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stengg-my.sharepoint.com/personal/tengnansee_stengg_com/Documents/ongoing/New RFP-Tenders - IP matters/"/>
    </mc:Choice>
  </mc:AlternateContent>
  <xr:revisionPtr revIDLastSave="174" documentId="8_{47DD7FC1-435F-441F-8383-2AC2EA156D0C}" xr6:coauthVersionLast="47" xr6:coauthVersionMax="47" xr10:uidLastSave="{EBA28EC9-8931-4876-A481-1DF86A2CA259}"/>
  <bookViews>
    <workbookView xWindow="-120" yWindow="-120" windowWidth="20730" windowHeight="11040" activeTab="1" xr2:uid="{00000000-000D-0000-FFFF-FFFF00000000}"/>
  </bookViews>
  <sheets>
    <sheet name="Parameters" sheetId="2" r:id="rId1"/>
    <sheet name=" PROVISIONING Model" sheetId="1" r:id="rId2"/>
    <sheet name="Output" sheetId="14" r:id="rId3"/>
    <sheet name="Poisson Distribution Table" sheetId="5" r:id="rId4"/>
  </sheets>
  <externalReferences>
    <externalReference r:id="rId5"/>
    <externalReference r:id="rId6"/>
    <externalReference r:id="rId7"/>
  </externalReferences>
  <definedNames>
    <definedName name="_xlnm._FilterDatabase" localSheetId="1" hidden="1">' PROVISIONING Model'!$A$1:$BW$284</definedName>
    <definedName name="_xlnm._FilterDatabase" localSheetId="2" hidden="1">Output!$A$14:$J$576</definedName>
    <definedName name="aircrafttype">#REF!</definedName>
    <definedName name="Boeing">'[1]PSA Escalation'!$H$4</definedName>
    <definedName name="BoeingPPDS">'[1]PSA Escalation'!$H$5</definedName>
    <definedName name="Canadian">#REF!</definedName>
    <definedName name="ColourPerc">[2]Formats!#REF!</definedName>
    <definedName name="ColourStart">[2]Formats!#REF!</definedName>
    <definedName name="ColourStart1">[2]Formats!#REF!</definedName>
    <definedName name="ColourStart2">[2]Formats!#REF!</definedName>
    <definedName name="CoverIncDisclaimer">#REF!</definedName>
    <definedName name="Crown">#REF!</definedName>
    <definedName name="DATA1">#REF!</definedName>
    <definedName name="DATA10">#REF!</definedName>
    <definedName name="DATA11">#REF!</definedName>
    <definedName name="DATA12">#REF!</definedName>
    <definedName name="DATA13">#REF!</definedName>
    <definedName name="DATA14">#REF!</definedName>
    <definedName name="DATA15">#REF!</definedName>
    <definedName name="DATA16">#REF!</definedName>
    <definedName name="DATA17">#REF!</definedName>
    <definedName name="DATA18">#REF!</definedName>
    <definedName name="DATA19">#REF!</definedName>
    <definedName name="DATA2">#REF!</definedName>
    <definedName name="DATA20">#REF!</definedName>
    <definedName name="DATA21">#REF!</definedName>
    <definedName name="DATA3">#REF!</definedName>
    <definedName name="DATA4">#REF!</definedName>
    <definedName name="DATA5">#REF!</definedName>
    <definedName name="DATA6">#REF!</definedName>
    <definedName name="DATA7">#REF!</definedName>
    <definedName name="DATA8">#REF!</definedName>
    <definedName name="DATA9">#REF!</definedName>
    <definedName name="Date">#REF!</definedName>
    <definedName name="doctypedescription">#REF!</definedName>
    <definedName name="doctypefull">#REF!</definedName>
    <definedName name="Dollar">#REF!</definedName>
    <definedName name="EMB170190_AMS">'[1]PSA Escalation'!$H$14</definedName>
    <definedName name="Euro">#REF!</definedName>
    <definedName name="Fleetparam">#REF!</definedName>
    <definedName name="FleetParamRows">#REF!</definedName>
    <definedName name="forecast">#REF!</definedName>
    <definedName name="Franc">#REF!</definedName>
    <definedName name="FutureDel">#REF!</definedName>
    <definedName name="INCDisclaimer">#REF!</definedName>
    <definedName name="lastrundate">#REF!</definedName>
    <definedName name="nameofairline">#REF!</definedName>
    <definedName name="Negative">'[1]Non-Constrained'!$D$38:$I$42</definedName>
    <definedName name="Negative2">'[1]2Tier&amp;ATC'!$D$36:$E$40</definedName>
    <definedName name="Neutral">'[1]Non-Constrained'!$D$31:$I$35</definedName>
    <definedName name="Neutral2">'[1]2Tier&amp;ATC'!$D$29:$E$33</definedName>
    <definedName name="No">#REF!</definedName>
    <definedName name="note">#REF!</definedName>
    <definedName name="note2">[3]Parameter!#REF!</definedName>
    <definedName name="Positive">'[1]Non-Constrained'!$D$24:$I$28</definedName>
    <definedName name="Positive2">'[1]2Tier&amp;ATC'!$D$22:$E$26</definedName>
    <definedName name="Pound">#REF!</definedName>
    <definedName name="price">#REF!</definedName>
    <definedName name="_xlnm.Print_Area" localSheetId="1">' PROVISIONING Model'!$A$2:$I$282</definedName>
    <definedName name="PW_A380_GP7000">'[1]PSA Escalation'!$H$9</definedName>
    <definedName name="rates">#REF!</definedName>
    <definedName name="solver_cvg" localSheetId="1" hidden="1">0.0001</definedName>
    <definedName name="solver_drv" localSheetId="1" hidden="1">1</definedName>
    <definedName name="solver_est" localSheetId="1" hidden="1">1</definedName>
    <definedName name="solver_itr" localSheetId="1" hidden="1">100</definedName>
    <definedName name="solver_lin" localSheetId="1" hidden="1">2</definedName>
    <definedName name="solver_neg" localSheetId="1" hidden="1">2</definedName>
    <definedName name="solver_num" localSheetId="1" hidden="1">0</definedName>
    <definedName name="solver_nwt" localSheetId="1" hidden="1">1</definedName>
    <definedName name="solver_opt" localSheetId="1" hidden="1">' PROVISIONING Model'!#REF!</definedName>
    <definedName name="solver_pre" localSheetId="1" hidden="1">0.000001</definedName>
    <definedName name="solver_scl" localSheetId="1" hidden="1">2</definedName>
    <definedName name="solver_sho" localSheetId="1" hidden="1">2</definedName>
    <definedName name="solver_tim" localSheetId="1" hidden="1">100</definedName>
    <definedName name="solver_tol" localSheetId="1" hidden="1">0.05</definedName>
    <definedName name="solver_typ" localSheetId="1" hidden="1">1</definedName>
    <definedName name="solver_val" localSheetId="1" hidden="1">0</definedName>
    <definedName name="studytitle">#REF!</definedName>
    <definedName name="studytypefulldescription">#REF!</definedName>
    <definedName name="Swordfish">'[1]PSA Escalation'!$H$19</definedName>
    <definedName name="TEST0">#REF!</definedName>
    <definedName name="TEST1">#REF!</definedName>
    <definedName name="TESTHKEY">#REF!</definedName>
    <definedName name="TESTKEYS">#REF!</definedName>
    <definedName name="TESTVKEY">#REF!</definedName>
    <definedName name="TOTO">#REF!</definedName>
    <definedName name="Yen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R660" i="14" l="1"/>
  <c r="P660" i="14"/>
  <c r="R659" i="14"/>
  <c r="P659" i="14"/>
  <c r="R658" i="14"/>
  <c r="P658" i="14"/>
  <c r="R657" i="14"/>
  <c r="P657" i="14"/>
  <c r="R656" i="14"/>
  <c r="P656" i="14"/>
  <c r="R655" i="14"/>
  <c r="P655" i="14"/>
  <c r="R654" i="14"/>
  <c r="P654" i="14"/>
  <c r="R653" i="14"/>
  <c r="P653" i="14"/>
  <c r="R652" i="14"/>
  <c r="P652" i="14"/>
  <c r="R651" i="14"/>
  <c r="P651" i="14"/>
  <c r="R650" i="14"/>
  <c r="P650" i="14"/>
  <c r="R649" i="14"/>
  <c r="P649" i="14"/>
  <c r="R648" i="14"/>
  <c r="P648" i="14"/>
  <c r="R647" i="14"/>
  <c r="P647" i="14"/>
  <c r="R646" i="14"/>
  <c r="P646" i="14"/>
  <c r="R645" i="14"/>
  <c r="P645" i="14"/>
  <c r="R644" i="14"/>
  <c r="P644" i="14"/>
  <c r="R643" i="14"/>
  <c r="P643" i="14"/>
  <c r="R642" i="14"/>
  <c r="P642" i="14"/>
  <c r="R641" i="14"/>
  <c r="P641" i="14"/>
  <c r="R640" i="14"/>
  <c r="P640" i="14"/>
  <c r="R639" i="14"/>
  <c r="P639" i="14"/>
  <c r="R638" i="14"/>
  <c r="P638" i="14"/>
  <c r="R637" i="14"/>
  <c r="P637" i="14"/>
  <c r="R636" i="14"/>
  <c r="P636" i="14"/>
  <c r="R635" i="14"/>
  <c r="P635" i="14"/>
  <c r="R634" i="14"/>
  <c r="P634" i="14"/>
  <c r="R633" i="14"/>
  <c r="P633" i="14"/>
  <c r="R632" i="14"/>
  <c r="P632" i="14"/>
  <c r="R631" i="14"/>
  <c r="P631" i="14"/>
  <c r="R630" i="14"/>
  <c r="P630" i="14"/>
  <c r="R629" i="14"/>
  <c r="P629" i="14"/>
  <c r="R628" i="14"/>
  <c r="P628" i="14"/>
  <c r="R627" i="14"/>
  <c r="P627" i="14"/>
  <c r="R626" i="14"/>
  <c r="P626" i="14"/>
  <c r="R625" i="14"/>
  <c r="P625" i="14"/>
  <c r="R624" i="14"/>
  <c r="P624" i="14"/>
  <c r="R623" i="14"/>
  <c r="P623" i="14"/>
  <c r="R622" i="14"/>
  <c r="P622" i="14"/>
  <c r="R621" i="14"/>
  <c r="P621" i="14"/>
  <c r="R620" i="14"/>
  <c r="P620" i="14"/>
  <c r="R619" i="14"/>
  <c r="P619" i="14"/>
  <c r="R618" i="14"/>
  <c r="P618" i="14"/>
  <c r="R617" i="14"/>
  <c r="P617" i="14"/>
  <c r="R616" i="14"/>
  <c r="P616" i="14"/>
  <c r="R615" i="14"/>
  <c r="P615" i="14"/>
  <c r="R614" i="14"/>
  <c r="P614" i="14"/>
  <c r="R613" i="14"/>
  <c r="P613" i="14"/>
  <c r="R612" i="14"/>
  <c r="P612" i="14"/>
  <c r="R611" i="14"/>
  <c r="P611" i="14"/>
  <c r="R610" i="14"/>
  <c r="P610" i="14"/>
  <c r="R609" i="14"/>
  <c r="P609" i="14"/>
  <c r="R608" i="14"/>
  <c r="P608" i="14"/>
  <c r="R607" i="14"/>
  <c r="P607" i="14"/>
  <c r="R606" i="14"/>
  <c r="P606" i="14"/>
  <c r="R605" i="14"/>
  <c r="P605" i="14"/>
  <c r="R604" i="14"/>
  <c r="P604" i="14"/>
  <c r="R603" i="14"/>
  <c r="P603" i="14"/>
  <c r="R602" i="14"/>
  <c r="P602" i="14"/>
  <c r="R601" i="14"/>
  <c r="P601" i="14"/>
  <c r="R600" i="14"/>
  <c r="P600" i="14"/>
  <c r="R599" i="14"/>
  <c r="P599" i="14"/>
  <c r="R598" i="14"/>
  <c r="P598" i="14"/>
  <c r="R597" i="14"/>
  <c r="P597" i="14"/>
  <c r="R596" i="14"/>
  <c r="P596" i="14"/>
  <c r="R595" i="14"/>
  <c r="P595" i="14"/>
  <c r="R594" i="14"/>
  <c r="P594" i="14"/>
  <c r="R593" i="14"/>
  <c r="P593" i="14"/>
  <c r="R592" i="14"/>
  <c r="P592" i="14"/>
  <c r="R591" i="14"/>
  <c r="P591" i="14"/>
  <c r="R590" i="14"/>
  <c r="P590" i="14"/>
  <c r="R589" i="14"/>
  <c r="P589" i="14"/>
  <c r="R588" i="14"/>
  <c r="P588" i="14"/>
  <c r="R587" i="14"/>
  <c r="P587" i="14"/>
  <c r="R586" i="14"/>
  <c r="P586" i="14"/>
  <c r="R585" i="14"/>
  <c r="P585" i="14"/>
  <c r="R584" i="14"/>
  <c r="P584" i="14"/>
  <c r="R583" i="14"/>
  <c r="P583" i="14"/>
  <c r="R582" i="14"/>
  <c r="P582" i="14"/>
  <c r="R581" i="14"/>
  <c r="P581" i="14"/>
  <c r="R580" i="14"/>
  <c r="P580" i="14"/>
  <c r="R579" i="14"/>
  <c r="P579" i="14"/>
  <c r="R578" i="14"/>
  <c r="P578" i="14"/>
  <c r="R577" i="14"/>
  <c r="P577" i="14"/>
  <c r="R576" i="14"/>
  <c r="P576" i="14"/>
  <c r="R575" i="14"/>
  <c r="P575" i="14"/>
  <c r="R574" i="14"/>
  <c r="P574" i="14"/>
  <c r="R573" i="14"/>
  <c r="P573" i="14"/>
  <c r="R572" i="14"/>
  <c r="P572" i="14"/>
  <c r="R571" i="14"/>
  <c r="P571" i="14"/>
  <c r="R570" i="14"/>
  <c r="P570" i="14"/>
  <c r="R569" i="14"/>
  <c r="P569" i="14"/>
  <c r="R568" i="14"/>
  <c r="P568" i="14"/>
  <c r="R567" i="14"/>
  <c r="P567" i="14"/>
  <c r="R566" i="14"/>
  <c r="P566" i="14"/>
  <c r="R565" i="14"/>
  <c r="P565" i="14"/>
  <c r="R564" i="14"/>
  <c r="P564" i="14"/>
  <c r="R563" i="14"/>
  <c r="P563" i="14"/>
  <c r="R562" i="14"/>
  <c r="P562" i="14"/>
  <c r="R561" i="14"/>
  <c r="P561" i="14"/>
  <c r="R560" i="14"/>
  <c r="P560" i="14"/>
  <c r="R559" i="14"/>
  <c r="P559" i="14"/>
  <c r="R558" i="14"/>
  <c r="P558" i="14"/>
  <c r="R557" i="14"/>
  <c r="P557" i="14"/>
  <c r="R556" i="14"/>
  <c r="P556" i="14"/>
  <c r="R555" i="14"/>
  <c r="P555" i="14"/>
  <c r="R554" i="14"/>
  <c r="P554" i="14"/>
  <c r="R553" i="14"/>
  <c r="P553" i="14"/>
  <c r="R552" i="14"/>
  <c r="P552" i="14"/>
  <c r="R551" i="14"/>
  <c r="P551" i="14"/>
  <c r="R550" i="14"/>
  <c r="P550" i="14"/>
  <c r="R549" i="14"/>
  <c r="P549" i="14"/>
  <c r="R548" i="14"/>
  <c r="P548" i="14"/>
  <c r="R547" i="14"/>
  <c r="P547" i="14"/>
  <c r="R546" i="14"/>
  <c r="P546" i="14"/>
  <c r="R545" i="14"/>
  <c r="P545" i="14"/>
  <c r="R544" i="14"/>
  <c r="P544" i="14"/>
  <c r="R543" i="14"/>
  <c r="P543" i="14"/>
  <c r="R542" i="14"/>
  <c r="P542" i="14"/>
  <c r="R541" i="14"/>
  <c r="P541" i="14"/>
  <c r="R540" i="14"/>
  <c r="P540" i="14"/>
  <c r="R539" i="14"/>
  <c r="P539" i="14"/>
  <c r="R538" i="14"/>
  <c r="P538" i="14"/>
  <c r="R537" i="14"/>
  <c r="P537" i="14"/>
  <c r="R536" i="14"/>
  <c r="P536" i="14"/>
  <c r="R535" i="14"/>
  <c r="P535" i="14"/>
  <c r="R534" i="14"/>
  <c r="P534" i="14"/>
  <c r="R533" i="14"/>
  <c r="P533" i="14"/>
  <c r="R532" i="14"/>
  <c r="P532" i="14"/>
  <c r="R531" i="14"/>
  <c r="P531" i="14"/>
  <c r="R530" i="14"/>
  <c r="P530" i="14"/>
  <c r="R529" i="14"/>
  <c r="P529" i="14"/>
  <c r="R528" i="14"/>
  <c r="P528" i="14"/>
  <c r="R527" i="14"/>
  <c r="P527" i="14"/>
  <c r="R526" i="14"/>
  <c r="P526" i="14"/>
  <c r="R525" i="14"/>
  <c r="P525" i="14"/>
  <c r="R524" i="14"/>
  <c r="P524" i="14"/>
  <c r="R523" i="14"/>
  <c r="P523" i="14"/>
  <c r="R522" i="14"/>
  <c r="P522" i="14"/>
  <c r="R521" i="14"/>
  <c r="P521" i="14"/>
  <c r="R520" i="14"/>
  <c r="P520" i="14"/>
  <c r="R519" i="14"/>
  <c r="P519" i="14"/>
  <c r="R518" i="14"/>
  <c r="P518" i="14"/>
  <c r="R517" i="14"/>
  <c r="P517" i="14"/>
  <c r="R516" i="14"/>
  <c r="P516" i="14"/>
  <c r="R515" i="14"/>
  <c r="P515" i="14"/>
  <c r="R514" i="14"/>
  <c r="P514" i="14"/>
  <c r="R513" i="14"/>
  <c r="P513" i="14"/>
  <c r="R512" i="14"/>
  <c r="P512" i="14"/>
  <c r="R511" i="14"/>
  <c r="P511" i="14"/>
  <c r="R510" i="14"/>
  <c r="P510" i="14"/>
  <c r="R509" i="14"/>
  <c r="P509" i="14"/>
  <c r="R508" i="14"/>
  <c r="P508" i="14"/>
  <c r="R507" i="14"/>
  <c r="P507" i="14"/>
  <c r="R506" i="14"/>
  <c r="P506" i="14"/>
  <c r="R505" i="14"/>
  <c r="P505" i="14"/>
  <c r="R504" i="14"/>
  <c r="P504" i="14"/>
  <c r="R503" i="14"/>
  <c r="P503" i="14"/>
  <c r="R502" i="14"/>
  <c r="P502" i="14"/>
  <c r="R501" i="14"/>
  <c r="P501" i="14"/>
  <c r="R500" i="14"/>
  <c r="P500" i="14"/>
  <c r="R499" i="14"/>
  <c r="P499" i="14"/>
  <c r="R498" i="14"/>
  <c r="P498" i="14"/>
  <c r="R497" i="14"/>
  <c r="P497" i="14"/>
  <c r="R496" i="14"/>
  <c r="P496" i="14"/>
  <c r="R495" i="14"/>
  <c r="P495" i="14"/>
  <c r="R494" i="14"/>
  <c r="P494" i="14"/>
  <c r="R493" i="14"/>
  <c r="P493" i="14"/>
  <c r="R492" i="14"/>
  <c r="P492" i="14"/>
  <c r="R491" i="14"/>
  <c r="P491" i="14"/>
  <c r="R490" i="14"/>
  <c r="P490" i="14"/>
  <c r="R489" i="14"/>
  <c r="P489" i="14"/>
  <c r="R488" i="14"/>
  <c r="P488" i="14"/>
  <c r="R487" i="14"/>
  <c r="P487" i="14"/>
  <c r="R486" i="14"/>
  <c r="P486" i="14"/>
  <c r="R485" i="14"/>
  <c r="P485" i="14"/>
  <c r="R484" i="14"/>
  <c r="P484" i="14"/>
  <c r="R483" i="14"/>
  <c r="P483" i="14"/>
  <c r="R482" i="14"/>
  <c r="P482" i="14"/>
  <c r="R481" i="14"/>
  <c r="P481" i="14"/>
  <c r="R480" i="14"/>
  <c r="P480" i="14"/>
  <c r="R479" i="14"/>
  <c r="P479" i="14"/>
  <c r="R478" i="14"/>
  <c r="P478" i="14"/>
  <c r="R477" i="14"/>
  <c r="P477" i="14"/>
  <c r="R476" i="14"/>
  <c r="P476" i="14"/>
  <c r="R475" i="14"/>
  <c r="P475" i="14"/>
  <c r="R474" i="14"/>
  <c r="P474" i="14"/>
  <c r="R473" i="14"/>
  <c r="P473" i="14"/>
  <c r="R472" i="14"/>
  <c r="P472" i="14"/>
  <c r="R471" i="14"/>
  <c r="P471" i="14"/>
  <c r="R470" i="14"/>
  <c r="P470" i="14"/>
  <c r="R469" i="14"/>
  <c r="P469" i="14"/>
  <c r="R468" i="14"/>
  <c r="P468" i="14"/>
  <c r="R467" i="14"/>
  <c r="P467" i="14"/>
  <c r="R466" i="14"/>
  <c r="P466" i="14"/>
  <c r="R465" i="14"/>
  <c r="P465" i="14"/>
  <c r="R464" i="14"/>
  <c r="P464" i="14"/>
  <c r="R463" i="14"/>
  <c r="P463" i="14"/>
  <c r="R462" i="14"/>
  <c r="P462" i="14"/>
  <c r="R461" i="14"/>
  <c r="P461" i="14"/>
  <c r="R460" i="14"/>
  <c r="P460" i="14"/>
  <c r="R459" i="14"/>
  <c r="P459" i="14"/>
  <c r="R458" i="14"/>
  <c r="P458" i="14"/>
  <c r="R457" i="14"/>
  <c r="P457" i="14"/>
  <c r="R456" i="14"/>
  <c r="P456" i="14"/>
  <c r="R455" i="14"/>
  <c r="P455" i="14"/>
  <c r="R454" i="14"/>
  <c r="P454" i="14"/>
  <c r="R453" i="14"/>
  <c r="P453" i="14"/>
  <c r="R452" i="14"/>
  <c r="P452" i="14"/>
  <c r="R451" i="14"/>
  <c r="P451" i="14"/>
  <c r="R450" i="14"/>
  <c r="P450" i="14"/>
  <c r="R449" i="14"/>
  <c r="P449" i="14"/>
  <c r="R448" i="14"/>
  <c r="P448" i="14"/>
  <c r="R447" i="14"/>
  <c r="P447" i="14"/>
  <c r="R446" i="14"/>
  <c r="P446" i="14"/>
  <c r="R445" i="14"/>
  <c r="P445" i="14"/>
  <c r="R444" i="14"/>
  <c r="P444" i="14"/>
  <c r="R443" i="14"/>
  <c r="P443" i="14"/>
  <c r="R442" i="14"/>
  <c r="P442" i="14"/>
  <c r="R441" i="14"/>
  <c r="P441" i="14"/>
  <c r="R440" i="14"/>
  <c r="P440" i="14"/>
  <c r="R439" i="14"/>
  <c r="P439" i="14"/>
  <c r="R438" i="14"/>
  <c r="P438" i="14"/>
  <c r="R437" i="14"/>
  <c r="P437" i="14"/>
  <c r="R436" i="14"/>
  <c r="P436" i="14"/>
  <c r="R435" i="14"/>
  <c r="P435" i="14"/>
  <c r="R434" i="14"/>
  <c r="P434" i="14"/>
  <c r="R433" i="14"/>
  <c r="P433" i="14"/>
  <c r="R432" i="14"/>
  <c r="P432" i="14"/>
  <c r="R431" i="14"/>
  <c r="P431" i="14"/>
  <c r="R430" i="14"/>
  <c r="P430" i="14"/>
  <c r="R429" i="14"/>
  <c r="P429" i="14"/>
  <c r="R428" i="14"/>
  <c r="P428" i="14"/>
  <c r="R427" i="14"/>
  <c r="P427" i="14"/>
  <c r="R426" i="14"/>
  <c r="P426" i="14"/>
  <c r="R425" i="14"/>
  <c r="P425" i="14"/>
  <c r="R424" i="14"/>
  <c r="P424" i="14"/>
  <c r="R423" i="14"/>
  <c r="P423" i="14"/>
  <c r="R422" i="14"/>
  <c r="P422" i="14"/>
  <c r="R421" i="14"/>
  <c r="P421" i="14"/>
  <c r="R420" i="14"/>
  <c r="P420" i="14"/>
  <c r="R419" i="14"/>
  <c r="P419" i="14"/>
  <c r="R418" i="14"/>
  <c r="P418" i="14"/>
  <c r="R417" i="14"/>
  <c r="P417" i="14"/>
  <c r="R416" i="14"/>
  <c r="P416" i="14"/>
  <c r="R415" i="14"/>
  <c r="P415" i="14"/>
  <c r="R414" i="14"/>
  <c r="P414" i="14"/>
  <c r="R413" i="14"/>
  <c r="P413" i="14"/>
  <c r="R412" i="14"/>
  <c r="P412" i="14"/>
  <c r="R411" i="14"/>
  <c r="P411" i="14"/>
  <c r="R410" i="14"/>
  <c r="P410" i="14"/>
  <c r="R409" i="14"/>
  <c r="P409" i="14"/>
  <c r="R408" i="14"/>
  <c r="P408" i="14"/>
  <c r="R407" i="14"/>
  <c r="P407" i="14"/>
  <c r="R406" i="14"/>
  <c r="P406" i="14"/>
  <c r="R405" i="14"/>
  <c r="P405" i="14"/>
  <c r="R404" i="14"/>
  <c r="P404" i="14"/>
  <c r="R403" i="14"/>
  <c r="P403" i="14"/>
  <c r="R402" i="14"/>
  <c r="P402" i="14"/>
  <c r="R401" i="14"/>
  <c r="P401" i="14"/>
  <c r="R400" i="14"/>
  <c r="P400" i="14"/>
  <c r="R399" i="14"/>
  <c r="P399" i="14"/>
  <c r="R398" i="14"/>
  <c r="P398" i="14"/>
  <c r="R397" i="14"/>
  <c r="P397" i="14"/>
  <c r="R396" i="14"/>
  <c r="P396" i="14"/>
  <c r="R395" i="14"/>
  <c r="P395" i="14"/>
  <c r="R394" i="14"/>
  <c r="P394" i="14"/>
  <c r="R393" i="14"/>
  <c r="P393" i="14"/>
  <c r="R392" i="14"/>
  <c r="P392" i="14"/>
  <c r="R391" i="14"/>
  <c r="P391" i="14"/>
  <c r="R390" i="14"/>
  <c r="P390" i="14"/>
  <c r="R389" i="14"/>
  <c r="P389" i="14"/>
  <c r="R388" i="14"/>
  <c r="P388" i="14"/>
  <c r="R387" i="14"/>
  <c r="P387" i="14"/>
  <c r="R386" i="14"/>
  <c r="P386" i="14"/>
  <c r="R385" i="14"/>
  <c r="P385" i="14"/>
  <c r="R384" i="14"/>
  <c r="P384" i="14"/>
  <c r="R383" i="14"/>
  <c r="P383" i="14"/>
  <c r="R382" i="14"/>
  <c r="P382" i="14"/>
  <c r="R381" i="14"/>
  <c r="P381" i="14"/>
  <c r="R380" i="14"/>
  <c r="P380" i="14"/>
  <c r="R379" i="14"/>
  <c r="P379" i="14"/>
  <c r="R378" i="14"/>
  <c r="P378" i="14"/>
  <c r="R377" i="14"/>
  <c r="P377" i="14"/>
  <c r="R376" i="14"/>
  <c r="P376" i="14"/>
  <c r="R375" i="14"/>
  <c r="P375" i="14"/>
  <c r="R374" i="14"/>
  <c r="P374" i="14"/>
  <c r="R373" i="14"/>
  <c r="P373" i="14"/>
  <c r="R372" i="14"/>
  <c r="P372" i="14"/>
  <c r="R371" i="14"/>
  <c r="P371" i="14"/>
  <c r="R370" i="14"/>
  <c r="P370" i="14"/>
  <c r="R369" i="14"/>
  <c r="P369" i="14"/>
  <c r="R368" i="14"/>
  <c r="P368" i="14"/>
  <c r="R367" i="14"/>
  <c r="P367" i="14"/>
  <c r="R366" i="14"/>
  <c r="P366" i="14"/>
  <c r="R365" i="14"/>
  <c r="P365" i="14"/>
  <c r="R364" i="14"/>
  <c r="P364" i="14"/>
  <c r="R363" i="14"/>
  <c r="P363" i="14"/>
  <c r="R362" i="14"/>
  <c r="P362" i="14"/>
  <c r="R361" i="14"/>
  <c r="P361" i="14"/>
  <c r="R360" i="14"/>
  <c r="P360" i="14"/>
  <c r="R359" i="14"/>
  <c r="P359" i="14"/>
  <c r="R358" i="14"/>
  <c r="P358" i="14"/>
  <c r="R357" i="14"/>
  <c r="P357" i="14"/>
  <c r="R356" i="14"/>
  <c r="P356" i="14"/>
  <c r="R355" i="14"/>
  <c r="P355" i="14"/>
  <c r="R354" i="14"/>
  <c r="P354" i="14"/>
  <c r="R353" i="14"/>
  <c r="P353" i="14"/>
  <c r="R352" i="14"/>
  <c r="P352" i="14"/>
  <c r="R351" i="14"/>
  <c r="P351" i="14"/>
  <c r="R350" i="14"/>
  <c r="P350" i="14"/>
  <c r="R349" i="14"/>
  <c r="P349" i="14"/>
  <c r="R348" i="14"/>
  <c r="P348" i="14"/>
  <c r="R347" i="14"/>
  <c r="P347" i="14"/>
  <c r="R346" i="14"/>
  <c r="P346" i="14"/>
  <c r="R345" i="14"/>
  <c r="P345" i="14"/>
  <c r="R344" i="14"/>
  <c r="P344" i="14"/>
  <c r="R343" i="14"/>
  <c r="P343" i="14"/>
  <c r="R342" i="14"/>
  <c r="P342" i="14"/>
  <c r="R341" i="14"/>
  <c r="P341" i="14"/>
  <c r="R340" i="14"/>
  <c r="P340" i="14"/>
  <c r="R339" i="14"/>
  <c r="P339" i="14"/>
  <c r="R338" i="14"/>
  <c r="P338" i="14"/>
  <c r="R337" i="14"/>
  <c r="P337" i="14"/>
  <c r="R336" i="14"/>
  <c r="P336" i="14"/>
  <c r="R335" i="14"/>
  <c r="P335" i="14"/>
  <c r="R334" i="14"/>
  <c r="P334" i="14"/>
  <c r="R333" i="14"/>
  <c r="P333" i="14"/>
  <c r="R332" i="14"/>
  <c r="P332" i="14"/>
  <c r="R331" i="14"/>
  <c r="P331" i="14"/>
  <c r="R330" i="14"/>
  <c r="P330" i="14"/>
  <c r="R329" i="14"/>
  <c r="P329" i="14"/>
  <c r="R328" i="14"/>
  <c r="P328" i="14"/>
  <c r="R327" i="14"/>
  <c r="P327" i="14"/>
  <c r="R326" i="14"/>
  <c r="P326" i="14"/>
  <c r="R325" i="14"/>
  <c r="P325" i="14"/>
  <c r="R324" i="14"/>
  <c r="P324" i="14"/>
  <c r="R323" i="14"/>
  <c r="P323" i="14"/>
  <c r="R322" i="14"/>
  <c r="P322" i="14"/>
  <c r="R321" i="14"/>
  <c r="P321" i="14"/>
  <c r="R320" i="14"/>
  <c r="P320" i="14"/>
  <c r="R319" i="14"/>
  <c r="P319" i="14"/>
  <c r="R318" i="14"/>
  <c r="P318" i="14"/>
  <c r="R317" i="14"/>
  <c r="P317" i="14"/>
  <c r="R316" i="14"/>
  <c r="P316" i="14"/>
  <c r="R315" i="14"/>
  <c r="P315" i="14"/>
  <c r="R314" i="14"/>
  <c r="P314" i="14"/>
  <c r="R313" i="14"/>
  <c r="P313" i="14"/>
  <c r="R312" i="14"/>
  <c r="P312" i="14"/>
  <c r="R311" i="14"/>
  <c r="P311" i="14"/>
  <c r="R310" i="14"/>
  <c r="P310" i="14"/>
  <c r="R309" i="14"/>
  <c r="P309" i="14"/>
  <c r="R308" i="14"/>
  <c r="P308" i="14"/>
  <c r="R307" i="14"/>
  <c r="P307" i="14"/>
  <c r="R306" i="14"/>
  <c r="P306" i="14"/>
  <c r="R305" i="14"/>
  <c r="P305" i="14"/>
  <c r="R304" i="14"/>
  <c r="P304" i="14"/>
  <c r="R303" i="14"/>
  <c r="P303" i="14"/>
  <c r="R302" i="14"/>
  <c r="P302" i="14"/>
  <c r="R301" i="14"/>
  <c r="P301" i="14"/>
  <c r="R300" i="14"/>
  <c r="P300" i="14"/>
  <c r="R299" i="14"/>
  <c r="P299" i="14"/>
  <c r="R298" i="14"/>
  <c r="P298" i="14"/>
  <c r="R297" i="14"/>
  <c r="P297" i="14"/>
  <c r="R296" i="14"/>
  <c r="P296" i="14"/>
  <c r="R295" i="14"/>
  <c r="P295" i="14"/>
  <c r="R294" i="14"/>
  <c r="P294" i="14"/>
  <c r="R293" i="14"/>
  <c r="P293" i="14"/>
  <c r="R292" i="14"/>
  <c r="P292" i="14"/>
  <c r="R291" i="14"/>
  <c r="P291" i="14"/>
  <c r="R290" i="14"/>
  <c r="P290" i="14"/>
  <c r="R289" i="14"/>
  <c r="P289" i="14"/>
  <c r="R288" i="14"/>
  <c r="P288" i="14"/>
  <c r="R287" i="14"/>
  <c r="P287" i="14"/>
  <c r="R286" i="14"/>
  <c r="P286" i="14"/>
  <c r="R285" i="14"/>
  <c r="P285" i="14"/>
  <c r="R284" i="14"/>
  <c r="P284" i="14"/>
  <c r="R283" i="14"/>
  <c r="P283" i="14"/>
  <c r="R282" i="14"/>
  <c r="P282" i="14"/>
  <c r="R281" i="14"/>
  <c r="P281" i="14"/>
  <c r="R280" i="14"/>
  <c r="P280" i="14"/>
  <c r="R279" i="14"/>
  <c r="P279" i="14"/>
  <c r="R278" i="14"/>
  <c r="P278" i="14"/>
  <c r="R277" i="14"/>
  <c r="P277" i="14"/>
  <c r="R276" i="14"/>
  <c r="P276" i="14"/>
  <c r="R275" i="14"/>
  <c r="P275" i="14"/>
  <c r="R274" i="14"/>
  <c r="P274" i="14"/>
  <c r="R273" i="14"/>
  <c r="P273" i="14"/>
  <c r="R272" i="14"/>
  <c r="P272" i="14"/>
  <c r="R271" i="14"/>
  <c r="P271" i="14"/>
  <c r="R270" i="14"/>
  <c r="P270" i="14"/>
  <c r="R269" i="14"/>
  <c r="P269" i="14"/>
  <c r="R268" i="14"/>
  <c r="P268" i="14"/>
  <c r="R267" i="14"/>
  <c r="P267" i="14"/>
  <c r="R266" i="14"/>
  <c r="P266" i="14"/>
  <c r="R265" i="14"/>
  <c r="P265" i="14"/>
  <c r="R264" i="14"/>
  <c r="P264" i="14"/>
  <c r="R263" i="14"/>
  <c r="P263" i="14"/>
  <c r="R262" i="14"/>
  <c r="P262" i="14"/>
  <c r="R261" i="14"/>
  <c r="P261" i="14"/>
  <c r="R260" i="14"/>
  <c r="P260" i="14"/>
  <c r="R259" i="14"/>
  <c r="P259" i="14"/>
  <c r="R258" i="14"/>
  <c r="P258" i="14"/>
  <c r="R257" i="14"/>
  <c r="P257" i="14"/>
  <c r="R256" i="14"/>
  <c r="P256" i="14"/>
  <c r="R255" i="14"/>
  <c r="P255" i="14"/>
  <c r="R254" i="14"/>
  <c r="P254" i="14"/>
  <c r="R253" i="14"/>
  <c r="P253" i="14"/>
  <c r="R252" i="14"/>
  <c r="P252" i="14"/>
  <c r="R251" i="14"/>
  <c r="P251" i="14"/>
  <c r="R250" i="14"/>
  <c r="P250" i="14"/>
  <c r="R249" i="14"/>
  <c r="P249" i="14"/>
  <c r="R248" i="14"/>
  <c r="P248" i="14"/>
  <c r="R247" i="14"/>
  <c r="P247" i="14"/>
  <c r="R246" i="14"/>
  <c r="P246" i="14"/>
  <c r="R245" i="14"/>
  <c r="P245" i="14"/>
  <c r="R244" i="14"/>
  <c r="P244" i="14"/>
  <c r="R243" i="14"/>
  <c r="P243" i="14"/>
  <c r="R242" i="14"/>
  <c r="P242" i="14"/>
  <c r="R241" i="14"/>
  <c r="P241" i="14"/>
  <c r="R240" i="14"/>
  <c r="P240" i="14"/>
  <c r="R239" i="14"/>
  <c r="P239" i="14"/>
  <c r="R238" i="14"/>
  <c r="P238" i="14"/>
  <c r="R237" i="14"/>
  <c r="P237" i="14"/>
  <c r="R236" i="14"/>
  <c r="P236" i="14"/>
  <c r="R235" i="14"/>
  <c r="P235" i="14"/>
  <c r="R234" i="14"/>
  <c r="P234" i="14"/>
  <c r="R233" i="14"/>
  <c r="P233" i="14"/>
  <c r="R232" i="14"/>
  <c r="P232" i="14"/>
  <c r="R231" i="14"/>
  <c r="P231" i="14"/>
  <c r="R230" i="14"/>
  <c r="P230" i="14"/>
  <c r="R229" i="14"/>
  <c r="P229" i="14"/>
  <c r="R228" i="14"/>
  <c r="P228" i="14"/>
  <c r="R227" i="14"/>
  <c r="P227" i="14"/>
  <c r="R226" i="14"/>
  <c r="P226" i="14"/>
  <c r="R225" i="14"/>
  <c r="P225" i="14"/>
  <c r="R224" i="14"/>
  <c r="P224" i="14"/>
  <c r="R223" i="14"/>
  <c r="P223" i="14"/>
  <c r="R222" i="14"/>
  <c r="P222" i="14"/>
  <c r="R221" i="14"/>
  <c r="P221" i="14"/>
  <c r="R220" i="14"/>
  <c r="P220" i="14"/>
  <c r="R219" i="14"/>
  <c r="P219" i="14"/>
  <c r="R218" i="14"/>
  <c r="P218" i="14"/>
  <c r="R217" i="14"/>
  <c r="P217" i="14"/>
  <c r="R216" i="14"/>
  <c r="P216" i="14"/>
  <c r="R215" i="14"/>
  <c r="P215" i="14"/>
  <c r="R214" i="14"/>
  <c r="P214" i="14"/>
  <c r="R213" i="14"/>
  <c r="P213" i="14"/>
  <c r="R212" i="14"/>
  <c r="P212" i="14"/>
  <c r="R211" i="14"/>
  <c r="P211" i="14"/>
  <c r="R210" i="14"/>
  <c r="P210" i="14"/>
  <c r="R209" i="14"/>
  <c r="P209" i="14"/>
  <c r="R208" i="14"/>
  <c r="P208" i="14"/>
  <c r="R207" i="14"/>
  <c r="P207" i="14"/>
  <c r="R206" i="14"/>
  <c r="P206" i="14"/>
  <c r="R205" i="14"/>
  <c r="P205" i="14"/>
  <c r="R204" i="14"/>
  <c r="P204" i="14"/>
  <c r="R203" i="14"/>
  <c r="P203" i="14"/>
  <c r="R202" i="14"/>
  <c r="P202" i="14"/>
  <c r="R201" i="14"/>
  <c r="P201" i="14"/>
  <c r="R200" i="14"/>
  <c r="P200" i="14"/>
  <c r="R199" i="14"/>
  <c r="P199" i="14"/>
  <c r="R198" i="14"/>
  <c r="P198" i="14"/>
  <c r="R197" i="14"/>
  <c r="P197" i="14"/>
  <c r="R196" i="14"/>
  <c r="P196" i="14"/>
  <c r="R195" i="14"/>
  <c r="P195" i="14"/>
  <c r="R194" i="14"/>
  <c r="P194" i="14"/>
  <c r="R193" i="14"/>
  <c r="P193" i="14"/>
  <c r="R192" i="14"/>
  <c r="P192" i="14"/>
  <c r="R191" i="14"/>
  <c r="P191" i="14"/>
  <c r="R190" i="14"/>
  <c r="P190" i="14"/>
  <c r="R189" i="14"/>
  <c r="P189" i="14"/>
  <c r="R188" i="14"/>
  <c r="P188" i="14"/>
  <c r="R187" i="14"/>
  <c r="P187" i="14"/>
  <c r="R186" i="14"/>
  <c r="P186" i="14"/>
  <c r="R185" i="14"/>
  <c r="P185" i="14"/>
  <c r="R184" i="14"/>
  <c r="P184" i="14"/>
  <c r="R183" i="14"/>
  <c r="P183" i="14"/>
  <c r="R182" i="14"/>
  <c r="P182" i="14"/>
  <c r="R181" i="14"/>
  <c r="P181" i="14"/>
  <c r="R180" i="14"/>
  <c r="P180" i="14"/>
  <c r="R179" i="14"/>
  <c r="P179" i="14"/>
  <c r="R178" i="14"/>
  <c r="P178" i="14"/>
  <c r="R177" i="14"/>
  <c r="P177" i="14"/>
  <c r="R176" i="14"/>
  <c r="P176" i="14"/>
  <c r="R175" i="14"/>
  <c r="P175" i="14"/>
  <c r="R174" i="14"/>
  <c r="P174" i="14"/>
  <c r="R173" i="14"/>
  <c r="P173" i="14"/>
  <c r="R172" i="14"/>
  <c r="P172" i="14"/>
  <c r="R171" i="14"/>
  <c r="P171" i="14"/>
  <c r="R170" i="14"/>
  <c r="P170" i="14"/>
  <c r="R169" i="14"/>
  <c r="P169" i="14"/>
  <c r="R168" i="14"/>
  <c r="P168" i="14"/>
  <c r="R167" i="14"/>
  <c r="P167" i="14"/>
  <c r="R166" i="14"/>
  <c r="P166" i="14"/>
  <c r="R165" i="14"/>
  <c r="P165" i="14"/>
  <c r="R164" i="14"/>
  <c r="P164" i="14"/>
  <c r="R163" i="14"/>
  <c r="P163" i="14"/>
  <c r="R162" i="14"/>
  <c r="P162" i="14"/>
  <c r="R161" i="14"/>
  <c r="P161" i="14"/>
  <c r="R160" i="14"/>
  <c r="P160" i="14"/>
  <c r="R159" i="14"/>
  <c r="P159" i="14"/>
  <c r="R158" i="14"/>
  <c r="P158" i="14"/>
  <c r="R157" i="14"/>
  <c r="P157" i="14"/>
  <c r="R156" i="14"/>
  <c r="P156" i="14"/>
  <c r="R155" i="14"/>
  <c r="P155" i="14"/>
  <c r="R154" i="14"/>
  <c r="P154" i="14"/>
  <c r="R153" i="14"/>
  <c r="P153" i="14"/>
  <c r="R152" i="14"/>
  <c r="P152" i="14"/>
  <c r="R151" i="14"/>
  <c r="P151" i="14"/>
  <c r="R150" i="14"/>
  <c r="P150" i="14"/>
  <c r="R149" i="14"/>
  <c r="P149" i="14"/>
  <c r="R148" i="14"/>
  <c r="P148" i="14"/>
  <c r="R147" i="14"/>
  <c r="P147" i="14"/>
  <c r="R146" i="14"/>
  <c r="P146" i="14"/>
  <c r="R145" i="14"/>
  <c r="P145" i="14"/>
  <c r="R144" i="14"/>
  <c r="P144" i="14"/>
  <c r="R143" i="14"/>
  <c r="P143" i="14"/>
  <c r="R142" i="14"/>
  <c r="P142" i="14"/>
  <c r="R141" i="14"/>
  <c r="P141" i="14"/>
  <c r="R140" i="14"/>
  <c r="P140" i="14"/>
  <c r="R139" i="14"/>
  <c r="P139" i="14"/>
  <c r="R138" i="14"/>
  <c r="P138" i="14"/>
  <c r="R137" i="14"/>
  <c r="P137" i="14"/>
  <c r="R136" i="14"/>
  <c r="P136" i="14"/>
  <c r="R135" i="14"/>
  <c r="P135" i="14"/>
  <c r="R134" i="14"/>
  <c r="P134" i="14"/>
  <c r="R133" i="14"/>
  <c r="P133" i="14"/>
  <c r="R132" i="14"/>
  <c r="P132" i="14"/>
  <c r="R131" i="14"/>
  <c r="P131" i="14"/>
  <c r="R130" i="14"/>
  <c r="P130" i="14"/>
  <c r="R129" i="14"/>
  <c r="P129" i="14"/>
  <c r="R128" i="14"/>
  <c r="P128" i="14"/>
  <c r="R127" i="14"/>
  <c r="P127" i="14"/>
  <c r="R126" i="14"/>
  <c r="P126" i="14"/>
  <c r="R125" i="14"/>
  <c r="P125" i="14"/>
  <c r="R124" i="14"/>
  <c r="P124" i="14"/>
  <c r="R123" i="14"/>
  <c r="P123" i="14"/>
  <c r="R122" i="14"/>
  <c r="P122" i="14"/>
  <c r="R121" i="14"/>
  <c r="P121" i="14"/>
  <c r="R120" i="14"/>
  <c r="P120" i="14"/>
  <c r="R119" i="14"/>
  <c r="P119" i="14"/>
  <c r="R118" i="14"/>
  <c r="P118" i="14"/>
  <c r="R117" i="14"/>
  <c r="P117" i="14"/>
  <c r="R116" i="14"/>
  <c r="P116" i="14"/>
  <c r="R115" i="14"/>
  <c r="P115" i="14"/>
  <c r="R114" i="14"/>
  <c r="P114" i="14"/>
  <c r="R113" i="14"/>
  <c r="P113" i="14"/>
  <c r="R112" i="14"/>
  <c r="P112" i="14"/>
  <c r="R111" i="14"/>
  <c r="P111" i="14"/>
  <c r="R110" i="14"/>
  <c r="P110" i="14"/>
  <c r="R109" i="14"/>
  <c r="P109" i="14"/>
  <c r="R108" i="14"/>
  <c r="P108" i="14"/>
  <c r="R107" i="14"/>
  <c r="P107" i="14"/>
  <c r="R106" i="14"/>
  <c r="P106" i="14"/>
  <c r="R105" i="14"/>
  <c r="P105" i="14"/>
  <c r="R104" i="14"/>
  <c r="P104" i="14"/>
  <c r="R103" i="14"/>
  <c r="P103" i="14"/>
  <c r="R102" i="14"/>
  <c r="P102" i="14"/>
  <c r="R101" i="14"/>
  <c r="P101" i="14"/>
  <c r="R100" i="14"/>
  <c r="P100" i="14"/>
  <c r="R99" i="14"/>
  <c r="P99" i="14"/>
  <c r="R98" i="14"/>
  <c r="P98" i="14"/>
  <c r="R97" i="14"/>
  <c r="P97" i="14"/>
  <c r="R96" i="14"/>
  <c r="P96" i="14"/>
  <c r="R95" i="14"/>
  <c r="P95" i="14"/>
  <c r="R94" i="14"/>
  <c r="P94" i="14"/>
  <c r="R93" i="14"/>
  <c r="P93" i="14"/>
  <c r="R92" i="14"/>
  <c r="P92" i="14"/>
  <c r="R91" i="14"/>
  <c r="P91" i="14"/>
  <c r="R90" i="14"/>
  <c r="P90" i="14"/>
  <c r="R89" i="14"/>
  <c r="P89" i="14"/>
  <c r="R88" i="14"/>
  <c r="P88" i="14"/>
  <c r="R87" i="14"/>
  <c r="P87" i="14"/>
  <c r="R86" i="14"/>
  <c r="P86" i="14"/>
  <c r="R85" i="14"/>
  <c r="P85" i="14"/>
  <c r="R84" i="14"/>
  <c r="P84" i="14"/>
  <c r="R83" i="14"/>
  <c r="P83" i="14"/>
  <c r="R82" i="14"/>
  <c r="P82" i="14"/>
  <c r="R81" i="14"/>
  <c r="P81" i="14"/>
  <c r="R80" i="14"/>
  <c r="P80" i="14"/>
  <c r="R79" i="14"/>
  <c r="P79" i="14"/>
  <c r="R78" i="14"/>
  <c r="P78" i="14"/>
  <c r="R77" i="14"/>
  <c r="P77" i="14"/>
  <c r="R76" i="14"/>
  <c r="P76" i="14"/>
  <c r="R75" i="14"/>
  <c r="P75" i="14"/>
  <c r="R74" i="14"/>
  <c r="P74" i="14"/>
  <c r="R73" i="14"/>
  <c r="P73" i="14"/>
  <c r="R72" i="14"/>
  <c r="P72" i="14"/>
  <c r="R71" i="14"/>
  <c r="P71" i="14"/>
  <c r="R70" i="14"/>
  <c r="P70" i="14"/>
  <c r="R69" i="14"/>
  <c r="P69" i="14"/>
  <c r="R68" i="14"/>
  <c r="P68" i="14"/>
  <c r="R67" i="14"/>
  <c r="P67" i="14"/>
  <c r="R66" i="14"/>
  <c r="P66" i="14"/>
  <c r="R65" i="14"/>
  <c r="P65" i="14"/>
  <c r="R64" i="14"/>
  <c r="P64" i="14"/>
  <c r="R63" i="14"/>
  <c r="P63" i="14"/>
  <c r="R62" i="14"/>
  <c r="P62" i="14"/>
  <c r="R61" i="14"/>
  <c r="P61" i="14"/>
  <c r="R60" i="14"/>
  <c r="P60" i="14"/>
  <c r="R59" i="14"/>
  <c r="P59" i="14"/>
  <c r="R58" i="14"/>
  <c r="P58" i="14"/>
  <c r="R57" i="14"/>
  <c r="P57" i="14"/>
  <c r="R56" i="14"/>
  <c r="P56" i="14"/>
  <c r="R55" i="14"/>
  <c r="P55" i="14"/>
  <c r="R54" i="14"/>
  <c r="P54" i="14"/>
  <c r="R53" i="14"/>
  <c r="P53" i="14"/>
  <c r="R52" i="14"/>
  <c r="P52" i="14"/>
  <c r="R51" i="14"/>
  <c r="P51" i="14"/>
  <c r="R50" i="14"/>
  <c r="P50" i="14"/>
  <c r="R49" i="14"/>
  <c r="P49" i="14"/>
  <c r="R48" i="14"/>
  <c r="P48" i="14"/>
  <c r="R47" i="14"/>
  <c r="P47" i="14"/>
  <c r="R46" i="14"/>
  <c r="P46" i="14"/>
  <c r="R45" i="14"/>
  <c r="P45" i="14"/>
  <c r="R44" i="14"/>
  <c r="P44" i="14"/>
  <c r="R43" i="14"/>
  <c r="P43" i="14"/>
  <c r="R42" i="14"/>
  <c r="P42" i="14"/>
  <c r="R41" i="14"/>
  <c r="P41" i="14"/>
  <c r="R40" i="14"/>
  <c r="P40" i="14"/>
  <c r="R39" i="14"/>
  <c r="P39" i="14"/>
  <c r="R38" i="14"/>
  <c r="P38" i="14"/>
  <c r="R37" i="14"/>
  <c r="P37" i="14"/>
  <c r="R36" i="14"/>
  <c r="P36" i="14"/>
  <c r="R35" i="14"/>
  <c r="P35" i="14"/>
  <c r="R34" i="14"/>
  <c r="P34" i="14"/>
  <c r="R33" i="14"/>
  <c r="P33" i="14"/>
  <c r="R32" i="14"/>
  <c r="P32" i="14"/>
  <c r="R31" i="14"/>
  <c r="P31" i="14"/>
  <c r="R30" i="14"/>
  <c r="P30" i="14"/>
  <c r="R29" i="14"/>
  <c r="P29" i="14"/>
  <c r="R28" i="14"/>
  <c r="P28" i="14"/>
  <c r="R27" i="14"/>
  <c r="P27" i="14"/>
  <c r="R26" i="14"/>
  <c r="P26" i="14"/>
  <c r="R25" i="14"/>
  <c r="P25" i="14"/>
  <c r="R24" i="14"/>
  <c r="P24" i="14"/>
  <c r="R23" i="14"/>
  <c r="P23" i="14"/>
  <c r="R22" i="14"/>
  <c r="P22" i="14"/>
  <c r="R21" i="14"/>
  <c r="P21" i="14"/>
  <c r="R20" i="14"/>
  <c r="P20" i="14"/>
  <c r="R19" i="14"/>
  <c r="P19" i="14"/>
  <c r="R18" i="14"/>
  <c r="P18" i="14"/>
  <c r="R17" i="14"/>
  <c r="R5" i="14" s="1"/>
  <c r="Q6" i="14" s="1"/>
  <c r="Q7" i="14" s="1"/>
  <c r="P17" i="14"/>
  <c r="R16" i="14"/>
  <c r="P16" i="14"/>
  <c r="R15" i="14"/>
  <c r="P15" i="14"/>
  <c r="Q5" i="14"/>
  <c r="O5" i="14"/>
  <c r="N660" i="14"/>
  <c r="N659" i="14"/>
  <c r="N658" i="14"/>
  <c r="N657" i="14"/>
  <c r="N656" i="14"/>
  <c r="N655" i="14"/>
  <c r="N654" i="14"/>
  <c r="N653" i="14"/>
  <c r="N652" i="14"/>
  <c r="N651" i="14"/>
  <c r="N650" i="14"/>
  <c r="N649" i="14"/>
  <c r="N648" i="14"/>
  <c r="N647" i="14"/>
  <c r="N646" i="14"/>
  <c r="N645" i="14"/>
  <c r="N644" i="14"/>
  <c r="N643" i="14"/>
  <c r="N642" i="14"/>
  <c r="N641" i="14"/>
  <c r="N640" i="14"/>
  <c r="N639" i="14"/>
  <c r="N638" i="14"/>
  <c r="N637" i="14"/>
  <c r="N636" i="14"/>
  <c r="N635" i="14"/>
  <c r="N634" i="14"/>
  <c r="N633" i="14"/>
  <c r="N632" i="14"/>
  <c r="N631" i="14"/>
  <c r="N630" i="14"/>
  <c r="N629" i="14"/>
  <c r="N628" i="14"/>
  <c r="N627" i="14"/>
  <c r="N626" i="14"/>
  <c r="N625" i="14"/>
  <c r="N624" i="14"/>
  <c r="N623" i="14"/>
  <c r="N622" i="14"/>
  <c r="N621" i="14"/>
  <c r="N620" i="14"/>
  <c r="N619" i="14"/>
  <c r="N618" i="14"/>
  <c r="N617" i="14"/>
  <c r="N616" i="14"/>
  <c r="N615" i="14"/>
  <c r="N614" i="14"/>
  <c r="N613" i="14"/>
  <c r="N612" i="14"/>
  <c r="N611" i="14"/>
  <c r="N610" i="14"/>
  <c r="N609" i="14"/>
  <c r="N608" i="14"/>
  <c r="N607" i="14"/>
  <c r="N606" i="14"/>
  <c r="N605" i="14"/>
  <c r="N604" i="14"/>
  <c r="N603" i="14"/>
  <c r="N602" i="14"/>
  <c r="N601" i="14"/>
  <c r="N600" i="14"/>
  <c r="N599" i="14"/>
  <c r="N598" i="14"/>
  <c r="N597" i="14"/>
  <c r="N596" i="14"/>
  <c r="N595" i="14"/>
  <c r="N594" i="14"/>
  <c r="N593" i="14"/>
  <c r="N592" i="14"/>
  <c r="N591" i="14"/>
  <c r="N590" i="14"/>
  <c r="N589" i="14"/>
  <c r="N588" i="14"/>
  <c r="N587" i="14"/>
  <c r="N586" i="14"/>
  <c r="N585" i="14"/>
  <c r="N584" i="14"/>
  <c r="N583" i="14"/>
  <c r="N582" i="14"/>
  <c r="N581" i="14"/>
  <c r="N580" i="14"/>
  <c r="N579" i="14"/>
  <c r="N578" i="14"/>
  <c r="N577" i="14"/>
  <c r="N576" i="14"/>
  <c r="N575" i="14"/>
  <c r="N574" i="14"/>
  <c r="N573" i="14"/>
  <c r="N572" i="14"/>
  <c r="N571" i="14"/>
  <c r="N570" i="14"/>
  <c r="N569" i="14"/>
  <c r="N568" i="14"/>
  <c r="N567" i="14"/>
  <c r="N566" i="14"/>
  <c r="N565" i="14"/>
  <c r="N564" i="14"/>
  <c r="N563" i="14"/>
  <c r="N562" i="14"/>
  <c r="N561" i="14"/>
  <c r="N560" i="14"/>
  <c r="N559" i="14"/>
  <c r="N558" i="14"/>
  <c r="N557" i="14"/>
  <c r="N556" i="14"/>
  <c r="N555" i="14"/>
  <c r="N554" i="14"/>
  <c r="N553" i="14"/>
  <c r="N552" i="14"/>
  <c r="N551" i="14"/>
  <c r="N550" i="14"/>
  <c r="N549" i="14"/>
  <c r="N548" i="14"/>
  <c r="N547" i="14"/>
  <c r="N546" i="14"/>
  <c r="N545" i="14"/>
  <c r="N544" i="14"/>
  <c r="N543" i="14"/>
  <c r="N542" i="14"/>
  <c r="N541" i="14"/>
  <c r="N540" i="14"/>
  <c r="N539" i="14"/>
  <c r="N538" i="14"/>
  <c r="N537" i="14"/>
  <c r="N536" i="14"/>
  <c r="N535" i="14"/>
  <c r="N534" i="14"/>
  <c r="N533" i="14"/>
  <c r="N532" i="14"/>
  <c r="N531" i="14"/>
  <c r="N530" i="14"/>
  <c r="N529" i="14"/>
  <c r="N528" i="14"/>
  <c r="N527" i="14"/>
  <c r="N526" i="14"/>
  <c r="N525" i="14"/>
  <c r="N524" i="14"/>
  <c r="N523" i="14"/>
  <c r="N522" i="14"/>
  <c r="N521" i="14"/>
  <c r="N520" i="14"/>
  <c r="N519" i="14"/>
  <c r="N518" i="14"/>
  <c r="N517" i="14"/>
  <c r="N516" i="14"/>
  <c r="N515" i="14"/>
  <c r="N514" i="14"/>
  <c r="N513" i="14"/>
  <c r="N512" i="14"/>
  <c r="N511" i="14"/>
  <c r="N510" i="14"/>
  <c r="N509" i="14"/>
  <c r="N508" i="14"/>
  <c r="N507" i="14"/>
  <c r="N506" i="14"/>
  <c r="N505" i="14"/>
  <c r="N504" i="14"/>
  <c r="N503" i="14"/>
  <c r="N502" i="14"/>
  <c r="N501" i="14"/>
  <c r="N500" i="14"/>
  <c r="N499" i="14"/>
  <c r="N498" i="14"/>
  <c r="N497" i="14"/>
  <c r="N496" i="14"/>
  <c r="N495" i="14"/>
  <c r="N494" i="14"/>
  <c r="N493" i="14"/>
  <c r="N492" i="14"/>
  <c r="N491" i="14"/>
  <c r="N490" i="14"/>
  <c r="N489" i="14"/>
  <c r="N488" i="14"/>
  <c r="N487" i="14"/>
  <c r="N486" i="14"/>
  <c r="N485" i="14"/>
  <c r="N484" i="14"/>
  <c r="N483" i="14"/>
  <c r="N482" i="14"/>
  <c r="N481" i="14"/>
  <c r="N480" i="14"/>
  <c r="N479" i="14"/>
  <c r="N478" i="14"/>
  <c r="N477" i="14"/>
  <c r="N476" i="14"/>
  <c r="N475" i="14"/>
  <c r="N474" i="14"/>
  <c r="N473" i="14"/>
  <c r="N472" i="14"/>
  <c r="N471" i="14"/>
  <c r="N470" i="14"/>
  <c r="N469" i="14"/>
  <c r="N468" i="14"/>
  <c r="N467" i="14"/>
  <c r="N466" i="14"/>
  <c r="N465" i="14"/>
  <c r="N464" i="14"/>
  <c r="N463" i="14"/>
  <c r="N462" i="14"/>
  <c r="N461" i="14"/>
  <c r="N460" i="14"/>
  <c r="N459" i="14"/>
  <c r="N458" i="14"/>
  <c r="N457" i="14"/>
  <c r="N456" i="14"/>
  <c r="N455" i="14"/>
  <c r="N454" i="14"/>
  <c r="N453" i="14"/>
  <c r="N452" i="14"/>
  <c r="N451" i="14"/>
  <c r="N450" i="14"/>
  <c r="N449" i="14"/>
  <c r="N448" i="14"/>
  <c r="N447" i="14"/>
  <c r="N446" i="14"/>
  <c r="N445" i="14"/>
  <c r="N444" i="14"/>
  <c r="N443" i="14"/>
  <c r="N442" i="14"/>
  <c r="N441" i="14"/>
  <c r="N440" i="14"/>
  <c r="N439" i="14"/>
  <c r="N438" i="14"/>
  <c r="N437" i="14"/>
  <c r="N436" i="14"/>
  <c r="N435" i="14"/>
  <c r="N434" i="14"/>
  <c r="N433" i="14"/>
  <c r="N432" i="14"/>
  <c r="N431" i="14"/>
  <c r="N430" i="14"/>
  <c r="N429" i="14"/>
  <c r="N428" i="14"/>
  <c r="N427" i="14"/>
  <c r="N426" i="14"/>
  <c r="N425" i="14"/>
  <c r="N424" i="14"/>
  <c r="N423" i="14"/>
  <c r="N422" i="14"/>
  <c r="N421" i="14"/>
  <c r="N420" i="14"/>
  <c r="N419" i="14"/>
  <c r="N418" i="14"/>
  <c r="N417" i="14"/>
  <c r="N416" i="14"/>
  <c r="N415" i="14"/>
  <c r="N414" i="14"/>
  <c r="N413" i="14"/>
  <c r="N412" i="14"/>
  <c r="N411" i="14"/>
  <c r="N410" i="14"/>
  <c r="N409" i="14"/>
  <c r="N408" i="14"/>
  <c r="N407" i="14"/>
  <c r="N406" i="14"/>
  <c r="N405" i="14"/>
  <c r="N404" i="14"/>
  <c r="N403" i="14"/>
  <c r="N402" i="14"/>
  <c r="N401" i="14"/>
  <c r="N400" i="14"/>
  <c r="N399" i="14"/>
  <c r="N398" i="14"/>
  <c r="N397" i="14"/>
  <c r="N396" i="14"/>
  <c r="N395" i="14"/>
  <c r="N394" i="14"/>
  <c r="N393" i="14"/>
  <c r="N392" i="14"/>
  <c r="N391" i="14"/>
  <c r="N390" i="14"/>
  <c r="N389" i="14"/>
  <c r="N388" i="14"/>
  <c r="N387" i="14"/>
  <c r="N386" i="14"/>
  <c r="N385" i="14"/>
  <c r="N384" i="14"/>
  <c r="N383" i="14"/>
  <c r="N382" i="14"/>
  <c r="N381" i="14"/>
  <c r="N380" i="14"/>
  <c r="N379" i="14"/>
  <c r="N378" i="14"/>
  <c r="N377" i="14"/>
  <c r="N376" i="14"/>
  <c r="N375" i="14"/>
  <c r="N374" i="14"/>
  <c r="N373" i="14"/>
  <c r="N372" i="14"/>
  <c r="N371" i="14"/>
  <c r="N370" i="14"/>
  <c r="N369" i="14"/>
  <c r="N368" i="14"/>
  <c r="N367" i="14"/>
  <c r="N366" i="14"/>
  <c r="N365" i="14"/>
  <c r="N364" i="14"/>
  <c r="N363" i="14"/>
  <c r="N362" i="14"/>
  <c r="N361" i="14"/>
  <c r="N360" i="14"/>
  <c r="N359" i="14"/>
  <c r="N358" i="14"/>
  <c r="N357" i="14"/>
  <c r="N356" i="14"/>
  <c r="N355" i="14"/>
  <c r="N354" i="14"/>
  <c r="N353" i="14"/>
  <c r="N352" i="14"/>
  <c r="N351" i="14"/>
  <c r="N350" i="14"/>
  <c r="N349" i="14"/>
  <c r="N348" i="14"/>
  <c r="N347" i="14"/>
  <c r="N346" i="14"/>
  <c r="N345" i="14"/>
  <c r="N344" i="14"/>
  <c r="N343" i="14"/>
  <c r="N342" i="14"/>
  <c r="N341" i="14"/>
  <c r="N340" i="14"/>
  <c r="N339" i="14"/>
  <c r="N338" i="14"/>
  <c r="N337" i="14"/>
  <c r="N336" i="14"/>
  <c r="N335" i="14"/>
  <c r="N334" i="14"/>
  <c r="N333" i="14"/>
  <c r="N332" i="14"/>
  <c r="N331" i="14"/>
  <c r="N330" i="14"/>
  <c r="N329" i="14"/>
  <c r="N328" i="14"/>
  <c r="N327" i="14"/>
  <c r="N326" i="14"/>
  <c r="N325" i="14"/>
  <c r="N324" i="14"/>
  <c r="N323" i="14"/>
  <c r="N322" i="14"/>
  <c r="N321" i="14"/>
  <c r="N320" i="14"/>
  <c r="N319" i="14"/>
  <c r="N318" i="14"/>
  <c r="N317" i="14"/>
  <c r="N316" i="14"/>
  <c r="N315" i="14"/>
  <c r="N314" i="14"/>
  <c r="N313" i="14"/>
  <c r="N312" i="14"/>
  <c r="N311" i="14"/>
  <c r="N310" i="14"/>
  <c r="N309" i="14"/>
  <c r="N308" i="14"/>
  <c r="N307" i="14"/>
  <c r="N306" i="14"/>
  <c r="N305" i="14"/>
  <c r="N304" i="14"/>
  <c r="N303" i="14"/>
  <c r="N302" i="14"/>
  <c r="N301" i="14"/>
  <c r="N300" i="14"/>
  <c r="N299" i="14"/>
  <c r="N298" i="14"/>
  <c r="N297" i="14"/>
  <c r="N296" i="14"/>
  <c r="N295" i="14"/>
  <c r="N294" i="14"/>
  <c r="N293" i="14"/>
  <c r="N292" i="14"/>
  <c r="N291" i="14"/>
  <c r="N290" i="14"/>
  <c r="N289" i="14"/>
  <c r="N288" i="14"/>
  <c r="N287" i="14"/>
  <c r="N286" i="14"/>
  <c r="N285" i="14"/>
  <c r="N284" i="14"/>
  <c r="N283" i="14"/>
  <c r="N282" i="14"/>
  <c r="N281" i="14"/>
  <c r="N280" i="14"/>
  <c r="N279" i="14"/>
  <c r="N278" i="14"/>
  <c r="N277" i="14"/>
  <c r="N276" i="14"/>
  <c r="N275" i="14"/>
  <c r="N274" i="14"/>
  <c r="N273" i="14"/>
  <c r="N272" i="14"/>
  <c r="N271" i="14"/>
  <c r="N270" i="14"/>
  <c r="N269" i="14"/>
  <c r="N268" i="14"/>
  <c r="N267" i="14"/>
  <c r="N266" i="14"/>
  <c r="N265" i="14"/>
  <c r="N264" i="14"/>
  <c r="N263" i="14"/>
  <c r="N262" i="14"/>
  <c r="N261" i="14"/>
  <c r="N260" i="14"/>
  <c r="N259" i="14"/>
  <c r="N258" i="14"/>
  <c r="N257" i="14"/>
  <c r="N256" i="14"/>
  <c r="N255" i="14"/>
  <c r="N254" i="14"/>
  <c r="N253" i="14"/>
  <c r="N252" i="14"/>
  <c r="N251" i="14"/>
  <c r="N250" i="14"/>
  <c r="N249" i="14"/>
  <c r="N248" i="14"/>
  <c r="N247" i="14"/>
  <c r="N246" i="14"/>
  <c r="N245" i="14"/>
  <c r="N244" i="14"/>
  <c r="N243" i="14"/>
  <c r="N242" i="14"/>
  <c r="N241" i="14"/>
  <c r="N240" i="14"/>
  <c r="N239" i="14"/>
  <c r="N238" i="14"/>
  <c r="N237" i="14"/>
  <c r="N236" i="14"/>
  <c r="N235" i="14"/>
  <c r="N234" i="14"/>
  <c r="N233" i="14"/>
  <c r="N232" i="14"/>
  <c r="N231" i="14"/>
  <c r="N230" i="14"/>
  <c r="N229" i="14"/>
  <c r="N228" i="14"/>
  <c r="N227" i="14"/>
  <c r="N226" i="14"/>
  <c r="N225" i="14"/>
  <c r="N224" i="14"/>
  <c r="N223" i="14"/>
  <c r="N222" i="14"/>
  <c r="N221" i="14"/>
  <c r="N220" i="14"/>
  <c r="N219" i="14"/>
  <c r="N218" i="14"/>
  <c r="N217" i="14"/>
  <c r="N216" i="14"/>
  <c r="N215" i="14"/>
  <c r="N214" i="14"/>
  <c r="N213" i="14"/>
  <c r="N212" i="14"/>
  <c r="N211" i="14"/>
  <c r="N210" i="14"/>
  <c r="N209" i="14"/>
  <c r="N208" i="14"/>
  <c r="N207" i="14"/>
  <c r="N206" i="14"/>
  <c r="N205" i="14"/>
  <c r="N204" i="14"/>
  <c r="N203" i="14"/>
  <c r="N202" i="14"/>
  <c r="N201" i="14"/>
  <c r="N200" i="14"/>
  <c r="N199" i="14"/>
  <c r="N198" i="14"/>
  <c r="N197" i="14"/>
  <c r="N196" i="14"/>
  <c r="N195" i="14"/>
  <c r="N194" i="14"/>
  <c r="N193" i="14"/>
  <c r="N192" i="14"/>
  <c r="N191" i="14"/>
  <c r="N190" i="14"/>
  <c r="N189" i="14"/>
  <c r="N188" i="14"/>
  <c r="N187" i="14"/>
  <c r="N186" i="14"/>
  <c r="N185" i="14"/>
  <c r="N184" i="14"/>
  <c r="N183" i="14"/>
  <c r="N182" i="14"/>
  <c r="N181" i="14"/>
  <c r="N180" i="14"/>
  <c r="N179" i="14"/>
  <c r="N178" i="14"/>
  <c r="N177" i="14"/>
  <c r="N176" i="14"/>
  <c r="N175" i="14"/>
  <c r="N174" i="14"/>
  <c r="N173" i="14"/>
  <c r="N172" i="14"/>
  <c r="N171" i="14"/>
  <c r="N170" i="14"/>
  <c r="N169" i="14"/>
  <c r="N168" i="14"/>
  <c r="N167" i="14"/>
  <c r="N166" i="14"/>
  <c r="N165" i="14"/>
  <c r="N164" i="14"/>
  <c r="N163" i="14"/>
  <c r="N162" i="14"/>
  <c r="N161" i="14"/>
  <c r="N160" i="14"/>
  <c r="N159" i="14"/>
  <c r="N158" i="14"/>
  <c r="N157" i="14"/>
  <c r="N156" i="14"/>
  <c r="N155" i="14"/>
  <c r="N154" i="14"/>
  <c r="N153" i="14"/>
  <c r="N152" i="14"/>
  <c r="N151" i="14"/>
  <c r="N150" i="14"/>
  <c r="N149" i="14"/>
  <c r="N148" i="14"/>
  <c r="N147" i="14"/>
  <c r="N146" i="14"/>
  <c r="N145" i="14"/>
  <c r="N144" i="14"/>
  <c r="N143" i="14"/>
  <c r="N142" i="14"/>
  <c r="N141" i="14"/>
  <c r="N140" i="14"/>
  <c r="N139" i="14"/>
  <c r="N138" i="14"/>
  <c r="N137" i="14"/>
  <c r="N136" i="14"/>
  <c r="N135" i="14"/>
  <c r="N134" i="14"/>
  <c r="N133" i="14"/>
  <c r="N132" i="14"/>
  <c r="N131" i="14"/>
  <c r="N130" i="14"/>
  <c r="N129" i="14"/>
  <c r="N128" i="14"/>
  <c r="N127" i="14"/>
  <c r="N126" i="14"/>
  <c r="N125" i="14"/>
  <c r="N124" i="14"/>
  <c r="N123" i="14"/>
  <c r="N122" i="14"/>
  <c r="N121" i="14"/>
  <c r="N120" i="14"/>
  <c r="N119" i="14"/>
  <c r="N118" i="14"/>
  <c r="N117" i="14"/>
  <c r="N116" i="14"/>
  <c r="N115" i="14"/>
  <c r="N114" i="14"/>
  <c r="N113" i="14"/>
  <c r="N112" i="14"/>
  <c r="N111" i="14"/>
  <c r="N110" i="14"/>
  <c r="N109" i="14"/>
  <c r="N108" i="14"/>
  <c r="N107" i="14"/>
  <c r="N106" i="14"/>
  <c r="N105" i="14"/>
  <c r="N104" i="14"/>
  <c r="N103" i="14"/>
  <c r="N102" i="14"/>
  <c r="N101" i="14"/>
  <c r="N100" i="14"/>
  <c r="N99" i="14"/>
  <c r="N98" i="14"/>
  <c r="N97" i="14"/>
  <c r="N96" i="14"/>
  <c r="N95" i="14"/>
  <c r="N94" i="14"/>
  <c r="N93" i="14"/>
  <c r="N92" i="14"/>
  <c r="N91" i="14"/>
  <c r="N90" i="14"/>
  <c r="N89" i="14"/>
  <c r="N88" i="14"/>
  <c r="N87" i="14"/>
  <c r="N86" i="14"/>
  <c r="N85" i="14"/>
  <c r="N84" i="14"/>
  <c r="N83" i="14"/>
  <c r="N82" i="14"/>
  <c r="N81" i="14"/>
  <c r="N80" i="14"/>
  <c r="N79" i="14"/>
  <c r="N78" i="14"/>
  <c r="N77" i="14"/>
  <c r="N76" i="14"/>
  <c r="N75" i="14"/>
  <c r="N74" i="14"/>
  <c r="N73" i="14"/>
  <c r="N72" i="14"/>
  <c r="N71" i="14"/>
  <c r="N70" i="14"/>
  <c r="N69" i="14"/>
  <c r="N68" i="14"/>
  <c r="N67" i="14"/>
  <c r="N66" i="14"/>
  <c r="N65" i="14"/>
  <c r="N64" i="14"/>
  <c r="N63" i="14"/>
  <c r="N62" i="14"/>
  <c r="N61" i="14"/>
  <c r="N60" i="14"/>
  <c r="N59" i="14"/>
  <c r="N58" i="14"/>
  <c r="N57" i="14"/>
  <c r="N56" i="14"/>
  <c r="N55" i="14"/>
  <c r="N54" i="14"/>
  <c r="N53" i="14"/>
  <c r="N52" i="14"/>
  <c r="N51" i="14"/>
  <c r="N50" i="14"/>
  <c r="N49" i="14"/>
  <c r="N48" i="14"/>
  <c r="N47" i="14"/>
  <c r="N46" i="14"/>
  <c r="N45" i="14"/>
  <c r="N44" i="14"/>
  <c r="N43" i="14"/>
  <c r="N42" i="14"/>
  <c r="N41" i="14"/>
  <c r="N40" i="14"/>
  <c r="N39" i="14"/>
  <c r="N38" i="14"/>
  <c r="N37" i="14"/>
  <c r="N36" i="14"/>
  <c r="N35" i="14"/>
  <c r="N34" i="14"/>
  <c r="N33" i="14"/>
  <c r="N32" i="14"/>
  <c r="N31" i="14"/>
  <c r="N30" i="14"/>
  <c r="N29" i="14"/>
  <c r="N28" i="14"/>
  <c r="N27" i="14"/>
  <c r="N26" i="14"/>
  <c r="N25" i="14"/>
  <c r="N24" i="14"/>
  <c r="N23" i="14"/>
  <c r="N22" i="14"/>
  <c r="N21" i="14"/>
  <c r="N20" i="14"/>
  <c r="N19" i="14"/>
  <c r="N18" i="14"/>
  <c r="N17" i="14"/>
  <c r="N16" i="14"/>
  <c r="N15" i="14"/>
  <c r="M5" i="14"/>
  <c r="L660" i="14"/>
  <c r="L659" i="14"/>
  <c r="L658" i="14"/>
  <c r="L657" i="14"/>
  <c r="L656" i="14"/>
  <c r="L655" i="14"/>
  <c r="L654" i="14"/>
  <c r="L653" i="14"/>
  <c r="L652" i="14"/>
  <c r="L651" i="14"/>
  <c r="L650" i="14"/>
  <c r="L649" i="14"/>
  <c r="L648" i="14"/>
  <c r="L647" i="14"/>
  <c r="L646" i="14"/>
  <c r="L645" i="14"/>
  <c r="L644" i="14"/>
  <c r="L643" i="14"/>
  <c r="L642" i="14"/>
  <c r="L641" i="14"/>
  <c r="L640" i="14"/>
  <c r="L639" i="14"/>
  <c r="L638" i="14"/>
  <c r="L637" i="14"/>
  <c r="L636" i="14"/>
  <c r="L635" i="14"/>
  <c r="L634" i="14"/>
  <c r="L633" i="14"/>
  <c r="L632" i="14"/>
  <c r="L631" i="14"/>
  <c r="L630" i="14"/>
  <c r="L629" i="14"/>
  <c r="L628" i="14"/>
  <c r="L627" i="14"/>
  <c r="L626" i="14"/>
  <c r="L625" i="14"/>
  <c r="L624" i="14"/>
  <c r="L623" i="14"/>
  <c r="L622" i="14"/>
  <c r="L621" i="14"/>
  <c r="L620" i="14"/>
  <c r="L619" i="14"/>
  <c r="L618" i="14"/>
  <c r="L617" i="14"/>
  <c r="L616" i="14"/>
  <c r="L615" i="14"/>
  <c r="L614" i="14"/>
  <c r="L613" i="14"/>
  <c r="L612" i="14"/>
  <c r="L611" i="14"/>
  <c r="L610" i="14"/>
  <c r="L609" i="14"/>
  <c r="L608" i="14"/>
  <c r="L607" i="14"/>
  <c r="L606" i="14"/>
  <c r="L605" i="14"/>
  <c r="L604" i="14"/>
  <c r="L603" i="14"/>
  <c r="L602" i="14"/>
  <c r="L601" i="14"/>
  <c r="L600" i="14"/>
  <c r="L599" i="14"/>
  <c r="L598" i="14"/>
  <c r="L597" i="14"/>
  <c r="L596" i="14"/>
  <c r="L595" i="14"/>
  <c r="L594" i="14"/>
  <c r="L593" i="14"/>
  <c r="L592" i="14"/>
  <c r="L591" i="14"/>
  <c r="L590" i="14"/>
  <c r="L589" i="14"/>
  <c r="L588" i="14"/>
  <c r="L587" i="14"/>
  <c r="L586" i="14"/>
  <c r="L585" i="14"/>
  <c r="L584" i="14"/>
  <c r="L583" i="14"/>
  <c r="L582" i="14"/>
  <c r="L581" i="14"/>
  <c r="L580" i="14"/>
  <c r="L579" i="14"/>
  <c r="L578" i="14"/>
  <c r="L577" i="14"/>
  <c r="L576" i="14"/>
  <c r="L575" i="14"/>
  <c r="L574" i="14"/>
  <c r="L573" i="14"/>
  <c r="L572" i="14"/>
  <c r="L571" i="14"/>
  <c r="L570" i="14"/>
  <c r="L569" i="14"/>
  <c r="L568" i="14"/>
  <c r="L567" i="14"/>
  <c r="L566" i="14"/>
  <c r="L565" i="14"/>
  <c r="L564" i="14"/>
  <c r="L563" i="14"/>
  <c r="L562" i="14"/>
  <c r="L561" i="14"/>
  <c r="L560" i="14"/>
  <c r="L559" i="14"/>
  <c r="L558" i="14"/>
  <c r="L557" i="14"/>
  <c r="L556" i="14"/>
  <c r="L555" i="14"/>
  <c r="L554" i="14"/>
  <c r="L553" i="14"/>
  <c r="L552" i="14"/>
  <c r="L551" i="14"/>
  <c r="L550" i="14"/>
  <c r="L549" i="14"/>
  <c r="L548" i="14"/>
  <c r="L547" i="14"/>
  <c r="L546" i="14"/>
  <c r="L545" i="14"/>
  <c r="L544" i="14"/>
  <c r="L543" i="14"/>
  <c r="L542" i="14"/>
  <c r="L541" i="14"/>
  <c r="L540" i="14"/>
  <c r="L539" i="14"/>
  <c r="L538" i="14"/>
  <c r="L537" i="14"/>
  <c r="L536" i="14"/>
  <c r="L535" i="14"/>
  <c r="L534" i="14"/>
  <c r="L533" i="14"/>
  <c r="L532" i="14"/>
  <c r="L531" i="14"/>
  <c r="L530" i="14"/>
  <c r="L529" i="14"/>
  <c r="L528" i="14"/>
  <c r="L527" i="14"/>
  <c r="L526" i="14"/>
  <c r="L525" i="14"/>
  <c r="L524" i="14"/>
  <c r="L523" i="14"/>
  <c r="L522" i="14"/>
  <c r="L521" i="14"/>
  <c r="L520" i="14"/>
  <c r="L519" i="14"/>
  <c r="L518" i="14"/>
  <c r="L517" i="14"/>
  <c r="L516" i="14"/>
  <c r="L515" i="14"/>
  <c r="L514" i="14"/>
  <c r="L513" i="14"/>
  <c r="L512" i="14"/>
  <c r="L511" i="14"/>
  <c r="L510" i="14"/>
  <c r="L509" i="14"/>
  <c r="L508" i="14"/>
  <c r="L507" i="14"/>
  <c r="L506" i="14"/>
  <c r="L505" i="14"/>
  <c r="L504" i="14"/>
  <c r="L503" i="14"/>
  <c r="L502" i="14"/>
  <c r="L501" i="14"/>
  <c r="L500" i="14"/>
  <c r="L499" i="14"/>
  <c r="L498" i="14"/>
  <c r="L497" i="14"/>
  <c r="L496" i="14"/>
  <c r="L495" i="14"/>
  <c r="L494" i="14"/>
  <c r="L493" i="14"/>
  <c r="L492" i="14"/>
  <c r="L491" i="14"/>
  <c r="L490" i="14"/>
  <c r="L489" i="14"/>
  <c r="L488" i="14"/>
  <c r="L487" i="14"/>
  <c r="L486" i="14"/>
  <c r="L485" i="14"/>
  <c r="L484" i="14"/>
  <c r="L483" i="14"/>
  <c r="L482" i="14"/>
  <c r="L481" i="14"/>
  <c r="L480" i="14"/>
  <c r="L479" i="14"/>
  <c r="L478" i="14"/>
  <c r="L477" i="14"/>
  <c r="L476" i="14"/>
  <c r="L475" i="14"/>
  <c r="L474" i="14"/>
  <c r="L473" i="14"/>
  <c r="L472" i="14"/>
  <c r="L471" i="14"/>
  <c r="L470" i="14"/>
  <c r="L469" i="14"/>
  <c r="L468" i="14"/>
  <c r="L467" i="14"/>
  <c r="L466" i="14"/>
  <c r="L465" i="14"/>
  <c r="L464" i="14"/>
  <c r="L463" i="14"/>
  <c r="L462" i="14"/>
  <c r="L461" i="14"/>
  <c r="L460" i="14"/>
  <c r="L459" i="14"/>
  <c r="L458" i="14"/>
  <c r="L457" i="14"/>
  <c r="L456" i="14"/>
  <c r="L455" i="14"/>
  <c r="L454" i="14"/>
  <c r="L453" i="14"/>
  <c r="L452" i="14"/>
  <c r="L451" i="14"/>
  <c r="L450" i="14"/>
  <c r="L449" i="14"/>
  <c r="L448" i="14"/>
  <c r="L447" i="14"/>
  <c r="L446" i="14"/>
  <c r="L445" i="14"/>
  <c r="L444" i="14"/>
  <c r="L443" i="14"/>
  <c r="L442" i="14"/>
  <c r="L441" i="14"/>
  <c r="L440" i="14"/>
  <c r="L439" i="14"/>
  <c r="L438" i="14"/>
  <c r="L437" i="14"/>
  <c r="L436" i="14"/>
  <c r="L435" i="14"/>
  <c r="L434" i="14"/>
  <c r="L433" i="14"/>
  <c r="L432" i="14"/>
  <c r="L431" i="14"/>
  <c r="L430" i="14"/>
  <c r="L429" i="14"/>
  <c r="L428" i="14"/>
  <c r="L427" i="14"/>
  <c r="L426" i="14"/>
  <c r="L425" i="14"/>
  <c r="L424" i="14"/>
  <c r="L423" i="14"/>
  <c r="L422" i="14"/>
  <c r="L421" i="14"/>
  <c r="L420" i="14"/>
  <c r="L419" i="14"/>
  <c r="L418" i="14"/>
  <c r="L417" i="14"/>
  <c r="L416" i="14"/>
  <c r="L415" i="14"/>
  <c r="L414" i="14"/>
  <c r="L413" i="14"/>
  <c r="L412" i="14"/>
  <c r="L411" i="14"/>
  <c r="L410" i="14"/>
  <c r="L409" i="14"/>
  <c r="L408" i="14"/>
  <c r="L407" i="14"/>
  <c r="L406" i="14"/>
  <c r="L405" i="14"/>
  <c r="L404" i="14"/>
  <c r="L403" i="14"/>
  <c r="L402" i="14"/>
  <c r="L401" i="14"/>
  <c r="L400" i="14"/>
  <c r="L399" i="14"/>
  <c r="L398" i="14"/>
  <c r="L397" i="14"/>
  <c r="L396" i="14"/>
  <c r="L395" i="14"/>
  <c r="L394" i="14"/>
  <c r="L393" i="14"/>
  <c r="L392" i="14"/>
  <c r="L391" i="14"/>
  <c r="L390" i="14"/>
  <c r="L389" i="14"/>
  <c r="L388" i="14"/>
  <c r="L387" i="14"/>
  <c r="L386" i="14"/>
  <c r="L385" i="14"/>
  <c r="L384" i="14"/>
  <c r="L383" i="14"/>
  <c r="L382" i="14"/>
  <c r="L381" i="14"/>
  <c r="L380" i="14"/>
  <c r="L379" i="14"/>
  <c r="L378" i="14"/>
  <c r="L377" i="14"/>
  <c r="L376" i="14"/>
  <c r="L375" i="14"/>
  <c r="L374" i="14"/>
  <c r="L373" i="14"/>
  <c r="L372" i="14"/>
  <c r="L371" i="14"/>
  <c r="L370" i="14"/>
  <c r="L369" i="14"/>
  <c r="L368" i="14"/>
  <c r="L367" i="14"/>
  <c r="L366" i="14"/>
  <c r="L365" i="14"/>
  <c r="L364" i="14"/>
  <c r="L363" i="14"/>
  <c r="L362" i="14"/>
  <c r="L361" i="14"/>
  <c r="L360" i="14"/>
  <c r="L359" i="14"/>
  <c r="L358" i="14"/>
  <c r="L357" i="14"/>
  <c r="L356" i="14"/>
  <c r="L355" i="14"/>
  <c r="L354" i="14"/>
  <c r="L353" i="14"/>
  <c r="L352" i="14"/>
  <c r="L351" i="14"/>
  <c r="L350" i="14"/>
  <c r="L349" i="14"/>
  <c r="L348" i="14"/>
  <c r="L347" i="14"/>
  <c r="L346" i="14"/>
  <c r="L345" i="14"/>
  <c r="L344" i="14"/>
  <c r="L343" i="14"/>
  <c r="L342" i="14"/>
  <c r="L341" i="14"/>
  <c r="L340" i="14"/>
  <c r="L339" i="14"/>
  <c r="L338" i="14"/>
  <c r="L337" i="14"/>
  <c r="L336" i="14"/>
  <c r="L335" i="14"/>
  <c r="L334" i="14"/>
  <c r="L333" i="14"/>
  <c r="L332" i="14"/>
  <c r="L331" i="14"/>
  <c r="L330" i="14"/>
  <c r="L329" i="14"/>
  <c r="L328" i="14"/>
  <c r="L327" i="14"/>
  <c r="L326" i="14"/>
  <c r="L325" i="14"/>
  <c r="L324" i="14"/>
  <c r="L323" i="14"/>
  <c r="L322" i="14"/>
  <c r="L321" i="14"/>
  <c r="L320" i="14"/>
  <c r="L319" i="14"/>
  <c r="L318" i="14"/>
  <c r="L317" i="14"/>
  <c r="L316" i="14"/>
  <c r="L315" i="14"/>
  <c r="L314" i="14"/>
  <c r="L313" i="14"/>
  <c r="L312" i="14"/>
  <c r="L311" i="14"/>
  <c r="L310" i="14"/>
  <c r="L309" i="14"/>
  <c r="L308" i="14"/>
  <c r="L307" i="14"/>
  <c r="L306" i="14"/>
  <c r="L305" i="14"/>
  <c r="L304" i="14"/>
  <c r="L303" i="14"/>
  <c r="L302" i="14"/>
  <c r="L301" i="14"/>
  <c r="L300" i="14"/>
  <c r="L299" i="14"/>
  <c r="L298" i="14"/>
  <c r="L297" i="14"/>
  <c r="L296" i="14"/>
  <c r="L295" i="14"/>
  <c r="L294" i="14"/>
  <c r="L293" i="14"/>
  <c r="L292" i="14"/>
  <c r="L291" i="14"/>
  <c r="L290" i="14"/>
  <c r="L289" i="14"/>
  <c r="L288" i="14"/>
  <c r="L287" i="14"/>
  <c r="L286" i="14"/>
  <c r="L285" i="14"/>
  <c r="L284" i="14"/>
  <c r="L283" i="14"/>
  <c r="L282" i="14"/>
  <c r="L281" i="14"/>
  <c r="L280" i="14"/>
  <c r="L279" i="14"/>
  <c r="L278" i="14"/>
  <c r="L277" i="14"/>
  <c r="L276" i="14"/>
  <c r="L275" i="14"/>
  <c r="L274" i="14"/>
  <c r="L273" i="14"/>
  <c r="L272" i="14"/>
  <c r="L271" i="14"/>
  <c r="L270" i="14"/>
  <c r="L269" i="14"/>
  <c r="L268" i="14"/>
  <c r="L267" i="14"/>
  <c r="L266" i="14"/>
  <c r="L265" i="14"/>
  <c r="L264" i="14"/>
  <c r="L263" i="14"/>
  <c r="L262" i="14"/>
  <c r="L261" i="14"/>
  <c r="L260" i="14"/>
  <c r="L259" i="14"/>
  <c r="L258" i="14"/>
  <c r="L257" i="14"/>
  <c r="L256" i="14"/>
  <c r="L255" i="14"/>
  <c r="L254" i="14"/>
  <c r="L253" i="14"/>
  <c r="L252" i="14"/>
  <c r="L251" i="14"/>
  <c r="L250" i="14"/>
  <c r="L249" i="14"/>
  <c r="L248" i="14"/>
  <c r="L247" i="14"/>
  <c r="L246" i="14"/>
  <c r="L245" i="14"/>
  <c r="L244" i="14"/>
  <c r="L243" i="14"/>
  <c r="L242" i="14"/>
  <c r="L241" i="14"/>
  <c r="L240" i="14"/>
  <c r="L239" i="14"/>
  <c r="L238" i="14"/>
  <c r="L237" i="14"/>
  <c r="L236" i="14"/>
  <c r="L235" i="14"/>
  <c r="L234" i="14"/>
  <c r="L233" i="14"/>
  <c r="L232" i="14"/>
  <c r="L231" i="14"/>
  <c r="L230" i="14"/>
  <c r="L229" i="14"/>
  <c r="L228" i="14"/>
  <c r="L227" i="14"/>
  <c r="L226" i="14"/>
  <c r="L225" i="14"/>
  <c r="L224" i="14"/>
  <c r="L223" i="14"/>
  <c r="L222" i="14"/>
  <c r="L221" i="14"/>
  <c r="L220" i="14"/>
  <c r="L219" i="14"/>
  <c r="L218" i="14"/>
  <c r="L217" i="14"/>
  <c r="L216" i="14"/>
  <c r="L215" i="14"/>
  <c r="L214" i="14"/>
  <c r="L213" i="14"/>
  <c r="L212" i="14"/>
  <c r="L211" i="14"/>
  <c r="L210" i="14"/>
  <c r="L209" i="14"/>
  <c r="L208" i="14"/>
  <c r="L207" i="14"/>
  <c r="L206" i="14"/>
  <c r="L205" i="14"/>
  <c r="L204" i="14"/>
  <c r="L203" i="14"/>
  <c r="L202" i="14"/>
  <c r="L201" i="14"/>
  <c r="L200" i="14"/>
  <c r="L199" i="14"/>
  <c r="L198" i="14"/>
  <c r="L197" i="14"/>
  <c r="L196" i="14"/>
  <c r="L195" i="14"/>
  <c r="L194" i="14"/>
  <c r="L193" i="14"/>
  <c r="L192" i="14"/>
  <c r="L191" i="14"/>
  <c r="L190" i="14"/>
  <c r="L189" i="14"/>
  <c r="L188" i="14"/>
  <c r="L187" i="14"/>
  <c r="L186" i="14"/>
  <c r="L185" i="14"/>
  <c r="L184" i="14"/>
  <c r="L183" i="14"/>
  <c r="L182" i="14"/>
  <c r="L181" i="14"/>
  <c r="L180" i="14"/>
  <c r="L179" i="14"/>
  <c r="L178" i="14"/>
  <c r="L177" i="14"/>
  <c r="L176" i="14"/>
  <c r="L175" i="14"/>
  <c r="L174" i="14"/>
  <c r="L173" i="14"/>
  <c r="L172" i="14"/>
  <c r="L171" i="14"/>
  <c r="L170" i="14"/>
  <c r="L169" i="14"/>
  <c r="L168" i="14"/>
  <c r="L167" i="14"/>
  <c r="L166" i="14"/>
  <c r="L165" i="14"/>
  <c r="L164" i="14"/>
  <c r="L163" i="14"/>
  <c r="L162" i="14"/>
  <c r="L161" i="14"/>
  <c r="L160" i="14"/>
  <c r="L159" i="14"/>
  <c r="L158" i="14"/>
  <c r="L157" i="14"/>
  <c r="L156" i="14"/>
  <c r="L155" i="14"/>
  <c r="L154" i="14"/>
  <c r="L153" i="14"/>
  <c r="L152" i="14"/>
  <c r="L151" i="14"/>
  <c r="L150" i="14"/>
  <c r="L149" i="14"/>
  <c r="L148" i="14"/>
  <c r="L147" i="14"/>
  <c r="L146" i="14"/>
  <c r="L145" i="14"/>
  <c r="L144" i="14"/>
  <c r="L143" i="14"/>
  <c r="L142" i="14"/>
  <c r="L141" i="14"/>
  <c r="L140" i="14"/>
  <c r="L139" i="14"/>
  <c r="L138" i="14"/>
  <c r="L137" i="14"/>
  <c r="L136" i="14"/>
  <c r="L135" i="14"/>
  <c r="L134" i="14"/>
  <c r="L133" i="14"/>
  <c r="L132" i="14"/>
  <c r="L131" i="14"/>
  <c r="L130" i="14"/>
  <c r="L129" i="14"/>
  <c r="L128" i="14"/>
  <c r="L127" i="14"/>
  <c r="L126" i="14"/>
  <c r="L125" i="14"/>
  <c r="L124" i="14"/>
  <c r="L123" i="14"/>
  <c r="L122" i="14"/>
  <c r="L121" i="14"/>
  <c r="L120" i="14"/>
  <c r="L119" i="14"/>
  <c r="L118" i="14"/>
  <c r="L117" i="14"/>
  <c r="L116" i="14"/>
  <c r="L115" i="14"/>
  <c r="L114" i="14"/>
  <c r="L113" i="14"/>
  <c r="L112" i="14"/>
  <c r="L111" i="14"/>
  <c r="L110" i="14"/>
  <c r="L109" i="14"/>
  <c r="L108" i="14"/>
  <c r="L107" i="14"/>
  <c r="L106" i="14"/>
  <c r="L105" i="14"/>
  <c r="L104" i="14"/>
  <c r="L103" i="14"/>
  <c r="L102" i="14"/>
  <c r="L101" i="14"/>
  <c r="L100" i="14"/>
  <c r="L99" i="14"/>
  <c r="L98" i="14"/>
  <c r="L97" i="14"/>
  <c r="L96" i="14"/>
  <c r="L95" i="14"/>
  <c r="L94" i="14"/>
  <c r="L93" i="14"/>
  <c r="L92" i="14"/>
  <c r="L91" i="14"/>
  <c r="L90" i="14"/>
  <c r="L89" i="14"/>
  <c r="L88" i="14"/>
  <c r="L87" i="14"/>
  <c r="L86" i="14"/>
  <c r="L85" i="14"/>
  <c r="L84" i="14"/>
  <c r="L83" i="14"/>
  <c r="L82" i="14"/>
  <c r="L81" i="14"/>
  <c r="L80" i="14"/>
  <c r="L79" i="14"/>
  <c r="L78" i="14"/>
  <c r="L77" i="14"/>
  <c r="L76" i="14"/>
  <c r="L75" i="14"/>
  <c r="L74" i="14"/>
  <c r="L73" i="14"/>
  <c r="L72" i="14"/>
  <c r="L71" i="14"/>
  <c r="L70" i="14"/>
  <c r="L69" i="14"/>
  <c r="L68" i="14"/>
  <c r="L67" i="14"/>
  <c r="L66" i="14"/>
  <c r="L65" i="14"/>
  <c r="L64" i="14"/>
  <c r="L63" i="14"/>
  <c r="L62" i="14"/>
  <c r="L61" i="14"/>
  <c r="L60" i="14"/>
  <c r="L59" i="14"/>
  <c r="L58" i="14"/>
  <c r="L57" i="14"/>
  <c r="L56" i="14"/>
  <c r="L55" i="14"/>
  <c r="L54" i="14"/>
  <c r="L53" i="14"/>
  <c r="L52" i="14"/>
  <c r="L51" i="14"/>
  <c r="L50" i="14"/>
  <c r="L49" i="14"/>
  <c r="L48" i="14"/>
  <c r="L47" i="14"/>
  <c r="L46" i="14"/>
  <c r="L45" i="14"/>
  <c r="L44" i="14"/>
  <c r="L43" i="14"/>
  <c r="L42" i="14"/>
  <c r="L41" i="14"/>
  <c r="L40" i="14"/>
  <c r="L39" i="14"/>
  <c r="L38" i="14"/>
  <c r="L37" i="14"/>
  <c r="L36" i="14"/>
  <c r="L35" i="14"/>
  <c r="L34" i="14"/>
  <c r="L33" i="14"/>
  <c r="L32" i="14"/>
  <c r="L31" i="14"/>
  <c r="L30" i="14"/>
  <c r="L29" i="14"/>
  <c r="L28" i="14"/>
  <c r="L27" i="14"/>
  <c r="L26" i="14"/>
  <c r="L25" i="14"/>
  <c r="L24" i="14"/>
  <c r="L23" i="14"/>
  <c r="L22" i="14"/>
  <c r="L21" i="14"/>
  <c r="L20" i="14"/>
  <c r="L19" i="14"/>
  <c r="L18" i="14"/>
  <c r="L17" i="14"/>
  <c r="L16" i="14"/>
  <c r="L15" i="14"/>
  <c r="K5" i="14"/>
  <c r="P5" i="14" l="1"/>
  <c r="O6" i="14" s="1"/>
  <c r="O7" i="14" s="1"/>
  <c r="N5" i="14"/>
  <c r="M6" i="14" s="1"/>
  <c r="M7" i="14" s="1"/>
  <c r="L5" i="14"/>
  <c r="K6" i="14" s="1"/>
  <c r="K7" i="14" s="1"/>
  <c r="BW274" i="1" l="1"/>
  <c r="BU274" i="1"/>
  <c r="BS274" i="1"/>
  <c r="BQ274" i="1"/>
  <c r="BO274" i="1"/>
  <c r="BM274" i="1"/>
  <c r="BK274" i="1"/>
  <c r="BI274" i="1"/>
  <c r="N274" i="1"/>
  <c r="M274" i="1"/>
  <c r="K274" i="1"/>
  <c r="BR274" i="1" s="1"/>
  <c r="BW273" i="1"/>
  <c r="BU273" i="1"/>
  <c r="BS273" i="1"/>
  <c r="BQ273" i="1"/>
  <c r="BO273" i="1"/>
  <c r="BM273" i="1"/>
  <c r="BK273" i="1"/>
  <c r="BI273" i="1"/>
  <c r="N273" i="1"/>
  <c r="M273" i="1"/>
  <c r="K273" i="1"/>
  <c r="BR273" i="1" s="1"/>
  <c r="BW272" i="1"/>
  <c r="BS272" i="1"/>
  <c r="BO272" i="1"/>
  <c r="BK272" i="1"/>
  <c r="N272" i="1"/>
  <c r="M272" i="1"/>
  <c r="K272" i="1"/>
  <c r="BR272" i="1" s="1"/>
  <c r="BW271" i="1"/>
  <c r="BS271" i="1"/>
  <c r="BO271" i="1"/>
  <c r="BK271" i="1"/>
  <c r="N271" i="1"/>
  <c r="M271" i="1"/>
  <c r="K271" i="1"/>
  <c r="L271" i="1" s="1"/>
  <c r="BI271" i="1" s="1"/>
  <c r="BW270" i="1"/>
  <c r="BU270" i="1"/>
  <c r="BS270" i="1"/>
  <c r="BQ270" i="1"/>
  <c r="BO270" i="1"/>
  <c r="BM270" i="1"/>
  <c r="BK270" i="1"/>
  <c r="BI270" i="1"/>
  <c r="N270" i="1"/>
  <c r="M270" i="1"/>
  <c r="K270" i="1"/>
  <c r="BR270" i="1" s="1"/>
  <c r="BV269" i="1"/>
  <c r="BR269" i="1"/>
  <c r="BN269" i="1"/>
  <c r="BJ269" i="1"/>
  <c r="N269" i="1"/>
  <c r="M269" i="1"/>
  <c r="K269" i="1"/>
  <c r="BS269" i="1" s="1"/>
  <c r="BU268" i="1"/>
  <c r="BQ268" i="1"/>
  <c r="BM268" i="1"/>
  <c r="BI268" i="1"/>
  <c r="N268" i="1"/>
  <c r="M268" i="1"/>
  <c r="K268" i="1"/>
  <c r="L268" i="1" s="1"/>
  <c r="BJ268" i="1" s="1"/>
  <c r="BU267" i="1"/>
  <c r="BQ267" i="1"/>
  <c r="BM267" i="1"/>
  <c r="BI267" i="1"/>
  <c r="N267" i="1"/>
  <c r="M267" i="1"/>
  <c r="K267" i="1"/>
  <c r="BR267" i="1" s="1"/>
  <c r="BW165" i="1"/>
  <c r="BU165" i="1"/>
  <c r="BS165" i="1"/>
  <c r="BQ165" i="1"/>
  <c r="BO165" i="1"/>
  <c r="BM165" i="1"/>
  <c r="BK165" i="1"/>
  <c r="BI165" i="1"/>
  <c r="N165" i="1"/>
  <c r="M165" i="1"/>
  <c r="K165" i="1"/>
  <c r="BU164" i="1"/>
  <c r="BQ164" i="1"/>
  <c r="BM164" i="1"/>
  <c r="BI164" i="1"/>
  <c r="N164" i="1"/>
  <c r="M164" i="1"/>
  <c r="K164" i="1"/>
  <c r="BR164" i="1" s="1"/>
  <c r="BW163" i="1"/>
  <c r="BS163" i="1"/>
  <c r="BO163" i="1"/>
  <c r="BK163" i="1"/>
  <c r="N163" i="1"/>
  <c r="M163" i="1"/>
  <c r="K163" i="1"/>
  <c r="L163" i="1" s="1"/>
  <c r="BJ163" i="1" s="1"/>
  <c r="BW162" i="1"/>
  <c r="BS162" i="1"/>
  <c r="BO162" i="1"/>
  <c r="BK162" i="1"/>
  <c r="N162" i="1"/>
  <c r="M162" i="1"/>
  <c r="K162" i="1"/>
  <c r="L162" i="1" s="1"/>
  <c r="BJ162" i="1" s="1"/>
  <c r="BW161" i="1"/>
  <c r="BS161" i="1"/>
  <c r="BO161" i="1"/>
  <c r="BK161" i="1"/>
  <c r="N161" i="1"/>
  <c r="M161" i="1"/>
  <c r="K161" i="1"/>
  <c r="BQ161" i="1" s="1"/>
  <c r="BW160" i="1"/>
  <c r="BS160" i="1"/>
  <c r="BO160" i="1"/>
  <c r="BK160" i="1"/>
  <c r="N160" i="1"/>
  <c r="M160" i="1"/>
  <c r="K160" i="1"/>
  <c r="BR160" i="1" s="1"/>
  <c r="BW159" i="1"/>
  <c r="BV159" i="1"/>
  <c r="BS159" i="1"/>
  <c r="BR159" i="1"/>
  <c r="BO159" i="1"/>
  <c r="BN159" i="1"/>
  <c r="BK159" i="1"/>
  <c r="BJ159" i="1"/>
  <c r="N159" i="1"/>
  <c r="M159" i="1"/>
  <c r="K159" i="1"/>
  <c r="L159" i="1" s="1"/>
  <c r="BW158" i="1"/>
  <c r="BS158" i="1"/>
  <c r="BO158" i="1"/>
  <c r="BK158" i="1"/>
  <c r="N158" i="1"/>
  <c r="M158" i="1"/>
  <c r="K158" i="1"/>
  <c r="L158" i="1" s="1"/>
  <c r="BJ158" i="1" s="1"/>
  <c r="BW157" i="1"/>
  <c r="BS157" i="1"/>
  <c r="BO157" i="1"/>
  <c r="BK157" i="1"/>
  <c r="N157" i="1"/>
  <c r="M157" i="1"/>
  <c r="K157" i="1"/>
  <c r="BR157" i="1" s="1"/>
  <c r="BW156" i="1"/>
  <c r="BV156" i="1"/>
  <c r="BS156" i="1"/>
  <c r="BR156" i="1"/>
  <c r="BO156" i="1"/>
  <c r="BN156" i="1"/>
  <c r="BK156" i="1"/>
  <c r="BJ156" i="1"/>
  <c r="N156" i="1"/>
  <c r="M156" i="1"/>
  <c r="K156" i="1"/>
  <c r="BV155" i="1"/>
  <c r="BR155" i="1"/>
  <c r="BN155" i="1"/>
  <c r="BJ155" i="1"/>
  <c r="N155" i="1"/>
  <c r="M155" i="1"/>
  <c r="K155" i="1"/>
  <c r="L155" i="1" s="1"/>
  <c r="BK155" i="1" s="1"/>
  <c r="BW154" i="1"/>
  <c r="BS154" i="1"/>
  <c r="BO154" i="1"/>
  <c r="BK154" i="1"/>
  <c r="N154" i="1"/>
  <c r="M154" i="1"/>
  <c r="K154" i="1"/>
  <c r="L154" i="1" s="1"/>
  <c r="BJ154" i="1" s="1"/>
  <c r="BW153" i="1"/>
  <c r="BS153" i="1"/>
  <c r="BO153" i="1"/>
  <c r="BK153" i="1"/>
  <c r="N153" i="1"/>
  <c r="M153" i="1"/>
  <c r="K153" i="1"/>
  <c r="BR153" i="1" s="1"/>
  <c r="BW152" i="1"/>
  <c r="BS152" i="1"/>
  <c r="BO152" i="1"/>
  <c r="BK152" i="1"/>
  <c r="N152" i="1"/>
  <c r="M152" i="1"/>
  <c r="K152" i="1"/>
  <c r="BR152" i="1" s="1"/>
  <c r="BV151" i="1"/>
  <c r="BR151" i="1"/>
  <c r="BN151" i="1"/>
  <c r="BJ151" i="1"/>
  <c r="N151" i="1"/>
  <c r="M151" i="1"/>
  <c r="K151" i="1"/>
  <c r="L151" i="1" s="1"/>
  <c r="BK151" i="1" s="1"/>
  <c r="BW150" i="1"/>
  <c r="BS150" i="1"/>
  <c r="BO150" i="1"/>
  <c r="BK150" i="1"/>
  <c r="N150" i="1"/>
  <c r="M150" i="1"/>
  <c r="K150" i="1"/>
  <c r="BQ150" i="1" s="1"/>
  <c r="BW149" i="1"/>
  <c r="BV149" i="1"/>
  <c r="BS149" i="1"/>
  <c r="BR149" i="1"/>
  <c r="BO149" i="1"/>
  <c r="BN149" i="1"/>
  <c r="BK149" i="1"/>
  <c r="BJ149" i="1"/>
  <c r="N149" i="1"/>
  <c r="M149" i="1"/>
  <c r="K149" i="1"/>
  <c r="BW148" i="1"/>
  <c r="BV148" i="1"/>
  <c r="BS148" i="1"/>
  <c r="BR148" i="1"/>
  <c r="BO148" i="1"/>
  <c r="BN148" i="1"/>
  <c r="BK148" i="1"/>
  <c r="BJ148" i="1"/>
  <c r="N148" i="1"/>
  <c r="M148" i="1"/>
  <c r="K148" i="1"/>
  <c r="BW262" i="1"/>
  <c r="BS262" i="1"/>
  <c r="BO262" i="1"/>
  <c r="BK262" i="1"/>
  <c r="N262" i="1"/>
  <c r="M262" i="1"/>
  <c r="K262" i="1"/>
  <c r="BR262" i="1" s="1"/>
  <c r="BW261" i="1"/>
  <c r="BU261" i="1"/>
  <c r="BS261" i="1"/>
  <c r="BQ261" i="1"/>
  <c r="BO261" i="1"/>
  <c r="BM261" i="1"/>
  <c r="BK261" i="1"/>
  <c r="BI261" i="1"/>
  <c r="N261" i="1"/>
  <c r="M261" i="1"/>
  <c r="K261" i="1"/>
  <c r="BR261" i="1" s="1"/>
  <c r="BW260" i="1"/>
  <c r="BU260" i="1"/>
  <c r="BS260" i="1"/>
  <c r="BQ260" i="1"/>
  <c r="BO260" i="1"/>
  <c r="BM260" i="1"/>
  <c r="BK260" i="1"/>
  <c r="BI260" i="1"/>
  <c r="N260" i="1"/>
  <c r="M260" i="1"/>
  <c r="K260" i="1"/>
  <c r="BR260" i="1" s="1"/>
  <c r="BW259" i="1"/>
  <c r="BU259" i="1"/>
  <c r="BS259" i="1"/>
  <c r="BQ259" i="1"/>
  <c r="BO259" i="1"/>
  <c r="BM259" i="1"/>
  <c r="BK259" i="1"/>
  <c r="BI259" i="1"/>
  <c r="N259" i="1"/>
  <c r="M259" i="1"/>
  <c r="K259" i="1"/>
  <c r="BW258" i="1"/>
  <c r="BV258" i="1"/>
  <c r="BS258" i="1"/>
  <c r="BR258" i="1"/>
  <c r="BO258" i="1"/>
  <c r="BN258" i="1"/>
  <c r="BK258" i="1"/>
  <c r="BJ258" i="1"/>
  <c r="N258" i="1"/>
  <c r="M258" i="1"/>
  <c r="K258" i="1"/>
  <c r="BW257" i="1"/>
  <c r="BV257" i="1"/>
  <c r="BS257" i="1"/>
  <c r="BR257" i="1"/>
  <c r="BO257" i="1"/>
  <c r="BN257" i="1"/>
  <c r="BK257" i="1"/>
  <c r="BJ257" i="1"/>
  <c r="N257" i="1"/>
  <c r="M257" i="1"/>
  <c r="K257" i="1"/>
  <c r="BW256" i="1"/>
  <c r="BS256" i="1"/>
  <c r="BO256" i="1"/>
  <c r="BK256" i="1"/>
  <c r="N256" i="1"/>
  <c r="M256" i="1"/>
  <c r="K256" i="1"/>
  <c r="BR256" i="1" s="1"/>
  <c r="BW255" i="1"/>
  <c r="BS255" i="1"/>
  <c r="BO255" i="1"/>
  <c r="BK255" i="1"/>
  <c r="N255" i="1"/>
  <c r="M255" i="1"/>
  <c r="K255" i="1"/>
  <c r="BR255" i="1" s="1"/>
  <c r="BV254" i="1"/>
  <c r="BR254" i="1"/>
  <c r="BN254" i="1"/>
  <c r="BJ254" i="1"/>
  <c r="N254" i="1"/>
  <c r="M254" i="1"/>
  <c r="K254" i="1"/>
  <c r="BS254" i="1" s="1"/>
  <c r="BW253" i="1"/>
  <c r="BV253" i="1"/>
  <c r="BS253" i="1"/>
  <c r="BR253" i="1"/>
  <c r="BO253" i="1"/>
  <c r="BN253" i="1"/>
  <c r="BK253" i="1"/>
  <c r="BJ253" i="1"/>
  <c r="N253" i="1"/>
  <c r="M253" i="1"/>
  <c r="K253" i="1"/>
  <c r="BW252" i="1"/>
  <c r="BS252" i="1"/>
  <c r="BO252" i="1"/>
  <c r="BK252" i="1"/>
  <c r="N252" i="1"/>
  <c r="M252" i="1"/>
  <c r="K252" i="1"/>
  <c r="BQ252" i="1" s="1"/>
  <c r="BW251" i="1"/>
  <c r="BS251" i="1"/>
  <c r="BO251" i="1"/>
  <c r="BK251" i="1"/>
  <c r="N251" i="1"/>
  <c r="M251" i="1"/>
  <c r="K251" i="1"/>
  <c r="BR251" i="1" s="1"/>
  <c r="BV250" i="1"/>
  <c r="BR250" i="1"/>
  <c r="BN250" i="1"/>
  <c r="BJ250" i="1"/>
  <c r="N250" i="1"/>
  <c r="M250" i="1"/>
  <c r="K250" i="1"/>
  <c r="BS250" i="1" s="1"/>
  <c r="BW249" i="1"/>
  <c r="BS249" i="1"/>
  <c r="BO249" i="1"/>
  <c r="BK249" i="1"/>
  <c r="N249" i="1"/>
  <c r="M249" i="1"/>
  <c r="K249" i="1"/>
  <c r="BR249" i="1" s="1"/>
  <c r="BW248" i="1"/>
  <c r="BS248" i="1"/>
  <c r="BO248" i="1"/>
  <c r="BK248" i="1"/>
  <c r="N248" i="1"/>
  <c r="M248" i="1"/>
  <c r="K248" i="1"/>
  <c r="BR248" i="1" s="1"/>
  <c r="BW247" i="1"/>
  <c r="BS247" i="1"/>
  <c r="BO247" i="1"/>
  <c r="BK247" i="1"/>
  <c r="N247" i="1"/>
  <c r="M247" i="1"/>
  <c r="K247" i="1"/>
  <c r="L247" i="1" s="1"/>
  <c r="BJ247" i="1" s="1"/>
  <c r="BW246" i="1"/>
  <c r="BS246" i="1"/>
  <c r="BO246" i="1"/>
  <c r="BK246" i="1"/>
  <c r="N246" i="1"/>
  <c r="M246" i="1"/>
  <c r="K246" i="1"/>
  <c r="BR246" i="1" s="1"/>
  <c r="BW245" i="1"/>
  <c r="BS245" i="1"/>
  <c r="BO245" i="1"/>
  <c r="BK245" i="1"/>
  <c r="N245" i="1"/>
  <c r="M245" i="1"/>
  <c r="K245" i="1"/>
  <c r="BQ245" i="1" s="1"/>
  <c r="BW244" i="1"/>
  <c r="BS244" i="1"/>
  <c r="BO244" i="1"/>
  <c r="BK244" i="1"/>
  <c r="N244" i="1"/>
  <c r="M244" i="1"/>
  <c r="K244" i="1"/>
  <c r="BR244" i="1" s="1"/>
  <c r="BW243" i="1"/>
  <c r="BS243" i="1"/>
  <c r="BO243" i="1"/>
  <c r="BK243" i="1"/>
  <c r="N243" i="1"/>
  <c r="M243" i="1"/>
  <c r="K243" i="1"/>
  <c r="L243" i="1" s="1"/>
  <c r="BJ243" i="1" s="1"/>
  <c r="BW242" i="1"/>
  <c r="BS242" i="1"/>
  <c r="BO242" i="1"/>
  <c r="BK242" i="1"/>
  <c r="N242" i="1"/>
  <c r="M242" i="1"/>
  <c r="K242" i="1"/>
  <c r="BQ242" i="1" s="1"/>
  <c r="BW241" i="1"/>
  <c r="BS241" i="1"/>
  <c r="BO241" i="1"/>
  <c r="BK241" i="1"/>
  <c r="N241" i="1"/>
  <c r="M241" i="1"/>
  <c r="K241" i="1"/>
  <c r="BR241" i="1" s="1"/>
  <c r="BW240" i="1"/>
  <c r="BV240" i="1"/>
  <c r="BS240" i="1"/>
  <c r="BR240" i="1"/>
  <c r="BO240" i="1"/>
  <c r="BN240" i="1"/>
  <c r="BK240" i="1"/>
  <c r="BJ240" i="1"/>
  <c r="N240" i="1"/>
  <c r="M240" i="1"/>
  <c r="K240" i="1"/>
  <c r="BW239" i="1"/>
  <c r="BV239" i="1"/>
  <c r="BS239" i="1"/>
  <c r="BR239" i="1"/>
  <c r="BO239" i="1"/>
  <c r="BN239" i="1"/>
  <c r="BK239" i="1"/>
  <c r="BJ239" i="1"/>
  <c r="N239" i="1"/>
  <c r="M239" i="1"/>
  <c r="K239" i="1"/>
  <c r="BW238" i="1"/>
  <c r="BV238" i="1"/>
  <c r="BS238" i="1"/>
  <c r="BR238" i="1"/>
  <c r="BO238" i="1"/>
  <c r="BN238" i="1"/>
  <c r="BK238" i="1"/>
  <c r="BJ238" i="1"/>
  <c r="N238" i="1"/>
  <c r="M238" i="1"/>
  <c r="K238" i="1"/>
  <c r="BW237" i="1"/>
  <c r="BV237" i="1"/>
  <c r="BS237" i="1"/>
  <c r="BR237" i="1"/>
  <c r="BO237" i="1"/>
  <c r="BN237" i="1"/>
  <c r="BK237" i="1"/>
  <c r="BJ237" i="1"/>
  <c r="N237" i="1"/>
  <c r="M237" i="1"/>
  <c r="K237" i="1"/>
  <c r="BQ237" i="1" s="1"/>
  <c r="BW236" i="1"/>
  <c r="BV236" i="1"/>
  <c r="BS236" i="1"/>
  <c r="BR236" i="1"/>
  <c r="BO236" i="1"/>
  <c r="BN236" i="1"/>
  <c r="BK236" i="1"/>
  <c r="BJ236" i="1"/>
  <c r="N236" i="1"/>
  <c r="M236" i="1"/>
  <c r="K236" i="1"/>
  <c r="BW235" i="1"/>
  <c r="BS235" i="1"/>
  <c r="BO235" i="1"/>
  <c r="BK235" i="1"/>
  <c r="N235" i="1"/>
  <c r="M235" i="1"/>
  <c r="K235" i="1"/>
  <c r="BR235" i="1" s="1"/>
  <c r="BW234" i="1"/>
  <c r="BS234" i="1"/>
  <c r="BO234" i="1"/>
  <c r="BK234" i="1"/>
  <c r="N234" i="1"/>
  <c r="M234" i="1"/>
  <c r="K234" i="1"/>
  <c r="BQ234" i="1" s="1"/>
  <c r="BW233" i="1"/>
  <c r="BS233" i="1"/>
  <c r="BO233" i="1"/>
  <c r="BK233" i="1"/>
  <c r="N233" i="1"/>
  <c r="M233" i="1"/>
  <c r="K233" i="1"/>
  <c r="BQ233" i="1" s="1"/>
  <c r="BW232" i="1"/>
  <c r="BV232" i="1"/>
  <c r="BS232" i="1"/>
  <c r="BR232" i="1"/>
  <c r="BO232" i="1"/>
  <c r="BN232" i="1"/>
  <c r="BK232" i="1"/>
  <c r="BJ232" i="1"/>
  <c r="N232" i="1"/>
  <c r="M232" i="1"/>
  <c r="K232" i="1"/>
  <c r="BW231" i="1"/>
  <c r="BS231" i="1"/>
  <c r="BO231" i="1"/>
  <c r="BK231" i="1"/>
  <c r="N231" i="1"/>
  <c r="M231" i="1"/>
  <c r="K231" i="1"/>
  <c r="BR231" i="1" s="1"/>
  <c r="BW230" i="1"/>
  <c r="BV230" i="1"/>
  <c r="BS230" i="1"/>
  <c r="BR230" i="1"/>
  <c r="BO230" i="1"/>
  <c r="BN230" i="1"/>
  <c r="BK230" i="1"/>
  <c r="BJ230" i="1"/>
  <c r="N230" i="1"/>
  <c r="M230" i="1"/>
  <c r="K230" i="1"/>
  <c r="BW229" i="1"/>
  <c r="BV229" i="1"/>
  <c r="BS229" i="1"/>
  <c r="BR229" i="1"/>
  <c r="BO229" i="1"/>
  <c r="BN229" i="1"/>
  <c r="BK229" i="1"/>
  <c r="BJ229" i="1"/>
  <c r="N229" i="1"/>
  <c r="M229" i="1"/>
  <c r="K229" i="1"/>
  <c r="BQ229" i="1" s="1"/>
  <c r="BW228" i="1"/>
  <c r="BV228" i="1"/>
  <c r="BS228" i="1"/>
  <c r="BR228" i="1"/>
  <c r="BO228" i="1"/>
  <c r="BN228" i="1"/>
  <c r="BK228" i="1"/>
  <c r="BJ228" i="1"/>
  <c r="N228" i="1"/>
  <c r="M228" i="1"/>
  <c r="K228" i="1"/>
  <c r="BV227" i="1"/>
  <c r="BR227" i="1"/>
  <c r="BN227" i="1"/>
  <c r="BJ227" i="1"/>
  <c r="N227" i="1"/>
  <c r="M227" i="1"/>
  <c r="K227" i="1"/>
  <c r="BS227" i="1" s="1"/>
  <c r="BW226" i="1"/>
  <c r="BV226" i="1"/>
  <c r="BS226" i="1"/>
  <c r="BR226" i="1"/>
  <c r="BO226" i="1"/>
  <c r="BN226" i="1"/>
  <c r="BK226" i="1"/>
  <c r="BJ226" i="1"/>
  <c r="N226" i="1"/>
  <c r="M226" i="1"/>
  <c r="K226" i="1"/>
  <c r="L226" i="1" s="1"/>
  <c r="BI226" i="1" s="1"/>
  <c r="BW225" i="1"/>
  <c r="BV225" i="1"/>
  <c r="BS225" i="1"/>
  <c r="BR225" i="1"/>
  <c r="BO225" i="1"/>
  <c r="BN225" i="1"/>
  <c r="BK225" i="1"/>
  <c r="BJ225" i="1"/>
  <c r="N225" i="1"/>
  <c r="M225" i="1"/>
  <c r="K225" i="1"/>
  <c r="BQ225" i="1" s="1"/>
  <c r="BW224" i="1"/>
  <c r="BV224" i="1"/>
  <c r="BS224" i="1"/>
  <c r="BR224" i="1"/>
  <c r="BO224" i="1"/>
  <c r="BN224" i="1"/>
  <c r="BK224" i="1"/>
  <c r="BJ224" i="1"/>
  <c r="N224" i="1"/>
  <c r="M224" i="1"/>
  <c r="K224" i="1"/>
  <c r="BW223" i="1"/>
  <c r="BV223" i="1"/>
  <c r="BS223" i="1"/>
  <c r="BR223" i="1"/>
  <c r="BO223" i="1"/>
  <c r="BN223" i="1"/>
  <c r="BK223" i="1"/>
  <c r="BJ223" i="1"/>
  <c r="N223" i="1"/>
  <c r="M223" i="1"/>
  <c r="K223" i="1"/>
  <c r="BQ223" i="1" s="1"/>
  <c r="BW222" i="1"/>
  <c r="BV222" i="1"/>
  <c r="BS222" i="1"/>
  <c r="BR222" i="1"/>
  <c r="BO222" i="1"/>
  <c r="BN222" i="1"/>
  <c r="BK222" i="1"/>
  <c r="BJ222" i="1"/>
  <c r="N222" i="1"/>
  <c r="M222" i="1"/>
  <c r="K222" i="1"/>
  <c r="L222" i="1" s="1"/>
  <c r="BI222" i="1" s="1"/>
  <c r="BW221" i="1"/>
  <c r="BV221" i="1"/>
  <c r="BS221" i="1"/>
  <c r="BR221" i="1"/>
  <c r="BO221" i="1"/>
  <c r="BN221" i="1"/>
  <c r="BK221" i="1"/>
  <c r="BJ221" i="1"/>
  <c r="N221" i="1"/>
  <c r="M221" i="1"/>
  <c r="K221" i="1"/>
  <c r="BW220" i="1"/>
  <c r="BV220" i="1"/>
  <c r="BS220" i="1"/>
  <c r="BR220" i="1"/>
  <c r="BO220" i="1"/>
  <c r="BN220" i="1"/>
  <c r="BK220" i="1"/>
  <c r="BJ220" i="1"/>
  <c r="N220" i="1"/>
  <c r="M220" i="1"/>
  <c r="K220" i="1"/>
  <c r="BW219" i="1"/>
  <c r="BV219" i="1"/>
  <c r="BS219" i="1"/>
  <c r="BR219" i="1"/>
  <c r="BO219" i="1"/>
  <c r="BN219" i="1"/>
  <c r="BK219" i="1"/>
  <c r="BJ219" i="1"/>
  <c r="N219" i="1"/>
  <c r="M219" i="1"/>
  <c r="K219" i="1"/>
  <c r="BW218" i="1"/>
  <c r="BS218" i="1"/>
  <c r="BO218" i="1"/>
  <c r="BK218" i="1"/>
  <c r="N218" i="1"/>
  <c r="M218" i="1"/>
  <c r="K218" i="1"/>
  <c r="BR218" i="1" s="1"/>
  <c r="BW217" i="1"/>
  <c r="BV217" i="1"/>
  <c r="BS217" i="1"/>
  <c r="BR217" i="1"/>
  <c r="BO217" i="1"/>
  <c r="BN217" i="1"/>
  <c r="BK217" i="1"/>
  <c r="BJ217" i="1"/>
  <c r="N217" i="1"/>
  <c r="M217" i="1"/>
  <c r="K217" i="1"/>
  <c r="L217" i="1" s="1"/>
  <c r="BI217" i="1" s="1"/>
  <c r="BW216" i="1"/>
  <c r="BV216" i="1"/>
  <c r="BS216" i="1"/>
  <c r="BR216" i="1"/>
  <c r="BO216" i="1"/>
  <c r="BN216" i="1"/>
  <c r="BK216" i="1"/>
  <c r="BJ216" i="1"/>
  <c r="N216" i="1"/>
  <c r="M216" i="1"/>
  <c r="K216" i="1"/>
  <c r="BW215" i="1"/>
  <c r="BS215" i="1"/>
  <c r="BO215" i="1"/>
  <c r="BK215" i="1"/>
  <c r="N215" i="1"/>
  <c r="M215" i="1"/>
  <c r="K215" i="1"/>
  <c r="BR215" i="1" s="1"/>
  <c r="BW214" i="1"/>
  <c r="BS214" i="1"/>
  <c r="BO214" i="1"/>
  <c r="BK214" i="1"/>
  <c r="N214" i="1"/>
  <c r="M214" i="1"/>
  <c r="K214" i="1"/>
  <c r="BR214" i="1" s="1"/>
  <c r="BW213" i="1"/>
  <c r="BV213" i="1"/>
  <c r="BS213" i="1"/>
  <c r="BR213" i="1"/>
  <c r="BO213" i="1"/>
  <c r="BN213" i="1"/>
  <c r="BK213" i="1"/>
  <c r="BJ213" i="1"/>
  <c r="N213" i="1"/>
  <c r="M213" i="1"/>
  <c r="K213" i="1"/>
  <c r="BW212" i="1"/>
  <c r="BV212" i="1"/>
  <c r="BS212" i="1"/>
  <c r="BR212" i="1"/>
  <c r="BO212" i="1"/>
  <c r="BN212" i="1"/>
  <c r="BK212" i="1"/>
  <c r="BJ212" i="1"/>
  <c r="N212" i="1"/>
  <c r="M212" i="1"/>
  <c r="K212" i="1"/>
  <c r="BW211" i="1"/>
  <c r="BS211" i="1"/>
  <c r="BO211" i="1"/>
  <c r="BK211" i="1"/>
  <c r="N211" i="1"/>
  <c r="M211" i="1"/>
  <c r="K211" i="1"/>
  <c r="BQ211" i="1" s="1"/>
  <c r="BW210" i="1"/>
  <c r="BU210" i="1"/>
  <c r="BS210" i="1"/>
  <c r="BQ210" i="1"/>
  <c r="BO210" i="1"/>
  <c r="BM210" i="1"/>
  <c r="BK210" i="1"/>
  <c r="BI210" i="1"/>
  <c r="N210" i="1"/>
  <c r="M210" i="1"/>
  <c r="K210" i="1"/>
  <c r="BR210" i="1" s="1"/>
  <c r="BW209" i="1"/>
  <c r="BV209" i="1"/>
  <c r="BS209" i="1"/>
  <c r="BR209" i="1"/>
  <c r="BO209" i="1"/>
  <c r="BN209" i="1"/>
  <c r="BK209" i="1"/>
  <c r="BJ209" i="1"/>
  <c r="N209" i="1"/>
  <c r="M209" i="1"/>
  <c r="K209" i="1"/>
  <c r="BW208" i="1"/>
  <c r="BU208" i="1"/>
  <c r="BS208" i="1"/>
  <c r="BQ208" i="1"/>
  <c r="BO208" i="1"/>
  <c r="BM208" i="1"/>
  <c r="BK208" i="1"/>
  <c r="BI208" i="1"/>
  <c r="N208" i="1"/>
  <c r="M208" i="1"/>
  <c r="K208" i="1"/>
  <c r="BW207" i="1"/>
  <c r="BS207" i="1"/>
  <c r="BO207" i="1"/>
  <c r="BK207" i="1"/>
  <c r="N207" i="1"/>
  <c r="M207" i="1"/>
  <c r="K207" i="1"/>
  <c r="BQ207" i="1" s="1"/>
  <c r="BU206" i="1"/>
  <c r="BQ206" i="1"/>
  <c r="BM206" i="1"/>
  <c r="BI206" i="1"/>
  <c r="N206" i="1"/>
  <c r="M206" i="1"/>
  <c r="K206" i="1"/>
  <c r="L206" i="1" s="1"/>
  <c r="BJ206" i="1" s="1"/>
  <c r="BU205" i="1"/>
  <c r="BQ205" i="1"/>
  <c r="BM205" i="1"/>
  <c r="BI205" i="1"/>
  <c r="N205" i="1"/>
  <c r="M205" i="1"/>
  <c r="K205" i="1"/>
  <c r="BR205" i="1" s="1"/>
  <c r="BW204" i="1"/>
  <c r="BS204" i="1"/>
  <c r="BO204" i="1"/>
  <c r="BK204" i="1"/>
  <c r="N204" i="1"/>
  <c r="M204" i="1"/>
  <c r="K204" i="1"/>
  <c r="BQ204" i="1" s="1"/>
  <c r="BW203" i="1"/>
  <c r="BU203" i="1"/>
  <c r="BS203" i="1"/>
  <c r="BQ203" i="1"/>
  <c r="BO203" i="1"/>
  <c r="BM203" i="1"/>
  <c r="BK203" i="1"/>
  <c r="BI203" i="1"/>
  <c r="N203" i="1"/>
  <c r="M203" i="1"/>
  <c r="K203" i="1"/>
  <c r="BR203" i="1" s="1"/>
  <c r="BW202" i="1"/>
  <c r="BU202" i="1"/>
  <c r="BS202" i="1"/>
  <c r="BQ202" i="1"/>
  <c r="BO202" i="1"/>
  <c r="BM202" i="1"/>
  <c r="BK202" i="1"/>
  <c r="BI202" i="1"/>
  <c r="N202" i="1"/>
  <c r="M202" i="1"/>
  <c r="K202" i="1"/>
  <c r="BW201" i="1"/>
  <c r="BS201" i="1"/>
  <c r="BO201" i="1"/>
  <c r="BK201" i="1"/>
  <c r="N201" i="1"/>
  <c r="M201" i="1"/>
  <c r="K201" i="1"/>
  <c r="BR201" i="1" s="1"/>
  <c r="BW200" i="1"/>
  <c r="BU200" i="1"/>
  <c r="BS200" i="1"/>
  <c r="BQ200" i="1"/>
  <c r="BO200" i="1"/>
  <c r="BM200" i="1"/>
  <c r="BK200" i="1"/>
  <c r="BI200" i="1"/>
  <c r="N200" i="1"/>
  <c r="M200" i="1"/>
  <c r="K200" i="1"/>
  <c r="L200" i="1" s="1"/>
  <c r="BW199" i="1"/>
  <c r="BU199" i="1"/>
  <c r="BS199" i="1"/>
  <c r="BQ199" i="1"/>
  <c r="BO199" i="1"/>
  <c r="BM199" i="1"/>
  <c r="BK199" i="1"/>
  <c r="BI199" i="1"/>
  <c r="N199" i="1"/>
  <c r="M199" i="1"/>
  <c r="K199" i="1"/>
  <c r="BW198" i="1"/>
  <c r="BU198" i="1"/>
  <c r="BS198" i="1"/>
  <c r="BQ198" i="1"/>
  <c r="BO198" i="1"/>
  <c r="BM198" i="1"/>
  <c r="BK198" i="1"/>
  <c r="BI198" i="1"/>
  <c r="N198" i="1"/>
  <c r="M198" i="1"/>
  <c r="K198" i="1"/>
  <c r="BW197" i="1"/>
  <c r="BS197" i="1"/>
  <c r="BO197" i="1"/>
  <c r="BK197" i="1"/>
  <c r="N197" i="1"/>
  <c r="M197" i="1"/>
  <c r="K197" i="1"/>
  <c r="BQ197" i="1" s="1"/>
  <c r="BW196" i="1"/>
  <c r="BU196" i="1"/>
  <c r="BS196" i="1"/>
  <c r="BQ196" i="1"/>
  <c r="BO196" i="1"/>
  <c r="BM196" i="1"/>
  <c r="BK196" i="1"/>
  <c r="BI196" i="1"/>
  <c r="N196" i="1"/>
  <c r="M196" i="1"/>
  <c r="K196" i="1"/>
  <c r="BW195" i="1"/>
  <c r="BU195" i="1"/>
  <c r="BS195" i="1"/>
  <c r="BQ195" i="1"/>
  <c r="BO195" i="1"/>
  <c r="BM195" i="1"/>
  <c r="BK195" i="1"/>
  <c r="BI195" i="1"/>
  <c r="N195" i="1"/>
  <c r="M195" i="1"/>
  <c r="K195" i="1"/>
  <c r="BR195" i="1" s="1"/>
  <c r="BW194" i="1"/>
  <c r="BU194" i="1"/>
  <c r="BS194" i="1"/>
  <c r="BQ194" i="1"/>
  <c r="BO194" i="1"/>
  <c r="BM194" i="1"/>
  <c r="BK194" i="1"/>
  <c r="BI194" i="1"/>
  <c r="N194" i="1"/>
  <c r="M194" i="1"/>
  <c r="K194" i="1"/>
  <c r="BW193" i="1"/>
  <c r="BU193" i="1"/>
  <c r="BS193" i="1"/>
  <c r="BQ193" i="1"/>
  <c r="BO193" i="1"/>
  <c r="BM193" i="1"/>
  <c r="BK193" i="1"/>
  <c r="BI193" i="1"/>
  <c r="N193" i="1"/>
  <c r="M193" i="1"/>
  <c r="K193" i="1"/>
  <c r="BR193" i="1" s="1"/>
  <c r="BW192" i="1"/>
  <c r="BU192" i="1"/>
  <c r="BS192" i="1"/>
  <c r="BQ192" i="1"/>
  <c r="BO192" i="1"/>
  <c r="BM192" i="1"/>
  <c r="BK192" i="1"/>
  <c r="BI192" i="1"/>
  <c r="N192" i="1"/>
  <c r="M192" i="1"/>
  <c r="K192" i="1"/>
  <c r="BW191" i="1"/>
  <c r="BU191" i="1"/>
  <c r="BS191" i="1"/>
  <c r="BQ191" i="1"/>
  <c r="BO191" i="1"/>
  <c r="BM191" i="1"/>
  <c r="BK191" i="1"/>
  <c r="BI191" i="1"/>
  <c r="N191" i="1"/>
  <c r="M191" i="1"/>
  <c r="K191" i="1"/>
  <c r="BW190" i="1"/>
  <c r="BU190" i="1"/>
  <c r="BS190" i="1"/>
  <c r="BQ190" i="1"/>
  <c r="BO190" i="1"/>
  <c r="BM190" i="1"/>
  <c r="BK190" i="1"/>
  <c r="BI190" i="1"/>
  <c r="N190" i="1"/>
  <c r="M190" i="1"/>
  <c r="K190" i="1"/>
  <c r="BW189" i="1"/>
  <c r="BU189" i="1"/>
  <c r="BS189" i="1"/>
  <c r="BQ189" i="1"/>
  <c r="BO189" i="1"/>
  <c r="BM189" i="1"/>
  <c r="BK189" i="1"/>
  <c r="BI189" i="1"/>
  <c r="N189" i="1"/>
  <c r="M189" i="1"/>
  <c r="K189" i="1"/>
  <c r="BR189" i="1" s="1"/>
  <c r="BW188" i="1"/>
  <c r="BU188" i="1"/>
  <c r="BS188" i="1"/>
  <c r="BQ188" i="1"/>
  <c r="BO188" i="1"/>
  <c r="BM188" i="1"/>
  <c r="BK188" i="1"/>
  <c r="BI188" i="1"/>
  <c r="N188" i="1"/>
  <c r="M188" i="1"/>
  <c r="K188" i="1"/>
  <c r="BW187" i="1"/>
  <c r="BU187" i="1"/>
  <c r="BS187" i="1"/>
  <c r="BQ187" i="1"/>
  <c r="BO187" i="1"/>
  <c r="BM187" i="1"/>
  <c r="BK187" i="1"/>
  <c r="BI187" i="1"/>
  <c r="N187" i="1"/>
  <c r="M187" i="1"/>
  <c r="K187" i="1"/>
  <c r="BW282" i="1"/>
  <c r="BS282" i="1"/>
  <c r="BO282" i="1"/>
  <c r="BK282" i="1"/>
  <c r="N282" i="1"/>
  <c r="M282" i="1"/>
  <c r="K282" i="1"/>
  <c r="BR282" i="1" s="1"/>
  <c r="BW281" i="1"/>
  <c r="BU281" i="1"/>
  <c r="BS281" i="1"/>
  <c r="BQ281" i="1"/>
  <c r="BO281" i="1"/>
  <c r="BM281" i="1"/>
  <c r="BK281" i="1"/>
  <c r="BI281" i="1"/>
  <c r="N281" i="1"/>
  <c r="M281" i="1"/>
  <c r="K281" i="1"/>
  <c r="BW280" i="1"/>
  <c r="BU280" i="1"/>
  <c r="BS280" i="1"/>
  <c r="BQ280" i="1"/>
  <c r="BO280" i="1"/>
  <c r="BM280" i="1"/>
  <c r="BK280" i="1"/>
  <c r="BI280" i="1"/>
  <c r="N280" i="1"/>
  <c r="M280" i="1"/>
  <c r="K280" i="1"/>
  <c r="BW279" i="1"/>
  <c r="BU279" i="1"/>
  <c r="BS279" i="1"/>
  <c r="BQ279" i="1"/>
  <c r="BO279" i="1"/>
  <c r="BM279" i="1"/>
  <c r="BK279" i="1"/>
  <c r="BI279" i="1"/>
  <c r="N279" i="1"/>
  <c r="M279" i="1"/>
  <c r="K279" i="1"/>
  <c r="BW278" i="1"/>
  <c r="BU278" i="1"/>
  <c r="BS278" i="1"/>
  <c r="BQ278" i="1"/>
  <c r="BO278" i="1"/>
  <c r="BM278" i="1"/>
  <c r="BK278" i="1"/>
  <c r="BI278" i="1"/>
  <c r="N278" i="1"/>
  <c r="M278" i="1"/>
  <c r="K278" i="1"/>
  <c r="BU277" i="1"/>
  <c r="BQ277" i="1"/>
  <c r="BM277" i="1"/>
  <c r="BI277" i="1"/>
  <c r="N277" i="1"/>
  <c r="M277" i="1"/>
  <c r="K277" i="1"/>
  <c r="BS277" i="1" s="1"/>
  <c r="BU276" i="1"/>
  <c r="BQ276" i="1"/>
  <c r="BM276" i="1"/>
  <c r="BI276" i="1"/>
  <c r="N276" i="1"/>
  <c r="M276" i="1"/>
  <c r="K276" i="1"/>
  <c r="BR276" i="1" s="1"/>
  <c r="BV275" i="1"/>
  <c r="BR275" i="1"/>
  <c r="BN275" i="1"/>
  <c r="BJ275" i="1"/>
  <c r="N275" i="1"/>
  <c r="M275" i="1"/>
  <c r="K275" i="1"/>
  <c r="L275" i="1" s="1"/>
  <c r="BI275" i="1" s="1"/>
  <c r="BW266" i="1"/>
  <c r="BS266" i="1"/>
  <c r="BO266" i="1"/>
  <c r="BK266" i="1"/>
  <c r="N266" i="1"/>
  <c r="M266" i="1"/>
  <c r="K266" i="1"/>
  <c r="BR266" i="1" s="1"/>
  <c r="BW265" i="1"/>
  <c r="BV265" i="1"/>
  <c r="BS265" i="1"/>
  <c r="BR265" i="1"/>
  <c r="BO265" i="1"/>
  <c r="BN265" i="1"/>
  <c r="BK265" i="1"/>
  <c r="BJ265" i="1"/>
  <c r="N265" i="1"/>
  <c r="M265" i="1"/>
  <c r="K265" i="1"/>
  <c r="BQ265" i="1" s="1"/>
  <c r="BW264" i="1"/>
  <c r="BV264" i="1"/>
  <c r="BS264" i="1"/>
  <c r="BR264" i="1"/>
  <c r="BO264" i="1"/>
  <c r="BN264" i="1"/>
  <c r="BK264" i="1"/>
  <c r="BJ264" i="1"/>
  <c r="N264" i="1"/>
  <c r="M264" i="1"/>
  <c r="K264" i="1"/>
  <c r="BQ264" i="1" s="1"/>
  <c r="BW263" i="1"/>
  <c r="BS263" i="1"/>
  <c r="BO263" i="1"/>
  <c r="BK263" i="1"/>
  <c r="N263" i="1"/>
  <c r="M263" i="1"/>
  <c r="K263" i="1"/>
  <c r="BR263" i="1" s="1"/>
  <c r="BW186" i="1"/>
  <c r="BS186" i="1"/>
  <c r="BO186" i="1"/>
  <c r="BK186" i="1"/>
  <c r="N186" i="1"/>
  <c r="M186" i="1"/>
  <c r="K186" i="1"/>
  <c r="BQ186" i="1" s="1"/>
  <c r="BW185" i="1"/>
  <c r="BU185" i="1"/>
  <c r="BS185" i="1"/>
  <c r="BQ185" i="1"/>
  <c r="BO185" i="1"/>
  <c r="BM185" i="1"/>
  <c r="BK185" i="1"/>
  <c r="BI185" i="1"/>
  <c r="N185" i="1"/>
  <c r="M185" i="1"/>
  <c r="K185" i="1"/>
  <c r="BR185" i="1" s="1"/>
  <c r="BU184" i="1"/>
  <c r="BQ184" i="1"/>
  <c r="BM184" i="1"/>
  <c r="BI184" i="1"/>
  <c r="N184" i="1"/>
  <c r="M184" i="1"/>
  <c r="K184" i="1"/>
  <c r="BS184" i="1" s="1"/>
  <c r="BU183" i="1"/>
  <c r="BQ183" i="1"/>
  <c r="BM183" i="1"/>
  <c r="BI183" i="1"/>
  <c r="N183" i="1"/>
  <c r="M183" i="1"/>
  <c r="K183" i="1"/>
  <c r="BS183" i="1" s="1"/>
  <c r="BW182" i="1"/>
  <c r="BS182" i="1"/>
  <c r="BO182" i="1"/>
  <c r="BK182" i="1"/>
  <c r="N182" i="1"/>
  <c r="M182" i="1"/>
  <c r="K182" i="1"/>
  <c r="BQ182" i="1" s="1"/>
  <c r="BW181" i="1"/>
  <c r="BS181" i="1"/>
  <c r="BO181" i="1"/>
  <c r="BK181" i="1"/>
  <c r="N181" i="1"/>
  <c r="M181" i="1"/>
  <c r="K181" i="1"/>
  <c r="L181" i="1" s="1"/>
  <c r="BJ181" i="1" s="1"/>
  <c r="BW180" i="1"/>
  <c r="BU180" i="1"/>
  <c r="BS180" i="1"/>
  <c r="BQ180" i="1"/>
  <c r="BO180" i="1"/>
  <c r="BM180" i="1"/>
  <c r="BK180" i="1"/>
  <c r="BI180" i="1"/>
  <c r="N180" i="1"/>
  <c r="M180" i="1"/>
  <c r="K180" i="1"/>
  <c r="L180" i="1" s="1"/>
  <c r="BW179" i="1"/>
  <c r="BU179" i="1"/>
  <c r="BS179" i="1"/>
  <c r="BQ179" i="1"/>
  <c r="BO179" i="1"/>
  <c r="BM179" i="1"/>
  <c r="BK179" i="1"/>
  <c r="BI179" i="1"/>
  <c r="N179" i="1"/>
  <c r="M179" i="1"/>
  <c r="K179" i="1"/>
  <c r="BR179" i="1" s="1"/>
  <c r="BW178" i="1"/>
  <c r="BS178" i="1"/>
  <c r="BO178" i="1"/>
  <c r="BK178" i="1"/>
  <c r="N178" i="1"/>
  <c r="M178" i="1"/>
  <c r="K178" i="1"/>
  <c r="BR178" i="1" s="1"/>
  <c r="BW177" i="1"/>
  <c r="BS177" i="1"/>
  <c r="BO177" i="1"/>
  <c r="BK177" i="1"/>
  <c r="N177" i="1"/>
  <c r="M177" i="1"/>
  <c r="K177" i="1"/>
  <c r="L177" i="1" s="1"/>
  <c r="BJ177" i="1" s="1"/>
  <c r="BW176" i="1"/>
  <c r="BS176" i="1"/>
  <c r="BO176" i="1"/>
  <c r="BK176" i="1"/>
  <c r="N176" i="1"/>
  <c r="M176" i="1"/>
  <c r="K176" i="1"/>
  <c r="L176" i="1" s="1"/>
  <c r="BJ176" i="1" s="1"/>
  <c r="BW175" i="1"/>
  <c r="BV175" i="1"/>
  <c r="BS175" i="1"/>
  <c r="BR175" i="1"/>
  <c r="BO175" i="1"/>
  <c r="BN175" i="1"/>
  <c r="BK175" i="1"/>
  <c r="BJ175" i="1"/>
  <c r="N175" i="1"/>
  <c r="M175" i="1"/>
  <c r="K175" i="1"/>
  <c r="L175" i="1" s="1"/>
  <c r="BW174" i="1"/>
  <c r="BV174" i="1"/>
  <c r="BS174" i="1"/>
  <c r="BR174" i="1"/>
  <c r="BO174" i="1"/>
  <c r="BN174" i="1"/>
  <c r="BK174" i="1"/>
  <c r="BJ174" i="1"/>
  <c r="N174" i="1"/>
  <c r="M174" i="1"/>
  <c r="K174" i="1"/>
  <c r="BQ174" i="1" s="1"/>
  <c r="BW173" i="1"/>
  <c r="BS173" i="1"/>
  <c r="BO173" i="1"/>
  <c r="BK173" i="1"/>
  <c r="N173" i="1"/>
  <c r="M173" i="1"/>
  <c r="K173" i="1"/>
  <c r="BQ173" i="1" s="1"/>
  <c r="BW172" i="1"/>
  <c r="BS172" i="1"/>
  <c r="BO172" i="1"/>
  <c r="BK172" i="1"/>
  <c r="N172" i="1"/>
  <c r="M172" i="1"/>
  <c r="K172" i="1"/>
  <c r="L172" i="1" s="1"/>
  <c r="BJ172" i="1" s="1"/>
  <c r="BW171" i="1"/>
  <c r="BS171" i="1"/>
  <c r="BO171" i="1"/>
  <c r="BK171" i="1"/>
  <c r="N171" i="1"/>
  <c r="M171" i="1"/>
  <c r="K171" i="1"/>
  <c r="L171" i="1" s="1"/>
  <c r="BI171" i="1" s="1"/>
  <c r="BW170" i="1"/>
  <c r="BS170" i="1"/>
  <c r="BO170" i="1"/>
  <c r="BK170" i="1"/>
  <c r="N170" i="1"/>
  <c r="M170" i="1"/>
  <c r="K170" i="1"/>
  <c r="BQ170" i="1" s="1"/>
  <c r="BW169" i="1"/>
  <c r="BS169" i="1"/>
  <c r="BO169" i="1"/>
  <c r="BK169" i="1"/>
  <c r="N169" i="1"/>
  <c r="M169" i="1"/>
  <c r="K169" i="1"/>
  <c r="L169" i="1" s="1"/>
  <c r="BI169" i="1" s="1"/>
  <c r="BV168" i="1"/>
  <c r="BR168" i="1"/>
  <c r="BN168" i="1"/>
  <c r="BJ168" i="1"/>
  <c r="N168" i="1"/>
  <c r="M168" i="1"/>
  <c r="K168" i="1"/>
  <c r="BS168" i="1" s="1"/>
  <c r="BW167" i="1"/>
  <c r="BS167" i="1"/>
  <c r="BO167" i="1"/>
  <c r="BK167" i="1"/>
  <c r="N167" i="1"/>
  <c r="M167" i="1"/>
  <c r="K167" i="1"/>
  <c r="BQ167" i="1" s="1"/>
  <c r="BW166" i="1"/>
  <c r="BS166" i="1"/>
  <c r="BO166" i="1"/>
  <c r="BK166" i="1"/>
  <c r="N166" i="1"/>
  <c r="M166" i="1"/>
  <c r="K166" i="1"/>
  <c r="BR166" i="1" s="1"/>
  <c r="BW147" i="1"/>
  <c r="BV147" i="1"/>
  <c r="BS147" i="1"/>
  <c r="BR147" i="1"/>
  <c r="BO147" i="1"/>
  <c r="BN147" i="1"/>
  <c r="BK147" i="1"/>
  <c r="BJ147" i="1"/>
  <c r="N147" i="1"/>
  <c r="M147" i="1"/>
  <c r="K147" i="1"/>
  <c r="BW146" i="1"/>
  <c r="BV146" i="1"/>
  <c r="BS146" i="1"/>
  <c r="BR146" i="1"/>
  <c r="BO146" i="1"/>
  <c r="BN146" i="1"/>
  <c r="BK146" i="1"/>
  <c r="BJ146" i="1"/>
  <c r="N146" i="1"/>
  <c r="M146" i="1"/>
  <c r="K146" i="1"/>
  <c r="BW145" i="1"/>
  <c r="BS145" i="1"/>
  <c r="BO145" i="1"/>
  <c r="BK145" i="1"/>
  <c r="N145" i="1"/>
  <c r="M145" i="1"/>
  <c r="K145" i="1"/>
  <c r="BQ145" i="1" s="1"/>
  <c r="BW144" i="1"/>
  <c r="BV144" i="1"/>
  <c r="BS144" i="1"/>
  <c r="BR144" i="1"/>
  <c r="BO144" i="1"/>
  <c r="BN144" i="1"/>
  <c r="BK144" i="1"/>
  <c r="BJ144" i="1"/>
  <c r="N144" i="1"/>
  <c r="M144" i="1"/>
  <c r="K144" i="1"/>
  <c r="BQ144" i="1" s="1"/>
  <c r="BW143" i="1"/>
  <c r="BV143" i="1"/>
  <c r="BS143" i="1"/>
  <c r="BR143" i="1"/>
  <c r="BO143" i="1"/>
  <c r="BN143" i="1"/>
  <c r="BK143" i="1"/>
  <c r="BJ143" i="1"/>
  <c r="N143" i="1"/>
  <c r="M143" i="1"/>
  <c r="K143" i="1"/>
  <c r="BW142" i="1"/>
  <c r="BV142" i="1"/>
  <c r="BS142" i="1"/>
  <c r="BR142" i="1"/>
  <c r="BO142" i="1"/>
  <c r="BN142" i="1"/>
  <c r="BK142" i="1"/>
  <c r="BJ142" i="1"/>
  <c r="N142" i="1"/>
  <c r="M142" i="1"/>
  <c r="K142" i="1"/>
  <c r="BQ142" i="1" s="1"/>
  <c r="BW141" i="1"/>
  <c r="BS141" i="1"/>
  <c r="BO141" i="1"/>
  <c r="BK141" i="1"/>
  <c r="N141" i="1"/>
  <c r="M141" i="1"/>
  <c r="K141" i="1"/>
  <c r="BR141" i="1" s="1"/>
  <c r="BW140" i="1"/>
  <c r="BS140" i="1"/>
  <c r="BO140" i="1"/>
  <c r="BK140" i="1"/>
  <c r="N140" i="1"/>
  <c r="M140" i="1"/>
  <c r="K140" i="1"/>
  <c r="BQ140" i="1" s="1"/>
  <c r="BU139" i="1"/>
  <c r="BQ139" i="1"/>
  <c r="BM139" i="1"/>
  <c r="BI139" i="1"/>
  <c r="N139" i="1"/>
  <c r="M139" i="1"/>
  <c r="K139" i="1"/>
  <c r="BS139" i="1" s="1"/>
  <c r="BW138" i="1"/>
  <c r="BV138" i="1"/>
  <c r="BS138" i="1"/>
  <c r="BR138" i="1"/>
  <c r="BO138" i="1"/>
  <c r="BN138" i="1"/>
  <c r="BK138" i="1"/>
  <c r="BJ138" i="1"/>
  <c r="N138" i="1"/>
  <c r="M138" i="1"/>
  <c r="K138" i="1"/>
  <c r="L138" i="1" s="1"/>
  <c r="BW137" i="1"/>
  <c r="BS137" i="1"/>
  <c r="BO137" i="1"/>
  <c r="BK137" i="1"/>
  <c r="N137" i="1"/>
  <c r="M137" i="1"/>
  <c r="K137" i="1"/>
  <c r="BR137" i="1" s="1"/>
  <c r="BW136" i="1"/>
  <c r="BV136" i="1"/>
  <c r="BS136" i="1"/>
  <c r="BR136" i="1"/>
  <c r="BO136" i="1"/>
  <c r="BN136" i="1"/>
  <c r="BK136" i="1"/>
  <c r="BJ136" i="1"/>
  <c r="N136" i="1"/>
  <c r="M136" i="1"/>
  <c r="K136" i="1"/>
  <c r="BW135" i="1"/>
  <c r="BV135" i="1"/>
  <c r="BS135" i="1"/>
  <c r="BR135" i="1"/>
  <c r="BO135" i="1"/>
  <c r="BN135" i="1"/>
  <c r="BK135" i="1"/>
  <c r="BJ135" i="1"/>
  <c r="N135" i="1"/>
  <c r="M135" i="1"/>
  <c r="K135" i="1"/>
  <c r="BW134" i="1"/>
  <c r="BV134" i="1"/>
  <c r="BS134" i="1"/>
  <c r="BR134" i="1"/>
  <c r="BO134" i="1"/>
  <c r="BN134" i="1"/>
  <c r="BK134" i="1"/>
  <c r="BJ134" i="1"/>
  <c r="N134" i="1"/>
  <c r="M134" i="1"/>
  <c r="K134" i="1"/>
  <c r="L134" i="1" s="1"/>
  <c r="BW133" i="1"/>
  <c r="BV133" i="1"/>
  <c r="BS133" i="1"/>
  <c r="BR133" i="1"/>
  <c r="BO133" i="1"/>
  <c r="BN133" i="1"/>
  <c r="BK133" i="1"/>
  <c r="BJ133" i="1"/>
  <c r="N133" i="1"/>
  <c r="M133" i="1"/>
  <c r="K133" i="1"/>
  <c r="BQ133" i="1" s="1"/>
  <c r="BW132" i="1"/>
  <c r="BV132" i="1"/>
  <c r="BS132" i="1"/>
  <c r="BR132" i="1"/>
  <c r="BO132" i="1"/>
  <c r="BN132" i="1"/>
  <c r="BK132" i="1"/>
  <c r="BJ132" i="1"/>
  <c r="N132" i="1"/>
  <c r="M132" i="1"/>
  <c r="K132" i="1"/>
  <c r="BV131" i="1"/>
  <c r="BR131" i="1"/>
  <c r="BN131" i="1"/>
  <c r="BJ131" i="1"/>
  <c r="N131" i="1"/>
  <c r="M131" i="1"/>
  <c r="K131" i="1"/>
  <c r="L131" i="1" s="1"/>
  <c r="BI131" i="1" s="1"/>
  <c r="BW130" i="1"/>
  <c r="BS130" i="1"/>
  <c r="BO130" i="1"/>
  <c r="BK130" i="1"/>
  <c r="N130" i="1"/>
  <c r="M130" i="1"/>
  <c r="K130" i="1"/>
  <c r="BQ130" i="1" s="1"/>
  <c r="BW129" i="1"/>
  <c r="BS129" i="1"/>
  <c r="BO129" i="1"/>
  <c r="BK129" i="1"/>
  <c r="N129" i="1"/>
  <c r="M129" i="1"/>
  <c r="K129" i="1"/>
  <c r="BQ129" i="1" s="1"/>
  <c r="BW128" i="1"/>
  <c r="BS128" i="1"/>
  <c r="BO128" i="1"/>
  <c r="BK128" i="1"/>
  <c r="N128" i="1"/>
  <c r="M128" i="1"/>
  <c r="K128" i="1"/>
  <c r="BR128" i="1" s="1"/>
  <c r="BW127" i="1"/>
  <c r="BS127" i="1"/>
  <c r="BO127" i="1"/>
  <c r="BK127" i="1"/>
  <c r="N127" i="1"/>
  <c r="M127" i="1"/>
  <c r="K127" i="1"/>
  <c r="BQ127" i="1" s="1"/>
  <c r="BW126" i="1"/>
  <c r="BS126" i="1"/>
  <c r="BO126" i="1"/>
  <c r="BK126" i="1"/>
  <c r="N126" i="1"/>
  <c r="M126" i="1"/>
  <c r="K126" i="1"/>
  <c r="BR126" i="1" s="1"/>
  <c r="BW125" i="1"/>
  <c r="BS125" i="1"/>
  <c r="BO125" i="1"/>
  <c r="BK125" i="1"/>
  <c r="N125" i="1"/>
  <c r="M125" i="1"/>
  <c r="K125" i="1"/>
  <c r="BQ125" i="1" s="1"/>
  <c r="BW124" i="1"/>
  <c r="BU124" i="1"/>
  <c r="BS124" i="1"/>
  <c r="BQ124" i="1"/>
  <c r="BO124" i="1"/>
  <c r="BM124" i="1"/>
  <c r="BK124" i="1"/>
  <c r="BI124" i="1"/>
  <c r="N124" i="1"/>
  <c r="M124" i="1"/>
  <c r="K124" i="1"/>
  <c r="BR124" i="1" s="1"/>
  <c r="BW123" i="1"/>
  <c r="BS123" i="1"/>
  <c r="BO123" i="1"/>
  <c r="BK123" i="1"/>
  <c r="N123" i="1"/>
  <c r="M123" i="1"/>
  <c r="K123" i="1"/>
  <c r="BQ123" i="1" s="1"/>
  <c r="BW122" i="1"/>
  <c r="BS122" i="1"/>
  <c r="BO122" i="1"/>
  <c r="BK122" i="1"/>
  <c r="N122" i="1"/>
  <c r="M122" i="1"/>
  <c r="K122" i="1"/>
  <c r="BR122" i="1" s="1"/>
  <c r="BW121" i="1"/>
  <c r="BU121" i="1"/>
  <c r="BS121" i="1"/>
  <c r="BQ121" i="1"/>
  <c r="BO121" i="1"/>
  <c r="BM121" i="1"/>
  <c r="BK121" i="1"/>
  <c r="BI121" i="1"/>
  <c r="N121" i="1"/>
  <c r="M121" i="1"/>
  <c r="K121" i="1"/>
  <c r="BW120" i="1"/>
  <c r="BU120" i="1"/>
  <c r="BS120" i="1"/>
  <c r="BQ120" i="1"/>
  <c r="BO120" i="1"/>
  <c r="BM120" i="1"/>
  <c r="BK120" i="1"/>
  <c r="BI120" i="1"/>
  <c r="N120" i="1"/>
  <c r="M120" i="1"/>
  <c r="K120" i="1"/>
  <c r="BW119" i="1"/>
  <c r="BS119" i="1"/>
  <c r="BO119" i="1"/>
  <c r="BK119" i="1"/>
  <c r="N119" i="1"/>
  <c r="M119" i="1"/>
  <c r="K119" i="1"/>
  <c r="L119" i="1" s="1"/>
  <c r="BJ119" i="1" s="1"/>
  <c r="BW118" i="1"/>
  <c r="BS118" i="1"/>
  <c r="BO118" i="1"/>
  <c r="BK118" i="1"/>
  <c r="N118" i="1"/>
  <c r="M118" i="1"/>
  <c r="K118" i="1"/>
  <c r="BQ118" i="1" s="1"/>
  <c r="BW117" i="1"/>
  <c r="BS117" i="1"/>
  <c r="BO117" i="1"/>
  <c r="BK117" i="1"/>
  <c r="N117" i="1"/>
  <c r="M117" i="1"/>
  <c r="K117" i="1"/>
  <c r="BR117" i="1" s="1"/>
  <c r="BW116" i="1"/>
  <c r="BU116" i="1"/>
  <c r="BS116" i="1"/>
  <c r="BQ116" i="1"/>
  <c r="BO116" i="1"/>
  <c r="BM116" i="1"/>
  <c r="BK116" i="1"/>
  <c r="BI116" i="1"/>
  <c r="N116" i="1"/>
  <c r="M116" i="1"/>
  <c r="K116" i="1"/>
  <c r="BR116" i="1" s="1"/>
  <c r="BW115" i="1"/>
  <c r="BS115" i="1"/>
  <c r="BO115" i="1"/>
  <c r="BK115" i="1"/>
  <c r="N115" i="1"/>
  <c r="M115" i="1"/>
  <c r="K115" i="1"/>
  <c r="L115" i="1" s="1"/>
  <c r="BJ115" i="1" s="1"/>
  <c r="BW114" i="1"/>
  <c r="BU114" i="1"/>
  <c r="BS114" i="1"/>
  <c r="BQ114" i="1"/>
  <c r="BO114" i="1"/>
  <c r="BM114" i="1"/>
  <c r="BK114" i="1"/>
  <c r="BI114" i="1"/>
  <c r="N114" i="1"/>
  <c r="M114" i="1"/>
  <c r="K114" i="1"/>
  <c r="BR114" i="1" s="1"/>
  <c r="BW113" i="1"/>
  <c r="BU113" i="1"/>
  <c r="BS113" i="1"/>
  <c r="BQ113" i="1"/>
  <c r="BO113" i="1"/>
  <c r="BM113" i="1"/>
  <c r="BK113" i="1"/>
  <c r="BI113" i="1"/>
  <c r="N113" i="1"/>
  <c r="M113" i="1"/>
  <c r="K113" i="1"/>
  <c r="BW112" i="1"/>
  <c r="BU112" i="1"/>
  <c r="BS112" i="1"/>
  <c r="BQ112" i="1"/>
  <c r="BO112" i="1"/>
  <c r="BM112" i="1"/>
  <c r="BK112" i="1"/>
  <c r="BI112" i="1"/>
  <c r="N112" i="1"/>
  <c r="M112" i="1"/>
  <c r="K112" i="1"/>
  <c r="BR112" i="1" s="1"/>
  <c r="BW111" i="1"/>
  <c r="BU111" i="1"/>
  <c r="BS111" i="1"/>
  <c r="BQ111" i="1"/>
  <c r="BO111" i="1"/>
  <c r="BM111" i="1"/>
  <c r="BK111" i="1"/>
  <c r="BI111" i="1"/>
  <c r="N111" i="1"/>
  <c r="M111" i="1"/>
  <c r="K111" i="1"/>
  <c r="BR111" i="1" s="1"/>
  <c r="BW110" i="1"/>
  <c r="BU110" i="1"/>
  <c r="BS110" i="1"/>
  <c r="BQ110" i="1"/>
  <c r="BO110" i="1"/>
  <c r="BM110" i="1"/>
  <c r="BK110" i="1"/>
  <c r="BI110" i="1"/>
  <c r="N110" i="1"/>
  <c r="M110" i="1"/>
  <c r="K110" i="1"/>
  <c r="BR110" i="1" s="1"/>
  <c r="BW109" i="1"/>
  <c r="BU109" i="1"/>
  <c r="BS109" i="1"/>
  <c r="BQ109" i="1"/>
  <c r="BO109" i="1"/>
  <c r="BM109" i="1"/>
  <c r="BK109" i="1"/>
  <c r="BI109" i="1"/>
  <c r="N109" i="1"/>
  <c r="M109" i="1"/>
  <c r="K109" i="1"/>
  <c r="BW108" i="1"/>
  <c r="BU108" i="1"/>
  <c r="BS108" i="1"/>
  <c r="BQ108" i="1"/>
  <c r="BO108" i="1"/>
  <c r="BM108" i="1"/>
  <c r="BK108" i="1"/>
  <c r="BI108" i="1"/>
  <c r="N108" i="1"/>
  <c r="M108" i="1"/>
  <c r="K108" i="1"/>
  <c r="L108" i="1" s="1"/>
  <c r="BJ108" i="1" s="1"/>
  <c r="BU107" i="1"/>
  <c r="BQ107" i="1"/>
  <c r="BM107" i="1"/>
  <c r="BI107" i="1"/>
  <c r="N107" i="1"/>
  <c r="M107" i="1"/>
  <c r="K107" i="1"/>
  <c r="L107" i="1" s="1"/>
  <c r="BJ107" i="1" s="1"/>
  <c r="BU106" i="1"/>
  <c r="BQ106" i="1"/>
  <c r="BM106" i="1"/>
  <c r="BI106" i="1"/>
  <c r="N106" i="1"/>
  <c r="M106" i="1"/>
  <c r="K106" i="1"/>
  <c r="BR106" i="1" s="1"/>
  <c r="BW105" i="1"/>
  <c r="BU105" i="1"/>
  <c r="BS105" i="1"/>
  <c r="BQ105" i="1"/>
  <c r="BO105" i="1"/>
  <c r="BM105" i="1"/>
  <c r="BK105" i="1"/>
  <c r="BI105" i="1"/>
  <c r="N105" i="1"/>
  <c r="M105" i="1"/>
  <c r="K105" i="1"/>
  <c r="BW104" i="1"/>
  <c r="BU104" i="1"/>
  <c r="BS104" i="1"/>
  <c r="BQ104" i="1"/>
  <c r="BO104" i="1"/>
  <c r="BM104" i="1"/>
  <c r="BK104" i="1"/>
  <c r="BI104" i="1"/>
  <c r="N104" i="1"/>
  <c r="M104" i="1"/>
  <c r="K104" i="1"/>
  <c r="BW103" i="1"/>
  <c r="BU103" i="1"/>
  <c r="BS103" i="1"/>
  <c r="BQ103" i="1"/>
  <c r="BO103" i="1"/>
  <c r="BM103" i="1"/>
  <c r="BK103" i="1"/>
  <c r="BI103" i="1"/>
  <c r="N103" i="1"/>
  <c r="M103" i="1"/>
  <c r="K103" i="1"/>
  <c r="BR103" i="1" s="1"/>
  <c r="BW102" i="1"/>
  <c r="BU102" i="1"/>
  <c r="BS102" i="1"/>
  <c r="BQ102" i="1"/>
  <c r="BO102" i="1"/>
  <c r="BM102" i="1"/>
  <c r="BK102" i="1"/>
  <c r="BI102" i="1"/>
  <c r="N102" i="1"/>
  <c r="M102" i="1"/>
  <c r="K102" i="1"/>
  <c r="L102" i="1" s="1"/>
  <c r="BJ102" i="1" s="1"/>
  <c r="BW101" i="1"/>
  <c r="BU101" i="1"/>
  <c r="BS101" i="1"/>
  <c r="BQ101" i="1"/>
  <c r="BO101" i="1"/>
  <c r="BM101" i="1"/>
  <c r="BK101" i="1"/>
  <c r="BI101" i="1"/>
  <c r="N101" i="1"/>
  <c r="M101" i="1"/>
  <c r="K101" i="1"/>
  <c r="BR101" i="1" s="1"/>
  <c r="BW100" i="1"/>
  <c r="BU100" i="1"/>
  <c r="BS100" i="1"/>
  <c r="BQ100" i="1"/>
  <c r="BO100" i="1"/>
  <c r="BM100" i="1"/>
  <c r="BK100" i="1"/>
  <c r="BI100" i="1"/>
  <c r="N100" i="1"/>
  <c r="M100" i="1"/>
  <c r="K100" i="1"/>
  <c r="BW99" i="1"/>
  <c r="BU99" i="1"/>
  <c r="BS99" i="1"/>
  <c r="BQ99" i="1"/>
  <c r="BO99" i="1"/>
  <c r="BM99" i="1"/>
  <c r="BK99" i="1"/>
  <c r="BI99" i="1"/>
  <c r="N99" i="1"/>
  <c r="M99" i="1"/>
  <c r="K99" i="1"/>
  <c r="BW98" i="1"/>
  <c r="BU98" i="1"/>
  <c r="BS98" i="1"/>
  <c r="BQ98" i="1"/>
  <c r="BO98" i="1"/>
  <c r="BM98" i="1"/>
  <c r="BK98" i="1"/>
  <c r="BI98" i="1"/>
  <c r="N98" i="1"/>
  <c r="M98" i="1"/>
  <c r="K98" i="1"/>
  <c r="BW97" i="1"/>
  <c r="BU97" i="1"/>
  <c r="BS97" i="1"/>
  <c r="BQ97" i="1"/>
  <c r="BO97" i="1"/>
  <c r="BM97" i="1"/>
  <c r="BK97" i="1"/>
  <c r="BI97" i="1"/>
  <c r="N97" i="1"/>
  <c r="M97" i="1"/>
  <c r="K97" i="1"/>
  <c r="BR97" i="1" s="1"/>
  <c r="BW96" i="1"/>
  <c r="BU96" i="1"/>
  <c r="BS96" i="1"/>
  <c r="BQ96" i="1"/>
  <c r="BO96" i="1"/>
  <c r="BM96" i="1"/>
  <c r="BK96" i="1"/>
  <c r="BI96" i="1"/>
  <c r="N96" i="1"/>
  <c r="M96" i="1"/>
  <c r="K96" i="1"/>
  <c r="BW95" i="1"/>
  <c r="BU95" i="1"/>
  <c r="BS95" i="1"/>
  <c r="BQ95" i="1"/>
  <c r="BO95" i="1"/>
  <c r="BM95" i="1"/>
  <c r="BK95" i="1"/>
  <c r="BI95" i="1"/>
  <c r="N95" i="1"/>
  <c r="M95" i="1"/>
  <c r="K95" i="1"/>
  <c r="BR95" i="1" s="1"/>
  <c r="BW94" i="1"/>
  <c r="BU94" i="1"/>
  <c r="BS94" i="1"/>
  <c r="BQ94" i="1"/>
  <c r="BO94" i="1"/>
  <c r="BM94" i="1"/>
  <c r="BK94" i="1"/>
  <c r="BI94" i="1"/>
  <c r="N94" i="1"/>
  <c r="M94" i="1"/>
  <c r="K94" i="1"/>
  <c r="BR94" i="1" s="1"/>
  <c r="BW93" i="1"/>
  <c r="BU93" i="1"/>
  <c r="BS93" i="1"/>
  <c r="BQ93" i="1"/>
  <c r="BO93" i="1"/>
  <c r="BM93" i="1"/>
  <c r="BK93" i="1"/>
  <c r="BI93" i="1"/>
  <c r="N93" i="1"/>
  <c r="M93" i="1"/>
  <c r="K93" i="1"/>
  <c r="BR93" i="1" s="1"/>
  <c r="BR176" i="1" l="1"/>
  <c r="BS205" i="1"/>
  <c r="BR115" i="1"/>
  <c r="BK131" i="1"/>
  <c r="BJ169" i="1"/>
  <c r="O279" i="1"/>
  <c r="BK107" i="1"/>
  <c r="BR170" i="1"/>
  <c r="BR172" i="1"/>
  <c r="BS206" i="1"/>
  <c r="BR150" i="1"/>
  <c r="BS106" i="1"/>
  <c r="BS151" i="1"/>
  <c r="BS155" i="1"/>
  <c r="BS107" i="1"/>
  <c r="BS131" i="1"/>
  <c r="BR245" i="1"/>
  <c r="BS164" i="1"/>
  <c r="BR127" i="1"/>
  <c r="BR186" i="1"/>
  <c r="BK206" i="1"/>
  <c r="BR130" i="1"/>
  <c r="BR145" i="1"/>
  <c r="BR167" i="1"/>
  <c r="BR211" i="1"/>
  <c r="BR243" i="1"/>
  <c r="BR268" i="1"/>
  <c r="BR125" i="1"/>
  <c r="BQ218" i="1"/>
  <c r="BR252" i="1"/>
  <c r="BR169" i="1"/>
  <c r="BR277" i="1"/>
  <c r="BQ201" i="1"/>
  <c r="BR247" i="1"/>
  <c r="BR154" i="1"/>
  <c r="BR158" i="1"/>
  <c r="BR118" i="1"/>
  <c r="BR173" i="1"/>
  <c r="BR177" i="1"/>
  <c r="BR181" i="1"/>
  <c r="BQ214" i="1"/>
  <c r="BR162" i="1"/>
  <c r="BR119" i="1"/>
  <c r="BR123" i="1"/>
  <c r="BR129" i="1"/>
  <c r="BR182" i="1"/>
  <c r="BR242" i="1"/>
  <c r="BR163" i="1"/>
  <c r="BQ137" i="1"/>
  <c r="BQ141" i="1"/>
  <c r="BQ215" i="1"/>
  <c r="BQ269" i="1"/>
  <c r="BQ275" i="1"/>
  <c r="BQ235" i="1"/>
  <c r="BQ231" i="1"/>
  <c r="BQ255" i="1"/>
  <c r="BQ160" i="1"/>
  <c r="BQ271" i="1"/>
  <c r="O98" i="1"/>
  <c r="BQ282" i="1"/>
  <c r="BQ256" i="1"/>
  <c r="BQ272" i="1"/>
  <c r="O258" i="1"/>
  <c r="BR171" i="1"/>
  <c r="O248" i="1"/>
  <c r="O149" i="1"/>
  <c r="BJ171" i="1"/>
  <c r="O219" i="1"/>
  <c r="O254" i="1"/>
  <c r="BS268" i="1"/>
  <c r="O185" i="1"/>
  <c r="O210" i="1"/>
  <c r="O218" i="1"/>
  <c r="L270" i="1"/>
  <c r="BJ270" i="1" s="1"/>
  <c r="O154" i="1"/>
  <c r="P154" i="1" s="1"/>
  <c r="Q154" i="1" s="1"/>
  <c r="O136" i="1"/>
  <c r="O217" i="1"/>
  <c r="P217" i="1" s="1"/>
  <c r="Q217" i="1" s="1"/>
  <c r="R217" i="1" s="1"/>
  <c r="O257" i="1"/>
  <c r="O150" i="1"/>
  <c r="L201" i="1"/>
  <c r="O208" i="1"/>
  <c r="L211" i="1"/>
  <c r="BJ211" i="1" s="1"/>
  <c r="O247" i="1"/>
  <c r="P247" i="1" s="1"/>
  <c r="Q247" i="1" s="1"/>
  <c r="R247" i="1" s="1"/>
  <c r="O251" i="1"/>
  <c r="O158" i="1"/>
  <c r="P158" i="1" s="1"/>
  <c r="Q158" i="1" s="1"/>
  <c r="O273" i="1"/>
  <c r="O146" i="1"/>
  <c r="L251" i="1"/>
  <c r="BJ251" i="1" s="1"/>
  <c r="O269" i="1"/>
  <c r="O147" i="1"/>
  <c r="L225" i="1"/>
  <c r="BI225" i="1" s="1"/>
  <c r="O151" i="1"/>
  <c r="P151" i="1" s="1"/>
  <c r="O157" i="1"/>
  <c r="O162" i="1"/>
  <c r="P162" i="1" s="1"/>
  <c r="Q162" i="1" s="1"/>
  <c r="R162" i="1" s="1"/>
  <c r="L274" i="1"/>
  <c r="BJ274" i="1" s="1"/>
  <c r="L111" i="1"/>
  <c r="BJ111" i="1" s="1"/>
  <c r="L150" i="1"/>
  <c r="BJ150" i="1" s="1"/>
  <c r="L179" i="1"/>
  <c r="BJ179" i="1" s="1"/>
  <c r="O234" i="1"/>
  <c r="BJ271" i="1"/>
  <c r="BK268" i="1"/>
  <c r="L248" i="1"/>
  <c r="L142" i="1"/>
  <c r="BI142" i="1" s="1"/>
  <c r="L147" i="1"/>
  <c r="BI147" i="1" s="1"/>
  <c r="O233" i="1"/>
  <c r="BS267" i="1"/>
  <c r="O268" i="1"/>
  <c r="P268" i="1" s="1"/>
  <c r="O272" i="1"/>
  <c r="BR102" i="1"/>
  <c r="O175" i="1"/>
  <c r="P175" i="1" s="1"/>
  <c r="O235" i="1"/>
  <c r="O243" i="1"/>
  <c r="P243" i="1" s="1"/>
  <c r="L267" i="1"/>
  <c r="BJ267" i="1" s="1"/>
  <c r="BR271" i="1"/>
  <c r="L203" i="1"/>
  <c r="BJ203" i="1" s="1"/>
  <c r="L205" i="1"/>
  <c r="L234" i="1"/>
  <c r="BI234" i="1" s="1"/>
  <c r="O244" i="1"/>
  <c r="O253" i="1"/>
  <c r="L256" i="1"/>
  <c r="O267" i="1"/>
  <c r="P267" i="1" s="1"/>
  <c r="O271" i="1"/>
  <c r="P271" i="1" s="1"/>
  <c r="O181" i="1"/>
  <c r="P181" i="1" s="1"/>
  <c r="Q181" i="1" s="1"/>
  <c r="R181" i="1" s="1"/>
  <c r="BR234" i="1"/>
  <c r="L269" i="1"/>
  <c r="BI269" i="1" s="1"/>
  <c r="L273" i="1"/>
  <c r="O213" i="1"/>
  <c r="L215" i="1"/>
  <c r="O262" i="1"/>
  <c r="O270" i="1"/>
  <c r="O274" i="1"/>
  <c r="L101" i="1"/>
  <c r="BJ101" i="1" s="1"/>
  <c r="O111" i="1"/>
  <c r="O171" i="1"/>
  <c r="P171" i="1" s="1"/>
  <c r="Q171" i="1" s="1"/>
  <c r="R171" i="1" s="1"/>
  <c r="O206" i="1"/>
  <c r="P206" i="1" s="1"/>
  <c r="Q206" i="1" s="1"/>
  <c r="O152" i="1"/>
  <c r="L272" i="1"/>
  <c r="BI272" i="1" s="1"/>
  <c r="O122" i="1"/>
  <c r="L122" i="1"/>
  <c r="BR192" i="1"/>
  <c r="O192" i="1"/>
  <c r="L192" i="1"/>
  <c r="BJ192" i="1" s="1"/>
  <c r="O230" i="1"/>
  <c r="BR140" i="1"/>
  <c r="O140" i="1"/>
  <c r="O148" i="1"/>
  <c r="L148" i="1"/>
  <c r="BR120" i="1"/>
  <c r="L120" i="1"/>
  <c r="BJ120" i="1" s="1"/>
  <c r="BR207" i="1"/>
  <c r="L207" i="1"/>
  <c r="BI207" i="1" s="1"/>
  <c r="O238" i="1"/>
  <c r="L238" i="1"/>
  <c r="BI238" i="1" s="1"/>
  <c r="BQ246" i="1"/>
  <c r="L246" i="1"/>
  <c r="BI150" i="1"/>
  <c r="O214" i="1"/>
  <c r="L214" i="1"/>
  <c r="BQ228" i="1"/>
  <c r="L228" i="1"/>
  <c r="BI228" i="1" s="1"/>
  <c r="BI151" i="1"/>
  <c r="O188" i="1"/>
  <c r="BR188" i="1"/>
  <c r="L188" i="1"/>
  <c r="BJ188" i="1" s="1"/>
  <c r="O196" i="1"/>
  <c r="L196" i="1"/>
  <c r="BJ196" i="1" s="1"/>
  <c r="BQ227" i="1"/>
  <c r="O227" i="1"/>
  <c r="L227" i="1"/>
  <c r="BK227" i="1" s="1"/>
  <c r="BQ232" i="1"/>
  <c r="L232" i="1"/>
  <c r="BI232" i="1" s="1"/>
  <c r="BQ239" i="1"/>
  <c r="O239" i="1"/>
  <c r="L239" i="1"/>
  <c r="BQ148" i="1"/>
  <c r="O209" i="1"/>
  <c r="L209" i="1"/>
  <c r="BI209" i="1" s="1"/>
  <c r="BR199" i="1"/>
  <c r="L199" i="1"/>
  <c r="BJ199" i="1" s="1"/>
  <c r="BQ236" i="1"/>
  <c r="L236" i="1"/>
  <c r="BI236" i="1" s="1"/>
  <c r="BR99" i="1"/>
  <c r="L99" i="1"/>
  <c r="BJ99" i="1" s="1"/>
  <c r="BR197" i="1"/>
  <c r="L197" i="1"/>
  <c r="O204" i="1"/>
  <c r="O132" i="1"/>
  <c r="O281" i="1"/>
  <c r="O189" i="1"/>
  <c r="O250" i="1"/>
  <c r="BQ149" i="1"/>
  <c r="BQ153" i="1"/>
  <c r="O102" i="1"/>
  <c r="P102" i="1" s="1"/>
  <c r="Q102" i="1" s="1"/>
  <c r="R102" i="1" s="1"/>
  <c r="S102" i="1" s="1"/>
  <c r="BR107" i="1"/>
  <c r="L116" i="1"/>
  <c r="BJ116" i="1" s="1"/>
  <c r="O166" i="1"/>
  <c r="O179" i="1"/>
  <c r="L213" i="1"/>
  <c r="BI213" i="1" s="1"/>
  <c r="L219" i="1"/>
  <c r="L223" i="1"/>
  <c r="BI223" i="1" s="1"/>
  <c r="L252" i="1"/>
  <c r="L149" i="1"/>
  <c r="L153" i="1"/>
  <c r="BJ153" i="1" s="1"/>
  <c r="BI154" i="1"/>
  <c r="O107" i="1"/>
  <c r="P107" i="1" s="1"/>
  <c r="Q107" i="1" s="1"/>
  <c r="R107" i="1" s="1"/>
  <c r="S107" i="1" s="1"/>
  <c r="O118" i="1"/>
  <c r="O144" i="1"/>
  <c r="O276" i="1"/>
  <c r="BR206" i="1"/>
  <c r="BQ222" i="1"/>
  <c r="L152" i="1"/>
  <c r="BJ152" i="1" s="1"/>
  <c r="BQ152" i="1"/>
  <c r="BI162" i="1"/>
  <c r="O114" i="1"/>
  <c r="O182" i="1"/>
  <c r="O223" i="1"/>
  <c r="P223" i="1" s="1"/>
  <c r="Q223" i="1" s="1"/>
  <c r="L229" i="1"/>
  <c r="BI229" i="1" s="1"/>
  <c r="O240" i="1"/>
  <c r="L244" i="1"/>
  <c r="BJ244" i="1" s="1"/>
  <c r="O256" i="1"/>
  <c r="BQ151" i="1"/>
  <c r="O153" i="1"/>
  <c r="BI158" i="1"/>
  <c r="BI163" i="1"/>
  <c r="L93" i="1"/>
  <c r="O99" i="1"/>
  <c r="O126" i="1"/>
  <c r="O143" i="1"/>
  <c r="L145" i="1"/>
  <c r="BJ145" i="1" s="1"/>
  <c r="L167" i="1"/>
  <c r="O282" i="1"/>
  <c r="O205" i="1"/>
  <c r="L210" i="1"/>
  <c r="L218" i="1"/>
  <c r="BI218" i="1" s="1"/>
  <c r="BQ226" i="1"/>
  <c r="L235" i="1"/>
  <c r="L240" i="1"/>
  <c r="BI240" i="1" s="1"/>
  <c r="L242" i="1"/>
  <c r="L255" i="1"/>
  <c r="L98" i="1"/>
  <c r="BJ98" i="1" s="1"/>
  <c r="BR98" i="1"/>
  <c r="O103" i="1"/>
  <c r="O123" i="1"/>
  <c r="L193" i="1"/>
  <c r="BJ193" i="1" s="1"/>
  <c r="L195" i="1"/>
  <c r="BJ195" i="1" s="1"/>
  <c r="O222" i="1"/>
  <c r="P222" i="1" s="1"/>
  <c r="Q222" i="1" s="1"/>
  <c r="O261" i="1"/>
  <c r="BI155" i="1"/>
  <c r="BI159" i="1"/>
  <c r="BQ154" i="1"/>
  <c r="O156" i="1"/>
  <c r="BQ158" i="1"/>
  <c r="O160" i="1"/>
  <c r="BQ162" i="1"/>
  <c r="O164" i="1"/>
  <c r="O155" i="1"/>
  <c r="BQ157" i="1"/>
  <c r="O159" i="1"/>
  <c r="O163" i="1"/>
  <c r="L157" i="1"/>
  <c r="BJ157" i="1" s="1"/>
  <c r="L161" i="1"/>
  <c r="BI161" i="1" s="1"/>
  <c r="BR161" i="1"/>
  <c r="L165" i="1"/>
  <c r="BR165" i="1"/>
  <c r="BQ156" i="1"/>
  <c r="L156" i="1"/>
  <c r="L160" i="1"/>
  <c r="BI160" i="1" s="1"/>
  <c r="L164" i="1"/>
  <c r="BK164" i="1" s="1"/>
  <c r="BQ155" i="1"/>
  <c r="BQ159" i="1"/>
  <c r="O161" i="1"/>
  <c r="BQ163" i="1"/>
  <c r="O165" i="1"/>
  <c r="BR187" i="1"/>
  <c r="L187" i="1"/>
  <c r="O190" i="1"/>
  <c r="O94" i="1"/>
  <c r="L97" i="1"/>
  <c r="BJ97" i="1" s="1"/>
  <c r="L124" i="1"/>
  <c r="BJ124" i="1" s="1"/>
  <c r="L126" i="1"/>
  <c r="O127" i="1"/>
  <c r="L170" i="1"/>
  <c r="L174" i="1"/>
  <c r="BI174" i="1" s="1"/>
  <c r="O264" i="1"/>
  <c r="BR281" i="1"/>
  <c r="L190" i="1"/>
  <c r="BQ166" i="1"/>
  <c r="O106" i="1"/>
  <c r="O186" i="1"/>
  <c r="O187" i="1"/>
  <c r="BR190" i="1"/>
  <c r="BI211" i="1"/>
  <c r="L103" i="1"/>
  <c r="O115" i="1"/>
  <c r="P115" i="1" s="1"/>
  <c r="Q115" i="1" s="1"/>
  <c r="O128" i="1"/>
  <c r="O129" i="1"/>
  <c r="O141" i="1"/>
  <c r="O265" i="1"/>
  <c r="O95" i="1"/>
  <c r="O110" i="1"/>
  <c r="L112" i="1"/>
  <c r="BJ112" i="1" s="1"/>
  <c r="O119" i="1"/>
  <c r="P119" i="1" s="1"/>
  <c r="O121" i="1"/>
  <c r="L128" i="1"/>
  <c r="O131" i="1"/>
  <c r="P131" i="1" s="1"/>
  <c r="Q131" i="1" s="1"/>
  <c r="R131" i="1" s="1"/>
  <c r="O137" i="1"/>
  <c r="L144" i="1"/>
  <c r="BI144" i="1" s="1"/>
  <c r="O170" i="1"/>
  <c r="O173" i="1"/>
  <c r="O174" i="1"/>
  <c r="L265" i="1"/>
  <c r="BI265" i="1" s="1"/>
  <c r="BR200" i="1"/>
  <c r="O200" i="1"/>
  <c r="O133" i="1"/>
  <c r="BJ200" i="1"/>
  <c r="BR191" i="1"/>
  <c r="L191" i="1"/>
  <c r="O191" i="1"/>
  <c r="BR194" i="1"/>
  <c r="L194" i="1"/>
  <c r="O194" i="1"/>
  <c r="L189" i="1"/>
  <c r="BR196" i="1"/>
  <c r="BR198" i="1"/>
  <c r="L198" i="1"/>
  <c r="O198" i="1"/>
  <c r="BR202" i="1"/>
  <c r="O202" i="1"/>
  <c r="L202" i="1"/>
  <c r="BQ220" i="1"/>
  <c r="O193" i="1"/>
  <c r="O197" i="1"/>
  <c r="O201" i="1"/>
  <c r="L220" i="1"/>
  <c r="O221" i="1"/>
  <c r="BQ221" i="1"/>
  <c r="L221" i="1"/>
  <c r="O203" i="1"/>
  <c r="BJ207" i="1"/>
  <c r="O216" i="1"/>
  <c r="L216" i="1"/>
  <c r="BQ216" i="1"/>
  <c r="BR204" i="1"/>
  <c r="L204" i="1"/>
  <c r="BI204" i="1" s="1"/>
  <c r="BR208" i="1"/>
  <c r="L208" i="1"/>
  <c r="O212" i="1"/>
  <c r="L212" i="1"/>
  <c r="BQ212" i="1"/>
  <c r="O220" i="1"/>
  <c r="O195" i="1"/>
  <c r="O199" i="1"/>
  <c r="BI227" i="1"/>
  <c r="O207" i="1"/>
  <c r="BQ209" i="1"/>
  <c r="O211" i="1"/>
  <c r="BQ213" i="1"/>
  <c r="O215" i="1"/>
  <c r="BQ217" i="1"/>
  <c r="L224" i="1"/>
  <c r="O226" i="1"/>
  <c r="O228" i="1"/>
  <c r="O224" i="1"/>
  <c r="BQ224" i="1"/>
  <c r="BQ230" i="1"/>
  <c r="L230" i="1"/>
  <c r="BQ219" i="1"/>
  <c r="O225" i="1"/>
  <c r="O229" i="1"/>
  <c r="L231" i="1"/>
  <c r="BI231" i="1" s="1"/>
  <c r="O231" i="1"/>
  <c r="BR233" i="1"/>
  <c r="L233" i="1"/>
  <c r="BI233" i="1" s="1"/>
  <c r="O237" i="1"/>
  <c r="L237" i="1"/>
  <c r="O232" i="1"/>
  <c r="O236" i="1"/>
  <c r="BQ238" i="1"/>
  <c r="BI243" i="1"/>
  <c r="O241" i="1"/>
  <c r="L241" i="1"/>
  <c r="BJ241" i="1" s="1"/>
  <c r="BQ241" i="1"/>
  <c r="BQ240" i="1"/>
  <c r="O245" i="1"/>
  <c r="L245" i="1"/>
  <c r="BJ245" i="1" s="1"/>
  <c r="BI247" i="1"/>
  <c r="BQ249" i="1"/>
  <c r="O249" i="1"/>
  <c r="L249" i="1"/>
  <c r="BJ249" i="1" s="1"/>
  <c r="BI251" i="1"/>
  <c r="O259" i="1"/>
  <c r="O242" i="1"/>
  <c r="BQ244" i="1"/>
  <c r="O246" i="1"/>
  <c r="BQ248" i="1"/>
  <c r="O255" i="1"/>
  <c r="L259" i="1"/>
  <c r="BQ243" i="1"/>
  <c r="BQ247" i="1"/>
  <c r="BQ251" i="1"/>
  <c r="BR259" i="1"/>
  <c r="BQ250" i="1"/>
  <c r="O252" i="1"/>
  <c r="BQ254" i="1"/>
  <c r="BQ258" i="1"/>
  <c r="O260" i="1"/>
  <c r="BQ262" i="1"/>
  <c r="L250" i="1"/>
  <c r="BK250" i="1" s="1"/>
  <c r="L254" i="1"/>
  <c r="BK254" i="1" s="1"/>
  <c r="L258" i="1"/>
  <c r="L262" i="1"/>
  <c r="BJ262" i="1" s="1"/>
  <c r="BQ253" i="1"/>
  <c r="BQ257" i="1"/>
  <c r="L253" i="1"/>
  <c r="L257" i="1"/>
  <c r="L261" i="1"/>
  <c r="L260" i="1"/>
  <c r="L94" i="1"/>
  <c r="BR113" i="1"/>
  <c r="L113" i="1"/>
  <c r="O113" i="1"/>
  <c r="BR105" i="1"/>
  <c r="L105" i="1"/>
  <c r="O105" i="1"/>
  <c r="BR109" i="1"/>
  <c r="L109" i="1"/>
  <c r="O109" i="1"/>
  <c r="O104" i="1"/>
  <c r="L96" i="1"/>
  <c r="BR96" i="1"/>
  <c r="L100" i="1"/>
  <c r="BR100" i="1"/>
  <c r="L104" i="1"/>
  <c r="L117" i="1"/>
  <c r="BJ117" i="1" s="1"/>
  <c r="BQ117" i="1"/>
  <c r="O117" i="1"/>
  <c r="O93" i="1"/>
  <c r="O97" i="1"/>
  <c r="O101" i="1"/>
  <c r="BR104" i="1"/>
  <c r="O108" i="1"/>
  <c r="L95" i="1"/>
  <c r="BR108" i="1"/>
  <c r="O96" i="1"/>
  <c r="O100" i="1"/>
  <c r="O125" i="1"/>
  <c r="BQ115" i="1"/>
  <c r="O120" i="1"/>
  <c r="BI119" i="1"/>
  <c r="BI134" i="1"/>
  <c r="O112" i="1"/>
  <c r="BI115" i="1"/>
  <c r="O116" i="1"/>
  <c r="BQ119" i="1"/>
  <c r="BR121" i="1"/>
  <c r="L121" i="1"/>
  <c r="BI138" i="1"/>
  <c r="L106" i="1"/>
  <c r="BK106" i="1" s="1"/>
  <c r="L110" i="1"/>
  <c r="L114" i="1"/>
  <c r="L118" i="1"/>
  <c r="BJ118" i="1" s="1"/>
  <c r="L123" i="1"/>
  <c r="BJ123" i="1" s="1"/>
  <c r="L125" i="1"/>
  <c r="BJ125" i="1" s="1"/>
  <c r="L127" i="1"/>
  <c r="BJ127" i="1" s="1"/>
  <c r="L129" i="1"/>
  <c r="BJ129" i="1" s="1"/>
  <c r="BQ128" i="1"/>
  <c r="O134" i="1"/>
  <c r="P134" i="1" s="1"/>
  <c r="BQ134" i="1"/>
  <c r="BQ138" i="1"/>
  <c r="O138" i="1"/>
  <c r="BQ131" i="1"/>
  <c r="BQ122" i="1"/>
  <c r="O124" i="1"/>
  <c r="BQ126" i="1"/>
  <c r="L130" i="1"/>
  <c r="BJ130" i="1" s="1"/>
  <c r="L133" i="1"/>
  <c r="L135" i="1"/>
  <c r="O135" i="1"/>
  <c r="BQ135" i="1"/>
  <c r="BR139" i="1"/>
  <c r="L139" i="1"/>
  <c r="BK139" i="1" s="1"/>
  <c r="O139" i="1"/>
  <c r="O130" i="1"/>
  <c r="L168" i="1"/>
  <c r="BK168" i="1" s="1"/>
  <c r="BQ168" i="1"/>
  <c r="L137" i="1"/>
  <c r="BI137" i="1" s="1"/>
  <c r="L141" i="1"/>
  <c r="BI141" i="1" s="1"/>
  <c r="O172" i="1"/>
  <c r="BQ172" i="1"/>
  <c r="BQ132" i="1"/>
  <c r="BQ136" i="1"/>
  <c r="O142" i="1"/>
  <c r="BI145" i="1"/>
  <c r="O168" i="1"/>
  <c r="BI172" i="1"/>
  <c r="L132" i="1"/>
  <c r="L136" i="1"/>
  <c r="L140" i="1"/>
  <c r="BI140" i="1" s="1"/>
  <c r="L166" i="1"/>
  <c r="BJ166" i="1" s="1"/>
  <c r="BQ143" i="1"/>
  <c r="L146" i="1"/>
  <c r="L178" i="1"/>
  <c r="BJ178" i="1" s="1"/>
  <c r="BQ178" i="1"/>
  <c r="O178" i="1"/>
  <c r="L143" i="1"/>
  <c r="O169" i="1"/>
  <c r="BQ169" i="1"/>
  <c r="BQ146" i="1"/>
  <c r="BR184" i="1"/>
  <c r="L184" i="1"/>
  <c r="BK184" i="1" s="1"/>
  <c r="O184" i="1"/>
  <c r="O145" i="1"/>
  <c r="BQ147" i="1"/>
  <c r="O167" i="1"/>
  <c r="O176" i="1"/>
  <c r="BQ176" i="1"/>
  <c r="BR183" i="1"/>
  <c r="L183" i="1"/>
  <c r="BK183" i="1" s="1"/>
  <c r="O183" i="1"/>
  <c r="BI176" i="1"/>
  <c r="BJ180" i="1"/>
  <c r="L173" i="1"/>
  <c r="BJ173" i="1" s="1"/>
  <c r="BI175" i="1"/>
  <c r="O177" i="1"/>
  <c r="BQ177" i="1"/>
  <c r="BI177" i="1"/>
  <c r="BI181" i="1"/>
  <c r="O263" i="1"/>
  <c r="L263" i="1"/>
  <c r="BJ263" i="1" s="1"/>
  <c r="BQ263" i="1"/>
  <c r="BQ171" i="1"/>
  <c r="BQ175" i="1"/>
  <c r="O180" i="1"/>
  <c r="BR180" i="1"/>
  <c r="O277" i="1"/>
  <c r="L277" i="1"/>
  <c r="BJ277" i="1" s="1"/>
  <c r="BQ181" i="1"/>
  <c r="BR280" i="1"/>
  <c r="L280" i="1"/>
  <c r="O280" i="1"/>
  <c r="L266" i="1"/>
  <c r="BJ266" i="1" s="1"/>
  <c r="BQ266" i="1"/>
  <c r="L186" i="1"/>
  <c r="BJ186" i="1" s="1"/>
  <c r="L182" i="1"/>
  <c r="BJ182" i="1" s="1"/>
  <c r="O266" i="1"/>
  <c r="BS275" i="1"/>
  <c r="L281" i="1"/>
  <c r="BR278" i="1"/>
  <c r="L278" i="1"/>
  <c r="BK275" i="1"/>
  <c r="L185" i="1"/>
  <c r="L264" i="1"/>
  <c r="O275" i="1"/>
  <c r="L276" i="1"/>
  <c r="BJ276" i="1" s="1"/>
  <c r="BS276" i="1"/>
  <c r="BR279" i="1"/>
  <c r="L279" i="1"/>
  <c r="O278" i="1"/>
  <c r="L282" i="1"/>
  <c r="BI282" i="1" s="1"/>
  <c r="P279" i="1" l="1"/>
  <c r="Q279" i="1" s="1"/>
  <c r="R279" i="1" s="1"/>
  <c r="S279" i="1" s="1"/>
  <c r="P97" i="1"/>
  <c r="Q97" i="1" s="1"/>
  <c r="R97" i="1" s="1"/>
  <c r="P251" i="1"/>
  <c r="Q251" i="1" s="1"/>
  <c r="R251" i="1" s="1"/>
  <c r="S251" i="1" s="1"/>
  <c r="P179" i="1"/>
  <c r="P214" i="1"/>
  <c r="Q214" i="1" s="1"/>
  <c r="R214" i="1" s="1"/>
  <c r="S214" i="1" s="1"/>
  <c r="BJ205" i="1"/>
  <c r="BK205" i="1"/>
  <c r="P257" i="1"/>
  <c r="Q257" i="1" s="1"/>
  <c r="P281" i="1"/>
  <c r="Q281" i="1" s="1"/>
  <c r="P219" i="1"/>
  <c r="Q219" i="1" s="1"/>
  <c r="R219" i="1" s="1"/>
  <c r="P111" i="1"/>
  <c r="Q111" i="1" s="1"/>
  <c r="R111" i="1" s="1"/>
  <c r="S111" i="1" s="1"/>
  <c r="BI170" i="1"/>
  <c r="BJ170" i="1"/>
  <c r="BI246" i="1"/>
  <c r="BJ246" i="1"/>
  <c r="BI122" i="1"/>
  <c r="BJ122" i="1"/>
  <c r="BI128" i="1"/>
  <c r="BJ128" i="1"/>
  <c r="BI126" i="1"/>
  <c r="BJ126" i="1"/>
  <c r="BI252" i="1"/>
  <c r="BJ252" i="1"/>
  <c r="P280" i="1"/>
  <c r="Q280" i="1" s="1"/>
  <c r="BI167" i="1"/>
  <c r="BJ167" i="1"/>
  <c r="P252" i="1"/>
  <c r="Q252" i="1" s="1"/>
  <c r="BI242" i="1"/>
  <c r="BJ242" i="1"/>
  <c r="BI248" i="1"/>
  <c r="BJ248" i="1"/>
  <c r="BJ215" i="1"/>
  <c r="BI215" i="1"/>
  <c r="BJ256" i="1"/>
  <c r="BI256" i="1"/>
  <c r="BJ235" i="1"/>
  <c r="BI235" i="1"/>
  <c r="BJ214" i="1"/>
  <c r="BI214" i="1"/>
  <c r="P201" i="1"/>
  <c r="Q201" i="1" s="1"/>
  <c r="Q243" i="1"/>
  <c r="R243" i="1" s="1"/>
  <c r="S243" i="1" s="1"/>
  <c r="P189" i="1"/>
  <c r="Q189" i="1" s="1"/>
  <c r="BJ201" i="1"/>
  <c r="BI201" i="1"/>
  <c r="P149" i="1"/>
  <c r="Q149" i="1" s="1"/>
  <c r="P147" i="1"/>
  <c r="Q147" i="1" s="1"/>
  <c r="R147" i="1" s="1"/>
  <c r="BJ255" i="1"/>
  <c r="BI255" i="1"/>
  <c r="BJ197" i="1"/>
  <c r="BI197" i="1"/>
  <c r="P234" i="1"/>
  <c r="Q234" i="1" s="1"/>
  <c r="Q179" i="1"/>
  <c r="R179" i="1" s="1"/>
  <c r="P106" i="1"/>
  <c r="P114" i="1"/>
  <c r="Q114" i="1" s="1"/>
  <c r="P182" i="1"/>
  <c r="Q182" i="1" s="1"/>
  <c r="P218" i="1"/>
  <c r="Q218" i="1" s="1"/>
  <c r="R218" i="1" s="1"/>
  <c r="S218" i="1" s="1"/>
  <c r="P94" i="1"/>
  <c r="Q94" i="1" s="1"/>
  <c r="R94" i="1" s="1"/>
  <c r="S94" i="1" s="1"/>
  <c r="Q267" i="1"/>
  <c r="R267" i="1" s="1"/>
  <c r="S267" i="1" s="1"/>
  <c r="Q268" i="1"/>
  <c r="R268" i="1" s="1"/>
  <c r="S268" i="1" s="1"/>
  <c r="P137" i="1"/>
  <c r="Q137" i="1" s="1"/>
  <c r="P242" i="1"/>
  <c r="Q242" i="1" s="1"/>
  <c r="R242" i="1" s="1"/>
  <c r="P232" i="1"/>
  <c r="Q232" i="1" s="1"/>
  <c r="P235" i="1"/>
  <c r="Q235" i="1" s="1"/>
  <c r="R235" i="1" s="1"/>
  <c r="S235" i="1" s="1"/>
  <c r="BJ234" i="1"/>
  <c r="P98" i="1"/>
  <c r="Q98" i="1" s="1"/>
  <c r="R98" i="1" s="1"/>
  <c r="P276" i="1"/>
  <c r="Q276" i="1" s="1"/>
  <c r="P150" i="1"/>
  <c r="Q150" i="1" s="1"/>
  <c r="R150" i="1" s="1"/>
  <c r="S150" i="1" s="1"/>
  <c r="Q271" i="1"/>
  <c r="R271" i="1" s="1"/>
  <c r="BJ218" i="1"/>
  <c r="Q151" i="1"/>
  <c r="R151" i="1" s="1"/>
  <c r="P240" i="1"/>
  <c r="Q240" i="1" s="1"/>
  <c r="R240" i="1" s="1"/>
  <c r="S240" i="1" s="1"/>
  <c r="T240" i="1" s="1"/>
  <c r="U240" i="1" s="1"/>
  <c r="BI239" i="1"/>
  <c r="P272" i="1"/>
  <c r="Q272" i="1" s="1"/>
  <c r="P273" i="1"/>
  <c r="Q273" i="1" s="1"/>
  <c r="R273" i="1" s="1"/>
  <c r="S273" i="1" s="1"/>
  <c r="P237" i="1"/>
  <c r="Q237" i="1" s="1"/>
  <c r="R237" i="1" s="1"/>
  <c r="S237" i="1" s="1"/>
  <c r="P238" i="1"/>
  <c r="Q238" i="1" s="1"/>
  <c r="R238" i="1" s="1"/>
  <c r="S238" i="1" s="1"/>
  <c r="P153" i="1"/>
  <c r="Q153" i="1" s="1"/>
  <c r="R153" i="1" s="1"/>
  <c r="S153" i="1" s="1"/>
  <c r="P248" i="1"/>
  <c r="Q248" i="1" s="1"/>
  <c r="R248" i="1" s="1"/>
  <c r="S248" i="1" s="1"/>
  <c r="T248" i="1" s="1"/>
  <c r="U248" i="1" s="1"/>
  <c r="Q134" i="1"/>
  <c r="R134" i="1" s="1"/>
  <c r="S134" i="1" s="1"/>
  <c r="P126" i="1"/>
  <c r="Q126" i="1" s="1"/>
  <c r="R126" i="1" s="1"/>
  <c r="S126" i="1" s="1"/>
  <c r="T126" i="1" s="1"/>
  <c r="P166" i="1"/>
  <c r="Q166" i="1" s="1"/>
  <c r="P239" i="1"/>
  <c r="Q239" i="1" s="1"/>
  <c r="R239" i="1" s="1"/>
  <c r="S239" i="1" s="1"/>
  <c r="P209" i="1"/>
  <c r="Q209" i="1" s="1"/>
  <c r="R209" i="1" s="1"/>
  <c r="S209" i="1" s="1"/>
  <c r="BK267" i="1"/>
  <c r="P187" i="1"/>
  <c r="Q187" i="1" s="1"/>
  <c r="P122" i="1"/>
  <c r="Q122" i="1" s="1"/>
  <c r="R122" i="1" s="1"/>
  <c r="P195" i="1"/>
  <c r="Q195" i="1" s="1"/>
  <c r="BJ210" i="1"/>
  <c r="P129" i="1"/>
  <c r="Q129" i="1" s="1"/>
  <c r="R129" i="1" s="1"/>
  <c r="BJ273" i="1"/>
  <c r="P168" i="1"/>
  <c r="Q168" i="1" s="1"/>
  <c r="R168" i="1" s="1"/>
  <c r="S168" i="1" s="1"/>
  <c r="P246" i="1"/>
  <c r="Q246" i="1" s="1"/>
  <c r="R246" i="1" s="1"/>
  <c r="S246" i="1" s="1"/>
  <c r="P210" i="1"/>
  <c r="Q210" i="1" s="1"/>
  <c r="R210" i="1" s="1"/>
  <c r="S210" i="1" s="1"/>
  <c r="P274" i="1"/>
  <c r="Q274" i="1" s="1"/>
  <c r="Q175" i="1"/>
  <c r="P101" i="1"/>
  <c r="Q101" i="1" s="1"/>
  <c r="BI219" i="1"/>
  <c r="P161" i="1"/>
  <c r="Q161" i="1" s="1"/>
  <c r="P216" i="1"/>
  <c r="Q216" i="1" s="1"/>
  <c r="R216" i="1" s="1"/>
  <c r="S216" i="1" s="1"/>
  <c r="P99" i="1"/>
  <c r="Q99" i="1" s="1"/>
  <c r="R99" i="1" s="1"/>
  <c r="S99" i="1" s="1"/>
  <c r="T99" i="1" s="1"/>
  <c r="U99" i="1" s="1"/>
  <c r="P144" i="1"/>
  <c r="Q144" i="1" s="1"/>
  <c r="R144" i="1" s="1"/>
  <c r="S144" i="1" s="1"/>
  <c r="BJ272" i="1"/>
  <c r="P270" i="1"/>
  <c r="Q270" i="1" s="1"/>
  <c r="BK269" i="1"/>
  <c r="P269" i="1"/>
  <c r="Q269" i="1" s="1"/>
  <c r="R158" i="1"/>
  <c r="S158" i="1" s="1"/>
  <c r="BI244" i="1"/>
  <c r="P244" i="1"/>
  <c r="Q244" i="1" s="1"/>
  <c r="P145" i="1"/>
  <c r="Q145" i="1" s="1"/>
  <c r="R154" i="1"/>
  <c r="S154" i="1" s="1"/>
  <c r="P128" i="1"/>
  <c r="Q128" i="1" s="1"/>
  <c r="R128" i="1" s="1"/>
  <c r="S128" i="1" s="1"/>
  <c r="P141" i="1"/>
  <c r="Q141" i="1" s="1"/>
  <c r="R141" i="1" s="1"/>
  <c r="S141" i="1" s="1"/>
  <c r="S162" i="1"/>
  <c r="P205" i="1"/>
  <c r="Q205" i="1" s="1"/>
  <c r="BJ93" i="1"/>
  <c r="P174" i="1"/>
  <c r="Q174" i="1" s="1"/>
  <c r="R174" i="1" s="1"/>
  <c r="S174" i="1" s="1"/>
  <c r="BI157" i="1"/>
  <c r="P157" i="1"/>
  <c r="Q157" i="1" s="1"/>
  <c r="P227" i="1"/>
  <c r="Q227" i="1" s="1"/>
  <c r="R227" i="1" s="1"/>
  <c r="BJ164" i="1"/>
  <c r="BJ160" i="1"/>
  <c r="BJ165" i="1"/>
  <c r="P193" i="1"/>
  <c r="Q193" i="1" s="1"/>
  <c r="P196" i="1"/>
  <c r="Q196" i="1" s="1"/>
  <c r="R196" i="1" s="1"/>
  <c r="S196" i="1" s="1"/>
  <c r="P264" i="1"/>
  <c r="Q264" i="1" s="1"/>
  <c r="Q119" i="1"/>
  <c r="R119" i="1" s="1"/>
  <c r="S119" i="1" s="1"/>
  <c r="P256" i="1"/>
  <c r="Q256" i="1" s="1"/>
  <c r="R256" i="1" s="1"/>
  <c r="S256" i="1" s="1"/>
  <c r="P212" i="1"/>
  <c r="Q212" i="1" s="1"/>
  <c r="P159" i="1"/>
  <c r="Q159" i="1" s="1"/>
  <c r="P155" i="1"/>
  <c r="Q155" i="1" s="1"/>
  <c r="BI153" i="1"/>
  <c r="BI149" i="1"/>
  <c r="P213" i="1"/>
  <c r="Q213" i="1" s="1"/>
  <c r="R213" i="1" s="1"/>
  <c r="S213" i="1" s="1"/>
  <c r="P192" i="1"/>
  <c r="Q192" i="1" s="1"/>
  <c r="P260" i="1"/>
  <c r="Q260" i="1" s="1"/>
  <c r="BI156" i="1"/>
  <c r="BJ161" i="1"/>
  <c r="BI152" i="1"/>
  <c r="BI148" i="1"/>
  <c r="P93" i="1"/>
  <c r="Q93" i="1" s="1"/>
  <c r="R93" i="1" s="1"/>
  <c r="S93" i="1" s="1"/>
  <c r="P109" i="1"/>
  <c r="Q109" i="1" s="1"/>
  <c r="R109" i="1" s="1"/>
  <c r="P165" i="1"/>
  <c r="Q165" i="1" s="1"/>
  <c r="P163" i="1"/>
  <c r="Q163" i="1" s="1"/>
  <c r="P164" i="1"/>
  <c r="Q164" i="1" s="1"/>
  <c r="P152" i="1"/>
  <c r="Q152" i="1" s="1"/>
  <c r="P188" i="1"/>
  <c r="Q188" i="1" s="1"/>
  <c r="P160" i="1"/>
  <c r="Q160" i="1" s="1"/>
  <c r="P156" i="1"/>
  <c r="Q156" i="1" s="1"/>
  <c r="P148" i="1"/>
  <c r="Q148" i="1" s="1"/>
  <c r="T107" i="1"/>
  <c r="U107" i="1" s="1"/>
  <c r="V107" i="1" s="1"/>
  <c r="W107" i="1" s="1"/>
  <c r="X107" i="1" s="1"/>
  <c r="Y107" i="1" s="1"/>
  <c r="Z107" i="1" s="1"/>
  <c r="AA107" i="1" s="1"/>
  <c r="AB107" i="1" s="1"/>
  <c r="AC107" i="1" s="1"/>
  <c r="AD107" i="1" s="1"/>
  <c r="AE107" i="1" s="1"/>
  <c r="AF107" i="1" s="1"/>
  <c r="AG107" i="1" s="1"/>
  <c r="AH107" i="1" s="1"/>
  <c r="AI107" i="1" s="1"/>
  <c r="AJ107" i="1" s="1"/>
  <c r="AK107" i="1" s="1"/>
  <c r="AL107" i="1" s="1"/>
  <c r="AM107" i="1" s="1"/>
  <c r="AN107" i="1" s="1"/>
  <c r="AO107" i="1" s="1"/>
  <c r="AP107" i="1" s="1"/>
  <c r="AQ107" i="1" s="1"/>
  <c r="AR107" i="1" s="1"/>
  <c r="AS107" i="1" s="1"/>
  <c r="AT107" i="1" s="1"/>
  <c r="AU107" i="1" s="1"/>
  <c r="AV107" i="1" s="1"/>
  <c r="AW107" i="1" s="1"/>
  <c r="AX107" i="1" s="1"/>
  <c r="AY107" i="1" s="1"/>
  <c r="AZ107" i="1" s="1"/>
  <c r="BA107" i="1" s="1"/>
  <c r="BB107" i="1" s="1"/>
  <c r="BC107" i="1" s="1"/>
  <c r="BD107" i="1" s="1"/>
  <c r="BE107" i="1" s="1"/>
  <c r="BF107" i="1" s="1"/>
  <c r="R223" i="1"/>
  <c r="S223" i="1" s="1"/>
  <c r="P202" i="1"/>
  <c r="Q202" i="1" s="1"/>
  <c r="P255" i="1"/>
  <c r="Q255" i="1" s="1"/>
  <c r="P245" i="1"/>
  <c r="Q245" i="1" s="1"/>
  <c r="P139" i="1"/>
  <c r="Q139" i="1" s="1"/>
  <c r="R139" i="1" s="1"/>
  <c r="S139" i="1" s="1"/>
  <c r="BJ261" i="1"/>
  <c r="P261" i="1"/>
  <c r="Q261" i="1" s="1"/>
  <c r="BI257" i="1"/>
  <c r="P241" i="1"/>
  <c r="Q241" i="1" s="1"/>
  <c r="S171" i="1"/>
  <c r="BI249" i="1"/>
  <c r="P221" i="1"/>
  <c r="Q221" i="1" s="1"/>
  <c r="P226" i="1"/>
  <c r="Q226" i="1" s="1"/>
  <c r="BJ260" i="1"/>
  <c r="BI230" i="1"/>
  <c r="P230" i="1"/>
  <c r="Q230" i="1" s="1"/>
  <c r="BJ259" i="1"/>
  <c r="P135" i="1"/>
  <c r="Q135" i="1" s="1"/>
  <c r="BI253" i="1"/>
  <c r="P253" i="1"/>
  <c r="Q253" i="1" s="1"/>
  <c r="BI250" i="1"/>
  <c r="P250" i="1"/>
  <c r="Q250" i="1" s="1"/>
  <c r="S217" i="1"/>
  <c r="BJ103" i="1"/>
  <c r="P103" i="1"/>
  <c r="Q103" i="1" s="1"/>
  <c r="BJ233" i="1"/>
  <c r="P229" i="1"/>
  <c r="Q229" i="1" s="1"/>
  <c r="P215" i="1"/>
  <c r="Q215" i="1" s="1"/>
  <c r="P211" i="1"/>
  <c r="Q211" i="1" s="1"/>
  <c r="P191" i="1"/>
  <c r="Q191" i="1" s="1"/>
  <c r="BI245" i="1"/>
  <c r="P236" i="1"/>
  <c r="Q236" i="1" s="1"/>
  <c r="P199" i="1"/>
  <c r="Q199" i="1" s="1"/>
  <c r="BJ198" i="1"/>
  <c r="BI262" i="1"/>
  <c r="BI258" i="1"/>
  <c r="BI254" i="1"/>
  <c r="P254" i="1"/>
  <c r="Q254" i="1" s="1"/>
  <c r="BI237" i="1"/>
  <c r="P225" i="1"/>
  <c r="Q225" i="1" s="1"/>
  <c r="BI224" i="1"/>
  <c r="R206" i="1"/>
  <c r="S206" i="1" s="1"/>
  <c r="P233" i="1"/>
  <c r="Q233" i="1" s="1"/>
  <c r="P170" i="1"/>
  <c r="Q170" i="1" s="1"/>
  <c r="R170" i="1" s="1"/>
  <c r="S170" i="1" s="1"/>
  <c r="P231" i="1"/>
  <c r="Q231" i="1" s="1"/>
  <c r="BJ231" i="1"/>
  <c r="P207" i="1"/>
  <c r="Q207" i="1" s="1"/>
  <c r="BJ208" i="1"/>
  <c r="P208" i="1"/>
  <c r="Q208" i="1" s="1"/>
  <c r="S247" i="1"/>
  <c r="P258" i="1"/>
  <c r="Q258" i="1" s="1"/>
  <c r="P249" i="1"/>
  <c r="Q249" i="1" s="1"/>
  <c r="P262" i="1"/>
  <c r="Q262" i="1" s="1"/>
  <c r="R222" i="1"/>
  <c r="S222" i="1" s="1"/>
  <c r="BJ190" i="1"/>
  <c r="P259" i="1"/>
  <c r="Q259" i="1" s="1"/>
  <c r="BI241" i="1"/>
  <c r="P228" i="1"/>
  <c r="Q228" i="1" s="1"/>
  <c r="P200" i="1"/>
  <c r="Q200" i="1" s="1"/>
  <c r="BI220" i="1"/>
  <c r="BJ189" i="1"/>
  <c r="P220" i="1"/>
  <c r="Q220" i="1" s="1"/>
  <c r="BI216" i="1"/>
  <c r="P197" i="1"/>
  <c r="Q197" i="1" s="1"/>
  <c r="BJ202" i="1"/>
  <c r="P224" i="1"/>
  <c r="Q224" i="1" s="1"/>
  <c r="BI212" i="1"/>
  <c r="P194" i="1"/>
  <c r="Q194" i="1" s="1"/>
  <c r="P203" i="1"/>
  <c r="Q203" i="1" s="1"/>
  <c r="BI221" i="1"/>
  <c r="BJ194" i="1"/>
  <c r="BJ191" i="1"/>
  <c r="P265" i="1"/>
  <c r="Q265" i="1" s="1"/>
  <c r="BJ187" i="1"/>
  <c r="BJ204" i="1"/>
  <c r="P204" i="1"/>
  <c r="Q204" i="1" s="1"/>
  <c r="P198" i="1"/>
  <c r="Q198" i="1" s="1"/>
  <c r="P190" i="1"/>
  <c r="Q190" i="1" s="1"/>
  <c r="T279" i="1"/>
  <c r="U279" i="1" s="1"/>
  <c r="BJ278" i="1"/>
  <c r="P183" i="1"/>
  <c r="Q183" i="1" s="1"/>
  <c r="BI266" i="1"/>
  <c r="P167" i="1"/>
  <c r="Q167" i="1" s="1"/>
  <c r="BJ282" i="1"/>
  <c r="BJ279" i="1"/>
  <c r="BI186" i="1"/>
  <c r="P186" i="1"/>
  <c r="Q186" i="1" s="1"/>
  <c r="S181" i="1"/>
  <c r="P275" i="1"/>
  <c r="Q275" i="1" s="1"/>
  <c r="BJ185" i="1"/>
  <c r="P185" i="1"/>
  <c r="Q185" i="1" s="1"/>
  <c r="BK277" i="1"/>
  <c r="BI143" i="1"/>
  <c r="P143" i="1"/>
  <c r="Q143" i="1" s="1"/>
  <c r="P278" i="1"/>
  <c r="Q278" i="1" s="1"/>
  <c r="P277" i="1"/>
  <c r="Q277" i="1" s="1"/>
  <c r="BI263" i="1"/>
  <c r="BI173" i="1"/>
  <c r="BI166" i="1"/>
  <c r="BI264" i="1"/>
  <c r="BJ281" i="1"/>
  <c r="S179" i="1"/>
  <c r="BK276" i="1"/>
  <c r="P266" i="1"/>
  <c r="Q266" i="1" s="1"/>
  <c r="BI182" i="1"/>
  <c r="P282" i="1"/>
  <c r="Q282" i="1" s="1"/>
  <c r="P173" i="1"/>
  <c r="Q173" i="1" s="1"/>
  <c r="P169" i="1"/>
  <c r="Q169" i="1" s="1"/>
  <c r="BI146" i="1"/>
  <c r="P142" i="1"/>
  <c r="Q142" i="1" s="1"/>
  <c r="BI133" i="1"/>
  <c r="BI118" i="1"/>
  <c r="P118" i="1"/>
  <c r="Q118" i="1" s="1"/>
  <c r="P96" i="1"/>
  <c r="Q96" i="1" s="1"/>
  <c r="T102" i="1"/>
  <c r="U102" i="1" s="1"/>
  <c r="P113" i="1"/>
  <c r="Q113" i="1" s="1"/>
  <c r="P130" i="1"/>
  <c r="Q130" i="1" s="1"/>
  <c r="P124" i="1"/>
  <c r="Q124" i="1" s="1"/>
  <c r="P117" i="1"/>
  <c r="Q117" i="1" s="1"/>
  <c r="P180" i="1"/>
  <c r="Q180" i="1" s="1"/>
  <c r="P176" i="1"/>
  <c r="Q176" i="1" s="1"/>
  <c r="P178" i="1"/>
  <c r="Q178" i="1" s="1"/>
  <c r="BJ137" i="1"/>
  <c r="BI123" i="1"/>
  <c r="P123" i="1"/>
  <c r="Q123" i="1" s="1"/>
  <c r="BJ110" i="1"/>
  <c r="P110" i="1"/>
  <c r="Q110" i="1" s="1"/>
  <c r="BJ121" i="1"/>
  <c r="P121" i="1"/>
  <c r="Q121" i="1" s="1"/>
  <c r="R115" i="1"/>
  <c r="S115" i="1" s="1"/>
  <c r="P184" i="1"/>
  <c r="Q184" i="1" s="1"/>
  <c r="BI178" i="1"/>
  <c r="BI132" i="1"/>
  <c r="P132" i="1"/>
  <c r="Q132" i="1" s="1"/>
  <c r="BI168" i="1"/>
  <c r="BJ280" i="1"/>
  <c r="P263" i="1"/>
  <c r="Q263" i="1" s="1"/>
  <c r="P177" i="1"/>
  <c r="Q177" i="1" s="1"/>
  <c r="BJ184" i="1"/>
  <c r="P172" i="1"/>
  <c r="Q172" i="1" s="1"/>
  <c r="BJ141" i="1"/>
  <c r="P146" i="1"/>
  <c r="Q146" i="1" s="1"/>
  <c r="BJ183" i="1"/>
  <c r="BJ140" i="1"/>
  <c r="P140" i="1"/>
  <c r="Q140" i="1" s="1"/>
  <c r="BI136" i="1"/>
  <c r="P136" i="1"/>
  <c r="Q136" i="1" s="1"/>
  <c r="BJ139" i="1"/>
  <c r="P133" i="1"/>
  <c r="Q133" i="1" s="1"/>
  <c r="BJ114" i="1"/>
  <c r="P125" i="1"/>
  <c r="Q125" i="1" s="1"/>
  <c r="P138" i="1"/>
  <c r="Q138" i="1" s="1"/>
  <c r="BI125" i="1"/>
  <c r="P112" i="1"/>
  <c r="Q112" i="1" s="1"/>
  <c r="P104" i="1"/>
  <c r="Q104" i="1" s="1"/>
  <c r="BJ109" i="1"/>
  <c r="BI135" i="1"/>
  <c r="BI130" i="1"/>
  <c r="BI127" i="1"/>
  <c r="S131" i="1"/>
  <c r="BI117" i="1"/>
  <c r="Q106" i="1"/>
  <c r="BJ104" i="1"/>
  <c r="P105" i="1"/>
  <c r="Q105" i="1" s="1"/>
  <c r="BJ113" i="1"/>
  <c r="BJ106" i="1"/>
  <c r="P127" i="1"/>
  <c r="Q127" i="1" s="1"/>
  <c r="BJ95" i="1"/>
  <c r="P108" i="1"/>
  <c r="Q108" i="1" s="1"/>
  <c r="BJ96" i="1"/>
  <c r="BJ105" i="1"/>
  <c r="P95" i="1"/>
  <c r="Q95" i="1" s="1"/>
  <c r="BI129" i="1"/>
  <c r="P116" i="1"/>
  <c r="Q116" i="1" s="1"/>
  <c r="P120" i="1"/>
  <c r="Q120" i="1" s="1"/>
  <c r="P100" i="1"/>
  <c r="Q100" i="1" s="1"/>
  <c r="BJ100" i="1"/>
  <c r="BJ94" i="1"/>
  <c r="S219" i="1" l="1"/>
  <c r="T219" i="1" s="1"/>
  <c r="U219" i="1" s="1"/>
  <c r="BW107" i="1"/>
  <c r="BO107" i="1"/>
  <c r="S97" i="1"/>
  <c r="T97" i="1" s="1"/>
  <c r="U97" i="1" s="1"/>
  <c r="S147" i="1"/>
  <c r="S271" i="1"/>
  <c r="T271" i="1" s="1"/>
  <c r="U271" i="1" s="1"/>
  <c r="S151" i="1"/>
  <c r="T151" i="1" s="1"/>
  <c r="U151" i="1" s="1"/>
  <c r="S129" i="1"/>
  <c r="T129" i="1" s="1"/>
  <c r="U129" i="1" s="1"/>
  <c r="U126" i="1"/>
  <c r="V126" i="1" s="1"/>
  <c r="W126" i="1" s="1"/>
  <c r="X126" i="1" s="1"/>
  <c r="Y126" i="1" s="1"/>
  <c r="Z126" i="1" s="1"/>
  <c r="AA126" i="1" s="1"/>
  <c r="AB126" i="1" s="1"/>
  <c r="AC126" i="1" s="1"/>
  <c r="AD126" i="1" s="1"/>
  <c r="AE126" i="1" s="1"/>
  <c r="AF126" i="1" s="1"/>
  <c r="AG126" i="1" s="1"/>
  <c r="AH126" i="1" s="1"/>
  <c r="AI126" i="1" s="1"/>
  <c r="AJ126" i="1" s="1"/>
  <c r="AK126" i="1" s="1"/>
  <c r="AL126" i="1" s="1"/>
  <c r="AM126" i="1" s="1"/>
  <c r="AN126" i="1" s="1"/>
  <c r="AO126" i="1" s="1"/>
  <c r="AP126" i="1" s="1"/>
  <c r="AQ126" i="1" s="1"/>
  <c r="AR126" i="1" s="1"/>
  <c r="AS126" i="1" s="1"/>
  <c r="AT126" i="1" s="1"/>
  <c r="AU126" i="1" s="1"/>
  <c r="AV126" i="1" s="1"/>
  <c r="AW126" i="1" s="1"/>
  <c r="AX126" i="1" s="1"/>
  <c r="AY126" i="1" s="1"/>
  <c r="AZ126" i="1" s="1"/>
  <c r="BA126" i="1" s="1"/>
  <c r="BB126" i="1" s="1"/>
  <c r="BC126" i="1" s="1"/>
  <c r="BD126" i="1" s="1"/>
  <c r="BE126" i="1" s="1"/>
  <c r="BF126" i="1" s="1"/>
  <c r="S227" i="1"/>
  <c r="T227" i="1" s="1"/>
  <c r="U227" i="1" s="1"/>
  <c r="S122" i="1"/>
  <c r="T122" i="1" s="1"/>
  <c r="U122" i="1" s="1"/>
  <c r="S98" i="1"/>
  <c r="T98" i="1" s="1"/>
  <c r="U98" i="1" s="1"/>
  <c r="V98" i="1" s="1"/>
  <c r="W98" i="1" s="1"/>
  <c r="X98" i="1" s="1"/>
  <c r="Y98" i="1" s="1"/>
  <c r="Z98" i="1" s="1"/>
  <c r="AA98" i="1" s="1"/>
  <c r="AB98" i="1" s="1"/>
  <c r="AC98" i="1" s="1"/>
  <c r="AD98" i="1" s="1"/>
  <c r="AE98" i="1" s="1"/>
  <c r="AF98" i="1" s="1"/>
  <c r="AG98" i="1" s="1"/>
  <c r="AH98" i="1" s="1"/>
  <c r="AI98" i="1" s="1"/>
  <c r="AJ98" i="1" s="1"/>
  <c r="AK98" i="1" s="1"/>
  <c r="AL98" i="1" s="1"/>
  <c r="AM98" i="1" s="1"/>
  <c r="AN98" i="1" s="1"/>
  <c r="AO98" i="1" s="1"/>
  <c r="AP98" i="1" s="1"/>
  <c r="AQ98" i="1" s="1"/>
  <c r="AR98" i="1" s="1"/>
  <c r="AS98" i="1" s="1"/>
  <c r="AT98" i="1" s="1"/>
  <c r="AU98" i="1" s="1"/>
  <c r="AV98" i="1" s="1"/>
  <c r="AW98" i="1" s="1"/>
  <c r="AX98" i="1" s="1"/>
  <c r="AY98" i="1" s="1"/>
  <c r="AZ98" i="1" s="1"/>
  <c r="BA98" i="1" s="1"/>
  <c r="BB98" i="1" s="1"/>
  <c r="BC98" i="1" s="1"/>
  <c r="BD98" i="1" s="1"/>
  <c r="BE98" i="1" s="1"/>
  <c r="BF98" i="1" s="1"/>
  <c r="R195" i="1"/>
  <c r="S195" i="1" s="1"/>
  <c r="T195" i="1" s="1"/>
  <c r="U195" i="1" s="1"/>
  <c r="R234" i="1"/>
  <c r="S234" i="1" s="1"/>
  <c r="T273" i="1"/>
  <c r="U273" i="1" s="1"/>
  <c r="T267" i="1"/>
  <c r="U267" i="1" s="1"/>
  <c r="R145" i="1"/>
  <c r="S145" i="1" s="1"/>
  <c r="T145" i="1" s="1"/>
  <c r="U145" i="1" s="1"/>
  <c r="R101" i="1"/>
  <c r="S101" i="1" s="1"/>
  <c r="T101" i="1" s="1"/>
  <c r="U101" i="1" s="1"/>
  <c r="R274" i="1"/>
  <c r="S274" i="1" s="1"/>
  <c r="R269" i="1"/>
  <c r="S269" i="1" s="1"/>
  <c r="R270" i="1"/>
  <c r="S270" i="1" s="1"/>
  <c r="R272" i="1"/>
  <c r="S272" i="1" s="1"/>
  <c r="T268" i="1"/>
  <c r="U268" i="1" s="1"/>
  <c r="S242" i="1"/>
  <c r="T242" i="1" s="1"/>
  <c r="U242" i="1" s="1"/>
  <c r="R175" i="1"/>
  <c r="S175" i="1" s="1"/>
  <c r="T175" i="1" s="1"/>
  <c r="U175" i="1" s="1"/>
  <c r="V175" i="1" s="1"/>
  <c r="W175" i="1" s="1"/>
  <c r="X175" i="1" s="1"/>
  <c r="Y175" i="1" s="1"/>
  <c r="Z175" i="1" s="1"/>
  <c r="AA175" i="1" s="1"/>
  <c r="AB175" i="1" s="1"/>
  <c r="AC175" i="1" s="1"/>
  <c r="AD175" i="1" s="1"/>
  <c r="AE175" i="1" s="1"/>
  <c r="AF175" i="1" s="1"/>
  <c r="AG175" i="1" s="1"/>
  <c r="AH175" i="1" s="1"/>
  <c r="AI175" i="1" s="1"/>
  <c r="AJ175" i="1" s="1"/>
  <c r="AK175" i="1" s="1"/>
  <c r="AL175" i="1" s="1"/>
  <c r="AM175" i="1" s="1"/>
  <c r="AN175" i="1" s="1"/>
  <c r="AO175" i="1" s="1"/>
  <c r="AP175" i="1" s="1"/>
  <c r="AQ175" i="1" s="1"/>
  <c r="AR175" i="1" s="1"/>
  <c r="AS175" i="1" s="1"/>
  <c r="AT175" i="1" s="1"/>
  <c r="AU175" i="1" s="1"/>
  <c r="AV175" i="1" s="1"/>
  <c r="AW175" i="1" s="1"/>
  <c r="AX175" i="1" s="1"/>
  <c r="AY175" i="1" s="1"/>
  <c r="AZ175" i="1" s="1"/>
  <c r="BA175" i="1" s="1"/>
  <c r="BB175" i="1" s="1"/>
  <c r="BC175" i="1" s="1"/>
  <c r="BD175" i="1" s="1"/>
  <c r="BE175" i="1" s="1"/>
  <c r="BF175" i="1" s="1"/>
  <c r="T150" i="1"/>
  <c r="U150" i="1" s="1"/>
  <c r="R205" i="1"/>
  <c r="S205" i="1" s="1"/>
  <c r="T174" i="1"/>
  <c r="U174" i="1" s="1"/>
  <c r="R159" i="1"/>
  <c r="S159" i="1" s="1"/>
  <c r="R157" i="1"/>
  <c r="S157" i="1" s="1"/>
  <c r="R192" i="1"/>
  <c r="S192" i="1" s="1"/>
  <c r="T192" i="1" s="1"/>
  <c r="U192" i="1" s="1"/>
  <c r="T158" i="1"/>
  <c r="U158" i="1" s="1"/>
  <c r="R163" i="1"/>
  <c r="S163" i="1" s="1"/>
  <c r="R212" i="1"/>
  <c r="S212" i="1" s="1"/>
  <c r="T212" i="1" s="1"/>
  <c r="U212" i="1" s="1"/>
  <c r="R156" i="1"/>
  <c r="S156" i="1" s="1"/>
  <c r="T153" i="1"/>
  <c r="U153" i="1" s="1"/>
  <c r="R161" i="1"/>
  <c r="S161" i="1" s="1"/>
  <c r="R244" i="1"/>
  <c r="S244" i="1" s="1"/>
  <c r="R148" i="1"/>
  <c r="S148" i="1" s="1"/>
  <c r="R165" i="1"/>
  <c r="S165" i="1" s="1"/>
  <c r="T154" i="1"/>
  <c r="U154" i="1" s="1"/>
  <c r="R160" i="1"/>
  <c r="S160" i="1" s="1"/>
  <c r="R155" i="1"/>
  <c r="S155" i="1" s="1"/>
  <c r="R188" i="1"/>
  <c r="S188" i="1" s="1"/>
  <c r="R164" i="1"/>
  <c r="S164" i="1" s="1"/>
  <c r="R149" i="1"/>
  <c r="S149" i="1" s="1"/>
  <c r="T162" i="1"/>
  <c r="U162" i="1" s="1"/>
  <c r="V240" i="1"/>
  <c r="W240" i="1" s="1"/>
  <c r="X240" i="1" s="1"/>
  <c r="Y240" i="1" s="1"/>
  <c r="Z240" i="1" s="1"/>
  <c r="AA240" i="1" s="1"/>
  <c r="AB240" i="1" s="1"/>
  <c r="AC240" i="1" s="1"/>
  <c r="AD240" i="1" s="1"/>
  <c r="AE240" i="1" s="1"/>
  <c r="AF240" i="1" s="1"/>
  <c r="AG240" i="1" s="1"/>
  <c r="AH240" i="1" s="1"/>
  <c r="AI240" i="1" s="1"/>
  <c r="AJ240" i="1" s="1"/>
  <c r="AK240" i="1" s="1"/>
  <c r="AL240" i="1" s="1"/>
  <c r="AM240" i="1" s="1"/>
  <c r="AN240" i="1" s="1"/>
  <c r="AO240" i="1" s="1"/>
  <c r="AP240" i="1" s="1"/>
  <c r="AQ240" i="1" s="1"/>
  <c r="AR240" i="1" s="1"/>
  <c r="AS240" i="1" s="1"/>
  <c r="AT240" i="1" s="1"/>
  <c r="AU240" i="1" s="1"/>
  <c r="AV240" i="1" s="1"/>
  <c r="AW240" i="1" s="1"/>
  <c r="AX240" i="1" s="1"/>
  <c r="AY240" i="1" s="1"/>
  <c r="AZ240" i="1" s="1"/>
  <c r="BA240" i="1" s="1"/>
  <c r="BB240" i="1" s="1"/>
  <c r="BC240" i="1" s="1"/>
  <c r="BD240" i="1" s="1"/>
  <c r="BE240" i="1" s="1"/>
  <c r="BF240" i="1" s="1"/>
  <c r="R152" i="1"/>
  <c r="S152" i="1" s="1"/>
  <c r="T196" i="1"/>
  <c r="U196" i="1" s="1"/>
  <c r="R228" i="1"/>
  <c r="S228" i="1" s="1"/>
  <c r="R211" i="1"/>
  <c r="S211" i="1" s="1"/>
  <c r="T213" i="1"/>
  <c r="U213" i="1" s="1"/>
  <c r="T216" i="1"/>
  <c r="U216" i="1" s="1"/>
  <c r="T239" i="1"/>
  <c r="U239" i="1" s="1"/>
  <c r="R198" i="1"/>
  <c r="S198" i="1" s="1"/>
  <c r="R224" i="1"/>
  <c r="S224" i="1" s="1"/>
  <c r="R258" i="1"/>
  <c r="S258" i="1" s="1"/>
  <c r="R253" i="1"/>
  <c r="S253" i="1" s="1"/>
  <c r="R259" i="1"/>
  <c r="S259" i="1" s="1"/>
  <c r="T238" i="1"/>
  <c r="U238" i="1" s="1"/>
  <c r="T209" i="1"/>
  <c r="U209" i="1" s="1"/>
  <c r="R202" i="1"/>
  <c r="S202" i="1" s="1"/>
  <c r="R225" i="1"/>
  <c r="S225" i="1" s="1"/>
  <c r="T210" i="1"/>
  <c r="U210" i="1" s="1"/>
  <c r="T214" i="1"/>
  <c r="U214" i="1" s="1"/>
  <c r="R245" i="1"/>
  <c r="S245" i="1" s="1"/>
  <c r="R190" i="1"/>
  <c r="S190" i="1" s="1"/>
  <c r="T222" i="1"/>
  <c r="U222" i="1" s="1"/>
  <c r="R199" i="1"/>
  <c r="S199" i="1" s="1"/>
  <c r="R230" i="1"/>
  <c r="S230" i="1" s="1"/>
  <c r="R203" i="1"/>
  <c r="S203" i="1" s="1"/>
  <c r="R197" i="1"/>
  <c r="S197" i="1" s="1"/>
  <c r="T235" i="1"/>
  <c r="U235" i="1" s="1"/>
  <c r="R208" i="1"/>
  <c r="S208" i="1" s="1"/>
  <c r="R226" i="1"/>
  <c r="S226" i="1" s="1"/>
  <c r="T237" i="1"/>
  <c r="U237" i="1" s="1"/>
  <c r="R233" i="1"/>
  <c r="S233" i="1" s="1"/>
  <c r="R231" i="1"/>
  <c r="S231" i="1" s="1"/>
  <c r="R254" i="1"/>
  <c r="S254" i="1" s="1"/>
  <c r="T217" i="1"/>
  <c r="U217" i="1" s="1"/>
  <c r="T246" i="1"/>
  <c r="U246" i="1" s="1"/>
  <c r="R265" i="1"/>
  <c r="S265" i="1" s="1"/>
  <c r="T265" i="1" s="1"/>
  <c r="U265" i="1" s="1"/>
  <c r="V265" i="1" s="1"/>
  <c r="W265" i="1" s="1"/>
  <c r="X265" i="1" s="1"/>
  <c r="Y265" i="1" s="1"/>
  <c r="Z265" i="1" s="1"/>
  <c r="AA265" i="1" s="1"/>
  <c r="AB265" i="1" s="1"/>
  <c r="AC265" i="1" s="1"/>
  <c r="AD265" i="1" s="1"/>
  <c r="AE265" i="1" s="1"/>
  <c r="AF265" i="1" s="1"/>
  <c r="AG265" i="1" s="1"/>
  <c r="AH265" i="1" s="1"/>
  <c r="AI265" i="1" s="1"/>
  <c r="AJ265" i="1" s="1"/>
  <c r="AK265" i="1" s="1"/>
  <c r="AL265" i="1" s="1"/>
  <c r="AM265" i="1" s="1"/>
  <c r="AN265" i="1" s="1"/>
  <c r="AO265" i="1" s="1"/>
  <c r="AP265" i="1" s="1"/>
  <c r="AQ265" i="1" s="1"/>
  <c r="AR265" i="1" s="1"/>
  <c r="AS265" i="1" s="1"/>
  <c r="AT265" i="1" s="1"/>
  <c r="AU265" i="1" s="1"/>
  <c r="AV265" i="1" s="1"/>
  <c r="AW265" i="1" s="1"/>
  <c r="AX265" i="1" s="1"/>
  <c r="AY265" i="1" s="1"/>
  <c r="AZ265" i="1" s="1"/>
  <c r="BA265" i="1" s="1"/>
  <c r="BB265" i="1" s="1"/>
  <c r="BC265" i="1" s="1"/>
  <c r="BD265" i="1" s="1"/>
  <c r="BE265" i="1" s="1"/>
  <c r="BF265" i="1" s="1"/>
  <c r="BM265" i="1" s="1"/>
  <c r="R232" i="1"/>
  <c r="S232" i="1" s="1"/>
  <c r="R236" i="1"/>
  <c r="S236" i="1" s="1"/>
  <c r="R229" i="1"/>
  <c r="S229" i="1" s="1"/>
  <c r="R241" i="1"/>
  <c r="S241" i="1" s="1"/>
  <c r="R187" i="1"/>
  <c r="S187" i="1" s="1"/>
  <c r="R193" i="1"/>
  <c r="S193" i="1" s="1"/>
  <c r="R262" i="1"/>
  <c r="S262" i="1" s="1"/>
  <c r="R252" i="1"/>
  <c r="S252" i="1" s="1"/>
  <c r="T243" i="1"/>
  <c r="U243" i="1" s="1"/>
  <c r="R204" i="1"/>
  <c r="S204" i="1" s="1"/>
  <c r="R189" i="1"/>
  <c r="S189" i="1" s="1"/>
  <c r="R201" i="1"/>
  <c r="S201" i="1" s="1"/>
  <c r="R220" i="1"/>
  <c r="S220" i="1" s="1"/>
  <c r="R200" i="1"/>
  <c r="S200" i="1" s="1"/>
  <c r="R249" i="1"/>
  <c r="S249" i="1" s="1"/>
  <c r="R207" i="1"/>
  <c r="S207" i="1" s="1"/>
  <c r="R191" i="1"/>
  <c r="S191" i="1" s="1"/>
  <c r="T147" i="1"/>
  <c r="U147" i="1" s="1"/>
  <c r="R257" i="1"/>
  <c r="S257" i="1" s="1"/>
  <c r="T223" i="1"/>
  <c r="U223" i="1" s="1"/>
  <c r="S109" i="1"/>
  <c r="T109" i="1" s="1"/>
  <c r="R250" i="1"/>
  <c r="S250" i="1" s="1"/>
  <c r="R260" i="1"/>
  <c r="S260" i="1" s="1"/>
  <c r="T171" i="1"/>
  <c r="U171" i="1" s="1"/>
  <c r="V171" i="1" s="1"/>
  <c r="W171" i="1" s="1"/>
  <c r="X171" i="1" s="1"/>
  <c r="Y171" i="1" s="1"/>
  <c r="Z171" i="1" s="1"/>
  <c r="AA171" i="1" s="1"/>
  <c r="AB171" i="1" s="1"/>
  <c r="AC171" i="1" s="1"/>
  <c r="AD171" i="1" s="1"/>
  <c r="AE171" i="1" s="1"/>
  <c r="AF171" i="1" s="1"/>
  <c r="AG171" i="1" s="1"/>
  <c r="AH171" i="1" s="1"/>
  <c r="AI171" i="1" s="1"/>
  <c r="AJ171" i="1" s="1"/>
  <c r="AK171" i="1" s="1"/>
  <c r="AL171" i="1" s="1"/>
  <c r="AM171" i="1" s="1"/>
  <c r="AN171" i="1" s="1"/>
  <c r="AO171" i="1" s="1"/>
  <c r="AP171" i="1" s="1"/>
  <c r="AQ171" i="1" s="1"/>
  <c r="AR171" i="1" s="1"/>
  <c r="AS171" i="1" s="1"/>
  <c r="AT171" i="1" s="1"/>
  <c r="AU171" i="1" s="1"/>
  <c r="AV171" i="1" s="1"/>
  <c r="AW171" i="1" s="1"/>
  <c r="AX171" i="1" s="1"/>
  <c r="AY171" i="1" s="1"/>
  <c r="AZ171" i="1" s="1"/>
  <c r="BA171" i="1" s="1"/>
  <c r="BB171" i="1" s="1"/>
  <c r="BC171" i="1" s="1"/>
  <c r="BD171" i="1" s="1"/>
  <c r="BE171" i="1" s="1"/>
  <c r="BF171" i="1" s="1"/>
  <c r="R255" i="1"/>
  <c r="S255" i="1" s="1"/>
  <c r="T247" i="1"/>
  <c r="U247" i="1" s="1"/>
  <c r="R215" i="1"/>
  <c r="S215" i="1" s="1"/>
  <c r="R221" i="1"/>
  <c r="S221" i="1" s="1"/>
  <c r="R264" i="1"/>
  <c r="S264" i="1" s="1"/>
  <c r="R194" i="1"/>
  <c r="S194" i="1" s="1"/>
  <c r="T206" i="1"/>
  <c r="U206" i="1" s="1"/>
  <c r="T218" i="1"/>
  <c r="U218" i="1" s="1"/>
  <c r="R103" i="1"/>
  <c r="S103" i="1" s="1"/>
  <c r="T251" i="1"/>
  <c r="U251" i="1" s="1"/>
  <c r="V248" i="1"/>
  <c r="W248" i="1" s="1"/>
  <c r="X248" i="1" s="1"/>
  <c r="Y248" i="1" s="1"/>
  <c r="Z248" i="1" s="1"/>
  <c r="AA248" i="1" s="1"/>
  <c r="AB248" i="1" s="1"/>
  <c r="AC248" i="1" s="1"/>
  <c r="AD248" i="1" s="1"/>
  <c r="AE248" i="1" s="1"/>
  <c r="AF248" i="1" s="1"/>
  <c r="AG248" i="1" s="1"/>
  <c r="AH248" i="1" s="1"/>
  <c r="AI248" i="1" s="1"/>
  <c r="AJ248" i="1" s="1"/>
  <c r="AK248" i="1" s="1"/>
  <c r="AL248" i="1" s="1"/>
  <c r="AM248" i="1" s="1"/>
  <c r="AN248" i="1" s="1"/>
  <c r="AO248" i="1" s="1"/>
  <c r="AP248" i="1" s="1"/>
  <c r="AQ248" i="1" s="1"/>
  <c r="AR248" i="1" s="1"/>
  <c r="AS248" i="1" s="1"/>
  <c r="AT248" i="1" s="1"/>
  <c r="AU248" i="1" s="1"/>
  <c r="AV248" i="1" s="1"/>
  <c r="AW248" i="1" s="1"/>
  <c r="AX248" i="1" s="1"/>
  <c r="AY248" i="1" s="1"/>
  <c r="AZ248" i="1" s="1"/>
  <c r="BA248" i="1" s="1"/>
  <c r="BB248" i="1" s="1"/>
  <c r="BC248" i="1" s="1"/>
  <c r="BD248" i="1" s="1"/>
  <c r="BE248" i="1" s="1"/>
  <c r="BF248" i="1" s="1"/>
  <c r="R261" i="1"/>
  <c r="S261" i="1" s="1"/>
  <c r="T256" i="1"/>
  <c r="U256" i="1" s="1"/>
  <c r="R146" i="1"/>
  <c r="S146" i="1" s="1"/>
  <c r="R123" i="1"/>
  <c r="S123" i="1" s="1"/>
  <c r="R142" i="1"/>
  <c r="S142" i="1" s="1"/>
  <c r="R173" i="1"/>
  <c r="S173" i="1" s="1"/>
  <c r="R185" i="1"/>
  <c r="S185" i="1" s="1"/>
  <c r="R100" i="1"/>
  <c r="S100" i="1" s="1"/>
  <c r="BN107" i="1"/>
  <c r="BV107" i="1"/>
  <c r="BG107" i="1"/>
  <c r="BH107" i="1" s="1"/>
  <c r="R113" i="1"/>
  <c r="S113" i="1" s="1"/>
  <c r="R282" i="1"/>
  <c r="S282" i="1" s="1"/>
  <c r="R278" i="1"/>
  <c r="S278" i="1" s="1"/>
  <c r="V97" i="1"/>
  <c r="W97" i="1" s="1"/>
  <c r="X97" i="1" s="1"/>
  <c r="Y97" i="1" s="1"/>
  <c r="Z97" i="1" s="1"/>
  <c r="AA97" i="1" s="1"/>
  <c r="AB97" i="1" s="1"/>
  <c r="AC97" i="1" s="1"/>
  <c r="AD97" i="1" s="1"/>
  <c r="AE97" i="1" s="1"/>
  <c r="AF97" i="1" s="1"/>
  <c r="AG97" i="1" s="1"/>
  <c r="AH97" i="1" s="1"/>
  <c r="AI97" i="1" s="1"/>
  <c r="AJ97" i="1" s="1"/>
  <c r="AK97" i="1" s="1"/>
  <c r="AL97" i="1" s="1"/>
  <c r="AM97" i="1" s="1"/>
  <c r="AN97" i="1" s="1"/>
  <c r="AO97" i="1" s="1"/>
  <c r="AP97" i="1" s="1"/>
  <c r="AQ97" i="1" s="1"/>
  <c r="AR97" i="1" s="1"/>
  <c r="AS97" i="1" s="1"/>
  <c r="AT97" i="1" s="1"/>
  <c r="AU97" i="1" s="1"/>
  <c r="AV97" i="1" s="1"/>
  <c r="AW97" i="1" s="1"/>
  <c r="AX97" i="1" s="1"/>
  <c r="AY97" i="1" s="1"/>
  <c r="AZ97" i="1" s="1"/>
  <c r="BA97" i="1" s="1"/>
  <c r="BB97" i="1" s="1"/>
  <c r="BC97" i="1" s="1"/>
  <c r="BD97" i="1" s="1"/>
  <c r="BE97" i="1" s="1"/>
  <c r="BF97" i="1" s="1"/>
  <c r="T139" i="1"/>
  <c r="U139" i="1" s="1"/>
  <c r="T170" i="1"/>
  <c r="U170" i="1" s="1"/>
  <c r="R275" i="1"/>
  <c r="S275" i="1" s="1"/>
  <c r="R108" i="1"/>
  <c r="S108" i="1" s="1"/>
  <c r="R125" i="1"/>
  <c r="S125" i="1" s="1"/>
  <c r="V102" i="1"/>
  <c r="W102" i="1" s="1"/>
  <c r="X102" i="1" s="1"/>
  <c r="Y102" i="1" s="1"/>
  <c r="Z102" i="1" s="1"/>
  <c r="AA102" i="1" s="1"/>
  <c r="AB102" i="1" s="1"/>
  <c r="AC102" i="1" s="1"/>
  <c r="AD102" i="1" s="1"/>
  <c r="AE102" i="1" s="1"/>
  <c r="AF102" i="1" s="1"/>
  <c r="AG102" i="1" s="1"/>
  <c r="AH102" i="1" s="1"/>
  <c r="AI102" i="1" s="1"/>
  <c r="AJ102" i="1" s="1"/>
  <c r="AK102" i="1" s="1"/>
  <c r="AL102" i="1" s="1"/>
  <c r="AM102" i="1" s="1"/>
  <c r="AN102" i="1" s="1"/>
  <c r="AO102" i="1" s="1"/>
  <c r="AP102" i="1" s="1"/>
  <c r="AQ102" i="1" s="1"/>
  <c r="AR102" i="1" s="1"/>
  <c r="AS102" i="1" s="1"/>
  <c r="AT102" i="1" s="1"/>
  <c r="AU102" i="1" s="1"/>
  <c r="AV102" i="1" s="1"/>
  <c r="AW102" i="1" s="1"/>
  <c r="AX102" i="1" s="1"/>
  <c r="AY102" i="1" s="1"/>
  <c r="AZ102" i="1" s="1"/>
  <c r="BA102" i="1" s="1"/>
  <c r="BB102" i="1" s="1"/>
  <c r="BC102" i="1" s="1"/>
  <c r="BD102" i="1" s="1"/>
  <c r="BE102" i="1" s="1"/>
  <c r="BF102" i="1" s="1"/>
  <c r="T141" i="1"/>
  <c r="U141" i="1" s="1"/>
  <c r="R96" i="1"/>
  <c r="S96" i="1" s="1"/>
  <c r="R143" i="1"/>
  <c r="S143" i="1" s="1"/>
  <c r="R176" i="1"/>
  <c r="S176" i="1" s="1"/>
  <c r="R118" i="1"/>
  <c r="S118" i="1" s="1"/>
  <c r="T168" i="1"/>
  <c r="U168" i="1" s="1"/>
  <c r="T119" i="1"/>
  <c r="U119" i="1" s="1"/>
  <c r="R127" i="1"/>
  <c r="S127" i="1" s="1"/>
  <c r="R110" i="1"/>
  <c r="S110" i="1" s="1"/>
  <c r="R180" i="1"/>
  <c r="S180" i="1" s="1"/>
  <c r="T144" i="1"/>
  <c r="U144" i="1" s="1"/>
  <c r="R138" i="1"/>
  <c r="S138" i="1" s="1"/>
  <c r="R133" i="1"/>
  <c r="S133" i="1" s="1"/>
  <c r="R263" i="1"/>
  <c r="S263" i="1" s="1"/>
  <c r="V99" i="1"/>
  <c r="W99" i="1" s="1"/>
  <c r="X99" i="1" s="1"/>
  <c r="Y99" i="1" s="1"/>
  <c r="Z99" i="1" s="1"/>
  <c r="AA99" i="1" s="1"/>
  <c r="AB99" i="1" s="1"/>
  <c r="AC99" i="1" s="1"/>
  <c r="AD99" i="1" s="1"/>
  <c r="AE99" i="1" s="1"/>
  <c r="AF99" i="1" s="1"/>
  <c r="AG99" i="1" s="1"/>
  <c r="AH99" i="1" s="1"/>
  <c r="AI99" i="1" s="1"/>
  <c r="AJ99" i="1" s="1"/>
  <c r="AK99" i="1" s="1"/>
  <c r="AL99" i="1" s="1"/>
  <c r="AM99" i="1" s="1"/>
  <c r="AN99" i="1" s="1"/>
  <c r="AO99" i="1" s="1"/>
  <c r="AP99" i="1" s="1"/>
  <c r="AQ99" i="1" s="1"/>
  <c r="AR99" i="1" s="1"/>
  <c r="AS99" i="1" s="1"/>
  <c r="AT99" i="1" s="1"/>
  <c r="AU99" i="1" s="1"/>
  <c r="AV99" i="1" s="1"/>
  <c r="AW99" i="1" s="1"/>
  <c r="AX99" i="1" s="1"/>
  <c r="AY99" i="1" s="1"/>
  <c r="AZ99" i="1" s="1"/>
  <c r="BA99" i="1" s="1"/>
  <c r="BB99" i="1" s="1"/>
  <c r="BC99" i="1" s="1"/>
  <c r="BD99" i="1" s="1"/>
  <c r="BE99" i="1" s="1"/>
  <c r="BF99" i="1" s="1"/>
  <c r="R169" i="1"/>
  <c r="S169" i="1" s="1"/>
  <c r="R95" i="1"/>
  <c r="S95" i="1" s="1"/>
  <c r="R120" i="1"/>
  <c r="S120" i="1" s="1"/>
  <c r="R112" i="1"/>
  <c r="S112" i="1" s="1"/>
  <c r="R140" i="1"/>
  <c r="S140" i="1" s="1"/>
  <c r="R166" i="1"/>
  <c r="S166" i="1" s="1"/>
  <c r="V279" i="1"/>
  <c r="W279" i="1" s="1"/>
  <c r="X279" i="1" s="1"/>
  <c r="Y279" i="1" s="1"/>
  <c r="Z279" i="1" s="1"/>
  <c r="AA279" i="1" s="1"/>
  <c r="AB279" i="1" s="1"/>
  <c r="AC279" i="1" s="1"/>
  <c r="AD279" i="1" s="1"/>
  <c r="AE279" i="1" s="1"/>
  <c r="AF279" i="1" s="1"/>
  <c r="AG279" i="1" s="1"/>
  <c r="AH279" i="1" s="1"/>
  <c r="AI279" i="1" s="1"/>
  <c r="AJ279" i="1" s="1"/>
  <c r="AK279" i="1" s="1"/>
  <c r="AL279" i="1" s="1"/>
  <c r="AM279" i="1" s="1"/>
  <c r="AN279" i="1" s="1"/>
  <c r="AO279" i="1" s="1"/>
  <c r="AP279" i="1" s="1"/>
  <c r="AQ279" i="1" s="1"/>
  <c r="AR279" i="1" s="1"/>
  <c r="AS279" i="1" s="1"/>
  <c r="AT279" i="1" s="1"/>
  <c r="AU279" i="1" s="1"/>
  <c r="AV279" i="1" s="1"/>
  <c r="AW279" i="1" s="1"/>
  <c r="AX279" i="1" s="1"/>
  <c r="AY279" i="1" s="1"/>
  <c r="AZ279" i="1" s="1"/>
  <c r="BA279" i="1" s="1"/>
  <c r="BB279" i="1" s="1"/>
  <c r="BC279" i="1" s="1"/>
  <c r="BD279" i="1" s="1"/>
  <c r="BE279" i="1" s="1"/>
  <c r="BF279" i="1" s="1"/>
  <c r="R172" i="1"/>
  <c r="S172" i="1" s="1"/>
  <c r="T128" i="1"/>
  <c r="U128" i="1" s="1"/>
  <c r="R266" i="1"/>
  <c r="S266" i="1" s="1"/>
  <c r="T179" i="1"/>
  <c r="U179" i="1" s="1"/>
  <c r="R183" i="1"/>
  <c r="S183" i="1" s="1"/>
  <c r="R106" i="1"/>
  <c r="S106" i="1" s="1"/>
  <c r="R136" i="1"/>
  <c r="S136" i="1" s="1"/>
  <c r="R121" i="1"/>
  <c r="S121" i="1" s="1"/>
  <c r="T94" i="1"/>
  <c r="U94" i="1" s="1"/>
  <c r="T115" i="1"/>
  <c r="U115" i="1" s="1"/>
  <c r="T93" i="1"/>
  <c r="U93" i="1" s="1"/>
  <c r="R124" i="1"/>
  <c r="S124" i="1" s="1"/>
  <c r="R276" i="1"/>
  <c r="S276" i="1" s="1"/>
  <c r="T181" i="1"/>
  <c r="U181" i="1" s="1"/>
  <c r="R167" i="1"/>
  <c r="S167" i="1" s="1"/>
  <c r="R280" i="1"/>
  <c r="S280" i="1" s="1"/>
  <c r="R116" i="1"/>
  <c r="S116" i="1" s="1"/>
  <c r="R135" i="1"/>
  <c r="S135" i="1" s="1"/>
  <c r="R182" i="1"/>
  <c r="S182" i="1" s="1"/>
  <c r="R186" i="1"/>
  <c r="S186" i="1" s="1"/>
  <c r="R114" i="1"/>
  <c r="S114" i="1" s="1"/>
  <c r="R177" i="1"/>
  <c r="S177" i="1" s="1"/>
  <c r="R184" i="1"/>
  <c r="S184" i="1" s="1"/>
  <c r="R137" i="1"/>
  <c r="S137" i="1" s="1"/>
  <c r="R130" i="1"/>
  <c r="S130" i="1" s="1"/>
  <c r="T134" i="1"/>
  <c r="U134" i="1" s="1"/>
  <c r="R281" i="1"/>
  <c r="S281" i="1" s="1"/>
  <c r="R277" i="1"/>
  <c r="S277" i="1" s="1"/>
  <c r="R105" i="1"/>
  <c r="S105" i="1" s="1"/>
  <c r="R104" i="1"/>
  <c r="S104" i="1" s="1"/>
  <c r="T111" i="1"/>
  <c r="U111" i="1" s="1"/>
  <c r="R117" i="1"/>
  <c r="S117" i="1" s="1"/>
  <c r="T131" i="1"/>
  <c r="U131" i="1" s="1"/>
  <c r="R132" i="1"/>
  <c r="S132" i="1" s="1"/>
  <c r="R178" i="1"/>
  <c r="S178" i="1" s="1"/>
  <c r="BN126" i="1" l="1"/>
  <c r="BV126" i="1"/>
  <c r="BN248" i="1"/>
  <c r="BV248" i="1"/>
  <c r="BU171" i="1"/>
  <c r="BV171" i="1"/>
  <c r="BN171" i="1"/>
  <c r="T234" i="1"/>
  <c r="U234" i="1" s="1"/>
  <c r="V234" i="1" s="1"/>
  <c r="W234" i="1" s="1"/>
  <c r="X234" i="1" s="1"/>
  <c r="Y234" i="1" s="1"/>
  <c r="Z234" i="1" s="1"/>
  <c r="AA234" i="1" s="1"/>
  <c r="AB234" i="1" s="1"/>
  <c r="AC234" i="1" s="1"/>
  <c r="AD234" i="1" s="1"/>
  <c r="AE234" i="1" s="1"/>
  <c r="AF234" i="1" s="1"/>
  <c r="AG234" i="1" s="1"/>
  <c r="AH234" i="1" s="1"/>
  <c r="AI234" i="1" s="1"/>
  <c r="AJ234" i="1" s="1"/>
  <c r="AK234" i="1" s="1"/>
  <c r="AL234" i="1" s="1"/>
  <c r="AM234" i="1" s="1"/>
  <c r="AN234" i="1" s="1"/>
  <c r="AO234" i="1" s="1"/>
  <c r="AP234" i="1" s="1"/>
  <c r="AQ234" i="1" s="1"/>
  <c r="AR234" i="1" s="1"/>
  <c r="AS234" i="1" s="1"/>
  <c r="AT234" i="1" s="1"/>
  <c r="AU234" i="1" s="1"/>
  <c r="AV234" i="1" s="1"/>
  <c r="AW234" i="1" s="1"/>
  <c r="AX234" i="1" s="1"/>
  <c r="AY234" i="1" s="1"/>
  <c r="AZ234" i="1" s="1"/>
  <c r="BA234" i="1" s="1"/>
  <c r="BB234" i="1" s="1"/>
  <c r="BC234" i="1" s="1"/>
  <c r="BD234" i="1" s="1"/>
  <c r="BE234" i="1" s="1"/>
  <c r="BF234" i="1" s="1"/>
  <c r="T272" i="1"/>
  <c r="U272" i="1" s="1"/>
  <c r="BU175" i="1"/>
  <c r="BM175" i="1"/>
  <c r="BG175" i="1"/>
  <c r="BH175" i="1" s="1"/>
  <c r="V271" i="1"/>
  <c r="W271" i="1" s="1"/>
  <c r="X271" i="1" s="1"/>
  <c r="Y271" i="1" s="1"/>
  <c r="Z271" i="1" s="1"/>
  <c r="AA271" i="1" s="1"/>
  <c r="AB271" i="1" s="1"/>
  <c r="AC271" i="1" s="1"/>
  <c r="AD271" i="1" s="1"/>
  <c r="AE271" i="1" s="1"/>
  <c r="AF271" i="1" s="1"/>
  <c r="AG271" i="1" s="1"/>
  <c r="AH271" i="1" s="1"/>
  <c r="AI271" i="1" s="1"/>
  <c r="AJ271" i="1" s="1"/>
  <c r="AK271" i="1" s="1"/>
  <c r="AL271" i="1" s="1"/>
  <c r="AM271" i="1" s="1"/>
  <c r="AN271" i="1" s="1"/>
  <c r="AO271" i="1" s="1"/>
  <c r="AP271" i="1" s="1"/>
  <c r="AQ271" i="1" s="1"/>
  <c r="AR271" i="1" s="1"/>
  <c r="AS271" i="1" s="1"/>
  <c r="AT271" i="1" s="1"/>
  <c r="AU271" i="1" s="1"/>
  <c r="AV271" i="1" s="1"/>
  <c r="AW271" i="1" s="1"/>
  <c r="AX271" i="1" s="1"/>
  <c r="AY271" i="1" s="1"/>
  <c r="AZ271" i="1" s="1"/>
  <c r="BA271" i="1" s="1"/>
  <c r="BB271" i="1" s="1"/>
  <c r="BC271" i="1" s="1"/>
  <c r="BD271" i="1" s="1"/>
  <c r="BE271" i="1" s="1"/>
  <c r="BF271" i="1" s="1"/>
  <c r="T270" i="1"/>
  <c r="U270" i="1" s="1"/>
  <c r="T269" i="1"/>
  <c r="U269" i="1" s="1"/>
  <c r="V267" i="1"/>
  <c r="W267" i="1" s="1"/>
  <c r="X267" i="1" s="1"/>
  <c r="Y267" i="1" s="1"/>
  <c r="Z267" i="1" s="1"/>
  <c r="AA267" i="1" s="1"/>
  <c r="AB267" i="1" s="1"/>
  <c r="AC267" i="1" s="1"/>
  <c r="AD267" i="1" s="1"/>
  <c r="AE267" i="1" s="1"/>
  <c r="AF267" i="1" s="1"/>
  <c r="AG267" i="1" s="1"/>
  <c r="AH267" i="1" s="1"/>
  <c r="AI267" i="1" s="1"/>
  <c r="AJ267" i="1" s="1"/>
  <c r="AK267" i="1" s="1"/>
  <c r="AL267" i="1" s="1"/>
  <c r="AM267" i="1" s="1"/>
  <c r="AN267" i="1" s="1"/>
  <c r="AO267" i="1" s="1"/>
  <c r="AP267" i="1" s="1"/>
  <c r="AQ267" i="1" s="1"/>
  <c r="AR267" i="1" s="1"/>
  <c r="AS267" i="1" s="1"/>
  <c r="AT267" i="1" s="1"/>
  <c r="AU267" i="1" s="1"/>
  <c r="AV267" i="1" s="1"/>
  <c r="AW267" i="1" s="1"/>
  <c r="AX267" i="1" s="1"/>
  <c r="AY267" i="1" s="1"/>
  <c r="AZ267" i="1" s="1"/>
  <c r="BA267" i="1" s="1"/>
  <c r="BB267" i="1" s="1"/>
  <c r="BC267" i="1" s="1"/>
  <c r="BD267" i="1" s="1"/>
  <c r="BE267" i="1" s="1"/>
  <c r="BF267" i="1" s="1"/>
  <c r="V268" i="1"/>
  <c r="W268" i="1" s="1"/>
  <c r="X268" i="1" s="1"/>
  <c r="Y268" i="1" s="1"/>
  <c r="Z268" i="1" s="1"/>
  <c r="AA268" i="1" s="1"/>
  <c r="AB268" i="1" s="1"/>
  <c r="AC268" i="1" s="1"/>
  <c r="AD268" i="1" s="1"/>
  <c r="AE268" i="1" s="1"/>
  <c r="AF268" i="1" s="1"/>
  <c r="AG268" i="1" s="1"/>
  <c r="AH268" i="1" s="1"/>
  <c r="AI268" i="1" s="1"/>
  <c r="AJ268" i="1" s="1"/>
  <c r="AK268" i="1" s="1"/>
  <c r="AL268" i="1" s="1"/>
  <c r="AM268" i="1" s="1"/>
  <c r="AN268" i="1" s="1"/>
  <c r="AO268" i="1" s="1"/>
  <c r="AP268" i="1" s="1"/>
  <c r="AQ268" i="1" s="1"/>
  <c r="AR268" i="1" s="1"/>
  <c r="AS268" i="1" s="1"/>
  <c r="AT268" i="1" s="1"/>
  <c r="AU268" i="1" s="1"/>
  <c r="AV268" i="1" s="1"/>
  <c r="AW268" i="1" s="1"/>
  <c r="AX268" i="1" s="1"/>
  <c r="AY268" i="1" s="1"/>
  <c r="AZ268" i="1" s="1"/>
  <c r="BA268" i="1" s="1"/>
  <c r="BB268" i="1" s="1"/>
  <c r="BC268" i="1" s="1"/>
  <c r="BD268" i="1" s="1"/>
  <c r="BE268" i="1" s="1"/>
  <c r="BF268" i="1" s="1"/>
  <c r="T274" i="1"/>
  <c r="U274" i="1" s="1"/>
  <c r="V273" i="1"/>
  <c r="W273" i="1" s="1"/>
  <c r="X273" i="1" s="1"/>
  <c r="Y273" i="1" s="1"/>
  <c r="Z273" i="1" s="1"/>
  <c r="AA273" i="1" s="1"/>
  <c r="AB273" i="1" s="1"/>
  <c r="AC273" i="1" s="1"/>
  <c r="AD273" i="1" s="1"/>
  <c r="AE273" i="1" s="1"/>
  <c r="AF273" i="1" s="1"/>
  <c r="AG273" i="1" s="1"/>
  <c r="AH273" i="1" s="1"/>
  <c r="AI273" i="1" s="1"/>
  <c r="AJ273" i="1" s="1"/>
  <c r="AK273" i="1" s="1"/>
  <c r="AL273" i="1" s="1"/>
  <c r="AM273" i="1" s="1"/>
  <c r="AN273" i="1" s="1"/>
  <c r="AO273" i="1" s="1"/>
  <c r="AP273" i="1" s="1"/>
  <c r="AQ273" i="1" s="1"/>
  <c r="AR273" i="1" s="1"/>
  <c r="AS273" i="1" s="1"/>
  <c r="AT273" i="1" s="1"/>
  <c r="AU273" i="1" s="1"/>
  <c r="AV273" i="1" s="1"/>
  <c r="AW273" i="1" s="1"/>
  <c r="AX273" i="1" s="1"/>
  <c r="AY273" i="1" s="1"/>
  <c r="AZ273" i="1" s="1"/>
  <c r="BA273" i="1" s="1"/>
  <c r="BB273" i="1" s="1"/>
  <c r="BC273" i="1" s="1"/>
  <c r="BD273" i="1" s="1"/>
  <c r="BE273" i="1" s="1"/>
  <c r="BF273" i="1" s="1"/>
  <c r="T188" i="1"/>
  <c r="U188" i="1" s="1"/>
  <c r="V188" i="1" s="1"/>
  <c r="W188" i="1" s="1"/>
  <c r="X188" i="1" s="1"/>
  <c r="Y188" i="1" s="1"/>
  <c r="Z188" i="1" s="1"/>
  <c r="AA188" i="1" s="1"/>
  <c r="AB188" i="1" s="1"/>
  <c r="AC188" i="1" s="1"/>
  <c r="AD188" i="1" s="1"/>
  <c r="AE188" i="1" s="1"/>
  <c r="AF188" i="1" s="1"/>
  <c r="AG188" i="1" s="1"/>
  <c r="AH188" i="1" s="1"/>
  <c r="AI188" i="1" s="1"/>
  <c r="AJ188" i="1" s="1"/>
  <c r="AK188" i="1" s="1"/>
  <c r="AL188" i="1" s="1"/>
  <c r="AM188" i="1" s="1"/>
  <c r="AN188" i="1" s="1"/>
  <c r="AO188" i="1" s="1"/>
  <c r="AP188" i="1" s="1"/>
  <c r="AQ188" i="1" s="1"/>
  <c r="AR188" i="1" s="1"/>
  <c r="AS188" i="1" s="1"/>
  <c r="AT188" i="1" s="1"/>
  <c r="AU188" i="1" s="1"/>
  <c r="AV188" i="1" s="1"/>
  <c r="AW188" i="1" s="1"/>
  <c r="AX188" i="1" s="1"/>
  <c r="AY188" i="1" s="1"/>
  <c r="AZ188" i="1" s="1"/>
  <c r="BA188" i="1" s="1"/>
  <c r="BB188" i="1" s="1"/>
  <c r="BC188" i="1" s="1"/>
  <c r="BD188" i="1" s="1"/>
  <c r="BE188" i="1" s="1"/>
  <c r="BF188" i="1" s="1"/>
  <c r="T157" i="1"/>
  <c r="U157" i="1" s="1"/>
  <c r="T155" i="1"/>
  <c r="U155" i="1" s="1"/>
  <c r="BU240" i="1"/>
  <c r="BG240" i="1"/>
  <c r="BH240" i="1" s="1"/>
  <c r="BM240" i="1"/>
  <c r="V174" i="1"/>
  <c r="W174" i="1" s="1"/>
  <c r="X174" i="1" s="1"/>
  <c r="Y174" i="1" s="1"/>
  <c r="Z174" i="1" s="1"/>
  <c r="AA174" i="1" s="1"/>
  <c r="AB174" i="1" s="1"/>
  <c r="AC174" i="1" s="1"/>
  <c r="AD174" i="1" s="1"/>
  <c r="AE174" i="1" s="1"/>
  <c r="AF174" i="1" s="1"/>
  <c r="AG174" i="1" s="1"/>
  <c r="AH174" i="1" s="1"/>
  <c r="AI174" i="1" s="1"/>
  <c r="AJ174" i="1" s="1"/>
  <c r="AK174" i="1" s="1"/>
  <c r="AL174" i="1" s="1"/>
  <c r="AM174" i="1" s="1"/>
  <c r="AN174" i="1" s="1"/>
  <c r="AO174" i="1" s="1"/>
  <c r="AP174" i="1" s="1"/>
  <c r="AQ174" i="1" s="1"/>
  <c r="AR174" i="1" s="1"/>
  <c r="AS174" i="1" s="1"/>
  <c r="AT174" i="1" s="1"/>
  <c r="AU174" i="1" s="1"/>
  <c r="AV174" i="1" s="1"/>
  <c r="AW174" i="1" s="1"/>
  <c r="AX174" i="1" s="1"/>
  <c r="AY174" i="1" s="1"/>
  <c r="AZ174" i="1" s="1"/>
  <c r="BA174" i="1" s="1"/>
  <c r="BB174" i="1" s="1"/>
  <c r="BC174" i="1" s="1"/>
  <c r="BD174" i="1" s="1"/>
  <c r="BE174" i="1" s="1"/>
  <c r="BF174" i="1" s="1"/>
  <c r="V154" i="1"/>
  <c r="W154" i="1" s="1"/>
  <c r="X154" i="1" s="1"/>
  <c r="Y154" i="1" s="1"/>
  <c r="Z154" i="1" s="1"/>
  <c r="AA154" i="1" s="1"/>
  <c r="AB154" i="1" s="1"/>
  <c r="AC154" i="1" s="1"/>
  <c r="AD154" i="1" s="1"/>
  <c r="AE154" i="1" s="1"/>
  <c r="AF154" i="1" s="1"/>
  <c r="AG154" i="1" s="1"/>
  <c r="AH154" i="1" s="1"/>
  <c r="AI154" i="1" s="1"/>
  <c r="AJ154" i="1" s="1"/>
  <c r="AK154" i="1" s="1"/>
  <c r="AL154" i="1" s="1"/>
  <c r="AM154" i="1" s="1"/>
  <c r="AN154" i="1" s="1"/>
  <c r="AO154" i="1" s="1"/>
  <c r="AP154" i="1" s="1"/>
  <c r="AQ154" i="1" s="1"/>
  <c r="AR154" i="1" s="1"/>
  <c r="AS154" i="1" s="1"/>
  <c r="AT154" i="1" s="1"/>
  <c r="AU154" i="1" s="1"/>
  <c r="AV154" i="1" s="1"/>
  <c r="AW154" i="1" s="1"/>
  <c r="AX154" i="1" s="1"/>
  <c r="AY154" i="1" s="1"/>
  <c r="AZ154" i="1" s="1"/>
  <c r="BA154" i="1" s="1"/>
  <c r="BB154" i="1" s="1"/>
  <c r="BC154" i="1" s="1"/>
  <c r="BD154" i="1" s="1"/>
  <c r="BE154" i="1" s="1"/>
  <c r="BF154" i="1" s="1"/>
  <c r="T161" i="1"/>
  <c r="U161" i="1" s="1"/>
  <c r="T205" i="1"/>
  <c r="U205" i="1" s="1"/>
  <c r="V205" i="1" s="1"/>
  <c r="W205" i="1" s="1"/>
  <c r="X205" i="1" s="1"/>
  <c r="Y205" i="1" s="1"/>
  <c r="Z205" i="1" s="1"/>
  <c r="AA205" i="1" s="1"/>
  <c r="AB205" i="1" s="1"/>
  <c r="AC205" i="1" s="1"/>
  <c r="AD205" i="1" s="1"/>
  <c r="AE205" i="1" s="1"/>
  <c r="AF205" i="1" s="1"/>
  <c r="AG205" i="1" s="1"/>
  <c r="AH205" i="1" s="1"/>
  <c r="AI205" i="1" s="1"/>
  <c r="AJ205" i="1" s="1"/>
  <c r="AK205" i="1" s="1"/>
  <c r="AL205" i="1" s="1"/>
  <c r="AM205" i="1" s="1"/>
  <c r="AN205" i="1" s="1"/>
  <c r="AO205" i="1" s="1"/>
  <c r="AP205" i="1" s="1"/>
  <c r="AQ205" i="1" s="1"/>
  <c r="AR205" i="1" s="1"/>
  <c r="AS205" i="1" s="1"/>
  <c r="AT205" i="1" s="1"/>
  <c r="AU205" i="1" s="1"/>
  <c r="AV205" i="1" s="1"/>
  <c r="AW205" i="1" s="1"/>
  <c r="AX205" i="1" s="1"/>
  <c r="AY205" i="1" s="1"/>
  <c r="AZ205" i="1" s="1"/>
  <c r="BA205" i="1" s="1"/>
  <c r="BB205" i="1" s="1"/>
  <c r="BC205" i="1" s="1"/>
  <c r="BD205" i="1" s="1"/>
  <c r="BE205" i="1" s="1"/>
  <c r="BF205" i="1" s="1"/>
  <c r="T149" i="1"/>
  <c r="U149" i="1" s="1"/>
  <c r="T165" i="1"/>
  <c r="U165" i="1" s="1"/>
  <c r="V153" i="1"/>
  <c r="W153" i="1" s="1"/>
  <c r="X153" i="1" s="1"/>
  <c r="Y153" i="1" s="1"/>
  <c r="Z153" i="1" s="1"/>
  <c r="AA153" i="1" s="1"/>
  <c r="AB153" i="1" s="1"/>
  <c r="AC153" i="1" s="1"/>
  <c r="AD153" i="1" s="1"/>
  <c r="AE153" i="1" s="1"/>
  <c r="AF153" i="1" s="1"/>
  <c r="AG153" i="1" s="1"/>
  <c r="AH153" i="1" s="1"/>
  <c r="AI153" i="1" s="1"/>
  <c r="AJ153" i="1" s="1"/>
  <c r="AK153" i="1" s="1"/>
  <c r="AL153" i="1" s="1"/>
  <c r="AM153" i="1" s="1"/>
  <c r="AN153" i="1" s="1"/>
  <c r="AO153" i="1" s="1"/>
  <c r="AP153" i="1" s="1"/>
  <c r="AQ153" i="1" s="1"/>
  <c r="AR153" i="1" s="1"/>
  <c r="AS153" i="1" s="1"/>
  <c r="AT153" i="1" s="1"/>
  <c r="AU153" i="1" s="1"/>
  <c r="AV153" i="1" s="1"/>
  <c r="AW153" i="1" s="1"/>
  <c r="AX153" i="1" s="1"/>
  <c r="AY153" i="1" s="1"/>
  <c r="AZ153" i="1" s="1"/>
  <c r="BA153" i="1" s="1"/>
  <c r="BB153" i="1" s="1"/>
  <c r="BC153" i="1" s="1"/>
  <c r="BD153" i="1" s="1"/>
  <c r="BE153" i="1" s="1"/>
  <c r="BF153" i="1" s="1"/>
  <c r="V150" i="1"/>
  <c r="W150" i="1" s="1"/>
  <c r="X150" i="1" s="1"/>
  <c r="Y150" i="1" s="1"/>
  <c r="Z150" i="1" s="1"/>
  <c r="AA150" i="1" s="1"/>
  <c r="AB150" i="1" s="1"/>
  <c r="AC150" i="1" s="1"/>
  <c r="AD150" i="1" s="1"/>
  <c r="AE150" i="1" s="1"/>
  <c r="AF150" i="1" s="1"/>
  <c r="AG150" i="1" s="1"/>
  <c r="AH150" i="1" s="1"/>
  <c r="AI150" i="1" s="1"/>
  <c r="AJ150" i="1" s="1"/>
  <c r="AK150" i="1" s="1"/>
  <c r="AL150" i="1" s="1"/>
  <c r="AM150" i="1" s="1"/>
  <c r="AN150" i="1" s="1"/>
  <c r="AO150" i="1" s="1"/>
  <c r="AP150" i="1" s="1"/>
  <c r="AQ150" i="1" s="1"/>
  <c r="AR150" i="1" s="1"/>
  <c r="AS150" i="1" s="1"/>
  <c r="AT150" i="1" s="1"/>
  <c r="AU150" i="1" s="1"/>
  <c r="AV150" i="1" s="1"/>
  <c r="AW150" i="1" s="1"/>
  <c r="AX150" i="1" s="1"/>
  <c r="AY150" i="1" s="1"/>
  <c r="AZ150" i="1" s="1"/>
  <c r="BA150" i="1" s="1"/>
  <c r="BB150" i="1" s="1"/>
  <c r="BC150" i="1" s="1"/>
  <c r="BD150" i="1" s="1"/>
  <c r="BE150" i="1" s="1"/>
  <c r="BF150" i="1" s="1"/>
  <c r="T163" i="1"/>
  <c r="U163" i="1" s="1"/>
  <c r="T159" i="1"/>
  <c r="U159" i="1" s="1"/>
  <c r="T148" i="1"/>
  <c r="U148" i="1" s="1"/>
  <c r="V162" i="1"/>
  <c r="W162" i="1" s="1"/>
  <c r="X162" i="1" s="1"/>
  <c r="Y162" i="1" s="1"/>
  <c r="Z162" i="1" s="1"/>
  <c r="AA162" i="1" s="1"/>
  <c r="AB162" i="1" s="1"/>
  <c r="AC162" i="1" s="1"/>
  <c r="AD162" i="1" s="1"/>
  <c r="AE162" i="1" s="1"/>
  <c r="AF162" i="1" s="1"/>
  <c r="AG162" i="1" s="1"/>
  <c r="AH162" i="1" s="1"/>
  <c r="AI162" i="1" s="1"/>
  <c r="AJ162" i="1" s="1"/>
  <c r="AK162" i="1" s="1"/>
  <c r="AL162" i="1" s="1"/>
  <c r="AM162" i="1" s="1"/>
  <c r="AN162" i="1" s="1"/>
  <c r="AO162" i="1" s="1"/>
  <c r="AP162" i="1" s="1"/>
  <c r="AQ162" i="1" s="1"/>
  <c r="AR162" i="1" s="1"/>
  <c r="AS162" i="1" s="1"/>
  <c r="AT162" i="1" s="1"/>
  <c r="AU162" i="1" s="1"/>
  <c r="AV162" i="1" s="1"/>
  <c r="AW162" i="1" s="1"/>
  <c r="AX162" i="1" s="1"/>
  <c r="AY162" i="1" s="1"/>
  <c r="AZ162" i="1" s="1"/>
  <c r="BA162" i="1" s="1"/>
  <c r="BB162" i="1" s="1"/>
  <c r="BC162" i="1" s="1"/>
  <c r="BD162" i="1" s="1"/>
  <c r="BE162" i="1" s="1"/>
  <c r="BF162" i="1" s="1"/>
  <c r="V158" i="1"/>
  <c r="W158" i="1" s="1"/>
  <c r="X158" i="1" s="1"/>
  <c r="Y158" i="1" s="1"/>
  <c r="Z158" i="1" s="1"/>
  <c r="AA158" i="1" s="1"/>
  <c r="AB158" i="1" s="1"/>
  <c r="AC158" i="1" s="1"/>
  <c r="AD158" i="1" s="1"/>
  <c r="AE158" i="1" s="1"/>
  <c r="AF158" i="1" s="1"/>
  <c r="AG158" i="1" s="1"/>
  <c r="AH158" i="1" s="1"/>
  <c r="AI158" i="1" s="1"/>
  <c r="AJ158" i="1" s="1"/>
  <c r="AK158" i="1" s="1"/>
  <c r="AL158" i="1" s="1"/>
  <c r="AM158" i="1" s="1"/>
  <c r="AN158" i="1" s="1"/>
  <c r="AO158" i="1" s="1"/>
  <c r="AP158" i="1" s="1"/>
  <c r="AQ158" i="1" s="1"/>
  <c r="AR158" i="1" s="1"/>
  <c r="AS158" i="1" s="1"/>
  <c r="AT158" i="1" s="1"/>
  <c r="AU158" i="1" s="1"/>
  <c r="AV158" i="1" s="1"/>
  <c r="AW158" i="1" s="1"/>
  <c r="AX158" i="1" s="1"/>
  <c r="AY158" i="1" s="1"/>
  <c r="AZ158" i="1" s="1"/>
  <c r="BA158" i="1" s="1"/>
  <c r="BB158" i="1" s="1"/>
  <c r="BC158" i="1" s="1"/>
  <c r="BD158" i="1" s="1"/>
  <c r="BE158" i="1" s="1"/>
  <c r="BF158" i="1" s="1"/>
  <c r="T160" i="1"/>
  <c r="U160" i="1" s="1"/>
  <c r="V151" i="1"/>
  <c r="W151" i="1" s="1"/>
  <c r="X151" i="1" s="1"/>
  <c r="Y151" i="1" s="1"/>
  <c r="Z151" i="1" s="1"/>
  <c r="AA151" i="1" s="1"/>
  <c r="AB151" i="1" s="1"/>
  <c r="AC151" i="1" s="1"/>
  <c r="AD151" i="1" s="1"/>
  <c r="AE151" i="1" s="1"/>
  <c r="AF151" i="1" s="1"/>
  <c r="AG151" i="1" s="1"/>
  <c r="AH151" i="1" s="1"/>
  <c r="AI151" i="1" s="1"/>
  <c r="AJ151" i="1" s="1"/>
  <c r="AK151" i="1" s="1"/>
  <c r="AL151" i="1" s="1"/>
  <c r="AM151" i="1" s="1"/>
  <c r="AN151" i="1" s="1"/>
  <c r="AO151" i="1" s="1"/>
  <c r="AP151" i="1" s="1"/>
  <c r="AQ151" i="1" s="1"/>
  <c r="AR151" i="1" s="1"/>
  <c r="AS151" i="1" s="1"/>
  <c r="AT151" i="1" s="1"/>
  <c r="AU151" i="1" s="1"/>
  <c r="AV151" i="1" s="1"/>
  <c r="AW151" i="1" s="1"/>
  <c r="AX151" i="1" s="1"/>
  <c r="AY151" i="1" s="1"/>
  <c r="AZ151" i="1" s="1"/>
  <c r="BA151" i="1" s="1"/>
  <c r="BB151" i="1" s="1"/>
  <c r="BC151" i="1" s="1"/>
  <c r="BD151" i="1" s="1"/>
  <c r="BE151" i="1" s="1"/>
  <c r="BF151" i="1" s="1"/>
  <c r="T156" i="1"/>
  <c r="U156" i="1" s="1"/>
  <c r="U109" i="1"/>
  <c r="V109" i="1" s="1"/>
  <c r="W109" i="1" s="1"/>
  <c r="X109" i="1" s="1"/>
  <c r="Y109" i="1" s="1"/>
  <c r="Z109" i="1" s="1"/>
  <c r="AA109" i="1" s="1"/>
  <c r="AB109" i="1" s="1"/>
  <c r="AC109" i="1" s="1"/>
  <c r="AD109" i="1" s="1"/>
  <c r="AE109" i="1" s="1"/>
  <c r="AF109" i="1" s="1"/>
  <c r="AG109" i="1" s="1"/>
  <c r="AH109" i="1" s="1"/>
  <c r="AI109" i="1" s="1"/>
  <c r="AJ109" i="1" s="1"/>
  <c r="AK109" i="1" s="1"/>
  <c r="AL109" i="1" s="1"/>
  <c r="AM109" i="1" s="1"/>
  <c r="AN109" i="1" s="1"/>
  <c r="AO109" i="1" s="1"/>
  <c r="AP109" i="1" s="1"/>
  <c r="AQ109" i="1" s="1"/>
  <c r="AR109" i="1" s="1"/>
  <c r="AS109" i="1" s="1"/>
  <c r="AT109" i="1" s="1"/>
  <c r="AU109" i="1" s="1"/>
  <c r="AV109" i="1" s="1"/>
  <c r="AW109" i="1" s="1"/>
  <c r="AX109" i="1" s="1"/>
  <c r="AY109" i="1" s="1"/>
  <c r="AZ109" i="1" s="1"/>
  <c r="BA109" i="1" s="1"/>
  <c r="BB109" i="1" s="1"/>
  <c r="BC109" i="1" s="1"/>
  <c r="BD109" i="1" s="1"/>
  <c r="BE109" i="1" s="1"/>
  <c r="BF109" i="1" s="1"/>
  <c r="T152" i="1"/>
  <c r="U152" i="1" s="1"/>
  <c r="T164" i="1"/>
  <c r="U164" i="1" s="1"/>
  <c r="T244" i="1"/>
  <c r="U244" i="1" s="1"/>
  <c r="T189" i="1"/>
  <c r="U189" i="1" s="1"/>
  <c r="T230" i="1"/>
  <c r="U230" i="1" s="1"/>
  <c r="V251" i="1"/>
  <c r="W251" i="1" s="1"/>
  <c r="X251" i="1" s="1"/>
  <c r="Y251" i="1" s="1"/>
  <c r="Z251" i="1" s="1"/>
  <c r="AA251" i="1" s="1"/>
  <c r="AB251" i="1" s="1"/>
  <c r="AC251" i="1" s="1"/>
  <c r="AD251" i="1" s="1"/>
  <c r="AE251" i="1" s="1"/>
  <c r="AF251" i="1" s="1"/>
  <c r="AG251" i="1" s="1"/>
  <c r="AH251" i="1" s="1"/>
  <c r="AI251" i="1" s="1"/>
  <c r="AJ251" i="1" s="1"/>
  <c r="AK251" i="1" s="1"/>
  <c r="AL251" i="1" s="1"/>
  <c r="AM251" i="1" s="1"/>
  <c r="AN251" i="1" s="1"/>
  <c r="AO251" i="1" s="1"/>
  <c r="AP251" i="1" s="1"/>
  <c r="AQ251" i="1" s="1"/>
  <c r="AR251" i="1" s="1"/>
  <c r="AS251" i="1" s="1"/>
  <c r="AT251" i="1" s="1"/>
  <c r="AU251" i="1" s="1"/>
  <c r="AV251" i="1" s="1"/>
  <c r="AW251" i="1" s="1"/>
  <c r="AX251" i="1" s="1"/>
  <c r="AY251" i="1" s="1"/>
  <c r="AZ251" i="1" s="1"/>
  <c r="BA251" i="1" s="1"/>
  <c r="BB251" i="1" s="1"/>
  <c r="BC251" i="1" s="1"/>
  <c r="BD251" i="1" s="1"/>
  <c r="BE251" i="1" s="1"/>
  <c r="BF251" i="1" s="1"/>
  <c r="V195" i="1"/>
  <c r="W195" i="1" s="1"/>
  <c r="X195" i="1" s="1"/>
  <c r="Y195" i="1" s="1"/>
  <c r="Z195" i="1" s="1"/>
  <c r="AA195" i="1" s="1"/>
  <c r="AB195" i="1" s="1"/>
  <c r="AC195" i="1" s="1"/>
  <c r="AD195" i="1" s="1"/>
  <c r="AE195" i="1" s="1"/>
  <c r="AF195" i="1" s="1"/>
  <c r="AG195" i="1" s="1"/>
  <c r="AH195" i="1" s="1"/>
  <c r="AI195" i="1" s="1"/>
  <c r="AJ195" i="1" s="1"/>
  <c r="AK195" i="1" s="1"/>
  <c r="AL195" i="1" s="1"/>
  <c r="AM195" i="1" s="1"/>
  <c r="AN195" i="1" s="1"/>
  <c r="AO195" i="1" s="1"/>
  <c r="AP195" i="1" s="1"/>
  <c r="AQ195" i="1" s="1"/>
  <c r="AR195" i="1" s="1"/>
  <c r="AS195" i="1" s="1"/>
  <c r="AT195" i="1" s="1"/>
  <c r="AU195" i="1" s="1"/>
  <c r="AV195" i="1" s="1"/>
  <c r="AW195" i="1" s="1"/>
  <c r="AX195" i="1" s="1"/>
  <c r="AY195" i="1" s="1"/>
  <c r="AZ195" i="1" s="1"/>
  <c r="BA195" i="1" s="1"/>
  <c r="BB195" i="1" s="1"/>
  <c r="BC195" i="1" s="1"/>
  <c r="BD195" i="1" s="1"/>
  <c r="BE195" i="1" s="1"/>
  <c r="BF195" i="1" s="1"/>
  <c r="T264" i="1"/>
  <c r="U264" i="1" s="1"/>
  <c r="V264" i="1" s="1"/>
  <c r="W264" i="1" s="1"/>
  <c r="X264" i="1" s="1"/>
  <c r="Y264" i="1" s="1"/>
  <c r="Z264" i="1" s="1"/>
  <c r="AA264" i="1" s="1"/>
  <c r="AB264" i="1" s="1"/>
  <c r="AC264" i="1" s="1"/>
  <c r="AD264" i="1" s="1"/>
  <c r="AE264" i="1" s="1"/>
  <c r="AF264" i="1" s="1"/>
  <c r="AG264" i="1" s="1"/>
  <c r="AH264" i="1" s="1"/>
  <c r="AI264" i="1" s="1"/>
  <c r="AJ264" i="1" s="1"/>
  <c r="AK264" i="1" s="1"/>
  <c r="AL264" i="1" s="1"/>
  <c r="AM264" i="1" s="1"/>
  <c r="AN264" i="1" s="1"/>
  <c r="AO264" i="1" s="1"/>
  <c r="AP264" i="1" s="1"/>
  <c r="AQ264" i="1" s="1"/>
  <c r="AR264" i="1" s="1"/>
  <c r="AS264" i="1" s="1"/>
  <c r="AT264" i="1" s="1"/>
  <c r="AU264" i="1" s="1"/>
  <c r="AV264" i="1" s="1"/>
  <c r="AW264" i="1" s="1"/>
  <c r="AX264" i="1" s="1"/>
  <c r="AY264" i="1" s="1"/>
  <c r="AZ264" i="1" s="1"/>
  <c r="BA264" i="1" s="1"/>
  <c r="BB264" i="1" s="1"/>
  <c r="BC264" i="1" s="1"/>
  <c r="BD264" i="1" s="1"/>
  <c r="BE264" i="1" s="1"/>
  <c r="BF264" i="1" s="1"/>
  <c r="T255" i="1"/>
  <c r="U255" i="1" s="1"/>
  <c r="V223" i="1"/>
  <c r="W223" i="1" s="1"/>
  <c r="X223" i="1" s="1"/>
  <c r="Y223" i="1" s="1"/>
  <c r="Z223" i="1" s="1"/>
  <c r="AA223" i="1" s="1"/>
  <c r="AB223" i="1" s="1"/>
  <c r="AC223" i="1" s="1"/>
  <c r="AD223" i="1" s="1"/>
  <c r="AE223" i="1" s="1"/>
  <c r="AF223" i="1" s="1"/>
  <c r="AG223" i="1" s="1"/>
  <c r="AH223" i="1" s="1"/>
  <c r="AI223" i="1" s="1"/>
  <c r="AJ223" i="1" s="1"/>
  <c r="AK223" i="1" s="1"/>
  <c r="AL223" i="1" s="1"/>
  <c r="AM223" i="1" s="1"/>
  <c r="AN223" i="1" s="1"/>
  <c r="AO223" i="1" s="1"/>
  <c r="AP223" i="1" s="1"/>
  <c r="AQ223" i="1" s="1"/>
  <c r="AR223" i="1" s="1"/>
  <c r="AS223" i="1" s="1"/>
  <c r="AT223" i="1" s="1"/>
  <c r="AU223" i="1" s="1"/>
  <c r="AV223" i="1" s="1"/>
  <c r="AW223" i="1" s="1"/>
  <c r="AX223" i="1" s="1"/>
  <c r="AY223" i="1" s="1"/>
  <c r="AZ223" i="1" s="1"/>
  <c r="BA223" i="1" s="1"/>
  <c r="BB223" i="1" s="1"/>
  <c r="BC223" i="1" s="1"/>
  <c r="BD223" i="1" s="1"/>
  <c r="BE223" i="1" s="1"/>
  <c r="BF223" i="1" s="1"/>
  <c r="V219" i="1"/>
  <c r="W219" i="1" s="1"/>
  <c r="X219" i="1" s="1"/>
  <c r="Y219" i="1" s="1"/>
  <c r="Z219" i="1" s="1"/>
  <c r="AA219" i="1" s="1"/>
  <c r="AB219" i="1" s="1"/>
  <c r="AC219" i="1" s="1"/>
  <c r="AD219" i="1" s="1"/>
  <c r="AE219" i="1" s="1"/>
  <c r="AF219" i="1" s="1"/>
  <c r="AG219" i="1" s="1"/>
  <c r="AH219" i="1" s="1"/>
  <c r="AI219" i="1" s="1"/>
  <c r="AJ219" i="1" s="1"/>
  <c r="AK219" i="1" s="1"/>
  <c r="AL219" i="1" s="1"/>
  <c r="AM219" i="1" s="1"/>
  <c r="AN219" i="1" s="1"/>
  <c r="AO219" i="1" s="1"/>
  <c r="AP219" i="1" s="1"/>
  <c r="AQ219" i="1" s="1"/>
  <c r="AR219" i="1" s="1"/>
  <c r="AS219" i="1" s="1"/>
  <c r="AT219" i="1" s="1"/>
  <c r="AU219" i="1" s="1"/>
  <c r="AV219" i="1" s="1"/>
  <c r="AW219" i="1" s="1"/>
  <c r="AX219" i="1" s="1"/>
  <c r="AY219" i="1" s="1"/>
  <c r="AZ219" i="1" s="1"/>
  <c r="BA219" i="1" s="1"/>
  <c r="BB219" i="1" s="1"/>
  <c r="BC219" i="1" s="1"/>
  <c r="BD219" i="1" s="1"/>
  <c r="BE219" i="1" s="1"/>
  <c r="BF219" i="1" s="1"/>
  <c r="T103" i="1"/>
  <c r="U103" i="1" s="1"/>
  <c r="V103" i="1" s="1"/>
  <c r="W103" i="1" s="1"/>
  <c r="X103" i="1" s="1"/>
  <c r="Y103" i="1" s="1"/>
  <c r="Z103" i="1" s="1"/>
  <c r="AA103" i="1" s="1"/>
  <c r="AB103" i="1" s="1"/>
  <c r="AC103" i="1" s="1"/>
  <c r="AD103" i="1" s="1"/>
  <c r="AE103" i="1" s="1"/>
  <c r="AF103" i="1" s="1"/>
  <c r="AG103" i="1" s="1"/>
  <c r="AH103" i="1" s="1"/>
  <c r="AI103" i="1" s="1"/>
  <c r="AJ103" i="1" s="1"/>
  <c r="AK103" i="1" s="1"/>
  <c r="AL103" i="1" s="1"/>
  <c r="AM103" i="1" s="1"/>
  <c r="AN103" i="1" s="1"/>
  <c r="AO103" i="1" s="1"/>
  <c r="AP103" i="1" s="1"/>
  <c r="AQ103" i="1" s="1"/>
  <c r="AR103" i="1" s="1"/>
  <c r="AS103" i="1" s="1"/>
  <c r="AT103" i="1" s="1"/>
  <c r="AU103" i="1" s="1"/>
  <c r="AV103" i="1" s="1"/>
  <c r="AW103" i="1" s="1"/>
  <c r="AX103" i="1" s="1"/>
  <c r="AY103" i="1" s="1"/>
  <c r="AZ103" i="1" s="1"/>
  <c r="BA103" i="1" s="1"/>
  <c r="BB103" i="1" s="1"/>
  <c r="BC103" i="1" s="1"/>
  <c r="BD103" i="1" s="1"/>
  <c r="BE103" i="1" s="1"/>
  <c r="BF103" i="1" s="1"/>
  <c r="BV103" i="1" s="1"/>
  <c r="T207" i="1"/>
  <c r="U207" i="1" s="1"/>
  <c r="T241" i="1"/>
  <c r="U241" i="1" s="1"/>
  <c r="V213" i="1"/>
  <c r="W213" i="1" s="1"/>
  <c r="X213" i="1" s="1"/>
  <c r="Y213" i="1" s="1"/>
  <c r="Z213" i="1" s="1"/>
  <c r="AA213" i="1" s="1"/>
  <c r="AB213" i="1" s="1"/>
  <c r="AC213" i="1" s="1"/>
  <c r="AD213" i="1" s="1"/>
  <c r="AE213" i="1" s="1"/>
  <c r="AF213" i="1" s="1"/>
  <c r="AG213" i="1" s="1"/>
  <c r="AH213" i="1" s="1"/>
  <c r="AI213" i="1" s="1"/>
  <c r="AJ213" i="1" s="1"/>
  <c r="AK213" i="1" s="1"/>
  <c r="AL213" i="1" s="1"/>
  <c r="AM213" i="1" s="1"/>
  <c r="AN213" i="1" s="1"/>
  <c r="AO213" i="1" s="1"/>
  <c r="AP213" i="1" s="1"/>
  <c r="AQ213" i="1" s="1"/>
  <c r="AR213" i="1" s="1"/>
  <c r="AS213" i="1" s="1"/>
  <c r="AT213" i="1" s="1"/>
  <c r="AU213" i="1" s="1"/>
  <c r="AV213" i="1" s="1"/>
  <c r="AW213" i="1" s="1"/>
  <c r="AX213" i="1" s="1"/>
  <c r="AY213" i="1" s="1"/>
  <c r="AZ213" i="1" s="1"/>
  <c r="BA213" i="1" s="1"/>
  <c r="BB213" i="1" s="1"/>
  <c r="BC213" i="1" s="1"/>
  <c r="BD213" i="1" s="1"/>
  <c r="BE213" i="1" s="1"/>
  <c r="BF213" i="1" s="1"/>
  <c r="V256" i="1"/>
  <c r="W256" i="1" s="1"/>
  <c r="X256" i="1" s="1"/>
  <c r="Y256" i="1" s="1"/>
  <c r="Z256" i="1" s="1"/>
  <c r="AA256" i="1" s="1"/>
  <c r="AB256" i="1" s="1"/>
  <c r="AC256" i="1" s="1"/>
  <c r="AD256" i="1" s="1"/>
  <c r="AE256" i="1" s="1"/>
  <c r="AF256" i="1" s="1"/>
  <c r="AG256" i="1" s="1"/>
  <c r="AH256" i="1" s="1"/>
  <c r="AI256" i="1" s="1"/>
  <c r="AJ256" i="1" s="1"/>
  <c r="AK256" i="1" s="1"/>
  <c r="AL256" i="1" s="1"/>
  <c r="AM256" i="1" s="1"/>
  <c r="AN256" i="1" s="1"/>
  <c r="AO256" i="1" s="1"/>
  <c r="AP256" i="1" s="1"/>
  <c r="AQ256" i="1" s="1"/>
  <c r="AR256" i="1" s="1"/>
  <c r="AS256" i="1" s="1"/>
  <c r="AT256" i="1" s="1"/>
  <c r="AU256" i="1" s="1"/>
  <c r="AV256" i="1" s="1"/>
  <c r="AW256" i="1" s="1"/>
  <c r="AX256" i="1" s="1"/>
  <c r="AY256" i="1" s="1"/>
  <c r="AZ256" i="1" s="1"/>
  <c r="BA256" i="1" s="1"/>
  <c r="BB256" i="1" s="1"/>
  <c r="BC256" i="1" s="1"/>
  <c r="BD256" i="1" s="1"/>
  <c r="BE256" i="1" s="1"/>
  <c r="BF256" i="1" s="1"/>
  <c r="V206" i="1"/>
  <c r="W206" i="1" s="1"/>
  <c r="X206" i="1" s="1"/>
  <c r="Y206" i="1" s="1"/>
  <c r="Z206" i="1" s="1"/>
  <c r="AA206" i="1" s="1"/>
  <c r="AB206" i="1" s="1"/>
  <c r="AC206" i="1" s="1"/>
  <c r="AD206" i="1" s="1"/>
  <c r="AE206" i="1" s="1"/>
  <c r="AF206" i="1" s="1"/>
  <c r="AG206" i="1" s="1"/>
  <c r="AH206" i="1" s="1"/>
  <c r="AI206" i="1" s="1"/>
  <c r="AJ206" i="1" s="1"/>
  <c r="AK206" i="1" s="1"/>
  <c r="AL206" i="1" s="1"/>
  <c r="AM206" i="1" s="1"/>
  <c r="AN206" i="1" s="1"/>
  <c r="AO206" i="1" s="1"/>
  <c r="AP206" i="1" s="1"/>
  <c r="AQ206" i="1" s="1"/>
  <c r="AR206" i="1" s="1"/>
  <c r="AS206" i="1" s="1"/>
  <c r="AT206" i="1" s="1"/>
  <c r="AU206" i="1" s="1"/>
  <c r="AV206" i="1" s="1"/>
  <c r="AW206" i="1" s="1"/>
  <c r="AX206" i="1" s="1"/>
  <c r="AY206" i="1" s="1"/>
  <c r="AZ206" i="1" s="1"/>
  <c r="BA206" i="1" s="1"/>
  <c r="BB206" i="1" s="1"/>
  <c r="BC206" i="1" s="1"/>
  <c r="BD206" i="1" s="1"/>
  <c r="BE206" i="1" s="1"/>
  <c r="BF206" i="1" s="1"/>
  <c r="T249" i="1"/>
  <c r="U249" i="1" s="1"/>
  <c r="T258" i="1"/>
  <c r="U258" i="1" s="1"/>
  <c r="T261" i="1"/>
  <c r="U261" i="1" s="1"/>
  <c r="V147" i="1"/>
  <c r="W147" i="1" s="1"/>
  <c r="X147" i="1" s="1"/>
  <c r="Y147" i="1" s="1"/>
  <c r="Z147" i="1" s="1"/>
  <c r="AA147" i="1" s="1"/>
  <c r="AB147" i="1" s="1"/>
  <c r="AC147" i="1" s="1"/>
  <c r="AD147" i="1" s="1"/>
  <c r="AE147" i="1" s="1"/>
  <c r="AF147" i="1" s="1"/>
  <c r="AG147" i="1" s="1"/>
  <c r="AH147" i="1" s="1"/>
  <c r="AI147" i="1" s="1"/>
  <c r="AJ147" i="1" s="1"/>
  <c r="AK147" i="1" s="1"/>
  <c r="AL147" i="1" s="1"/>
  <c r="AM147" i="1" s="1"/>
  <c r="AN147" i="1" s="1"/>
  <c r="AO147" i="1" s="1"/>
  <c r="AP147" i="1" s="1"/>
  <c r="AQ147" i="1" s="1"/>
  <c r="AR147" i="1" s="1"/>
  <c r="AS147" i="1" s="1"/>
  <c r="AT147" i="1" s="1"/>
  <c r="AU147" i="1" s="1"/>
  <c r="AV147" i="1" s="1"/>
  <c r="AW147" i="1" s="1"/>
  <c r="AX147" i="1" s="1"/>
  <c r="AY147" i="1" s="1"/>
  <c r="AZ147" i="1" s="1"/>
  <c r="BA147" i="1" s="1"/>
  <c r="BB147" i="1" s="1"/>
  <c r="BC147" i="1" s="1"/>
  <c r="BD147" i="1" s="1"/>
  <c r="BE147" i="1" s="1"/>
  <c r="BF147" i="1" s="1"/>
  <c r="T200" i="1"/>
  <c r="U200" i="1" s="1"/>
  <c r="T220" i="1"/>
  <c r="U220" i="1" s="1"/>
  <c r="T252" i="1"/>
  <c r="U252" i="1" s="1"/>
  <c r="V246" i="1"/>
  <c r="W246" i="1" s="1"/>
  <c r="X246" i="1" s="1"/>
  <c r="Y246" i="1" s="1"/>
  <c r="Z246" i="1" s="1"/>
  <c r="AA246" i="1" s="1"/>
  <c r="AB246" i="1" s="1"/>
  <c r="AC246" i="1" s="1"/>
  <c r="AD246" i="1" s="1"/>
  <c r="AE246" i="1" s="1"/>
  <c r="AF246" i="1" s="1"/>
  <c r="AG246" i="1" s="1"/>
  <c r="AH246" i="1" s="1"/>
  <c r="AI246" i="1" s="1"/>
  <c r="AJ246" i="1" s="1"/>
  <c r="AK246" i="1" s="1"/>
  <c r="AL246" i="1" s="1"/>
  <c r="AM246" i="1" s="1"/>
  <c r="AN246" i="1" s="1"/>
  <c r="AO246" i="1" s="1"/>
  <c r="AP246" i="1" s="1"/>
  <c r="AQ246" i="1" s="1"/>
  <c r="AR246" i="1" s="1"/>
  <c r="AS246" i="1" s="1"/>
  <c r="AT246" i="1" s="1"/>
  <c r="AU246" i="1" s="1"/>
  <c r="AV246" i="1" s="1"/>
  <c r="AW246" i="1" s="1"/>
  <c r="AX246" i="1" s="1"/>
  <c r="AY246" i="1" s="1"/>
  <c r="AZ246" i="1" s="1"/>
  <c r="BA246" i="1" s="1"/>
  <c r="BB246" i="1" s="1"/>
  <c r="BC246" i="1" s="1"/>
  <c r="BD246" i="1" s="1"/>
  <c r="BE246" i="1" s="1"/>
  <c r="BF246" i="1" s="1"/>
  <c r="V237" i="1"/>
  <c r="W237" i="1" s="1"/>
  <c r="X237" i="1" s="1"/>
  <c r="Y237" i="1" s="1"/>
  <c r="Z237" i="1" s="1"/>
  <c r="AA237" i="1" s="1"/>
  <c r="AB237" i="1" s="1"/>
  <c r="AC237" i="1" s="1"/>
  <c r="AD237" i="1" s="1"/>
  <c r="AE237" i="1" s="1"/>
  <c r="AF237" i="1" s="1"/>
  <c r="AG237" i="1" s="1"/>
  <c r="AH237" i="1" s="1"/>
  <c r="AI237" i="1" s="1"/>
  <c r="AJ237" i="1" s="1"/>
  <c r="AK237" i="1" s="1"/>
  <c r="AL237" i="1" s="1"/>
  <c r="AM237" i="1" s="1"/>
  <c r="AN237" i="1" s="1"/>
  <c r="AO237" i="1" s="1"/>
  <c r="AP237" i="1" s="1"/>
  <c r="AQ237" i="1" s="1"/>
  <c r="AR237" i="1" s="1"/>
  <c r="AS237" i="1" s="1"/>
  <c r="AT237" i="1" s="1"/>
  <c r="AU237" i="1" s="1"/>
  <c r="AV237" i="1" s="1"/>
  <c r="AW237" i="1" s="1"/>
  <c r="AX237" i="1" s="1"/>
  <c r="AY237" i="1" s="1"/>
  <c r="AZ237" i="1" s="1"/>
  <c r="BA237" i="1" s="1"/>
  <c r="BB237" i="1" s="1"/>
  <c r="BC237" i="1" s="1"/>
  <c r="BD237" i="1" s="1"/>
  <c r="BE237" i="1" s="1"/>
  <c r="BF237" i="1" s="1"/>
  <c r="T203" i="1"/>
  <c r="U203" i="1" s="1"/>
  <c r="T225" i="1"/>
  <c r="U225" i="1" s="1"/>
  <c r="T250" i="1"/>
  <c r="U250" i="1" s="1"/>
  <c r="T262" i="1"/>
  <c r="U262" i="1" s="1"/>
  <c r="V217" i="1"/>
  <c r="W217" i="1" s="1"/>
  <c r="X217" i="1" s="1"/>
  <c r="Y217" i="1" s="1"/>
  <c r="Z217" i="1" s="1"/>
  <c r="AA217" i="1" s="1"/>
  <c r="AB217" i="1" s="1"/>
  <c r="AC217" i="1" s="1"/>
  <c r="AD217" i="1" s="1"/>
  <c r="AE217" i="1" s="1"/>
  <c r="AF217" i="1" s="1"/>
  <c r="AG217" i="1" s="1"/>
  <c r="AH217" i="1" s="1"/>
  <c r="AI217" i="1" s="1"/>
  <c r="AJ217" i="1" s="1"/>
  <c r="AK217" i="1" s="1"/>
  <c r="AL217" i="1" s="1"/>
  <c r="AM217" i="1" s="1"/>
  <c r="AN217" i="1" s="1"/>
  <c r="AO217" i="1" s="1"/>
  <c r="AP217" i="1" s="1"/>
  <c r="AQ217" i="1" s="1"/>
  <c r="AR217" i="1" s="1"/>
  <c r="AS217" i="1" s="1"/>
  <c r="AT217" i="1" s="1"/>
  <c r="AU217" i="1" s="1"/>
  <c r="AV217" i="1" s="1"/>
  <c r="AW217" i="1" s="1"/>
  <c r="AX217" i="1" s="1"/>
  <c r="AY217" i="1" s="1"/>
  <c r="AZ217" i="1" s="1"/>
  <c r="BA217" i="1" s="1"/>
  <c r="BB217" i="1" s="1"/>
  <c r="BC217" i="1" s="1"/>
  <c r="BD217" i="1" s="1"/>
  <c r="BE217" i="1" s="1"/>
  <c r="BF217" i="1" s="1"/>
  <c r="T226" i="1"/>
  <c r="U226" i="1" s="1"/>
  <c r="T198" i="1"/>
  <c r="U198" i="1" s="1"/>
  <c r="T193" i="1"/>
  <c r="U193" i="1" s="1"/>
  <c r="V239" i="1"/>
  <c r="W239" i="1" s="1"/>
  <c r="X239" i="1" s="1"/>
  <c r="Y239" i="1" s="1"/>
  <c r="Z239" i="1" s="1"/>
  <c r="AA239" i="1" s="1"/>
  <c r="AB239" i="1" s="1"/>
  <c r="AC239" i="1" s="1"/>
  <c r="AD239" i="1" s="1"/>
  <c r="AE239" i="1" s="1"/>
  <c r="AF239" i="1" s="1"/>
  <c r="AG239" i="1" s="1"/>
  <c r="AH239" i="1" s="1"/>
  <c r="AI239" i="1" s="1"/>
  <c r="AJ239" i="1" s="1"/>
  <c r="AK239" i="1" s="1"/>
  <c r="AL239" i="1" s="1"/>
  <c r="AM239" i="1" s="1"/>
  <c r="AN239" i="1" s="1"/>
  <c r="AO239" i="1" s="1"/>
  <c r="AP239" i="1" s="1"/>
  <c r="AQ239" i="1" s="1"/>
  <c r="AR239" i="1" s="1"/>
  <c r="AS239" i="1" s="1"/>
  <c r="AT239" i="1" s="1"/>
  <c r="AU239" i="1" s="1"/>
  <c r="AV239" i="1" s="1"/>
  <c r="AW239" i="1" s="1"/>
  <c r="AX239" i="1" s="1"/>
  <c r="AY239" i="1" s="1"/>
  <c r="AZ239" i="1" s="1"/>
  <c r="BA239" i="1" s="1"/>
  <c r="BB239" i="1" s="1"/>
  <c r="BC239" i="1" s="1"/>
  <c r="BD239" i="1" s="1"/>
  <c r="BE239" i="1" s="1"/>
  <c r="BF239" i="1" s="1"/>
  <c r="V196" i="1"/>
  <c r="W196" i="1" s="1"/>
  <c r="X196" i="1" s="1"/>
  <c r="Y196" i="1" s="1"/>
  <c r="Z196" i="1" s="1"/>
  <c r="AA196" i="1" s="1"/>
  <c r="AB196" i="1" s="1"/>
  <c r="AC196" i="1" s="1"/>
  <c r="AD196" i="1" s="1"/>
  <c r="AE196" i="1" s="1"/>
  <c r="AF196" i="1" s="1"/>
  <c r="AG196" i="1" s="1"/>
  <c r="AH196" i="1" s="1"/>
  <c r="AI196" i="1" s="1"/>
  <c r="AJ196" i="1" s="1"/>
  <c r="AK196" i="1" s="1"/>
  <c r="AL196" i="1" s="1"/>
  <c r="AM196" i="1" s="1"/>
  <c r="AN196" i="1" s="1"/>
  <c r="AO196" i="1" s="1"/>
  <c r="AP196" i="1" s="1"/>
  <c r="AQ196" i="1" s="1"/>
  <c r="AR196" i="1" s="1"/>
  <c r="AS196" i="1" s="1"/>
  <c r="AT196" i="1" s="1"/>
  <c r="AU196" i="1" s="1"/>
  <c r="AV196" i="1" s="1"/>
  <c r="AW196" i="1" s="1"/>
  <c r="AX196" i="1" s="1"/>
  <c r="AY196" i="1" s="1"/>
  <c r="AZ196" i="1" s="1"/>
  <c r="BA196" i="1" s="1"/>
  <c r="BB196" i="1" s="1"/>
  <c r="BC196" i="1" s="1"/>
  <c r="BD196" i="1" s="1"/>
  <c r="BE196" i="1" s="1"/>
  <c r="BF196" i="1" s="1"/>
  <c r="T231" i="1"/>
  <c r="U231" i="1" s="1"/>
  <c r="T208" i="1"/>
  <c r="U208" i="1" s="1"/>
  <c r="T259" i="1"/>
  <c r="U259" i="1" s="1"/>
  <c r="T224" i="1"/>
  <c r="U224" i="1" s="1"/>
  <c r="T204" i="1"/>
  <c r="U204" i="1" s="1"/>
  <c r="T236" i="1"/>
  <c r="U236" i="1" s="1"/>
  <c r="T233" i="1"/>
  <c r="U233" i="1" s="1"/>
  <c r="V235" i="1"/>
  <c r="W235" i="1" s="1"/>
  <c r="X235" i="1" s="1"/>
  <c r="Y235" i="1" s="1"/>
  <c r="Z235" i="1" s="1"/>
  <c r="AA235" i="1" s="1"/>
  <c r="AB235" i="1" s="1"/>
  <c r="AC235" i="1" s="1"/>
  <c r="AD235" i="1" s="1"/>
  <c r="AE235" i="1" s="1"/>
  <c r="AF235" i="1" s="1"/>
  <c r="AG235" i="1" s="1"/>
  <c r="AH235" i="1" s="1"/>
  <c r="AI235" i="1" s="1"/>
  <c r="AJ235" i="1" s="1"/>
  <c r="AK235" i="1" s="1"/>
  <c r="AL235" i="1" s="1"/>
  <c r="AM235" i="1" s="1"/>
  <c r="AN235" i="1" s="1"/>
  <c r="AO235" i="1" s="1"/>
  <c r="AP235" i="1" s="1"/>
  <c r="AQ235" i="1" s="1"/>
  <c r="AR235" i="1" s="1"/>
  <c r="AS235" i="1" s="1"/>
  <c r="AT235" i="1" s="1"/>
  <c r="AU235" i="1" s="1"/>
  <c r="AV235" i="1" s="1"/>
  <c r="AW235" i="1" s="1"/>
  <c r="AX235" i="1" s="1"/>
  <c r="AY235" i="1" s="1"/>
  <c r="AZ235" i="1" s="1"/>
  <c r="BA235" i="1" s="1"/>
  <c r="BB235" i="1" s="1"/>
  <c r="BC235" i="1" s="1"/>
  <c r="BD235" i="1" s="1"/>
  <c r="BE235" i="1" s="1"/>
  <c r="BF235" i="1" s="1"/>
  <c r="T245" i="1"/>
  <c r="U245" i="1" s="1"/>
  <c r="T202" i="1"/>
  <c r="U202" i="1" s="1"/>
  <c r="V218" i="1"/>
  <c r="W218" i="1" s="1"/>
  <c r="X218" i="1" s="1"/>
  <c r="Y218" i="1" s="1"/>
  <c r="Z218" i="1" s="1"/>
  <c r="AA218" i="1" s="1"/>
  <c r="AB218" i="1" s="1"/>
  <c r="AC218" i="1" s="1"/>
  <c r="AD218" i="1" s="1"/>
  <c r="AE218" i="1" s="1"/>
  <c r="AF218" i="1" s="1"/>
  <c r="AG218" i="1" s="1"/>
  <c r="AH218" i="1" s="1"/>
  <c r="AI218" i="1" s="1"/>
  <c r="AJ218" i="1" s="1"/>
  <c r="AK218" i="1" s="1"/>
  <c r="AL218" i="1" s="1"/>
  <c r="AM218" i="1" s="1"/>
  <c r="AN218" i="1" s="1"/>
  <c r="AO218" i="1" s="1"/>
  <c r="AP218" i="1" s="1"/>
  <c r="AQ218" i="1" s="1"/>
  <c r="AR218" i="1" s="1"/>
  <c r="AS218" i="1" s="1"/>
  <c r="AT218" i="1" s="1"/>
  <c r="AU218" i="1" s="1"/>
  <c r="AV218" i="1" s="1"/>
  <c r="AW218" i="1" s="1"/>
  <c r="AX218" i="1" s="1"/>
  <c r="AY218" i="1" s="1"/>
  <c r="AZ218" i="1" s="1"/>
  <c r="BA218" i="1" s="1"/>
  <c r="BB218" i="1" s="1"/>
  <c r="BC218" i="1" s="1"/>
  <c r="BD218" i="1" s="1"/>
  <c r="BE218" i="1" s="1"/>
  <c r="BF218" i="1" s="1"/>
  <c r="T260" i="1"/>
  <c r="U260" i="1" s="1"/>
  <c r="T211" i="1"/>
  <c r="U211" i="1" s="1"/>
  <c r="V192" i="1"/>
  <c r="W192" i="1" s="1"/>
  <c r="X192" i="1" s="1"/>
  <c r="Y192" i="1" s="1"/>
  <c r="Z192" i="1" s="1"/>
  <c r="AA192" i="1" s="1"/>
  <c r="AB192" i="1" s="1"/>
  <c r="AC192" i="1" s="1"/>
  <c r="AD192" i="1" s="1"/>
  <c r="AE192" i="1" s="1"/>
  <c r="AF192" i="1" s="1"/>
  <c r="AG192" i="1" s="1"/>
  <c r="AH192" i="1" s="1"/>
  <c r="AI192" i="1" s="1"/>
  <c r="AJ192" i="1" s="1"/>
  <c r="AK192" i="1" s="1"/>
  <c r="AL192" i="1" s="1"/>
  <c r="AM192" i="1" s="1"/>
  <c r="AN192" i="1" s="1"/>
  <c r="AO192" i="1" s="1"/>
  <c r="AP192" i="1" s="1"/>
  <c r="AQ192" i="1" s="1"/>
  <c r="AR192" i="1" s="1"/>
  <c r="AS192" i="1" s="1"/>
  <c r="AT192" i="1" s="1"/>
  <c r="AU192" i="1" s="1"/>
  <c r="AV192" i="1" s="1"/>
  <c r="AW192" i="1" s="1"/>
  <c r="AX192" i="1" s="1"/>
  <c r="AY192" i="1" s="1"/>
  <c r="AZ192" i="1" s="1"/>
  <c r="BA192" i="1" s="1"/>
  <c r="BB192" i="1" s="1"/>
  <c r="BC192" i="1" s="1"/>
  <c r="BD192" i="1" s="1"/>
  <c r="BE192" i="1" s="1"/>
  <c r="BF192" i="1" s="1"/>
  <c r="V247" i="1"/>
  <c r="W247" i="1" s="1"/>
  <c r="X247" i="1" s="1"/>
  <c r="Y247" i="1" s="1"/>
  <c r="Z247" i="1" s="1"/>
  <c r="AA247" i="1" s="1"/>
  <c r="AB247" i="1" s="1"/>
  <c r="AC247" i="1" s="1"/>
  <c r="AD247" i="1" s="1"/>
  <c r="AE247" i="1" s="1"/>
  <c r="AF247" i="1" s="1"/>
  <c r="AG247" i="1" s="1"/>
  <c r="AH247" i="1" s="1"/>
  <c r="AI247" i="1" s="1"/>
  <c r="AJ247" i="1" s="1"/>
  <c r="AK247" i="1" s="1"/>
  <c r="AL247" i="1" s="1"/>
  <c r="AM247" i="1" s="1"/>
  <c r="AN247" i="1" s="1"/>
  <c r="AO247" i="1" s="1"/>
  <c r="AP247" i="1" s="1"/>
  <c r="AQ247" i="1" s="1"/>
  <c r="AR247" i="1" s="1"/>
  <c r="AS247" i="1" s="1"/>
  <c r="AT247" i="1" s="1"/>
  <c r="AU247" i="1" s="1"/>
  <c r="AV247" i="1" s="1"/>
  <c r="AW247" i="1" s="1"/>
  <c r="AX247" i="1" s="1"/>
  <c r="AY247" i="1" s="1"/>
  <c r="AZ247" i="1" s="1"/>
  <c r="BA247" i="1" s="1"/>
  <c r="BB247" i="1" s="1"/>
  <c r="BC247" i="1" s="1"/>
  <c r="BD247" i="1" s="1"/>
  <c r="BE247" i="1" s="1"/>
  <c r="BF247" i="1" s="1"/>
  <c r="T229" i="1"/>
  <c r="U229" i="1" s="1"/>
  <c r="T190" i="1"/>
  <c r="U190" i="1" s="1"/>
  <c r="BG265" i="1"/>
  <c r="BH265" i="1" s="1"/>
  <c r="T197" i="1"/>
  <c r="U197" i="1" s="1"/>
  <c r="T199" i="1"/>
  <c r="U199" i="1" s="1"/>
  <c r="V214" i="1"/>
  <c r="W214" i="1" s="1"/>
  <c r="X214" i="1" s="1"/>
  <c r="Y214" i="1" s="1"/>
  <c r="Z214" i="1" s="1"/>
  <c r="AA214" i="1" s="1"/>
  <c r="AB214" i="1" s="1"/>
  <c r="AC214" i="1" s="1"/>
  <c r="AD214" i="1" s="1"/>
  <c r="AE214" i="1" s="1"/>
  <c r="AF214" i="1" s="1"/>
  <c r="AG214" i="1" s="1"/>
  <c r="AH214" i="1" s="1"/>
  <c r="AI214" i="1" s="1"/>
  <c r="AJ214" i="1" s="1"/>
  <c r="AK214" i="1" s="1"/>
  <c r="AL214" i="1" s="1"/>
  <c r="AM214" i="1" s="1"/>
  <c r="AN214" i="1" s="1"/>
  <c r="AO214" i="1" s="1"/>
  <c r="AP214" i="1" s="1"/>
  <c r="AQ214" i="1" s="1"/>
  <c r="AR214" i="1" s="1"/>
  <c r="AS214" i="1" s="1"/>
  <c r="AT214" i="1" s="1"/>
  <c r="AU214" i="1" s="1"/>
  <c r="AV214" i="1" s="1"/>
  <c r="AW214" i="1" s="1"/>
  <c r="AX214" i="1" s="1"/>
  <c r="AY214" i="1" s="1"/>
  <c r="AZ214" i="1" s="1"/>
  <c r="BA214" i="1" s="1"/>
  <c r="BB214" i="1" s="1"/>
  <c r="BC214" i="1" s="1"/>
  <c r="BD214" i="1" s="1"/>
  <c r="BE214" i="1" s="1"/>
  <c r="BF214" i="1" s="1"/>
  <c r="V209" i="1"/>
  <c r="W209" i="1" s="1"/>
  <c r="X209" i="1" s="1"/>
  <c r="Y209" i="1" s="1"/>
  <c r="Z209" i="1" s="1"/>
  <c r="AA209" i="1" s="1"/>
  <c r="AB209" i="1" s="1"/>
  <c r="AC209" i="1" s="1"/>
  <c r="AD209" i="1" s="1"/>
  <c r="AE209" i="1" s="1"/>
  <c r="AF209" i="1" s="1"/>
  <c r="AG209" i="1" s="1"/>
  <c r="AH209" i="1" s="1"/>
  <c r="AI209" i="1" s="1"/>
  <c r="AJ209" i="1" s="1"/>
  <c r="AK209" i="1" s="1"/>
  <c r="AL209" i="1" s="1"/>
  <c r="AM209" i="1" s="1"/>
  <c r="AN209" i="1" s="1"/>
  <c r="AO209" i="1" s="1"/>
  <c r="AP209" i="1" s="1"/>
  <c r="AQ209" i="1" s="1"/>
  <c r="AR209" i="1" s="1"/>
  <c r="AS209" i="1" s="1"/>
  <c r="AT209" i="1" s="1"/>
  <c r="AU209" i="1" s="1"/>
  <c r="AV209" i="1" s="1"/>
  <c r="AW209" i="1" s="1"/>
  <c r="AX209" i="1" s="1"/>
  <c r="AY209" i="1" s="1"/>
  <c r="AZ209" i="1" s="1"/>
  <c r="BA209" i="1" s="1"/>
  <c r="BB209" i="1" s="1"/>
  <c r="BC209" i="1" s="1"/>
  <c r="BD209" i="1" s="1"/>
  <c r="BE209" i="1" s="1"/>
  <c r="BF209" i="1" s="1"/>
  <c r="V242" i="1"/>
  <c r="W242" i="1" s="1"/>
  <c r="X242" i="1" s="1"/>
  <c r="Y242" i="1" s="1"/>
  <c r="Z242" i="1" s="1"/>
  <c r="AA242" i="1" s="1"/>
  <c r="AB242" i="1" s="1"/>
  <c r="AC242" i="1" s="1"/>
  <c r="AD242" i="1" s="1"/>
  <c r="AE242" i="1" s="1"/>
  <c r="AF242" i="1" s="1"/>
  <c r="AG242" i="1" s="1"/>
  <c r="AH242" i="1" s="1"/>
  <c r="AI242" i="1" s="1"/>
  <c r="AJ242" i="1" s="1"/>
  <c r="AK242" i="1" s="1"/>
  <c r="AL242" i="1" s="1"/>
  <c r="AM242" i="1" s="1"/>
  <c r="AN242" i="1" s="1"/>
  <c r="AO242" i="1" s="1"/>
  <c r="AP242" i="1" s="1"/>
  <c r="AQ242" i="1" s="1"/>
  <c r="AR242" i="1" s="1"/>
  <c r="AS242" i="1" s="1"/>
  <c r="AT242" i="1" s="1"/>
  <c r="AU242" i="1" s="1"/>
  <c r="AV242" i="1" s="1"/>
  <c r="AW242" i="1" s="1"/>
  <c r="AX242" i="1" s="1"/>
  <c r="AY242" i="1" s="1"/>
  <c r="AZ242" i="1" s="1"/>
  <c r="BA242" i="1" s="1"/>
  <c r="BB242" i="1" s="1"/>
  <c r="BC242" i="1" s="1"/>
  <c r="BD242" i="1" s="1"/>
  <c r="BE242" i="1" s="1"/>
  <c r="BF242" i="1" s="1"/>
  <c r="V227" i="1"/>
  <c r="W227" i="1" s="1"/>
  <c r="X227" i="1" s="1"/>
  <c r="Y227" i="1" s="1"/>
  <c r="Z227" i="1" s="1"/>
  <c r="AA227" i="1" s="1"/>
  <c r="AB227" i="1" s="1"/>
  <c r="AC227" i="1" s="1"/>
  <c r="AD227" i="1" s="1"/>
  <c r="AE227" i="1" s="1"/>
  <c r="AF227" i="1" s="1"/>
  <c r="AG227" i="1" s="1"/>
  <c r="AH227" i="1" s="1"/>
  <c r="AI227" i="1" s="1"/>
  <c r="AJ227" i="1" s="1"/>
  <c r="AK227" i="1" s="1"/>
  <c r="AL227" i="1" s="1"/>
  <c r="AM227" i="1" s="1"/>
  <c r="AN227" i="1" s="1"/>
  <c r="AO227" i="1" s="1"/>
  <c r="AP227" i="1" s="1"/>
  <c r="AQ227" i="1" s="1"/>
  <c r="AR227" i="1" s="1"/>
  <c r="AS227" i="1" s="1"/>
  <c r="AT227" i="1" s="1"/>
  <c r="AU227" i="1" s="1"/>
  <c r="AV227" i="1" s="1"/>
  <c r="AW227" i="1" s="1"/>
  <c r="AX227" i="1" s="1"/>
  <c r="AY227" i="1" s="1"/>
  <c r="AZ227" i="1" s="1"/>
  <c r="BA227" i="1" s="1"/>
  <c r="BB227" i="1" s="1"/>
  <c r="BC227" i="1" s="1"/>
  <c r="BD227" i="1" s="1"/>
  <c r="BE227" i="1" s="1"/>
  <c r="BF227" i="1" s="1"/>
  <c r="BU265" i="1"/>
  <c r="BG171" i="1"/>
  <c r="BH171" i="1" s="1"/>
  <c r="T257" i="1"/>
  <c r="U257" i="1" s="1"/>
  <c r="T191" i="1"/>
  <c r="U191" i="1" s="1"/>
  <c r="V243" i="1"/>
  <c r="W243" i="1" s="1"/>
  <c r="X243" i="1" s="1"/>
  <c r="Y243" i="1" s="1"/>
  <c r="Z243" i="1" s="1"/>
  <c r="AA243" i="1" s="1"/>
  <c r="AB243" i="1" s="1"/>
  <c r="AC243" i="1" s="1"/>
  <c r="AD243" i="1" s="1"/>
  <c r="AE243" i="1" s="1"/>
  <c r="AF243" i="1" s="1"/>
  <c r="AG243" i="1" s="1"/>
  <c r="AH243" i="1" s="1"/>
  <c r="AI243" i="1" s="1"/>
  <c r="AJ243" i="1" s="1"/>
  <c r="AK243" i="1" s="1"/>
  <c r="AL243" i="1" s="1"/>
  <c r="AM243" i="1" s="1"/>
  <c r="AN243" i="1" s="1"/>
  <c r="AO243" i="1" s="1"/>
  <c r="AP243" i="1" s="1"/>
  <c r="AQ243" i="1" s="1"/>
  <c r="AR243" i="1" s="1"/>
  <c r="AS243" i="1" s="1"/>
  <c r="AT243" i="1" s="1"/>
  <c r="AU243" i="1" s="1"/>
  <c r="AV243" i="1" s="1"/>
  <c r="AW243" i="1" s="1"/>
  <c r="AX243" i="1" s="1"/>
  <c r="AY243" i="1" s="1"/>
  <c r="AZ243" i="1" s="1"/>
  <c r="BA243" i="1" s="1"/>
  <c r="BB243" i="1" s="1"/>
  <c r="BC243" i="1" s="1"/>
  <c r="BD243" i="1" s="1"/>
  <c r="BE243" i="1" s="1"/>
  <c r="BF243" i="1" s="1"/>
  <c r="T187" i="1"/>
  <c r="U187" i="1" s="1"/>
  <c r="V212" i="1"/>
  <c r="W212" i="1" s="1"/>
  <c r="X212" i="1" s="1"/>
  <c r="Y212" i="1" s="1"/>
  <c r="Z212" i="1" s="1"/>
  <c r="AA212" i="1" s="1"/>
  <c r="AB212" i="1" s="1"/>
  <c r="AC212" i="1" s="1"/>
  <c r="AD212" i="1" s="1"/>
  <c r="AE212" i="1" s="1"/>
  <c r="AF212" i="1" s="1"/>
  <c r="AG212" i="1" s="1"/>
  <c r="AH212" i="1" s="1"/>
  <c r="AI212" i="1" s="1"/>
  <c r="AJ212" i="1" s="1"/>
  <c r="AK212" i="1" s="1"/>
  <c r="AL212" i="1" s="1"/>
  <c r="AM212" i="1" s="1"/>
  <c r="AN212" i="1" s="1"/>
  <c r="AO212" i="1" s="1"/>
  <c r="AP212" i="1" s="1"/>
  <c r="AQ212" i="1" s="1"/>
  <c r="AR212" i="1" s="1"/>
  <c r="AS212" i="1" s="1"/>
  <c r="AT212" i="1" s="1"/>
  <c r="AU212" i="1" s="1"/>
  <c r="AV212" i="1" s="1"/>
  <c r="AW212" i="1" s="1"/>
  <c r="AX212" i="1" s="1"/>
  <c r="AY212" i="1" s="1"/>
  <c r="AZ212" i="1" s="1"/>
  <c r="BA212" i="1" s="1"/>
  <c r="BB212" i="1" s="1"/>
  <c r="BC212" i="1" s="1"/>
  <c r="BD212" i="1" s="1"/>
  <c r="BE212" i="1" s="1"/>
  <c r="BF212" i="1" s="1"/>
  <c r="BM171" i="1"/>
  <c r="BG248" i="1"/>
  <c r="BH248" i="1" s="1"/>
  <c r="BM248" i="1"/>
  <c r="BU248" i="1"/>
  <c r="T221" i="1"/>
  <c r="U221" i="1" s="1"/>
  <c r="T201" i="1"/>
  <c r="U201" i="1" s="1"/>
  <c r="T232" i="1"/>
  <c r="U232" i="1" s="1"/>
  <c r="T254" i="1"/>
  <c r="U254" i="1" s="1"/>
  <c r="V222" i="1"/>
  <c r="W222" i="1" s="1"/>
  <c r="X222" i="1" s="1"/>
  <c r="Y222" i="1" s="1"/>
  <c r="Z222" i="1" s="1"/>
  <c r="AA222" i="1" s="1"/>
  <c r="AB222" i="1" s="1"/>
  <c r="AC222" i="1" s="1"/>
  <c r="AD222" i="1" s="1"/>
  <c r="AE222" i="1" s="1"/>
  <c r="AF222" i="1" s="1"/>
  <c r="AG222" i="1" s="1"/>
  <c r="AH222" i="1" s="1"/>
  <c r="AI222" i="1" s="1"/>
  <c r="AJ222" i="1" s="1"/>
  <c r="AK222" i="1" s="1"/>
  <c r="AL222" i="1" s="1"/>
  <c r="AM222" i="1" s="1"/>
  <c r="AN222" i="1" s="1"/>
  <c r="AO222" i="1" s="1"/>
  <c r="AP222" i="1" s="1"/>
  <c r="AQ222" i="1" s="1"/>
  <c r="AR222" i="1" s="1"/>
  <c r="AS222" i="1" s="1"/>
  <c r="AT222" i="1" s="1"/>
  <c r="AU222" i="1" s="1"/>
  <c r="AV222" i="1" s="1"/>
  <c r="AW222" i="1" s="1"/>
  <c r="AX222" i="1" s="1"/>
  <c r="AY222" i="1" s="1"/>
  <c r="AZ222" i="1" s="1"/>
  <c r="BA222" i="1" s="1"/>
  <c r="BB222" i="1" s="1"/>
  <c r="BC222" i="1" s="1"/>
  <c r="BD222" i="1" s="1"/>
  <c r="BE222" i="1" s="1"/>
  <c r="BF222" i="1" s="1"/>
  <c r="V210" i="1"/>
  <c r="W210" i="1" s="1"/>
  <c r="X210" i="1" s="1"/>
  <c r="Y210" i="1" s="1"/>
  <c r="Z210" i="1" s="1"/>
  <c r="AA210" i="1" s="1"/>
  <c r="AB210" i="1" s="1"/>
  <c r="AC210" i="1" s="1"/>
  <c r="AD210" i="1" s="1"/>
  <c r="AE210" i="1" s="1"/>
  <c r="AF210" i="1" s="1"/>
  <c r="AG210" i="1" s="1"/>
  <c r="AH210" i="1" s="1"/>
  <c r="AI210" i="1" s="1"/>
  <c r="AJ210" i="1" s="1"/>
  <c r="AK210" i="1" s="1"/>
  <c r="AL210" i="1" s="1"/>
  <c r="AM210" i="1" s="1"/>
  <c r="AN210" i="1" s="1"/>
  <c r="AO210" i="1" s="1"/>
  <c r="AP210" i="1" s="1"/>
  <c r="AQ210" i="1" s="1"/>
  <c r="AR210" i="1" s="1"/>
  <c r="AS210" i="1" s="1"/>
  <c r="AT210" i="1" s="1"/>
  <c r="AU210" i="1" s="1"/>
  <c r="AV210" i="1" s="1"/>
  <c r="AW210" i="1" s="1"/>
  <c r="AX210" i="1" s="1"/>
  <c r="AY210" i="1" s="1"/>
  <c r="AZ210" i="1" s="1"/>
  <c r="BA210" i="1" s="1"/>
  <c r="BB210" i="1" s="1"/>
  <c r="BC210" i="1" s="1"/>
  <c r="BD210" i="1" s="1"/>
  <c r="BE210" i="1" s="1"/>
  <c r="BF210" i="1" s="1"/>
  <c r="V238" i="1"/>
  <c r="W238" i="1" s="1"/>
  <c r="X238" i="1" s="1"/>
  <c r="Y238" i="1" s="1"/>
  <c r="Z238" i="1" s="1"/>
  <c r="AA238" i="1" s="1"/>
  <c r="AB238" i="1" s="1"/>
  <c r="AC238" i="1" s="1"/>
  <c r="AD238" i="1" s="1"/>
  <c r="AE238" i="1" s="1"/>
  <c r="AF238" i="1" s="1"/>
  <c r="AG238" i="1" s="1"/>
  <c r="AH238" i="1" s="1"/>
  <c r="AI238" i="1" s="1"/>
  <c r="AJ238" i="1" s="1"/>
  <c r="AK238" i="1" s="1"/>
  <c r="AL238" i="1" s="1"/>
  <c r="AM238" i="1" s="1"/>
  <c r="AN238" i="1" s="1"/>
  <c r="AO238" i="1" s="1"/>
  <c r="AP238" i="1" s="1"/>
  <c r="AQ238" i="1" s="1"/>
  <c r="AR238" i="1" s="1"/>
  <c r="AS238" i="1" s="1"/>
  <c r="AT238" i="1" s="1"/>
  <c r="AU238" i="1" s="1"/>
  <c r="AV238" i="1" s="1"/>
  <c r="AW238" i="1" s="1"/>
  <c r="AX238" i="1" s="1"/>
  <c r="AY238" i="1" s="1"/>
  <c r="AZ238" i="1" s="1"/>
  <c r="BA238" i="1" s="1"/>
  <c r="BB238" i="1" s="1"/>
  <c r="BC238" i="1" s="1"/>
  <c r="BD238" i="1" s="1"/>
  <c r="BE238" i="1" s="1"/>
  <c r="BF238" i="1" s="1"/>
  <c r="T253" i="1"/>
  <c r="U253" i="1" s="1"/>
  <c r="T228" i="1"/>
  <c r="U228" i="1" s="1"/>
  <c r="T194" i="1"/>
  <c r="U194" i="1" s="1"/>
  <c r="T215" i="1"/>
  <c r="U215" i="1" s="1"/>
  <c r="V216" i="1"/>
  <c r="W216" i="1" s="1"/>
  <c r="X216" i="1" s="1"/>
  <c r="Y216" i="1" s="1"/>
  <c r="Z216" i="1" s="1"/>
  <c r="AA216" i="1" s="1"/>
  <c r="AB216" i="1" s="1"/>
  <c r="AC216" i="1" s="1"/>
  <c r="AD216" i="1" s="1"/>
  <c r="AE216" i="1" s="1"/>
  <c r="AF216" i="1" s="1"/>
  <c r="AG216" i="1" s="1"/>
  <c r="AH216" i="1" s="1"/>
  <c r="AI216" i="1" s="1"/>
  <c r="AJ216" i="1" s="1"/>
  <c r="AK216" i="1" s="1"/>
  <c r="AL216" i="1" s="1"/>
  <c r="AM216" i="1" s="1"/>
  <c r="AN216" i="1" s="1"/>
  <c r="AO216" i="1" s="1"/>
  <c r="AP216" i="1" s="1"/>
  <c r="AQ216" i="1" s="1"/>
  <c r="AR216" i="1" s="1"/>
  <c r="AS216" i="1" s="1"/>
  <c r="AT216" i="1" s="1"/>
  <c r="AU216" i="1" s="1"/>
  <c r="AV216" i="1" s="1"/>
  <c r="AW216" i="1" s="1"/>
  <c r="AX216" i="1" s="1"/>
  <c r="AY216" i="1" s="1"/>
  <c r="AZ216" i="1" s="1"/>
  <c r="BA216" i="1" s="1"/>
  <c r="BB216" i="1" s="1"/>
  <c r="BC216" i="1" s="1"/>
  <c r="BD216" i="1" s="1"/>
  <c r="BE216" i="1" s="1"/>
  <c r="BF216" i="1" s="1"/>
  <c r="T186" i="1"/>
  <c r="U186" i="1" s="1"/>
  <c r="T140" i="1"/>
  <c r="U140" i="1" s="1"/>
  <c r="T180" i="1"/>
  <c r="U180" i="1" s="1"/>
  <c r="T137" i="1"/>
  <c r="U137" i="1" s="1"/>
  <c r="T182" i="1"/>
  <c r="U182" i="1" s="1"/>
  <c r="T112" i="1"/>
  <c r="U112" i="1" s="1"/>
  <c r="T125" i="1"/>
  <c r="U125" i="1" s="1"/>
  <c r="V94" i="1"/>
  <c r="W94" i="1" s="1"/>
  <c r="X94" i="1" s="1"/>
  <c r="Y94" i="1" s="1"/>
  <c r="Z94" i="1" s="1"/>
  <c r="AA94" i="1" s="1"/>
  <c r="AB94" i="1" s="1"/>
  <c r="AC94" i="1" s="1"/>
  <c r="AD94" i="1" s="1"/>
  <c r="AE94" i="1" s="1"/>
  <c r="AF94" i="1" s="1"/>
  <c r="AG94" i="1" s="1"/>
  <c r="AH94" i="1" s="1"/>
  <c r="AI94" i="1" s="1"/>
  <c r="AJ94" i="1" s="1"/>
  <c r="AK94" i="1" s="1"/>
  <c r="AL94" i="1" s="1"/>
  <c r="AM94" i="1" s="1"/>
  <c r="AN94" i="1" s="1"/>
  <c r="AO94" i="1" s="1"/>
  <c r="AP94" i="1" s="1"/>
  <c r="AQ94" i="1" s="1"/>
  <c r="AR94" i="1" s="1"/>
  <c r="AS94" i="1" s="1"/>
  <c r="AT94" i="1" s="1"/>
  <c r="AU94" i="1" s="1"/>
  <c r="AV94" i="1" s="1"/>
  <c r="AW94" i="1" s="1"/>
  <c r="AX94" i="1" s="1"/>
  <c r="AY94" i="1" s="1"/>
  <c r="AZ94" i="1" s="1"/>
  <c r="BA94" i="1" s="1"/>
  <c r="BB94" i="1" s="1"/>
  <c r="BC94" i="1" s="1"/>
  <c r="BD94" i="1" s="1"/>
  <c r="BE94" i="1" s="1"/>
  <c r="BF94" i="1" s="1"/>
  <c r="T120" i="1"/>
  <c r="U120" i="1" s="1"/>
  <c r="T108" i="1"/>
  <c r="U108" i="1" s="1"/>
  <c r="T278" i="1"/>
  <c r="U278" i="1" s="1"/>
  <c r="T185" i="1"/>
  <c r="U185" i="1" s="1"/>
  <c r="BM126" i="1"/>
  <c r="BU126" i="1"/>
  <c r="BG126" i="1"/>
  <c r="BH126" i="1" s="1"/>
  <c r="T282" i="1"/>
  <c r="U282" i="1" s="1"/>
  <c r="T277" i="1"/>
  <c r="U277" i="1" s="1"/>
  <c r="V129" i="1"/>
  <c r="W129" i="1" s="1"/>
  <c r="X129" i="1" s="1"/>
  <c r="Y129" i="1" s="1"/>
  <c r="Z129" i="1" s="1"/>
  <c r="AA129" i="1" s="1"/>
  <c r="AB129" i="1" s="1"/>
  <c r="AC129" i="1" s="1"/>
  <c r="AD129" i="1" s="1"/>
  <c r="AE129" i="1" s="1"/>
  <c r="AF129" i="1" s="1"/>
  <c r="AG129" i="1" s="1"/>
  <c r="AH129" i="1" s="1"/>
  <c r="AI129" i="1" s="1"/>
  <c r="AJ129" i="1" s="1"/>
  <c r="AK129" i="1" s="1"/>
  <c r="AL129" i="1" s="1"/>
  <c r="AM129" i="1" s="1"/>
  <c r="AN129" i="1" s="1"/>
  <c r="AO129" i="1" s="1"/>
  <c r="AP129" i="1" s="1"/>
  <c r="AQ129" i="1" s="1"/>
  <c r="AR129" i="1" s="1"/>
  <c r="AS129" i="1" s="1"/>
  <c r="AT129" i="1" s="1"/>
  <c r="AU129" i="1" s="1"/>
  <c r="AV129" i="1" s="1"/>
  <c r="AW129" i="1" s="1"/>
  <c r="AX129" i="1" s="1"/>
  <c r="AY129" i="1" s="1"/>
  <c r="AZ129" i="1" s="1"/>
  <c r="BA129" i="1" s="1"/>
  <c r="BB129" i="1" s="1"/>
  <c r="BC129" i="1" s="1"/>
  <c r="BD129" i="1" s="1"/>
  <c r="BE129" i="1" s="1"/>
  <c r="BF129" i="1" s="1"/>
  <c r="T276" i="1"/>
  <c r="U276" i="1" s="1"/>
  <c r="T138" i="1"/>
  <c r="U138" i="1" s="1"/>
  <c r="T135" i="1"/>
  <c r="U135" i="1" s="1"/>
  <c r="T280" i="1"/>
  <c r="U280" i="1" s="1"/>
  <c r="T113" i="1"/>
  <c r="U113" i="1" s="1"/>
  <c r="V93" i="1"/>
  <c r="W93" i="1" s="1"/>
  <c r="X93" i="1" s="1"/>
  <c r="Y93" i="1" s="1"/>
  <c r="Z93" i="1" s="1"/>
  <c r="AA93" i="1" s="1"/>
  <c r="AB93" i="1" s="1"/>
  <c r="AC93" i="1" s="1"/>
  <c r="AD93" i="1" s="1"/>
  <c r="AE93" i="1" s="1"/>
  <c r="AF93" i="1" s="1"/>
  <c r="AG93" i="1" s="1"/>
  <c r="AH93" i="1" s="1"/>
  <c r="AI93" i="1" s="1"/>
  <c r="AJ93" i="1" s="1"/>
  <c r="AK93" i="1" s="1"/>
  <c r="AL93" i="1" s="1"/>
  <c r="AM93" i="1" s="1"/>
  <c r="AN93" i="1" s="1"/>
  <c r="AO93" i="1" s="1"/>
  <c r="AP93" i="1" s="1"/>
  <c r="AQ93" i="1" s="1"/>
  <c r="AR93" i="1" s="1"/>
  <c r="AS93" i="1" s="1"/>
  <c r="AT93" i="1" s="1"/>
  <c r="AU93" i="1" s="1"/>
  <c r="AV93" i="1" s="1"/>
  <c r="AW93" i="1" s="1"/>
  <c r="AX93" i="1" s="1"/>
  <c r="AY93" i="1" s="1"/>
  <c r="AZ93" i="1" s="1"/>
  <c r="BA93" i="1" s="1"/>
  <c r="BB93" i="1" s="1"/>
  <c r="BC93" i="1" s="1"/>
  <c r="BD93" i="1" s="1"/>
  <c r="BE93" i="1" s="1"/>
  <c r="BF93" i="1" s="1"/>
  <c r="T178" i="1"/>
  <c r="U178" i="1" s="1"/>
  <c r="T275" i="1"/>
  <c r="U275" i="1" s="1"/>
  <c r="T117" i="1"/>
  <c r="U117" i="1" s="1"/>
  <c r="T121" i="1"/>
  <c r="U121" i="1" s="1"/>
  <c r="V179" i="1"/>
  <c r="W179" i="1" s="1"/>
  <c r="X179" i="1" s="1"/>
  <c r="Y179" i="1" s="1"/>
  <c r="Z179" i="1" s="1"/>
  <c r="AA179" i="1" s="1"/>
  <c r="AB179" i="1" s="1"/>
  <c r="AC179" i="1" s="1"/>
  <c r="AD179" i="1" s="1"/>
  <c r="AE179" i="1" s="1"/>
  <c r="AF179" i="1" s="1"/>
  <c r="AG179" i="1" s="1"/>
  <c r="AH179" i="1" s="1"/>
  <c r="AI179" i="1" s="1"/>
  <c r="AJ179" i="1" s="1"/>
  <c r="AK179" i="1" s="1"/>
  <c r="AL179" i="1" s="1"/>
  <c r="AM179" i="1" s="1"/>
  <c r="AN179" i="1" s="1"/>
  <c r="AO179" i="1" s="1"/>
  <c r="AP179" i="1" s="1"/>
  <c r="AQ179" i="1" s="1"/>
  <c r="AR179" i="1" s="1"/>
  <c r="AS179" i="1" s="1"/>
  <c r="AT179" i="1" s="1"/>
  <c r="AU179" i="1" s="1"/>
  <c r="AV179" i="1" s="1"/>
  <c r="AW179" i="1" s="1"/>
  <c r="AX179" i="1" s="1"/>
  <c r="AY179" i="1" s="1"/>
  <c r="AZ179" i="1" s="1"/>
  <c r="BA179" i="1" s="1"/>
  <c r="BB179" i="1" s="1"/>
  <c r="BC179" i="1" s="1"/>
  <c r="BD179" i="1" s="1"/>
  <c r="BE179" i="1" s="1"/>
  <c r="BF179" i="1" s="1"/>
  <c r="T169" i="1"/>
  <c r="U169" i="1" s="1"/>
  <c r="V119" i="1"/>
  <c r="W119" i="1" s="1"/>
  <c r="X119" i="1" s="1"/>
  <c r="Y119" i="1" s="1"/>
  <c r="Z119" i="1" s="1"/>
  <c r="AA119" i="1" s="1"/>
  <c r="AB119" i="1" s="1"/>
  <c r="AC119" i="1" s="1"/>
  <c r="AD119" i="1" s="1"/>
  <c r="AE119" i="1" s="1"/>
  <c r="AF119" i="1" s="1"/>
  <c r="AG119" i="1" s="1"/>
  <c r="AH119" i="1" s="1"/>
  <c r="AI119" i="1" s="1"/>
  <c r="AJ119" i="1" s="1"/>
  <c r="AK119" i="1" s="1"/>
  <c r="AL119" i="1" s="1"/>
  <c r="AM119" i="1" s="1"/>
  <c r="AN119" i="1" s="1"/>
  <c r="AO119" i="1" s="1"/>
  <c r="AP119" i="1" s="1"/>
  <c r="AQ119" i="1" s="1"/>
  <c r="AR119" i="1" s="1"/>
  <c r="AS119" i="1" s="1"/>
  <c r="AT119" i="1" s="1"/>
  <c r="AU119" i="1" s="1"/>
  <c r="AV119" i="1" s="1"/>
  <c r="AW119" i="1" s="1"/>
  <c r="AX119" i="1" s="1"/>
  <c r="AY119" i="1" s="1"/>
  <c r="AZ119" i="1" s="1"/>
  <c r="BA119" i="1" s="1"/>
  <c r="BB119" i="1" s="1"/>
  <c r="BC119" i="1" s="1"/>
  <c r="BD119" i="1" s="1"/>
  <c r="BE119" i="1" s="1"/>
  <c r="BF119" i="1" s="1"/>
  <c r="BN99" i="1"/>
  <c r="BV99" i="1"/>
  <c r="BG99" i="1"/>
  <c r="BH99" i="1" s="1"/>
  <c r="BV98" i="1"/>
  <c r="BG98" i="1"/>
  <c r="BH98" i="1" s="1"/>
  <c r="BN98" i="1"/>
  <c r="V145" i="1"/>
  <c r="W145" i="1" s="1"/>
  <c r="X145" i="1" s="1"/>
  <c r="Y145" i="1" s="1"/>
  <c r="Z145" i="1" s="1"/>
  <c r="AA145" i="1" s="1"/>
  <c r="AB145" i="1" s="1"/>
  <c r="AC145" i="1" s="1"/>
  <c r="AD145" i="1" s="1"/>
  <c r="AE145" i="1" s="1"/>
  <c r="AF145" i="1" s="1"/>
  <c r="AG145" i="1" s="1"/>
  <c r="AH145" i="1" s="1"/>
  <c r="AI145" i="1" s="1"/>
  <c r="AJ145" i="1" s="1"/>
  <c r="AK145" i="1" s="1"/>
  <c r="AL145" i="1" s="1"/>
  <c r="AM145" i="1" s="1"/>
  <c r="AN145" i="1" s="1"/>
  <c r="AO145" i="1" s="1"/>
  <c r="AP145" i="1" s="1"/>
  <c r="AQ145" i="1" s="1"/>
  <c r="AR145" i="1" s="1"/>
  <c r="AS145" i="1" s="1"/>
  <c r="AT145" i="1" s="1"/>
  <c r="AU145" i="1" s="1"/>
  <c r="AV145" i="1" s="1"/>
  <c r="AW145" i="1" s="1"/>
  <c r="AX145" i="1" s="1"/>
  <c r="AY145" i="1" s="1"/>
  <c r="AZ145" i="1" s="1"/>
  <c r="BA145" i="1" s="1"/>
  <c r="BB145" i="1" s="1"/>
  <c r="BC145" i="1" s="1"/>
  <c r="BD145" i="1" s="1"/>
  <c r="BE145" i="1" s="1"/>
  <c r="BF145" i="1" s="1"/>
  <c r="T123" i="1"/>
  <c r="U123" i="1" s="1"/>
  <c r="T266" i="1"/>
  <c r="U266" i="1" s="1"/>
  <c r="V181" i="1"/>
  <c r="W181" i="1" s="1"/>
  <c r="X181" i="1" s="1"/>
  <c r="Y181" i="1" s="1"/>
  <c r="Z181" i="1" s="1"/>
  <c r="AA181" i="1" s="1"/>
  <c r="AB181" i="1" s="1"/>
  <c r="AC181" i="1" s="1"/>
  <c r="AD181" i="1" s="1"/>
  <c r="AE181" i="1" s="1"/>
  <c r="AF181" i="1" s="1"/>
  <c r="AG181" i="1" s="1"/>
  <c r="AH181" i="1" s="1"/>
  <c r="AI181" i="1" s="1"/>
  <c r="AJ181" i="1" s="1"/>
  <c r="AK181" i="1" s="1"/>
  <c r="AL181" i="1" s="1"/>
  <c r="AM181" i="1" s="1"/>
  <c r="AN181" i="1" s="1"/>
  <c r="AO181" i="1" s="1"/>
  <c r="AP181" i="1" s="1"/>
  <c r="AQ181" i="1" s="1"/>
  <c r="AR181" i="1" s="1"/>
  <c r="AS181" i="1" s="1"/>
  <c r="AT181" i="1" s="1"/>
  <c r="AU181" i="1" s="1"/>
  <c r="AV181" i="1" s="1"/>
  <c r="AW181" i="1" s="1"/>
  <c r="AX181" i="1" s="1"/>
  <c r="AY181" i="1" s="1"/>
  <c r="AZ181" i="1" s="1"/>
  <c r="BA181" i="1" s="1"/>
  <c r="BB181" i="1" s="1"/>
  <c r="BC181" i="1" s="1"/>
  <c r="BD181" i="1" s="1"/>
  <c r="BE181" i="1" s="1"/>
  <c r="BF181" i="1" s="1"/>
  <c r="BV102" i="1"/>
  <c r="BN102" i="1"/>
  <c r="BG102" i="1"/>
  <c r="BH102" i="1" s="1"/>
  <c r="T146" i="1"/>
  <c r="U146" i="1" s="1"/>
  <c r="V111" i="1"/>
  <c r="W111" i="1" s="1"/>
  <c r="X111" i="1" s="1"/>
  <c r="Y111" i="1" s="1"/>
  <c r="Z111" i="1" s="1"/>
  <c r="AA111" i="1" s="1"/>
  <c r="AB111" i="1" s="1"/>
  <c r="AC111" i="1" s="1"/>
  <c r="AD111" i="1" s="1"/>
  <c r="AE111" i="1" s="1"/>
  <c r="AF111" i="1" s="1"/>
  <c r="AG111" i="1" s="1"/>
  <c r="AH111" i="1" s="1"/>
  <c r="AI111" i="1" s="1"/>
  <c r="AJ111" i="1" s="1"/>
  <c r="AK111" i="1" s="1"/>
  <c r="AL111" i="1" s="1"/>
  <c r="AM111" i="1" s="1"/>
  <c r="AN111" i="1" s="1"/>
  <c r="AO111" i="1" s="1"/>
  <c r="AP111" i="1" s="1"/>
  <c r="AQ111" i="1" s="1"/>
  <c r="AR111" i="1" s="1"/>
  <c r="AS111" i="1" s="1"/>
  <c r="AT111" i="1" s="1"/>
  <c r="AU111" i="1" s="1"/>
  <c r="AV111" i="1" s="1"/>
  <c r="AW111" i="1" s="1"/>
  <c r="AX111" i="1" s="1"/>
  <c r="AY111" i="1" s="1"/>
  <c r="AZ111" i="1" s="1"/>
  <c r="BA111" i="1" s="1"/>
  <c r="BB111" i="1" s="1"/>
  <c r="BC111" i="1" s="1"/>
  <c r="BD111" i="1" s="1"/>
  <c r="BE111" i="1" s="1"/>
  <c r="BF111" i="1" s="1"/>
  <c r="T281" i="1"/>
  <c r="U281" i="1" s="1"/>
  <c r="T184" i="1"/>
  <c r="U184" i="1" s="1"/>
  <c r="V122" i="1"/>
  <c r="W122" i="1" s="1"/>
  <c r="X122" i="1" s="1"/>
  <c r="Y122" i="1" s="1"/>
  <c r="Z122" i="1" s="1"/>
  <c r="AA122" i="1" s="1"/>
  <c r="AB122" i="1" s="1"/>
  <c r="AC122" i="1" s="1"/>
  <c r="AD122" i="1" s="1"/>
  <c r="AE122" i="1" s="1"/>
  <c r="AF122" i="1" s="1"/>
  <c r="AG122" i="1" s="1"/>
  <c r="AH122" i="1" s="1"/>
  <c r="AI122" i="1" s="1"/>
  <c r="AJ122" i="1" s="1"/>
  <c r="AK122" i="1" s="1"/>
  <c r="AL122" i="1" s="1"/>
  <c r="AM122" i="1" s="1"/>
  <c r="AN122" i="1" s="1"/>
  <c r="AO122" i="1" s="1"/>
  <c r="AP122" i="1" s="1"/>
  <c r="AQ122" i="1" s="1"/>
  <c r="AR122" i="1" s="1"/>
  <c r="AS122" i="1" s="1"/>
  <c r="AT122" i="1" s="1"/>
  <c r="AU122" i="1" s="1"/>
  <c r="AV122" i="1" s="1"/>
  <c r="AW122" i="1" s="1"/>
  <c r="AX122" i="1" s="1"/>
  <c r="AY122" i="1" s="1"/>
  <c r="AZ122" i="1" s="1"/>
  <c r="BA122" i="1" s="1"/>
  <c r="BB122" i="1" s="1"/>
  <c r="BC122" i="1" s="1"/>
  <c r="BD122" i="1" s="1"/>
  <c r="BE122" i="1" s="1"/>
  <c r="BF122" i="1" s="1"/>
  <c r="T167" i="1"/>
  <c r="U167" i="1" s="1"/>
  <c r="V115" i="1"/>
  <c r="W115" i="1" s="1"/>
  <c r="X115" i="1" s="1"/>
  <c r="Y115" i="1" s="1"/>
  <c r="Z115" i="1" s="1"/>
  <c r="AA115" i="1" s="1"/>
  <c r="AB115" i="1" s="1"/>
  <c r="AC115" i="1" s="1"/>
  <c r="AD115" i="1" s="1"/>
  <c r="AE115" i="1" s="1"/>
  <c r="AF115" i="1" s="1"/>
  <c r="AG115" i="1" s="1"/>
  <c r="AH115" i="1" s="1"/>
  <c r="AI115" i="1" s="1"/>
  <c r="AJ115" i="1" s="1"/>
  <c r="AK115" i="1" s="1"/>
  <c r="AL115" i="1" s="1"/>
  <c r="AM115" i="1" s="1"/>
  <c r="AN115" i="1" s="1"/>
  <c r="AO115" i="1" s="1"/>
  <c r="AP115" i="1" s="1"/>
  <c r="AQ115" i="1" s="1"/>
  <c r="AR115" i="1" s="1"/>
  <c r="AS115" i="1" s="1"/>
  <c r="AT115" i="1" s="1"/>
  <c r="AU115" i="1" s="1"/>
  <c r="AV115" i="1" s="1"/>
  <c r="AW115" i="1" s="1"/>
  <c r="AX115" i="1" s="1"/>
  <c r="AY115" i="1" s="1"/>
  <c r="AZ115" i="1" s="1"/>
  <c r="BA115" i="1" s="1"/>
  <c r="BB115" i="1" s="1"/>
  <c r="BC115" i="1" s="1"/>
  <c r="BD115" i="1" s="1"/>
  <c r="BE115" i="1" s="1"/>
  <c r="BF115" i="1" s="1"/>
  <c r="T136" i="1"/>
  <c r="U136" i="1" s="1"/>
  <c r="BG97" i="1"/>
  <c r="BH97" i="1" s="1"/>
  <c r="BN97" i="1"/>
  <c r="BV97" i="1"/>
  <c r="T173" i="1"/>
  <c r="U173" i="1" s="1"/>
  <c r="T177" i="1"/>
  <c r="U177" i="1" s="1"/>
  <c r="T116" i="1"/>
  <c r="U116" i="1" s="1"/>
  <c r="T106" i="1"/>
  <c r="U106" i="1" s="1"/>
  <c r="V144" i="1"/>
  <c r="W144" i="1" s="1"/>
  <c r="X144" i="1" s="1"/>
  <c r="Y144" i="1" s="1"/>
  <c r="Z144" i="1" s="1"/>
  <c r="AA144" i="1" s="1"/>
  <c r="AB144" i="1" s="1"/>
  <c r="AC144" i="1" s="1"/>
  <c r="AD144" i="1" s="1"/>
  <c r="AE144" i="1" s="1"/>
  <c r="AF144" i="1" s="1"/>
  <c r="AG144" i="1" s="1"/>
  <c r="AH144" i="1" s="1"/>
  <c r="AI144" i="1" s="1"/>
  <c r="AJ144" i="1" s="1"/>
  <c r="AK144" i="1" s="1"/>
  <c r="AL144" i="1" s="1"/>
  <c r="AM144" i="1" s="1"/>
  <c r="AN144" i="1" s="1"/>
  <c r="AO144" i="1" s="1"/>
  <c r="AP144" i="1" s="1"/>
  <c r="AQ144" i="1" s="1"/>
  <c r="AR144" i="1" s="1"/>
  <c r="AS144" i="1" s="1"/>
  <c r="AT144" i="1" s="1"/>
  <c r="AU144" i="1" s="1"/>
  <c r="AV144" i="1" s="1"/>
  <c r="AW144" i="1" s="1"/>
  <c r="AX144" i="1" s="1"/>
  <c r="AY144" i="1" s="1"/>
  <c r="AZ144" i="1" s="1"/>
  <c r="BA144" i="1" s="1"/>
  <c r="BB144" i="1" s="1"/>
  <c r="BC144" i="1" s="1"/>
  <c r="BD144" i="1" s="1"/>
  <c r="BE144" i="1" s="1"/>
  <c r="BF144" i="1" s="1"/>
  <c r="T114" i="1"/>
  <c r="U114" i="1" s="1"/>
  <c r="V134" i="1"/>
  <c r="W134" i="1" s="1"/>
  <c r="X134" i="1" s="1"/>
  <c r="Y134" i="1" s="1"/>
  <c r="Z134" i="1" s="1"/>
  <c r="AA134" i="1" s="1"/>
  <c r="AB134" i="1" s="1"/>
  <c r="AC134" i="1" s="1"/>
  <c r="AD134" i="1" s="1"/>
  <c r="AE134" i="1" s="1"/>
  <c r="AF134" i="1" s="1"/>
  <c r="AG134" i="1" s="1"/>
  <c r="AH134" i="1" s="1"/>
  <c r="AI134" i="1" s="1"/>
  <c r="AJ134" i="1" s="1"/>
  <c r="AK134" i="1" s="1"/>
  <c r="AL134" i="1" s="1"/>
  <c r="AM134" i="1" s="1"/>
  <c r="AN134" i="1" s="1"/>
  <c r="AO134" i="1" s="1"/>
  <c r="AP134" i="1" s="1"/>
  <c r="AQ134" i="1" s="1"/>
  <c r="AR134" i="1" s="1"/>
  <c r="AS134" i="1" s="1"/>
  <c r="AT134" i="1" s="1"/>
  <c r="AU134" i="1" s="1"/>
  <c r="AV134" i="1" s="1"/>
  <c r="AW134" i="1" s="1"/>
  <c r="AX134" i="1" s="1"/>
  <c r="AY134" i="1" s="1"/>
  <c r="AZ134" i="1" s="1"/>
  <c r="BA134" i="1" s="1"/>
  <c r="BB134" i="1" s="1"/>
  <c r="BC134" i="1" s="1"/>
  <c r="BD134" i="1" s="1"/>
  <c r="BE134" i="1" s="1"/>
  <c r="BF134" i="1" s="1"/>
  <c r="T124" i="1"/>
  <c r="U124" i="1" s="1"/>
  <c r="T166" i="1"/>
  <c r="U166" i="1" s="1"/>
  <c r="T263" i="1"/>
  <c r="U263" i="1" s="1"/>
  <c r="V141" i="1"/>
  <c r="W141" i="1" s="1"/>
  <c r="X141" i="1" s="1"/>
  <c r="Y141" i="1" s="1"/>
  <c r="Z141" i="1" s="1"/>
  <c r="AA141" i="1" s="1"/>
  <c r="AB141" i="1" s="1"/>
  <c r="AC141" i="1" s="1"/>
  <c r="AD141" i="1" s="1"/>
  <c r="AE141" i="1" s="1"/>
  <c r="AF141" i="1" s="1"/>
  <c r="AG141" i="1" s="1"/>
  <c r="AH141" i="1" s="1"/>
  <c r="AI141" i="1" s="1"/>
  <c r="AJ141" i="1" s="1"/>
  <c r="AK141" i="1" s="1"/>
  <c r="AL141" i="1" s="1"/>
  <c r="AM141" i="1" s="1"/>
  <c r="AN141" i="1" s="1"/>
  <c r="AO141" i="1" s="1"/>
  <c r="AP141" i="1" s="1"/>
  <c r="AQ141" i="1" s="1"/>
  <c r="AR141" i="1" s="1"/>
  <c r="AS141" i="1" s="1"/>
  <c r="AT141" i="1" s="1"/>
  <c r="AU141" i="1" s="1"/>
  <c r="AV141" i="1" s="1"/>
  <c r="AW141" i="1" s="1"/>
  <c r="AX141" i="1" s="1"/>
  <c r="AY141" i="1" s="1"/>
  <c r="AZ141" i="1" s="1"/>
  <c r="BA141" i="1" s="1"/>
  <c r="BB141" i="1" s="1"/>
  <c r="BC141" i="1" s="1"/>
  <c r="BD141" i="1" s="1"/>
  <c r="BE141" i="1" s="1"/>
  <c r="BF141" i="1" s="1"/>
  <c r="T130" i="1"/>
  <c r="U130" i="1" s="1"/>
  <c r="V128" i="1"/>
  <c r="W128" i="1" s="1"/>
  <c r="X128" i="1" s="1"/>
  <c r="Y128" i="1" s="1"/>
  <c r="Z128" i="1" s="1"/>
  <c r="AA128" i="1" s="1"/>
  <c r="AB128" i="1" s="1"/>
  <c r="AC128" i="1" s="1"/>
  <c r="AD128" i="1" s="1"/>
  <c r="AE128" i="1" s="1"/>
  <c r="AF128" i="1" s="1"/>
  <c r="AG128" i="1" s="1"/>
  <c r="AH128" i="1" s="1"/>
  <c r="AI128" i="1" s="1"/>
  <c r="AJ128" i="1" s="1"/>
  <c r="AK128" i="1" s="1"/>
  <c r="AL128" i="1" s="1"/>
  <c r="AM128" i="1" s="1"/>
  <c r="AN128" i="1" s="1"/>
  <c r="AO128" i="1" s="1"/>
  <c r="AP128" i="1" s="1"/>
  <c r="AQ128" i="1" s="1"/>
  <c r="AR128" i="1" s="1"/>
  <c r="AS128" i="1" s="1"/>
  <c r="AT128" i="1" s="1"/>
  <c r="AU128" i="1" s="1"/>
  <c r="AV128" i="1" s="1"/>
  <c r="AW128" i="1" s="1"/>
  <c r="AX128" i="1" s="1"/>
  <c r="AY128" i="1" s="1"/>
  <c r="AZ128" i="1" s="1"/>
  <c r="BA128" i="1" s="1"/>
  <c r="BB128" i="1" s="1"/>
  <c r="BC128" i="1" s="1"/>
  <c r="BD128" i="1" s="1"/>
  <c r="BE128" i="1" s="1"/>
  <c r="BF128" i="1" s="1"/>
  <c r="V168" i="1"/>
  <c r="W168" i="1" s="1"/>
  <c r="X168" i="1" s="1"/>
  <c r="Y168" i="1" s="1"/>
  <c r="Z168" i="1" s="1"/>
  <c r="AA168" i="1" s="1"/>
  <c r="AB168" i="1" s="1"/>
  <c r="AC168" i="1" s="1"/>
  <c r="AD168" i="1" s="1"/>
  <c r="AE168" i="1" s="1"/>
  <c r="AF168" i="1" s="1"/>
  <c r="AG168" i="1" s="1"/>
  <c r="AH168" i="1" s="1"/>
  <c r="AI168" i="1" s="1"/>
  <c r="AJ168" i="1" s="1"/>
  <c r="AK168" i="1" s="1"/>
  <c r="AL168" i="1" s="1"/>
  <c r="AM168" i="1" s="1"/>
  <c r="AN168" i="1" s="1"/>
  <c r="AO168" i="1" s="1"/>
  <c r="AP168" i="1" s="1"/>
  <c r="AQ168" i="1" s="1"/>
  <c r="AR168" i="1" s="1"/>
  <c r="AS168" i="1" s="1"/>
  <c r="AT168" i="1" s="1"/>
  <c r="AU168" i="1" s="1"/>
  <c r="AV168" i="1" s="1"/>
  <c r="AW168" i="1" s="1"/>
  <c r="AX168" i="1" s="1"/>
  <c r="AY168" i="1" s="1"/>
  <c r="AZ168" i="1" s="1"/>
  <c r="BA168" i="1" s="1"/>
  <c r="BB168" i="1" s="1"/>
  <c r="BC168" i="1" s="1"/>
  <c r="BD168" i="1" s="1"/>
  <c r="BE168" i="1" s="1"/>
  <c r="BF168" i="1" s="1"/>
  <c r="T142" i="1"/>
  <c r="U142" i="1" s="1"/>
  <c r="T104" i="1"/>
  <c r="U104" i="1" s="1"/>
  <c r="V101" i="1"/>
  <c r="W101" i="1" s="1"/>
  <c r="X101" i="1" s="1"/>
  <c r="Y101" i="1" s="1"/>
  <c r="Z101" i="1" s="1"/>
  <c r="AA101" i="1" s="1"/>
  <c r="AB101" i="1" s="1"/>
  <c r="AC101" i="1" s="1"/>
  <c r="AD101" i="1" s="1"/>
  <c r="AE101" i="1" s="1"/>
  <c r="AF101" i="1" s="1"/>
  <c r="AG101" i="1" s="1"/>
  <c r="AH101" i="1" s="1"/>
  <c r="AI101" i="1" s="1"/>
  <c r="AJ101" i="1" s="1"/>
  <c r="AK101" i="1" s="1"/>
  <c r="AL101" i="1" s="1"/>
  <c r="AM101" i="1" s="1"/>
  <c r="AN101" i="1" s="1"/>
  <c r="AO101" i="1" s="1"/>
  <c r="AP101" i="1" s="1"/>
  <c r="AQ101" i="1" s="1"/>
  <c r="AR101" i="1" s="1"/>
  <c r="AS101" i="1" s="1"/>
  <c r="AT101" i="1" s="1"/>
  <c r="AU101" i="1" s="1"/>
  <c r="AV101" i="1" s="1"/>
  <c r="AW101" i="1" s="1"/>
  <c r="AX101" i="1" s="1"/>
  <c r="AY101" i="1" s="1"/>
  <c r="AZ101" i="1" s="1"/>
  <c r="BA101" i="1" s="1"/>
  <c r="BB101" i="1" s="1"/>
  <c r="BC101" i="1" s="1"/>
  <c r="BD101" i="1" s="1"/>
  <c r="BE101" i="1" s="1"/>
  <c r="BF101" i="1" s="1"/>
  <c r="T183" i="1"/>
  <c r="U183" i="1" s="1"/>
  <c r="T95" i="1"/>
  <c r="U95" i="1" s="1"/>
  <c r="T133" i="1"/>
  <c r="U133" i="1" s="1"/>
  <c r="V131" i="1"/>
  <c r="W131" i="1" s="1"/>
  <c r="X131" i="1" s="1"/>
  <c r="Y131" i="1" s="1"/>
  <c r="Z131" i="1" s="1"/>
  <c r="AA131" i="1" s="1"/>
  <c r="AB131" i="1" s="1"/>
  <c r="AC131" i="1" s="1"/>
  <c r="AD131" i="1" s="1"/>
  <c r="AE131" i="1" s="1"/>
  <c r="AF131" i="1" s="1"/>
  <c r="AG131" i="1" s="1"/>
  <c r="AH131" i="1" s="1"/>
  <c r="AI131" i="1" s="1"/>
  <c r="AJ131" i="1" s="1"/>
  <c r="AK131" i="1" s="1"/>
  <c r="AL131" i="1" s="1"/>
  <c r="AM131" i="1" s="1"/>
  <c r="AN131" i="1" s="1"/>
  <c r="AO131" i="1" s="1"/>
  <c r="AP131" i="1" s="1"/>
  <c r="AQ131" i="1" s="1"/>
  <c r="AR131" i="1" s="1"/>
  <c r="AS131" i="1" s="1"/>
  <c r="AT131" i="1" s="1"/>
  <c r="AU131" i="1" s="1"/>
  <c r="AV131" i="1" s="1"/>
  <c r="AW131" i="1" s="1"/>
  <c r="AX131" i="1" s="1"/>
  <c r="AY131" i="1" s="1"/>
  <c r="AZ131" i="1" s="1"/>
  <c r="BA131" i="1" s="1"/>
  <c r="BB131" i="1" s="1"/>
  <c r="BC131" i="1" s="1"/>
  <c r="BD131" i="1" s="1"/>
  <c r="BE131" i="1" s="1"/>
  <c r="BF131" i="1" s="1"/>
  <c r="T105" i="1"/>
  <c r="U105" i="1" s="1"/>
  <c r="T172" i="1"/>
  <c r="U172" i="1" s="1"/>
  <c r="T110" i="1"/>
  <c r="U110" i="1" s="1"/>
  <c r="T118" i="1"/>
  <c r="U118" i="1" s="1"/>
  <c r="T143" i="1"/>
  <c r="U143" i="1" s="1"/>
  <c r="V170" i="1"/>
  <c r="W170" i="1" s="1"/>
  <c r="X170" i="1" s="1"/>
  <c r="Y170" i="1" s="1"/>
  <c r="Z170" i="1" s="1"/>
  <c r="AA170" i="1" s="1"/>
  <c r="AB170" i="1" s="1"/>
  <c r="AC170" i="1" s="1"/>
  <c r="AD170" i="1" s="1"/>
  <c r="AE170" i="1" s="1"/>
  <c r="AF170" i="1" s="1"/>
  <c r="AG170" i="1" s="1"/>
  <c r="AH170" i="1" s="1"/>
  <c r="AI170" i="1" s="1"/>
  <c r="AJ170" i="1" s="1"/>
  <c r="AK170" i="1" s="1"/>
  <c r="AL170" i="1" s="1"/>
  <c r="AM170" i="1" s="1"/>
  <c r="AN170" i="1" s="1"/>
  <c r="AO170" i="1" s="1"/>
  <c r="AP170" i="1" s="1"/>
  <c r="AQ170" i="1" s="1"/>
  <c r="AR170" i="1" s="1"/>
  <c r="AS170" i="1" s="1"/>
  <c r="AT170" i="1" s="1"/>
  <c r="AU170" i="1" s="1"/>
  <c r="AV170" i="1" s="1"/>
  <c r="AW170" i="1" s="1"/>
  <c r="AX170" i="1" s="1"/>
  <c r="AY170" i="1" s="1"/>
  <c r="AZ170" i="1" s="1"/>
  <c r="BA170" i="1" s="1"/>
  <c r="BB170" i="1" s="1"/>
  <c r="BC170" i="1" s="1"/>
  <c r="BD170" i="1" s="1"/>
  <c r="BE170" i="1" s="1"/>
  <c r="BF170" i="1" s="1"/>
  <c r="T100" i="1"/>
  <c r="U100" i="1" s="1"/>
  <c r="T132" i="1"/>
  <c r="U132" i="1" s="1"/>
  <c r="BV279" i="1"/>
  <c r="BG279" i="1"/>
  <c r="BH279" i="1" s="1"/>
  <c r="BN279" i="1"/>
  <c r="T127" i="1"/>
  <c r="U127" i="1" s="1"/>
  <c r="T176" i="1"/>
  <c r="U176" i="1" s="1"/>
  <c r="T96" i="1"/>
  <c r="U96" i="1" s="1"/>
  <c r="V139" i="1"/>
  <c r="W139" i="1" s="1"/>
  <c r="X139" i="1" s="1"/>
  <c r="Y139" i="1" s="1"/>
  <c r="Z139" i="1" s="1"/>
  <c r="AA139" i="1" s="1"/>
  <c r="AB139" i="1" s="1"/>
  <c r="AC139" i="1" s="1"/>
  <c r="AD139" i="1" s="1"/>
  <c r="AE139" i="1" s="1"/>
  <c r="AF139" i="1" s="1"/>
  <c r="AG139" i="1" s="1"/>
  <c r="AH139" i="1" s="1"/>
  <c r="AI139" i="1" s="1"/>
  <c r="AJ139" i="1" s="1"/>
  <c r="AK139" i="1" s="1"/>
  <c r="AL139" i="1" s="1"/>
  <c r="AM139" i="1" s="1"/>
  <c r="AN139" i="1" s="1"/>
  <c r="AO139" i="1" s="1"/>
  <c r="AP139" i="1" s="1"/>
  <c r="AQ139" i="1" s="1"/>
  <c r="AR139" i="1" s="1"/>
  <c r="AS139" i="1" s="1"/>
  <c r="AT139" i="1" s="1"/>
  <c r="AU139" i="1" s="1"/>
  <c r="AV139" i="1" s="1"/>
  <c r="AW139" i="1" s="1"/>
  <c r="AX139" i="1" s="1"/>
  <c r="AY139" i="1" s="1"/>
  <c r="AZ139" i="1" s="1"/>
  <c r="BA139" i="1" s="1"/>
  <c r="BB139" i="1" s="1"/>
  <c r="BC139" i="1" s="1"/>
  <c r="BD139" i="1" s="1"/>
  <c r="BE139" i="1" s="1"/>
  <c r="BF139" i="1" s="1"/>
  <c r="BO151" i="1" l="1"/>
  <c r="BW151" i="1"/>
  <c r="BO227" i="1"/>
  <c r="BW227" i="1"/>
  <c r="BW205" i="1"/>
  <c r="BO205" i="1"/>
  <c r="BW206" i="1"/>
  <c r="BO206" i="1"/>
  <c r="BO168" i="1"/>
  <c r="BW168" i="1"/>
  <c r="BO139" i="1"/>
  <c r="BW139" i="1"/>
  <c r="BW131" i="1"/>
  <c r="BO131" i="1"/>
  <c r="BV122" i="1"/>
  <c r="BN122" i="1"/>
  <c r="BV181" i="1"/>
  <c r="BN181" i="1"/>
  <c r="BV153" i="1"/>
  <c r="BN153" i="1"/>
  <c r="BV267" i="1"/>
  <c r="BN267" i="1"/>
  <c r="BV242" i="1"/>
  <c r="BN242" i="1"/>
  <c r="BV247" i="1"/>
  <c r="BN247" i="1"/>
  <c r="BV119" i="1"/>
  <c r="BN119" i="1"/>
  <c r="BV158" i="1"/>
  <c r="BN158" i="1"/>
  <c r="BN145" i="1"/>
  <c r="BV145" i="1"/>
  <c r="BN243" i="1"/>
  <c r="BV243" i="1"/>
  <c r="BN246" i="1"/>
  <c r="BV246" i="1"/>
  <c r="BN162" i="1"/>
  <c r="BV162" i="1"/>
  <c r="BN128" i="1"/>
  <c r="BV128" i="1"/>
  <c r="BV170" i="1"/>
  <c r="BN170" i="1"/>
  <c r="BV154" i="1"/>
  <c r="BN154" i="1"/>
  <c r="BN115" i="1"/>
  <c r="BV115" i="1"/>
  <c r="BV129" i="1"/>
  <c r="BN129" i="1"/>
  <c r="BN251" i="1"/>
  <c r="BV251" i="1"/>
  <c r="BV150" i="1"/>
  <c r="BN150" i="1"/>
  <c r="BN268" i="1"/>
  <c r="BV268" i="1"/>
  <c r="BU256" i="1"/>
  <c r="BM256" i="1"/>
  <c r="BM141" i="1"/>
  <c r="BU141" i="1"/>
  <c r="BU235" i="1"/>
  <c r="BM235" i="1"/>
  <c r="BU234" i="1"/>
  <c r="BM234" i="1"/>
  <c r="BM214" i="1"/>
  <c r="BU214" i="1"/>
  <c r="BM218" i="1"/>
  <c r="BU218" i="1"/>
  <c r="BU271" i="1"/>
  <c r="BM271" i="1"/>
  <c r="BG234" i="1"/>
  <c r="BH234" i="1" s="1"/>
  <c r="BN234" i="1"/>
  <c r="BV234" i="1"/>
  <c r="BG273" i="1"/>
  <c r="BH273" i="1" s="1"/>
  <c r="BV273" i="1"/>
  <c r="BN273" i="1"/>
  <c r="BG267" i="1"/>
  <c r="BH267" i="1" s="1"/>
  <c r="BW267" i="1"/>
  <c r="BO267" i="1"/>
  <c r="BN188" i="1"/>
  <c r="BG188" i="1"/>
  <c r="BH188" i="1" s="1"/>
  <c r="BV188" i="1"/>
  <c r="V272" i="1"/>
  <c r="W272" i="1" s="1"/>
  <c r="X272" i="1" s="1"/>
  <c r="Y272" i="1" s="1"/>
  <c r="Z272" i="1" s="1"/>
  <c r="AA272" i="1" s="1"/>
  <c r="AB272" i="1" s="1"/>
  <c r="AC272" i="1" s="1"/>
  <c r="AD272" i="1" s="1"/>
  <c r="AE272" i="1" s="1"/>
  <c r="AF272" i="1" s="1"/>
  <c r="AG272" i="1" s="1"/>
  <c r="AH272" i="1" s="1"/>
  <c r="AI272" i="1" s="1"/>
  <c r="AJ272" i="1" s="1"/>
  <c r="AK272" i="1" s="1"/>
  <c r="AL272" i="1" s="1"/>
  <c r="AM272" i="1" s="1"/>
  <c r="AN272" i="1" s="1"/>
  <c r="AO272" i="1" s="1"/>
  <c r="AP272" i="1" s="1"/>
  <c r="AQ272" i="1" s="1"/>
  <c r="AR272" i="1" s="1"/>
  <c r="AS272" i="1" s="1"/>
  <c r="AT272" i="1" s="1"/>
  <c r="AU272" i="1" s="1"/>
  <c r="AV272" i="1" s="1"/>
  <c r="AW272" i="1" s="1"/>
  <c r="AX272" i="1" s="1"/>
  <c r="AY272" i="1" s="1"/>
  <c r="AZ272" i="1" s="1"/>
  <c r="BA272" i="1" s="1"/>
  <c r="BB272" i="1" s="1"/>
  <c r="BC272" i="1" s="1"/>
  <c r="BD272" i="1" s="1"/>
  <c r="BE272" i="1" s="1"/>
  <c r="BF272" i="1" s="1"/>
  <c r="BW268" i="1"/>
  <c r="BG268" i="1"/>
  <c r="BH268" i="1" s="1"/>
  <c r="BO268" i="1"/>
  <c r="BG271" i="1"/>
  <c r="BH271" i="1" s="1"/>
  <c r="BN271" i="1"/>
  <c r="BV271" i="1"/>
  <c r="V269" i="1"/>
  <c r="W269" i="1" s="1"/>
  <c r="X269" i="1" s="1"/>
  <c r="Y269" i="1" s="1"/>
  <c r="Z269" i="1" s="1"/>
  <c r="AA269" i="1" s="1"/>
  <c r="AB269" i="1" s="1"/>
  <c r="AC269" i="1" s="1"/>
  <c r="AD269" i="1" s="1"/>
  <c r="AE269" i="1" s="1"/>
  <c r="AF269" i="1" s="1"/>
  <c r="AG269" i="1" s="1"/>
  <c r="AH269" i="1" s="1"/>
  <c r="AI269" i="1" s="1"/>
  <c r="AJ269" i="1" s="1"/>
  <c r="AK269" i="1" s="1"/>
  <c r="AL269" i="1" s="1"/>
  <c r="AM269" i="1" s="1"/>
  <c r="AN269" i="1" s="1"/>
  <c r="AO269" i="1" s="1"/>
  <c r="AP269" i="1" s="1"/>
  <c r="AQ269" i="1" s="1"/>
  <c r="AR269" i="1" s="1"/>
  <c r="AS269" i="1" s="1"/>
  <c r="AT269" i="1" s="1"/>
  <c r="AU269" i="1" s="1"/>
  <c r="AV269" i="1" s="1"/>
  <c r="AW269" i="1" s="1"/>
  <c r="AX269" i="1" s="1"/>
  <c r="AY269" i="1" s="1"/>
  <c r="AZ269" i="1" s="1"/>
  <c r="BA269" i="1" s="1"/>
  <c r="BB269" i="1" s="1"/>
  <c r="BC269" i="1" s="1"/>
  <c r="BD269" i="1" s="1"/>
  <c r="BE269" i="1" s="1"/>
  <c r="BF269" i="1" s="1"/>
  <c r="V274" i="1"/>
  <c r="W274" i="1" s="1"/>
  <c r="X274" i="1" s="1"/>
  <c r="Y274" i="1" s="1"/>
  <c r="Z274" i="1" s="1"/>
  <c r="AA274" i="1" s="1"/>
  <c r="AB274" i="1" s="1"/>
  <c r="AC274" i="1" s="1"/>
  <c r="AD274" i="1" s="1"/>
  <c r="AE274" i="1" s="1"/>
  <c r="AF274" i="1" s="1"/>
  <c r="AG274" i="1" s="1"/>
  <c r="AH274" i="1" s="1"/>
  <c r="AI274" i="1" s="1"/>
  <c r="AJ274" i="1" s="1"/>
  <c r="AK274" i="1" s="1"/>
  <c r="AL274" i="1" s="1"/>
  <c r="AM274" i="1" s="1"/>
  <c r="AN274" i="1" s="1"/>
  <c r="AO274" i="1" s="1"/>
  <c r="AP274" i="1" s="1"/>
  <c r="AQ274" i="1" s="1"/>
  <c r="AR274" i="1" s="1"/>
  <c r="AS274" i="1" s="1"/>
  <c r="AT274" i="1" s="1"/>
  <c r="AU274" i="1" s="1"/>
  <c r="AV274" i="1" s="1"/>
  <c r="AW274" i="1" s="1"/>
  <c r="AX274" i="1" s="1"/>
  <c r="AY274" i="1" s="1"/>
  <c r="AZ274" i="1" s="1"/>
  <c r="BA274" i="1" s="1"/>
  <c r="BB274" i="1" s="1"/>
  <c r="BC274" i="1" s="1"/>
  <c r="BD274" i="1" s="1"/>
  <c r="BE274" i="1" s="1"/>
  <c r="BF274" i="1" s="1"/>
  <c r="V270" i="1"/>
  <c r="W270" i="1" s="1"/>
  <c r="X270" i="1" s="1"/>
  <c r="Y270" i="1" s="1"/>
  <c r="Z270" i="1" s="1"/>
  <c r="AA270" i="1" s="1"/>
  <c r="AB270" i="1" s="1"/>
  <c r="AC270" i="1" s="1"/>
  <c r="AD270" i="1" s="1"/>
  <c r="AE270" i="1" s="1"/>
  <c r="AF270" i="1" s="1"/>
  <c r="AG270" i="1" s="1"/>
  <c r="AH270" i="1" s="1"/>
  <c r="AI270" i="1" s="1"/>
  <c r="AJ270" i="1" s="1"/>
  <c r="AK270" i="1" s="1"/>
  <c r="AL270" i="1" s="1"/>
  <c r="AM270" i="1" s="1"/>
  <c r="AN270" i="1" s="1"/>
  <c r="AO270" i="1" s="1"/>
  <c r="AP270" i="1" s="1"/>
  <c r="AQ270" i="1" s="1"/>
  <c r="AR270" i="1" s="1"/>
  <c r="AS270" i="1" s="1"/>
  <c r="AT270" i="1" s="1"/>
  <c r="AU270" i="1" s="1"/>
  <c r="AV270" i="1" s="1"/>
  <c r="AW270" i="1" s="1"/>
  <c r="AX270" i="1" s="1"/>
  <c r="AY270" i="1" s="1"/>
  <c r="AZ270" i="1" s="1"/>
  <c r="BA270" i="1" s="1"/>
  <c r="BB270" i="1" s="1"/>
  <c r="BC270" i="1" s="1"/>
  <c r="BD270" i="1" s="1"/>
  <c r="BE270" i="1" s="1"/>
  <c r="BF270" i="1" s="1"/>
  <c r="V165" i="1"/>
  <c r="W165" i="1" s="1"/>
  <c r="X165" i="1" s="1"/>
  <c r="Y165" i="1" s="1"/>
  <c r="Z165" i="1" s="1"/>
  <c r="AA165" i="1" s="1"/>
  <c r="AB165" i="1" s="1"/>
  <c r="AC165" i="1" s="1"/>
  <c r="AD165" i="1" s="1"/>
  <c r="AE165" i="1" s="1"/>
  <c r="AF165" i="1" s="1"/>
  <c r="AG165" i="1" s="1"/>
  <c r="AH165" i="1" s="1"/>
  <c r="AI165" i="1" s="1"/>
  <c r="AJ165" i="1" s="1"/>
  <c r="AK165" i="1" s="1"/>
  <c r="AL165" i="1" s="1"/>
  <c r="AM165" i="1" s="1"/>
  <c r="AN165" i="1" s="1"/>
  <c r="AO165" i="1" s="1"/>
  <c r="AP165" i="1" s="1"/>
  <c r="AQ165" i="1" s="1"/>
  <c r="AR165" i="1" s="1"/>
  <c r="AS165" i="1" s="1"/>
  <c r="AT165" i="1" s="1"/>
  <c r="AU165" i="1" s="1"/>
  <c r="AV165" i="1" s="1"/>
  <c r="AW165" i="1" s="1"/>
  <c r="AX165" i="1" s="1"/>
  <c r="AY165" i="1" s="1"/>
  <c r="AZ165" i="1" s="1"/>
  <c r="BA165" i="1" s="1"/>
  <c r="BB165" i="1" s="1"/>
  <c r="BC165" i="1" s="1"/>
  <c r="BD165" i="1" s="1"/>
  <c r="BE165" i="1" s="1"/>
  <c r="BF165" i="1" s="1"/>
  <c r="V148" i="1"/>
  <c r="W148" i="1" s="1"/>
  <c r="X148" i="1" s="1"/>
  <c r="Y148" i="1" s="1"/>
  <c r="Z148" i="1" s="1"/>
  <c r="AA148" i="1" s="1"/>
  <c r="AB148" i="1" s="1"/>
  <c r="AC148" i="1" s="1"/>
  <c r="AD148" i="1" s="1"/>
  <c r="AE148" i="1" s="1"/>
  <c r="AF148" i="1" s="1"/>
  <c r="AG148" i="1" s="1"/>
  <c r="AH148" i="1" s="1"/>
  <c r="AI148" i="1" s="1"/>
  <c r="AJ148" i="1" s="1"/>
  <c r="AK148" i="1" s="1"/>
  <c r="AL148" i="1" s="1"/>
  <c r="AM148" i="1" s="1"/>
  <c r="AN148" i="1" s="1"/>
  <c r="AO148" i="1" s="1"/>
  <c r="AP148" i="1" s="1"/>
  <c r="AQ148" i="1" s="1"/>
  <c r="AR148" i="1" s="1"/>
  <c r="AS148" i="1" s="1"/>
  <c r="AT148" i="1" s="1"/>
  <c r="AU148" i="1" s="1"/>
  <c r="AV148" i="1" s="1"/>
  <c r="AW148" i="1" s="1"/>
  <c r="AX148" i="1" s="1"/>
  <c r="AY148" i="1" s="1"/>
  <c r="AZ148" i="1" s="1"/>
  <c r="BA148" i="1" s="1"/>
  <c r="BB148" i="1" s="1"/>
  <c r="BC148" i="1" s="1"/>
  <c r="BD148" i="1" s="1"/>
  <c r="BE148" i="1" s="1"/>
  <c r="BF148" i="1" s="1"/>
  <c r="BV205" i="1"/>
  <c r="BN205" i="1"/>
  <c r="BG205" i="1"/>
  <c r="BH205" i="1" s="1"/>
  <c r="V160" i="1"/>
  <c r="W160" i="1" s="1"/>
  <c r="X160" i="1" s="1"/>
  <c r="Y160" i="1" s="1"/>
  <c r="Z160" i="1" s="1"/>
  <c r="AA160" i="1" s="1"/>
  <c r="AB160" i="1" s="1"/>
  <c r="AC160" i="1" s="1"/>
  <c r="AD160" i="1" s="1"/>
  <c r="AE160" i="1" s="1"/>
  <c r="AF160" i="1" s="1"/>
  <c r="AG160" i="1" s="1"/>
  <c r="AH160" i="1" s="1"/>
  <c r="AI160" i="1" s="1"/>
  <c r="AJ160" i="1" s="1"/>
  <c r="AK160" i="1" s="1"/>
  <c r="AL160" i="1" s="1"/>
  <c r="AM160" i="1" s="1"/>
  <c r="AN160" i="1" s="1"/>
  <c r="AO160" i="1" s="1"/>
  <c r="AP160" i="1" s="1"/>
  <c r="AQ160" i="1" s="1"/>
  <c r="AR160" i="1" s="1"/>
  <c r="AS160" i="1" s="1"/>
  <c r="AT160" i="1" s="1"/>
  <c r="AU160" i="1" s="1"/>
  <c r="AV160" i="1" s="1"/>
  <c r="AW160" i="1" s="1"/>
  <c r="AX160" i="1" s="1"/>
  <c r="AY160" i="1" s="1"/>
  <c r="AZ160" i="1" s="1"/>
  <c r="BA160" i="1" s="1"/>
  <c r="BB160" i="1" s="1"/>
  <c r="BC160" i="1" s="1"/>
  <c r="BD160" i="1" s="1"/>
  <c r="BE160" i="1" s="1"/>
  <c r="BF160" i="1" s="1"/>
  <c r="V163" i="1"/>
  <c r="W163" i="1" s="1"/>
  <c r="X163" i="1" s="1"/>
  <c r="Y163" i="1" s="1"/>
  <c r="Z163" i="1" s="1"/>
  <c r="AA163" i="1" s="1"/>
  <c r="AB163" i="1" s="1"/>
  <c r="AC163" i="1" s="1"/>
  <c r="AD163" i="1" s="1"/>
  <c r="AE163" i="1" s="1"/>
  <c r="AF163" i="1" s="1"/>
  <c r="AG163" i="1" s="1"/>
  <c r="AH163" i="1" s="1"/>
  <c r="AI163" i="1" s="1"/>
  <c r="AJ163" i="1" s="1"/>
  <c r="AK163" i="1" s="1"/>
  <c r="AL163" i="1" s="1"/>
  <c r="AM163" i="1" s="1"/>
  <c r="AN163" i="1" s="1"/>
  <c r="AO163" i="1" s="1"/>
  <c r="AP163" i="1" s="1"/>
  <c r="AQ163" i="1" s="1"/>
  <c r="AR163" i="1" s="1"/>
  <c r="AS163" i="1" s="1"/>
  <c r="AT163" i="1" s="1"/>
  <c r="AU163" i="1" s="1"/>
  <c r="AV163" i="1" s="1"/>
  <c r="AW163" i="1" s="1"/>
  <c r="AX163" i="1" s="1"/>
  <c r="AY163" i="1" s="1"/>
  <c r="AZ163" i="1" s="1"/>
  <c r="BA163" i="1" s="1"/>
  <c r="BB163" i="1" s="1"/>
  <c r="BC163" i="1" s="1"/>
  <c r="BD163" i="1" s="1"/>
  <c r="BE163" i="1" s="1"/>
  <c r="BF163" i="1" s="1"/>
  <c r="V155" i="1"/>
  <c r="W155" i="1" s="1"/>
  <c r="X155" i="1" s="1"/>
  <c r="Y155" i="1" s="1"/>
  <c r="Z155" i="1" s="1"/>
  <c r="AA155" i="1" s="1"/>
  <c r="AB155" i="1" s="1"/>
  <c r="AC155" i="1" s="1"/>
  <c r="AD155" i="1" s="1"/>
  <c r="AE155" i="1" s="1"/>
  <c r="AF155" i="1" s="1"/>
  <c r="AG155" i="1" s="1"/>
  <c r="AH155" i="1" s="1"/>
  <c r="AI155" i="1" s="1"/>
  <c r="AJ155" i="1" s="1"/>
  <c r="AK155" i="1" s="1"/>
  <c r="AL155" i="1" s="1"/>
  <c r="AM155" i="1" s="1"/>
  <c r="AN155" i="1" s="1"/>
  <c r="AO155" i="1" s="1"/>
  <c r="AP155" i="1" s="1"/>
  <c r="AQ155" i="1" s="1"/>
  <c r="AR155" i="1" s="1"/>
  <c r="AS155" i="1" s="1"/>
  <c r="AT155" i="1" s="1"/>
  <c r="AU155" i="1" s="1"/>
  <c r="AV155" i="1" s="1"/>
  <c r="AW155" i="1" s="1"/>
  <c r="AX155" i="1" s="1"/>
  <c r="AY155" i="1" s="1"/>
  <c r="AZ155" i="1" s="1"/>
  <c r="BA155" i="1" s="1"/>
  <c r="BB155" i="1" s="1"/>
  <c r="BC155" i="1" s="1"/>
  <c r="BD155" i="1" s="1"/>
  <c r="BE155" i="1" s="1"/>
  <c r="BF155" i="1" s="1"/>
  <c r="BU151" i="1"/>
  <c r="BG151" i="1"/>
  <c r="BH151" i="1" s="1"/>
  <c r="BM151" i="1"/>
  <c r="BU153" i="1"/>
  <c r="BG153" i="1"/>
  <c r="BH153" i="1" s="1"/>
  <c r="BM153" i="1"/>
  <c r="V156" i="1"/>
  <c r="W156" i="1" s="1"/>
  <c r="X156" i="1" s="1"/>
  <c r="Y156" i="1" s="1"/>
  <c r="Z156" i="1" s="1"/>
  <c r="AA156" i="1" s="1"/>
  <c r="AB156" i="1" s="1"/>
  <c r="AC156" i="1" s="1"/>
  <c r="AD156" i="1" s="1"/>
  <c r="AE156" i="1" s="1"/>
  <c r="AF156" i="1" s="1"/>
  <c r="AG156" i="1" s="1"/>
  <c r="AH156" i="1" s="1"/>
  <c r="AI156" i="1" s="1"/>
  <c r="AJ156" i="1" s="1"/>
  <c r="AK156" i="1" s="1"/>
  <c r="AL156" i="1" s="1"/>
  <c r="AM156" i="1" s="1"/>
  <c r="AN156" i="1" s="1"/>
  <c r="AO156" i="1" s="1"/>
  <c r="AP156" i="1" s="1"/>
  <c r="AQ156" i="1" s="1"/>
  <c r="AR156" i="1" s="1"/>
  <c r="AS156" i="1" s="1"/>
  <c r="AT156" i="1" s="1"/>
  <c r="AU156" i="1" s="1"/>
  <c r="AV156" i="1" s="1"/>
  <c r="AW156" i="1" s="1"/>
  <c r="AX156" i="1" s="1"/>
  <c r="AY156" i="1" s="1"/>
  <c r="AZ156" i="1" s="1"/>
  <c r="BA156" i="1" s="1"/>
  <c r="BB156" i="1" s="1"/>
  <c r="BC156" i="1" s="1"/>
  <c r="BD156" i="1" s="1"/>
  <c r="BE156" i="1" s="1"/>
  <c r="BF156" i="1" s="1"/>
  <c r="BG174" i="1"/>
  <c r="BH174" i="1" s="1"/>
  <c r="BM174" i="1"/>
  <c r="BU174" i="1"/>
  <c r="V161" i="1"/>
  <c r="W161" i="1" s="1"/>
  <c r="X161" i="1" s="1"/>
  <c r="Y161" i="1" s="1"/>
  <c r="Z161" i="1" s="1"/>
  <c r="AA161" i="1" s="1"/>
  <c r="AB161" i="1" s="1"/>
  <c r="AC161" i="1" s="1"/>
  <c r="AD161" i="1" s="1"/>
  <c r="AE161" i="1" s="1"/>
  <c r="AF161" i="1" s="1"/>
  <c r="AG161" i="1" s="1"/>
  <c r="AH161" i="1" s="1"/>
  <c r="AI161" i="1" s="1"/>
  <c r="AJ161" i="1" s="1"/>
  <c r="AK161" i="1" s="1"/>
  <c r="AL161" i="1" s="1"/>
  <c r="AM161" i="1" s="1"/>
  <c r="AN161" i="1" s="1"/>
  <c r="AO161" i="1" s="1"/>
  <c r="AP161" i="1" s="1"/>
  <c r="AQ161" i="1" s="1"/>
  <c r="AR161" i="1" s="1"/>
  <c r="AS161" i="1" s="1"/>
  <c r="AT161" i="1" s="1"/>
  <c r="AU161" i="1" s="1"/>
  <c r="AV161" i="1" s="1"/>
  <c r="AW161" i="1" s="1"/>
  <c r="AX161" i="1" s="1"/>
  <c r="AY161" i="1" s="1"/>
  <c r="AZ161" i="1" s="1"/>
  <c r="BA161" i="1" s="1"/>
  <c r="BB161" i="1" s="1"/>
  <c r="BC161" i="1" s="1"/>
  <c r="BD161" i="1" s="1"/>
  <c r="BE161" i="1" s="1"/>
  <c r="BF161" i="1" s="1"/>
  <c r="BU150" i="1"/>
  <c r="BG150" i="1"/>
  <c r="BH150" i="1" s="1"/>
  <c r="BM150" i="1"/>
  <c r="V164" i="1"/>
  <c r="W164" i="1" s="1"/>
  <c r="X164" i="1" s="1"/>
  <c r="Y164" i="1" s="1"/>
  <c r="Z164" i="1" s="1"/>
  <c r="AA164" i="1" s="1"/>
  <c r="AB164" i="1" s="1"/>
  <c r="AC164" i="1" s="1"/>
  <c r="AD164" i="1" s="1"/>
  <c r="AE164" i="1" s="1"/>
  <c r="AF164" i="1" s="1"/>
  <c r="AG164" i="1" s="1"/>
  <c r="AH164" i="1" s="1"/>
  <c r="AI164" i="1" s="1"/>
  <c r="AJ164" i="1" s="1"/>
  <c r="AK164" i="1" s="1"/>
  <c r="AL164" i="1" s="1"/>
  <c r="AM164" i="1" s="1"/>
  <c r="AN164" i="1" s="1"/>
  <c r="AO164" i="1" s="1"/>
  <c r="AP164" i="1" s="1"/>
  <c r="AQ164" i="1" s="1"/>
  <c r="AR164" i="1" s="1"/>
  <c r="AS164" i="1" s="1"/>
  <c r="AT164" i="1" s="1"/>
  <c r="AU164" i="1" s="1"/>
  <c r="AV164" i="1" s="1"/>
  <c r="AW164" i="1" s="1"/>
  <c r="AX164" i="1" s="1"/>
  <c r="AY164" i="1" s="1"/>
  <c r="AZ164" i="1" s="1"/>
  <c r="BA164" i="1" s="1"/>
  <c r="BB164" i="1" s="1"/>
  <c r="BC164" i="1" s="1"/>
  <c r="BD164" i="1" s="1"/>
  <c r="BE164" i="1" s="1"/>
  <c r="BF164" i="1" s="1"/>
  <c r="V244" i="1"/>
  <c r="W244" i="1" s="1"/>
  <c r="X244" i="1" s="1"/>
  <c r="Y244" i="1" s="1"/>
  <c r="Z244" i="1" s="1"/>
  <c r="AA244" i="1" s="1"/>
  <c r="AB244" i="1" s="1"/>
  <c r="AC244" i="1" s="1"/>
  <c r="AD244" i="1" s="1"/>
  <c r="AE244" i="1" s="1"/>
  <c r="AF244" i="1" s="1"/>
  <c r="AG244" i="1" s="1"/>
  <c r="AH244" i="1" s="1"/>
  <c r="AI244" i="1" s="1"/>
  <c r="AJ244" i="1" s="1"/>
  <c r="AK244" i="1" s="1"/>
  <c r="AL244" i="1" s="1"/>
  <c r="AM244" i="1" s="1"/>
  <c r="AN244" i="1" s="1"/>
  <c r="AO244" i="1" s="1"/>
  <c r="AP244" i="1" s="1"/>
  <c r="AQ244" i="1" s="1"/>
  <c r="AR244" i="1" s="1"/>
  <c r="AS244" i="1" s="1"/>
  <c r="AT244" i="1" s="1"/>
  <c r="AU244" i="1" s="1"/>
  <c r="AV244" i="1" s="1"/>
  <c r="AW244" i="1" s="1"/>
  <c r="AX244" i="1" s="1"/>
  <c r="AY244" i="1" s="1"/>
  <c r="AZ244" i="1" s="1"/>
  <c r="BA244" i="1" s="1"/>
  <c r="BB244" i="1" s="1"/>
  <c r="BC244" i="1" s="1"/>
  <c r="BD244" i="1" s="1"/>
  <c r="BE244" i="1" s="1"/>
  <c r="BF244" i="1" s="1"/>
  <c r="BU162" i="1"/>
  <c r="BG162" i="1"/>
  <c r="BH162" i="1" s="1"/>
  <c r="BM162" i="1"/>
  <c r="V152" i="1"/>
  <c r="W152" i="1" s="1"/>
  <c r="X152" i="1" s="1"/>
  <c r="Y152" i="1" s="1"/>
  <c r="Z152" i="1" s="1"/>
  <c r="AA152" i="1" s="1"/>
  <c r="AB152" i="1" s="1"/>
  <c r="AC152" i="1" s="1"/>
  <c r="AD152" i="1" s="1"/>
  <c r="AE152" i="1" s="1"/>
  <c r="AF152" i="1" s="1"/>
  <c r="AG152" i="1" s="1"/>
  <c r="AH152" i="1" s="1"/>
  <c r="AI152" i="1" s="1"/>
  <c r="AJ152" i="1" s="1"/>
  <c r="AK152" i="1" s="1"/>
  <c r="AL152" i="1" s="1"/>
  <c r="AM152" i="1" s="1"/>
  <c r="AN152" i="1" s="1"/>
  <c r="AO152" i="1" s="1"/>
  <c r="AP152" i="1" s="1"/>
  <c r="AQ152" i="1" s="1"/>
  <c r="AR152" i="1" s="1"/>
  <c r="AS152" i="1" s="1"/>
  <c r="AT152" i="1" s="1"/>
  <c r="AU152" i="1" s="1"/>
  <c r="AV152" i="1" s="1"/>
  <c r="AW152" i="1" s="1"/>
  <c r="AX152" i="1" s="1"/>
  <c r="AY152" i="1" s="1"/>
  <c r="AZ152" i="1" s="1"/>
  <c r="BA152" i="1" s="1"/>
  <c r="BB152" i="1" s="1"/>
  <c r="BC152" i="1" s="1"/>
  <c r="BD152" i="1" s="1"/>
  <c r="BE152" i="1" s="1"/>
  <c r="BF152" i="1" s="1"/>
  <c r="V159" i="1"/>
  <c r="W159" i="1" s="1"/>
  <c r="X159" i="1" s="1"/>
  <c r="Y159" i="1" s="1"/>
  <c r="Z159" i="1" s="1"/>
  <c r="AA159" i="1" s="1"/>
  <c r="AB159" i="1" s="1"/>
  <c r="AC159" i="1" s="1"/>
  <c r="AD159" i="1" s="1"/>
  <c r="AE159" i="1" s="1"/>
  <c r="AF159" i="1" s="1"/>
  <c r="AG159" i="1" s="1"/>
  <c r="AH159" i="1" s="1"/>
  <c r="AI159" i="1" s="1"/>
  <c r="AJ159" i="1" s="1"/>
  <c r="AK159" i="1" s="1"/>
  <c r="AL159" i="1" s="1"/>
  <c r="AM159" i="1" s="1"/>
  <c r="AN159" i="1" s="1"/>
  <c r="AO159" i="1" s="1"/>
  <c r="AP159" i="1" s="1"/>
  <c r="AQ159" i="1" s="1"/>
  <c r="AR159" i="1" s="1"/>
  <c r="AS159" i="1" s="1"/>
  <c r="AT159" i="1" s="1"/>
  <c r="AU159" i="1" s="1"/>
  <c r="AV159" i="1" s="1"/>
  <c r="AW159" i="1" s="1"/>
  <c r="AX159" i="1" s="1"/>
  <c r="AY159" i="1" s="1"/>
  <c r="AZ159" i="1" s="1"/>
  <c r="BA159" i="1" s="1"/>
  <c r="BB159" i="1" s="1"/>
  <c r="BC159" i="1" s="1"/>
  <c r="BD159" i="1" s="1"/>
  <c r="BE159" i="1" s="1"/>
  <c r="BF159" i="1" s="1"/>
  <c r="BU154" i="1"/>
  <c r="BG154" i="1"/>
  <c r="BH154" i="1" s="1"/>
  <c r="BM154" i="1"/>
  <c r="V157" i="1"/>
  <c r="W157" i="1" s="1"/>
  <c r="X157" i="1" s="1"/>
  <c r="Y157" i="1" s="1"/>
  <c r="Z157" i="1" s="1"/>
  <c r="AA157" i="1" s="1"/>
  <c r="AB157" i="1" s="1"/>
  <c r="AC157" i="1" s="1"/>
  <c r="AD157" i="1" s="1"/>
  <c r="AE157" i="1" s="1"/>
  <c r="AF157" i="1" s="1"/>
  <c r="AG157" i="1" s="1"/>
  <c r="AH157" i="1" s="1"/>
  <c r="AI157" i="1" s="1"/>
  <c r="AJ157" i="1" s="1"/>
  <c r="AK157" i="1" s="1"/>
  <c r="AL157" i="1" s="1"/>
  <c r="AM157" i="1" s="1"/>
  <c r="AN157" i="1" s="1"/>
  <c r="AO157" i="1" s="1"/>
  <c r="AP157" i="1" s="1"/>
  <c r="AQ157" i="1" s="1"/>
  <c r="AR157" i="1" s="1"/>
  <c r="AS157" i="1" s="1"/>
  <c r="AT157" i="1" s="1"/>
  <c r="AU157" i="1" s="1"/>
  <c r="AV157" i="1" s="1"/>
  <c r="AW157" i="1" s="1"/>
  <c r="AX157" i="1" s="1"/>
  <c r="AY157" i="1" s="1"/>
  <c r="AZ157" i="1" s="1"/>
  <c r="BA157" i="1" s="1"/>
  <c r="BB157" i="1" s="1"/>
  <c r="BC157" i="1" s="1"/>
  <c r="BD157" i="1" s="1"/>
  <c r="BE157" i="1" s="1"/>
  <c r="BF157" i="1" s="1"/>
  <c r="BG103" i="1"/>
  <c r="BH103" i="1" s="1"/>
  <c r="BN103" i="1"/>
  <c r="BM158" i="1"/>
  <c r="BG158" i="1"/>
  <c r="BH158" i="1" s="1"/>
  <c r="BU158" i="1"/>
  <c r="V149" i="1"/>
  <c r="W149" i="1" s="1"/>
  <c r="X149" i="1" s="1"/>
  <c r="Y149" i="1" s="1"/>
  <c r="Z149" i="1" s="1"/>
  <c r="AA149" i="1" s="1"/>
  <c r="AB149" i="1" s="1"/>
  <c r="AC149" i="1" s="1"/>
  <c r="AD149" i="1" s="1"/>
  <c r="AE149" i="1" s="1"/>
  <c r="AF149" i="1" s="1"/>
  <c r="AG149" i="1" s="1"/>
  <c r="AH149" i="1" s="1"/>
  <c r="AI149" i="1" s="1"/>
  <c r="AJ149" i="1" s="1"/>
  <c r="AK149" i="1" s="1"/>
  <c r="AL149" i="1" s="1"/>
  <c r="AM149" i="1" s="1"/>
  <c r="AN149" i="1" s="1"/>
  <c r="AO149" i="1" s="1"/>
  <c r="AP149" i="1" s="1"/>
  <c r="AQ149" i="1" s="1"/>
  <c r="AR149" i="1" s="1"/>
  <c r="AS149" i="1" s="1"/>
  <c r="AT149" i="1" s="1"/>
  <c r="AU149" i="1" s="1"/>
  <c r="AV149" i="1" s="1"/>
  <c r="AW149" i="1" s="1"/>
  <c r="AX149" i="1" s="1"/>
  <c r="AY149" i="1" s="1"/>
  <c r="AZ149" i="1" s="1"/>
  <c r="BA149" i="1" s="1"/>
  <c r="BB149" i="1" s="1"/>
  <c r="BC149" i="1" s="1"/>
  <c r="BD149" i="1" s="1"/>
  <c r="BE149" i="1" s="1"/>
  <c r="BF149" i="1" s="1"/>
  <c r="BU209" i="1"/>
  <c r="BM209" i="1"/>
  <c r="BG209" i="1"/>
  <c r="BH209" i="1" s="1"/>
  <c r="BM219" i="1"/>
  <c r="BG219" i="1"/>
  <c r="BH219" i="1" s="1"/>
  <c r="BU219" i="1"/>
  <c r="BM242" i="1"/>
  <c r="BU242" i="1"/>
  <c r="BG242" i="1"/>
  <c r="BH242" i="1" s="1"/>
  <c r="V233" i="1"/>
  <c r="W233" i="1" s="1"/>
  <c r="X233" i="1" s="1"/>
  <c r="Y233" i="1" s="1"/>
  <c r="Z233" i="1" s="1"/>
  <c r="AA233" i="1" s="1"/>
  <c r="AB233" i="1" s="1"/>
  <c r="AC233" i="1" s="1"/>
  <c r="AD233" i="1" s="1"/>
  <c r="AE233" i="1" s="1"/>
  <c r="AF233" i="1" s="1"/>
  <c r="AG233" i="1" s="1"/>
  <c r="AH233" i="1" s="1"/>
  <c r="AI233" i="1" s="1"/>
  <c r="AJ233" i="1" s="1"/>
  <c r="AK233" i="1" s="1"/>
  <c r="AL233" i="1" s="1"/>
  <c r="AM233" i="1" s="1"/>
  <c r="AN233" i="1" s="1"/>
  <c r="AO233" i="1" s="1"/>
  <c r="AP233" i="1" s="1"/>
  <c r="AQ233" i="1" s="1"/>
  <c r="AR233" i="1" s="1"/>
  <c r="AS233" i="1" s="1"/>
  <c r="AT233" i="1" s="1"/>
  <c r="AU233" i="1" s="1"/>
  <c r="AV233" i="1" s="1"/>
  <c r="AW233" i="1" s="1"/>
  <c r="AX233" i="1" s="1"/>
  <c r="AY233" i="1" s="1"/>
  <c r="AZ233" i="1" s="1"/>
  <c r="BA233" i="1" s="1"/>
  <c r="BB233" i="1" s="1"/>
  <c r="BC233" i="1" s="1"/>
  <c r="BD233" i="1" s="1"/>
  <c r="BE233" i="1" s="1"/>
  <c r="BF233" i="1" s="1"/>
  <c r="V249" i="1"/>
  <c r="W249" i="1" s="1"/>
  <c r="X249" i="1" s="1"/>
  <c r="Y249" i="1" s="1"/>
  <c r="Z249" i="1" s="1"/>
  <c r="AA249" i="1" s="1"/>
  <c r="AB249" i="1" s="1"/>
  <c r="AC249" i="1" s="1"/>
  <c r="AD249" i="1" s="1"/>
  <c r="AE249" i="1" s="1"/>
  <c r="AF249" i="1" s="1"/>
  <c r="AG249" i="1" s="1"/>
  <c r="AH249" i="1" s="1"/>
  <c r="AI249" i="1" s="1"/>
  <c r="AJ249" i="1" s="1"/>
  <c r="AK249" i="1" s="1"/>
  <c r="AL249" i="1" s="1"/>
  <c r="AM249" i="1" s="1"/>
  <c r="AN249" i="1" s="1"/>
  <c r="AO249" i="1" s="1"/>
  <c r="AP249" i="1" s="1"/>
  <c r="AQ249" i="1" s="1"/>
  <c r="AR249" i="1" s="1"/>
  <c r="AS249" i="1" s="1"/>
  <c r="AT249" i="1" s="1"/>
  <c r="AU249" i="1" s="1"/>
  <c r="AV249" i="1" s="1"/>
  <c r="AW249" i="1" s="1"/>
  <c r="AX249" i="1" s="1"/>
  <c r="AY249" i="1" s="1"/>
  <c r="AZ249" i="1" s="1"/>
  <c r="BA249" i="1" s="1"/>
  <c r="BB249" i="1" s="1"/>
  <c r="BC249" i="1" s="1"/>
  <c r="BD249" i="1" s="1"/>
  <c r="BE249" i="1" s="1"/>
  <c r="BF249" i="1" s="1"/>
  <c r="V194" i="1"/>
  <c r="W194" i="1" s="1"/>
  <c r="X194" i="1" s="1"/>
  <c r="Y194" i="1" s="1"/>
  <c r="Z194" i="1" s="1"/>
  <c r="AA194" i="1" s="1"/>
  <c r="AB194" i="1" s="1"/>
  <c r="AC194" i="1" s="1"/>
  <c r="AD194" i="1" s="1"/>
  <c r="AE194" i="1" s="1"/>
  <c r="AF194" i="1" s="1"/>
  <c r="AG194" i="1" s="1"/>
  <c r="AH194" i="1" s="1"/>
  <c r="AI194" i="1" s="1"/>
  <c r="AJ194" i="1" s="1"/>
  <c r="AK194" i="1" s="1"/>
  <c r="AL194" i="1" s="1"/>
  <c r="AM194" i="1" s="1"/>
  <c r="AN194" i="1" s="1"/>
  <c r="AO194" i="1" s="1"/>
  <c r="AP194" i="1" s="1"/>
  <c r="AQ194" i="1" s="1"/>
  <c r="AR194" i="1" s="1"/>
  <c r="AS194" i="1" s="1"/>
  <c r="AT194" i="1" s="1"/>
  <c r="AU194" i="1" s="1"/>
  <c r="AV194" i="1" s="1"/>
  <c r="AW194" i="1" s="1"/>
  <c r="AX194" i="1" s="1"/>
  <c r="AY194" i="1" s="1"/>
  <c r="AZ194" i="1" s="1"/>
  <c r="BA194" i="1" s="1"/>
  <c r="BB194" i="1" s="1"/>
  <c r="BC194" i="1" s="1"/>
  <c r="BD194" i="1" s="1"/>
  <c r="BE194" i="1" s="1"/>
  <c r="BF194" i="1" s="1"/>
  <c r="V228" i="1"/>
  <c r="W228" i="1" s="1"/>
  <c r="X228" i="1" s="1"/>
  <c r="Y228" i="1" s="1"/>
  <c r="Z228" i="1" s="1"/>
  <c r="AA228" i="1" s="1"/>
  <c r="AB228" i="1" s="1"/>
  <c r="AC228" i="1" s="1"/>
  <c r="AD228" i="1" s="1"/>
  <c r="AE228" i="1" s="1"/>
  <c r="AF228" i="1" s="1"/>
  <c r="AG228" i="1" s="1"/>
  <c r="AH228" i="1" s="1"/>
  <c r="AI228" i="1" s="1"/>
  <c r="AJ228" i="1" s="1"/>
  <c r="AK228" i="1" s="1"/>
  <c r="AL228" i="1" s="1"/>
  <c r="AM228" i="1" s="1"/>
  <c r="AN228" i="1" s="1"/>
  <c r="AO228" i="1" s="1"/>
  <c r="AP228" i="1" s="1"/>
  <c r="AQ228" i="1" s="1"/>
  <c r="AR228" i="1" s="1"/>
  <c r="AS228" i="1" s="1"/>
  <c r="AT228" i="1" s="1"/>
  <c r="AU228" i="1" s="1"/>
  <c r="AV228" i="1" s="1"/>
  <c r="AW228" i="1" s="1"/>
  <c r="AX228" i="1" s="1"/>
  <c r="AY228" i="1" s="1"/>
  <c r="AZ228" i="1" s="1"/>
  <c r="BA228" i="1" s="1"/>
  <c r="BB228" i="1" s="1"/>
  <c r="BC228" i="1" s="1"/>
  <c r="BD228" i="1" s="1"/>
  <c r="BE228" i="1" s="1"/>
  <c r="BF228" i="1" s="1"/>
  <c r="V229" i="1"/>
  <c r="W229" i="1" s="1"/>
  <c r="X229" i="1" s="1"/>
  <c r="Y229" i="1" s="1"/>
  <c r="Z229" i="1" s="1"/>
  <c r="AA229" i="1" s="1"/>
  <c r="AB229" i="1" s="1"/>
  <c r="AC229" i="1" s="1"/>
  <c r="AD229" i="1" s="1"/>
  <c r="AE229" i="1" s="1"/>
  <c r="AF229" i="1" s="1"/>
  <c r="AG229" i="1" s="1"/>
  <c r="AH229" i="1" s="1"/>
  <c r="AI229" i="1" s="1"/>
  <c r="AJ229" i="1" s="1"/>
  <c r="AK229" i="1" s="1"/>
  <c r="AL229" i="1" s="1"/>
  <c r="AM229" i="1" s="1"/>
  <c r="AN229" i="1" s="1"/>
  <c r="AO229" i="1" s="1"/>
  <c r="AP229" i="1" s="1"/>
  <c r="AQ229" i="1" s="1"/>
  <c r="AR229" i="1" s="1"/>
  <c r="AS229" i="1" s="1"/>
  <c r="AT229" i="1" s="1"/>
  <c r="AU229" i="1" s="1"/>
  <c r="AV229" i="1" s="1"/>
  <c r="AW229" i="1" s="1"/>
  <c r="AX229" i="1" s="1"/>
  <c r="AY229" i="1" s="1"/>
  <c r="AZ229" i="1" s="1"/>
  <c r="BA229" i="1" s="1"/>
  <c r="BB229" i="1" s="1"/>
  <c r="BC229" i="1" s="1"/>
  <c r="BD229" i="1" s="1"/>
  <c r="BE229" i="1" s="1"/>
  <c r="BF229" i="1" s="1"/>
  <c r="V203" i="1"/>
  <c r="W203" i="1" s="1"/>
  <c r="X203" i="1" s="1"/>
  <c r="Y203" i="1" s="1"/>
  <c r="Z203" i="1" s="1"/>
  <c r="AA203" i="1" s="1"/>
  <c r="AB203" i="1" s="1"/>
  <c r="AC203" i="1" s="1"/>
  <c r="AD203" i="1" s="1"/>
  <c r="AE203" i="1" s="1"/>
  <c r="AF203" i="1" s="1"/>
  <c r="AG203" i="1" s="1"/>
  <c r="AH203" i="1" s="1"/>
  <c r="AI203" i="1" s="1"/>
  <c r="AJ203" i="1" s="1"/>
  <c r="AK203" i="1" s="1"/>
  <c r="AL203" i="1" s="1"/>
  <c r="AM203" i="1" s="1"/>
  <c r="AN203" i="1" s="1"/>
  <c r="AO203" i="1" s="1"/>
  <c r="AP203" i="1" s="1"/>
  <c r="AQ203" i="1" s="1"/>
  <c r="AR203" i="1" s="1"/>
  <c r="AS203" i="1" s="1"/>
  <c r="AT203" i="1" s="1"/>
  <c r="AU203" i="1" s="1"/>
  <c r="AV203" i="1" s="1"/>
  <c r="AW203" i="1" s="1"/>
  <c r="AX203" i="1" s="1"/>
  <c r="AY203" i="1" s="1"/>
  <c r="AZ203" i="1" s="1"/>
  <c r="BA203" i="1" s="1"/>
  <c r="BB203" i="1" s="1"/>
  <c r="BC203" i="1" s="1"/>
  <c r="BD203" i="1" s="1"/>
  <c r="BE203" i="1" s="1"/>
  <c r="BF203" i="1" s="1"/>
  <c r="V200" i="1"/>
  <c r="W200" i="1" s="1"/>
  <c r="X200" i="1" s="1"/>
  <c r="Y200" i="1" s="1"/>
  <c r="Z200" i="1" s="1"/>
  <c r="AA200" i="1" s="1"/>
  <c r="AB200" i="1" s="1"/>
  <c r="AC200" i="1" s="1"/>
  <c r="AD200" i="1" s="1"/>
  <c r="AE200" i="1" s="1"/>
  <c r="AF200" i="1" s="1"/>
  <c r="AG200" i="1" s="1"/>
  <c r="AH200" i="1" s="1"/>
  <c r="AI200" i="1" s="1"/>
  <c r="AJ200" i="1" s="1"/>
  <c r="AK200" i="1" s="1"/>
  <c r="AL200" i="1" s="1"/>
  <c r="AM200" i="1" s="1"/>
  <c r="AN200" i="1" s="1"/>
  <c r="AO200" i="1" s="1"/>
  <c r="AP200" i="1" s="1"/>
  <c r="AQ200" i="1" s="1"/>
  <c r="AR200" i="1" s="1"/>
  <c r="AS200" i="1" s="1"/>
  <c r="AT200" i="1" s="1"/>
  <c r="AU200" i="1" s="1"/>
  <c r="AV200" i="1" s="1"/>
  <c r="AW200" i="1" s="1"/>
  <c r="AX200" i="1" s="1"/>
  <c r="AY200" i="1" s="1"/>
  <c r="AZ200" i="1" s="1"/>
  <c r="BA200" i="1" s="1"/>
  <c r="BB200" i="1" s="1"/>
  <c r="BC200" i="1" s="1"/>
  <c r="BD200" i="1" s="1"/>
  <c r="BE200" i="1" s="1"/>
  <c r="BF200" i="1" s="1"/>
  <c r="BU223" i="1"/>
  <c r="BG223" i="1"/>
  <c r="BH223" i="1" s="1"/>
  <c r="BM223" i="1"/>
  <c r="V215" i="1"/>
  <c r="W215" i="1" s="1"/>
  <c r="X215" i="1" s="1"/>
  <c r="Y215" i="1" s="1"/>
  <c r="Z215" i="1" s="1"/>
  <c r="AA215" i="1" s="1"/>
  <c r="AB215" i="1" s="1"/>
  <c r="AC215" i="1" s="1"/>
  <c r="AD215" i="1" s="1"/>
  <c r="AE215" i="1" s="1"/>
  <c r="AF215" i="1" s="1"/>
  <c r="AG215" i="1" s="1"/>
  <c r="AH215" i="1" s="1"/>
  <c r="AI215" i="1" s="1"/>
  <c r="AJ215" i="1" s="1"/>
  <c r="AK215" i="1" s="1"/>
  <c r="AL215" i="1" s="1"/>
  <c r="AM215" i="1" s="1"/>
  <c r="AN215" i="1" s="1"/>
  <c r="AO215" i="1" s="1"/>
  <c r="AP215" i="1" s="1"/>
  <c r="AQ215" i="1" s="1"/>
  <c r="AR215" i="1" s="1"/>
  <c r="AS215" i="1" s="1"/>
  <c r="AT215" i="1" s="1"/>
  <c r="AU215" i="1" s="1"/>
  <c r="AV215" i="1" s="1"/>
  <c r="AW215" i="1" s="1"/>
  <c r="AX215" i="1" s="1"/>
  <c r="AY215" i="1" s="1"/>
  <c r="AZ215" i="1" s="1"/>
  <c r="BA215" i="1" s="1"/>
  <c r="BB215" i="1" s="1"/>
  <c r="BC215" i="1" s="1"/>
  <c r="BD215" i="1" s="1"/>
  <c r="BE215" i="1" s="1"/>
  <c r="BF215" i="1" s="1"/>
  <c r="BU247" i="1"/>
  <c r="BM247" i="1"/>
  <c r="BG247" i="1"/>
  <c r="BH247" i="1" s="1"/>
  <c r="V231" i="1"/>
  <c r="W231" i="1" s="1"/>
  <c r="X231" i="1" s="1"/>
  <c r="Y231" i="1" s="1"/>
  <c r="Z231" i="1" s="1"/>
  <c r="AA231" i="1" s="1"/>
  <c r="AB231" i="1" s="1"/>
  <c r="AC231" i="1" s="1"/>
  <c r="AD231" i="1" s="1"/>
  <c r="AE231" i="1" s="1"/>
  <c r="AF231" i="1" s="1"/>
  <c r="AG231" i="1" s="1"/>
  <c r="AH231" i="1" s="1"/>
  <c r="AI231" i="1" s="1"/>
  <c r="AJ231" i="1" s="1"/>
  <c r="AK231" i="1" s="1"/>
  <c r="AL231" i="1" s="1"/>
  <c r="AM231" i="1" s="1"/>
  <c r="AN231" i="1" s="1"/>
  <c r="AO231" i="1" s="1"/>
  <c r="AP231" i="1" s="1"/>
  <c r="AQ231" i="1" s="1"/>
  <c r="AR231" i="1" s="1"/>
  <c r="AS231" i="1" s="1"/>
  <c r="AT231" i="1" s="1"/>
  <c r="AU231" i="1" s="1"/>
  <c r="AV231" i="1" s="1"/>
  <c r="AW231" i="1" s="1"/>
  <c r="AX231" i="1" s="1"/>
  <c r="AY231" i="1" s="1"/>
  <c r="AZ231" i="1" s="1"/>
  <c r="BA231" i="1" s="1"/>
  <c r="BB231" i="1" s="1"/>
  <c r="BC231" i="1" s="1"/>
  <c r="BD231" i="1" s="1"/>
  <c r="BE231" i="1" s="1"/>
  <c r="BF231" i="1" s="1"/>
  <c r="BN256" i="1"/>
  <c r="BG256" i="1"/>
  <c r="BH256" i="1" s="1"/>
  <c r="BV256" i="1"/>
  <c r="V199" i="1"/>
  <c r="W199" i="1" s="1"/>
  <c r="X199" i="1" s="1"/>
  <c r="Y199" i="1" s="1"/>
  <c r="Z199" i="1" s="1"/>
  <c r="AA199" i="1" s="1"/>
  <c r="AB199" i="1" s="1"/>
  <c r="AC199" i="1" s="1"/>
  <c r="AD199" i="1" s="1"/>
  <c r="AE199" i="1" s="1"/>
  <c r="AF199" i="1" s="1"/>
  <c r="AG199" i="1" s="1"/>
  <c r="AH199" i="1" s="1"/>
  <c r="AI199" i="1" s="1"/>
  <c r="AJ199" i="1" s="1"/>
  <c r="AK199" i="1" s="1"/>
  <c r="AL199" i="1" s="1"/>
  <c r="AM199" i="1" s="1"/>
  <c r="AN199" i="1" s="1"/>
  <c r="AO199" i="1" s="1"/>
  <c r="AP199" i="1" s="1"/>
  <c r="AQ199" i="1" s="1"/>
  <c r="AR199" i="1" s="1"/>
  <c r="AS199" i="1" s="1"/>
  <c r="AT199" i="1" s="1"/>
  <c r="AU199" i="1" s="1"/>
  <c r="AV199" i="1" s="1"/>
  <c r="AW199" i="1" s="1"/>
  <c r="AX199" i="1" s="1"/>
  <c r="AY199" i="1" s="1"/>
  <c r="AZ199" i="1" s="1"/>
  <c r="BA199" i="1" s="1"/>
  <c r="BB199" i="1" s="1"/>
  <c r="BC199" i="1" s="1"/>
  <c r="BD199" i="1" s="1"/>
  <c r="BE199" i="1" s="1"/>
  <c r="BF199" i="1" s="1"/>
  <c r="BV192" i="1"/>
  <c r="BG192" i="1"/>
  <c r="BH192" i="1" s="1"/>
  <c r="BN192" i="1"/>
  <c r="BG196" i="1"/>
  <c r="BH196" i="1" s="1"/>
  <c r="BN196" i="1"/>
  <c r="BV196" i="1"/>
  <c r="V226" i="1"/>
  <c r="W226" i="1" s="1"/>
  <c r="X226" i="1" s="1"/>
  <c r="Y226" i="1" s="1"/>
  <c r="Z226" i="1" s="1"/>
  <c r="AA226" i="1" s="1"/>
  <c r="AB226" i="1" s="1"/>
  <c r="AC226" i="1" s="1"/>
  <c r="AD226" i="1" s="1"/>
  <c r="AE226" i="1" s="1"/>
  <c r="AF226" i="1" s="1"/>
  <c r="AG226" i="1" s="1"/>
  <c r="AH226" i="1" s="1"/>
  <c r="AI226" i="1" s="1"/>
  <c r="AJ226" i="1" s="1"/>
  <c r="AK226" i="1" s="1"/>
  <c r="AL226" i="1" s="1"/>
  <c r="AM226" i="1" s="1"/>
  <c r="AN226" i="1" s="1"/>
  <c r="AO226" i="1" s="1"/>
  <c r="AP226" i="1" s="1"/>
  <c r="AQ226" i="1" s="1"/>
  <c r="AR226" i="1" s="1"/>
  <c r="AS226" i="1" s="1"/>
  <c r="AT226" i="1" s="1"/>
  <c r="AU226" i="1" s="1"/>
  <c r="AV226" i="1" s="1"/>
  <c r="AW226" i="1" s="1"/>
  <c r="AX226" i="1" s="1"/>
  <c r="AY226" i="1" s="1"/>
  <c r="AZ226" i="1" s="1"/>
  <c r="BA226" i="1" s="1"/>
  <c r="BB226" i="1" s="1"/>
  <c r="BC226" i="1" s="1"/>
  <c r="BD226" i="1" s="1"/>
  <c r="BE226" i="1" s="1"/>
  <c r="BF226" i="1" s="1"/>
  <c r="BM213" i="1"/>
  <c r="BU213" i="1"/>
  <c r="BG213" i="1"/>
  <c r="BH213" i="1" s="1"/>
  <c r="BG212" i="1"/>
  <c r="BH212" i="1" s="1"/>
  <c r="BU212" i="1"/>
  <c r="BM212" i="1"/>
  <c r="V245" i="1"/>
  <c r="W245" i="1" s="1"/>
  <c r="X245" i="1" s="1"/>
  <c r="Y245" i="1" s="1"/>
  <c r="Z245" i="1" s="1"/>
  <c r="AA245" i="1" s="1"/>
  <c r="AB245" i="1" s="1"/>
  <c r="AC245" i="1" s="1"/>
  <c r="AD245" i="1" s="1"/>
  <c r="AE245" i="1" s="1"/>
  <c r="AF245" i="1" s="1"/>
  <c r="AG245" i="1" s="1"/>
  <c r="AH245" i="1" s="1"/>
  <c r="AI245" i="1" s="1"/>
  <c r="AJ245" i="1" s="1"/>
  <c r="AK245" i="1" s="1"/>
  <c r="AL245" i="1" s="1"/>
  <c r="AM245" i="1" s="1"/>
  <c r="AN245" i="1" s="1"/>
  <c r="AO245" i="1" s="1"/>
  <c r="AP245" i="1" s="1"/>
  <c r="AQ245" i="1" s="1"/>
  <c r="AR245" i="1" s="1"/>
  <c r="AS245" i="1" s="1"/>
  <c r="AT245" i="1" s="1"/>
  <c r="AU245" i="1" s="1"/>
  <c r="AV245" i="1" s="1"/>
  <c r="AW245" i="1" s="1"/>
  <c r="AX245" i="1" s="1"/>
  <c r="AY245" i="1" s="1"/>
  <c r="AZ245" i="1" s="1"/>
  <c r="BA245" i="1" s="1"/>
  <c r="BB245" i="1" s="1"/>
  <c r="BC245" i="1" s="1"/>
  <c r="BD245" i="1" s="1"/>
  <c r="BE245" i="1" s="1"/>
  <c r="BF245" i="1" s="1"/>
  <c r="BG239" i="1"/>
  <c r="BH239" i="1" s="1"/>
  <c r="BU239" i="1"/>
  <c r="BM239" i="1"/>
  <c r="BM246" i="1"/>
  <c r="BU246" i="1"/>
  <c r="BG246" i="1"/>
  <c r="BH246" i="1" s="1"/>
  <c r="V261" i="1"/>
  <c r="W261" i="1" s="1"/>
  <c r="X261" i="1" s="1"/>
  <c r="Y261" i="1" s="1"/>
  <c r="Z261" i="1" s="1"/>
  <c r="AA261" i="1" s="1"/>
  <c r="AB261" i="1" s="1"/>
  <c r="AC261" i="1" s="1"/>
  <c r="AD261" i="1" s="1"/>
  <c r="AE261" i="1" s="1"/>
  <c r="AF261" i="1" s="1"/>
  <c r="AG261" i="1" s="1"/>
  <c r="AH261" i="1" s="1"/>
  <c r="AI261" i="1" s="1"/>
  <c r="AJ261" i="1" s="1"/>
  <c r="AK261" i="1" s="1"/>
  <c r="AL261" i="1" s="1"/>
  <c r="AM261" i="1" s="1"/>
  <c r="AN261" i="1" s="1"/>
  <c r="AO261" i="1" s="1"/>
  <c r="AP261" i="1" s="1"/>
  <c r="AQ261" i="1" s="1"/>
  <c r="AR261" i="1" s="1"/>
  <c r="AS261" i="1" s="1"/>
  <c r="AT261" i="1" s="1"/>
  <c r="AU261" i="1" s="1"/>
  <c r="AV261" i="1" s="1"/>
  <c r="AW261" i="1" s="1"/>
  <c r="AX261" i="1" s="1"/>
  <c r="AY261" i="1" s="1"/>
  <c r="AZ261" i="1" s="1"/>
  <c r="BA261" i="1" s="1"/>
  <c r="BB261" i="1" s="1"/>
  <c r="BC261" i="1" s="1"/>
  <c r="BD261" i="1" s="1"/>
  <c r="BE261" i="1" s="1"/>
  <c r="BF261" i="1" s="1"/>
  <c r="V241" i="1"/>
  <c r="W241" i="1" s="1"/>
  <c r="X241" i="1" s="1"/>
  <c r="Y241" i="1" s="1"/>
  <c r="Z241" i="1" s="1"/>
  <c r="AA241" i="1" s="1"/>
  <c r="AB241" i="1" s="1"/>
  <c r="AC241" i="1" s="1"/>
  <c r="AD241" i="1" s="1"/>
  <c r="AE241" i="1" s="1"/>
  <c r="AF241" i="1" s="1"/>
  <c r="AG241" i="1" s="1"/>
  <c r="AH241" i="1" s="1"/>
  <c r="AI241" i="1" s="1"/>
  <c r="AJ241" i="1" s="1"/>
  <c r="AK241" i="1" s="1"/>
  <c r="AL241" i="1" s="1"/>
  <c r="AM241" i="1" s="1"/>
  <c r="AN241" i="1" s="1"/>
  <c r="AO241" i="1" s="1"/>
  <c r="AP241" i="1" s="1"/>
  <c r="AQ241" i="1" s="1"/>
  <c r="AR241" i="1" s="1"/>
  <c r="AS241" i="1" s="1"/>
  <c r="AT241" i="1" s="1"/>
  <c r="AU241" i="1" s="1"/>
  <c r="AV241" i="1" s="1"/>
  <c r="AW241" i="1" s="1"/>
  <c r="AX241" i="1" s="1"/>
  <c r="AY241" i="1" s="1"/>
  <c r="AZ241" i="1" s="1"/>
  <c r="BA241" i="1" s="1"/>
  <c r="BB241" i="1" s="1"/>
  <c r="BC241" i="1" s="1"/>
  <c r="BD241" i="1" s="1"/>
  <c r="BE241" i="1" s="1"/>
  <c r="BF241" i="1" s="1"/>
  <c r="BG264" i="1"/>
  <c r="BH264" i="1" s="1"/>
  <c r="BU264" i="1"/>
  <c r="BM264" i="1"/>
  <c r="BM238" i="1"/>
  <c r="BG238" i="1"/>
  <c r="BH238" i="1" s="1"/>
  <c r="BU238" i="1"/>
  <c r="BU217" i="1"/>
  <c r="BM217" i="1"/>
  <c r="BG217" i="1"/>
  <c r="BH217" i="1" s="1"/>
  <c r="V201" i="1"/>
  <c r="W201" i="1" s="1"/>
  <c r="X201" i="1" s="1"/>
  <c r="Y201" i="1" s="1"/>
  <c r="Z201" i="1" s="1"/>
  <c r="AA201" i="1" s="1"/>
  <c r="AB201" i="1" s="1"/>
  <c r="AC201" i="1" s="1"/>
  <c r="AD201" i="1" s="1"/>
  <c r="AE201" i="1" s="1"/>
  <c r="AF201" i="1" s="1"/>
  <c r="AG201" i="1" s="1"/>
  <c r="AH201" i="1" s="1"/>
  <c r="AI201" i="1" s="1"/>
  <c r="AJ201" i="1" s="1"/>
  <c r="AK201" i="1" s="1"/>
  <c r="AL201" i="1" s="1"/>
  <c r="AM201" i="1" s="1"/>
  <c r="AN201" i="1" s="1"/>
  <c r="AO201" i="1" s="1"/>
  <c r="AP201" i="1" s="1"/>
  <c r="AQ201" i="1" s="1"/>
  <c r="AR201" i="1" s="1"/>
  <c r="AS201" i="1" s="1"/>
  <c r="AT201" i="1" s="1"/>
  <c r="AU201" i="1" s="1"/>
  <c r="AV201" i="1" s="1"/>
  <c r="AW201" i="1" s="1"/>
  <c r="AX201" i="1" s="1"/>
  <c r="AY201" i="1" s="1"/>
  <c r="AZ201" i="1" s="1"/>
  <c r="BA201" i="1" s="1"/>
  <c r="BB201" i="1" s="1"/>
  <c r="BC201" i="1" s="1"/>
  <c r="BD201" i="1" s="1"/>
  <c r="BE201" i="1" s="1"/>
  <c r="BF201" i="1" s="1"/>
  <c r="V187" i="1"/>
  <c r="W187" i="1" s="1"/>
  <c r="X187" i="1" s="1"/>
  <c r="Y187" i="1" s="1"/>
  <c r="Z187" i="1" s="1"/>
  <c r="AA187" i="1" s="1"/>
  <c r="AB187" i="1" s="1"/>
  <c r="AC187" i="1" s="1"/>
  <c r="AD187" i="1" s="1"/>
  <c r="AE187" i="1" s="1"/>
  <c r="AF187" i="1" s="1"/>
  <c r="AG187" i="1" s="1"/>
  <c r="AH187" i="1" s="1"/>
  <c r="AI187" i="1" s="1"/>
  <c r="AJ187" i="1" s="1"/>
  <c r="AK187" i="1" s="1"/>
  <c r="AL187" i="1" s="1"/>
  <c r="AM187" i="1" s="1"/>
  <c r="AN187" i="1" s="1"/>
  <c r="AO187" i="1" s="1"/>
  <c r="AP187" i="1" s="1"/>
  <c r="AQ187" i="1" s="1"/>
  <c r="AR187" i="1" s="1"/>
  <c r="AS187" i="1" s="1"/>
  <c r="AT187" i="1" s="1"/>
  <c r="AU187" i="1" s="1"/>
  <c r="AV187" i="1" s="1"/>
  <c r="AW187" i="1" s="1"/>
  <c r="AX187" i="1" s="1"/>
  <c r="AY187" i="1" s="1"/>
  <c r="AZ187" i="1" s="1"/>
  <c r="BA187" i="1" s="1"/>
  <c r="BB187" i="1" s="1"/>
  <c r="BC187" i="1" s="1"/>
  <c r="BD187" i="1" s="1"/>
  <c r="BE187" i="1" s="1"/>
  <c r="BF187" i="1" s="1"/>
  <c r="V193" i="1"/>
  <c r="W193" i="1" s="1"/>
  <c r="X193" i="1" s="1"/>
  <c r="Y193" i="1" s="1"/>
  <c r="Z193" i="1" s="1"/>
  <c r="AA193" i="1" s="1"/>
  <c r="AB193" i="1" s="1"/>
  <c r="AC193" i="1" s="1"/>
  <c r="AD193" i="1" s="1"/>
  <c r="AE193" i="1" s="1"/>
  <c r="AF193" i="1" s="1"/>
  <c r="AG193" i="1" s="1"/>
  <c r="AH193" i="1" s="1"/>
  <c r="AI193" i="1" s="1"/>
  <c r="AJ193" i="1" s="1"/>
  <c r="AK193" i="1" s="1"/>
  <c r="AL193" i="1" s="1"/>
  <c r="AM193" i="1" s="1"/>
  <c r="AN193" i="1" s="1"/>
  <c r="AO193" i="1" s="1"/>
  <c r="AP193" i="1" s="1"/>
  <c r="AQ193" i="1" s="1"/>
  <c r="AR193" i="1" s="1"/>
  <c r="AS193" i="1" s="1"/>
  <c r="AT193" i="1" s="1"/>
  <c r="AU193" i="1" s="1"/>
  <c r="AV193" i="1" s="1"/>
  <c r="AW193" i="1" s="1"/>
  <c r="AX193" i="1" s="1"/>
  <c r="AY193" i="1" s="1"/>
  <c r="AZ193" i="1" s="1"/>
  <c r="BA193" i="1" s="1"/>
  <c r="BB193" i="1" s="1"/>
  <c r="BC193" i="1" s="1"/>
  <c r="BD193" i="1" s="1"/>
  <c r="BE193" i="1" s="1"/>
  <c r="BF193" i="1" s="1"/>
  <c r="V262" i="1"/>
  <c r="W262" i="1" s="1"/>
  <c r="X262" i="1" s="1"/>
  <c r="Y262" i="1" s="1"/>
  <c r="Z262" i="1" s="1"/>
  <c r="AA262" i="1" s="1"/>
  <c r="AB262" i="1" s="1"/>
  <c r="AC262" i="1" s="1"/>
  <c r="AD262" i="1" s="1"/>
  <c r="AE262" i="1" s="1"/>
  <c r="AF262" i="1" s="1"/>
  <c r="AG262" i="1" s="1"/>
  <c r="AH262" i="1" s="1"/>
  <c r="AI262" i="1" s="1"/>
  <c r="AJ262" i="1" s="1"/>
  <c r="AK262" i="1" s="1"/>
  <c r="AL262" i="1" s="1"/>
  <c r="AM262" i="1" s="1"/>
  <c r="AN262" i="1" s="1"/>
  <c r="AO262" i="1" s="1"/>
  <c r="AP262" i="1" s="1"/>
  <c r="AQ262" i="1" s="1"/>
  <c r="AR262" i="1" s="1"/>
  <c r="AS262" i="1" s="1"/>
  <c r="AT262" i="1" s="1"/>
  <c r="AU262" i="1" s="1"/>
  <c r="AV262" i="1" s="1"/>
  <c r="AW262" i="1" s="1"/>
  <c r="AX262" i="1" s="1"/>
  <c r="AY262" i="1" s="1"/>
  <c r="AZ262" i="1" s="1"/>
  <c r="BA262" i="1" s="1"/>
  <c r="BB262" i="1" s="1"/>
  <c r="BC262" i="1" s="1"/>
  <c r="BD262" i="1" s="1"/>
  <c r="BE262" i="1" s="1"/>
  <c r="BF262" i="1" s="1"/>
  <c r="V207" i="1"/>
  <c r="W207" i="1" s="1"/>
  <c r="X207" i="1" s="1"/>
  <c r="Y207" i="1" s="1"/>
  <c r="Z207" i="1" s="1"/>
  <c r="AA207" i="1" s="1"/>
  <c r="AB207" i="1" s="1"/>
  <c r="AC207" i="1" s="1"/>
  <c r="AD207" i="1" s="1"/>
  <c r="AE207" i="1" s="1"/>
  <c r="AF207" i="1" s="1"/>
  <c r="AG207" i="1" s="1"/>
  <c r="AH207" i="1" s="1"/>
  <c r="AI207" i="1" s="1"/>
  <c r="AJ207" i="1" s="1"/>
  <c r="AK207" i="1" s="1"/>
  <c r="AL207" i="1" s="1"/>
  <c r="AM207" i="1" s="1"/>
  <c r="AN207" i="1" s="1"/>
  <c r="AO207" i="1" s="1"/>
  <c r="AP207" i="1" s="1"/>
  <c r="AQ207" i="1" s="1"/>
  <c r="AR207" i="1" s="1"/>
  <c r="AS207" i="1" s="1"/>
  <c r="AT207" i="1" s="1"/>
  <c r="AU207" i="1" s="1"/>
  <c r="AV207" i="1" s="1"/>
  <c r="AW207" i="1" s="1"/>
  <c r="AX207" i="1" s="1"/>
  <c r="AY207" i="1" s="1"/>
  <c r="AZ207" i="1" s="1"/>
  <c r="BA207" i="1" s="1"/>
  <c r="BB207" i="1" s="1"/>
  <c r="BC207" i="1" s="1"/>
  <c r="BD207" i="1" s="1"/>
  <c r="BE207" i="1" s="1"/>
  <c r="BF207" i="1" s="1"/>
  <c r="BN195" i="1"/>
  <c r="BG195" i="1"/>
  <c r="BH195" i="1" s="1"/>
  <c r="BV195" i="1"/>
  <c r="BG216" i="1"/>
  <c r="BH216" i="1" s="1"/>
  <c r="BU216" i="1"/>
  <c r="BM216" i="1"/>
  <c r="BU243" i="1"/>
  <c r="BM243" i="1"/>
  <c r="BG243" i="1"/>
  <c r="BH243" i="1" s="1"/>
  <c r="V250" i="1"/>
  <c r="W250" i="1" s="1"/>
  <c r="X250" i="1" s="1"/>
  <c r="Y250" i="1" s="1"/>
  <c r="Z250" i="1" s="1"/>
  <c r="AA250" i="1" s="1"/>
  <c r="AB250" i="1" s="1"/>
  <c r="AC250" i="1" s="1"/>
  <c r="AD250" i="1" s="1"/>
  <c r="AE250" i="1" s="1"/>
  <c r="AF250" i="1" s="1"/>
  <c r="AG250" i="1" s="1"/>
  <c r="AH250" i="1" s="1"/>
  <c r="AI250" i="1" s="1"/>
  <c r="AJ250" i="1" s="1"/>
  <c r="AK250" i="1" s="1"/>
  <c r="AL250" i="1" s="1"/>
  <c r="AM250" i="1" s="1"/>
  <c r="AN250" i="1" s="1"/>
  <c r="AO250" i="1" s="1"/>
  <c r="AP250" i="1" s="1"/>
  <c r="AQ250" i="1" s="1"/>
  <c r="AR250" i="1" s="1"/>
  <c r="AS250" i="1" s="1"/>
  <c r="AT250" i="1" s="1"/>
  <c r="AU250" i="1" s="1"/>
  <c r="AV250" i="1" s="1"/>
  <c r="AW250" i="1" s="1"/>
  <c r="AX250" i="1" s="1"/>
  <c r="AY250" i="1" s="1"/>
  <c r="AZ250" i="1" s="1"/>
  <c r="BA250" i="1" s="1"/>
  <c r="BB250" i="1" s="1"/>
  <c r="BC250" i="1" s="1"/>
  <c r="BD250" i="1" s="1"/>
  <c r="BE250" i="1" s="1"/>
  <c r="BF250" i="1" s="1"/>
  <c r="BM222" i="1"/>
  <c r="BG222" i="1"/>
  <c r="BH222" i="1" s="1"/>
  <c r="BU222" i="1"/>
  <c r="V221" i="1"/>
  <c r="W221" i="1" s="1"/>
  <c r="X221" i="1" s="1"/>
  <c r="Y221" i="1" s="1"/>
  <c r="Z221" i="1" s="1"/>
  <c r="AA221" i="1" s="1"/>
  <c r="AB221" i="1" s="1"/>
  <c r="AC221" i="1" s="1"/>
  <c r="AD221" i="1" s="1"/>
  <c r="AE221" i="1" s="1"/>
  <c r="AF221" i="1" s="1"/>
  <c r="AG221" i="1" s="1"/>
  <c r="AH221" i="1" s="1"/>
  <c r="AI221" i="1" s="1"/>
  <c r="AJ221" i="1" s="1"/>
  <c r="AK221" i="1" s="1"/>
  <c r="AL221" i="1" s="1"/>
  <c r="AM221" i="1" s="1"/>
  <c r="AN221" i="1" s="1"/>
  <c r="AO221" i="1" s="1"/>
  <c r="AP221" i="1" s="1"/>
  <c r="AQ221" i="1" s="1"/>
  <c r="AR221" i="1" s="1"/>
  <c r="AS221" i="1" s="1"/>
  <c r="AT221" i="1" s="1"/>
  <c r="AU221" i="1" s="1"/>
  <c r="AV221" i="1" s="1"/>
  <c r="AW221" i="1" s="1"/>
  <c r="AX221" i="1" s="1"/>
  <c r="AY221" i="1" s="1"/>
  <c r="AZ221" i="1" s="1"/>
  <c r="BA221" i="1" s="1"/>
  <c r="BB221" i="1" s="1"/>
  <c r="BC221" i="1" s="1"/>
  <c r="BD221" i="1" s="1"/>
  <c r="BE221" i="1" s="1"/>
  <c r="BF221" i="1" s="1"/>
  <c r="BG214" i="1"/>
  <c r="BH214" i="1" s="1"/>
  <c r="BV214" i="1"/>
  <c r="BN214" i="1"/>
  <c r="V260" i="1"/>
  <c r="W260" i="1" s="1"/>
  <c r="X260" i="1" s="1"/>
  <c r="Y260" i="1" s="1"/>
  <c r="Z260" i="1" s="1"/>
  <c r="AA260" i="1" s="1"/>
  <c r="AB260" i="1" s="1"/>
  <c r="AC260" i="1" s="1"/>
  <c r="AD260" i="1" s="1"/>
  <c r="AE260" i="1" s="1"/>
  <c r="AF260" i="1" s="1"/>
  <c r="AG260" i="1" s="1"/>
  <c r="AH260" i="1" s="1"/>
  <c r="AI260" i="1" s="1"/>
  <c r="AJ260" i="1" s="1"/>
  <c r="AK260" i="1" s="1"/>
  <c r="AL260" i="1" s="1"/>
  <c r="AM260" i="1" s="1"/>
  <c r="AN260" i="1" s="1"/>
  <c r="AO260" i="1" s="1"/>
  <c r="AP260" i="1" s="1"/>
  <c r="AQ260" i="1" s="1"/>
  <c r="AR260" i="1" s="1"/>
  <c r="AS260" i="1" s="1"/>
  <c r="AT260" i="1" s="1"/>
  <c r="AU260" i="1" s="1"/>
  <c r="AV260" i="1" s="1"/>
  <c r="AW260" i="1" s="1"/>
  <c r="AX260" i="1" s="1"/>
  <c r="AY260" i="1" s="1"/>
  <c r="AZ260" i="1" s="1"/>
  <c r="BA260" i="1" s="1"/>
  <c r="BB260" i="1" s="1"/>
  <c r="BC260" i="1" s="1"/>
  <c r="BD260" i="1" s="1"/>
  <c r="BE260" i="1" s="1"/>
  <c r="BF260" i="1" s="1"/>
  <c r="BG235" i="1"/>
  <c r="BH235" i="1" s="1"/>
  <c r="BV235" i="1"/>
  <c r="BN235" i="1"/>
  <c r="V224" i="1"/>
  <c r="W224" i="1" s="1"/>
  <c r="X224" i="1" s="1"/>
  <c r="Y224" i="1" s="1"/>
  <c r="Z224" i="1" s="1"/>
  <c r="AA224" i="1" s="1"/>
  <c r="AB224" i="1" s="1"/>
  <c r="AC224" i="1" s="1"/>
  <c r="AD224" i="1" s="1"/>
  <c r="AE224" i="1" s="1"/>
  <c r="AF224" i="1" s="1"/>
  <c r="AG224" i="1" s="1"/>
  <c r="AH224" i="1" s="1"/>
  <c r="AI224" i="1" s="1"/>
  <c r="AJ224" i="1" s="1"/>
  <c r="AK224" i="1" s="1"/>
  <c r="AL224" i="1" s="1"/>
  <c r="AM224" i="1" s="1"/>
  <c r="AN224" i="1" s="1"/>
  <c r="AO224" i="1" s="1"/>
  <c r="AP224" i="1" s="1"/>
  <c r="AQ224" i="1" s="1"/>
  <c r="AR224" i="1" s="1"/>
  <c r="AS224" i="1" s="1"/>
  <c r="AT224" i="1" s="1"/>
  <c r="AU224" i="1" s="1"/>
  <c r="AV224" i="1" s="1"/>
  <c r="AW224" i="1" s="1"/>
  <c r="AX224" i="1" s="1"/>
  <c r="AY224" i="1" s="1"/>
  <c r="AZ224" i="1" s="1"/>
  <c r="BA224" i="1" s="1"/>
  <c r="BB224" i="1" s="1"/>
  <c r="BC224" i="1" s="1"/>
  <c r="BD224" i="1" s="1"/>
  <c r="BE224" i="1" s="1"/>
  <c r="BF224" i="1" s="1"/>
  <c r="BU237" i="1"/>
  <c r="BG237" i="1"/>
  <c r="BH237" i="1" s="1"/>
  <c r="BM237" i="1"/>
  <c r="BG251" i="1"/>
  <c r="BH251" i="1" s="1"/>
  <c r="BM251" i="1"/>
  <c r="BU251" i="1"/>
  <c r="V253" i="1"/>
  <c r="W253" i="1" s="1"/>
  <c r="X253" i="1" s="1"/>
  <c r="Y253" i="1" s="1"/>
  <c r="Z253" i="1" s="1"/>
  <c r="AA253" i="1" s="1"/>
  <c r="AB253" i="1" s="1"/>
  <c r="AC253" i="1" s="1"/>
  <c r="AD253" i="1" s="1"/>
  <c r="AE253" i="1" s="1"/>
  <c r="AF253" i="1" s="1"/>
  <c r="AG253" i="1" s="1"/>
  <c r="AH253" i="1" s="1"/>
  <c r="AI253" i="1" s="1"/>
  <c r="AJ253" i="1" s="1"/>
  <c r="AK253" i="1" s="1"/>
  <c r="AL253" i="1" s="1"/>
  <c r="AM253" i="1" s="1"/>
  <c r="AN253" i="1" s="1"/>
  <c r="AO253" i="1" s="1"/>
  <c r="AP253" i="1" s="1"/>
  <c r="AQ253" i="1" s="1"/>
  <c r="AR253" i="1" s="1"/>
  <c r="AS253" i="1" s="1"/>
  <c r="AT253" i="1" s="1"/>
  <c r="AU253" i="1" s="1"/>
  <c r="AV253" i="1" s="1"/>
  <c r="AW253" i="1" s="1"/>
  <c r="AX253" i="1" s="1"/>
  <c r="AY253" i="1" s="1"/>
  <c r="AZ253" i="1" s="1"/>
  <c r="BA253" i="1" s="1"/>
  <c r="BB253" i="1" s="1"/>
  <c r="BC253" i="1" s="1"/>
  <c r="BD253" i="1" s="1"/>
  <c r="BE253" i="1" s="1"/>
  <c r="BF253" i="1" s="1"/>
  <c r="V254" i="1"/>
  <c r="W254" i="1" s="1"/>
  <c r="X254" i="1" s="1"/>
  <c r="Y254" i="1" s="1"/>
  <c r="Z254" i="1" s="1"/>
  <c r="AA254" i="1" s="1"/>
  <c r="AB254" i="1" s="1"/>
  <c r="AC254" i="1" s="1"/>
  <c r="AD254" i="1" s="1"/>
  <c r="AE254" i="1" s="1"/>
  <c r="AF254" i="1" s="1"/>
  <c r="AG254" i="1" s="1"/>
  <c r="AH254" i="1" s="1"/>
  <c r="AI254" i="1" s="1"/>
  <c r="AJ254" i="1" s="1"/>
  <c r="AK254" i="1" s="1"/>
  <c r="AL254" i="1" s="1"/>
  <c r="AM254" i="1" s="1"/>
  <c r="AN254" i="1" s="1"/>
  <c r="AO254" i="1" s="1"/>
  <c r="AP254" i="1" s="1"/>
  <c r="AQ254" i="1" s="1"/>
  <c r="AR254" i="1" s="1"/>
  <c r="AS254" i="1" s="1"/>
  <c r="AT254" i="1" s="1"/>
  <c r="AU254" i="1" s="1"/>
  <c r="AV254" i="1" s="1"/>
  <c r="AW254" i="1" s="1"/>
  <c r="AX254" i="1" s="1"/>
  <c r="AY254" i="1" s="1"/>
  <c r="AZ254" i="1" s="1"/>
  <c r="BA254" i="1" s="1"/>
  <c r="BB254" i="1" s="1"/>
  <c r="BC254" i="1" s="1"/>
  <c r="BD254" i="1" s="1"/>
  <c r="BE254" i="1" s="1"/>
  <c r="BF254" i="1" s="1"/>
  <c r="BU227" i="1"/>
  <c r="BM227" i="1"/>
  <c r="BG227" i="1"/>
  <c r="BH227" i="1" s="1"/>
  <c r="V198" i="1"/>
  <c r="W198" i="1" s="1"/>
  <c r="X198" i="1" s="1"/>
  <c r="Y198" i="1" s="1"/>
  <c r="Z198" i="1" s="1"/>
  <c r="AA198" i="1" s="1"/>
  <c r="AB198" i="1" s="1"/>
  <c r="AC198" i="1" s="1"/>
  <c r="AD198" i="1" s="1"/>
  <c r="AE198" i="1" s="1"/>
  <c r="AF198" i="1" s="1"/>
  <c r="AG198" i="1" s="1"/>
  <c r="AH198" i="1" s="1"/>
  <c r="AI198" i="1" s="1"/>
  <c r="AJ198" i="1" s="1"/>
  <c r="AK198" i="1" s="1"/>
  <c r="AL198" i="1" s="1"/>
  <c r="AM198" i="1" s="1"/>
  <c r="AN198" i="1" s="1"/>
  <c r="AO198" i="1" s="1"/>
  <c r="AP198" i="1" s="1"/>
  <c r="AQ198" i="1" s="1"/>
  <c r="AR198" i="1" s="1"/>
  <c r="AS198" i="1" s="1"/>
  <c r="AT198" i="1" s="1"/>
  <c r="AU198" i="1" s="1"/>
  <c r="AV198" i="1" s="1"/>
  <c r="AW198" i="1" s="1"/>
  <c r="AX198" i="1" s="1"/>
  <c r="AY198" i="1" s="1"/>
  <c r="AZ198" i="1" s="1"/>
  <c r="BA198" i="1" s="1"/>
  <c r="BB198" i="1" s="1"/>
  <c r="BC198" i="1" s="1"/>
  <c r="BD198" i="1" s="1"/>
  <c r="BE198" i="1" s="1"/>
  <c r="BF198" i="1" s="1"/>
  <c r="BG147" i="1"/>
  <c r="BH147" i="1" s="1"/>
  <c r="BU147" i="1"/>
  <c r="BM147" i="1"/>
  <c r="BG206" i="1"/>
  <c r="BH206" i="1" s="1"/>
  <c r="BV206" i="1"/>
  <c r="BN206" i="1"/>
  <c r="V255" i="1"/>
  <c r="W255" i="1" s="1"/>
  <c r="X255" i="1" s="1"/>
  <c r="Y255" i="1" s="1"/>
  <c r="Z255" i="1" s="1"/>
  <c r="AA255" i="1" s="1"/>
  <c r="AB255" i="1" s="1"/>
  <c r="AC255" i="1" s="1"/>
  <c r="AD255" i="1" s="1"/>
  <c r="AE255" i="1" s="1"/>
  <c r="AF255" i="1" s="1"/>
  <c r="AG255" i="1" s="1"/>
  <c r="AH255" i="1" s="1"/>
  <c r="AI255" i="1" s="1"/>
  <c r="AJ255" i="1" s="1"/>
  <c r="AK255" i="1" s="1"/>
  <c r="AL255" i="1" s="1"/>
  <c r="AM255" i="1" s="1"/>
  <c r="AN255" i="1" s="1"/>
  <c r="AO255" i="1" s="1"/>
  <c r="AP255" i="1" s="1"/>
  <c r="AQ255" i="1" s="1"/>
  <c r="AR255" i="1" s="1"/>
  <c r="AS255" i="1" s="1"/>
  <c r="AT255" i="1" s="1"/>
  <c r="AU255" i="1" s="1"/>
  <c r="AV255" i="1" s="1"/>
  <c r="AW255" i="1" s="1"/>
  <c r="AX255" i="1" s="1"/>
  <c r="AY255" i="1" s="1"/>
  <c r="AZ255" i="1" s="1"/>
  <c r="BA255" i="1" s="1"/>
  <c r="BB255" i="1" s="1"/>
  <c r="BC255" i="1" s="1"/>
  <c r="BD255" i="1" s="1"/>
  <c r="BE255" i="1" s="1"/>
  <c r="BF255" i="1" s="1"/>
  <c r="V230" i="1"/>
  <c r="W230" i="1" s="1"/>
  <c r="X230" i="1" s="1"/>
  <c r="Y230" i="1" s="1"/>
  <c r="Z230" i="1" s="1"/>
  <c r="AA230" i="1" s="1"/>
  <c r="AB230" i="1" s="1"/>
  <c r="AC230" i="1" s="1"/>
  <c r="AD230" i="1" s="1"/>
  <c r="AE230" i="1" s="1"/>
  <c r="AF230" i="1" s="1"/>
  <c r="AG230" i="1" s="1"/>
  <c r="AH230" i="1" s="1"/>
  <c r="AI230" i="1" s="1"/>
  <c r="AJ230" i="1" s="1"/>
  <c r="AK230" i="1" s="1"/>
  <c r="AL230" i="1" s="1"/>
  <c r="AM230" i="1" s="1"/>
  <c r="AN230" i="1" s="1"/>
  <c r="AO230" i="1" s="1"/>
  <c r="AP230" i="1" s="1"/>
  <c r="AQ230" i="1" s="1"/>
  <c r="AR230" i="1" s="1"/>
  <c r="AS230" i="1" s="1"/>
  <c r="AT230" i="1" s="1"/>
  <c r="AU230" i="1" s="1"/>
  <c r="AV230" i="1" s="1"/>
  <c r="AW230" i="1" s="1"/>
  <c r="AX230" i="1" s="1"/>
  <c r="AY230" i="1" s="1"/>
  <c r="AZ230" i="1" s="1"/>
  <c r="BA230" i="1" s="1"/>
  <c r="BB230" i="1" s="1"/>
  <c r="BC230" i="1" s="1"/>
  <c r="BD230" i="1" s="1"/>
  <c r="BE230" i="1" s="1"/>
  <c r="BF230" i="1" s="1"/>
  <c r="BG218" i="1"/>
  <c r="BH218" i="1" s="1"/>
  <c r="BN218" i="1"/>
  <c r="BV218" i="1"/>
  <c r="V259" i="1"/>
  <c r="W259" i="1" s="1"/>
  <c r="X259" i="1" s="1"/>
  <c r="Y259" i="1" s="1"/>
  <c r="Z259" i="1" s="1"/>
  <c r="AA259" i="1" s="1"/>
  <c r="AB259" i="1" s="1"/>
  <c r="AC259" i="1" s="1"/>
  <c r="AD259" i="1" s="1"/>
  <c r="AE259" i="1" s="1"/>
  <c r="AF259" i="1" s="1"/>
  <c r="AG259" i="1" s="1"/>
  <c r="AH259" i="1" s="1"/>
  <c r="AI259" i="1" s="1"/>
  <c r="AJ259" i="1" s="1"/>
  <c r="AK259" i="1" s="1"/>
  <c r="AL259" i="1" s="1"/>
  <c r="AM259" i="1" s="1"/>
  <c r="AN259" i="1" s="1"/>
  <c r="AO259" i="1" s="1"/>
  <c r="AP259" i="1" s="1"/>
  <c r="AQ259" i="1" s="1"/>
  <c r="AR259" i="1" s="1"/>
  <c r="AS259" i="1" s="1"/>
  <c r="AT259" i="1" s="1"/>
  <c r="AU259" i="1" s="1"/>
  <c r="AV259" i="1" s="1"/>
  <c r="AW259" i="1" s="1"/>
  <c r="AX259" i="1" s="1"/>
  <c r="AY259" i="1" s="1"/>
  <c r="AZ259" i="1" s="1"/>
  <c r="BA259" i="1" s="1"/>
  <c r="BB259" i="1" s="1"/>
  <c r="BC259" i="1" s="1"/>
  <c r="BD259" i="1" s="1"/>
  <c r="BE259" i="1" s="1"/>
  <c r="BF259" i="1" s="1"/>
  <c r="V232" i="1"/>
  <c r="W232" i="1" s="1"/>
  <c r="X232" i="1" s="1"/>
  <c r="Y232" i="1" s="1"/>
  <c r="Z232" i="1" s="1"/>
  <c r="AA232" i="1" s="1"/>
  <c r="AB232" i="1" s="1"/>
  <c r="AC232" i="1" s="1"/>
  <c r="AD232" i="1" s="1"/>
  <c r="AE232" i="1" s="1"/>
  <c r="AF232" i="1" s="1"/>
  <c r="AG232" i="1" s="1"/>
  <c r="AH232" i="1" s="1"/>
  <c r="AI232" i="1" s="1"/>
  <c r="AJ232" i="1" s="1"/>
  <c r="AK232" i="1" s="1"/>
  <c r="AL232" i="1" s="1"/>
  <c r="AM232" i="1" s="1"/>
  <c r="AN232" i="1" s="1"/>
  <c r="AO232" i="1" s="1"/>
  <c r="AP232" i="1" s="1"/>
  <c r="AQ232" i="1" s="1"/>
  <c r="AR232" i="1" s="1"/>
  <c r="AS232" i="1" s="1"/>
  <c r="AT232" i="1" s="1"/>
  <c r="AU232" i="1" s="1"/>
  <c r="AV232" i="1" s="1"/>
  <c r="AW232" i="1" s="1"/>
  <c r="AX232" i="1" s="1"/>
  <c r="AY232" i="1" s="1"/>
  <c r="AZ232" i="1" s="1"/>
  <c r="BA232" i="1" s="1"/>
  <c r="BB232" i="1" s="1"/>
  <c r="BC232" i="1" s="1"/>
  <c r="BD232" i="1" s="1"/>
  <c r="BE232" i="1" s="1"/>
  <c r="BF232" i="1" s="1"/>
  <c r="V191" i="1"/>
  <c r="W191" i="1" s="1"/>
  <c r="X191" i="1" s="1"/>
  <c r="Y191" i="1" s="1"/>
  <c r="Z191" i="1" s="1"/>
  <c r="AA191" i="1" s="1"/>
  <c r="AB191" i="1" s="1"/>
  <c r="AC191" i="1" s="1"/>
  <c r="AD191" i="1" s="1"/>
  <c r="AE191" i="1" s="1"/>
  <c r="AF191" i="1" s="1"/>
  <c r="AG191" i="1" s="1"/>
  <c r="AH191" i="1" s="1"/>
  <c r="AI191" i="1" s="1"/>
  <c r="AJ191" i="1" s="1"/>
  <c r="AK191" i="1" s="1"/>
  <c r="AL191" i="1" s="1"/>
  <c r="AM191" i="1" s="1"/>
  <c r="AN191" i="1" s="1"/>
  <c r="AO191" i="1" s="1"/>
  <c r="AP191" i="1" s="1"/>
  <c r="AQ191" i="1" s="1"/>
  <c r="AR191" i="1" s="1"/>
  <c r="AS191" i="1" s="1"/>
  <c r="AT191" i="1" s="1"/>
  <c r="AU191" i="1" s="1"/>
  <c r="AV191" i="1" s="1"/>
  <c r="AW191" i="1" s="1"/>
  <c r="AX191" i="1" s="1"/>
  <c r="AY191" i="1" s="1"/>
  <c r="AZ191" i="1" s="1"/>
  <c r="BA191" i="1" s="1"/>
  <c r="BB191" i="1" s="1"/>
  <c r="BC191" i="1" s="1"/>
  <c r="BD191" i="1" s="1"/>
  <c r="BE191" i="1" s="1"/>
  <c r="BF191" i="1" s="1"/>
  <c r="V197" i="1"/>
  <c r="W197" i="1" s="1"/>
  <c r="X197" i="1" s="1"/>
  <c r="Y197" i="1" s="1"/>
  <c r="Z197" i="1" s="1"/>
  <c r="AA197" i="1" s="1"/>
  <c r="AB197" i="1" s="1"/>
  <c r="AC197" i="1" s="1"/>
  <c r="AD197" i="1" s="1"/>
  <c r="AE197" i="1" s="1"/>
  <c r="AF197" i="1" s="1"/>
  <c r="AG197" i="1" s="1"/>
  <c r="AH197" i="1" s="1"/>
  <c r="AI197" i="1" s="1"/>
  <c r="AJ197" i="1" s="1"/>
  <c r="AK197" i="1" s="1"/>
  <c r="AL197" i="1" s="1"/>
  <c r="AM197" i="1" s="1"/>
  <c r="AN197" i="1" s="1"/>
  <c r="AO197" i="1" s="1"/>
  <c r="AP197" i="1" s="1"/>
  <c r="AQ197" i="1" s="1"/>
  <c r="AR197" i="1" s="1"/>
  <c r="AS197" i="1" s="1"/>
  <c r="AT197" i="1" s="1"/>
  <c r="AU197" i="1" s="1"/>
  <c r="AV197" i="1" s="1"/>
  <c r="AW197" i="1" s="1"/>
  <c r="AX197" i="1" s="1"/>
  <c r="AY197" i="1" s="1"/>
  <c r="AZ197" i="1" s="1"/>
  <c r="BA197" i="1" s="1"/>
  <c r="BB197" i="1" s="1"/>
  <c r="BC197" i="1" s="1"/>
  <c r="BD197" i="1" s="1"/>
  <c r="BE197" i="1" s="1"/>
  <c r="BF197" i="1" s="1"/>
  <c r="V202" i="1"/>
  <c r="W202" i="1" s="1"/>
  <c r="X202" i="1" s="1"/>
  <c r="Y202" i="1" s="1"/>
  <c r="Z202" i="1" s="1"/>
  <c r="AA202" i="1" s="1"/>
  <c r="AB202" i="1" s="1"/>
  <c r="AC202" i="1" s="1"/>
  <c r="AD202" i="1" s="1"/>
  <c r="AE202" i="1" s="1"/>
  <c r="AF202" i="1" s="1"/>
  <c r="AG202" i="1" s="1"/>
  <c r="AH202" i="1" s="1"/>
  <c r="AI202" i="1" s="1"/>
  <c r="AJ202" i="1" s="1"/>
  <c r="AK202" i="1" s="1"/>
  <c r="AL202" i="1" s="1"/>
  <c r="AM202" i="1" s="1"/>
  <c r="AN202" i="1" s="1"/>
  <c r="AO202" i="1" s="1"/>
  <c r="AP202" i="1" s="1"/>
  <c r="AQ202" i="1" s="1"/>
  <c r="AR202" i="1" s="1"/>
  <c r="AS202" i="1" s="1"/>
  <c r="AT202" i="1" s="1"/>
  <c r="AU202" i="1" s="1"/>
  <c r="AV202" i="1" s="1"/>
  <c r="AW202" i="1" s="1"/>
  <c r="AX202" i="1" s="1"/>
  <c r="AY202" i="1" s="1"/>
  <c r="AZ202" i="1" s="1"/>
  <c r="BA202" i="1" s="1"/>
  <c r="BB202" i="1" s="1"/>
  <c r="BC202" i="1" s="1"/>
  <c r="BD202" i="1" s="1"/>
  <c r="BE202" i="1" s="1"/>
  <c r="BF202" i="1" s="1"/>
  <c r="V236" i="1"/>
  <c r="W236" i="1" s="1"/>
  <c r="X236" i="1" s="1"/>
  <c r="Y236" i="1" s="1"/>
  <c r="Z236" i="1" s="1"/>
  <c r="AA236" i="1" s="1"/>
  <c r="AB236" i="1" s="1"/>
  <c r="AC236" i="1" s="1"/>
  <c r="AD236" i="1" s="1"/>
  <c r="AE236" i="1" s="1"/>
  <c r="AF236" i="1" s="1"/>
  <c r="AG236" i="1" s="1"/>
  <c r="AH236" i="1" s="1"/>
  <c r="AI236" i="1" s="1"/>
  <c r="AJ236" i="1" s="1"/>
  <c r="AK236" i="1" s="1"/>
  <c r="AL236" i="1" s="1"/>
  <c r="AM236" i="1" s="1"/>
  <c r="AN236" i="1" s="1"/>
  <c r="AO236" i="1" s="1"/>
  <c r="AP236" i="1" s="1"/>
  <c r="AQ236" i="1" s="1"/>
  <c r="AR236" i="1" s="1"/>
  <c r="AS236" i="1" s="1"/>
  <c r="AT236" i="1" s="1"/>
  <c r="AU236" i="1" s="1"/>
  <c r="AV236" i="1" s="1"/>
  <c r="AW236" i="1" s="1"/>
  <c r="AX236" i="1" s="1"/>
  <c r="AY236" i="1" s="1"/>
  <c r="AZ236" i="1" s="1"/>
  <c r="BA236" i="1" s="1"/>
  <c r="BB236" i="1" s="1"/>
  <c r="BC236" i="1" s="1"/>
  <c r="BD236" i="1" s="1"/>
  <c r="BE236" i="1" s="1"/>
  <c r="BF236" i="1" s="1"/>
  <c r="V208" i="1"/>
  <c r="W208" i="1" s="1"/>
  <c r="X208" i="1" s="1"/>
  <c r="Y208" i="1" s="1"/>
  <c r="Z208" i="1" s="1"/>
  <c r="AA208" i="1" s="1"/>
  <c r="AB208" i="1" s="1"/>
  <c r="AC208" i="1" s="1"/>
  <c r="AD208" i="1" s="1"/>
  <c r="AE208" i="1" s="1"/>
  <c r="AF208" i="1" s="1"/>
  <c r="AG208" i="1" s="1"/>
  <c r="AH208" i="1" s="1"/>
  <c r="AI208" i="1" s="1"/>
  <c r="AJ208" i="1" s="1"/>
  <c r="AK208" i="1" s="1"/>
  <c r="AL208" i="1" s="1"/>
  <c r="AM208" i="1" s="1"/>
  <c r="AN208" i="1" s="1"/>
  <c r="AO208" i="1" s="1"/>
  <c r="AP208" i="1" s="1"/>
  <c r="AQ208" i="1" s="1"/>
  <c r="AR208" i="1" s="1"/>
  <c r="AS208" i="1" s="1"/>
  <c r="AT208" i="1" s="1"/>
  <c r="AU208" i="1" s="1"/>
  <c r="AV208" i="1" s="1"/>
  <c r="AW208" i="1" s="1"/>
  <c r="AX208" i="1" s="1"/>
  <c r="AY208" i="1" s="1"/>
  <c r="AZ208" i="1" s="1"/>
  <c r="BA208" i="1" s="1"/>
  <c r="BB208" i="1" s="1"/>
  <c r="BC208" i="1" s="1"/>
  <c r="BD208" i="1" s="1"/>
  <c r="BE208" i="1" s="1"/>
  <c r="BF208" i="1" s="1"/>
  <c r="V225" i="1"/>
  <c r="W225" i="1" s="1"/>
  <c r="X225" i="1" s="1"/>
  <c r="Y225" i="1" s="1"/>
  <c r="Z225" i="1" s="1"/>
  <c r="AA225" i="1" s="1"/>
  <c r="AB225" i="1" s="1"/>
  <c r="AC225" i="1" s="1"/>
  <c r="AD225" i="1" s="1"/>
  <c r="AE225" i="1" s="1"/>
  <c r="AF225" i="1" s="1"/>
  <c r="AG225" i="1" s="1"/>
  <c r="AH225" i="1" s="1"/>
  <c r="AI225" i="1" s="1"/>
  <c r="AJ225" i="1" s="1"/>
  <c r="AK225" i="1" s="1"/>
  <c r="AL225" i="1" s="1"/>
  <c r="AM225" i="1" s="1"/>
  <c r="AN225" i="1" s="1"/>
  <c r="AO225" i="1" s="1"/>
  <c r="AP225" i="1" s="1"/>
  <c r="AQ225" i="1" s="1"/>
  <c r="AR225" i="1" s="1"/>
  <c r="AS225" i="1" s="1"/>
  <c r="AT225" i="1" s="1"/>
  <c r="AU225" i="1" s="1"/>
  <c r="AV225" i="1" s="1"/>
  <c r="AW225" i="1" s="1"/>
  <c r="AX225" i="1" s="1"/>
  <c r="AY225" i="1" s="1"/>
  <c r="AZ225" i="1" s="1"/>
  <c r="BA225" i="1" s="1"/>
  <c r="BB225" i="1" s="1"/>
  <c r="BC225" i="1" s="1"/>
  <c r="BD225" i="1" s="1"/>
  <c r="BE225" i="1" s="1"/>
  <c r="BF225" i="1" s="1"/>
  <c r="V252" i="1"/>
  <c r="W252" i="1" s="1"/>
  <c r="X252" i="1" s="1"/>
  <c r="Y252" i="1" s="1"/>
  <c r="Z252" i="1" s="1"/>
  <c r="AA252" i="1" s="1"/>
  <c r="AB252" i="1" s="1"/>
  <c r="AC252" i="1" s="1"/>
  <c r="AD252" i="1" s="1"/>
  <c r="AE252" i="1" s="1"/>
  <c r="AF252" i="1" s="1"/>
  <c r="AG252" i="1" s="1"/>
  <c r="AH252" i="1" s="1"/>
  <c r="AI252" i="1" s="1"/>
  <c r="AJ252" i="1" s="1"/>
  <c r="AK252" i="1" s="1"/>
  <c r="AL252" i="1" s="1"/>
  <c r="AM252" i="1" s="1"/>
  <c r="AN252" i="1" s="1"/>
  <c r="AO252" i="1" s="1"/>
  <c r="AP252" i="1" s="1"/>
  <c r="AQ252" i="1" s="1"/>
  <c r="AR252" i="1" s="1"/>
  <c r="AS252" i="1" s="1"/>
  <c r="AT252" i="1" s="1"/>
  <c r="AU252" i="1" s="1"/>
  <c r="AV252" i="1" s="1"/>
  <c r="AW252" i="1" s="1"/>
  <c r="AX252" i="1" s="1"/>
  <c r="AY252" i="1" s="1"/>
  <c r="AZ252" i="1" s="1"/>
  <c r="BA252" i="1" s="1"/>
  <c r="BB252" i="1" s="1"/>
  <c r="BC252" i="1" s="1"/>
  <c r="BD252" i="1" s="1"/>
  <c r="BE252" i="1" s="1"/>
  <c r="BF252" i="1" s="1"/>
  <c r="V189" i="1"/>
  <c r="W189" i="1" s="1"/>
  <c r="X189" i="1" s="1"/>
  <c r="Y189" i="1" s="1"/>
  <c r="Z189" i="1" s="1"/>
  <c r="AA189" i="1" s="1"/>
  <c r="AB189" i="1" s="1"/>
  <c r="AC189" i="1" s="1"/>
  <c r="AD189" i="1" s="1"/>
  <c r="AE189" i="1" s="1"/>
  <c r="AF189" i="1" s="1"/>
  <c r="AG189" i="1" s="1"/>
  <c r="AH189" i="1" s="1"/>
  <c r="AI189" i="1" s="1"/>
  <c r="AJ189" i="1" s="1"/>
  <c r="AK189" i="1" s="1"/>
  <c r="AL189" i="1" s="1"/>
  <c r="AM189" i="1" s="1"/>
  <c r="AN189" i="1" s="1"/>
  <c r="AO189" i="1" s="1"/>
  <c r="AP189" i="1" s="1"/>
  <c r="AQ189" i="1" s="1"/>
  <c r="AR189" i="1" s="1"/>
  <c r="AS189" i="1" s="1"/>
  <c r="AT189" i="1" s="1"/>
  <c r="AU189" i="1" s="1"/>
  <c r="AV189" i="1" s="1"/>
  <c r="AW189" i="1" s="1"/>
  <c r="AX189" i="1" s="1"/>
  <c r="AY189" i="1" s="1"/>
  <c r="AZ189" i="1" s="1"/>
  <c r="BA189" i="1" s="1"/>
  <c r="BB189" i="1" s="1"/>
  <c r="BC189" i="1" s="1"/>
  <c r="BD189" i="1" s="1"/>
  <c r="BE189" i="1" s="1"/>
  <c r="BF189" i="1" s="1"/>
  <c r="V257" i="1"/>
  <c r="W257" i="1" s="1"/>
  <c r="X257" i="1" s="1"/>
  <c r="Y257" i="1" s="1"/>
  <c r="Z257" i="1" s="1"/>
  <c r="AA257" i="1" s="1"/>
  <c r="AB257" i="1" s="1"/>
  <c r="AC257" i="1" s="1"/>
  <c r="AD257" i="1" s="1"/>
  <c r="AE257" i="1" s="1"/>
  <c r="AF257" i="1" s="1"/>
  <c r="AG257" i="1" s="1"/>
  <c r="AH257" i="1" s="1"/>
  <c r="AI257" i="1" s="1"/>
  <c r="AJ257" i="1" s="1"/>
  <c r="AK257" i="1" s="1"/>
  <c r="AL257" i="1" s="1"/>
  <c r="AM257" i="1" s="1"/>
  <c r="AN257" i="1" s="1"/>
  <c r="AO257" i="1" s="1"/>
  <c r="AP257" i="1" s="1"/>
  <c r="AQ257" i="1" s="1"/>
  <c r="AR257" i="1" s="1"/>
  <c r="AS257" i="1" s="1"/>
  <c r="AT257" i="1" s="1"/>
  <c r="AU257" i="1" s="1"/>
  <c r="AV257" i="1" s="1"/>
  <c r="AW257" i="1" s="1"/>
  <c r="AX257" i="1" s="1"/>
  <c r="AY257" i="1" s="1"/>
  <c r="AZ257" i="1" s="1"/>
  <c r="BA257" i="1" s="1"/>
  <c r="BB257" i="1" s="1"/>
  <c r="BC257" i="1" s="1"/>
  <c r="BD257" i="1" s="1"/>
  <c r="BE257" i="1" s="1"/>
  <c r="BF257" i="1" s="1"/>
  <c r="V220" i="1"/>
  <c r="W220" i="1" s="1"/>
  <c r="X220" i="1" s="1"/>
  <c r="Y220" i="1" s="1"/>
  <c r="Z220" i="1" s="1"/>
  <c r="AA220" i="1" s="1"/>
  <c r="AB220" i="1" s="1"/>
  <c r="AC220" i="1" s="1"/>
  <c r="AD220" i="1" s="1"/>
  <c r="AE220" i="1" s="1"/>
  <c r="AF220" i="1" s="1"/>
  <c r="AG220" i="1" s="1"/>
  <c r="AH220" i="1" s="1"/>
  <c r="AI220" i="1" s="1"/>
  <c r="AJ220" i="1" s="1"/>
  <c r="AK220" i="1" s="1"/>
  <c r="AL220" i="1" s="1"/>
  <c r="AM220" i="1" s="1"/>
  <c r="AN220" i="1" s="1"/>
  <c r="AO220" i="1" s="1"/>
  <c r="AP220" i="1" s="1"/>
  <c r="AQ220" i="1" s="1"/>
  <c r="AR220" i="1" s="1"/>
  <c r="AS220" i="1" s="1"/>
  <c r="AT220" i="1" s="1"/>
  <c r="AU220" i="1" s="1"/>
  <c r="AV220" i="1" s="1"/>
  <c r="AW220" i="1" s="1"/>
  <c r="AX220" i="1" s="1"/>
  <c r="AY220" i="1" s="1"/>
  <c r="AZ220" i="1" s="1"/>
  <c r="BA220" i="1" s="1"/>
  <c r="BB220" i="1" s="1"/>
  <c r="BC220" i="1" s="1"/>
  <c r="BD220" i="1" s="1"/>
  <c r="BE220" i="1" s="1"/>
  <c r="BF220" i="1" s="1"/>
  <c r="V258" i="1"/>
  <c r="W258" i="1" s="1"/>
  <c r="X258" i="1" s="1"/>
  <c r="Y258" i="1" s="1"/>
  <c r="Z258" i="1" s="1"/>
  <c r="AA258" i="1" s="1"/>
  <c r="AB258" i="1" s="1"/>
  <c r="AC258" i="1" s="1"/>
  <c r="AD258" i="1" s="1"/>
  <c r="AE258" i="1" s="1"/>
  <c r="AF258" i="1" s="1"/>
  <c r="AG258" i="1" s="1"/>
  <c r="AH258" i="1" s="1"/>
  <c r="AI258" i="1" s="1"/>
  <c r="AJ258" i="1" s="1"/>
  <c r="AK258" i="1" s="1"/>
  <c r="AL258" i="1" s="1"/>
  <c r="AM258" i="1" s="1"/>
  <c r="AN258" i="1" s="1"/>
  <c r="AO258" i="1" s="1"/>
  <c r="AP258" i="1" s="1"/>
  <c r="AQ258" i="1" s="1"/>
  <c r="AR258" i="1" s="1"/>
  <c r="AS258" i="1" s="1"/>
  <c r="AT258" i="1" s="1"/>
  <c r="AU258" i="1" s="1"/>
  <c r="AV258" i="1" s="1"/>
  <c r="AW258" i="1" s="1"/>
  <c r="AX258" i="1" s="1"/>
  <c r="AY258" i="1" s="1"/>
  <c r="AZ258" i="1" s="1"/>
  <c r="BA258" i="1" s="1"/>
  <c r="BB258" i="1" s="1"/>
  <c r="BC258" i="1" s="1"/>
  <c r="BD258" i="1" s="1"/>
  <c r="BE258" i="1" s="1"/>
  <c r="BF258" i="1" s="1"/>
  <c r="BG210" i="1"/>
  <c r="BH210" i="1" s="1"/>
  <c r="BV210" i="1"/>
  <c r="BN210" i="1"/>
  <c r="V190" i="1"/>
  <c r="W190" i="1" s="1"/>
  <c r="X190" i="1" s="1"/>
  <c r="Y190" i="1" s="1"/>
  <c r="Z190" i="1" s="1"/>
  <c r="AA190" i="1" s="1"/>
  <c r="AB190" i="1" s="1"/>
  <c r="AC190" i="1" s="1"/>
  <c r="AD190" i="1" s="1"/>
  <c r="AE190" i="1" s="1"/>
  <c r="AF190" i="1" s="1"/>
  <c r="AG190" i="1" s="1"/>
  <c r="AH190" i="1" s="1"/>
  <c r="AI190" i="1" s="1"/>
  <c r="AJ190" i="1" s="1"/>
  <c r="AK190" i="1" s="1"/>
  <c r="AL190" i="1" s="1"/>
  <c r="AM190" i="1" s="1"/>
  <c r="AN190" i="1" s="1"/>
  <c r="AO190" i="1" s="1"/>
  <c r="AP190" i="1" s="1"/>
  <c r="AQ190" i="1" s="1"/>
  <c r="AR190" i="1" s="1"/>
  <c r="AS190" i="1" s="1"/>
  <c r="AT190" i="1" s="1"/>
  <c r="AU190" i="1" s="1"/>
  <c r="AV190" i="1" s="1"/>
  <c r="AW190" i="1" s="1"/>
  <c r="AX190" i="1" s="1"/>
  <c r="AY190" i="1" s="1"/>
  <c r="AZ190" i="1" s="1"/>
  <c r="BA190" i="1" s="1"/>
  <c r="BB190" i="1" s="1"/>
  <c r="BC190" i="1" s="1"/>
  <c r="BD190" i="1" s="1"/>
  <c r="BE190" i="1" s="1"/>
  <c r="BF190" i="1" s="1"/>
  <c r="V211" i="1"/>
  <c r="W211" i="1" s="1"/>
  <c r="X211" i="1" s="1"/>
  <c r="Y211" i="1" s="1"/>
  <c r="Z211" i="1" s="1"/>
  <c r="AA211" i="1" s="1"/>
  <c r="AB211" i="1" s="1"/>
  <c r="AC211" i="1" s="1"/>
  <c r="AD211" i="1" s="1"/>
  <c r="AE211" i="1" s="1"/>
  <c r="AF211" i="1" s="1"/>
  <c r="AG211" i="1" s="1"/>
  <c r="AH211" i="1" s="1"/>
  <c r="AI211" i="1" s="1"/>
  <c r="AJ211" i="1" s="1"/>
  <c r="AK211" i="1" s="1"/>
  <c r="AL211" i="1" s="1"/>
  <c r="AM211" i="1" s="1"/>
  <c r="AN211" i="1" s="1"/>
  <c r="AO211" i="1" s="1"/>
  <c r="AP211" i="1" s="1"/>
  <c r="AQ211" i="1" s="1"/>
  <c r="AR211" i="1" s="1"/>
  <c r="AS211" i="1" s="1"/>
  <c r="AT211" i="1" s="1"/>
  <c r="AU211" i="1" s="1"/>
  <c r="AV211" i="1" s="1"/>
  <c r="AW211" i="1" s="1"/>
  <c r="AX211" i="1" s="1"/>
  <c r="AY211" i="1" s="1"/>
  <c r="AZ211" i="1" s="1"/>
  <c r="BA211" i="1" s="1"/>
  <c r="BB211" i="1" s="1"/>
  <c r="BC211" i="1" s="1"/>
  <c r="BD211" i="1" s="1"/>
  <c r="BE211" i="1" s="1"/>
  <c r="BF211" i="1" s="1"/>
  <c r="V204" i="1"/>
  <c r="W204" i="1" s="1"/>
  <c r="X204" i="1" s="1"/>
  <c r="Y204" i="1" s="1"/>
  <c r="Z204" i="1" s="1"/>
  <c r="AA204" i="1" s="1"/>
  <c r="AB204" i="1" s="1"/>
  <c r="AC204" i="1" s="1"/>
  <c r="AD204" i="1" s="1"/>
  <c r="AE204" i="1" s="1"/>
  <c r="AF204" i="1" s="1"/>
  <c r="AG204" i="1" s="1"/>
  <c r="AH204" i="1" s="1"/>
  <c r="AI204" i="1" s="1"/>
  <c r="AJ204" i="1" s="1"/>
  <c r="AK204" i="1" s="1"/>
  <c r="AL204" i="1" s="1"/>
  <c r="AM204" i="1" s="1"/>
  <c r="AN204" i="1" s="1"/>
  <c r="AO204" i="1" s="1"/>
  <c r="AP204" i="1" s="1"/>
  <c r="AQ204" i="1" s="1"/>
  <c r="AR204" i="1" s="1"/>
  <c r="AS204" i="1" s="1"/>
  <c r="AT204" i="1" s="1"/>
  <c r="AU204" i="1" s="1"/>
  <c r="AV204" i="1" s="1"/>
  <c r="AW204" i="1" s="1"/>
  <c r="AX204" i="1" s="1"/>
  <c r="AY204" i="1" s="1"/>
  <c r="AZ204" i="1" s="1"/>
  <c r="BA204" i="1" s="1"/>
  <c r="BB204" i="1" s="1"/>
  <c r="BC204" i="1" s="1"/>
  <c r="BD204" i="1" s="1"/>
  <c r="BE204" i="1" s="1"/>
  <c r="BF204" i="1" s="1"/>
  <c r="BV109" i="1"/>
  <c r="BG109" i="1"/>
  <c r="BH109" i="1" s="1"/>
  <c r="BN109" i="1"/>
  <c r="BG168" i="1"/>
  <c r="BH168" i="1" s="1"/>
  <c r="BU168" i="1"/>
  <c r="BM168" i="1"/>
  <c r="V136" i="1"/>
  <c r="W136" i="1" s="1"/>
  <c r="X136" i="1" s="1"/>
  <c r="Y136" i="1" s="1"/>
  <c r="Z136" i="1" s="1"/>
  <c r="AA136" i="1" s="1"/>
  <c r="AB136" i="1" s="1"/>
  <c r="AC136" i="1" s="1"/>
  <c r="AD136" i="1" s="1"/>
  <c r="AE136" i="1" s="1"/>
  <c r="AF136" i="1" s="1"/>
  <c r="AG136" i="1" s="1"/>
  <c r="AH136" i="1" s="1"/>
  <c r="AI136" i="1" s="1"/>
  <c r="AJ136" i="1" s="1"/>
  <c r="AK136" i="1" s="1"/>
  <c r="AL136" i="1" s="1"/>
  <c r="AM136" i="1" s="1"/>
  <c r="AN136" i="1" s="1"/>
  <c r="AO136" i="1" s="1"/>
  <c r="AP136" i="1" s="1"/>
  <c r="AQ136" i="1" s="1"/>
  <c r="AR136" i="1" s="1"/>
  <c r="AS136" i="1" s="1"/>
  <c r="AT136" i="1" s="1"/>
  <c r="AU136" i="1" s="1"/>
  <c r="AV136" i="1" s="1"/>
  <c r="AW136" i="1" s="1"/>
  <c r="AX136" i="1" s="1"/>
  <c r="AY136" i="1" s="1"/>
  <c r="AZ136" i="1" s="1"/>
  <c r="BA136" i="1" s="1"/>
  <c r="BB136" i="1" s="1"/>
  <c r="BC136" i="1" s="1"/>
  <c r="BD136" i="1" s="1"/>
  <c r="BE136" i="1" s="1"/>
  <c r="BF136" i="1" s="1"/>
  <c r="BG129" i="1"/>
  <c r="BH129" i="1" s="1"/>
  <c r="BU129" i="1"/>
  <c r="BM129" i="1"/>
  <c r="V180" i="1"/>
  <c r="W180" i="1" s="1"/>
  <c r="X180" i="1" s="1"/>
  <c r="Y180" i="1" s="1"/>
  <c r="Z180" i="1" s="1"/>
  <c r="AA180" i="1" s="1"/>
  <c r="AB180" i="1" s="1"/>
  <c r="AC180" i="1" s="1"/>
  <c r="AD180" i="1" s="1"/>
  <c r="AE180" i="1" s="1"/>
  <c r="AF180" i="1" s="1"/>
  <c r="AG180" i="1" s="1"/>
  <c r="AH180" i="1" s="1"/>
  <c r="AI180" i="1" s="1"/>
  <c r="AJ180" i="1" s="1"/>
  <c r="AK180" i="1" s="1"/>
  <c r="AL180" i="1" s="1"/>
  <c r="AM180" i="1" s="1"/>
  <c r="AN180" i="1" s="1"/>
  <c r="AO180" i="1" s="1"/>
  <c r="AP180" i="1" s="1"/>
  <c r="AQ180" i="1" s="1"/>
  <c r="AR180" i="1" s="1"/>
  <c r="AS180" i="1" s="1"/>
  <c r="AT180" i="1" s="1"/>
  <c r="AU180" i="1" s="1"/>
  <c r="AV180" i="1" s="1"/>
  <c r="AW180" i="1" s="1"/>
  <c r="AX180" i="1" s="1"/>
  <c r="AY180" i="1" s="1"/>
  <c r="AZ180" i="1" s="1"/>
  <c r="BA180" i="1" s="1"/>
  <c r="BB180" i="1" s="1"/>
  <c r="BC180" i="1" s="1"/>
  <c r="BD180" i="1" s="1"/>
  <c r="BE180" i="1" s="1"/>
  <c r="BF180" i="1" s="1"/>
  <c r="BU181" i="1"/>
  <c r="BM181" i="1"/>
  <c r="BG181" i="1"/>
  <c r="BH181" i="1" s="1"/>
  <c r="V127" i="1"/>
  <c r="W127" i="1" s="1"/>
  <c r="X127" i="1" s="1"/>
  <c r="Y127" i="1" s="1"/>
  <c r="Z127" i="1" s="1"/>
  <c r="AA127" i="1" s="1"/>
  <c r="AB127" i="1" s="1"/>
  <c r="AC127" i="1" s="1"/>
  <c r="AD127" i="1" s="1"/>
  <c r="AE127" i="1" s="1"/>
  <c r="AF127" i="1" s="1"/>
  <c r="AG127" i="1" s="1"/>
  <c r="AH127" i="1" s="1"/>
  <c r="AI127" i="1" s="1"/>
  <c r="AJ127" i="1" s="1"/>
  <c r="AK127" i="1" s="1"/>
  <c r="AL127" i="1" s="1"/>
  <c r="AM127" i="1" s="1"/>
  <c r="AN127" i="1" s="1"/>
  <c r="AO127" i="1" s="1"/>
  <c r="AP127" i="1" s="1"/>
  <c r="AQ127" i="1" s="1"/>
  <c r="AR127" i="1" s="1"/>
  <c r="AS127" i="1" s="1"/>
  <c r="AT127" i="1" s="1"/>
  <c r="AU127" i="1" s="1"/>
  <c r="AV127" i="1" s="1"/>
  <c r="AW127" i="1" s="1"/>
  <c r="AX127" i="1" s="1"/>
  <c r="AY127" i="1" s="1"/>
  <c r="AZ127" i="1" s="1"/>
  <c r="BA127" i="1" s="1"/>
  <c r="BB127" i="1" s="1"/>
  <c r="BC127" i="1" s="1"/>
  <c r="BD127" i="1" s="1"/>
  <c r="BE127" i="1" s="1"/>
  <c r="BF127" i="1" s="1"/>
  <c r="V105" i="1"/>
  <c r="W105" i="1" s="1"/>
  <c r="X105" i="1" s="1"/>
  <c r="Y105" i="1" s="1"/>
  <c r="Z105" i="1" s="1"/>
  <c r="AA105" i="1" s="1"/>
  <c r="AB105" i="1" s="1"/>
  <c r="AC105" i="1" s="1"/>
  <c r="AD105" i="1" s="1"/>
  <c r="AE105" i="1" s="1"/>
  <c r="AF105" i="1" s="1"/>
  <c r="AG105" i="1" s="1"/>
  <c r="AH105" i="1" s="1"/>
  <c r="AI105" i="1" s="1"/>
  <c r="AJ105" i="1" s="1"/>
  <c r="AK105" i="1" s="1"/>
  <c r="AL105" i="1" s="1"/>
  <c r="AM105" i="1" s="1"/>
  <c r="AN105" i="1" s="1"/>
  <c r="AO105" i="1" s="1"/>
  <c r="AP105" i="1" s="1"/>
  <c r="AQ105" i="1" s="1"/>
  <c r="AR105" i="1" s="1"/>
  <c r="AS105" i="1" s="1"/>
  <c r="AT105" i="1" s="1"/>
  <c r="AU105" i="1" s="1"/>
  <c r="AV105" i="1" s="1"/>
  <c r="AW105" i="1" s="1"/>
  <c r="AX105" i="1" s="1"/>
  <c r="AY105" i="1" s="1"/>
  <c r="AZ105" i="1" s="1"/>
  <c r="BA105" i="1" s="1"/>
  <c r="BB105" i="1" s="1"/>
  <c r="BC105" i="1" s="1"/>
  <c r="BD105" i="1" s="1"/>
  <c r="BE105" i="1" s="1"/>
  <c r="BF105" i="1" s="1"/>
  <c r="BM115" i="1"/>
  <c r="BU115" i="1"/>
  <c r="BG115" i="1"/>
  <c r="BH115" i="1" s="1"/>
  <c r="V117" i="1"/>
  <c r="W117" i="1" s="1"/>
  <c r="X117" i="1" s="1"/>
  <c r="Y117" i="1" s="1"/>
  <c r="Z117" i="1" s="1"/>
  <c r="AA117" i="1" s="1"/>
  <c r="AB117" i="1" s="1"/>
  <c r="AC117" i="1" s="1"/>
  <c r="AD117" i="1" s="1"/>
  <c r="AE117" i="1" s="1"/>
  <c r="AF117" i="1" s="1"/>
  <c r="AG117" i="1" s="1"/>
  <c r="AH117" i="1" s="1"/>
  <c r="AI117" i="1" s="1"/>
  <c r="AJ117" i="1" s="1"/>
  <c r="AK117" i="1" s="1"/>
  <c r="AL117" i="1" s="1"/>
  <c r="AM117" i="1" s="1"/>
  <c r="AN117" i="1" s="1"/>
  <c r="AO117" i="1" s="1"/>
  <c r="AP117" i="1" s="1"/>
  <c r="AQ117" i="1" s="1"/>
  <c r="AR117" i="1" s="1"/>
  <c r="AS117" i="1" s="1"/>
  <c r="AT117" i="1" s="1"/>
  <c r="AU117" i="1" s="1"/>
  <c r="AV117" i="1" s="1"/>
  <c r="AW117" i="1" s="1"/>
  <c r="AX117" i="1" s="1"/>
  <c r="AY117" i="1" s="1"/>
  <c r="AZ117" i="1" s="1"/>
  <c r="BA117" i="1" s="1"/>
  <c r="BB117" i="1" s="1"/>
  <c r="BC117" i="1" s="1"/>
  <c r="BD117" i="1" s="1"/>
  <c r="BE117" i="1" s="1"/>
  <c r="BF117" i="1" s="1"/>
  <c r="V277" i="1"/>
  <c r="W277" i="1" s="1"/>
  <c r="X277" i="1" s="1"/>
  <c r="Y277" i="1" s="1"/>
  <c r="Z277" i="1" s="1"/>
  <c r="AA277" i="1" s="1"/>
  <c r="AB277" i="1" s="1"/>
  <c r="AC277" i="1" s="1"/>
  <c r="AD277" i="1" s="1"/>
  <c r="AE277" i="1" s="1"/>
  <c r="AF277" i="1" s="1"/>
  <c r="AG277" i="1" s="1"/>
  <c r="AH277" i="1" s="1"/>
  <c r="AI277" i="1" s="1"/>
  <c r="AJ277" i="1" s="1"/>
  <c r="AK277" i="1" s="1"/>
  <c r="AL277" i="1" s="1"/>
  <c r="AM277" i="1" s="1"/>
  <c r="AN277" i="1" s="1"/>
  <c r="AO277" i="1" s="1"/>
  <c r="AP277" i="1" s="1"/>
  <c r="AQ277" i="1" s="1"/>
  <c r="AR277" i="1" s="1"/>
  <c r="AS277" i="1" s="1"/>
  <c r="AT277" i="1" s="1"/>
  <c r="AU277" i="1" s="1"/>
  <c r="AV277" i="1" s="1"/>
  <c r="AW277" i="1" s="1"/>
  <c r="AX277" i="1" s="1"/>
  <c r="AY277" i="1" s="1"/>
  <c r="AZ277" i="1" s="1"/>
  <c r="BA277" i="1" s="1"/>
  <c r="BB277" i="1" s="1"/>
  <c r="BC277" i="1" s="1"/>
  <c r="BD277" i="1" s="1"/>
  <c r="BE277" i="1" s="1"/>
  <c r="BF277" i="1" s="1"/>
  <c r="V140" i="1"/>
  <c r="W140" i="1" s="1"/>
  <c r="X140" i="1" s="1"/>
  <c r="Y140" i="1" s="1"/>
  <c r="Z140" i="1" s="1"/>
  <c r="AA140" i="1" s="1"/>
  <c r="AB140" i="1" s="1"/>
  <c r="AC140" i="1" s="1"/>
  <c r="AD140" i="1" s="1"/>
  <c r="AE140" i="1" s="1"/>
  <c r="AF140" i="1" s="1"/>
  <c r="AG140" i="1" s="1"/>
  <c r="AH140" i="1" s="1"/>
  <c r="AI140" i="1" s="1"/>
  <c r="AJ140" i="1" s="1"/>
  <c r="AK140" i="1" s="1"/>
  <c r="AL140" i="1" s="1"/>
  <c r="AM140" i="1" s="1"/>
  <c r="AN140" i="1" s="1"/>
  <c r="AO140" i="1" s="1"/>
  <c r="AP140" i="1" s="1"/>
  <c r="AQ140" i="1" s="1"/>
  <c r="AR140" i="1" s="1"/>
  <c r="AS140" i="1" s="1"/>
  <c r="AT140" i="1" s="1"/>
  <c r="AU140" i="1" s="1"/>
  <c r="AV140" i="1" s="1"/>
  <c r="AW140" i="1" s="1"/>
  <c r="AX140" i="1" s="1"/>
  <c r="AY140" i="1" s="1"/>
  <c r="AZ140" i="1" s="1"/>
  <c r="BA140" i="1" s="1"/>
  <c r="BB140" i="1" s="1"/>
  <c r="BC140" i="1" s="1"/>
  <c r="BD140" i="1" s="1"/>
  <c r="BE140" i="1" s="1"/>
  <c r="BF140" i="1" s="1"/>
  <c r="BG179" i="1"/>
  <c r="BH179" i="1" s="1"/>
  <c r="BV179" i="1"/>
  <c r="BN179" i="1"/>
  <c r="BG128" i="1"/>
  <c r="BH128" i="1" s="1"/>
  <c r="BM128" i="1"/>
  <c r="BU128" i="1"/>
  <c r="V130" i="1"/>
  <c r="W130" i="1" s="1"/>
  <c r="X130" i="1" s="1"/>
  <c r="Y130" i="1" s="1"/>
  <c r="Z130" i="1" s="1"/>
  <c r="AA130" i="1" s="1"/>
  <c r="AB130" i="1" s="1"/>
  <c r="AC130" i="1" s="1"/>
  <c r="AD130" i="1" s="1"/>
  <c r="AE130" i="1" s="1"/>
  <c r="AF130" i="1" s="1"/>
  <c r="AG130" i="1" s="1"/>
  <c r="AH130" i="1" s="1"/>
  <c r="AI130" i="1" s="1"/>
  <c r="AJ130" i="1" s="1"/>
  <c r="AK130" i="1" s="1"/>
  <c r="AL130" i="1" s="1"/>
  <c r="AM130" i="1" s="1"/>
  <c r="AN130" i="1" s="1"/>
  <c r="AO130" i="1" s="1"/>
  <c r="AP130" i="1" s="1"/>
  <c r="AQ130" i="1" s="1"/>
  <c r="AR130" i="1" s="1"/>
  <c r="AS130" i="1" s="1"/>
  <c r="AT130" i="1" s="1"/>
  <c r="AU130" i="1" s="1"/>
  <c r="AV130" i="1" s="1"/>
  <c r="AW130" i="1" s="1"/>
  <c r="AX130" i="1" s="1"/>
  <c r="AY130" i="1" s="1"/>
  <c r="AZ130" i="1" s="1"/>
  <c r="BA130" i="1" s="1"/>
  <c r="BB130" i="1" s="1"/>
  <c r="BC130" i="1" s="1"/>
  <c r="BD130" i="1" s="1"/>
  <c r="BE130" i="1" s="1"/>
  <c r="BF130" i="1" s="1"/>
  <c r="V114" i="1"/>
  <c r="W114" i="1" s="1"/>
  <c r="X114" i="1" s="1"/>
  <c r="Y114" i="1" s="1"/>
  <c r="Z114" i="1" s="1"/>
  <c r="AA114" i="1" s="1"/>
  <c r="AB114" i="1" s="1"/>
  <c r="AC114" i="1" s="1"/>
  <c r="AD114" i="1" s="1"/>
  <c r="AE114" i="1" s="1"/>
  <c r="AF114" i="1" s="1"/>
  <c r="AG114" i="1" s="1"/>
  <c r="AH114" i="1" s="1"/>
  <c r="AI114" i="1" s="1"/>
  <c r="AJ114" i="1" s="1"/>
  <c r="AK114" i="1" s="1"/>
  <c r="AL114" i="1" s="1"/>
  <c r="AM114" i="1" s="1"/>
  <c r="AN114" i="1" s="1"/>
  <c r="AO114" i="1" s="1"/>
  <c r="AP114" i="1" s="1"/>
  <c r="AQ114" i="1" s="1"/>
  <c r="AR114" i="1" s="1"/>
  <c r="AS114" i="1" s="1"/>
  <c r="AT114" i="1" s="1"/>
  <c r="AU114" i="1" s="1"/>
  <c r="AV114" i="1" s="1"/>
  <c r="AW114" i="1" s="1"/>
  <c r="AX114" i="1" s="1"/>
  <c r="AY114" i="1" s="1"/>
  <c r="AZ114" i="1" s="1"/>
  <c r="BA114" i="1" s="1"/>
  <c r="BB114" i="1" s="1"/>
  <c r="BC114" i="1" s="1"/>
  <c r="BD114" i="1" s="1"/>
  <c r="BE114" i="1" s="1"/>
  <c r="BF114" i="1" s="1"/>
  <c r="V167" i="1"/>
  <c r="W167" i="1" s="1"/>
  <c r="X167" i="1" s="1"/>
  <c r="Y167" i="1" s="1"/>
  <c r="Z167" i="1" s="1"/>
  <c r="AA167" i="1" s="1"/>
  <c r="AB167" i="1" s="1"/>
  <c r="AC167" i="1" s="1"/>
  <c r="AD167" i="1" s="1"/>
  <c r="AE167" i="1" s="1"/>
  <c r="AF167" i="1" s="1"/>
  <c r="AG167" i="1" s="1"/>
  <c r="AH167" i="1" s="1"/>
  <c r="AI167" i="1" s="1"/>
  <c r="AJ167" i="1" s="1"/>
  <c r="AK167" i="1" s="1"/>
  <c r="AL167" i="1" s="1"/>
  <c r="AM167" i="1" s="1"/>
  <c r="AN167" i="1" s="1"/>
  <c r="AO167" i="1" s="1"/>
  <c r="AP167" i="1" s="1"/>
  <c r="AQ167" i="1" s="1"/>
  <c r="AR167" i="1" s="1"/>
  <c r="AS167" i="1" s="1"/>
  <c r="AT167" i="1" s="1"/>
  <c r="AU167" i="1" s="1"/>
  <c r="AV167" i="1" s="1"/>
  <c r="AW167" i="1" s="1"/>
  <c r="AX167" i="1" s="1"/>
  <c r="AY167" i="1" s="1"/>
  <c r="AZ167" i="1" s="1"/>
  <c r="BA167" i="1" s="1"/>
  <c r="BB167" i="1" s="1"/>
  <c r="BC167" i="1" s="1"/>
  <c r="BD167" i="1" s="1"/>
  <c r="BE167" i="1" s="1"/>
  <c r="BF167" i="1" s="1"/>
  <c r="V275" i="1"/>
  <c r="W275" i="1" s="1"/>
  <c r="X275" i="1" s="1"/>
  <c r="Y275" i="1" s="1"/>
  <c r="Z275" i="1" s="1"/>
  <c r="AA275" i="1" s="1"/>
  <c r="AB275" i="1" s="1"/>
  <c r="AC275" i="1" s="1"/>
  <c r="AD275" i="1" s="1"/>
  <c r="AE275" i="1" s="1"/>
  <c r="AF275" i="1" s="1"/>
  <c r="AG275" i="1" s="1"/>
  <c r="AH275" i="1" s="1"/>
  <c r="AI275" i="1" s="1"/>
  <c r="AJ275" i="1" s="1"/>
  <c r="AK275" i="1" s="1"/>
  <c r="AL275" i="1" s="1"/>
  <c r="AM275" i="1" s="1"/>
  <c r="AN275" i="1" s="1"/>
  <c r="AO275" i="1" s="1"/>
  <c r="AP275" i="1" s="1"/>
  <c r="AQ275" i="1" s="1"/>
  <c r="AR275" i="1" s="1"/>
  <c r="AS275" i="1" s="1"/>
  <c r="AT275" i="1" s="1"/>
  <c r="AU275" i="1" s="1"/>
  <c r="AV275" i="1" s="1"/>
  <c r="AW275" i="1" s="1"/>
  <c r="AX275" i="1" s="1"/>
  <c r="AY275" i="1" s="1"/>
  <c r="AZ275" i="1" s="1"/>
  <c r="BA275" i="1" s="1"/>
  <c r="BB275" i="1" s="1"/>
  <c r="BC275" i="1" s="1"/>
  <c r="BD275" i="1" s="1"/>
  <c r="BE275" i="1" s="1"/>
  <c r="BF275" i="1" s="1"/>
  <c r="V282" i="1"/>
  <c r="W282" i="1" s="1"/>
  <c r="X282" i="1" s="1"/>
  <c r="Y282" i="1" s="1"/>
  <c r="Z282" i="1" s="1"/>
  <c r="AA282" i="1" s="1"/>
  <c r="AB282" i="1" s="1"/>
  <c r="AC282" i="1" s="1"/>
  <c r="AD282" i="1" s="1"/>
  <c r="AE282" i="1" s="1"/>
  <c r="AF282" i="1" s="1"/>
  <c r="AG282" i="1" s="1"/>
  <c r="AH282" i="1" s="1"/>
  <c r="AI282" i="1" s="1"/>
  <c r="AJ282" i="1" s="1"/>
  <c r="AK282" i="1" s="1"/>
  <c r="AL282" i="1" s="1"/>
  <c r="AM282" i="1" s="1"/>
  <c r="AN282" i="1" s="1"/>
  <c r="AO282" i="1" s="1"/>
  <c r="AP282" i="1" s="1"/>
  <c r="AQ282" i="1" s="1"/>
  <c r="AR282" i="1" s="1"/>
  <c r="AS282" i="1" s="1"/>
  <c r="AT282" i="1" s="1"/>
  <c r="AU282" i="1" s="1"/>
  <c r="AV282" i="1" s="1"/>
  <c r="AW282" i="1" s="1"/>
  <c r="AX282" i="1" s="1"/>
  <c r="AY282" i="1" s="1"/>
  <c r="AZ282" i="1" s="1"/>
  <c r="BA282" i="1" s="1"/>
  <c r="BB282" i="1" s="1"/>
  <c r="BC282" i="1" s="1"/>
  <c r="BD282" i="1" s="1"/>
  <c r="BE282" i="1" s="1"/>
  <c r="BF282" i="1" s="1"/>
  <c r="V186" i="1"/>
  <c r="W186" i="1" s="1"/>
  <c r="X186" i="1" s="1"/>
  <c r="Y186" i="1" s="1"/>
  <c r="Z186" i="1" s="1"/>
  <c r="AA186" i="1" s="1"/>
  <c r="AB186" i="1" s="1"/>
  <c r="AC186" i="1" s="1"/>
  <c r="AD186" i="1" s="1"/>
  <c r="AE186" i="1" s="1"/>
  <c r="AF186" i="1" s="1"/>
  <c r="AG186" i="1" s="1"/>
  <c r="AH186" i="1" s="1"/>
  <c r="AI186" i="1" s="1"/>
  <c r="AJ186" i="1" s="1"/>
  <c r="AK186" i="1" s="1"/>
  <c r="AL186" i="1" s="1"/>
  <c r="AM186" i="1" s="1"/>
  <c r="AN186" i="1" s="1"/>
  <c r="AO186" i="1" s="1"/>
  <c r="AP186" i="1" s="1"/>
  <c r="AQ186" i="1" s="1"/>
  <c r="AR186" i="1" s="1"/>
  <c r="AS186" i="1" s="1"/>
  <c r="AT186" i="1" s="1"/>
  <c r="AU186" i="1" s="1"/>
  <c r="AV186" i="1" s="1"/>
  <c r="AW186" i="1" s="1"/>
  <c r="AX186" i="1" s="1"/>
  <c r="AY186" i="1" s="1"/>
  <c r="AZ186" i="1" s="1"/>
  <c r="BA186" i="1" s="1"/>
  <c r="BB186" i="1" s="1"/>
  <c r="BC186" i="1" s="1"/>
  <c r="BD186" i="1" s="1"/>
  <c r="BE186" i="1" s="1"/>
  <c r="BF186" i="1" s="1"/>
  <c r="V185" i="1"/>
  <c r="W185" i="1" s="1"/>
  <c r="X185" i="1" s="1"/>
  <c r="Y185" i="1" s="1"/>
  <c r="Z185" i="1" s="1"/>
  <c r="AA185" i="1" s="1"/>
  <c r="AB185" i="1" s="1"/>
  <c r="AC185" i="1" s="1"/>
  <c r="AD185" i="1" s="1"/>
  <c r="AE185" i="1" s="1"/>
  <c r="AF185" i="1" s="1"/>
  <c r="AG185" i="1" s="1"/>
  <c r="AH185" i="1" s="1"/>
  <c r="AI185" i="1" s="1"/>
  <c r="AJ185" i="1" s="1"/>
  <c r="AK185" i="1" s="1"/>
  <c r="AL185" i="1" s="1"/>
  <c r="AM185" i="1" s="1"/>
  <c r="AN185" i="1" s="1"/>
  <c r="AO185" i="1" s="1"/>
  <c r="AP185" i="1" s="1"/>
  <c r="AQ185" i="1" s="1"/>
  <c r="AR185" i="1" s="1"/>
  <c r="AS185" i="1" s="1"/>
  <c r="AT185" i="1" s="1"/>
  <c r="AU185" i="1" s="1"/>
  <c r="AV185" i="1" s="1"/>
  <c r="AW185" i="1" s="1"/>
  <c r="AX185" i="1" s="1"/>
  <c r="AY185" i="1" s="1"/>
  <c r="AZ185" i="1" s="1"/>
  <c r="BA185" i="1" s="1"/>
  <c r="BB185" i="1" s="1"/>
  <c r="BC185" i="1" s="1"/>
  <c r="BD185" i="1" s="1"/>
  <c r="BE185" i="1" s="1"/>
  <c r="BF185" i="1" s="1"/>
  <c r="V100" i="1"/>
  <c r="W100" i="1" s="1"/>
  <c r="X100" i="1" s="1"/>
  <c r="Y100" i="1" s="1"/>
  <c r="Z100" i="1" s="1"/>
  <c r="AA100" i="1" s="1"/>
  <c r="AB100" i="1" s="1"/>
  <c r="AC100" i="1" s="1"/>
  <c r="AD100" i="1" s="1"/>
  <c r="AE100" i="1" s="1"/>
  <c r="AF100" i="1" s="1"/>
  <c r="AG100" i="1" s="1"/>
  <c r="AH100" i="1" s="1"/>
  <c r="AI100" i="1" s="1"/>
  <c r="AJ100" i="1" s="1"/>
  <c r="AK100" i="1" s="1"/>
  <c r="AL100" i="1" s="1"/>
  <c r="AM100" i="1" s="1"/>
  <c r="AN100" i="1" s="1"/>
  <c r="AO100" i="1" s="1"/>
  <c r="AP100" i="1" s="1"/>
  <c r="AQ100" i="1" s="1"/>
  <c r="AR100" i="1" s="1"/>
  <c r="AS100" i="1" s="1"/>
  <c r="AT100" i="1" s="1"/>
  <c r="AU100" i="1" s="1"/>
  <c r="AV100" i="1" s="1"/>
  <c r="AW100" i="1" s="1"/>
  <c r="AX100" i="1" s="1"/>
  <c r="AY100" i="1" s="1"/>
  <c r="AZ100" i="1" s="1"/>
  <c r="BA100" i="1" s="1"/>
  <c r="BB100" i="1" s="1"/>
  <c r="BC100" i="1" s="1"/>
  <c r="BD100" i="1" s="1"/>
  <c r="BE100" i="1" s="1"/>
  <c r="BF100" i="1" s="1"/>
  <c r="BM122" i="1"/>
  <c r="BG122" i="1"/>
  <c r="BH122" i="1" s="1"/>
  <c r="BU122" i="1"/>
  <c r="BG119" i="1"/>
  <c r="BH119" i="1" s="1"/>
  <c r="BU119" i="1"/>
  <c r="BM119" i="1"/>
  <c r="V112" i="1"/>
  <c r="W112" i="1" s="1"/>
  <c r="X112" i="1" s="1"/>
  <c r="Y112" i="1" s="1"/>
  <c r="Z112" i="1" s="1"/>
  <c r="AA112" i="1" s="1"/>
  <c r="AB112" i="1" s="1"/>
  <c r="AC112" i="1" s="1"/>
  <c r="AD112" i="1" s="1"/>
  <c r="AE112" i="1" s="1"/>
  <c r="AF112" i="1" s="1"/>
  <c r="AG112" i="1" s="1"/>
  <c r="AH112" i="1" s="1"/>
  <c r="AI112" i="1" s="1"/>
  <c r="AJ112" i="1" s="1"/>
  <c r="AK112" i="1" s="1"/>
  <c r="AL112" i="1" s="1"/>
  <c r="AM112" i="1" s="1"/>
  <c r="AN112" i="1" s="1"/>
  <c r="AO112" i="1" s="1"/>
  <c r="AP112" i="1" s="1"/>
  <c r="AQ112" i="1" s="1"/>
  <c r="AR112" i="1" s="1"/>
  <c r="AS112" i="1" s="1"/>
  <c r="AT112" i="1" s="1"/>
  <c r="AU112" i="1" s="1"/>
  <c r="AV112" i="1" s="1"/>
  <c r="AW112" i="1" s="1"/>
  <c r="AX112" i="1" s="1"/>
  <c r="AY112" i="1" s="1"/>
  <c r="AZ112" i="1" s="1"/>
  <c r="BA112" i="1" s="1"/>
  <c r="BB112" i="1" s="1"/>
  <c r="BC112" i="1" s="1"/>
  <c r="BD112" i="1" s="1"/>
  <c r="BE112" i="1" s="1"/>
  <c r="BF112" i="1" s="1"/>
  <c r="BV141" i="1"/>
  <c r="BG141" i="1"/>
  <c r="BH141" i="1" s="1"/>
  <c r="BN141" i="1"/>
  <c r="V118" i="1"/>
  <c r="W118" i="1" s="1"/>
  <c r="X118" i="1" s="1"/>
  <c r="Y118" i="1" s="1"/>
  <c r="Z118" i="1" s="1"/>
  <c r="AA118" i="1" s="1"/>
  <c r="AB118" i="1" s="1"/>
  <c r="AC118" i="1" s="1"/>
  <c r="AD118" i="1" s="1"/>
  <c r="AE118" i="1" s="1"/>
  <c r="AF118" i="1" s="1"/>
  <c r="AG118" i="1" s="1"/>
  <c r="AH118" i="1" s="1"/>
  <c r="AI118" i="1" s="1"/>
  <c r="AJ118" i="1" s="1"/>
  <c r="AK118" i="1" s="1"/>
  <c r="AL118" i="1" s="1"/>
  <c r="AM118" i="1" s="1"/>
  <c r="AN118" i="1" s="1"/>
  <c r="AO118" i="1" s="1"/>
  <c r="AP118" i="1" s="1"/>
  <c r="AQ118" i="1" s="1"/>
  <c r="AR118" i="1" s="1"/>
  <c r="AS118" i="1" s="1"/>
  <c r="AT118" i="1" s="1"/>
  <c r="AU118" i="1" s="1"/>
  <c r="AV118" i="1" s="1"/>
  <c r="AW118" i="1" s="1"/>
  <c r="AX118" i="1" s="1"/>
  <c r="AY118" i="1" s="1"/>
  <c r="AZ118" i="1" s="1"/>
  <c r="BA118" i="1" s="1"/>
  <c r="BB118" i="1" s="1"/>
  <c r="BC118" i="1" s="1"/>
  <c r="BD118" i="1" s="1"/>
  <c r="BE118" i="1" s="1"/>
  <c r="BF118" i="1" s="1"/>
  <c r="V95" i="1"/>
  <c r="W95" i="1" s="1"/>
  <c r="X95" i="1" s="1"/>
  <c r="Y95" i="1" s="1"/>
  <c r="Z95" i="1" s="1"/>
  <c r="AA95" i="1" s="1"/>
  <c r="AB95" i="1" s="1"/>
  <c r="AC95" i="1" s="1"/>
  <c r="AD95" i="1" s="1"/>
  <c r="AE95" i="1" s="1"/>
  <c r="AF95" i="1" s="1"/>
  <c r="AG95" i="1" s="1"/>
  <c r="AH95" i="1" s="1"/>
  <c r="AI95" i="1" s="1"/>
  <c r="AJ95" i="1" s="1"/>
  <c r="AK95" i="1" s="1"/>
  <c r="AL95" i="1" s="1"/>
  <c r="AM95" i="1" s="1"/>
  <c r="AN95" i="1" s="1"/>
  <c r="AO95" i="1" s="1"/>
  <c r="AP95" i="1" s="1"/>
  <c r="AQ95" i="1" s="1"/>
  <c r="AR95" i="1" s="1"/>
  <c r="AS95" i="1" s="1"/>
  <c r="AT95" i="1" s="1"/>
  <c r="AU95" i="1" s="1"/>
  <c r="AV95" i="1" s="1"/>
  <c r="AW95" i="1" s="1"/>
  <c r="AX95" i="1" s="1"/>
  <c r="AY95" i="1" s="1"/>
  <c r="AZ95" i="1" s="1"/>
  <c r="BA95" i="1" s="1"/>
  <c r="BB95" i="1" s="1"/>
  <c r="BC95" i="1" s="1"/>
  <c r="BD95" i="1" s="1"/>
  <c r="BE95" i="1" s="1"/>
  <c r="BF95" i="1" s="1"/>
  <c r="V263" i="1"/>
  <c r="W263" i="1" s="1"/>
  <c r="X263" i="1" s="1"/>
  <c r="Y263" i="1" s="1"/>
  <c r="Z263" i="1" s="1"/>
  <c r="AA263" i="1" s="1"/>
  <c r="AB263" i="1" s="1"/>
  <c r="AC263" i="1" s="1"/>
  <c r="AD263" i="1" s="1"/>
  <c r="AE263" i="1" s="1"/>
  <c r="AF263" i="1" s="1"/>
  <c r="AG263" i="1" s="1"/>
  <c r="AH263" i="1" s="1"/>
  <c r="AI263" i="1" s="1"/>
  <c r="AJ263" i="1" s="1"/>
  <c r="AK263" i="1" s="1"/>
  <c r="AL263" i="1" s="1"/>
  <c r="AM263" i="1" s="1"/>
  <c r="AN263" i="1" s="1"/>
  <c r="AO263" i="1" s="1"/>
  <c r="AP263" i="1" s="1"/>
  <c r="AQ263" i="1" s="1"/>
  <c r="AR263" i="1" s="1"/>
  <c r="AS263" i="1" s="1"/>
  <c r="AT263" i="1" s="1"/>
  <c r="AU263" i="1" s="1"/>
  <c r="AV263" i="1" s="1"/>
  <c r="AW263" i="1" s="1"/>
  <c r="AX263" i="1" s="1"/>
  <c r="AY263" i="1" s="1"/>
  <c r="AZ263" i="1" s="1"/>
  <c r="BA263" i="1" s="1"/>
  <c r="BB263" i="1" s="1"/>
  <c r="BC263" i="1" s="1"/>
  <c r="BD263" i="1" s="1"/>
  <c r="BE263" i="1" s="1"/>
  <c r="BF263" i="1" s="1"/>
  <c r="V184" i="1"/>
  <c r="W184" i="1" s="1"/>
  <c r="X184" i="1" s="1"/>
  <c r="Y184" i="1" s="1"/>
  <c r="Z184" i="1" s="1"/>
  <c r="AA184" i="1" s="1"/>
  <c r="AB184" i="1" s="1"/>
  <c r="AC184" i="1" s="1"/>
  <c r="AD184" i="1" s="1"/>
  <c r="AE184" i="1" s="1"/>
  <c r="AF184" i="1" s="1"/>
  <c r="AG184" i="1" s="1"/>
  <c r="AH184" i="1" s="1"/>
  <c r="AI184" i="1" s="1"/>
  <c r="AJ184" i="1" s="1"/>
  <c r="AK184" i="1" s="1"/>
  <c r="AL184" i="1" s="1"/>
  <c r="AM184" i="1" s="1"/>
  <c r="AN184" i="1" s="1"/>
  <c r="AO184" i="1" s="1"/>
  <c r="AP184" i="1" s="1"/>
  <c r="AQ184" i="1" s="1"/>
  <c r="AR184" i="1" s="1"/>
  <c r="AS184" i="1" s="1"/>
  <c r="AT184" i="1" s="1"/>
  <c r="AU184" i="1" s="1"/>
  <c r="AV184" i="1" s="1"/>
  <c r="AW184" i="1" s="1"/>
  <c r="AX184" i="1" s="1"/>
  <c r="AY184" i="1" s="1"/>
  <c r="AZ184" i="1" s="1"/>
  <c r="BA184" i="1" s="1"/>
  <c r="BB184" i="1" s="1"/>
  <c r="BC184" i="1" s="1"/>
  <c r="BD184" i="1" s="1"/>
  <c r="BE184" i="1" s="1"/>
  <c r="BF184" i="1" s="1"/>
  <c r="BU145" i="1"/>
  <c r="BM145" i="1"/>
  <c r="BG145" i="1"/>
  <c r="BH145" i="1" s="1"/>
  <c r="V135" i="1"/>
  <c r="W135" i="1" s="1"/>
  <c r="X135" i="1" s="1"/>
  <c r="Y135" i="1" s="1"/>
  <c r="Z135" i="1" s="1"/>
  <c r="AA135" i="1" s="1"/>
  <c r="AB135" i="1" s="1"/>
  <c r="AC135" i="1" s="1"/>
  <c r="AD135" i="1" s="1"/>
  <c r="AE135" i="1" s="1"/>
  <c r="AF135" i="1" s="1"/>
  <c r="AG135" i="1" s="1"/>
  <c r="AH135" i="1" s="1"/>
  <c r="AI135" i="1" s="1"/>
  <c r="AJ135" i="1" s="1"/>
  <c r="AK135" i="1" s="1"/>
  <c r="AL135" i="1" s="1"/>
  <c r="AM135" i="1" s="1"/>
  <c r="AN135" i="1" s="1"/>
  <c r="AO135" i="1" s="1"/>
  <c r="AP135" i="1" s="1"/>
  <c r="AQ135" i="1" s="1"/>
  <c r="AR135" i="1" s="1"/>
  <c r="AS135" i="1" s="1"/>
  <c r="AT135" i="1" s="1"/>
  <c r="AU135" i="1" s="1"/>
  <c r="AV135" i="1" s="1"/>
  <c r="AW135" i="1" s="1"/>
  <c r="AX135" i="1" s="1"/>
  <c r="AY135" i="1" s="1"/>
  <c r="AZ135" i="1" s="1"/>
  <c r="BA135" i="1" s="1"/>
  <c r="BB135" i="1" s="1"/>
  <c r="BC135" i="1" s="1"/>
  <c r="BD135" i="1" s="1"/>
  <c r="BE135" i="1" s="1"/>
  <c r="BF135" i="1" s="1"/>
  <c r="BV139" i="1"/>
  <c r="BG139" i="1"/>
  <c r="BH139" i="1" s="1"/>
  <c r="BN139" i="1"/>
  <c r="V133" i="1"/>
  <c r="W133" i="1" s="1"/>
  <c r="X133" i="1" s="1"/>
  <c r="Y133" i="1" s="1"/>
  <c r="Z133" i="1" s="1"/>
  <c r="AA133" i="1" s="1"/>
  <c r="AB133" i="1" s="1"/>
  <c r="AC133" i="1" s="1"/>
  <c r="AD133" i="1" s="1"/>
  <c r="AE133" i="1" s="1"/>
  <c r="AF133" i="1" s="1"/>
  <c r="AG133" i="1" s="1"/>
  <c r="AH133" i="1" s="1"/>
  <c r="AI133" i="1" s="1"/>
  <c r="AJ133" i="1" s="1"/>
  <c r="AK133" i="1" s="1"/>
  <c r="AL133" i="1" s="1"/>
  <c r="AM133" i="1" s="1"/>
  <c r="AN133" i="1" s="1"/>
  <c r="AO133" i="1" s="1"/>
  <c r="AP133" i="1" s="1"/>
  <c r="AQ133" i="1" s="1"/>
  <c r="AR133" i="1" s="1"/>
  <c r="AS133" i="1" s="1"/>
  <c r="AT133" i="1" s="1"/>
  <c r="AU133" i="1" s="1"/>
  <c r="AV133" i="1" s="1"/>
  <c r="AW133" i="1" s="1"/>
  <c r="AX133" i="1" s="1"/>
  <c r="AY133" i="1" s="1"/>
  <c r="AZ133" i="1" s="1"/>
  <c r="BA133" i="1" s="1"/>
  <c r="BB133" i="1" s="1"/>
  <c r="BC133" i="1" s="1"/>
  <c r="BD133" i="1" s="1"/>
  <c r="BE133" i="1" s="1"/>
  <c r="BF133" i="1" s="1"/>
  <c r="V110" i="1"/>
  <c r="W110" i="1" s="1"/>
  <c r="X110" i="1" s="1"/>
  <c r="Y110" i="1" s="1"/>
  <c r="Z110" i="1" s="1"/>
  <c r="AA110" i="1" s="1"/>
  <c r="AB110" i="1" s="1"/>
  <c r="AC110" i="1" s="1"/>
  <c r="AD110" i="1" s="1"/>
  <c r="AE110" i="1" s="1"/>
  <c r="AF110" i="1" s="1"/>
  <c r="AG110" i="1" s="1"/>
  <c r="AH110" i="1" s="1"/>
  <c r="AI110" i="1" s="1"/>
  <c r="AJ110" i="1" s="1"/>
  <c r="AK110" i="1" s="1"/>
  <c r="AL110" i="1" s="1"/>
  <c r="AM110" i="1" s="1"/>
  <c r="AN110" i="1" s="1"/>
  <c r="AO110" i="1" s="1"/>
  <c r="AP110" i="1" s="1"/>
  <c r="AQ110" i="1" s="1"/>
  <c r="AR110" i="1" s="1"/>
  <c r="AS110" i="1" s="1"/>
  <c r="AT110" i="1" s="1"/>
  <c r="AU110" i="1" s="1"/>
  <c r="AV110" i="1" s="1"/>
  <c r="AW110" i="1" s="1"/>
  <c r="AX110" i="1" s="1"/>
  <c r="AY110" i="1" s="1"/>
  <c r="AZ110" i="1" s="1"/>
  <c r="BA110" i="1" s="1"/>
  <c r="BB110" i="1" s="1"/>
  <c r="BC110" i="1" s="1"/>
  <c r="BD110" i="1" s="1"/>
  <c r="BE110" i="1" s="1"/>
  <c r="BF110" i="1" s="1"/>
  <c r="V166" i="1"/>
  <c r="W166" i="1" s="1"/>
  <c r="X166" i="1" s="1"/>
  <c r="Y166" i="1" s="1"/>
  <c r="Z166" i="1" s="1"/>
  <c r="AA166" i="1" s="1"/>
  <c r="AB166" i="1" s="1"/>
  <c r="AC166" i="1" s="1"/>
  <c r="AD166" i="1" s="1"/>
  <c r="AE166" i="1" s="1"/>
  <c r="AF166" i="1" s="1"/>
  <c r="AG166" i="1" s="1"/>
  <c r="AH166" i="1" s="1"/>
  <c r="AI166" i="1" s="1"/>
  <c r="AJ166" i="1" s="1"/>
  <c r="AK166" i="1" s="1"/>
  <c r="AL166" i="1" s="1"/>
  <c r="AM166" i="1" s="1"/>
  <c r="AN166" i="1" s="1"/>
  <c r="AO166" i="1" s="1"/>
  <c r="AP166" i="1" s="1"/>
  <c r="AQ166" i="1" s="1"/>
  <c r="AR166" i="1" s="1"/>
  <c r="AS166" i="1" s="1"/>
  <c r="AT166" i="1" s="1"/>
  <c r="AU166" i="1" s="1"/>
  <c r="AV166" i="1" s="1"/>
  <c r="AW166" i="1" s="1"/>
  <c r="AX166" i="1" s="1"/>
  <c r="AY166" i="1" s="1"/>
  <c r="AZ166" i="1" s="1"/>
  <c r="BA166" i="1" s="1"/>
  <c r="BB166" i="1" s="1"/>
  <c r="BC166" i="1" s="1"/>
  <c r="BD166" i="1" s="1"/>
  <c r="BE166" i="1" s="1"/>
  <c r="BF166" i="1" s="1"/>
  <c r="V138" i="1"/>
  <c r="W138" i="1" s="1"/>
  <c r="X138" i="1" s="1"/>
  <c r="Y138" i="1" s="1"/>
  <c r="Z138" i="1" s="1"/>
  <c r="AA138" i="1" s="1"/>
  <c r="AB138" i="1" s="1"/>
  <c r="AC138" i="1" s="1"/>
  <c r="AD138" i="1" s="1"/>
  <c r="AE138" i="1" s="1"/>
  <c r="AF138" i="1" s="1"/>
  <c r="AG138" i="1" s="1"/>
  <c r="AH138" i="1" s="1"/>
  <c r="AI138" i="1" s="1"/>
  <c r="AJ138" i="1" s="1"/>
  <c r="AK138" i="1" s="1"/>
  <c r="AL138" i="1" s="1"/>
  <c r="AM138" i="1" s="1"/>
  <c r="AN138" i="1" s="1"/>
  <c r="AO138" i="1" s="1"/>
  <c r="AP138" i="1" s="1"/>
  <c r="AQ138" i="1" s="1"/>
  <c r="AR138" i="1" s="1"/>
  <c r="AS138" i="1" s="1"/>
  <c r="AT138" i="1" s="1"/>
  <c r="AU138" i="1" s="1"/>
  <c r="AV138" i="1" s="1"/>
  <c r="AW138" i="1" s="1"/>
  <c r="AX138" i="1" s="1"/>
  <c r="AY138" i="1" s="1"/>
  <c r="AZ138" i="1" s="1"/>
  <c r="BA138" i="1" s="1"/>
  <c r="BB138" i="1" s="1"/>
  <c r="BC138" i="1" s="1"/>
  <c r="BD138" i="1" s="1"/>
  <c r="BE138" i="1" s="1"/>
  <c r="BF138" i="1" s="1"/>
  <c r="BV94" i="1"/>
  <c r="BG94" i="1"/>
  <c r="BH94" i="1" s="1"/>
  <c r="BN94" i="1"/>
  <c r="BU170" i="1"/>
  <c r="BM170" i="1"/>
  <c r="BG170" i="1"/>
  <c r="BH170" i="1" s="1"/>
  <c r="V172" i="1"/>
  <c r="W172" i="1" s="1"/>
  <c r="X172" i="1" s="1"/>
  <c r="Y172" i="1" s="1"/>
  <c r="Z172" i="1" s="1"/>
  <c r="AA172" i="1" s="1"/>
  <c r="AB172" i="1" s="1"/>
  <c r="AC172" i="1" s="1"/>
  <c r="AD172" i="1" s="1"/>
  <c r="AE172" i="1" s="1"/>
  <c r="AF172" i="1" s="1"/>
  <c r="AG172" i="1" s="1"/>
  <c r="AH172" i="1" s="1"/>
  <c r="AI172" i="1" s="1"/>
  <c r="AJ172" i="1" s="1"/>
  <c r="AK172" i="1" s="1"/>
  <c r="AL172" i="1" s="1"/>
  <c r="AM172" i="1" s="1"/>
  <c r="AN172" i="1" s="1"/>
  <c r="AO172" i="1" s="1"/>
  <c r="AP172" i="1" s="1"/>
  <c r="AQ172" i="1" s="1"/>
  <c r="AR172" i="1" s="1"/>
  <c r="AS172" i="1" s="1"/>
  <c r="AT172" i="1" s="1"/>
  <c r="AU172" i="1" s="1"/>
  <c r="AV172" i="1" s="1"/>
  <c r="AW172" i="1" s="1"/>
  <c r="AX172" i="1" s="1"/>
  <c r="AY172" i="1" s="1"/>
  <c r="AZ172" i="1" s="1"/>
  <c r="BA172" i="1" s="1"/>
  <c r="BB172" i="1" s="1"/>
  <c r="BC172" i="1" s="1"/>
  <c r="BD172" i="1" s="1"/>
  <c r="BE172" i="1" s="1"/>
  <c r="BF172" i="1" s="1"/>
  <c r="V96" i="1"/>
  <c r="W96" i="1" s="1"/>
  <c r="X96" i="1" s="1"/>
  <c r="Y96" i="1" s="1"/>
  <c r="Z96" i="1" s="1"/>
  <c r="AA96" i="1" s="1"/>
  <c r="AB96" i="1" s="1"/>
  <c r="AC96" i="1" s="1"/>
  <c r="AD96" i="1" s="1"/>
  <c r="AE96" i="1" s="1"/>
  <c r="AF96" i="1" s="1"/>
  <c r="AG96" i="1" s="1"/>
  <c r="AH96" i="1" s="1"/>
  <c r="AI96" i="1" s="1"/>
  <c r="AJ96" i="1" s="1"/>
  <c r="AK96" i="1" s="1"/>
  <c r="AL96" i="1" s="1"/>
  <c r="AM96" i="1" s="1"/>
  <c r="AN96" i="1" s="1"/>
  <c r="AO96" i="1" s="1"/>
  <c r="AP96" i="1" s="1"/>
  <c r="AQ96" i="1" s="1"/>
  <c r="AR96" i="1" s="1"/>
  <c r="AS96" i="1" s="1"/>
  <c r="AT96" i="1" s="1"/>
  <c r="AU96" i="1" s="1"/>
  <c r="AV96" i="1" s="1"/>
  <c r="AW96" i="1" s="1"/>
  <c r="AX96" i="1" s="1"/>
  <c r="AY96" i="1" s="1"/>
  <c r="AZ96" i="1" s="1"/>
  <c r="BA96" i="1" s="1"/>
  <c r="BB96" i="1" s="1"/>
  <c r="BC96" i="1" s="1"/>
  <c r="BD96" i="1" s="1"/>
  <c r="BE96" i="1" s="1"/>
  <c r="BF96" i="1" s="1"/>
  <c r="V124" i="1"/>
  <c r="W124" i="1" s="1"/>
  <c r="X124" i="1" s="1"/>
  <c r="Y124" i="1" s="1"/>
  <c r="Z124" i="1" s="1"/>
  <c r="AA124" i="1" s="1"/>
  <c r="AB124" i="1" s="1"/>
  <c r="AC124" i="1" s="1"/>
  <c r="AD124" i="1" s="1"/>
  <c r="AE124" i="1" s="1"/>
  <c r="AF124" i="1" s="1"/>
  <c r="AG124" i="1" s="1"/>
  <c r="AH124" i="1" s="1"/>
  <c r="AI124" i="1" s="1"/>
  <c r="AJ124" i="1" s="1"/>
  <c r="AK124" i="1" s="1"/>
  <c r="AL124" i="1" s="1"/>
  <c r="AM124" i="1" s="1"/>
  <c r="AN124" i="1" s="1"/>
  <c r="AO124" i="1" s="1"/>
  <c r="AP124" i="1" s="1"/>
  <c r="AQ124" i="1" s="1"/>
  <c r="AR124" i="1" s="1"/>
  <c r="AS124" i="1" s="1"/>
  <c r="AT124" i="1" s="1"/>
  <c r="AU124" i="1" s="1"/>
  <c r="AV124" i="1" s="1"/>
  <c r="AW124" i="1" s="1"/>
  <c r="AX124" i="1" s="1"/>
  <c r="AY124" i="1" s="1"/>
  <c r="AZ124" i="1" s="1"/>
  <c r="BA124" i="1" s="1"/>
  <c r="BB124" i="1" s="1"/>
  <c r="BC124" i="1" s="1"/>
  <c r="BD124" i="1" s="1"/>
  <c r="BE124" i="1" s="1"/>
  <c r="BF124" i="1" s="1"/>
  <c r="V106" i="1"/>
  <c r="W106" i="1" s="1"/>
  <c r="X106" i="1" s="1"/>
  <c r="Y106" i="1" s="1"/>
  <c r="Z106" i="1" s="1"/>
  <c r="AA106" i="1" s="1"/>
  <c r="AB106" i="1" s="1"/>
  <c r="AC106" i="1" s="1"/>
  <c r="AD106" i="1" s="1"/>
  <c r="AE106" i="1" s="1"/>
  <c r="AF106" i="1" s="1"/>
  <c r="AG106" i="1" s="1"/>
  <c r="AH106" i="1" s="1"/>
  <c r="AI106" i="1" s="1"/>
  <c r="AJ106" i="1" s="1"/>
  <c r="AK106" i="1" s="1"/>
  <c r="AL106" i="1" s="1"/>
  <c r="AM106" i="1" s="1"/>
  <c r="AN106" i="1" s="1"/>
  <c r="AO106" i="1" s="1"/>
  <c r="AP106" i="1" s="1"/>
  <c r="AQ106" i="1" s="1"/>
  <c r="AR106" i="1" s="1"/>
  <c r="AS106" i="1" s="1"/>
  <c r="AT106" i="1" s="1"/>
  <c r="AU106" i="1" s="1"/>
  <c r="AV106" i="1" s="1"/>
  <c r="AW106" i="1" s="1"/>
  <c r="AX106" i="1" s="1"/>
  <c r="AY106" i="1" s="1"/>
  <c r="AZ106" i="1" s="1"/>
  <c r="BA106" i="1" s="1"/>
  <c r="BB106" i="1" s="1"/>
  <c r="BC106" i="1" s="1"/>
  <c r="BD106" i="1" s="1"/>
  <c r="BE106" i="1" s="1"/>
  <c r="BF106" i="1" s="1"/>
  <c r="V276" i="1"/>
  <c r="W276" i="1" s="1"/>
  <c r="X276" i="1" s="1"/>
  <c r="Y276" i="1" s="1"/>
  <c r="Z276" i="1" s="1"/>
  <c r="AA276" i="1" s="1"/>
  <c r="AB276" i="1" s="1"/>
  <c r="AC276" i="1" s="1"/>
  <c r="AD276" i="1" s="1"/>
  <c r="AE276" i="1" s="1"/>
  <c r="AF276" i="1" s="1"/>
  <c r="AG276" i="1" s="1"/>
  <c r="AH276" i="1" s="1"/>
  <c r="AI276" i="1" s="1"/>
  <c r="AJ276" i="1" s="1"/>
  <c r="AK276" i="1" s="1"/>
  <c r="AL276" i="1" s="1"/>
  <c r="AM276" i="1" s="1"/>
  <c r="AN276" i="1" s="1"/>
  <c r="AO276" i="1" s="1"/>
  <c r="AP276" i="1" s="1"/>
  <c r="AQ276" i="1" s="1"/>
  <c r="AR276" i="1" s="1"/>
  <c r="AS276" i="1" s="1"/>
  <c r="AT276" i="1" s="1"/>
  <c r="AU276" i="1" s="1"/>
  <c r="AV276" i="1" s="1"/>
  <c r="AW276" i="1" s="1"/>
  <c r="AX276" i="1" s="1"/>
  <c r="AY276" i="1" s="1"/>
  <c r="AZ276" i="1" s="1"/>
  <c r="BA276" i="1" s="1"/>
  <c r="BB276" i="1" s="1"/>
  <c r="BC276" i="1" s="1"/>
  <c r="BD276" i="1" s="1"/>
  <c r="BE276" i="1" s="1"/>
  <c r="BF276" i="1" s="1"/>
  <c r="V125" i="1"/>
  <c r="W125" i="1" s="1"/>
  <c r="X125" i="1" s="1"/>
  <c r="Y125" i="1" s="1"/>
  <c r="Z125" i="1" s="1"/>
  <c r="AA125" i="1" s="1"/>
  <c r="AB125" i="1" s="1"/>
  <c r="AC125" i="1" s="1"/>
  <c r="AD125" i="1" s="1"/>
  <c r="AE125" i="1" s="1"/>
  <c r="AF125" i="1" s="1"/>
  <c r="AG125" i="1" s="1"/>
  <c r="AH125" i="1" s="1"/>
  <c r="AI125" i="1" s="1"/>
  <c r="AJ125" i="1" s="1"/>
  <c r="AK125" i="1" s="1"/>
  <c r="AL125" i="1" s="1"/>
  <c r="AM125" i="1" s="1"/>
  <c r="AN125" i="1" s="1"/>
  <c r="AO125" i="1" s="1"/>
  <c r="AP125" i="1" s="1"/>
  <c r="AQ125" i="1" s="1"/>
  <c r="AR125" i="1" s="1"/>
  <c r="AS125" i="1" s="1"/>
  <c r="AT125" i="1" s="1"/>
  <c r="AU125" i="1" s="1"/>
  <c r="AV125" i="1" s="1"/>
  <c r="AW125" i="1" s="1"/>
  <c r="AX125" i="1" s="1"/>
  <c r="AY125" i="1" s="1"/>
  <c r="AZ125" i="1" s="1"/>
  <c r="BA125" i="1" s="1"/>
  <c r="BB125" i="1" s="1"/>
  <c r="BC125" i="1" s="1"/>
  <c r="BD125" i="1" s="1"/>
  <c r="BE125" i="1" s="1"/>
  <c r="BF125" i="1" s="1"/>
  <c r="BG134" i="1"/>
  <c r="BH134" i="1" s="1"/>
  <c r="BM134" i="1"/>
  <c r="BU134" i="1"/>
  <c r="V116" i="1"/>
  <c r="W116" i="1" s="1"/>
  <c r="X116" i="1" s="1"/>
  <c r="Y116" i="1" s="1"/>
  <c r="Z116" i="1" s="1"/>
  <c r="AA116" i="1" s="1"/>
  <c r="AB116" i="1" s="1"/>
  <c r="AC116" i="1" s="1"/>
  <c r="AD116" i="1" s="1"/>
  <c r="AE116" i="1" s="1"/>
  <c r="AF116" i="1" s="1"/>
  <c r="AG116" i="1" s="1"/>
  <c r="AH116" i="1" s="1"/>
  <c r="AI116" i="1" s="1"/>
  <c r="AJ116" i="1" s="1"/>
  <c r="AK116" i="1" s="1"/>
  <c r="AL116" i="1" s="1"/>
  <c r="AM116" i="1" s="1"/>
  <c r="AN116" i="1" s="1"/>
  <c r="AO116" i="1" s="1"/>
  <c r="AP116" i="1" s="1"/>
  <c r="AQ116" i="1" s="1"/>
  <c r="AR116" i="1" s="1"/>
  <c r="AS116" i="1" s="1"/>
  <c r="AT116" i="1" s="1"/>
  <c r="AU116" i="1" s="1"/>
  <c r="AV116" i="1" s="1"/>
  <c r="AW116" i="1" s="1"/>
  <c r="AX116" i="1" s="1"/>
  <c r="AY116" i="1" s="1"/>
  <c r="AZ116" i="1" s="1"/>
  <c r="BA116" i="1" s="1"/>
  <c r="BB116" i="1" s="1"/>
  <c r="BC116" i="1" s="1"/>
  <c r="BD116" i="1" s="1"/>
  <c r="BE116" i="1" s="1"/>
  <c r="BF116" i="1" s="1"/>
  <c r="BN111" i="1"/>
  <c r="BV111" i="1"/>
  <c r="BG111" i="1"/>
  <c r="BH111" i="1" s="1"/>
  <c r="V120" i="1"/>
  <c r="W120" i="1" s="1"/>
  <c r="X120" i="1" s="1"/>
  <c r="Y120" i="1" s="1"/>
  <c r="Z120" i="1" s="1"/>
  <c r="AA120" i="1" s="1"/>
  <c r="AB120" i="1" s="1"/>
  <c r="AC120" i="1" s="1"/>
  <c r="AD120" i="1" s="1"/>
  <c r="AE120" i="1" s="1"/>
  <c r="AF120" i="1" s="1"/>
  <c r="AG120" i="1" s="1"/>
  <c r="AH120" i="1" s="1"/>
  <c r="AI120" i="1" s="1"/>
  <c r="AJ120" i="1" s="1"/>
  <c r="AK120" i="1" s="1"/>
  <c r="AL120" i="1" s="1"/>
  <c r="AM120" i="1" s="1"/>
  <c r="AN120" i="1" s="1"/>
  <c r="AO120" i="1" s="1"/>
  <c r="AP120" i="1" s="1"/>
  <c r="AQ120" i="1" s="1"/>
  <c r="AR120" i="1" s="1"/>
  <c r="AS120" i="1" s="1"/>
  <c r="AT120" i="1" s="1"/>
  <c r="AU120" i="1" s="1"/>
  <c r="AV120" i="1" s="1"/>
  <c r="AW120" i="1" s="1"/>
  <c r="AX120" i="1" s="1"/>
  <c r="AY120" i="1" s="1"/>
  <c r="AZ120" i="1" s="1"/>
  <c r="BA120" i="1" s="1"/>
  <c r="BB120" i="1" s="1"/>
  <c r="BC120" i="1" s="1"/>
  <c r="BD120" i="1" s="1"/>
  <c r="BE120" i="1" s="1"/>
  <c r="BF120" i="1" s="1"/>
  <c r="BN101" i="1"/>
  <c r="BV101" i="1"/>
  <c r="BG101" i="1"/>
  <c r="BH101" i="1" s="1"/>
  <c r="V146" i="1"/>
  <c r="W146" i="1" s="1"/>
  <c r="X146" i="1" s="1"/>
  <c r="Y146" i="1" s="1"/>
  <c r="Z146" i="1" s="1"/>
  <c r="AA146" i="1" s="1"/>
  <c r="AB146" i="1" s="1"/>
  <c r="AC146" i="1" s="1"/>
  <c r="AD146" i="1" s="1"/>
  <c r="AE146" i="1" s="1"/>
  <c r="AF146" i="1" s="1"/>
  <c r="AG146" i="1" s="1"/>
  <c r="AH146" i="1" s="1"/>
  <c r="AI146" i="1" s="1"/>
  <c r="AJ146" i="1" s="1"/>
  <c r="AK146" i="1" s="1"/>
  <c r="AL146" i="1" s="1"/>
  <c r="AM146" i="1" s="1"/>
  <c r="AN146" i="1" s="1"/>
  <c r="AO146" i="1" s="1"/>
  <c r="AP146" i="1" s="1"/>
  <c r="AQ146" i="1" s="1"/>
  <c r="AR146" i="1" s="1"/>
  <c r="AS146" i="1" s="1"/>
  <c r="AT146" i="1" s="1"/>
  <c r="AU146" i="1" s="1"/>
  <c r="AV146" i="1" s="1"/>
  <c r="AW146" i="1" s="1"/>
  <c r="AX146" i="1" s="1"/>
  <c r="AY146" i="1" s="1"/>
  <c r="AZ146" i="1" s="1"/>
  <c r="BA146" i="1" s="1"/>
  <c r="BB146" i="1" s="1"/>
  <c r="BC146" i="1" s="1"/>
  <c r="BD146" i="1" s="1"/>
  <c r="BE146" i="1" s="1"/>
  <c r="BF146" i="1" s="1"/>
  <c r="V266" i="1"/>
  <c r="W266" i="1" s="1"/>
  <c r="X266" i="1" s="1"/>
  <c r="Y266" i="1" s="1"/>
  <c r="Z266" i="1" s="1"/>
  <c r="AA266" i="1" s="1"/>
  <c r="AB266" i="1" s="1"/>
  <c r="AC266" i="1" s="1"/>
  <c r="AD266" i="1" s="1"/>
  <c r="AE266" i="1" s="1"/>
  <c r="AF266" i="1" s="1"/>
  <c r="AG266" i="1" s="1"/>
  <c r="AH266" i="1" s="1"/>
  <c r="AI266" i="1" s="1"/>
  <c r="AJ266" i="1" s="1"/>
  <c r="AK266" i="1" s="1"/>
  <c r="AL266" i="1" s="1"/>
  <c r="AM266" i="1" s="1"/>
  <c r="AN266" i="1" s="1"/>
  <c r="AO266" i="1" s="1"/>
  <c r="AP266" i="1" s="1"/>
  <c r="AQ266" i="1" s="1"/>
  <c r="AR266" i="1" s="1"/>
  <c r="AS266" i="1" s="1"/>
  <c r="AT266" i="1" s="1"/>
  <c r="AU266" i="1" s="1"/>
  <c r="AV266" i="1" s="1"/>
  <c r="AW266" i="1" s="1"/>
  <c r="AX266" i="1" s="1"/>
  <c r="AY266" i="1" s="1"/>
  <c r="AZ266" i="1" s="1"/>
  <c r="BA266" i="1" s="1"/>
  <c r="BB266" i="1" s="1"/>
  <c r="BC266" i="1" s="1"/>
  <c r="BD266" i="1" s="1"/>
  <c r="BE266" i="1" s="1"/>
  <c r="BF266" i="1" s="1"/>
  <c r="V178" i="1"/>
  <c r="W178" i="1" s="1"/>
  <c r="X178" i="1" s="1"/>
  <c r="Y178" i="1" s="1"/>
  <c r="Z178" i="1" s="1"/>
  <c r="AA178" i="1" s="1"/>
  <c r="AB178" i="1" s="1"/>
  <c r="AC178" i="1" s="1"/>
  <c r="AD178" i="1" s="1"/>
  <c r="AE178" i="1" s="1"/>
  <c r="AF178" i="1" s="1"/>
  <c r="AG178" i="1" s="1"/>
  <c r="AH178" i="1" s="1"/>
  <c r="AI178" i="1" s="1"/>
  <c r="AJ178" i="1" s="1"/>
  <c r="AK178" i="1" s="1"/>
  <c r="AL178" i="1" s="1"/>
  <c r="AM178" i="1" s="1"/>
  <c r="AN178" i="1" s="1"/>
  <c r="AO178" i="1" s="1"/>
  <c r="AP178" i="1" s="1"/>
  <c r="AQ178" i="1" s="1"/>
  <c r="AR178" i="1" s="1"/>
  <c r="AS178" i="1" s="1"/>
  <c r="AT178" i="1" s="1"/>
  <c r="AU178" i="1" s="1"/>
  <c r="AV178" i="1" s="1"/>
  <c r="AW178" i="1" s="1"/>
  <c r="AX178" i="1" s="1"/>
  <c r="AY178" i="1" s="1"/>
  <c r="AZ178" i="1" s="1"/>
  <c r="BA178" i="1" s="1"/>
  <c r="BB178" i="1" s="1"/>
  <c r="BC178" i="1" s="1"/>
  <c r="BD178" i="1" s="1"/>
  <c r="BE178" i="1" s="1"/>
  <c r="BF178" i="1" s="1"/>
  <c r="V280" i="1"/>
  <c r="W280" i="1" s="1"/>
  <c r="X280" i="1" s="1"/>
  <c r="Y280" i="1" s="1"/>
  <c r="Z280" i="1" s="1"/>
  <c r="AA280" i="1" s="1"/>
  <c r="AB280" i="1" s="1"/>
  <c r="AC280" i="1" s="1"/>
  <c r="AD280" i="1" s="1"/>
  <c r="AE280" i="1" s="1"/>
  <c r="AF280" i="1" s="1"/>
  <c r="AG280" i="1" s="1"/>
  <c r="AH280" i="1" s="1"/>
  <c r="AI280" i="1" s="1"/>
  <c r="AJ280" i="1" s="1"/>
  <c r="AK280" i="1" s="1"/>
  <c r="AL280" i="1" s="1"/>
  <c r="AM280" i="1" s="1"/>
  <c r="AN280" i="1" s="1"/>
  <c r="AO280" i="1" s="1"/>
  <c r="AP280" i="1" s="1"/>
  <c r="AQ280" i="1" s="1"/>
  <c r="AR280" i="1" s="1"/>
  <c r="AS280" i="1" s="1"/>
  <c r="AT280" i="1" s="1"/>
  <c r="AU280" i="1" s="1"/>
  <c r="AV280" i="1" s="1"/>
  <c r="AW280" i="1" s="1"/>
  <c r="AX280" i="1" s="1"/>
  <c r="AY280" i="1" s="1"/>
  <c r="AZ280" i="1" s="1"/>
  <c r="BA280" i="1" s="1"/>
  <c r="BB280" i="1" s="1"/>
  <c r="BC280" i="1" s="1"/>
  <c r="BD280" i="1" s="1"/>
  <c r="BE280" i="1" s="1"/>
  <c r="BF280" i="1" s="1"/>
  <c r="V176" i="1"/>
  <c r="W176" i="1" s="1"/>
  <c r="X176" i="1" s="1"/>
  <c r="Y176" i="1" s="1"/>
  <c r="Z176" i="1" s="1"/>
  <c r="AA176" i="1" s="1"/>
  <c r="AB176" i="1" s="1"/>
  <c r="AC176" i="1" s="1"/>
  <c r="AD176" i="1" s="1"/>
  <c r="AE176" i="1" s="1"/>
  <c r="AF176" i="1" s="1"/>
  <c r="AG176" i="1" s="1"/>
  <c r="AH176" i="1" s="1"/>
  <c r="AI176" i="1" s="1"/>
  <c r="AJ176" i="1" s="1"/>
  <c r="AK176" i="1" s="1"/>
  <c r="AL176" i="1" s="1"/>
  <c r="AM176" i="1" s="1"/>
  <c r="AN176" i="1" s="1"/>
  <c r="AO176" i="1" s="1"/>
  <c r="AP176" i="1" s="1"/>
  <c r="AQ176" i="1" s="1"/>
  <c r="AR176" i="1" s="1"/>
  <c r="AS176" i="1" s="1"/>
  <c r="AT176" i="1" s="1"/>
  <c r="AU176" i="1" s="1"/>
  <c r="AV176" i="1" s="1"/>
  <c r="AW176" i="1" s="1"/>
  <c r="AX176" i="1" s="1"/>
  <c r="AY176" i="1" s="1"/>
  <c r="AZ176" i="1" s="1"/>
  <c r="BA176" i="1" s="1"/>
  <c r="BB176" i="1" s="1"/>
  <c r="BC176" i="1" s="1"/>
  <c r="BD176" i="1" s="1"/>
  <c r="BE176" i="1" s="1"/>
  <c r="BF176" i="1" s="1"/>
  <c r="V183" i="1"/>
  <c r="W183" i="1" s="1"/>
  <c r="X183" i="1" s="1"/>
  <c r="Y183" i="1" s="1"/>
  <c r="Z183" i="1" s="1"/>
  <c r="AA183" i="1" s="1"/>
  <c r="AB183" i="1" s="1"/>
  <c r="AC183" i="1" s="1"/>
  <c r="AD183" i="1" s="1"/>
  <c r="AE183" i="1" s="1"/>
  <c r="AF183" i="1" s="1"/>
  <c r="AG183" i="1" s="1"/>
  <c r="AH183" i="1" s="1"/>
  <c r="AI183" i="1" s="1"/>
  <c r="AJ183" i="1" s="1"/>
  <c r="AK183" i="1" s="1"/>
  <c r="AL183" i="1" s="1"/>
  <c r="AM183" i="1" s="1"/>
  <c r="AN183" i="1" s="1"/>
  <c r="AO183" i="1" s="1"/>
  <c r="AP183" i="1" s="1"/>
  <c r="AQ183" i="1" s="1"/>
  <c r="AR183" i="1" s="1"/>
  <c r="AS183" i="1" s="1"/>
  <c r="AT183" i="1" s="1"/>
  <c r="AU183" i="1" s="1"/>
  <c r="AV183" i="1" s="1"/>
  <c r="AW183" i="1" s="1"/>
  <c r="AX183" i="1" s="1"/>
  <c r="AY183" i="1" s="1"/>
  <c r="AZ183" i="1" s="1"/>
  <c r="BA183" i="1" s="1"/>
  <c r="BB183" i="1" s="1"/>
  <c r="BC183" i="1" s="1"/>
  <c r="BD183" i="1" s="1"/>
  <c r="BE183" i="1" s="1"/>
  <c r="BF183" i="1" s="1"/>
  <c r="BU131" i="1"/>
  <c r="BG131" i="1"/>
  <c r="BH131" i="1" s="1"/>
  <c r="BM131" i="1"/>
  <c r="V182" i="1"/>
  <c r="W182" i="1" s="1"/>
  <c r="X182" i="1" s="1"/>
  <c r="Y182" i="1" s="1"/>
  <c r="Z182" i="1" s="1"/>
  <c r="AA182" i="1" s="1"/>
  <c r="AB182" i="1" s="1"/>
  <c r="AC182" i="1" s="1"/>
  <c r="AD182" i="1" s="1"/>
  <c r="AE182" i="1" s="1"/>
  <c r="AF182" i="1" s="1"/>
  <c r="AG182" i="1" s="1"/>
  <c r="AH182" i="1" s="1"/>
  <c r="AI182" i="1" s="1"/>
  <c r="AJ182" i="1" s="1"/>
  <c r="AK182" i="1" s="1"/>
  <c r="AL182" i="1" s="1"/>
  <c r="AM182" i="1" s="1"/>
  <c r="AN182" i="1" s="1"/>
  <c r="AO182" i="1" s="1"/>
  <c r="AP182" i="1" s="1"/>
  <c r="AQ182" i="1" s="1"/>
  <c r="AR182" i="1" s="1"/>
  <c r="AS182" i="1" s="1"/>
  <c r="AT182" i="1" s="1"/>
  <c r="AU182" i="1" s="1"/>
  <c r="AV182" i="1" s="1"/>
  <c r="AW182" i="1" s="1"/>
  <c r="AX182" i="1" s="1"/>
  <c r="AY182" i="1" s="1"/>
  <c r="AZ182" i="1" s="1"/>
  <c r="BA182" i="1" s="1"/>
  <c r="BB182" i="1" s="1"/>
  <c r="BC182" i="1" s="1"/>
  <c r="BD182" i="1" s="1"/>
  <c r="BE182" i="1" s="1"/>
  <c r="BF182" i="1" s="1"/>
  <c r="V143" i="1"/>
  <c r="W143" i="1" s="1"/>
  <c r="X143" i="1" s="1"/>
  <c r="Y143" i="1" s="1"/>
  <c r="Z143" i="1" s="1"/>
  <c r="AA143" i="1" s="1"/>
  <c r="AB143" i="1" s="1"/>
  <c r="AC143" i="1" s="1"/>
  <c r="AD143" i="1" s="1"/>
  <c r="AE143" i="1" s="1"/>
  <c r="AF143" i="1" s="1"/>
  <c r="AG143" i="1" s="1"/>
  <c r="AH143" i="1" s="1"/>
  <c r="AI143" i="1" s="1"/>
  <c r="AJ143" i="1" s="1"/>
  <c r="AK143" i="1" s="1"/>
  <c r="AL143" i="1" s="1"/>
  <c r="AM143" i="1" s="1"/>
  <c r="AN143" i="1" s="1"/>
  <c r="AO143" i="1" s="1"/>
  <c r="AP143" i="1" s="1"/>
  <c r="AQ143" i="1" s="1"/>
  <c r="AR143" i="1" s="1"/>
  <c r="AS143" i="1" s="1"/>
  <c r="AT143" i="1" s="1"/>
  <c r="AU143" i="1" s="1"/>
  <c r="AV143" i="1" s="1"/>
  <c r="AW143" i="1" s="1"/>
  <c r="AX143" i="1" s="1"/>
  <c r="AY143" i="1" s="1"/>
  <c r="AZ143" i="1" s="1"/>
  <c r="BA143" i="1" s="1"/>
  <c r="BB143" i="1" s="1"/>
  <c r="BC143" i="1" s="1"/>
  <c r="BD143" i="1" s="1"/>
  <c r="BE143" i="1" s="1"/>
  <c r="BF143" i="1" s="1"/>
  <c r="V177" i="1"/>
  <c r="W177" i="1" s="1"/>
  <c r="X177" i="1" s="1"/>
  <c r="Y177" i="1" s="1"/>
  <c r="Z177" i="1" s="1"/>
  <c r="AA177" i="1" s="1"/>
  <c r="AB177" i="1" s="1"/>
  <c r="AC177" i="1" s="1"/>
  <c r="AD177" i="1" s="1"/>
  <c r="AE177" i="1" s="1"/>
  <c r="AF177" i="1" s="1"/>
  <c r="AG177" i="1" s="1"/>
  <c r="AH177" i="1" s="1"/>
  <c r="AI177" i="1" s="1"/>
  <c r="AJ177" i="1" s="1"/>
  <c r="AK177" i="1" s="1"/>
  <c r="AL177" i="1" s="1"/>
  <c r="AM177" i="1" s="1"/>
  <c r="AN177" i="1" s="1"/>
  <c r="AO177" i="1" s="1"/>
  <c r="AP177" i="1" s="1"/>
  <c r="AQ177" i="1" s="1"/>
  <c r="AR177" i="1" s="1"/>
  <c r="AS177" i="1" s="1"/>
  <c r="AT177" i="1" s="1"/>
  <c r="AU177" i="1" s="1"/>
  <c r="AV177" i="1" s="1"/>
  <c r="AW177" i="1" s="1"/>
  <c r="AX177" i="1" s="1"/>
  <c r="AY177" i="1" s="1"/>
  <c r="AZ177" i="1" s="1"/>
  <c r="BA177" i="1" s="1"/>
  <c r="BB177" i="1" s="1"/>
  <c r="BC177" i="1" s="1"/>
  <c r="BD177" i="1" s="1"/>
  <c r="BE177" i="1" s="1"/>
  <c r="BF177" i="1" s="1"/>
  <c r="V281" i="1"/>
  <c r="W281" i="1" s="1"/>
  <c r="X281" i="1" s="1"/>
  <c r="Y281" i="1" s="1"/>
  <c r="Z281" i="1" s="1"/>
  <c r="AA281" i="1" s="1"/>
  <c r="AB281" i="1" s="1"/>
  <c r="AC281" i="1" s="1"/>
  <c r="AD281" i="1" s="1"/>
  <c r="AE281" i="1" s="1"/>
  <c r="AF281" i="1" s="1"/>
  <c r="AG281" i="1" s="1"/>
  <c r="AH281" i="1" s="1"/>
  <c r="AI281" i="1" s="1"/>
  <c r="AJ281" i="1" s="1"/>
  <c r="AK281" i="1" s="1"/>
  <c r="AL281" i="1" s="1"/>
  <c r="AM281" i="1" s="1"/>
  <c r="AN281" i="1" s="1"/>
  <c r="AO281" i="1" s="1"/>
  <c r="AP281" i="1" s="1"/>
  <c r="AQ281" i="1" s="1"/>
  <c r="AR281" i="1" s="1"/>
  <c r="AS281" i="1" s="1"/>
  <c r="AT281" i="1" s="1"/>
  <c r="AU281" i="1" s="1"/>
  <c r="AV281" i="1" s="1"/>
  <c r="AW281" i="1" s="1"/>
  <c r="AX281" i="1" s="1"/>
  <c r="AY281" i="1" s="1"/>
  <c r="AZ281" i="1" s="1"/>
  <c r="BA281" i="1" s="1"/>
  <c r="BB281" i="1" s="1"/>
  <c r="BC281" i="1" s="1"/>
  <c r="BD281" i="1" s="1"/>
  <c r="BE281" i="1" s="1"/>
  <c r="BF281" i="1" s="1"/>
  <c r="V123" i="1"/>
  <c r="W123" i="1" s="1"/>
  <c r="X123" i="1" s="1"/>
  <c r="Y123" i="1" s="1"/>
  <c r="Z123" i="1" s="1"/>
  <c r="AA123" i="1" s="1"/>
  <c r="AB123" i="1" s="1"/>
  <c r="AC123" i="1" s="1"/>
  <c r="AD123" i="1" s="1"/>
  <c r="AE123" i="1" s="1"/>
  <c r="AF123" i="1" s="1"/>
  <c r="AG123" i="1" s="1"/>
  <c r="AH123" i="1" s="1"/>
  <c r="AI123" i="1" s="1"/>
  <c r="AJ123" i="1" s="1"/>
  <c r="AK123" i="1" s="1"/>
  <c r="AL123" i="1" s="1"/>
  <c r="AM123" i="1" s="1"/>
  <c r="AN123" i="1" s="1"/>
  <c r="AO123" i="1" s="1"/>
  <c r="AP123" i="1" s="1"/>
  <c r="AQ123" i="1" s="1"/>
  <c r="AR123" i="1" s="1"/>
  <c r="AS123" i="1" s="1"/>
  <c r="AT123" i="1" s="1"/>
  <c r="AU123" i="1" s="1"/>
  <c r="AV123" i="1" s="1"/>
  <c r="AW123" i="1" s="1"/>
  <c r="AX123" i="1" s="1"/>
  <c r="AY123" i="1" s="1"/>
  <c r="AZ123" i="1" s="1"/>
  <c r="BA123" i="1" s="1"/>
  <c r="BB123" i="1" s="1"/>
  <c r="BC123" i="1" s="1"/>
  <c r="BD123" i="1" s="1"/>
  <c r="BE123" i="1" s="1"/>
  <c r="BF123" i="1" s="1"/>
  <c r="V121" i="1"/>
  <c r="W121" i="1" s="1"/>
  <c r="X121" i="1" s="1"/>
  <c r="Y121" i="1" s="1"/>
  <c r="Z121" i="1" s="1"/>
  <c r="AA121" i="1" s="1"/>
  <c r="AB121" i="1" s="1"/>
  <c r="AC121" i="1" s="1"/>
  <c r="AD121" i="1" s="1"/>
  <c r="AE121" i="1" s="1"/>
  <c r="AF121" i="1" s="1"/>
  <c r="AG121" i="1" s="1"/>
  <c r="AH121" i="1" s="1"/>
  <c r="AI121" i="1" s="1"/>
  <c r="AJ121" i="1" s="1"/>
  <c r="AK121" i="1" s="1"/>
  <c r="AL121" i="1" s="1"/>
  <c r="AM121" i="1" s="1"/>
  <c r="AN121" i="1" s="1"/>
  <c r="AO121" i="1" s="1"/>
  <c r="AP121" i="1" s="1"/>
  <c r="AQ121" i="1" s="1"/>
  <c r="AR121" i="1" s="1"/>
  <c r="AS121" i="1" s="1"/>
  <c r="AT121" i="1" s="1"/>
  <c r="AU121" i="1" s="1"/>
  <c r="AV121" i="1" s="1"/>
  <c r="AW121" i="1" s="1"/>
  <c r="AX121" i="1" s="1"/>
  <c r="AY121" i="1" s="1"/>
  <c r="AZ121" i="1" s="1"/>
  <c r="BA121" i="1" s="1"/>
  <c r="BB121" i="1" s="1"/>
  <c r="BC121" i="1" s="1"/>
  <c r="BD121" i="1" s="1"/>
  <c r="BE121" i="1" s="1"/>
  <c r="BF121" i="1" s="1"/>
  <c r="BG93" i="1"/>
  <c r="BH93" i="1" s="1"/>
  <c r="BN93" i="1"/>
  <c r="BV93" i="1"/>
  <c r="V278" i="1"/>
  <c r="W278" i="1" s="1"/>
  <c r="X278" i="1" s="1"/>
  <c r="Y278" i="1" s="1"/>
  <c r="Z278" i="1" s="1"/>
  <c r="AA278" i="1" s="1"/>
  <c r="AB278" i="1" s="1"/>
  <c r="AC278" i="1" s="1"/>
  <c r="AD278" i="1" s="1"/>
  <c r="AE278" i="1" s="1"/>
  <c r="AF278" i="1" s="1"/>
  <c r="AG278" i="1" s="1"/>
  <c r="AH278" i="1" s="1"/>
  <c r="AI278" i="1" s="1"/>
  <c r="AJ278" i="1" s="1"/>
  <c r="AK278" i="1" s="1"/>
  <c r="AL278" i="1" s="1"/>
  <c r="AM278" i="1" s="1"/>
  <c r="AN278" i="1" s="1"/>
  <c r="AO278" i="1" s="1"/>
  <c r="AP278" i="1" s="1"/>
  <c r="AQ278" i="1" s="1"/>
  <c r="AR278" i="1" s="1"/>
  <c r="AS278" i="1" s="1"/>
  <c r="AT278" i="1" s="1"/>
  <c r="AU278" i="1" s="1"/>
  <c r="AV278" i="1" s="1"/>
  <c r="AW278" i="1" s="1"/>
  <c r="AX278" i="1" s="1"/>
  <c r="AY278" i="1" s="1"/>
  <c r="AZ278" i="1" s="1"/>
  <c r="BA278" i="1" s="1"/>
  <c r="BB278" i="1" s="1"/>
  <c r="BC278" i="1" s="1"/>
  <c r="BD278" i="1" s="1"/>
  <c r="BE278" i="1" s="1"/>
  <c r="BF278" i="1" s="1"/>
  <c r="V142" i="1"/>
  <c r="W142" i="1" s="1"/>
  <c r="X142" i="1" s="1"/>
  <c r="Y142" i="1" s="1"/>
  <c r="Z142" i="1" s="1"/>
  <c r="AA142" i="1" s="1"/>
  <c r="AB142" i="1" s="1"/>
  <c r="AC142" i="1" s="1"/>
  <c r="AD142" i="1" s="1"/>
  <c r="AE142" i="1" s="1"/>
  <c r="AF142" i="1" s="1"/>
  <c r="AG142" i="1" s="1"/>
  <c r="AH142" i="1" s="1"/>
  <c r="AI142" i="1" s="1"/>
  <c r="AJ142" i="1" s="1"/>
  <c r="AK142" i="1" s="1"/>
  <c r="AL142" i="1" s="1"/>
  <c r="AM142" i="1" s="1"/>
  <c r="AN142" i="1" s="1"/>
  <c r="AO142" i="1" s="1"/>
  <c r="AP142" i="1" s="1"/>
  <c r="AQ142" i="1" s="1"/>
  <c r="AR142" i="1" s="1"/>
  <c r="AS142" i="1" s="1"/>
  <c r="AT142" i="1" s="1"/>
  <c r="AU142" i="1" s="1"/>
  <c r="AV142" i="1" s="1"/>
  <c r="AW142" i="1" s="1"/>
  <c r="AX142" i="1" s="1"/>
  <c r="AY142" i="1" s="1"/>
  <c r="AZ142" i="1" s="1"/>
  <c r="BA142" i="1" s="1"/>
  <c r="BB142" i="1" s="1"/>
  <c r="BC142" i="1" s="1"/>
  <c r="BD142" i="1" s="1"/>
  <c r="BE142" i="1" s="1"/>
  <c r="BF142" i="1" s="1"/>
  <c r="V132" i="1"/>
  <c r="W132" i="1" s="1"/>
  <c r="X132" i="1" s="1"/>
  <c r="Y132" i="1" s="1"/>
  <c r="Z132" i="1" s="1"/>
  <c r="AA132" i="1" s="1"/>
  <c r="AB132" i="1" s="1"/>
  <c r="AC132" i="1" s="1"/>
  <c r="AD132" i="1" s="1"/>
  <c r="AE132" i="1" s="1"/>
  <c r="AF132" i="1" s="1"/>
  <c r="AG132" i="1" s="1"/>
  <c r="AH132" i="1" s="1"/>
  <c r="AI132" i="1" s="1"/>
  <c r="AJ132" i="1" s="1"/>
  <c r="AK132" i="1" s="1"/>
  <c r="AL132" i="1" s="1"/>
  <c r="AM132" i="1" s="1"/>
  <c r="AN132" i="1" s="1"/>
  <c r="AO132" i="1" s="1"/>
  <c r="AP132" i="1" s="1"/>
  <c r="AQ132" i="1" s="1"/>
  <c r="AR132" i="1" s="1"/>
  <c r="AS132" i="1" s="1"/>
  <c r="AT132" i="1" s="1"/>
  <c r="AU132" i="1" s="1"/>
  <c r="AV132" i="1" s="1"/>
  <c r="AW132" i="1" s="1"/>
  <c r="AX132" i="1" s="1"/>
  <c r="AY132" i="1" s="1"/>
  <c r="AZ132" i="1" s="1"/>
  <c r="BA132" i="1" s="1"/>
  <c r="BB132" i="1" s="1"/>
  <c r="BC132" i="1" s="1"/>
  <c r="BD132" i="1" s="1"/>
  <c r="BE132" i="1" s="1"/>
  <c r="BF132" i="1" s="1"/>
  <c r="BG144" i="1"/>
  <c r="BH144" i="1" s="1"/>
  <c r="BM144" i="1"/>
  <c r="BU144" i="1"/>
  <c r="V173" i="1"/>
  <c r="W173" i="1" s="1"/>
  <c r="X173" i="1" s="1"/>
  <c r="Y173" i="1" s="1"/>
  <c r="Z173" i="1" s="1"/>
  <c r="AA173" i="1" s="1"/>
  <c r="AB173" i="1" s="1"/>
  <c r="AC173" i="1" s="1"/>
  <c r="AD173" i="1" s="1"/>
  <c r="AE173" i="1" s="1"/>
  <c r="AF173" i="1" s="1"/>
  <c r="AG173" i="1" s="1"/>
  <c r="AH173" i="1" s="1"/>
  <c r="AI173" i="1" s="1"/>
  <c r="AJ173" i="1" s="1"/>
  <c r="AK173" i="1" s="1"/>
  <c r="AL173" i="1" s="1"/>
  <c r="AM173" i="1" s="1"/>
  <c r="AN173" i="1" s="1"/>
  <c r="AO173" i="1" s="1"/>
  <c r="AP173" i="1" s="1"/>
  <c r="AQ173" i="1" s="1"/>
  <c r="AR173" i="1" s="1"/>
  <c r="AS173" i="1" s="1"/>
  <c r="AT173" i="1" s="1"/>
  <c r="AU173" i="1" s="1"/>
  <c r="AV173" i="1" s="1"/>
  <c r="AW173" i="1" s="1"/>
  <c r="AX173" i="1" s="1"/>
  <c r="AY173" i="1" s="1"/>
  <c r="AZ173" i="1" s="1"/>
  <c r="BA173" i="1" s="1"/>
  <c r="BB173" i="1" s="1"/>
  <c r="BC173" i="1" s="1"/>
  <c r="BD173" i="1" s="1"/>
  <c r="BE173" i="1" s="1"/>
  <c r="BF173" i="1" s="1"/>
  <c r="V113" i="1"/>
  <c r="W113" i="1" s="1"/>
  <c r="X113" i="1" s="1"/>
  <c r="Y113" i="1" s="1"/>
  <c r="Z113" i="1" s="1"/>
  <c r="AA113" i="1" s="1"/>
  <c r="AB113" i="1" s="1"/>
  <c r="AC113" i="1" s="1"/>
  <c r="AD113" i="1" s="1"/>
  <c r="AE113" i="1" s="1"/>
  <c r="AF113" i="1" s="1"/>
  <c r="AG113" i="1" s="1"/>
  <c r="AH113" i="1" s="1"/>
  <c r="AI113" i="1" s="1"/>
  <c r="AJ113" i="1" s="1"/>
  <c r="AK113" i="1" s="1"/>
  <c r="AL113" i="1" s="1"/>
  <c r="AM113" i="1" s="1"/>
  <c r="AN113" i="1" s="1"/>
  <c r="AO113" i="1" s="1"/>
  <c r="AP113" i="1" s="1"/>
  <c r="AQ113" i="1" s="1"/>
  <c r="AR113" i="1" s="1"/>
  <c r="AS113" i="1" s="1"/>
  <c r="AT113" i="1" s="1"/>
  <c r="AU113" i="1" s="1"/>
  <c r="AV113" i="1" s="1"/>
  <c r="AW113" i="1" s="1"/>
  <c r="AX113" i="1" s="1"/>
  <c r="AY113" i="1" s="1"/>
  <c r="AZ113" i="1" s="1"/>
  <c r="BA113" i="1" s="1"/>
  <c r="BB113" i="1" s="1"/>
  <c r="BC113" i="1" s="1"/>
  <c r="BD113" i="1" s="1"/>
  <c r="BE113" i="1" s="1"/>
  <c r="BF113" i="1" s="1"/>
  <c r="V108" i="1"/>
  <c r="W108" i="1" s="1"/>
  <c r="X108" i="1" s="1"/>
  <c r="Y108" i="1" s="1"/>
  <c r="Z108" i="1" s="1"/>
  <c r="AA108" i="1" s="1"/>
  <c r="AB108" i="1" s="1"/>
  <c r="AC108" i="1" s="1"/>
  <c r="AD108" i="1" s="1"/>
  <c r="AE108" i="1" s="1"/>
  <c r="AF108" i="1" s="1"/>
  <c r="AG108" i="1" s="1"/>
  <c r="AH108" i="1" s="1"/>
  <c r="AI108" i="1" s="1"/>
  <c r="AJ108" i="1" s="1"/>
  <c r="AK108" i="1" s="1"/>
  <c r="AL108" i="1" s="1"/>
  <c r="AM108" i="1" s="1"/>
  <c r="AN108" i="1" s="1"/>
  <c r="AO108" i="1" s="1"/>
  <c r="AP108" i="1" s="1"/>
  <c r="AQ108" i="1" s="1"/>
  <c r="AR108" i="1" s="1"/>
  <c r="AS108" i="1" s="1"/>
  <c r="AT108" i="1" s="1"/>
  <c r="AU108" i="1" s="1"/>
  <c r="AV108" i="1" s="1"/>
  <c r="AW108" i="1" s="1"/>
  <c r="AX108" i="1" s="1"/>
  <c r="AY108" i="1" s="1"/>
  <c r="AZ108" i="1" s="1"/>
  <c r="BA108" i="1" s="1"/>
  <c r="BB108" i="1" s="1"/>
  <c r="BC108" i="1" s="1"/>
  <c r="BD108" i="1" s="1"/>
  <c r="BE108" i="1" s="1"/>
  <c r="BF108" i="1" s="1"/>
  <c r="V137" i="1"/>
  <c r="W137" i="1" s="1"/>
  <c r="X137" i="1" s="1"/>
  <c r="Y137" i="1" s="1"/>
  <c r="Z137" i="1" s="1"/>
  <c r="AA137" i="1" s="1"/>
  <c r="AB137" i="1" s="1"/>
  <c r="AC137" i="1" s="1"/>
  <c r="AD137" i="1" s="1"/>
  <c r="AE137" i="1" s="1"/>
  <c r="AF137" i="1" s="1"/>
  <c r="AG137" i="1" s="1"/>
  <c r="AH137" i="1" s="1"/>
  <c r="AI137" i="1" s="1"/>
  <c r="AJ137" i="1" s="1"/>
  <c r="AK137" i="1" s="1"/>
  <c r="AL137" i="1" s="1"/>
  <c r="AM137" i="1" s="1"/>
  <c r="AN137" i="1" s="1"/>
  <c r="AO137" i="1" s="1"/>
  <c r="AP137" i="1" s="1"/>
  <c r="AQ137" i="1" s="1"/>
  <c r="AR137" i="1" s="1"/>
  <c r="AS137" i="1" s="1"/>
  <c r="AT137" i="1" s="1"/>
  <c r="AU137" i="1" s="1"/>
  <c r="AV137" i="1" s="1"/>
  <c r="AW137" i="1" s="1"/>
  <c r="AX137" i="1" s="1"/>
  <c r="AY137" i="1" s="1"/>
  <c r="AZ137" i="1" s="1"/>
  <c r="BA137" i="1" s="1"/>
  <c r="BB137" i="1" s="1"/>
  <c r="BC137" i="1" s="1"/>
  <c r="BD137" i="1" s="1"/>
  <c r="BE137" i="1" s="1"/>
  <c r="BF137" i="1" s="1"/>
  <c r="V104" i="1"/>
  <c r="W104" i="1" s="1"/>
  <c r="X104" i="1" s="1"/>
  <c r="Y104" i="1" s="1"/>
  <c r="Z104" i="1" s="1"/>
  <c r="AA104" i="1" s="1"/>
  <c r="AB104" i="1" s="1"/>
  <c r="AC104" i="1" s="1"/>
  <c r="AD104" i="1" s="1"/>
  <c r="AE104" i="1" s="1"/>
  <c r="AF104" i="1" s="1"/>
  <c r="AG104" i="1" s="1"/>
  <c r="AH104" i="1" s="1"/>
  <c r="AI104" i="1" s="1"/>
  <c r="AJ104" i="1" s="1"/>
  <c r="AK104" i="1" s="1"/>
  <c r="AL104" i="1" s="1"/>
  <c r="AM104" i="1" s="1"/>
  <c r="AN104" i="1" s="1"/>
  <c r="AO104" i="1" s="1"/>
  <c r="AP104" i="1" s="1"/>
  <c r="AQ104" i="1" s="1"/>
  <c r="AR104" i="1" s="1"/>
  <c r="AS104" i="1" s="1"/>
  <c r="AT104" i="1" s="1"/>
  <c r="AU104" i="1" s="1"/>
  <c r="AV104" i="1" s="1"/>
  <c r="AW104" i="1" s="1"/>
  <c r="AX104" i="1" s="1"/>
  <c r="AY104" i="1" s="1"/>
  <c r="AZ104" i="1" s="1"/>
  <c r="BA104" i="1" s="1"/>
  <c r="BB104" i="1" s="1"/>
  <c r="BC104" i="1" s="1"/>
  <c r="BD104" i="1" s="1"/>
  <c r="BE104" i="1" s="1"/>
  <c r="BF104" i="1" s="1"/>
  <c r="V169" i="1"/>
  <c r="W169" i="1" s="1"/>
  <c r="X169" i="1" s="1"/>
  <c r="Y169" i="1" s="1"/>
  <c r="Z169" i="1" s="1"/>
  <c r="AA169" i="1" s="1"/>
  <c r="AB169" i="1" s="1"/>
  <c r="AC169" i="1" s="1"/>
  <c r="AD169" i="1" s="1"/>
  <c r="AE169" i="1" s="1"/>
  <c r="AF169" i="1" s="1"/>
  <c r="AG169" i="1" s="1"/>
  <c r="AH169" i="1" s="1"/>
  <c r="AI169" i="1" s="1"/>
  <c r="AJ169" i="1" s="1"/>
  <c r="AK169" i="1" s="1"/>
  <c r="AL169" i="1" s="1"/>
  <c r="AM169" i="1" s="1"/>
  <c r="AN169" i="1" s="1"/>
  <c r="AO169" i="1" s="1"/>
  <c r="AP169" i="1" s="1"/>
  <c r="AQ169" i="1" s="1"/>
  <c r="AR169" i="1" s="1"/>
  <c r="AS169" i="1" s="1"/>
  <c r="AT169" i="1" s="1"/>
  <c r="AU169" i="1" s="1"/>
  <c r="AV169" i="1" s="1"/>
  <c r="AW169" i="1" s="1"/>
  <c r="AX169" i="1" s="1"/>
  <c r="AY169" i="1" s="1"/>
  <c r="AZ169" i="1" s="1"/>
  <c r="BA169" i="1" s="1"/>
  <c r="BB169" i="1" s="1"/>
  <c r="BC169" i="1" s="1"/>
  <c r="BD169" i="1" s="1"/>
  <c r="BE169" i="1" s="1"/>
  <c r="BF169" i="1" s="1"/>
  <c r="BW254" i="1" l="1"/>
  <c r="BO254" i="1"/>
  <c r="BO183" i="1"/>
  <c r="BW183" i="1"/>
  <c r="BW164" i="1"/>
  <c r="BO164" i="1"/>
  <c r="BO106" i="1"/>
  <c r="BW106" i="1"/>
  <c r="BW250" i="1"/>
  <c r="BO250" i="1"/>
  <c r="BW184" i="1"/>
  <c r="BO184" i="1"/>
  <c r="BO155" i="1"/>
  <c r="BW155" i="1"/>
  <c r="BV166" i="1"/>
  <c r="BN166" i="1"/>
  <c r="BV182" i="1"/>
  <c r="BN182" i="1"/>
  <c r="BV123" i="1"/>
  <c r="BN123" i="1"/>
  <c r="BV249" i="1"/>
  <c r="BN249" i="1"/>
  <c r="BN186" i="1"/>
  <c r="BV186" i="1"/>
  <c r="BV241" i="1"/>
  <c r="BN241" i="1"/>
  <c r="BN245" i="1"/>
  <c r="BV245" i="1"/>
  <c r="BV176" i="1"/>
  <c r="BN176" i="1"/>
  <c r="BN125" i="1"/>
  <c r="BV125" i="1"/>
  <c r="BN177" i="1"/>
  <c r="BV177" i="1"/>
  <c r="BN276" i="1"/>
  <c r="BV276" i="1"/>
  <c r="BV263" i="1"/>
  <c r="BN263" i="1"/>
  <c r="BN157" i="1"/>
  <c r="BV157" i="1"/>
  <c r="BN178" i="1"/>
  <c r="BV178" i="1"/>
  <c r="BV244" i="1"/>
  <c r="BN244" i="1"/>
  <c r="BN118" i="1"/>
  <c r="BV118" i="1"/>
  <c r="BN127" i="1"/>
  <c r="BV127" i="1"/>
  <c r="BV211" i="1"/>
  <c r="BN211" i="1"/>
  <c r="BV262" i="1"/>
  <c r="BN262" i="1"/>
  <c r="BV163" i="1"/>
  <c r="BN163" i="1"/>
  <c r="BV173" i="1"/>
  <c r="BN173" i="1"/>
  <c r="BV252" i="1"/>
  <c r="BN252" i="1"/>
  <c r="BV167" i="1"/>
  <c r="BN167" i="1"/>
  <c r="BN172" i="1"/>
  <c r="BV172" i="1"/>
  <c r="BV130" i="1"/>
  <c r="BN130" i="1"/>
  <c r="BV277" i="1"/>
  <c r="BN277" i="1"/>
  <c r="BN266" i="1"/>
  <c r="BV266" i="1"/>
  <c r="BV169" i="1"/>
  <c r="BN169" i="1"/>
  <c r="BN117" i="1"/>
  <c r="BV117" i="1"/>
  <c r="BN152" i="1"/>
  <c r="BV152" i="1"/>
  <c r="BM233" i="1"/>
  <c r="BU233" i="1"/>
  <c r="BM282" i="1"/>
  <c r="BU282" i="1"/>
  <c r="BU197" i="1"/>
  <c r="BM197" i="1"/>
  <c r="BM255" i="1"/>
  <c r="BU255" i="1"/>
  <c r="BM204" i="1"/>
  <c r="BU204" i="1"/>
  <c r="BM207" i="1"/>
  <c r="BU207" i="1"/>
  <c r="BM231" i="1"/>
  <c r="BU231" i="1"/>
  <c r="BU275" i="1"/>
  <c r="BM275" i="1"/>
  <c r="BM140" i="1"/>
  <c r="BU140" i="1"/>
  <c r="BU160" i="1"/>
  <c r="BM160" i="1"/>
  <c r="BM272" i="1"/>
  <c r="BU272" i="1"/>
  <c r="BU137" i="1"/>
  <c r="BM137" i="1"/>
  <c r="BM201" i="1"/>
  <c r="BU201" i="1"/>
  <c r="BM215" i="1"/>
  <c r="BU215" i="1"/>
  <c r="BU269" i="1"/>
  <c r="BM269" i="1"/>
  <c r="BM161" i="1"/>
  <c r="BU161" i="1"/>
  <c r="BN270" i="1"/>
  <c r="BV270" i="1"/>
  <c r="BG270" i="1"/>
  <c r="BH270" i="1" s="1"/>
  <c r="BN274" i="1"/>
  <c r="BG274" i="1"/>
  <c r="BH274" i="1" s="1"/>
  <c r="BV274" i="1"/>
  <c r="BW269" i="1"/>
  <c r="BG269" i="1"/>
  <c r="BH269" i="1" s="1"/>
  <c r="BO269" i="1"/>
  <c r="BG272" i="1"/>
  <c r="BH272" i="1" s="1"/>
  <c r="BV272" i="1"/>
  <c r="BN272" i="1"/>
  <c r="BG152" i="1"/>
  <c r="BH152" i="1" s="1"/>
  <c r="BU152" i="1"/>
  <c r="BM152" i="1"/>
  <c r="BU157" i="1"/>
  <c r="BG157" i="1"/>
  <c r="BH157" i="1" s="1"/>
  <c r="BM157" i="1"/>
  <c r="BV161" i="1"/>
  <c r="BG161" i="1"/>
  <c r="BH161" i="1" s="1"/>
  <c r="BN161" i="1"/>
  <c r="BM244" i="1"/>
  <c r="BU244" i="1"/>
  <c r="BG244" i="1"/>
  <c r="BH244" i="1" s="1"/>
  <c r="BG164" i="1"/>
  <c r="BH164" i="1" s="1"/>
  <c r="BV164" i="1"/>
  <c r="BN164" i="1"/>
  <c r="BG155" i="1"/>
  <c r="BH155" i="1" s="1"/>
  <c r="BU155" i="1"/>
  <c r="BM155" i="1"/>
  <c r="BG163" i="1"/>
  <c r="BH163" i="1" s="1"/>
  <c r="BU163" i="1"/>
  <c r="BM163" i="1"/>
  <c r="BG160" i="1"/>
  <c r="BH160" i="1" s="1"/>
  <c r="BV160" i="1"/>
  <c r="BN160" i="1"/>
  <c r="BG159" i="1"/>
  <c r="BH159" i="1" s="1"/>
  <c r="BU159" i="1"/>
  <c r="BM159" i="1"/>
  <c r="BU156" i="1"/>
  <c r="BG156" i="1"/>
  <c r="BH156" i="1" s="1"/>
  <c r="BM156" i="1"/>
  <c r="BG149" i="1"/>
  <c r="BH149" i="1" s="1"/>
  <c r="BU149" i="1"/>
  <c r="BM149" i="1"/>
  <c r="BG148" i="1"/>
  <c r="BH148" i="1" s="1"/>
  <c r="BU148" i="1"/>
  <c r="BM148" i="1"/>
  <c r="BV165" i="1"/>
  <c r="BG165" i="1"/>
  <c r="BH165" i="1" s="1"/>
  <c r="BN165" i="1"/>
  <c r="BG208" i="1"/>
  <c r="BH208" i="1" s="1"/>
  <c r="BV208" i="1"/>
  <c r="BN208" i="1"/>
  <c r="BG255" i="1"/>
  <c r="BH255" i="1" s="1"/>
  <c r="BN255" i="1"/>
  <c r="BV255" i="1"/>
  <c r="BV260" i="1"/>
  <c r="BG260" i="1"/>
  <c r="BH260" i="1" s="1"/>
  <c r="BN260" i="1"/>
  <c r="BU250" i="1"/>
  <c r="BG250" i="1"/>
  <c r="BH250" i="1" s="1"/>
  <c r="BM250" i="1"/>
  <c r="BU232" i="1"/>
  <c r="BG232" i="1"/>
  <c r="BH232" i="1" s="1"/>
  <c r="BM232" i="1"/>
  <c r="BG231" i="1"/>
  <c r="BH231" i="1" s="1"/>
  <c r="BV231" i="1"/>
  <c r="BN231" i="1"/>
  <c r="BG254" i="1"/>
  <c r="BH254" i="1" s="1"/>
  <c r="BU254" i="1"/>
  <c r="BM254" i="1"/>
  <c r="BV207" i="1"/>
  <c r="BN207" i="1"/>
  <c r="BG207" i="1"/>
  <c r="BH207" i="1" s="1"/>
  <c r="BG200" i="1"/>
  <c r="BH200" i="1" s="1"/>
  <c r="BV200" i="1"/>
  <c r="BN200" i="1"/>
  <c r="BG190" i="1"/>
  <c r="BH190" i="1" s="1"/>
  <c r="BV190" i="1"/>
  <c r="BN190" i="1"/>
  <c r="BG257" i="1"/>
  <c r="BH257" i="1" s="1"/>
  <c r="BU257" i="1"/>
  <c r="BM257" i="1"/>
  <c r="BV189" i="1"/>
  <c r="BG189" i="1"/>
  <c r="BH189" i="1" s="1"/>
  <c r="BN189" i="1"/>
  <c r="BN197" i="1"/>
  <c r="BG197" i="1"/>
  <c r="BH197" i="1" s="1"/>
  <c r="BV197" i="1"/>
  <c r="BG221" i="1"/>
  <c r="BH221" i="1" s="1"/>
  <c r="BU221" i="1"/>
  <c r="BM221" i="1"/>
  <c r="BU252" i="1"/>
  <c r="BM252" i="1"/>
  <c r="BG252" i="1"/>
  <c r="BH252" i="1" s="1"/>
  <c r="BN193" i="1"/>
  <c r="BG193" i="1"/>
  <c r="BH193" i="1" s="1"/>
  <c r="BV193" i="1"/>
  <c r="BG245" i="1"/>
  <c r="BH245" i="1" s="1"/>
  <c r="BU245" i="1"/>
  <c r="BM245" i="1"/>
  <c r="BG233" i="1"/>
  <c r="BH233" i="1" s="1"/>
  <c r="BV233" i="1"/>
  <c r="BN233" i="1"/>
  <c r="BM225" i="1"/>
  <c r="BU225" i="1"/>
  <c r="BG225" i="1"/>
  <c r="BH225" i="1" s="1"/>
  <c r="BG198" i="1"/>
  <c r="BH198" i="1" s="1"/>
  <c r="BV198" i="1"/>
  <c r="BN198" i="1"/>
  <c r="BG220" i="1"/>
  <c r="BH220" i="1" s="1"/>
  <c r="BU220" i="1"/>
  <c r="BM220" i="1"/>
  <c r="BU228" i="1"/>
  <c r="BG228" i="1"/>
  <c r="BH228" i="1" s="1"/>
  <c r="BM228" i="1"/>
  <c r="BG194" i="1"/>
  <c r="BH194" i="1" s="1"/>
  <c r="BV194" i="1"/>
  <c r="BN194" i="1"/>
  <c r="BU262" i="1"/>
  <c r="BG262" i="1"/>
  <c r="BH262" i="1" s="1"/>
  <c r="BM262" i="1"/>
  <c r="BU241" i="1"/>
  <c r="BG241" i="1"/>
  <c r="BH241" i="1" s="1"/>
  <c r="BM241" i="1"/>
  <c r="BG191" i="1"/>
  <c r="BH191" i="1" s="1"/>
  <c r="BV191" i="1"/>
  <c r="BN191" i="1"/>
  <c r="BG253" i="1"/>
  <c r="BH253" i="1" s="1"/>
  <c r="BU253" i="1"/>
  <c r="BM253" i="1"/>
  <c r="BV187" i="1"/>
  <c r="BG187" i="1"/>
  <c r="BH187" i="1" s="1"/>
  <c r="BN187" i="1"/>
  <c r="BN199" i="1"/>
  <c r="BG199" i="1"/>
  <c r="BH199" i="1" s="1"/>
  <c r="BV199" i="1"/>
  <c r="BU249" i="1"/>
  <c r="BG249" i="1"/>
  <c r="BH249" i="1" s="1"/>
  <c r="BM249" i="1"/>
  <c r="BV204" i="1"/>
  <c r="BG204" i="1"/>
  <c r="BH204" i="1" s="1"/>
  <c r="BN204" i="1"/>
  <c r="BG215" i="1"/>
  <c r="BH215" i="1" s="1"/>
  <c r="BV215" i="1"/>
  <c r="BN215" i="1"/>
  <c r="BU230" i="1"/>
  <c r="BG230" i="1"/>
  <c r="BH230" i="1" s="1"/>
  <c r="BM230" i="1"/>
  <c r="BG261" i="1"/>
  <c r="BH261" i="1" s="1"/>
  <c r="BV261" i="1"/>
  <c r="BN261" i="1"/>
  <c r="BG203" i="1"/>
  <c r="BH203" i="1" s="1"/>
  <c r="BV203" i="1"/>
  <c r="BN203" i="1"/>
  <c r="BU236" i="1"/>
  <c r="BM236" i="1"/>
  <c r="BG236" i="1"/>
  <c r="BH236" i="1" s="1"/>
  <c r="BG224" i="1"/>
  <c r="BH224" i="1" s="1"/>
  <c r="BU224" i="1"/>
  <c r="BM224" i="1"/>
  <c r="BG226" i="1"/>
  <c r="BH226" i="1" s="1"/>
  <c r="BU226" i="1"/>
  <c r="BM226" i="1"/>
  <c r="BU211" i="1"/>
  <c r="BM211" i="1"/>
  <c r="BG211" i="1"/>
  <c r="BH211" i="1" s="1"/>
  <c r="BG258" i="1"/>
  <c r="BH258" i="1" s="1"/>
  <c r="BU258" i="1"/>
  <c r="BM258" i="1"/>
  <c r="BG202" i="1"/>
  <c r="BH202" i="1" s="1"/>
  <c r="BV202" i="1"/>
  <c r="BN202" i="1"/>
  <c r="BG259" i="1"/>
  <c r="BH259" i="1" s="1"/>
  <c r="BV259" i="1"/>
  <c r="BN259" i="1"/>
  <c r="BV201" i="1"/>
  <c r="BG201" i="1"/>
  <c r="BH201" i="1" s="1"/>
  <c r="BN201" i="1"/>
  <c r="BU229" i="1"/>
  <c r="BM229" i="1"/>
  <c r="BG229" i="1"/>
  <c r="BH229" i="1" s="1"/>
  <c r="BG108" i="1"/>
  <c r="BH108" i="1" s="1"/>
  <c r="BN108" i="1"/>
  <c r="BV108" i="1"/>
  <c r="BU182" i="1"/>
  <c r="BG182" i="1"/>
  <c r="BH182" i="1" s="1"/>
  <c r="BM182" i="1"/>
  <c r="BV114" i="1"/>
  <c r="BG114" i="1"/>
  <c r="BH114" i="1" s="1"/>
  <c r="BN114" i="1"/>
  <c r="BU136" i="1"/>
  <c r="BG136" i="1"/>
  <c r="BH136" i="1" s="1"/>
  <c r="BM136" i="1"/>
  <c r="BG121" i="1"/>
  <c r="BH121" i="1" s="1"/>
  <c r="BV121" i="1"/>
  <c r="BN121" i="1"/>
  <c r="BG120" i="1"/>
  <c r="BH120" i="1" s="1"/>
  <c r="BN120" i="1"/>
  <c r="BV120" i="1"/>
  <c r="BV110" i="1"/>
  <c r="BG110" i="1"/>
  <c r="BH110" i="1" s="1"/>
  <c r="BN110" i="1"/>
  <c r="BG130" i="1"/>
  <c r="BH130" i="1" s="1"/>
  <c r="BU130" i="1"/>
  <c r="BM130" i="1"/>
  <c r="BW276" i="1"/>
  <c r="BG276" i="1"/>
  <c r="BH276" i="1" s="1"/>
  <c r="BO276" i="1"/>
  <c r="BG132" i="1"/>
  <c r="BH132" i="1" s="1"/>
  <c r="BU132" i="1"/>
  <c r="BM132" i="1"/>
  <c r="BG266" i="1"/>
  <c r="BH266" i="1" s="1"/>
  <c r="BU266" i="1"/>
  <c r="BM266" i="1"/>
  <c r="BV106" i="1"/>
  <c r="BG106" i="1"/>
  <c r="BH106" i="1" s="1"/>
  <c r="BN106" i="1"/>
  <c r="BG137" i="1"/>
  <c r="BH137" i="1" s="1"/>
  <c r="BV137" i="1"/>
  <c r="BN137" i="1"/>
  <c r="BG133" i="1"/>
  <c r="BH133" i="1" s="1"/>
  <c r="BU133" i="1"/>
  <c r="BM133" i="1"/>
  <c r="BG146" i="1"/>
  <c r="BH146" i="1" s="1"/>
  <c r="BU146" i="1"/>
  <c r="BM146" i="1"/>
  <c r="BN124" i="1"/>
  <c r="BG124" i="1"/>
  <c r="BH124" i="1" s="1"/>
  <c r="BV124" i="1"/>
  <c r="BU167" i="1"/>
  <c r="BG167" i="1"/>
  <c r="BH167" i="1" s="1"/>
  <c r="BM167" i="1"/>
  <c r="BV281" i="1"/>
  <c r="BG281" i="1"/>
  <c r="BH281" i="1" s="1"/>
  <c r="BN281" i="1"/>
  <c r="BG183" i="1"/>
  <c r="BH183" i="1" s="1"/>
  <c r="BV183" i="1"/>
  <c r="BN183" i="1"/>
  <c r="BG116" i="1"/>
  <c r="BH116" i="1" s="1"/>
  <c r="BN116" i="1"/>
  <c r="BV116" i="1"/>
  <c r="BG172" i="1"/>
  <c r="BH172" i="1" s="1"/>
  <c r="BU172" i="1"/>
  <c r="BM172" i="1"/>
  <c r="BG138" i="1"/>
  <c r="BH138" i="1" s="1"/>
  <c r="BM138" i="1"/>
  <c r="BU138" i="1"/>
  <c r="BW275" i="1"/>
  <c r="BO275" i="1"/>
  <c r="BG275" i="1"/>
  <c r="BH275" i="1" s="1"/>
  <c r="BG117" i="1"/>
  <c r="BH117" i="1" s="1"/>
  <c r="BU117" i="1"/>
  <c r="BM117" i="1"/>
  <c r="BG166" i="1"/>
  <c r="BH166" i="1" s="1"/>
  <c r="BU166" i="1"/>
  <c r="BM166" i="1"/>
  <c r="BG178" i="1"/>
  <c r="BH178" i="1" s="1"/>
  <c r="BU178" i="1"/>
  <c r="BM178" i="1"/>
  <c r="BG112" i="1"/>
  <c r="BH112" i="1" s="1"/>
  <c r="BN112" i="1"/>
  <c r="BV112" i="1"/>
  <c r="BG100" i="1"/>
  <c r="BH100" i="1" s="1"/>
  <c r="BV100" i="1"/>
  <c r="BN100" i="1"/>
  <c r="BG277" i="1"/>
  <c r="BH277" i="1" s="1"/>
  <c r="BW277" i="1"/>
  <c r="BO277" i="1"/>
  <c r="BV140" i="1"/>
  <c r="BG140" i="1"/>
  <c r="BH140" i="1" s="1"/>
  <c r="BN140" i="1"/>
  <c r="BG135" i="1"/>
  <c r="BH135" i="1" s="1"/>
  <c r="BU135" i="1"/>
  <c r="BM135" i="1"/>
  <c r="BU177" i="1"/>
  <c r="BG177" i="1"/>
  <c r="BH177" i="1" s="1"/>
  <c r="BM177" i="1"/>
  <c r="BG95" i="1"/>
  <c r="BH95" i="1" s="1"/>
  <c r="BV95" i="1"/>
  <c r="BN95" i="1"/>
  <c r="BU263" i="1"/>
  <c r="BG263" i="1"/>
  <c r="BH263" i="1" s="1"/>
  <c r="BM263" i="1"/>
  <c r="BG143" i="1"/>
  <c r="BH143" i="1" s="1"/>
  <c r="BU143" i="1"/>
  <c r="BM143" i="1"/>
  <c r="BG125" i="1"/>
  <c r="BH125" i="1" s="1"/>
  <c r="BU125" i="1"/>
  <c r="BM125" i="1"/>
  <c r="BV185" i="1"/>
  <c r="BG185" i="1"/>
  <c r="BH185" i="1" s="1"/>
  <c r="BN185" i="1"/>
  <c r="BG180" i="1"/>
  <c r="BH180" i="1" s="1"/>
  <c r="BN180" i="1"/>
  <c r="BV180" i="1"/>
  <c r="BG280" i="1"/>
  <c r="BH280" i="1" s="1"/>
  <c r="BV280" i="1"/>
  <c r="BN280" i="1"/>
  <c r="BG113" i="1"/>
  <c r="BH113" i="1" s="1"/>
  <c r="BV113" i="1"/>
  <c r="BN113" i="1"/>
  <c r="BG96" i="1"/>
  <c r="BH96" i="1" s="1"/>
  <c r="BV96" i="1"/>
  <c r="BN96" i="1"/>
  <c r="BU118" i="1"/>
  <c r="BG118" i="1"/>
  <c r="BH118" i="1" s="1"/>
  <c r="BM118" i="1"/>
  <c r="BV105" i="1"/>
  <c r="BG105" i="1"/>
  <c r="BH105" i="1" s="1"/>
  <c r="BN105" i="1"/>
  <c r="BV282" i="1"/>
  <c r="BG282" i="1"/>
  <c r="BH282" i="1" s="1"/>
  <c r="BN282" i="1"/>
  <c r="BG104" i="1"/>
  <c r="BH104" i="1" s="1"/>
  <c r="BV104" i="1"/>
  <c r="BN104" i="1"/>
  <c r="BG142" i="1"/>
  <c r="BH142" i="1" s="1"/>
  <c r="BM142" i="1"/>
  <c r="BU142" i="1"/>
  <c r="BM176" i="1"/>
  <c r="BU176" i="1"/>
  <c r="BG176" i="1"/>
  <c r="BH176" i="1" s="1"/>
  <c r="BG186" i="1"/>
  <c r="BH186" i="1" s="1"/>
  <c r="BU186" i="1"/>
  <c r="BM186" i="1"/>
  <c r="BG127" i="1"/>
  <c r="BH127" i="1" s="1"/>
  <c r="BU127" i="1"/>
  <c r="BM127" i="1"/>
  <c r="BV278" i="1"/>
  <c r="BG278" i="1"/>
  <c r="BH278" i="1" s="1"/>
  <c r="BN278" i="1"/>
  <c r="BG169" i="1"/>
  <c r="BH169" i="1" s="1"/>
  <c r="BU169" i="1"/>
  <c r="BM169" i="1"/>
  <c r="BG173" i="1"/>
  <c r="BH173" i="1" s="1"/>
  <c r="BU173" i="1"/>
  <c r="BM173" i="1"/>
  <c r="BG123" i="1"/>
  <c r="BH123" i="1" s="1"/>
  <c r="BU123" i="1"/>
  <c r="BM123" i="1"/>
  <c r="BV184" i="1"/>
  <c r="BG184" i="1"/>
  <c r="BH184" i="1" s="1"/>
  <c r="BN184" i="1"/>
  <c r="F660" i="14" l="1"/>
  <c r="F659" i="14"/>
  <c r="F658" i="14"/>
  <c r="F657" i="14"/>
  <c r="F656" i="14"/>
  <c r="F655" i="14"/>
  <c r="F654" i="14"/>
  <c r="F653" i="14"/>
  <c r="F652" i="14"/>
  <c r="F651" i="14"/>
  <c r="F650" i="14"/>
  <c r="F649" i="14"/>
  <c r="F648" i="14"/>
  <c r="F647" i="14"/>
  <c r="F646" i="14"/>
  <c r="F645" i="14"/>
  <c r="F644" i="14"/>
  <c r="F643" i="14"/>
  <c r="F642" i="14"/>
  <c r="F641" i="14"/>
  <c r="F640" i="14"/>
  <c r="F639" i="14"/>
  <c r="F638" i="14"/>
  <c r="F637" i="14"/>
  <c r="F636" i="14"/>
  <c r="F635" i="14"/>
  <c r="F634" i="14"/>
  <c r="F633" i="14"/>
  <c r="F632" i="14"/>
  <c r="F631" i="14"/>
  <c r="F630" i="14"/>
  <c r="F629" i="14"/>
  <c r="F628" i="14"/>
  <c r="F627" i="14"/>
  <c r="F626" i="14"/>
  <c r="F625" i="14"/>
  <c r="F624" i="14"/>
  <c r="F623" i="14"/>
  <c r="F622" i="14"/>
  <c r="F621" i="14"/>
  <c r="F620" i="14"/>
  <c r="F619" i="14"/>
  <c r="F618" i="14"/>
  <c r="F617" i="14"/>
  <c r="F616" i="14"/>
  <c r="F615" i="14"/>
  <c r="F614" i="14"/>
  <c r="F613" i="14"/>
  <c r="F612" i="14"/>
  <c r="F611" i="14"/>
  <c r="F610" i="14"/>
  <c r="F609" i="14"/>
  <c r="F608" i="14"/>
  <c r="F607" i="14"/>
  <c r="F606" i="14"/>
  <c r="F605" i="14"/>
  <c r="F604" i="14"/>
  <c r="F603" i="14"/>
  <c r="F602" i="14"/>
  <c r="F601" i="14"/>
  <c r="F600" i="14"/>
  <c r="F599" i="14"/>
  <c r="F598" i="14"/>
  <c r="F597" i="14"/>
  <c r="F596" i="14"/>
  <c r="F595" i="14"/>
  <c r="F594" i="14"/>
  <c r="F593" i="14"/>
  <c r="F592" i="14"/>
  <c r="F591" i="14"/>
  <c r="F590" i="14"/>
  <c r="F589" i="14"/>
  <c r="F588" i="14"/>
  <c r="F587" i="14"/>
  <c r="F586" i="14"/>
  <c r="F585" i="14"/>
  <c r="F584" i="14"/>
  <c r="F583" i="14"/>
  <c r="F582" i="14"/>
  <c r="F581" i="14"/>
  <c r="F580" i="14"/>
  <c r="F579" i="14"/>
  <c r="F578" i="14"/>
  <c r="F577" i="14"/>
  <c r="F576" i="14"/>
  <c r="F575" i="14"/>
  <c r="F574" i="14"/>
  <c r="F573" i="14"/>
  <c r="F572" i="14"/>
  <c r="F571" i="14"/>
  <c r="F570" i="14"/>
  <c r="F569" i="14"/>
  <c r="F568" i="14"/>
  <c r="F567" i="14"/>
  <c r="F566" i="14"/>
  <c r="F565" i="14"/>
  <c r="F564" i="14"/>
  <c r="F563" i="14"/>
  <c r="F562" i="14"/>
  <c r="F561" i="14"/>
  <c r="F560" i="14"/>
  <c r="F559" i="14"/>
  <c r="F558" i="14"/>
  <c r="F557" i="14"/>
  <c r="F556" i="14"/>
  <c r="F555" i="14"/>
  <c r="F554" i="14"/>
  <c r="F553" i="14"/>
  <c r="F552" i="14"/>
  <c r="F551" i="14"/>
  <c r="F550" i="14"/>
  <c r="F549" i="14"/>
  <c r="F548" i="14"/>
  <c r="F547" i="14"/>
  <c r="F546" i="14"/>
  <c r="F545" i="14"/>
  <c r="F544" i="14"/>
  <c r="F543" i="14"/>
  <c r="F542" i="14"/>
  <c r="F541" i="14"/>
  <c r="F540" i="14"/>
  <c r="F539" i="14"/>
  <c r="F538" i="14"/>
  <c r="F537" i="14"/>
  <c r="F536" i="14"/>
  <c r="F535" i="14"/>
  <c r="F534" i="14"/>
  <c r="F533" i="14"/>
  <c r="F532" i="14"/>
  <c r="F531" i="14"/>
  <c r="F530" i="14"/>
  <c r="F529" i="14"/>
  <c r="F528" i="14"/>
  <c r="F527" i="14"/>
  <c r="F526" i="14"/>
  <c r="F525" i="14"/>
  <c r="F524" i="14"/>
  <c r="F523" i="14"/>
  <c r="F522" i="14"/>
  <c r="F521" i="14"/>
  <c r="F520" i="14"/>
  <c r="F519" i="14"/>
  <c r="F518" i="14"/>
  <c r="F517" i="14"/>
  <c r="F516" i="14"/>
  <c r="F515" i="14"/>
  <c r="F514" i="14"/>
  <c r="F513" i="14"/>
  <c r="F512" i="14"/>
  <c r="F511" i="14"/>
  <c r="F510" i="14"/>
  <c r="F509" i="14"/>
  <c r="F508" i="14"/>
  <c r="F507" i="14"/>
  <c r="F506" i="14"/>
  <c r="F505" i="14"/>
  <c r="F504" i="14"/>
  <c r="F503" i="14"/>
  <c r="F502" i="14"/>
  <c r="F501" i="14"/>
  <c r="F500" i="14"/>
  <c r="F499" i="14"/>
  <c r="F498" i="14"/>
  <c r="F497" i="14"/>
  <c r="F496" i="14"/>
  <c r="F495" i="14"/>
  <c r="F494" i="14"/>
  <c r="F493" i="14"/>
  <c r="F492" i="14"/>
  <c r="F491" i="14"/>
  <c r="F490" i="14"/>
  <c r="F489" i="14"/>
  <c r="F488" i="14"/>
  <c r="F487" i="14"/>
  <c r="F486" i="14"/>
  <c r="F485" i="14"/>
  <c r="F484" i="14"/>
  <c r="F483" i="14"/>
  <c r="F482" i="14"/>
  <c r="F481" i="14"/>
  <c r="F480" i="14"/>
  <c r="F479" i="14"/>
  <c r="F478" i="14"/>
  <c r="F477" i="14"/>
  <c r="F476" i="14"/>
  <c r="F475" i="14"/>
  <c r="F474" i="14"/>
  <c r="F473" i="14"/>
  <c r="F472" i="14"/>
  <c r="F471" i="14"/>
  <c r="F470" i="14"/>
  <c r="F469" i="14"/>
  <c r="F468" i="14"/>
  <c r="F467" i="14"/>
  <c r="F466" i="14"/>
  <c r="F465" i="14"/>
  <c r="F464" i="14"/>
  <c r="F463" i="14"/>
  <c r="F462" i="14"/>
  <c r="F461" i="14"/>
  <c r="F460" i="14"/>
  <c r="F459" i="14"/>
  <c r="F458" i="14"/>
  <c r="F457" i="14"/>
  <c r="F456" i="14"/>
  <c r="F455" i="14"/>
  <c r="F454" i="14"/>
  <c r="F453" i="14"/>
  <c r="F452" i="14"/>
  <c r="F451" i="14"/>
  <c r="F450" i="14"/>
  <c r="F449" i="14"/>
  <c r="F448" i="14"/>
  <c r="F447" i="14"/>
  <c r="F446" i="14"/>
  <c r="F445" i="14"/>
  <c r="F444" i="14"/>
  <c r="F443" i="14"/>
  <c r="F442" i="14"/>
  <c r="F441" i="14"/>
  <c r="F440" i="14"/>
  <c r="F439" i="14"/>
  <c r="F438" i="14"/>
  <c r="F437" i="14"/>
  <c r="F436" i="14"/>
  <c r="F435" i="14"/>
  <c r="F434" i="14"/>
  <c r="F433" i="14"/>
  <c r="F432" i="14"/>
  <c r="F431" i="14"/>
  <c r="F430" i="14"/>
  <c r="F429" i="14"/>
  <c r="F428" i="14"/>
  <c r="F427" i="14"/>
  <c r="F426" i="14"/>
  <c r="F425" i="14"/>
  <c r="F424" i="14"/>
  <c r="F423" i="14"/>
  <c r="F422" i="14"/>
  <c r="F421" i="14"/>
  <c r="F420" i="14"/>
  <c r="F419" i="14"/>
  <c r="F418" i="14"/>
  <c r="F417" i="14"/>
  <c r="F416" i="14"/>
  <c r="F415" i="14"/>
  <c r="F414" i="14"/>
  <c r="F413" i="14"/>
  <c r="F412" i="14"/>
  <c r="F411" i="14"/>
  <c r="F410" i="14"/>
  <c r="F409" i="14"/>
  <c r="F408" i="14"/>
  <c r="F407" i="14"/>
  <c r="F406" i="14"/>
  <c r="F405" i="14"/>
  <c r="F404" i="14"/>
  <c r="F403" i="14"/>
  <c r="F402" i="14"/>
  <c r="F401" i="14"/>
  <c r="F400" i="14"/>
  <c r="F399" i="14"/>
  <c r="F398" i="14"/>
  <c r="F397" i="14"/>
  <c r="F396" i="14"/>
  <c r="F395" i="14"/>
  <c r="F394" i="14"/>
  <c r="F393" i="14"/>
  <c r="F392" i="14"/>
  <c r="F391" i="14"/>
  <c r="F390" i="14"/>
  <c r="F389" i="14"/>
  <c r="F388" i="14"/>
  <c r="F387" i="14"/>
  <c r="F386" i="14"/>
  <c r="F385" i="14"/>
  <c r="F384" i="14"/>
  <c r="F383" i="14"/>
  <c r="F382" i="14"/>
  <c r="F381" i="14"/>
  <c r="F380" i="14"/>
  <c r="F379" i="14"/>
  <c r="F378" i="14"/>
  <c r="F377" i="14"/>
  <c r="F376" i="14"/>
  <c r="F375" i="14"/>
  <c r="F374" i="14"/>
  <c r="F373" i="14"/>
  <c r="F372" i="14"/>
  <c r="F371" i="14"/>
  <c r="F370" i="14"/>
  <c r="F369" i="14"/>
  <c r="F368" i="14"/>
  <c r="F367" i="14"/>
  <c r="F366" i="14"/>
  <c r="F365" i="14"/>
  <c r="F364" i="14"/>
  <c r="F363" i="14"/>
  <c r="F362" i="14"/>
  <c r="F361" i="14"/>
  <c r="F360" i="14"/>
  <c r="F359" i="14"/>
  <c r="F358" i="14"/>
  <c r="F357" i="14"/>
  <c r="F356" i="14"/>
  <c r="F355" i="14"/>
  <c r="F354" i="14"/>
  <c r="F353" i="14"/>
  <c r="F352" i="14"/>
  <c r="F351" i="14"/>
  <c r="F350" i="14"/>
  <c r="F349" i="14"/>
  <c r="F348" i="14"/>
  <c r="F347" i="14"/>
  <c r="F346" i="14"/>
  <c r="F345" i="14"/>
  <c r="F344" i="14"/>
  <c r="F343" i="14"/>
  <c r="F342" i="14"/>
  <c r="F341" i="14"/>
  <c r="F340" i="14"/>
  <c r="F339" i="14"/>
  <c r="F338" i="14"/>
  <c r="F337" i="14"/>
  <c r="F336" i="14"/>
  <c r="F335" i="14"/>
  <c r="F334" i="14"/>
  <c r="F333" i="14"/>
  <c r="F332" i="14"/>
  <c r="F331" i="14"/>
  <c r="F330" i="14"/>
  <c r="F329" i="14"/>
  <c r="F328" i="14"/>
  <c r="F327" i="14"/>
  <c r="F326" i="14"/>
  <c r="F325" i="14"/>
  <c r="F324" i="14"/>
  <c r="F323" i="14"/>
  <c r="F322" i="14"/>
  <c r="F321" i="14"/>
  <c r="F320" i="14"/>
  <c r="F319" i="14"/>
  <c r="F318" i="14"/>
  <c r="F317" i="14"/>
  <c r="F316" i="14"/>
  <c r="F315" i="14"/>
  <c r="F314" i="14"/>
  <c r="F313" i="14"/>
  <c r="F312" i="14"/>
  <c r="F311" i="14"/>
  <c r="F310" i="14"/>
  <c r="F309" i="14"/>
  <c r="F308" i="14"/>
  <c r="F307" i="14"/>
  <c r="F306" i="14"/>
  <c r="F305" i="14"/>
  <c r="F304" i="14"/>
  <c r="F303" i="14"/>
  <c r="F302" i="14"/>
  <c r="F301" i="14"/>
  <c r="F300" i="14"/>
  <c r="F299" i="14"/>
  <c r="F298" i="14"/>
  <c r="F297" i="14"/>
  <c r="F296" i="14"/>
  <c r="F295" i="14"/>
  <c r="F294" i="14"/>
  <c r="F293" i="14"/>
  <c r="F292" i="14"/>
  <c r="F291" i="14"/>
  <c r="F290" i="14"/>
  <c r="F289" i="14"/>
  <c r="F288" i="14"/>
  <c r="F287" i="14"/>
  <c r="F286" i="14"/>
  <c r="F285" i="14"/>
  <c r="F284" i="14"/>
  <c r="F283" i="14"/>
  <c r="F282" i="14"/>
  <c r="F281" i="14"/>
  <c r="F280" i="14"/>
  <c r="F279" i="14"/>
  <c r="F278" i="14"/>
  <c r="F277" i="14"/>
  <c r="F276" i="14"/>
  <c r="F275" i="14"/>
  <c r="F274" i="14"/>
  <c r="F273" i="14"/>
  <c r="F272" i="14"/>
  <c r="F271" i="14"/>
  <c r="F270" i="14"/>
  <c r="F269" i="14"/>
  <c r="F268" i="14"/>
  <c r="F267" i="14"/>
  <c r="F266" i="14"/>
  <c r="F265" i="14"/>
  <c r="F264" i="14"/>
  <c r="F263" i="14"/>
  <c r="F262" i="14"/>
  <c r="F261" i="14"/>
  <c r="F260" i="14"/>
  <c r="F259" i="14"/>
  <c r="F258" i="14"/>
  <c r="F257" i="14"/>
  <c r="F256" i="14"/>
  <c r="F255" i="14"/>
  <c r="F254" i="14"/>
  <c r="F253" i="14"/>
  <c r="F252" i="14"/>
  <c r="F251" i="14"/>
  <c r="F250" i="14"/>
  <c r="F249" i="14"/>
  <c r="F248" i="14"/>
  <c r="F247" i="14"/>
  <c r="F246" i="14"/>
  <c r="F245" i="14"/>
  <c r="F244" i="14"/>
  <c r="F243" i="14"/>
  <c r="F242" i="14"/>
  <c r="F241" i="14"/>
  <c r="F240" i="14"/>
  <c r="F239" i="14"/>
  <c r="F238" i="14"/>
  <c r="F237" i="14"/>
  <c r="F236" i="14"/>
  <c r="F235" i="14"/>
  <c r="F234" i="14"/>
  <c r="F233" i="14"/>
  <c r="F232" i="14"/>
  <c r="F231" i="14"/>
  <c r="F230" i="14"/>
  <c r="F229" i="14"/>
  <c r="F228" i="14"/>
  <c r="F227" i="14"/>
  <c r="F226" i="14"/>
  <c r="F225" i="14"/>
  <c r="F224" i="14"/>
  <c r="F223" i="14"/>
  <c r="F222" i="14"/>
  <c r="F221" i="14"/>
  <c r="F220" i="14"/>
  <c r="F219" i="14"/>
  <c r="F218" i="14"/>
  <c r="F217" i="14"/>
  <c r="F216" i="14"/>
  <c r="F215" i="14"/>
  <c r="F214" i="14"/>
  <c r="F213" i="14"/>
  <c r="F212" i="14"/>
  <c r="F211" i="14"/>
  <c r="F210" i="14"/>
  <c r="F209" i="14"/>
  <c r="F208" i="14"/>
  <c r="F207" i="14"/>
  <c r="F206" i="14"/>
  <c r="F205" i="14"/>
  <c r="F204" i="14"/>
  <c r="F203" i="14"/>
  <c r="F202" i="14"/>
  <c r="F201" i="14"/>
  <c r="F200" i="14"/>
  <c r="F199" i="14"/>
  <c r="F198" i="14"/>
  <c r="F197" i="14"/>
  <c r="F196" i="14"/>
  <c r="F195" i="14"/>
  <c r="F194" i="14"/>
  <c r="F193" i="14"/>
  <c r="F192" i="14"/>
  <c r="F191" i="14"/>
  <c r="F190" i="14"/>
  <c r="F189" i="14"/>
  <c r="F188" i="14"/>
  <c r="F187" i="14"/>
  <c r="F186" i="14"/>
  <c r="F185" i="14"/>
  <c r="F184" i="14"/>
  <c r="F183" i="14"/>
  <c r="F182" i="14"/>
  <c r="F181" i="14"/>
  <c r="F180" i="14"/>
  <c r="F179" i="14"/>
  <c r="F178" i="14"/>
  <c r="F177" i="14"/>
  <c r="F176" i="14"/>
  <c r="F175" i="14"/>
  <c r="F174" i="14"/>
  <c r="F173" i="14"/>
  <c r="F172" i="14"/>
  <c r="F171" i="14"/>
  <c r="F170" i="14"/>
  <c r="F169" i="14"/>
  <c r="F168" i="14"/>
  <c r="F167" i="14"/>
  <c r="F166" i="14"/>
  <c r="F165" i="14"/>
  <c r="F164" i="14"/>
  <c r="F163" i="14"/>
  <c r="F162" i="14"/>
  <c r="F161" i="14"/>
  <c r="F160" i="14"/>
  <c r="F159" i="14"/>
  <c r="F158" i="14"/>
  <c r="F157" i="14"/>
  <c r="F156" i="14"/>
  <c r="F155" i="14"/>
  <c r="F154" i="14"/>
  <c r="F153" i="14"/>
  <c r="F152" i="14"/>
  <c r="F151" i="14"/>
  <c r="F150" i="14"/>
  <c r="F149" i="14"/>
  <c r="F148" i="14"/>
  <c r="F147" i="14"/>
  <c r="F146" i="14"/>
  <c r="F145" i="14"/>
  <c r="F144" i="14"/>
  <c r="F143" i="14"/>
  <c r="F142" i="14"/>
  <c r="F141" i="14"/>
  <c r="F140" i="14"/>
  <c r="F139" i="14"/>
  <c r="F138" i="14"/>
  <c r="F137" i="14"/>
  <c r="F136" i="14"/>
  <c r="F135" i="14"/>
  <c r="F134" i="14"/>
  <c r="F133" i="14"/>
  <c r="F132" i="14"/>
  <c r="F131" i="14"/>
  <c r="F130" i="14"/>
  <c r="F129" i="14"/>
  <c r="F128" i="14"/>
  <c r="F127" i="14"/>
  <c r="F126" i="14"/>
  <c r="F125" i="14"/>
  <c r="F124" i="14"/>
  <c r="F123" i="14"/>
  <c r="F122" i="14"/>
  <c r="F121" i="14"/>
  <c r="F120" i="14"/>
  <c r="F119" i="14"/>
  <c r="F118" i="14"/>
  <c r="F117" i="14"/>
  <c r="F116" i="14"/>
  <c r="F115" i="14"/>
  <c r="F114" i="14"/>
  <c r="F113" i="14"/>
  <c r="F112" i="14"/>
  <c r="F111" i="14"/>
  <c r="F110" i="14"/>
  <c r="F109" i="14"/>
  <c r="F108" i="14"/>
  <c r="F107" i="14"/>
  <c r="F106" i="14"/>
  <c r="F105" i="14"/>
  <c r="F104" i="14"/>
  <c r="F103" i="14"/>
  <c r="F102" i="14"/>
  <c r="F101" i="14"/>
  <c r="F100" i="14"/>
  <c r="F99" i="14"/>
  <c r="F98" i="14"/>
  <c r="F97" i="14"/>
  <c r="F96" i="14"/>
  <c r="F95" i="14"/>
  <c r="F94" i="14"/>
  <c r="F93" i="14"/>
  <c r="F92" i="14"/>
  <c r="F91" i="14"/>
  <c r="F90" i="14"/>
  <c r="F89" i="14"/>
  <c r="F88" i="14"/>
  <c r="F87" i="14"/>
  <c r="F86" i="14"/>
  <c r="F85" i="14"/>
  <c r="F84" i="14"/>
  <c r="F83" i="14"/>
  <c r="F82" i="14"/>
  <c r="F81" i="14"/>
  <c r="F80" i="14"/>
  <c r="F79" i="14"/>
  <c r="F78" i="14"/>
  <c r="F77" i="14"/>
  <c r="F76" i="14"/>
  <c r="F75" i="14"/>
  <c r="F74" i="14"/>
  <c r="F73" i="14"/>
  <c r="F72" i="14"/>
  <c r="F71" i="14"/>
  <c r="F70" i="14"/>
  <c r="F69" i="14"/>
  <c r="F68" i="14"/>
  <c r="F67" i="14"/>
  <c r="F66" i="14"/>
  <c r="F65" i="14"/>
  <c r="F64" i="14"/>
  <c r="F63" i="14"/>
  <c r="F62" i="14"/>
  <c r="F61" i="14"/>
  <c r="F60" i="14"/>
  <c r="F59" i="14"/>
  <c r="F58" i="14"/>
  <c r="F57" i="14"/>
  <c r="F56" i="14"/>
  <c r="F55" i="14"/>
  <c r="F54" i="14"/>
  <c r="F53" i="14"/>
  <c r="F52" i="14"/>
  <c r="F51" i="14"/>
  <c r="F50" i="14"/>
  <c r="F49" i="14"/>
  <c r="F48" i="14"/>
  <c r="F47" i="14"/>
  <c r="F46" i="14"/>
  <c r="F45" i="14"/>
  <c r="F44" i="14"/>
  <c r="F43" i="14"/>
  <c r="F42" i="14"/>
  <c r="F41" i="14"/>
  <c r="F40" i="14"/>
  <c r="F39" i="14"/>
  <c r="F38" i="14"/>
  <c r="F37" i="14"/>
  <c r="F36" i="14"/>
  <c r="F35" i="14"/>
  <c r="F34" i="14"/>
  <c r="F33" i="14"/>
  <c r="F32" i="14"/>
  <c r="F31" i="14"/>
  <c r="F30" i="14"/>
  <c r="F29" i="14"/>
  <c r="F28" i="14"/>
  <c r="F27" i="14"/>
  <c r="F26" i="14"/>
  <c r="F25" i="14"/>
  <c r="F24" i="14"/>
  <c r="F23" i="14"/>
  <c r="F22" i="14"/>
  <c r="F21" i="14"/>
  <c r="F20" i="14"/>
  <c r="F19" i="14"/>
  <c r="F18" i="14"/>
  <c r="F17" i="14"/>
  <c r="F16" i="14"/>
  <c r="F15" i="14"/>
  <c r="E5" i="14"/>
  <c r="F5" i="14" l="1"/>
  <c r="E6" i="14" s="1"/>
  <c r="E7" i="14" s="1"/>
  <c r="J660" i="14" l="1"/>
  <c r="J659" i="14"/>
  <c r="J658" i="14"/>
  <c r="J657" i="14"/>
  <c r="J656" i="14"/>
  <c r="J655" i="14"/>
  <c r="J654" i="14"/>
  <c r="J653" i="14"/>
  <c r="J652" i="14"/>
  <c r="J651" i="14"/>
  <c r="J650" i="14"/>
  <c r="J649" i="14"/>
  <c r="J648" i="14"/>
  <c r="J647" i="14"/>
  <c r="J646" i="14"/>
  <c r="J645" i="14"/>
  <c r="J644" i="14"/>
  <c r="J643" i="14"/>
  <c r="J642" i="14"/>
  <c r="J641" i="14"/>
  <c r="J640" i="14"/>
  <c r="J639" i="14"/>
  <c r="J638" i="14"/>
  <c r="J637" i="14"/>
  <c r="J636" i="14"/>
  <c r="J635" i="14"/>
  <c r="J634" i="14"/>
  <c r="J633" i="14"/>
  <c r="J632" i="14"/>
  <c r="J631" i="14"/>
  <c r="J630" i="14"/>
  <c r="J629" i="14"/>
  <c r="J628" i="14"/>
  <c r="J627" i="14"/>
  <c r="J626" i="14"/>
  <c r="J625" i="14"/>
  <c r="J624" i="14"/>
  <c r="J623" i="14"/>
  <c r="J622" i="14"/>
  <c r="J621" i="14"/>
  <c r="J620" i="14"/>
  <c r="J619" i="14"/>
  <c r="J618" i="14"/>
  <c r="J617" i="14"/>
  <c r="J616" i="14"/>
  <c r="J615" i="14"/>
  <c r="J614" i="14"/>
  <c r="J613" i="14"/>
  <c r="J612" i="14"/>
  <c r="J611" i="14"/>
  <c r="J610" i="14"/>
  <c r="J609" i="14"/>
  <c r="J608" i="14"/>
  <c r="J607" i="14"/>
  <c r="J606" i="14"/>
  <c r="J605" i="14"/>
  <c r="J604" i="14"/>
  <c r="J603" i="14"/>
  <c r="J602" i="14"/>
  <c r="J601" i="14"/>
  <c r="J600" i="14"/>
  <c r="J599" i="14"/>
  <c r="J598" i="14"/>
  <c r="J597" i="14"/>
  <c r="J596" i="14"/>
  <c r="J595" i="14"/>
  <c r="J594" i="14"/>
  <c r="J593" i="14"/>
  <c r="J592" i="14"/>
  <c r="J591" i="14"/>
  <c r="J590" i="14"/>
  <c r="J589" i="14"/>
  <c r="J588" i="14"/>
  <c r="J587" i="14"/>
  <c r="J586" i="14"/>
  <c r="J585" i="14"/>
  <c r="J584" i="14"/>
  <c r="J583" i="14"/>
  <c r="J582" i="14"/>
  <c r="J581" i="14"/>
  <c r="J580" i="14"/>
  <c r="J579" i="14"/>
  <c r="J578" i="14"/>
  <c r="J577" i="14"/>
  <c r="J576" i="14"/>
  <c r="J575" i="14"/>
  <c r="J574" i="14"/>
  <c r="J573" i="14"/>
  <c r="J572" i="14"/>
  <c r="J571" i="14"/>
  <c r="J570" i="14"/>
  <c r="J569" i="14"/>
  <c r="J568" i="14"/>
  <c r="J567" i="14"/>
  <c r="J566" i="14"/>
  <c r="J565" i="14"/>
  <c r="J564" i="14"/>
  <c r="J563" i="14"/>
  <c r="J562" i="14"/>
  <c r="J561" i="14"/>
  <c r="J560" i="14"/>
  <c r="J559" i="14"/>
  <c r="J558" i="14"/>
  <c r="J557" i="14"/>
  <c r="J556" i="14"/>
  <c r="J555" i="14"/>
  <c r="J554" i="14"/>
  <c r="J553" i="14"/>
  <c r="J552" i="14"/>
  <c r="J551" i="14"/>
  <c r="J550" i="14"/>
  <c r="J549" i="14"/>
  <c r="J548" i="14"/>
  <c r="J547" i="14"/>
  <c r="J546" i="14"/>
  <c r="J545" i="14"/>
  <c r="J544" i="14"/>
  <c r="J543" i="14"/>
  <c r="J542" i="14"/>
  <c r="J541" i="14"/>
  <c r="J540" i="14"/>
  <c r="J539" i="14"/>
  <c r="J538" i="14"/>
  <c r="J537" i="14"/>
  <c r="J536" i="14"/>
  <c r="J535" i="14"/>
  <c r="J534" i="14"/>
  <c r="J533" i="14"/>
  <c r="J532" i="14"/>
  <c r="J531" i="14"/>
  <c r="J530" i="14"/>
  <c r="J529" i="14"/>
  <c r="J528" i="14"/>
  <c r="J527" i="14"/>
  <c r="J526" i="14"/>
  <c r="J525" i="14"/>
  <c r="J524" i="14"/>
  <c r="J523" i="14"/>
  <c r="J522" i="14"/>
  <c r="J521" i="14"/>
  <c r="J520" i="14"/>
  <c r="J519" i="14"/>
  <c r="J518" i="14"/>
  <c r="J517" i="14"/>
  <c r="J516" i="14"/>
  <c r="J515" i="14"/>
  <c r="J514" i="14"/>
  <c r="J513" i="14"/>
  <c r="J512" i="14"/>
  <c r="J511" i="14"/>
  <c r="J510" i="14"/>
  <c r="J509" i="14"/>
  <c r="J508" i="14"/>
  <c r="J507" i="14"/>
  <c r="J506" i="14"/>
  <c r="J505" i="14"/>
  <c r="J504" i="14"/>
  <c r="J503" i="14"/>
  <c r="J502" i="14"/>
  <c r="J501" i="14"/>
  <c r="J500" i="14"/>
  <c r="J499" i="14"/>
  <c r="J498" i="14"/>
  <c r="J497" i="14"/>
  <c r="J496" i="14"/>
  <c r="J495" i="14"/>
  <c r="J494" i="14"/>
  <c r="J493" i="14"/>
  <c r="J492" i="14"/>
  <c r="J491" i="14"/>
  <c r="J490" i="14"/>
  <c r="J489" i="14"/>
  <c r="J488" i="14"/>
  <c r="J487" i="14"/>
  <c r="J486" i="14"/>
  <c r="J485" i="14"/>
  <c r="J484" i="14"/>
  <c r="J483" i="14"/>
  <c r="J482" i="14"/>
  <c r="J481" i="14"/>
  <c r="J480" i="14"/>
  <c r="J479" i="14"/>
  <c r="J478" i="14"/>
  <c r="J477" i="14"/>
  <c r="J476" i="14"/>
  <c r="J475" i="14"/>
  <c r="J474" i="14"/>
  <c r="J473" i="14"/>
  <c r="J472" i="14"/>
  <c r="J471" i="14"/>
  <c r="J470" i="14"/>
  <c r="J469" i="14"/>
  <c r="J468" i="14"/>
  <c r="J467" i="14"/>
  <c r="J466" i="14"/>
  <c r="J465" i="14"/>
  <c r="J464" i="14"/>
  <c r="J463" i="14"/>
  <c r="J462" i="14"/>
  <c r="J461" i="14"/>
  <c r="J460" i="14"/>
  <c r="J459" i="14"/>
  <c r="J458" i="14"/>
  <c r="J457" i="14"/>
  <c r="J456" i="14"/>
  <c r="J455" i="14"/>
  <c r="J454" i="14"/>
  <c r="J453" i="14"/>
  <c r="J452" i="14"/>
  <c r="J451" i="14"/>
  <c r="J450" i="14"/>
  <c r="J449" i="14"/>
  <c r="J448" i="14"/>
  <c r="J447" i="14"/>
  <c r="J446" i="14"/>
  <c r="J445" i="14"/>
  <c r="J444" i="14"/>
  <c r="J443" i="14"/>
  <c r="J442" i="14"/>
  <c r="J441" i="14"/>
  <c r="J440" i="14"/>
  <c r="J439" i="14"/>
  <c r="J438" i="14"/>
  <c r="J437" i="14"/>
  <c r="J436" i="14"/>
  <c r="J435" i="14"/>
  <c r="J434" i="14"/>
  <c r="J433" i="14"/>
  <c r="J432" i="14"/>
  <c r="J431" i="14"/>
  <c r="J430" i="14"/>
  <c r="J429" i="14"/>
  <c r="J428" i="14"/>
  <c r="J427" i="14"/>
  <c r="J426" i="14"/>
  <c r="J425" i="14"/>
  <c r="J424" i="14"/>
  <c r="J423" i="14"/>
  <c r="J422" i="14"/>
  <c r="J421" i="14"/>
  <c r="J420" i="14"/>
  <c r="J419" i="14"/>
  <c r="J418" i="14"/>
  <c r="J417" i="14"/>
  <c r="J416" i="14"/>
  <c r="J415" i="14"/>
  <c r="J414" i="14"/>
  <c r="J413" i="14"/>
  <c r="J412" i="14"/>
  <c r="J411" i="14"/>
  <c r="J410" i="14"/>
  <c r="J409" i="14"/>
  <c r="J408" i="14"/>
  <c r="J407" i="14"/>
  <c r="J406" i="14"/>
  <c r="J405" i="14"/>
  <c r="J404" i="14"/>
  <c r="J403" i="14"/>
  <c r="J402" i="14"/>
  <c r="J401" i="14"/>
  <c r="J400" i="14"/>
  <c r="J399" i="14"/>
  <c r="J398" i="14"/>
  <c r="J397" i="14"/>
  <c r="J396" i="14"/>
  <c r="J395" i="14"/>
  <c r="J394" i="14"/>
  <c r="J393" i="14"/>
  <c r="J392" i="14"/>
  <c r="J391" i="14"/>
  <c r="J390" i="14"/>
  <c r="J389" i="14"/>
  <c r="J388" i="14"/>
  <c r="J387" i="14"/>
  <c r="J386" i="14"/>
  <c r="J385" i="14"/>
  <c r="J384" i="14"/>
  <c r="J383" i="14"/>
  <c r="J382" i="14"/>
  <c r="J381" i="14"/>
  <c r="J380" i="14"/>
  <c r="J379" i="14"/>
  <c r="J378" i="14"/>
  <c r="J377" i="14"/>
  <c r="J376" i="14"/>
  <c r="J375" i="14"/>
  <c r="J374" i="14"/>
  <c r="J373" i="14"/>
  <c r="J372" i="14"/>
  <c r="J371" i="14"/>
  <c r="J370" i="14"/>
  <c r="J369" i="14"/>
  <c r="J368" i="14"/>
  <c r="J367" i="14"/>
  <c r="J366" i="14"/>
  <c r="J365" i="14"/>
  <c r="J364" i="14"/>
  <c r="J363" i="14"/>
  <c r="J362" i="14"/>
  <c r="J361" i="14"/>
  <c r="J360" i="14"/>
  <c r="J359" i="14"/>
  <c r="J358" i="14"/>
  <c r="J357" i="14"/>
  <c r="J356" i="14"/>
  <c r="J355" i="14"/>
  <c r="J354" i="14"/>
  <c r="J353" i="14"/>
  <c r="J352" i="14"/>
  <c r="J351" i="14"/>
  <c r="J350" i="14"/>
  <c r="J349" i="14"/>
  <c r="J348" i="14"/>
  <c r="J347" i="14"/>
  <c r="J346" i="14"/>
  <c r="J345" i="14"/>
  <c r="J344" i="14"/>
  <c r="J343" i="14"/>
  <c r="J342" i="14"/>
  <c r="J341" i="14"/>
  <c r="J340" i="14"/>
  <c r="J339" i="14"/>
  <c r="J338" i="14"/>
  <c r="J337" i="14"/>
  <c r="J336" i="14"/>
  <c r="J335" i="14"/>
  <c r="J334" i="14"/>
  <c r="J333" i="14"/>
  <c r="J332" i="14"/>
  <c r="J331" i="14"/>
  <c r="J330" i="14"/>
  <c r="J329" i="14"/>
  <c r="J328" i="14"/>
  <c r="J327" i="14"/>
  <c r="J326" i="14"/>
  <c r="J325" i="14"/>
  <c r="J324" i="14"/>
  <c r="J323" i="14"/>
  <c r="J322" i="14"/>
  <c r="J321" i="14"/>
  <c r="J320" i="14"/>
  <c r="J319" i="14"/>
  <c r="J318" i="14"/>
  <c r="J317" i="14"/>
  <c r="J316" i="14"/>
  <c r="J315" i="14"/>
  <c r="J314" i="14"/>
  <c r="J313" i="14"/>
  <c r="J312" i="14"/>
  <c r="J311" i="14"/>
  <c r="J310" i="14"/>
  <c r="J309" i="14"/>
  <c r="J308" i="14"/>
  <c r="J307" i="14"/>
  <c r="J306" i="14"/>
  <c r="J305" i="14"/>
  <c r="J304" i="14"/>
  <c r="J303" i="14"/>
  <c r="J302" i="14"/>
  <c r="J301" i="14"/>
  <c r="J300" i="14"/>
  <c r="J299" i="14"/>
  <c r="J298" i="14"/>
  <c r="J297" i="14"/>
  <c r="J296" i="14"/>
  <c r="J295" i="14"/>
  <c r="J294" i="14"/>
  <c r="J293" i="14"/>
  <c r="J292" i="14"/>
  <c r="J291" i="14"/>
  <c r="J290" i="14"/>
  <c r="J289" i="14"/>
  <c r="J288" i="14"/>
  <c r="J287" i="14"/>
  <c r="J286" i="14"/>
  <c r="J285" i="14"/>
  <c r="J284" i="14"/>
  <c r="J283" i="14"/>
  <c r="J282" i="14"/>
  <c r="J281" i="14"/>
  <c r="J280" i="14"/>
  <c r="J279" i="14"/>
  <c r="J278" i="14"/>
  <c r="J277" i="14"/>
  <c r="J276" i="14"/>
  <c r="J275" i="14"/>
  <c r="J274" i="14"/>
  <c r="J273" i="14"/>
  <c r="J272" i="14"/>
  <c r="J271" i="14"/>
  <c r="J270" i="14"/>
  <c r="J269" i="14"/>
  <c r="J268" i="14"/>
  <c r="J267" i="14"/>
  <c r="J266" i="14"/>
  <c r="J265" i="14"/>
  <c r="J264" i="14"/>
  <c r="J263" i="14"/>
  <c r="J262" i="14"/>
  <c r="J261" i="14"/>
  <c r="J260" i="14"/>
  <c r="J259" i="14"/>
  <c r="J258" i="14"/>
  <c r="J257" i="14"/>
  <c r="J256" i="14"/>
  <c r="J255" i="14"/>
  <c r="J254" i="14"/>
  <c r="J253" i="14"/>
  <c r="J252" i="14"/>
  <c r="J251" i="14"/>
  <c r="J250" i="14"/>
  <c r="J249" i="14"/>
  <c r="J248" i="14"/>
  <c r="J247" i="14"/>
  <c r="J246" i="14"/>
  <c r="J245" i="14"/>
  <c r="J244" i="14"/>
  <c r="J243" i="14"/>
  <c r="J242" i="14"/>
  <c r="J241" i="14"/>
  <c r="J240" i="14"/>
  <c r="J239" i="14"/>
  <c r="J238" i="14"/>
  <c r="J237" i="14"/>
  <c r="J236" i="14"/>
  <c r="J235" i="14"/>
  <c r="J234" i="14"/>
  <c r="J233" i="14"/>
  <c r="J232" i="14"/>
  <c r="J231" i="14"/>
  <c r="J230" i="14"/>
  <c r="J229" i="14"/>
  <c r="J228" i="14"/>
  <c r="J227" i="14"/>
  <c r="J226" i="14"/>
  <c r="J225" i="14"/>
  <c r="J224" i="14"/>
  <c r="J223" i="14"/>
  <c r="J222" i="14"/>
  <c r="J221" i="14"/>
  <c r="J220" i="14"/>
  <c r="J219" i="14"/>
  <c r="J218" i="14"/>
  <c r="J217" i="14"/>
  <c r="J216" i="14"/>
  <c r="J215" i="14"/>
  <c r="J214" i="14"/>
  <c r="J213" i="14"/>
  <c r="J212" i="14"/>
  <c r="J211" i="14"/>
  <c r="J210" i="14"/>
  <c r="J209" i="14"/>
  <c r="J208" i="14"/>
  <c r="J207" i="14"/>
  <c r="J206" i="14"/>
  <c r="J205" i="14"/>
  <c r="J204" i="14"/>
  <c r="J203" i="14"/>
  <c r="J202" i="14"/>
  <c r="J201" i="14"/>
  <c r="J200" i="14"/>
  <c r="J199" i="14"/>
  <c r="J198" i="14"/>
  <c r="J197" i="14"/>
  <c r="J196" i="14"/>
  <c r="J195" i="14"/>
  <c r="J194" i="14"/>
  <c r="J193" i="14"/>
  <c r="J192" i="14"/>
  <c r="J191" i="14"/>
  <c r="J190" i="14"/>
  <c r="J189" i="14"/>
  <c r="J188" i="14"/>
  <c r="J187" i="14"/>
  <c r="J186" i="14"/>
  <c r="J185" i="14"/>
  <c r="J184" i="14"/>
  <c r="J183" i="14"/>
  <c r="J182" i="14"/>
  <c r="J181" i="14"/>
  <c r="J180" i="14"/>
  <c r="J179" i="14"/>
  <c r="J178" i="14"/>
  <c r="J177" i="14"/>
  <c r="J176" i="14"/>
  <c r="J175" i="14"/>
  <c r="J174" i="14"/>
  <c r="J173" i="14"/>
  <c r="J172" i="14"/>
  <c r="J171" i="14"/>
  <c r="J170" i="14"/>
  <c r="J169" i="14"/>
  <c r="J168" i="14"/>
  <c r="J167" i="14"/>
  <c r="J166" i="14"/>
  <c r="J165" i="14"/>
  <c r="J164" i="14"/>
  <c r="J163" i="14"/>
  <c r="J162" i="14"/>
  <c r="J161" i="14"/>
  <c r="J160" i="14"/>
  <c r="J159" i="14"/>
  <c r="J158" i="14"/>
  <c r="J157" i="14"/>
  <c r="J156" i="14"/>
  <c r="J155" i="14"/>
  <c r="J154" i="14"/>
  <c r="J153" i="14"/>
  <c r="J152" i="14"/>
  <c r="J151" i="14"/>
  <c r="J150" i="14"/>
  <c r="J149" i="14"/>
  <c r="J148" i="14"/>
  <c r="J147" i="14"/>
  <c r="J146" i="14"/>
  <c r="J145" i="14"/>
  <c r="J144" i="14"/>
  <c r="J143" i="14"/>
  <c r="J142" i="14"/>
  <c r="J141" i="14"/>
  <c r="J140" i="14"/>
  <c r="J139" i="14"/>
  <c r="J138" i="14"/>
  <c r="J137" i="14"/>
  <c r="J136" i="14"/>
  <c r="J135" i="14"/>
  <c r="J134" i="14"/>
  <c r="J133" i="14"/>
  <c r="J132" i="14"/>
  <c r="J131" i="14"/>
  <c r="J130" i="14"/>
  <c r="J129" i="14"/>
  <c r="J128" i="14"/>
  <c r="J127" i="14"/>
  <c r="J126" i="14"/>
  <c r="J125" i="14"/>
  <c r="J124" i="14"/>
  <c r="J123" i="14"/>
  <c r="J122" i="14"/>
  <c r="J121" i="14"/>
  <c r="J120" i="14"/>
  <c r="J119" i="14"/>
  <c r="J118" i="14"/>
  <c r="J117" i="14"/>
  <c r="J116" i="14"/>
  <c r="J115" i="14"/>
  <c r="J114" i="14"/>
  <c r="J113" i="14"/>
  <c r="J112" i="14"/>
  <c r="J111" i="14"/>
  <c r="J110" i="14"/>
  <c r="J109" i="14"/>
  <c r="J108" i="14"/>
  <c r="J107" i="14"/>
  <c r="J106" i="14"/>
  <c r="J105" i="14"/>
  <c r="J104" i="14"/>
  <c r="J103" i="14"/>
  <c r="J102" i="14"/>
  <c r="J101" i="14"/>
  <c r="J100" i="14"/>
  <c r="J99" i="14"/>
  <c r="J98" i="14"/>
  <c r="J97" i="14"/>
  <c r="J96" i="14"/>
  <c r="J95" i="14"/>
  <c r="J94" i="14"/>
  <c r="J93" i="14"/>
  <c r="J92" i="14"/>
  <c r="J91" i="14"/>
  <c r="J90" i="14"/>
  <c r="J89" i="14"/>
  <c r="J88" i="14"/>
  <c r="J87" i="14"/>
  <c r="J86" i="14"/>
  <c r="J85" i="14"/>
  <c r="J84" i="14"/>
  <c r="J83" i="14"/>
  <c r="J82" i="14"/>
  <c r="J81" i="14"/>
  <c r="J80" i="14"/>
  <c r="J79" i="14"/>
  <c r="J78" i="14"/>
  <c r="J77" i="14"/>
  <c r="J76" i="14"/>
  <c r="J75" i="14"/>
  <c r="J74" i="14"/>
  <c r="J73" i="14"/>
  <c r="J72" i="14"/>
  <c r="J71" i="14"/>
  <c r="J70" i="14"/>
  <c r="J69" i="14"/>
  <c r="J68" i="14"/>
  <c r="J67" i="14"/>
  <c r="J66" i="14"/>
  <c r="J65" i="14"/>
  <c r="J64" i="14"/>
  <c r="J63" i="14"/>
  <c r="J62" i="14"/>
  <c r="J61" i="14"/>
  <c r="J60" i="14"/>
  <c r="J59" i="14"/>
  <c r="J58" i="14"/>
  <c r="J57" i="14"/>
  <c r="J56" i="14"/>
  <c r="J55" i="14"/>
  <c r="J54" i="14"/>
  <c r="J53" i="14"/>
  <c r="J52" i="14"/>
  <c r="J51" i="14"/>
  <c r="J50" i="14"/>
  <c r="J49" i="14"/>
  <c r="J48" i="14"/>
  <c r="J47" i="14"/>
  <c r="J46" i="14"/>
  <c r="J45" i="14"/>
  <c r="J44" i="14"/>
  <c r="J43" i="14"/>
  <c r="J42" i="14"/>
  <c r="J41" i="14"/>
  <c r="J40" i="14"/>
  <c r="J39" i="14"/>
  <c r="J38" i="14"/>
  <c r="J37" i="14"/>
  <c r="J36" i="14"/>
  <c r="J35" i="14"/>
  <c r="J34" i="14"/>
  <c r="J33" i="14"/>
  <c r="J32" i="14"/>
  <c r="J31" i="14"/>
  <c r="J30" i="14"/>
  <c r="J29" i="14"/>
  <c r="J28" i="14"/>
  <c r="J27" i="14"/>
  <c r="J26" i="14"/>
  <c r="J25" i="14"/>
  <c r="J24" i="14"/>
  <c r="J23" i="14"/>
  <c r="J22" i="14"/>
  <c r="J21" i="14"/>
  <c r="J20" i="14"/>
  <c r="J19" i="14"/>
  <c r="J18" i="14"/>
  <c r="J17" i="14"/>
  <c r="J16" i="14"/>
  <c r="J15" i="14"/>
  <c r="H660" i="14"/>
  <c r="H659" i="14"/>
  <c r="H658" i="14"/>
  <c r="H657" i="14"/>
  <c r="H656" i="14"/>
  <c r="H655" i="14"/>
  <c r="H654" i="14"/>
  <c r="H653" i="14"/>
  <c r="H652" i="14"/>
  <c r="H651" i="14"/>
  <c r="H650" i="14"/>
  <c r="H649" i="14"/>
  <c r="H648" i="14"/>
  <c r="H647" i="14"/>
  <c r="H646" i="14"/>
  <c r="H645" i="14"/>
  <c r="H644" i="14"/>
  <c r="H643" i="14"/>
  <c r="H642" i="14"/>
  <c r="H641" i="14"/>
  <c r="H640" i="14"/>
  <c r="H639" i="14"/>
  <c r="H638" i="14"/>
  <c r="H637" i="14"/>
  <c r="H636" i="14"/>
  <c r="H635" i="14"/>
  <c r="H634" i="14"/>
  <c r="H633" i="14"/>
  <c r="H632" i="14"/>
  <c r="H631" i="14"/>
  <c r="H630" i="14"/>
  <c r="H629" i="14"/>
  <c r="H628" i="14"/>
  <c r="H627" i="14"/>
  <c r="H626" i="14"/>
  <c r="H625" i="14"/>
  <c r="H624" i="14"/>
  <c r="H623" i="14"/>
  <c r="H622" i="14"/>
  <c r="H621" i="14"/>
  <c r="H620" i="14"/>
  <c r="H619" i="14"/>
  <c r="H618" i="14"/>
  <c r="H617" i="14"/>
  <c r="H616" i="14"/>
  <c r="H615" i="14"/>
  <c r="H614" i="14"/>
  <c r="H613" i="14"/>
  <c r="H612" i="14"/>
  <c r="H611" i="14"/>
  <c r="H610" i="14"/>
  <c r="H609" i="14"/>
  <c r="H608" i="14"/>
  <c r="H607" i="14"/>
  <c r="H606" i="14"/>
  <c r="H605" i="14"/>
  <c r="H604" i="14"/>
  <c r="H603" i="14"/>
  <c r="H602" i="14"/>
  <c r="H601" i="14"/>
  <c r="H600" i="14"/>
  <c r="H599" i="14"/>
  <c r="H598" i="14"/>
  <c r="H597" i="14"/>
  <c r="H596" i="14"/>
  <c r="H595" i="14"/>
  <c r="H594" i="14"/>
  <c r="H593" i="14"/>
  <c r="H592" i="14"/>
  <c r="H591" i="14"/>
  <c r="H590" i="14"/>
  <c r="H589" i="14"/>
  <c r="H588" i="14"/>
  <c r="H587" i="14"/>
  <c r="H586" i="14"/>
  <c r="H585" i="14"/>
  <c r="H584" i="14"/>
  <c r="H583" i="14"/>
  <c r="H582" i="14"/>
  <c r="H581" i="14"/>
  <c r="H580" i="14"/>
  <c r="H579" i="14"/>
  <c r="H578" i="14"/>
  <c r="H577" i="14"/>
  <c r="H576" i="14"/>
  <c r="H575" i="14"/>
  <c r="H574" i="14"/>
  <c r="H573" i="14"/>
  <c r="H572" i="14"/>
  <c r="H571" i="14"/>
  <c r="H570" i="14"/>
  <c r="H569" i="14"/>
  <c r="H568" i="14"/>
  <c r="H567" i="14"/>
  <c r="H566" i="14"/>
  <c r="H565" i="14"/>
  <c r="H564" i="14"/>
  <c r="H563" i="14"/>
  <c r="H562" i="14"/>
  <c r="H561" i="14"/>
  <c r="H560" i="14"/>
  <c r="H559" i="14"/>
  <c r="H558" i="14"/>
  <c r="H557" i="14"/>
  <c r="H556" i="14"/>
  <c r="H555" i="14"/>
  <c r="H554" i="14"/>
  <c r="H553" i="14"/>
  <c r="H552" i="14"/>
  <c r="H551" i="14"/>
  <c r="H550" i="14"/>
  <c r="H549" i="14"/>
  <c r="H548" i="14"/>
  <c r="H547" i="14"/>
  <c r="H546" i="14"/>
  <c r="H545" i="14"/>
  <c r="H544" i="14"/>
  <c r="H543" i="14"/>
  <c r="H542" i="14"/>
  <c r="H541" i="14"/>
  <c r="H540" i="14"/>
  <c r="H539" i="14"/>
  <c r="H538" i="14"/>
  <c r="H537" i="14"/>
  <c r="H536" i="14"/>
  <c r="H535" i="14"/>
  <c r="H534" i="14"/>
  <c r="H533" i="14"/>
  <c r="H532" i="14"/>
  <c r="H531" i="14"/>
  <c r="H530" i="14"/>
  <c r="H529" i="14"/>
  <c r="H528" i="14"/>
  <c r="H527" i="14"/>
  <c r="H526" i="14"/>
  <c r="H525" i="14"/>
  <c r="H524" i="14"/>
  <c r="H523" i="14"/>
  <c r="H522" i="14"/>
  <c r="H521" i="14"/>
  <c r="H520" i="14"/>
  <c r="H519" i="14"/>
  <c r="H518" i="14"/>
  <c r="H517" i="14"/>
  <c r="H516" i="14"/>
  <c r="H515" i="14"/>
  <c r="H514" i="14"/>
  <c r="H513" i="14"/>
  <c r="H512" i="14"/>
  <c r="H511" i="14"/>
  <c r="H510" i="14"/>
  <c r="H509" i="14"/>
  <c r="H508" i="14"/>
  <c r="H507" i="14"/>
  <c r="H506" i="14"/>
  <c r="H505" i="14"/>
  <c r="H504" i="14"/>
  <c r="H503" i="14"/>
  <c r="H502" i="14"/>
  <c r="H501" i="14"/>
  <c r="H500" i="14"/>
  <c r="H499" i="14"/>
  <c r="H498" i="14"/>
  <c r="H497" i="14"/>
  <c r="H496" i="14"/>
  <c r="H495" i="14"/>
  <c r="H494" i="14"/>
  <c r="H493" i="14"/>
  <c r="H492" i="14"/>
  <c r="H491" i="14"/>
  <c r="H490" i="14"/>
  <c r="H489" i="14"/>
  <c r="H488" i="14"/>
  <c r="H487" i="14"/>
  <c r="H486" i="14"/>
  <c r="H485" i="14"/>
  <c r="H484" i="14"/>
  <c r="H483" i="14"/>
  <c r="H482" i="14"/>
  <c r="H481" i="14"/>
  <c r="H480" i="14"/>
  <c r="H479" i="14"/>
  <c r="H478" i="14"/>
  <c r="H477" i="14"/>
  <c r="H476" i="14"/>
  <c r="H475" i="14"/>
  <c r="H474" i="14"/>
  <c r="H473" i="14"/>
  <c r="H472" i="14"/>
  <c r="H471" i="14"/>
  <c r="H470" i="14"/>
  <c r="H469" i="14"/>
  <c r="H468" i="14"/>
  <c r="H467" i="14"/>
  <c r="H466" i="14"/>
  <c r="H465" i="14"/>
  <c r="H464" i="14"/>
  <c r="H463" i="14"/>
  <c r="H462" i="14"/>
  <c r="H461" i="14"/>
  <c r="H460" i="14"/>
  <c r="H459" i="14"/>
  <c r="H458" i="14"/>
  <c r="H457" i="14"/>
  <c r="H456" i="14"/>
  <c r="H455" i="14"/>
  <c r="H454" i="14"/>
  <c r="H453" i="14"/>
  <c r="H452" i="14"/>
  <c r="H451" i="14"/>
  <c r="H450" i="14"/>
  <c r="H449" i="14"/>
  <c r="H448" i="14"/>
  <c r="H447" i="14"/>
  <c r="H446" i="14"/>
  <c r="H445" i="14"/>
  <c r="H444" i="14"/>
  <c r="H443" i="14"/>
  <c r="H442" i="14"/>
  <c r="H441" i="14"/>
  <c r="H440" i="14"/>
  <c r="H439" i="14"/>
  <c r="H438" i="14"/>
  <c r="H437" i="14"/>
  <c r="H436" i="14"/>
  <c r="H435" i="14"/>
  <c r="H434" i="14"/>
  <c r="H433" i="14"/>
  <c r="H432" i="14"/>
  <c r="H431" i="14"/>
  <c r="H430" i="14"/>
  <c r="H429" i="14"/>
  <c r="H428" i="14"/>
  <c r="H427" i="14"/>
  <c r="H426" i="14"/>
  <c r="H425" i="14"/>
  <c r="H424" i="14"/>
  <c r="H423" i="14"/>
  <c r="H422" i="14"/>
  <c r="H421" i="14"/>
  <c r="H420" i="14"/>
  <c r="H419" i="14"/>
  <c r="H418" i="14"/>
  <c r="H417" i="14"/>
  <c r="H416" i="14"/>
  <c r="H415" i="14"/>
  <c r="H414" i="14"/>
  <c r="H413" i="14"/>
  <c r="H412" i="14"/>
  <c r="H411" i="14"/>
  <c r="H410" i="14"/>
  <c r="H409" i="14"/>
  <c r="H408" i="14"/>
  <c r="H407" i="14"/>
  <c r="H406" i="14"/>
  <c r="H405" i="14"/>
  <c r="H404" i="14"/>
  <c r="H403" i="14"/>
  <c r="H402" i="14"/>
  <c r="H401" i="14"/>
  <c r="H400" i="14"/>
  <c r="H399" i="14"/>
  <c r="H398" i="14"/>
  <c r="H397" i="14"/>
  <c r="H396" i="14"/>
  <c r="H395" i="14"/>
  <c r="H394" i="14"/>
  <c r="H393" i="14"/>
  <c r="H392" i="14"/>
  <c r="H391" i="14"/>
  <c r="H390" i="14"/>
  <c r="H389" i="14"/>
  <c r="H388" i="14"/>
  <c r="H387" i="14"/>
  <c r="H386" i="14"/>
  <c r="H385" i="14"/>
  <c r="H384" i="14"/>
  <c r="H383" i="14"/>
  <c r="H382" i="14"/>
  <c r="H381" i="14"/>
  <c r="H380" i="14"/>
  <c r="H379" i="14"/>
  <c r="H378" i="14"/>
  <c r="H377" i="14"/>
  <c r="H376" i="14"/>
  <c r="H375" i="14"/>
  <c r="H374" i="14"/>
  <c r="H373" i="14"/>
  <c r="H372" i="14"/>
  <c r="H371" i="14"/>
  <c r="H370" i="14"/>
  <c r="H369" i="14"/>
  <c r="H368" i="14"/>
  <c r="H367" i="14"/>
  <c r="H366" i="14"/>
  <c r="H365" i="14"/>
  <c r="H364" i="14"/>
  <c r="H363" i="14"/>
  <c r="H362" i="14"/>
  <c r="H361" i="14"/>
  <c r="H360" i="14"/>
  <c r="H359" i="14"/>
  <c r="H358" i="14"/>
  <c r="H357" i="14"/>
  <c r="H356" i="14"/>
  <c r="H355" i="14"/>
  <c r="H354" i="14"/>
  <c r="H353" i="14"/>
  <c r="H352" i="14"/>
  <c r="H351" i="14"/>
  <c r="H350" i="14"/>
  <c r="H349" i="14"/>
  <c r="H348" i="14"/>
  <c r="H347" i="14"/>
  <c r="H346" i="14"/>
  <c r="H345" i="14"/>
  <c r="H344" i="14"/>
  <c r="H343" i="14"/>
  <c r="H342" i="14"/>
  <c r="H341" i="14"/>
  <c r="H340" i="14"/>
  <c r="H339" i="14"/>
  <c r="H338" i="14"/>
  <c r="H337" i="14"/>
  <c r="H336" i="14"/>
  <c r="H335" i="14"/>
  <c r="H334" i="14"/>
  <c r="H333" i="14"/>
  <c r="H332" i="14"/>
  <c r="H331" i="14"/>
  <c r="H330" i="14"/>
  <c r="H329" i="14"/>
  <c r="H328" i="14"/>
  <c r="H327" i="14"/>
  <c r="H326" i="14"/>
  <c r="H325" i="14"/>
  <c r="H324" i="14"/>
  <c r="H323" i="14"/>
  <c r="H322" i="14"/>
  <c r="H321" i="14"/>
  <c r="H320" i="14"/>
  <c r="H319" i="14"/>
  <c r="H318" i="14"/>
  <c r="H317" i="14"/>
  <c r="H316" i="14"/>
  <c r="H315" i="14"/>
  <c r="H314" i="14"/>
  <c r="H313" i="14"/>
  <c r="H312" i="14"/>
  <c r="H311" i="14"/>
  <c r="H310" i="14"/>
  <c r="H309" i="14"/>
  <c r="H308" i="14"/>
  <c r="H307" i="14"/>
  <c r="H306" i="14"/>
  <c r="H305" i="14"/>
  <c r="H304" i="14"/>
  <c r="H303" i="14"/>
  <c r="H302" i="14"/>
  <c r="H301" i="14"/>
  <c r="H300" i="14"/>
  <c r="H299" i="14"/>
  <c r="H298" i="14"/>
  <c r="H297" i="14"/>
  <c r="H296" i="14"/>
  <c r="H295" i="14"/>
  <c r="H294" i="14"/>
  <c r="H293" i="14"/>
  <c r="H292" i="14"/>
  <c r="H291" i="14"/>
  <c r="H290" i="14"/>
  <c r="H289" i="14"/>
  <c r="H288" i="14"/>
  <c r="H287" i="14"/>
  <c r="H286" i="14"/>
  <c r="H285" i="14"/>
  <c r="H284" i="14"/>
  <c r="H283" i="14"/>
  <c r="H282" i="14"/>
  <c r="H281" i="14"/>
  <c r="H280" i="14"/>
  <c r="H279" i="14"/>
  <c r="H278" i="14"/>
  <c r="H277" i="14"/>
  <c r="H276" i="14"/>
  <c r="H275" i="14"/>
  <c r="H274" i="14"/>
  <c r="H273" i="14"/>
  <c r="H272" i="14"/>
  <c r="H271" i="14"/>
  <c r="H270" i="14"/>
  <c r="H269" i="14"/>
  <c r="H268" i="14"/>
  <c r="H267" i="14"/>
  <c r="H266" i="14"/>
  <c r="H265" i="14"/>
  <c r="H264" i="14"/>
  <c r="H263" i="14"/>
  <c r="H262" i="14"/>
  <c r="H261" i="14"/>
  <c r="H260" i="14"/>
  <c r="H259" i="14"/>
  <c r="H258" i="14"/>
  <c r="H257" i="14"/>
  <c r="H256" i="14"/>
  <c r="H255" i="14"/>
  <c r="H254" i="14"/>
  <c r="H253" i="14"/>
  <c r="H252" i="14"/>
  <c r="H251" i="14"/>
  <c r="H250" i="14"/>
  <c r="H249" i="14"/>
  <c r="H248" i="14"/>
  <c r="H247" i="14"/>
  <c r="H246" i="14"/>
  <c r="H245" i="14"/>
  <c r="H244" i="14"/>
  <c r="H243" i="14"/>
  <c r="H242" i="14"/>
  <c r="H241" i="14"/>
  <c r="H240" i="14"/>
  <c r="H239" i="14"/>
  <c r="H238" i="14"/>
  <c r="H237" i="14"/>
  <c r="H236" i="14"/>
  <c r="H235" i="14"/>
  <c r="H234" i="14"/>
  <c r="H233" i="14"/>
  <c r="H232" i="14"/>
  <c r="H231" i="14"/>
  <c r="H230" i="14"/>
  <c r="H229" i="14"/>
  <c r="H228" i="14"/>
  <c r="H227" i="14"/>
  <c r="H226" i="14"/>
  <c r="H225" i="14"/>
  <c r="H224" i="14"/>
  <c r="H223" i="14"/>
  <c r="H222" i="14"/>
  <c r="H221" i="14"/>
  <c r="H220" i="14"/>
  <c r="H219" i="14"/>
  <c r="H218" i="14"/>
  <c r="H217" i="14"/>
  <c r="H216" i="14"/>
  <c r="H215" i="14"/>
  <c r="H214" i="14"/>
  <c r="H213" i="14"/>
  <c r="H212" i="14"/>
  <c r="H211" i="14"/>
  <c r="H210" i="14"/>
  <c r="H209" i="14"/>
  <c r="H208" i="14"/>
  <c r="H207" i="14"/>
  <c r="H206" i="14"/>
  <c r="H205" i="14"/>
  <c r="H204" i="14"/>
  <c r="H203" i="14"/>
  <c r="H202" i="14"/>
  <c r="H201" i="14"/>
  <c r="H200" i="14"/>
  <c r="H199" i="14"/>
  <c r="H198" i="14"/>
  <c r="H197" i="14"/>
  <c r="H196" i="14"/>
  <c r="H195" i="14"/>
  <c r="H194" i="14"/>
  <c r="H193" i="14"/>
  <c r="H192" i="14"/>
  <c r="H191" i="14"/>
  <c r="H190" i="14"/>
  <c r="H189" i="14"/>
  <c r="H188" i="14"/>
  <c r="H187" i="14"/>
  <c r="H186" i="14"/>
  <c r="H185" i="14"/>
  <c r="H184" i="14"/>
  <c r="H183" i="14"/>
  <c r="H182" i="14"/>
  <c r="H181" i="14"/>
  <c r="H180" i="14"/>
  <c r="H179" i="14"/>
  <c r="H178" i="14"/>
  <c r="H177" i="14"/>
  <c r="H176" i="14"/>
  <c r="H175" i="14"/>
  <c r="H174" i="14"/>
  <c r="H173" i="14"/>
  <c r="H172" i="14"/>
  <c r="H171" i="14"/>
  <c r="H170" i="14"/>
  <c r="H169" i="14"/>
  <c r="H168" i="14"/>
  <c r="H167" i="14"/>
  <c r="H166" i="14"/>
  <c r="H165" i="14"/>
  <c r="H164" i="14"/>
  <c r="H163" i="14"/>
  <c r="H162" i="14"/>
  <c r="H161" i="14"/>
  <c r="H160" i="14"/>
  <c r="H159" i="14"/>
  <c r="H158" i="14"/>
  <c r="H157" i="14"/>
  <c r="H156" i="14"/>
  <c r="H155" i="14"/>
  <c r="H154" i="14"/>
  <c r="H153" i="14"/>
  <c r="H152" i="14"/>
  <c r="H151" i="14"/>
  <c r="H150" i="14"/>
  <c r="H149" i="14"/>
  <c r="H148" i="14"/>
  <c r="H147" i="14"/>
  <c r="H146" i="14"/>
  <c r="H145" i="14"/>
  <c r="H144" i="14"/>
  <c r="H143" i="14"/>
  <c r="H142" i="14"/>
  <c r="H141" i="14"/>
  <c r="H140" i="14"/>
  <c r="H139" i="14"/>
  <c r="H138" i="14"/>
  <c r="H137" i="14"/>
  <c r="H136" i="14"/>
  <c r="H135" i="14"/>
  <c r="H134" i="14"/>
  <c r="H133" i="14"/>
  <c r="H132" i="14"/>
  <c r="H131" i="14"/>
  <c r="H130" i="14"/>
  <c r="H129" i="14"/>
  <c r="H128" i="14"/>
  <c r="H127" i="14"/>
  <c r="H126" i="14"/>
  <c r="H125" i="14"/>
  <c r="H124" i="14"/>
  <c r="H123" i="14"/>
  <c r="H122" i="14"/>
  <c r="H121" i="14"/>
  <c r="H120" i="14"/>
  <c r="H119" i="14"/>
  <c r="H118" i="14"/>
  <c r="H117" i="14"/>
  <c r="H116" i="14"/>
  <c r="H115" i="14"/>
  <c r="H114" i="14"/>
  <c r="H113" i="14"/>
  <c r="H112" i="14"/>
  <c r="H111" i="14"/>
  <c r="H110" i="14"/>
  <c r="H109" i="14"/>
  <c r="H108" i="14"/>
  <c r="H107" i="14"/>
  <c r="H106" i="14"/>
  <c r="H105" i="14"/>
  <c r="H104" i="14"/>
  <c r="H103" i="14"/>
  <c r="H102" i="14"/>
  <c r="H101" i="14"/>
  <c r="H100" i="14"/>
  <c r="H99" i="14"/>
  <c r="H98" i="14"/>
  <c r="H97" i="14"/>
  <c r="H96" i="14"/>
  <c r="H95" i="14"/>
  <c r="H94" i="14"/>
  <c r="H93" i="14"/>
  <c r="H92" i="14"/>
  <c r="H91" i="14"/>
  <c r="H90" i="14"/>
  <c r="H89" i="14"/>
  <c r="H88" i="14"/>
  <c r="H87" i="14"/>
  <c r="H86" i="14"/>
  <c r="H85" i="14"/>
  <c r="H84" i="14"/>
  <c r="H83" i="14"/>
  <c r="H82" i="14"/>
  <c r="H81" i="14"/>
  <c r="H80" i="14"/>
  <c r="H79" i="14"/>
  <c r="H78" i="14"/>
  <c r="H77" i="14"/>
  <c r="H76" i="14"/>
  <c r="H75" i="14"/>
  <c r="H74" i="14"/>
  <c r="H73" i="14"/>
  <c r="H72" i="14"/>
  <c r="H71" i="14"/>
  <c r="H70" i="14"/>
  <c r="H69" i="14"/>
  <c r="H68" i="14"/>
  <c r="H67" i="14"/>
  <c r="H66" i="14"/>
  <c r="H65" i="14"/>
  <c r="H64" i="14"/>
  <c r="H63" i="14"/>
  <c r="H62" i="14"/>
  <c r="H61" i="14"/>
  <c r="H60" i="14"/>
  <c r="H59" i="14"/>
  <c r="H58" i="14"/>
  <c r="H57" i="14"/>
  <c r="H56" i="14"/>
  <c r="H55" i="14"/>
  <c r="H54" i="14"/>
  <c r="H53" i="14"/>
  <c r="H52" i="14"/>
  <c r="H51" i="14"/>
  <c r="H50" i="14"/>
  <c r="H49" i="14"/>
  <c r="H48" i="14"/>
  <c r="H47" i="14"/>
  <c r="H46" i="14"/>
  <c r="H45" i="14"/>
  <c r="H44" i="14"/>
  <c r="H43" i="14"/>
  <c r="H42" i="14"/>
  <c r="H41" i="14"/>
  <c r="H40" i="14"/>
  <c r="H39" i="14"/>
  <c r="H38" i="14"/>
  <c r="H37" i="14"/>
  <c r="H36" i="14"/>
  <c r="H35" i="14"/>
  <c r="H34" i="14"/>
  <c r="H33" i="14"/>
  <c r="H32" i="14"/>
  <c r="H31" i="14"/>
  <c r="H30" i="14"/>
  <c r="H29" i="14"/>
  <c r="H28" i="14"/>
  <c r="H27" i="14"/>
  <c r="H26" i="14"/>
  <c r="H25" i="14"/>
  <c r="H24" i="14"/>
  <c r="H23" i="14"/>
  <c r="H22" i="14"/>
  <c r="H21" i="14"/>
  <c r="H20" i="14"/>
  <c r="H19" i="14"/>
  <c r="H18" i="14"/>
  <c r="H17" i="14"/>
  <c r="H16" i="14"/>
  <c r="H15" i="14"/>
  <c r="G5" i="14"/>
  <c r="I5" i="14"/>
  <c r="H5" i="14" l="1"/>
  <c r="G6" i="14" s="1"/>
  <c r="G7" i="14" s="1"/>
  <c r="J5" i="14"/>
  <c r="I6" i="14" s="1"/>
  <c r="I7" i="14" s="1"/>
  <c r="BW92" i="1" l="1"/>
  <c r="BS92" i="1"/>
  <c r="BO92" i="1"/>
  <c r="BK92" i="1"/>
  <c r="N92" i="1"/>
  <c r="M92" i="1"/>
  <c r="K92" i="1"/>
  <c r="N91" i="1"/>
  <c r="M91" i="1"/>
  <c r="K91" i="1"/>
  <c r="BQ91" i="1" s="1"/>
  <c r="N90" i="1"/>
  <c r="M90" i="1"/>
  <c r="K90" i="1"/>
  <c r="BS90" i="1" s="1"/>
  <c r="N89" i="1"/>
  <c r="M89" i="1"/>
  <c r="K89" i="1"/>
  <c r="BQ89" i="1" s="1"/>
  <c r="N88" i="1"/>
  <c r="M88" i="1"/>
  <c r="K88" i="1"/>
  <c r="BQ88" i="1" s="1"/>
  <c r="N87" i="1"/>
  <c r="M87" i="1"/>
  <c r="K87" i="1"/>
  <c r="BR87" i="1" s="1"/>
  <c r="N86" i="1"/>
  <c r="M86" i="1"/>
  <c r="K86" i="1"/>
  <c r="L86" i="1" s="1"/>
  <c r="BJ86" i="1" s="1"/>
  <c r="N85" i="1"/>
  <c r="M85" i="1"/>
  <c r="K85" i="1"/>
  <c r="BR85" i="1" s="1"/>
  <c r="N84" i="1"/>
  <c r="M84" i="1"/>
  <c r="K84" i="1"/>
  <c r="BQ84" i="1" s="1"/>
  <c r="N83" i="1"/>
  <c r="M83" i="1"/>
  <c r="K83" i="1"/>
  <c r="BS83" i="1" s="1"/>
  <c r="N82" i="1"/>
  <c r="M82" i="1"/>
  <c r="K82" i="1"/>
  <c r="L82" i="1" s="1"/>
  <c r="BJ82" i="1" s="1"/>
  <c r="BW81" i="1"/>
  <c r="BS81" i="1"/>
  <c r="BO81" i="1"/>
  <c r="BK81" i="1"/>
  <c r="N81" i="1"/>
  <c r="M81" i="1"/>
  <c r="K81" i="1"/>
  <c r="L81" i="1" s="1"/>
  <c r="BJ81" i="1" s="1"/>
  <c r="BW80" i="1"/>
  <c r="BS80" i="1"/>
  <c r="BO80" i="1"/>
  <c r="BK80" i="1"/>
  <c r="N80" i="1"/>
  <c r="M80" i="1"/>
  <c r="K80" i="1"/>
  <c r="BR80" i="1" s="1"/>
  <c r="BW79" i="1"/>
  <c r="BS79" i="1"/>
  <c r="BO79" i="1"/>
  <c r="BK79" i="1"/>
  <c r="N79" i="1"/>
  <c r="M79" i="1"/>
  <c r="K79" i="1"/>
  <c r="BQ79" i="1" s="1"/>
  <c r="BW78" i="1"/>
  <c r="BS78" i="1"/>
  <c r="BO78" i="1"/>
  <c r="BK78" i="1"/>
  <c r="N78" i="1"/>
  <c r="M78" i="1"/>
  <c r="K78" i="1"/>
  <c r="BQ78" i="1" s="1"/>
  <c r="BW77" i="1"/>
  <c r="BS77" i="1"/>
  <c r="BO77" i="1"/>
  <c r="BK77" i="1"/>
  <c r="N77" i="1"/>
  <c r="M77" i="1"/>
  <c r="K77" i="1"/>
  <c r="BR77" i="1" s="1"/>
  <c r="BW76" i="1"/>
  <c r="BS76" i="1"/>
  <c r="BO76" i="1"/>
  <c r="BK76" i="1"/>
  <c r="N76" i="1"/>
  <c r="M76" i="1"/>
  <c r="K76" i="1"/>
  <c r="BR76" i="1" s="1"/>
  <c r="BW75" i="1"/>
  <c r="BS75" i="1"/>
  <c r="BO75" i="1"/>
  <c r="BK75" i="1"/>
  <c r="N75" i="1"/>
  <c r="M75" i="1"/>
  <c r="K75" i="1"/>
  <c r="BW74" i="1"/>
  <c r="BS74" i="1"/>
  <c r="BO74" i="1"/>
  <c r="BK74" i="1"/>
  <c r="N74" i="1"/>
  <c r="M74" i="1"/>
  <c r="K74" i="1"/>
  <c r="BR74" i="1" s="1"/>
  <c r="BW73" i="1"/>
  <c r="BS73" i="1"/>
  <c r="BO73" i="1"/>
  <c r="BK73" i="1"/>
  <c r="N73" i="1"/>
  <c r="M73" i="1"/>
  <c r="K73" i="1"/>
  <c r="BR73" i="1" s="1"/>
  <c r="BW72" i="1"/>
  <c r="BS72" i="1"/>
  <c r="BO72" i="1"/>
  <c r="BK72" i="1"/>
  <c r="N72" i="1"/>
  <c r="M72" i="1"/>
  <c r="K72" i="1"/>
  <c r="BQ72" i="1" s="1"/>
  <c r="BW71" i="1"/>
  <c r="BS71" i="1"/>
  <c r="BO71" i="1"/>
  <c r="BK71" i="1"/>
  <c r="N71" i="1"/>
  <c r="M71" i="1"/>
  <c r="K71" i="1"/>
  <c r="BW70" i="1"/>
  <c r="BS70" i="1"/>
  <c r="BO70" i="1"/>
  <c r="BK70" i="1"/>
  <c r="N70" i="1"/>
  <c r="M70" i="1"/>
  <c r="K70" i="1"/>
  <c r="BR70" i="1" s="1"/>
  <c r="BW69" i="1"/>
  <c r="BS69" i="1"/>
  <c r="BO69" i="1"/>
  <c r="BK69" i="1"/>
  <c r="N69" i="1"/>
  <c r="M69" i="1"/>
  <c r="K69" i="1"/>
  <c r="BR69" i="1" s="1"/>
  <c r="BW68" i="1"/>
  <c r="BS68" i="1"/>
  <c r="BO68" i="1"/>
  <c r="BK68" i="1"/>
  <c r="N68" i="1"/>
  <c r="M68" i="1"/>
  <c r="K68" i="1"/>
  <c r="BQ68" i="1" s="1"/>
  <c r="BW67" i="1"/>
  <c r="BS67" i="1"/>
  <c r="BO67" i="1"/>
  <c r="BK67" i="1"/>
  <c r="N67" i="1"/>
  <c r="M67" i="1"/>
  <c r="K67" i="1"/>
  <c r="BR67" i="1" s="1"/>
  <c r="BW66" i="1"/>
  <c r="BS66" i="1"/>
  <c r="BO66" i="1"/>
  <c r="BK66" i="1"/>
  <c r="N66" i="1"/>
  <c r="M66" i="1"/>
  <c r="K66" i="1"/>
  <c r="BQ66" i="1" s="1"/>
  <c r="BW65" i="1"/>
  <c r="BS65" i="1"/>
  <c r="BO65" i="1"/>
  <c r="BK65" i="1"/>
  <c r="N65" i="1"/>
  <c r="M65" i="1"/>
  <c r="K65" i="1"/>
  <c r="BR65" i="1" s="1"/>
  <c r="BW64" i="1"/>
  <c r="BS64" i="1"/>
  <c r="BO64" i="1"/>
  <c r="BK64" i="1"/>
  <c r="N64" i="1"/>
  <c r="M64" i="1"/>
  <c r="K64" i="1"/>
  <c r="BW63" i="1"/>
  <c r="BS63" i="1"/>
  <c r="BO63" i="1"/>
  <c r="BK63" i="1"/>
  <c r="N63" i="1"/>
  <c r="M63" i="1"/>
  <c r="K63" i="1"/>
  <c r="BQ63" i="1" s="1"/>
  <c r="BW62" i="1"/>
  <c r="BS62" i="1"/>
  <c r="BO62" i="1"/>
  <c r="BK62" i="1"/>
  <c r="N62" i="1"/>
  <c r="M62" i="1"/>
  <c r="K62" i="1"/>
  <c r="BR62" i="1" s="1"/>
  <c r="BW61" i="1"/>
  <c r="BS61" i="1"/>
  <c r="BO61" i="1"/>
  <c r="BK61" i="1"/>
  <c r="N61" i="1"/>
  <c r="M61" i="1"/>
  <c r="K61" i="1"/>
  <c r="BR61" i="1" s="1"/>
  <c r="BW60" i="1"/>
  <c r="BS60" i="1"/>
  <c r="BO60" i="1"/>
  <c r="BK60" i="1"/>
  <c r="N60" i="1"/>
  <c r="M60" i="1"/>
  <c r="K60" i="1"/>
  <c r="BQ60" i="1" s="1"/>
  <c r="BW59" i="1"/>
  <c r="BS59" i="1"/>
  <c r="BO59" i="1"/>
  <c r="BK59" i="1"/>
  <c r="N59" i="1"/>
  <c r="M59" i="1"/>
  <c r="K59" i="1"/>
  <c r="BR59" i="1" s="1"/>
  <c r="BW58" i="1"/>
  <c r="BS58" i="1"/>
  <c r="BO58" i="1"/>
  <c r="BK58" i="1"/>
  <c r="N58" i="1"/>
  <c r="M58" i="1"/>
  <c r="K58" i="1"/>
  <c r="BR58" i="1" s="1"/>
  <c r="BW57" i="1"/>
  <c r="BS57" i="1"/>
  <c r="BO57" i="1"/>
  <c r="BK57" i="1"/>
  <c r="N57" i="1"/>
  <c r="M57" i="1"/>
  <c r="K57" i="1"/>
  <c r="BQ57" i="1" s="1"/>
  <c r="BW56" i="1"/>
  <c r="BS56" i="1"/>
  <c r="BO56" i="1"/>
  <c r="BK56" i="1"/>
  <c r="N56" i="1"/>
  <c r="M56" i="1"/>
  <c r="K56" i="1"/>
  <c r="BQ56" i="1" s="1"/>
  <c r="BW55" i="1"/>
  <c r="BS55" i="1"/>
  <c r="BO55" i="1"/>
  <c r="BK55" i="1"/>
  <c r="N55" i="1"/>
  <c r="M55" i="1"/>
  <c r="K55" i="1"/>
  <c r="BR55" i="1" s="1"/>
  <c r="BW54" i="1"/>
  <c r="BS54" i="1"/>
  <c r="BO54" i="1"/>
  <c r="BK54" i="1"/>
  <c r="N54" i="1"/>
  <c r="M54" i="1"/>
  <c r="K54" i="1"/>
  <c r="BR54" i="1" s="1"/>
  <c r="BW53" i="1"/>
  <c r="BS53" i="1"/>
  <c r="BO53" i="1"/>
  <c r="BK53" i="1"/>
  <c r="N53" i="1"/>
  <c r="M53" i="1"/>
  <c r="K53" i="1"/>
  <c r="BQ53" i="1" s="1"/>
  <c r="BW52" i="1"/>
  <c r="BS52" i="1"/>
  <c r="BO52" i="1"/>
  <c r="BK52" i="1"/>
  <c r="N52" i="1"/>
  <c r="M52" i="1"/>
  <c r="K52" i="1"/>
  <c r="BQ52" i="1" s="1"/>
  <c r="BW51" i="1"/>
  <c r="BS51" i="1"/>
  <c r="BO51" i="1"/>
  <c r="BK51" i="1"/>
  <c r="N51" i="1"/>
  <c r="M51" i="1"/>
  <c r="K51" i="1"/>
  <c r="BR51" i="1" s="1"/>
  <c r="BW50" i="1"/>
  <c r="BS50" i="1"/>
  <c r="BO50" i="1"/>
  <c r="BK50" i="1"/>
  <c r="N50" i="1"/>
  <c r="M50" i="1"/>
  <c r="K50" i="1"/>
  <c r="BR50" i="1" s="1"/>
  <c r="BW49" i="1"/>
  <c r="BS49" i="1"/>
  <c r="BO49" i="1"/>
  <c r="BK49" i="1"/>
  <c r="N49" i="1"/>
  <c r="M49" i="1"/>
  <c r="K49" i="1"/>
  <c r="L49" i="1" s="1"/>
  <c r="BI49" i="1" s="1"/>
  <c r="BW48" i="1"/>
  <c r="BS48" i="1"/>
  <c r="BO48" i="1"/>
  <c r="BK48" i="1"/>
  <c r="N48" i="1"/>
  <c r="M48" i="1"/>
  <c r="K48" i="1"/>
  <c r="BQ48" i="1" s="1"/>
  <c r="BW47" i="1"/>
  <c r="BS47" i="1"/>
  <c r="BO47" i="1"/>
  <c r="BK47" i="1"/>
  <c r="N47" i="1"/>
  <c r="M47" i="1"/>
  <c r="K47" i="1"/>
  <c r="BQ47" i="1" s="1"/>
  <c r="BW46" i="1"/>
  <c r="BS46" i="1"/>
  <c r="BO46" i="1"/>
  <c r="BK46" i="1"/>
  <c r="N46" i="1"/>
  <c r="M46" i="1"/>
  <c r="K46" i="1"/>
  <c r="BR46" i="1" s="1"/>
  <c r="N45" i="1"/>
  <c r="M45" i="1"/>
  <c r="K45" i="1"/>
  <c r="BQ45" i="1" s="1"/>
  <c r="BW44" i="1"/>
  <c r="BS44" i="1"/>
  <c r="BO44" i="1"/>
  <c r="BK44" i="1"/>
  <c r="N44" i="1"/>
  <c r="M44" i="1"/>
  <c r="K44" i="1"/>
  <c r="BQ44" i="1" s="1"/>
  <c r="BW43" i="1"/>
  <c r="BS43" i="1"/>
  <c r="BO43" i="1"/>
  <c r="BK43" i="1"/>
  <c r="N43" i="1"/>
  <c r="M43" i="1"/>
  <c r="K43" i="1"/>
  <c r="L43" i="1" s="1"/>
  <c r="BI43" i="1" s="1"/>
  <c r="BW42" i="1"/>
  <c r="BS42" i="1"/>
  <c r="BO42" i="1"/>
  <c r="BK42" i="1"/>
  <c r="N42" i="1"/>
  <c r="M42" i="1"/>
  <c r="K42" i="1"/>
  <c r="BW41" i="1"/>
  <c r="BS41" i="1"/>
  <c r="BO41" i="1"/>
  <c r="BK41" i="1"/>
  <c r="N41" i="1"/>
  <c r="M41" i="1"/>
  <c r="K41" i="1"/>
  <c r="BR41" i="1" s="1"/>
  <c r="BW40" i="1"/>
  <c r="BS40" i="1"/>
  <c r="BO40" i="1"/>
  <c r="BK40" i="1"/>
  <c r="N40" i="1"/>
  <c r="M40" i="1"/>
  <c r="K40" i="1"/>
  <c r="L40" i="1" s="1"/>
  <c r="BI40" i="1" s="1"/>
  <c r="BW39" i="1"/>
  <c r="BS39" i="1"/>
  <c r="BO39" i="1"/>
  <c r="BK39" i="1"/>
  <c r="N39" i="1"/>
  <c r="M39" i="1"/>
  <c r="K39" i="1"/>
  <c r="BR39" i="1" s="1"/>
  <c r="BW38" i="1"/>
  <c r="BS38" i="1"/>
  <c r="BO38" i="1"/>
  <c r="BK38" i="1"/>
  <c r="N38" i="1"/>
  <c r="M38" i="1"/>
  <c r="K38" i="1"/>
  <c r="BR38" i="1" s="1"/>
  <c r="BW37" i="1"/>
  <c r="BS37" i="1"/>
  <c r="BO37" i="1"/>
  <c r="BK37" i="1"/>
  <c r="N37" i="1"/>
  <c r="M37" i="1"/>
  <c r="K37" i="1"/>
  <c r="BR37" i="1" s="1"/>
  <c r="BW36" i="1"/>
  <c r="BS36" i="1"/>
  <c r="BO36" i="1"/>
  <c r="BK36" i="1"/>
  <c r="N36" i="1"/>
  <c r="M36" i="1"/>
  <c r="K36" i="1"/>
  <c r="BR36" i="1" s="1"/>
  <c r="BW35" i="1"/>
  <c r="BS35" i="1"/>
  <c r="BO35" i="1"/>
  <c r="BK35" i="1"/>
  <c r="N35" i="1"/>
  <c r="M35" i="1"/>
  <c r="K35" i="1"/>
  <c r="BR35" i="1" s="1"/>
  <c r="BW34" i="1"/>
  <c r="BS34" i="1"/>
  <c r="BO34" i="1"/>
  <c r="BK34" i="1"/>
  <c r="N34" i="1"/>
  <c r="M34" i="1"/>
  <c r="K34" i="1"/>
  <c r="BR34" i="1" s="1"/>
  <c r="BW33" i="1"/>
  <c r="BS33" i="1"/>
  <c r="BO33" i="1"/>
  <c r="BK33" i="1"/>
  <c r="N33" i="1"/>
  <c r="M33" i="1"/>
  <c r="K33" i="1"/>
  <c r="BR33" i="1" s="1"/>
  <c r="N32" i="1"/>
  <c r="M32" i="1"/>
  <c r="K32" i="1"/>
  <c r="BR32" i="1" s="1"/>
  <c r="N31" i="1"/>
  <c r="M31" i="1"/>
  <c r="K31" i="1"/>
  <c r="BR31" i="1" s="1"/>
  <c r="N30" i="1"/>
  <c r="M30" i="1"/>
  <c r="K30" i="1"/>
  <c r="BQ30" i="1" s="1"/>
  <c r="BW29" i="1"/>
  <c r="BS29" i="1"/>
  <c r="BO29" i="1"/>
  <c r="BK29" i="1"/>
  <c r="N29" i="1"/>
  <c r="M29" i="1"/>
  <c r="K29" i="1"/>
  <c r="BQ29" i="1" s="1"/>
  <c r="BW28" i="1"/>
  <c r="BS28" i="1"/>
  <c r="BO28" i="1"/>
  <c r="BK28" i="1"/>
  <c r="N28" i="1"/>
  <c r="M28" i="1"/>
  <c r="K28" i="1"/>
  <c r="BQ28" i="1" s="1"/>
  <c r="BW27" i="1"/>
  <c r="BS27" i="1"/>
  <c r="BO27" i="1"/>
  <c r="BK27" i="1"/>
  <c r="N27" i="1"/>
  <c r="M27" i="1"/>
  <c r="K27" i="1"/>
  <c r="BR27" i="1" s="1"/>
  <c r="BW26" i="1"/>
  <c r="BS26" i="1"/>
  <c r="BO26" i="1"/>
  <c r="BK26" i="1"/>
  <c r="N26" i="1"/>
  <c r="M26" i="1"/>
  <c r="K26" i="1"/>
  <c r="BR26" i="1" s="1"/>
  <c r="N25" i="1"/>
  <c r="M25" i="1"/>
  <c r="K25" i="1"/>
  <c r="BQ25" i="1" s="1"/>
  <c r="BW24" i="1"/>
  <c r="BS24" i="1"/>
  <c r="BO24" i="1"/>
  <c r="BK24" i="1"/>
  <c r="N24" i="1"/>
  <c r="M24" i="1"/>
  <c r="K24" i="1"/>
  <c r="BR24" i="1" s="1"/>
  <c r="BU23" i="1"/>
  <c r="BQ23" i="1"/>
  <c r="BM23" i="1"/>
  <c r="BI23" i="1"/>
  <c r="N23" i="1"/>
  <c r="M23" i="1"/>
  <c r="K23" i="1"/>
  <c r="BR23" i="1" s="1"/>
  <c r="BW22" i="1"/>
  <c r="BS22" i="1"/>
  <c r="BO22" i="1"/>
  <c r="BK22" i="1"/>
  <c r="N22" i="1"/>
  <c r="M22" i="1"/>
  <c r="K22" i="1"/>
  <c r="BR22" i="1" s="1"/>
  <c r="BW21" i="1"/>
  <c r="BS21" i="1"/>
  <c r="BO21" i="1"/>
  <c r="BK21" i="1"/>
  <c r="N21" i="1"/>
  <c r="M21" i="1"/>
  <c r="K21" i="1"/>
  <c r="BQ21" i="1" s="1"/>
  <c r="N20" i="1"/>
  <c r="M20" i="1"/>
  <c r="K20" i="1"/>
  <c r="BR20" i="1" s="1"/>
  <c r="N19" i="1"/>
  <c r="M19" i="1"/>
  <c r="K19" i="1"/>
  <c r="L19" i="1" s="1"/>
  <c r="BJ19" i="1" s="1"/>
  <c r="N18" i="1"/>
  <c r="M18" i="1"/>
  <c r="K18" i="1"/>
  <c r="BR18" i="1" s="1"/>
  <c r="BQ17" i="1"/>
  <c r="N17" i="1"/>
  <c r="M17" i="1"/>
  <c r="K17" i="1"/>
  <c r="BR17" i="1" s="1"/>
  <c r="BU16" i="1"/>
  <c r="BQ16" i="1"/>
  <c r="BM16" i="1"/>
  <c r="BI16" i="1"/>
  <c r="N16" i="1"/>
  <c r="M16" i="1"/>
  <c r="K16" i="1"/>
  <c r="BS16" i="1" s="1"/>
  <c r="BU15" i="1"/>
  <c r="BQ15" i="1"/>
  <c r="BM15" i="1"/>
  <c r="BI15" i="1"/>
  <c r="N15" i="1"/>
  <c r="M15" i="1"/>
  <c r="K15" i="1"/>
  <c r="BR15" i="1" s="1"/>
  <c r="N14" i="1"/>
  <c r="M14" i="1"/>
  <c r="K14" i="1"/>
  <c r="BS14" i="1" s="1"/>
  <c r="N13" i="1"/>
  <c r="M13" i="1"/>
  <c r="K13" i="1"/>
  <c r="BQ13" i="1" s="1"/>
  <c r="N12" i="1"/>
  <c r="M12" i="1"/>
  <c r="K12" i="1"/>
  <c r="BQ12" i="1" s="1"/>
  <c r="N11" i="1"/>
  <c r="M11" i="1"/>
  <c r="K11" i="1"/>
  <c r="BR11" i="1" s="1"/>
  <c r="N10" i="1"/>
  <c r="M10" i="1"/>
  <c r="K10" i="1"/>
  <c r="BR10" i="1" s="1"/>
  <c r="N9" i="1"/>
  <c r="M9" i="1"/>
  <c r="K9" i="1"/>
  <c r="BR9" i="1" s="1"/>
  <c r="N8" i="1"/>
  <c r="M8" i="1"/>
  <c r="K8" i="1"/>
  <c r="BQ8" i="1" s="1"/>
  <c r="BW7" i="1"/>
  <c r="BU7" i="1"/>
  <c r="BS7" i="1"/>
  <c r="BQ7" i="1"/>
  <c r="BO7" i="1"/>
  <c r="BM7" i="1"/>
  <c r="BK7" i="1"/>
  <c r="BI7" i="1"/>
  <c r="N7" i="1"/>
  <c r="M7" i="1"/>
  <c r="K7" i="1"/>
  <c r="BR7" i="1" s="1"/>
  <c r="BU6" i="1"/>
  <c r="BQ6" i="1"/>
  <c r="BM6" i="1"/>
  <c r="BI6" i="1"/>
  <c r="N6" i="1"/>
  <c r="M6" i="1"/>
  <c r="K6" i="1"/>
  <c r="BR6" i="1" s="1"/>
  <c r="BU5" i="1"/>
  <c r="BQ5" i="1"/>
  <c r="BM5" i="1"/>
  <c r="BI5" i="1"/>
  <c r="N5" i="1"/>
  <c r="M5" i="1"/>
  <c r="K5" i="1"/>
  <c r="BR5" i="1" s="1"/>
  <c r="BW4" i="1"/>
  <c r="BU4" i="1"/>
  <c r="BS4" i="1"/>
  <c r="BQ4" i="1"/>
  <c r="BO4" i="1"/>
  <c r="BM4" i="1"/>
  <c r="BK4" i="1"/>
  <c r="BI4" i="1"/>
  <c r="N4" i="1"/>
  <c r="M4" i="1"/>
  <c r="K4" i="1"/>
  <c r="BS18" i="1" l="1"/>
  <c r="BS19" i="1"/>
  <c r="BS32" i="1"/>
  <c r="BS17" i="1"/>
  <c r="BS11" i="1"/>
  <c r="BS13" i="1"/>
  <c r="BS23" i="1"/>
  <c r="BR56" i="1"/>
  <c r="BS5" i="1"/>
  <c r="BS8" i="1"/>
  <c r="BS10" i="1"/>
  <c r="BS45" i="1"/>
  <c r="BS15" i="1"/>
  <c r="BK19" i="1"/>
  <c r="BR90" i="1"/>
  <c r="BS86" i="1"/>
  <c r="BK86" i="1"/>
  <c r="BS87" i="1"/>
  <c r="BQ83" i="1"/>
  <c r="BR53" i="1"/>
  <c r="BR40" i="1"/>
  <c r="BR13" i="1"/>
  <c r="BR48" i="1"/>
  <c r="BQ27" i="1"/>
  <c r="BJ40" i="1"/>
  <c r="BS82" i="1"/>
  <c r="BS88" i="1"/>
  <c r="BK82" i="1"/>
  <c r="BS89" i="1"/>
  <c r="BR60" i="1"/>
  <c r="BQ51" i="1"/>
  <c r="BS84" i="1"/>
  <c r="BS12" i="1"/>
  <c r="BS85" i="1"/>
  <c r="BS6" i="1"/>
  <c r="BR81" i="1"/>
  <c r="BS91" i="1"/>
  <c r="BR82" i="1"/>
  <c r="BS20" i="1"/>
  <c r="BQ31" i="1"/>
  <c r="BQ87" i="1"/>
  <c r="BR25" i="1"/>
  <c r="BQ77" i="1"/>
  <c r="BQ67" i="1"/>
  <c r="O42" i="1"/>
  <c r="O75" i="1"/>
  <c r="BR45" i="1"/>
  <c r="O70" i="1"/>
  <c r="L5" i="1"/>
  <c r="BQ10" i="1"/>
  <c r="BQ11" i="1"/>
  <c r="BQ65" i="1"/>
  <c r="BR42" i="1"/>
  <c r="BR43" i="1"/>
  <c r="BR49" i="1"/>
  <c r="BQ73" i="1"/>
  <c r="BQ74" i="1"/>
  <c r="BQ75" i="1"/>
  <c r="BR88" i="1"/>
  <c r="BR89" i="1"/>
  <c r="BQ32" i="1"/>
  <c r="BQ33" i="1"/>
  <c r="BR79" i="1"/>
  <c r="BQ80" i="1"/>
  <c r="BR84" i="1"/>
  <c r="BS30" i="1"/>
  <c r="BR30" i="1"/>
  <c r="BR71" i="1"/>
  <c r="BQ71" i="1"/>
  <c r="L64" i="1"/>
  <c r="BI64" i="1" s="1"/>
  <c r="BQ64" i="1"/>
  <c r="BR14" i="1"/>
  <c r="BQ14" i="1"/>
  <c r="BQ92" i="1"/>
  <c r="BR92" i="1"/>
  <c r="BS9" i="1"/>
  <c r="BQ9" i="1"/>
  <c r="BR28" i="1"/>
  <c r="BQ34" i="1"/>
  <c r="BR44" i="1"/>
  <c r="BR19" i="1"/>
  <c r="BQ35" i="1"/>
  <c r="BQ76" i="1"/>
  <c r="BS25" i="1"/>
  <c r="BQ36" i="1"/>
  <c r="BQ55" i="1"/>
  <c r="BQ69" i="1"/>
  <c r="BR21" i="1"/>
  <c r="BR47" i="1"/>
  <c r="BR52" i="1"/>
  <c r="BQ62" i="1"/>
  <c r="BQ70" i="1"/>
  <c r="BR86" i="1"/>
  <c r="BR91" i="1"/>
  <c r="BJ43" i="1"/>
  <c r="BJ49" i="1"/>
  <c r="O37" i="1"/>
  <c r="O58" i="1"/>
  <c r="O90" i="1"/>
  <c r="O31" i="1"/>
  <c r="O76" i="1"/>
  <c r="BR64" i="1"/>
  <c r="O22" i="1"/>
  <c r="O38" i="1"/>
  <c r="L11" i="1"/>
  <c r="BK11" i="1" s="1"/>
  <c r="L13" i="1"/>
  <c r="BK13" i="1" s="1"/>
  <c r="L23" i="1"/>
  <c r="L25" i="1"/>
  <c r="BJ25" i="1" s="1"/>
  <c r="L30" i="1"/>
  <c r="BI30" i="1" s="1"/>
  <c r="O64" i="1"/>
  <c r="L84" i="1"/>
  <c r="BK84" i="1" s="1"/>
  <c r="O18" i="1"/>
  <c r="O69" i="1"/>
  <c r="O74" i="1"/>
  <c r="L80" i="1"/>
  <c r="BI80" i="1" s="1"/>
  <c r="L89" i="1"/>
  <c r="O26" i="1"/>
  <c r="O30" i="1"/>
  <c r="O41" i="1"/>
  <c r="O54" i="1"/>
  <c r="O85" i="1"/>
  <c r="O57" i="1"/>
  <c r="L62" i="1"/>
  <c r="BI62" i="1" s="1"/>
  <c r="O65" i="1"/>
  <c r="O80" i="1"/>
  <c r="O89" i="1"/>
  <c r="L6" i="1"/>
  <c r="L17" i="1"/>
  <c r="BK17" i="1" s="1"/>
  <c r="L60" i="1"/>
  <c r="O19" i="1"/>
  <c r="P19" i="1" s="1"/>
  <c r="L21" i="1"/>
  <c r="O81" i="1"/>
  <c r="P81" i="1" s="1"/>
  <c r="Q81" i="1" s="1"/>
  <c r="L85" i="1"/>
  <c r="BI85" i="1" s="1"/>
  <c r="O88" i="1"/>
  <c r="L90" i="1"/>
  <c r="BJ90" i="1" s="1"/>
  <c r="L47" i="1"/>
  <c r="O34" i="1"/>
  <c r="O45" i="1"/>
  <c r="O73" i="1"/>
  <c r="L15" i="1"/>
  <c r="O6" i="1"/>
  <c r="L27" i="1"/>
  <c r="O47" i="1"/>
  <c r="L53" i="1"/>
  <c r="L57" i="1"/>
  <c r="L77" i="1"/>
  <c r="L45" i="1"/>
  <c r="O9" i="1"/>
  <c r="L44" i="1"/>
  <c r="BJ44" i="1" s="1"/>
  <c r="L74" i="1"/>
  <c r="L7" i="1"/>
  <c r="BJ7" i="1" s="1"/>
  <c r="L9" i="1"/>
  <c r="O10" i="1"/>
  <c r="O49" i="1"/>
  <c r="P49" i="1" s="1"/>
  <c r="BR57" i="1"/>
  <c r="L70" i="1"/>
  <c r="BJ70" i="1" s="1"/>
  <c r="L76" i="1"/>
  <c r="O77" i="1"/>
  <c r="O84" i="1"/>
  <c r="O14" i="1"/>
  <c r="O27" i="1"/>
  <c r="O33" i="1"/>
  <c r="L48" i="1"/>
  <c r="O50" i="1"/>
  <c r="L52" i="1"/>
  <c r="O53" i="1"/>
  <c r="L56" i="1"/>
  <c r="L88" i="1"/>
  <c r="BK88" i="1" s="1"/>
  <c r="L4" i="1"/>
  <c r="BR4" i="1"/>
  <c r="O8" i="1"/>
  <c r="BR8" i="1"/>
  <c r="O39" i="1"/>
  <c r="BQ39" i="1"/>
  <c r="L39" i="1"/>
  <c r="BJ39" i="1" s="1"/>
  <c r="O5" i="1"/>
  <c r="L8" i="1"/>
  <c r="O12" i="1"/>
  <c r="BR12" i="1"/>
  <c r="L12" i="1"/>
  <c r="O20" i="1"/>
  <c r="L20" i="1"/>
  <c r="O4" i="1"/>
  <c r="O16" i="1"/>
  <c r="BR16" i="1"/>
  <c r="L16" i="1"/>
  <c r="BK16" i="1" s="1"/>
  <c r="BI19" i="1"/>
  <c r="BQ20" i="1"/>
  <c r="O24" i="1"/>
  <c r="L24" i="1"/>
  <c r="BJ24" i="1" s="1"/>
  <c r="BQ24" i="1"/>
  <c r="O59" i="1"/>
  <c r="BQ59" i="1"/>
  <c r="O13" i="1"/>
  <c r="O17" i="1"/>
  <c r="BQ19" i="1"/>
  <c r="O21" i="1"/>
  <c r="O25" i="1"/>
  <c r="O29" i="1"/>
  <c r="BQ43" i="1"/>
  <c r="O43" i="1"/>
  <c r="L59" i="1"/>
  <c r="BJ59" i="1" s="1"/>
  <c r="BQ18" i="1"/>
  <c r="BQ22" i="1"/>
  <c r="BQ26" i="1"/>
  <c r="L28" i="1"/>
  <c r="BJ28" i="1" s="1"/>
  <c r="O28" i="1"/>
  <c r="BS31" i="1"/>
  <c r="O35" i="1"/>
  <c r="L10" i="1"/>
  <c r="L14" i="1"/>
  <c r="BK14" i="1" s="1"/>
  <c r="L18" i="1"/>
  <c r="L22" i="1"/>
  <c r="L26" i="1"/>
  <c r="BJ26" i="1" s="1"/>
  <c r="L31" i="1"/>
  <c r="L35" i="1"/>
  <c r="BI35" i="1" s="1"/>
  <c r="O7" i="1"/>
  <c r="O11" i="1"/>
  <c r="O15" i="1"/>
  <c r="O23" i="1"/>
  <c r="BR29" i="1"/>
  <c r="L29" i="1"/>
  <c r="BI29" i="1" s="1"/>
  <c r="O32" i="1"/>
  <c r="O36" i="1"/>
  <c r="BQ38" i="1"/>
  <c r="O40" i="1"/>
  <c r="P40" i="1" s="1"/>
  <c r="BQ42" i="1"/>
  <c r="L34" i="1"/>
  <c r="L38" i="1"/>
  <c r="BJ38" i="1" s="1"/>
  <c r="L42" i="1"/>
  <c r="BJ42" i="1" s="1"/>
  <c r="O46" i="1"/>
  <c r="BQ37" i="1"/>
  <c r="BQ41" i="1"/>
  <c r="L61" i="1"/>
  <c r="BJ61" i="1" s="1"/>
  <c r="O61" i="1"/>
  <c r="BQ61" i="1"/>
  <c r="L33" i="1"/>
  <c r="BI33" i="1" s="1"/>
  <c r="L37" i="1"/>
  <c r="BJ37" i="1" s="1"/>
  <c r="L41" i="1"/>
  <c r="BJ41" i="1" s="1"/>
  <c r="O51" i="1"/>
  <c r="O68" i="1"/>
  <c r="BR68" i="1"/>
  <c r="L68" i="1"/>
  <c r="BI68" i="1" s="1"/>
  <c r="BQ40" i="1"/>
  <c r="L51" i="1"/>
  <c r="BJ51" i="1" s="1"/>
  <c r="O55" i="1"/>
  <c r="L32" i="1"/>
  <c r="L36" i="1"/>
  <c r="BI36" i="1" s="1"/>
  <c r="O44" i="1"/>
  <c r="L55" i="1"/>
  <c r="BI55" i="1" s="1"/>
  <c r="O62" i="1"/>
  <c r="BQ46" i="1"/>
  <c r="O48" i="1"/>
  <c r="BQ50" i="1"/>
  <c r="O52" i="1"/>
  <c r="BQ54" i="1"/>
  <c r="O56" i="1"/>
  <c r="BQ58" i="1"/>
  <c r="O60" i="1"/>
  <c r="L46" i="1"/>
  <c r="BJ46" i="1" s="1"/>
  <c r="L50" i="1"/>
  <c r="L54" i="1"/>
  <c r="BJ54" i="1" s="1"/>
  <c r="L58" i="1"/>
  <c r="BJ58" i="1" s="1"/>
  <c r="L66" i="1"/>
  <c r="BI66" i="1" s="1"/>
  <c r="BR66" i="1"/>
  <c r="BQ49" i="1"/>
  <c r="BR63" i="1"/>
  <c r="L63" i="1"/>
  <c r="BI63" i="1" s="1"/>
  <c r="O63" i="1"/>
  <c r="O66" i="1"/>
  <c r="BI81" i="1"/>
  <c r="O82" i="1"/>
  <c r="O72" i="1"/>
  <c r="BR72" i="1"/>
  <c r="L72" i="1"/>
  <c r="BI72" i="1" s="1"/>
  <c r="O67" i="1"/>
  <c r="O71" i="1"/>
  <c r="O78" i="1"/>
  <c r="BI82" i="1"/>
  <c r="O86" i="1"/>
  <c r="L65" i="1"/>
  <c r="BI65" i="1" s="1"/>
  <c r="L69" i="1"/>
  <c r="BI69" i="1" s="1"/>
  <c r="L73" i="1"/>
  <c r="BI73" i="1" s="1"/>
  <c r="L78" i="1"/>
  <c r="BI78" i="1" s="1"/>
  <c r="O79" i="1"/>
  <c r="L79" i="1"/>
  <c r="BJ79" i="1" s="1"/>
  <c r="BI86" i="1"/>
  <c r="O91" i="1"/>
  <c r="L91" i="1"/>
  <c r="BR75" i="1"/>
  <c r="L75" i="1"/>
  <c r="L67" i="1"/>
  <c r="BI67" i="1" s="1"/>
  <c r="L71" i="1"/>
  <c r="BI71" i="1" s="1"/>
  <c r="BR78" i="1"/>
  <c r="O83" i="1"/>
  <c r="BR83" i="1"/>
  <c r="L83" i="1"/>
  <c r="O87" i="1"/>
  <c r="L87" i="1"/>
  <c r="BQ82" i="1"/>
  <c r="BQ86" i="1"/>
  <c r="BQ90" i="1"/>
  <c r="BQ81" i="1"/>
  <c r="BQ85" i="1"/>
  <c r="O92" i="1"/>
  <c r="L92" i="1"/>
  <c r="BJ92" i="1" s="1"/>
  <c r="BJ45" i="1" l="1"/>
  <c r="BK45" i="1"/>
  <c r="BJ23" i="1"/>
  <c r="BK23" i="1"/>
  <c r="BJ18" i="1"/>
  <c r="BK18" i="1"/>
  <c r="BJ15" i="1"/>
  <c r="BK15" i="1"/>
  <c r="BI8" i="1"/>
  <c r="BK8" i="1"/>
  <c r="BJ5" i="1"/>
  <c r="BK5" i="1"/>
  <c r="BI10" i="1"/>
  <c r="BK10" i="1"/>
  <c r="BI32" i="1"/>
  <c r="BK32" i="1"/>
  <c r="BI56" i="1"/>
  <c r="BJ56" i="1"/>
  <c r="BJ87" i="1"/>
  <c r="BK87" i="1"/>
  <c r="BK83" i="1"/>
  <c r="BI83" i="1"/>
  <c r="BJ64" i="1"/>
  <c r="BI9" i="1"/>
  <c r="BJ9" i="1"/>
  <c r="BI53" i="1"/>
  <c r="BJ53" i="1"/>
  <c r="BJ27" i="1"/>
  <c r="BI27" i="1"/>
  <c r="BI13" i="1"/>
  <c r="BJ13" i="1"/>
  <c r="BI48" i="1"/>
  <c r="BJ48" i="1"/>
  <c r="BJ17" i="1"/>
  <c r="BI17" i="1"/>
  <c r="P27" i="1"/>
  <c r="Q27" i="1" s="1"/>
  <c r="R27" i="1" s="1"/>
  <c r="BJ89" i="1"/>
  <c r="BK89" i="1"/>
  <c r="BI60" i="1"/>
  <c r="BJ60" i="1"/>
  <c r="P89" i="1"/>
  <c r="Q89" i="1" s="1"/>
  <c r="R89" i="1" s="1"/>
  <c r="S89" i="1" s="1"/>
  <c r="BK9" i="1"/>
  <c r="P13" i="1"/>
  <c r="Q13" i="1" s="1"/>
  <c r="BI12" i="1"/>
  <c r="BK12" i="1"/>
  <c r="BI90" i="1"/>
  <c r="BK90" i="1"/>
  <c r="BJ91" i="1"/>
  <c r="BK91" i="1"/>
  <c r="BJ85" i="1"/>
  <c r="BK85" i="1"/>
  <c r="BJ6" i="1"/>
  <c r="BK6" i="1"/>
  <c r="BJ62" i="1"/>
  <c r="BI44" i="1"/>
  <c r="BJ80" i="1"/>
  <c r="BI89" i="1"/>
  <c r="BJ31" i="1"/>
  <c r="BI31" i="1"/>
  <c r="BI45" i="1"/>
  <c r="BJ20" i="1"/>
  <c r="BK20" i="1"/>
  <c r="BJ77" i="1"/>
  <c r="BI77" i="1"/>
  <c r="Q19" i="1"/>
  <c r="R19" i="1" s="1"/>
  <c r="P84" i="1"/>
  <c r="Q84" i="1" s="1"/>
  <c r="R84" i="1" s="1"/>
  <c r="S84" i="1" s="1"/>
  <c r="P17" i="1"/>
  <c r="Q17" i="1" s="1"/>
  <c r="R17" i="1" s="1"/>
  <c r="S17" i="1" s="1"/>
  <c r="P64" i="1"/>
  <c r="Q64" i="1" s="1"/>
  <c r="R64" i="1" s="1"/>
  <c r="P47" i="1"/>
  <c r="Q47" i="1" s="1"/>
  <c r="R47" i="1" s="1"/>
  <c r="S47" i="1" s="1"/>
  <c r="P18" i="1"/>
  <c r="Q18" i="1" s="1"/>
  <c r="R18" i="1" s="1"/>
  <c r="S18" i="1" s="1"/>
  <c r="P74" i="1"/>
  <c r="Q74" i="1" s="1"/>
  <c r="R74" i="1" s="1"/>
  <c r="S74" i="1" s="1"/>
  <c r="P30" i="1"/>
  <c r="Q30" i="1" s="1"/>
  <c r="R30" i="1" s="1"/>
  <c r="S30" i="1" s="1"/>
  <c r="T30" i="1" s="1"/>
  <c r="U30" i="1" s="1"/>
  <c r="P54" i="1"/>
  <c r="Q54" i="1" s="1"/>
  <c r="P85" i="1"/>
  <c r="Q85" i="1" s="1"/>
  <c r="R85" i="1" s="1"/>
  <c r="S85" i="1" s="1"/>
  <c r="P25" i="1"/>
  <c r="Q25" i="1" s="1"/>
  <c r="P52" i="1"/>
  <c r="Q52" i="1" s="1"/>
  <c r="R52" i="1" s="1"/>
  <c r="P88" i="1"/>
  <c r="Q88" i="1" s="1"/>
  <c r="R88" i="1" s="1"/>
  <c r="S88" i="1" s="1"/>
  <c r="T88" i="1" s="1"/>
  <c r="U88" i="1" s="1"/>
  <c r="P77" i="1"/>
  <c r="Q77" i="1" s="1"/>
  <c r="R77" i="1" s="1"/>
  <c r="S77" i="1" s="1"/>
  <c r="Q49" i="1"/>
  <c r="R49" i="1" s="1"/>
  <c r="P53" i="1"/>
  <c r="Q53" i="1" s="1"/>
  <c r="BJ76" i="1"/>
  <c r="BI76" i="1"/>
  <c r="P75" i="1"/>
  <c r="Q75" i="1" s="1"/>
  <c r="R75" i="1" s="1"/>
  <c r="S75" i="1" s="1"/>
  <c r="BI75" i="1"/>
  <c r="P34" i="1"/>
  <c r="Q34" i="1" s="1"/>
  <c r="BI34" i="1"/>
  <c r="BI52" i="1"/>
  <c r="BJ52" i="1"/>
  <c r="P70" i="1"/>
  <c r="Q70" i="1" s="1"/>
  <c r="R70" i="1" s="1"/>
  <c r="BI70" i="1"/>
  <c r="P80" i="1"/>
  <c r="Q80" i="1" s="1"/>
  <c r="R80" i="1" s="1"/>
  <c r="BI84" i="1"/>
  <c r="BJ84" i="1"/>
  <c r="P90" i="1"/>
  <c r="Q90" i="1" s="1"/>
  <c r="BI47" i="1"/>
  <c r="BJ47" i="1"/>
  <c r="P22" i="1"/>
  <c r="Q22" i="1" s="1"/>
  <c r="R22" i="1" s="1"/>
  <c r="S22" i="1" s="1"/>
  <c r="BJ22" i="1"/>
  <c r="BI21" i="1"/>
  <c r="BJ21" i="1"/>
  <c r="BK30" i="1"/>
  <c r="BJ30" i="1"/>
  <c r="BJ11" i="1"/>
  <c r="BI11" i="1"/>
  <c r="BJ74" i="1"/>
  <c r="BI74" i="1"/>
  <c r="BI25" i="1"/>
  <c r="BK25" i="1"/>
  <c r="P50" i="1"/>
  <c r="Q50" i="1" s="1"/>
  <c r="BJ50" i="1"/>
  <c r="P14" i="1"/>
  <c r="Q14" i="1" s="1"/>
  <c r="R14" i="1" s="1"/>
  <c r="S14" i="1" s="1"/>
  <c r="BI14" i="1"/>
  <c r="BJ57" i="1"/>
  <c r="BI57" i="1"/>
  <c r="BI88" i="1"/>
  <c r="BJ88" i="1"/>
  <c r="P83" i="1"/>
  <c r="Q83" i="1" s="1"/>
  <c r="R83" i="1" s="1"/>
  <c r="S83" i="1" s="1"/>
  <c r="P56" i="1"/>
  <c r="Q56" i="1" s="1"/>
  <c r="P9" i="1"/>
  <c r="Q9" i="1" s="1"/>
  <c r="P73" i="1"/>
  <c r="Q73" i="1" s="1"/>
  <c r="P6" i="1"/>
  <c r="Q6" i="1" s="1"/>
  <c r="R6" i="1" s="1"/>
  <c r="S6" i="1" s="1"/>
  <c r="P5" i="1"/>
  <c r="Q5" i="1" s="1"/>
  <c r="P91" i="1"/>
  <c r="Q91" i="1" s="1"/>
  <c r="P55" i="1"/>
  <c r="Q55" i="1" s="1"/>
  <c r="R55" i="1" s="1"/>
  <c r="S55" i="1" s="1"/>
  <c r="P59" i="1"/>
  <c r="Q59" i="1" s="1"/>
  <c r="R59" i="1" s="1"/>
  <c r="S59" i="1" s="1"/>
  <c r="P87" i="1"/>
  <c r="Q87" i="1" s="1"/>
  <c r="R87" i="1" s="1"/>
  <c r="S87" i="1" s="1"/>
  <c r="P79" i="1"/>
  <c r="Q79" i="1" s="1"/>
  <c r="R79" i="1" s="1"/>
  <c r="S79" i="1" s="1"/>
  <c r="P76" i="1"/>
  <c r="Q76" i="1" s="1"/>
  <c r="P57" i="1"/>
  <c r="Q57" i="1" s="1"/>
  <c r="R57" i="1" s="1"/>
  <c r="P45" i="1"/>
  <c r="Q45" i="1" s="1"/>
  <c r="R45" i="1" s="1"/>
  <c r="P92" i="1"/>
  <c r="Q92" i="1" s="1"/>
  <c r="P44" i="1"/>
  <c r="Q44" i="1" s="1"/>
  <c r="BJ72" i="1"/>
  <c r="BI92" i="1"/>
  <c r="P67" i="1"/>
  <c r="Q67" i="1" s="1"/>
  <c r="P68" i="1"/>
  <c r="Q68" i="1" s="1"/>
  <c r="P12" i="1"/>
  <c r="Q12" i="1" s="1"/>
  <c r="P4" i="1"/>
  <c r="Q4" i="1" s="1"/>
  <c r="R81" i="1"/>
  <c r="S81" i="1" s="1"/>
  <c r="P72" i="1"/>
  <c r="Q72" i="1" s="1"/>
  <c r="P51" i="1"/>
  <c r="Q51" i="1" s="1"/>
  <c r="P46" i="1"/>
  <c r="Q46" i="1" s="1"/>
  <c r="P21" i="1"/>
  <c r="Q21" i="1" s="1"/>
  <c r="BI87" i="1"/>
  <c r="BJ78" i="1"/>
  <c r="P63" i="1"/>
  <c r="Q63" i="1" s="1"/>
  <c r="P48" i="1"/>
  <c r="Q48" i="1" s="1"/>
  <c r="P43" i="1"/>
  <c r="Q43" i="1" s="1"/>
  <c r="P16" i="1"/>
  <c r="Q16" i="1" s="1"/>
  <c r="P36" i="1"/>
  <c r="Q36" i="1" s="1"/>
  <c r="P82" i="1"/>
  <c r="Q82" i="1" s="1"/>
  <c r="BJ63" i="1"/>
  <c r="BJ68" i="1"/>
  <c r="P23" i="1"/>
  <c r="Q23" i="1" s="1"/>
  <c r="BJ83" i="1"/>
  <c r="P60" i="1"/>
  <c r="Q60" i="1" s="1"/>
  <c r="BJ36" i="1"/>
  <c r="BI61" i="1"/>
  <c r="BJ29" i="1"/>
  <c r="BJ35" i="1"/>
  <c r="BI39" i="1"/>
  <c r="BJ67" i="1"/>
  <c r="BJ73" i="1"/>
  <c r="BJ69" i="1"/>
  <c r="BJ65" i="1"/>
  <c r="BJ66" i="1"/>
  <c r="BI58" i="1"/>
  <c r="BI54" i="1"/>
  <c r="BI50" i="1"/>
  <c r="P69" i="1"/>
  <c r="Q69" i="1" s="1"/>
  <c r="P32" i="1"/>
  <c r="Q32" i="1" s="1"/>
  <c r="P11" i="1"/>
  <c r="Q11" i="1" s="1"/>
  <c r="Q40" i="1"/>
  <c r="BJ8" i="1"/>
  <c r="P8" i="1"/>
  <c r="Q8" i="1" s="1"/>
  <c r="BI91" i="1"/>
  <c r="P78" i="1"/>
  <c r="Q78" i="1" s="1"/>
  <c r="P65" i="1"/>
  <c r="Q65" i="1" s="1"/>
  <c r="P62" i="1"/>
  <c r="Q62" i="1" s="1"/>
  <c r="BI42" i="1"/>
  <c r="BI38" i="1"/>
  <c r="BJ34" i="1"/>
  <c r="P15" i="1"/>
  <c r="Q15" i="1" s="1"/>
  <c r="BK31" i="1"/>
  <c r="P28" i="1"/>
  <c r="Q28" i="1" s="1"/>
  <c r="P42" i="1"/>
  <c r="Q42" i="1" s="1"/>
  <c r="BI20" i="1"/>
  <c r="P31" i="1"/>
  <c r="Q31" i="1" s="1"/>
  <c r="BJ71" i="1"/>
  <c r="BJ75" i="1"/>
  <c r="P86" i="1"/>
  <c r="Q86" i="1" s="1"/>
  <c r="P71" i="1"/>
  <c r="Q71" i="1" s="1"/>
  <c r="BI41" i="1"/>
  <c r="P41" i="1"/>
  <c r="Q41" i="1" s="1"/>
  <c r="BI37" i="1"/>
  <c r="P37" i="1"/>
  <c r="Q37" i="1" s="1"/>
  <c r="BJ33" i="1"/>
  <c r="P33" i="1"/>
  <c r="Q33" i="1" s="1"/>
  <c r="P61" i="1"/>
  <c r="Q61" i="1" s="1"/>
  <c r="P7" i="1"/>
  <c r="Q7" i="1" s="1"/>
  <c r="BI26" i="1"/>
  <c r="BI22" i="1"/>
  <c r="P35" i="1"/>
  <c r="Q35" i="1" s="1"/>
  <c r="BI28" i="1"/>
  <c r="BI24" i="1"/>
  <c r="P20" i="1"/>
  <c r="Q20" i="1" s="1"/>
  <c r="BJ12" i="1"/>
  <c r="P39" i="1"/>
  <c r="Q39" i="1" s="1"/>
  <c r="BJ4" i="1"/>
  <c r="BI79" i="1"/>
  <c r="P66" i="1"/>
  <c r="Q66" i="1" s="1"/>
  <c r="BI46" i="1"/>
  <c r="BJ55" i="1"/>
  <c r="BJ32" i="1"/>
  <c r="BI51" i="1"/>
  <c r="P38" i="1"/>
  <c r="Q38" i="1" s="1"/>
  <c r="BI18" i="1"/>
  <c r="BJ14" i="1"/>
  <c r="BJ10" i="1"/>
  <c r="P58" i="1"/>
  <c r="Q58" i="1" s="1"/>
  <c r="BI59" i="1"/>
  <c r="P29" i="1"/>
  <c r="Q29" i="1" s="1"/>
  <c r="P24" i="1"/>
  <c r="Q24" i="1" s="1"/>
  <c r="BJ16" i="1"/>
  <c r="P10" i="1"/>
  <c r="Q10" i="1" s="1"/>
  <c r="P26" i="1"/>
  <c r="Q26" i="1" s="1"/>
  <c r="S27" i="1" l="1"/>
  <c r="T27" i="1" s="1"/>
  <c r="U27" i="1" s="1"/>
  <c r="S19" i="1"/>
  <c r="T19" i="1" s="1"/>
  <c r="S80" i="1"/>
  <c r="T80" i="1" s="1"/>
  <c r="S49" i="1"/>
  <c r="T49" i="1" s="1"/>
  <c r="U49" i="1" s="1"/>
  <c r="R25" i="1"/>
  <c r="S25" i="1" s="1"/>
  <c r="S45" i="1"/>
  <c r="T45" i="1" s="1"/>
  <c r="U45" i="1" s="1"/>
  <c r="R53" i="1"/>
  <c r="S53" i="1" s="1"/>
  <c r="T53" i="1" s="1"/>
  <c r="U53" i="1" s="1"/>
  <c r="S70" i="1"/>
  <c r="T70" i="1" s="1"/>
  <c r="U70" i="1" s="1"/>
  <c r="S64" i="1"/>
  <c r="T64" i="1" s="1"/>
  <c r="U64" i="1" s="1"/>
  <c r="S52" i="1"/>
  <c r="T52" i="1" s="1"/>
  <c r="U52" i="1" s="1"/>
  <c r="S57" i="1"/>
  <c r="T57" i="1" s="1"/>
  <c r="U57" i="1" s="1"/>
  <c r="R9" i="1"/>
  <c r="S9" i="1" s="1"/>
  <c r="T9" i="1" s="1"/>
  <c r="U9" i="1" s="1"/>
  <c r="R90" i="1"/>
  <c r="S90" i="1" s="1"/>
  <c r="T90" i="1" s="1"/>
  <c r="U90" i="1" s="1"/>
  <c r="V90" i="1" s="1"/>
  <c r="W90" i="1" s="1"/>
  <c r="X90" i="1" s="1"/>
  <c r="Y90" i="1" s="1"/>
  <c r="Z90" i="1" s="1"/>
  <c r="AA90" i="1" s="1"/>
  <c r="AB90" i="1" s="1"/>
  <c r="AC90" i="1" s="1"/>
  <c r="AD90" i="1" s="1"/>
  <c r="AE90" i="1" s="1"/>
  <c r="AF90" i="1" s="1"/>
  <c r="AG90" i="1" s="1"/>
  <c r="AH90" i="1" s="1"/>
  <c r="AI90" i="1" s="1"/>
  <c r="AJ90" i="1" s="1"/>
  <c r="AK90" i="1" s="1"/>
  <c r="AL90" i="1" s="1"/>
  <c r="AM90" i="1" s="1"/>
  <c r="AN90" i="1" s="1"/>
  <c r="AO90" i="1" s="1"/>
  <c r="AP90" i="1" s="1"/>
  <c r="AQ90" i="1" s="1"/>
  <c r="AR90" i="1" s="1"/>
  <c r="AS90" i="1" s="1"/>
  <c r="AT90" i="1" s="1"/>
  <c r="AU90" i="1" s="1"/>
  <c r="AV90" i="1" s="1"/>
  <c r="AW90" i="1" s="1"/>
  <c r="AX90" i="1" s="1"/>
  <c r="AY90" i="1" s="1"/>
  <c r="AZ90" i="1" s="1"/>
  <c r="BA90" i="1" s="1"/>
  <c r="BB90" i="1" s="1"/>
  <c r="BC90" i="1" s="1"/>
  <c r="BD90" i="1" s="1"/>
  <c r="BE90" i="1" s="1"/>
  <c r="BF90" i="1" s="1"/>
  <c r="R5" i="1"/>
  <c r="S5" i="1" s="1"/>
  <c r="R91" i="1"/>
  <c r="S91" i="1" s="1"/>
  <c r="R76" i="1"/>
  <c r="S76" i="1" s="1"/>
  <c r="T76" i="1" s="1"/>
  <c r="U76" i="1" s="1"/>
  <c r="V76" i="1" s="1"/>
  <c r="W76" i="1" s="1"/>
  <c r="X76" i="1" s="1"/>
  <c r="Y76" i="1" s="1"/>
  <c r="Z76" i="1" s="1"/>
  <c r="AA76" i="1" s="1"/>
  <c r="AB76" i="1" s="1"/>
  <c r="AC76" i="1" s="1"/>
  <c r="AD76" i="1" s="1"/>
  <c r="AE76" i="1" s="1"/>
  <c r="AF76" i="1" s="1"/>
  <c r="AG76" i="1" s="1"/>
  <c r="AH76" i="1" s="1"/>
  <c r="AI76" i="1" s="1"/>
  <c r="AJ76" i="1" s="1"/>
  <c r="AK76" i="1" s="1"/>
  <c r="AL76" i="1" s="1"/>
  <c r="AM76" i="1" s="1"/>
  <c r="AN76" i="1" s="1"/>
  <c r="AO76" i="1" s="1"/>
  <c r="AP76" i="1" s="1"/>
  <c r="AQ76" i="1" s="1"/>
  <c r="AR76" i="1" s="1"/>
  <c r="AS76" i="1" s="1"/>
  <c r="AT76" i="1" s="1"/>
  <c r="AU76" i="1" s="1"/>
  <c r="AV76" i="1" s="1"/>
  <c r="AW76" i="1" s="1"/>
  <c r="AX76" i="1" s="1"/>
  <c r="AY76" i="1" s="1"/>
  <c r="AZ76" i="1" s="1"/>
  <c r="BA76" i="1" s="1"/>
  <c r="BB76" i="1" s="1"/>
  <c r="BC76" i="1" s="1"/>
  <c r="BD76" i="1" s="1"/>
  <c r="BE76" i="1" s="1"/>
  <c r="BF76" i="1" s="1"/>
  <c r="R73" i="1"/>
  <c r="S73" i="1" s="1"/>
  <c r="R10" i="1"/>
  <c r="S10" i="1" s="1"/>
  <c r="R65" i="1"/>
  <c r="S65" i="1" s="1"/>
  <c r="R23" i="1"/>
  <c r="S23" i="1" s="1"/>
  <c r="R21" i="1"/>
  <c r="S21" i="1" s="1"/>
  <c r="T81" i="1"/>
  <c r="U81" i="1" s="1"/>
  <c r="R68" i="1"/>
  <c r="S68" i="1" s="1"/>
  <c r="T87" i="1"/>
  <c r="U87" i="1" s="1"/>
  <c r="T14" i="1"/>
  <c r="U14" i="1" s="1"/>
  <c r="R4" i="1"/>
  <c r="S4" i="1" s="1"/>
  <c r="R46" i="1"/>
  <c r="S46" i="1" s="1"/>
  <c r="R42" i="1"/>
  <c r="S42" i="1" s="1"/>
  <c r="R78" i="1"/>
  <c r="S78" i="1" s="1"/>
  <c r="R51" i="1"/>
  <c r="S51" i="1" s="1"/>
  <c r="V30" i="1"/>
  <c r="W30" i="1" s="1"/>
  <c r="X30" i="1" s="1"/>
  <c r="Y30" i="1" s="1"/>
  <c r="Z30" i="1" s="1"/>
  <c r="AA30" i="1" s="1"/>
  <c r="AB30" i="1" s="1"/>
  <c r="AC30" i="1" s="1"/>
  <c r="AD30" i="1" s="1"/>
  <c r="AE30" i="1" s="1"/>
  <c r="AF30" i="1" s="1"/>
  <c r="AG30" i="1" s="1"/>
  <c r="AH30" i="1" s="1"/>
  <c r="AI30" i="1" s="1"/>
  <c r="AJ30" i="1" s="1"/>
  <c r="AK30" i="1" s="1"/>
  <c r="AL30" i="1" s="1"/>
  <c r="AM30" i="1" s="1"/>
  <c r="AN30" i="1" s="1"/>
  <c r="AO30" i="1" s="1"/>
  <c r="AP30" i="1" s="1"/>
  <c r="AQ30" i="1" s="1"/>
  <c r="AR30" i="1" s="1"/>
  <c r="AS30" i="1" s="1"/>
  <c r="AT30" i="1" s="1"/>
  <c r="AU30" i="1" s="1"/>
  <c r="AV30" i="1" s="1"/>
  <c r="AW30" i="1" s="1"/>
  <c r="AX30" i="1" s="1"/>
  <c r="AY30" i="1" s="1"/>
  <c r="AZ30" i="1" s="1"/>
  <c r="BA30" i="1" s="1"/>
  <c r="BB30" i="1" s="1"/>
  <c r="BC30" i="1" s="1"/>
  <c r="BD30" i="1" s="1"/>
  <c r="BE30" i="1" s="1"/>
  <c r="BF30" i="1" s="1"/>
  <c r="R61" i="1"/>
  <c r="S61" i="1" s="1"/>
  <c r="R29" i="1"/>
  <c r="S29" i="1" s="1"/>
  <c r="R35" i="1"/>
  <c r="S35" i="1" s="1"/>
  <c r="R32" i="1"/>
  <c r="S32" i="1" s="1"/>
  <c r="R60" i="1"/>
  <c r="S60" i="1" s="1"/>
  <c r="T77" i="1"/>
  <c r="U77" i="1" s="1"/>
  <c r="R69" i="1"/>
  <c r="S69" i="1" s="1"/>
  <c r="T47" i="1"/>
  <c r="U47" i="1" s="1"/>
  <c r="T84" i="1"/>
  <c r="U84" i="1" s="1"/>
  <c r="T59" i="1"/>
  <c r="U59" i="1" s="1"/>
  <c r="R44" i="1"/>
  <c r="S44" i="1" s="1"/>
  <c r="R58" i="1"/>
  <c r="S58" i="1" s="1"/>
  <c r="R28" i="1"/>
  <c r="S28" i="1" s="1"/>
  <c r="R7" i="1"/>
  <c r="S7" i="1" s="1"/>
  <c r="T17" i="1"/>
  <c r="U17" i="1" s="1"/>
  <c r="R63" i="1"/>
  <c r="S63" i="1" s="1"/>
  <c r="R13" i="1"/>
  <c r="S13" i="1" s="1"/>
  <c r="R8" i="1"/>
  <c r="S8" i="1" s="1"/>
  <c r="R24" i="1"/>
  <c r="S24" i="1" s="1"/>
  <c r="R66" i="1"/>
  <c r="S66" i="1" s="1"/>
  <c r="R39" i="1"/>
  <c r="S39" i="1" s="1"/>
  <c r="R26" i="1"/>
  <c r="S26" i="1" s="1"/>
  <c r="R71" i="1"/>
  <c r="S71" i="1" s="1"/>
  <c r="R34" i="1"/>
  <c r="S34" i="1" s="1"/>
  <c r="R62" i="1"/>
  <c r="S62" i="1" s="1"/>
  <c r="T6" i="1"/>
  <c r="U6" i="1" s="1"/>
  <c r="R43" i="1"/>
  <c r="S43" i="1" s="1"/>
  <c r="T55" i="1"/>
  <c r="U55" i="1" s="1"/>
  <c r="T22" i="1"/>
  <c r="U22" i="1" s="1"/>
  <c r="T83" i="1"/>
  <c r="U83" i="1" s="1"/>
  <c r="R92" i="1"/>
  <c r="S92" i="1" s="1"/>
  <c r="R86" i="1"/>
  <c r="S86" i="1" s="1"/>
  <c r="R38" i="1"/>
  <c r="S38" i="1" s="1"/>
  <c r="T18" i="1"/>
  <c r="U18" i="1" s="1"/>
  <c r="R82" i="1"/>
  <c r="S82" i="1" s="1"/>
  <c r="R48" i="1"/>
  <c r="S48" i="1" s="1"/>
  <c r="R41" i="1"/>
  <c r="S41" i="1" s="1"/>
  <c r="R67" i="1"/>
  <c r="S67" i="1" s="1"/>
  <c r="T85" i="1"/>
  <c r="U85" i="1" s="1"/>
  <c r="T74" i="1"/>
  <c r="U74" i="1" s="1"/>
  <c r="R31" i="1"/>
  <c r="S31" i="1" s="1"/>
  <c r="R50" i="1"/>
  <c r="S50" i="1" s="1"/>
  <c r="R12" i="1"/>
  <c r="S12" i="1" s="1"/>
  <c r="R20" i="1"/>
  <c r="S20" i="1" s="1"/>
  <c r="R40" i="1"/>
  <c r="S40" i="1" s="1"/>
  <c r="V88" i="1"/>
  <c r="W88" i="1" s="1"/>
  <c r="X88" i="1" s="1"/>
  <c r="Y88" i="1" s="1"/>
  <c r="Z88" i="1" s="1"/>
  <c r="AA88" i="1" s="1"/>
  <c r="AB88" i="1" s="1"/>
  <c r="AC88" i="1" s="1"/>
  <c r="AD88" i="1" s="1"/>
  <c r="AE88" i="1" s="1"/>
  <c r="AF88" i="1" s="1"/>
  <c r="AG88" i="1" s="1"/>
  <c r="AH88" i="1" s="1"/>
  <c r="AI88" i="1" s="1"/>
  <c r="AJ88" i="1" s="1"/>
  <c r="AK88" i="1" s="1"/>
  <c r="AL88" i="1" s="1"/>
  <c r="AM88" i="1" s="1"/>
  <c r="AN88" i="1" s="1"/>
  <c r="AO88" i="1" s="1"/>
  <c r="AP88" i="1" s="1"/>
  <c r="AQ88" i="1" s="1"/>
  <c r="AR88" i="1" s="1"/>
  <c r="AS88" i="1" s="1"/>
  <c r="AT88" i="1" s="1"/>
  <c r="AU88" i="1" s="1"/>
  <c r="AV88" i="1" s="1"/>
  <c r="AW88" i="1" s="1"/>
  <c r="AX88" i="1" s="1"/>
  <c r="AY88" i="1" s="1"/>
  <c r="AZ88" i="1" s="1"/>
  <c r="BA88" i="1" s="1"/>
  <c r="BB88" i="1" s="1"/>
  <c r="BC88" i="1" s="1"/>
  <c r="BD88" i="1" s="1"/>
  <c r="BE88" i="1" s="1"/>
  <c r="BF88" i="1" s="1"/>
  <c r="T75" i="1"/>
  <c r="U75" i="1" s="1"/>
  <c r="R56" i="1"/>
  <c r="S56" i="1" s="1"/>
  <c r="R33" i="1"/>
  <c r="S33" i="1" s="1"/>
  <c r="R15" i="1"/>
  <c r="S15" i="1" s="1"/>
  <c r="R11" i="1"/>
  <c r="S11" i="1" s="1"/>
  <c r="T89" i="1"/>
  <c r="U89" i="1" s="1"/>
  <c r="R16" i="1"/>
  <c r="S16" i="1" s="1"/>
  <c r="T79" i="1"/>
  <c r="U79" i="1" s="1"/>
  <c r="R37" i="1"/>
  <c r="S37" i="1" s="1"/>
  <c r="R54" i="1"/>
  <c r="S54" i="1" s="1"/>
  <c r="R36" i="1"/>
  <c r="S36" i="1" s="1"/>
  <c r="R72" i="1"/>
  <c r="S72" i="1" s="1"/>
  <c r="BN90" i="1" l="1"/>
  <c r="BV90" i="1"/>
  <c r="BO88" i="1"/>
  <c r="BW88" i="1"/>
  <c r="BO90" i="1"/>
  <c r="BW90" i="1"/>
  <c r="BU30" i="1"/>
  <c r="BM30" i="1"/>
  <c r="U19" i="1"/>
  <c r="V19" i="1" s="1"/>
  <c r="W19" i="1" s="1"/>
  <c r="X19" i="1" s="1"/>
  <c r="Y19" i="1" s="1"/>
  <c r="Z19" i="1" s="1"/>
  <c r="AA19" i="1" s="1"/>
  <c r="AB19" i="1" s="1"/>
  <c r="AC19" i="1" s="1"/>
  <c r="AD19" i="1" s="1"/>
  <c r="AE19" i="1" s="1"/>
  <c r="AF19" i="1" s="1"/>
  <c r="AG19" i="1" s="1"/>
  <c r="AH19" i="1" s="1"/>
  <c r="AI19" i="1" s="1"/>
  <c r="AJ19" i="1" s="1"/>
  <c r="AK19" i="1" s="1"/>
  <c r="AL19" i="1" s="1"/>
  <c r="AM19" i="1" s="1"/>
  <c r="AN19" i="1" s="1"/>
  <c r="AO19" i="1" s="1"/>
  <c r="AP19" i="1" s="1"/>
  <c r="AQ19" i="1" s="1"/>
  <c r="AR19" i="1" s="1"/>
  <c r="AS19" i="1" s="1"/>
  <c r="AT19" i="1" s="1"/>
  <c r="AU19" i="1" s="1"/>
  <c r="AV19" i="1" s="1"/>
  <c r="AW19" i="1" s="1"/>
  <c r="AX19" i="1" s="1"/>
  <c r="AY19" i="1" s="1"/>
  <c r="AZ19" i="1" s="1"/>
  <c r="BA19" i="1" s="1"/>
  <c r="BB19" i="1" s="1"/>
  <c r="BC19" i="1" s="1"/>
  <c r="BD19" i="1" s="1"/>
  <c r="BE19" i="1" s="1"/>
  <c r="BF19" i="1" s="1"/>
  <c r="U80" i="1"/>
  <c r="V80" i="1" s="1"/>
  <c r="W80" i="1" s="1"/>
  <c r="X80" i="1" s="1"/>
  <c r="Y80" i="1" s="1"/>
  <c r="Z80" i="1" s="1"/>
  <c r="AA80" i="1" s="1"/>
  <c r="AB80" i="1" s="1"/>
  <c r="AC80" i="1" s="1"/>
  <c r="AD80" i="1" s="1"/>
  <c r="AE80" i="1" s="1"/>
  <c r="AF80" i="1" s="1"/>
  <c r="AG80" i="1" s="1"/>
  <c r="AH80" i="1" s="1"/>
  <c r="AI80" i="1" s="1"/>
  <c r="AJ80" i="1" s="1"/>
  <c r="AK80" i="1" s="1"/>
  <c r="AL80" i="1" s="1"/>
  <c r="AM80" i="1" s="1"/>
  <c r="AN80" i="1" s="1"/>
  <c r="AO80" i="1" s="1"/>
  <c r="AP80" i="1" s="1"/>
  <c r="AQ80" i="1" s="1"/>
  <c r="AR80" i="1" s="1"/>
  <c r="AS80" i="1" s="1"/>
  <c r="AT80" i="1" s="1"/>
  <c r="AU80" i="1" s="1"/>
  <c r="AV80" i="1" s="1"/>
  <c r="AW80" i="1" s="1"/>
  <c r="AX80" i="1" s="1"/>
  <c r="AY80" i="1" s="1"/>
  <c r="AZ80" i="1" s="1"/>
  <c r="BA80" i="1" s="1"/>
  <c r="BB80" i="1" s="1"/>
  <c r="BC80" i="1" s="1"/>
  <c r="BD80" i="1" s="1"/>
  <c r="BE80" i="1" s="1"/>
  <c r="BF80" i="1" s="1"/>
  <c r="BU80" i="1" s="1"/>
  <c r="T25" i="1"/>
  <c r="U25" i="1" s="1"/>
  <c r="V25" i="1" s="1"/>
  <c r="W25" i="1" s="1"/>
  <c r="X25" i="1" s="1"/>
  <c r="Y25" i="1" s="1"/>
  <c r="Z25" i="1" s="1"/>
  <c r="AA25" i="1" s="1"/>
  <c r="AB25" i="1" s="1"/>
  <c r="AC25" i="1" s="1"/>
  <c r="AD25" i="1" s="1"/>
  <c r="AE25" i="1" s="1"/>
  <c r="AF25" i="1" s="1"/>
  <c r="AG25" i="1" s="1"/>
  <c r="AH25" i="1" s="1"/>
  <c r="AI25" i="1" s="1"/>
  <c r="AJ25" i="1" s="1"/>
  <c r="AK25" i="1" s="1"/>
  <c r="AL25" i="1" s="1"/>
  <c r="AM25" i="1" s="1"/>
  <c r="AN25" i="1" s="1"/>
  <c r="AO25" i="1" s="1"/>
  <c r="AP25" i="1" s="1"/>
  <c r="AQ25" i="1" s="1"/>
  <c r="AR25" i="1" s="1"/>
  <c r="AS25" i="1" s="1"/>
  <c r="AT25" i="1" s="1"/>
  <c r="AU25" i="1" s="1"/>
  <c r="AV25" i="1" s="1"/>
  <c r="AW25" i="1" s="1"/>
  <c r="AX25" i="1" s="1"/>
  <c r="AY25" i="1" s="1"/>
  <c r="AZ25" i="1" s="1"/>
  <c r="BA25" i="1" s="1"/>
  <c r="BB25" i="1" s="1"/>
  <c r="BC25" i="1" s="1"/>
  <c r="BD25" i="1" s="1"/>
  <c r="BE25" i="1" s="1"/>
  <c r="BF25" i="1" s="1"/>
  <c r="BM25" i="1" s="1"/>
  <c r="BU90" i="1"/>
  <c r="BG90" i="1"/>
  <c r="BH90" i="1" s="1"/>
  <c r="BM90" i="1"/>
  <c r="BV88" i="1"/>
  <c r="BN88" i="1"/>
  <c r="BM76" i="1"/>
  <c r="BU76" i="1"/>
  <c r="BV30" i="1"/>
  <c r="BN30" i="1"/>
  <c r="T5" i="1"/>
  <c r="U5" i="1" s="1"/>
  <c r="V9" i="1"/>
  <c r="W9" i="1" s="1"/>
  <c r="X9" i="1" s="1"/>
  <c r="Y9" i="1" s="1"/>
  <c r="Z9" i="1" s="1"/>
  <c r="AA9" i="1" s="1"/>
  <c r="AB9" i="1" s="1"/>
  <c r="AC9" i="1" s="1"/>
  <c r="AD9" i="1" s="1"/>
  <c r="AE9" i="1" s="1"/>
  <c r="AF9" i="1" s="1"/>
  <c r="AG9" i="1" s="1"/>
  <c r="AH9" i="1" s="1"/>
  <c r="AI9" i="1" s="1"/>
  <c r="AJ9" i="1" s="1"/>
  <c r="AK9" i="1" s="1"/>
  <c r="AL9" i="1" s="1"/>
  <c r="AM9" i="1" s="1"/>
  <c r="AN9" i="1" s="1"/>
  <c r="AO9" i="1" s="1"/>
  <c r="AP9" i="1" s="1"/>
  <c r="AQ9" i="1" s="1"/>
  <c r="AR9" i="1" s="1"/>
  <c r="AS9" i="1" s="1"/>
  <c r="AT9" i="1" s="1"/>
  <c r="AU9" i="1" s="1"/>
  <c r="AV9" i="1" s="1"/>
  <c r="AW9" i="1" s="1"/>
  <c r="AX9" i="1" s="1"/>
  <c r="AY9" i="1" s="1"/>
  <c r="AZ9" i="1" s="1"/>
  <c r="BA9" i="1" s="1"/>
  <c r="BB9" i="1" s="1"/>
  <c r="BC9" i="1" s="1"/>
  <c r="BD9" i="1" s="1"/>
  <c r="BE9" i="1" s="1"/>
  <c r="BF9" i="1" s="1"/>
  <c r="T91" i="1"/>
  <c r="U91" i="1" s="1"/>
  <c r="T73" i="1"/>
  <c r="U73" i="1" s="1"/>
  <c r="T82" i="1"/>
  <c r="U82" i="1" s="1"/>
  <c r="V6" i="1"/>
  <c r="W6" i="1" s="1"/>
  <c r="X6" i="1" s="1"/>
  <c r="Y6" i="1" s="1"/>
  <c r="Z6" i="1" s="1"/>
  <c r="AA6" i="1" s="1"/>
  <c r="AB6" i="1" s="1"/>
  <c r="AC6" i="1" s="1"/>
  <c r="AD6" i="1" s="1"/>
  <c r="AE6" i="1" s="1"/>
  <c r="AF6" i="1" s="1"/>
  <c r="AG6" i="1" s="1"/>
  <c r="AH6" i="1" s="1"/>
  <c r="AI6" i="1" s="1"/>
  <c r="AJ6" i="1" s="1"/>
  <c r="AK6" i="1" s="1"/>
  <c r="AL6" i="1" s="1"/>
  <c r="AM6" i="1" s="1"/>
  <c r="AN6" i="1" s="1"/>
  <c r="AO6" i="1" s="1"/>
  <c r="AP6" i="1" s="1"/>
  <c r="AQ6" i="1" s="1"/>
  <c r="AR6" i="1" s="1"/>
  <c r="AS6" i="1" s="1"/>
  <c r="AT6" i="1" s="1"/>
  <c r="AU6" i="1" s="1"/>
  <c r="AV6" i="1" s="1"/>
  <c r="AW6" i="1" s="1"/>
  <c r="AX6" i="1" s="1"/>
  <c r="AY6" i="1" s="1"/>
  <c r="AZ6" i="1" s="1"/>
  <c r="BA6" i="1" s="1"/>
  <c r="BB6" i="1" s="1"/>
  <c r="BC6" i="1" s="1"/>
  <c r="BD6" i="1" s="1"/>
  <c r="BE6" i="1" s="1"/>
  <c r="BF6" i="1" s="1"/>
  <c r="V47" i="1"/>
  <c r="W47" i="1" s="1"/>
  <c r="X47" i="1" s="1"/>
  <c r="Y47" i="1" s="1"/>
  <c r="Z47" i="1" s="1"/>
  <c r="AA47" i="1" s="1"/>
  <c r="AB47" i="1" s="1"/>
  <c r="AC47" i="1" s="1"/>
  <c r="AD47" i="1" s="1"/>
  <c r="AE47" i="1" s="1"/>
  <c r="AF47" i="1" s="1"/>
  <c r="AG47" i="1" s="1"/>
  <c r="AH47" i="1" s="1"/>
  <c r="AI47" i="1" s="1"/>
  <c r="AJ47" i="1" s="1"/>
  <c r="AK47" i="1" s="1"/>
  <c r="AL47" i="1" s="1"/>
  <c r="AM47" i="1" s="1"/>
  <c r="AN47" i="1" s="1"/>
  <c r="AO47" i="1" s="1"/>
  <c r="AP47" i="1" s="1"/>
  <c r="AQ47" i="1" s="1"/>
  <c r="AR47" i="1" s="1"/>
  <c r="AS47" i="1" s="1"/>
  <c r="AT47" i="1" s="1"/>
  <c r="AU47" i="1" s="1"/>
  <c r="AV47" i="1" s="1"/>
  <c r="AW47" i="1" s="1"/>
  <c r="AX47" i="1" s="1"/>
  <c r="AY47" i="1" s="1"/>
  <c r="AZ47" i="1" s="1"/>
  <c r="BA47" i="1" s="1"/>
  <c r="BB47" i="1" s="1"/>
  <c r="BC47" i="1" s="1"/>
  <c r="BD47" i="1" s="1"/>
  <c r="BE47" i="1" s="1"/>
  <c r="BF47" i="1" s="1"/>
  <c r="V87" i="1"/>
  <c r="W87" i="1" s="1"/>
  <c r="X87" i="1" s="1"/>
  <c r="Y87" i="1" s="1"/>
  <c r="Z87" i="1" s="1"/>
  <c r="AA87" i="1" s="1"/>
  <c r="AB87" i="1" s="1"/>
  <c r="AC87" i="1" s="1"/>
  <c r="AD87" i="1" s="1"/>
  <c r="AE87" i="1" s="1"/>
  <c r="AF87" i="1" s="1"/>
  <c r="AG87" i="1" s="1"/>
  <c r="AH87" i="1" s="1"/>
  <c r="AI87" i="1" s="1"/>
  <c r="AJ87" i="1" s="1"/>
  <c r="AK87" i="1" s="1"/>
  <c r="AL87" i="1" s="1"/>
  <c r="AM87" i="1" s="1"/>
  <c r="AN87" i="1" s="1"/>
  <c r="AO87" i="1" s="1"/>
  <c r="AP87" i="1" s="1"/>
  <c r="AQ87" i="1" s="1"/>
  <c r="AR87" i="1" s="1"/>
  <c r="AS87" i="1" s="1"/>
  <c r="AT87" i="1" s="1"/>
  <c r="AU87" i="1" s="1"/>
  <c r="AV87" i="1" s="1"/>
  <c r="AW87" i="1" s="1"/>
  <c r="AX87" i="1" s="1"/>
  <c r="AY87" i="1" s="1"/>
  <c r="AZ87" i="1" s="1"/>
  <c r="BA87" i="1" s="1"/>
  <c r="BB87" i="1" s="1"/>
  <c r="BC87" i="1" s="1"/>
  <c r="BD87" i="1" s="1"/>
  <c r="BE87" i="1" s="1"/>
  <c r="BF87" i="1" s="1"/>
  <c r="T21" i="1"/>
  <c r="U21" i="1" s="1"/>
  <c r="T16" i="1"/>
  <c r="U16" i="1" s="1"/>
  <c r="T20" i="1"/>
  <c r="U20" i="1" s="1"/>
  <c r="V18" i="1"/>
  <c r="W18" i="1" s="1"/>
  <c r="X18" i="1" s="1"/>
  <c r="Y18" i="1" s="1"/>
  <c r="Z18" i="1" s="1"/>
  <c r="AA18" i="1" s="1"/>
  <c r="AB18" i="1" s="1"/>
  <c r="AC18" i="1" s="1"/>
  <c r="AD18" i="1" s="1"/>
  <c r="AE18" i="1" s="1"/>
  <c r="AF18" i="1" s="1"/>
  <c r="AG18" i="1" s="1"/>
  <c r="AH18" i="1" s="1"/>
  <c r="AI18" i="1" s="1"/>
  <c r="AJ18" i="1" s="1"/>
  <c r="AK18" i="1" s="1"/>
  <c r="AL18" i="1" s="1"/>
  <c r="AM18" i="1" s="1"/>
  <c r="AN18" i="1" s="1"/>
  <c r="AO18" i="1" s="1"/>
  <c r="AP18" i="1" s="1"/>
  <c r="AQ18" i="1" s="1"/>
  <c r="AR18" i="1" s="1"/>
  <c r="AS18" i="1" s="1"/>
  <c r="AT18" i="1" s="1"/>
  <c r="AU18" i="1" s="1"/>
  <c r="AV18" i="1" s="1"/>
  <c r="AW18" i="1" s="1"/>
  <c r="AX18" i="1" s="1"/>
  <c r="AY18" i="1" s="1"/>
  <c r="AZ18" i="1" s="1"/>
  <c r="BA18" i="1" s="1"/>
  <c r="BB18" i="1" s="1"/>
  <c r="BC18" i="1" s="1"/>
  <c r="BD18" i="1" s="1"/>
  <c r="BE18" i="1" s="1"/>
  <c r="BF18" i="1" s="1"/>
  <c r="V70" i="1"/>
  <c r="W70" i="1" s="1"/>
  <c r="X70" i="1" s="1"/>
  <c r="Y70" i="1" s="1"/>
  <c r="Z70" i="1" s="1"/>
  <c r="AA70" i="1" s="1"/>
  <c r="AB70" i="1" s="1"/>
  <c r="AC70" i="1" s="1"/>
  <c r="AD70" i="1" s="1"/>
  <c r="AE70" i="1" s="1"/>
  <c r="AF70" i="1" s="1"/>
  <c r="AG70" i="1" s="1"/>
  <c r="AH70" i="1" s="1"/>
  <c r="AI70" i="1" s="1"/>
  <c r="AJ70" i="1" s="1"/>
  <c r="AK70" i="1" s="1"/>
  <c r="AL70" i="1" s="1"/>
  <c r="AM70" i="1" s="1"/>
  <c r="AN70" i="1" s="1"/>
  <c r="AO70" i="1" s="1"/>
  <c r="AP70" i="1" s="1"/>
  <c r="AQ70" i="1" s="1"/>
  <c r="AR70" i="1" s="1"/>
  <c r="AS70" i="1" s="1"/>
  <c r="AT70" i="1" s="1"/>
  <c r="AU70" i="1" s="1"/>
  <c r="AV70" i="1" s="1"/>
  <c r="AW70" i="1" s="1"/>
  <c r="AX70" i="1" s="1"/>
  <c r="AY70" i="1" s="1"/>
  <c r="AZ70" i="1" s="1"/>
  <c r="BA70" i="1" s="1"/>
  <c r="BB70" i="1" s="1"/>
  <c r="BC70" i="1" s="1"/>
  <c r="BD70" i="1" s="1"/>
  <c r="BE70" i="1" s="1"/>
  <c r="BF70" i="1" s="1"/>
  <c r="T92" i="1"/>
  <c r="U92" i="1" s="1"/>
  <c r="V55" i="1"/>
  <c r="W55" i="1" s="1"/>
  <c r="X55" i="1" s="1"/>
  <c r="Y55" i="1" s="1"/>
  <c r="Z55" i="1" s="1"/>
  <c r="AA55" i="1" s="1"/>
  <c r="AB55" i="1" s="1"/>
  <c r="AC55" i="1" s="1"/>
  <c r="AD55" i="1" s="1"/>
  <c r="AE55" i="1" s="1"/>
  <c r="AF55" i="1" s="1"/>
  <c r="AG55" i="1" s="1"/>
  <c r="AH55" i="1" s="1"/>
  <c r="AI55" i="1" s="1"/>
  <c r="AJ55" i="1" s="1"/>
  <c r="AK55" i="1" s="1"/>
  <c r="AL55" i="1" s="1"/>
  <c r="AM55" i="1" s="1"/>
  <c r="AN55" i="1" s="1"/>
  <c r="AO55" i="1" s="1"/>
  <c r="AP55" i="1" s="1"/>
  <c r="AQ55" i="1" s="1"/>
  <c r="AR55" i="1" s="1"/>
  <c r="AS55" i="1" s="1"/>
  <c r="AT55" i="1" s="1"/>
  <c r="AU55" i="1" s="1"/>
  <c r="AV55" i="1" s="1"/>
  <c r="AW55" i="1" s="1"/>
  <c r="AX55" i="1" s="1"/>
  <c r="AY55" i="1" s="1"/>
  <c r="AZ55" i="1" s="1"/>
  <c r="BA55" i="1" s="1"/>
  <c r="BB55" i="1" s="1"/>
  <c r="BC55" i="1" s="1"/>
  <c r="BD55" i="1" s="1"/>
  <c r="BE55" i="1" s="1"/>
  <c r="BF55" i="1" s="1"/>
  <c r="T69" i="1"/>
  <c r="U69" i="1" s="1"/>
  <c r="T60" i="1"/>
  <c r="U60" i="1" s="1"/>
  <c r="T23" i="1"/>
  <c r="U23" i="1" s="1"/>
  <c r="T51" i="1"/>
  <c r="U51" i="1" s="1"/>
  <c r="T4" i="1"/>
  <c r="U4" i="1" s="1"/>
  <c r="V89" i="1"/>
  <c r="W89" i="1" s="1"/>
  <c r="X89" i="1" s="1"/>
  <c r="Y89" i="1" s="1"/>
  <c r="Z89" i="1" s="1"/>
  <c r="AA89" i="1" s="1"/>
  <c r="AB89" i="1" s="1"/>
  <c r="AC89" i="1" s="1"/>
  <c r="AD89" i="1" s="1"/>
  <c r="AE89" i="1" s="1"/>
  <c r="AF89" i="1" s="1"/>
  <c r="AG89" i="1" s="1"/>
  <c r="AH89" i="1" s="1"/>
  <c r="AI89" i="1" s="1"/>
  <c r="AJ89" i="1" s="1"/>
  <c r="AK89" i="1" s="1"/>
  <c r="AL89" i="1" s="1"/>
  <c r="AM89" i="1" s="1"/>
  <c r="AN89" i="1" s="1"/>
  <c r="AO89" i="1" s="1"/>
  <c r="AP89" i="1" s="1"/>
  <c r="AQ89" i="1" s="1"/>
  <c r="AR89" i="1" s="1"/>
  <c r="AS89" i="1" s="1"/>
  <c r="AT89" i="1" s="1"/>
  <c r="AU89" i="1" s="1"/>
  <c r="AV89" i="1" s="1"/>
  <c r="AW89" i="1" s="1"/>
  <c r="AX89" i="1" s="1"/>
  <c r="AY89" i="1" s="1"/>
  <c r="AZ89" i="1" s="1"/>
  <c r="BA89" i="1" s="1"/>
  <c r="BB89" i="1" s="1"/>
  <c r="BC89" i="1" s="1"/>
  <c r="BD89" i="1" s="1"/>
  <c r="BE89" i="1" s="1"/>
  <c r="BF89" i="1" s="1"/>
  <c r="T38" i="1"/>
  <c r="U38" i="1" s="1"/>
  <c r="V52" i="1"/>
  <c r="W52" i="1" s="1"/>
  <c r="X52" i="1" s="1"/>
  <c r="Y52" i="1" s="1"/>
  <c r="Z52" i="1" s="1"/>
  <c r="AA52" i="1" s="1"/>
  <c r="AB52" i="1" s="1"/>
  <c r="AC52" i="1" s="1"/>
  <c r="AD52" i="1" s="1"/>
  <c r="AE52" i="1" s="1"/>
  <c r="AF52" i="1" s="1"/>
  <c r="AG52" i="1" s="1"/>
  <c r="AH52" i="1" s="1"/>
  <c r="AI52" i="1" s="1"/>
  <c r="AJ52" i="1" s="1"/>
  <c r="AK52" i="1" s="1"/>
  <c r="AL52" i="1" s="1"/>
  <c r="AM52" i="1" s="1"/>
  <c r="AN52" i="1" s="1"/>
  <c r="AO52" i="1" s="1"/>
  <c r="AP52" i="1" s="1"/>
  <c r="AQ52" i="1" s="1"/>
  <c r="AR52" i="1" s="1"/>
  <c r="AS52" i="1" s="1"/>
  <c r="AT52" i="1" s="1"/>
  <c r="AU52" i="1" s="1"/>
  <c r="AV52" i="1" s="1"/>
  <c r="AW52" i="1" s="1"/>
  <c r="AX52" i="1" s="1"/>
  <c r="AY52" i="1" s="1"/>
  <c r="AZ52" i="1" s="1"/>
  <c r="BA52" i="1" s="1"/>
  <c r="BB52" i="1" s="1"/>
  <c r="BC52" i="1" s="1"/>
  <c r="BD52" i="1" s="1"/>
  <c r="BE52" i="1" s="1"/>
  <c r="BF52" i="1" s="1"/>
  <c r="V85" i="1"/>
  <c r="W85" i="1" s="1"/>
  <c r="X85" i="1" s="1"/>
  <c r="Y85" i="1" s="1"/>
  <c r="Z85" i="1" s="1"/>
  <c r="AA85" i="1" s="1"/>
  <c r="AB85" i="1" s="1"/>
  <c r="AC85" i="1" s="1"/>
  <c r="AD85" i="1" s="1"/>
  <c r="AE85" i="1" s="1"/>
  <c r="AF85" i="1" s="1"/>
  <c r="AG85" i="1" s="1"/>
  <c r="AH85" i="1" s="1"/>
  <c r="AI85" i="1" s="1"/>
  <c r="AJ85" i="1" s="1"/>
  <c r="AK85" i="1" s="1"/>
  <c r="AL85" i="1" s="1"/>
  <c r="AM85" i="1" s="1"/>
  <c r="AN85" i="1" s="1"/>
  <c r="AO85" i="1" s="1"/>
  <c r="AP85" i="1" s="1"/>
  <c r="AQ85" i="1" s="1"/>
  <c r="AR85" i="1" s="1"/>
  <c r="AS85" i="1" s="1"/>
  <c r="AT85" i="1" s="1"/>
  <c r="AU85" i="1" s="1"/>
  <c r="AV85" i="1" s="1"/>
  <c r="AW85" i="1" s="1"/>
  <c r="AX85" i="1" s="1"/>
  <c r="AY85" i="1" s="1"/>
  <c r="AZ85" i="1" s="1"/>
  <c r="BA85" i="1" s="1"/>
  <c r="BB85" i="1" s="1"/>
  <c r="BC85" i="1" s="1"/>
  <c r="BD85" i="1" s="1"/>
  <c r="BE85" i="1" s="1"/>
  <c r="BF85" i="1" s="1"/>
  <c r="T34" i="1"/>
  <c r="U34" i="1" s="1"/>
  <c r="T66" i="1"/>
  <c r="U66" i="1" s="1"/>
  <c r="T7" i="1"/>
  <c r="U7" i="1" s="1"/>
  <c r="T40" i="1"/>
  <c r="U40" i="1" s="1"/>
  <c r="V49" i="1"/>
  <c r="W49" i="1" s="1"/>
  <c r="X49" i="1" s="1"/>
  <c r="Y49" i="1" s="1"/>
  <c r="Z49" i="1" s="1"/>
  <c r="AA49" i="1" s="1"/>
  <c r="AB49" i="1" s="1"/>
  <c r="AC49" i="1" s="1"/>
  <c r="AD49" i="1" s="1"/>
  <c r="AE49" i="1" s="1"/>
  <c r="AF49" i="1" s="1"/>
  <c r="AG49" i="1" s="1"/>
  <c r="AH49" i="1" s="1"/>
  <c r="AI49" i="1" s="1"/>
  <c r="AJ49" i="1" s="1"/>
  <c r="AK49" i="1" s="1"/>
  <c r="AL49" i="1" s="1"/>
  <c r="AM49" i="1" s="1"/>
  <c r="AN49" i="1" s="1"/>
  <c r="AO49" i="1" s="1"/>
  <c r="AP49" i="1" s="1"/>
  <c r="AQ49" i="1" s="1"/>
  <c r="AR49" i="1" s="1"/>
  <c r="AS49" i="1" s="1"/>
  <c r="AT49" i="1" s="1"/>
  <c r="AU49" i="1" s="1"/>
  <c r="AV49" i="1" s="1"/>
  <c r="AW49" i="1" s="1"/>
  <c r="AX49" i="1" s="1"/>
  <c r="AY49" i="1" s="1"/>
  <c r="AZ49" i="1" s="1"/>
  <c r="BA49" i="1" s="1"/>
  <c r="BB49" i="1" s="1"/>
  <c r="BC49" i="1" s="1"/>
  <c r="BD49" i="1" s="1"/>
  <c r="BE49" i="1" s="1"/>
  <c r="BF49" i="1" s="1"/>
  <c r="V74" i="1"/>
  <c r="W74" i="1" s="1"/>
  <c r="X74" i="1" s="1"/>
  <c r="Y74" i="1" s="1"/>
  <c r="Z74" i="1" s="1"/>
  <c r="AA74" i="1" s="1"/>
  <c r="AB74" i="1" s="1"/>
  <c r="AC74" i="1" s="1"/>
  <c r="AD74" i="1" s="1"/>
  <c r="AE74" i="1" s="1"/>
  <c r="AF74" i="1" s="1"/>
  <c r="AG74" i="1" s="1"/>
  <c r="AH74" i="1" s="1"/>
  <c r="AI74" i="1" s="1"/>
  <c r="AJ74" i="1" s="1"/>
  <c r="AK74" i="1" s="1"/>
  <c r="AL74" i="1" s="1"/>
  <c r="AM74" i="1" s="1"/>
  <c r="AN74" i="1" s="1"/>
  <c r="AO74" i="1" s="1"/>
  <c r="AP74" i="1" s="1"/>
  <c r="AQ74" i="1" s="1"/>
  <c r="AR74" i="1" s="1"/>
  <c r="AS74" i="1" s="1"/>
  <c r="AT74" i="1" s="1"/>
  <c r="AU74" i="1" s="1"/>
  <c r="AV74" i="1" s="1"/>
  <c r="AW74" i="1" s="1"/>
  <c r="AX74" i="1" s="1"/>
  <c r="AY74" i="1" s="1"/>
  <c r="AZ74" i="1" s="1"/>
  <c r="BA74" i="1" s="1"/>
  <c r="BB74" i="1" s="1"/>
  <c r="BC74" i="1" s="1"/>
  <c r="BD74" i="1" s="1"/>
  <c r="BE74" i="1" s="1"/>
  <c r="BF74" i="1" s="1"/>
  <c r="V83" i="1"/>
  <c r="W83" i="1" s="1"/>
  <c r="X83" i="1" s="1"/>
  <c r="Y83" i="1" s="1"/>
  <c r="Z83" i="1" s="1"/>
  <c r="AA83" i="1" s="1"/>
  <c r="AB83" i="1" s="1"/>
  <c r="AC83" i="1" s="1"/>
  <c r="AD83" i="1" s="1"/>
  <c r="AE83" i="1" s="1"/>
  <c r="AF83" i="1" s="1"/>
  <c r="AG83" i="1" s="1"/>
  <c r="AH83" i="1" s="1"/>
  <c r="AI83" i="1" s="1"/>
  <c r="AJ83" i="1" s="1"/>
  <c r="AK83" i="1" s="1"/>
  <c r="AL83" i="1" s="1"/>
  <c r="AM83" i="1" s="1"/>
  <c r="AN83" i="1" s="1"/>
  <c r="AO83" i="1" s="1"/>
  <c r="AP83" i="1" s="1"/>
  <c r="AQ83" i="1" s="1"/>
  <c r="AR83" i="1" s="1"/>
  <c r="AS83" i="1" s="1"/>
  <c r="AT83" i="1" s="1"/>
  <c r="AU83" i="1" s="1"/>
  <c r="AV83" i="1" s="1"/>
  <c r="AW83" i="1" s="1"/>
  <c r="AX83" i="1" s="1"/>
  <c r="AY83" i="1" s="1"/>
  <c r="AZ83" i="1" s="1"/>
  <c r="BA83" i="1" s="1"/>
  <c r="BB83" i="1" s="1"/>
  <c r="BC83" i="1" s="1"/>
  <c r="BD83" i="1" s="1"/>
  <c r="BE83" i="1" s="1"/>
  <c r="BF83" i="1" s="1"/>
  <c r="T24" i="1"/>
  <c r="U24" i="1" s="1"/>
  <c r="T11" i="1"/>
  <c r="U11" i="1" s="1"/>
  <c r="T86" i="1"/>
  <c r="U86" i="1" s="1"/>
  <c r="T8" i="1"/>
  <c r="U8" i="1" s="1"/>
  <c r="T58" i="1"/>
  <c r="U58" i="1" s="1"/>
  <c r="T42" i="1"/>
  <c r="U42" i="1" s="1"/>
  <c r="T15" i="1"/>
  <c r="U15" i="1" s="1"/>
  <c r="V22" i="1"/>
  <c r="W22" i="1" s="1"/>
  <c r="X22" i="1" s="1"/>
  <c r="Y22" i="1" s="1"/>
  <c r="Z22" i="1" s="1"/>
  <c r="AA22" i="1" s="1"/>
  <c r="AB22" i="1" s="1"/>
  <c r="AC22" i="1" s="1"/>
  <c r="AD22" i="1" s="1"/>
  <c r="AE22" i="1" s="1"/>
  <c r="AF22" i="1" s="1"/>
  <c r="AG22" i="1" s="1"/>
  <c r="AH22" i="1" s="1"/>
  <c r="AI22" i="1" s="1"/>
  <c r="AJ22" i="1" s="1"/>
  <c r="AK22" i="1" s="1"/>
  <c r="AL22" i="1" s="1"/>
  <c r="AM22" i="1" s="1"/>
  <c r="AN22" i="1" s="1"/>
  <c r="AO22" i="1" s="1"/>
  <c r="AP22" i="1" s="1"/>
  <c r="AQ22" i="1" s="1"/>
  <c r="AR22" i="1" s="1"/>
  <c r="AS22" i="1" s="1"/>
  <c r="AT22" i="1" s="1"/>
  <c r="AU22" i="1" s="1"/>
  <c r="AV22" i="1" s="1"/>
  <c r="AW22" i="1" s="1"/>
  <c r="AX22" i="1" s="1"/>
  <c r="AY22" i="1" s="1"/>
  <c r="AZ22" i="1" s="1"/>
  <c r="BA22" i="1" s="1"/>
  <c r="BB22" i="1" s="1"/>
  <c r="BC22" i="1" s="1"/>
  <c r="BD22" i="1" s="1"/>
  <c r="BE22" i="1" s="1"/>
  <c r="BF22" i="1" s="1"/>
  <c r="T13" i="1"/>
  <c r="U13" i="1" s="1"/>
  <c r="T46" i="1"/>
  <c r="U46" i="1" s="1"/>
  <c r="T68" i="1"/>
  <c r="U68" i="1" s="1"/>
  <c r="V45" i="1"/>
  <c r="W45" i="1" s="1"/>
  <c r="X45" i="1" s="1"/>
  <c r="Y45" i="1" s="1"/>
  <c r="Z45" i="1" s="1"/>
  <c r="AA45" i="1" s="1"/>
  <c r="AB45" i="1" s="1"/>
  <c r="AC45" i="1" s="1"/>
  <c r="AD45" i="1" s="1"/>
  <c r="AE45" i="1" s="1"/>
  <c r="AF45" i="1" s="1"/>
  <c r="AG45" i="1" s="1"/>
  <c r="AH45" i="1" s="1"/>
  <c r="AI45" i="1" s="1"/>
  <c r="AJ45" i="1" s="1"/>
  <c r="AK45" i="1" s="1"/>
  <c r="AL45" i="1" s="1"/>
  <c r="AM45" i="1" s="1"/>
  <c r="AN45" i="1" s="1"/>
  <c r="AO45" i="1" s="1"/>
  <c r="AP45" i="1" s="1"/>
  <c r="AQ45" i="1" s="1"/>
  <c r="AR45" i="1" s="1"/>
  <c r="AS45" i="1" s="1"/>
  <c r="AT45" i="1" s="1"/>
  <c r="AU45" i="1" s="1"/>
  <c r="AV45" i="1" s="1"/>
  <c r="AW45" i="1" s="1"/>
  <c r="AX45" i="1" s="1"/>
  <c r="AY45" i="1" s="1"/>
  <c r="AZ45" i="1" s="1"/>
  <c r="BA45" i="1" s="1"/>
  <c r="BB45" i="1" s="1"/>
  <c r="BC45" i="1" s="1"/>
  <c r="BD45" i="1" s="1"/>
  <c r="BE45" i="1" s="1"/>
  <c r="BF45" i="1" s="1"/>
  <c r="V79" i="1"/>
  <c r="W79" i="1" s="1"/>
  <c r="X79" i="1" s="1"/>
  <c r="Y79" i="1" s="1"/>
  <c r="Z79" i="1" s="1"/>
  <c r="AA79" i="1" s="1"/>
  <c r="AB79" i="1" s="1"/>
  <c r="AC79" i="1" s="1"/>
  <c r="AD79" i="1" s="1"/>
  <c r="AE79" i="1" s="1"/>
  <c r="AF79" i="1" s="1"/>
  <c r="AG79" i="1" s="1"/>
  <c r="AH79" i="1" s="1"/>
  <c r="AI79" i="1" s="1"/>
  <c r="AJ79" i="1" s="1"/>
  <c r="AK79" i="1" s="1"/>
  <c r="AL79" i="1" s="1"/>
  <c r="AM79" i="1" s="1"/>
  <c r="AN79" i="1" s="1"/>
  <c r="AO79" i="1" s="1"/>
  <c r="AP79" i="1" s="1"/>
  <c r="AQ79" i="1" s="1"/>
  <c r="AR79" i="1" s="1"/>
  <c r="AS79" i="1" s="1"/>
  <c r="AT79" i="1" s="1"/>
  <c r="AU79" i="1" s="1"/>
  <c r="AV79" i="1" s="1"/>
  <c r="AW79" i="1" s="1"/>
  <c r="AX79" i="1" s="1"/>
  <c r="AY79" i="1" s="1"/>
  <c r="AZ79" i="1" s="1"/>
  <c r="BA79" i="1" s="1"/>
  <c r="BB79" i="1" s="1"/>
  <c r="BC79" i="1" s="1"/>
  <c r="BD79" i="1" s="1"/>
  <c r="BE79" i="1" s="1"/>
  <c r="BF79" i="1" s="1"/>
  <c r="V84" i="1"/>
  <c r="W84" i="1" s="1"/>
  <c r="X84" i="1" s="1"/>
  <c r="Y84" i="1" s="1"/>
  <c r="Z84" i="1" s="1"/>
  <c r="AA84" i="1" s="1"/>
  <c r="AB84" i="1" s="1"/>
  <c r="AC84" i="1" s="1"/>
  <c r="AD84" i="1" s="1"/>
  <c r="AE84" i="1" s="1"/>
  <c r="AF84" i="1" s="1"/>
  <c r="AG84" i="1" s="1"/>
  <c r="AH84" i="1" s="1"/>
  <c r="AI84" i="1" s="1"/>
  <c r="AJ84" i="1" s="1"/>
  <c r="AK84" i="1" s="1"/>
  <c r="AL84" i="1" s="1"/>
  <c r="AM84" i="1" s="1"/>
  <c r="AN84" i="1" s="1"/>
  <c r="AO84" i="1" s="1"/>
  <c r="AP84" i="1" s="1"/>
  <c r="AQ84" i="1" s="1"/>
  <c r="AR84" i="1" s="1"/>
  <c r="AS84" i="1" s="1"/>
  <c r="AT84" i="1" s="1"/>
  <c r="AU84" i="1" s="1"/>
  <c r="AV84" i="1" s="1"/>
  <c r="AW84" i="1" s="1"/>
  <c r="AX84" i="1" s="1"/>
  <c r="AY84" i="1" s="1"/>
  <c r="AZ84" i="1" s="1"/>
  <c r="BA84" i="1" s="1"/>
  <c r="BB84" i="1" s="1"/>
  <c r="BC84" i="1" s="1"/>
  <c r="BD84" i="1" s="1"/>
  <c r="BE84" i="1" s="1"/>
  <c r="BF84" i="1" s="1"/>
  <c r="BV76" i="1"/>
  <c r="BN76" i="1"/>
  <c r="BG76" i="1"/>
  <c r="BH76" i="1" s="1"/>
  <c r="V81" i="1"/>
  <c r="W81" i="1" s="1"/>
  <c r="X81" i="1" s="1"/>
  <c r="Y81" i="1" s="1"/>
  <c r="Z81" i="1" s="1"/>
  <c r="AA81" i="1" s="1"/>
  <c r="AB81" i="1" s="1"/>
  <c r="AC81" i="1" s="1"/>
  <c r="AD81" i="1" s="1"/>
  <c r="AE81" i="1" s="1"/>
  <c r="AF81" i="1" s="1"/>
  <c r="AG81" i="1" s="1"/>
  <c r="AH81" i="1" s="1"/>
  <c r="AI81" i="1" s="1"/>
  <c r="AJ81" i="1" s="1"/>
  <c r="AK81" i="1" s="1"/>
  <c r="AL81" i="1" s="1"/>
  <c r="AM81" i="1" s="1"/>
  <c r="AN81" i="1" s="1"/>
  <c r="AO81" i="1" s="1"/>
  <c r="AP81" i="1" s="1"/>
  <c r="AQ81" i="1" s="1"/>
  <c r="AR81" i="1" s="1"/>
  <c r="AS81" i="1" s="1"/>
  <c r="AT81" i="1" s="1"/>
  <c r="AU81" i="1" s="1"/>
  <c r="AV81" i="1" s="1"/>
  <c r="AW81" i="1" s="1"/>
  <c r="AX81" i="1" s="1"/>
  <c r="AY81" i="1" s="1"/>
  <c r="AZ81" i="1" s="1"/>
  <c r="BA81" i="1" s="1"/>
  <c r="BB81" i="1" s="1"/>
  <c r="BC81" i="1" s="1"/>
  <c r="BD81" i="1" s="1"/>
  <c r="BE81" i="1" s="1"/>
  <c r="BF81" i="1" s="1"/>
  <c r="T36" i="1"/>
  <c r="U36" i="1" s="1"/>
  <c r="T33" i="1"/>
  <c r="U33" i="1" s="1"/>
  <c r="V64" i="1"/>
  <c r="W64" i="1" s="1"/>
  <c r="X64" i="1" s="1"/>
  <c r="Y64" i="1" s="1"/>
  <c r="Z64" i="1" s="1"/>
  <c r="AA64" i="1" s="1"/>
  <c r="AB64" i="1" s="1"/>
  <c r="AC64" i="1" s="1"/>
  <c r="AD64" i="1" s="1"/>
  <c r="AE64" i="1" s="1"/>
  <c r="AF64" i="1" s="1"/>
  <c r="AG64" i="1" s="1"/>
  <c r="AH64" i="1" s="1"/>
  <c r="AI64" i="1" s="1"/>
  <c r="AJ64" i="1" s="1"/>
  <c r="AK64" i="1" s="1"/>
  <c r="AL64" i="1" s="1"/>
  <c r="AM64" i="1" s="1"/>
  <c r="AN64" i="1" s="1"/>
  <c r="AO64" i="1" s="1"/>
  <c r="AP64" i="1" s="1"/>
  <c r="AQ64" i="1" s="1"/>
  <c r="AR64" i="1" s="1"/>
  <c r="AS64" i="1" s="1"/>
  <c r="AT64" i="1" s="1"/>
  <c r="AU64" i="1" s="1"/>
  <c r="AV64" i="1" s="1"/>
  <c r="AW64" i="1" s="1"/>
  <c r="AX64" i="1" s="1"/>
  <c r="AY64" i="1" s="1"/>
  <c r="AZ64" i="1" s="1"/>
  <c r="BA64" i="1" s="1"/>
  <c r="BB64" i="1" s="1"/>
  <c r="BC64" i="1" s="1"/>
  <c r="BD64" i="1" s="1"/>
  <c r="BE64" i="1" s="1"/>
  <c r="BF64" i="1" s="1"/>
  <c r="T43" i="1"/>
  <c r="U43" i="1" s="1"/>
  <c r="T63" i="1"/>
  <c r="U63" i="1" s="1"/>
  <c r="T35" i="1"/>
  <c r="U35" i="1" s="1"/>
  <c r="T56" i="1"/>
  <c r="U56" i="1" s="1"/>
  <c r="BM88" i="1"/>
  <c r="BG88" i="1"/>
  <c r="BH88" i="1" s="1"/>
  <c r="BU88" i="1"/>
  <c r="T50" i="1"/>
  <c r="U50" i="1" s="1"/>
  <c r="T48" i="1"/>
  <c r="U48" i="1" s="1"/>
  <c r="V27" i="1"/>
  <c r="W27" i="1" s="1"/>
  <c r="X27" i="1" s="1"/>
  <c r="Y27" i="1" s="1"/>
  <c r="Z27" i="1" s="1"/>
  <c r="AA27" i="1" s="1"/>
  <c r="AB27" i="1" s="1"/>
  <c r="AC27" i="1" s="1"/>
  <c r="AD27" i="1" s="1"/>
  <c r="AE27" i="1" s="1"/>
  <c r="AF27" i="1" s="1"/>
  <c r="AG27" i="1" s="1"/>
  <c r="AH27" i="1" s="1"/>
  <c r="AI27" i="1" s="1"/>
  <c r="AJ27" i="1" s="1"/>
  <c r="AK27" i="1" s="1"/>
  <c r="AL27" i="1" s="1"/>
  <c r="AM27" i="1" s="1"/>
  <c r="AN27" i="1" s="1"/>
  <c r="AO27" i="1" s="1"/>
  <c r="AP27" i="1" s="1"/>
  <c r="AQ27" i="1" s="1"/>
  <c r="AR27" i="1" s="1"/>
  <c r="AS27" i="1" s="1"/>
  <c r="AT27" i="1" s="1"/>
  <c r="AU27" i="1" s="1"/>
  <c r="AV27" i="1" s="1"/>
  <c r="AW27" i="1" s="1"/>
  <c r="AX27" i="1" s="1"/>
  <c r="AY27" i="1" s="1"/>
  <c r="AZ27" i="1" s="1"/>
  <c r="BA27" i="1" s="1"/>
  <c r="BB27" i="1" s="1"/>
  <c r="BC27" i="1" s="1"/>
  <c r="BD27" i="1" s="1"/>
  <c r="BE27" i="1" s="1"/>
  <c r="BF27" i="1" s="1"/>
  <c r="V57" i="1"/>
  <c r="W57" i="1" s="1"/>
  <c r="X57" i="1" s="1"/>
  <c r="Y57" i="1" s="1"/>
  <c r="Z57" i="1" s="1"/>
  <c r="AA57" i="1" s="1"/>
  <c r="AB57" i="1" s="1"/>
  <c r="AC57" i="1" s="1"/>
  <c r="AD57" i="1" s="1"/>
  <c r="AE57" i="1" s="1"/>
  <c r="AF57" i="1" s="1"/>
  <c r="AG57" i="1" s="1"/>
  <c r="AH57" i="1" s="1"/>
  <c r="AI57" i="1" s="1"/>
  <c r="AJ57" i="1" s="1"/>
  <c r="AK57" i="1" s="1"/>
  <c r="AL57" i="1" s="1"/>
  <c r="AM57" i="1" s="1"/>
  <c r="AN57" i="1" s="1"/>
  <c r="AO57" i="1" s="1"/>
  <c r="AP57" i="1" s="1"/>
  <c r="AQ57" i="1" s="1"/>
  <c r="AR57" i="1" s="1"/>
  <c r="AS57" i="1" s="1"/>
  <c r="AT57" i="1" s="1"/>
  <c r="AU57" i="1" s="1"/>
  <c r="AV57" i="1" s="1"/>
  <c r="AW57" i="1" s="1"/>
  <c r="AX57" i="1" s="1"/>
  <c r="AY57" i="1" s="1"/>
  <c r="AZ57" i="1" s="1"/>
  <c r="BA57" i="1" s="1"/>
  <c r="BB57" i="1" s="1"/>
  <c r="BC57" i="1" s="1"/>
  <c r="BD57" i="1" s="1"/>
  <c r="BE57" i="1" s="1"/>
  <c r="BF57" i="1" s="1"/>
  <c r="T71" i="1"/>
  <c r="U71" i="1" s="1"/>
  <c r="V53" i="1"/>
  <c r="W53" i="1" s="1"/>
  <c r="X53" i="1" s="1"/>
  <c r="Y53" i="1" s="1"/>
  <c r="Z53" i="1" s="1"/>
  <c r="AA53" i="1" s="1"/>
  <c r="AB53" i="1" s="1"/>
  <c r="AC53" i="1" s="1"/>
  <c r="AD53" i="1" s="1"/>
  <c r="AE53" i="1" s="1"/>
  <c r="AF53" i="1" s="1"/>
  <c r="AG53" i="1" s="1"/>
  <c r="AH53" i="1" s="1"/>
  <c r="AI53" i="1" s="1"/>
  <c r="AJ53" i="1" s="1"/>
  <c r="AK53" i="1" s="1"/>
  <c r="AL53" i="1" s="1"/>
  <c r="AM53" i="1" s="1"/>
  <c r="AN53" i="1" s="1"/>
  <c r="AO53" i="1" s="1"/>
  <c r="AP53" i="1" s="1"/>
  <c r="AQ53" i="1" s="1"/>
  <c r="AR53" i="1" s="1"/>
  <c r="AS53" i="1" s="1"/>
  <c r="AT53" i="1" s="1"/>
  <c r="AU53" i="1" s="1"/>
  <c r="AV53" i="1" s="1"/>
  <c r="AW53" i="1" s="1"/>
  <c r="AX53" i="1" s="1"/>
  <c r="AY53" i="1" s="1"/>
  <c r="AZ53" i="1" s="1"/>
  <c r="BA53" i="1" s="1"/>
  <c r="BB53" i="1" s="1"/>
  <c r="BC53" i="1" s="1"/>
  <c r="BD53" i="1" s="1"/>
  <c r="BE53" i="1" s="1"/>
  <c r="BF53" i="1" s="1"/>
  <c r="V59" i="1"/>
  <c r="W59" i="1" s="1"/>
  <c r="X59" i="1" s="1"/>
  <c r="Y59" i="1" s="1"/>
  <c r="Z59" i="1" s="1"/>
  <c r="AA59" i="1" s="1"/>
  <c r="AB59" i="1" s="1"/>
  <c r="AC59" i="1" s="1"/>
  <c r="AD59" i="1" s="1"/>
  <c r="AE59" i="1" s="1"/>
  <c r="AF59" i="1" s="1"/>
  <c r="AG59" i="1" s="1"/>
  <c r="AH59" i="1" s="1"/>
  <c r="AI59" i="1" s="1"/>
  <c r="AJ59" i="1" s="1"/>
  <c r="AK59" i="1" s="1"/>
  <c r="AL59" i="1" s="1"/>
  <c r="AM59" i="1" s="1"/>
  <c r="AN59" i="1" s="1"/>
  <c r="AO59" i="1" s="1"/>
  <c r="AP59" i="1" s="1"/>
  <c r="AQ59" i="1" s="1"/>
  <c r="AR59" i="1" s="1"/>
  <c r="AS59" i="1" s="1"/>
  <c r="AT59" i="1" s="1"/>
  <c r="AU59" i="1" s="1"/>
  <c r="AV59" i="1" s="1"/>
  <c r="AW59" i="1" s="1"/>
  <c r="AX59" i="1" s="1"/>
  <c r="AY59" i="1" s="1"/>
  <c r="AZ59" i="1" s="1"/>
  <c r="BA59" i="1" s="1"/>
  <c r="BB59" i="1" s="1"/>
  <c r="BC59" i="1" s="1"/>
  <c r="BD59" i="1" s="1"/>
  <c r="BE59" i="1" s="1"/>
  <c r="BF59" i="1" s="1"/>
  <c r="V77" i="1"/>
  <c r="W77" i="1" s="1"/>
  <c r="X77" i="1" s="1"/>
  <c r="Y77" i="1" s="1"/>
  <c r="Z77" i="1" s="1"/>
  <c r="AA77" i="1" s="1"/>
  <c r="AB77" i="1" s="1"/>
  <c r="AC77" i="1" s="1"/>
  <c r="AD77" i="1" s="1"/>
  <c r="AE77" i="1" s="1"/>
  <c r="AF77" i="1" s="1"/>
  <c r="AG77" i="1" s="1"/>
  <c r="AH77" i="1" s="1"/>
  <c r="AI77" i="1" s="1"/>
  <c r="AJ77" i="1" s="1"/>
  <c r="AK77" i="1" s="1"/>
  <c r="AL77" i="1" s="1"/>
  <c r="AM77" i="1" s="1"/>
  <c r="AN77" i="1" s="1"/>
  <c r="AO77" i="1" s="1"/>
  <c r="AP77" i="1" s="1"/>
  <c r="AQ77" i="1" s="1"/>
  <c r="AR77" i="1" s="1"/>
  <c r="AS77" i="1" s="1"/>
  <c r="AT77" i="1" s="1"/>
  <c r="AU77" i="1" s="1"/>
  <c r="AV77" i="1" s="1"/>
  <c r="AW77" i="1" s="1"/>
  <c r="AX77" i="1" s="1"/>
  <c r="AY77" i="1" s="1"/>
  <c r="AZ77" i="1" s="1"/>
  <c r="BA77" i="1" s="1"/>
  <c r="BB77" i="1" s="1"/>
  <c r="BC77" i="1" s="1"/>
  <c r="BD77" i="1" s="1"/>
  <c r="BE77" i="1" s="1"/>
  <c r="BF77" i="1" s="1"/>
  <c r="T29" i="1"/>
  <c r="U29" i="1" s="1"/>
  <c r="T78" i="1"/>
  <c r="U78" i="1" s="1"/>
  <c r="V14" i="1"/>
  <c r="W14" i="1" s="1"/>
  <c r="X14" i="1" s="1"/>
  <c r="Y14" i="1" s="1"/>
  <c r="Z14" i="1" s="1"/>
  <c r="AA14" i="1" s="1"/>
  <c r="AB14" i="1" s="1"/>
  <c r="AC14" i="1" s="1"/>
  <c r="AD14" i="1" s="1"/>
  <c r="AE14" i="1" s="1"/>
  <c r="AF14" i="1" s="1"/>
  <c r="AG14" i="1" s="1"/>
  <c r="AH14" i="1" s="1"/>
  <c r="AI14" i="1" s="1"/>
  <c r="AJ14" i="1" s="1"/>
  <c r="AK14" i="1" s="1"/>
  <c r="AL14" i="1" s="1"/>
  <c r="AM14" i="1" s="1"/>
  <c r="AN14" i="1" s="1"/>
  <c r="AO14" i="1" s="1"/>
  <c r="AP14" i="1" s="1"/>
  <c r="AQ14" i="1" s="1"/>
  <c r="AR14" i="1" s="1"/>
  <c r="AS14" i="1" s="1"/>
  <c r="AT14" i="1" s="1"/>
  <c r="AU14" i="1" s="1"/>
  <c r="AV14" i="1" s="1"/>
  <c r="AW14" i="1" s="1"/>
  <c r="AX14" i="1" s="1"/>
  <c r="AY14" i="1" s="1"/>
  <c r="AZ14" i="1" s="1"/>
  <c r="BA14" i="1" s="1"/>
  <c r="BB14" i="1" s="1"/>
  <c r="BC14" i="1" s="1"/>
  <c r="BD14" i="1" s="1"/>
  <c r="BE14" i="1" s="1"/>
  <c r="BF14" i="1" s="1"/>
  <c r="T65" i="1"/>
  <c r="U65" i="1" s="1"/>
  <c r="T54" i="1"/>
  <c r="U54" i="1" s="1"/>
  <c r="T12" i="1"/>
  <c r="U12" i="1" s="1"/>
  <c r="V75" i="1"/>
  <c r="W75" i="1" s="1"/>
  <c r="X75" i="1" s="1"/>
  <c r="Y75" i="1" s="1"/>
  <c r="Z75" i="1" s="1"/>
  <c r="AA75" i="1" s="1"/>
  <c r="AB75" i="1" s="1"/>
  <c r="AC75" i="1" s="1"/>
  <c r="AD75" i="1" s="1"/>
  <c r="AE75" i="1" s="1"/>
  <c r="AF75" i="1" s="1"/>
  <c r="AG75" i="1" s="1"/>
  <c r="AH75" i="1" s="1"/>
  <c r="AI75" i="1" s="1"/>
  <c r="AJ75" i="1" s="1"/>
  <c r="AK75" i="1" s="1"/>
  <c r="AL75" i="1" s="1"/>
  <c r="AM75" i="1" s="1"/>
  <c r="AN75" i="1" s="1"/>
  <c r="AO75" i="1" s="1"/>
  <c r="AP75" i="1" s="1"/>
  <c r="AQ75" i="1" s="1"/>
  <c r="AR75" i="1" s="1"/>
  <c r="AS75" i="1" s="1"/>
  <c r="AT75" i="1" s="1"/>
  <c r="AU75" i="1" s="1"/>
  <c r="AV75" i="1" s="1"/>
  <c r="AW75" i="1" s="1"/>
  <c r="AX75" i="1" s="1"/>
  <c r="AY75" i="1" s="1"/>
  <c r="AZ75" i="1" s="1"/>
  <c r="BA75" i="1" s="1"/>
  <c r="BB75" i="1" s="1"/>
  <c r="BC75" i="1" s="1"/>
  <c r="BD75" i="1" s="1"/>
  <c r="BE75" i="1" s="1"/>
  <c r="BF75" i="1" s="1"/>
  <c r="T31" i="1"/>
  <c r="U31" i="1" s="1"/>
  <c r="T67" i="1"/>
  <c r="U67" i="1" s="1"/>
  <c r="T26" i="1"/>
  <c r="U26" i="1" s="1"/>
  <c r="V17" i="1"/>
  <c r="W17" i="1" s="1"/>
  <c r="X17" i="1" s="1"/>
  <c r="Y17" i="1" s="1"/>
  <c r="Z17" i="1" s="1"/>
  <c r="AA17" i="1" s="1"/>
  <c r="AB17" i="1" s="1"/>
  <c r="AC17" i="1" s="1"/>
  <c r="AD17" i="1" s="1"/>
  <c r="AE17" i="1" s="1"/>
  <c r="AF17" i="1" s="1"/>
  <c r="AG17" i="1" s="1"/>
  <c r="AH17" i="1" s="1"/>
  <c r="AI17" i="1" s="1"/>
  <c r="AJ17" i="1" s="1"/>
  <c r="AK17" i="1" s="1"/>
  <c r="AL17" i="1" s="1"/>
  <c r="AM17" i="1" s="1"/>
  <c r="AN17" i="1" s="1"/>
  <c r="AO17" i="1" s="1"/>
  <c r="AP17" i="1" s="1"/>
  <c r="AQ17" i="1" s="1"/>
  <c r="AR17" i="1" s="1"/>
  <c r="AS17" i="1" s="1"/>
  <c r="AT17" i="1" s="1"/>
  <c r="AU17" i="1" s="1"/>
  <c r="AV17" i="1" s="1"/>
  <c r="AW17" i="1" s="1"/>
  <c r="AX17" i="1" s="1"/>
  <c r="AY17" i="1" s="1"/>
  <c r="AZ17" i="1" s="1"/>
  <c r="BA17" i="1" s="1"/>
  <c r="BB17" i="1" s="1"/>
  <c r="BC17" i="1" s="1"/>
  <c r="BD17" i="1" s="1"/>
  <c r="BE17" i="1" s="1"/>
  <c r="BF17" i="1" s="1"/>
  <c r="T61" i="1"/>
  <c r="U61" i="1" s="1"/>
  <c r="T10" i="1"/>
  <c r="U10" i="1" s="1"/>
  <c r="T41" i="1"/>
  <c r="U41" i="1" s="1"/>
  <c r="T62" i="1"/>
  <c r="U62" i="1" s="1"/>
  <c r="T39" i="1"/>
  <c r="U39" i="1" s="1"/>
  <c r="T28" i="1"/>
  <c r="U28" i="1" s="1"/>
  <c r="T44" i="1"/>
  <c r="U44" i="1" s="1"/>
  <c r="T32" i="1"/>
  <c r="U32" i="1" s="1"/>
  <c r="BO30" i="1"/>
  <c r="BG30" i="1"/>
  <c r="BH30" i="1" s="1"/>
  <c r="BW30" i="1"/>
  <c r="T72" i="1"/>
  <c r="U72" i="1" s="1"/>
  <c r="T37" i="1"/>
  <c r="U37" i="1" s="1"/>
  <c r="BO18" i="1" l="1"/>
  <c r="BW18" i="1"/>
  <c r="BW45" i="1"/>
  <c r="BO45" i="1"/>
  <c r="BW17" i="1"/>
  <c r="BO17" i="1"/>
  <c r="BW14" i="1"/>
  <c r="BO14" i="1"/>
  <c r="BV19" i="1"/>
  <c r="BW19" i="1"/>
  <c r="BO19" i="1"/>
  <c r="BW87" i="1"/>
  <c r="BO87" i="1"/>
  <c r="BU83" i="1"/>
  <c r="BM83" i="1"/>
  <c r="BU25" i="1"/>
  <c r="BV9" i="1"/>
  <c r="BN9" i="1"/>
  <c r="BV59" i="1"/>
  <c r="BN59" i="1"/>
  <c r="BV53" i="1"/>
  <c r="BN53" i="1"/>
  <c r="BM17" i="1"/>
  <c r="BU17" i="1"/>
  <c r="BU27" i="1"/>
  <c r="BM27" i="1"/>
  <c r="BW89" i="1"/>
  <c r="BO89" i="1"/>
  <c r="BO83" i="1"/>
  <c r="BW83" i="1"/>
  <c r="BW84" i="1"/>
  <c r="BO84" i="1"/>
  <c r="BW85" i="1"/>
  <c r="BO85" i="1"/>
  <c r="BO6" i="1"/>
  <c r="BW6" i="1"/>
  <c r="BN81" i="1"/>
  <c r="BV81" i="1"/>
  <c r="BG19" i="1"/>
  <c r="BH19" i="1" s="1"/>
  <c r="BM19" i="1"/>
  <c r="BU19" i="1"/>
  <c r="BG80" i="1"/>
  <c r="BH80" i="1" s="1"/>
  <c r="BN80" i="1"/>
  <c r="BV80" i="1"/>
  <c r="BV25" i="1"/>
  <c r="BN25" i="1"/>
  <c r="BM77" i="1"/>
  <c r="BU77" i="1"/>
  <c r="BV18" i="1"/>
  <c r="BN18" i="1"/>
  <c r="BN19" i="1"/>
  <c r="BM80" i="1"/>
  <c r="BW25" i="1"/>
  <c r="BO25" i="1"/>
  <c r="BG25" i="1"/>
  <c r="BH25" i="1" s="1"/>
  <c r="BU14" i="1"/>
  <c r="BM14" i="1"/>
  <c r="BU64" i="1"/>
  <c r="BM64" i="1"/>
  <c r="BU70" i="1"/>
  <c r="BM70" i="1"/>
  <c r="BM74" i="1"/>
  <c r="BU74" i="1"/>
  <c r="BN47" i="1"/>
  <c r="BV47" i="1"/>
  <c r="BN79" i="1"/>
  <c r="BV79" i="1"/>
  <c r="BV49" i="1"/>
  <c r="BN49" i="1"/>
  <c r="BU9" i="1"/>
  <c r="BM9" i="1"/>
  <c r="BU57" i="1"/>
  <c r="BM57" i="1"/>
  <c r="BV22" i="1"/>
  <c r="BN22" i="1"/>
  <c r="BN52" i="1"/>
  <c r="BV52" i="1"/>
  <c r="BN84" i="1"/>
  <c r="BV84" i="1"/>
  <c r="BN85" i="1"/>
  <c r="BV85" i="1"/>
  <c r="BM55" i="1"/>
  <c r="BU55" i="1"/>
  <c r="BN89" i="1"/>
  <c r="BV89" i="1"/>
  <c r="BN45" i="1"/>
  <c r="BV45" i="1"/>
  <c r="BU75" i="1"/>
  <c r="BM75" i="1"/>
  <c r="BN87" i="1"/>
  <c r="BV87" i="1"/>
  <c r="V91" i="1"/>
  <c r="W91" i="1" s="1"/>
  <c r="X91" i="1" s="1"/>
  <c r="Y91" i="1" s="1"/>
  <c r="Z91" i="1" s="1"/>
  <c r="AA91" i="1" s="1"/>
  <c r="AB91" i="1" s="1"/>
  <c r="AC91" i="1" s="1"/>
  <c r="AD91" i="1" s="1"/>
  <c r="AE91" i="1" s="1"/>
  <c r="AF91" i="1" s="1"/>
  <c r="AG91" i="1" s="1"/>
  <c r="AH91" i="1" s="1"/>
  <c r="AI91" i="1" s="1"/>
  <c r="AJ91" i="1" s="1"/>
  <c r="AK91" i="1" s="1"/>
  <c r="AL91" i="1" s="1"/>
  <c r="AM91" i="1" s="1"/>
  <c r="AN91" i="1" s="1"/>
  <c r="AO91" i="1" s="1"/>
  <c r="AP91" i="1" s="1"/>
  <c r="AQ91" i="1" s="1"/>
  <c r="AR91" i="1" s="1"/>
  <c r="AS91" i="1" s="1"/>
  <c r="AT91" i="1" s="1"/>
  <c r="AU91" i="1" s="1"/>
  <c r="AV91" i="1" s="1"/>
  <c r="AW91" i="1" s="1"/>
  <c r="AX91" i="1" s="1"/>
  <c r="AY91" i="1" s="1"/>
  <c r="AZ91" i="1" s="1"/>
  <c r="BA91" i="1" s="1"/>
  <c r="BB91" i="1" s="1"/>
  <c r="BC91" i="1" s="1"/>
  <c r="BD91" i="1" s="1"/>
  <c r="BE91" i="1" s="1"/>
  <c r="BF91" i="1" s="1"/>
  <c r="BW9" i="1"/>
  <c r="BG9" i="1"/>
  <c r="BH9" i="1" s="1"/>
  <c r="BO9" i="1"/>
  <c r="V5" i="1"/>
  <c r="W5" i="1" s="1"/>
  <c r="X5" i="1" s="1"/>
  <c r="Y5" i="1" s="1"/>
  <c r="Z5" i="1" s="1"/>
  <c r="AA5" i="1" s="1"/>
  <c r="AB5" i="1" s="1"/>
  <c r="AC5" i="1" s="1"/>
  <c r="AD5" i="1" s="1"/>
  <c r="AE5" i="1" s="1"/>
  <c r="AF5" i="1" s="1"/>
  <c r="AG5" i="1" s="1"/>
  <c r="AH5" i="1" s="1"/>
  <c r="AI5" i="1" s="1"/>
  <c r="AJ5" i="1" s="1"/>
  <c r="AK5" i="1" s="1"/>
  <c r="AL5" i="1" s="1"/>
  <c r="AM5" i="1" s="1"/>
  <c r="AN5" i="1" s="1"/>
  <c r="AO5" i="1" s="1"/>
  <c r="AP5" i="1" s="1"/>
  <c r="AQ5" i="1" s="1"/>
  <c r="AR5" i="1" s="1"/>
  <c r="AS5" i="1" s="1"/>
  <c r="AT5" i="1" s="1"/>
  <c r="AU5" i="1" s="1"/>
  <c r="AV5" i="1" s="1"/>
  <c r="AW5" i="1" s="1"/>
  <c r="AX5" i="1" s="1"/>
  <c r="AY5" i="1" s="1"/>
  <c r="AZ5" i="1" s="1"/>
  <c r="BA5" i="1" s="1"/>
  <c r="BB5" i="1" s="1"/>
  <c r="BC5" i="1" s="1"/>
  <c r="BD5" i="1" s="1"/>
  <c r="BE5" i="1" s="1"/>
  <c r="BF5" i="1" s="1"/>
  <c r="V73" i="1"/>
  <c r="W73" i="1" s="1"/>
  <c r="X73" i="1" s="1"/>
  <c r="Y73" i="1" s="1"/>
  <c r="Z73" i="1" s="1"/>
  <c r="AA73" i="1" s="1"/>
  <c r="AB73" i="1" s="1"/>
  <c r="AC73" i="1" s="1"/>
  <c r="AD73" i="1" s="1"/>
  <c r="AE73" i="1" s="1"/>
  <c r="AF73" i="1" s="1"/>
  <c r="AG73" i="1" s="1"/>
  <c r="AH73" i="1" s="1"/>
  <c r="AI73" i="1" s="1"/>
  <c r="AJ73" i="1" s="1"/>
  <c r="AK73" i="1" s="1"/>
  <c r="AL73" i="1" s="1"/>
  <c r="AM73" i="1" s="1"/>
  <c r="AN73" i="1" s="1"/>
  <c r="AO73" i="1" s="1"/>
  <c r="AP73" i="1" s="1"/>
  <c r="AQ73" i="1" s="1"/>
  <c r="AR73" i="1" s="1"/>
  <c r="AS73" i="1" s="1"/>
  <c r="AT73" i="1" s="1"/>
  <c r="AU73" i="1" s="1"/>
  <c r="AV73" i="1" s="1"/>
  <c r="AW73" i="1" s="1"/>
  <c r="AX73" i="1" s="1"/>
  <c r="AY73" i="1" s="1"/>
  <c r="AZ73" i="1" s="1"/>
  <c r="BA73" i="1" s="1"/>
  <c r="BB73" i="1" s="1"/>
  <c r="BC73" i="1" s="1"/>
  <c r="BD73" i="1" s="1"/>
  <c r="BE73" i="1" s="1"/>
  <c r="BF73" i="1" s="1"/>
  <c r="V32" i="1"/>
  <c r="W32" i="1" s="1"/>
  <c r="X32" i="1" s="1"/>
  <c r="Y32" i="1" s="1"/>
  <c r="Z32" i="1" s="1"/>
  <c r="AA32" i="1" s="1"/>
  <c r="AB32" i="1" s="1"/>
  <c r="AC32" i="1" s="1"/>
  <c r="AD32" i="1" s="1"/>
  <c r="AE32" i="1" s="1"/>
  <c r="AF32" i="1" s="1"/>
  <c r="AG32" i="1" s="1"/>
  <c r="AH32" i="1" s="1"/>
  <c r="AI32" i="1" s="1"/>
  <c r="AJ32" i="1" s="1"/>
  <c r="AK32" i="1" s="1"/>
  <c r="AL32" i="1" s="1"/>
  <c r="AM32" i="1" s="1"/>
  <c r="AN32" i="1" s="1"/>
  <c r="AO32" i="1" s="1"/>
  <c r="AP32" i="1" s="1"/>
  <c r="AQ32" i="1" s="1"/>
  <c r="AR32" i="1" s="1"/>
  <c r="AS32" i="1" s="1"/>
  <c r="AT32" i="1" s="1"/>
  <c r="AU32" i="1" s="1"/>
  <c r="AV32" i="1" s="1"/>
  <c r="AW32" i="1" s="1"/>
  <c r="AX32" i="1" s="1"/>
  <c r="AY32" i="1" s="1"/>
  <c r="AZ32" i="1" s="1"/>
  <c r="BA32" i="1" s="1"/>
  <c r="BB32" i="1" s="1"/>
  <c r="BC32" i="1" s="1"/>
  <c r="BD32" i="1" s="1"/>
  <c r="BE32" i="1" s="1"/>
  <c r="BF32" i="1" s="1"/>
  <c r="V54" i="1"/>
  <c r="W54" i="1" s="1"/>
  <c r="X54" i="1" s="1"/>
  <c r="Y54" i="1" s="1"/>
  <c r="Z54" i="1" s="1"/>
  <c r="AA54" i="1" s="1"/>
  <c r="AB54" i="1" s="1"/>
  <c r="AC54" i="1" s="1"/>
  <c r="AD54" i="1" s="1"/>
  <c r="AE54" i="1" s="1"/>
  <c r="AF54" i="1" s="1"/>
  <c r="AG54" i="1" s="1"/>
  <c r="AH54" i="1" s="1"/>
  <c r="AI54" i="1" s="1"/>
  <c r="AJ54" i="1" s="1"/>
  <c r="AK54" i="1" s="1"/>
  <c r="AL54" i="1" s="1"/>
  <c r="AM54" i="1" s="1"/>
  <c r="AN54" i="1" s="1"/>
  <c r="AO54" i="1" s="1"/>
  <c r="AP54" i="1" s="1"/>
  <c r="AQ54" i="1" s="1"/>
  <c r="AR54" i="1" s="1"/>
  <c r="AS54" i="1" s="1"/>
  <c r="AT54" i="1" s="1"/>
  <c r="AU54" i="1" s="1"/>
  <c r="AV54" i="1" s="1"/>
  <c r="AW54" i="1" s="1"/>
  <c r="AX54" i="1" s="1"/>
  <c r="AY54" i="1" s="1"/>
  <c r="AZ54" i="1" s="1"/>
  <c r="BA54" i="1" s="1"/>
  <c r="BB54" i="1" s="1"/>
  <c r="BC54" i="1" s="1"/>
  <c r="BD54" i="1" s="1"/>
  <c r="BE54" i="1" s="1"/>
  <c r="BF54" i="1" s="1"/>
  <c r="V41" i="1"/>
  <c r="W41" i="1" s="1"/>
  <c r="X41" i="1" s="1"/>
  <c r="Y41" i="1" s="1"/>
  <c r="Z41" i="1" s="1"/>
  <c r="AA41" i="1" s="1"/>
  <c r="AB41" i="1" s="1"/>
  <c r="AC41" i="1" s="1"/>
  <c r="AD41" i="1" s="1"/>
  <c r="AE41" i="1" s="1"/>
  <c r="AF41" i="1" s="1"/>
  <c r="AG41" i="1" s="1"/>
  <c r="AH41" i="1" s="1"/>
  <c r="AI41" i="1" s="1"/>
  <c r="AJ41" i="1" s="1"/>
  <c r="AK41" i="1" s="1"/>
  <c r="AL41" i="1" s="1"/>
  <c r="AM41" i="1" s="1"/>
  <c r="AN41" i="1" s="1"/>
  <c r="AO41" i="1" s="1"/>
  <c r="AP41" i="1" s="1"/>
  <c r="AQ41" i="1" s="1"/>
  <c r="AR41" i="1" s="1"/>
  <c r="AS41" i="1" s="1"/>
  <c r="AT41" i="1" s="1"/>
  <c r="AU41" i="1" s="1"/>
  <c r="AV41" i="1" s="1"/>
  <c r="AW41" i="1" s="1"/>
  <c r="AX41" i="1" s="1"/>
  <c r="AY41" i="1" s="1"/>
  <c r="AZ41" i="1" s="1"/>
  <c r="BA41" i="1" s="1"/>
  <c r="BB41" i="1" s="1"/>
  <c r="BC41" i="1" s="1"/>
  <c r="BD41" i="1" s="1"/>
  <c r="BE41" i="1" s="1"/>
  <c r="BF41" i="1" s="1"/>
  <c r="V72" i="1"/>
  <c r="W72" i="1" s="1"/>
  <c r="X72" i="1" s="1"/>
  <c r="Y72" i="1" s="1"/>
  <c r="Z72" i="1" s="1"/>
  <c r="AA72" i="1" s="1"/>
  <c r="AB72" i="1" s="1"/>
  <c r="AC72" i="1" s="1"/>
  <c r="AD72" i="1" s="1"/>
  <c r="AE72" i="1" s="1"/>
  <c r="AF72" i="1" s="1"/>
  <c r="AG72" i="1" s="1"/>
  <c r="AH72" i="1" s="1"/>
  <c r="AI72" i="1" s="1"/>
  <c r="AJ72" i="1" s="1"/>
  <c r="AK72" i="1" s="1"/>
  <c r="AL72" i="1" s="1"/>
  <c r="AM72" i="1" s="1"/>
  <c r="AN72" i="1" s="1"/>
  <c r="AO72" i="1" s="1"/>
  <c r="AP72" i="1" s="1"/>
  <c r="AQ72" i="1" s="1"/>
  <c r="AR72" i="1" s="1"/>
  <c r="AS72" i="1" s="1"/>
  <c r="AT72" i="1" s="1"/>
  <c r="AU72" i="1" s="1"/>
  <c r="AV72" i="1" s="1"/>
  <c r="AW72" i="1" s="1"/>
  <c r="AX72" i="1" s="1"/>
  <c r="AY72" i="1" s="1"/>
  <c r="AZ72" i="1" s="1"/>
  <c r="BA72" i="1" s="1"/>
  <c r="BB72" i="1" s="1"/>
  <c r="BC72" i="1" s="1"/>
  <c r="BD72" i="1" s="1"/>
  <c r="BE72" i="1" s="1"/>
  <c r="BF72" i="1" s="1"/>
  <c r="V29" i="1"/>
  <c r="W29" i="1" s="1"/>
  <c r="X29" i="1" s="1"/>
  <c r="Y29" i="1" s="1"/>
  <c r="Z29" i="1" s="1"/>
  <c r="AA29" i="1" s="1"/>
  <c r="AB29" i="1" s="1"/>
  <c r="AC29" i="1" s="1"/>
  <c r="AD29" i="1" s="1"/>
  <c r="AE29" i="1" s="1"/>
  <c r="AF29" i="1" s="1"/>
  <c r="AG29" i="1" s="1"/>
  <c r="AH29" i="1" s="1"/>
  <c r="AI29" i="1" s="1"/>
  <c r="AJ29" i="1" s="1"/>
  <c r="AK29" i="1" s="1"/>
  <c r="AL29" i="1" s="1"/>
  <c r="AM29" i="1" s="1"/>
  <c r="AN29" i="1" s="1"/>
  <c r="AO29" i="1" s="1"/>
  <c r="AP29" i="1" s="1"/>
  <c r="AQ29" i="1" s="1"/>
  <c r="AR29" i="1" s="1"/>
  <c r="AS29" i="1" s="1"/>
  <c r="AT29" i="1" s="1"/>
  <c r="AU29" i="1" s="1"/>
  <c r="AV29" i="1" s="1"/>
  <c r="AW29" i="1" s="1"/>
  <c r="AX29" i="1" s="1"/>
  <c r="AY29" i="1" s="1"/>
  <c r="AZ29" i="1" s="1"/>
  <c r="BA29" i="1" s="1"/>
  <c r="BB29" i="1" s="1"/>
  <c r="BC29" i="1" s="1"/>
  <c r="BD29" i="1" s="1"/>
  <c r="BE29" i="1" s="1"/>
  <c r="BF29" i="1" s="1"/>
  <c r="V33" i="1"/>
  <c r="W33" i="1" s="1"/>
  <c r="X33" i="1" s="1"/>
  <c r="Y33" i="1" s="1"/>
  <c r="Z33" i="1" s="1"/>
  <c r="AA33" i="1" s="1"/>
  <c r="AB33" i="1" s="1"/>
  <c r="AC33" i="1" s="1"/>
  <c r="AD33" i="1" s="1"/>
  <c r="AE33" i="1" s="1"/>
  <c r="AF33" i="1" s="1"/>
  <c r="AG33" i="1" s="1"/>
  <c r="AH33" i="1" s="1"/>
  <c r="AI33" i="1" s="1"/>
  <c r="AJ33" i="1" s="1"/>
  <c r="AK33" i="1" s="1"/>
  <c r="AL33" i="1" s="1"/>
  <c r="AM33" i="1" s="1"/>
  <c r="AN33" i="1" s="1"/>
  <c r="AO33" i="1" s="1"/>
  <c r="AP33" i="1" s="1"/>
  <c r="AQ33" i="1" s="1"/>
  <c r="AR33" i="1" s="1"/>
  <c r="AS33" i="1" s="1"/>
  <c r="AT33" i="1" s="1"/>
  <c r="AU33" i="1" s="1"/>
  <c r="AV33" i="1" s="1"/>
  <c r="AW33" i="1" s="1"/>
  <c r="AX33" i="1" s="1"/>
  <c r="AY33" i="1" s="1"/>
  <c r="AZ33" i="1" s="1"/>
  <c r="BA33" i="1" s="1"/>
  <c r="BB33" i="1" s="1"/>
  <c r="BC33" i="1" s="1"/>
  <c r="BD33" i="1" s="1"/>
  <c r="BE33" i="1" s="1"/>
  <c r="BF33" i="1" s="1"/>
  <c r="V28" i="1"/>
  <c r="W28" i="1" s="1"/>
  <c r="X28" i="1" s="1"/>
  <c r="Y28" i="1" s="1"/>
  <c r="Z28" i="1" s="1"/>
  <c r="AA28" i="1" s="1"/>
  <c r="AB28" i="1" s="1"/>
  <c r="AC28" i="1" s="1"/>
  <c r="AD28" i="1" s="1"/>
  <c r="AE28" i="1" s="1"/>
  <c r="AF28" i="1" s="1"/>
  <c r="AG28" i="1" s="1"/>
  <c r="AH28" i="1" s="1"/>
  <c r="AI28" i="1" s="1"/>
  <c r="AJ28" i="1" s="1"/>
  <c r="AK28" i="1" s="1"/>
  <c r="AL28" i="1" s="1"/>
  <c r="AM28" i="1" s="1"/>
  <c r="AN28" i="1" s="1"/>
  <c r="AO28" i="1" s="1"/>
  <c r="AP28" i="1" s="1"/>
  <c r="AQ28" i="1" s="1"/>
  <c r="AR28" i="1" s="1"/>
  <c r="AS28" i="1" s="1"/>
  <c r="AT28" i="1" s="1"/>
  <c r="AU28" i="1" s="1"/>
  <c r="AV28" i="1" s="1"/>
  <c r="AW28" i="1" s="1"/>
  <c r="AX28" i="1" s="1"/>
  <c r="AY28" i="1" s="1"/>
  <c r="AZ28" i="1" s="1"/>
  <c r="BA28" i="1" s="1"/>
  <c r="BB28" i="1" s="1"/>
  <c r="BC28" i="1" s="1"/>
  <c r="BD28" i="1" s="1"/>
  <c r="BE28" i="1" s="1"/>
  <c r="BF28" i="1" s="1"/>
  <c r="BG49" i="1"/>
  <c r="BH49" i="1" s="1"/>
  <c r="BM49" i="1"/>
  <c r="BU49" i="1"/>
  <c r="BG85" i="1"/>
  <c r="BH85" i="1" s="1"/>
  <c r="BM85" i="1"/>
  <c r="BU85" i="1"/>
  <c r="V61" i="1"/>
  <c r="W61" i="1" s="1"/>
  <c r="X61" i="1" s="1"/>
  <c r="Y61" i="1" s="1"/>
  <c r="Z61" i="1" s="1"/>
  <c r="AA61" i="1" s="1"/>
  <c r="AB61" i="1" s="1"/>
  <c r="AC61" i="1" s="1"/>
  <c r="AD61" i="1" s="1"/>
  <c r="AE61" i="1" s="1"/>
  <c r="AF61" i="1" s="1"/>
  <c r="AG61" i="1" s="1"/>
  <c r="AH61" i="1" s="1"/>
  <c r="AI61" i="1" s="1"/>
  <c r="AJ61" i="1" s="1"/>
  <c r="AK61" i="1" s="1"/>
  <c r="AL61" i="1" s="1"/>
  <c r="AM61" i="1" s="1"/>
  <c r="AN61" i="1" s="1"/>
  <c r="AO61" i="1" s="1"/>
  <c r="AP61" i="1" s="1"/>
  <c r="AQ61" i="1" s="1"/>
  <c r="AR61" i="1" s="1"/>
  <c r="AS61" i="1" s="1"/>
  <c r="AT61" i="1" s="1"/>
  <c r="AU61" i="1" s="1"/>
  <c r="AV61" i="1" s="1"/>
  <c r="AW61" i="1" s="1"/>
  <c r="AX61" i="1" s="1"/>
  <c r="AY61" i="1" s="1"/>
  <c r="AZ61" i="1" s="1"/>
  <c r="BA61" i="1" s="1"/>
  <c r="BB61" i="1" s="1"/>
  <c r="BC61" i="1" s="1"/>
  <c r="BD61" i="1" s="1"/>
  <c r="BE61" i="1" s="1"/>
  <c r="BF61" i="1" s="1"/>
  <c r="V67" i="1"/>
  <c r="W67" i="1" s="1"/>
  <c r="X67" i="1" s="1"/>
  <c r="Y67" i="1" s="1"/>
  <c r="Z67" i="1" s="1"/>
  <c r="AA67" i="1" s="1"/>
  <c r="AB67" i="1" s="1"/>
  <c r="AC67" i="1" s="1"/>
  <c r="AD67" i="1" s="1"/>
  <c r="AE67" i="1" s="1"/>
  <c r="AF67" i="1" s="1"/>
  <c r="AG67" i="1" s="1"/>
  <c r="AH67" i="1" s="1"/>
  <c r="AI67" i="1" s="1"/>
  <c r="AJ67" i="1" s="1"/>
  <c r="AK67" i="1" s="1"/>
  <c r="AL67" i="1" s="1"/>
  <c r="AM67" i="1" s="1"/>
  <c r="AN67" i="1" s="1"/>
  <c r="AO67" i="1" s="1"/>
  <c r="AP67" i="1" s="1"/>
  <c r="AQ67" i="1" s="1"/>
  <c r="AR67" i="1" s="1"/>
  <c r="AS67" i="1" s="1"/>
  <c r="AT67" i="1" s="1"/>
  <c r="AU67" i="1" s="1"/>
  <c r="AV67" i="1" s="1"/>
  <c r="AW67" i="1" s="1"/>
  <c r="AX67" i="1" s="1"/>
  <c r="AY67" i="1" s="1"/>
  <c r="AZ67" i="1" s="1"/>
  <c r="BA67" i="1" s="1"/>
  <c r="BB67" i="1" s="1"/>
  <c r="BC67" i="1" s="1"/>
  <c r="BD67" i="1" s="1"/>
  <c r="BE67" i="1" s="1"/>
  <c r="BF67" i="1" s="1"/>
  <c r="V48" i="1"/>
  <c r="W48" i="1" s="1"/>
  <c r="X48" i="1" s="1"/>
  <c r="Y48" i="1" s="1"/>
  <c r="Z48" i="1" s="1"/>
  <c r="AA48" i="1" s="1"/>
  <c r="AB48" i="1" s="1"/>
  <c r="AC48" i="1" s="1"/>
  <c r="AD48" i="1" s="1"/>
  <c r="AE48" i="1" s="1"/>
  <c r="AF48" i="1" s="1"/>
  <c r="AG48" i="1" s="1"/>
  <c r="AH48" i="1" s="1"/>
  <c r="AI48" i="1" s="1"/>
  <c r="AJ48" i="1" s="1"/>
  <c r="AK48" i="1" s="1"/>
  <c r="AL48" i="1" s="1"/>
  <c r="AM48" i="1" s="1"/>
  <c r="AN48" i="1" s="1"/>
  <c r="AO48" i="1" s="1"/>
  <c r="AP48" i="1" s="1"/>
  <c r="AQ48" i="1" s="1"/>
  <c r="AR48" i="1" s="1"/>
  <c r="AS48" i="1" s="1"/>
  <c r="AT48" i="1" s="1"/>
  <c r="AU48" i="1" s="1"/>
  <c r="AV48" i="1" s="1"/>
  <c r="AW48" i="1" s="1"/>
  <c r="AX48" i="1" s="1"/>
  <c r="AY48" i="1" s="1"/>
  <c r="AZ48" i="1" s="1"/>
  <c r="BA48" i="1" s="1"/>
  <c r="BB48" i="1" s="1"/>
  <c r="BC48" i="1" s="1"/>
  <c r="BD48" i="1" s="1"/>
  <c r="BE48" i="1" s="1"/>
  <c r="BF48" i="1" s="1"/>
  <c r="V68" i="1"/>
  <c r="W68" i="1" s="1"/>
  <c r="X68" i="1" s="1"/>
  <c r="Y68" i="1" s="1"/>
  <c r="Z68" i="1" s="1"/>
  <c r="AA68" i="1" s="1"/>
  <c r="AB68" i="1" s="1"/>
  <c r="AC68" i="1" s="1"/>
  <c r="AD68" i="1" s="1"/>
  <c r="AE68" i="1" s="1"/>
  <c r="AF68" i="1" s="1"/>
  <c r="AG68" i="1" s="1"/>
  <c r="AH68" i="1" s="1"/>
  <c r="AI68" i="1" s="1"/>
  <c r="AJ68" i="1" s="1"/>
  <c r="AK68" i="1" s="1"/>
  <c r="AL68" i="1" s="1"/>
  <c r="AM68" i="1" s="1"/>
  <c r="AN68" i="1" s="1"/>
  <c r="AO68" i="1" s="1"/>
  <c r="AP68" i="1" s="1"/>
  <c r="AQ68" i="1" s="1"/>
  <c r="AR68" i="1" s="1"/>
  <c r="AS68" i="1" s="1"/>
  <c r="AT68" i="1" s="1"/>
  <c r="AU68" i="1" s="1"/>
  <c r="AV68" i="1" s="1"/>
  <c r="AW68" i="1" s="1"/>
  <c r="AX68" i="1" s="1"/>
  <c r="AY68" i="1" s="1"/>
  <c r="AZ68" i="1" s="1"/>
  <c r="BA68" i="1" s="1"/>
  <c r="BB68" i="1" s="1"/>
  <c r="BC68" i="1" s="1"/>
  <c r="BD68" i="1" s="1"/>
  <c r="BE68" i="1" s="1"/>
  <c r="BF68" i="1" s="1"/>
  <c r="BU52" i="1"/>
  <c r="BG52" i="1"/>
  <c r="BH52" i="1" s="1"/>
  <c r="BM52" i="1"/>
  <c r="V92" i="1"/>
  <c r="W92" i="1" s="1"/>
  <c r="X92" i="1" s="1"/>
  <c r="Y92" i="1" s="1"/>
  <c r="Z92" i="1" s="1"/>
  <c r="AA92" i="1" s="1"/>
  <c r="AB92" i="1" s="1"/>
  <c r="AC92" i="1" s="1"/>
  <c r="AD92" i="1" s="1"/>
  <c r="AE92" i="1" s="1"/>
  <c r="AF92" i="1" s="1"/>
  <c r="AG92" i="1" s="1"/>
  <c r="AH92" i="1" s="1"/>
  <c r="AI92" i="1" s="1"/>
  <c r="AJ92" i="1" s="1"/>
  <c r="AK92" i="1" s="1"/>
  <c r="AL92" i="1" s="1"/>
  <c r="AM92" i="1" s="1"/>
  <c r="AN92" i="1" s="1"/>
  <c r="AO92" i="1" s="1"/>
  <c r="AP92" i="1" s="1"/>
  <c r="AQ92" i="1" s="1"/>
  <c r="AR92" i="1" s="1"/>
  <c r="AS92" i="1" s="1"/>
  <c r="AT92" i="1" s="1"/>
  <c r="AU92" i="1" s="1"/>
  <c r="AV92" i="1" s="1"/>
  <c r="AW92" i="1" s="1"/>
  <c r="AX92" i="1" s="1"/>
  <c r="AY92" i="1" s="1"/>
  <c r="AZ92" i="1" s="1"/>
  <c r="BA92" i="1" s="1"/>
  <c r="BB92" i="1" s="1"/>
  <c r="BC92" i="1" s="1"/>
  <c r="BD92" i="1" s="1"/>
  <c r="BE92" i="1" s="1"/>
  <c r="BF92" i="1" s="1"/>
  <c r="V62" i="1"/>
  <c r="W62" i="1" s="1"/>
  <c r="X62" i="1" s="1"/>
  <c r="Y62" i="1" s="1"/>
  <c r="Z62" i="1" s="1"/>
  <c r="AA62" i="1" s="1"/>
  <c r="AB62" i="1" s="1"/>
  <c r="AC62" i="1" s="1"/>
  <c r="AD62" i="1" s="1"/>
  <c r="AE62" i="1" s="1"/>
  <c r="AF62" i="1" s="1"/>
  <c r="AG62" i="1" s="1"/>
  <c r="AH62" i="1" s="1"/>
  <c r="AI62" i="1" s="1"/>
  <c r="AJ62" i="1" s="1"/>
  <c r="AK62" i="1" s="1"/>
  <c r="AL62" i="1" s="1"/>
  <c r="AM62" i="1" s="1"/>
  <c r="AN62" i="1" s="1"/>
  <c r="AO62" i="1" s="1"/>
  <c r="AP62" i="1" s="1"/>
  <c r="AQ62" i="1" s="1"/>
  <c r="AR62" i="1" s="1"/>
  <c r="AS62" i="1" s="1"/>
  <c r="AT62" i="1" s="1"/>
  <c r="AU62" i="1" s="1"/>
  <c r="AV62" i="1" s="1"/>
  <c r="AW62" i="1" s="1"/>
  <c r="AX62" i="1" s="1"/>
  <c r="AY62" i="1" s="1"/>
  <c r="AZ62" i="1" s="1"/>
  <c r="BA62" i="1" s="1"/>
  <c r="BB62" i="1" s="1"/>
  <c r="BC62" i="1" s="1"/>
  <c r="BD62" i="1" s="1"/>
  <c r="BE62" i="1" s="1"/>
  <c r="BF62" i="1" s="1"/>
  <c r="V65" i="1"/>
  <c r="W65" i="1" s="1"/>
  <c r="X65" i="1" s="1"/>
  <c r="Y65" i="1" s="1"/>
  <c r="Z65" i="1" s="1"/>
  <c r="AA65" i="1" s="1"/>
  <c r="AB65" i="1" s="1"/>
  <c r="AC65" i="1" s="1"/>
  <c r="AD65" i="1" s="1"/>
  <c r="AE65" i="1" s="1"/>
  <c r="AF65" i="1" s="1"/>
  <c r="AG65" i="1" s="1"/>
  <c r="AH65" i="1" s="1"/>
  <c r="AI65" i="1" s="1"/>
  <c r="AJ65" i="1" s="1"/>
  <c r="AK65" i="1" s="1"/>
  <c r="AL65" i="1" s="1"/>
  <c r="AM65" i="1" s="1"/>
  <c r="AN65" i="1" s="1"/>
  <c r="AO65" i="1" s="1"/>
  <c r="AP65" i="1" s="1"/>
  <c r="AQ65" i="1" s="1"/>
  <c r="AR65" i="1" s="1"/>
  <c r="AS65" i="1" s="1"/>
  <c r="AT65" i="1" s="1"/>
  <c r="AU65" i="1" s="1"/>
  <c r="AV65" i="1" s="1"/>
  <c r="AW65" i="1" s="1"/>
  <c r="AX65" i="1" s="1"/>
  <c r="AY65" i="1" s="1"/>
  <c r="AZ65" i="1" s="1"/>
  <c r="BA65" i="1" s="1"/>
  <c r="BB65" i="1" s="1"/>
  <c r="BC65" i="1" s="1"/>
  <c r="BD65" i="1" s="1"/>
  <c r="BE65" i="1" s="1"/>
  <c r="BF65" i="1" s="1"/>
  <c r="V71" i="1"/>
  <c r="W71" i="1" s="1"/>
  <c r="X71" i="1" s="1"/>
  <c r="Y71" i="1" s="1"/>
  <c r="Z71" i="1" s="1"/>
  <c r="AA71" i="1" s="1"/>
  <c r="AB71" i="1" s="1"/>
  <c r="AC71" i="1" s="1"/>
  <c r="AD71" i="1" s="1"/>
  <c r="AE71" i="1" s="1"/>
  <c r="AF71" i="1" s="1"/>
  <c r="AG71" i="1" s="1"/>
  <c r="AH71" i="1" s="1"/>
  <c r="AI71" i="1" s="1"/>
  <c r="AJ71" i="1" s="1"/>
  <c r="AK71" i="1" s="1"/>
  <c r="AL71" i="1" s="1"/>
  <c r="AM71" i="1" s="1"/>
  <c r="AN71" i="1" s="1"/>
  <c r="AO71" i="1" s="1"/>
  <c r="AP71" i="1" s="1"/>
  <c r="AQ71" i="1" s="1"/>
  <c r="AR71" i="1" s="1"/>
  <c r="AS71" i="1" s="1"/>
  <c r="AT71" i="1" s="1"/>
  <c r="AU71" i="1" s="1"/>
  <c r="AV71" i="1" s="1"/>
  <c r="AW71" i="1" s="1"/>
  <c r="AX71" i="1" s="1"/>
  <c r="AY71" i="1" s="1"/>
  <c r="AZ71" i="1" s="1"/>
  <c r="BA71" i="1" s="1"/>
  <c r="BB71" i="1" s="1"/>
  <c r="BC71" i="1" s="1"/>
  <c r="BD71" i="1" s="1"/>
  <c r="BE71" i="1" s="1"/>
  <c r="BF71" i="1" s="1"/>
  <c r="V35" i="1"/>
  <c r="W35" i="1" s="1"/>
  <c r="X35" i="1" s="1"/>
  <c r="Y35" i="1" s="1"/>
  <c r="Z35" i="1" s="1"/>
  <c r="AA35" i="1" s="1"/>
  <c r="AB35" i="1" s="1"/>
  <c r="AC35" i="1" s="1"/>
  <c r="AD35" i="1" s="1"/>
  <c r="AE35" i="1" s="1"/>
  <c r="AF35" i="1" s="1"/>
  <c r="AG35" i="1" s="1"/>
  <c r="AH35" i="1" s="1"/>
  <c r="AI35" i="1" s="1"/>
  <c r="AJ35" i="1" s="1"/>
  <c r="AK35" i="1" s="1"/>
  <c r="AL35" i="1" s="1"/>
  <c r="AM35" i="1" s="1"/>
  <c r="AN35" i="1" s="1"/>
  <c r="AO35" i="1" s="1"/>
  <c r="AP35" i="1" s="1"/>
  <c r="AQ35" i="1" s="1"/>
  <c r="AR35" i="1" s="1"/>
  <c r="AS35" i="1" s="1"/>
  <c r="AT35" i="1" s="1"/>
  <c r="AU35" i="1" s="1"/>
  <c r="AV35" i="1" s="1"/>
  <c r="AW35" i="1" s="1"/>
  <c r="AX35" i="1" s="1"/>
  <c r="AY35" i="1" s="1"/>
  <c r="AZ35" i="1" s="1"/>
  <c r="BA35" i="1" s="1"/>
  <c r="BB35" i="1" s="1"/>
  <c r="BC35" i="1" s="1"/>
  <c r="BD35" i="1" s="1"/>
  <c r="BE35" i="1" s="1"/>
  <c r="BF35" i="1" s="1"/>
  <c r="V36" i="1"/>
  <c r="W36" i="1" s="1"/>
  <c r="X36" i="1" s="1"/>
  <c r="Y36" i="1" s="1"/>
  <c r="Z36" i="1" s="1"/>
  <c r="AA36" i="1" s="1"/>
  <c r="AB36" i="1" s="1"/>
  <c r="AC36" i="1" s="1"/>
  <c r="AD36" i="1" s="1"/>
  <c r="AE36" i="1" s="1"/>
  <c r="AF36" i="1" s="1"/>
  <c r="AG36" i="1" s="1"/>
  <c r="AH36" i="1" s="1"/>
  <c r="AI36" i="1" s="1"/>
  <c r="AJ36" i="1" s="1"/>
  <c r="AK36" i="1" s="1"/>
  <c r="AL36" i="1" s="1"/>
  <c r="AM36" i="1" s="1"/>
  <c r="AN36" i="1" s="1"/>
  <c r="AO36" i="1" s="1"/>
  <c r="AP36" i="1" s="1"/>
  <c r="AQ36" i="1" s="1"/>
  <c r="AR36" i="1" s="1"/>
  <c r="AS36" i="1" s="1"/>
  <c r="AT36" i="1" s="1"/>
  <c r="AU36" i="1" s="1"/>
  <c r="AV36" i="1" s="1"/>
  <c r="AW36" i="1" s="1"/>
  <c r="AX36" i="1" s="1"/>
  <c r="AY36" i="1" s="1"/>
  <c r="AZ36" i="1" s="1"/>
  <c r="BA36" i="1" s="1"/>
  <c r="BB36" i="1" s="1"/>
  <c r="BC36" i="1" s="1"/>
  <c r="BD36" i="1" s="1"/>
  <c r="BE36" i="1" s="1"/>
  <c r="BF36" i="1" s="1"/>
  <c r="BN17" i="1"/>
  <c r="BV17" i="1"/>
  <c r="BG17" i="1"/>
  <c r="BH17" i="1" s="1"/>
  <c r="V46" i="1"/>
  <c r="W46" i="1" s="1"/>
  <c r="X46" i="1" s="1"/>
  <c r="Y46" i="1" s="1"/>
  <c r="Z46" i="1" s="1"/>
  <c r="AA46" i="1" s="1"/>
  <c r="AB46" i="1" s="1"/>
  <c r="AC46" i="1" s="1"/>
  <c r="AD46" i="1" s="1"/>
  <c r="AE46" i="1" s="1"/>
  <c r="AF46" i="1" s="1"/>
  <c r="AG46" i="1" s="1"/>
  <c r="AH46" i="1" s="1"/>
  <c r="AI46" i="1" s="1"/>
  <c r="AJ46" i="1" s="1"/>
  <c r="AK46" i="1" s="1"/>
  <c r="AL46" i="1" s="1"/>
  <c r="AM46" i="1" s="1"/>
  <c r="AN46" i="1" s="1"/>
  <c r="AO46" i="1" s="1"/>
  <c r="AP46" i="1" s="1"/>
  <c r="AQ46" i="1" s="1"/>
  <c r="AR46" i="1" s="1"/>
  <c r="AS46" i="1" s="1"/>
  <c r="AT46" i="1" s="1"/>
  <c r="AU46" i="1" s="1"/>
  <c r="AV46" i="1" s="1"/>
  <c r="AW46" i="1" s="1"/>
  <c r="AX46" i="1" s="1"/>
  <c r="AY46" i="1" s="1"/>
  <c r="AZ46" i="1" s="1"/>
  <c r="BA46" i="1" s="1"/>
  <c r="BB46" i="1" s="1"/>
  <c r="BC46" i="1" s="1"/>
  <c r="BD46" i="1" s="1"/>
  <c r="BE46" i="1" s="1"/>
  <c r="BF46" i="1" s="1"/>
  <c r="V42" i="1"/>
  <c r="W42" i="1" s="1"/>
  <c r="X42" i="1" s="1"/>
  <c r="Y42" i="1" s="1"/>
  <c r="Z42" i="1" s="1"/>
  <c r="AA42" i="1" s="1"/>
  <c r="AB42" i="1" s="1"/>
  <c r="AC42" i="1" s="1"/>
  <c r="AD42" i="1" s="1"/>
  <c r="AE42" i="1" s="1"/>
  <c r="AF42" i="1" s="1"/>
  <c r="AG42" i="1" s="1"/>
  <c r="AH42" i="1" s="1"/>
  <c r="AI42" i="1" s="1"/>
  <c r="AJ42" i="1" s="1"/>
  <c r="AK42" i="1" s="1"/>
  <c r="AL42" i="1" s="1"/>
  <c r="AM42" i="1" s="1"/>
  <c r="AN42" i="1" s="1"/>
  <c r="AO42" i="1" s="1"/>
  <c r="AP42" i="1" s="1"/>
  <c r="AQ42" i="1" s="1"/>
  <c r="AR42" i="1" s="1"/>
  <c r="AS42" i="1" s="1"/>
  <c r="AT42" i="1" s="1"/>
  <c r="AU42" i="1" s="1"/>
  <c r="AV42" i="1" s="1"/>
  <c r="AW42" i="1" s="1"/>
  <c r="AX42" i="1" s="1"/>
  <c r="AY42" i="1" s="1"/>
  <c r="AZ42" i="1" s="1"/>
  <c r="BA42" i="1" s="1"/>
  <c r="BB42" i="1" s="1"/>
  <c r="BC42" i="1" s="1"/>
  <c r="BD42" i="1" s="1"/>
  <c r="BE42" i="1" s="1"/>
  <c r="BF42" i="1" s="1"/>
  <c r="V38" i="1"/>
  <c r="W38" i="1" s="1"/>
  <c r="X38" i="1" s="1"/>
  <c r="Y38" i="1" s="1"/>
  <c r="Z38" i="1" s="1"/>
  <c r="AA38" i="1" s="1"/>
  <c r="AB38" i="1" s="1"/>
  <c r="AC38" i="1" s="1"/>
  <c r="AD38" i="1" s="1"/>
  <c r="AE38" i="1" s="1"/>
  <c r="AF38" i="1" s="1"/>
  <c r="AG38" i="1" s="1"/>
  <c r="AH38" i="1" s="1"/>
  <c r="AI38" i="1" s="1"/>
  <c r="AJ38" i="1" s="1"/>
  <c r="AK38" i="1" s="1"/>
  <c r="AL38" i="1" s="1"/>
  <c r="AM38" i="1" s="1"/>
  <c r="AN38" i="1" s="1"/>
  <c r="AO38" i="1" s="1"/>
  <c r="AP38" i="1" s="1"/>
  <c r="AQ38" i="1" s="1"/>
  <c r="AR38" i="1" s="1"/>
  <c r="AS38" i="1" s="1"/>
  <c r="AT38" i="1" s="1"/>
  <c r="AU38" i="1" s="1"/>
  <c r="AV38" i="1" s="1"/>
  <c r="AW38" i="1" s="1"/>
  <c r="AX38" i="1" s="1"/>
  <c r="AY38" i="1" s="1"/>
  <c r="AZ38" i="1" s="1"/>
  <c r="BA38" i="1" s="1"/>
  <c r="BB38" i="1" s="1"/>
  <c r="BC38" i="1" s="1"/>
  <c r="BD38" i="1" s="1"/>
  <c r="BE38" i="1" s="1"/>
  <c r="BF38" i="1" s="1"/>
  <c r="BG70" i="1"/>
  <c r="BH70" i="1" s="1"/>
  <c r="BV70" i="1"/>
  <c r="BN70" i="1"/>
  <c r="BG81" i="1"/>
  <c r="BH81" i="1" s="1"/>
  <c r="BU81" i="1"/>
  <c r="BM81" i="1"/>
  <c r="BG45" i="1"/>
  <c r="BH45" i="1" s="1"/>
  <c r="BU45" i="1"/>
  <c r="BM45" i="1"/>
  <c r="V58" i="1"/>
  <c r="W58" i="1" s="1"/>
  <c r="X58" i="1" s="1"/>
  <c r="Y58" i="1" s="1"/>
  <c r="Z58" i="1" s="1"/>
  <c r="AA58" i="1" s="1"/>
  <c r="AB58" i="1" s="1"/>
  <c r="AC58" i="1" s="1"/>
  <c r="AD58" i="1" s="1"/>
  <c r="AE58" i="1" s="1"/>
  <c r="AF58" i="1" s="1"/>
  <c r="AG58" i="1" s="1"/>
  <c r="AH58" i="1" s="1"/>
  <c r="AI58" i="1" s="1"/>
  <c r="AJ58" i="1" s="1"/>
  <c r="AK58" i="1" s="1"/>
  <c r="AL58" i="1" s="1"/>
  <c r="AM58" i="1" s="1"/>
  <c r="AN58" i="1" s="1"/>
  <c r="AO58" i="1" s="1"/>
  <c r="AP58" i="1" s="1"/>
  <c r="AQ58" i="1" s="1"/>
  <c r="AR58" i="1" s="1"/>
  <c r="AS58" i="1" s="1"/>
  <c r="AT58" i="1" s="1"/>
  <c r="AU58" i="1" s="1"/>
  <c r="AV58" i="1" s="1"/>
  <c r="AW58" i="1" s="1"/>
  <c r="AX58" i="1" s="1"/>
  <c r="AY58" i="1" s="1"/>
  <c r="AZ58" i="1" s="1"/>
  <c r="BA58" i="1" s="1"/>
  <c r="BB58" i="1" s="1"/>
  <c r="BC58" i="1" s="1"/>
  <c r="BD58" i="1" s="1"/>
  <c r="BE58" i="1" s="1"/>
  <c r="BF58" i="1" s="1"/>
  <c r="V40" i="1"/>
  <c r="W40" i="1" s="1"/>
  <c r="X40" i="1" s="1"/>
  <c r="Y40" i="1" s="1"/>
  <c r="Z40" i="1" s="1"/>
  <c r="AA40" i="1" s="1"/>
  <c r="AB40" i="1" s="1"/>
  <c r="AC40" i="1" s="1"/>
  <c r="AD40" i="1" s="1"/>
  <c r="AE40" i="1" s="1"/>
  <c r="AF40" i="1" s="1"/>
  <c r="AG40" i="1" s="1"/>
  <c r="AH40" i="1" s="1"/>
  <c r="AI40" i="1" s="1"/>
  <c r="AJ40" i="1" s="1"/>
  <c r="AK40" i="1" s="1"/>
  <c r="AL40" i="1" s="1"/>
  <c r="AM40" i="1" s="1"/>
  <c r="AN40" i="1" s="1"/>
  <c r="AO40" i="1" s="1"/>
  <c r="AP40" i="1" s="1"/>
  <c r="AQ40" i="1" s="1"/>
  <c r="AR40" i="1" s="1"/>
  <c r="AS40" i="1" s="1"/>
  <c r="AT40" i="1" s="1"/>
  <c r="AU40" i="1" s="1"/>
  <c r="AV40" i="1" s="1"/>
  <c r="AW40" i="1" s="1"/>
  <c r="AX40" i="1" s="1"/>
  <c r="AY40" i="1" s="1"/>
  <c r="AZ40" i="1" s="1"/>
  <c r="BA40" i="1" s="1"/>
  <c r="BB40" i="1" s="1"/>
  <c r="BC40" i="1" s="1"/>
  <c r="BD40" i="1" s="1"/>
  <c r="BE40" i="1" s="1"/>
  <c r="BF40" i="1" s="1"/>
  <c r="BU89" i="1"/>
  <c r="BG89" i="1"/>
  <c r="BH89" i="1" s="1"/>
  <c r="BM89" i="1"/>
  <c r="V69" i="1"/>
  <c r="W69" i="1" s="1"/>
  <c r="X69" i="1" s="1"/>
  <c r="Y69" i="1" s="1"/>
  <c r="Z69" i="1" s="1"/>
  <c r="AA69" i="1" s="1"/>
  <c r="AB69" i="1" s="1"/>
  <c r="AC69" i="1" s="1"/>
  <c r="AD69" i="1" s="1"/>
  <c r="AE69" i="1" s="1"/>
  <c r="AF69" i="1" s="1"/>
  <c r="AG69" i="1" s="1"/>
  <c r="AH69" i="1" s="1"/>
  <c r="AI69" i="1" s="1"/>
  <c r="AJ69" i="1" s="1"/>
  <c r="AK69" i="1" s="1"/>
  <c r="AL69" i="1" s="1"/>
  <c r="AM69" i="1" s="1"/>
  <c r="AN69" i="1" s="1"/>
  <c r="AO69" i="1" s="1"/>
  <c r="AP69" i="1" s="1"/>
  <c r="AQ69" i="1" s="1"/>
  <c r="AR69" i="1" s="1"/>
  <c r="AS69" i="1" s="1"/>
  <c r="AT69" i="1" s="1"/>
  <c r="AU69" i="1" s="1"/>
  <c r="AV69" i="1" s="1"/>
  <c r="AW69" i="1" s="1"/>
  <c r="AX69" i="1" s="1"/>
  <c r="AY69" i="1" s="1"/>
  <c r="AZ69" i="1" s="1"/>
  <c r="BA69" i="1" s="1"/>
  <c r="BB69" i="1" s="1"/>
  <c r="BC69" i="1" s="1"/>
  <c r="BD69" i="1" s="1"/>
  <c r="BE69" i="1" s="1"/>
  <c r="BF69" i="1" s="1"/>
  <c r="BG18" i="1"/>
  <c r="BH18" i="1" s="1"/>
  <c r="BU18" i="1"/>
  <c r="BM18" i="1"/>
  <c r="BG6" i="1"/>
  <c r="BH6" i="1" s="1"/>
  <c r="BN6" i="1"/>
  <c r="BV6" i="1"/>
  <c r="V44" i="1"/>
  <c r="W44" i="1" s="1"/>
  <c r="X44" i="1" s="1"/>
  <c r="Y44" i="1" s="1"/>
  <c r="Z44" i="1" s="1"/>
  <c r="AA44" i="1" s="1"/>
  <c r="AB44" i="1" s="1"/>
  <c r="AC44" i="1" s="1"/>
  <c r="AD44" i="1" s="1"/>
  <c r="AE44" i="1" s="1"/>
  <c r="AF44" i="1" s="1"/>
  <c r="AG44" i="1" s="1"/>
  <c r="AH44" i="1" s="1"/>
  <c r="AI44" i="1" s="1"/>
  <c r="AJ44" i="1" s="1"/>
  <c r="AK44" i="1" s="1"/>
  <c r="AL44" i="1" s="1"/>
  <c r="AM44" i="1" s="1"/>
  <c r="AN44" i="1" s="1"/>
  <c r="AO44" i="1" s="1"/>
  <c r="AP44" i="1" s="1"/>
  <c r="AQ44" i="1" s="1"/>
  <c r="AR44" i="1" s="1"/>
  <c r="AS44" i="1" s="1"/>
  <c r="AT44" i="1" s="1"/>
  <c r="AU44" i="1" s="1"/>
  <c r="AV44" i="1" s="1"/>
  <c r="AW44" i="1" s="1"/>
  <c r="AX44" i="1" s="1"/>
  <c r="AY44" i="1" s="1"/>
  <c r="AZ44" i="1" s="1"/>
  <c r="BA44" i="1" s="1"/>
  <c r="BB44" i="1" s="1"/>
  <c r="BC44" i="1" s="1"/>
  <c r="BD44" i="1" s="1"/>
  <c r="BE44" i="1" s="1"/>
  <c r="BF44" i="1" s="1"/>
  <c r="V10" i="1"/>
  <c r="W10" i="1" s="1"/>
  <c r="X10" i="1" s="1"/>
  <c r="Y10" i="1" s="1"/>
  <c r="Z10" i="1" s="1"/>
  <c r="AA10" i="1" s="1"/>
  <c r="AB10" i="1" s="1"/>
  <c r="AC10" i="1" s="1"/>
  <c r="AD10" i="1" s="1"/>
  <c r="AE10" i="1" s="1"/>
  <c r="AF10" i="1" s="1"/>
  <c r="AG10" i="1" s="1"/>
  <c r="AH10" i="1" s="1"/>
  <c r="AI10" i="1" s="1"/>
  <c r="AJ10" i="1" s="1"/>
  <c r="AK10" i="1" s="1"/>
  <c r="AL10" i="1" s="1"/>
  <c r="AM10" i="1" s="1"/>
  <c r="AN10" i="1" s="1"/>
  <c r="AO10" i="1" s="1"/>
  <c r="AP10" i="1" s="1"/>
  <c r="AQ10" i="1" s="1"/>
  <c r="AR10" i="1" s="1"/>
  <c r="AS10" i="1" s="1"/>
  <c r="AT10" i="1" s="1"/>
  <c r="AU10" i="1" s="1"/>
  <c r="AV10" i="1" s="1"/>
  <c r="AW10" i="1" s="1"/>
  <c r="AX10" i="1" s="1"/>
  <c r="AY10" i="1" s="1"/>
  <c r="AZ10" i="1" s="1"/>
  <c r="BA10" i="1" s="1"/>
  <c r="BB10" i="1" s="1"/>
  <c r="BC10" i="1" s="1"/>
  <c r="BD10" i="1" s="1"/>
  <c r="BE10" i="1" s="1"/>
  <c r="BF10" i="1" s="1"/>
  <c r="BG75" i="1"/>
  <c r="BH75" i="1" s="1"/>
  <c r="BV75" i="1"/>
  <c r="BN75" i="1"/>
  <c r="V78" i="1"/>
  <c r="W78" i="1" s="1"/>
  <c r="X78" i="1" s="1"/>
  <c r="Y78" i="1" s="1"/>
  <c r="Z78" i="1" s="1"/>
  <c r="AA78" i="1" s="1"/>
  <c r="AB78" i="1" s="1"/>
  <c r="AC78" i="1" s="1"/>
  <c r="AD78" i="1" s="1"/>
  <c r="AE78" i="1" s="1"/>
  <c r="AF78" i="1" s="1"/>
  <c r="AG78" i="1" s="1"/>
  <c r="AH78" i="1" s="1"/>
  <c r="AI78" i="1" s="1"/>
  <c r="AJ78" i="1" s="1"/>
  <c r="AK78" i="1" s="1"/>
  <c r="AL78" i="1" s="1"/>
  <c r="AM78" i="1" s="1"/>
  <c r="AN78" i="1" s="1"/>
  <c r="AO78" i="1" s="1"/>
  <c r="AP78" i="1" s="1"/>
  <c r="AQ78" i="1" s="1"/>
  <c r="AR78" i="1" s="1"/>
  <c r="AS78" i="1" s="1"/>
  <c r="AT78" i="1" s="1"/>
  <c r="AU78" i="1" s="1"/>
  <c r="AV78" i="1" s="1"/>
  <c r="AW78" i="1" s="1"/>
  <c r="AX78" i="1" s="1"/>
  <c r="AY78" i="1" s="1"/>
  <c r="AZ78" i="1" s="1"/>
  <c r="BA78" i="1" s="1"/>
  <c r="BB78" i="1" s="1"/>
  <c r="BC78" i="1" s="1"/>
  <c r="BD78" i="1" s="1"/>
  <c r="BE78" i="1" s="1"/>
  <c r="BF78" i="1" s="1"/>
  <c r="V23" i="1"/>
  <c r="W23" i="1" s="1"/>
  <c r="X23" i="1" s="1"/>
  <c r="Y23" i="1" s="1"/>
  <c r="Z23" i="1" s="1"/>
  <c r="AA23" i="1" s="1"/>
  <c r="AB23" i="1" s="1"/>
  <c r="AC23" i="1" s="1"/>
  <c r="AD23" i="1" s="1"/>
  <c r="AE23" i="1" s="1"/>
  <c r="AF23" i="1" s="1"/>
  <c r="AG23" i="1" s="1"/>
  <c r="AH23" i="1" s="1"/>
  <c r="AI23" i="1" s="1"/>
  <c r="AJ23" i="1" s="1"/>
  <c r="AK23" i="1" s="1"/>
  <c r="AL23" i="1" s="1"/>
  <c r="AM23" i="1" s="1"/>
  <c r="AN23" i="1" s="1"/>
  <c r="AO23" i="1" s="1"/>
  <c r="AP23" i="1" s="1"/>
  <c r="AQ23" i="1" s="1"/>
  <c r="AR23" i="1" s="1"/>
  <c r="AS23" i="1" s="1"/>
  <c r="AT23" i="1" s="1"/>
  <c r="AU23" i="1" s="1"/>
  <c r="AV23" i="1" s="1"/>
  <c r="AW23" i="1" s="1"/>
  <c r="AX23" i="1" s="1"/>
  <c r="AY23" i="1" s="1"/>
  <c r="AZ23" i="1" s="1"/>
  <c r="BA23" i="1" s="1"/>
  <c r="BB23" i="1" s="1"/>
  <c r="BC23" i="1" s="1"/>
  <c r="BD23" i="1" s="1"/>
  <c r="BE23" i="1" s="1"/>
  <c r="BF23" i="1" s="1"/>
  <c r="V63" i="1"/>
  <c r="W63" i="1" s="1"/>
  <c r="X63" i="1" s="1"/>
  <c r="Y63" i="1" s="1"/>
  <c r="Z63" i="1" s="1"/>
  <c r="AA63" i="1" s="1"/>
  <c r="AB63" i="1" s="1"/>
  <c r="AC63" i="1" s="1"/>
  <c r="AD63" i="1" s="1"/>
  <c r="AE63" i="1" s="1"/>
  <c r="AF63" i="1" s="1"/>
  <c r="AG63" i="1" s="1"/>
  <c r="AH63" i="1" s="1"/>
  <c r="AI63" i="1" s="1"/>
  <c r="AJ63" i="1" s="1"/>
  <c r="AK63" i="1" s="1"/>
  <c r="AL63" i="1" s="1"/>
  <c r="AM63" i="1" s="1"/>
  <c r="AN63" i="1" s="1"/>
  <c r="AO63" i="1" s="1"/>
  <c r="AP63" i="1" s="1"/>
  <c r="AQ63" i="1" s="1"/>
  <c r="AR63" i="1" s="1"/>
  <c r="AS63" i="1" s="1"/>
  <c r="AT63" i="1" s="1"/>
  <c r="AU63" i="1" s="1"/>
  <c r="AV63" i="1" s="1"/>
  <c r="AW63" i="1" s="1"/>
  <c r="AX63" i="1" s="1"/>
  <c r="AY63" i="1" s="1"/>
  <c r="AZ63" i="1" s="1"/>
  <c r="BA63" i="1" s="1"/>
  <c r="BB63" i="1" s="1"/>
  <c r="BC63" i="1" s="1"/>
  <c r="BD63" i="1" s="1"/>
  <c r="BE63" i="1" s="1"/>
  <c r="BF63" i="1" s="1"/>
  <c r="BG22" i="1"/>
  <c r="BH22" i="1" s="1"/>
  <c r="BU22" i="1"/>
  <c r="BM22" i="1"/>
  <c r="V86" i="1"/>
  <c r="W86" i="1" s="1"/>
  <c r="X86" i="1" s="1"/>
  <c r="Y86" i="1" s="1"/>
  <c r="Z86" i="1" s="1"/>
  <c r="AA86" i="1" s="1"/>
  <c r="AB86" i="1" s="1"/>
  <c r="AC86" i="1" s="1"/>
  <c r="AD86" i="1" s="1"/>
  <c r="AE86" i="1" s="1"/>
  <c r="AF86" i="1" s="1"/>
  <c r="AG86" i="1" s="1"/>
  <c r="AH86" i="1" s="1"/>
  <c r="AI86" i="1" s="1"/>
  <c r="AJ86" i="1" s="1"/>
  <c r="AK86" i="1" s="1"/>
  <c r="AL86" i="1" s="1"/>
  <c r="AM86" i="1" s="1"/>
  <c r="AN86" i="1" s="1"/>
  <c r="AO86" i="1" s="1"/>
  <c r="AP86" i="1" s="1"/>
  <c r="AQ86" i="1" s="1"/>
  <c r="AR86" i="1" s="1"/>
  <c r="AS86" i="1" s="1"/>
  <c r="AT86" i="1" s="1"/>
  <c r="AU86" i="1" s="1"/>
  <c r="AV86" i="1" s="1"/>
  <c r="AW86" i="1" s="1"/>
  <c r="AX86" i="1" s="1"/>
  <c r="AY86" i="1" s="1"/>
  <c r="AZ86" i="1" s="1"/>
  <c r="BA86" i="1" s="1"/>
  <c r="BB86" i="1" s="1"/>
  <c r="BC86" i="1" s="1"/>
  <c r="BD86" i="1" s="1"/>
  <c r="BE86" i="1" s="1"/>
  <c r="BF86" i="1" s="1"/>
  <c r="V34" i="1"/>
  <c r="W34" i="1" s="1"/>
  <c r="X34" i="1" s="1"/>
  <c r="Y34" i="1" s="1"/>
  <c r="Z34" i="1" s="1"/>
  <c r="AA34" i="1" s="1"/>
  <c r="AB34" i="1" s="1"/>
  <c r="AC34" i="1" s="1"/>
  <c r="AD34" i="1" s="1"/>
  <c r="AE34" i="1" s="1"/>
  <c r="AF34" i="1" s="1"/>
  <c r="AG34" i="1" s="1"/>
  <c r="AH34" i="1" s="1"/>
  <c r="AI34" i="1" s="1"/>
  <c r="AJ34" i="1" s="1"/>
  <c r="AK34" i="1" s="1"/>
  <c r="AL34" i="1" s="1"/>
  <c r="AM34" i="1" s="1"/>
  <c r="AN34" i="1" s="1"/>
  <c r="AO34" i="1" s="1"/>
  <c r="AP34" i="1" s="1"/>
  <c r="AQ34" i="1" s="1"/>
  <c r="AR34" i="1" s="1"/>
  <c r="AS34" i="1" s="1"/>
  <c r="AT34" i="1" s="1"/>
  <c r="AU34" i="1" s="1"/>
  <c r="AV34" i="1" s="1"/>
  <c r="AW34" i="1" s="1"/>
  <c r="AX34" i="1" s="1"/>
  <c r="AY34" i="1" s="1"/>
  <c r="AZ34" i="1" s="1"/>
  <c r="BA34" i="1" s="1"/>
  <c r="BB34" i="1" s="1"/>
  <c r="BC34" i="1" s="1"/>
  <c r="BD34" i="1" s="1"/>
  <c r="BE34" i="1" s="1"/>
  <c r="BF34" i="1" s="1"/>
  <c r="BG27" i="1"/>
  <c r="BH27" i="1" s="1"/>
  <c r="BN27" i="1"/>
  <c r="BV27" i="1"/>
  <c r="V50" i="1"/>
  <c r="W50" i="1" s="1"/>
  <c r="X50" i="1" s="1"/>
  <c r="Y50" i="1" s="1"/>
  <c r="Z50" i="1" s="1"/>
  <c r="AA50" i="1" s="1"/>
  <c r="AB50" i="1" s="1"/>
  <c r="AC50" i="1" s="1"/>
  <c r="AD50" i="1" s="1"/>
  <c r="AE50" i="1" s="1"/>
  <c r="AF50" i="1" s="1"/>
  <c r="AG50" i="1" s="1"/>
  <c r="AH50" i="1" s="1"/>
  <c r="AI50" i="1" s="1"/>
  <c r="AJ50" i="1" s="1"/>
  <c r="AK50" i="1" s="1"/>
  <c r="AL50" i="1" s="1"/>
  <c r="AM50" i="1" s="1"/>
  <c r="AN50" i="1" s="1"/>
  <c r="AO50" i="1" s="1"/>
  <c r="AP50" i="1" s="1"/>
  <c r="AQ50" i="1" s="1"/>
  <c r="AR50" i="1" s="1"/>
  <c r="AS50" i="1" s="1"/>
  <c r="AT50" i="1" s="1"/>
  <c r="AU50" i="1" s="1"/>
  <c r="AV50" i="1" s="1"/>
  <c r="AW50" i="1" s="1"/>
  <c r="AX50" i="1" s="1"/>
  <c r="AY50" i="1" s="1"/>
  <c r="AZ50" i="1" s="1"/>
  <c r="BA50" i="1" s="1"/>
  <c r="BB50" i="1" s="1"/>
  <c r="BC50" i="1" s="1"/>
  <c r="BD50" i="1" s="1"/>
  <c r="BE50" i="1" s="1"/>
  <c r="BF50" i="1" s="1"/>
  <c r="BV64" i="1"/>
  <c r="BN64" i="1"/>
  <c r="BG64" i="1"/>
  <c r="BH64" i="1" s="1"/>
  <c r="V24" i="1"/>
  <c r="W24" i="1" s="1"/>
  <c r="X24" i="1" s="1"/>
  <c r="Y24" i="1" s="1"/>
  <c r="Z24" i="1" s="1"/>
  <c r="AA24" i="1" s="1"/>
  <c r="AB24" i="1" s="1"/>
  <c r="AC24" i="1" s="1"/>
  <c r="AD24" i="1" s="1"/>
  <c r="AE24" i="1" s="1"/>
  <c r="AF24" i="1" s="1"/>
  <c r="AG24" i="1" s="1"/>
  <c r="AH24" i="1" s="1"/>
  <c r="AI24" i="1" s="1"/>
  <c r="AJ24" i="1" s="1"/>
  <c r="AK24" i="1" s="1"/>
  <c r="AL24" i="1" s="1"/>
  <c r="AM24" i="1" s="1"/>
  <c r="AN24" i="1" s="1"/>
  <c r="AO24" i="1" s="1"/>
  <c r="AP24" i="1" s="1"/>
  <c r="AQ24" i="1" s="1"/>
  <c r="AR24" i="1" s="1"/>
  <c r="AS24" i="1" s="1"/>
  <c r="AT24" i="1" s="1"/>
  <c r="AU24" i="1" s="1"/>
  <c r="AV24" i="1" s="1"/>
  <c r="AW24" i="1" s="1"/>
  <c r="AX24" i="1" s="1"/>
  <c r="AY24" i="1" s="1"/>
  <c r="AZ24" i="1" s="1"/>
  <c r="BA24" i="1" s="1"/>
  <c r="BB24" i="1" s="1"/>
  <c r="BC24" i="1" s="1"/>
  <c r="BD24" i="1" s="1"/>
  <c r="BE24" i="1" s="1"/>
  <c r="BF24" i="1" s="1"/>
  <c r="V66" i="1"/>
  <c r="W66" i="1" s="1"/>
  <c r="X66" i="1" s="1"/>
  <c r="Y66" i="1" s="1"/>
  <c r="Z66" i="1" s="1"/>
  <c r="AA66" i="1" s="1"/>
  <c r="AB66" i="1" s="1"/>
  <c r="AC66" i="1" s="1"/>
  <c r="AD66" i="1" s="1"/>
  <c r="AE66" i="1" s="1"/>
  <c r="AF66" i="1" s="1"/>
  <c r="AG66" i="1" s="1"/>
  <c r="AH66" i="1" s="1"/>
  <c r="AI66" i="1" s="1"/>
  <c r="AJ66" i="1" s="1"/>
  <c r="AK66" i="1" s="1"/>
  <c r="AL66" i="1" s="1"/>
  <c r="AM66" i="1" s="1"/>
  <c r="AN66" i="1" s="1"/>
  <c r="AO66" i="1" s="1"/>
  <c r="AP66" i="1" s="1"/>
  <c r="AQ66" i="1" s="1"/>
  <c r="AR66" i="1" s="1"/>
  <c r="AS66" i="1" s="1"/>
  <c r="AT66" i="1" s="1"/>
  <c r="AU66" i="1" s="1"/>
  <c r="AV66" i="1" s="1"/>
  <c r="AW66" i="1" s="1"/>
  <c r="AX66" i="1" s="1"/>
  <c r="AY66" i="1" s="1"/>
  <c r="AZ66" i="1" s="1"/>
  <c r="BA66" i="1" s="1"/>
  <c r="BB66" i="1" s="1"/>
  <c r="BC66" i="1" s="1"/>
  <c r="BD66" i="1" s="1"/>
  <c r="BE66" i="1" s="1"/>
  <c r="BF66" i="1" s="1"/>
  <c r="V4" i="1"/>
  <c r="W4" i="1" s="1"/>
  <c r="X4" i="1" s="1"/>
  <c r="Y4" i="1" s="1"/>
  <c r="Z4" i="1" s="1"/>
  <c r="AA4" i="1" s="1"/>
  <c r="AB4" i="1" s="1"/>
  <c r="AC4" i="1" s="1"/>
  <c r="AD4" i="1" s="1"/>
  <c r="AE4" i="1" s="1"/>
  <c r="AF4" i="1" s="1"/>
  <c r="AG4" i="1" s="1"/>
  <c r="AH4" i="1" s="1"/>
  <c r="AI4" i="1" s="1"/>
  <c r="AJ4" i="1" s="1"/>
  <c r="AK4" i="1" s="1"/>
  <c r="AL4" i="1" s="1"/>
  <c r="AM4" i="1" s="1"/>
  <c r="AN4" i="1" s="1"/>
  <c r="AO4" i="1" s="1"/>
  <c r="AP4" i="1" s="1"/>
  <c r="AQ4" i="1" s="1"/>
  <c r="AR4" i="1" s="1"/>
  <c r="AS4" i="1" s="1"/>
  <c r="AT4" i="1" s="1"/>
  <c r="AU4" i="1" s="1"/>
  <c r="AV4" i="1" s="1"/>
  <c r="AW4" i="1" s="1"/>
  <c r="AX4" i="1" s="1"/>
  <c r="AY4" i="1" s="1"/>
  <c r="AZ4" i="1" s="1"/>
  <c r="BA4" i="1" s="1"/>
  <c r="BB4" i="1" s="1"/>
  <c r="BC4" i="1" s="1"/>
  <c r="BD4" i="1" s="1"/>
  <c r="BE4" i="1" s="1"/>
  <c r="BF4" i="1" s="1"/>
  <c r="V60" i="1"/>
  <c r="W60" i="1" s="1"/>
  <c r="X60" i="1" s="1"/>
  <c r="Y60" i="1" s="1"/>
  <c r="Z60" i="1" s="1"/>
  <c r="AA60" i="1" s="1"/>
  <c r="AB60" i="1" s="1"/>
  <c r="AC60" i="1" s="1"/>
  <c r="AD60" i="1" s="1"/>
  <c r="AE60" i="1" s="1"/>
  <c r="AF60" i="1" s="1"/>
  <c r="AG60" i="1" s="1"/>
  <c r="AH60" i="1" s="1"/>
  <c r="AI60" i="1" s="1"/>
  <c r="AJ60" i="1" s="1"/>
  <c r="AK60" i="1" s="1"/>
  <c r="AL60" i="1" s="1"/>
  <c r="AM60" i="1" s="1"/>
  <c r="AN60" i="1" s="1"/>
  <c r="AO60" i="1" s="1"/>
  <c r="AP60" i="1" s="1"/>
  <c r="AQ60" i="1" s="1"/>
  <c r="AR60" i="1" s="1"/>
  <c r="AS60" i="1" s="1"/>
  <c r="AT60" i="1" s="1"/>
  <c r="AU60" i="1" s="1"/>
  <c r="AV60" i="1" s="1"/>
  <c r="AW60" i="1" s="1"/>
  <c r="AX60" i="1" s="1"/>
  <c r="AY60" i="1" s="1"/>
  <c r="AZ60" i="1" s="1"/>
  <c r="BA60" i="1" s="1"/>
  <c r="BB60" i="1" s="1"/>
  <c r="BC60" i="1" s="1"/>
  <c r="BD60" i="1" s="1"/>
  <c r="BE60" i="1" s="1"/>
  <c r="BF60" i="1" s="1"/>
  <c r="BG57" i="1"/>
  <c r="BH57" i="1" s="1"/>
  <c r="BV57" i="1"/>
  <c r="BN57" i="1"/>
  <c r="V21" i="1"/>
  <c r="W21" i="1" s="1"/>
  <c r="X21" i="1" s="1"/>
  <c r="Y21" i="1" s="1"/>
  <c r="Z21" i="1" s="1"/>
  <c r="AA21" i="1" s="1"/>
  <c r="AB21" i="1" s="1"/>
  <c r="AC21" i="1" s="1"/>
  <c r="AD21" i="1" s="1"/>
  <c r="AE21" i="1" s="1"/>
  <c r="AF21" i="1" s="1"/>
  <c r="AG21" i="1" s="1"/>
  <c r="AH21" i="1" s="1"/>
  <c r="AI21" i="1" s="1"/>
  <c r="AJ21" i="1" s="1"/>
  <c r="AK21" i="1" s="1"/>
  <c r="AL21" i="1" s="1"/>
  <c r="AM21" i="1" s="1"/>
  <c r="AN21" i="1" s="1"/>
  <c r="AO21" i="1" s="1"/>
  <c r="AP21" i="1" s="1"/>
  <c r="AQ21" i="1" s="1"/>
  <c r="AR21" i="1" s="1"/>
  <c r="AS21" i="1" s="1"/>
  <c r="AT21" i="1" s="1"/>
  <c r="AU21" i="1" s="1"/>
  <c r="AV21" i="1" s="1"/>
  <c r="AW21" i="1" s="1"/>
  <c r="AX21" i="1" s="1"/>
  <c r="AY21" i="1" s="1"/>
  <c r="AZ21" i="1" s="1"/>
  <c r="BA21" i="1" s="1"/>
  <c r="BB21" i="1" s="1"/>
  <c r="BC21" i="1" s="1"/>
  <c r="BD21" i="1" s="1"/>
  <c r="BE21" i="1" s="1"/>
  <c r="BF21" i="1" s="1"/>
  <c r="V82" i="1"/>
  <c r="W82" i="1" s="1"/>
  <c r="X82" i="1" s="1"/>
  <c r="Y82" i="1" s="1"/>
  <c r="Z82" i="1" s="1"/>
  <c r="AA82" i="1" s="1"/>
  <c r="AB82" i="1" s="1"/>
  <c r="AC82" i="1" s="1"/>
  <c r="AD82" i="1" s="1"/>
  <c r="AE82" i="1" s="1"/>
  <c r="AF82" i="1" s="1"/>
  <c r="AG82" i="1" s="1"/>
  <c r="AH82" i="1" s="1"/>
  <c r="AI82" i="1" s="1"/>
  <c r="AJ82" i="1" s="1"/>
  <c r="AK82" i="1" s="1"/>
  <c r="AL82" i="1" s="1"/>
  <c r="AM82" i="1" s="1"/>
  <c r="AN82" i="1" s="1"/>
  <c r="AO82" i="1" s="1"/>
  <c r="AP82" i="1" s="1"/>
  <c r="AQ82" i="1" s="1"/>
  <c r="AR82" i="1" s="1"/>
  <c r="AS82" i="1" s="1"/>
  <c r="AT82" i="1" s="1"/>
  <c r="AU82" i="1" s="1"/>
  <c r="AV82" i="1" s="1"/>
  <c r="AW82" i="1" s="1"/>
  <c r="AX82" i="1" s="1"/>
  <c r="AY82" i="1" s="1"/>
  <c r="AZ82" i="1" s="1"/>
  <c r="BA82" i="1" s="1"/>
  <c r="BB82" i="1" s="1"/>
  <c r="BC82" i="1" s="1"/>
  <c r="BD82" i="1" s="1"/>
  <c r="BE82" i="1" s="1"/>
  <c r="BF82" i="1" s="1"/>
  <c r="BG14" i="1"/>
  <c r="BH14" i="1" s="1"/>
  <c r="BV14" i="1"/>
  <c r="BN14" i="1"/>
  <c r="V11" i="1"/>
  <c r="W11" i="1" s="1"/>
  <c r="X11" i="1" s="1"/>
  <c r="Y11" i="1" s="1"/>
  <c r="Z11" i="1" s="1"/>
  <c r="AA11" i="1" s="1"/>
  <c r="AB11" i="1" s="1"/>
  <c r="AC11" i="1" s="1"/>
  <c r="AD11" i="1" s="1"/>
  <c r="AE11" i="1" s="1"/>
  <c r="AF11" i="1" s="1"/>
  <c r="AG11" i="1" s="1"/>
  <c r="AH11" i="1" s="1"/>
  <c r="AI11" i="1" s="1"/>
  <c r="AJ11" i="1" s="1"/>
  <c r="AK11" i="1" s="1"/>
  <c r="AL11" i="1" s="1"/>
  <c r="AM11" i="1" s="1"/>
  <c r="AN11" i="1" s="1"/>
  <c r="AO11" i="1" s="1"/>
  <c r="AP11" i="1" s="1"/>
  <c r="AQ11" i="1" s="1"/>
  <c r="AR11" i="1" s="1"/>
  <c r="AS11" i="1" s="1"/>
  <c r="AT11" i="1" s="1"/>
  <c r="AU11" i="1" s="1"/>
  <c r="AV11" i="1" s="1"/>
  <c r="AW11" i="1" s="1"/>
  <c r="AX11" i="1" s="1"/>
  <c r="AY11" i="1" s="1"/>
  <c r="AZ11" i="1" s="1"/>
  <c r="BA11" i="1" s="1"/>
  <c r="BB11" i="1" s="1"/>
  <c r="BC11" i="1" s="1"/>
  <c r="BD11" i="1" s="1"/>
  <c r="BE11" i="1" s="1"/>
  <c r="BF11" i="1" s="1"/>
  <c r="BG83" i="1"/>
  <c r="BH83" i="1" s="1"/>
  <c r="BV83" i="1"/>
  <c r="BN83" i="1"/>
  <c r="V51" i="1"/>
  <c r="W51" i="1" s="1"/>
  <c r="X51" i="1" s="1"/>
  <c r="Y51" i="1" s="1"/>
  <c r="Z51" i="1" s="1"/>
  <c r="AA51" i="1" s="1"/>
  <c r="AB51" i="1" s="1"/>
  <c r="AC51" i="1" s="1"/>
  <c r="AD51" i="1" s="1"/>
  <c r="AE51" i="1" s="1"/>
  <c r="AF51" i="1" s="1"/>
  <c r="AG51" i="1" s="1"/>
  <c r="AH51" i="1" s="1"/>
  <c r="AI51" i="1" s="1"/>
  <c r="AJ51" i="1" s="1"/>
  <c r="AK51" i="1" s="1"/>
  <c r="AL51" i="1" s="1"/>
  <c r="AM51" i="1" s="1"/>
  <c r="AN51" i="1" s="1"/>
  <c r="AO51" i="1" s="1"/>
  <c r="AP51" i="1" s="1"/>
  <c r="AQ51" i="1" s="1"/>
  <c r="AR51" i="1" s="1"/>
  <c r="AS51" i="1" s="1"/>
  <c r="AT51" i="1" s="1"/>
  <c r="AU51" i="1" s="1"/>
  <c r="AV51" i="1" s="1"/>
  <c r="AW51" i="1" s="1"/>
  <c r="AX51" i="1" s="1"/>
  <c r="AY51" i="1" s="1"/>
  <c r="AZ51" i="1" s="1"/>
  <c r="BA51" i="1" s="1"/>
  <c r="BB51" i="1" s="1"/>
  <c r="BC51" i="1" s="1"/>
  <c r="BD51" i="1" s="1"/>
  <c r="BE51" i="1" s="1"/>
  <c r="BF51" i="1" s="1"/>
  <c r="V20" i="1"/>
  <c r="W20" i="1" s="1"/>
  <c r="X20" i="1" s="1"/>
  <c r="Y20" i="1" s="1"/>
  <c r="Z20" i="1" s="1"/>
  <c r="AA20" i="1" s="1"/>
  <c r="AB20" i="1" s="1"/>
  <c r="AC20" i="1" s="1"/>
  <c r="AD20" i="1" s="1"/>
  <c r="AE20" i="1" s="1"/>
  <c r="AF20" i="1" s="1"/>
  <c r="AG20" i="1" s="1"/>
  <c r="AH20" i="1" s="1"/>
  <c r="AI20" i="1" s="1"/>
  <c r="AJ20" i="1" s="1"/>
  <c r="AK20" i="1" s="1"/>
  <c r="AL20" i="1" s="1"/>
  <c r="AM20" i="1" s="1"/>
  <c r="AN20" i="1" s="1"/>
  <c r="AO20" i="1" s="1"/>
  <c r="AP20" i="1" s="1"/>
  <c r="AQ20" i="1" s="1"/>
  <c r="AR20" i="1" s="1"/>
  <c r="AS20" i="1" s="1"/>
  <c r="AT20" i="1" s="1"/>
  <c r="AU20" i="1" s="1"/>
  <c r="AV20" i="1" s="1"/>
  <c r="AW20" i="1" s="1"/>
  <c r="AX20" i="1" s="1"/>
  <c r="AY20" i="1" s="1"/>
  <c r="AZ20" i="1" s="1"/>
  <c r="BA20" i="1" s="1"/>
  <c r="BB20" i="1" s="1"/>
  <c r="BC20" i="1" s="1"/>
  <c r="BD20" i="1" s="1"/>
  <c r="BE20" i="1" s="1"/>
  <c r="BF20" i="1" s="1"/>
  <c r="BG87" i="1"/>
  <c r="BH87" i="1" s="1"/>
  <c r="BU87" i="1"/>
  <c r="BM87" i="1"/>
  <c r="BV77" i="1"/>
  <c r="BG77" i="1"/>
  <c r="BH77" i="1" s="1"/>
  <c r="BN77" i="1"/>
  <c r="BU53" i="1"/>
  <c r="BG53" i="1"/>
  <c r="BH53" i="1" s="1"/>
  <c r="BM53" i="1"/>
  <c r="V43" i="1"/>
  <c r="W43" i="1" s="1"/>
  <c r="X43" i="1" s="1"/>
  <c r="Y43" i="1" s="1"/>
  <c r="Z43" i="1" s="1"/>
  <c r="AA43" i="1" s="1"/>
  <c r="AB43" i="1" s="1"/>
  <c r="AC43" i="1" s="1"/>
  <c r="AD43" i="1" s="1"/>
  <c r="AE43" i="1" s="1"/>
  <c r="AF43" i="1" s="1"/>
  <c r="AG43" i="1" s="1"/>
  <c r="AH43" i="1" s="1"/>
  <c r="AI43" i="1" s="1"/>
  <c r="AJ43" i="1" s="1"/>
  <c r="AK43" i="1" s="1"/>
  <c r="AL43" i="1" s="1"/>
  <c r="AM43" i="1" s="1"/>
  <c r="AN43" i="1" s="1"/>
  <c r="AO43" i="1" s="1"/>
  <c r="AP43" i="1" s="1"/>
  <c r="AQ43" i="1" s="1"/>
  <c r="AR43" i="1" s="1"/>
  <c r="AS43" i="1" s="1"/>
  <c r="AT43" i="1" s="1"/>
  <c r="AU43" i="1" s="1"/>
  <c r="AV43" i="1" s="1"/>
  <c r="AW43" i="1" s="1"/>
  <c r="AX43" i="1" s="1"/>
  <c r="AY43" i="1" s="1"/>
  <c r="AZ43" i="1" s="1"/>
  <c r="BA43" i="1" s="1"/>
  <c r="BB43" i="1" s="1"/>
  <c r="BC43" i="1" s="1"/>
  <c r="BD43" i="1" s="1"/>
  <c r="BE43" i="1" s="1"/>
  <c r="BF43" i="1" s="1"/>
  <c r="BM84" i="1"/>
  <c r="BG84" i="1"/>
  <c r="BH84" i="1" s="1"/>
  <c r="BU84" i="1"/>
  <c r="BG79" i="1"/>
  <c r="BH79" i="1" s="1"/>
  <c r="BU79" i="1"/>
  <c r="BM79" i="1"/>
  <c r="V13" i="1"/>
  <c r="W13" i="1" s="1"/>
  <c r="X13" i="1" s="1"/>
  <c r="Y13" i="1" s="1"/>
  <c r="Z13" i="1" s="1"/>
  <c r="AA13" i="1" s="1"/>
  <c r="AB13" i="1" s="1"/>
  <c r="AC13" i="1" s="1"/>
  <c r="AD13" i="1" s="1"/>
  <c r="AE13" i="1" s="1"/>
  <c r="AF13" i="1" s="1"/>
  <c r="AG13" i="1" s="1"/>
  <c r="AH13" i="1" s="1"/>
  <c r="AI13" i="1" s="1"/>
  <c r="AJ13" i="1" s="1"/>
  <c r="AK13" i="1" s="1"/>
  <c r="AL13" i="1" s="1"/>
  <c r="AM13" i="1" s="1"/>
  <c r="AN13" i="1" s="1"/>
  <c r="AO13" i="1" s="1"/>
  <c r="AP13" i="1" s="1"/>
  <c r="AQ13" i="1" s="1"/>
  <c r="AR13" i="1" s="1"/>
  <c r="AS13" i="1" s="1"/>
  <c r="AT13" i="1" s="1"/>
  <c r="AU13" i="1" s="1"/>
  <c r="AV13" i="1" s="1"/>
  <c r="AW13" i="1" s="1"/>
  <c r="AX13" i="1" s="1"/>
  <c r="AY13" i="1" s="1"/>
  <c r="AZ13" i="1" s="1"/>
  <c r="BA13" i="1" s="1"/>
  <c r="BB13" i="1" s="1"/>
  <c r="BC13" i="1" s="1"/>
  <c r="BD13" i="1" s="1"/>
  <c r="BE13" i="1" s="1"/>
  <c r="BF13" i="1" s="1"/>
  <c r="V7" i="1"/>
  <c r="W7" i="1" s="1"/>
  <c r="X7" i="1" s="1"/>
  <c r="Y7" i="1" s="1"/>
  <c r="Z7" i="1" s="1"/>
  <c r="AA7" i="1" s="1"/>
  <c r="AB7" i="1" s="1"/>
  <c r="AC7" i="1" s="1"/>
  <c r="AD7" i="1" s="1"/>
  <c r="AE7" i="1" s="1"/>
  <c r="AF7" i="1" s="1"/>
  <c r="AG7" i="1" s="1"/>
  <c r="AH7" i="1" s="1"/>
  <c r="AI7" i="1" s="1"/>
  <c r="AJ7" i="1" s="1"/>
  <c r="AK7" i="1" s="1"/>
  <c r="AL7" i="1" s="1"/>
  <c r="AM7" i="1" s="1"/>
  <c r="AN7" i="1" s="1"/>
  <c r="AO7" i="1" s="1"/>
  <c r="AP7" i="1" s="1"/>
  <c r="AQ7" i="1" s="1"/>
  <c r="AR7" i="1" s="1"/>
  <c r="AS7" i="1" s="1"/>
  <c r="AT7" i="1" s="1"/>
  <c r="AU7" i="1" s="1"/>
  <c r="AV7" i="1" s="1"/>
  <c r="AW7" i="1" s="1"/>
  <c r="AX7" i="1" s="1"/>
  <c r="AY7" i="1" s="1"/>
  <c r="AZ7" i="1" s="1"/>
  <c r="BA7" i="1" s="1"/>
  <c r="BB7" i="1" s="1"/>
  <c r="BC7" i="1" s="1"/>
  <c r="BD7" i="1" s="1"/>
  <c r="BE7" i="1" s="1"/>
  <c r="BF7" i="1" s="1"/>
  <c r="V16" i="1"/>
  <c r="W16" i="1" s="1"/>
  <c r="X16" i="1" s="1"/>
  <c r="Y16" i="1" s="1"/>
  <c r="Z16" i="1" s="1"/>
  <c r="AA16" i="1" s="1"/>
  <c r="AB16" i="1" s="1"/>
  <c r="AC16" i="1" s="1"/>
  <c r="AD16" i="1" s="1"/>
  <c r="AE16" i="1" s="1"/>
  <c r="AF16" i="1" s="1"/>
  <c r="AG16" i="1" s="1"/>
  <c r="AH16" i="1" s="1"/>
  <c r="AI16" i="1" s="1"/>
  <c r="AJ16" i="1" s="1"/>
  <c r="AK16" i="1" s="1"/>
  <c r="AL16" i="1" s="1"/>
  <c r="AM16" i="1" s="1"/>
  <c r="AN16" i="1" s="1"/>
  <c r="AO16" i="1" s="1"/>
  <c r="AP16" i="1" s="1"/>
  <c r="AQ16" i="1" s="1"/>
  <c r="AR16" i="1" s="1"/>
  <c r="AS16" i="1" s="1"/>
  <c r="AT16" i="1" s="1"/>
  <c r="AU16" i="1" s="1"/>
  <c r="AV16" i="1" s="1"/>
  <c r="AW16" i="1" s="1"/>
  <c r="AX16" i="1" s="1"/>
  <c r="AY16" i="1" s="1"/>
  <c r="AZ16" i="1" s="1"/>
  <c r="BA16" i="1" s="1"/>
  <c r="BB16" i="1" s="1"/>
  <c r="BC16" i="1" s="1"/>
  <c r="BD16" i="1" s="1"/>
  <c r="BE16" i="1" s="1"/>
  <c r="BF16" i="1" s="1"/>
  <c r="V12" i="1"/>
  <c r="W12" i="1" s="1"/>
  <c r="X12" i="1" s="1"/>
  <c r="Y12" i="1" s="1"/>
  <c r="Z12" i="1" s="1"/>
  <c r="AA12" i="1" s="1"/>
  <c r="AB12" i="1" s="1"/>
  <c r="AC12" i="1" s="1"/>
  <c r="AD12" i="1" s="1"/>
  <c r="AE12" i="1" s="1"/>
  <c r="AF12" i="1" s="1"/>
  <c r="AG12" i="1" s="1"/>
  <c r="AH12" i="1" s="1"/>
  <c r="AI12" i="1" s="1"/>
  <c r="AJ12" i="1" s="1"/>
  <c r="AK12" i="1" s="1"/>
  <c r="AL12" i="1" s="1"/>
  <c r="AM12" i="1" s="1"/>
  <c r="AN12" i="1" s="1"/>
  <c r="AO12" i="1" s="1"/>
  <c r="AP12" i="1" s="1"/>
  <c r="AQ12" i="1" s="1"/>
  <c r="AR12" i="1" s="1"/>
  <c r="AS12" i="1" s="1"/>
  <c r="AT12" i="1" s="1"/>
  <c r="AU12" i="1" s="1"/>
  <c r="AV12" i="1" s="1"/>
  <c r="AW12" i="1" s="1"/>
  <c r="AX12" i="1" s="1"/>
  <c r="AY12" i="1" s="1"/>
  <c r="AZ12" i="1" s="1"/>
  <c r="BA12" i="1" s="1"/>
  <c r="BB12" i="1" s="1"/>
  <c r="BC12" i="1" s="1"/>
  <c r="BD12" i="1" s="1"/>
  <c r="BE12" i="1" s="1"/>
  <c r="BF12" i="1" s="1"/>
  <c r="V37" i="1"/>
  <c r="W37" i="1" s="1"/>
  <c r="X37" i="1" s="1"/>
  <c r="Y37" i="1" s="1"/>
  <c r="Z37" i="1" s="1"/>
  <c r="AA37" i="1" s="1"/>
  <c r="AB37" i="1" s="1"/>
  <c r="AC37" i="1" s="1"/>
  <c r="AD37" i="1" s="1"/>
  <c r="AE37" i="1" s="1"/>
  <c r="AF37" i="1" s="1"/>
  <c r="AG37" i="1" s="1"/>
  <c r="AH37" i="1" s="1"/>
  <c r="AI37" i="1" s="1"/>
  <c r="AJ37" i="1" s="1"/>
  <c r="AK37" i="1" s="1"/>
  <c r="AL37" i="1" s="1"/>
  <c r="AM37" i="1" s="1"/>
  <c r="AN37" i="1" s="1"/>
  <c r="AO37" i="1" s="1"/>
  <c r="AP37" i="1" s="1"/>
  <c r="AQ37" i="1" s="1"/>
  <c r="AR37" i="1" s="1"/>
  <c r="AS37" i="1" s="1"/>
  <c r="AT37" i="1" s="1"/>
  <c r="AU37" i="1" s="1"/>
  <c r="AV37" i="1" s="1"/>
  <c r="AW37" i="1" s="1"/>
  <c r="AX37" i="1" s="1"/>
  <c r="AY37" i="1" s="1"/>
  <c r="AZ37" i="1" s="1"/>
  <c r="BA37" i="1" s="1"/>
  <c r="BB37" i="1" s="1"/>
  <c r="BC37" i="1" s="1"/>
  <c r="BD37" i="1" s="1"/>
  <c r="BE37" i="1" s="1"/>
  <c r="BF37" i="1" s="1"/>
  <c r="V26" i="1"/>
  <c r="W26" i="1" s="1"/>
  <c r="X26" i="1" s="1"/>
  <c r="Y26" i="1" s="1"/>
  <c r="Z26" i="1" s="1"/>
  <c r="AA26" i="1" s="1"/>
  <c r="AB26" i="1" s="1"/>
  <c r="AC26" i="1" s="1"/>
  <c r="AD26" i="1" s="1"/>
  <c r="AE26" i="1" s="1"/>
  <c r="AF26" i="1" s="1"/>
  <c r="AG26" i="1" s="1"/>
  <c r="AH26" i="1" s="1"/>
  <c r="AI26" i="1" s="1"/>
  <c r="AJ26" i="1" s="1"/>
  <c r="AK26" i="1" s="1"/>
  <c r="AL26" i="1" s="1"/>
  <c r="AM26" i="1" s="1"/>
  <c r="AN26" i="1" s="1"/>
  <c r="AO26" i="1" s="1"/>
  <c r="AP26" i="1" s="1"/>
  <c r="AQ26" i="1" s="1"/>
  <c r="AR26" i="1" s="1"/>
  <c r="AS26" i="1" s="1"/>
  <c r="AT26" i="1" s="1"/>
  <c r="AU26" i="1" s="1"/>
  <c r="AV26" i="1" s="1"/>
  <c r="AW26" i="1" s="1"/>
  <c r="AX26" i="1" s="1"/>
  <c r="AY26" i="1" s="1"/>
  <c r="AZ26" i="1" s="1"/>
  <c r="BA26" i="1" s="1"/>
  <c r="BB26" i="1" s="1"/>
  <c r="BC26" i="1" s="1"/>
  <c r="BD26" i="1" s="1"/>
  <c r="BE26" i="1" s="1"/>
  <c r="BF26" i="1" s="1"/>
  <c r="V31" i="1"/>
  <c r="W31" i="1" s="1"/>
  <c r="X31" i="1" s="1"/>
  <c r="Y31" i="1" s="1"/>
  <c r="Z31" i="1" s="1"/>
  <c r="AA31" i="1" s="1"/>
  <c r="AB31" i="1" s="1"/>
  <c r="AC31" i="1" s="1"/>
  <c r="AD31" i="1" s="1"/>
  <c r="AE31" i="1" s="1"/>
  <c r="AF31" i="1" s="1"/>
  <c r="AG31" i="1" s="1"/>
  <c r="AH31" i="1" s="1"/>
  <c r="AI31" i="1" s="1"/>
  <c r="AJ31" i="1" s="1"/>
  <c r="AK31" i="1" s="1"/>
  <c r="AL31" i="1" s="1"/>
  <c r="AM31" i="1" s="1"/>
  <c r="AN31" i="1" s="1"/>
  <c r="AO31" i="1" s="1"/>
  <c r="AP31" i="1" s="1"/>
  <c r="AQ31" i="1" s="1"/>
  <c r="AR31" i="1" s="1"/>
  <c r="AS31" i="1" s="1"/>
  <c r="AT31" i="1" s="1"/>
  <c r="AU31" i="1" s="1"/>
  <c r="AV31" i="1" s="1"/>
  <c r="AW31" i="1" s="1"/>
  <c r="AX31" i="1" s="1"/>
  <c r="AY31" i="1" s="1"/>
  <c r="AZ31" i="1" s="1"/>
  <c r="BA31" i="1" s="1"/>
  <c r="BB31" i="1" s="1"/>
  <c r="BC31" i="1" s="1"/>
  <c r="BD31" i="1" s="1"/>
  <c r="BE31" i="1" s="1"/>
  <c r="BF31" i="1" s="1"/>
  <c r="V39" i="1"/>
  <c r="W39" i="1" s="1"/>
  <c r="X39" i="1" s="1"/>
  <c r="Y39" i="1" s="1"/>
  <c r="Z39" i="1" s="1"/>
  <c r="AA39" i="1" s="1"/>
  <c r="AB39" i="1" s="1"/>
  <c r="AC39" i="1" s="1"/>
  <c r="AD39" i="1" s="1"/>
  <c r="AE39" i="1" s="1"/>
  <c r="AF39" i="1" s="1"/>
  <c r="AG39" i="1" s="1"/>
  <c r="AH39" i="1" s="1"/>
  <c r="AI39" i="1" s="1"/>
  <c r="AJ39" i="1" s="1"/>
  <c r="AK39" i="1" s="1"/>
  <c r="AL39" i="1" s="1"/>
  <c r="AM39" i="1" s="1"/>
  <c r="AN39" i="1" s="1"/>
  <c r="AO39" i="1" s="1"/>
  <c r="AP39" i="1" s="1"/>
  <c r="AQ39" i="1" s="1"/>
  <c r="AR39" i="1" s="1"/>
  <c r="AS39" i="1" s="1"/>
  <c r="AT39" i="1" s="1"/>
  <c r="AU39" i="1" s="1"/>
  <c r="AV39" i="1" s="1"/>
  <c r="AW39" i="1" s="1"/>
  <c r="AX39" i="1" s="1"/>
  <c r="AY39" i="1" s="1"/>
  <c r="AZ39" i="1" s="1"/>
  <c r="BA39" i="1" s="1"/>
  <c r="BB39" i="1" s="1"/>
  <c r="BC39" i="1" s="1"/>
  <c r="BD39" i="1" s="1"/>
  <c r="BE39" i="1" s="1"/>
  <c r="BF39" i="1" s="1"/>
  <c r="BU59" i="1"/>
  <c r="BG59" i="1"/>
  <c r="BH59" i="1" s="1"/>
  <c r="BM59" i="1"/>
  <c r="V56" i="1"/>
  <c r="W56" i="1" s="1"/>
  <c r="X56" i="1" s="1"/>
  <c r="Y56" i="1" s="1"/>
  <c r="Z56" i="1" s="1"/>
  <c r="AA56" i="1" s="1"/>
  <c r="AB56" i="1" s="1"/>
  <c r="AC56" i="1" s="1"/>
  <c r="AD56" i="1" s="1"/>
  <c r="AE56" i="1" s="1"/>
  <c r="AF56" i="1" s="1"/>
  <c r="AG56" i="1" s="1"/>
  <c r="AH56" i="1" s="1"/>
  <c r="AI56" i="1" s="1"/>
  <c r="AJ56" i="1" s="1"/>
  <c r="AK56" i="1" s="1"/>
  <c r="AL56" i="1" s="1"/>
  <c r="AM56" i="1" s="1"/>
  <c r="AN56" i="1" s="1"/>
  <c r="AO56" i="1" s="1"/>
  <c r="AP56" i="1" s="1"/>
  <c r="AQ56" i="1" s="1"/>
  <c r="AR56" i="1" s="1"/>
  <c r="AS56" i="1" s="1"/>
  <c r="AT56" i="1" s="1"/>
  <c r="AU56" i="1" s="1"/>
  <c r="AV56" i="1" s="1"/>
  <c r="AW56" i="1" s="1"/>
  <c r="AX56" i="1" s="1"/>
  <c r="AY56" i="1" s="1"/>
  <c r="AZ56" i="1" s="1"/>
  <c r="BA56" i="1" s="1"/>
  <c r="BB56" i="1" s="1"/>
  <c r="BC56" i="1" s="1"/>
  <c r="BD56" i="1" s="1"/>
  <c r="BE56" i="1" s="1"/>
  <c r="BF56" i="1" s="1"/>
  <c r="V15" i="1"/>
  <c r="W15" i="1" s="1"/>
  <c r="X15" i="1" s="1"/>
  <c r="Y15" i="1" s="1"/>
  <c r="Z15" i="1" s="1"/>
  <c r="AA15" i="1" s="1"/>
  <c r="AB15" i="1" s="1"/>
  <c r="AC15" i="1" s="1"/>
  <c r="AD15" i="1" s="1"/>
  <c r="AE15" i="1" s="1"/>
  <c r="AF15" i="1" s="1"/>
  <c r="AG15" i="1" s="1"/>
  <c r="AH15" i="1" s="1"/>
  <c r="AI15" i="1" s="1"/>
  <c r="AJ15" i="1" s="1"/>
  <c r="AK15" i="1" s="1"/>
  <c r="AL15" i="1" s="1"/>
  <c r="AM15" i="1" s="1"/>
  <c r="AN15" i="1" s="1"/>
  <c r="AO15" i="1" s="1"/>
  <c r="AP15" i="1" s="1"/>
  <c r="AQ15" i="1" s="1"/>
  <c r="AR15" i="1" s="1"/>
  <c r="AS15" i="1" s="1"/>
  <c r="AT15" i="1" s="1"/>
  <c r="AU15" i="1" s="1"/>
  <c r="AV15" i="1" s="1"/>
  <c r="AW15" i="1" s="1"/>
  <c r="AX15" i="1" s="1"/>
  <c r="AY15" i="1" s="1"/>
  <c r="AZ15" i="1" s="1"/>
  <c r="BA15" i="1" s="1"/>
  <c r="BB15" i="1" s="1"/>
  <c r="BC15" i="1" s="1"/>
  <c r="BD15" i="1" s="1"/>
  <c r="BE15" i="1" s="1"/>
  <c r="BF15" i="1" s="1"/>
  <c r="V8" i="1"/>
  <c r="W8" i="1" s="1"/>
  <c r="X8" i="1" s="1"/>
  <c r="Y8" i="1" s="1"/>
  <c r="Z8" i="1" s="1"/>
  <c r="AA8" i="1" s="1"/>
  <c r="AB8" i="1" s="1"/>
  <c r="AC8" i="1" s="1"/>
  <c r="AD8" i="1" s="1"/>
  <c r="AE8" i="1" s="1"/>
  <c r="AF8" i="1" s="1"/>
  <c r="AG8" i="1" s="1"/>
  <c r="AH8" i="1" s="1"/>
  <c r="AI8" i="1" s="1"/>
  <c r="AJ8" i="1" s="1"/>
  <c r="AK8" i="1" s="1"/>
  <c r="AL8" i="1" s="1"/>
  <c r="AM8" i="1" s="1"/>
  <c r="AN8" i="1" s="1"/>
  <c r="AO8" i="1" s="1"/>
  <c r="AP8" i="1" s="1"/>
  <c r="AQ8" i="1" s="1"/>
  <c r="AR8" i="1" s="1"/>
  <c r="AS8" i="1" s="1"/>
  <c r="AT8" i="1" s="1"/>
  <c r="AU8" i="1" s="1"/>
  <c r="AV8" i="1" s="1"/>
  <c r="AW8" i="1" s="1"/>
  <c r="AX8" i="1" s="1"/>
  <c r="AY8" i="1" s="1"/>
  <c r="AZ8" i="1" s="1"/>
  <c r="BA8" i="1" s="1"/>
  <c r="BB8" i="1" s="1"/>
  <c r="BC8" i="1" s="1"/>
  <c r="BD8" i="1" s="1"/>
  <c r="BE8" i="1" s="1"/>
  <c r="BF8" i="1" s="1"/>
  <c r="BG74" i="1"/>
  <c r="BH74" i="1" s="1"/>
  <c r="BN74" i="1"/>
  <c r="BV74" i="1"/>
  <c r="BG55" i="1"/>
  <c r="BH55" i="1" s="1"/>
  <c r="BV55" i="1"/>
  <c r="BN55" i="1"/>
  <c r="BG47" i="1"/>
  <c r="BH47" i="1" s="1"/>
  <c r="BM47" i="1"/>
  <c r="BU47" i="1"/>
  <c r="BW8" i="1" l="1"/>
  <c r="BO8" i="1"/>
  <c r="BW10" i="1"/>
  <c r="BO10" i="1"/>
  <c r="BW11" i="1"/>
  <c r="BO11" i="1"/>
  <c r="BW23" i="1"/>
  <c r="BO23" i="1"/>
  <c r="BW13" i="1"/>
  <c r="BO13" i="1"/>
  <c r="BW16" i="1"/>
  <c r="BO16" i="1"/>
  <c r="BO32" i="1"/>
  <c r="BW32" i="1"/>
  <c r="BO15" i="1"/>
  <c r="BW15" i="1"/>
  <c r="BW5" i="1"/>
  <c r="BO5" i="1"/>
  <c r="BN56" i="1"/>
  <c r="BV56" i="1"/>
  <c r="BV39" i="1"/>
  <c r="BN39" i="1"/>
  <c r="BO86" i="1"/>
  <c r="BW86" i="1"/>
  <c r="BN54" i="1"/>
  <c r="BV54" i="1"/>
  <c r="BN37" i="1"/>
  <c r="BV37" i="1"/>
  <c r="BN13" i="1"/>
  <c r="BV13" i="1"/>
  <c r="BV40" i="1"/>
  <c r="BN40" i="1"/>
  <c r="BN48" i="1"/>
  <c r="BV48" i="1"/>
  <c r="BN58" i="1"/>
  <c r="BV58" i="1"/>
  <c r="BW82" i="1"/>
  <c r="BO82" i="1"/>
  <c r="BM29" i="1"/>
  <c r="BU29" i="1"/>
  <c r="BV61" i="1"/>
  <c r="BN61" i="1"/>
  <c r="BN60" i="1"/>
  <c r="BV60" i="1"/>
  <c r="BO12" i="1"/>
  <c r="BW12" i="1"/>
  <c r="BO91" i="1"/>
  <c r="BW91" i="1"/>
  <c r="BV82" i="1"/>
  <c r="BN82" i="1"/>
  <c r="BU8" i="1"/>
  <c r="BM8" i="1"/>
  <c r="BM31" i="1"/>
  <c r="BU31" i="1"/>
  <c r="BW20" i="1"/>
  <c r="BO20" i="1"/>
  <c r="BV26" i="1"/>
  <c r="BN26" i="1"/>
  <c r="BV46" i="1"/>
  <c r="BN46" i="1"/>
  <c r="BM63" i="1"/>
  <c r="BU63" i="1"/>
  <c r="BN31" i="1"/>
  <c r="BV31" i="1"/>
  <c r="BV43" i="1"/>
  <c r="BN43" i="1"/>
  <c r="BN21" i="1"/>
  <c r="BV21" i="1"/>
  <c r="BN50" i="1"/>
  <c r="BV50" i="1"/>
  <c r="BM69" i="1"/>
  <c r="BU69" i="1"/>
  <c r="BV38" i="1"/>
  <c r="BN38" i="1"/>
  <c r="BM68" i="1"/>
  <c r="BU68" i="1"/>
  <c r="BU33" i="1"/>
  <c r="BM33" i="1"/>
  <c r="BV20" i="1"/>
  <c r="BN20" i="1"/>
  <c r="BM34" i="1"/>
  <c r="BU34" i="1"/>
  <c r="BN42" i="1"/>
  <c r="BV42" i="1"/>
  <c r="BU36" i="1"/>
  <c r="BM36" i="1"/>
  <c r="BU73" i="1"/>
  <c r="BM73" i="1"/>
  <c r="BV91" i="1"/>
  <c r="BN91" i="1"/>
  <c r="BV51" i="1"/>
  <c r="BN51" i="1"/>
  <c r="BU35" i="1"/>
  <c r="BM35" i="1"/>
  <c r="BM66" i="1"/>
  <c r="BU66" i="1"/>
  <c r="BM71" i="1"/>
  <c r="BU71" i="1"/>
  <c r="BN92" i="1"/>
  <c r="BV92" i="1"/>
  <c r="BU67" i="1"/>
  <c r="BM67" i="1"/>
  <c r="BV28" i="1"/>
  <c r="BN28" i="1"/>
  <c r="BU72" i="1"/>
  <c r="BM72" i="1"/>
  <c r="BM32" i="1"/>
  <c r="BU32" i="1"/>
  <c r="BU12" i="1"/>
  <c r="BM12" i="1"/>
  <c r="BM10" i="1"/>
  <c r="BU10" i="1"/>
  <c r="BU65" i="1"/>
  <c r="BM65" i="1"/>
  <c r="BU11" i="1"/>
  <c r="BM11" i="1"/>
  <c r="BN24" i="1"/>
  <c r="BV24" i="1"/>
  <c r="BV86" i="1"/>
  <c r="BN86" i="1"/>
  <c r="BV44" i="1"/>
  <c r="BN44" i="1"/>
  <c r="BV41" i="1"/>
  <c r="BN41" i="1"/>
  <c r="BU78" i="1"/>
  <c r="BM78" i="1"/>
  <c r="BU62" i="1"/>
  <c r="BM62" i="1"/>
  <c r="BU91" i="1"/>
  <c r="BG91" i="1"/>
  <c r="BH91" i="1" s="1"/>
  <c r="BM91" i="1"/>
  <c r="BV5" i="1"/>
  <c r="BN5" i="1"/>
  <c r="BG5" i="1"/>
  <c r="BH5" i="1" s="1"/>
  <c r="BN73" i="1"/>
  <c r="BG73" i="1"/>
  <c r="BH73" i="1" s="1"/>
  <c r="BV73" i="1"/>
  <c r="BG12" i="1"/>
  <c r="BH12" i="1" s="1"/>
  <c r="BV12" i="1"/>
  <c r="BN12" i="1"/>
  <c r="BG66" i="1"/>
  <c r="BH66" i="1" s="1"/>
  <c r="BV66" i="1"/>
  <c r="BN66" i="1"/>
  <c r="BV29" i="1"/>
  <c r="BG29" i="1"/>
  <c r="BH29" i="1" s="1"/>
  <c r="BN29" i="1"/>
  <c r="BG24" i="1"/>
  <c r="BH24" i="1" s="1"/>
  <c r="BU24" i="1"/>
  <c r="BM24" i="1"/>
  <c r="BG35" i="1"/>
  <c r="BH35" i="1" s="1"/>
  <c r="BV35" i="1"/>
  <c r="BN35" i="1"/>
  <c r="BG68" i="1"/>
  <c r="BH68" i="1" s="1"/>
  <c r="BV68" i="1"/>
  <c r="BN68" i="1"/>
  <c r="BV78" i="1"/>
  <c r="BG78" i="1"/>
  <c r="BH78" i="1" s="1"/>
  <c r="BN78" i="1"/>
  <c r="BG71" i="1"/>
  <c r="BH71" i="1" s="1"/>
  <c r="BV71" i="1"/>
  <c r="BN71" i="1"/>
  <c r="BG26" i="1"/>
  <c r="BH26" i="1" s="1"/>
  <c r="BU26" i="1"/>
  <c r="BM26" i="1"/>
  <c r="BM60" i="1"/>
  <c r="BU60" i="1"/>
  <c r="BG60" i="1"/>
  <c r="BH60" i="1" s="1"/>
  <c r="BU48" i="1"/>
  <c r="BM48" i="1"/>
  <c r="BG48" i="1"/>
  <c r="BH48" i="1" s="1"/>
  <c r="BG4" i="1"/>
  <c r="BH4" i="1" s="1"/>
  <c r="BV4" i="1"/>
  <c r="BN4" i="1"/>
  <c r="BU50" i="1"/>
  <c r="BG50" i="1"/>
  <c r="BH50" i="1" s="1"/>
  <c r="BM50" i="1"/>
  <c r="BV69" i="1"/>
  <c r="BG69" i="1"/>
  <c r="BH69" i="1" s="1"/>
  <c r="BN69" i="1"/>
  <c r="BU40" i="1"/>
  <c r="BG40" i="1"/>
  <c r="BH40" i="1" s="1"/>
  <c r="BM40" i="1"/>
  <c r="BU92" i="1"/>
  <c r="BG92" i="1"/>
  <c r="BH92" i="1" s="1"/>
  <c r="BM92" i="1"/>
  <c r="BU56" i="1"/>
  <c r="BG56" i="1"/>
  <c r="BH56" i="1" s="1"/>
  <c r="BM56" i="1"/>
  <c r="BN11" i="1"/>
  <c r="BG11" i="1"/>
  <c r="BH11" i="1" s="1"/>
  <c r="BV11" i="1"/>
  <c r="BV34" i="1"/>
  <c r="BG34" i="1"/>
  <c r="BH34" i="1" s="1"/>
  <c r="BN34" i="1"/>
  <c r="BG37" i="1"/>
  <c r="BH37" i="1" s="1"/>
  <c r="BU37" i="1"/>
  <c r="BM37" i="1"/>
  <c r="BU82" i="1"/>
  <c r="BM82" i="1"/>
  <c r="BG82" i="1"/>
  <c r="BH82" i="1" s="1"/>
  <c r="BU42" i="1"/>
  <c r="BG42" i="1"/>
  <c r="BH42" i="1" s="1"/>
  <c r="BM42" i="1"/>
  <c r="BG62" i="1"/>
  <c r="BH62" i="1" s="1"/>
  <c r="BV62" i="1"/>
  <c r="BN62" i="1"/>
  <c r="BU61" i="1"/>
  <c r="BG61" i="1"/>
  <c r="BH61" i="1" s="1"/>
  <c r="BM61" i="1"/>
  <c r="BV65" i="1"/>
  <c r="BG65" i="1"/>
  <c r="BH65" i="1" s="1"/>
  <c r="BN65" i="1"/>
  <c r="BV67" i="1"/>
  <c r="BG67" i="1"/>
  <c r="BH67" i="1" s="1"/>
  <c r="BN67" i="1"/>
  <c r="BG8" i="1"/>
  <c r="BH8" i="1" s="1"/>
  <c r="BV8" i="1"/>
  <c r="BN8" i="1"/>
  <c r="BG20" i="1"/>
  <c r="BH20" i="1" s="1"/>
  <c r="BU20" i="1"/>
  <c r="BM20" i="1"/>
  <c r="BU86" i="1"/>
  <c r="BG86" i="1"/>
  <c r="BH86" i="1" s="1"/>
  <c r="BM86" i="1"/>
  <c r="BG10" i="1"/>
  <c r="BH10" i="1" s="1"/>
  <c r="BV10" i="1"/>
  <c r="BN10" i="1"/>
  <c r="BU46" i="1"/>
  <c r="BG46" i="1"/>
  <c r="BH46" i="1" s="1"/>
  <c r="BM46" i="1"/>
  <c r="BG36" i="1"/>
  <c r="BH36" i="1" s="1"/>
  <c r="BV36" i="1"/>
  <c r="BN36" i="1"/>
  <c r="BG72" i="1"/>
  <c r="BH72" i="1" s="1"/>
  <c r="BV72" i="1"/>
  <c r="BN72" i="1"/>
  <c r="BV15" i="1"/>
  <c r="BN15" i="1"/>
  <c r="BG15" i="1"/>
  <c r="BH15" i="1" s="1"/>
  <c r="BG39" i="1"/>
  <c r="BH39" i="1" s="1"/>
  <c r="BU39" i="1"/>
  <c r="BM39" i="1"/>
  <c r="BG16" i="1"/>
  <c r="BH16" i="1" s="1"/>
  <c r="BV16" i="1"/>
  <c r="BN16" i="1"/>
  <c r="BU13" i="1"/>
  <c r="BM13" i="1"/>
  <c r="BG13" i="1"/>
  <c r="BH13" i="1" s="1"/>
  <c r="BG51" i="1"/>
  <c r="BH51" i="1" s="1"/>
  <c r="BU51" i="1"/>
  <c r="BM51" i="1"/>
  <c r="BG23" i="1"/>
  <c r="BH23" i="1" s="1"/>
  <c r="BV23" i="1"/>
  <c r="BN23" i="1"/>
  <c r="BU44" i="1"/>
  <c r="BG44" i="1"/>
  <c r="BH44" i="1" s="1"/>
  <c r="BM44" i="1"/>
  <c r="BG28" i="1"/>
  <c r="BH28" i="1" s="1"/>
  <c r="BU28" i="1"/>
  <c r="BM28" i="1"/>
  <c r="BG33" i="1"/>
  <c r="BH33" i="1" s="1"/>
  <c r="BV33" i="1"/>
  <c r="BN33" i="1"/>
  <c r="BG41" i="1"/>
  <c r="BH41" i="1" s="1"/>
  <c r="BU41" i="1"/>
  <c r="BM41" i="1"/>
  <c r="BG32" i="1"/>
  <c r="BH32" i="1" s="1"/>
  <c r="BV32" i="1"/>
  <c r="BN32" i="1"/>
  <c r="BU21" i="1"/>
  <c r="BM21" i="1"/>
  <c r="BG21" i="1"/>
  <c r="BH21" i="1" s="1"/>
  <c r="BU58" i="1"/>
  <c r="BG58" i="1"/>
  <c r="BH58" i="1" s="1"/>
  <c r="BM58" i="1"/>
  <c r="BU38" i="1"/>
  <c r="BG38" i="1"/>
  <c r="BH38" i="1" s="1"/>
  <c r="BM38" i="1"/>
  <c r="BU54" i="1"/>
  <c r="BG54" i="1"/>
  <c r="BH54" i="1" s="1"/>
  <c r="BM54" i="1"/>
  <c r="BG31" i="1"/>
  <c r="BH31" i="1" s="1"/>
  <c r="BW31" i="1"/>
  <c r="BO31" i="1"/>
  <c r="BG7" i="1"/>
  <c r="BH7" i="1" s="1"/>
  <c r="BN7" i="1"/>
  <c r="BV7" i="1"/>
  <c r="BM43" i="1"/>
  <c r="BG43" i="1"/>
  <c r="BH43" i="1" s="1"/>
  <c r="BU43" i="1"/>
  <c r="BG63" i="1"/>
  <c r="BH63" i="1" s="1"/>
  <c r="BV63" i="1"/>
  <c r="BN63" i="1"/>
  <c r="K3" i="1" l="1"/>
  <c r="K2" i="1"/>
  <c r="BS3" i="1" l="1"/>
  <c r="BQ3" i="1"/>
  <c r="N3" i="1"/>
  <c r="M3" i="1"/>
  <c r="BR3" i="1"/>
  <c r="L3" i="1" l="1"/>
  <c r="BK3" i="1" s="1"/>
  <c r="O3" i="1"/>
  <c r="BJ3" i="1" l="1"/>
  <c r="BI3" i="1"/>
  <c r="P3" i="1"/>
  <c r="Q3" i="1" s="1"/>
  <c r="R3" i="1" l="1"/>
  <c r="S3" i="1" s="1"/>
  <c r="BS2" i="1"/>
  <c r="BQ2" i="1"/>
  <c r="N2" i="1"/>
  <c r="M2" i="1"/>
  <c r="T3" i="1" l="1"/>
  <c r="U3" i="1" s="1"/>
  <c r="O2" i="1"/>
  <c r="L2" i="1"/>
  <c r="BR2" i="1"/>
  <c r="BI2" i="1" l="1"/>
  <c r="BK2" i="1"/>
  <c r="V3" i="1"/>
  <c r="W3" i="1" s="1"/>
  <c r="X3" i="1" s="1"/>
  <c r="Y3" i="1" s="1"/>
  <c r="Z3" i="1" s="1"/>
  <c r="AA3" i="1" s="1"/>
  <c r="AB3" i="1" s="1"/>
  <c r="AC3" i="1" s="1"/>
  <c r="AD3" i="1" s="1"/>
  <c r="AE3" i="1" s="1"/>
  <c r="AF3" i="1" s="1"/>
  <c r="AG3" i="1" s="1"/>
  <c r="AH3" i="1" s="1"/>
  <c r="AI3" i="1" s="1"/>
  <c r="AJ3" i="1" s="1"/>
  <c r="AK3" i="1" s="1"/>
  <c r="AL3" i="1" s="1"/>
  <c r="AM3" i="1" s="1"/>
  <c r="AN3" i="1" s="1"/>
  <c r="AO3" i="1" s="1"/>
  <c r="AP3" i="1" s="1"/>
  <c r="AQ3" i="1" s="1"/>
  <c r="AR3" i="1" s="1"/>
  <c r="AS3" i="1" s="1"/>
  <c r="AT3" i="1" s="1"/>
  <c r="AU3" i="1" s="1"/>
  <c r="AV3" i="1" s="1"/>
  <c r="AW3" i="1" s="1"/>
  <c r="AX3" i="1" s="1"/>
  <c r="AY3" i="1" s="1"/>
  <c r="AZ3" i="1" s="1"/>
  <c r="BA3" i="1" s="1"/>
  <c r="BB3" i="1" s="1"/>
  <c r="BC3" i="1" s="1"/>
  <c r="BD3" i="1" s="1"/>
  <c r="BE3" i="1" s="1"/>
  <c r="BF3" i="1" s="1"/>
  <c r="P2" i="1"/>
  <c r="Q2" i="1" s="1"/>
  <c r="BJ2" i="1"/>
  <c r="BW3" i="1" l="1"/>
  <c r="BO3" i="1"/>
  <c r="BM3" i="1"/>
  <c r="BU3" i="1"/>
  <c r="BG3" i="1"/>
  <c r="BH3" i="1" s="1"/>
  <c r="BN3" i="1"/>
  <c r="BV3" i="1"/>
  <c r="R2" i="1"/>
  <c r="S2" i="1" s="1"/>
  <c r="T2" i="1" l="1"/>
  <c r="U2" i="1" s="1"/>
  <c r="V2" i="1" l="1"/>
  <c r="W2" i="1" s="1"/>
  <c r="X2" i="1" s="1"/>
  <c r="Y2" i="1" s="1"/>
  <c r="Z2" i="1" s="1"/>
  <c r="AA2" i="1" s="1"/>
  <c r="AB2" i="1" s="1"/>
  <c r="AC2" i="1" s="1"/>
  <c r="AD2" i="1" s="1"/>
  <c r="AE2" i="1" s="1"/>
  <c r="AF2" i="1" s="1"/>
  <c r="AG2" i="1" s="1"/>
  <c r="AH2" i="1" s="1"/>
  <c r="AI2" i="1" s="1"/>
  <c r="AJ2" i="1" s="1"/>
  <c r="AK2" i="1" s="1"/>
  <c r="AL2" i="1" s="1"/>
  <c r="AM2" i="1" s="1"/>
  <c r="AN2" i="1" s="1"/>
  <c r="AO2" i="1" s="1"/>
  <c r="AP2" i="1" s="1"/>
  <c r="AQ2" i="1" s="1"/>
  <c r="AR2" i="1" s="1"/>
  <c r="AS2" i="1" s="1"/>
  <c r="AT2" i="1" s="1"/>
  <c r="AU2" i="1" s="1"/>
  <c r="AV2" i="1" s="1"/>
  <c r="AW2" i="1" s="1"/>
  <c r="AX2" i="1" s="1"/>
  <c r="AY2" i="1" s="1"/>
  <c r="AZ2" i="1" s="1"/>
  <c r="BA2" i="1" s="1"/>
  <c r="BB2" i="1" s="1"/>
  <c r="BC2" i="1" s="1"/>
  <c r="BD2" i="1" s="1"/>
  <c r="BE2" i="1" s="1"/>
  <c r="H284" i="1" s="1"/>
  <c r="BF2" i="1" l="1"/>
  <c r="BV2" i="1" s="1"/>
  <c r="BN2" i="1" l="1"/>
  <c r="BM2" i="1"/>
  <c r="BW2" i="1"/>
  <c r="BO2" i="1"/>
  <c r="BU2" i="1"/>
  <c r="BG2" i="1"/>
  <c r="BH2" i="1" s="1"/>
  <c r="AF1522" i="5"/>
  <c r="AF1523" i="5"/>
  <c r="AF1524" i="5"/>
  <c r="AF1525" i="5"/>
  <c r="AF1526" i="5"/>
  <c r="AF1527" i="5"/>
  <c r="AF1528" i="5"/>
  <c r="AF1529" i="5"/>
  <c r="AF1530" i="5"/>
  <c r="AF1531" i="5"/>
  <c r="AF1532" i="5"/>
  <c r="AF1533" i="5"/>
  <c r="AF1534" i="5"/>
  <c r="AF1535" i="5"/>
  <c r="AF1536" i="5"/>
  <c r="AF1537" i="5"/>
  <c r="AF1538" i="5"/>
  <c r="AF1539" i="5"/>
  <c r="AF1540" i="5"/>
  <c r="AF1541" i="5"/>
  <c r="AF1542" i="5"/>
  <c r="AF1543" i="5"/>
  <c r="AF1544" i="5"/>
  <c r="AF1545" i="5"/>
  <c r="AF1546" i="5"/>
  <c r="AF1547" i="5"/>
  <c r="AF1548" i="5"/>
  <c r="AF1549" i="5"/>
  <c r="AF1550" i="5"/>
  <c r="AF1551" i="5"/>
  <c r="AF1552" i="5"/>
  <c r="AF1553" i="5"/>
  <c r="AF1554" i="5"/>
  <c r="AF1555" i="5"/>
  <c r="AF1556" i="5"/>
  <c r="AF1557" i="5"/>
  <c r="AF1558" i="5"/>
  <c r="AF1559" i="5"/>
  <c r="AF1560" i="5"/>
  <c r="AF1561" i="5"/>
  <c r="AF1562" i="5"/>
  <c r="AF1563" i="5"/>
  <c r="AF1564" i="5"/>
  <c r="AF1565" i="5"/>
  <c r="AF1566" i="5"/>
  <c r="AF1567" i="5"/>
  <c r="AF1568" i="5"/>
  <c r="AF1569" i="5"/>
  <c r="AF1570" i="5"/>
  <c r="AF1571" i="5"/>
  <c r="AF1572" i="5"/>
  <c r="AF1573" i="5"/>
  <c r="AF1574" i="5"/>
  <c r="AF1575" i="5"/>
  <c r="AF1576" i="5"/>
  <c r="AF1577" i="5"/>
  <c r="AF1578" i="5"/>
  <c r="AF1579" i="5"/>
  <c r="AF1580" i="5"/>
  <c r="AF1581" i="5"/>
  <c r="AF1582" i="5"/>
  <c r="AF1583" i="5"/>
  <c r="AF1584" i="5"/>
  <c r="AF1585" i="5"/>
  <c r="AF1586" i="5"/>
  <c r="AF1587" i="5"/>
  <c r="AF1588" i="5"/>
  <c r="AF1589" i="5"/>
  <c r="AF1590" i="5"/>
  <c r="AF1591" i="5"/>
  <c r="AF1592" i="5"/>
  <c r="AF1593" i="5"/>
  <c r="AF1594" i="5"/>
  <c r="AF1595" i="5"/>
  <c r="AF1596" i="5"/>
  <c r="AF1597" i="5"/>
  <c r="AF1598" i="5"/>
  <c r="AF1599" i="5"/>
  <c r="AF1600" i="5"/>
  <c r="AF1601" i="5"/>
  <c r="AF1602" i="5"/>
  <c r="AF1603" i="5"/>
  <c r="AF1604" i="5"/>
  <c r="AF1605" i="5"/>
  <c r="AF1606" i="5"/>
  <c r="AF1607" i="5"/>
  <c r="AF1608" i="5"/>
  <c r="AF1609" i="5"/>
  <c r="AF1610" i="5"/>
  <c r="AF1611" i="5"/>
  <c r="AF1612" i="5"/>
  <c r="AF1613" i="5"/>
  <c r="AF1614" i="5"/>
  <c r="AF1615" i="5"/>
  <c r="AF1616" i="5"/>
  <c r="AF1617" i="5"/>
  <c r="AF1618" i="5"/>
  <c r="AF1619" i="5"/>
  <c r="AF1620" i="5"/>
  <c r="AF1621" i="5"/>
  <c r="AF1622" i="5"/>
  <c r="AF1623" i="5"/>
  <c r="AF1624" i="5"/>
  <c r="AF1625" i="5"/>
  <c r="AF1626" i="5"/>
  <c r="AF1627" i="5"/>
  <c r="AF1628" i="5"/>
  <c r="AF1629" i="5"/>
  <c r="AF1630" i="5"/>
  <c r="AF1631" i="5"/>
  <c r="AF1632" i="5"/>
  <c r="AF1633" i="5"/>
  <c r="AF1634" i="5"/>
  <c r="AF1635" i="5"/>
  <c r="AF1636" i="5"/>
  <c r="AF1637" i="5"/>
  <c r="AF1638" i="5"/>
  <c r="AF1639" i="5"/>
  <c r="AF1640" i="5"/>
  <c r="AF1641" i="5"/>
  <c r="AF1642" i="5"/>
  <c r="AF1643" i="5"/>
  <c r="AF1644" i="5"/>
  <c r="AF1645" i="5"/>
  <c r="AF1646" i="5"/>
  <c r="AF1647" i="5"/>
  <c r="AF1648" i="5"/>
  <c r="AF1649" i="5"/>
  <c r="AF1650" i="5"/>
  <c r="AF1651" i="5"/>
  <c r="AF1652" i="5"/>
  <c r="AF1653" i="5"/>
  <c r="AF1654" i="5"/>
  <c r="AF1655" i="5"/>
  <c r="AF1656" i="5"/>
  <c r="AF1657" i="5"/>
  <c r="AF1658" i="5"/>
  <c r="AF1659" i="5"/>
  <c r="AF1660" i="5"/>
  <c r="AF1661" i="5"/>
  <c r="AF1662" i="5"/>
  <c r="AF1663" i="5"/>
  <c r="AF1664" i="5"/>
  <c r="AF1665" i="5"/>
  <c r="AF1666" i="5"/>
  <c r="AF1667" i="5"/>
  <c r="AF1668" i="5"/>
  <c r="AF1669" i="5"/>
  <c r="AF1670" i="5"/>
  <c r="AF1671" i="5"/>
  <c r="AF1672" i="5"/>
  <c r="AF1673" i="5"/>
  <c r="AF1674" i="5"/>
  <c r="AF1675" i="5"/>
  <c r="AF1676" i="5"/>
  <c r="AF1677" i="5"/>
  <c r="AF1678" i="5"/>
  <c r="AF1679" i="5"/>
  <c r="AF1680" i="5"/>
  <c r="AF1681" i="5"/>
  <c r="AF1682" i="5"/>
  <c r="AF1683" i="5"/>
  <c r="AF1684" i="5"/>
  <c r="AF1685" i="5"/>
  <c r="AF1686" i="5"/>
  <c r="AF1687" i="5"/>
  <c r="AF1688" i="5"/>
  <c r="AF1689" i="5"/>
  <c r="AF1690" i="5"/>
  <c r="AF1691" i="5"/>
  <c r="AF1692" i="5"/>
  <c r="AF1693" i="5"/>
  <c r="AF1694" i="5"/>
  <c r="AF1695" i="5"/>
  <c r="AF1696" i="5"/>
  <c r="AF1697" i="5"/>
  <c r="AF1698" i="5"/>
  <c r="AF1699" i="5"/>
  <c r="AF1700" i="5"/>
  <c r="AF1701" i="5"/>
  <c r="AF1702" i="5"/>
  <c r="AF1703" i="5"/>
  <c r="AF1704" i="5"/>
  <c r="AF1705" i="5"/>
  <c r="AF1706" i="5"/>
  <c r="AF1707" i="5"/>
  <c r="AF1708" i="5"/>
  <c r="AF1709" i="5"/>
  <c r="AF1710" i="5"/>
  <c r="AF1711" i="5"/>
  <c r="AF1712" i="5"/>
  <c r="AF1713" i="5"/>
  <c r="AF1714" i="5"/>
  <c r="AF1715" i="5"/>
  <c r="AF1716" i="5"/>
  <c r="AF1717" i="5"/>
  <c r="AF1718" i="5"/>
  <c r="AF1719" i="5"/>
  <c r="AF1720" i="5"/>
  <c r="AF1721" i="5"/>
  <c r="AF1722" i="5"/>
  <c r="AF1723" i="5"/>
  <c r="AF1724" i="5"/>
  <c r="AF1725" i="5"/>
  <c r="AF1726" i="5"/>
  <c r="AF1727" i="5"/>
  <c r="AF1728" i="5"/>
  <c r="AF1729" i="5"/>
  <c r="AF1730" i="5"/>
  <c r="AF1731" i="5"/>
  <c r="AF1732" i="5"/>
  <c r="AF1733" i="5"/>
  <c r="AF1734" i="5"/>
  <c r="AF1735" i="5"/>
  <c r="AF1736" i="5"/>
  <c r="AF1737" i="5"/>
  <c r="AF1738" i="5"/>
  <c r="AF1739" i="5"/>
  <c r="AF1740" i="5"/>
  <c r="AF1741" i="5"/>
  <c r="AF1742" i="5"/>
  <c r="AF1743" i="5"/>
  <c r="AF1744" i="5"/>
  <c r="AF1745" i="5"/>
  <c r="AF1746" i="5"/>
  <c r="AF1747" i="5"/>
  <c r="AF1748" i="5"/>
  <c r="AF1749" i="5"/>
  <c r="AF1750" i="5"/>
  <c r="AF1751" i="5"/>
  <c r="AF1752" i="5"/>
  <c r="AF1753" i="5"/>
  <c r="AF1754" i="5"/>
  <c r="AF1755" i="5"/>
  <c r="AF1756" i="5"/>
  <c r="AF1757" i="5"/>
  <c r="AF1758" i="5"/>
  <c r="AF1759" i="5"/>
  <c r="AF1760" i="5"/>
  <c r="AF1761" i="5"/>
  <c r="AF1762" i="5"/>
  <c r="AF1763" i="5"/>
  <c r="AF1764" i="5"/>
  <c r="AF1765" i="5"/>
  <c r="AF1766" i="5"/>
  <c r="AF1767" i="5"/>
  <c r="AF1768" i="5"/>
  <c r="AF1769" i="5"/>
  <c r="AF1770" i="5"/>
  <c r="AF1771" i="5"/>
  <c r="AF1772" i="5"/>
  <c r="AF1773" i="5"/>
  <c r="AF1774" i="5"/>
  <c r="AF1775" i="5"/>
  <c r="AF1776" i="5"/>
  <c r="AF1777" i="5"/>
  <c r="AF1778" i="5"/>
  <c r="AF1779" i="5"/>
  <c r="AF1780" i="5"/>
  <c r="AF1781" i="5"/>
  <c r="AF1782" i="5"/>
  <c r="AF1783" i="5"/>
  <c r="AF1784" i="5"/>
  <c r="AF1785" i="5"/>
  <c r="AF1786" i="5"/>
  <c r="AF1787" i="5"/>
  <c r="AF1788" i="5"/>
  <c r="AF1789" i="5"/>
  <c r="AF1790" i="5"/>
  <c r="AF1791" i="5"/>
  <c r="AF1792" i="5"/>
  <c r="AF1793" i="5"/>
  <c r="AF1794" i="5"/>
  <c r="AF1795" i="5"/>
  <c r="AF1796" i="5"/>
  <c r="AF1797" i="5"/>
  <c r="AF1798" i="5"/>
  <c r="AF1799" i="5"/>
  <c r="AF1800" i="5"/>
  <c r="AF1801" i="5"/>
  <c r="AF1802" i="5"/>
  <c r="AF1803" i="5"/>
  <c r="AF1804" i="5"/>
  <c r="AF1805" i="5"/>
  <c r="AF1806" i="5"/>
  <c r="AF1807" i="5"/>
  <c r="AF1808" i="5"/>
  <c r="AF1809" i="5"/>
  <c r="AF1810" i="5"/>
  <c r="AF1811" i="5"/>
  <c r="AF1812" i="5"/>
  <c r="AF1813" i="5"/>
  <c r="AF1814" i="5"/>
  <c r="AF1815" i="5"/>
  <c r="AF1816" i="5"/>
  <c r="AF1817" i="5"/>
  <c r="AF1818" i="5"/>
  <c r="AF1819" i="5"/>
  <c r="AF1820" i="5"/>
  <c r="AF1821" i="5"/>
  <c r="AF1822" i="5"/>
  <c r="AF1823" i="5"/>
  <c r="AF1824" i="5"/>
  <c r="AF1825" i="5"/>
  <c r="AF1826" i="5"/>
  <c r="AF1827" i="5"/>
  <c r="AF1828" i="5"/>
  <c r="AF1829" i="5"/>
  <c r="AF1830" i="5"/>
  <c r="AF1831" i="5"/>
  <c r="AF1832" i="5"/>
  <c r="AF1833" i="5"/>
  <c r="AF1834" i="5"/>
  <c r="AF1835" i="5"/>
  <c r="AF1836" i="5"/>
  <c r="AF1837" i="5"/>
  <c r="AF1838" i="5"/>
  <c r="AF1839" i="5"/>
  <c r="AF1840" i="5"/>
  <c r="AF1841" i="5"/>
  <c r="AF1842" i="5"/>
  <c r="AF1843" i="5"/>
  <c r="AF1844" i="5"/>
  <c r="AF1845" i="5"/>
  <c r="AF1846" i="5"/>
  <c r="AF1847" i="5"/>
  <c r="AF1848" i="5"/>
  <c r="AF1849" i="5"/>
  <c r="AF1850" i="5"/>
  <c r="AF1851" i="5"/>
  <c r="AF1852" i="5"/>
  <c r="AF1853" i="5"/>
  <c r="AF1854" i="5"/>
  <c r="AF1855" i="5"/>
  <c r="AF1856" i="5"/>
  <c r="AF1857" i="5"/>
  <c r="AF1858" i="5"/>
  <c r="AF1859" i="5"/>
  <c r="AF1860" i="5"/>
  <c r="AF1861" i="5"/>
  <c r="AF1862" i="5"/>
  <c r="AF1863" i="5"/>
  <c r="AF1864" i="5"/>
  <c r="AF1865" i="5"/>
  <c r="AF1866" i="5"/>
  <c r="AF1867" i="5"/>
  <c r="AF1868" i="5"/>
  <c r="AF1869" i="5"/>
  <c r="AF1870" i="5"/>
  <c r="AF1871" i="5"/>
  <c r="AF1872" i="5"/>
  <c r="AF1873" i="5"/>
  <c r="AF1874" i="5"/>
  <c r="AF1875" i="5"/>
  <c r="AF1876" i="5"/>
  <c r="AF1877" i="5"/>
  <c r="AF1878" i="5"/>
  <c r="AF1879" i="5"/>
  <c r="AF1880" i="5"/>
  <c r="AF1881" i="5"/>
  <c r="AF1882" i="5"/>
  <c r="AF1883" i="5"/>
  <c r="AF1884" i="5"/>
  <c r="AF1885" i="5"/>
  <c r="AF1886" i="5"/>
  <c r="AF1887" i="5"/>
  <c r="AF1888" i="5"/>
  <c r="AF1889" i="5"/>
  <c r="AF1890" i="5"/>
  <c r="AF1891" i="5"/>
  <c r="AF1892" i="5"/>
  <c r="AF1893" i="5"/>
  <c r="AF1894" i="5"/>
  <c r="AF1895" i="5"/>
  <c r="AF1896" i="5"/>
  <c r="AF1897" i="5"/>
  <c r="AF1898" i="5"/>
  <c r="AF1899" i="5"/>
  <c r="AF1900" i="5"/>
  <c r="AF1901" i="5"/>
  <c r="AF1902" i="5"/>
  <c r="AF1903" i="5"/>
  <c r="AF1904" i="5"/>
  <c r="AF1905" i="5"/>
  <c r="AF1906" i="5"/>
  <c r="AF1907" i="5"/>
  <c r="AF1908" i="5"/>
  <c r="AF1909" i="5"/>
  <c r="AF1910" i="5"/>
  <c r="AF1911" i="5"/>
  <c r="AF1912" i="5"/>
  <c r="AF1913" i="5"/>
  <c r="AF1914" i="5"/>
  <c r="AF1915" i="5"/>
  <c r="AF1916" i="5"/>
  <c r="AF1917" i="5"/>
  <c r="AF1918" i="5"/>
  <c r="AF1919" i="5"/>
  <c r="AF1920" i="5"/>
  <c r="AF1921" i="5"/>
  <c r="AF1922" i="5"/>
  <c r="AF1923" i="5"/>
  <c r="AF1924" i="5"/>
  <c r="AF1925" i="5"/>
  <c r="AF1926" i="5"/>
  <c r="AF1927" i="5"/>
  <c r="AF1928" i="5"/>
  <c r="AF1929" i="5"/>
  <c r="AF1930" i="5"/>
  <c r="AF1931" i="5"/>
  <c r="AF1932" i="5"/>
  <c r="AF1933" i="5"/>
  <c r="AF1934" i="5"/>
  <c r="AF1935" i="5"/>
  <c r="AF1936" i="5"/>
  <c r="AF1937" i="5"/>
  <c r="AF1938" i="5"/>
  <c r="AF1939" i="5"/>
  <c r="AF1940" i="5"/>
  <c r="AF1941" i="5"/>
  <c r="AF1942" i="5"/>
  <c r="AF1943" i="5"/>
  <c r="AF1944" i="5"/>
  <c r="AF1945" i="5"/>
  <c r="AF1946" i="5"/>
  <c r="AF1947" i="5"/>
  <c r="AF1948" i="5"/>
  <c r="AF1949" i="5"/>
  <c r="AF1950" i="5"/>
  <c r="AF1951" i="5"/>
  <c r="AF1952" i="5"/>
  <c r="AF1953" i="5"/>
  <c r="AF1954" i="5"/>
  <c r="AF1955" i="5"/>
  <c r="AF1956" i="5"/>
  <c r="AF1957" i="5"/>
  <c r="AF1958" i="5"/>
  <c r="AF1959" i="5"/>
  <c r="AF1960" i="5"/>
  <c r="AF1961" i="5"/>
  <c r="AF1962" i="5"/>
  <c r="AF1963" i="5"/>
  <c r="AF1964" i="5"/>
  <c r="AF1965" i="5"/>
  <c r="AF1966" i="5"/>
  <c r="AF1967" i="5"/>
  <c r="AF1968" i="5"/>
  <c r="AF1969" i="5"/>
  <c r="AF1970" i="5"/>
  <c r="AF1971" i="5"/>
  <c r="AF1972" i="5"/>
  <c r="AF1973" i="5"/>
  <c r="AF1974" i="5"/>
  <c r="AF1975" i="5"/>
  <c r="AF1976" i="5"/>
  <c r="AF1977" i="5"/>
  <c r="AF1978" i="5"/>
  <c r="AF1979" i="5"/>
  <c r="AF1980" i="5"/>
  <c r="AF1981" i="5"/>
  <c r="AF1982" i="5"/>
  <c r="AF1983" i="5"/>
  <c r="AF1984" i="5"/>
  <c r="AF1985" i="5"/>
  <c r="AF1986" i="5"/>
  <c r="AF1987" i="5"/>
  <c r="AF1988" i="5"/>
  <c r="AF1989" i="5"/>
  <c r="AF1990" i="5"/>
  <c r="AF1991" i="5"/>
  <c r="AF1992" i="5"/>
  <c r="AF1993" i="5"/>
  <c r="AF1994" i="5"/>
  <c r="AF1995" i="5"/>
  <c r="AF1996" i="5"/>
  <c r="AF1997" i="5"/>
  <c r="AF1998" i="5"/>
  <c r="AF1999" i="5"/>
  <c r="AF2000" i="5"/>
  <c r="AF2001" i="5"/>
  <c r="AF2002" i="5"/>
  <c r="AF2003" i="5"/>
  <c r="AF2004" i="5"/>
  <c r="AF2005" i="5"/>
  <c r="AF2006" i="5"/>
  <c r="AF2007" i="5"/>
  <c r="AF2008" i="5"/>
  <c r="AF2009" i="5"/>
  <c r="AF2010" i="5"/>
  <c r="AF2011" i="5"/>
  <c r="AF2012" i="5"/>
  <c r="AF2013" i="5"/>
  <c r="AF2014" i="5"/>
  <c r="AF2015" i="5"/>
  <c r="AF2016" i="5"/>
  <c r="AF2017" i="5"/>
  <c r="AF2018" i="5"/>
  <c r="AF2019" i="5"/>
  <c r="AF2020" i="5"/>
  <c r="AF2021" i="5"/>
  <c r="AF2022" i="5"/>
  <c r="AF2023" i="5"/>
  <c r="AF2024" i="5"/>
  <c r="AF2025" i="5"/>
  <c r="AF2026" i="5"/>
  <c r="AF2027" i="5"/>
  <c r="AF2028" i="5"/>
  <c r="AF2029" i="5"/>
  <c r="AF2030" i="5"/>
  <c r="AF2031" i="5"/>
  <c r="AF2032" i="5"/>
  <c r="AF2033" i="5"/>
  <c r="AF2034" i="5"/>
  <c r="AF2035" i="5"/>
  <c r="AF2036" i="5"/>
  <c r="AF2037" i="5"/>
  <c r="AF2038" i="5"/>
  <c r="AF2039" i="5"/>
  <c r="AF2040" i="5"/>
  <c r="AF2041" i="5"/>
  <c r="AF2042" i="5"/>
  <c r="AF2043" i="5"/>
  <c r="AF2044" i="5"/>
  <c r="AF2045" i="5"/>
  <c r="AF2046" i="5"/>
  <c r="AF2047" i="5"/>
  <c r="AF2048" i="5"/>
  <c r="AF2049" i="5"/>
  <c r="AF2050" i="5"/>
  <c r="AF2051" i="5"/>
  <c r="AF2052" i="5"/>
  <c r="AF2053" i="5"/>
  <c r="AF2054" i="5"/>
  <c r="AF2055" i="5"/>
  <c r="AF2056" i="5"/>
  <c r="AF2057" i="5"/>
  <c r="AF2058" i="5"/>
  <c r="AF2059" i="5"/>
  <c r="AF2060" i="5"/>
  <c r="AF2061" i="5"/>
  <c r="AF2062" i="5"/>
  <c r="AF2063" i="5"/>
  <c r="AF2064" i="5"/>
  <c r="AF2065" i="5"/>
  <c r="AF2066" i="5"/>
  <c r="AF2067" i="5"/>
  <c r="AF2068" i="5"/>
  <c r="AF2069" i="5"/>
  <c r="AF2070" i="5"/>
  <c r="AF2071" i="5"/>
  <c r="AF2072" i="5"/>
  <c r="AF2073" i="5"/>
  <c r="AF2074" i="5"/>
  <c r="AF2075" i="5"/>
  <c r="AF2076" i="5"/>
  <c r="AF2077" i="5"/>
  <c r="AF2078" i="5"/>
  <c r="AF2079" i="5"/>
  <c r="AF2080" i="5"/>
  <c r="AF2081" i="5"/>
  <c r="AF2082" i="5"/>
  <c r="AF2083" i="5"/>
  <c r="AF2084" i="5"/>
  <c r="AF2085" i="5"/>
  <c r="AF2086" i="5"/>
  <c r="AF2087" i="5"/>
  <c r="AF2088" i="5"/>
  <c r="AF2089" i="5"/>
  <c r="AF2090" i="5"/>
  <c r="AF2091" i="5"/>
  <c r="AF2092" i="5"/>
  <c r="AF2093" i="5"/>
  <c r="AF2094" i="5"/>
  <c r="AF2095" i="5"/>
  <c r="AF2096" i="5"/>
  <c r="AF2097" i="5"/>
  <c r="AF2098" i="5"/>
  <c r="AF2099" i="5"/>
  <c r="AF2100" i="5"/>
  <c r="AF2101" i="5"/>
  <c r="AF2102" i="5"/>
  <c r="AF2103" i="5"/>
  <c r="AF2104" i="5"/>
  <c r="AF2105" i="5"/>
  <c r="AF2106" i="5"/>
  <c r="AF2107" i="5"/>
  <c r="AF2108" i="5"/>
  <c r="AF2109" i="5"/>
  <c r="AF2110" i="5"/>
  <c r="AF2111" i="5"/>
  <c r="AF2112" i="5"/>
  <c r="AF2113" i="5"/>
  <c r="AF2114" i="5"/>
  <c r="AF2115" i="5"/>
  <c r="AF2116" i="5"/>
  <c r="AF2117" i="5"/>
  <c r="AF2118" i="5"/>
  <c r="AF2119" i="5"/>
  <c r="AF2120" i="5"/>
  <c r="AF2121" i="5"/>
  <c r="AF2122" i="5"/>
  <c r="AF2123" i="5"/>
  <c r="AF2124" i="5"/>
  <c r="AF2125" i="5"/>
  <c r="AF2126" i="5"/>
  <c r="AF2127" i="5"/>
  <c r="AF2128" i="5"/>
  <c r="AF2129" i="5"/>
  <c r="AF2130" i="5"/>
  <c r="AF2131" i="5"/>
  <c r="AF2132" i="5"/>
  <c r="AF2133" i="5"/>
  <c r="AF2134" i="5"/>
  <c r="AF2135" i="5"/>
  <c r="AF2136" i="5"/>
  <c r="AF2137" i="5"/>
  <c r="AF2138" i="5"/>
  <c r="AF2139" i="5"/>
  <c r="AF2140" i="5"/>
  <c r="AF2141" i="5"/>
  <c r="AF2142" i="5"/>
  <c r="AF2143" i="5"/>
  <c r="AF2144" i="5"/>
  <c r="AF2145" i="5"/>
  <c r="AF2146" i="5"/>
  <c r="AF2147" i="5"/>
  <c r="AF2148" i="5"/>
  <c r="AF2149" i="5"/>
  <c r="AF2150" i="5"/>
  <c r="AF2151" i="5"/>
  <c r="AF2152" i="5"/>
  <c r="AF2153" i="5"/>
  <c r="AF2154" i="5"/>
  <c r="AF2155" i="5"/>
  <c r="AF2156" i="5"/>
  <c r="AF2157" i="5"/>
  <c r="AF2158" i="5"/>
  <c r="AF2159" i="5"/>
  <c r="AF2160" i="5"/>
  <c r="AF2161" i="5"/>
  <c r="AF2162" i="5"/>
  <c r="AF2163" i="5"/>
  <c r="AF2164" i="5"/>
  <c r="AF2165" i="5"/>
  <c r="AF2166" i="5"/>
  <c r="AF2167" i="5"/>
  <c r="AF2168" i="5"/>
  <c r="AF2169" i="5"/>
  <c r="AF2170" i="5"/>
  <c r="AF2171" i="5"/>
  <c r="AF2172" i="5"/>
  <c r="AF2173" i="5"/>
  <c r="AF2174" i="5"/>
  <c r="AF2175" i="5"/>
  <c r="AF2176" i="5"/>
  <c r="AF2177" i="5"/>
  <c r="AF2178" i="5"/>
  <c r="AF2179" i="5"/>
  <c r="AF2180" i="5"/>
  <c r="AF2181" i="5"/>
  <c r="AF2182" i="5"/>
  <c r="AF2183" i="5"/>
  <c r="AF2184" i="5"/>
  <c r="AF2185" i="5"/>
  <c r="AF2186" i="5"/>
  <c r="AF2187" i="5"/>
  <c r="AF2188" i="5"/>
  <c r="AF2189" i="5"/>
  <c r="AF2190" i="5"/>
  <c r="AF2191" i="5"/>
  <c r="AF2192" i="5"/>
  <c r="AF2193" i="5"/>
  <c r="AF2194" i="5"/>
  <c r="AF2195" i="5"/>
  <c r="AF2196" i="5"/>
  <c r="AF2197" i="5"/>
  <c r="AF2198" i="5"/>
  <c r="AF2199" i="5"/>
  <c r="AF2200" i="5"/>
  <c r="AF2201" i="5"/>
  <c r="AF2202" i="5"/>
  <c r="AF2203" i="5"/>
  <c r="AF2204" i="5"/>
  <c r="AF2205" i="5"/>
  <c r="AF2206" i="5"/>
  <c r="AF2207" i="5"/>
  <c r="AF2208" i="5"/>
  <c r="AF2209" i="5"/>
  <c r="AF2210" i="5"/>
  <c r="AF2211" i="5"/>
  <c r="AF2212" i="5"/>
  <c r="AF2213" i="5"/>
  <c r="AF2214" i="5"/>
  <c r="AF2215" i="5"/>
  <c r="AF2216" i="5"/>
  <c r="AF2217" i="5"/>
  <c r="AF2218" i="5"/>
  <c r="AF2219" i="5"/>
  <c r="AF2220" i="5"/>
  <c r="AF2221" i="5"/>
  <c r="AF2222" i="5"/>
  <c r="AF2223" i="5"/>
  <c r="AF2224" i="5"/>
  <c r="AF2225" i="5"/>
  <c r="AF2226" i="5"/>
  <c r="AF2227" i="5"/>
  <c r="AF2228" i="5"/>
  <c r="AF2229" i="5"/>
  <c r="AF2230" i="5"/>
  <c r="AF2231" i="5"/>
  <c r="AF2232" i="5"/>
  <c r="AF2233" i="5"/>
  <c r="AF2234" i="5"/>
  <c r="AF2235" i="5"/>
  <c r="AF2236" i="5"/>
  <c r="AF2237" i="5"/>
  <c r="AF2238" i="5"/>
  <c r="AF2239" i="5"/>
  <c r="AF2240" i="5"/>
  <c r="AF2241" i="5"/>
  <c r="AF2242" i="5"/>
  <c r="AF2243" i="5"/>
  <c r="AF2244" i="5"/>
  <c r="AF2245" i="5"/>
  <c r="AF2246" i="5"/>
  <c r="AF2247" i="5"/>
  <c r="AF2248" i="5"/>
  <c r="AF2249" i="5"/>
  <c r="AF2250" i="5"/>
  <c r="AF2251" i="5"/>
  <c r="AF2252" i="5"/>
  <c r="AF2253" i="5"/>
  <c r="AF2254" i="5"/>
  <c r="AF2255" i="5"/>
  <c r="AF2256" i="5"/>
  <c r="AF2257" i="5"/>
  <c r="AF2258" i="5"/>
  <c r="AF2259" i="5"/>
  <c r="AF2260" i="5"/>
  <c r="AF2261" i="5"/>
  <c r="AF2262" i="5"/>
  <c r="AF2263" i="5"/>
  <c r="AF2264" i="5"/>
  <c r="AF2265" i="5"/>
  <c r="AF2266" i="5"/>
  <c r="AF2267" i="5"/>
  <c r="AF2268" i="5"/>
  <c r="AF2269" i="5"/>
  <c r="AF2270" i="5"/>
  <c r="AF2271" i="5"/>
  <c r="AF2272" i="5"/>
  <c r="AF2273" i="5"/>
  <c r="AF2274" i="5"/>
  <c r="AF2275" i="5"/>
  <c r="AF2276" i="5"/>
  <c r="AF2277" i="5"/>
  <c r="AF2278" i="5"/>
  <c r="AF2279" i="5"/>
  <c r="AF2280" i="5"/>
  <c r="AF2281" i="5"/>
  <c r="AF2282" i="5"/>
  <c r="AF2283" i="5"/>
  <c r="AF2284" i="5"/>
  <c r="AF2285" i="5"/>
  <c r="AF2286" i="5"/>
  <c r="AF2287" i="5"/>
  <c r="AF2288" i="5"/>
  <c r="AF2289" i="5"/>
  <c r="AF2290" i="5"/>
  <c r="AF2291" i="5"/>
  <c r="AF2292" i="5"/>
  <c r="AF2293" i="5"/>
  <c r="AF2294" i="5"/>
  <c r="AF2295" i="5"/>
  <c r="AF2296" i="5"/>
  <c r="AF2297" i="5"/>
  <c r="AF2298" i="5"/>
  <c r="AF2299" i="5"/>
  <c r="AF2300" i="5"/>
  <c r="AF2301" i="5"/>
  <c r="AF2302" i="5"/>
  <c r="AF2303" i="5"/>
  <c r="AF2304" i="5"/>
  <c r="AF2305" i="5"/>
  <c r="AF2306" i="5"/>
  <c r="AF2307" i="5"/>
  <c r="AF2308" i="5"/>
  <c r="AF2309" i="5"/>
  <c r="AF2310" i="5"/>
  <c r="AF2311" i="5"/>
  <c r="AF2312" i="5"/>
  <c r="AF2313" i="5"/>
  <c r="AF2314" i="5"/>
  <c r="AF2315" i="5"/>
  <c r="AF2316" i="5"/>
  <c r="AF2317" i="5"/>
  <c r="AF2318" i="5"/>
  <c r="AF2319" i="5"/>
  <c r="AF2320" i="5"/>
  <c r="AF2321" i="5"/>
  <c r="AF2322" i="5"/>
  <c r="AF2323" i="5"/>
  <c r="AF2324" i="5"/>
  <c r="AF2325" i="5"/>
  <c r="AF2326" i="5"/>
  <c r="AF2327" i="5"/>
  <c r="AF2328" i="5"/>
  <c r="AF2329" i="5"/>
  <c r="AF2330" i="5"/>
  <c r="AF2331" i="5"/>
  <c r="AF2332" i="5"/>
  <c r="AF2333" i="5"/>
  <c r="AF2334" i="5"/>
  <c r="AF2335" i="5"/>
  <c r="AF2336" i="5"/>
  <c r="AF2337" i="5"/>
  <c r="AF2338" i="5"/>
  <c r="AF2339" i="5"/>
  <c r="AF2340" i="5"/>
  <c r="AF2341" i="5"/>
  <c r="AF2342" i="5"/>
  <c r="AF2343" i="5"/>
  <c r="AF2344" i="5"/>
  <c r="AF2345" i="5"/>
  <c r="AF2346" i="5"/>
  <c r="AF2347" i="5"/>
  <c r="AF2348" i="5"/>
  <c r="AF2349" i="5"/>
  <c r="AF2350" i="5"/>
  <c r="AF2351" i="5"/>
  <c r="AF2352" i="5"/>
  <c r="AF2353" i="5"/>
  <c r="AF2354" i="5"/>
  <c r="AF2355" i="5"/>
  <c r="AF2356" i="5"/>
  <c r="AF2357" i="5"/>
  <c r="AF2358" i="5"/>
  <c r="AF2359" i="5"/>
  <c r="AF2360" i="5"/>
  <c r="AF2361" i="5"/>
  <c r="AF2362" i="5"/>
  <c r="AF2363" i="5"/>
  <c r="AF2364" i="5"/>
  <c r="AF2365" i="5"/>
  <c r="AF2366" i="5"/>
  <c r="AF2367" i="5"/>
  <c r="AF2368" i="5"/>
  <c r="AF2369" i="5"/>
  <c r="AF2370" i="5"/>
  <c r="AF2371" i="5"/>
  <c r="AF2372" i="5"/>
  <c r="AF2373" i="5"/>
  <c r="AF2374" i="5"/>
  <c r="AF2375" i="5"/>
  <c r="AF2376" i="5"/>
  <c r="AF2377" i="5"/>
  <c r="AF2378" i="5"/>
  <c r="AF2379" i="5"/>
  <c r="AF2380" i="5"/>
  <c r="AF2381" i="5"/>
  <c r="AF2382" i="5"/>
  <c r="AF2383" i="5"/>
  <c r="AF2384" i="5"/>
  <c r="AF2385" i="5"/>
  <c r="AF2386" i="5"/>
  <c r="AF2387" i="5"/>
  <c r="AF2388" i="5"/>
  <c r="AF2389" i="5"/>
  <c r="AF2390" i="5"/>
  <c r="AF2391" i="5"/>
  <c r="AF2392" i="5"/>
  <c r="AF2393" i="5"/>
  <c r="AF2394" i="5"/>
  <c r="AF2395" i="5"/>
  <c r="AF2396" i="5"/>
  <c r="AF2397" i="5"/>
  <c r="AF2398" i="5"/>
  <c r="AF2399" i="5"/>
  <c r="AF2400" i="5"/>
  <c r="AF2401" i="5"/>
  <c r="AF2402" i="5"/>
  <c r="AF2403" i="5"/>
  <c r="AF2404" i="5"/>
  <c r="AF2405" i="5"/>
  <c r="AF2406" i="5"/>
  <c r="AF2407" i="5"/>
  <c r="AF2408" i="5"/>
  <c r="AF2409" i="5"/>
  <c r="AF2410" i="5"/>
  <c r="AF2411" i="5"/>
  <c r="AF2412" i="5"/>
  <c r="AF2413" i="5"/>
  <c r="AF2414" i="5"/>
  <c r="AF2415" i="5"/>
  <c r="AF2416" i="5"/>
  <c r="AF2417" i="5"/>
  <c r="AF2418" i="5"/>
  <c r="AF2419" i="5"/>
  <c r="AF2420" i="5"/>
  <c r="AF2421" i="5"/>
  <c r="AF2422" i="5"/>
  <c r="AF2423" i="5"/>
  <c r="AF2424" i="5"/>
  <c r="AF2425" i="5"/>
  <c r="AF2426" i="5"/>
  <c r="AF2427" i="5"/>
  <c r="AF2428" i="5"/>
  <c r="AF2429" i="5"/>
  <c r="AF2430" i="5"/>
  <c r="AF2431" i="5"/>
  <c r="AF2432" i="5"/>
  <c r="AF2433" i="5"/>
  <c r="AF2434" i="5"/>
  <c r="AF2435" i="5"/>
  <c r="AF2436" i="5"/>
  <c r="AF2437" i="5"/>
  <c r="AF2438" i="5"/>
  <c r="AF2439" i="5"/>
  <c r="AF2440" i="5"/>
  <c r="AF2441" i="5"/>
  <c r="AF2442" i="5"/>
  <c r="AF2443" i="5"/>
  <c r="AF2444" i="5"/>
  <c r="AF2445" i="5"/>
  <c r="AF2446" i="5"/>
  <c r="AF2447" i="5"/>
  <c r="AF2448" i="5"/>
  <c r="AF2449" i="5"/>
  <c r="AF2450" i="5"/>
  <c r="AF2451" i="5"/>
  <c r="AF2452" i="5"/>
  <c r="AF2453" i="5"/>
  <c r="AF2454" i="5"/>
  <c r="AF2455" i="5"/>
  <c r="AF2456" i="5"/>
  <c r="AF2457" i="5"/>
  <c r="AF2458" i="5"/>
  <c r="AF2459" i="5"/>
  <c r="AF2460" i="5"/>
  <c r="AF2461" i="5"/>
  <c r="AF2462" i="5"/>
  <c r="AF2463" i="5"/>
  <c r="AF2464" i="5"/>
  <c r="AF2465" i="5"/>
  <c r="AF2466" i="5"/>
  <c r="AF2467" i="5"/>
  <c r="AF2468" i="5"/>
  <c r="AF2469" i="5"/>
  <c r="AF2470" i="5"/>
  <c r="AF2471" i="5"/>
  <c r="AF2472" i="5"/>
  <c r="AF2473" i="5"/>
  <c r="AF2474" i="5"/>
  <c r="AF2475" i="5"/>
  <c r="AF2476" i="5"/>
  <c r="AF2477" i="5"/>
  <c r="AF2478" i="5"/>
  <c r="AF2479" i="5"/>
  <c r="AF2480" i="5"/>
  <c r="AF2481" i="5"/>
  <c r="AF2482" i="5"/>
  <c r="AF2483" i="5"/>
  <c r="AF2484" i="5"/>
  <c r="AF2485" i="5"/>
  <c r="AF2486" i="5"/>
  <c r="AF2487" i="5"/>
  <c r="AF2488" i="5"/>
  <c r="AF2489" i="5"/>
  <c r="AF2490" i="5"/>
  <c r="AF2491" i="5"/>
  <c r="AF2492" i="5"/>
  <c r="AF2493" i="5"/>
  <c r="AF2494" i="5"/>
  <c r="AF2495" i="5"/>
  <c r="AF2496" i="5"/>
  <c r="AF2497" i="5"/>
  <c r="AF2498" i="5"/>
  <c r="AF2499" i="5"/>
  <c r="AF2500" i="5"/>
  <c r="AF2501" i="5"/>
  <c r="AF2502" i="5"/>
  <c r="AF2503" i="5"/>
  <c r="AF2504" i="5"/>
  <c r="AF2505" i="5"/>
  <c r="AF2506" i="5"/>
  <c r="AF2507" i="5"/>
  <c r="AF2508" i="5"/>
  <c r="AF2509" i="5"/>
  <c r="AF2510" i="5"/>
  <c r="AF2511" i="5"/>
  <c r="AF2512" i="5"/>
  <c r="AF2513" i="5"/>
  <c r="AF2514" i="5"/>
  <c r="AF2515" i="5"/>
  <c r="AF2516" i="5"/>
  <c r="AF2517" i="5"/>
  <c r="AF2518" i="5"/>
  <c r="AF2519" i="5"/>
  <c r="AF2520" i="5"/>
  <c r="AF2521" i="5"/>
  <c r="AF2522" i="5"/>
  <c r="AF2523" i="5"/>
  <c r="AF2524" i="5"/>
  <c r="AF2525" i="5"/>
  <c r="AF2526" i="5"/>
  <c r="AF2527" i="5"/>
  <c r="AF2528" i="5"/>
  <c r="AF2529" i="5"/>
  <c r="AF2530" i="5"/>
  <c r="AF2531" i="5"/>
  <c r="AF2532" i="5"/>
  <c r="AF2533" i="5"/>
  <c r="AF2534" i="5"/>
  <c r="AF2535" i="5"/>
  <c r="AF2536" i="5"/>
  <c r="AF2537" i="5"/>
  <c r="AF2538" i="5"/>
  <c r="AF2539" i="5"/>
  <c r="AF2540" i="5"/>
  <c r="AF2541" i="5"/>
  <c r="AF2542" i="5"/>
  <c r="AF2543" i="5"/>
  <c r="AF2544" i="5"/>
  <c r="AF2545" i="5"/>
  <c r="AF2546" i="5"/>
  <c r="AF2547" i="5"/>
  <c r="AF2548" i="5"/>
  <c r="AF2549" i="5"/>
  <c r="AF2550" i="5"/>
  <c r="AF2551" i="5"/>
  <c r="AF2552" i="5"/>
  <c r="AF2553" i="5"/>
  <c r="AF2554" i="5"/>
  <c r="AF2555" i="5"/>
  <c r="AF2556" i="5"/>
  <c r="AF2557" i="5"/>
  <c r="AF2558" i="5"/>
  <c r="AF2559" i="5"/>
  <c r="AF2560" i="5"/>
  <c r="AF2561" i="5"/>
  <c r="AF2562" i="5"/>
  <c r="AF2563" i="5"/>
  <c r="AF2564" i="5"/>
  <c r="AF2565" i="5"/>
  <c r="AF2566" i="5"/>
  <c r="AF2567" i="5"/>
  <c r="AF2568" i="5"/>
  <c r="AF2569" i="5"/>
  <c r="AF2570" i="5"/>
  <c r="AF2571" i="5"/>
  <c r="AF2572" i="5"/>
  <c r="AF2573" i="5"/>
  <c r="AF2574" i="5"/>
  <c r="AF2575" i="5"/>
  <c r="AF2576" i="5"/>
  <c r="AF2577" i="5"/>
  <c r="AF2578" i="5"/>
  <c r="AF2579" i="5"/>
  <c r="AF2580" i="5"/>
  <c r="AF2581" i="5"/>
  <c r="AF2582" i="5"/>
  <c r="AF2583" i="5"/>
  <c r="AF2584" i="5"/>
  <c r="AF2585" i="5"/>
  <c r="AF2586" i="5"/>
  <c r="AF2587" i="5"/>
  <c r="AF2588" i="5"/>
  <c r="AF2589" i="5"/>
  <c r="AF2590" i="5"/>
  <c r="AF2591" i="5"/>
  <c r="AF2592" i="5"/>
  <c r="AF2593" i="5"/>
  <c r="AF2594" i="5"/>
  <c r="AF2595" i="5"/>
  <c r="AF2596" i="5"/>
  <c r="AF2597" i="5"/>
  <c r="AF2598" i="5"/>
  <c r="AF2599" i="5"/>
  <c r="AF2600" i="5"/>
  <c r="AF2601" i="5"/>
  <c r="AF2602" i="5"/>
  <c r="AF2603" i="5"/>
  <c r="AF2604" i="5"/>
  <c r="AF2605" i="5"/>
  <c r="AF2606" i="5"/>
  <c r="AF2607" i="5"/>
  <c r="AF2608" i="5"/>
  <c r="AF2609" i="5"/>
  <c r="AF2610" i="5"/>
  <c r="AF2611" i="5"/>
  <c r="AF2612" i="5"/>
  <c r="AF2613" i="5"/>
  <c r="AF2614" i="5"/>
  <c r="AF2615" i="5"/>
  <c r="AF2616" i="5"/>
  <c r="AF2617" i="5"/>
  <c r="AF2618" i="5"/>
  <c r="AF2619" i="5"/>
  <c r="AF2620" i="5"/>
  <c r="AF2621" i="5"/>
  <c r="AF2622" i="5"/>
  <c r="AF2623" i="5"/>
  <c r="AF2624" i="5"/>
  <c r="AF2625" i="5"/>
  <c r="AF2626" i="5"/>
  <c r="AF2627" i="5"/>
  <c r="AF2628" i="5"/>
  <c r="AF2629" i="5"/>
  <c r="AF2630" i="5"/>
  <c r="AF2631" i="5"/>
  <c r="AF2632" i="5"/>
  <c r="AF2633" i="5"/>
  <c r="AF2634" i="5"/>
  <c r="AF2635" i="5"/>
  <c r="AF2636" i="5"/>
  <c r="AF2637" i="5"/>
  <c r="AF2638" i="5"/>
  <c r="AF2639" i="5"/>
  <c r="AF2640" i="5"/>
  <c r="AF2641" i="5"/>
  <c r="AF2642" i="5"/>
  <c r="AF2643" i="5"/>
  <c r="AF2644" i="5"/>
  <c r="AF2645" i="5"/>
  <c r="AF2646" i="5"/>
  <c r="AF2647" i="5"/>
  <c r="AF2648" i="5"/>
  <c r="AF2649" i="5"/>
  <c r="AF2650" i="5"/>
  <c r="AF2651" i="5"/>
  <c r="AF2652" i="5"/>
  <c r="AF2653" i="5"/>
  <c r="AF2654" i="5"/>
  <c r="AF2655" i="5"/>
  <c r="AF2656" i="5"/>
  <c r="AF2657" i="5"/>
  <c r="AF2658" i="5"/>
  <c r="AF2659" i="5"/>
  <c r="AF2660" i="5"/>
  <c r="AF2661" i="5"/>
  <c r="AF2662" i="5"/>
  <c r="AF2663" i="5"/>
  <c r="AF2664" i="5"/>
  <c r="AF2665" i="5"/>
  <c r="AF2666" i="5"/>
  <c r="AF2667" i="5"/>
  <c r="AF2668" i="5"/>
  <c r="AF2669" i="5"/>
  <c r="AF2670" i="5"/>
  <c r="AF2671" i="5"/>
  <c r="AF2672" i="5"/>
  <c r="AF2673" i="5"/>
  <c r="AF2674" i="5"/>
  <c r="AF2675" i="5"/>
  <c r="AF2676" i="5"/>
  <c r="AF2677" i="5"/>
  <c r="AF2678" i="5"/>
  <c r="AF2679" i="5"/>
  <c r="AF2680" i="5"/>
  <c r="AF2681" i="5"/>
  <c r="AF2682" i="5"/>
  <c r="AF2683" i="5"/>
  <c r="AF2684" i="5"/>
  <c r="AF2685" i="5"/>
  <c r="AF2686" i="5"/>
  <c r="AF2687" i="5"/>
  <c r="AF2688" i="5"/>
  <c r="AF2689" i="5"/>
  <c r="AF2690" i="5"/>
  <c r="AF2691" i="5"/>
  <c r="AF2692" i="5"/>
  <c r="AF2693" i="5"/>
  <c r="AF2694" i="5"/>
  <c r="AF2695" i="5"/>
  <c r="AF2696" i="5"/>
  <c r="AF2697" i="5"/>
  <c r="AF2698" i="5"/>
  <c r="AF2699" i="5"/>
  <c r="AF2700" i="5"/>
  <c r="AF2701" i="5"/>
  <c r="AF2702" i="5"/>
  <c r="AF2703" i="5"/>
  <c r="AF2704" i="5"/>
  <c r="AF2705" i="5"/>
  <c r="AF2706" i="5"/>
  <c r="AF2707" i="5"/>
  <c r="AF2708" i="5"/>
  <c r="AF2709" i="5"/>
  <c r="AF2710" i="5"/>
  <c r="AF2711" i="5"/>
  <c r="AF2712" i="5"/>
  <c r="AF2713" i="5"/>
  <c r="AF2714" i="5"/>
  <c r="AF2715" i="5"/>
  <c r="AF2716" i="5"/>
  <c r="AF2717" i="5"/>
  <c r="AF2718" i="5"/>
  <c r="AF2719" i="5"/>
  <c r="AF2720" i="5"/>
  <c r="AF2721" i="5"/>
  <c r="AF2722" i="5"/>
  <c r="AF2723" i="5"/>
  <c r="AF2724" i="5"/>
  <c r="AF2725" i="5"/>
  <c r="AF2726" i="5"/>
  <c r="AF2727" i="5"/>
  <c r="AF2728" i="5"/>
  <c r="AF2729" i="5"/>
  <c r="AF2730" i="5"/>
  <c r="AF2731" i="5"/>
  <c r="AF2732" i="5"/>
  <c r="AF2733" i="5"/>
  <c r="AF2734" i="5"/>
  <c r="AF2735" i="5"/>
  <c r="AF2736" i="5"/>
  <c r="AF2737" i="5"/>
  <c r="AF2738" i="5"/>
  <c r="AF2739" i="5"/>
  <c r="AF2740" i="5"/>
  <c r="AF2741" i="5"/>
  <c r="AF2742" i="5"/>
  <c r="AF2743" i="5"/>
  <c r="AF2744" i="5"/>
  <c r="AF2745" i="5"/>
  <c r="AF2746" i="5"/>
  <c r="AF2747" i="5"/>
  <c r="AF2748" i="5"/>
  <c r="AF2749" i="5"/>
  <c r="AF2750" i="5"/>
  <c r="AF2751" i="5"/>
  <c r="AF2752" i="5"/>
  <c r="AF2753" i="5"/>
  <c r="AF2754" i="5"/>
  <c r="AF2755" i="5"/>
  <c r="AF2756" i="5"/>
  <c r="AF2757" i="5"/>
  <c r="AF2758" i="5"/>
  <c r="AF2759" i="5"/>
  <c r="AF2760" i="5"/>
  <c r="AF2761" i="5"/>
  <c r="AF2762" i="5"/>
  <c r="AF2763" i="5"/>
  <c r="AF2764" i="5"/>
  <c r="AF2765" i="5"/>
  <c r="AF2766" i="5"/>
  <c r="AF2767" i="5"/>
  <c r="AF2768" i="5"/>
  <c r="AF2769" i="5"/>
  <c r="AF2770" i="5"/>
  <c r="AF2771" i="5"/>
  <c r="AF2772" i="5"/>
  <c r="AF2773" i="5"/>
  <c r="AF2774" i="5"/>
  <c r="AF2775" i="5"/>
  <c r="AF2776" i="5"/>
  <c r="AF2777" i="5"/>
  <c r="AF2778" i="5"/>
  <c r="AF2779" i="5"/>
  <c r="AF2780" i="5"/>
  <c r="AF2781" i="5"/>
  <c r="AF2782" i="5"/>
  <c r="AF2783" i="5"/>
  <c r="AF2784" i="5"/>
  <c r="AF2785" i="5"/>
  <c r="AF2786" i="5"/>
  <c r="AF2787" i="5"/>
  <c r="AF2788" i="5"/>
  <c r="AF2789" i="5"/>
  <c r="AF2790" i="5"/>
  <c r="AF2791" i="5"/>
  <c r="AF2792" i="5"/>
  <c r="AF2793" i="5"/>
  <c r="AF2794" i="5"/>
  <c r="AF2795" i="5"/>
  <c r="AF2796" i="5"/>
  <c r="AF2797" i="5"/>
  <c r="AF2798" i="5"/>
  <c r="AF2799" i="5"/>
  <c r="AF2800" i="5"/>
  <c r="AF2801" i="5"/>
  <c r="AF2802" i="5"/>
  <c r="AF2803" i="5"/>
  <c r="AF2804" i="5"/>
  <c r="AF2805" i="5"/>
  <c r="AF2806" i="5"/>
  <c r="AF2807" i="5"/>
  <c r="AF2808" i="5"/>
  <c r="AF2809" i="5"/>
  <c r="AF2810" i="5"/>
  <c r="AF2811" i="5"/>
  <c r="AF2812" i="5"/>
  <c r="AF2813" i="5"/>
  <c r="AF2814" i="5"/>
  <c r="AF2815" i="5"/>
  <c r="AF2816" i="5"/>
  <c r="AF2817" i="5"/>
  <c r="AF2818" i="5"/>
  <c r="AF2819" i="5"/>
  <c r="AF2820" i="5"/>
  <c r="AF2821" i="5"/>
  <c r="AF2822" i="5"/>
  <c r="AF2823" i="5"/>
  <c r="AF2824" i="5"/>
  <c r="AF2825" i="5"/>
  <c r="AF2826" i="5"/>
  <c r="AF2827" i="5"/>
  <c r="AF2828" i="5"/>
  <c r="AF2829" i="5"/>
  <c r="AF2830" i="5"/>
  <c r="AF2831" i="5"/>
  <c r="AF2832" i="5"/>
  <c r="AF2833" i="5"/>
  <c r="AF2834" i="5"/>
  <c r="AF2835" i="5"/>
  <c r="AF2836" i="5"/>
  <c r="AF2837" i="5"/>
  <c r="AF2838" i="5"/>
  <c r="AF2839" i="5"/>
  <c r="AF2840" i="5"/>
  <c r="AF2841" i="5"/>
  <c r="AF2842" i="5"/>
  <c r="AF2843" i="5"/>
  <c r="AF2844" i="5"/>
  <c r="AF2845" i="5"/>
  <c r="AF2846" i="5"/>
  <c r="AF2847" i="5"/>
  <c r="AF2848" i="5"/>
  <c r="AF2849" i="5"/>
  <c r="AF2850" i="5"/>
  <c r="AF2851" i="5"/>
  <c r="AF2852" i="5"/>
  <c r="AF2853" i="5"/>
  <c r="AF2854" i="5"/>
  <c r="AF2855" i="5"/>
  <c r="AF2856" i="5"/>
  <c r="AF2857" i="5"/>
  <c r="AF2858" i="5"/>
  <c r="AF2859" i="5"/>
  <c r="AF2860" i="5"/>
  <c r="AF2861" i="5"/>
  <c r="AF2862" i="5"/>
  <c r="AF2863" i="5"/>
  <c r="AF2864" i="5"/>
  <c r="AF2865" i="5"/>
  <c r="AF2866" i="5"/>
  <c r="AF2867" i="5"/>
  <c r="AF2868" i="5"/>
  <c r="AF2869" i="5"/>
  <c r="AF2870" i="5"/>
  <c r="AF2871" i="5"/>
  <c r="AF2872" i="5"/>
  <c r="AF2873" i="5"/>
  <c r="AF2874" i="5"/>
  <c r="AF2875" i="5"/>
  <c r="AF2876" i="5"/>
  <c r="AF2877" i="5"/>
  <c r="AF2878" i="5"/>
  <c r="AF2879" i="5"/>
  <c r="AF2880" i="5"/>
  <c r="AF2881" i="5"/>
  <c r="AF2882" i="5"/>
  <c r="AF2883" i="5"/>
  <c r="AF2884" i="5"/>
  <c r="AF2885" i="5"/>
  <c r="AF2886" i="5"/>
  <c r="AF2887" i="5"/>
  <c r="AF2888" i="5"/>
  <c r="AF2889" i="5"/>
  <c r="AF2890" i="5"/>
  <c r="AF2891" i="5"/>
  <c r="AF2892" i="5"/>
  <c r="AF2893" i="5"/>
  <c r="AF2894" i="5"/>
  <c r="AF2895" i="5"/>
  <c r="AF2896" i="5"/>
  <c r="AF2897" i="5"/>
  <c r="AF2898" i="5"/>
  <c r="AF2899" i="5"/>
  <c r="AF2900" i="5"/>
  <c r="AF2901" i="5"/>
  <c r="AF2902" i="5"/>
  <c r="AF2903" i="5"/>
  <c r="AF2904" i="5"/>
  <c r="AF2905" i="5"/>
  <c r="AF2906" i="5"/>
  <c r="AF2907" i="5"/>
  <c r="AF2908" i="5"/>
  <c r="AF2909" i="5"/>
  <c r="AF2910" i="5"/>
  <c r="AF2911" i="5"/>
  <c r="AF2912" i="5"/>
  <c r="AF2913" i="5"/>
  <c r="AF2914" i="5"/>
  <c r="AF2915" i="5"/>
  <c r="AF2916" i="5"/>
  <c r="AF2917" i="5"/>
  <c r="AF2918" i="5"/>
  <c r="AF2919" i="5"/>
  <c r="AF2920" i="5"/>
  <c r="AF2921" i="5"/>
  <c r="AF2922" i="5"/>
  <c r="AF2923" i="5"/>
  <c r="AF2924" i="5"/>
  <c r="AF2925" i="5"/>
  <c r="AF2926" i="5"/>
  <c r="AF2927" i="5"/>
  <c r="AF2928" i="5"/>
  <c r="AF2929" i="5"/>
  <c r="AF2930" i="5"/>
  <c r="AF2931" i="5"/>
  <c r="AF2932" i="5"/>
  <c r="AF2933" i="5"/>
  <c r="AF2934" i="5"/>
  <c r="AF2935" i="5"/>
  <c r="AF2936" i="5"/>
  <c r="AF2937" i="5"/>
  <c r="AF2938" i="5"/>
  <c r="AF2939" i="5"/>
  <c r="AF2940" i="5"/>
  <c r="AF2941" i="5"/>
  <c r="AF2942" i="5"/>
  <c r="AF2943" i="5"/>
  <c r="AF2944" i="5"/>
  <c r="AF2945" i="5"/>
  <c r="AF2946" i="5"/>
  <c r="AF2947" i="5"/>
  <c r="AF2948" i="5"/>
  <c r="AF2949" i="5"/>
  <c r="AF2950" i="5"/>
  <c r="AF2951" i="5"/>
  <c r="AF2952" i="5"/>
  <c r="AF2953" i="5"/>
  <c r="AF2954" i="5"/>
  <c r="AF2955" i="5"/>
  <c r="AF2956" i="5"/>
  <c r="AF2957" i="5"/>
  <c r="AF2958" i="5"/>
  <c r="AF2959" i="5"/>
  <c r="AF2960" i="5"/>
  <c r="AF2961" i="5"/>
  <c r="AF2962" i="5"/>
  <c r="AF2963" i="5"/>
  <c r="AF2964" i="5"/>
  <c r="AF2965" i="5"/>
  <c r="AF2966" i="5"/>
  <c r="AF2967" i="5"/>
  <c r="AF2968" i="5"/>
  <c r="AF2969" i="5"/>
  <c r="AF2970" i="5"/>
  <c r="AF2971" i="5"/>
  <c r="AF2972" i="5"/>
  <c r="AF2973" i="5"/>
  <c r="AF2974" i="5"/>
  <c r="AF2975" i="5"/>
  <c r="AF2976" i="5"/>
  <c r="AF2977" i="5"/>
  <c r="AF2978" i="5"/>
  <c r="AF2979" i="5"/>
  <c r="AF2980" i="5"/>
  <c r="AF2981" i="5"/>
  <c r="AF2982" i="5"/>
  <c r="AF2983" i="5"/>
  <c r="AF2984" i="5"/>
  <c r="AF2985" i="5"/>
  <c r="AF2986" i="5"/>
  <c r="AF2987" i="5"/>
  <c r="AF2988" i="5"/>
  <c r="AF2989" i="5"/>
  <c r="AF2990" i="5"/>
  <c r="AF2991" i="5"/>
  <c r="AF2992" i="5"/>
  <c r="AF2993" i="5"/>
  <c r="AF2994" i="5"/>
  <c r="AF2995" i="5"/>
  <c r="AF2996" i="5"/>
  <c r="AF2997" i="5"/>
  <c r="AF2998" i="5"/>
  <c r="AF2999" i="5"/>
  <c r="AF3000" i="5"/>
  <c r="AF3001" i="5"/>
  <c r="AF3002" i="5"/>
  <c r="AF3003" i="5"/>
  <c r="AF3004" i="5"/>
  <c r="AF3005" i="5"/>
  <c r="AF3006" i="5"/>
  <c r="AF3007" i="5"/>
  <c r="AF3008" i="5"/>
  <c r="AF3009" i="5"/>
  <c r="AF3010" i="5"/>
  <c r="AF3011" i="5"/>
  <c r="AF3012" i="5"/>
  <c r="AF3013" i="5"/>
  <c r="AF3014" i="5"/>
  <c r="AF3015" i="5"/>
  <c r="AF3016" i="5"/>
  <c r="AF3017" i="5"/>
  <c r="AF3018" i="5"/>
  <c r="AF3019" i="5"/>
  <c r="AF3020" i="5"/>
  <c r="AF3021" i="5"/>
  <c r="AF3022" i="5"/>
  <c r="AF3023" i="5"/>
  <c r="AF3024" i="5"/>
  <c r="AF3025" i="5"/>
  <c r="AF3026" i="5"/>
  <c r="AF3027" i="5"/>
  <c r="AF3028" i="5"/>
  <c r="AF3029" i="5"/>
  <c r="AF3030" i="5"/>
  <c r="AF3031" i="5"/>
  <c r="AF3032" i="5"/>
  <c r="AF3033" i="5"/>
  <c r="AF3034" i="5"/>
  <c r="AF3035" i="5"/>
  <c r="AF3036" i="5"/>
  <c r="AF3037" i="5"/>
  <c r="AF3038" i="5"/>
  <c r="AF3039" i="5"/>
  <c r="AF3040" i="5"/>
  <c r="AF3041" i="5"/>
  <c r="AF3042" i="5"/>
  <c r="AF3043" i="5"/>
  <c r="AF3044" i="5"/>
  <c r="AF3045" i="5"/>
  <c r="AF3046" i="5"/>
  <c r="AF3047" i="5"/>
  <c r="AF3048" i="5"/>
  <c r="AF3049" i="5"/>
  <c r="AF3050" i="5"/>
  <c r="AF3051" i="5"/>
  <c r="AF3052" i="5"/>
  <c r="AF3053" i="5"/>
  <c r="AF3054" i="5"/>
  <c r="AF3055" i="5"/>
  <c r="AF3056" i="5"/>
  <c r="AF3057" i="5"/>
  <c r="AF3058" i="5"/>
  <c r="AF3059" i="5"/>
  <c r="AF3060" i="5"/>
  <c r="AF3061" i="5"/>
  <c r="AF3062" i="5"/>
  <c r="AF3063" i="5"/>
  <c r="AF3064" i="5"/>
  <c r="AF3065" i="5"/>
  <c r="AF3066" i="5"/>
  <c r="AF3067" i="5"/>
  <c r="AF3068" i="5"/>
  <c r="AF3069" i="5"/>
  <c r="AF3070" i="5"/>
  <c r="AF3071" i="5"/>
  <c r="AF3072" i="5"/>
  <c r="AF3073" i="5"/>
  <c r="AF3074" i="5"/>
  <c r="AF3075" i="5"/>
  <c r="AF3076" i="5"/>
  <c r="AF3077" i="5"/>
  <c r="AF3078" i="5"/>
  <c r="AF3079" i="5"/>
  <c r="AF3080" i="5"/>
  <c r="AF3081" i="5"/>
  <c r="AF3082" i="5"/>
  <c r="AF3083" i="5"/>
  <c r="AF3084" i="5"/>
  <c r="AF3085" i="5"/>
  <c r="AF3086" i="5"/>
  <c r="AF3087" i="5"/>
  <c r="AF3088" i="5"/>
  <c r="AF3089" i="5"/>
  <c r="AF3090" i="5"/>
  <c r="AF3091" i="5"/>
  <c r="AF3092" i="5"/>
  <c r="AF3093" i="5"/>
  <c r="AF3094" i="5"/>
  <c r="AF3095" i="5"/>
  <c r="AF3096" i="5"/>
  <c r="AF3097" i="5"/>
  <c r="AF3098" i="5"/>
  <c r="AF3099" i="5"/>
  <c r="AF3100" i="5"/>
  <c r="AF3101" i="5"/>
  <c r="AF3102" i="5"/>
  <c r="AF3103" i="5"/>
  <c r="AF3104" i="5"/>
  <c r="AF3105" i="5"/>
  <c r="AF3106" i="5"/>
  <c r="AF3107" i="5"/>
  <c r="AF3108" i="5"/>
  <c r="AF3109" i="5"/>
  <c r="AF3110" i="5"/>
  <c r="AF3111" i="5"/>
  <c r="AF3112" i="5"/>
  <c r="AF3113" i="5"/>
  <c r="AF3114" i="5"/>
  <c r="AF3115" i="5"/>
  <c r="AF3116" i="5"/>
  <c r="AF3117" i="5"/>
  <c r="AF3118" i="5"/>
  <c r="AF3119" i="5"/>
  <c r="AF3120" i="5"/>
  <c r="AF3121" i="5"/>
  <c r="AF3122" i="5"/>
  <c r="AF3123" i="5"/>
  <c r="AF3124" i="5"/>
  <c r="AF3125" i="5"/>
  <c r="AF3126" i="5"/>
  <c r="AF3127" i="5"/>
  <c r="AF3128" i="5"/>
  <c r="AF3129" i="5"/>
  <c r="AF3130" i="5"/>
  <c r="AF3131" i="5"/>
  <c r="AF3132" i="5"/>
  <c r="AF3133" i="5"/>
  <c r="AF3134" i="5"/>
  <c r="AF3135" i="5"/>
  <c r="AF3136" i="5"/>
  <c r="AF3137" i="5"/>
  <c r="AF3138" i="5"/>
  <c r="AF3139" i="5"/>
  <c r="AF3140" i="5"/>
  <c r="AF3141" i="5"/>
  <c r="AF3142" i="5"/>
  <c r="AF3143" i="5"/>
  <c r="AF3144" i="5"/>
  <c r="AF3145" i="5"/>
  <c r="AF3146" i="5"/>
  <c r="AF3147" i="5"/>
  <c r="AF3148" i="5"/>
  <c r="AF3149" i="5"/>
  <c r="AF3150" i="5"/>
  <c r="AF3151" i="5"/>
  <c r="AF3152" i="5"/>
  <c r="AF3153" i="5"/>
  <c r="AF3154" i="5"/>
  <c r="AF3155" i="5"/>
  <c r="AF3156" i="5"/>
  <c r="AF3157" i="5"/>
  <c r="AF3158" i="5"/>
  <c r="AF3159" i="5"/>
  <c r="AF3160" i="5"/>
  <c r="AF3161" i="5"/>
  <c r="AF3162" i="5"/>
  <c r="AF3163" i="5"/>
  <c r="AF3164" i="5"/>
  <c r="AF3165" i="5"/>
  <c r="AF3166" i="5"/>
  <c r="AF3167" i="5"/>
  <c r="C3189" i="5"/>
  <c r="D3189" i="5"/>
  <c r="E3189" i="5"/>
  <c r="F3189" i="5"/>
  <c r="G3189" i="5"/>
  <c r="H3189" i="5"/>
  <c r="I3189" i="5"/>
  <c r="J3189" i="5"/>
  <c r="K3189" i="5"/>
  <c r="L3189" i="5"/>
  <c r="M3189" i="5"/>
  <c r="N3189" i="5"/>
  <c r="O3189" i="5"/>
  <c r="P3189" i="5"/>
  <c r="Q3189" i="5"/>
  <c r="R3189" i="5"/>
  <c r="S3189" i="5"/>
  <c r="T3189" i="5"/>
  <c r="U3189" i="5"/>
  <c r="V3189" i="5"/>
  <c r="W3189" i="5"/>
  <c r="X3189" i="5"/>
  <c r="Y3189" i="5"/>
  <c r="Z3189" i="5"/>
  <c r="AA3189" i="5"/>
  <c r="AB3189" i="5"/>
  <c r="AC3189" i="5"/>
  <c r="AD3189" i="5"/>
  <c r="AE3189" i="5"/>
  <c r="AF3189" i="5"/>
  <c r="AG3189" i="5"/>
  <c r="AH3189" i="5"/>
  <c r="AI3189" i="5"/>
  <c r="AJ3189" i="5"/>
  <c r="AK3189" i="5"/>
  <c r="AL3189" i="5"/>
  <c r="AM3189" i="5"/>
  <c r="AN3189" i="5"/>
  <c r="AO3189" i="5"/>
  <c r="AP3189" i="5"/>
  <c r="AQ3189" i="5"/>
  <c r="AR3189" i="5"/>
  <c r="C3190" i="5"/>
  <c r="D3190" i="5"/>
  <c r="E3190" i="5"/>
  <c r="F3190" i="5"/>
  <c r="G3190" i="5"/>
  <c r="H3190" i="5"/>
  <c r="I3190" i="5"/>
  <c r="J3190" i="5"/>
  <c r="K3190" i="5"/>
  <c r="L3190" i="5"/>
  <c r="M3190" i="5"/>
  <c r="N3190" i="5"/>
  <c r="O3190" i="5"/>
  <c r="P3190" i="5"/>
  <c r="Q3190" i="5"/>
  <c r="R3190" i="5"/>
  <c r="S3190" i="5"/>
  <c r="T3190" i="5"/>
  <c r="U3190" i="5"/>
  <c r="V3190" i="5"/>
  <c r="W3190" i="5"/>
  <c r="X3190" i="5"/>
  <c r="Y3190" i="5"/>
  <c r="Z3190" i="5"/>
  <c r="AA3190" i="5"/>
  <c r="AB3190" i="5"/>
  <c r="AC3190" i="5"/>
  <c r="AD3190" i="5"/>
  <c r="AE3190" i="5"/>
  <c r="AF3190" i="5"/>
  <c r="AG3190" i="5"/>
  <c r="AH3190" i="5"/>
  <c r="AI3190" i="5"/>
  <c r="AJ3190" i="5"/>
  <c r="AK3190" i="5"/>
  <c r="AL3190" i="5"/>
  <c r="AM3190" i="5"/>
  <c r="AN3190" i="5"/>
  <c r="AO3190" i="5"/>
  <c r="AP3190" i="5"/>
  <c r="AQ3190" i="5"/>
  <c r="AR3190" i="5"/>
  <c r="C3191" i="5"/>
  <c r="D3191" i="5"/>
  <c r="E3191" i="5"/>
  <c r="F3191" i="5"/>
  <c r="G3191" i="5"/>
  <c r="H3191" i="5"/>
  <c r="I3191" i="5"/>
  <c r="J3191" i="5"/>
  <c r="K3191" i="5"/>
  <c r="L3191" i="5"/>
  <c r="M3191" i="5"/>
  <c r="N3191" i="5"/>
  <c r="O3191" i="5"/>
  <c r="P3191" i="5"/>
  <c r="Q3191" i="5"/>
  <c r="R3191" i="5"/>
  <c r="S3191" i="5"/>
  <c r="T3191" i="5"/>
  <c r="U3191" i="5"/>
  <c r="V3191" i="5"/>
  <c r="W3191" i="5"/>
  <c r="X3191" i="5"/>
  <c r="Y3191" i="5"/>
  <c r="Z3191" i="5"/>
  <c r="AA3191" i="5"/>
  <c r="AB3191" i="5"/>
  <c r="AC3191" i="5"/>
  <c r="AD3191" i="5"/>
  <c r="AE3191" i="5"/>
  <c r="AF3191" i="5"/>
  <c r="AG3191" i="5"/>
  <c r="AH3191" i="5"/>
  <c r="AI3191" i="5"/>
  <c r="AJ3191" i="5"/>
  <c r="AK3191" i="5"/>
  <c r="AL3191" i="5"/>
  <c r="AM3191" i="5"/>
  <c r="AN3191" i="5"/>
  <c r="AO3191" i="5"/>
  <c r="AP3191" i="5"/>
  <c r="AQ3191" i="5"/>
  <c r="AR3191" i="5"/>
  <c r="C3192" i="5"/>
  <c r="D3192" i="5"/>
  <c r="E3192" i="5"/>
  <c r="F3192" i="5"/>
  <c r="G3192" i="5"/>
  <c r="H3192" i="5"/>
  <c r="I3192" i="5"/>
  <c r="J3192" i="5"/>
  <c r="K3192" i="5"/>
  <c r="L3192" i="5"/>
  <c r="M3192" i="5"/>
  <c r="N3192" i="5"/>
  <c r="O3192" i="5"/>
  <c r="P3192" i="5"/>
  <c r="Q3192" i="5"/>
  <c r="R3192" i="5"/>
  <c r="S3192" i="5"/>
  <c r="T3192" i="5"/>
  <c r="U3192" i="5"/>
  <c r="V3192" i="5"/>
  <c r="W3192" i="5"/>
  <c r="X3192" i="5"/>
  <c r="Y3192" i="5"/>
  <c r="Z3192" i="5"/>
  <c r="AA3192" i="5"/>
  <c r="AB3192" i="5"/>
  <c r="AC3192" i="5"/>
  <c r="AD3192" i="5"/>
  <c r="AE3192" i="5"/>
  <c r="AF3192" i="5"/>
  <c r="AG3192" i="5"/>
  <c r="AH3192" i="5"/>
  <c r="AI3192" i="5"/>
  <c r="AJ3192" i="5"/>
  <c r="AK3192" i="5"/>
  <c r="AL3192" i="5"/>
  <c r="AM3192" i="5"/>
  <c r="AN3192" i="5"/>
  <c r="AO3192" i="5"/>
  <c r="AP3192" i="5"/>
  <c r="AQ3192" i="5"/>
  <c r="AR3192" i="5"/>
  <c r="C3193" i="5"/>
  <c r="D3193" i="5"/>
  <c r="E3193" i="5"/>
  <c r="F3193" i="5"/>
  <c r="G3193" i="5"/>
  <c r="H3193" i="5"/>
  <c r="I3193" i="5"/>
  <c r="J3193" i="5"/>
  <c r="K3193" i="5"/>
  <c r="L3193" i="5"/>
  <c r="M3193" i="5"/>
  <c r="N3193" i="5"/>
  <c r="O3193" i="5"/>
  <c r="P3193" i="5"/>
  <c r="Q3193" i="5"/>
  <c r="R3193" i="5"/>
  <c r="S3193" i="5"/>
  <c r="T3193" i="5"/>
  <c r="U3193" i="5"/>
  <c r="V3193" i="5"/>
  <c r="W3193" i="5"/>
  <c r="X3193" i="5"/>
  <c r="Y3193" i="5"/>
  <c r="Z3193" i="5"/>
  <c r="AA3193" i="5"/>
  <c r="AB3193" i="5"/>
  <c r="AC3193" i="5"/>
  <c r="AD3193" i="5"/>
  <c r="AE3193" i="5"/>
  <c r="AF3193" i="5"/>
  <c r="AG3193" i="5"/>
  <c r="AH3193" i="5"/>
  <c r="AI3193" i="5"/>
  <c r="AJ3193" i="5"/>
  <c r="AK3193" i="5"/>
  <c r="AL3193" i="5"/>
  <c r="AM3193" i="5"/>
  <c r="AN3193" i="5"/>
  <c r="AO3193" i="5"/>
  <c r="AP3193" i="5"/>
  <c r="AQ3193" i="5"/>
  <c r="AR3193" i="5"/>
  <c r="C3194" i="5"/>
  <c r="D3194" i="5"/>
  <c r="E3194" i="5"/>
  <c r="F3194" i="5"/>
  <c r="G3194" i="5"/>
  <c r="H3194" i="5"/>
  <c r="I3194" i="5"/>
  <c r="J3194" i="5"/>
  <c r="K3194" i="5"/>
  <c r="L3194" i="5"/>
  <c r="M3194" i="5"/>
  <c r="N3194" i="5"/>
  <c r="O3194" i="5"/>
  <c r="P3194" i="5"/>
  <c r="Q3194" i="5"/>
  <c r="R3194" i="5"/>
  <c r="S3194" i="5"/>
  <c r="T3194" i="5"/>
  <c r="U3194" i="5"/>
  <c r="V3194" i="5"/>
  <c r="W3194" i="5"/>
  <c r="X3194" i="5"/>
  <c r="Y3194" i="5"/>
  <c r="Z3194" i="5"/>
  <c r="AA3194" i="5"/>
  <c r="AB3194" i="5"/>
  <c r="AC3194" i="5"/>
  <c r="AD3194" i="5"/>
  <c r="AE3194" i="5"/>
  <c r="AF3194" i="5"/>
  <c r="AG3194" i="5"/>
  <c r="AH3194" i="5"/>
  <c r="AI3194" i="5"/>
  <c r="AJ3194" i="5"/>
  <c r="AK3194" i="5"/>
  <c r="AL3194" i="5"/>
  <c r="AM3194" i="5"/>
  <c r="AN3194" i="5"/>
  <c r="AO3194" i="5"/>
  <c r="AP3194" i="5"/>
  <c r="AQ3194" i="5"/>
  <c r="AR3194" i="5"/>
  <c r="C3195" i="5"/>
  <c r="D3195" i="5"/>
  <c r="E3195" i="5"/>
  <c r="F3195" i="5"/>
  <c r="G3195" i="5"/>
  <c r="H3195" i="5"/>
  <c r="I3195" i="5"/>
  <c r="J3195" i="5"/>
  <c r="K3195" i="5"/>
  <c r="L3195" i="5"/>
  <c r="M3195" i="5"/>
  <c r="N3195" i="5"/>
  <c r="O3195" i="5"/>
  <c r="P3195" i="5"/>
  <c r="Q3195" i="5"/>
  <c r="R3195" i="5"/>
  <c r="S3195" i="5"/>
  <c r="T3195" i="5"/>
  <c r="U3195" i="5"/>
  <c r="V3195" i="5"/>
  <c r="W3195" i="5"/>
  <c r="X3195" i="5"/>
  <c r="Y3195" i="5"/>
  <c r="Z3195" i="5"/>
  <c r="AA3195" i="5"/>
  <c r="AB3195" i="5"/>
  <c r="AC3195" i="5"/>
  <c r="AD3195" i="5"/>
  <c r="AE3195" i="5"/>
  <c r="AF3195" i="5"/>
  <c r="AG3195" i="5"/>
  <c r="AH3195" i="5"/>
  <c r="AI3195" i="5"/>
  <c r="AJ3195" i="5"/>
  <c r="AK3195" i="5"/>
  <c r="AL3195" i="5"/>
  <c r="AM3195" i="5"/>
  <c r="AN3195" i="5"/>
  <c r="AO3195" i="5"/>
  <c r="AP3195" i="5"/>
  <c r="AQ3195" i="5"/>
  <c r="AR3195" i="5"/>
  <c r="C3196" i="5"/>
  <c r="D3196" i="5"/>
  <c r="E3196" i="5"/>
  <c r="F3196" i="5"/>
  <c r="G3196" i="5"/>
  <c r="H3196" i="5"/>
  <c r="I3196" i="5"/>
  <c r="J3196" i="5"/>
  <c r="K3196" i="5"/>
  <c r="L3196" i="5"/>
  <c r="M3196" i="5"/>
  <c r="N3196" i="5"/>
  <c r="O3196" i="5"/>
  <c r="P3196" i="5"/>
  <c r="Q3196" i="5"/>
  <c r="R3196" i="5"/>
  <c r="S3196" i="5"/>
  <c r="T3196" i="5"/>
  <c r="U3196" i="5"/>
  <c r="V3196" i="5"/>
  <c r="W3196" i="5"/>
  <c r="X3196" i="5"/>
  <c r="Y3196" i="5"/>
  <c r="Z3196" i="5"/>
  <c r="AA3196" i="5"/>
  <c r="AB3196" i="5"/>
  <c r="AC3196" i="5"/>
  <c r="AD3196" i="5"/>
  <c r="AE3196" i="5"/>
  <c r="AF3196" i="5"/>
  <c r="AG3196" i="5"/>
  <c r="AH3196" i="5"/>
  <c r="AI3196" i="5"/>
  <c r="AJ3196" i="5"/>
  <c r="AK3196" i="5"/>
  <c r="AL3196" i="5"/>
  <c r="AM3196" i="5"/>
  <c r="AN3196" i="5"/>
  <c r="AO3196" i="5"/>
  <c r="AP3196" i="5"/>
  <c r="AQ3196" i="5"/>
  <c r="AR3196" i="5"/>
  <c r="C3197" i="5"/>
  <c r="D3197" i="5"/>
  <c r="E3197" i="5"/>
  <c r="F3197" i="5"/>
  <c r="G3197" i="5"/>
  <c r="H3197" i="5"/>
  <c r="I3197" i="5"/>
  <c r="J3197" i="5"/>
  <c r="K3197" i="5"/>
  <c r="L3197" i="5"/>
  <c r="M3197" i="5"/>
  <c r="N3197" i="5"/>
  <c r="O3197" i="5"/>
  <c r="P3197" i="5"/>
  <c r="Q3197" i="5"/>
  <c r="R3197" i="5"/>
  <c r="S3197" i="5"/>
  <c r="T3197" i="5"/>
  <c r="U3197" i="5"/>
  <c r="V3197" i="5"/>
  <c r="W3197" i="5"/>
  <c r="X3197" i="5"/>
  <c r="Y3197" i="5"/>
  <c r="Z3197" i="5"/>
  <c r="AA3197" i="5"/>
  <c r="AB3197" i="5"/>
  <c r="AC3197" i="5"/>
  <c r="AD3197" i="5"/>
  <c r="AE3197" i="5"/>
  <c r="AF3197" i="5"/>
  <c r="AG3197" i="5"/>
  <c r="AH3197" i="5"/>
  <c r="AI3197" i="5"/>
  <c r="AJ3197" i="5"/>
  <c r="AK3197" i="5"/>
  <c r="AL3197" i="5"/>
  <c r="AM3197" i="5"/>
  <c r="AN3197" i="5"/>
  <c r="AO3197" i="5"/>
  <c r="AP3197" i="5"/>
  <c r="AQ3197" i="5"/>
  <c r="AR3197" i="5"/>
  <c r="C3198" i="5"/>
  <c r="D3198" i="5"/>
  <c r="E3198" i="5"/>
  <c r="F3198" i="5"/>
  <c r="G3198" i="5"/>
  <c r="H3198" i="5"/>
  <c r="I3198" i="5"/>
  <c r="J3198" i="5"/>
  <c r="K3198" i="5"/>
  <c r="L3198" i="5"/>
  <c r="M3198" i="5"/>
  <c r="N3198" i="5"/>
  <c r="O3198" i="5"/>
  <c r="P3198" i="5"/>
  <c r="Q3198" i="5"/>
  <c r="R3198" i="5"/>
  <c r="S3198" i="5"/>
  <c r="T3198" i="5"/>
  <c r="U3198" i="5"/>
  <c r="V3198" i="5"/>
  <c r="W3198" i="5"/>
  <c r="X3198" i="5"/>
  <c r="Y3198" i="5"/>
  <c r="Z3198" i="5"/>
  <c r="AA3198" i="5"/>
  <c r="AB3198" i="5"/>
  <c r="AC3198" i="5"/>
  <c r="AD3198" i="5"/>
  <c r="AE3198" i="5"/>
  <c r="AF3198" i="5"/>
  <c r="AG3198" i="5"/>
  <c r="AH3198" i="5"/>
  <c r="AI3198" i="5"/>
  <c r="AJ3198" i="5"/>
  <c r="AK3198" i="5"/>
  <c r="AL3198" i="5"/>
  <c r="AM3198" i="5"/>
  <c r="AN3198" i="5"/>
  <c r="AO3198" i="5"/>
  <c r="AP3198" i="5"/>
  <c r="AQ3198" i="5"/>
  <c r="AR3198" i="5"/>
  <c r="C3199" i="5"/>
  <c r="D3199" i="5"/>
  <c r="E3199" i="5"/>
  <c r="F3199" i="5"/>
  <c r="G3199" i="5"/>
  <c r="H3199" i="5"/>
  <c r="I3199" i="5"/>
  <c r="J3199" i="5"/>
  <c r="K3199" i="5"/>
  <c r="L3199" i="5"/>
  <c r="M3199" i="5"/>
  <c r="N3199" i="5"/>
  <c r="O3199" i="5"/>
  <c r="P3199" i="5"/>
  <c r="Q3199" i="5"/>
  <c r="R3199" i="5"/>
  <c r="S3199" i="5"/>
  <c r="T3199" i="5"/>
  <c r="U3199" i="5"/>
  <c r="V3199" i="5"/>
  <c r="W3199" i="5"/>
  <c r="X3199" i="5"/>
  <c r="Y3199" i="5"/>
  <c r="Z3199" i="5"/>
  <c r="AA3199" i="5"/>
  <c r="AB3199" i="5"/>
  <c r="AC3199" i="5"/>
  <c r="AD3199" i="5"/>
  <c r="AE3199" i="5"/>
  <c r="AF3199" i="5"/>
  <c r="AG3199" i="5"/>
  <c r="AH3199" i="5"/>
  <c r="AI3199" i="5"/>
  <c r="AJ3199" i="5"/>
  <c r="AK3199" i="5"/>
  <c r="AL3199" i="5"/>
  <c r="AM3199" i="5"/>
  <c r="AN3199" i="5"/>
  <c r="AO3199" i="5"/>
  <c r="AP3199" i="5"/>
  <c r="AQ3199" i="5"/>
  <c r="AR3199" i="5"/>
  <c r="C3200" i="5"/>
  <c r="D3200" i="5"/>
  <c r="E3200" i="5"/>
  <c r="F3200" i="5"/>
  <c r="G3200" i="5"/>
  <c r="H3200" i="5"/>
  <c r="I3200" i="5"/>
  <c r="J3200" i="5"/>
  <c r="K3200" i="5"/>
  <c r="L3200" i="5"/>
  <c r="M3200" i="5"/>
  <c r="N3200" i="5"/>
  <c r="O3200" i="5"/>
  <c r="P3200" i="5"/>
  <c r="Q3200" i="5"/>
  <c r="R3200" i="5"/>
  <c r="S3200" i="5"/>
  <c r="T3200" i="5"/>
  <c r="U3200" i="5"/>
  <c r="V3200" i="5"/>
  <c r="W3200" i="5"/>
  <c r="X3200" i="5"/>
  <c r="Y3200" i="5"/>
  <c r="Z3200" i="5"/>
  <c r="AA3200" i="5"/>
  <c r="AB3200" i="5"/>
  <c r="AC3200" i="5"/>
  <c r="AD3200" i="5"/>
  <c r="AE3200" i="5"/>
  <c r="AF3200" i="5"/>
  <c r="AG3200" i="5"/>
  <c r="AH3200" i="5"/>
  <c r="AI3200" i="5"/>
  <c r="AJ3200" i="5"/>
  <c r="AK3200" i="5"/>
  <c r="AL3200" i="5"/>
  <c r="AM3200" i="5"/>
  <c r="AN3200" i="5"/>
  <c r="AO3200" i="5"/>
  <c r="AP3200" i="5"/>
  <c r="AQ3200" i="5"/>
  <c r="AR3200" i="5"/>
  <c r="C3201" i="5"/>
  <c r="D3201" i="5"/>
  <c r="E3201" i="5"/>
  <c r="F3201" i="5"/>
  <c r="G3201" i="5"/>
  <c r="H3201" i="5"/>
  <c r="I3201" i="5"/>
  <c r="J3201" i="5"/>
  <c r="K3201" i="5"/>
  <c r="L3201" i="5"/>
  <c r="M3201" i="5"/>
  <c r="N3201" i="5"/>
  <c r="O3201" i="5"/>
  <c r="P3201" i="5"/>
  <c r="Q3201" i="5"/>
  <c r="R3201" i="5"/>
  <c r="S3201" i="5"/>
  <c r="T3201" i="5"/>
  <c r="U3201" i="5"/>
  <c r="V3201" i="5"/>
  <c r="W3201" i="5"/>
  <c r="X3201" i="5"/>
  <c r="Y3201" i="5"/>
  <c r="Z3201" i="5"/>
  <c r="AA3201" i="5"/>
  <c r="AB3201" i="5"/>
  <c r="AC3201" i="5"/>
  <c r="AD3201" i="5"/>
  <c r="AE3201" i="5"/>
  <c r="AF3201" i="5"/>
  <c r="AG3201" i="5"/>
  <c r="AH3201" i="5"/>
  <c r="AI3201" i="5"/>
  <c r="AJ3201" i="5"/>
  <c r="AK3201" i="5"/>
  <c r="AL3201" i="5"/>
  <c r="AM3201" i="5"/>
  <c r="AN3201" i="5"/>
  <c r="AO3201" i="5"/>
  <c r="AP3201" i="5"/>
  <c r="AQ3201" i="5"/>
  <c r="AR3201" i="5"/>
  <c r="C3202" i="5"/>
  <c r="D3202" i="5"/>
  <c r="E3202" i="5"/>
  <c r="F3202" i="5"/>
  <c r="G3202" i="5"/>
  <c r="H3202" i="5"/>
  <c r="I3202" i="5"/>
  <c r="J3202" i="5"/>
  <c r="K3202" i="5"/>
  <c r="L3202" i="5"/>
  <c r="M3202" i="5"/>
  <c r="N3202" i="5"/>
  <c r="O3202" i="5"/>
  <c r="P3202" i="5"/>
  <c r="Q3202" i="5"/>
  <c r="R3202" i="5"/>
  <c r="S3202" i="5"/>
  <c r="T3202" i="5"/>
  <c r="U3202" i="5"/>
  <c r="V3202" i="5"/>
  <c r="W3202" i="5"/>
  <c r="X3202" i="5"/>
  <c r="Y3202" i="5"/>
  <c r="Z3202" i="5"/>
  <c r="AA3202" i="5"/>
  <c r="AB3202" i="5"/>
  <c r="AC3202" i="5"/>
  <c r="AD3202" i="5"/>
  <c r="AE3202" i="5"/>
  <c r="AF3202" i="5"/>
  <c r="AG3202" i="5"/>
  <c r="AH3202" i="5"/>
  <c r="AI3202" i="5"/>
  <c r="AJ3202" i="5"/>
  <c r="AK3202" i="5"/>
  <c r="AL3202" i="5"/>
  <c r="AM3202" i="5"/>
  <c r="AN3202" i="5"/>
  <c r="AO3202" i="5"/>
  <c r="AP3202" i="5"/>
  <c r="AQ3202" i="5"/>
  <c r="AR3202" i="5"/>
  <c r="C3203" i="5"/>
  <c r="D3203" i="5"/>
  <c r="E3203" i="5"/>
  <c r="F3203" i="5"/>
  <c r="G3203" i="5"/>
  <c r="H3203" i="5"/>
  <c r="I3203" i="5"/>
  <c r="J3203" i="5"/>
  <c r="K3203" i="5"/>
  <c r="L3203" i="5"/>
  <c r="M3203" i="5"/>
  <c r="N3203" i="5"/>
  <c r="O3203" i="5"/>
  <c r="P3203" i="5"/>
  <c r="Q3203" i="5"/>
  <c r="R3203" i="5"/>
  <c r="S3203" i="5"/>
  <c r="T3203" i="5"/>
  <c r="U3203" i="5"/>
  <c r="V3203" i="5"/>
  <c r="W3203" i="5"/>
  <c r="X3203" i="5"/>
  <c r="Y3203" i="5"/>
  <c r="Z3203" i="5"/>
  <c r="AA3203" i="5"/>
  <c r="AB3203" i="5"/>
  <c r="AC3203" i="5"/>
  <c r="AD3203" i="5"/>
  <c r="AE3203" i="5"/>
  <c r="AF3203" i="5"/>
  <c r="AG3203" i="5"/>
  <c r="AH3203" i="5"/>
  <c r="AI3203" i="5"/>
  <c r="AJ3203" i="5"/>
  <c r="AK3203" i="5"/>
  <c r="AL3203" i="5"/>
  <c r="AM3203" i="5"/>
  <c r="AN3203" i="5"/>
  <c r="AO3203" i="5"/>
  <c r="AP3203" i="5"/>
  <c r="AQ3203" i="5"/>
  <c r="AR3203" i="5"/>
  <c r="C3204" i="5"/>
  <c r="D3204" i="5"/>
  <c r="E3204" i="5"/>
  <c r="F3204" i="5"/>
  <c r="G3204" i="5"/>
  <c r="H3204" i="5"/>
  <c r="I3204" i="5"/>
  <c r="J3204" i="5"/>
  <c r="K3204" i="5"/>
  <c r="L3204" i="5"/>
  <c r="M3204" i="5"/>
  <c r="N3204" i="5"/>
  <c r="O3204" i="5"/>
  <c r="P3204" i="5"/>
  <c r="Q3204" i="5"/>
  <c r="R3204" i="5"/>
  <c r="S3204" i="5"/>
  <c r="T3204" i="5"/>
  <c r="U3204" i="5"/>
  <c r="V3204" i="5"/>
  <c r="W3204" i="5"/>
  <c r="X3204" i="5"/>
  <c r="Y3204" i="5"/>
  <c r="Z3204" i="5"/>
  <c r="AA3204" i="5"/>
  <c r="AB3204" i="5"/>
  <c r="AC3204" i="5"/>
  <c r="AD3204" i="5"/>
  <c r="AE3204" i="5"/>
  <c r="AF3204" i="5"/>
  <c r="AG3204" i="5"/>
  <c r="AH3204" i="5"/>
  <c r="AI3204" i="5"/>
  <c r="AJ3204" i="5"/>
  <c r="AK3204" i="5"/>
  <c r="AL3204" i="5"/>
  <c r="AM3204" i="5"/>
  <c r="AN3204" i="5"/>
  <c r="AO3204" i="5"/>
  <c r="AP3204" i="5"/>
  <c r="AQ3204" i="5"/>
  <c r="AR3204" i="5"/>
  <c r="B3204" i="5"/>
  <c r="B3203" i="5"/>
  <c r="B3202" i="5"/>
  <c r="B3201" i="5"/>
  <c r="B3200" i="5"/>
  <c r="B3199" i="5"/>
  <c r="B3198" i="5"/>
  <c r="B3197" i="5"/>
  <c r="B3196" i="5"/>
  <c r="B3195" i="5"/>
  <c r="B3194" i="5"/>
  <c r="B3193" i="5"/>
  <c r="B3192" i="5"/>
  <c r="B3191" i="5"/>
  <c r="B3190" i="5"/>
  <c r="B3189" i="5"/>
  <c r="C3185" i="5"/>
  <c r="D3185" i="5"/>
  <c r="E3185" i="5"/>
  <c r="F3185" i="5"/>
  <c r="G3185" i="5"/>
  <c r="H3185" i="5"/>
  <c r="I3185" i="5"/>
  <c r="J3185" i="5"/>
  <c r="K3185" i="5"/>
  <c r="L3185" i="5"/>
  <c r="M3185" i="5"/>
  <c r="N3185" i="5"/>
  <c r="O3185" i="5"/>
  <c r="P3185" i="5"/>
  <c r="Q3185" i="5"/>
  <c r="R3185" i="5"/>
  <c r="S3185" i="5"/>
  <c r="T3185" i="5"/>
  <c r="U3185" i="5"/>
  <c r="V3185" i="5"/>
  <c r="W3185" i="5"/>
  <c r="X3185" i="5"/>
  <c r="Y3185" i="5"/>
  <c r="Z3185" i="5"/>
  <c r="AA3185" i="5"/>
  <c r="AB3185" i="5"/>
  <c r="AC3185" i="5"/>
  <c r="AD3185" i="5"/>
  <c r="AE3185" i="5"/>
  <c r="AF3185" i="5"/>
  <c r="AG3185" i="5"/>
  <c r="AH3185" i="5"/>
  <c r="AI3185" i="5"/>
  <c r="AJ3185" i="5"/>
  <c r="AK3185" i="5"/>
  <c r="AL3185" i="5"/>
  <c r="AM3185" i="5"/>
  <c r="AN3185" i="5"/>
  <c r="AO3185" i="5"/>
  <c r="AP3185" i="5"/>
  <c r="AQ3185" i="5"/>
  <c r="AR3185" i="5"/>
  <c r="C3186" i="5"/>
  <c r="D3186" i="5"/>
  <c r="E3186" i="5"/>
  <c r="F3186" i="5"/>
  <c r="G3186" i="5"/>
  <c r="H3186" i="5"/>
  <c r="I3186" i="5"/>
  <c r="J3186" i="5"/>
  <c r="K3186" i="5"/>
  <c r="L3186" i="5"/>
  <c r="M3186" i="5"/>
  <c r="N3186" i="5"/>
  <c r="O3186" i="5"/>
  <c r="P3186" i="5"/>
  <c r="Q3186" i="5"/>
  <c r="R3186" i="5"/>
  <c r="S3186" i="5"/>
  <c r="T3186" i="5"/>
  <c r="U3186" i="5"/>
  <c r="V3186" i="5"/>
  <c r="W3186" i="5"/>
  <c r="X3186" i="5"/>
  <c r="Y3186" i="5"/>
  <c r="Z3186" i="5"/>
  <c r="AA3186" i="5"/>
  <c r="AB3186" i="5"/>
  <c r="AC3186" i="5"/>
  <c r="AD3186" i="5"/>
  <c r="AE3186" i="5"/>
  <c r="AF3186" i="5"/>
  <c r="AG3186" i="5"/>
  <c r="AH3186" i="5"/>
  <c r="AI3186" i="5"/>
  <c r="AJ3186" i="5"/>
  <c r="AK3186" i="5"/>
  <c r="AL3186" i="5"/>
  <c r="AM3186" i="5"/>
  <c r="AN3186" i="5"/>
  <c r="AO3186" i="5"/>
  <c r="AP3186" i="5"/>
  <c r="AQ3186" i="5"/>
  <c r="AR3186" i="5"/>
  <c r="C3187" i="5"/>
  <c r="D3187" i="5"/>
  <c r="E3187" i="5"/>
  <c r="F3187" i="5"/>
  <c r="G3187" i="5"/>
  <c r="H3187" i="5"/>
  <c r="I3187" i="5"/>
  <c r="J3187" i="5"/>
  <c r="K3187" i="5"/>
  <c r="L3187" i="5"/>
  <c r="M3187" i="5"/>
  <c r="N3187" i="5"/>
  <c r="O3187" i="5"/>
  <c r="P3187" i="5"/>
  <c r="Q3187" i="5"/>
  <c r="R3187" i="5"/>
  <c r="S3187" i="5"/>
  <c r="T3187" i="5"/>
  <c r="U3187" i="5"/>
  <c r="V3187" i="5"/>
  <c r="W3187" i="5"/>
  <c r="X3187" i="5"/>
  <c r="Y3187" i="5"/>
  <c r="Z3187" i="5"/>
  <c r="AA3187" i="5"/>
  <c r="AB3187" i="5"/>
  <c r="AC3187" i="5"/>
  <c r="AD3187" i="5"/>
  <c r="AE3187" i="5"/>
  <c r="AF3187" i="5"/>
  <c r="AG3187" i="5"/>
  <c r="AH3187" i="5"/>
  <c r="AI3187" i="5"/>
  <c r="AJ3187" i="5"/>
  <c r="AK3187" i="5"/>
  <c r="AL3187" i="5"/>
  <c r="AM3187" i="5"/>
  <c r="AN3187" i="5"/>
  <c r="AO3187" i="5"/>
  <c r="AP3187" i="5"/>
  <c r="AQ3187" i="5"/>
  <c r="AR3187" i="5"/>
  <c r="C3188" i="5"/>
  <c r="D3188" i="5"/>
  <c r="E3188" i="5"/>
  <c r="F3188" i="5"/>
  <c r="G3188" i="5"/>
  <c r="H3188" i="5"/>
  <c r="I3188" i="5"/>
  <c r="J3188" i="5"/>
  <c r="K3188" i="5"/>
  <c r="L3188" i="5"/>
  <c r="M3188" i="5"/>
  <c r="N3188" i="5"/>
  <c r="O3188" i="5"/>
  <c r="P3188" i="5"/>
  <c r="Q3188" i="5"/>
  <c r="R3188" i="5"/>
  <c r="S3188" i="5"/>
  <c r="T3188" i="5"/>
  <c r="U3188" i="5"/>
  <c r="V3188" i="5"/>
  <c r="W3188" i="5"/>
  <c r="X3188" i="5"/>
  <c r="Y3188" i="5"/>
  <c r="Z3188" i="5"/>
  <c r="AA3188" i="5"/>
  <c r="AB3188" i="5"/>
  <c r="AC3188" i="5"/>
  <c r="AD3188" i="5"/>
  <c r="AE3188" i="5"/>
  <c r="AF3188" i="5"/>
  <c r="AG3188" i="5"/>
  <c r="AH3188" i="5"/>
  <c r="AI3188" i="5"/>
  <c r="AJ3188" i="5"/>
  <c r="AK3188" i="5"/>
  <c r="AL3188" i="5"/>
  <c r="AM3188" i="5"/>
  <c r="AN3188" i="5"/>
  <c r="AO3188" i="5"/>
  <c r="AP3188" i="5"/>
  <c r="AQ3188" i="5"/>
  <c r="AR3188" i="5"/>
  <c r="B3188" i="5"/>
  <c r="B3187" i="5"/>
  <c r="B3186" i="5"/>
  <c r="B3185" i="5"/>
  <c r="C3179" i="5"/>
  <c r="D3179" i="5"/>
  <c r="E3179" i="5"/>
  <c r="F3179" i="5"/>
  <c r="G3179" i="5"/>
  <c r="H3179" i="5"/>
  <c r="I3179" i="5"/>
  <c r="J3179" i="5"/>
  <c r="K3179" i="5"/>
  <c r="L3179" i="5"/>
  <c r="M3179" i="5"/>
  <c r="N3179" i="5"/>
  <c r="O3179" i="5"/>
  <c r="P3179" i="5"/>
  <c r="Q3179" i="5"/>
  <c r="R3179" i="5"/>
  <c r="S3179" i="5"/>
  <c r="T3179" i="5"/>
  <c r="U3179" i="5"/>
  <c r="V3179" i="5"/>
  <c r="W3179" i="5"/>
  <c r="X3179" i="5"/>
  <c r="Y3179" i="5"/>
  <c r="Z3179" i="5"/>
  <c r="AA3179" i="5"/>
  <c r="AB3179" i="5"/>
  <c r="AC3179" i="5"/>
  <c r="AD3179" i="5"/>
  <c r="AE3179" i="5"/>
  <c r="AF3179" i="5"/>
  <c r="AG3179" i="5"/>
  <c r="AH3179" i="5"/>
  <c r="AI3179" i="5"/>
  <c r="AJ3179" i="5"/>
  <c r="AK3179" i="5"/>
  <c r="AL3179" i="5"/>
  <c r="AM3179" i="5"/>
  <c r="AN3179" i="5"/>
  <c r="AO3179" i="5"/>
  <c r="AP3179" i="5"/>
  <c r="AQ3179" i="5"/>
  <c r="AR3179" i="5"/>
  <c r="C3180" i="5"/>
  <c r="D3180" i="5"/>
  <c r="E3180" i="5"/>
  <c r="F3180" i="5"/>
  <c r="G3180" i="5"/>
  <c r="H3180" i="5"/>
  <c r="I3180" i="5"/>
  <c r="J3180" i="5"/>
  <c r="K3180" i="5"/>
  <c r="L3180" i="5"/>
  <c r="M3180" i="5"/>
  <c r="N3180" i="5"/>
  <c r="O3180" i="5"/>
  <c r="P3180" i="5"/>
  <c r="Q3180" i="5"/>
  <c r="R3180" i="5"/>
  <c r="S3180" i="5"/>
  <c r="T3180" i="5"/>
  <c r="U3180" i="5"/>
  <c r="V3180" i="5"/>
  <c r="W3180" i="5"/>
  <c r="X3180" i="5"/>
  <c r="Y3180" i="5"/>
  <c r="Z3180" i="5"/>
  <c r="AA3180" i="5"/>
  <c r="AB3180" i="5"/>
  <c r="AC3180" i="5"/>
  <c r="AD3180" i="5"/>
  <c r="AE3180" i="5"/>
  <c r="AF3180" i="5"/>
  <c r="AG3180" i="5"/>
  <c r="AH3180" i="5"/>
  <c r="AI3180" i="5"/>
  <c r="AJ3180" i="5"/>
  <c r="AK3180" i="5"/>
  <c r="AL3180" i="5"/>
  <c r="AM3180" i="5"/>
  <c r="AN3180" i="5"/>
  <c r="AO3180" i="5"/>
  <c r="AP3180" i="5"/>
  <c r="AQ3180" i="5"/>
  <c r="AR3180" i="5"/>
  <c r="C3181" i="5"/>
  <c r="D3181" i="5"/>
  <c r="E3181" i="5"/>
  <c r="F3181" i="5"/>
  <c r="G3181" i="5"/>
  <c r="H3181" i="5"/>
  <c r="I3181" i="5"/>
  <c r="J3181" i="5"/>
  <c r="K3181" i="5"/>
  <c r="L3181" i="5"/>
  <c r="M3181" i="5"/>
  <c r="N3181" i="5"/>
  <c r="O3181" i="5"/>
  <c r="P3181" i="5"/>
  <c r="Q3181" i="5"/>
  <c r="R3181" i="5"/>
  <c r="S3181" i="5"/>
  <c r="T3181" i="5"/>
  <c r="U3181" i="5"/>
  <c r="V3181" i="5"/>
  <c r="W3181" i="5"/>
  <c r="X3181" i="5"/>
  <c r="Y3181" i="5"/>
  <c r="Z3181" i="5"/>
  <c r="AA3181" i="5"/>
  <c r="AB3181" i="5"/>
  <c r="AC3181" i="5"/>
  <c r="AD3181" i="5"/>
  <c r="AE3181" i="5"/>
  <c r="AF3181" i="5"/>
  <c r="AG3181" i="5"/>
  <c r="AH3181" i="5"/>
  <c r="AI3181" i="5"/>
  <c r="AJ3181" i="5"/>
  <c r="AK3181" i="5"/>
  <c r="AL3181" i="5"/>
  <c r="AM3181" i="5"/>
  <c r="AN3181" i="5"/>
  <c r="AO3181" i="5"/>
  <c r="AP3181" i="5"/>
  <c r="AQ3181" i="5"/>
  <c r="AR3181" i="5"/>
  <c r="C3182" i="5"/>
  <c r="D3182" i="5"/>
  <c r="E3182" i="5"/>
  <c r="F3182" i="5"/>
  <c r="G3182" i="5"/>
  <c r="H3182" i="5"/>
  <c r="I3182" i="5"/>
  <c r="J3182" i="5"/>
  <c r="K3182" i="5"/>
  <c r="L3182" i="5"/>
  <c r="M3182" i="5"/>
  <c r="N3182" i="5"/>
  <c r="O3182" i="5"/>
  <c r="P3182" i="5"/>
  <c r="Q3182" i="5"/>
  <c r="R3182" i="5"/>
  <c r="S3182" i="5"/>
  <c r="T3182" i="5"/>
  <c r="U3182" i="5"/>
  <c r="V3182" i="5"/>
  <c r="W3182" i="5"/>
  <c r="X3182" i="5"/>
  <c r="Y3182" i="5"/>
  <c r="Z3182" i="5"/>
  <c r="AA3182" i="5"/>
  <c r="AB3182" i="5"/>
  <c r="AC3182" i="5"/>
  <c r="AD3182" i="5"/>
  <c r="AE3182" i="5"/>
  <c r="AF3182" i="5"/>
  <c r="AG3182" i="5"/>
  <c r="AH3182" i="5"/>
  <c r="AI3182" i="5"/>
  <c r="AJ3182" i="5"/>
  <c r="AK3182" i="5"/>
  <c r="AL3182" i="5"/>
  <c r="AM3182" i="5"/>
  <c r="AN3182" i="5"/>
  <c r="AO3182" i="5"/>
  <c r="AP3182" i="5"/>
  <c r="AQ3182" i="5"/>
  <c r="AR3182" i="5"/>
  <c r="C3183" i="5"/>
  <c r="D3183" i="5"/>
  <c r="E3183" i="5"/>
  <c r="F3183" i="5"/>
  <c r="G3183" i="5"/>
  <c r="H3183" i="5"/>
  <c r="I3183" i="5"/>
  <c r="J3183" i="5"/>
  <c r="K3183" i="5"/>
  <c r="L3183" i="5"/>
  <c r="M3183" i="5"/>
  <c r="N3183" i="5"/>
  <c r="O3183" i="5"/>
  <c r="P3183" i="5"/>
  <c r="Q3183" i="5"/>
  <c r="R3183" i="5"/>
  <c r="S3183" i="5"/>
  <c r="T3183" i="5"/>
  <c r="U3183" i="5"/>
  <c r="V3183" i="5"/>
  <c r="W3183" i="5"/>
  <c r="X3183" i="5"/>
  <c r="Y3183" i="5"/>
  <c r="Z3183" i="5"/>
  <c r="AA3183" i="5"/>
  <c r="AB3183" i="5"/>
  <c r="AC3183" i="5"/>
  <c r="AD3183" i="5"/>
  <c r="AE3183" i="5"/>
  <c r="AF3183" i="5"/>
  <c r="AG3183" i="5"/>
  <c r="AH3183" i="5"/>
  <c r="AI3183" i="5"/>
  <c r="AJ3183" i="5"/>
  <c r="AK3183" i="5"/>
  <c r="AL3183" i="5"/>
  <c r="AM3183" i="5"/>
  <c r="AN3183" i="5"/>
  <c r="AO3183" i="5"/>
  <c r="AP3183" i="5"/>
  <c r="AQ3183" i="5"/>
  <c r="AR3183" i="5"/>
  <c r="C3184" i="5"/>
  <c r="D3184" i="5"/>
  <c r="E3184" i="5"/>
  <c r="F3184" i="5"/>
  <c r="G3184" i="5"/>
  <c r="H3184" i="5"/>
  <c r="I3184" i="5"/>
  <c r="J3184" i="5"/>
  <c r="K3184" i="5"/>
  <c r="L3184" i="5"/>
  <c r="M3184" i="5"/>
  <c r="N3184" i="5"/>
  <c r="O3184" i="5"/>
  <c r="P3184" i="5"/>
  <c r="Q3184" i="5"/>
  <c r="R3184" i="5"/>
  <c r="S3184" i="5"/>
  <c r="T3184" i="5"/>
  <c r="U3184" i="5"/>
  <c r="V3184" i="5"/>
  <c r="W3184" i="5"/>
  <c r="X3184" i="5"/>
  <c r="Y3184" i="5"/>
  <c r="Z3184" i="5"/>
  <c r="AA3184" i="5"/>
  <c r="AB3184" i="5"/>
  <c r="AC3184" i="5"/>
  <c r="AD3184" i="5"/>
  <c r="AE3184" i="5"/>
  <c r="AF3184" i="5"/>
  <c r="AG3184" i="5"/>
  <c r="AH3184" i="5"/>
  <c r="AI3184" i="5"/>
  <c r="AJ3184" i="5"/>
  <c r="AK3184" i="5"/>
  <c r="AL3184" i="5"/>
  <c r="AM3184" i="5"/>
  <c r="AN3184" i="5"/>
  <c r="AO3184" i="5"/>
  <c r="AP3184" i="5"/>
  <c r="AQ3184" i="5"/>
  <c r="AR3184" i="5"/>
  <c r="B3184" i="5"/>
  <c r="B3183" i="5"/>
  <c r="B3182" i="5"/>
  <c r="B3181" i="5"/>
  <c r="B3180" i="5"/>
  <c r="B3179" i="5"/>
  <c r="C3175" i="5"/>
  <c r="D3175" i="5"/>
  <c r="E3175" i="5"/>
  <c r="F3175" i="5"/>
  <c r="G3175" i="5"/>
  <c r="H3175" i="5"/>
  <c r="I3175" i="5"/>
  <c r="J3175" i="5"/>
  <c r="K3175" i="5"/>
  <c r="L3175" i="5"/>
  <c r="M3175" i="5"/>
  <c r="N3175" i="5"/>
  <c r="O3175" i="5"/>
  <c r="P3175" i="5"/>
  <c r="Q3175" i="5"/>
  <c r="R3175" i="5"/>
  <c r="S3175" i="5"/>
  <c r="T3175" i="5"/>
  <c r="U3175" i="5"/>
  <c r="V3175" i="5"/>
  <c r="W3175" i="5"/>
  <c r="X3175" i="5"/>
  <c r="Y3175" i="5"/>
  <c r="Z3175" i="5"/>
  <c r="AA3175" i="5"/>
  <c r="AB3175" i="5"/>
  <c r="AC3175" i="5"/>
  <c r="AD3175" i="5"/>
  <c r="AE3175" i="5"/>
  <c r="AF3175" i="5"/>
  <c r="AG3175" i="5"/>
  <c r="AH3175" i="5"/>
  <c r="AI3175" i="5"/>
  <c r="AJ3175" i="5"/>
  <c r="AK3175" i="5"/>
  <c r="AL3175" i="5"/>
  <c r="AM3175" i="5"/>
  <c r="AN3175" i="5"/>
  <c r="AO3175" i="5"/>
  <c r="AP3175" i="5"/>
  <c r="AQ3175" i="5"/>
  <c r="AR3175" i="5"/>
  <c r="C3176" i="5"/>
  <c r="D3176" i="5"/>
  <c r="E3176" i="5"/>
  <c r="F3176" i="5"/>
  <c r="G3176" i="5"/>
  <c r="H3176" i="5"/>
  <c r="I3176" i="5"/>
  <c r="J3176" i="5"/>
  <c r="K3176" i="5"/>
  <c r="L3176" i="5"/>
  <c r="M3176" i="5"/>
  <c r="N3176" i="5"/>
  <c r="O3176" i="5"/>
  <c r="P3176" i="5"/>
  <c r="Q3176" i="5"/>
  <c r="R3176" i="5"/>
  <c r="S3176" i="5"/>
  <c r="T3176" i="5"/>
  <c r="U3176" i="5"/>
  <c r="V3176" i="5"/>
  <c r="W3176" i="5"/>
  <c r="X3176" i="5"/>
  <c r="Y3176" i="5"/>
  <c r="Z3176" i="5"/>
  <c r="AA3176" i="5"/>
  <c r="AB3176" i="5"/>
  <c r="AC3176" i="5"/>
  <c r="AD3176" i="5"/>
  <c r="AE3176" i="5"/>
  <c r="AF3176" i="5"/>
  <c r="AG3176" i="5"/>
  <c r="AH3176" i="5"/>
  <c r="AI3176" i="5"/>
  <c r="AJ3176" i="5"/>
  <c r="AK3176" i="5"/>
  <c r="AL3176" i="5"/>
  <c r="AM3176" i="5"/>
  <c r="AN3176" i="5"/>
  <c r="AO3176" i="5"/>
  <c r="AP3176" i="5"/>
  <c r="AQ3176" i="5"/>
  <c r="AR3176" i="5"/>
  <c r="C3177" i="5"/>
  <c r="D3177" i="5"/>
  <c r="E3177" i="5"/>
  <c r="F3177" i="5"/>
  <c r="G3177" i="5"/>
  <c r="H3177" i="5"/>
  <c r="I3177" i="5"/>
  <c r="J3177" i="5"/>
  <c r="K3177" i="5"/>
  <c r="L3177" i="5"/>
  <c r="M3177" i="5"/>
  <c r="N3177" i="5"/>
  <c r="O3177" i="5"/>
  <c r="P3177" i="5"/>
  <c r="Q3177" i="5"/>
  <c r="R3177" i="5"/>
  <c r="S3177" i="5"/>
  <c r="T3177" i="5"/>
  <c r="U3177" i="5"/>
  <c r="V3177" i="5"/>
  <c r="W3177" i="5"/>
  <c r="X3177" i="5"/>
  <c r="Y3177" i="5"/>
  <c r="Z3177" i="5"/>
  <c r="AA3177" i="5"/>
  <c r="AB3177" i="5"/>
  <c r="AC3177" i="5"/>
  <c r="AD3177" i="5"/>
  <c r="AE3177" i="5"/>
  <c r="AF3177" i="5"/>
  <c r="AG3177" i="5"/>
  <c r="AH3177" i="5"/>
  <c r="AI3177" i="5"/>
  <c r="AJ3177" i="5"/>
  <c r="AK3177" i="5"/>
  <c r="AL3177" i="5"/>
  <c r="AM3177" i="5"/>
  <c r="AN3177" i="5"/>
  <c r="AO3177" i="5"/>
  <c r="AP3177" i="5"/>
  <c r="AQ3177" i="5"/>
  <c r="AR3177" i="5"/>
  <c r="C3178" i="5"/>
  <c r="D3178" i="5"/>
  <c r="E3178" i="5"/>
  <c r="F3178" i="5"/>
  <c r="G3178" i="5"/>
  <c r="H3178" i="5"/>
  <c r="I3178" i="5"/>
  <c r="J3178" i="5"/>
  <c r="K3178" i="5"/>
  <c r="L3178" i="5"/>
  <c r="M3178" i="5"/>
  <c r="N3178" i="5"/>
  <c r="O3178" i="5"/>
  <c r="P3178" i="5"/>
  <c r="Q3178" i="5"/>
  <c r="R3178" i="5"/>
  <c r="S3178" i="5"/>
  <c r="T3178" i="5"/>
  <c r="U3178" i="5"/>
  <c r="V3178" i="5"/>
  <c r="W3178" i="5"/>
  <c r="X3178" i="5"/>
  <c r="Y3178" i="5"/>
  <c r="Z3178" i="5"/>
  <c r="AA3178" i="5"/>
  <c r="AB3178" i="5"/>
  <c r="AC3178" i="5"/>
  <c r="AD3178" i="5"/>
  <c r="AE3178" i="5"/>
  <c r="AF3178" i="5"/>
  <c r="AG3178" i="5"/>
  <c r="AH3178" i="5"/>
  <c r="AI3178" i="5"/>
  <c r="AJ3178" i="5"/>
  <c r="AK3178" i="5"/>
  <c r="AL3178" i="5"/>
  <c r="AM3178" i="5"/>
  <c r="AN3178" i="5"/>
  <c r="AO3178" i="5"/>
  <c r="AP3178" i="5"/>
  <c r="AQ3178" i="5"/>
  <c r="AR3178" i="5"/>
  <c r="B3178" i="5"/>
  <c r="B3177" i="5"/>
  <c r="B3176" i="5"/>
  <c r="B3175" i="5"/>
  <c r="C3170" i="5"/>
  <c r="D3170" i="5"/>
  <c r="E3170" i="5"/>
  <c r="F3170" i="5"/>
  <c r="G3170" i="5"/>
  <c r="H3170" i="5"/>
  <c r="I3170" i="5"/>
  <c r="J3170" i="5"/>
  <c r="K3170" i="5"/>
  <c r="L3170" i="5"/>
  <c r="M3170" i="5"/>
  <c r="N3170" i="5"/>
  <c r="O3170" i="5"/>
  <c r="P3170" i="5"/>
  <c r="Q3170" i="5"/>
  <c r="R3170" i="5"/>
  <c r="S3170" i="5"/>
  <c r="T3170" i="5"/>
  <c r="U3170" i="5"/>
  <c r="V3170" i="5"/>
  <c r="W3170" i="5"/>
  <c r="X3170" i="5"/>
  <c r="Y3170" i="5"/>
  <c r="Z3170" i="5"/>
  <c r="AA3170" i="5"/>
  <c r="AB3170" i="5"/>
  <c r="AC3170" i="5"/>
  <c r="AD3170" i="5"/>
  <c r="AE3170" i="5"/>
  <c r="AF3170" i="5"/>
  <c r="AG3170" i="5"/>
  <c r="AH3170" i="5"/>
  <c r="AI3170" i="5"/>
  <c r="AJ3170" i="5"/>
  <c r="AK3170" i="5"/>
  <c r="AL3170" i="5"/>
  <c r="AM3170" i="5"/>
  <c r="AN3170" i="5"/>
  <c r="AO3170" i="5"/>
  <c r="AP3170" i="5"/>
  <c r="AQ3170" i="5"/>
  <c r="AR3170" i="5"/>
  <c r="C3171" i="5"/>
  <c r="D3171" i="5"/>
  <c r="E3171" i="5"/>
  <c r="F3171" i="5"/>
  <c r="G3171" i="5"/>
  <c r="H3171" i="5"/>
  <c r="I3171" i="5"/>
  <c r="J3171" i="5"/>
  <c r="K3171" i="5"/>
  <c r="L3171" i="5"/>
  <c r="M3171" i="5"/>
  <c r="N3171" i="5"/>
  <c r="O3171" i="5"/>
  <c r="P3171" i="5"/>
  <c r="Q3171" i="5"/>
  <c r="R3171" i="5"/>
  <c r="S3171" i="5"/>
  <c r="T3171" i="5"/>
  <c r="U3171" i="5"/>
  <c r="V3171" i="5"/>
  <c r="W3171" i="5"/>
  <c r="X3171" i="5"/>
  <c r="Y3171" i="5"/>
  <c r="Z3171" i="5"/>
  <c r="AA3171" i="5"/>
  <c r="AB3171" i="5"/>
  <c r="AC3171" i="5"/>
  <c r="AD3171" i="5"/>
  <c r="AE3171" i="5"/>
  <c r="AF3171" i="5"/>
  <c r="AG3171" i="5"/>
  <c r="AH3171" i="5"/>
  <c r="AI3171" i="5"/>
  <c r="AJ3171" i="5"/>
  <c r="AK3171" i="5"/>
  <c r="AL3171" i="5"/>
  <c r="AM3171" i="5"/>
  <c r="AN3171" i="5"/>
  <c r="AO3171" i="5"/>
  <c r="AP3171" i="5"/>
  <c r="AQ3171" i="5"/>
  <c r="AR3171" i="5"/>
  <c r="C3172" i="5"/>
  <c r="D3172" i="5"/>
  <c r="E3172" i="5"/>
  <c r="F3172" i="5"/>
  <c r="G3172" i="5"/>
  <c r="H3172" i="5"/>
  <c r="I3172" i="5"/>
  <c r="J3172" i="5"/>
  <c r="K3172" i="5"/>
  <c r="L3172" i="5"/>
  <c r="M3172" i="5"/>
  <c r="N3172" i="5"/>
  <c r="O3172" i="5"/>
  <c r="P3172" i="5"/>
  <c r="Q3172" i="5"/>
  <c r="R3172" i="5"/>
  <c r="S3172" i="5"/>
  <c r="T3172" i="5"/>
  <c r="U3172" i="5"/>
  <c r="V3172" i="5"/>
  <c r="W3172" i="5"/>
  <c r="X3172" i="5"/>
  <c r="Y3172" i="5"/>
  <c r="Z3172" i="5"/>
  <c r="AA3172" i="5"/>
  <c r="AB3172" i="5"/>
  <c r="AC3172" i="5"/>
  <c r="AD3172" i="5"/>
  <c r="AE3172" i="5"/>
  <c r="AF3172" i="5"/>
  <c r="AG3172" i="5"/>
  <c r="AH3172" i="5"/>
  <c r="AI3172" i="5"/>
  <c r="AJ3172" i="5"/>
  <c r="AK3172" i="5"/>
  <c r="AL3172" i="5"/>
  <c r="AM3172" i="5"/>
  <c r="AN3172" i="5"/>
  <c r="AO3172" i="5"/>
  <c r="AP3172" i="5"/>
  <c r="AQ3172" i="5"/>
  <c r="AR3172" i="5"/>
  <c r="C3173" i="5"/>
  <c r="D3173" i="5"/>
  <c r="E3173" i="5"/>
  <c r="F3173" i="5"/>
  <c r="G3173" i="5"/>
  <c r="H3173" i="5"/>
  <c r="I3173" i="5"/>
  <c r="J3173" i="5"/>
  <c r="K3173" i="5"/>
  <c r="L3173" i="5"/>
  <c r="M3173" i="5"/>
  <c r="N3173" i="5"/>
  <c r="O3173" i="5"/>
  <c r="P3173" i="5"/>
  <c r="Q3173" i="5"/>
  <c r="R3173" i="5"/>
  <c r="S3173" i="5"/>
  <c r="T3173" i="5"/>
  <c r="U3173" i="5"/>
  <c r="V3173" i="5"/>
  <c r="W3173" i="5"/>
  <c r="X3173" i="5"/>
  <c r="Y3173" i="5"/>
  <c r="Z3173" i="5"/>
  <c r="AA3173" i="5"/>
  <c r="AB3173" i="5"/>
  <c r="AC3173" i="5"/>
  <c r="AD3173" i="5"/>
  <c r="AE3173" i="5"/>
  <c r="AF3173" i="5"/>
  <c r="AG3173" i="5"/>
  <c r="AH3173" i="5"/>
  <c r="AI3173" i="5"/>
  <c r="AJ3173" i="5"/>
  <c r="AK3173" i="5"/>
  <c r="AL3173" i="5"/>
  <c r="AM3173" i="5"/>
  <c r="AN3173" i="5"/>
  <c r="AO3173" i="5"/>
  <c r="AP3173" i="5"/>
  <c r="AQ3173" i="5"/>
  <c r="AR3173" i="5"/>
  <c r="C3174" i="5"/>
  <c r="D3174" i="5"/>
  <c r="E3174" i="5"/>
  <c r="F3174" i="5"/>
  <c r="G3174" i="5"/>
  <c r="H3174" i="5"/>
  <c r="I3174" i="5"/>
  <c r="J3174" i="5"/>
  <c r="K3174" i="5"/>
  <c r="L3174" i="5"/>
  <c r="M3174" i="5"/>
  <c r="N3174" i="5"/>
  <c r="O3174" i="5"/>
  <c r="P3174" i="5"/>
  <c r="Q3174" i="5"/>
  <c r="R3174" i="5"/>
  <c r="S3174" i="5"/>
  <c r="T3174" i="5"/>
  <c r="U3174" i="5"/>
  <c r="V3174" i="5"/>
  <c r="W3174" i="5"/>
  <c r="X3174" i="5"/>
  <c r="Y3174" i="5"/>
  <c r="Z3174" i="5"/>
  <c r="AA3174" i="5"/>
  <c r="AB3174" i="5"/>
  <c r="AC3174" i="5"/>
  <c r="AD3174" i="5"/>
  <c r="AE3174" i="5"/>
  <c r="AF3174" i="5"/>
  <c r="AG3174" i="5"/>
  <c r="AH3174" i="5"/>
  <c r="AI3174" i="5"/>
  <c r="AJ3174" i="5"/>
  <c r="AK3174" i="5"/>
  <c r="AL3174" i="5"/>
  <c r="AM3174" i="5"/>
  <c r="AN3174" i="5"/>
  <c r="AO3174" i="5"/>
  <c r="AP3174" i="5"/>
  <c r="AQ3174" i="5"/>
  <c r="AR3174" i="5"/>
  <c r="B3174" i="5"/>
  <c r="B3173" i="5"/>
  <c r="B3172" i="5"/>
  <c r="B3171" i="5"/>
  <c r="B3170" i="5"/>
  <c r="C3156" i="5"/>
  <c r="D3156" i="5"/>
  <c r="E3156" i="5"/>
  <c r="F3156" i="5"/>
  <c r="G3156" i="5"/>
  <c r="H3156" i="5"/>
  <c r="I3156" i="5"/>
  <c r="J3156" i="5"/>
  <c r="K3156" i="5"/>
  <c r="L3156" i="5"/>
  <c r="M3156" i="5"/>
  <c r="N3156" i="5"/>
  <c r="O3156" i="5"/>
  <c r="P3156" i="5"/>
  <c r="Q3156" i="5"/>
  <c r="R3156" i="5"/>
  <c r="S3156" i="5"/>
  <c r="T3156" i="5"/>
  <c r="U3156" i="5"/>
  <c r="V3156" i="5"/>
  <c r="W3156" i="5"/>
  <c r="X3156" i="5"/>
  <c r="Y3156" i="5"/>
  <c r="Z3156" i="5"/>
  <c r="AA3156" i="5"/>
  <c r="AB3156" i="5"/>
  <c r="AC3156" i="5"/>
  <c r="AD3156" i="5"/>
  <c r="AE3156" i="5"/>
  <c r="AG3156" i="5"/>
  <c r="AH3156" i="5"/>
  <c r="AI3156" i="5"/>
  <c r="AJ3156" i="5"/>
  <c r="AK3156" i="5"/>
  <c r="AL3156" i="5"/>
  <c r="AM3156" i="5"/>
  <c r="AN3156" i="5"/>
  <c r="AO3156" i="5"/>
  <c r="AP3156" i="5"/>
  <c r="AQ3156" i="5"/>
  <c r="AR3156" i="5"/>
  <c r="C3157" i="5"/>
  <c r="D3157" i="5"/>
  <c r="E3157" i="5"/>
  <c r="F3157" i="5"/>
  <c r="G3157" i="5"/>
  <c r="H3157" i="5"/>
  <c r="I3157" i="5"/>
  <c r="J3157" i="5"/>
  <c r="K3157" i="5"/>
  <c r="L3157" i="5"/>
  <c r="M3157" i="5"/>
  <c r="N3157" i="5"/>
  <c r="O3157" i="5"/>
  <c r="P3157" i="5"/>
  <c r="Q3157" i="5"/>
  <c r="R3157" i="5"/>
  <c r="S3157" i="5"/>
  <c r="T3157" i="5"/>
  <c r="U3157" i="5"/>
  <c r="V3157" i="5"/>
  <c r="W3157" i="5"/>
  <c r="X3157" i="5"/>
  <c r="Y3157" i="5"/>
  <c r="Z3157" i="5"/>
  <c r="AA3157" i="5"/>
  <c r="AB3157" i="5"/>
  <c r="AC3157" i="5"/>
  <c r="AD3157" i="5"/>
  <c r="AE3157" i="5"/>
  <c r="AG3157" i="5"/>
  <c r="AH3157" i="5"/>
  <c r="AI3157" i="5"/>
  <c r="AJ3157" i="5"/>
  <c r="AK3157" i="5"/>
  <c r="AL3157" i="5"/>
  <c r="AM3157" i="5"/>
  <c r="AN3157" i="5"/>
  <c r="AO3157" i="5"/>
  <c r="AP3157" i="5"/>
  <c r="AQ3157" i="5"/>
  <c r="AR3157" i="5"/>
  <c r="C3158" i="5"/>
  <c r="D3158" i="5"/>
  <c r="E3158" i="5"/>
  <c r="F3158" i="5"/>
  <c r="G3158" i="5"/>
  <c r="H3158" i="5"/>
  <c r="I3158" i="5"/>
  <c r="J3158" i="5"/>
  <c r="K3158" i="5"/>
  <c r="L3158" i="5"/>
  <c r="M3158" i="5"/>
  <c r="N3158" i="5"/>
  <c r="O3158" i="5"/>
  <c r="P3158" i="5"/>
  <c r="Q3158" i="5"/>
  <c r="R3158" i="5"/>
  <c r="S3158" i="5"/>
  <c r="T3158" i="5"/>
  <c r="U3158" i="5"/>
  <c r="V3158" i="5"/>
  <c r="W3158" i="5"/>
  <c r="X3158" i="5"/>
  <c r="Y3158" i="5"/>
  <c r="Z3158" i="5"/>
  <c r="AA3158" i="5"/>
  <c r="AB3158" i="5"/>
  <c r="AC3158" i="5"/>
  <c r="AD3158" i="5"/>
  <c r="AE3158" i="5"/>
  <c r="AG3158" i="5"/>
  <c r="AH3158" i="5"/>
  <c r="AI3158" i="5"/>
  <c r="AJ3158" i="5"/>
  <c r="AK3158" i="5"/>
  <c r="AL3158" i="5"/>
  <c r="AM3158" i="5"/>
  <c r="AN3158" i="5"/>
  <c r="AO3158" i="5"/>
  <c r="AP3158" i="5"/>
  <c r="AQ3158" i="5"/>
  <c r="AR3158" i="5"/>
  <c r="C3159" i="5"/>
  <c r="D3159" i="5"/>
  <c r="E3159" i="5"/>
  <c r="F3159" i="5"/>
  <c r="G3159" i="5"/>
  <c r="H3159" i="5"/>
  <c r="I3159" i="5"/>
  <c r="J3159" i="5"/>
  <c r="K3159" i="5"/>
  <c r="L3159" i="5"/>
  <c r="M3159" i="5"/>
  <c r="N3159" i="5"/>
  <c r="O3159" i="5"/>
  <c r="P3159" i="5"/>
  <c r="Q3159" i="5"/>
  <c r="R3159" i="5"/>
  <c r="S3159" i="5"/>
  <c r="T3159" i="5"/>
  <c r="U3159" i="5"/>
  <c r="V3159" i="5"/>
  <c r="W3159" i="5"/>
  <c r="X3159" i="5"/>
  <c r="Y3159" i="5"/>
  <c r="Z3159" i="5"/>
  <c r="AA3159" i="5"/>
  <c r="AB3159" i="5"/>
  <c r="AC3159" i="5"/>
  <c r="AD3159" i="5"/>
  <c r="AE3159" i="5"/>
  <c r="AG3159" i="5"/>
  <c r="AH3159" i="5"/>
  <c r="AI3159" i="5"/>
  <c r="AJ3159" i="5"/>
  <c r="AK3159" i="5"/>
  <c r="AL3159" i="5"/>
  <c r="AM3159" i="5"/>
  <c r="AN3159" i="5"/>
  <c r="AO3159" i="5"/>
  <c r="AP3159" i="5"/>
  <c r="AQ3159" i="5"/>
  <c r="AR3159" i="5"/>
  <c r="C3160" i="5"/>
  <c r="D3160" i="5"/>
  <c r="E3160" i="5"/>
  <c r="F3160" i="5"/>
  <c r="G3160" i="5"/>
  <c r="H3160" i="5"/>
  <c r="I3160" i="5"/>
  <c r="J3160" i="5"/>
  <c r="K3160" i="5"/>
  <c r="L3160" i="5"/>
  <c r="M3160" i="5"/>
  <c r="N3160" i="5"/>
  <c r="O3160" i="5"/>
  <c r="P3160" i="5"/>
  <c r="Q3160" i="5"/>
  <c r="R3160" i="5"/>
  <c r="S3160" i="5"/>
  <c r="T3160" i="5"/>
  <c r="U3160" i="5"/>
  <c r="V3160" i="5"/>
  <c r="W3160" i="5"/>
  <c r="X3160" i="5"/>
  <c r="Y3160" i="5"/>
  <c r="Z3160" i="5"/>
  <c r="AA3160" i="5"/>
  <c r="AB3160" i="5"/>
  <c r="AC3160" i="5"/>
  <c r="AD3160" i="5"/>
  <c r="AE3160" i="5"/>
  <c r="AG3160" i="5"/>
  <c r="AH3160" i="5"/>
  <c r="AI3160" i="5"/>
  <c r="AJ3160" i="5"/>
  <c r="AK3160" i="5"/>
  <c r="AL3160" i="5"/>
  <c r="AM3160" i="5"/>
  <c r="AN3160" i="5"/>
  <c r="AO3160" i="5"/>
  <c r="AP3160" i="5"/>
  <c r="AQ3160" i="5"/>
  <c r="AR3160" i="5"/>
  <c r="C3161" i="5"/>
  <c r="D3161" i="5"/>
  <c r="E3161" i="5"/>
  <c r="F3161" i="5"/>
  <c r="G3161" i="5"/>
  <c r="H3161" i="5"/>
  <c r="I3161" i="5"/>
  <c r="J3161" i="5"/>
  <c r="K3161" i="5"/>
  <c r="L3161" i="5"/>
  <c r="M3161" i="5"/>
  <c r="N3161" i="5"/>
  <c r="O3161" i="5"/>
  <c r="P3161" i="5"/>
  <c r="Q3161" i="5"/>
  <c r="R3161" i="5"/>
  <c r="S3161" i="5"/>
  <c r="T3161" i="5"/>
  <c r="U3161" i="5"/>
  <c r="V3161" i="5"/>
  <c r="W3161" i="5"/>
  <c r="X3161" i="5"/>
  <c r="Y3161" i="5"/>
  <c r="Z3161" i="5"/>
  <c r="AA3161" i="5"/>
  <c r="AB3161" i="5"/>
  <c r="AC3161" i="5"/>
  <c r="AD3161" i="5"/>
  <c r="AE3161" i="5"/>
  <c r="AG3161" i="5"/>
  <c r="AH3161" i="5"/>
  <c r="AI3161" i="5"/>
  <c r="AJ3161" i="5"/>
  <c r="AK3161" i="5"/>
  <c r="AL3161" i="5"/>
  <c r="AM3161" i="5"/>
  <c r="AN3161" i="5"/>
  <c r="AO3161" i="5"/>
  <c r="AP3161" i="5"/>
  <c r="AQ3161" i="5"/>
  <c r="AR3161" i="5"/>
  <c r="C3162" i="5"/>
  <c r="D3162" i="5"/>
  <c r="E3162" i="5"/>
  <c r="F3162" i="5"/>
  <c r="G3162" i="5"/>
  <c r="H3162" i="5"/>
  <c r="I3162" i="5"/>
  <c r="J3162" i="5"/>
  <c r="K3162" i="5"/>
  <c r="L3162" i="5"/>
  <c r="M3162" i="5"/>
  <c r="N3162" i="5"/>
  <c r="O3162" i="5"/>
  <c r="P3162" i="5"/>
  <c r="Q3162" i="5"/>
  <c r="R3162" i="5"/>
  <c r="S3162" i="5"/>
  <c r="T3162" i="5"/>
  <c r="U3162" i="5"/>
  <c r="V3162" i="5"/>
  <c r="W3162" i="5"/>
  <c r="X3162" i="5"/>
  <c r="Y3162" i="5"/>
  <c r="Z3162" i="5"/>
  <c r="AA3162" i="5"/>
  <c r="AB3162" i="5"/>
  <c r="AC3162" i="5"/>
  <c r="AD3162" i="5"/>
  <c r="AE3162" i="5"/>
  <c r="AG3162" i="5"/>
  <c r="AH3162" i="5"/>
  <c r="AI3162" i="5"/>
  <c r="AJ3162" i="5"/>
  <c r="AK3162" i="5"/>
  <c r="AL3162" i="5"/>
  <c r="AM3162" i="5"/>
  <c r="AN3162" i="5"/>
  <c r="AO3162" i="5"/>
  <c r="AP3162" i="5"/>
  <c r="AQ3162" i="5"/>
  <c r="AR3162" i="5"/>
  <c r="C3163" i="5"/>
  <c r="D3163" i="5"/>
  <c r="E3163" i="5"/>
  <c r="F3163" i="5"/>
  <c r="G3163" i="5"/>
  <c r="H3163" i="5"/>
  <c r="I3163" i="5"/>
  <c r="J3163" i="5"/>
  <c r="K3163" i="5"/>
  <c r="L3163" i="5"/>
  <c r="M3163" i="5"/>
  <c r="N3163" i="5"/>
  <c r="O3163" i="5"/>
  <c r="P3163" i="5"/>
  <c r="Q3163" i="5"/>
  <c r="R3163" i="5"/>
  <c r="S3163" i="5"/>
  <c r="T3163" i="5"/>
  <c r="U3163" i="5"/>
  <c r="V3163" i="5"/>
  <c r="W3163" i="5"/>
  <c r="X3163" i="5"/>
  <c r="Y3163" i="5"/>
  <c r="Z3163" i="5"/>
  <c r="AA3163" i="5"/>
  <c r="AB3163" i="5"/>
  <c r="AC3163" i="5"/>
  <c r="AD3163" i="5"/>
  <c r="AE3163" i="5"/>
  <c r="AG3163" i="5"/>
  <c r="AH3163" i="5"/>
  <c r="AI3163" i="5"/>
  <c r="AJ3163" i="5"/>
  <c r="AK3163" i="5"/>
  <c r="AL3163" i="5"/>
  <c r="AM3163" i="5"/>
  <c r="AN3163" i="5"/>
  <c r="AO3163" i="5"/>
  <c r="AP3163" i="5"/>
  <c r="AQ3163" i="5"/>
  <c r="AR3163" i="5"/>
  <c r="C3164" i="5"/>
  <c r="D3164" i="5"/>
  <c r="E3164" i="5"/>
  <c r="F3164" i="5"/>
  <c r="G3164" i="5"/>
  <c r="H3164" i="5"/>
  <c r="I3164" i="5"/>
  <c r="J3164" i="5"/>
  <c r="K3164" i="5"/>
  <c r="L3164" i="5"/>
  <c r="M3164" i="5"/>
  <c r="N3164" i="5"/>
  <c r="O3164" i="5"/>
  <c r="P3164" i="5"/>
  <c r="Q3164" i="5"/>
  <c r="R3164" i="5"/>
  <c r="S3164" i="5"/>
  <c r="T3164" i="5"/>
  <c r="U3164" i="5"/>
  <c r="V3164" i="5"/>
  <c r="W3164" i="5"/>
  <c r="X3164" i="5"/>
  <c r="Y3164" i="5"/>
  <c r="Z3164" i="5"/>
  <c r="AA3164" i="5"/>
  <c r="AB3164" i="5"/>
  <c r="AC3164" i="5"/>
  <c r="AD3164" i="5"/>
  <c r="AE3164" i="5"/>
  <c r="AG3164" i="5"/>
  <c r="AH3164" i="5"/>
  <c r="AI3164" i="5"/>
  <c r="AJ3164" i="5"/>
  <c r="AK3164" i="5"/>
  <c r="AL3164" i="5"/>
  <c r="AM3164" i="5"/>
  <c r="AN3164" i="5"/>
  <c r="AO3164" i="5"/>
  <c r="AP3164" i="5"/>
  <c r="AQ3164" i="5"/>
  <c r="AR3164" i="5"/>
  <c r="C3165" i="5"/>
  <c r="D3165" i="5"/>
  <c r="E3165" i="5"/>
  <c r="F3165" i="5"/>
  <c r="G3165" i="5"/>
  <c r="H3165" i="5"/>
  <c r="I3165" i="5"/>
  <c r="J3165" i="5"/>
  <c r="K3165" i="5"/>
  <c r="L3165" i="5"/>
  <c r="M3165" i="5"/>
  <c r="N3165" i="5"/>
  <c r="O3165" i="5"/>
  <c r="P3165" i="5"/>
  <c r="Q3165" i="5"/>
  <c r="R3165" i="5"/>
  <c r="S3165" i="5"/>
  <c r="T3165" i="5"/>
  <c r="U3165" i="5"/>
  <c r="V3165" i="5"/>
  <c r="W3165" i="5"/>
  <c r="X3165" i="5"/>
  <c r="Y3165" i="5"/>
  <c r="Z3165" i="5"/>
  <c r="AA3165" i="5"/>
  <c r="AB3165" i="5"/>
  <c r="AC3165" i="5"/>
  <c r="AD3165" i="5"/>
  <c r="AE3165" i="5"/>
  <c r="AG3165" i="5"/>
  <c r="AH3165" i="5"/>
  <c r="AI3165" i="5"/>
  <c r="AJ3165" i="5"/>
  <c r="AK3165" i="5"/>
  <c r="AL3165" i="5"/>
  <c r="AM3165" i="5"/>
  <c r="AN3165" i="5"/>
  <c r="AO3165" i="5"/>
  <c r="AP3165" i="5"/>
  <c r="AQ3165" i="5"/>
  <c r="AR3165" i="5"/>
  <c r="C3166" i="5"/>
  <c r="D3166" i="5"/>
  <c r="E3166" i="5"/>
  <c r="F3166" i="5"/>
  <c r="G3166" i="5"/>
  <c r="H3166" i="5"/>
  <c r="I3166" i="5"/>
  <c r="J3166" i="5"/>
  <c r="K3166" i="5"/>
  <c r="L3166" i="5"/>
  <c r="M3166" i="5"/>
  <c r="N3166" i="5"/>
  <c r="O3166" i="5"/>
  <c r="P3166" i="5"/>
  <c r="Q3166" i="5"/>
  <c r="R3166" i="5"/>
  <c r="S3166" i="5"/>
  <c r="T3166" i="5"/>
  <c r="U3166" i="5"/>
  <c r="V3166" i="5"/>
  <c r="W3166" i="5"/>
  <c r="X3166" i="5"/>
  <c r="Y3166" i="5"/>
  <c r="Z3166" i="5"/>
  <c r="AA3166" i="5"/>
  <c r="AB3166" i="5"/>
  <c r="AC3166" i="5"/>
  <c r="AD3166" i="5"/>
  <c r="AE3166" i="5"/>
  <c r="AG3166" i="5"/>
  <c r="AH3166" i="5"/>
  <c r="AI3166" i="5"/>
  <c r="AJ3166" i="5"/>
  <c r="AK3166" i="5"/>
  <c r="AL3166" i="5"/>
  <c r="AM3166" i="5"/>
  <c r="AN3166" i="5"/>
  <c r="AO3166" i="5"/>
  <c r="AP3166" i="5"/>
  <c r="AQ3166" i="5"/>
  <c r="AR3166" i="5"/>
  <c r="C3167" i="5"/>
  <c r="D3167" i="5"/>
  <c r="E3167" i="5"/>
  <c r="F3167" i="5"/>
  <c r="G3167" i="5"/>
  <c r="H3167" i="5"/>
  <c r="I3167" i="5"/>
  <c r="J3167" i="5"/>
  <c r="K3167" i="5"/>
  <c r="L3167" i="5"/>
  <c r="M3167" i="5"/>
  <c r="N3167" i="5"/>
  <c r="O3167" i="5"/>
  <c r="P3167" i="5"/>
  <c r="Q3167" i="5"/>
  <c r="R3167" i="5"/>
  <c r="S3167" i="5"/>
  <c r="T3167" i="5"/>
  <c r="U3167" i="5"/>
  <c r="V3167" i="5"/>
  <c r="W3167" i="5"/>
  <c r="X3167" i="5"/>
  <c r="Y3167" i="5"/>
  <c r="Z3167" i="5"/>
  <c r="AA3167" i="5"/>
  <c r="AB3167" i="5"/>
  <c r="AC3167" i="5"/>
  <c r="AD3167" i="5"/>
  <c r="AE3167" i="5"/>
  <c r="AG3167" i="5"/>
  <c r="AH3167" i="5"/>
  <c r="AI3167" i="5"/>
  <c r="AJ3167" i="5"/>
  <c r="AK3167" i="5"/>
  <c r="AL3167" i="5"/>
  <c r="AM3167" i="5"/>
  <c r="AN3167" i="5"/>
  <c r="AO3167" i="5"/>
  <c r="AP3167" i="5"/>
  <c r="AQ3167" i="5"/>
  <c r="AR3167" i="5"/>
  <c r="C3168" i="5"/>
  <c r="D3168" i="5"/>
  <c r="E3168" i="5"/>
  <c r="F3168" i="5"/>
  <c r="G3168" i="5"/>
  <c r="H3168" i="5"/>
  <c r="I3168" i="5"/>
  <c r="J3168" i="5"/>
  <c r="K3168" i="5"/>
  <c r="L3168" i="5"/>
  <c r="M3168" i="5"/>
  <c r="N3168" i="5"/>
  <c r="O3168" i="5"/>
  <c r="P3168" i="5"/>
  <c r="Q3168" i="5"/>
  <c r="R3168" i="5"/>
  <c r="S3168" i="5"/>
  <c r="T3168" i="5"/>
  <c r="U3168" i="5"/>
  <c r="V3168" i="5"/>
  <c r="W3168" i="5"/>
  <c r="X3168" i="5"/>
  <c r="Y3168" i="5"/>
  <c r="Z3168" i="5"/>
  <c r="AA3168" i="5"/>
  <c r="AB3168" i="5"/>
  <c r="AC3168" i="5"/>
  <c r="AD3168" i="5"/>
  <c r="AE3168" i="5"/>
  <c r="AF3168" i="5"/>
  <c r="AG3168" i="5"/>
  <c r="AH3168" i="5"/>
  <c r="AI3168" i="5"/>
  <c r="AJ3168" i="5"/>
  <c r="AK3168" i="5"/>
  <c r="AL3168" i="5"/>
  <c r="AM3168" i="5"/>
  <c r="AN3168" i="5"/>
  <c r="AO3168" i="5"/>
  <c r="AP3168" i="5"/>
  <c r="AQ3168" i="5"/>
  <c r="AR3168" i="5"/>
  <c r="C3169" i="5"/>
  <c r="D3169" i="5"/>
  <c r="E3169" i="5"/>
  <c r="F3169" i="5"/>
  <c r="G3169" i="5"/>
  <c r="H3169" i="5"/>
  <c r="I3169" i="5"/>
  <c r="J3169" i="5"/>
  <c r="K3169" i="5"/>
  <c r="L3169" i="5"/>
  <c r="M3169" i="5"/>
  <c r="N3169" i="5"/>
  <c r="O3169" i="5"/>
  <c r="P3169" i="5"/>
  <c r="Q3169" i="5"/>
  <c r="R3169" i="5"/>
  <c r="S3169" i="5"/>
  <c r="T3169" i="5"/>
  <c r="U3169" i="5"/>
  <c r="V3169" i="5"/>
  <c r="W3169" i="5"/>
  <c r="X3169" i="5"/>
  <c r="Y3169" i="5"/>
  <c r="Z3169" i="5"/>
  <c r="AA3169" i="5"/>
  <c r="AB3169" i="5"/>
  <c r="AC3169" i="5"/>
  <c r="AD3169" i="5"/>
  <c r="AE3169" i="5"/>
  <c r="AF3169" i="5"/>
  <c r="AG3169" i="5"/>
  <c r="AH3169" i="5"/>
  <c r="AI3169" i="5"/>
  <c r="AJ3169" i="5"/>
  <c r="AK3169" i="5"/>
  <c r="AL3169" i="5"/>
  <c r="AM3169" i="5"/>
  <c r="AN3169" i="5"/>
  <c r="AO3169" i="5"/>
  <c r="AP3169" i="5"/>
  <c r="AQ3169" i="5"/>
  <c r="AR3169" i="5"/>
  <c r="B3169" i="5"/>
  <c r="B3168" i="5"/>
  <c r="B3167" i="5"/>
  <c r="B3166" i="5"/>
  <c r="B3165" i="5"/>
  <c r="B3164" i="5"/>
  <c r="B3163" i="5"/>
  <c r="B3162" i="5"/>
  <c r="B3161" i="5"/>
  <c r="B3160" i="5"/>
  <c r="B3159" i="5"/>
  <c r="B3158" i="5"/>
  <c r="B3157" i="5"/>
  <c r="B3156" i="5"/>
  <c r="AR3153" i="5"/>
  <c r="AR3154" i="5"/>
  <c r="AR3155" i="5"/>
  <c r="C3148" i="5"/>
  <c r="D3148" i="5"/>
  <c r="E3148" i="5"/>
  <c r="F3148" i="5"/>
  <c r="G3148" i="5"/>
  <c r="H3148" i="5"/>
  <c r="I3148" i="5"/>
  <c r="J3148" i="5"/>
  <c r="K3148" i="5"/>
  <c r="L3148" i="5"/>
  <c r="M3148" i="5"/>
  <c r="N3148" i="5"/>
  <c r="O3148" i="5"/>
  <c r="P3148" i="5"/>
  <c r="Q3148" i="5"/>
  <c r="R3148" i="5"/>
  <c r="S3148" i="5"/>
  <c r="T3148" i="5"/>
  <c r="U3148" i="5"/>
  <c r="V3148" i="5"/>
  <c r="W3148" i="5"/>
  <c r="X3148" i="5"/>
  <c r="Y3148" i="5"/>
  <c r="Z3148" i="5"/>
  <c r="AA3148" i="5"/>
  <c r="AB3148" i="5"/>
  <c r="AC3148" i="5"/>
  <c r="AD3148" i="5"/>
  <c r="AE3148" i="5"/>
  <c r="AG3148" i="5"/>
  <c r="AH3148" i="5"/>
  <c r="AI3148" i="5"/>
  <c r="AJ3148" i="5"/>
  <c r="AK3148" i="5"/>
  <c r="AL3148" i="5"/>
  <c r="AM3148" i="5"/>
  <c r="AN3148" i="5"/>
  <c r="AO3148" i="5"/>
  <c r="AP3148" i="5"/>
  <c r="AQ3148" i="5"/>
  <c r="C3149" i="5"/>
  <c r="D3149" i="5"/>
  <c r="E3149" i="5"/>
  <c r="F3149" i="5"/>
  <c r="G3149" i="5"/>
  <c r="H3149" i="5"/>
  <c r="I3149" i="5"/>
  <c r="J3149" i="5"/>
  <c r="K3149" i="5"/>
  <c r="L3149" i="5"/>
  <c r="M3149" i="5"/>
  <c r="N3149" i="5"/>
  <c r="O3149" i="5"/>
  <c r="P3149" i="5"/>
  <c r="Q3149" i="5"/>
  <c r="R3149" i="5"/>
  <c r="S3149" i="5"/>
  <c r="T3149" i="5"/>
  <c r="U3149" i="5"/>
  <c r="V3149" i="5"/>
  <c r="W3149" i="5"/>
  <c r="X3149" i="5"/>
  <c r="Y3149" i="5"/>
  <c r="Z3149" i="5"/>
  <c r="AA3149" i="5"/>
  <c r="AB3149" i="5"/>
  <c r="AC3149" i="5"/>
  <c r="AD3149" i="5"/>
  <c r="AE3149" i="5"/>
  <c r="AG3149" i="5"/>
  <c r="AH3149" i="5"/>
  <c r="AI3149" i="5"/>
  <c r="AJ3149" i="5"/>
  <c r="AK3149" i="5"/>
  <c r="AL3149" i="5"/>
  <c r="AM3149" i="5"/>
  <c r="AN3149" i="5"/>
  <c r="AO3149" i="5"/>
  <c r="AP3149" i="5"/>
  <c r="AQ3149" i="5"/>
  <c r="C3150" i="5"/>
  <c r="D3150" i="5"/>
  <c r="E3150" i="5"/>
  <c r="F3150" i="5"/>
  <c r="G3150" i="5"/>
  <c r="H3150" i="5"/>
  <c r="I3150" i="5"/>
  <c r="J3150" i="5"/>
  <c r="K3150" i="5"/>
  <c r="L3150" i="5"/>
  <c r="M3150" i="5"/>
  <c r="N3150" i="5"/>
  <c r="O3150" i="5"/>
  <c r="P3150" i="5"/>
  <c r="Q3150" i="5"/>
  <c r="R3150" i="5"/>
  <c r="S3150" i="5"/>
  <c r="T3150" i="5"/>
  <c r="U3150" i="5"/>
  <c r="V3150" i="5"/>
  <c r="W3150" i="5"/>
  <c r="X3150" i="5"/>
  <c r="Y3150" i="5"/>
  <c r="Z3150" i="5"/>
  <c r="AA3150" i="5"/>
  <c r="AB3150" i="5"/>
  <c r="AC3150" i="5"/>
  <c r="AD3150" i="5"/>
  <c r="AE3150" i="5"/>
  <c r="AG3150" i="5"/>
  <c r="AH3150" i="5"/>
  <c r="AI3150" i="5"/>
  <c r="AJ3150" i="5"/>
  <c r="AK3150" i="5"/>
  <c r="AL3150" i="5"/>
  <c r="AM3150" i="5"/>
  <c r="AN3150" i="5"/>
  <c r="AO3150" i="5"/>
  <c r="AP3150" i="5"/>
  <c r="AQ3150" i="5"/>
  <c r="C3151" i="5"/>
  <c r="D3151" i="5"/>
  <c r="E3151" i="5"/>
  <c r="F3151" i="5"/>
  <c r="G3151" i="5"/>
  <c r="H3151" i="5"/>
  <c r="I3151" i="5"/>
  <c r="J3151" i="5"/>
  <c r="K3151" i="5"/>
  <c r="L3151" i="5"/>
  <c r="M3151" i="5"/>
  <c r="N3151" i="5"/>
  <c r="O3151" i="5"/>
  <c r="P3151" i="5"/>
  <c r="Q3151" i="5"/>
  <c r="R3151" i="5"/>
  <c r="S3151" i="5"/>
  <c r="T3151" i="5"/>
  <c r="U3151" i="5"/>
  <c r="V3151" i="5"/>
  <c r="W3151" i="5"/>
  <c r="X3151" i="5"/>
  <c r="Y3151" i="5"/>
  <c r="Z3151" i="5"/>
  <c r="AA3151" i="5"/>
  <c r="AB3151" i="5"/>
  <c r="AC3151" i="5"/>
  <c r="AD3151" i="5"/>
  <c r="AE3151" i="5"/>
  <c r="AG3151" i="5"/>
  <c r="AH3151" i="5"/>
  <c r="AI3151" i="5"/>
  <c r="AJ3151" i="5"/>
  <c r="AK3151" i="5"/>
  <c r="AL3151" i="5"/>
  <c r="AM3151" i="5"/>
  <c r="AN3151" i="5"/>
  <c r="AO3151" i="5"/>
  <c r="AP3151" i="5"/>
  <c r="AQ3151" i="5"/>
  <c r="C3152" i="5"/>
  <c r="D3152" i="5"/>
  <c r="E3152" i="5"/>
  <c r="F3152" i="5"/>
  <c r="G3152" i="5"/>
  <c r="H3152" i="5"/>
  <c r="I3152" i="5"/>
  <c r="J3152" i="5"/>
  <c r="K3152" i="5"/>
  <c r="L3152" i="5"/>
  <c r="M3152" i="5"/>
  <c r="N3152" i="5"/>
  <c r="O3152" i="5"/>
  <c r="P3152" i="5"/>
  <c r="Q3152" i="5"/>
  <c r="R3152" i="5"/>
  <c r="S3152" i="5"/>
  <c r="T3152" i="5"/>
  <c r="U3152" i="5"/>
  <c r="V3152" i="5"/>
  <c r="W3152" i="5"/>
  <c r="X3152" i="5"/>
  <c r="Y3152" i="5"/>
  <c r="Z3152" i="5"/>
  <c r="AA3152" i="5"/>
  <c r="AB3152" i="5"/>
  <c r="AC3152" i="5"/>
  <c r="AD3152" i="5"/>
  <c r="AE3152" i="5"/>
  <c r="AG3152" i="5"/>
  <c r="AH3152" i="5"/>
  <c r="AI3152" i="5"/>
  <c r="AJ3152" i="5"/>
  <c r="AK3152" i="5"/>
  <c r="AL3152" i="5"/>
  <c r="AM3152" i="5"/>
  <c r="AN3152" i="5"/>
  <c r="AO3152" i="5"/>
  <c r="AP3152" i="5"/>
  <c r="AQ3152" i="5"/>
  <c r="C3153" i="5"/>
  <c r="D3153" i="5"/>
  <c r="E3153" i="5"/>
  <c r="F3153" i="5"/>
  <c r="G3153" i="5"/>
  <c r="H3153" i="5"/>
  <c r="I3153" i="5"/>
  <c r="J3153" i="5"/>
  <c r="K3153" i="5"/>
  <c r="L3153" i="5"/>
  <c r="M3153" i="5"/>
  <c r="N3153" i="5"/>
  <c r="O3153" i="5"/>
  <c r="P3153" i="5"/>
  <c r="Q3153" i="5"/>
  <c r="R3153" i="5"/>
  <c r="S3153" i="5"/>
  <c r="T3153" i="5"/>
  <c r="U3153" i="5"/>
  <c r="V3153" i="5"/>
  <c r="W3153" i="5"/>
  <c r="X3153" i="5"/>
  <c r="Y3153" i="5"/>
  <c r="Z3153" i="5"/>
  <c r="AA3153" i="5"/>
  <c r="AB3153" i="5"/>
  <c r="AC3153" i="5"/>
  <c r="AD3153" i="5"/>
  <c r="AE3153" i="5"/>
  <c r="AG3153" i="5"/>
  <c r="AH3153" i="5"/>
  <c r="AI3153" i="5"/>
  <c r="AJ3153" i="5"/>
  <c r="AK3153" i="5"/>
  <c r="AL3153" i="5"/>
  <c r="AM3153" i="5"/>
  <c r="AN3153" i="5"/>
  <c r="AO3153" i="5"/>
  <c r="AP3153" i="5"/>
  <c r="AQ3153" i="5"/>
  <c r="C3154" i="5"/>
  <c r="D3154" i="5"/>
  <c r="E3154" i="5"/>
  <c r="F3154" i="5"/>
  <c r="G3154" i="5"/>
  <c r="H3154" i="5"/>
  <c r="I3154" i="5"/>
  <c r="J3154" i="5"/>
  <c r="K3154" i="5"/>
  <c r="L3154" i="5"/>
  <c r="M3154" i="5"/>
  <c r="N3154" i="5"/>
  <c r="O3154" i="5"/>
  <c r="P3154" i="5"/>
  <c r="Q3154" i="5"/>
  <c r="R3154" i="5"/>
  <c r="S3154" i="5"/>
  <c r="T3154" i="5"/>
  <c r="U3154" i="5"/>
  <c r="V3154" i="5"/>
  <c r="W3154" i="5"/>
  <c r="X3154" i="5"/>
  <c r="Y3154" i="5"/>
  <c r="Z3154" i="5"/>
  <c r="AA3154" i="5"/>
  <c r="AB3154" i="5"/>
  <c r="AC3154" i="5"/>
  <c r="AD3154" i="5"/>
  <c r="AE3154" i="5"/>
  <c r="AG3154" i="5"/>
  <c r="AH3154" i="5"/>
  <c r="AI3154" i="5"/>
  <c r="AJ3154" i="5"/>
  <c r="AK3154" i="5"/>
  <c r="AL3154" i="5"/>
  <c r="AM3154" i="5"/>
  <c r="AN3154" i="5"/>
  <c r="AO3154" i="5"/>
  <c r="AP3154" i="5"/>
  <c r="AQ3154" i="5"/>
  <c r="C3155" i="5"/>
  <c r="D3155" i="5"/>
  <c r="E3155" i="5"/>
  <c r="F3155" i="5"/>
  <c r="G3155" i="5"/>
  <c r="H3155" i="5"/>
  <c r="I3155" i="5"/>
  <c r="J3155" i="5"/>
  <c r="K3155" i="5"/>
  <c r="L3155" i="5"/>
  <c r="M3155" i="5"/>
  <c r="N3155" i="5"/>
  <c r="O3155" i="5"/>
  <c r="P3155" i="5"/>
  <c r="Q3155" i="5"/>
  <c r="R3155" i="5"/>
  <c r="S3155" i="5"/>
  <c r="T3155" i="5"/>
  <c r="U3155" i="5"/>
  <c r="V3155" i="5"/>
  <c r="W3155" i="5"/>
  <c r="X3155" i="5"/>
  <c r="Y3155" i="5"/>
  <c r="Z3155" i="5"/>
  <c r="AA3155" i="5"/>
  <c r="AB3155" i="5"/>
  <c r="AC3155" i="5"/>
  <c r="AD3155" i="5"/>
  <c r="AE3155" i="5"/>
  <c r="AG3155" i="5"/>
  <c r="AH3155" i="5"/>
  <c r="AI3155" i="5"/>
  <c r="AJ3155" i="5"/>
  <c r="AK3155" i="5"/>
  <c r="AL3155" i="5"/>
  <c r="AM3155" i="5"/>
  <c r="AN3155" i="5"/>
  <c r="AO3155" i="5"/>
  <c r="AP3155" i="5"/>
  <c r="AQ3155" i="5"/>
  <c r="B3155" i="5"/>
  <c r="B3154" i="5"/>
  <c r="B3153" i="5"/>
  <c r="B3152" i="5"/>
  <c r="B3151" i="5"/>
  <c r="B3150" i="5"/>
  <c r="B3149" i="5"/>
  <c r="B3148" i="5"/>
  <c r="C3140" i="5"/>
  <c r="D3140" i="5"/>
  <c r="E3140" i="5"/>
  <c r="F3140" i="5"/>
  <c r="G3140" i="5"/>
  <c r="H3140" i="5"/>
  <c r="I3140" i="5"/>
  <c r="J3140" i="5"/>
  <c r="K3140" i="5"/>
  <c r="L3140" i="5"/>
  <c r="M3140" i="5"/>
  <c r="N3140" i="5"/>
  <c r="O3140" i="5"/>
  <c r="P3140" i="5"/>
  <c r="Q3140" i="5"/>
  <c r="R3140" i="5"/>
  <c r="S3140" i="5"/>
  <c r="T3140" i="5"/>
  <c r="U3140" i="5"/>
  <c r="V3140" i="5"/>
  <c r="W3140" i="5"/>
  <c r="X3140" i="5"/>
  <c r="Y3140" i="5"/>
  <c r="Z3140" i="5"/>
  <c r="AA3140" i="5"/>
  <c r="AB3140" i="5"/>
  <c r="AC3140" i="5"/>
  <c r="AD3140" i="5"/>
  <c r="AE3140" i="5"/>
  <c r="AG3140" i="5"/>
  <c r="AH3140" i="5"/>
  <c r="AI3140" i="5"/>
  <c r="AJ3140" i="5"/>
  <c r="AK3140" i="5"/>
  <c r="AL3140" i="5"/>
  <c r="AM3140" i="5"/>
  <c r="AN3140" i="5"/>
  <c r="AO3140" i="5"/>
  <c r="AP3140" i="5"/>
  <c r="AQ3140" i="5"/>
  <c r="C3141" i="5"/>
  <c r="D3141" i="5"/>
  <c r="E3141" i="5"/>
  <c r="F3141" i="5"/>
  <c r="G3141" i="5"/>
  <c r="H3141" i="5"/>
  <c r="I3141" i="5"/>
  <c r="J3141" i="5"/>
  <c r="K3141" i="5"/>
  <c r="L3141" i="5"/>
  <c r="M3141" i="5"/>
  <c r="N3141" i="5"/>
  <c r="O3141" i="5"/>
  <c r="P3141" i="5"/>
  <c r="Q3141" i="5"/>
  <c r="R3141" i="5"/>
  <c r="S3141" i="5"/>
  <c r="T3141" i="5"/>
  <c r="U3141" i="5"/>
  <c r="V3141" i="5"/>
  <c r="W3141" i="5"/>
  <c r="X3141" i="5"/>
  <c r="Y3141" i="5"/>
  <c r="Z3141" i="5"/>
  <c r="AA3141" i="5"/>
  <c r="AB3141" i="5"/>
  <c r="AC3141" i="5"/>
  <c r="AD3141" i="5"/>
  <c r="AE3141" i="5"/>
  <c r="AG3141" i="5"/>
  <c r="AH3141" i="5"/>
  <c r="AI3141" i="5"/>
  <c r="AJ3141" i="5"/>
  <c r="AK3141" i="5"/>
  <c r="AL3141" i="5"/>
  <c r="AM3141" i="5"/>
  <c r="AN3141" i="5"/>
  <c r="AO3141" i="5"/>
  <c r="AP3141" i="5"/>
  <c r="AQ3141" i="5"/>
  <c r="C3142" i="5"/>
  <c r="D3142" i="5"/>
  <c r="E3142" i="5"/>
  <c r="F3142" i="5"/>
  <c r="G3142" i="5"/>
  <c r="H3142" i="5"/>
  <c r="I3142" i="5"/>
  <c r="J3142" i="5"/>
  <c r="K3142" i="5"/>
  <c r="L3142" i="5"/>
  <c r="M3142" i="5"/>
  <c r="N3142" i="5"/>
  <c r="O3142" i="5"/>
  <c r="P3142" i="5"/>
  <c r="Q3142" i="5"/>
  <c r="R3142" i="5"/>
  <c r="S3142" i="5"/>
  <c r="T3142" i="5"/>
  <c r="U3142" i="5"/>
  <c r="V3142" i="5"/>
  <c r="W3142" i="5"/>
  <c r="X3142" i="5"/>
  <c r="Y3142" i="5"/>
  <c r="Z3142" i="5"/>
  <c r="AA3142" i="5"/>
  <c r="AB3142" i="5"/>
  <c r="AC3142" i="5"/>
  <c r="AD3142" i="5"/>
  <c r="AE3142" i="5"/>
  <c r="AG3142" i="5"/>
  <c r="AH3142" i="5"/>
  <c r="AI3142" i="5"/>
  <c r="AJ3142" i="5"/>
  <c r="AK3142" i="5"/>
  <c r="AL3142" i="5"/>
  <c r="AM3142" i="5"/>
  <c r="AN3142" i="5"/>
  <c r="AO3142" i="5"/>
  <c r="AP3142" i="5"/>
  <c r="AQ3142" i="5"/>
  <c r="C3143" i="5"/>
  <c r="D3143" i="5"/>
  <c r="E3143" i="5"/>
  <c r="F3143" i="5"/>
  <c r="G3143" i="5"/>
  <c r="H3143" i="5"/>
  <c r="I3143" i="5"/>
  <c r="J3143" i="5"/>
  <c r="K3143" i="5"/>
  <c r="L3143" i="5"/>
  <c r="M3143" i="5"/>
  <c r="N3143" i="5"/>
  <c r="O3143" i="5"/>
  <c r="P3143" i="5"/>
  <c r="Q3143" i="5"/>
  <c r="R3143" i="5"/>
  <c r="S3143" i="5"/>
  <c r="T3143" i="5"/>
  <c r="U3143" i="5"/>
  <c r="V3143" i="5"/>
  <c r="W3143" i="5"/>
  <c r="X3143" i="5"/>
  <c r="Y3143" i="5"/>
  <c r="Z3143" i="5"/>
  <c r="AA3143" i="5"/>
  <c r="AB3143" i="5"/>
  <c r="AC3143" i="5"/>
  <c r="AD3143" i="5"/>
  <c r="AE3143" i="5"/>
  <c r="AG3143" i="5"/>
  <c r="AH3143" i="5"/>
  <c r="AI3143" i="5"/>
  <c r="AJ3143" i="5"/>
  <c r="AK3143" i="5"/>
  <c r="AL3143" i="5"/>
  <c r="AM3143" i="5"/>
  <c r="AN3143" i="5"/>
  <c r="AO3143" i="5"/>
  <c r="AP3143" i="5"/>
  <c r="AQ3143" i="5"/>
  <c r="C3144" i="5"/>
  <c r="D3144" i="5"/>
  <c r="E3144" i="5"/>
  <c r="F3144" i="5"/>
  <c r="G3144" i="5"/>
  <c r="H3144" i="5"/>
  <c r="I3144" i="5"/>
  <c r="J3144" i="5"/>
  <c r="K3144" i="5"/>
  <c r="L3144" i="5"/>
  <c r="M3144" i="5"/>
  <c r="N3144" i="5"/>
  <c r="O3144" i="5"/>
  <c r="P3144" i="5"/>
  <c r="Q3144" i="5"/>
  <c r="R3144" i="5"/>
  <c r="S3144" i="5"/>
  <c r="T3144" i="5"/>
  <c r="U3144" i="5"/>
  <c r="V3144" i="5"/>
  <c r="W3144" i="5"/>
  <c r="X3144" i="5"/>
  <c r="Y3144" i="5"/>
  <c r="Z3144" i="5"/>
  <c r="AA3144" i="5"/>
  <c r="AB3144" i="5"/>
  <c r="AC3144" i="5"/>
  <c r="AD3144" i="5"/>
  <c r="AE3144" i="5"/>
  <c r="AG3144" i="5"/>
  <c r="AH3144" i="5"/>
  <c r="AI3144" i="5"/>
  <c r="AJ3144" i="5"/>
  <c r="AK3144" i="5"/>
  <c r="AL3144" i="5"/>
  <c r="AM3144" i="5"/>
  <c r="AN3144" i="5"/>
  <c r="AO3144" i="5"/>
  <c r="AP3144" i="5"/>
  <c r="AQ3144" i="5"/>
  <c r="C3145" i="5"/>
  <c r="D3145" i="5"/>
  <c r="E3145" i="5"/>
  <c r="F3145" i="5"/>
  <c r="G3145" i="5"/>
  <c r="H3145" i="5"/>
  <c r="I3145" i="5"/>
  <c r="J3145" i="5"/>
  <c r="K3145" i="5"/>
  <c r="L3145" i="5"/>
  <c r="M3145" i="5"/>
  <c r="N3145" i="5"/>
  <c r="O3145" i="5"/>
  <c r="P3145" i="5"/>
  <c r="Q3145" i="5"/>
  <c r="R3145" i="5"/>
  <c r="S3145" i="5"/>
  <c r="T3145" i="5"/>
  <c r="U3145" i="5"/>
  <c r="V3145" i="5"/>
  <c r="W3145" i="5"/>
  <c r="X3145" i="5"/>
  <c r="Y3145" i="5"/>
  <c r="Z3145" i="5"/>
  <c r="AA3145" i="5"/>
  <c r="AB3145" i="5"/>
  <c r="AC3145" i="5"/>
  <c r="AD3145" i="5"/>
  <c r="AE3145" i="5"/>
  <c r="AG3145" i="5"/>
  <c r="AH3145" i="5"/>
  <c r="AI3145" i="5"/>
  <c r="AJ3145" i="5"/>
  <c r="AK3145" i="5"/>
  <c r="AL3145" i="5"/>
  <c r="AM3145" i="5"/>
  <c r="AN3145" i="5"/>
  <c r="AO3145" i="5"/>
  <c r="AP3145" i="5"/>
  <c r="AQ3145" i="5"/>
  <c r="C3146" i="5"/>
  <c r="D3146" i="5"/>
  <c r="E3146" i="5"/>
  <c r="F3146" i="5"/>
  <c r="G3146" i="5"/>
  <c r="H3146" i="5"/>
  <c r="I3146" i="5"/>
  <c r="J3146" i="5"/>
  <c r="K3146" i="5"/>
  <c r="L3146" i="5"/>
  <c r="M3146" i="5"/>
  <c r="N3146" i="5"/>
  <c r="O3146" i="5"/>
  <c r="P3146" i="5"/>
  <c r="Q3146" i="5"/>
  <c r="R3146" i="5"/>
  <c r="S3146" i="5"/>
  <c r="T3146" i="5"/>
  <c r="U3146" i="5"/>
  <c r="V3146" i="5"/>
  <c r="W3146" i="5"/>
  <c r="X3146" i="5"/>
  <c r="Y3146" i="5"/>
  <c r="Z3146" i="5"/>
  <c r="AA3146" i="5"/>
  <c r="AB3146" i="5"/>
  <c r="AC3146" i="5"/>
  <c r="AD3146" i="5"/>
  <c r="AE3146" i="5"/>
  <c r="AG3146" i="5"/>
  <c r="AH3146" i="5"/>
  <c r="AI3146" i="5"/>
  <c r="AJ3146" i="5"/>
  <c r="AK3146" i="5"/>
  <c r="AL3146" i="5"/>
  <c r="AM3146" i="5"/>
  <c r="AN3146" i="5"/>
  <c r="AO3146" i="5"/>
  <c r="AP3146" i="5"/>
  <c r="AQ3146" i="5"/>
  <c r="C3147" i="5"/>
  <c r="D3147" i="5"/>
  <c r="E3147" i="5"/>
  <c r="F3147" i="5"/>
  <c r="G3147" i="5"/>
  <c r="H3147" i="5"/>
  <c r="I3147" i="5"/>
  <c r="J3147" i="5"/>
  <c r="K3147" i="5"/>
  <c r="L3147" i="5"/>
  <c r="M3147" i="5"/>
  <c r="N3147" i="5"/>
  <c r="O3147" i="5"/>
  <c r="P3147" i="5"/>
  <c r="Q3147" i="5"/>
  <c r="R3147" i="5"/>
  <c r="S3147" i="5"/>
  <c r="T3147" i="5"/>
  <c r="U3147" i="5"/>
  <c r="V3147" i="5"/>
  <c r="W3147" i="5"/>
  <c r="X3147" i="5"/>
  <c r="Y3147" i="5"/>
  <c r="Z3147" i="5"/>
  <c r="AA3147" i="5"/>
  <c r="AB3147" i="5"/>
  <c r="AC3147" i="5"/>
  <c r="AD3147" i="5"/>
  <c r="AE3147" i="5"/>
  <c r="AG3147" i="5"/>
  <c r="AH3147" i="5"/>
  <c r="AI3147" i="5"/>
  <c r="AJ3147" i="5"/>
  <c r="AK3147" i="5"/>
  <c r="AL3147" i="5"/>
  <c r="AM3147" i="5"/>
  <c r="AN3147" i="5"/>
  <c r="AO3147" i="5"/>
  <c r="AP3147" i="5"/>
  <c r="AQ3147" i="5"/>
  <c r="B3147" i="5"/>
  <c r="B3146" i="5"/>
  <c r="B3145" i="5"/>
  <c r="B3144" i="5"/>
  <c r="B3143" i="5"/>
  <c r="B3142" i="5"/>
  <c r="B3141" i="5"/>
  <c r="B3140" i="5"/>
  <c r="C3131" i="5"/>
  <c r="D3131" i="5"/>
  <c r="E3131" i="5"/>
  <c r="F3131" i="5"/>
  <c r="G3131" i="5"/>
  <c r="H3131" i="5"/>
  <c r="I3131" i="5"/>
  <c r="J3131" i="5"/>
  <c r="K3131" i="5"/>
  <c r="L3131" i="5"/>
  <c r="M3131" i="5"/>
  <c r="N3131" i="5"/>
  <c r="O3131" i="5"/>
  <c r="P3131" i="5"/>
  <c r="Q3131" i="5"/>
  <c r="R3131" i="5"/>
  <c r="S3131" i="5"/>
  <c r="T3131" i="5"/>
  <c r="U3131" i="5"/>
  <c r="V3131" i="5"/>
  <c r="W3131" i="5"/>
  <c r="X3131" i="5"/>
  <c r="Y3131" i="5"/>
  <c r="Z3131" i="5"/>
  <c r="AA3131" i="5"/>
  <c r="AB3131" i="5"/>
  <c r="AC3131" i="5"/>
  <c r="AD3131" i="5"/>
  <c r="AE3131" i="5"/>
  <c r="AG3131" i="5"/>
  <c r="AH3131" i="5"/>
  <c r="AI3131" i="5"/>
  <c r="AJ3131" i="5"/>
  <c r="AK3131" i="5"/>
  <c r="AL3131" i="5"/>
  <c r="AM3131" i="5"/>
  <c r="AN3131" i="5"/>
  <c r="AO3131" i="5"/>
  <c r="AP3131" i="5"/>
  <c r="AQ3131" i="5"/>
  <c r="C3132" i="5"/>
  <c r="D3132" i="5"/>
  <c r="E3132" i="5"/>
  <c r="F3132" i="5"/>
  <c r="G3132" i="5"/>
  <c r="H3132" i="5"/>
  <c r="I3132" i="5"/>
  <c r="J3132" i="5"/>
  <c r="K3132" i="5"/>
  <c r="L3132" i="5"/>
  <c r="M3132" i="5"/>
  <c r="N3132" i="5"/>
  <c r="O3132" i="5"/>
  <c r="P3132" i="5"/>
  <c r="Q3132" i="5"/>
  <c r="R3132" i="5"/>
  <c r="S3132" i="5"/>
  <c r="T3132" i="5"/>
  <c r="U3132" i="5"/>
  <c r="V3132" i="5"/>
  <c r="W3132" i="5"/>
  <c r="X3132" i="5"/>
  <c r="Y3132" i="5"/>
  <c r="Z3132" i="5"/>
  <c r="AA3132" i="5"/>
  <c r="AB3132" i="5"/>
  <c r="AC3132" i="5"/>
  <c r="AD3132" i="5"/>
  <c r="AE3132" i="5"/>
  <c r="AG3132" i="5"/>
  <c r="AH3132" i="5"/>
  <c r="AI3132" i="5"/>
  <c r="AJ3132" i="5"/>
  <c r="AK3132" i="5"/>
  <c r="AL3132" i="5"/>
  <c r="AM3132" i="5"/>
  <c r="AN3132" i="5"/>
  <c r="AO3132" i="5"/>
  <c r="AP3132" i="5"/>
  <c r="AQ3132" i="5"/>
  <c r="C3133" i="5"/>
  <c r="D3133" i="5"/>
  <c r="E3133" i="5"/>
  <c r="F3133" i="5"/>
  <c r="G3133" i="5"/>
  <c r="H3133" i="5"/>
  <c r="I3133" i="5"/>
  <c r="J3133" i="5"/>
  <c r="K3133" i="5"/>
  <c r="L3133" i="5"/>
  <c r="M3133" i="5"/>
  <c r="N3133" i="5"/>
  <c r="O3133" i="5"/>
  <c r="P3133" i="5"/>
  <c r="Q3133" i="5"/>
  <c r="R3133" i="5"/>
  <c r="S3133" i="5"/>
  <c r="T3133" i="5"/>
  <c r="U3133" i="5"/>
  <c r="V3133" i="5"/>
  <c r="W3133" i="5"/>
  <c r="X3133" i="5"/>
  <c r="Y3133" i="5"/>
  <c r="Z3133" i="5"/>
  <c r="AA3133" i="5"/>
  <c r="AB3133" i="5"/>
  <c r="AC3133" i="5"/>
  <c r="AD3133" i="5"/>
  <c r="AE3133" i="5"/>
  <c r="AG3133" i="5"/>
  <c r="AH3133" i="5"/>
  <c r="AI3133" i="5"/>
  <c r="AJ3133" i="5"/>
  <c r="AK3133" i="5"/>
  <c r="AL3133" i="5"/>
  <c r="AM3133" i="5"/>
  <c r="AN3133" i="5"/>
  <c r="AO3133" i="5"/>
  <c r="AP3133" i="5"/>
  <c r="AQ3133" i="5"/>
  <c r="C3134" i="5"/>
  <c r="D3134" i="5"/>
  <c r="E3134" i="5"/>
  <c r="F3134" i="5"/>
  <c r="G3134" i="5"/>
  <c r="H3134" i="5"/>
  <c r="I3134" i="5"/>
  <c r="J3134" i="5"/>
  <c r="K3134" i="5"/>
  <c r="L3134" i="5"/>
  <c r="M3134" i="5"/>
  <c r="N3134" i="5"/>
  <c r="O3134" i="5"/>
  <c r="P3134" i="5"/>
  <c r="Q3134" i="5"/>
  <c r="R3134" i="5"/>
  <c r="S3134" i="5"/>
  <c r="T3134" i="5"/>
  <c r="U3134" i="5"/>
  <c r="V3134" i="5"/>
  <c r="W3134" i="5"/>
  <c r="X3134" i="5"/>
  <c r="Y3134" i="5"/>
  <c r="Z3134" i="5"/>
  <c r="AA3134" i="5"/>
  <c r="AB3134" i="5"/>
  <c r="AC3134" i="5"/>
  <c r="AD3134" i="5"/>
  <c r="AE3134" i="5"/>
  <c r="AG3134" i="5"/>
  <c r="AH3134" i="5"/>
  <c r="AI3134" i="5"/>
  <c r="AJ3134" i="5"/>
  <c r="AK3134" i="5"/>
  <c r="AL3134" i="5"/>
  <c r="AM3134" i="5"/>
  <c r="AN3134" i="5"/>
  <c r="AO3134" i="5"/>
  <c r="AP3134" i="5"/>
  <c r="AQ3134" i="5"/>
  <c r="C3135" i="5"/>
  <c r="D3135" i="5"/>
  <c r="E3135" i="5"/>
  <c r="F3135" i="5"/>
  <c r="G3135" i="5"/>
  <c r="H3135" i="5"/>
  <c r="I3135" i="5"/>
  <c r="J3135" i="5"/>
  <c r="K3135" i="5"/>
  <c r="L3135" i="5"/>
  <c r="M3135" i="5"/>
  <c r="N3135" i="5"/>
  <c r="O3135" i="5"/>
  <c r="P3135" i="5"/>
  <c r="Q3135" i="5"/>
  <c r="R3135" i="5"/>
  <c r="S3135" i="5"/>
  <c r="T3135" i="5"/>
  <c r="U3135" i="5"/>
  <c r="V3135" i="5"/>
  <c r="W3135" i="5"/>
  <c r="X3135" i="5"/>
  <c r="Y3135" i="5"/>
  <c r="Z3135" i="5"/>
  <c r="AA3135" i="5"/>
  <c r="AB3135" i="5"/>
  <c r="AC3135" i="5"/>
  <c r="AD3135" i="5"/>
  <c r="AE3135" i="5"/>
  <c r="AG3135" i="5"/>
  <c r="AH3135" i="5"/>
  <c r="AI3135" i="5"/>
  <c r="AJ3135" i="5"/>
  <c r="AK3135" i="5"/>
  <c r="AL3135" i="5"/>
  <c r="AM3135" i="5"/>
  <c r="AN3135" i="5"/>
  <c r="AO3135" i="5"/>
  <c r="AP3135" i="5"/>
  <c r="AQ3135" i="5"/>
  <c r="C3136" i="5"/>
  <c r="D3136" i="5"/>
  <c r="E3136" i="5"/>
  <c r="F3136" i="5"/>
  <c r="G3136" i="5"/>
  <c r="H3136" i="5"/>
  <c r="I3136" i="5"/>
  <c r="J3136" i="5"/>
  <c r="K3136" i="5"/>
  <c r="L3136" i="5"/>
  <c r="M3136" i="5"/>
  <c r="N3136" i="5"/>
  <c r="O3136" i="5"/>
  <c r="P3136" i="5"/>
  <c r="Q3136" i="5"/>
  <c r="R3136" i="5"/>
  <c r="S3136" i="5"/>
  <c r="T3136" i="5"/>
  <c r="U3136" i="5"/>
  <c r="V3136" i="5"/>
  <c r="W3136" i="5"/>
  <c r="X3136" i="5"/>
  <c r="Y3136" i="5"/>
  <c r="Z3136" i="5"/>
  <c r="AA3136" i="5"/>
  <c r="AB3136" i="5"/>
  <c r="AC3136" i="5"/>
  <c r="AD3136" i="5"/>
  <c r="AE3136" i="5"/>
  <c r="AG3136" i="5"/>
  <c r="AH3136" i="5"/>
  <c r="AI3136" i="5"/>
  <c r="AJ3136" i="5"/>
  <c r="AK3136" i="5"/>
  <c r="AL3136" i="5"/>
  <c r="AM3136" i="5"/>
  <c r="AN3136" i="5"/>
  <c r="AO3136" i="5"/>
  <c r="AP3136" i="5"/>
  <c r="AQ3136" i="5"/>
  <c r="C3137" i="5"/>
  <c r="D3137" i="5"/>
  <c r="E3137" i="5"/>
  <c r="F3137" i="5"/>
  <c r="G3137" i="5"/>
  <c r="H3137" i="5"/>
  <c r="I3137" i="5"/>
  <c r="J3137" i="5"/>
  <c r="K3137" i="5"/>
  <c r="L3137" i="5"/>
  <c r="M3137" i="5"/>
  <c r="N3137" i="5"/>
  <c r="O3137" i="5"/>
  <c r="P3137" i="5"/>
  <c r="Q3137" i="5"/>
  <c r="R3137" i="5"/>
  <c r="S3137" i="5"/>
  <c r="T3137" i="5"/>
  <c r="U3137" i="5"/>
  <c r="V3137" i="5"/>
  <c r="W3137" i="5"/>
  <c r="X3137" i="5"/>
  <c r="Y3137" i="5"/>
  <c r="Z3137" i="5"/>
  <c r="AA3137" i="5"/>
  <c r="AB3137" i="5"/>
  <c r="AC3137" i="5"/>
  <c r="AD3137" i="5"/>
  <c r="AE3137" i="5"/>
  <c r="AG3137" i="5"/>
  <c r="AH3137" i="5"/>
  <c r="AI3137" i="5"/>
  <c r="AJ3137" i="5"/>
  <c r="AK3137" i="5"/>
  <c r="AL3137" i="5"/>
  <c r="AM3137" i="5"/>
  <c r="AN3137" i="5"/>
  <c r="AO3137" i="5"/>
  <c r="AP3137" i="5"/>
  <c r="AQ3137" i="5"/>
  <c r="C3138" i="5"/>
  <c r="D3138" i="5"/>
  <c r="E3138" i="5"/>
  <c r="F3138" i="5"/>
  <c r="G3138" i="5"/>
  <c r="H3138" i="5"/>
  <c r="I3138" i="5"/>
  <c r="J3138" i="5"/>
  <c r="K3138" i="5"/>
  <c r="L3138" i="5"/>
  <c r="M3138" i="5"/>
  <c r="N3138" i="5"/>
  <c r="O3138" i="5"/>
  <c r="P3138" i="5"/>
  <c r="Q3138" i="5"/>
  <c r="R3138" i="5"/>
  <c r="S3138" i="5"/>
  <c r="T3138" i="5"/>
  <c r="U3138" i="5"/>
  <c r="V3138" i="5"/>
  <c r="W3138" i="5"/>
  <c r="X3138" i="5"/>
  <c r="Y3138" i="5"/>
  <c r="Z3138" i="5"/>
  <c r="AA3138" i="5"/>
  <c r="AB3138" i="5"/>
  <c r="AC3138" i="5"/>
  <c r="AD3138" i="5"/>
  <c r="AE3138" i="5"/>
  <c r="AG3138" i="5"/>
  <c r="AH3138" i="5"/>
  <c r="AI3138" i="5"/>
  <c r="AJ3138" i="5"/>
  <c r="AK3138" i="5"/>
  <c r="AL3138" i="5"/>
  <c r="AM3138" i="5"/>
  <c r="AN3138" i="5"/>
  <c r="AO3138" i="5"/>
  <c r="AP3138" i="5"/>
  <c r="AQ3138" i="5"/>
  <c r="C3139" i="5"/>
  <c r="D3139" i="5"/>
  <c r="E3139" i="5"/>
  <c r="F3139" i="5"/>
  <c r="G3139" i="5"/>
  <c r="H3139" i="5"/>
  <c r="I3139" i="5"/>
  <c r="J3139" i="5"/>
  <c r="K3139" i="5"/>
  <c r="L3139" i="5"/>
  <c r="M3139" i="5"/>
  <c r="N3139" i="5"/>
  <c r="O3139" i="5"/>
  <c r="P3139" i="5"/>
  <c r="Q3139" i="5"/>
  <c r="R3139" i="5"/>
  <c r="S3139" i="5"/>
  <c r="T3139" i="5"/>
  <c r="U3139" i="5"/>
  <c r="V3139" i="5"/>
  <c r="W3139" i="5"/>
  <c r="X3139" i="5"/>
  <c r="Y3139" i="5"/>
  <c r="Z3139" i="5"/>
  <c r="AA3139" i="5"/>
  <c r="AB3139" i="5"/>
  <c r="AC3139" i="5"/>
  <c r="AD3139" i="5"/>
  <c r="AE3139" i="5"/>
  <c r="AG3139" i="5"/>
  <c r="AH3139" i="5"/>
  <c r="AI3139" i="5"/>
  <c r="AJ3139" i="5"/>
  <c r="AK3139" i="5"/>
  <c r="AL3139" i="5"/>
  <c r="AM3139" i="5"/>
  <c r="AN3139" i="5"/>
  <c r="AO3139" i="5"/>
  <c r="AP3139" i="5"/>
  <c r="AQ3139" i="5"/>
  <c r="B3139" i="5"/>
  <c r="B3138" i="5"/>
  <c r="B3137" i="5"/>
  <c r="B3136" i="5"/>
  <c r="B3135" i="5"/>
  <c r="B3134" i="5"/>
  <c r="B3133" i="5"/>
  <c r="B3132" i="5"/>
  <c r="B3131" i="5"/>
  <c r="C3121" i="5"/>
  <c r="D3121" i="5"/>
  <c r="E3121" i="5"/>
  <c r="F3121" i="5"/>
  <c r="G3121" i="5"/>
  <c r="H3121" i="5"/>
  <c r="I3121" i="5"/>
  <c r="J3121" i="5"/>
  <c r="K3121" i="5"/>
  <c r="L3121" i="5"/>
  <c r="M3121" i="5"/>
  <c r="N3121" i="5"/>
  <c r="O3121" i="5"/>
  <c r="P3121" i="5"/>
  <c r="Q3121" i="5"/>
  <c r="R3121" i="5"/>
  <c r="S3121" i="5"/>
  <c r="T3121" i="5"/>
  <c r="U3121" i="5"/>
  <c r="V3121" i="5"/>
  <c r="W3121" i="5"/>
  <c r="X3121" i="5"/>
  <c r="Y3121" i="5"/>
  <c r="Z3121" i="5"/>
  <c r="AA3121" i="5"/>
  <c r="AB3121" i="5"/>
  <c r="AC3121" i="5"/>
  <c r="AD3121" i="5"/>
  <c r="AE3121" i="5"/>
  <c r="AG3121" i="5"/>
  <c r="AH3121" i="5"/>
  <c r="AI3121" i="5"/>
  <c r="AJ3121" i="5"/>
  <c r="AK3121" i="5"/>
  <c r="AL3121" i="5"/>
  <c r="AM3121" i="5"/>
  <c r="AN3121" i="5"/>
  <c r="AO3121" i="5"/>
  <c r="AP3121" i="5"/>
  <c r="AQ3121" i="5"/>
  <c r="C3122" i="5"/>
  <c r="D3122" i="5"/>
  <c r="E3122" i="5"/>
  <c r="F3122" i="5"/>
  <c r="G3122" i="5"/>
  <c r="H3122" i="5"/>
  <c r="I3122" i="5"/>
  <c r="J3122" i="5"/>
  <c r="K3122" i="5"/>
  <c r="L3122" i="5"/>
  <c r="M3122" i="5"/>
  <c r="N3122" i="5"/>
  <c r="O3122" i="5"/>
  <c r="P3122" i="5"/>
  <c r="Q3122" i="5"/>
  <c r="R3122" i="5"/>
  <c r="S3122" i="5"/>
  <c r="T3122" i="5"/>
  <c r="U3122" i="5"/>
  <c r="V3122" i="5"/>
  <c r="W3122" i="5"/>
  <c r="X3122" i="5"/>
  <c r="Y3122" i="5"/>
  <c r="Z3122" i="5"/>
  <c r="AA3122" i="5"/>
  <c r="AB3122" i="5"/>
  <c r="AC3122" i="5"/>
  <c r="AD3122" i="5"/>
  <c r="AE3122" i="5"/>
  <c r="AG3122" i="5"/>
  <c r="AH3122" i="5"/>
  <c r="AI3122" i="5"/>
  <c r="AJ3122" i="5"/>
  <c r="AK3122" i="5"/>
  <c r="AL3122" i="5"/>
  <c r="AM3122" i="5"/>
  <c r="AN3122" i="5"/>
  <c r="AO3122" i="5"/>
  <c r="AP3122" i="5"/>
  <c r="AQ3122" i="5"/>
  <c r="C3123" i="5"/>
  <c r="D3123" i="5"/>
  <c r="E3123" i="5"/>
  <c r="F3123" i="5"/>
  <c r="G3123" i="5"/>
  <c r="H3123" i="5"/>
  <c r="I3123" i="5"/>
  <c r="J3123" i="5"/>
  <c r="K3123" i="5"/>
  <c r="L3123" i="5"/>
  <c r="M3123" i="5"/>
  <c r="N3123" i="5"/>
  <c r="O3123" i="5"/>
  <c r="P3123" i="5"/>
  <c r="Q3123" i="5"/>
  <c r="R3123" i="5"/>
  <c r="S3123" i="5"/>
  <c r="T3123" i="5"/>
  <c r="U3123" i="5"/>
  <c r="V3123" i="5"/>
  <c r="W3123" i="5"/>
  <c r="X3123" i="5"/>
  <c r="Y3123" i="5"/>
  <c r="Z3123" i="5"/>
  <c r="AA3123" i="5"/>
  <c r="AB3123" i="5"/>
  <c r="AC3123" i="5"/>
  <c r="AD3123" i="5"/>
  <c r="AE3123" i="5"/>
  <c r="AG3123" i="5"/>
  <c r="AH3123" i="5"/>
  <c r="AI3123" i="5"/>
  <c r="AJ3123" i="5"/>
  <c r="AK3123" i="5"/>
  <c r="AL3123" i="5"/>
  <c r="AM3123" i="5"/>
  <c r="AN3123" i="5"/>
  <c r="AO3123" i="5"/>
  <c r="AP3123" i="5"/>
  <c r="AQ3123" i="5"/>
  <c r="C3124" i="5"/>
  <c r="D3124" i="5"/>
  <c r="E3124" i="5"/>
  <c r="F3124" i="5"/>
  <c r="G3124" i="5"/>
  <c r="H3124" i="5"/>
  <c r="I3124" i="5"/>
  <c r="J3124" i="5"/>
  <c r="K3124" i="5"/>
  <c r="L3124" i="5"/>
  <c r="M3124" i="5"/>
  <c r="N3124" i="5"/>
  <c r="O3124" i="5"/>
  <c r="P3124" i="5"/>
  <c r="Q3124" i="5"/>
  <c r="R3124" i="5"/>
  <c r="S3124" i="5"/>
  <c r="T3124" i="5"/>
  <c r="U3124" i="5"/>
  <c r="V3124" i="5"/>
  <c r="W3124" i="5"/>
  <c r="X3124" i="5"/>
  <c r="Y3124" i="5"/>
  <c r="Z3124" i="5"/>
  <c r="AA3124" i="5"/>
  <c r="AB3124" i="5"/>
  <c r="AC3124" i="5"/>
  <c r="AD3124" i="5"/>
  <c r="AE3124" i="5"/>
  <c r="AG3124" i="5"/>
  <c r="AH3124" i="5"/>
  <c r="AI3124" i="5"/>
  <c r="AJ3124" i="5"/>
  <c r="AK3124" i="5"/>
  <c r="AL3124" i="5"/>
  <c r="AM3124" i="5"/>
  <c r="AN3124" i="5"/>
  <c r="AO3124" i="5"/>
  <c r="AP3124" i="5"/>
  <c r="AQ3124" i="5"/>
  <c r="C3125" i="5"/>
  <c r="D3125" i="5"/>
  <c r="E3125" i="5"/>
  <c r="F3125" i="5"/>
  <c r="G3125" i="5"/>
  <c r="H3125" i="5"/>
  <c r="I3125" i="5"/>
  <c r="J3125" i="5"/>
  <c r="K3125" i="5"/>
  <c r="L3125" i="5"/>
  <c r="M3125" i="5"/>
  <c r="N3125" i="5"/>
  <c r="O3125" i="5"/>
  <c r="P3125" i="5"/>
  <c r="Q3125" i="5"/>
  <c r="R3125" i="5"/>
  <c r="S3125" i="5"/>
  <c r="T3125" i="5"/>
  <c r="U3125" i="5"/>
  <c r="V3125" i="5"/>
  <c r="W3125" i="5"/>
  <c r="X3125" i="5"/>
  <c r="Y3125" i="5"/>
  <c r="Z3125" i="5"/>
  <c r="AA3125" i="5"/>
  <c r="AB3125" i="5"/>
  <c r="AC3125" i="5"/>
  <c r="AD3125" i="5"/>
  <c r="AE3125" i="5"/>
  <c r="AG3125" i="5"/>
  <c r="AH3125" i="5"/>
  <c r="AI3125" i="5"/>
  <c r="AJ3125" i="5"/>
  <c r="AK3125" i="5"/>
  <c r="AL3125" i="5"/>
  <c r="AM3125" i="5"/>
  <c r="AN3125" i="5"/>
  <c r="AO3125" i="5"/>
  <c r="AP3125" i="5"/>
  <c r="AQ3125" i="5"/>
  <c r="C3126" i="5"/>
  <c r="D3126" i="5"/>
  <c r="E3126" i="5"/>
  <c r="F3126" i="5"/>
  <c r="G3126" i="5"/>
  <c r="H3126" i="5"/>
  <c r="I3126" i="5"/>
  <c r="J3126" i="5"/>
  <c r="K3126" i="5"/>
  <c r="L3126" i="5"/>
  <c r="M3126" i="5"/>
  <c r="N3126" i="5"/>
  <c r="O3126" i="5"/>
  <c r="P3126" i="5"/>
  <c r="Q3126" i="5"/>
  <c r="R3126" i="5"/>
  <c r="S3126" i="5"/>
  <c r="T3126" i="5"/>
  <c r="U3126" i="5"/>
  <c r="V3126" i="5"/>
  <c r="W3126" i="5"/>
  <c r="X3126" i="5"/>
  <c r="Y3126" i="5"/>
  <c r="Z3126" i="5"/>
  <c r="AA3126" i="5"/>
  <c r="AB3126" i="5"/>
  <c r="AC3126" i="5"/>
  <c r="AD3126" i="5"/>
  <c r="AE3126" i="5"/>
  <c r="AG3126" i="5"/>
  <c r="AH3126" i="5"/>
  <c r="AI3126" i="5"/>
  <c r="AJ3126" i="5"/>
  <c r="AK3126" i="5"/>
  <c r="AL3126" i="5"/>
  <c r="AM3126" i="5"/>
  <c r="AN3126" i="5"/>
  <c r="AO3126" i="5"/>
  <c r="AP3126" i="5"/>
  <c r="AQ3126" i="5"/>
  <c r="C3127" i="5"/>
  <c r="D3127" i="5"/>
  <c r="E3127" i="5"/>
  <c r="F3127" i="5"/>
  <c r="G3127" i="5"/>
  <c r="H3127" i="5"/>
  <c r="I3127" i="5"/>
  <c r="J3127" i="5"/>
  <c r="K3127" i="5"/>
  <c r="L3127" i="5"/>
  <c r="M3127" i="5"/>
  <c r="N3127" i="5"/>
  <c r="O3127" i="5"/>
  <c r="P3127" i="5"/>
  <c r="Q3127" i="5"/>
  <c r="R3127" i="5"/>
  <c r="S3127" i="5"/>
  <c r="T3127" i="5"/>
  <c r="U3127" i="5"/>
  <c r="V3127" i="5"/>
  <c r="W3127" i="5"/>
  <c r="X3127" i="5"/>
  <c r="Y3127" i="5"/>
  <c r="Z3127" i="5"/>
  <c r="AA3127" i="5"/>
  <c r="AB3127" i="5"/>
  <c r="AC3127" i="5"/>
  <c r="AD3127" i="5"/>
  <c r="AE3127" i="5"/>
  <c r="AG3127" i="5"/>
  <c r="AH3127" i="5"/>
  <c r="AI3127" i="5"/>
  <c r="AJ3127" i="5"/>
  <c r="AK3127" i="5"/>
  <c r="AL3127" i="5"/>
  <c r="AM3127" i="5"/>
  <c r="AN3127" i="5"/>
  <c r="AO3127" i="5"/>
  <c r="AP3127" i="5"/>
  <c r="AQ3127" i="5"/>
  <c r="C3128" i="5"/>
  <c r="D3128" i="5"/>
  <c r="E3128" i="5"/>
  <c r="F3128" i="5"/>
  <c r="G3128" i="5"/>
  <c r="H3128" i="5"/>
  <c r="I3128" i="5"/>
  <c r="J3128" i="5"/>
  <c r="K3128" i="5"/>
  <c r="L3128" i="5"/>
  <c r="M3128" i="5"/>
  <c r="N3128" i="5"/>
  <c r="O3128" i="5"/>
  <c r="P3128" i="5"/>
  <c r="Q3128" i="5"/>
  <c r="R3128" i="5"/>
  <c r="S3128" i="5"/>
  <c r="T3128" i="5"/>
  <c r="U3128" i="5"/>
  <c r="V3128" i="5"/>
  <c r="W3128" i="5"/>
  <c r="X3128" i="5"/>
  <c r="Y3128" i="5"/>
  <c r="Z3128" i="5"/>
  <c r="AA3128" i="5"/>
  <c r="AB3128" i="5"/>
  <c r="AC3128" i="5"/>
  <c r="AD3128" i="5"/>
  <c r="AE3128" i="5"/>
  <c r="AG3128" i="5"/>
  <c r="AH3128" i="5"/>
  <c r="AI3128" i="5"/>
  <c r="AJ3128" i="5"/>
  <c r="AK3128" i="5"/>
  <c r="AL3128" i="5"/>
  <c r="AM3128" i="5"/>
  <c r="AN3128" i="5"/>
  <c r="AO3128" i="5"/>
  <c r="AP3128" i="5"/>
  <c r="AQ3128" i="5"/>
  <c r="C3129" i="5"/>
  <c r="D3129" i="5"/>
  <c r="E3129" i="5"/>
  <c r="F3129" i="5"/>
  <c r="G3129" i="5"/>
  <c r="H3129" i="5"/>
  <c r="I3129" i="5"/>
  <c r="J3129" i="5"/>
  <c r="K3129" i="5"/>
  <c r="L3129" i="5"/>
  <c r="M3129" i="5"/>
  <c r="N3129" i="5"/>
  <c r="O3129" i="5"/>
  <c r="P3129" i="5"/>
  <c r="Q3129" i="5"/>
  <c r="R3129" i="5"/>
  <c r="S3129" i="5"/>
  <c r="T3129" i="5"/>
  <c r="U3129" i="5"/>
  <c r="V3129" i="5"/>
  <c r="W3129" i="5"/>
  <c r="X3129" i="5"/>
  <c r="Y3129" i="5"/>
  <c r="Z3129" i="5"/>
  <c r="AA3129" i="5"/>
  <c r="AB3129" i="5"/>
  <c r="AC3129" i="5"/>
  <c r="AD3129" i="5"/>
  <c r="AE3129" i="5"/>
  <c r="AG3129" i="5"/>
  <c r="AH3129" i="5"/>
  <c r="AI3129" i="5"/>
  <c r="AJ3129" i="5"/>
  <c r="AK3129" i="5"/>
  <c r="AL3129" i="5"/>
  <c r="AM3129" i="5"/>
  <c r="AN3129" i="5"/>
  <c r="AO3129" i="5"/>
  <c r="AP3129" i="5"/>
  <c r="AQ3129" i="5"/>
  <c r="C3130" i="5"/>
  <c r="D3130" i="5"/>
  <c r="E3130" i="5"/>
  <c r="F3130" i="5"/>
  <c r="G3130" i="5"/>
  <c r="H3130" i="5"/>
  <c r="I3130" i="5"/>
  <c r="J3130" i="5"/>
  <c r="K3130" i="5"/>
  <c r="L3130" i="5"/>
  <c r="M3130" i="5"/>
  <c r="N3130" i="5"/>
  <c r="O3130" i="5"/>
  <c r="P3130" i="5"/>
  <c r="Q3130" i="5"/>
  <c r="R3130" i="5"/>
  <c r="S3130" i="5"/>
  <c r="T3130" i="5"/>
  <c r="U3130" i="5"/>
  <c r="V3130" i="5"/>
  <c r="W3130" i="5"/>
  <c r="X3130" i="5"/>
  <c r="Y3130" i="5"/>
  <c r="Z3130" i="5"/>
  <c r="AA3130" i="5"/>
  <c r="AB3130" i="5"/>
  <c r="AC3130" i="5"/>
  <c r="AD3130" i="5"/>
  <c r="AE3130" i="5"/>
  <c r="AG3130" i="5"/>
  <c r="AH3130" i="5"/>
  <c r="AI3130" i="5"/>
  <c r="AJ3130" i="5"/>
  <c r="AK3130" i="5"/>
  <c r="AL3130" i="5"/>
  <c r="AM3130" i="5"/>
  <c r="AN3130" i="5"/>
  <c r="AO3130" i="5"/>
  <c r="AP3130" i="5"/>
  <c r="AQ3130" i="5"/>
  <c r="B3130" i="5"/>
  <c r="B3129" i="5"/>
  <c r="B3128" i="5"/>
  <c r="B3127" i="5"/>
  <c r="B3126" i="5"/>
  <c r="B3125" i="5"/>
  <c r="B3124" i="5"/>
  <c r="B3123" i="5"/>
  <c r="B3122" i="5"/>
  <c r="B3121" i="5"/>
  <c r="C3110" i="5"/>
  <c r="D3110" i="5"/>
  <c r="E3110" i="5"/>
  <c r="F3110" i="5"/>
  <c r="G3110" i="5"/>
  <c r="H3110" i="5"/>
  <c r="I3110" i="5"/>
  <c r="J3110" i="5"/>
  <c r="K3110" i="5"/>
  <c r="L3110" i="5"/>
  <c r="M3110" i="5"/>
  <c r="N3110" i="5"/>
  <c r="O3110" i="5"/>
  <c r="P3110" i="5"/>
  <c r="Q3110" i="5"/>
  <c r="R3110" i="5"/>
  <c r="S3110" i="5"/>
  <c r="T3110" i="5"/>
  <c r="U3110" i="5"/>
  <c r="V3110" i="5"/>
  <c r="W3110" i="5"/>
  <c r="X3110" i="5"/>
  <c r="Y3110" i="5"/>
  <c r="Z3110" i="5"/>
  <c r="AA3110" i="5"/>
  <c r="AB3110" i="5"/>
  <c r="AC3110" i="5"/>
  <c r="AD3110" i="5"/>
  <c r="AE3110" i="5"/>
  <c r="AG3110" i="5"/>
  <c r="AH3110" i="5"/>
  <c r="AI3110" i="5"/>
  <c r="AJ3110" i="5"/>
  <c r="AK3110" i="5"/>
  <c r="AL3110" i="5"/>
  <c r="AM3110" i="5"/>
  <c r="AN3110" i="5"/>
  <c r="AO3110" i="5"/>
  <c r="AP3110" i="5"/>
  <c r="AQ3110" i="5"/>
  <c r="C3111" i="5"/>
  <c r="D3111" i="5"/>
  <c r="E3111" i="5"/>
  <c r="F3111" i="5"/>
  <c r="G3111" i="5"/>
  <c r="H3111" i="5"/>
  <c r="I3111" i="5"/>
  <c r="J3111" i="5"/>
  <c r="K3111" i="5"/>
  <c r="L3111" i="5"/>
  <c r="M3111" i="5"/>
  <c r="N3111" i="5"/>
  <c r="O3111" i="5"/>
  <c r="P3111" i="5"/>
  <c r="Q3111" i="5"/>
  <c r="R3111" i="5"/>
  <c r="S3111" i="5"/>
  <c r="T3111" i="5"/>
  <c r="U3111" i="5"/>
  <c r="V3111" i="5"/>
  <c r="W3111" i="5"/>
  <c r="X3111" i="5"/>
  <c r="Y3111" i="5"/>
  <c r="Z3111" i="5"/>
  <c r="AA3111" i="5"/>
  <c r="AB3111" i="5"/>
  <c r="AC3111" i="5"/>
  <c r="AD3111" i="5"/>
  <c r="AE3111" i="5"/>
  <c r="AG3111" i="5"/>
  <c r="AH3111" i="5"/>
  <c r="AI3111" i="5"/>
  <c r="AJ3111" i="5"/>
  <c r="AK3111" i="5"/>
  <c r="AL3111" i="5"/>
  <c r="AM3111" i="5"/>
  <c r="AN3111" i="5"/>
  <c r="AO3111" i="5"/>
  <c r="AP3111" i="5"/>
  <c r="AQ3111" i="5"/>
  <c r="C3112" i="5"/>
  <c r="D3112" i="5"/>
  <c r="E3112" i="5"/>
  <c r="F3112" i="5"/>
  <c r="G3112" i="5"/>
  <c r="H3112" i="5"/>
  <c r="I3112" i="5"/>
  <c r="J3112" i="5"/>
  <c r="K3112" i="5"/>
  <c r="L3112" i="5"/>
  <c r="M3112" i="5"/>
  <c r="N3112" i="5"/>
  <c r="O3112" i="5"/>
  <c r="P3112" i="5"/>
  <c r="Q3112" i="5"/>
  <c r="R3112" i="5"/>
  <c r="S3112" i="5"/>
  <c r="T3112" i="5"/>
  <c r="U3112" i="5"/>
  <c r="V3112" i="5"/>
  <c r="W3112" i="5"/>
  <c r="X3112" i="5"/>
  <c r="Y3112" i="5"/>
  <c r="Z3112" i="5"/>
  <c r="AA3112" i="5"/>
  <c r="AB3112" i="5"/>
  <c r="AC3112" i="5"/>
  <c r="AD3112" i="5"/>
  <c r="AE3112" i="5"/>
  <c r="AG3112" i="5"/>
  <c r="AH3112" i="5"/>
  <c r="AI3112" i="5"/>
  <c r="AJ3112" i="5"/>
  <c r="AK3112" i="5"/>
  <c r="AL3112" i="5"/>
  <c r="AM3112" i="5"/>
  <c r="AN3112" i="5"/>
  <c r="AO3112" i="5"/>
  <c r="AP3112" i="5"/>
  <c r="AQ3112" i="5"/>
  <c r="C3113" i="5"/>
  <c r="D3113" i="5"/>
  <c r="E3113" i="5"/>
  <c r="F3113" i="5"/>
  <c r="G3113" i="5"/>
  <c r="H3113" i="5"/>
  <c r="I3113" i="5"/>
  <c r="J3113" i="5"/>
  <c r="K3113" i="5"/>
  <c r="L3113" i="5"/>
  <c r="M3113" i="5"/>
  <c r="N3113" i="5"/>
  <c r="O3113" i="5"/>
  <c r="P3113" i="5"/>
  <c r="Q3113" i="5"/>
  <c r="R3113" i="5"/>
  <c r="S3113" i="5"/>
  <c r="T3113" i="5"/>
  <c r="U3113" i="5"/>
  <c r="V3113" i="5"/>
  <c r="W3113" i="5"/>
  <c r="X3113" i="5"/>
  <c r="Y3113" i="5"/>
  <c r="Z3113" i="5"/>
  <c r="AA3113" i="5"/>
  <c r="AB3113" i="5"/>
  <c r="AC3113" i="5"/>
  <c r="AD3113" i="5"/>
  <c r="AE3113" i="5"/>
  <c r="AG3113" i="5"/>
  <c r="AH3113" i="5"/>
  <c r="AI3113" i="5"/>
  <c r="AJ3113" i="5"/>
  <c r="AK3113" i="5"/>
  <c r="AL3113" i="5"/>
  <c r="AM3113" i="5"/>
  <c r="AN3113" i="5"/>
  <c r="AO3113" i="5"/>
  <c r="AP3113" i="5"/>
  <c r="AQ3113" i="5"/>
  <c r="C3114" i="5"/>
  <c r="D3114" i="5"/>
  <c r="E3114" i="5"/>
  <c r="F3114" i="5"/>
  <c r="G3114" i="5"/>
  <c r="H3114" i="5"/>
  <c r="I3114" i="5"/>
  <c r="J3114" i="5"/>
  <c r="K3114" i="5"/>
  <c r="L3114" i="5"/>
  <c r="M3114" i="5"/>
  <c r="N3114" i="5"/>
  <c r="O3114" i="5"/>
  <c r="P3114" i="5"/>
  <c r="Q3114" i="5"/>
  <c r="R3114" i="5"/>
  <c r="S3114" i="5"/>
  <c r="T3114" i="5"/>
  <c r="U3114" i="5"/>
  <c r="V3114" i="5"/>
  <c r="W3114" i="5"/>
  <c r="X3114" i="5"/>
  <c r="Y3114" i="5"/>
  <c r="Z3114" i="5"/>
  <c r="AA3114" i="5"/>
  <c r="AB3114" i="5"/>
  <c r="AC3114" i="5"/>
  <c r="AD3114" i="5"/>
  <c r="AE3114" i="5"/>
  <c r="AG3114" i="5"/>
  <c r="AH3114" i="5"/>
  <c r="AI3114" i="5"/>
  <c r="AJ3114" i="5"/>
  <c r="AK3114" i="5"/>
  <c r="AL3114" i="5"/>
  <c r="AM3114" i="5"/>
  <c r="AN3114" i="5"/>
  <c r="AO3114" i="5"/>
  <c r="AP3114" i="5"/>
  <c r="AQ3114" i="5"/>
  <c r="C3115" i="5"/>
  <c r="D3115" i="5"/>
  <c r="E3115" i="5"/>
  <c r="F3115" i="5"/>
  <c r="G3115" i="5"/>
  <c r="H3115" i="5"/>
  <c r="I3115" i="5"/>
  <c r="J3115" i="5"/>
  <c r="K3115" i="5"/>
  <c r="L3115" i="5"/>
  <c r="M3115" i="5"/>
  <c r="N3115" i="5"/>
  <c r="O3115" i="5"/>
  <c r="P3115" i="5"/>
  <c r="Q3115" i="5"/>
  <c r="R3115" i="5"/>
  <c r="S3115" i="5"/>
  <c r="T3115" i="5"/>
  <c r="U3115" i="5"/>
  <c r="V3115" i="5"/>
  <c r="W3115" i="5"/>
  <c r="X3115" i="5"/>
  <c r="Y3115" i="5"/>
  <c r="Z3115" i="5"/>
  <c r="AA3115" i="5"/>
  <c r="AB3115" i="5"/>
  <c r="AC3115" i="5"/>
  <c r="AD3115" i="5"/>
  <c r="AE3115" i="5"/>
  <c r="AG3115" i="5"/>
  <c r="AH3115" i="5"/>
  <c r="AI3115" i="5"/>
  <c r="AJ3115" i="5"/>
  <c r="AK3115" i="5"/>
  <c r="AL3115" i="5"/>
  <c r="AM3115" i="5"/>
  <c r="AN3115" i="5"/>
  <c r="AO3115" i="5"/>
  <c r="AP3115" i="5"/>
  <c r="AQ3115" i="5"/>
  <c r="C3116" i="5"/>
  <c r="D3116" i="5"/>
  <c r="E3116" i="5"/>
  <c r="F3116" i="5"/>
  <c r="G3116" i="5"/>
  <c r="H3116" i="5"/>
  <c r="I3116" i="5"/>
  <c r="J3116" i="5"/>
  <c r="K3116" i="5"/>
  <c r="L3116" i="5"/>
  <c r="M3116" i="5"/>
  <c r="N3116" i="5"/>
  <c r="O3116" i="5"/>
  <c r="P3116" i="5"/>
  <c r="Q3116" i="5"/>
  <c r="R3116" i="5"/>
  <c r="S3116" i="5"/>
  <c r="T3116" i="5"/>
  <c r="U3116" i="5"/>
  <c r="V3116" i="5"/>
  <c r="W3116" i="5"/>
  <c r="X3116" i="5"/>
  <c r="Y3116" i="5"/>
  <c r="Z3116" i="5"/>
  <c r="AA3116" i="5"/>
  <c r="AB3116" i="5"/>
  <c r="AC3116" i="5"/>
  <c r="AD3116" i="5"/>
  <c r="AE3116" i="5"/>
  <c r="AG3116" i="5"/>
  <c r="AH3116" i="5"/>
  <c r="AI3116" i="5"/>
  <c r="AJ3116" i="5"/>
  <c r="AK3116" i="5"/>
  <c r="AL3116" i="5"/>
  <c r="AM3116" i="5"/>
  <c r="AN3116" i="5"/>
  <c r="AO3116" i="5"/>
  <c r="AP3116" i="5"/>
  <c r="AQ3116" i="5"/>
  <c r="C3117" i="5"/>
  <c r="D3117" i="5"/>
  <c r="E3117" i="5"/>
  <c r="F3117" i="5"/>
  <c r="G3117" i="5"/>
  <c r="H3117" i="5"/>
  <c r="I3117" i="5"/>
  <c r="J3117" i="5"/>
  <c r="K3117" i="5"/>
  <c r="L3117" i="5"/>
  <c r="M3117" i="5"/>
  <c r="N3117" i="5"/>
  <c r="O3117" i="5"/>
  <c r="P3117" i="5"/>
  <c r="Q3117" i="5"/>
  <c r="R3117" i="5"/>
  <c r="S3117" i="5"/>
  <c r="T3117" i="5"/>
  <c r="U3117" i="5"/>
  <c r="V3117" i="5"/>
  <c r="W3117" i="5"/>
  <c r="X3117" i="5"/>
  <c r="Y3117" i="5"/>
  <c r="Z3117" i="5"/>
  <c r="AA3117" i="5"/>
  <c r="AB3117" i="5"/>
  <c r="AC3117" i="5"/>
  <c r="AD3117" i="5"/>
  <c r="AE3117" i="5"/>
  <c r="AG3117" i="5"/>
  <c r="AH3117" i="5"/>
  <c r="AI3117" i="5"/>
  <c r="AJ3117" i="5"/>
  <c r="AK3117" i="5"/>
  <c r="AL3117" i="5"/>
  <c r="AM3117" i="5"/>
  <c r="AN3117" i="5"/>
  <c r="AO3117" i="5"/>
  <c r="AP3117" i="5"/>
  <c r="AQ3117" i="5"/>
  <c r="C3118" i="5"/>
  <c r="D3118" i="5"/>
  <c r="E3118" i="5"/>
  <c r="F3118" i="5"/>
  <c r="G3118" i="5"/>
  <c r="H3118" i="5"/>
  <c r="I3118" i="5"/>
  <c r="J3118" i="5"/>
  <c r="K3118" i="5"/>
  <c r="L3118" i="5"/>
  <c r="M3118" i="5"/>
  <c r="N3118" i="5"/>
  <c r="O3118" i="5"/>
  <c r="P3118" i="5"/>
  <c r="Q3118" i="5"/>
  <c r="R3118" i="5"/>
  <c r="S3118" i="5"/>
  <c r="T3118" i="5"/>
  <c r="U3118" i="5"/>
  <c r="V3118" i="5"/>
  <c r="W3118" i="5"/>
  <c r="X3118" i="5"/>
  <c r="Y3118" i="5"/>
  <c r="Z3118" i="5"/>
  <c r="AA3118" i="5"/>
  <c r="AB3118" i="5"/>
  <c r="AC3118" i="5"/>
  <c r="AD3118" i="5"/>
  <c r="AE3118" i="5"/>
  <c r="AG3118" i="5"/>
  <c r="AH3118" i="5"/>
  <c r="AI3118" i="5"/>
  <c r="AJ3118" i="5"/>
  <c r="AK3118" i="5"/>
  <c r="AL3118" i="5"/>
  <c r="AM3118" i="5"/>
  <c r="AN3118" i="5"/>
  <c r="AO3118" i="5"/>
  <c r="AP3118" i="5"/>
  <c r="AQ3118" i="5"/>
  <c r="C3119" i="5"/>
  <c r="D3119" i="5"/>
  <c r="E3119" i="5"/>
  <c r="F3119" i="5"/>
  <c r="G3119" i="5"/>
  <c r="H3119" i="5"/>
  <c r="I3119" i="5"/>
  <c r="J3119" i="5"/>
  <c r="K3119" i="5"/>
  <c r="L3119" i="5"/>
  <c r="M3119" i="5"/>
  <c r="N3119" i="5"/>
  <c r="O3119" i="5"/>
  <c r="P3119" i="5"/>
  <c r="Q3119" i="5"/>
  <c r="R3119" i="5"/>
  <c r="S3119" i="5"/>
  <c r="T3119" i="5"/>
  <c r="U3119" i="5"/>
  <c r="V3119" i="5"/>
  <c r="W3119" i="5"/>
  <c r="X3119" i="5"/>
  <c r="Y3119" i="5"/>
  <c r="Z3119" i="5"/>
  <c r="AA3119" i="5"/>
  <c r="AB3119" i="5"/>
  <c r="AC3119" i="5"/>
  <c r="AD3119" i="5"/>
  <c r="AE3119" i="5"/>
  <c r="AG3119" i="5"/>
  <c r="AH3119" i="5"/>
  <c r="AI3119" i="5"/>
  <c r="AJ3119" i="5"/>
  <c r="AK3119" i="5"/>
  <c r="AL3119" i="5"/>
  <c r="AM3119" i="5"/>
  <c r="AN3119" i="5"/>
  <c r="AO3119" i="5"/>
  <c r="AP3119" i="5"/>
  <c r="AQ3119" i="5"/>
  <c r="C3120" i="5"/>
  <c r="D3120" i="5"/>
  <c r="E3120" i="5"/>
  <c r="F3120" i="5"/>
  <c r="G3120" i="5"/>
  <c r="H3120" i="5"/>
  <c r="I3120" i="5"/>
  <c r="J3120" i="5"/>
  <c r="K3120" i="5"/>
  <c r="L3120" i="5"/>
  <c r="M3120" i="5"/>
  <c r="N3120" i="5"/>
  <c r="O3120" i="5"/>
  <c r="P3120" i="5"/>
  <c r="Q3120" i="5"/>
  <c r="R3120" i="5"/>
  <c r="S3120" i="5"/>
  <c r="T3120" i="5"/>
  <c r="U3120" i="5"/>
  <c r="V3120" i="5"/>
  <c r="W3120" i="5"/>
  <c r="X3120" i="5"/>
  <c r="Y3120" i="5"/>
  <c r="Z3120" i="5"/>
  <c r="AA3120" i="5"/>
  <c r="AB3120" i="5"/>
  <c r="AC3120" i="5"/>
  <c r="AD3120" i="5"/>
  <c r="AE3120" i="5"/>
  <c r="AG3120" i="5"/>
  <c r="AH3120" i="5"/>
  <c r="AI3120" i="5"/>
  <c r="AJ3120" i="5"/>
  <c r="AK3120" i="5"/>
  <c r="AL3120" i="5"/>
  <c r="AM3120" i="5"/>
  <c r="AN3120" i="5"/>
  <c r="AO3120" i="5"/>
  <c r="AP3120" i="5"/>
  <c r="AQ3120" i="5"/>
  <c r="B3120" i="5"/>
  <c r="B3119" i="5"/>
  <c r="B3118" i="5"/>
  <c r="B3117" i="5"/>
  <c r="B3116" i="5"/>
  <c r="B3115" i="5"/>
  <c r="B3114" i="5"/>
  <c r="B3113" i="5"/>
  <c r="B3112" i="5"/>
  <c r="B3111" i="5"/>
  <c r="B3110" i="5"/>
  <c r="C3105" i="5"/>
  <c r="D3105" i="5"/>
  <c r="E3105" i="5"/>
  <c r="F3105" i="5"/>
  <c r="G3105" i="5"/>
  <c r="H3105" i="5"/>
  <c r="I3105" i="5"/>
  <c r="J3105" i="5"/>
  <c r="K3105" i="5"/>
  <c r="L3105" i="5"/>
  <c r="M3105" i="5"/>
  <c r="N3105" i="5"/>
  <c r="O3105" i="5"/>
  <c r="P3105" i="5"/>
  <c r="Q3105" i="5"/>
  <c r="R3105" i="5"/>
  <c r="S3105" i="5"/>
  <c r="T3105" i="5"/>
  <c r="U3105" i="5"/>
  <c r="V3105" i="5"/>
  <c r="W3105" i="5"/>
  <c r="X3105" i="5"/>
  <c r="Y3105" i="5"/>
  <c r="Z3105" i="5"/>
  <c r="AA3105" i="5"/>
  <c r="AB3105" i="5"/>
  <c r="AC3105" i="5"/>
  <c r="AD3105" i="5"/>
  <c r="AE3105" i="5"/>
  <c r="AG3105" i="5"/>
  <c r="AH3105" i="5"/>
  <c r="AI3105" i="5"/>
  <c r="AJ3105" i="5"/>
  <c r="AK3105" i="5"/>
  <c r="AL3105" i="5"/>
  <c r="AM3105" i="5"/>
  <c r="AN3105" i="5"/>
  <c r="AO3105" i="5"/>
  <c r="AP3105" i="5"/>
  <c r="AQ3105" i="5"/>
  <c r="C3106" i="5"/>
  <c r="D3106" i="5"/>
  <c r="E3106" i="5"/>
  <c r="F3106" i="5"/>
  <c r="G3106" i="5"/>
  <c r="H3106" i="5"/>
  <c r="I3106" i="5"/>
  <c r="J3106" i="5"/>
  <c r="K3106" i="5"/>
  <c r="L3106" i="5"/>
  <c r="M3106" i="5"/>
  <c r="N3106" i="5"/>
  <c r="O3106" i="5"/>
  <c r="P3106" i="5"/>
  <c r="Q3106" i="5"/>
  <c r="R3106" i="5"/>
  <c r="S3106" i="5"/>
  <c r="T3106" i="5"/>
  <c r="U3106" i="5"/>
  <c r="V3106" i="5"/>
  <c r="W3106" i="5"/>
  <c r="X3106" i="5"/>
  <c r="Y3106" i="5"/>
  <c r="Z3106" i="5"/>
  <c r="AA3106" i="5"/>
  <c r="AB3106" i="5"/>
  <c r="AC3106" i="5"/>
  <c r="AD3106" i="5"/>
  <c r="AE3106" i="5"/>
  <c r="AG3106" i="5"/>
  <c r="AH3106" i="5"/>
  <c r="AI3106" i="5"/>
  <c r="AJ3106" i="5"/>
  <c r="AK3106" i="5"/>
  <c r="AL3106" i="5"/>
  <c r="AM3106" i="5"/>
  <c r="AN3106" i="5"/>
  <c r="AO3106" i="5"/>
  <c r="AP3106" i="5"/>
  <c r="AQ3106" i="5"/>
  <c r="C3107" i="5"/>
  <c r="D3107" i="5"/>
  <c r="E3107" i="5"/>
  <c r="F3107" i="5"/>
  <c r="G3107" i="5"/>
  <c r="H3107" i="5"/>
  <c r="I3107" i="5"/>
  <c r="J3107" i="5"/>
  <c r="K3107" i="5"/>
  <c r="L3107" i="5"/>
  <c r="M3107" i="5"/>
  <c r="N3107" i="5"/>
  <c r="O3107" i="5"/>
  <c r="P3107" i="5"/>
  <c r="Q3107" i="5"/>
  <c r="R3107" i="5"/>
  <c r="S3107" i="5"/>
  <c r="T3107" i="5"/>
  <c r="U3107" i="5"/>
  <c r="V3107" i="5"/>
  <c r="W3107" i="5"/>
  <c r="X3107" i="5"/>
  <c r="Y3107" i="5"/>
  <c r="Z3107" i="5"/>
  <c r="AA3107" i="5"/>
  <c r="AB3107" i="5"/>
  <c r="AC3107" i="5"/>
  <c r="AD3107" i="5"/>
  <c r="AE3107" i="5"/>
  <c r="AG3107" i="5"/>
  <c r="AH3107" i="5"/>
  <c r="AI3107" i="5"/>
  <c r="AJ3107" i="5"/>
  <c r="AK3107" i="5"/>
  <c r="AL3107" i="5"/>
  <c r="AM3107" i="5"/>
  <c r="AN3107" i="5"/>
  <c r="AO3107" i="5"/>
  <c r="AP3107" i="5"/>
  <c r="AQ3107" i="5"/>
  <c r="C3108" i="5"/>
  <c r="D3108" i="5"/>
  <c r="E3108" i="5"/>
  <c r="F3108" i="5"/>
  <c r="G3108" i="5"/>
  <c r="H3108" i="5"/>
  <c r="I3108" i="5"/>
  <c r="J3108" i="5"/>
  <c r="K3108" i="5"/>
  <c r="L3108" i="5"/>
  <c r="M3108" i="5"/>
  <c r="N3108" i="5"/>
  <c r="O3108" i="5"/>
  <c r="P3108" i="5"/>
  <c r="Q3108" i="5"/>
  <c r="R3108" i="5"/>
  <c r="S3108" i="5"/>
  <c r="T3108" i="5"/>
  <c r="U3108" i="5"/>
  <c r="V3108" i="5"/>
  <c r="W3108" i="5"/>
  <c r="X3108" i="5"/>
  <c r="Y3108" i="5"/>
  <c r="Z3108" i="5"/>
  <c r="AA3108" i="5"/>
  <c r="AB3108" i="5"/>
  <c r="AC3108" i="5"/>
  <c r="AD3108" i="5"/>
  <c r="AE3108" i="5"/>
  <c r="AG3108" i="5"/>
  <c r="AH3108" i="5"/>
  <c r="AI3108" i="5"/>
  <c r="AJ3108" i="5"/>
  <c r="AK3108" i="5"/>
  <c r="AL3108" i="5"/>
  <c r="AM3108" i="5"/>
  <c r="AN3108" i="5"/>
  <c r="AO3108" i="5"/>
  <c r="AP3108" i="5"/>
  <c r="AQ3108" i="5"/>
  <c r="C3109" i="5"/>
  <c r="D3109" i="5"/>
  <c r="E3109" i="5"/>
  <c r="F3109" i="5"/>
  <c r="G3109" i="5"/>
  <c r="H3109" i="5"/>
  <c r="I3109" i="5"/>
  <c r="J3109" i="5"/>
  <c r="K3109" i="5"/>
  <c r="L3109" i="5"/>
  <c r="M3109" i="5"/>
  <c r="N3109" i="5"/>
  <c r="O3109" i="5"/>
  <c r="P3109" i="5"/>
  <c r="Q3109" i="5"/>
  <c r="R3109" i="5"/>
  <c r="S3109" i="5"/>
  <c r="T3109" i="5"/>
  <c r="U3109" i="5"/>
  <c r="V3109" i="5"/>
  <c r="W3109" i="5"/>
  <c r="X3109" i="5"/>
  <c r="Y3109" i="5"/>
  <c r="Z3109" i="5"/>
  <c r="AA3109" i="5"/>
  <c r="AB3109" i="5"/>
  <c r="AC3109" i="5"/>
  <c r="AD3109" i="5"/>
  <c r="AE3109" i="5"/>
  <c r="AG3109" i="5"/>
  <c r="AH3109" i="5"/>
  <c r="AI3109" i="5"/>
  <c r="AJ3109" i="5"/>
  <c r="AK3109" i="5"/>
  <c r="AL3109" i="5"/>
  <c r="AM3109" i="5"/>
  <c r="AN3109" i="5"/>
  <c r="AO3109" i="5"/>
  <c r="AP3109" i="5"/>
  <c r="AQ3109" i="5"/>
  <c r="B3109" i="5"/>
  <c r="B3108" i="5"/>
  <c r="B3107" i="5"/>
  <c r="B3106" i="5"/>
  <c r="B3105" i="5"/>
  <c r="AQ3076" i="5"/>
  <c r="AQ3077" i="5"/>
  <c r="AQ3078" i="5"/>
  <c r="AQ3079" i="5"/>
  <c r="AQ3080" i="5"/>
  <c r="AQ3081" i="5"/>
  <c r="AQ3082" i="5"/>
  <c r="AQ3083" i="5"/>
  <c r="AQ3084" i="5"/>
  <c r="AQ3085" i="5"/>
  <c r="AQ3086" i="5"/>
  <c r="AQ3087" i="5"/>
  <c r="AQ3088" i="5"/>
  <c r="AQ3089" i="5"/>
  <c r="AQ3090" i="5"/>
  <c r="AQ3091" i="5"/>
  <c r="AQ3092" i="5"/>
  <c r="AQ3093" i="5"/>
  <c r="AQ3094" i="5"/>
  <c r="AQ3095" i="5"/>
  <c r="AQ3096" i="5"/>
  <c r="AQ3097" i="5"/>
  <c r="AQ3098" i="5"/>
  <c r="AQ3099" i="5"/>
  <c r="AQ3100" i="5"/>
  <c r="AQ3101" i="5"/>
  <c r="AQ3102" i="5"/>
  <c r="AQ3103" i="5"/>
  <c r="AQ3104" i="5"/>
  <c r="C3086" i="5"/>
  <c r="D3086" i="5"/>
  <c r="E3086" i="5"/>
  <c r="F3086" i="5"/>
  <c r="G3086" i="5"/>
  <c r="H3086" i="5"/>
  <c r="I3086" i="5"/>
  <c r="J3086" i="5"/>
  <c r="K3086" i="5"/>
  <c r="L3086" i="5"/>
  <c r="M3086" i="5"/>
  <c r="N3086" i="5"/>
  <c r="O3086" i="5"/>
  <c r="P3086" i="5"/>
  <c r="Q3086" i="5"/>
  <c r="R3086" i="5"/>
  <c r="S3086" i="5"/>
  <c r="T3086" i="5"/>
  <c r="U3086" i="5"/>
  <c r="V3086" i="5"/>
  <c r="W3086" i="5"/>
  <c r="X3086" i="5"/>
  <c r="Y3086" i="5"/>
  <c r="Z3086" i="5"/>
  <c r="AA3086" i="5"/>
  <c r="AB3086" i="5"/>
  <c r="AC3086" i="5"/>
  <c r="AD3086" i="5"/>
  <c r="AE3086" i="5"/>
  <c r="AG3086" i="5"/>
  <c r="AH3086" i="5"/>
  <c r="AI3086" i="5"/>
  <c r="AJ3086" i="5"/>
  <c r="AK3086" i="5"/>
  <c r="AL3086" i="5"/>
  <c r="AM3086" i="5"/>
  <c r="AN3086" i="5"/>
  <c r="AO3086" i="5"/>
  <c r="AP3086" i="5"/>
  <c r="C3087" i="5"/>
  <c r="D3087" i="5"/>
  <c r="E3087" i="5"/>
  <c r="F3087" i="5"/>
  <c r="G3087" i="5"/>
  <c r="H3087" i="5"/>
  <c r="I3087" i="5"/>
  <c r="J3087" i="5"/>
  <c r="K3087" i="5"/>
  <c r="L3087" i="5"/>
  <c r="M3087" i="5"/>
  <c r="N3087" i="5"/>
  <c r="O3087" i="5"/>
  <c r="P3087" i="5"/>
  <c r="Q3087" i="5"/>
  <c r="R3087" i="5"/>
  <c r="S3087" i="5"/>
  <c r="T3087" i="5"/>
  <c r="U3087" i="5"/>
  <c r="V3087" i="5"/>
  <c r="W3087" i="5"/>
  <c r="X3087" i="5"/>
  <c r="Y3087" i="5"/>
  <c r="Z3087" i="5"/>
  <c r="AA3087" i="5"/>
  <c r="AB3087" i="5"/>
  <c r="AC3087" i="5"/>
  <c r="AD3087" i="5"/>
  <c r="AE3087" i="5"/>
  <c r="AG3087" i="5"/>
  <c r="AH3087" i="5"/>
  <c r="AI3087" i="5"/>
  <c r="AJ3087" i="5"/>
  <c r="AK3087" i="5"/>
  <c r="AL3087" i="5"/>
  <c r="AM3087" i="5"/>
  <c r="AN3087" i="5"/>
  <c r="AO3087" i="5"/>
  <c r="AP3087" i="5"/>
  <c r="C3088" i="5"/>
  <c r="D3088" i="5"/>
  <c r="E3088" i="5"/>
  <c r="F3088" i="5"/>
  <c r="G3088" i="5"/>
  <c r="H3088" i="5"/>
  <c r="I3088" i="5"/>
  <c r="J3088" i="5"/>
  <c r="K3088" i="5"/>
  <c r="L3088" i="5"/>
  <c r="M3088" i="5"/>
  <c r="N3088" i="5"/>
  <c r="O3088" i="5"/>
  <c r="P3088" i="5"/>
  <c r="Q3088" i="5"/>
  <c r="R3088" i="5"/>
  <c r="S3088" i="5"/>
  <c r="T3088" i="5"/>
  <c r="U3088" i="5"/>
  <c r="V3088" i="5"/>
  <c r="W3088" i="5"/>
  <c r="X3088" i="5"/>
  <c r="Y3088" i="5"/>
  <c r="Z3088" i="5"/>
  <c r="AA3088" i="5"/>
  <c r="AB3088" i="5"/>
  <c r="AC3088" i="5"/>
  <c r="AD3088" i="5"/>
  <c r="AE3088" i="5"/>
  <c r="AG3088" i="5"/>
  <c r="AH3088" i="5"/>
  <c r="AI3088" i="5"/>
  <c r="AJ3088" i="5"/>
  <c r="AK3088" i="5"/>
  <c r="AL3088" i="5"/>
  <c r="AM3088" i="5"/>
  <c r="AN3088" i="5"/>
  <c r="AO3088" i="5"/>
  <c r="AP3088" i="5"/>
  <c r="C3089" i="5"/>
  <c r="D3089" i="5"/>
  <c r="E3089" i="5"/>
  <c r="F3089" i="5"/>
  <c r="G3089" i="5"/>
  <c r="H3089" i="5"/>
  <c r="I3089" i="5"/>
  <c r="J3089" i="5"/>
  <c r="K3089" i="5"/>
  <c r="L3089" i="5"/>
  <c r="M3089" i="5"/>
  <c r="N3089" i="5"/>
  <c r="O3089" i="5"/>
  <c r="P3089" i="5"/>
  <c r="Q3089" i="5"/>
  <c r="R3089" i="5"/>
  <c r="S3089" i="5"/>
  <c r="T3089" i="5"/>
  <c r="U3089" i="5"/>
  <c r="V3089" i="5"/>
  <c r="W3089" i="5"/>
  <c r="X3089" i="5"/>
  <c r="Y3089" i="5"/>
  <c r="Z3089" i="5"/>
  <c r="AA3089" i="5"/>
  <c r="AB3089" i="5"/>
  <c r="AC3089" i="5"/>
  <c r="AD3089" i="5"/>
  <c r="AE3089" i="5"/>
  <c r="AG3089" i="5"/>
  <c r="AH3089" i="5"/>
  <c r="AI3089" i="5"/>
  <c r="AJ3089" i="5"/>
  <c r="AK3089" i="5"/>
  <c r="AL3089" i="5"/>
  <c r="AM3089" i="5"/>
  <c r="AN3089" i="5"/>
  <c r="AO3089" i="5"/>
  <c r="AP3089" i="5"/>
  <c r="C3090" i="5"/>
  <c r="D3090" i="5"/>
  <c r="E3090" i="5"/>
  <c r="F3090" i="5"/>
  <c r="G3090" i="5"/>
  <c r="H3090" i="5"/>
  <c r="I3090" i="5"/>
  <c r="J3090" i="5"/>
  <c r="K3090" i="5"/>
  <c r="L3090" i="5"/>
  <c r="M3090" i="5"/>
  <c r="N3090" i="5"/>
  <c r="O3090" i="5"/>
  <c r="P3090" i="5"/>
  <c r="Q3090" i="5"/>
  <c r="R3090" i="5"/>
  <c r="S3090" i="5"/>
  <c r="T3090" i="5"/>
  <c r="U3090" i="5"/>
  <c r="V3090" i="5"/>
  <c r="W3090" i="5"/>
  <c r="X3090" i="5"/>
  <c r="Y3090" i="5"/>
  <c r="Z3090" i="5"/>
  <c r="AA3090" i="5"/>
  <c r="AB3090" i="5"/>
  <c r="AC3090" i="5"/>
  <c r="AD3090" i="5"/>
  <c r="AE3090" i="5"/>
  <c r="AG3090" i="5"/>
  <c r="AH3090" i="5"/>
  <c r="AI3090" i="5"/>
  <c r="AJ3090" i="5"/>
  <c r="AK3090" i="5"/>
  <c r="AL3090" i="5"/>
  <c r="AM3090" i="5"/>
  <c r="AN3090" i="5"/>
  <c r="AO3090" i="5"/>
  <c r="AP3090" i="5"/>
  <c r="C3091" i="5"/>
  <c r="D3091" i="5"/>
  <c r="E3091" i="5"/>
  <c r="F3091" i="5"/>
  <c r="G3091" i="5"/>
  <c r="H3091" i="5"/>
  <c r="I3091" i="5"/>
  <c r="J3091" i="5"/>
  <c r="K3091" i="5"/>
  <c r="L3091" i="5"/>
  <c r="M3091" i="5"/>
  <c r="N3091" i="5"/>
  <c r="O3091" i="5"/>
  <c r="P3091" i="5"/>
  <c r="Q3091" i="5"/>
  <c r="R3091" i="5"/>
  <c r="S3091" i="5"/>
  <c r="T3091" i="5"/>
  <c r="U3091" i="5"/>
  <c r="V3091" i="5"/>
  <c r="W3091" i="5"/>
  <c r="X3091" i="5"/>
  <c r="Y3091" i="5"/>
  <c r="Z3091" i="5"/>
  <c r="AA3091" i="5"/>
  <c r="AB3091" i="5"/>
  <c r="AC3091" i="5"/>
  <c r="AD3091" i="5"/>
  <c r="AE3091" i="5"/>
  <c r="AG3091" i="5"/>
  <c r="AH3091" i="5"/>
  <c r="AI3091" i="5"/>
  <c r="AJ3091" i="5"/>
  <c r="AK3091" i="5"/>
  <c r="AL3091" i="5"/>
  <c r="AM3091" i="5"/>
  <c r="AN3091" i="5"/>
  <c r="AO3091" i="5"/>
  <c r="AP3091" i="5"/>
  <c r="C3092" i="5"/>
  <c r="D3092" i="5"/>
  <c r="E3092" i="5"/>
  <c r="F3092" i="5"/>
  <c r="G3092" i="5"/>
  <c r="H3092" i="5"/>
  <c r="I3092" i="5"/>
  <c r="J3092" i="5"/>
  <c r="K3092" i="5"/>
  <c r="L3092" i="5"/>
  <c r="M3092" i="5"/>
  <c r="N3092" i="5"/>
  <c r="O3092" i="5"/>
  <c r="P3092" i="5"/>
  <c r="Q3092" i="5"/>
  <c r="R3092" i="5"/>
  <c r="S3092" i="5"/>
  <c r="T3092" i="5"/>
  <c r="U3092" i="5"/>
  <c r="V3092" i="5"/>
  <c r="W3092" i="5"/>
  <c r="X3092" i="5"/>
  <c r="Y3092" i="5"/>
  <c r="Z3092" i="5"/>
  <c r="AA3092" i="5"/>
  <c r="AB3092" i="5"/>
  <c r="AC3092" i="5"/>
  <c r="AD3092" i="5"/>
  <c r="AE3092" i="5"/>
  <c r="AG3092" i="5"/>
  <c r="AH3092" i="5"/>
  <c r="AI3092" i="5"/>
  <c r="AJ3092" i="5"/>
  <c r="AK3092" i="5"/>
  <c r="AL3092" i="5"/>
  <c r="AM3092" i="5"/>
  <c r="AN3092" i="5"/>
  <c r="AO3092" i="5"/>
  <c r="AP3092" i="5"/>
  <c r="C3093" i="5"/>
  <c r="D3093" i="5"/>
  <c r="E3093" i="5"/>
  <c r="F3093" i="5"/>
  <c r="G3093" i="5"/>
  <c r="H3093" i="5"/>
  <c r="I3093" i="5"/>
  <c r="J3093" i="5"/>
  <c r="K3093" i="5"/>
  <c r="L3093" i="5"/>
  <c r="M3093" i="5"/>
  <c r="N3093" i="5"/>
  <c r="O3093" i="5"/>
  <c r="P3093" i="5"/>
  <c r="Q3093" i="5"/>
  <c r="R3093" i="5"/>
  <c r="S3093" i="5"/>
  <c r="T3093" i="5"/>
  <c r="U3093" i="5"/>
  <c r="V3093" i="5"/>
  <c r="W3093" i="5"/>
  <c r="X3093" i="5"/>
  <c r="Y3093" i="5"/>
  <c r="Z3093" i="5"/>
  <c r="AA3093" i="5"/>
  <c r="AB3093" i="5"/>
  <c r="AC3093" i="5"/>
  <c r="AD3093" i="5"/>
  <c r="AE3093" i="5"/>
  <c r="AG3093" i="5"/>
  <c r="AH3093" i="5"/>
  <c r="AI3093" i="5"/>
  <c r="AJ3093" i="5"/>
  <c r="AK3093" i="5"/>
  <c r="AL3093" i="5"/>
  <c r="AM3093" i="5"/>
  <c r="AN3093" i="5"/>
  <c r="AO3093" i="5"/>
  <c r="AP3093" i="5"/>
  <c r="C3094" i="5"/>
  <c r="D3094" i="5"/>
  <c r="E3094" i="5"/>
  <c r="F3094" i="5"/>
  <c r="G3094" i="5"/>
  <c r="H3094" i="5"/>
  <c r="I3094" i="5"/>
  <c r="J3094" i="5"/>
  <c r="K3094" i="5"/>
  <c r="L3094" i="5"/>
  <c r="M3094" i="5"/>
  <c r="N3094" i="5"/>
  <c r="O3094" i="5"/>
  <c r="P3094" i="5"/>
  <c r="Q3094" i="5"/>
  <c r="R3094" i="5"/>
  <c r="S3094" i="5"/>
  <c r="T3094" i="5"/>
  <c r="U3094" i="5"/>
  <c r="V3094" i="5"/>
  <c r="W3094" i="5"/>
  <c r="X3094" i="5"/>
  <c r="Y3094" i="5"/>
  <c r="Z3094" i="5"/>
  <c r="AA3094" i="5"/>
  <c r="AB3094" i="5"/>
  <c r="AC3094" i="5"/>
  <c r="AD3094" i="5"/>
  <c r="AE3094" i="5"/>
  <c r="AG3094" i="5"/>
  <c r="AH3094" i="5"/>
  <c r="AI3094" i="5"/>
  <c r="AJ3094" i="5"/>
  <c r="AK3094" i="5"/>
  <c r="AL3094" i="5"/>
  <c r="AM3094" i="5"/>
  <c r="AN3094" i="5"/>
  <c r="AO3094" i="5"/>
  <c r="AP3094" i="5"/>
  <c r="C3095" i="5"/>
  <c r="D3095" i="5"/>
  <c r="E3095" i="5"/>
  <c r="F3095" i="5"/>
  <c r="G3095" i="5"/>
  <c r="H3095" i="5"/>
  <c r="I3095" i="5"/>
  <c r="J3095" i="5"/>
  <c r="K3095" i="5"/>
  <c r="L3095" i="5"/>
  <c r="M3095" i="5"/>
  <c r="N3095" i="5"/>
  <c r="O3095" i="5"/>
  <c r="P3095" i="5"/>
  <c r="Q3095" i="5"/>
  <c r="R3095" i="5"/>
  <c r="S3095" i="5"/>
  <c r="T3095" i="5"/>
  <c r="U3095" i="5"/>
  <c r="V3095" i="5"/>
  <c r="W3095" i="5"/>
  <c r="X3095" i="5"/>
  <c r="Y3095" i="5"/>
  <c r="Z3095" i="5"/>
  <c r="AA3095" i="5"/>
  <c r="AB3095" i="5"/>
  <c r="AC3095" i="5"/>
  <c r="AD3095" i="5"/>
  <c r="AE3095" i="5"/>
  <c r="AG3095" i="5"/>
  <c r="AH3095" i="5"/>
  <c r="AI3095" i="5"/>
  <c r="AJ3095" i="5"/>
  <c r="AK3095" i="5"/>
  <c r="AL3095" i="5"/>
  <c r="AM3095" i="5"/>
  <c r="AN3095" i="5"/>
  <c r="AO3095" i="5"/>
  <c r="AP3095" i="5"/>
  <c r="C3096" i="5"/>
  <c r="D3096" i="5"/>
  <c r="E3096" i="5"/>
  <c r="F3096" i="5"/>
  <c r="G3096" i="5"/>
  <c r="H3096" i="5"/>
  <c r="I3096" i="5"/>
  <c r="J3096" i="5"/>
  <c r="K3096" i="5"/>
  <c r="L3096" i="5"/>
  <c r="M3096" i="5"/>
  <c r="N3096" i="5"/>
  <c r="O3096" i="5"/>
  <c r="P3096" i="5"/>
  <c r="Q3096" i="5"/>
  <c r="R3096" i="5"/>
  <c r="S3096" i="5"/>
  <c r="T3096" i="5"/>
  <c r="U3096" i="5"/>
  <c r="V3096" i="5"/>
  <c r="W3096" i="5"/>
  <c r="X3096" i="5"/>
  <c r="Y3096" i="5"/>
  <c r="Z3096" i="5"/>
  <c r="AA3096" i="5"/>
  <c r="AB3096" i="5"/>
  <c r="AC3096" i="5"/>
  <c r="AD3096" i="5"/>
  <c r="AE3096" i="5"/>
  <c r="AG3096" i="5"/>
  <c r="AH3096" i="5"/>
  <c r="AI3096" i="5"/>
  <c r="AJ3096" i="5"/>
  <c r="AK3096" i="5"/>
  <c r="AL3096" i="5"/>
  <c r="AM3096" i="5"/>
  <c r="AN3096" i="5"/>
  <c r="AO3096" i="5"/>
  <c r="AP3096" i="5"/>
  <c r="C3097" i="5"/>
  <c r="D3097" i="5"/>
  <c r="E3097" i="5"/>
  <c r="F3097" i="5"/>
  <c r="G3097" i="5"/>
  <c r="H3097" i="5"/>
  <c r="I3097" i="5"/>
  <c r="J3097" i="5"/>
  <c r="K3097" i="5"/>
  <c r="L3097" i="5"/>
  <c r="M3097" i="5"/>
  <c r="N3097" i="5"/>
  <c r="O3097" i="5"/>
  <c r="P3097" i="5"/>
  <c r="Q3097" i="5"/>
  <c r="R3097" i="5"/>
  <c r="S3097" i="5"/>
  <c r="T3097" i="5"/>
  <c r="U3097" i="5"/>
  <c r="V3097" i="5"/>
  <c r="W3097" i="5"/>
  <c r="X3097" i="5"/>
  <c r="Y3097" i="5"/>
  <c r="Z3097" i="5"/>
  <c r="AA3097" i="5"/>
  <c r="AB3097" i="5"/>
  <c r="AC3097" i="5"/>
  <c r="AD3097" i="5"/>
  <c r="AE3097" i="5"/>
  <c r="AG3097" i="5"/>
  <c r="AH3097" i="5"/>
  <c r="AI3097" i="5"/>
  <c r="AJ3097" i="5"/>
  <c r="AK3097" i="5"/>
  <c r="AL3097" i="5"/>
  <c r="AM3097" i="5"/>
  <c r="AN3097" i="5"/>
  <c r="AO3097" i="5"/>
  <c r="AP3097" i="5"/>
  <c r="C3098" i="5"/>
  <c r="D3098" i="5"/>
  <c r="E3098" i="5"/>
  <c r="F3098" i="5"/>
  <c r="G3098" i="5"/>
  <c r="H3098" i="5"/>
  <c r="I3098" i="5"/>
  <c r="J3098" i="5"/>
  <c r="K3098" i="5"/>
  <c r="L3098" i="5"/>
  <c r="M3098" i="5"/>
  <c r="N3098" i="5"/>
  <c r="O3098" i="5"/>
  <c r="P3098" i="5"/>
  <c r="Q3098" i="5"/>
  <c r="R3098" i="5"/>
  <c r="S3098" i="5"/>
  <c r="T3098" i="5"/>
  <c r="U3098" i="5"/>
  <c r="V3098" i="5"/>
  <c r="W3098" i="5"/>
  <c r="X3098" i="5"/>
  <c r="Y3098" i="5"/>
  <c r="Z3098" i="5"/>
  <c r="AA3098" i="5"/>
  <c r="AB3098" i="5"/>
  <c r="AC3098" i="5"/>
  <c r="AD3098" i="5"/>
  <c r="AE3098" i="5"/>
  <c r="AG3098" i="5"/>
  <c r="AH3098" i="5"/>
  <c r="AI3098" i="5"/>
  <c r="AJ3098" i="5"/>
  <c r="AK3098" i="5"/>
  <c r="AL3098" i="5"/>
  <c r="AM3098" i="5"/>
  <c r="AN3098" i="5"/>
  <c r="AO3098" i="5"/>
  <c r="AP3098" i="5"/>
  <c r="C3099" i="5"/>
  <c r="D3099" i="5"/>
  <c r="E3099" i="5"/>
  <c r="F3099" i="5"/>
  <c r="G3099" i="5"/>
  <c r="H3099" i="5"/>
  <c r="I3099" i="5"/>
  <c r="J3099" i="5"/>
  <c r="K3099" i="5"/>
  <c r="L3099" i="5"/>
  <c r="M3099" i="5"/>
  <c r="N3099" i="5"/>
  <c r="O3099" i="5"/>
  <c r="P3099" i="5"/>
  <c r="Q3099" i="5"/>
  <c r="R3099" i="5"/>
  <c r="S3099" i="5"/>
  <c r="T3099" i="5"/>
  <c r="U3099" i="5"/>
  <c r="V3099" i="5"/>
  <c r="W3099" i="5"/>
  <c r="X3099" i="5"/>
  <c r="Y3099" i="5"/>
  <c r="Z3099" i="5"/>
  <c r="AA3099" i="5"/>
  <c r="AB3099" i="5"/>
  <c r="AC3099" i="5"/>
  <c r="AD3099" i="5"/>
  <c r="AE3099" i="5"/>
  <c r="AG3099" i="5"/>
  <c r="AH3099" i="5"/>
  <c r="AI3099" i="5"/>
  <c r="AJ3099" i="5"/>
  <c r="AK3099" i="5"/>
  <c r="AL3099" i="5"/>
  <c r="AM3099" i="5"/>
  <c r="AN3099" i="5"/>
  <c r="AO3099" i="5"/>
  <c r="AP3099" i="5"/>
  <c r="C3100" i="5"/>
  <c r="D3100" i="5"/>
  <c r="E3100" i="5"/>
  <c r="F3100" i="5"/>
  <c r="G3100" i="5"/>
  <c r="H3100" i="5"/>
  <c r="I3100" i="5"/>
  <c r="J3100" i="5"/>
  <c r="K3100" i="5"/>
  <c r="L3100" i="5"/>
  <c r="M3100" i="5"/>
  <c r="N3100" i="5"/>
  <c r="O3100" i="5"/>
  <c r="P3100" i="5"/>
  <c r="Q3100" i="5"/>
  <c r="R3100" i="5"/>
  <c r="S3100" i="5"/>
  <c r="T3100" i="5"/>
  <c r="U3100" i="5"/>
  <c r="V3100" i="5"/>
  <c r="W3100" i="5"/>
  <c r="X3100" i="5"/>
  <c r="Y3100" i="5"/>
  <c r="Z3100" i="5"/>
  <c r="AA3100" i="5"/>
  <c r="AB3100" i="5"/>
  <c r="AC3100" i="5"/>
  <c r="AD3100" i="5"/>
  <c r="AE3100" i="5"/>
  <c r="AG3100" i="5"/>
  <c r="AH3100" i="5"/>
  <c r="AI3100" i="5"/>
  <c r="AJ3100" i="5"/>
  <c r="AK3100" i="5"/>
  <c r="AL3100" i="5"/>
  <c r="AM3100" i="5"/>
  <c r="AN3100" i="5"/>
  <c r="AO3100" i="5"/>
  <c r="AP3100" i="5"/>
  <c r="C3101" i="5"/>
  <c r="D3101" i="5"/>
  <c r="E3101" i="5"/>
  <c r="F3101" i="5"/>
  <c r="G3101" i="5"/>
  <c r="H3101" i="5"/>
  <c r="I3101" i="5"/>
  <c r="J3101" i="5"/>
  <c r="K3101" i="5"/>
  <c r="L3101" i="5"/>
  <c r="M3101" i="5"/>
  <c r="N3101" i="5"/>
  <c r="O3101" i="5"/>
  <c r="P3101" i="5"/>
  <c r="Q3101" i="5"/>
  <c r="R3101" i="5"/>
  <c r="S3101" i="5"/>
  <c r="T3101" i="5"/>
  <c r="U3101" i="5"/>
  <c r="V3101" i="5"/>
  <c r="W3101" i="5"/>
  <c r="X3101" i="5"/>
  <c r="Y3101" i="5"/>
  <c r="Z3101" i="5"/>
  <c r="AA3101" i="5"/>
  <c r="AB3101" i="5"/>
  <c r="AC3101" i="5"/>
  <c r="AD3101" i="5"/>
  <c r="AE3101" i="5"/>
  <c r="AG3101" i="5"/>
  <c r="AH3101" i="5"/>
  <c r="AI3101" i="5"/>
  <c r="AJ3101" i="5"/>
  <c r="AK3101" i="5"/>
  <c r="AL3101" i="5"/>
  <c r="AM3101" i="5"/>
  <c r="AN3101" i="5"/>
  <c r="AO3101" i="5"/>
  <c r="AP3101" i="5"/>
  <c r="C3102" i="5"/>
  <c r="D3102" i="5"/>
  <c r="E3102" i="5"/>
  <c r="F3102" i="5"/>
  <c r="G3102" i="5"/>
  <c r="H3102" i="5"/>
  <c r="I3102" i="5"/>
  <c r="J3102" i="5"/>
  <c r="K3102" i="5"/>
  <c r="L3102" i="5"/>
  <c r="M3102" i="5"/>
  <c r="N3102" i="5"/>
  <c r="O3102" i="5"/>
  <c r="P3102" i="5"/>
  <c r="Q3102" i="5"/>
  <c r="R3102" i="5"/>
  <c r="S3102" i="5"/>
  <c r="T3102" i="5"/>
  <c r="U3102" i="5"/>
  <c r="V3102" i="5"/>
  <c r="W3102" i="5"/>
  <c r="X3102" i="5"/>
  <c r="Y3102" i="5"/>
  <c r="Z3102" i="5"/>
  <c r="AA3102" i="5"/>
  <c r="AB3102" i="5"/>
  <c r="AC3102" i="5"/>
  <c r="AD3102" i="5"/>
  <c r="AE3102" i="5"/>
  <c r="AG3102" i="5"/>
  <c r="AH3102" i="5"/>
  <c r="AI3102" i="5"/>
  <c r="AJ3102" i="5"/>
  <c r="AK3102" i="5"/>
  <c r="AL3102" i="5"/>
  <c r="AM3102" i="5"/>
  <c r="AN3102" i="5"/>
  <c r="AO3102" i="5"/>
  <c r="AP3102" i="5"/>
  <c r="C3103" i="5"/>
  <c r="D3103" i="5"/>
  <c r="E3103" i="5"/>
  <c r="F3103" i="5"/>
  <c r="G3103" i="5"/>
  <c r="H3103" i="5"/>
  <c r="I3103" i="5"/>
  <c r="J3103" i="5"/>
  <c r="K3103" i="5"/>
  <c r="L3103" i="5"/>
  <c r="M3103" i="5"/>
  <c r="N3103" i="5"/>
  <c r="O3103" i="5"/>
  <c r="P3103" i="5"/>
  <c r="Q3103" i="5"/>
  <c r="R3103" i="5"/>
  <c r="S3103" i="5"/>
  <c r="T3103" i="5"/>
  <c r="U3103" i="5"/>
  <c r="V3103" i="5"/>
  <c r="W3103" i="5"/>
  <c r="X3103" i="5"/>
  <c r="Y3103" i="5"/>
  <c r="Z3103" i="5"/>
  <c r="AA3103" i="5"/>
  <c r="AB3103" i="5"/>
  <c r="AC3103" i="5"/>
  <c r="AD3103" i="5"/>
  <c r="AE3103" i="5"/>
  <c r="AG3103" i="5"/>
  <c r="AH3103" i="5"/>
  <c r="AI3103" i="5"/>
  <c r="AJ3103" i="5"/>
  <c r="AK3103" i="5"/>
  <c r="AL3103" i="5"/>
  <c r="AM3103" i="5"/>
  <c r="AN3103" i="5"/>
  <c r="AO3103" i="5"/>
  <c r="AP3103" i="5"/>
  <c r="C3104" i="5"/>
  <c r="D3104" i="5"/>
  <c r="E3104" i="5"/>
  <c r="F3104" i="5"/>
  <c r="G3104" i="5"/>
  <c r="H3104" i="5"/>
  <c r="I3104" i="5"/>
  <c r="J3104" i="5"/>
  <c r="K3104" i="5"/>
  <c r="L3104" i="5"/>
  <c r="M3104" i="5"/>
  <c r="N3104" i="5"/>
  <c r="O3104" i="5"/>
  <c r="P3104" i="5"/>
  <c r="Q3104" i="5"/>
  <c r="R3104" i="5"/>
  <c r="S3104" i="5"/>
  <c r="T3104" i="5"/>
  <c r="U3104" i="5"/>
  <c r="V3104" i="5"/>
  <c r="W3104" i="5"/>
  <c r="X3104" i="5"/>
  <c r="Y3104" i="5"/>
  <c r="Z3104" i="5"/>
  <c r="AA3104" i="5"/>
  <c r="AB3104" i="5"/>
  <c r="AC3104" i="5"/>
  <c r="AD3104" i="5"/>
  <c r="AE3104" i="5"/>
  <c r="AG3104" i="5"/>
  <c r="AH3104" i="5"/>
  <c r="AI3104" i="5"/>
  <c r="AJ3104" i="5"/>
  <c r="AK3104" i="5"/>
  <c r="AL3104" i="5"/>
  <c r="AM3104" i="5"/>
  <c r="AN3104" i="5"/>
  <c r="AO3104" i="5"/>
  <c r="AP3104" i="5"/>
  <c r="B3104" i="5"/>
  <c r="B3103" i="5"/>
  <c r="B3102" i="5"/>
  <c r="B3101" i="5"/>
  <c r="B3100" i="5"/>
  <c r="B3099" i="5"/>
  <c r="B3098" i="5"/>
  <c r="B3097" i="5"/>
  <c r="B3096" i="5"/>
  <c r="B3095" i="5"/>
  <c r="B3094" i="5"/>
  <c r="B3093" i="5"/>
  <c r="B3092" i="5"/>
  <c r="B3091" i="5"/>
  <c r="B3090" i="5"/>
  <c r="B3089" i="5"/>
  <c r="B3088" i="5"/>
  <c r="B3087" i="5"/>
  <c r="B3086" i="5"/>
  <c r="C3072" i="5"/>
  <c r="D3072" i="5"/>
  <c r="E3072" i="5"/>
  <c r="F3072" i="5"/>
  <c r="G3072" i="5"/>
  <c r="H3072" i="5"/>
  <c r="I3072" i="5"/>
  <c r="J3072" i="5"/>
  <c r="K3072" i="5"/>
  <c r="L3072" i="5"/>
  <c r="M3072" i="5"/>
  <c r="N3072" i="5"/>
  <c r="O3072" i="5"/>
  <c r="P3072" i="5"/>
  <c r="Q3072" i="5"/>
  <c r="R3072" i="5"/>
  <c r="S3072" i="5"/>
  <c r="T3072" i="5"/>
  <c r="U3072" i="5"/>
  <c r="V3072" i="5"/>
  <c r="W3072" i="5"/>
  <c r="X3072" i="5"/>
  <c r="Y3072" i="5"/>
  <c r="Z3072" i="5"/>
  <c r="AA3072" i="5"/>
  <c r="AB3072" i="5"/>
  <c r="AC3072" i="5"/>
  <c r="AD3072" i="5"/>
  <c r="AE3072" i="5"/>
  <c r="AG3072" i="5"/>
  <c r="AH3072" i="5"/>
  <c r="AI3072" i="5"/>
  <c r="AJ3072" i="5"/>
  <c r="AK3072" i="5"/>
  <c r="AL3072" i="5"/>
  <c r="AM3072" i="5"/>
  <c r="AN3072" i="5"/>
  <c r="AO3072" i="5"/>
  <c r="AP3072" i="5"/>
  <c r="C3073" i="5"/>
  <c r="D3073" i="5"/>
  <c r="E3073" i="5"/>
  <c r="F3073" i="5"/>
  <c r="G3073" i="5"/>
  <c r="H3073" i="5"/>
  <c r="I3073" i="5"/>
  <c r="J3073" i="5"/>
  <c r="K3073" i="5"/>
  <c r="L3073" i="5"/>
  <c r="M3073" i="5"/>
  <c r="N3073" i="5"/>
  <c r="O3073" i="5"/>
  <c r="P3073" i="5"/>
  <c r="Q3073" i="5"/>
  <c r="R3073" i="5"/>
  <c r="S3073" i="5"/>
  <c r="T3073" i="5"/>
  <c r="U3073" i="5"/>
  <c r="V3073" i="5"/>
  <c r="W3073" i="5"/>
  <c r="X3073" i="5"/>
  <c r="Y3073" i="5"/>
  <c r="Z3073" i="5"/>
  <c r="AA3073" i="5"/>
  <c r="AB3073" i="5"/>
  <c r="AC3073" i="5"/>
  <c r="AD3073" i="5"/>
  <c r="AE3073" i="5"/>
  <c r="AG3073" i="5"/>
  <c r="AH3073" i="5"/>
  <c r="AI3073" i="5"/>
  <c r="AJ3073" i="5"/>
  <c r="AK3073" i="5"/>
  <c r="AL3073" i="5"/>
  <c r="AM3073" i="5"/>
  <c r="AN3073" i="5"/>
  <c r="AO3073" i="5"/>
  <c r="AP3073" i="5"/>
  <c r="C3074" i="5"/>
  <c r="D3074" i="5"/>
  <c r="E3074" i="5"/>
  <c r="F3074" i="5"/>
  <c r="G3074" i="5"/>
  <c r="H3074" i="5"/>
  <c r="I3074" i="5"/>
  <c r="J3074" i="5"/>
  <c r="K3074" i="5"/>
  <c r="L3074" i="5"/>
  <c r="M3074" i="5"/>
  <c r="N3074" i="5"/>
  <c r="O3074" i="5"/>
  <c r="P3074" i="5"/>
  <c r="Q3074" i="5"/>
  <c r="R3074" i="5"/>
  <c r="S3074" i="5"/>
  <c r="T3074" i="5"/>
  <c r="U3074" i="5"/>
  <c r="V3074" i="5"/>
  <c r="W3074" i="5"/>
  <c r="X3074" i="5"/>
  <c r="Y3074" i="5"/>
  <c r="Z3074" i="5"/>
  <c r="AA3074" i="5"/>
  <c r="AB3074" i="5"/>
  <c r="AC3074" i="5"/>
  <c r="AD3074" i="5"/>
  <c r="AE3074" i="5"/>
  <c r="AG3074" i="5"/>
  <c r="AH3074" i="5"/>
  <c r="AI3074" i="5"/>
  <c r="AJ3074" i="5"/>
  <c r="AK3074" i="5"/>
  <c r="AL3074" i="5"/>
  <c r="AM3074" i="5"/>
  <c r="AN3074" i="5"/>
  <c r="AO3074" i="5"/>
  <c r="AP3074" i="5"/>
  <c r="C3075" i="5"/>
  <c r="D3075" i="5"/>
  <c r="E3075" i="5"/>
  <c r="F3075" i="5"/>
  <c r="G3075" i="5"/>
  <c r="H3075" i="5"/>
  <c r="I3075" i="5"/>
  <c r="J3075" i="5"/>
  <c r="K3075" i="5"/>
  <c r="L3075" i="5"/>
  <c r="M3075" i="5"/>
  <c r="N3075" i="5"/>
  <c r="O3075" i="5"/>
  <c r="P3075" i="5"/>
  <c r="Q3075" i="5"/>
  <c r="R3075" i="5"/>
  <c r="S3075" i="5"/>
  <c r="T3075" i="5"/>
  <c r="U3075" i="5"/>
  <c r="V3075" i="5"/>
  <c r="W3075" i="5"/>
  <c r="X3075" i="5"/>
  <c r="Y3075" i="5"/>
  <c r="Z3075" i="5"/>
  <c r="AA3075" i="5"/>
  <c r="AB3075" i="5"/>
  <c r="AC3075" i="5"/>
  <c r="AD3075" i="5"/>
  <c r="AE3075" i="5"/>
  <c r="AG3075" i="5"/>
  <c r="AH3075" i="5"/>
  <c r="AI3075" i="5"/>
  <c r="AJ3075" i="5"/>
  <c r="AK3075" i="5"/>
  <c r="AL3075" i="5"/>
  <c r="AM3075" i="5"/>
  <c r="AN3075" i="5"/>
  <c r="AO3075" i="5"/>
  <c r="AP3075" i="5"/>
  <c r="C3076" i="5"/>
  <c r="D3076" i="5"/>
  <c r="E3076" i="5"/>
  <c r="F3076" i="5"/>
  <c r="G3076" i="5"/>
  <c r="H3076" i="5"/>
  <c r="I3076" i="5"/>
  <c r="J3076" i="5"/>
  <c r="K3076" i="5"/>
  <c r="L3076" i="5"/>
  <c r="M3076" i="5"/>
  <c r="N3076" i="5"/>
  <c r="O3076" i="5"/>
  <c r="P3076" i="5"/>
  <c r="Q3076" i="5"/>
  <c r="R3076" i="5"/>
  <c r="S3076" i="5"/>
  <c r="T3076" i="5"/>
  <c r="U3076" i="5"/>
  <c r="V3076" i="5"/>
  <c r="W3076" i="5"/>
  <c r="X3076" i="5"/>
  <c r="Y3076" i="5"/>
  <c r="Z3076" i="5"/>
  <c r="AA3076" i="5"/>
  <c r="AB3076" i="5"/>
  <c r="AC3076" i="5"/>
  <c r="AD3076" i="5"/>
  <c r="AE3076" i="5"/>
  <c r="AG3076" i="5"/>
  <c r="AH3076" i="5"/>
  <c r="AI3076" i="5"/>
  <c r="AJ3076" i="5"/>
  <c r="AK3076" i="5"/>
  <c r="AL3076" i="5"/>
  <c r="AM3076" i="5"/>
  <c r="AN3076" i="5"/>
  <c r="AO3076" i="5"/>
  <c r="AP3076" i="5"/>
  <c r="C3077" i="5"/>
  <c r="D3077" i="5"/>
  <c r="E3077" i="5"/>
  <c r="F3077" i="5"/>
  <c r="G3077" i="5"/>
  <c r="H3077" i="5"/>
  <c r="I3077" i="5"/>
  <c r="J3077" i="5"/>
  <c r="K3077" i="5"/>
  <c r="L3077" i="5"/>
  <c r="M3077" i="5"/>
  <c r="N3077" i="5"/>
  <c r="O3077" i="5"/>
  <c r="P3077" i="5"/>
  <c r="Q3077" i="5"/>
  <c r="R3077" i="5"/>
  <c r="S3077" i="5"/>
  <c r="T3077" i="5"/>
  <c r="U3077" i="5"/>
  <c r="V3077" i="5"/>
  <c r="W3077" i="5"/>
  <c r="X3077" i="5"/>
  <c r="Y3077" i="5"/>
  <c r="Z3077" i="5"/>
  <c r="AA3077" i="5"/>
  <c r="AB3077" i="5"/>
  <c r="AC3077" i="5"/>
  <c r="AD3077" i="5"/>
  <c r="AE3077" i="5"/>
  <c r="AG3077" i="5"/>
  <c r="AH3077" i="5"/>
  <c r="AI3077" i="5"/>
  <c r="AJ3077" i="5"/>
  <c r="AK3077" i="5"/>
  <c r="AL3077" i="5"/>
  <c r="AM3077" i="5"/>
  <c r="AN3077" i="5"/>
  <c r="AO3077" i="5"/>
  <c r="AP3077" i="5"/>
  <c r="C3078" i="5"/>
  <c r="D3078" i="5"/>
  <c r="E3078" i="5"/>
  <c r="F3078" i="5"/>
  <c r="G3078" i="5"/>
  <c r="H3078" i="5"/>
  <c r="I3078" i="5"/>
  <c r="J3078" i="5"/>
  <c r="K3078" i="5"/>
  <c r="L3078" i="5"/>
  <c r="M3078" i="5"/>
  <c r="N3078" i="5"/>
  <c r="O3078" i="5"/>
  <c r="P3078" i="5"/>
  <c r="Q3078" i="5"/>
  <c r="R3078" i="5"/>
  <c r="S3078" i="5"/>
  <c r="T3078" i="5"/>
  <c r="U3078" i="5"/>
  <c r="V3078" i="5"/>
  <c r="W3078" i="5"/>
  <c r="X3078" i="5"/>
  <c r="Y3078" i="5"/>
  <c r="Z3078" i="5"/>
  <c r="AA3078" i="5"/>
  <c r="AB3078" i="5"/>
  <c r="AC3078" i="5"/>
  <c r="AD3078" i="5"/>
  <c r="AE3078" i="5"/>
  <c r="AG3078" i="5"/>
  <c r="AH3078" i="5"/>
  <c r="AI3078" i="5"/>
  <c r="AJ3078" i="5"/>
  <c r="AK3078" i="5"/>
  <c r="AL3078" i="5"/>
  <c r="AM3078" i="5"/>
  <c r="AN3078" i="5"/>
  <c r="AO3078" i="5"/>
  <c r="AP3078" i="5"/>
  <c r="C3079" i="5"/>
  <c r="D3079" i="5"/>
  <c r="E3079" i="5"/>
  <c r="F3079" i="5"/>
  <c r="G3079" i="5"/>
  <c r="H3079" i="5"/>
  <c r="I3079" i="5"/>
  <c r="J3079" i="5"/>
  <c r="K3079" i="5"/>
  <c r="L3079" i="5"/>
  <c r="M3079" i="5"/>
  <c r="N3079" i="5"/>
  <c r="O3079" i="5"/>
  <c r="P3079" i="5"/>
  <c r="Q3079" i="5"/>
  <c r="R3079" i="5"/>
  <c r="S3079" i="5"/>
  <c r="T3079" i="5"/>
  <c r="U3079" i="5"/>
  <c r="V3079" i="5"/>
  <c r="W3079" i="5"/>
  <c r="X3079" i="5"/>
  <c r="Y3079" i="5"/>
  <c r="Z3079" i="5"/>
  <c r="AA3079" i="5"/>
  <c r="AB3079" i="5"/>
  <c r="AC3079" i="5"/>
  <c r="AD3079" i="5"/>
  <c r="AE3079" i="5"/>
  <c r="AG3079" i="5"/>
  <c r="AH3079" i="5"/>
  <c r="AI3079" i="5"/>
  <c r="AJ3079" i="5"/>
  <c r="AK3079" i="5"/>
  <c r="AL3079" i="5"/>
  <c r="AM3079" i="5"/>
  <c r="AN3079" i="5"/>
  <c r="AO3079" i="5"/>
  <c r="AP3079" i="5"/>
  <c r="C3080" i="5"/>
  <c r="D3080" i="5"/>
  <c r="E3080" i="5"/>
  <c r="F3080" i="5"/>
  <c r="G3080" i="5"/>
  <c r="H3080" i="5"/>
  <c r="I3080" i="5"/>
  <c r="J3080" i="5"/>
  <c r="K3080" i="5"/>
  <c r="L3080" i="5"/>
  <c r="M3080" i="5"/>
  <c r="N3080" i="5"/>
  <c r="O3080" i="5"/>
  <c r="P3080" i="5"/>
  <c r="Q3080" i="5"/>
  <c r="R3080" i="5"/>
  <c r="S3080" i="5"/>
  <c r="T3080" i="5"/>
  <c r="U3080" i="5"/>
  <c r="V3080" i="5"/>
  <c r="W3080" i="5"/>
  <c r="X3080" i="5"/>
  <c r="Y3080" i="5"/>
  <c r="Z3080" i="5"/>
  <c r="AA3080" i="5"/>
  <c r="AB3080" i="5"/>
  <c r="AC3080" i="5"/>
  <c r="AD3080" i="5"/>
  <c r="AE3080" i="5"/>
  <c r="AG3080" i="5"/>
  <c r="AH3080" i="5"/>
  <c r="AI3080" i="5"/>
  <c r="AJ3080" i="5"/>
  <c r="AK3080" i="5"/>
  <c r="AL3080" i="5"/>
  <c r="AM3080" i="5"/>
  <c r="AN3080" i="5"/>
  <c r="AO3080" i="5"/>
  <c r="AP3080" i="5"/>
  <c r="C3081" i="5"/>
  <c r="D3081" i="5"/>
  <c r="E3081" i="5"/>
  <c r="F3081" i="5"/>
  <c r="G3081" i="5"/>
  <c r="H3081" i="5"/>
  <c r="I3081" i="5"/>
  <c r="J3081" i="5"/>
  <c r="K3081" i="5"/>
  <c r="L3081" i="5"/>
  <c r="M3081" i="5"/>
  <c r="N3081" i="5"/>
  <c r="O3081" i="5"/>
  <c r="P3081" i="5"/>
  <c r="Q3081" i="5"/>
  <c r="R3081" i="5"/>
  <c r="S3081" i="5"/>
  <c r="T3081" i="5"/>
  <c r="U3081" i="5"/>
  <c r="V3081" i="5"/>
  <c r="W3081" i="5"/>
  <c r="X3081" i="5"/>
  <c r="Y3081" i="5"/>
  <c r="Z3081" i="5"/>
  <c r="AA3081" i="5"/>
  <c r="AB3081" i="5"/>
  <c r="AC3081" i="5"/>
  <c r="AD3081" i="5"/>
  <c r="AE3081" i="5"/>
  <c r="AG3081" i="5"/>
  <c r="AH3081" i="5"/>
  <c r="AI3081" i="5"/>
  <c r="AJ3081" i="5"/>
  <c r="AK3081" i="5"/>
  <c r="AL3081" i="5"/>
  <c r="AM3081" i="5"/>
  <c r="AN3081" i="5"/>
  <c r="AO3081" i="5"/>
  <c r="AP3081" i="5"/>
  <c r="C3082" i="5"/>
  <c r="D3082" i="5"/>
  <c r="E3082" i="5"/>
  <c r="F3082" i="5"/>
  <c r="G3082" i="5"/>
  <c r="H3082" i="5"/>
  <c r="I3082" i="5"/>
  <c r="J3082" i="5"/>
  <c r="K3082" i="5"/>
  <c r="L3082" i="5"/>
  <c r="M3082" i="5"/>
  <c r="N3082" i="5"/>
  <c r="O3082" i="5"/>
  <c r="P3082" i="5"/>
  <c r="Q3082" i="5"/>
  <c r="R3082" i="5"/>
  <c r="S3082" i="5"/>
  <c r="T3082" i="5"/>
  <c r="U3082" i="5"/>
  <c r="V3082" i="5"/>
  <c r="W3082" i="5"/>
  <c r="X3082" i="5"/>
  <c r="Y3082" i="5"/>
  <c r="Z3082" i="5"/>
  <c r="AA3082" i="5"/>
  <c r="AB3082" i="5"/>
  <c r="AC3082" i="5"/>
  <c r="AD3082" i="5"/>
  <c r="AE3082" i="5"/>
  <c r="AG3082" i="5"/>
  <c r="AH3082" i="5"/>
  <c r="AI3082" i="5"/>
  <c r="AJ3082" i="5"/>
  <c r="AK3082" i="5"/>
  <c r="AL3082" i="5"/>
  <c r="AM3082" i="5"/>
  <c r="AN3082" i="5"/>
  <c r="AO3082" i="5"/>
  <c r="AP3082" i="5"/>
  <c r="C3083" i="5"/>
  <c r="D3083" i="5"/>
  <c r="E3083" i="5"/>
  <c r="F3083" i="5"/>
  <c r="G3083" i="5"/>
  <c r="H3083" i="5"/>
  <c r="I3083" i="5"/>
  <c r="J3083" i="5"/>
  <c r="K3083" i="5"/>
  <c r="L3083" i="5"/>
  <c r="M3083" i="5"/>
  <c r="N3083" i="5"/>
  <c r="O3083" i="5"/>
  <c r="P3083" i="5"/>
  <c r="Q3083" i="5"/>
  <c r="R3083" i="5"/>
  <c r="S3083" i="5"/>
  <c r="T3083" i="5"/>
  <c r="U3083" i="5"/>
  <c r="V3083" i="5"/>
  <c r="W3083" i="5"/>
  <c r="X3083" i="5"/>
  <c r="Y3083" i="5"/>
  <c r="Z3083" i="5"/>
  <c r="AA3083" i="5"/>
  <c r="AB3083" i="5"/>
  <c r="AC3083" i="5"/>
  <c r="AD3083" i="5"/>
  <c r="AE3083" i="5"/>
  <c r="AG3083" i="5"/>
  <c r="AH3083" i="5"/>
  <c r="AI3083" i="5"/>
  <c r="AJ3083" i="5"/>
  <c r="AK3083" i="5"/>
  <c r="AL3083" i="5"/>
  <c r="AM3083" i="5"/>
  <c r="AN3083" i="5"/>
  <c r="AO3083" i="5"/>
  <c r="AP3083" i="5"/>
  <c r="C3084" i="5"/>
  <c r="D3084" i="5"/>
  <c r="E3084" i="5"/>
  <c r="F3084" i="5"/>
  <c r="G3084" i="5"/>
  <c r="H3084" i="5"/>
  <c r="I3084" i="5"/>
  <c r="J3084" i="5"/>
  <c r="K3084" i="5"/>
  <c r="L3084" i="5"/>
  <c r="M3084" i="5"/>
  <c r="N3084" i="5"/>
  <c r="O3084" i="5"/>
  <c r="P3084" i="5"/>
  <c r="Q3084" i="5"/>
  <c r="R3084" i="5"/>
  <c r="S3084" i="5"/>
  <c r="T3084" i="5"/>
  <c r="U3084" i="5"/>
  <c r="V3084" i="5"/>
  <c r="W3084" i="5"/>
  <c r="X3084" i="5"/>
  <c r="Y3084" i="5"/>
  <c r="Z3084" i="5"/>
  <c r="AA3084" i="5"/>
  <c r="AB3084" i="5"/>
  <c r="AC3084" i="5"/>
  <c r="AD3084" i="5"/>
  <c r="AE3084" i="5"/>
  <c r="AG3084" i="5"/>
  <c r="AH3084" i="5"/>
  <c r="AI3084" i="5"/>
  <c r="AJ3084" i="5"/>
  <c r="AK3084" i="5"/>
  <c r="AL3084" i="5"/>
  <c r="AM3084" i="5"/>
  <c r="AN3084" i="5"/>
  <c r="AO3084" i="5"/>
  <c r="AP3084" i="5"/>
  <c r="C3085" i="5"/>
  <c r="D3085" i="5"/>
  <c r="E3085" i="5"/>
  <c r="F3085" i="5"/>
  <c r="G3085" i="5"/>
  <c r="H3085" i="5"/>
  <c r="I3085" i="5"/>
  <c r="J3085" i="5"/>
  <c r="K3085" i="5"/>
  <c r="L3085" i="5"/>
  <c r="M3085" i="5"/>
  <c r="N3085" i="5"/>
  <c r="O3085" i="5"/>
  <c r="P3085" i="5"/>
  <c r="Q3085" i="5"/>
  <c r="R3085" i="5"/>
  <c r="S3085" i="5"/>
  <c r="T3085" i="5"/>
  <c r="U3085" i="5"/>
  <c r="V3085" i="5"/>
  <c r="W3085" i="5"/>
  <c r="X3085" i="5"/>
  <c r="Y3085" i="5"/>
  <c r="Z3085" i="5"/>
  <c r="AA3085" i="5"/>
  <c r="AB3085" i="5"/>
  <c r="AC3085" i="5"/>
  <c r="AD3085" i="5"/>
  <c r="AE3085" i="5"/>
  <c r="AG3085" i="5"/>
  <c r="AH3085" i="5"/>
  <c r="AI3085" i="5"/>
  <c r="AJ3085" i="5"/>
  <c r="AK3085" i="5"/>
  <c r="AL3085" i="5"/>
  <c r="AM3085" i="5"/>
  <c r="AN3085" i="5"/>
  <c r="AO3085" i="5"/>
  <c r="AP3085" i="5"/>
  <c r="B3085" i="5"/>
  <c r="B3084" i="5"/>
  <c r="B3083" i="5"/>
  <c r="B3082" i="5"/>
  <c r="B3081" i="5"/>
  <c r="B3080" i="5"/>
  <c r="B3079" i="5"/>
  <c r="B3078" i="5"/>
  <c r="B3077" i="5"/>
  <c r="B3076" i="5"/>
  <c r="B3075" i="5"/>
  <c r="B3074" i="5"/>
  <c r="B3073" i="5"/>
  <c r="B3072" i="5"/>
  <c r="C3066" i="5"/>
  <c r="D3066" i="5"/>
  <c r="E3066" i="5"/>
  <c r="F3066" i="5"/>
  <c r="G3066" i="5"/>
  <c r="H3066" i="5"/>
  <c r="I3066" i="5"/>
  <c r="J3066" i="5"/>
  <c r="K3066" i="5"/>
  <c r="L3066" i="5"/>
  <c r="M3066" i="5"/>
  <c r="N3066" i="5"/>
  <c r="O3066" i="5"/>
  <c r="P3066" i="5"/>
  <c r="Q3066" i="5"/>
  <c r="R3066" i="5"/>
  <c r="S3066" i="5"/>
  <c r="T3066" i="5"/>
  <c r="U3066" i="5"/>
  <c r="V3066" i="5"/>
  <c r="W3066" i="5"/>
  <c r="X3066" i="5"/>
  <c r="Y3066" i="5"/>
  <c r="Z3066" i="5"/>
  <c r="AA3066" i="5"/>
  <c r="AB3066" i="5"/>
  <c r="AC3066" i="5"/>
  <c r="AD3066" i="5"/>
  <c r="AE3066" i="5"/>
  <c r="AG3066" i="5"/>
  <c r="AH3066" i="5"/>
  <c r="AI3066" i="5"/>
  <c r="AJ3066" i="5"/>
  <c r="AK3066" i="5"/>
  <c r="AL3066" i="5"/>
  <c r="AM3066" i="5"/>
  <c r="AN3066" i="5"/>
  <c r="AO3066" i="5"/>
  <c r="AP3066" i="5"/>
  <c r="C3067" i="5"/>
  <c r="D3067" i="5"/>
  <c r="E3067" i="5"/>
  <c r="F3067" i="5"/>
  <c r="G3067" i="5"/>
  <c r="H3067" i="5"/>
  <c r="I3067" i="5"/>
  <c r="J3067" i="5"/>
  <c r="K3067" i="5"/>
  <c r="L3067" i="5"/>
  <c r="M3067" i="5"/>
  <c r="N3067" i="5"/>
  <c r="O3067" i="5"/>
  <c r="P3067" i="5"/>
  <c r="Q3067" i="5"/>
  <c r="R3067" i="5"/>
  <c r="S3067" i="5"/>
  <c r="T3067" i="5"/>
  <c r="U3067" i="5"/>
  <c r="V3067" i="5"/>
  <c r="W3067" i="5"/>
  <c r="X3067" i="5"/>
  <c r="Y3067" i="5"/>
  <c r="Z3067" i="5"/>
  <c r="AA3067" i="5"/>
  <c r="AB3067" i="5"/>
  <c r="AC3067" i="5"/>
  <c r="AD3067" i="5"/>
  <c r="AE3067" i="5"/>
  <c r="AG3067" i="5"/>
  <c r="AH3067" i="5"/>
  <c r="AI3067" i="5"/>
  <c r="AJ3067" i="5"/>
  <c r="AK3067" i="5"/>
  <c r="AL3067" i="5"/>
  <c r="AM3067" i="5"/>
  <c r="AN3067" i="5"/>
  <c r="AO3067" i="5"/>
  <c r="AP3067" i="5"/>
  <c r="C3068" i="5"/>
  <c r="D3068" i="5"/>
  <c r="E3068" i="5"/>
  <c r="F3068" i="5"/>
  <c r="G3068" i="5"/>
  <c r="H3068" i="5"/>
  <c r="I3068" i="5"/>
  <c r="J3068" i="5"/>
  <c r="K3068" i="5"/>
  <c r="L3068" i="5"/>
  <c r="M3068" i="5"/>
  <c r="N3068" i="5"/>
  <c r="O3068" i="5"/>
  <c r="P3068" i="5"/>
  <c r="Q3068" i="5"/>
  <c r="R3068" i="5"/>
  <c r="S3068" i="5"/>
  <c r="T3068" i="5"/>
  <c r="U3068" i="5"/>
  <c r="V3068" i="5"/>
  <c r="W3068" i="5"/>
  <c r="X3068" i="5"/>
  <c r="Y3068" i="5"/>
  <c r="Z3068" i="5"/>
  <c r="AA3068" i="5"/>
  <c r="AB3068" i="5"/>
  <c r="AC3068" i="5"/>
  <c r="AD3068" i="5"/>
  <c r="AE3068" i="5"/>
  <c r="AG3068" i="5"/>
  <c r="AH3068" i="5"/>
  <c r="AI3068" i="5"/>
  <c r="AJ3068" i="5"/>
  <c r="AK3068" i="5"/>
  <c r="AL3068" i="5"/>
  <c r="AM3068" i="5"/>
  <c r="AN3068" i="5"/>
  <c r="AO3068" i="5"/>
  <c r="AP3068" i="5"/>
  <c r="C3069" i="5"/>
  <c r="D3069" i="5"/>
  <c r="E3069" i="5"/>
  <c r="F3069" i="5"/>
  <c r="G3069" i="5"/>
  <c r="H3069" i="5"/>
  <c r="I3069" i="5"/>
  <c r="J3069" i="5"/>
  <c r="K3069" i="5"/>
  <c r="L3069" i="5"/>
  <c r="M3069" i="5"/>
  <c r="N3069" i="5"/>
  <c r="O3069" i="5"/>
  <c r="P3069" i="5"/>
  <c r="Q3069" i="5"/>
  <c r="R3069" i="5"/>
  <c r="S3069" i="5"/>
  <c r="T3069" i="5"/>
  <c r="U3069" i="5"/>
  <c r="V3069" i="5"/>
  <c r="W3069" i="5"/>
  <c r="X3069" i="5"/>
  <c r="Y3069" i="5"/>
  <c r="Z3069" i="5"/>
  <c r="AA3069" i="5"/>
  <c r="AB3069" i="5"/>
  <c r="AC3069" i="5"/>
  <c r="AD3069" i="5"/>
  <c r="AE3069" i="5"/>
  <c r="AG3069" i="5"/>
  <c r="AH3069" i="5"/>
  <c r="AI3069" i="5"/>
  <c r="AJ3069" i="5"/>
  <c r="AK3069" i="5"/>
  <c r="AL3069" i="5"/>
  <c r="AM3069" i="5"/>
  <c r="AN3069" i="5"/>
  <c r="AO3069" i="5"/>
  <c r="AP3069" i="5"/>
  <c r="C3070" i="5"/>
  <c r="D3070" i="5"/>
  <c r="E3070" i="5"/>
  <c r="F3070" i="5"/>
  <c r="G3070" i="5"/>
  <c r="H3070" i="5"/>
  <c r="I3070" i="5"/>
  <c r="J3070" i="5"/>
  <c r="K3070" i="5"/>
  <c r="L3070" i="5"/>
  <c r="M3070" i="5"/>
  <c r="N3070" i="5"/>
  <c r="O3070" i="5"/>
  <c r="P3070" i="5"/>
  <c r="Q3070" i="5"/>
  <c r="R3070" i="5"/>
  <c r="S3070" i="5"/>
  <c r="T3070" i="5"/>
  <c r="U3070" i="5"/>
  <c r="V3070" i="5"/>
  <c r="W3070" i="5"/>
  <c r="X3070" i="5"/>
  <c r="Y3070" i="5"/>
  <c r="Z3070" i="5"/>
  <c r="AA3070" i="5"/>
  <c r="AB3070" i="5"/>
  <c r="AC3070" i="5"/>
  <c r="AD3070" i="5"/>
  <c r="AE3070" i="5"/>
  <c r="AG3070" i="5"/>
  <c r="AH3070" i="5"/>
  <c r="AI3070" i="5"/>
  <c r="AJ3070" i="5"/>
  <c r="AK3070" i="5"/>
  <c r="AL3070" i="5"/>
  <c r="AM3070" i="5"/>
  <c r="AN3070" i="5"/>
  <c r="AO3070" i="5"/>
  <c r="AP3070" i="5"/>
  <c r="C3071" i="5"/>
  <c r="D3071" i="5"/>
  <c r="E3071" i="5"/>
  <c r="F3071" i="5"/>
  <c r="G3071" i="5"/>
  <c r="H3071" i="5"/>
  <c r="I3071" i="5"/>
  <c r="J3071" i="5"/>
  <c r="K3071" i="5"/>
  <c r="L3071" i="5"/>
  <c r="M3071" i="5"/>
  <c r="N3071" i="5"/>
  <c r="O3071" i="5"/>
  <c r="P3071" i="5"/>
  <c r="Q3071" i="5"/>
  <c r="R3071" i="5"/>
  <c r="S3071" i="5"/>
  <c r="T3071" i="5"/>
  <c r="U3071" i="5"/>
  <c r="V3071" i="5"/>
  <c r="W3071" i="5"/>
  <c r="X3071" i="5"/>
  <c r="Y3071" i="5"/>
  <c r="Z3071" i="5"/>
  <c r="AA3071" i="5"/>
  <c r="AB3071" i="5"/>
  <c r="AC3071" i="5"/>
  <c r="AD3071" i="5"/>
  <c r="AE3071" i="5"/>
  <c r="AG3071" i="5"/>
  <c r="AH3071" i="5"/>
  <c r="AI3071" i="5"/>
  <c r="AJ3071" i="5"/>
  <c r="AK3071" i="5"/>
  <c r="AL3071" i="5"/>
  <c r="AM3071" i="5"/>
  <c r="AN3071" i="5"/>
  <c r="AO3071" i="5"/>
  <c r="AP3071" i="5"/>
  <c r="B3071" i="5"/>
  <c r="B3070" i="5"/>
  <c r="B3069" i="5"/>
  <c r="B3068" i="5"/>
  <c r="B3067" i="5"/>
  <c r="B3066" i="5"/>
  <c r="C3055" i="5"/>
  <c r="D3055" i="5"/>
  <c r="E3055" i="5"/>
  <c r="F3055" i="5"/>
  <c r="G3055" i="5"/>
  <c r="H3055" i="5"/>
  <c r="I3055" i="5"/>
  <c r="J3055" i="5"/>
  <c r="K3055" i="5"/>
  <c r="L3055" i="5"/>
  <c r="M3055" i="5"/>
  <c r="N3055" i="5"/>
  <c r="O3055" i="5"/>
  <c r="P3055" i="5"/>
  <c r="Q3055" i="5"/>
  <c r="R3055" i="5"/>
  <c r="S3055" i="5"/>
  <c r="T3055" i="5"/>
  <c r="U3055" i="5"/>
  <c r="V3055" i="5"/>
  <c r="W3055" i="5"/>
  <c r="X3055" i="5"/>
  <c r="Y3055" i="5"/>
  <c r="Z3055" i="5"/>
  <c r="AA3055" i="5"/>
  <c r="AB3055" i="5"/>
  <c r="AC3055" i="5"/>
  <c r="AD3055" i="5"/>
  <c r="AE3055" i="5"/>
  <c r="AG3055" i="5"/>
  <c r="AH3055" i="5"/>
  <c r="AI3055" i="5"/>
  <c r="AJ3055" i="5"/>
  <c r="AK3055" i="5"/>
  <c r="AL3055" i="5"/>
  <c r="AM3055" i="5"/>
  <c r="AN3055" i="5"/>
  <c r="AO3055" i="5"/>
  <c r="AP3055" i="5"/>
  <c r="C3056" i="5"/>
  <c r="D3056" i="5"/>
  <c r="E3056" i="5"/>
  <c r="F3056" i="5"/>
  <c r="G3056" i="5"/>
  <c r="H3056" i="5"/>
  <c r="I3056" i="5"/>
  <c r="J3056" i="5"/>
  <c r="K3056" i="5"/>
  <c r="L3056" i="5"/>
  <c r="M3056" i="5"/>
  <c r="N3056" i="5"/>
  <c r="O3056" i="5"/>
  <c r="P3056" i="5"/>
  <c r="Q3056" i="5"/>
  <c r="R3056" i="5"/>
  <c r="S3056" i="5"/>
  <c r="T3056" i="5"/>
  <c r="U3056" i="5"/>
  <c r="V3056" i="5"/>
  <c r="W3056" i="5"/>
  <c r="X3056" i="5"/>
  <c r="Y3056" i="5"/>
  <c r="Z3056" i="5"/>
  <c r="AA3056" i="5"/>
  <c r="AB3056" i="5"/>
  <c r="AC3056" i="5"/>
  <c r="AD3056" i="5"/>
  <c r="AE3056" i="5"/>
  <c r="AG3056" i="5"/>
  <c r="AH3056" i="5"/>
  <c r="AI3056" i="5"/>
  <c r="AJ3056" i="5"/>
  <c r="AK3056" i="5"/>
  <c r="AL3056" i="5"/>
  <c r="AM3056" i="5"/>
  <c r="AN3056" i="5"/>
  <c r="AO3056" i="5"/>
  <c r="AP3056" i="5"/>
  <c r="C3057" i="5"/>
  <c r="D3057" i="5"/>
  <c r="E3057" i="5"/>
  <c r="F3057" i="5"/>
  <c r="G3057" i="5"/>
  <c r="H3057" i="5"/>
  <c r="I3057" i="5"/>
  <c r="J3057" i="5"/>
  <c r="K3057" i="5"/>
  <c r="L3057" i="5"/>
  <c r="M3057" i="5"/>
  <c r="N3057" i="5"/>
  <c r="O3057" i="5"/>
  <c r="P3057" i="5"/>
  <c r="Q3057" i="5"/>
  <c r="R3057" i="5"/>
  <c r="S3057" i="5"/>
  <c r="T3057" i="5"/>
  <c r="U3057" i="5"/>
  <c r="V3057" i="5"/>
  <c r="W3057" i="5"/>
  <c r="X3057" i="5"/>
  <c r="Y3057" i="5"/>
  <c r="Z3057" i="5"/>
  <c r="AA3057" i="5"/>
  <c r="AB3057" i="5"/>
  <c r="AC3057" i="5"/>
  <c r="AD3057" i="5"/>
  <c r="AE3057" i="5"/>
  <c r="AG3057" i="5"/>
  <c r="AH3057" i="5"/>
  <c r="AI3057" i="5"/>
  <c r="AJ3057" i="5"/>
  <c r="AK3057" i="5"/>
  <c r="AL3057" i="5"/>
  <c r="AM3057" i="5"/>
  <c r="AN3057" i="5"/>
  <c r="AO3057" i="5"/>
  <c r="AP3057" i="5"/>
  <c r="C3058" i="5"/>
  <c r="D3058" i="5"/>
  <c r="E3058" i="5"/>
  <c r="F3058" i="5"/>
  <c r="G3058" i="5"/>
  <c r="H3058" i="5"/>
  <c r="I3058" i="5"/>
  <c r="J3058" i="5"/>
  <c r="K3058" i="5"/>
  <c r="L3058" i="5"/>
  <c r="M3058" i="5"/>
  <c r="N3058" i="5"/>
  <c r="O3058" i="5"/>
  <c r="P3058" i="5"/>
  <c r="Q3058" i="5"/>
  <c r="R3058" i="5"/>
  <c r="S3058" i="5"/>
  <c r="T3058" i="5"/>
  <c r="U3058" i="5"/>
  <c r="V3058" i="5"/>
  <c r="W3058" i="5"/>
  <c r="X3058" i="5"/>
  <c r="Y3058" i="5"/>
  <c r="Z3058" i="5"/>
  <c r="AA3058" i="5"/>
  <c r="AB3058" i="5"/>
  <c r="AC3058" i="5"/>
  <c r="AD3058" i="5"/>
  <c r="AE3058" i="5"/>
  <c r="AG3058" i="5"/>
  <c r="AH3058" i="5"/>
  <c r="AI3058" i="5"/>
  <c r="AJ3058" i="5"/>
  <c r="AK3058" i="5"/>
  <c r="AL3058" i="5"/>
  <c r="AM3058" i="5"/>
  <c r="AN3058" i="5"/>
  <c r="AO3058" i="5"/>
  <c r="AP3058" i="5"/>
  <c r="C3059" i="5"/>
  <c r="D3059" i="5"/>
  <c r="E3059" i="5"/>
  <c r="F3059" i="5"/>
  <c r="G3059" i="5"/>
  <c r="H3059" i="5"/>
  <c r="I3059" i="5"/>
  <c r="J3059" i="5"/>
  <c r="K3059" i="5"/>
  <c r="L3059" i="5"/>
  <c r="M3059" i="5"/>
  <c r="N3059" i="5"/>
  <c r="O3059" i="5"/>
  <c r="P3059" i="5"/>
  <c r="Q3059" i="5"/>
  <c r="R3059" i="5"/>
  <c r="S3059" i="5"/>
  <c r="T3059" i="5"/>
  <c r="U3059" i="5"/>
  <c r="V3059" i="5"/>
  <c r="W3059" i="5"/>
  <c r="X3059" i="5"/>
  <c r="Y3059" i="5"/>
  <c r="Z3059" i="5"/>
  <c r="AA3059" i="5"/>
  <c r="AB3059" i="5"/>
  <c r="AC3059" i="5"/>
  <c r="AD3059" i="5"/>
  <c r="AE3059" i="5"/>
  <c r="AG3059" i="5"/>
  <c r="AH3059" i="5"/>
  <c r="AI3059" i="5"/>
  <c r="AJ3059" i="5"/>
  <c r="AK3059" i="5"/>
  <c r="AL3059" i="5"/>
  <c r="AM3059" i="5"/>
  <c r="AN3059" i="5"/>
  <c r="AO3059" i="5"/>
  <c r="AP3059" i="5"/>
  <c r="C3060" i="5"/>
  <c r="D3060" i="5"/>
  <c r="E3060" i="5"/>
  <c r="F3060" i="5"/>
  <c r="G3060" i="5"/>
  <c r="H3060" i="5"/>
  <c r="I3060" i="5"/>
  <c r="J3060" i="5"/>
  <c r="K3060" i="5"/>
  <c r="L3060" i="5"/>
  <c r="M3060" i="5"/>
  <c r="N3060" i="5"/>
  <c r="O3060" i="5"/>
  <c r="P3060" i="5"/>
  <c r="Q3060" i="5"/>
  <c r="R3060" i="5"/>
  <c r="S3060" i="5"/>
  <c r="T3060" i="5"/>
  <c r="U3060" i="5"/>
  <c r="V3060" i="5"/>
  <c r="W3060" i="5"/>
  <c r="X3060" i="5"/>
  <c r="Y3060" i="5"/>
  <c r="Z3060" i="5"/>
  <c r="AA3060" i="5"/>
  <c r="AB3060" i="5"/>
  <c r="AC3060" i="5"/>
  <c r="AD3060" i="5"/>
  <c r="AE3060" i="5"/>
  <c r="AG3060" i="5"/>
  <c r="AH3060" i="5"/>
  <c r="AI3060" i="5"/>
  <c r="AJ3060" i="5"/>
  <c r="AK3060" i="5"/>
  <c r="AL3060" i="5"/>
  <c r="AM3060" i="5"/>
  <c r="AN3060" i="5"/>
  <c r="AO3060" i="5"/>
  <c r="AP3060" i="5"/>
  <c r="C3061" i="5"/>
  <c r="D3061" i="5"/>
  <c r="E3061" i="5"/>
  <c r="F3061" i="5"/>
  <c r="G3061" i="5"/>
  <c r="H3061" i="5"/>
  <c r="I3061" i="5"/>
  <c r="J3061" i="5"/>
  <c r="K3061" i="5"/>
  <c r="L3061" i="5"/>
  <c r="M3061" i="5"/>
  <c r="N3061" i="5"/>
  <c r="O3061" i="5"/>
  <c r="P3061" i="5"/>
  <c r="Q3061" i="5"/>
  <c r="R3061" i="5"/>
  <c r="S3061" i="5"/>
  <c r="T3061" i="5"/>
  <c r="U3061" i="5"/>
  <c r="V3061" i="5"/>
  <c r="W3061" i="5"/>
  <c r="X3061" i="5"/>
  <c r="Y3061" i="5"/>
  <c r="Z3061" i="5"/>
  <c r="AA3061" i="5"/>
  <c r="AB3061" i="5"/>
  <c r="AC3061" i="5"/>
  <c r="AD3061" i="5"/>
  <c r="AE3061" i="5"/>
  <c r="AG3061" i="5"/>
  <c r="AH3061" i="5"/>
  <c r="AI3061" i="5"/>
  <c r="AJ3061" i="5"/>
  <c r="AK3061" i="5"/>
  <c r="AL3061" i="5"/>
  <c r="AM3061" i="5"/>
  <c r="AN3061" i="5"/>
  <c r="AO3061" i="5"/>
  <c r="AP3061" i="5"/>
  <c r="C3062" i="5"/>
  <c r="D3062" i="5"/>
  <c r="E3062" i="5"/>
  <c r="F3062" i="5"/>
  <c r="G3062" i="5"/>
  <c r="H3062" i="5"/>
  <c r="I3062" i="5"/>
  <c r="J3062" i="5"/>
  <c r="K3062" i="5"/>
  <c r="L3062" i="5"/>
  <c r="M3062" i="5"/>
  <c r="N3062" i="5"/>
  <c r="O3062" i="5"/>
  <c r="P3062" i="5"/>
  <c r="Q3062" i="5"/>
  <c r="R3062" i="5"/>
  <c r="S3062" i="5"/>
  <c r="T3062" i="5"/>
  <c r="U3062" i="5"/>
  <c r="V3062" i="5"/>
  <c r="W3062" i="5"/>
  <c r="X3062" i="5"/>
  <c r="Y3062" i="5"/>
  <c r="Z3062" i="5"/>
  <c r="AA3062" i="5"/>
  <c r="AB3062" i="5"/>
  <c r="AC3062" i="5"/>
  <c r="AD3062" i="5"/>
  <c r="AE3062" i="5"/>
  <c r="AG3062" i="5"/>
  <c r="AH3062" i="5"/>
  <c r="AI3062" i="5"/>
  <c r="AJ3062" i="5"/>
  <c r="AK3062" i="5"/>
  <c r="AL3062" i="5"/>
  <c r="AM3062" i="5"/>
  <c r="AN3062" i="5"/>
  <c r="AO3062" i="5"/>
  <c r="AP3062" i="5"/>
  <c r="C3063" i="5"/>
  <c r="D3063" i="5"/>
  <c r="E3063" i="5"/>
  <c r="F3063" i="5"/>
  <c r="G3063" i="5"/>
  <c r="H3063" i="5"/>
  <c r="I3063" i="5"/>
  <c r="J3063" i="5"/>
  <c r="K3063" i="5"/>
  <c r="L3063" i="5"/>
  <c r="M3063" i="5"/>
  <c r="N3063" i="5"/>
  <c r="O3063" i="5"/>
  <c r="P3063" i="5"/>
  <c r="Q3063" i="5"/>
  <c r="R3063" i="5"/>
  <c r="S3063" i="5"/>
  <c r="T3063" i="5"/>
  <c r="U3063" i="5"/>
  <c r="V3063" i="5"/>
  <c r="W3063" i="5"/>
  <c r="X3063" i="5"/>
  <c r="Y3063" i="5"/>
  <c r="Z3063" i="5"/>
  <c r="AA3063" i="5"/>
  <c r="AB3063" i="5"/>
  <c r="AC3063" i="5"/>
  <c r="AD3063" i="5"/>
  <c r="AE3063" i="5"/>
  <c r="AG3063" i="5"/>
  <c r="AH3063" i="5"/>
  <c r="AI3063" i="5"/>
  <c r="AJ3063" i="5"/>
  <c r="AK3063" i="5"/>
  <c r="AL3063" i="5"/>
  <c r="AM3063" i="5"/>
  <c r="AN3063" i="5"/>
  <c r="AO3063" i="5"/>
  <c r="AP3063" i="5"/>
  <c r="C3064" i="5"/>
  <c r="D3064" i="5"/>
  <c r="E3064" i="5"/>
  <c r="F3064" i="5"/>
  <c r="G3064" i="5"/>
  <c r="H3064" i="5"/>
  <c r="I3064" i="5"/>
  <c r="J3064" i="5"/>
  <c r="K3064" i="5"/>
  <c r="L3064" i="5"/>
  <c r="M3064" i="5"/>
  <c r="N3064" i="5"/>
  <c r="O3064" i="5"/>
  <c r="P3064" i="5"/>
  <c r="Q3064" i="5"/>
  <c r="R3064" i="5"/>
  <c r="S3064" i="5"/>
  <c r="T3064" i="5"/>
  <c r="U3064" i="5"/>
  <c r="V3064" i="5"/>
  <c r="W3064" i="5"/>
  <c r="X3064" i="5"/>
  <c r="Y3064" i="5"/>
  <c r="Z3064" i="5"/>
  <c r="AA3064" i="5"/>
  <c r="AB3064" i="5"/>
  <c r="AC3064" i="5"/>
  <c r="AD3064" i="5"/>
  <c r="AE3064" i="5"/>
  <c r="AG3064" i="5"/>
  <c r="AH3064" i="5"/>
  <c r="AI3064" i="5"/>
  <c r="AJ3064" i="5"/>
  <c r="AK3064" i="5"/>
  <c r="AL3064" i="5"/>
  <c r="AM3064" i="5"/>
  <c r="AN3064" i="5"/>
  <c r="AO3064" i="5"/>
  <c r="AP3064" i="5"/>
  <c r="C3065" i="5"/>
  <c r="D3065" i="5"/>
  <c r="E3065" i="5"/>
  <c r="F3065" i="5"/>
  <c r="G3065" i="5"/>
  <c r="H3065" i="5"/>
  <c r="I3065" i="5"/>
  <c r="J3065" i="5"/>
  <c r="K3065" i="5"/>
  <c r="L3065" i="5"/>
  <c r="M3065" i="5"/>
  <c r="N3065" i="5"/>
  <c r="O3065" i="5"/>
  <c r="P3065" i="5"/>
  <c r="Q3065" i="5"/>
  <c r="R3065" i="5"/>
  <c r="S3065" i="5"/>
  <c r="T3065" i="5"/>
  <c r="U3065" i="5"/>
  <c r="V3065" i="5"/>
  <c r="W3065" i="5"/>
  <c r="X3065" i="5"/>
  <c r="Y3065" i="5"/>
  <c r="Z3065" i="5"/>
  <c r="AA3065" i="5"/>
  <c r="AB3065" i="5"/>
  <c r="AC3065" i="5"/>
  <c r="AD3065" i="5"/>
  <c r="AE3065" i="5"/>
  <c r="AG3065" i="5"/>
  <c r="AH3065" i="5"/>
  <c r="AI3065" i="5"/>
  <c r="AJ3065" i="5"/>
  <c r="AK3065" i="5"/>
  <c r="AL3065" i="5"/>
  <c r="AM3065" i="5"/>
  <c r="AN3065" i="5"/>
  <c r="AO3065" i="5"/>
  <c r="AP3065" i="5"/>
  <c r="B3065" i="5"/>
  <c r="B3064" i="5"/>
  <c r="B3063" i="5"/>
  <c r="B3062" i="5"/>
  <c r="B3061" i="5"/>
  <c r="B3060" i="5"/>
  <c r="B3059" i="5"/>
  <c r="B3058" i="5"/>
  <c r="B3057" i="5"/>
  <c r="B3056" i="5"/>
  <c r="B3055" i="5"/>
  <c r="C3045" i="5"/>
  <c r="D3045" i="5"/>
  <c r="E3045" i="5"/>
  <c r="F3045" i="5"/>
  <c r="G3045" i="5"/>
  <c r="H3045" i="5"/>
  <c r="I3045" i="5"/>
  <c r="J3045" i="5"/>
  <c r="K3045" i="5"/>
  <c r="L3045" i="5"/>
  <c r="M3045" i="5"/>
  <c r="N3045" i="5"/>
  <c r="O3045" i="5"/>
  <c r="P3045" i="5"/>
  <c r="Q3045" i="5"/>
  <c r="R3045" i="5"/>
  <c r="S3045" i="5"/>
  <c r="T3045" i="5"/>
  <c r="U3045" i="5"/>
  <c r="V3045" i="5"/>
  <c r="W3045" i="5"/>
  <c r="X3045" i="5"/>
  <c r="Y3045" i="5"/>
  <c r="Z3045" i="5"/>
  <c r="AA3045" i="5"/>
  <c r="AB3045" i="5"/>
  <c r="AC3045" i="5"/>
  <c r="AD3045" i="5"/>
  <c r="AE3045" i="5"/>
  <c r="AG3045" i="5"/>
  <c r="AH3045" i="5"/>
  <c r="AI3045" i="5"/>
  <c r="AJ3045" i="5"/>
  <c r="AK3045" i="5"/>
  <c r="AL3045" i="5"/>
  <c r="AM3045" i="5"/>
  <c r="AN3045" i="5"/>
  <c r="AO3045" i="5"/>
  <c r="AP3045" i="5"/>
  <c r="C3046" i="5"/>
  <c r="D3046" i="5"/>
  <c r="E3046" i="5"/>
  <c r="F3046" i="5"/>
  <c r="G3046" i="5"/>
  <c r="H3046" i="5"/>
  <c r="I3046" i="5"/>
  <c r="J3046" i="5"/>
  <c r="K3046" i="5"/>
  <c r="L3046" i="5"/>
  <c r="M3046" i="5"/>
  <c r="N3046" i="5"/>
  <c r="O3046" i="5"/>
  <c r="P3046" i="5"/>
  <c r="Q3046" i="5"/>
  <c r="R3046" i="5"/>
  <c r="S3046" i="5"/>
  <c r="T3046" i="5"/>
  <c r="U3046" i="5"/>
  <c r="V3046" i="5"/>
  <c r="W3046" i="5"/>
  <c r="X3046" i="5"/>
  <c r="Y3046" i="5"/>
  <c r="Z3046" i="5"/>
  <c r="AA3046" i="5"/>
  <c r="AB3046" i="5"/>
  <c r="AC3046" i="5"/>
  <c r="AD3046" i="5"/>
  <c r="AE3046" i="5"/>
  <c r="AG3046" i="5"/>
  <c r="AH3046" i="5"/>
  <c r="AI3046" i="5"/>
  <c r="AJ3046" i="5"/>
  <c r="AK3046" i="5"/>
  <c r="AL3046" i="5"/>
  <c r="AM3046" i="5"/>
  <c r="AN3046" i="5"/>
  <c r="AO3046" i="5"/>
  <c r="AP3046" i="5"/>
  <c r="C3047" i="5"/>
  <c r="D3047" i="5"/>
  <c r="E3047" i="5"/>
  <c r="F3047" i="5"/>
  <c r="G3047" i="5"/>
  <c r="H3047" i="5"/>
  <c r="I3047" i="5"/>
  <c r="J3047" i="5"/>
  <c r="K3047" i="5"/>
  <c r="L3047" i="5"/>
  <c r="M3047" i="5"/>
  <c r="N3047" i="5"/>
  <c r="O3047" i="5"/>
  <c r="P3047" i="5"/>
  <c r="Q3047" i="5"/>
  <c r="R3047" i="5"/>
  <c r="S3047" i="5"/>
  <c r="T3047" i="5"/>
  <c r="U3047" i="5"/>
  <c r="V3047" i="5"/>
  <c r="W3047" i="5"/>
  <c r="X3047" i="5"/>
  <c r="Y3047" i="5"/>
  <c r="Z3047" i="5"/>
  <c r="AA3047" i="5"/>
  <c r="AB3047" i="5"/>
  <c r="AC3047" i="5"/>
  <c r="AD3047" i="5"/>
  <c r="AE3047" i="5"/>
  <c r="AG3047" i="5"/>
  <c r="AH3047" i="5"/>
  <c r="AI3047" i="5"/>
  <c r="AJ3047" i="5"/>
  <c r="AK3047" i="5"/>
  <c r="AL3047" i="5"/>
  <c r="AM3047" i="5"/>
  <c r="AN3047" i="5"/>
  <c r="AO3047" i="5"/>
  <c r="AP3047" i="5"/>
  <c r="C3048" i="5"/>
  <c r="D3048" i="5"/>
  <c r="E3048" i="5"/>
  <c r="F3048" i="5"/>
  <c r="G3048" i="5"/>
  <c r="H3048" i="5"/>
  <c r="I3048" i="5"/>
  <c r="J3048" i="5"/>
  <c r="K3048" i="5"/>
  <c r="L3048" i="5"/>
  <c r="M3048" i="5"/>
  <c r="N3048" i="5"/>
  <c r="O3048" i="5"/>
  <c r="P3048" i="5"/>
  <c r="Q3048" i="5"/>
  <c r="R3048" i="5"/>
  <c r="S3048" i="5"/>
  <c r="T3048" i="5"/>
  <c r="U3048" i="5"/>
  <c r="V3048" i="5"/>
  <c r="W3048" i="5"/>
  <c r="X3048" i="5"/>
  <c r="Y3048" i="5"/>
  <c r="Z3048" i="5"/>
  <c r="AA3048" i="5"/>
  <c r="AB3048" i="5"/>
  <c r="AC3048" i="5"/>
  <c r="AD3048" i="5"/>
  <c r="AE3048" i="5"/>
  <c r="AG3048" i="5"/>
  <c r="AH3048" i="5"/>
  <c r="AI3048" i="5"/>
  <c r="AJ3048" i="5"/>
  <c r="AK3048" i="5"/>
  <c r="AL3048" i="5"/>
  <c r="AM3048" i="5"/>
  <c r="AN3048" i="5"/>
  <c r="AO3048" i="5"/>
  <c r="AP3048" i="5"/>
  <c r="C3049" i="5"/>
  <c r="D3049" i="5"/>
  <c r="E3049" i="5"/>
  <c r="F3049" i="5"/>
  <c r="G3049" i="5"/>
  <c r="H3049" i="5"/>
  <c r="I3049" i="5"/>
  <c r="J3049" i="5"/>
  <c r="K3049" i="5"/>
  <c r="L3049" i="5"/>
  <c r="M3049" i="5"/>
  <c r="N3049" i="5"/>
  <c r="O3049" i="5"/>
  <c r="P3049" i="5"/>
  <c r="Q3049" i="5"/>
  <c r="R3049" i="5"/>
  <c r="S3049" i="5"/>
  <c r="T3049" i="5"/>
  <c r="U3049" i="5"/>
  <c r="V3049" i="5"/>
  <c r="W3049" i="5"/>
  <c r="X3049" i="5"/>
  <c r="Y3049" i="5"/>
  <c r="Z3049" i="5"/>
  <c r="AA3049" i="5"/>
  <c r="AB3049" i="5"/>
  <c r="AC3049" i="5"/>
  <c r="AD3049" i="5"/>
  <c r="AE3049" i="5"/>
  <c r="AG3049" i="5"/>
  <c r="AH3049" i="5"/>
  <c r="AI3049" i="5"/>
  <c r="AJ3049" i="5"/>
  <c r="AK3049" i="5"/>
  <c r="AL3049" i="5"/>
  <c r="AM3049" i="5"/>
  <c r="AN3049" i="5"/>
  <c r="AO3049" i="5"/>
  <c r="AP3049" i="5"/>
  <c r="C3050" i="5"/>
  <c r="D3050" i="5"/>
  <c r="E3050" i="5"/>
  <c r="F3050" i="5"/>
  <c r="G3050" i="5"/>
  <c r="H3050" i="5"/>
  <c r="I3050" i="5"/>
  <c r="J3050" i="5"/>
  <c r="K3050" i="5"/>
  <c r="L3050" i="5"/>
  <c r="M3050" i="5"/>
  <c r="N3050" i="5"/>
  <c r="O3050" i="5"/>
  <c r="P3050" i="5"/>
  <c r="Q3050" i="5"/>
  <c r="R3050" i="5"/>
  <c r="S3050" i="5"/>
  <c r="T3050" i="5"/>
  <c r="U3050" i="5"/>
  <c r="V3050" i="5"/>
  <c r="W3050" i="5"/>
  <c r="X3050" i="5"/>
  <c r="Y3050" i="5"/>
  <c r="Z3050" i="5"/>
  <c r="AA3050" i="5"/>
  <c r="AB3050" i="5"/>
  <c r="AC3050" i="5"/>
  <c r="AD3050" i="5"/>
  <c r="AE3050" i="5"/>
  <c r="AG3050" i="5"/>
  <c r="AH3050" i="5"/>
  <c r="AI3050" i="5"/>
  <c r="AJ3050" i="5"/>
  <c r="AK3050" i="5"/>
  <c r="AL3050" i="5"/>
  <c r="AM3050" i="5"/>
  <c r="AN3050" i="5"/>
  <c r="AO3050" i="5"/>
  <c r="AP3050" i="5"/>
  <c r="C3051" i="5"/>
  <c r="D3051" i="5"/>
  <c r="E3051" i="5"/>
  <c r="F3051" i="5"/>
  <c r="G3051" i="5"/>
  <c r="H3051" i="5"/>
  <c r="I3051" i="5"/>
  <c r="J3051" i="5"/>
  <c r="K3051" i="5"/>
  <c r="L3051" i="5"/>
  <c r="M3051" i="5"/>
  <c r="N3051" i="5"/>
  <c r="O3051" i="5"/>
  <c r="P3051" i="5"/>
  <c r="Q3051" i="5"/>
  <c r="R3051" i="5"/>
  <c r="S3051" i="5"/>
  <c r="T3051" i="5"/>
  <c r="U3051" i="5"/>
  <c r="V3051" i="5"/>
  <c r="W3051" i="5"/>
  <c r="X3051" i="5"/>
  <c r="Y3051" i="5"/>
  <c r="Z3051" i="5"/>
  <c r="AA3051" i="5"/>
  <c r="AB3051" i="5"/>
  <c r="AC3051" i="5"/>
  <c r="AD3051" i="5"/>
  <c r="AE3051" i="5"/>
  <c r="AG3051" i="5"/>
  <c r="AH3051" i="5"/>
  <c r="AI3051" i="5"/>
  <c r="AJ3051" i="5"/>
  <c r="AK3051" i="5"/>
  <c r="AL3051" i="5"/>
  <c r="AM3051" i="5"/>
  <c r="AN3051" i="5"/>
  <c r="AO3051" i="5"/>
  <c r="AP3051" i="5"/>
  <c r="C3052" i="5"/>
  <c r="D3052" i="5"/>
  <c r="E3052" i="5"/>
  <c r="F3052" i="5"/>
  <c r="G3052" i="5"/>
  <c r="H3052" i="5"/>
  <c r="I3052" i="5"/>
  <c r="J3052" i="5"/>
  <c r="K3052" i="5"/>
  <c r="L3052" i="5"/>
  <c r="M3052" i="5"/>
  <c r="N3052" i="5"/>
  <c r="O3052" i="5"/>
  <c r="P3052" i="5"/>
  <c r="Q3052" i="5"/>
  <c r="R3052" i="5"/>
  <c r="S3052" i="5"/>
  <c r="T3052" i="5"/>
  <c r="U3052" i="5"/>
  <c r="V3052" i="5"/>
  <c r="W3052" i="5"/>
  <c r="X3052" i="5"/>
  <c r="Y3052" i="5"/>
  <c r="Z3052" i="5"/>
  <c r="AA3052" i="5"/>
  <c r="AB3052" i="5"/>
  <c r="AC3052" i="5"/>
  <c r="AD3052" i="5"/>
  <c r="AE3052" i="5"/>
  <c r="AG3052" i="5"/>
  <c r="AH3052" i="5"/>
  <c r="AI3052" i="5"/>
  <c r="AJ3052" i="5"/>
  <c r="AK3052" i="5"/>
  <c r="AL3052" i="5"/>
  <c r="AM3052" i="5"/>
  <c r="AN3052" i="5"/>
  <c r="AO3052" i="5"/>
  <c r="AP3052" i="5"/>
  <c r="C3053" i="5"/>
  <c r="D3053" i="5"/>
  <c r="E3053" i="5"/>
  <c r="F3053" i="5"/>
  <c r="G3053" i="5"/>
  <c r="H3053" i="5"/>
  <c r="I3053" i="5"/>
  <c r="J3053" i="5"/>
  <c r="K3053" i="5"/>
  <c r="L3053" i="5"/>
  <c r="M3053" i="5"/>
  <c r="N3053" i="5"/>
  <c r="O3053" i="5"/>
  <c r="P3053" i="5"/>
  <c r="Q3053" i="5"/>
  <c r="R3053" i="5"/>
  <c r="S3053" i="5"/>
  <c r="T3053" i="5"/>
  <c r="U3053" i="5"/>
  <c r="V3053" i="5"/>
  <c r="W3053" i="5"/>
  <c r="X3053" i="5"/>
  <c r="Y3053" i="5"/>
  <c r="Z3053" i="5"/>
  <c r="AA3053" i="5"/>
  <c r="AB3053" i="5"/>
  <c r="AC3053" i="5"/>
  <c r="AD3053" i="5"/>
  <c r="AE3053" i="5"/>
  <c r="AG3053" i="5"/>
  <c r="AH3053" i="5"/>
  <c r="AI3053" i="5"/>
  <c r="AJ3053" i="5"/>
  <c r="AK3053" i="5"/>
  <c r="AL3053" i="5"/>
  <c r="AM3053" i="5"/>
  <c r="AN3053" i="5"/>
  <c r="AO3053" i="5"/>
  <c r="AP3053" i="5"/>
  <c r="C3054" i="5"/>
  <c r="D3054" i="5"/>
  <c r="E3054" i="5"/>
  <c r="F3054" i="5"/>
  <c r="G3054" i="5"/>
  <c r="H3054" i="5"/>
  <c r="I3054" i="5"/>
  <c r="J3054" i="5"/>
  <c r="K3054" i="5"/>
  <c r="L3054" i="5"/>
  <c r="M3054" i="5"/>
  <c r="N3054" i="5"/>
  <c r="O3054" i="5"/>
  <c r="P3054" i="5"/>
  <c r="Q3054" i="5"/>
  <c r="R3054" i="5"/>
  <c r="S3054" i="5"/>
  <c r="T3054" i="5"/>
  <c r="U3054" i="5"/>
  <c r="V3054" i="5"/>
  <c r="W3054" i="5"/>
  <c r="X3054" i="5"/>
  <c r="Y3054" i="5"/>
  <c r="Z3054" i="5"/>
  <c r="AA3054" i="5"/>
  <c r="AB3054" i="5"/>
  <c r="AC3054" i="5"/>
  <c r="AD3054" i="5"/>
  <c r="AE3054" i="5"/>
  <c r="AG3054" i="5"/>
  <c r="AH3054" i="5"/>
  <c r="AI3054" i="5"/>
  <c r="AJ3054" i="5"/>
  <c r="AK3054" i="5"/>
  <c r="AL3054" i="5"/>
  <c r="AM3054" i="5"/>
  <c r="AN3054" i="5"/>
  <c r="AO3054" i="5"/>
  <c r="AP3054" i="5"/>
  <c r="B3054" i="5"/>
  <c r="B3053" i="5"/>
  <c r="B3052" i="5"/>
  <c r="B3051" i="5"/>
  <c r="B3050" i="5"/>
  <c r="B3049" i="5"/>
  <c r="B3048" i="5"/>
  <c r="B3047" i="5"/>
  <c r="B3046" i="5"/>
  <c r="B3045" i="5"/>
  <c r="C3035" i="5"/>
  <c r="D3035" i="5"/>
  <c r="E3035" i="5"/>
  <c r="F3035" i="5"/>
  <c r="G3035" i="5"/>
  <c r="H3035" i="5"/>
  <c r="I3035" i="5"/>
  <c r="J3035" i="5"/>
  <c r="K3035" i="5"/>
  <c r="L3035" i="5"/>
  <c r="M3035" i="5"/>
  <c r="N3035" i="5"/>
  <c r="O3035" i="5"/>
  <c r="P3035" i="5"/>
  <c r="Q3035" i="5"/>
  <c r="R3035" i="5"/>
  <c r="S3035" i="5"/>
  <c r="T3035" i="5"/>
  <c r="U3035" i="5"/>
  <c r="V3035" i="5"/>
  <c r="W3035" i="5"/>
  <c r="X3035" i="5"/>
  <c r="Y3035" i="5"/>
  <c r="Z3035" i="5"/>
  <c r="AA3035" i="5"/>
  <c r="AB3035" i="5"/>
  <c r="AC3035" i="5"/>
  <c r="AD3035" i="5"/>
  <c r="AE3035" i="5"/>
  <c r="AG3035" i="5"/>
  <c r="AH3035" i="5"/>
  <c r="AI3035" i="5"/>
  <c r="AJ3035" i="5"/>
  <c r="AK3035" i="5"/>
  <c r="AL3035" i="5"/>
  <c r="AM3035" i="5"/>
  <c r="AN3035" i="5"/>
  <c r="AO3035" i="5"/>
  <c r="AP3035" i="5"/>
  <c r="C3036" i="5"/>
  <c r="D3036" i="5"/>
  <c r="E3036" i="5"/>
  <c r="F3036" i="5"/>
  <c r="G3036" i="5"/>
  <c r="H3036" i="5"/>
  <c r="I3036" i="5"/>
  <c r="J3036" i="5"/>
  <c r="K3036" i="5"/>
  <c r="L3036" i="5"/>
  <c r="M3036" i="5"/>
  <c r="N3036" i="5"/>
  <c r="O3036" i="5"/>
  <c r="P3036" i="5"/>
  <c r="Q3036" i="5"/>
  <c r="R3036" i="5"/>
  <c r="S3036" i="5"/>
  <c r="T3036" i="5"/>
  <c r="U3036" i="5"/>
  <c r="V3036" i="5"/>
  <c r="W3036" i="5"/>
  <c r="X3036" i="5"/>
  <c r="Y3036" i="5"/>
  <c r="Z3036" i="5"/>
  <c r="AA3036" i="5"/>
  <c r="AB3036" i="5"/>
  <c r="AC3036" i="5"/>
  <c r="AD3036" i="5"/>
  <c r="AE3036" i="5"/>
  <c r="AG3036" i="5"/>
  <c r="AH3036" i="5"/>
  <c r="AI3036" i="5"/>
  <c r="AJ3036" i="5"/>
  <c r="AK3036" i="5"/>
  <c r="AL3036" i="5"/>
  <c r="AM3036" i="5"/>
  <c r="AN3036" i="5"/>
  <c r="AO3036" i="5"/>
  <c r="AP3036" i="5"/>
  <c r="C3037" i="5"/>
  <c r="D3037" i="5"/>
  <c r="E3037" i="5"/>
  <c r="F3037" i="5"/>
  <c r="G3037" i="5"/>
  <c r="H3037" i="5"/>
  <c r="I3037" i="5"/>
  <c r="J3037" i="5"/>
  <c r="K3037" i="5"/>
  <c r="L3037" i="5"/>
  <c r="M3037" i="5"/>
  <c r="N3037" i="5"/>
  <c r="O3037" i="5"/>
  <c r="P3037" i="5"/>
  <c r="Q3037" i="5"/>
  <c r="R3037" i="5"/>
  <c r="S3037" i="5"/>
  <c r="T3037" i="5"/>
  <c r="U3037" i="5"/>
  <c r="V3037" i="5"/>
  <c r="W3037" i="5"/>
  <c r="X3037" i="5"/>
  <c r="Y3037" i="5"/>
  <c r="Z3037" i="5"/>
  <c r="AA3037" i="5"/>
  <c r="AB3037" i="5"/>
  <c r="AC3037" i="5"/>
  <c r="AD3037" i="5"/>
  <c r="AE3037" i="5"/>
  <c r="AG3037" i="5"/>
  <c r="AH3037" i="5"/>
  <c r="AI3037" i="5"/>
  <c r="AJ3037" i="5"/>
  <c r="AK3037" i="5"/>
  <c r="AL3037" i="5"/>
  <c r="AM3037" i="5"/>
  <c r="AN3037" i="5"/>
  <c r="AO3037" i="5"/>
  <c r="AP3037" i="5"/>
  <c r="C3038" i="5"/>
  <c r="D3038" i="5"/>
  <c r="E3038" i="5"/>
  <c r="F3038" i="5"/>
  <c r="G3038" i="5"/>
  <c r="H3038" i="5"/>
  <c r="I3038" i="5"/>
  <c r="J3038" i="5"/>
  <c r="K3038" i="5"/>
  <c r="L3038" i="5"/>
  <c r="M3038" i="5"/>
  <c r="N3038" i="5"/>
  <c r="O3038" i="5"/>
  <c r="P3038" i="5"/>
  <c r="Q3038" i="5"/>
  <c r="R3038" i="5"/>
  <c r="S3038" i="5"/>
  <c r="T3038" i="5"/>
  <c r="U3038" i="5"/>
  <c r="V3038" i="5"/>
  <c r="W3038" i="5"/>
  <c r="X3038" i="5"/>
  <c r="Y3038" i="5"/>
  <c r="Z3038" i="5"/>
  <c r="AA3038" i="5"/>
  <c r="AB3038" i="5"/>
  <c r="AC3038" i="5"/>
  <c r="AD3038" i="5"/>
  <c r="AE3038" i="5"/>
  <c r="AG3038" i="5"/>
  <c r="AH3038" i="5"/>
  <c r="AI3038" i="5"/>
  <c r="AJ3038" i="5"/>
  <c r="AK3038" i="5"/>
  <c r="AL3038" i="5"/>
  <c r="AM3038" i="5"/>
  <c r="AN3038" i="5"/>
  <c r="AO3038" i="5"/>
  <c r="AP3038" i="5"/>
  <c r="C3039" i="5"/>
  <c r="D3039" i="5"/>
  <c r="E3039" i="5"/>
  <c r="F3039" i="5"/>
  <c r="G3039" i="5"/>
  <c r="H3039" i="5"/>
  <c r="I3039" i="5"/>
  <c r="J3039" i="5"/>
  <c r="K3039" i="5"/>
  <c r="L3039" i="5"/>
  <c r="M3039" i="5"/>
  <c r="N3039" i="5"/>
  <c r="O3039" i="5"/>
  <c r="P3039" i="5"/>
  <c r="Q3039" i="5"/>
  <c r="R3039" i="5"/>
  <c r="S3039" i="5"/>
  <c r="T3039" i="5"/>
  <c r="U3039" i="5"/>
  <c r="V3039" i="5"/>
  <c r="W3039" i="5"/>
  <c r="X3039" i="5"/>
  <c r="Y3039" i="5"/>
  <c r="Z3039" i="5"/>
  <c r="AA3039" i="5"/>
  <c r="AB3039" i="5"/>
  <c r="AC3039" i="5"/>
  <c r="AD3039" i="5"/>
  <c r="AE3039" i="5"/>
  <c r="AG3039" i="5"/>
  <c r="AH3039" i="5"/>
  <c r="AI3039" i="5"/>
  <c r="AJ3039" i="5"/>
  <c r="AK3039" i="5"/>
  <c r="AL3039" i="5"/>
  <c r="AM3039" i="5"/>
  <c r="AN3039" i="5"/>
  <c r="AO3039" i="5"/>
  <c r="AP3039" i="5"/>
  <c r="C3040" i="5"/>
  <c r="D3040" i="5"/>
  <c r="E3040" i="5"/>
  <c r="F3040" i="5"/>
  <c r="G3040" i="5"/>
  <c r="H3040" i="5"/>
  <c r="I3040" i="5"/>
  <c r="J3040" i="5"/>
  <c r="K3040" i="5"/>
  <c r="L3040" i="5"/>
  <c r="M3040" i="5"/>
  <c r="N3040" i="5"/>
  <c r="O3040" i="5"/>
  <c r="P3040" i="5"/>
  <c r="Q3040" i="5"/>
  <c r="R3040" i="5"/>
  <c r="S3040" i="5"/>
  <c r="T3040" i="5"/>
  <c r="U3040" i="5"/>
  <c r="V3040" i="5"/>
  <c r="W3040" i="5"/>
  <c r="X3040" i="5"/>
  <c r="Y3040" i="5"/>
  <c r="Z3040" i="5"/>
  <c r="AA3040" i="5"/>
  <c r="AB3040" i="5"/>
  <c r="AC3040" i="5"/>
  <c r="AD3040" i="5"/>
  <c r="AE3040" i="5"/>
  <c r="AG3040" i="5"/>
  <c r="AH3040" i="5"/>
  <c r="AI3040" i="5"/>
  <c r="AJ3040" i="5"/>
  <c r="AK3040" i="5"/>
  <c r="AL3040" i="5"/>
  <c r="AM3040" i="5"/>
  <c r="AN3040" i="5"/>
  <c r="AO3040" i="5"/>
  <c r="AP3040" i="5"/>
  <c r="C3041" i="5"/>
  <c r="D3041" i="5"/>
  <c r="E3041" i="5"/>
  <c r="F3041" i="5"/>
  <c r="G3041" i="5"/>
  <c r="H3041" i="5"/>
  <c r="I3041" i="5"/>
  <c r="J3041" i="5"/>
  <c r="K3041" i="5"/>
  <c r="L3041" i="5"/>
  <c r="M3041" i="5"/>
  <c r="N3041" i="5"/>
  <c r="O3041" i="5"/>
  <c r="P3041" i="5"/>
  <c r="Q3041" i="5"/>
  <c r="R3041" i="5"/>
  <c r="S3041" i="5"/>
  <c r="T3041" i="5"/>
  <c r="U3041" i="5"/>
  <c r="V3041" i="5"/>
  <c r="W3041" i="5"/>
  <c r="X3041" i="5"/>
  <c r="Y3041" i="5"/>
  <c r="Z3041" i="5"/>
  <c r="AA3041" i="5"/>
  <c r="AB3041" i="5"/>
  <c r="AC3041" i="5"/>
  <c r="AD3041" i="5"/>
  <c r="AE3041" i="5"/>
  <c r="AG3041" i="5"/>
  <c r="AH3041" i="5"/>
  <c r="AI3041" i="5"/>
  <c r="AJ3041" i="5"/>
  <c r="AK3041" i="5"/>
  <c r="AL3041" i="5"/>
  <c r="AM3041" i="5"/>
  <c r="AN3041" i="5"/>
  <c r="AO3041" i="5"/>
  <c r="AP3041" i="5"/>
  <c r="C3042" i="5"/>
  <c r="D3042" i="5"/>
  <c r="E3042" i="5"/>
  <c r="F3042" i="5"/>
  <c r="G3042" i="5"/>
  <c r="H3042" i="5"/>
  <c r="I3042" i="5"/>
  <c r="J3042" i="5"/>
  <c r="K3042" i="5"/>
  <c r="L3042" i="5"/>
  <c r="M3042" i="5"/>
  <c r="N3042" i="5"/>
  <c r="O3042" i="5"/>
  <c r="P3042" i="5"/>
  <c r="Q3042" i="5"/>
  <c r="R3042" i="5"/>
  <c r="S3042" i="5"/>
  <c r="T3042" i="5"/>
  <c r="U3042" i="5"/>
  <c r="V3042" i="5"/>
  <c r="W3042" i="5"/>
  <c r="X3042" i="5"/>
  <c r="Y3042" i="5"/>
  <c r="Z3042" i="5"/>
  <c r="AA3042" i="5"/>
  <c r="AB3042" i="5"/>
  <c r="AC3042" i="5"/>
  <c r="AD3042" i="5"/>
  <c r="AE3042" i="5"/>
  <c r="AG3042" i="5"/>
  <c r="AH3042" i="5"/>
  <c r="AI3042" i="5"/>
  <c r="AJ3042" i="5"/>
  <c r="AK3042" i="5"/>
  <c r="AL3042" i="5"/>
  <c r="AM3042" i="5"/>
  <c r="AN3042" i="5"/>
  <c r="AO3042" i="5"/>
  <c r="AP3042" i="5"/>
  <c r="C3043" i="5"/>
  <c r="D3043" i="5"/>
  <c r="E3043" i="5"/>
  <c r="F3043" i="5"/>
  <c r="G3043" i="5"/>
  <c r="H3043" i="5"/>
  <c r="I3043" i="5"/>
  <c r="J3043" i="5"/>
  <c r="K3043" i="5"/>
  <c r="L3043" i="5"/>
  <c r="M3043" i="5"/>
  <c r="N3043" i="5"/>
  <c r="O3043" i="5"/>
  <c r="P3043" i="5"/>
  <c r="Q3043" i="5"/>
  <c r="R3043" i="5"/>
  <c r="S3043" i="5"/>
  <c r="T3043" i="5"/>
  <c r="U3043" i="5"/>
  <c r="V3043" i="5"/>
  <c r="W3043" i="5"/>
  <c r="X3043" i="5"/>
  <c r="Y3043" i="5"/>
  <c r="Z3043" i="5"/>
  <c r="AA3043" i="5"/>
  <c r="AB3043" i="5"/>
  <c r="AC3043" i="5"/>
  <c r="AD3043" i="5"/>
  <c r="AE3043" i="5"/>
  <c r="AG3043" i="5"/>
  <c r="AH3043" i="5"/>
  <c r="AI3043" i="5"/>
  <c r="AJ3043" i="5"/>
  <c r="AK3043" i="5"/>
  <c r="AL3043" i="5"/>
  <c r="AM3043" i="5"/>
  <c r="AN3043" i="5"/>
  <c r="AO3043" i="5"/>
  <c r="AP3043" i="5"/>
  <c r="C3044" i="5"/>
  <c r="D3044" i="5"/>
  <c r="E3044" i="5"/>
  <c r="F3044" i="5"/>
  <c r="G3044" i="5"/>
  <c r="H3044" i="5"/>
  <c r="I3044" i="5"/>
  <c r="J3044" i="5"/>
  <c r="K3044" i="5"/>
  <c r="L3044" i="5"/>
  <c r="M3044" i="5"/>
  <c r="N3044" i="5"/>
  <c r="O3044" i="5"/>
  <c r="P3044" i="5"/>
  <c r="Q3044" i="5"/>
  <c r="R3044" i="5"/>
  <c r="S3044" i="5"/>
  <c r="T3044" i="5"/>
  <c r="U3044" i="5"/>
  <c r="V3044" i="5"/>
  <c r="W3044" i="5"/>
  <c r="X3044" i="5"/>
  <c r="Y3044" i="5"/>
  <c r="Z3044" i="5"/>
  <c r="AA3044" i="5"/>
  <c r="AB3044" i="5"/>
  <c r="AC3044" i="5"/>
  <c r="AD3044" i="5"/>
  <c r="AE3044" i="5"/>
  <c r="AG3044" i="5"/>
  <c r="AH3044" i="5"/>
  <c r="AI3044" i="5"/>
  <c r="AJ3044" i="5"/>
  <c r="AK3044" i="5"/>
  <c r="AL3044" i="5"/>
  <c r="AM3044" i="5"/>
  <c r="AN3044" i="5"/>
  <c r="AO3044" i="5"/>
  <c r="AP3044" i="5"/>
  <c r="B3044" i="5"/>
  <c r="B3043" i="5"/>
  <c r="B3042" i="5"/>
  <c r="B3041" i="5"/>
  <c r="B3040" i="5"/>
  <c r="B3039" i="5"/>
  <c r="B3038" i="5"/>
  <c r="B3037" i="5"/>
  <c r="B3036" i="5"/>
  <c r="B3035" i="5"/>
  <c r="AO3005" i="5"/>
  <c r="AP3005" i="5"/>
  <c r="AO3006" i="5"/>
  <c r="AP3006" i="5"/>
  <c r="AO3007" i="5"/>
  <c r="AP3007" i="5"/>
  <c r="AO3008" i="5"/>
  <c r="AP3008" i="5"/>
  <c r="AO3009" i="5"/>
  <c r="AP3009" i="5"/>
  <c r="AO3010" i="5"/>
  <c r="AP3010" i="5"/>
  <c r="AO3011" i="5"/>
  <c r="AP3011" i="5"/>
  <c r="AO3012" i="5"/>
  <c r="AP3012" i="5"/>
  <c r="AO3013" i="5"/>
  <c r="AP3013" i="5"/>
  <c r="AO3014" i="5"/>
  <c r="AP3014" i="5"/>
  <c r="AO3015" i="5"/>
  <c r="AP3015" i="5"/>
  <c r="AO3016" i="5"/>
  <c r="AP3016" i="5"/>
  <c r="AO3017" i="5"/>
  <c r="AP3017" i="5"/>
  <c r="AO3018" i="5"/>
  <c r="AP3018" i="5"/>
  <c r="AO3019" i="5"/>
  <c r="AP3019" i="5"/>
  <c r="AO3020" i="5"/>
  <c r="AP3020" i="5"/>
  <c r="AO3021" i="5"/>
  <c r="AP3021" i="5"/>
  <c r="AO3022" i="5"/>
  <c r="AP3022" i="5"/>
  <c r="AO3023" i="5"/>
  <c r="AP3023" i="5"/>
  <c r="AO3024" i="5"/>
  <c r="AP3024" i="5"/>
  <c r="AO3025" i="5"/>
  <c r="AP3025" i="5"/>
  <c r="AO3026" i="5"/>
  <c r="AP3026" i="5"/>
  <c r="AO3027" i="5"/>
  <c r="AP3027" i="5"/>
  <c r="AO3028" i="5"/>
  <c r="AP3028" i="5"/>
  <c r="AO3029" i="5"/>
  <c r="AP3029" i="5"/>
  <c r="AO3030" i="5"/>
  <c r="AP3030" i="5"/>
  <c r="AO3031" i="5"/>
  <c r="AP3031" i="5"/>
  <c r="AO3032" i="5"/>
  <c r="AP3032" i="5"/>
  <c r="AO3033" i="5"/>
  <c r="AP3033" i="5"/>
  <c r="AO3034" i="5"/>
  <c r="AP3034" i="5"/>
  <c r="C3005" i="5"/>
  <c r="D3005" i="5"/>
  <c r="E3005" i="5"/>
  <c r="F3005" i="5"/>
  <c r="G3005" i="5"/>
  <c r="H3005" i="5"/>
  <c r="I3005" i="5"/>
  <c r="J3005" i="5"/>
  <c r="K3005" i="5"/>
  <c r="L3005" i="5"/>
  <c r="M3005" i="5"/>
  <c r="N3005" i="5"/>
  <c r="O3005" i="5"/>
  <c r="P3005" i="5"/>
  <c r="Q3005" i="5"/>
  <c r="R3005" i="5"/>
  <c r="S3005" i="5"/>
  <c r="T3005" i="5"/>
  <c r="U3005" i="5"/>
  <c r="V3005" i="5"/>
  <c r="W3005" i="5"/>
  <c r="X3005" i="5"/>
  <c r="Y3005" i="5"/>
  <c r="Z3005" i="5"/>
  <c r="AA3005" i="5"/>
  <c r="AB3005" i="5"/>
  <c r="AC3005" i="5"/>
  <c r="AD3005" i="5"/>
  <c r="AE3005" i="5"/>
  <c r="AG3005" i="5"/>
  <c r="AH3005" i="5"/>
  <c r="AI3005" i="5"/>
  <c r="AJ3005" i="5"/>
  <c r="AK3005" i="5"/>
  <c r="AL3005" i="5"/>
  <c r="AM3005" i="5"/>
  <c r="AN3005" i="5"/>
  <c r="C3006" i="5"/>
  <c r="D3006" i="5"/>
  <c r="E3006" i="5"/>
  <c r="F3006" i="5"/>
  <c r="G3006" i="5"/>
  <c r="H3006" i="5"/>
  <c r="I3006" i="5"/>
  <c r="J3006" i="5"/>
  <c r="K3006" i="5"/>
  <c r="L3006" i="5"/>
  <c r="M3006" i="5"/>
  <c r="N3006" i="5"/>
  <c r="O3006" i="5"/>
  <c r="P3006" i="5"/>
  <c r="Q3006" i="5"/>
  <c r="R3006" i="5"/>
  <c r="S3006" i="5"/>
  <c r="T3006" i="5"/>
  <c r="U3006" i="5"/>
  <c r="V3006" i="5"/>
  <c r="W3006" i="5"/>
  <c r="X3006" i="5"/>
  <c r="Y3006" i="5"/>
  <c r="Z3006" i="5"/>
  <c r="AA3006" i="5"/>
  <c r="AB3006" i="5"/>
  <c r="AC3006" i="5"/>
  <c r="AD3006" i="5"/>
  <c r="AE3006" i="5"/>
  <c r="AG3006" i="5"/>
  <c r="AH3006" i="5"/>
  <c r="AI3006" i="5"/>
  <c r="AJ3006" i="5"/>
  <c r="AK3006" i="5"/>
  <c r="AL3006" i="5"/>
  <c r="AM3006" i="5"/>
  <c r="AN3006" i="5"/>
  <c r="C3007" i="5"/>
  <c r="D3007" i="5"/>
  <c r="E3007" i="5"/>
  <c r="F3007" i="5"/>
  <c r="G3007" i="5"/>
  <c r="H3007" i="5"/>
  <c r="I3007" i="5"/>
  <c r="J3007" i="5"/>
  <c r="K3007" i="5"/>
  <c r="L3007" i="5"/>
  <c r="M3007" i="5"/>
  <c r="N3007" i="5"/>
  <c r="O3007" i="5"/>
  <c r="P3007" i="5"/>
  <c r="Q3007" i="5"/>
  <c r="R3007" i="5"/>
  <c r="S3007" i="5"/>
  <c r="T3007" i="5"/>
  <c r="U3007" i="5"/>
  <c r="V3007" i="5"/>
  <c r="W3007" i="5"/>
  <c r="X3007" i="5"/>
  <c r="Y3007" i="5"/>
  <c r="Z3007" i="5"/>
  <c r="AA3007" i="5"/>
  <c r="AB3007" i="5"/>
  <c r="AC3007" i="5"/>
  <c r="AD3007" i="5"/>
  <c r="AE3007" i="5"/>
  <c r="AG3007" i="5"/>
  <c r="AH3007" i="5"/>
  <c r="AI3007" i="5"/>
  <c r="AJ3007" i="5"/>
  <c r="AK3007" i="5"/>
  <c r="AL3007" i="5"/>
  <c r="AM3007" i="5"/>
  <c r="AN3007" i="5"/>
  <c r="C3008" i="5"/>
  <c r="D3008" i="5"/>
  <c r="E3008" i="5"/>
  <c r="F3008" i="5"/>
  <c r="G3008" i="5"/>
  <c r="H3008" i="5"/>
  <c r="I3008" i="5"/>
  <c r="J3008" i="5"/>
  <c r="K3008" i="5"/>
  <c r="L3008" i="5"/>
  <c r="M3008" i="5"/>
  <c r="N3008" i="5"/>
  <c r="O3008" i="5"/>
  <c r="P3008" i="5"/>
  <c r="Q3008" i="5"/>
  <c r="R3008" i="5"/>
  <c r="S3008" i="5"/>
  <c r="T3008" i="5"/>
  <c r="U3008" i="5"/>
  <c r="V3008" i="5"/>
  <c r="W3008" i="5"/>
  <c r="X3008" i="5"/>
  <c r="Y3008" i="5"/>
  <c r="Z3008" i="5"/>
  <c r="AA3008" i="5"/>
  <c r="AB3008" i="5"/>
  <c r="AC3008" i="5"/>
  <c r="AD3008" i="5"/>
  <c r="AE3008" i="5"/>
  <c r="AG3008" i="5"/>
  <c r="AH3008" i="5"/>
  <c r="AI3008" i="5"/>
  <c r="AJ3008" i="5"/>
  <c r="AK3008" i="5"/>
  <c r="AL3008" i="5"/>
  <c r="AM3008" i="5"/>
  <c r="AN3008" i="5"/>
  <c r="C3009" i="5"/>
  <c r="D3009" i="5"/>
  <c r="E3009" i="5"/>
  <c r="F3009" i="5"/>
  <c r="G3009" i="5"/>
  <c r="H3009" i="5"/>
  <c r="I3009" i="5"/>
  <c r="J3009" i="5"/>
  <c r="K3009" i="5"/>
  <c r="L3009" i="5"/>
  <c r="M3009" i="5"/>
  <c r="N3009" i="5"/>
  <c r="O3009" i="5"/>
  <c r="P3009" i="5"/>
  <c r="Q3009" i="5"/>
  <c r="R3009" i="5"/>
  <c r="S3009" i="5"/>
  <c r="T3009" i="5"/>
  <c r="U3009" i="5"/>
  <c r="V3009" i="5"/>
  <c r="W3009" i="5"/>
  <c r="X3009" i="5"/>
  <c r="Y3009" i="5"/>
  <c r="Z3009" i="5"/>
  <c r="AA3009" i="5"/>
  <c r="AB3009" i="5"/>
  <c r="AC3009" i="5"/>
  <c r="AD3009" i="5"/>
  <c r="AE3009" i="5"/>
  <c r="AG3009" i="5"/>
  <c r="AH3009" i="5"/>
  <c r="AI3009" i="5"/>
  <c r="AJ3009" i="5"/>
  <c r="AK3009" i="5"/>
  <c r="AL3009" i="5"/>
  <c r="AM3009" i="5"/>
  <c r="AN3009" i="5"/>
  <c r="C3010" i="5"/>
  <c r="D3010" i="5"/>
  <c r="E3010" i="5"/>
  <c r="F3010" i="5"/>
  <c r="G3010" i="5"/>
  <c r="H3010" i="5"/>
  <c r="I3010" i="5"/>
  <c r="J3010" i="5"/>
  <c r="K3010" i="5"/>
  <c r="L3010" i="5"/>
  <c r="M3010" i="5"/>
  <c r="N3010" i="5"/>
  <c r="O3010" i="5"/>
  <c r="P3010" i="5"/>
  <c r="Q3010" i="5"/>
  <c r="R3010" i="5"/>
  <c r="S3010" i="5"/>
  <c r="T3010" i="5"/>
  <c r="U3010" i="5"/>
  <c r="V3010" i="5"/>
  <c r="W3010" i="5"/>
  <c r="X3010" i="5"/>
  <c r="Y3010" i="5"/>
  <c r="Z3010" i="5"/>
  <c r="AA3010" i="5"/>
  <c r="AB3010" i="5"/>
  <c r="AC3010" i="5"/>
  <c r="AD3010" i="5"/>
  <c r="AE3010" i="5"/>
  <c r="AG3010" i="5"/>
  <c r="AH3010" i="5"/>
  <c r="AI3010" i="5"/>
  <c r="AJ3010" i="5"/>
  <c r="AK3010" i="5"/>
  <c r="AL3010" i="5"/>
  <c r="AM3010" i="5"/>
  <c r="AN3010" i="5"/>
  <c r="C3011" i="5"/>
  <c r="D3011" i="5"/>
  <c r="E3011" i="5"/>
  <c r="F3011" i="5"/>
  <c r="G3011" i="5"/>
  <c r="H3011" i="5"/>
  <c r="I3011" i="5"/>
  <c r="J3011" i="5"/>
  <c r="K3011" i="5"/>
  <c r="L3011" i="5"/>
  <c r="M3011" i="5"/>
  <c r="N3011" i="5"/>
  <c r="O3011" i="5"/>
  <c r="P3011" i="5"/>
  <c r="Q3011" i="5"/>
  <c r="R3011" i="5"/>
  <c r="S3011" i="5"/>
  <c r="T3011" i="5"/>
  <c r="U3011" i="5"/>
  <c r="V3011" i="5"/>
  <c r="W3011" i="5"/>
  <c r="X3011" i="5"/>
  <c r="Y3011" i="5"/>
  <c r="Z3011" i="5"/>
  <c r="AA3011" i="5"/>
  <c r="AB3011" i="5"/>
  <c r="AC3011" i="5"/>
  <c r="AD3011" i="5"/>
  <c r="AE3011" i="5"/>
  <c r="AG3011" i="5"/>
  <c r="AH3011" i="5"/>
  <c r="AI3011" i="5"/>
  <c r="AJ3011" i="5"/>
  <c r="AK3011" i="5"/>
  <c r="AL3011" i="5"/>
  <c r="AM3011" i="5"/>
  <c r="AN3011" i="5"/>
  <c r="C3012" i="5"/>
  <c r="D3012" i="5"/>
  <c r="E3012" i="5"/>
  <c r="F3012" i="5"/>
  <c r="G3012" i="5"/>
  <c r="H3012" i="5"/>
  <c r="I3012" i="5"/>
  <c r="J3012" i="5"/>
  <c r="K3012" i="5"/>
  <c r="L3012" i="5"/>
  <c r="M3012" i="5"/>
  <c r="N3012" i="5"/>
  <c r="O3012" i="5"/>
  <c r="P3012" i="5"/>
  <c r="Q3012" i="5"/>
  <c r="R3012" i="5"/>
  <c r="S3012" i="5"/>
  <c r="T3012" i="5"/>
  <c r="U3012" i="5"/>
  <c r="V3012" i="5"/>
  <c r="W3012" i="5"/>
  <c r="X3012" i="5"/>
  <c r="Y3012" i="5"/>
  <c r="Z3012" i="5"/>
  <c r="AA3012" i="5"/>
  <c r="AB3012" i="5"/>
  <c r="AC3012" i="5"/>
  <c r="AD3012" i="5"/>
  <c r="AE3012" i="5"/>
  <c r="AG3012" i="5"/>
  <c r="AH3012" i="5"/>
  <c r="AI3012" i="5"/>
  <c r="AJ3012" i="5"/>
  <c r="AK3012" i="5"/>
  <c r="AL3012" i="5"/>
  <c r="AM3012" i="5"/>
  <c r="AN3012" i="5"/>
  <c r="C3013" i="5"/>
  <c r="D3013" i="5"/>
  <c r="E3013" i="5"/>
  <c r="F3013" i="5"/>
  <c r="G3013" i="5"/>
  <c r="H3013" i="5"/>
  <c r="I3013" i="5"/>
  <c r="J3013" i="5"/>
  <c r="K3013" i="5"/>
  <c r="L3013" i="5"/>
  <c r="M3013" i="5"/>
  <c r="N3013" i="5"/>
  <c r="O3013" i="5"/>
  <c r="P3013" i="5"/>
  <c r="Q3013" i="5"/>
  <c r="R3013" i="5"/>
  <c r="S3013" i="5"/>
  <c r="T3013" i="5"/>
  <c r="U3013" i="5"/>
  <c r="V3013" i="5"/>
  <c r="W3013" i="5"/>
  <c r="X3013" i="5"/>
  <c r="Y3013" i="5"/>
  <c r="Z3013" i="5"/>
  <c r="AA3013" i="5"/>
  <c r="AB3013" i="5"/>
  <c r="AC3013" i="5"/>
  <c r="AD3013" i="5"/>
  <c r="AE3013" i="5"/>
  <c r="AG3013" i="5"/>
  <c r="AH3013" i="5"/>
  <c r="AI3013" i="5"/>
  <c r="AJ3013" i="5"/>
  <c r="AK3013" i="5"/>
  <c r="AL3013" i="5"/>
  <c r="AM3013" i="5"/>
  <c r="AN3013" i="5"/>
  <c r="C3014" i="5"/>
  <c r="D3014" i="5"/>
  <c r="E3014" i="5"/>
  <c r="F3014" i="5"/>
  <c r="G3014" i="5"/>
  <c r="H3014" i="5"/>
  <c r="I3014" i="5"/>
  <c r="J3014" i="5"/>
  <c r="K3014" i="5"/>
  <c r="L3014" i="5"/>
  <c r="M3014" i="5"/>
  <c r="N3014" i="5"/>
  <c r="O3014" i="5"/>
  <c r="P3014" i="5"/>
  <c r="Q3014" i="5"/>
  <c r="R3014" i="5"/>
  <c r="S3014" i="5"/>
  <c r="T3014" i="5"/>
  <c r="U3014" i="5"/>
  <c r="V3014" i="5"/>
  <c r="W3014" i="5"/>
  <c r="X3014" i="5"/>
  <c r="Y3014" i="5"/>
  <c r="Z3014" i="5"/>
  <c r="AA3014" i="5"/>
  <c r="AB3014" i="5"/>
  <c r="AC3014" i="5"/>
  <c r="AD3014" i="5"/>
  <c r="AE3014" i="5"/>
  <c r="AG3014" i="5"/>
  <c r="AH3014" i="5"/>
  <c r="AI3014" i="5"/>
  <c r="AJ3014" i="5"/>
  <c r="AK3014" i="5"/>
  <c r="AL3014" i="5"/>
  <c r="AM3014" i="5"/>
  <c r="AN3014" i="5"/>
  <c r="C3015" i="5"/>
  <c r="D3015" i="5"/>
  <c r="E3015" i="5"/>
  <c r="F3015" i="5"/>
  <c r="G3015" i="5"/>
  <c r="H3015" i="5"/>
  <c r="I3015" i="5"/>
  <c r="J3015" i="5"/>
  <c r="K3015" i="5"/>
  <c r="L3015" i="5"/>
  <c r="M3015" i="5"/>
  <c r="N3015" i="5"/>
  <c r="O3015" i="5"/>
  <c r="P3015" i="5"/>
  <c r="Q3015" i="5"/>
  <c r="R3015" i="5"/>
  <c r="S3015" i="5"/>
  <c r="T3015" i="5"/>
  <c r="U3015" i="5"/>
  <c r="V3015" i="5"/>
  <c r="W3015" i="5"/>
  <c r="X3015" i="5"/>
  <c r="Y3015" i="5"/>
  <c r="Z3015" i="5"/>
  <c r="AA3015" i="5"/>
  <c r="AB3015" i="5"/>
  <c r="AC3015" i="5"/>
  <c r="AD3015" i="5"/>
  <c r="AE3015" i="5"/>
  <c r="AG3015" i="5"/>
  <c r="AH3015" i="5"/>
  <c r="AI3015" i="5"/>
  <c r="AJ3015" i="5"/>
  <c r="AK3015" i="5"/>
  <c r="AL3015" i="5"/>
  <c r="AM3015" i="5"/>
  <c r="AN3015" i="5"/>
  <c r="C3016" i="5"/>
  <c r="D3016" i="5"/>
  <c r="E3016" i="5"/>
  <c r="F3016" i="5"/>
  <c r="G3016" i="5"/>
  <c r="H3016" i="5"/>
  <c r="I3016" i="5"/>
  <c r="J3016" i="5"/>
  <c r="K3016" i="5"/>
  <c r="L3016" i="5"/>
  <c r="M3016" i="5"/>
  <c r="N3016" i="5"/>
  <c r="O3016" i="5"/>
  <c r="P3016" i="5"/>
  <c r="Q3016" i="5"/>
  <c r="R3016" i="5"/>
  <c r="S3016" i="5"/>
  <c r="T3016" i="5"/>
  <c r="U3016" i="5"/>
  <c r="V3016" i="5"/>
  <c r="W3016" i="5"/>
  <c r="X3016" i="5"/>
  <c r="Y3016" i="5"/>
  <c r="Z3016" i="5"/>
  <c r="AA3016" i="5"/>
  <c r="AB3016" i="5"/>
  <c r="AC3016" i="5"/>
  <c r="AD3016" i="5"/>
  <c r="AE3016" i="5"/>
  <c r="AG3016" i="5"/>
  <c r="AH3016" i="5"/>
  <c r="AI3016" i="5"/>
  <c r="AJ3016" i="5"/>
  <c r="AK3016" i="5"/>
  <c r="AL3016" i="5"/>
  <c r="AM3016" i="5"/>
  <c r="AN3016" i="5"/>
  <c r="C3017" i="5"/>
  <c r="D3017" i="5"/>
  <c r="E3017" i="5"/>
  <c r="F3017" i="5"/>
  <c r="G3017" i="5"/>
  <c r="H3017" i="5"/>
  <c r="I3017" i="5"/>
  <c r="J3017" i="5"/>
  <c r="K3017" i="5"/>
  <c r="L3017" i="5"/>
  <c r="M3017" i="5"/>
  <c r="N3017" i="5"/>
  <c r="O3017" i="5"/>
  <c r="P3017" i="5"/>
  <c r="Q3017" i="5"/>
  <c r="R3017" i="5"/>
  <c r="S3017" i="5"/>
  <c r="T3017" i="5"/>
  <c r="U3017" i="5"/>
  <c r="V3017" i="5"/>
  <c r="W3017" i="5"/>
  <c r="X3017" i="5"/>
  <c r="Y3017" i="5"/>
  <c r="Z3017" i="5"/>
  <c r="AA3017" i="5"/>
  <c r="AB3017" i="5"/>
  <c r="AC3017" i="5"/>
  <c r="AD3017" i="5"/>
  <c r="AE3017" i="5"/>
  <c r="AG3017" i="5"/>
  <c r="AH3017" i="5"/>
  <c r="AI3017" i="5"/>
  <c r="AJ3017" i="5"/>
  <c r="AK3017" i="5"/>
  <c r="AL3017" i="5"/>
  <c r="AM3017" i="5"/>
  <c r="AN3017" i="5"/>
  <c r="C3018" i="5"/>
  <c r="D3018" i="5"/>
  <c r="E3018" i="5"/>
  <c r="F3018" i="5"/>
  <c r="G3018" i="5"/>
  <c r="H3018" i="5"/>
  <c r="I3018" i="5"/>
  <c r="J3018" i="5"/>
  <c r="K3018" i="5"/>
  <c r="L3018" i="5"/>
  <c r="M3018" i="5"/>
  <c r="N3018" i="5"/>
  <c r="O3018" i="5"/>
  <c r="P3018" i="5"/>
  <c r="Q3018" i="5"/>
  <c r="R3018" i="5"/>
  <c r="S3018" i="5"/>
  <c r="T3018" i="5"/>
  <c r="U3018" i="5"/>
  <c r="V3018" i="5"/>
  <c r="W3018" i="5"/>
  <c r="X3018" i="5"/>
  <c r="Y3018" i="5"/>
  <c r="Z3018" i="5"/>
  <c r="AA3018" i="5"/>
  <c r="AB3018" i="5"/>
  <c r="AC3018" i="5"/>
  <c r="AD3018" i="5"/>
  <c r="AE3018" i="5"/>
  <c r="AG3018" i="5"/>
  <c r="AH3018" i="5"/>
  <c r="AI3018" i="5"/>
  <c r="AJ3018" i="5"/>
  <c r="AK3018" i="5"/>
  <c r="AL3018" i="5"/>
  <c r="AM3018" i="5"/>
  <c r="AN3018" i="5"/>
  <c r="C3019" i="5"/>
  <c r="D3019" i="5"/>
  <c r="E3019" i="5"/>
  <c r="F3019" i="5"/>
  <c r="G3019" i="5"/>
  <c r="H3019" i="5"/>
  <c r="I3019" i="5"/>
  <c r="J3019" i="5"/>
  <c r="K3019" i="5"/>
  <c r="L3019" i="5"/>
  <c r="M3019" i="5"/>
  <c r="N3019" i="5"/>
  <c r="O3019" i="5"/>
  <c r="P3019" i="5"/>
  <c r="Q3019" i="5"/>
  <c r="R3019" i="5"/>
  <c r="S3019" i="5"/>
  <c r="T3019" i="5"/>
  <c r="U3019" i="5"/>
  <c r="V3019" i="5"/>
  <c r="W3019" i="5"/>
  <c r="X3019" i="5"/>
  <c r="Y3019" i="5"/>
  <c r="Z3019" i="5"/>
  <c r="AA3019" i="5"/>
  <c r="AB3019" i="5"/>
  <c r="AC3019" i="5"/>
  <c r="AD3019" i="5"/>
  <c r="AE3019" i="5"/>
  <c r="AG3019" i="5"/>
  <c r="AH3019" i="5"/>
  <c r="AI3019" i="5"/>
  <c r="AJ3019" i="5"/>
  <c r="AK3019" i="5"/>
  <c r="AL3019" i="5"/>
  <c r="AM3019" i="5"/>
  <c r="AN3019" i="5"/>
  <c r="C3020" i="5"/>
  <c r="D3020" i="5"/>
  <c r="E3020" i="5"/>
  <c r="F3020" i="5"/>
  <c r="G3020" i="5"/>
  <c r="H3020" i="5"/>
  <c r="I3020" i="5"/>
  <c r="J3020" i="5"/>
  <c r="K3020" i="5"/>
  <c r="L3020" i="5"/>
  <c r="M3020" i="5"/>
  <c r="N3020" i="5"/>
  <c r="O3020" i="5"/>
  <c r="P3020" i="5"/>
  <c r="Q3020" i="5"/>
  <c r="R3020" i="5"/>
  <c r="S3020" i="5"/>
  <c r="T3020" i="5"/>
  <c r="U3020" i="5"/>
  <c r="V3020" i="5"/>
  <c r="W3020" i="5"/>
  <c r="X3020" i="5"/>
  <c r="Y3020" i="5"/>
  <c r="Z3020" i="5"/>
  <c r="AA3020" i="5"/>
  <c r="AB3020" i="5"/>
  <c r="AC3020" i="5"/>
  <c r="AD3020" i="5"/>
  <c r="AE3020" i="5"/>
  <c r="AG3020" i="5"/>
  <c r="AH3020" i="5"/>
  <c r="AI3020" i="5"/>
  <c r="AJ3020" i="5"/>
  <c r="AK3020" i="5"/>
  <c r="AL3020" i="5"/>
  <c r="AM3020" i="5"/>
  <c r="AN3020" i="5"/>
  <c r="C3021" i="5"/>
  <c r="D3021" i="5"/>
  <c r="E3021" i="5"/>
  <c r="F3021" i="5"/>
  <c r="G3021" i="5"/>
  <c r="H3021" i="5"/>
  <c r="I3021" i="5"/>
  <c r="J3021" i="5"/>
  <c r="K3021" i="5"/>
  <c r="L3021" i="5"/>
  <c r="M3021" i="5"/>
  <c r="N3021" i="5"/>
  <c r="O3021" i="5"/>
  <c r="P3021" i="5"/>
  <c r="Q3021" i="5"/>
  <c r="R3021" i="5"/>
  <c r="S3021" i="5"/>
  <c r="T3021" i="5"/>
  <c r="U3021" i="5"/>
  <c r="V3021" i="5"/>
  <c r="W3021" i="5"/>
  <c r="X3021" i="5"/>
  <c r="Y3021" i="5"/>
  <c r="Z3021" i="5"/>
  <c r="AA3021" i="5"/>
  <c r="AB3021" i="5"/>
  <c r="AC3021" i="5"/>
  <c r="AD3021" i="5"/>
  <c r="AE3021" i="5"/>
  <c r="AG3021" i="5"/>
  <c r="AH3021" i="5"/>
  <c r="AI3021" i="5"/>
  <c r="AJ3021" i="5"/>
  <c r="AK3021" i="5"/>
  <c r="AL3021" i="5"/>
  <c r="AM3021" i="5"/>
  <c r="AN3021" i="5"/>
  <c r="C3022" i="5"/>
  <c r="D3022" i="5"/>
  <c r="E3022" i="5"/>
  <c r="F3022" i="5"/>
  <c r="G3022" i="5"/>
  <c r="H3022" i="5"/>
  <c r="I3022" i="5"/>
  <c r="J3022" i="5"/>
  <c r="K3022" i="5"/>
  <c r="L3022" i="5"/>
  <c r="M3022" i="5"/>
  <c r="N3022" i="5"/>
  <c r="O3022" i="5"/>
  <c r="P3022" i="5"/>
  <c r="Q3022" i="5"/>
  <c r="R3022" i="5"/>
  <c r="S3022" i="5"/>
  <c r="T3022" i="5"/>
  <c r="U3022" i="5"/>
  <c r="V3022" i="5"/>
  <c r="W3022" i="5"/>
  <c r="X3022" i="5"/>
  <c r="Y3022" i="5"/>
  <c r="Z3022" i="5"/>
  <c r="AA3022" i="5"/>
  <c r="AB3022" i="5"/>
  <c r="AC3022" i="5"/>
  <c r="AD3022" i="5"/>
  <c r="AE3022" i="5"/>
  <c r="AG3022" i="5"/>
  <c r="AH3022" i="5"/>
  <c r="AI3022" i="5"/>
  <c r="AJ3022" i="5"/>
  <c r="AK3022" i="5"/>
  <c r="AL3022" i="5"/>
  <c r="AM3022" i="5"/>
  <c r="AN3022" i="5"/>
  <c r="C3023" i="5"/>
  <c r="D3023" i="5"/>
  <c r="E3023" i="5"/>
  <c r="F3023" i="5"/>
  <c r="G3023" i="5"/>
  <c r="H3023" i="5"/>
  <c r="I3023" i="5"/>
  <c r="J3023" i="5"/>
  <c r="K3023" i="5"/>
  <c r="L3023" i="5"/>
  <c r="M3023" i="5"/>
  <c r="N3023" i="5"/>
  <c r="O3023" i="5"/>
  <c r="P3023" i="5"/>
  <c r="Q3023" i="5"/>
  <c r="R3023" i="5"/>
  <c r="S3023" i="5"/>
  <c r="T3023" i="5"/>
  <c r="U3023" i="5"/>
  <c r="V3023" i="5"/>
  <c r="W3023" i="5"/>
  <c r="X3023" i="5"/>
  <c r="Y3023" i="5"/>
  <c r="Z3023" i="5"/>
  <c r="AA3023" i="5"/>
  <c r="AB3023" i="5"/>
  <c r="AC3023" i="5"/>
  <c r="AD3023" i="5"/>
  <c r="AE3023" i="5"/>
  <c r="AG3023" i="5"/>
  <c r="AH3023" i="5"/>
  <c r="AI3023" i="5"/>
  <c r="AJ3023" i="5"/>
  <c r="AK3023" i="5"/>
  <c r="AL3023" i="5"/>
  <c r="AM3023" i="5"/>
  <c r="AN3023" i="5"/>
  <c r="C3024" i="5"/>
  <c r="D3024" i="5"/>
  <c r="E3024" i="5"/>
  <c r="F3024" i="5"/>
  <c r="G3024" i="5"/>
  <c r="H3024" i="5"/>
  <c r="I3024" i="5"/>
  <c r="J3024" i="5"/>
  <c r="K3024" i="5"/>
  <c r="L3024" i="5"/>
  <c r="M3024" i="5"/>
  <c r="N3024" i="5"/>
  <c r="O3024" i="5"/>
  <c r="P3024" i="5"/>
  <c r="Q3024" i="5"/>
  <c r="R3024" i="5"/>
  <c r="S3024" i="5"/>
  <c r="T3024" i="5"/>
  <c r="U3024" i="5"/>
  <c r="V3024" i="5"/>
  <c r="W3024" i="5"/>
  <c r="X3024" i="5"/>
  <c r="Y3024" i="5"/>
  <c r="Z3024" i="5"/>
  <c r="AA3024" i="5"/>
  <c r="AB3024" i="5"/>
  <c r="AC3024" i="5"/>
  <c r="AD3024" i="5"/>
  <c r="AE3024" i="5"/>
  <c r="AG3024" i="5"/>
  <c r="AH3024" i="5"/>
  <c r="AI3024" i="5"/>
  <c r="AJ3024" i="5"/>
  <c r="AK3024" i="5"/>
  <c r="AL3024" i="5"/>
  <c r="AM3024" i="5"/>
  <c r="AN3024" i="5"/>
  <c r="C3025" i="5"/>
  <c r="D3025" i="5"/>
  <c r="E3025" i="5"/>
  <c r="F3025" i="5"/>
  <c r="G3025" i="5"/>
  <c r="H3025" i="5"/>
  <c r="I3025" i="5"/>
  <c r="J3025" i="5"/>
  <c r="K3025" i="5"/>
  <c r="L3025" i="5"/>
  <c r="M3025" i="5"/>
  <c r="N3025" i="5"/>
  <c r="O3025" i="5"/>
  <c r="P3025" i="5"/>
  <c r="Q3025" i="5"/>
  <c r="R3025" i="5"/>
  <c r="S3025" i="5"/>
  <c r="T3025" i="5"/>
  <c r="U3025" i="5"/>
  <c r="V3025" i="5"/>
  <c r="W3025" i="5"/>
  <c r="X3025" i="5"/>
  <c r="Y3025" i="5"/>
  <c r="Z3025" i="5"/>
  <c r="AA3025" i="5"/>
  <c r="AB3025" i="5"/>
  <c r="AC3025" i="5"/>
  <c r="AD3025" i="5"/>
  <c r="AE3025" i="5"/>
  <c r="AG3025" i="5"/>
  <c r="AH3025" i="5"/>
  <c r="AI3025" i="5"/>
  <c r="AJ3025" i="5"/>
  <c r="AK3025" i="5"/>
  <c r="AL3025" i="5"/>
  <c r="AM3025" i="5"/>
  <c r="AN3025" i="5"/>
  <c r="C3026" i="5"/>
  <c r="D3026" i="5"/>
  <c r="E3026" i="5"/>
  <c r="F3026" i="5"/>
  <c r="G3026" i="5"/>
  <c r="H3026" i="5"/>
  <c r="I3026" i="5"/>
  <c r="J3026" i="5"/>
  <c r="K3026" i="5"/>
  <c r="L3026" i="5"/>
  <c r="M3026" i="5"/>
  <c r="N3026" i="5"/>
  <c r="O3026" i="5"/>
  <c r="P3026" i="5"/>
  <c r="Q3026" i="5"/>
  <c r="R3026" i="5"/>
  <c r="S3026" i="5"/>
  <c r="T3026" i="5"/>
  <c r="U3026" i="5"/>
  <c r="V3026" i="5"/>
  <c r="W3026" i="5"/>
  <c r="X3026" i="5"/>
  <c r="Y3026" i="5"/>
  <c r="Z3026" i="5"/>
  <c r="AA3026" i="5"/>
  <c r="AB3026" i="5"/>
  <c r="AC3026" i="5"/>
  <c r="AD3026" i="5"/>
  <c r="AE3026" i="5"/>
  <c r="AG3026" i="5"/>
  <c r="AH3026" i="5"/>
  <c r="AI3026" i="5"/>
  <c r="AJ3026" i="5"/>
  <c r="AK3026" i="5"/>
  <c r="AL3026" i="5"/>
  <c r="AM3026" i="5"/>
  <c r="AN3026" i="5"/>
  <c r="C3027" i="5"/>
  <c r="D3027" i="5"/>
  <c r="E3027" i="5"/>
  <c r="F3027" i="5"/>
  <c r="G3027" i="5"/>
  <c r="H3027" i="5"/>
  <c r="I3027" i="5"/>
  <c r="J3027" i="5"/>
  <c r="K3027" i="5"/>
  <c r="L3027" i="5"/>
  <c r="M3027" i="5"/>
  <c r="N3027" i="5"/>
  <c r="O3027" i="5"/>
  <c r="P3027" i="5"/>
  <c r="Q3027" i="5"/>
  <c r="R3027" i="5"/>
  <c r="S3027" i="5"/>
  <c r="T3027" i="5"/>
  <c r="U3027" i="5"/>
  <c r="V3027" i="5"/>
  <c r="W3027" i="5"/>
  <c r="X3027" i="5"/>
  <c r="Y3027" i="5"/>
  <c r="Z3027" i="5"/>
  <c r="AA3027" i="5"/>
  <c r="AB3027" i="5"/>
  <c r="AC3027" i="5"/>
  <c r="AD3027" i="5"/>
  <c r="AE3027" i="5"/>
  <c r="AG3027" i="5"/>
  <c r="AH3027" i="5"/>
  <c r="AI3027" i="5"/>
  <c r="AJ3027" i="5"/>
  <c r="AK3027" i="5"/>
  <c r="AL3027" i="5"/>
  <c r="AM3027" i="5"/>
  <c r="AN3027" i="5"/>
  <c r="C3028" i="5"/>
  <c r="D3028" i="5"/>
  <c r="E3028" i="5"/>
  <c r="F3028" i="5"/>
  <c r="G3028" i="5"/>
  <c r="H3028" i="5"/>
  <c r="I3028" i="5"/>
  <c r="J3028" i="5"/>
  <c r="K3028" i="5"/>
  <c r="L3028" i="5"/>
  <c r="M3028" i="5"/>
  <c r="N3028" i="5"/>
  <c r="O3028" i="5"/>
  <c r="P3028" i="5"/>
  <c r="Q3028" i="5"/>
  <c r="R3028" i="5"/>
  <c r="S3028" i="5"/>
  <c r="T3028" i="5"/>
  <c r="U3028" i="5"/>
  <c r="V3028" i="5"/>
  <c r="W3028" i="5"/>
  <c r="X3028" i="5"/>
  <c r="Y3028" i="5"/>
  <c r="Z3028" i="5"/>
  <c r="AA3028" i="5"/>
  <c r="AB3028" i="5"/>
  <c r="AC3028" i="5"/>
  <c r="AD3028" i="5"/>
  <c r="AE3028" i="5"/>
  <c r="AG3028" i="5"/>
  <c r="AH3028" i="5"/>
  <c r="AI3028" i="5"/>
  <c r="AJ3028" i="5"/>
  <c r="AK3028" i="5"/>
  <c r="AL3028" i="5"/>
  <c r="AM3028" i="5"/>
  <c r="AN3028" i="5"/>
  <c r="C3029" i="5"/>
  <c r="D3029" i="5"/>
  <c r="E3029" i="5"/>
  <c r="F3029" i="5"/>
  <c r="G3029" i="5"/>
  <c r="H3029" i="5"/>
  <c r="I3029" i="5"/>
  <c r="J3029" i="5"/>
  <c r="K3029" i="5"/>
  <c r="L3029" i="5"/>
  <c r="M3029" i="5"/>
  <c r="N3029" i="5"/>
  <c r="O3029" i="5"/>
  <c r="P3029" i="5"/>
  <c r="Q3029" i="5"/>
  <c r="R3029" i="5"/>
  <c r="S3029" i="5"/>
  <c r="T3029" i="5"/>
  <c r="U3029" i="5"/>
  <c r="V3029" i="5"/>
  <c r="W3029" i="5"/>
  <c r="X3029" i="5"/>
  <c r="Y3029" i="5"/>
  <c r="Z3029" i="5"/>
  <c r="AA3029" i="5"/>
  <c r="AB3029" i="5"/>
  <c r="AC3029" i="5"/>
  <c r="AD3029" i="5"/>
  <c r="AE3029" i="5"/>
  <c r="AG3029" i="5"/>
  <c r="AH3029" i="5"/>
  <c r="AI3029" i="5"/>
  <c r="AJ3029" i="5"/>
  <c r="AK3029" i="5"/>
  <c r="AL3029" i="5"/>
  <c r="AM3029" i="5"/>
  <c r="AN3029" i="5"/>
  <c r="C3030" i="5"/>
  <c r="D3030" i="5"/>
  <c r="E3030" i="5"/>
  <c r="F3030" i="5"/>
  <c r="G3030" i="5"/>
  <c r="H3030" i="5"/>
  <c r="I3030" i="5"/>
  <c r="J3030" i="5"/>
  <c r="K3030" i="5"/>
  <c r="L3030" i="5"/>
  <c r="M3030" i="5"/>
  <c r="N3030" i="5"/>
  <c r="O3030" i="5"/>
  <c r="P3030" i="5"/>
  <c r="Q3030" i="5"/>
  <c r="R3030" i="5"/>
  <c r="S3030" i="5"/>
  <c r="T3030" i="5"/>
  <c r="U3030" i="5"/>
  <c r="V3030" i="5"/>
  <c r="W3030" i="5"/>
  <c r="X3030" i="5"/>
  <c r="Y3030" i="5"/>
  <c r="Z3030" i="5"/>
  <c r="AA3030" i="5"/>
  <c r="AB3030" i="5"/>
  <c r="AC3030" i="5"/>
  <c r="AD3030" i="5"/>
  <c r="AE3030" i="5"/>
  <c r="AG3030" i="5"/>
  <c r="AH3030" i="5"/>
  <c r="AI3030" i="5"/>
  <c r="AJ3030" i="5"/>
  <c r="AK3030" i="5"/>
  <c r="AL3030" i="5"/>
  <c r="AM3030" i="5"/>
  <c r="AN3030" i="5"/>
  <c r="C3031" i="5"/>
  <c r="D3031" i="5"/>
  <c r="E3031" i="5"/>
  <c r="F3031" i="5"/>
  <c r="G3031" i="5"/>
  <c r="H3031" i="5"/>
  <c r="I3031" i="5"/>
  <c r="J3031" i="5"/>
  <c r="K3031" i="5"/>
  <c r="L3031" i="5"/>
  <c r="M3031" i="5"/>
  <c r="N3031" i="5"/>
  <c r="O3031" i="5"/>
  <c r="P3031" i="5"/>
  <c r="Q3031" i="5"/>
  <c r="R3031" i="5"/>
  <c r="S3031" i="5"/>
  <c r="T3031" i="5"/>
  <c r="U3031" i="5"/>
  <c r="V3031" i="5"/>
  <c r="W3031" i="5"/>
  <c r="X3031" i="5"/>
  <c r="Y3031" i="5"/>
  <c r="Z3031" i="5"/>
  <c r="AA3031" i="5"/>
  <c r="AB3031" i="5"/>
  <c r="AC3031" i="5"/>
  <c r="AD3031" i="5"/>
  <c r="AE3031" i="5"/>
  <c r="AG3031" i="5"/>
  <c r="AH3031" i="5"/>
  <c r="AI3031" i="5"/>
  <c r="AJ3031" i="5"/>
  <c r="AK3031" i="5"/>
  <c r="AL3031" i="5"/>
  <c r="AM3031" i="5"/>
  <c r="AN3031" i="5"/>
  <c r="C3032" i="5"/>
  <c r="D3032" i="5"/>
  <c r="E3032" i="5"/>
  <c r="F3032" i="5"/>
  <c r="G3032" i="5"/>
  <c r="H3032" i="5"/>
  <c r="I3032" i="5"/>
  <c r="J3032" i="5"/>
  <c r="K3032" i="5"/>
  <c r="L3032" i="5"/>
  <c r="M3032" i="5"/>
  <c r="N3032" i="5"/>
  <c r="O3032" i="5"/>
  <c r="P3032" i="5"/>
  <c r="Q3032" i="5"/>
  <c r="R3032" i="5"/>
  <c r="S3032" i="5"/>
  <c r="T3032" i="5"/>
  <c r="U3032" i="5"/>
  <c r="V3032" i="5"/>
  <c r="W3032" i="5"/>
  <c r="X3032" i="5"/>
  <c r="Y3032" i="5"/>
  <c r="Z3032" i="5"/>
  <c r="AA3032" i="5"/>
  <c r="AB3032" i="5"/>
  <c r="AC3032" i="5"/>
  <c r="AD3032" i="5"/>
  <c r="AE3032" i="5"/>
  <c r="AG3032" i="5"/>
  <c r="AH3032" i="5"/>
  <c r="AI3032" i="5"/>
  <c r="AJ3032" i="5"/>
  <c r="AK3032" i="5"/>
  <c r="AL3032" i="5"/>
  <c r="AM3032" i="5"/>
  <c r="AN3032" i="5"/>
  <c r="C3033" i="5"/>
  <c r="D3033" i="5"/>
  <c r="E3033" i="5"/>
  <c r="F3033" i="5"/>
  <c r="G3033" i="5"/>
  <c r="H3033" i="5"/>
  <c r="I3033" i="5"/>
  <c r="J3033" i="5"/>
  <c r="K3033" i="5"/>
  <c r="L3033" i="5"/>
  <c r="M3033" i="5"/>
  <c r="N3033" i="5"/>
  <c r="O3033" i="5"/>
  <c r="P3033" i="5"/>
  <c r="Q3033" i="5"/>
  <c r="R3033" i="5"/>
  <c r="S3033" i="5"/>
  <c r="T3033" i="5"/>
  <c r="U3033" i="5"/>
  <c r="V3033" i="5"/>
  <c r="W3033" i="5"/>
  <c r="X3033" i="5"/>
  <c r="Y3033" i="5"/>
  <c r="Z3033" i="5"/>
  <c r="AA3033" i="5"/>
  <c r="AB3033" i="5"/>
  <c r="AC3033" i="5"/>
  <c r="AD3033" i="5"/>
  <c r="AE3033" i="5"/>
  <c r="AG3033" i="5"/>
  <c r="AH3033" i="5"/>
  <c r="AI3033" i="5"/>
  <c r="AJ3033" i="5"/>
  <c r="AK3033" i="5"/>
  <c r="AL3033" i="5"/>
  <c r="AM3033" i="5"/>
  <c r="AN3033" i="5"/>
  <c r="C3034" i="5"/>
  <c r="D3034" i="5"/>
  <c r="E3034" i="5"/>
  <c r="F3034" i="5"/>
  <c r="G3034" i="5"/>
  <c r="H3034" i="5"/>
  <c r="I3034" i="5"/>
  <c r="J3034" i="5"/>
  <c r="K3034" i="5"/>
  <c r="L3034" i="5"/>
  <c r="M3034" i="5"/>
  <c r="N3034" i="5"/>
  <c r="O3034" i="5"/>
  <c r="P3034" i="5"/>
  <c r="Q3034" i="5"/>
  <c r="R3034" i="5"/>
  <c r="S3034" i="5"/>
  <c r="T3034" i="5"/>
  <c r="U3034" i="5"/>
  <c r="V3034" i="5"/>
  <c r="W3034" i="5"/>
  <c r="X3034" i="5"/>
  <c r="Y3034" i="5"/>
  <c r="Z3034" i="5"/>
  <c r="AA3034" i="5"/>
  <c r="AB3034" i="5"/>
  <c r="AC3034" i="5"/>
  <c r="AD3034" i="5"/>
  <c r="AE3034" i="5"/>
  <c r="AG3034" i="5"/>
  <c r="AH3034" i="5"/>
  <c r="AI3034" i="5"/>
  <c r="AJ3034" i="5"/>
  <c r="AK3034" i="5"/>
  <c r="AL3034" i="5"/>
  <c r="AM3034" i="5"/>
  <c r="AN3034" i="5"/>
  <c r="B3034" i="5"/>
  <c r="B3033" i="5"/>
  <c r="B3032" i="5"/>
  <c r="B3031" i="5"/>
  <c r="B3030" i="5"/>
  <c r="B3029" i="5"/>
  <c r="B3028" i="5"/>
  <c r="B3027" i="5"/>
  <c r="B3026" i="5"/>
  <c r="B3025" i="5"/>
  <c r="B3024" i="5"/>
  <c r="B3023" i="5"/>
  <c r="B3022" i="5"/>
  <c r="B3021" i="5"/>
  <c r="B3020" i="5"/>
  <c r="B3019" i="5"/>
  <c r="B3018" i="5"/>
  <c r="B3017" i="5"/>
  <c r="B3016" i="5"/>
  <c r="B3015" i="5"/>
  <c r="B3014" i="5"/>
  <c r="B3013" i="5"/>
  <c r="B3012" i="5"/>
  <c r="B3011" i="5"/>
  <c r="B3010" i="5"/>
  <c r="B3009" i="5"/>
  <c r="B3008" i="5"/>
  <c r="B3007" i="5"/>
  <c r="B3006" i="5"/>
  <c r="B3005" i="5"/>
  <c r="AP2999" i="5"/>
  <c r="AP3000" i="5"/>
  <c r="AP3001" i="5"/>
  <c r="AP3002" i="5"/>
  <c r="AP3003" i="5"/>
  <c r="AP3004" i="5"/>
  <c r="C2988" i="5"/>
  <c r="D2988" i="5"/>
  <c r="E2988" i="5"/>
  <c r="F2988" i="5"/>
  <c r="G2988" i="5"/>
  <c r="H2988" i="5"/>
  <c r="I2988" i="5"/>
  <c r="J2988" i="5"/>
  <c r="K2988" i="5"/>
  <c r="L2988" i="5"/>
  <c r="M2988" i="5"/>
  <c r="N2988" i="5"/>
  <c r="O2988" i="5"/>
  <c r="P2988" i="5"/>
  <c r="Q2988" i="5"/>
  <c r="R2988" i="5"/>
  <c r="S2988" i="5"/>
  <c r="T2988" i="5"/>
  <c r="U2988" i="5"/>
  <c r="V2988" i="5"/>
  <c r="W2988" i="5"/>
  <c r="X2988" i="5"/>
  <c r="Y2988" i="5"/>
  <c r="Z2988" i="5"/>
  <c r="AA2988" i="5"/>
  <c r="AB2988" i="5"/>
  <c r="AC2988" i="5"/>
  <c r="AD2988" i="5"/>
  <c r="AE2988" i="5"/>
  <c r="AG2988" i="5"/>
  <c r="AH2988" i="5"/>
  <c r="AI2988" i="5"/>
  <c r="AJ2988" i="5"/>
  <c r="AK2988" i="5"/>
  <c r="AL2988" i="5"/>
  <c r="AM2988" i="5"/>
  <c r="AN2988" i="5"/>
  <c r="AO2988" i="5"/>
  <c r="C2989" i="5"/>
  <c r="D2989" i="5"/>
  <c r="E2989" i="5"/>
  <c r="F2989" i="5"/>
  <c r="G2989" i="5"/>
  <c r="H2989" i="5"/>
  <c r="I2989" i="5"/>
  <c r="J2989" i="5"/>
  <c r="K2989" i="5"/>
  <c r="L2989" i="5"/>
  <c r="M2989" i="5"/>
  <c r="N2989" i="5"/>
  <c r="O2989" i="5"/>
  <c r="P2989" i="5"/>
  <c r="Q2989" i="5"/>
  <c r="R2989" i="5"/>
  <c r="S2989" i="5"/>
  <c r="T2989" i="5"/>
  <c r="U2989" i="5"/>
  <c r="V2989" i="5"/>
  <c r="W2989" i="5"/>
  <c r="X2989" i="5"/>
  <c r="Y2989" i="5"/>
  <c r="Z2989" i="5"/>
  <c r="AA2989" i="5"/>
  <c r="AB2989" i="5"/>
  <c r="AC2989" i="5"/>
  <c r="AD2989" i="5"/>
  <c r="AE2989" i="5"/>
  <c r="AG2989" i="5"/>
  <c r="AH2989" i="5"/>
  <c r="AI2989" i="5"/>
  <c r="AJ2989" i="5"/>
  <c r="AK2989" i="5"/>
  <c r="AL2989" i="5"/>
  <c r="AM2989" i="5"/>
  <c r="AN2989" i="5"/>
  <c r="AO2989" i="5"/>
  <c r="C2990" i="5"/>
  <c r="D2990" i="5"/>
  <c r="E2990" i="5"/>
  <c r="F2990" i="5"/>
  <c r="G2990" i="5"/>
  <c r="H2990" i="5"/>
  <c r="I2990" i="5"/>
  <c r="J2990" i="5"/>
  <c r="K2990" i="5"/>
  <c r="L2990" i="5"/>
  <c r="M2990" i="5"/>
  <c r="N2990" i="5"/>
  <c r="O2990" i="5"/>
  <c r="P2990" i="5"/>
  <c r="Q2990" i="5"/>
  <c r="R2990" i="5"/>
  <c r="S2990" i="5"/>
  <c r="T2990" i="5"/>
  <c r="U2990" i="5"/>
  <c r="V2990" i="5"/>
  <c r="W2990" i="5"/>
  <c r="X2990" i="5"/>
  <c r="Y2990" i="5"/>
  <c r="Z2990" i="5"/>
  <c r="AA2990" i="5"/>
  <c r="AB2990" i="5"/>
  <c r="AC2990" i="5"/>
  <c r="AD2990" i="5"/>
  <c r="AE2990" i="5"/>
  <c r="AG2990" i="5"/>
  <c r="AH2990" i="5"/>
  <c r="AI2990" i="5"/>
  <c r="AJ2990" i="5"/>
  <c r="AK2990" i="5"/>
  <c r="AL2990" i="5"/>
  <c r="AM2990" i="5"/>
  <c r="AN2990" i="5"/>
  <c r="AO2990" i="5"/>
  <c r="C2991" i="5"/>
  <c r="D2991" i="5"/>
  <c r="E2991" i="5"/>
  <c r="F2991" i="5"/>
  <c r="G2991" i="5"/>
  <c r="H2991" i="5"/>
  <c r="I2991" i="5"/>
  <c r="J2991" i="5"/>
  <c r="K2991" i="5"/>
  <c r="L2991" i="5"/>
  <c r="M2991" i="5"/>
  <c r="N2991" i="5"/>
  <c r="O2991" i="5"/>
  <c r="P2991" i="5"/>
  <c r="Q2991" i="5"/>
  <c r="R2991" i="5"/>
  <c r="S2991" i="5"/>
  <c r="T2991" i="5"/>
  <c r="U2991" i="5"/>
  <c r="V2991" i="5"/>
  <c r="W2991" i="5"/>
  <c r="X2991" i="5"/>
  <c r="Y2991" i="5"/>
  <c r="Z2991" i="5"/>
  <c r="AA2991" i="5"/>
  <c r="AB2991" i="5"/>
  <c r="AC2991" i="5"/>
  <c r="AD2991" i="5"/>
  <c r="AE2991" i="5"/>
  <c r="AG2991" i="5"/>
  <c r="AH2991" i="5"/>
  <c r="AI2991" i="5"/>
  <c r="AJ2991" i="5"/>
  <c r="AK2991" i="5"/>
  <c r="AL2991" i="5"/>
  <c r="AM2991" i="5"/>
  <c r="AN2991" i="5"/>
  <c r="AO2991" i="5"/>
  <c r="C2992" i="5"/>
  <c r="D2992" i="5"/>
  <c r="E2992" i="5"/>
  <c r="F2992" i="5"/>
  <c r="G2992" i="5"/>
  <c r="H2992" i="5"/>
  <c r="I2992" i="5"/>
  <c r="J2992" i="5"/>
  <c r="K2992" i="5"/>
  <c r="L2992" i="5"/>
  <c r="M2992" i="5"/>
  <c r="N2992" i="5"/>
  <c r="O2992" i="5"/>
  <c r="P2992" i="5"/>
  <c r="Q2992" i="5"/>
  <c r="R2992" i="5"/>
  <c r="S2992" i="5"/>
  <c r="T2992" i="5"/>
  <c r="U2992" i="5"/>
  <c r="V2992" i="5"/>
  <c r="W2992" i="5"/>
  <c r="X2992" i="5"/>
  <c r="Y2992" i="5"/>
  <c r="Z2992" i="5"/>
  <c r="AA2992" i="5"/>
  <c r="AB2992" i="5"/>
  <c r="AC2992" i="5"/>
  <c r="AD2992" i="5"/>
  <c r="AE2992" i="5"/>
  <c r="AG2992" i="5"/>
  <c r="AH2992" i="5"/>
  <c r="AI2992" i="5"/>
  <c r="AJ2992" i="5"/>
  <c r="AK2992" i="5"/>
  <c r="AL2992" i="5"/>
  <c r="AM2992" i="5"/>
  <c r="AN2992" i="5"/>
  <c r="AO2992" i="5"/>
  <c r="C2993" i="5"/>
  <c r="D2993" i="5"/>
  <c r="E2993" i="5"/>
  <c r="F2993" i="5"/>
  <c r="G2993" i="5"/>
  <c r="H2993" i="5"/>
  <c r="I2993" i="5"/>
  <c r="J2993" i="5"/>
  <c r="K2993" i="5"/>
  <c r="L2993" i="5"/>
  <c r="M2993" i="5"/>
  <c r="N2993" i="5"/>
  <c r="O2993" i="5"/>
  <c r="P2993" i="5"/>
  <c r="Q2993" i="5"/>
  <c r="R2993" i="5"/>
  <c r="S2993" i="5"/>
  <c r="T2993" i="5"/>
  <c r="U2993" i="5"/>
  <c r="V2993" i="5"/>
  <c r="W2993" i="5"/>
  <c r="X2993" i="5"/>
  <c r="Y2993" i="5"/>
  <c r="Z2993" i="5"/>
  <c r="AA2993" i="5"/>
  <c r="AB2993" i="5"/>
  <c r="AC2993" i="5"/>
  <c r="AD2993" i="5"/>
  <c r="AE2993" i="5"/>
  <c r="AG2993" i="5"/>
  <c r="AH2993" i="5"/>
  <c r="AI2993" i="5"/>
  <c r="AJ2993" i="5"/>
  <c r="AK2993" i="5"/>
  <c r="AL2993" i="5"/>
  <c r="AM2993" i="5"/>
  <c r="AN2993" i="5"/>
  <c r="AO2993" i="5"/>
  <c r="C2994" i="5"/>
  <c r="D2994" i="5"/>
  <c r="E2994" i="5"/>
  <c r="F2994" i="5"/>
  <c r="G2994" i="5"/>
  <c r="H2994" i="5"/>
  <c r="I2994" i="5"/>
  <c r="J2994" i="5"/>
  <c r="K2994" i="5"/>
  <c r="L2994" i="5"/>
  <c r="M2994" i="5"/>
  <c r="N2994" i="5"/>
  <c r="O2994" i="5"/>
  <c r="P2994" i="5"/>
  <c r="Q2994" i="5"/>
  <c r="R2994" i="5"/>
  <c r="S2994" i="5"/>
  <c r="T2994" i="5"/>
  <c r="U2994" i="5"/>
  <c r="V2994" i="5"/>
  <c r="W2994" i="5"/>
  <c r="X2994" i="5"/>
  <c r="Y2994" i="5"/>
  <c r="Z2994" i="5"/>
  <c r="AA2994" i="5"/>
  <c r="AB2994" i="5"/>
  <c r="AC2994" i="5"/>
  <c r="AD2994" i="5"/>
  <c r="AE2994" i="5"/>
  <c r="AG2994" i="5"/>
  <c r="AH2994" i="5"/>
  <c r="AI2994" i="5"/>
  <c r="AJ2994" i="5"/>
  <c r="AK2994" i="5"/>
  <c r="AL2994" i="5"/>
  <c r="AM2994" i="5"/>
  <c r="AN2994" i="5"/>
  <c r="AO2994" i="5"/>
  <c r="C2995" i="5"/>
  <c r="D2995" i="5"/>
  <c r="E2995" i="5"/>
  <c r="F2995" i="5"/>
  <c r="G2995" i="5"/>
  <c r="H2995" i="5"/>
  <c r="I2995" i="5"/>
  <c r="J2995" i="5"/>
  <c r="K2995" i="5"/>
  <c r="L2995" i="5"/>
  <c r="M2995" i="5"/>
  <c r="N2995" i="5"/>
  <c r="O2995" i="5"/>
  <c r="P2995" i="5"/>
  <c r="Q2995" i="5"/>
  <c r="R2995" i="5"/>
  <c r="S2995" i="5"/>
  <c r="T2995" i="5"/>
  <c r="U2995" i="5"/>
  <c r="V2995" i="5"/>
  <c r="W2995" i="5"/>
  <c r="X2995" i="5"/>
  <c r="Y2995" i="5"/>
  <c r="Z2995" i="5"/>
  <c r="AA2995" i="5"/>
  <c r="AB2995" i="5"/>
  <c r="AC2995" i="5"/>
  <c r="AD2995" i="5"/>
  <c r="AE2995" i="5"/>
  <c r="AG2995" i="5"/>
  <c r="AH2995" i="5"/>
  <c r="AI2995" i="5"/>
  <c r="AJ2995" i="5"/>
  <c r="AK2995" i="5"/>
  <c r="AL2995" i="5"/>
  <c r="AM2995" i="5"/>
  <c r="AN2995" i="5"/>
  <c r="AO2995" i="5"/>
  <c r="C2996" i="5"/>
  <c r="D2996" i="5"/>
  <c r="E2996" i="5"/>
  <c r="F2996" i="5"/>
  <c r="G2996" i="5"/>
  <c r="H2996" i="5"/>
  <c r="I2996" i="5"/>
  <c r="J2996" i="5"/>
  <c r="K2996" i="5"/>
  <c r="L2996" i="5"/>
  <c r="M2996" i="5"/>
  <c r="N2996" i="5"/>
  <c r="O2996" i="5"/>
  <c r="P2996" i="5"/>
  <c r="Q2996" i="5"/>
  <c r="R2996" i="5"/>
  <c r="S2996" i="5"/>
  <c r="T2996" i="5"/>
  <c r="U2996" i="5"/>
  <c r="V2996" i="5"/>
  <c r="W2996" i="5"/>
  <c r="X2996" i="5"/>
  <c r="Y2996" i="5"/>
  <c r="Z2996" i="5"/>
  <c r="AA2996" i="5"/>
  <c r="AB2996" i="5"/>
  <c r="AC2996" i="5"/>
  <c r="AD2996" i="5"/>
  <c r="AE2996" i="5"/>
  <c r="AG2996" i="5"/>
  <c r="AH2996" i="5"/>
  <c r="AI2996" i="5"/>
  <c r="AJ2996" i="5"/>
  <c r="AK2996" i="5"/>
  <c r="AL2996" i="5"/>
  <c r="AM2996" i="5"/>
  <c r="AN2996" i="5"/>
  <c r="AO2996" i="5"/>
  <c r="C2997" i="5"/>
  <c r="D2997" i="5"/>
  <c r="E2997" i="5"/>
  <c r="F2997" i="5"/>
  <c r="G2997" i="5"/>
  <c r="H2997" i="5"/>
  <c r="I2997" i="5"/>
  <c r="J2997" i="5"/>
  <c r="K2997" i="5"/>
  <c r="L2997" i="5"/>
  <c r="M2997" i="5"/>
  <c r="N2997" i="5"/>
  <c r="O2997" i="5"/>
  <c r="P2997" i="5"/>
  <c r="Q2997" i="5"/>
  <c r="R2997" i="5"/>
  <c r="S2997" i="5"/>
  <c r="T2997" i="5"/>
  <c r="U2997" i="5"/>
  <c r="V2997" i="5"/>
  <c r="W2997" i="5"/>
  <c r="X2997" i="5"/>
  <c r="Y2997" i="5"/>
  <c r="Z2997" i="5"/>
  <c r="AA2997" i="5"/>
  <c r="AB2997" i="5"/>
  <c r="AC2997" i="5"/>
  <c r="AD2997" i="5"/>
  <c r="AE2997" i="5"/>
  <c r="AG2997" i="5"/>
  <c r="AH2997" i="5"/>
  <c r="AI2997" i="5"/>
  <c r="AJ2997" i="5"/>
  <c r="AK2997" i="5"/>
  <c r="AL2997" i="5"/>
  <c r="AM2997" i="5"/>
  <c r="AN2997" i="5"/>
  <c r="AO2997" i="5"/>
  <c r="C2998" i="5"/>
  <c r="D2998" i="5"/>
  <c r="E2998" i="5"/>
  <c r="F2998" i="5"/>
  <c r="G2998" i="5"/>
  <c r="H2998" i="5"/>
  <c r="I2998" i="5"/>
  <c r="J2998" i="5"/>
  <c r="K2998" i="5"/>
  <c r="L2998" i="5"/>
  <c r="M2998" i="5"/>
  <c r="N2998" i="5"/>
  <c r="O2998" i="5"/>
  <c r="P2998" i="5"/>
  <c r="Q2998" i="5"/>
  <c r="R2998" i="5"/>
  <c r="S2998" i="5"/>
  <c r="T2998" i="5"/>
  <c r="U2998" i="5"/>
  <c r="V2998" i="5"/>
  <c r="W2998" i="5"/>
  <c r="X2998" i="5"/>
  <c r="Y2998" i="5"/>
  <c r="Z2998" i="5"/>
  <c r="AA2998" i="5"/>
  <c r="AB2998" i="5"/>
  <c r="AC2998" i="5"/>
  <c r="AD2998" i="5"/>
  <c r="AE2998" i="5"/>
  <c r="AG2998" i="5"/>
  <c r="AH2998" i="5"/>
  <c r="AI2998" i="5"/>
  <c r="AJ2998" i="5"/>
  <c r="AK2998" i="5"/>
  <c r="AL2998" i="5"/>
  <c r="AM2998" i="5"/>
  <c r="AN2998" i="5"/>
  <c r="AO2998" i="5"/>
  <c r="C2999" i="5"/>
  <c r="D2999" i="5"/>
  <c r="E2999" i="5"/>
  <c r="F2999" i="5"/>
  <c r="G2999" i="5"/>
  <c r="H2999" i="5"/>
  <c r="I2999" i="5"/>
  <c r="J2999" i="5"/>
  <c r="K2999" i="5"/>
  <c r="L2999" i="5"/>
  <c r="M2999" i="5"/>
  <c r="N2999" i="5"/>
  <c r="O2999" i="5"/>
  <c r="P2999" i="5"/>
  <c r="Q2999" i="5"/>
  <c r="R2999" i="5"/>
  <c r="S2999" i="5"/>
  <c r="T2999" i="5"/>
  <c r="U2999" i="5"/>
  <c r="V2999" i="5"/>
  <c r="W2999" i="5"/>
  <c r="X2999" i="5"/>
  <c r="Y2999" i="5"/>
  <c r="Z2999" i="5"/>
  <c r="AA2999" i="5"/>
  <c r="AB2999" i="5"/>
  <c r="AC2999" i="5"/>
  <c r="AD2999" i="5"/>
  <c r="AE2999" i="5"/>
  <c r="AG2999" i="5"/>
  <c r="AH2999" i="5"/>
  <c r="AI2999" i="5"/>
  <c r="AJ2999" i="5"/>
  <c r="AK2999" i="5"/>
  <c r="AL2999" i="5"/>
  <c r="AM2999" i="5"/>
  <c r="AN2999" i="5"/>
  <c r="AO2999" i="5"/>
  <c r="C3000" i="5"/>
  <c r="D3000" i="5"/>
  <c r="E3000" i="5"/>
  <c r="F3000" i="5"/>
  <c r="G3000" i="5"/>
  <c r="H3000" i="5"/>
  <c r="I3000" i="5"/>
  <c r="J3000" i="5"/>
  <c r="K3000" i="5"/>
  <c r="L3000" i="5"/>
  <c r="M3000" i="5"/>
  <c r="N3000" i="5"/>
  <c r="O3000" i="5"/>
  <c r="P3000" i="5"/>
  <c r="Q3000" i="5"/>
  <c r="R3000" i="5"/>
  <c r="S3000" i="5"/>
  <c r="T3000" i="5"/>
  <c r="U3000" i="5"/>
  <c r="V3000" i="5"/>
  <c r="W3000" i="5"/>
  <c r="X3000" i="5"/>
  <c r="Y3000" i="5"/>
  <c r="Z3000" i="5"/>
  <c r="AA3000" i="5"/>
  <c r="AB3000" i="5"/>
  <c r="AC3000" i="5"/>
  <c r="AD3000" i="5"/>
  <c r="AE3000" i="5"/>
  <c r="AG3000" i="5"/>
  <c r="AH3000" i="5"/>
  <c r="AI3000" i="5"/>
  <c r="AJ3000" i="5"/>
  <c r="AK3000" i="5"/>
  <c r="AL3000" i="5"/>
  <c r="AM3000" i="5"/>
  <c r="AN3000" i="5"/>
  <c r="AO3000" i="5"/>
  <c r="C3001" i="5"/>
  <c r="D3001" i="5"/>
  <c r="E3001" i="5"/>
  <c r="F3001" i="5"/>
  <c r="G3001" i="5"/>
  <c r="H3001" i="5"/>
  <c r="I3001" i="5"/>
  <c r="J3001" i="5"/>
  <c r="K3001" i="5"/>
  <c r="L3001" i="5"/>
  <c r="M3001" i="5"/>
  <c r="N3001" i="5"/>
  <c r="O3001" i="5"/>
  <c r="P3001" i="5"/>
  <c r="Q3001" i="5"/>
  <c r="R3001" i="5"/>
  <c r="S3001" i="5"/>
  <c r="T3001" i="5"/>
  <c r="U3001" i="5"/>
  <c r="V3001" i="5"/>
  <c r="W3001" i="5"/>
  <c r="X3001" i="5"/>
  <c r="Y3001" i="5"/>
  <c r="Z3001" i="5"/>
  <c r="AA3001" i="5"/>
  <c r="AB3001" i="5"/>
  <c r="AC3001" i="5"/>
  <c r="AD3001" i="5"/>
  <c r="AE3001" i="5"/>
  <c r="AG3001" i="5"/>
  <c r="AH3001" i="5"/>
  <c r="AI3001" i="5"/>
  <c r="AJ3001" i="5"/>
  <c r="AK3001" i="5"/>
  <c r="AL3001" i="5"/>
  <c r="AM3001" i="5"/>
  <c r="AN3001" i="5"/>
  <c r="AO3001" i="5"/>
  <c r="C3002" i="5"/>
  <c r="D3002" i="5"/>
  <c r="E3002" i="5"/>
  <c r="F3002" i="5"/>
  <c r="G3002" i="5"/>
  <c r="H3002" i="5"/>
  <c r="I3002" i="5"/>
  <c r="J3002" i="5"/>
  <c r="K3002" i="5"/>
  <c r="L3002" i="5"/>
  <c r="M3002" i="5"/>
  <c r="N3002" i="5"/>
  <c r="O3002" i="5"/>
  <c r="P3002" i="5"/>
  <c r="Q3002" i="5"/>
  <c r="R3002" i="5"/>
  <c r="S3002" i="5"/>
  <c r="T3002" i="5"/>
  <c r="U3002" i="5"/>
  <c r="V3002" i="5"/>
  <c r="W3002" i="5"/>
  <c r="X3002" i="5"/>
  <c r="Y3002" i="5"/>
  <c r="Z3002" i="5"/>
  <c r="AA3002" i="5"/>
  <c r="AB3002" i="5"/>
  <c r="AC3002" i="5"/>
  <c r="AD3002" i="5"/>
  <c r="AE3002" i="5"/>
  <c r="AG3002" i="5"/>
  <c r="AH3002" i="5"/>
  <c r="AI3002" i="5"/>
  <c r="AJ3002" i="5"/>
  <c r="AK3002" i="5"/>
  <c r="AL3002" i="5"/>
  <c r="AM3002" i="5"/>
  <c r="AN3002" i="5"/>
  <c r="AO3002" i="5"/>
  <c r="C3003" i="5"/>
  <c r="D3003" i="5"/>
  <c r="E3003" i="5"/>
  <c r="F3003" i="5"/>
  <c r="G3003" i="5"/>
  <c r="H3003" i="5"/>
  <c r="I3003" i="5"/>
  <c r="J3003" i="5"/>
  <c r="K3003" i="5"/>
  <c r="L3003" i="5"/>
  <c r="M3003" i="5"/>
  <c r="N3003" i="5"/>
  <c r="O3003" i="5"/>
  <c r="P3003" i="5"/>
  <c r="Q3003" i="5"/>
  <c r="R3003" i="5"/>
  <c r="S3003" i="5"/>
  <c r="T3003" i="5"/>
  <c r="U3003" i="5"/>
  <c r="V3003" i="5"/>
  <c r="W3003" i="5"/>
  <c r="X3003" i="5"/>
  <c r="Y3003" i="5"/>
  <c r="Z3003" i="5"/>
  <c r="AA3003" i="5"/>
  <c r="AB3003" i="5"/>
  <c r="AC3003" i="5"/>
  <c r="AD3003" i="5"/>
  <c r="AE3003" i="5"/>
  <c r="AG3003" i="5"/>
  <c r="AH3003" i="5"/>
  <c r="AI3003" i="5"/>
  <c r="AJ3003" i="5"/>
  <c r="AK3003" i="5"/>
  <c r="AL3003" i="5"/>
  <c r="AM3003" i="5"/>
  <c r="AN3003" i="5"/>
  <c r="AO3003" i="5"/>
  <c r="C3004" i="5"/>
  <c r="D3004" i="5"/>
  <c r="E3004" i="5"/>
  <c r="F3004" i="5"/>
  <c r="G3004" i="5"/>
  <c r="H3004" i="5"/>
  <c r="I3004" i="5"/>
  <c r="J3004" i="5"/>
  <c r="K3004" i="5"/>
  <c r="L3004" i="5"/>
  <c r="M3004" i="5"/>
  <c r="N3004" i="5"/>
  <c r="O3004" i="5"/>
  <c r="P3004" i="5"/>
  <c r="Q3004" i="5"/>
  <c r="R3004" i="5"/>
  <c r="S3004" i="5"/>
  <c r="T3004" i="5"/>
  <c r="U3004" i="5"/>
  <c r="V3004" i="5"/>
  <c r="W3004" i="5"/>
  <c r="X3004" i="5"/>
  <c r="Y3004" i="5"/>
  <c r="Z3004" i="5"/>
  <c r="AA3004" i="5"/>
  <c r="AB3004" i="5"/>
  <c r="AC3004" i="5"/>
  <c r="AD3004" i="5"/>
  <c r="AE3004" i="5"/>
  <c r="AG3004" i="5"/>
  <c r="AH3004" i="5"/>
  <c r="AI3004" i="5"/>
  <c r="AJ3004" i="5"/>
  <c r="AK3004" i="5"/>
  <c r="AL3004" i="5"/>
  <c r="AM3004" i="5"/>
  <c r="AN3004" i="5"/>
  <c r="AO3004" i="5"/>
  <c r="B3004" i="5"/>
  <c r="B3003" i="5"/>
  <c r="B3002" i="5"/>
  <c r="B3001" i="5"/>
  <c r="B3000" i="5"/>
  <c r="B2999" i="5"/>
  <c r="B2998" i="5"/>
  <c r="B2997" i="5"/>
  <c r="B2996" i="5"/>
  <c r="B2995" i="5"/>
  <c r="B2994" i="5"/>
  <c r="B2993" i="5"/>
  <c r="B2992" i="5"/>
  <c r="B2991" i="5"/>
  <c r="B2990" i="5"/>
  <c r="B2989" i="5"/>
  <c r="B2988" i="5"/>
  <c r="C2976" i="5"/>
  <c r="D2976" i="5"/>
  <c r="E2976" i="5"/>
  <c r="F2976" i="5"/>
  <c r="G2976" i="5"/>
  <c r="H2976" i="5"/>
  <c r="I2976" i="5"/>
  <c r="J2976" i="5"/>
  <c r="K2976" i="5"/>
  <c r="L2976" i="5"/>
  <c r="M2976" i="5"/>
  <c r="N2976" i="5"/>
  <c r="O2976" i="5"/>
  <c r="P2976" i="5"/>
  <c r="Q2976" i="5"/>
  <c r="R2976" i="5"/>
  <c r="S2976" i="5"/>
  <c r="T2976" i="5"/>
  <c r="U2976" i="5"/>
  <c r="V2976" i="5"/>
  <c r="W2976" i="5"/>
  <c r="X2976" i="5"/>
  <c r="Y2976" i="5"/>
  <c r="Z2976" i="5"/>
  <c r="AA2976" i="5"/>
  <c r="AB2976" i="5"/>
  <c r="AC2976" i="5"/>
  <c r="AD2976" i="5"/>
  <c r="AE2976" i="5"/>
  <c r="AG2976" i="5"/>
  <c r="AH2976" i="5"/>
  <c r="AI2976" i="5"/>
  <c r="AJ2976" i="5"/>
  <c r="AK2976" i="5"/>
  <c r="AL2976" i="5"/>
  <c r="AM2976" i="5"/>
  <c r="AN2976" i="5"/>
  <c r="AO2976" i="5"/>
  <c r="C2977" i="5"/>
  <c r="D2977" i="5"/>
  <c r="E2977" i="5"/>
  <c r="F2977" i="5"/>
  <c r="G2977" i="5"/>
  <c r="H2977" i="5"/>
  <c r="I2977" i="5"/>
  <c r="J2977" i="5"/>
  <c r="K2977" i="5"/>
  <c r="L2977" i="5"/>
  <c r="M2977" i="5"/>
  <c r="N2977" i="5"/>
  <c r="O2977" i="5"/>
  <c r="P2977" i="5"/>
  <c r="Q2977" i="5"/>
  <c r="R2977" i="5"/>
  <c r="S2977" i="5"/>
  <c r="T2977" i="5"/>
  <c r="U2977" i="5"/>
  <c r="V2977" i="5"/>
  <c r="W2977" i="5"/>
  <c r="X2977" i="5"/>
  <c r="Y2977" i="5"/>
  <c r="Z2977" i="5"/>
  <c r="AA2977" i="5"/>
  <c r="AB2977" i="5"/>
  <c r="AC2977" i="5"/>
  <c r="AD2977" i="5"/>
  <c r="AE2977" i="5"/>
  <c r="AG2977" i="5"/>
  <c r="AH2977" i="5"/>
  <c r="AI2977" i="5"/>
  <c r="AJ2977" i="5"/>
  <c r="AK2977" i="5"/>
  <c r="AL2977" i="5"/>
  <c r="AM2977" i="5"/>
  <c r="AN2977" i="5"/>
  <c r="AO2977" i="5"/>
  <c r="C2978" i="5"/>
  <c r="D2978" i="5"/>
  <c r="E2978" i="5"/>
  <c r="F2978" i="5"/>
  <c r="G2978" i="5"/>
  <c r="H2978" i="5"/>
  <c r="I2978" i="5"/>
  <c r="J2978" i="5"/>
  <c r="K2978" i="5"/>
  <c r="L2978" i="5"/>
  <c r="M2978" i="5"/>
  <c r="N2978" i="5"/>
  <c r="O2978" i="5"/>
  <c r="P2978" i="5"/>
  <c r="Q2978" i="5"/>
  <c r="R2978" i="5"/>
  <c r="S2978" i="5"/>
  <c r="T2978" i="5"/>
  <c r="U2978" i="5"/>
  <c r="V2978" i="5"/>
  <c r="W2978" i="5"/>
  <c r="X2978" i="5"/>
  <c r="Y2978" i="5"/>
  <c r="Z2978" i="5"/>
  <c r="AA2978" i="5"/>
  <c r="AB2978" i="5"/>
  <c r="AC2978" i="5"/>
  <c r="AD2978" i="5"/>
  <c r="AE2978" i="5"/>
  <c r="AG2978" i="5"/>
  <c r="AH2978" i="5"/>
  <c r="AI2978" i="5"/>
  <c r="AJ2978" i="5"/>
  <c r="AK2978" i="5"/>
  <c r="AL2978" i="5"/>
  <c r="AM2978" i="5"/>
  <c r="AN2978" i="5"/>
  <c r="AO2978" i="5"/>
  <c r="C2979" i="5"/>
  <c r="D2979" i="5"/>
  <c r="E2979" i="5"/>
  <c r="F2979" i="5"/>
  <c r="G2979" i="5"/>
  <c r="H2979" i="5"/>
  <c r="I2979" i="5"/>
  <c r="J2979" i="5"/>
  <c r="K2979" i="5"/>
  <c r="L2979" i="5"/>
  <c r="M2979" i="5"/>
  <c r="N2979" i="5"/>
  <c r="O2979" i="5"/>
  <c r="P2979" i="5"/>
  <c r="Q2979" i="5"/>
  <c r="R2979" i="5"/>
  <c r="S2979" i="5"/>
  <c r="T2979" i="5"/>
  <c r="U2979" i="5"/>
  <c r="V2979" i="5"/>
  <c r="W2979" i="5"/>
  <c r="X2979" i="5"/>
  <c r="Y2979" i="5"/>
  <c r="Z2979" i="5"/>
  <c r="AA2979" i="5"/>
  <c r="AB2979" i="5"/>
  <c r="AC2979" i="5"/>
  <c r="AD2979" i="5"/>
  <c r="AE2979" i="5"/>
  <c r="AG2979" i="5"/>
  <c r="AH2979" i="5"/>
  <c r="AI2979" i="5"/>
  <c r="AJ2979" i="5"/>
  <c r="AK2979" i="5"/>
  <c r="AL2979" i="5"/>
  <c r="AM2979" i="5"/>
  <c r="AN2979" i="5"/>
  <c r="AO2979" i="5"/>
  <c r="C2980" i="5"/>
  <c r="D2980" i="5"/>
  <c r="E2980" i="5"/>
  <c r="F2980" i="5"/>
  <c r="G2980" i="5"/>
  <c r="H2980" i="5"/>
  <c r="I2980" i="5"/>
  <c r="J2980" i="5"/>
  <c r="K2980" i="5"/>
  <c r="L2980" i="5"/>
  <c r="M2980" i="5"/>
  <c r="N2980" i="5"/>
  <c r="O2980" i="5"/>
  <c r="P2980" i="5"/>
  <c r="Q2980" i="5"/>
  <c r="R2980" i="5"/>
  <c r="S2980" i="5"/>
  <c r="T2980" i="5"/>
  <c r="U2980" i="5"/>
  <c r="V2980" i="5"/>
  <c r="W2980" i="5"/>
  <c r="X2980" i="5"/>
  <c r="Y2980" i="5"/>
  <c r="Z2980" i="5"/>
  <c r="AA2980" i="5"/>
  <c r="AB2980" i="5"/>
  <c r="AC2980" i="5"/>
  <c r="AD2980" i="5"/>
  <c r="AE2980" i="5"/>
  <c r="AG2980" i="5"/>
  <c r="AH2980" i="5"/>
  <c r="AI2980" i="5"/>
  <c r="AJ2980" i="5"/>
  <c r="AK2980" i="5"/>
  <c r="AL2980" i="5"/>
  <c r="AM2980" i="5"/>
  <c r="AN2980" i="5"/>
  <c r="AO2980" i="5"/>
  <c r="C2981" i="5"/>
  <c r="D2981" i="5"/>
  <c r="E2981" i="5"/>
  <c r="F2981" i="5"/>
  <c r="G2981" i="5"/>
  <c r="H2981" i="5"/>
  <c r="I2981" i="5"/>
  <c r="J2981" i="5"/>
  <c r="K2981" i="5"/>
  <c r="L2981" i="5"/>
  <c r="M2981" i="5"/>
  <c r="N2981" i="5"/>
  <c r="O2981" i="5"/>
  <c r="P2981" i="5"/>
  <c r="Q2981" i="5"/>
  <c r="R2981" i="5"/>
  <c r="S2981" i="5"/>
  <c r="T2981" i="5"/>
  <c r="U2981" i="5"/>
  <c r="V2981" i="5"/>
  <c r="W2981" i="5"/>
  <c r="X2981" i="5"/>
  <c r="Y2981" i="5"/>
  <c r="Z2981" i="5"/>
  <c r="AA2981" i="5"/>
  <c r="AB2981" i="5"/>
  <c r="AC2981" i="5"/>
  <c r="AD2981" i="5"/>
  <c r="AE2981" i="5"/>
  <c r="AG2981" i="5"/>
  <c r="AH2981" i="5"/>
  <c r="AI2981" i="5"/>
  <c r="AJ2981" i="5"/>
  <c r="AK2981" i="5"/>
  <c r="AL2981" i="5"/>
  <c r="AM2981" i="5"/>
  <c r="AN2981" i="5"/>
  <c r="AO2981" i="5"/>
  <c r="C2982" i="5"/>
  <c r="D2982" i="5"/>
  <c r="E2982" i="5"/>
  <c r="F2982" i="5"/>
  <c r="G2982" i="5"/>
  <c r="H2982" i="5"/>
  <c r="I2982" i="5"/>
  <c r="J2982" i="5"/>
  <c r="K2982" i="5"/>
  <c r="L2982" i="5"/>
  <c r="M2982" i="5"/>
  <c r="N2982" i="5"/>
  <c r="O2982" i="5"/>
  <c r="P2982" i="5"/>
  <c r="Q2982" i="5"/>
  <c r="R2982" i="5"/>
  <c r="S2982" i="5"/>
  <c r="T2982" i="5"/>
  <c r="U2982" i="5"/>
  <c r="V2982" i="5"/>
  <c r="W2982" i="5"/>
  <c r="X2982" i="5"/>
  <c r="Y2982" i="5"/>
  <c r="Z2982" i="5"/>
  <c r="AA2982" i="5"/>
  <c r="AB2982" i="5"/>
  <c r="AC2982" i="5"/>
  <c r="AD2982" i="5"/>
  <c r="AE2982" i="5"/>
  <c r="AG2982" i="5"/>
  <c r="AH2982" i="5"/>
  <c r="AI2982" i="5"/>
  <c r="AJ2982" i="5"/>
  <c r="AK2982" i="5"/>
  <c r="AL2982" i="5"/>
  <c r="AM2982" i="5"/>
  <c r="AN2982" i="5"/>
  <c r="AO2982" i="5"/>
  <c r="C2983" i="5"/>
  <c r="D2983" i="5"/>
  <c r="E2983" i="5"/>
  <c r="F2983" i="5"/>
  <c r="G2983" i="5"/>
  <c r="H2983" i="5"/>
  <c r="I2983" i="5"/>
  <c r="J2983" i="5"/>
  <c r="K2983" i="5"/>
  <c r="L2983" i="5"/>
  <c r="M2983" i="5"/>
  <c r="N2983" i="5"/>
  <c r="O2983" i="5"/>
  <c r="P2983" i="5"/>
  <c r="Q2983" i="5"/>
  <c r="R2983" i="5"/>
  <c r="S2983" i="5"/>
  <c r="T2983" i="5"/>
  <c r="U2983" i="5"/>
  <c r="V2983" i="5"/>
  <c r="W2983" i="5"/>
  <c r="X2983" i="5"/>
  <c r="Y2983" i="5"/>
  <c r="Z2983" i="5"/>
  <c r="AA2983" i="5"/>
  <c r="AB2983" i="5"/>
  <c r="AC2983" i="5"/>
  <c r="AD2983" i="5"/>
  <c r="AE2983" i="5"/>
  <c r="AG2983" i="5"/>
  <c r="AH2983" i="5"/>
  <c r="AI2983" i="5"/>
  <c r="AJ2983" i="5"/>
  <c r="AK2983" i="5"/>
  <c r="AL2983" i="5"/>
  <c r="AM2983" i="5"/>
  <c r="AN2983" i="5"/>
  <c r="AO2983" i="5"/>
  <c r="C2984" i="5"/>
  <c r="D2984" i="5"/>
  <c r="E2984" i="5"/>
  <c r="F2984" i="5"/>
  <c r="G2984" i="5"/>
  <c r="H2984" i="5"/>
  <c r="I2984" i="5"/>
  <c r="J2984" i="5"/>
  <c r="K2984" i="5"/>
  <c r="L2984" i="5"/>
  <c r="M2984" i="5"/>
  <c r="N2984" i="5"/>
  <c r="O2984" i="5"/>
  <c r="P2984" i="5"/>
  <c r="Q2984" i="5"/>
  <c r="R2984" i="5"/>
  <c r="S2984" i="5"/>
  <c r="T2984" i="5"/>
  <c r="U2984" i="5"/>
  <c r="V2984" i="5"/>
  <c r="W2984" i="5"/>
  <c r="X2984" i="5"/>
  <c r="Y2984" i="5"/>
  <c r="Z2984" i="5"/>
  <c r="AA2984" i="5"/>
  <c r="AB2984" i="5"/>
  <c r="AC2984" i="5"/>
  <c r="AD2984" i="5"/>
  <c r="AE2984" i="5"/>
  <c r="AG2984" i="5"/>
  <c r="AH2984" i="5"/>
  <c r="AI2984" i="5"/>
  <c r="AJ2984" i="5"/>
  <c r="AK2984" i="5"/>
  <c r="AL2984" i="5"/>
  <c r="AM2984" i="5"/>
  <c r="AN2984" i="5"/>
  <c r="AO2984" i="5"/>
  <c r="C2985" i="5"/>
  <c r="D2985" i="5"/>
  <c r="E2985" i="5"/>
  <c r="F2985" i="5"/>
  <c r="G2985" i="5"/>
  <c r="H2985" i="5"/>
  <c r="I2985" i="5"/>
  <c r="J2985" i="5"/>
  <c r="K2985" i="5"/>
  <c r="L2985" i="5"/>
  <c r="M2985" i="5"/>
  <c r="N2985" i="5"/>
  <c r="O2985" i="5"/>
  <c r="P2985" i="5"/>
  <c r="Q2985" i="5"/>
  <c r="R2985" i="5"/>
  <c r="S2985" i="5"/>
  <c r="T2985" i="5"/>
  <c r="U2985" i="5"/>
  <c r="V2985" i="5"/>
  <c r="W2985" i="5"/>
  <c r="X2985" i="5"/>
  <c r="Y2985" i="5"/>
  <c r="Z2985" i="5"/>
  <c r="AA2985" i="5"/>
  <c r="AB2985" i="5"/>
  <c r="AC2985" i="5"/>
  <c r="AD2985" i="5"/>
  <c r="AE2985" i="5"/>
  <c r="AG2985" i="5"/>
  <c r="AH2985" i="5"/>
  <c r="AI2985" i="5"/>
  <c r="AJ2985" i="5"/>
  <c r="AK2985" i="5"/>
  <c r="AL2985" i="5"/>
  <c r="AM2985" i="5"/>
  <c r="AN2985" i="5"/>
  <c r="AO2985" i="5"/>
  <c r="C2986" i="5"/>
  <c r="D2986" i="5"/>
  <c r="E2986" i="5"/>
  <c r="F2986" i="5"/>
  <c r="G2986" i="5"/>
  <c r="H2986" i="5"/>
  <c r="I2986" i="5"/>
  <c r="J2986" i="5"/>
  <c r="K2986" i="5"/>
  <c r="L2986" i="5"/>
  <c r="M2986" i="5"/>
  <c r="N2986" i="5"/>
  <c r="O2986" i="5"/>
  <c r="P2986" i="5"/>
  <c r="Q2986" i="5"/>
  <c r="R2986" i="5"/>
  <c r="S2986" i="5"/>
  <c r="T2986" i="5"/>
  <c r="U2986" i="5"/>
  <c r="V2986" i="5"/>
  <c r="W2986" i="5"/>
  <c r="X2986" i="5"/>
  <c r="Y2986" i="5"/>
  <c r="Z2986" i="5"/>
  <c r="AA2986" i="5"/>
  <c r="AB2986" i="5"/>
  <c r="AC2986" i="5"/>
  <c r="AD2986" i="5"/>
  <c r="AE2986" i="5"/>
  <c r="AG2986" i="5"/>
  <c r="AH2986" i="5"/>
  <c r="AI2986" i="5"/>
  <c r="AJ2986" i="5"/>
  <c r="AK2986" i="5"/>
  <c r="AL2986" i="5"/>
  <c r="AM2986" i="5"/>
  <c r="AN2986" i="5"/>
  <c r="AO2986" i="5"/>
  <c r="C2987" i="5"/>
  <c r="D2987" i="5"/>
  <c r="E2987" i="5"/>
  <c r="F2987" i="5"/>
  <c r="G2987" i="5"/>
  <c r="H2987" i="5"/>
  <c r="I2987" i="5"/>
  <c r="J2987" i="5"/>
  <c r="K2987" i="5"/>
  <c r="L2987" i="5"/>
  <c r="M2987" i="5"/>
  <c r="N2987" i="5"/>
  <c r="O2987" i="5"/>
  <c r="P2987" i="5"/>
  <c r="Q2987" i="5"/>
  <c r="R2987" i="5"/>
  <c r="S2987" i="5"/>
  <c r="T2987" i="5"/>
  <c r="U2987" i="5"/>
  <c r="V2987" i="5"/>
  <c r="W2987" i="5"/>
  <c r="X2987" i="5"/>
  <c r="Y2987" i="5"/>
  <c r="Z2987" i="5"/>
  <c r="AA2987" i="5"/>
  <c r="AB2987" i="5"/>
  <c r="AC2987" i="5"/>
  <c r="AD2987" i="5"/>
  <c r="AE2987" i="5"/>
  <c r="AG2987" i="5"/>
  <c r="AH2987" i="5"/>
  <c r="AI2987" i="5"/>
  <c r="AJ2987" i="5"/>
  <c r="AK2987" i="5"/>
  <c r="AL2987" i="5"/>
  <c r="AM2987" i="5"/>
  <c r="AN2987" i="5"/>
  <c r="AO2987" i="5"/>
  <c r="B2987" i="5"/>
  <c r="B2986" i="5"/>
  <c r="B2985" i="5"/>
  <c r="B2984" i="5"/>
  <c r="B2983" i="5"/>
  <c r="B2982" i="5"/>
  <c r="B2981" i="5"/>
  <c r="B2980" i="5"/>
  <c r="B2979" i="5"/>
  <c r="B2978" i="5"/>
  <c r="B2977" i="5"/>
  <c r="B2976" i="5"/>
  <c r="C2952" i="5"/>
  <c r="D2952" i="5"/>
  <c r="E2952" i="5"/>
  <c r="F2952" i="5"/>
  <c r="G2952" i="5"/>
  <c r="H2952" i="5"/>
  <c r="I2952" i="5"/>
  <c r="J2952" i="5"/>
  <c r="K2952" i="5"/>
  <c r="L2952" i="5"/>
  <c r="M2952" i="5"/>
  <c r="N2952" i="5"/>
  <c r="O2952" i="5"/>
  <c r="P2952" i="5"/>
  <c r="Q2952" i="5"/>
  <c r="R2952" i="5"/>
  <c r="S2952" i="5"/>
  <c r="T2952" i="5"/>
  <c r="U2952" i="5"/>
  <c r="V2952" i="5"/>
  <c r="W2952" i="5"/>
  <c r="X2952" i="5"/>
  <c r="Y2952" i="5"/>
  <c r="Z2952" i="5"/>
  <c r="AA2952" i="5"/>
  <c r="AB2952" i="5"/>
  <c r="AC2952" i="5"/>
  <c r="AD2952" i="5"/>
  <c r="AE2952" i="5"/>
  <c r="AG2952" i="5"/>
  <c r="AH2952" i="5"/>
  <c r="AI2952" i="5"/>
  <c r="AJ2952" i="5"/>
  <c r="AK2952" i="5"/>
  <c r="AL2952" i="5"/>
  <c r="AM2952" i="5"/>
  <c r="AN2952" i="5"/>
  <c r="AO2952" i="5"/>
  <c r="C2953" i="5"/>
  <c r="D2953" i="5"/>
  <c r="E2953" i="5"/>
  <c r="F2953" i="5"/>
  <c r="G2953" i="5"/>
  <c r="H2953" i="5"/>
  <c r="I2953" i="5"/>
  <c r="J2953" i="5"/>
  <c r="K2953" i="5"/>
  <c r="L2953" i="5"/>
  <c r="M2953" i="5"/>
  <c r="N2953" i="5"/>
  <c r="O2953" i="5"/>
  <c r="P2953" i="5"/>
  <c r="Q2953" i="5"/>
  <c r="R2953" i="5"/>
  <c r="S2953" i="5"/>
  <c r="T2953" i="5"/>
  <c r="U2953" i="5"/>
  <c r="V2953" i="5"/>
  <c r="W2953" i="5"/>
  <c r="X2953" i="5"/>
  <c r="Y2953" i="5"/>
  <c r="Z2953" i="5"/>
  <c r="AA2953" i="5"/>
  <c r="AB2953" i="5"/>
  <c r="AC2953" i="5"/>
  <c r="AD2953" i="5"/>
  <c r="AE2953" i="5"/>
  <c r="AG2953" i="5"/>
  <c r="AH2953" i="5"/>
  <c r="AI2953" i="5"/>
  <c r="AJ2953" i="5"/>
  <c r="AK2953" i="5"/>
  <c r="AL2953" i="5"/>
  <c r="AM2953" i="5"/>
  <c r="AN2953" i="5"/>
  <c r="AO2953" i="5"/>
  <c r="C2954" i="5"/>
  <c r="D2954" i="5"/>
  <c r="E2954" i="5"/>
  <c r="F2954" i="5"/>
  <c r="G2954" i="5"/>
  <c r="H2954" i="5"/>
  <c r="I2954" i="5"/>
  <c r="J2954" i="5"/>
  <c r="K2954" i="5"/>
  <c r="L2954" i="5"/>
  <c r="M2954" i="5"/>
  <c r="N2954" i="5"/>
  <c r="O2954" i="5"/>
  <c r="P2954" i="5"/>
  <c r="Q2954" i="5"/>
  <c r="R2954" i="5"/>
  <c r="S2954" i="5"/>
  <c r="T2954" i="5"/>
  <c r="U2954" i="5"/>
  <c r="V2954" i="5"/>
  <c r="W2954" i="5"/>
  <c r="X2954" i="5"/>
  <c r="Y2954" i="5"/>
  <c r="Z2954" i="5"/>
  <c r="AA2954" i="5"/>
  <c r="AB2954" i="5"/>
  <c r="AC2954" i="5"/>
  <c r="AD2954" i="5"/>
  <c r="AE2954" i="5"/>
  <c r="AG2954" i="5"/>
  <c r="AH2954" i="5"/>
  <c r="AI2954" i="5"/>
  <c r="AJ2954" i="5"/>
  <c r="AK2954" i="5"/>
  <c r="AL2954" i="5"/>
  <c r="AM2954" i="5"/>
  <c r="AN2954" i="5"/>
  <c r="AO2954" i="5"/>
  <c r="C2955" i="5"/>
  <c r="D2955" i="5"/>
  <c r="E2955" i="5"/>
  <c r="F2955" i="5"/>
  <c r="G2955" i="5"/>
  <c r="H2955" i="5"/>
  <c r="I2955" i="5"/>
  <c r="J2955" i="5"/>
  <c r="K2955" i="5"/>
  <c r="L2955" i="5"/>
  <c r="M2955" i="5"/>
  <c r="N2955" i="5"/>
  <c r="O2955" i="5"/>
  <c r="P2955" i="5"/>
  <c r="Q2955" i="5"/>
  <c r="R2955" i="5"/>
  <c r="S2955" i="5"/>
  <c r="T2955" i="5"/>
  <c r="U2955" i="5"/>
  <c r="V2955" i="5"/>
  <c r="W2955" i="5"/>
  <c r="X2955" i="5"/>
  <c r="Y2955" i="5"/>
  <c r="Z2955" i="5"/>
  <c r="AA2955" i="5"/>
  <c r="AB2955" i="5"/>
  <c r="AC2955" i="5"/>
  <c r="AD2955" i="5"/>
  <c r="AE2955" i="5"/>
  <c r="AG2955" i="5"/>
  <c r="AH2955" i="5"/>
  <c r="AI2955" i="5"/>
  <c r="AJ2955" i="5"/>
  <c r="AK2955" i="5"/>
  <c r="AL2955" i="5"/>
  <c r="AM2955" i="5"/>
  <c r="AN2955" i="5"/>
  <c r="AO2955" i="5"/>
  <c r="C2956" i="5"/>
  <c r="D2956" i="5"/>
  <c r="E2956" i="5"/>
  <c r="F2956" i="5"/>
  <c r="G2956" i="5"/>
  <c r="H2956" i="5"/>
  <c r="I2956" i="5"/>
  <c r="J2956" i="5"/>
  <c r="K2956" i="5"/>
  <c r="L2956" i="5"/>
  <c r="M2956" i="5"/>
  <c r="N2956" i="5"/>
  <c r="O2956" i="5"/>
  <c r="P2956" i="5"/>
  <c r="Q2956" i="5"/>
  <c r="R2956" i="5"/>
  <c r="S2956" i="5"/>
  <c r="T2956" i="5"/>
  <c r="U2956" i="5"/>
  <c r="V2956" i="5"/>
  <c r="W2956" i="5"/>
  <c r="X2956" i="5"/>
  <c r="Y2956" i="5"/>
  <c r="Z2956" i="5"/>
  <c r="AA2956" i="5"/>
  <c r="AB2956" i="5"/>
  <c r="AC2956" i="5"/>
  <c r="AD2956" i="5"/>
  <c r="AE2956" i="5"/>
  <c r="AG2956" i="5"/>
  <c r="AH2956" i="5"/>
  <c r="AI2956" i="5"/>
  <c r="AJ2956" i="5"/>
  <c r="AK2956" i="5"/>
  <c r="AL2956" i="5"/>
  <c r="AM2956" i="5"/>
  <c r="AN2956" i="5"/>
  <c r="AO2956" i="5"/>
  <c r="C2957" i="5"/>
  <c r="D2957" i="5"/>
  <c r="E2957" i="5"/>
  <c r="F2957" i="5"/>
  <c r="G2957" i="5"/>
  <c r="H2957" i="5"/>
  <c r="I2957" i="5"/>
  <c r="J2957" i="5"/>
  <c r="K2957" i="5"/>
  <c r="L2957" i="5"/>
  <c r="M2957" i="5"/>
  <c r="N2957" i="5"/>
  <c r="O2957" i="5"/>
  <c r="P2957" i="5"/>
  <c r="Q2957" i="5"/>
  <c r="R2957" i="5"/>
  <c r="S2957" i="5"/>
  <c r="T2957" i="5"/>
  <c r="U2957" i="5"/>
  <c r="V2957" i="5"/>
  <c r="W2957" i="5"/>
  <c r="X2957" i="5"/>
  <c r="Y2957" i="5"/>
  <c r="Z2957" i="5"/>
  <c r="AA2957" i="5"/>
  <c r="AB2957" i="5"/>
  <c r="AC2957" i="5"/>
  <c r="AD2957" i="5"/>
  <c r="AE2957" i="5"/>
  <c r="AG2957" i="5"/>
  <c r="AH2957" i="5"/>
  <c r="AI2957" i="5"/>
  <c r="AJ2957" i="5"/>
  <c r="AK2957" i="5"/>
  <c r="AL2957" i="5"/>
  <c r="AM2957" i="5"/>
  <c r="AN2957" i="5"/>
  <c r="AO2957" i="5"/>
  <c r="C2958" i="5"/>
  <c r="D2958" i="5"/>
  <c r="E2958" i="5"/>
  <c r="F2958" i="5"/>
  <c r="G2958" i="5"/>
  <c r="H2958" i="5"/>
  <c r="I2958" i="5"/>
  <c r="J2958" i="5"/>
  <c r="K2958" i="5"/>
  <c r="L2958" i="5"/>
  <c r="M2958" i="5"/>
  <c r="N2958" i="5"/>
  <c r="O2958" i="5"/>
  <c r="P2958" i="5"/>
  <c r="Q2958" i="5"/>
  <c r="R2958" i="5"/>
  <c r="S2958" i="5"/>
  <c r="T2958" i="5"/>
  <c r="U2958" i="5"/>
  <c r="V2958" i="5"/>
  <c r="W2958" i="5"/>
  <c r="X2958" i="5"/>
  <c r="Y2958" i="5"/>
  <c r="Z2958" i="5"/>
  <c r="AA2958" i="5"/>
  <c r="AB2958" i="5"/>
  <c r="AC2958" i="5"/>
  <c r="AD2958" i="5"/>
  <c r="AE2958" i="5"/>
  <c r="AG2958" i="5"/>
  <c r="AH2958" i="5"/>
  <c r="AI2958" i="5"/>
  <c r="AJ2958" i="5"/>
  <c r="AK2958" i="5"/>
  <c r="AL2958" i="5"/>
  <c r="AM2958" i="5"/>
  <c r="AN2958" i="5"/>
  <c r="AO2958" i="5"/>
  <c r="C2959" i="5"/>
  <c r="D2959" i="5"/>
  <c r="E2959" i="5"/>
  <c r="F2959" i="5"/>
  <c r="G2959" i="5"/>
  <c r="H2959" i="5"/>
  <c r="I2959" i="5"/>
  <c r="J2959" i="5"/>
  <c r="K2959" i="5"/>
  <c r="L2959" i="5"/>
  <c r="M2959" i="5"/>
  <c r="N2959" i="5"/>
  <c r="O2959" i="5"/>
  <c r="P2959" i="5"/>
  <c r="Q2959" i="5"/>
  <c r="R2959" i="5"/>
  <c r="S2959" i="5"/>
  <c r="T2959" i="5"/>
  <c r="U2959" i="5"/>
  <c r="V2959" i="5"/>
  <c r="W2959" i="5"/>
  <c r="X2959" i="5"/>
  <c r="Y2959" i="5"/>
  <c r="Z2959" i="5"/>
  <c r="AA2959" i="5"/>
  <c r="AB2959" i="5"/>
  <c r="AC2959" i="5"/>
  <c r="AD2959" i="5"/>
  <c r="AE2959" i="5"/>
  <c r="AG2959" i="5"/>
  <c r="AH2959" i="5"/>
  <c r="AI2959" i="5"/>
  <c r="AJ2959" i="5"/>
  <c r="AK2959" i="5"/>
  <c r="AL2959" i="5"/>
  <c r="AM2959" i="5"/>
  <c r="AN2959" i="5"/>
  <c r="AO2959" i="5"/>
  <c r="C2960" i="5"/>
  <c r="D2960" i="5"/>
  <c r="E2960" i="5"/>
  <c r="F2960" i="5"/>
  <c r="G2960" i="5"/>
  <c r="H2960" i="5"/>
  <c r="I2960" i="5"/>
  <c r="J2960" i="5"/>
  <c r="K2960" i="5"/>
  <c r="L2960" i="5"/>
  <c r="M2960" i="5"/>
  <c r="N2960" i="5"/>
  <c r="O2960" i="5"/>
  <c r="P2960" i="5"/>
  <c r="Q2960" i="5"/>
  <c r="R2960" i="5"/>
  <c r="S2960" i="5"/>
  <c r="T2960" i="5"/>
  <c r="U2960" i="5"/>
  <c r="V2960" i="5"/>
  <c r="W2960" i="5"/>
  <c r="X2960" i="5"/>
  <c r="Y2960" i="5"/>
  <c r="Z2960" i="5"/>
  <c r="AA2960" i="5"/>
  <c r="AB2960" i="5"/>
  <c r="AC2960" i="5"/>
  <c r="AD2960" i="5"/>
  <c r="AE2960" i="5"/>
  <c r="AG2960" i="5"/>
  <c r="AH2960" i="5"/>
  <c r="AI2960" i="5"/>
  <c r="AJ2960" i="5"/>
  <c r="AK2960" i="5"/>
  <c r="AL2960" i="5"/>
  <c r="AM2960" i="5"/>
  <c r="AN2960" i="5"/>
  <c r="AO2960" i="5"/>
  <c r="C2961" i="5"/>
  <c r="D2961" i="5"/>
  <c r="E2961" i="5"/>
  <c r="F2961" i="5"/>
  <c r="G2961" i="5"/>
  <c r="H2961" i="5"/>
  <c r="I2961" i="5"/>
  <c r="J2961" i="5"/>
  <c r="K2961" i="5"/>
  <c r="L2961" i="5"/>
  <c r="M2961" i="5"/>
  <c r="N2961" i="5"/>
  <c r="O2961" i="5"/>
  <c r="P2961" i="5"/>
  <c r="Q2961" i="5"/>
  <c r="R2961" i="5"/>
  <c r="S2961" i="5"/>
  <c r="T2961" i="5"/>
  <c r="U2961" i="5"/>
  <c r="V2961" i="5"/>
  <c r="W2961" i="5"/>
  <c r="X2961" i="5"/>
  <c r="Y2961" i="5"/>
  <c r="Z2961" i="5"/>
  <c r="AA2961" i="5"/>
  <c r="AB2961" i="5"/>
  <c r="AC2961" i="5"/>
  <c r="AD2961" i="5"/>
  <c r="AE2961" i="5"/>
  <c r="AG2961" i="5"/>
  <c r="AH2961" i="5"/>
  <c r="AI2961" i="5"/>
  <c r="AJ2961" i="5"/>
  <c r="AK2961" i="5"/>
  <c r="AL2961" i="5"/>
  <c r="AM2961" i="5"/>
  <c r="AN2961" i="5"/>
  <c r="AO2961" i="5"/>
  <c r="C2962" i="5"/>
  <c r="D2962" i="5"/>
  <c r="E2962" i="5"/>
  <c r="F2962" i="5"/>
  <c r="G2962" i="5"/>
  <c r="H2962" i="5"/>
  <c r="I2962" i="5"/>
  <c r="J2962" i="5"/>
  <c r="K2962" i="5"/>
  <c r="L2962" i="5"/>
  <c r="M2962" i="5"/>
  <c r="N2962" i="5"/>
  <c r="O2962" i="5"/>
  <c r="P2962" i="5"/>
  <c r="Q2962" i="5"/>
  <c r="R2962" i="5"/>
  <c r="S2962" i="5"/>
  <c r="T2962" i="5"/>
  <c r="U2962" i="5"/>
  <c r="V2962" i="5"/>
  <c r="W2962" i="5"/>
  <c r="X2962" i="5"/>
  <c r="Y2962" i="5"/>
  <c r="Z2962" i="5"/>
  <c r="AA2962" i="5"/>
  <c r="AB2962" i="5"/>
  <c r="AC2962" i="5"/>
  <c r="AD2962" i="5"/>
  <c r="AE2962" i="5"/>
  <c r="AG2962" i="5"/>
  <c r="AH2962" i="5"/>
  <c r="AI2962" i="5"/>
  <c r="AJ2962" i="5"/>
  <c r="AK2962" i="5"/>
  <c r="AL2962" i="5"/>
  <c r="AM2962" i="5"/>
  <c r="AN2962" i="5"/>
  <c r="AO2962" i="5"/>
  <c r="C2963" i="5"/>
  <c r="D2963" i="5"/>
  <c r="E2963" i="5"/>
  <c r="F2963" i="5"/>
  <c r="G2963" i="5"/>
  <c r="H2963" i="5"/>
  <c r="I2963" i="5"/>
  <c r="J2963" i="5"/>
  <c r="K2963" i="5"/>
  <c r="L2963" i="5"/>
  <c r="M2963" i="5"/>
  <c r="N2963" i="5"/>
  <c r="O2963" i="5"/>
  <c r="P2963" i="5"/>
  <c r="Q2963" i="5"/>
  <c r="R2963" i="5"/>
  <c r="S2963" i="5"/>
  <c r="T2963" i="5"/>
  <c r="U2963" i="5"/>
  <c r="V2963" i="5"/>
  <c r="W2963" i="5"/>
  <c r="X2963" i="5"/>
  <c r="Y2963" i="5"/>
  <c r="Z2963" i="5"/>
  <c r="AA2963" i="5"/>
  <c r="AB2963" i="5"/>
  <c r="AC2963" i="5"/>
  <c r="AD2963" i="5"/>
  <c r="AE2963" i="5"/>
  <c r="AG2963" i="5"/>
  <c r="AH2963" i="5"/>
  <c r="AI2963" i="5"/>
  <c r="AJ2963" i="5"/>
  <c r="AK2963" i="5"/>
  <c r="AL2963" i="5"/>
  <c r="AM2963" i="5"/>
  <c r="AN2963" i="5"/>
  <c r="AO2963" i="5"/>
  <c r="C2964" i="5"/>
  <c r="D2964" i="5"/>
  <c r="E2964" i="5"/>
  <c r="F2964" i="5"/>
  <c r="G2964" i="5"/>
  <c r="H2964" i="5"/>
  <c r="I2964" i="5"/>
  <c r="J2964" i="5"/>
  <c r="K2964" i="5"/>
  <c r="L2964" i="5"/>
  <c r="M2964" i="5"/>
  <c r="N2964" i="5"/>
  <c r="O2964" i="5"/>
  <c r="P2964" i="5"/>
  <c r="Q2964" i="5"/>
  <c r="R2964" i="5"/>
  <c r="S2964" i="5"/>
  <c r="T2964" i="5"/>
  <c r="U2964" i="5"/>
  <c r="V2964" i="5"/>
  <c r="W2964" i="5"/>
  <c r="X2964" i="5"/>
  <c r="Y2964" i="5"/>
  <c r="Z2964" i="5"/>
  <c r="AA2964" i="5"/>
  <c r="AB2964" i="5"/>
  <c r="AC2964" i="5"/>
  <c r="AD2964" i="5"/>
  <c r="AE2964" i="5"/>
  <c r="AG2964" i="5"/>
  <c r="AH2964" i="5"/>
  <c r="AI2964" i="5"/>
  <c r="AJ2964" i="5"/>
  <c r="AK2964" i="5"/>
  <c r="AL2964" i="5"/>
  <c r="AM2964" i="5"/>
  <c r="AN2964" i="5"/>
  <c r="AO2964" i="5"/>
  <c r="C2965" i="5"/>
  <c r="D2965" i="5"/>
  <c r="E2965" i="5"/>
  <c r="F2965" i="5"/>
  <c r="G2965" i="5"/>
  <c r="H2965" i="5"/>
  <c r="I2965" i="5"/>
  <c r="J2965" i="5"/>
  <c r="K2965" i="5"/>
  <c r="L2965" i="5"/>
  <c r="M2965" i="5"/>
  <c r="N2965" i="5"/>
  <c r="O2965" i="5"/>
  <c r="P2965" i="5"/>
  <c r="Q2965" i="5"/>
  <c r="R2965" i="5"/>
  <c r="S2965" i="5"/>
  <c r="T2965" i="5"/>
  <c r="U2965" i="5"/>
  <c r="V2965" i="5"/>
  <c r="W2965" i="5"/>
  <c r="X2965" i="5"/>
  <c r="Y2965" i="5"/>
  <c r="Z2965" i="5"/>
  <c r="AA2965" i="5"/>
  <c r="AB2965" i="5"/>
  <c r="AC2965" i="5"/>
  <c r="AD2965" i="5"/>
  <c r="AE2965" i="5"/>
  <c r="AG2965" i="5"/>
  <c r="AH2965" i="5"/>
  <c r="AI2965" i="5"/>
  <c r="AJ2965" i="5"/>
  <c r="AK2965" i="5"/>
  <c r="AL2965" i="5"/>
  <c r="AM2965" i="5"/>
  <c r="AN2965" i="5"/>
  <c r="AO2965" i="5"/>
  <c r="C2966" i="5"/>
  <c r="D2966" i="5"/>
  <c r="E2966" i="5"/>
  <c r="F2966" i="5"/>
  <c r="G2966" i="5"/>
  <c r="H2966" i="5"/>
  <c r="I2966" i="5"/>
  <c r="J2966" i="5"/>
  <c r="K2966" i="5"/>
  <c r="L2966" i="5"/>
  <c r="M2966" i="5"/>
  <c r="N2966" i="5"/>
  <c r="O2966" i="5"/>
  <c r="P2966" i="5"/>
  <c r="Q2966" i="5"/>
  <c r="R2966" i="5"/>
  <c r="S2966" i="5"/>
  <c r="T2966" i="5"/>
  <c r="U2966" i="5"/>
  <c r="V2966" i="5"/>
  <c r="W2966" i="5"/>
  <c r="X2966" i="5"/>
  <c r="Y2966" i="5"/>
  <c r="Z2966" i="5"/>
  <c r="AA2966" i="5"/>
  <c r="AB2966" i="5"/>
  <c r="AC2966" i="5"/>
  <c r="AD2966" i="5"/>
  <c r="AE2966" i="5"/>
  <c r="AG2966" i="5"/>
  <c r="AH2966" i="5"/>
  <c r="AI2966" i="5"/>
  <c r="AJ2966" i="5"/>
  <c r="AK2966" i="5"/>
  <c r="AL2966" i="5"/>
  <c r="AM2966" i="5"/>
  <c r="AN2966" i="5"/>
  <c r="AO2966" i="5"/>
  <c r="C2967" i="5"/>
  <c r="D2967" i="5"/>
  <c r="E2967" i="5"/>
  <c r="F2967" i="5"/>
  <c r="G2967" i="5"/>
  <c r="H2967" i="5"/>
  <c r="I2967" i="5"/>
  <c r="J2967" i="5"/>
  <c r="K2967" i="5"/>
  <c r="L2967" i="5"/>
  <c r="M2967" i="5"/>
  <c r="N2967" i="5"/>
  <c r="O2967" i="5"/>
  <c r="P2967" i="5"/>
  <c r="Q2967" i="5"/>
  <c r="R2967" i="5"/>
  <c r="S2967" i="5"/>
  <c r="T2967" i="5"/>
  <c r="U2967" i="5"/>
  <c r="V2967" i="5"/>
  <c r="W2967" i="5"/>
  <c r="X2967" i="5"/>
  <c r="Y2967" i="5"/>
  <c r="Z2967" i="5"/>
  <c r="AA2967" i="5"/>
  <c r="AB2967" i="5"/>
  <c r="AC2967" i="5"/>
  <c r="AD2967" i="5"/>
  <c r="AE2967" i="5"/>
  <c r="AG2967" i="5"/>
  <c r="AH2967" i="5"/>
  <c r="AI2967" i="5"/>
  <c r="AJ2967" i="5"/>
  <c r="AK2967" i="5"/>
  <c r="AL2967" i="5"/>
  <c r="AM2967" i="5"/>
  <c r="AN2967" i="5"/>
  <c r="AO2967" i="5"/>
  <c r="C2968" i="5"/>
  <c r="D2968" i="5"/>
  <c r="E2968" i="5"/>
  <c r="F2968" i="5"/>
  <c r="G2968" i="5"/>
  <c r="H2968" i="5"/>
  <c r="I2968" i="5"/>
  <c r="J2968" i="5"/>
  <c r="K2968" i="5"/>
  <c r="L2968" i="5"/>
  <c r="M2968" i="5"/>
  <c r="N2968" i="5"/>
  <c r="O2968" i="5"/>
  <c r="P2968" i="5"/>
  <c r="Q2968" i="5"/>
  <c r="R2968" i="5"/>
  <c r="S2968" i="5"/>
  <c r="T2968" i="5"/>
  <c r="U2968" i="5"/>
  <c r="V2968" i="5"/>
  <c r="W2968" i="5"/>
  <c r="X2968" i="5"/>
  <c r="Y2968" i="5"/>
  <c r="Z2968" i="5"/>
  <c r="AA2968" i="5"/>
  <c r="AB2968" i="5"/>
  <c r="AC2968" i="5"/>
  <c r="AD2968" i="5"/>
  <c r="AE2968" i="5"/>
  <c r="AG2968" i="5"/>
  <c r="AH2968" i="5"/>
  <c r="AI2968" i="5"/>
  <c r="AJ2968" i="5"/>
  <c r="AK2968" i="5"/>
  <c r="AL2968" i="5"/>
  <c r="AM2968" i="5"/>
  <c r="AN2968" i="5"/>
  <c r="AO2968" i="5"/>
  <c r="C2969" i="5"/>
  <c r="D2969" i="5"/>
  <c r="E2969" i="5"/>
  <c r="F2969" i="5"/>
  <c r="G2969" i="5"/>
  <c r="H2969" i="5"/>
  <c r="I2969" i="5"/>
  <c r="J2969" i="5"/>
  <c r="K2969" i="5"/>
  <c r="L2969" i="5"/>
  <c r="M2969" i="5"/>
  <c r="N2969" i="5"/>
  <c r="O2969" i="5"/>
  <c r="P2969" i="5"/>
  <c r="Q2969" i="5"/>
  <c r="R2969" i="5"/>
  <c r="S2969" i="5"/>
  <c r="T2969" i="5"/>
  <c r="U2969" i="5"/>
  <c r="V2969" i="5"/>
  <c r="W2969" i="5"/>
  <c r="X2969" i="5"/>
  <c r="Y2969" i="5"/>
  <c r="Z2969" i="5"/>
  <c r="AA2969" i="5"/>
  <c r="AB2969" i="5"/>
  <c r="AC2969" i="5"/>
  <c r="AD2969" i="5"/>
  <c r="AE2969" i="5"/>
  <c r="AG2969" i="5"/>
  <c r="AH2969" i="5"/>
  <c r="AI2969" i="5"/>
  <c r="AJ2969" i="5"/>
  <c r="AK2969" i="5"/>
  <c r="AL2969" i="5"/>
  <c r="AM2969" i="5"/>
  <c r="AN2969" i="5"/>
  <c r="AO2969" i="5"/>
  <c r="C2970" i="5"/>
  <c r="D2970" i="5"/>
  <c r="E2970" i="5"/>
  <c r="F2970" i="5"/>
  <c r="G2970" i="5"/>
  <c r="H2970" i="5"/>
  <c r="I2970" i="5"/>
  <c r="J2970" i="5"/>
  <c r="K2970" i="5"/>
  <c r="L2970" i="5"/>
  <c r="M2970" i="5"/>
  <c r="N2970" i="5"/>
  <c r="O2970" i="5"/>
  <c r="P2970" i="5"/>
  <c r="Q2970" i="5"/>
  <c r="R2970" i="5"/>
  <c r="S2970" i="5"/>
  <c r="T2970" i="5"/>
  <c r="U2970" i="5"/>
  <c r="V2970" i="5"/>
  <c r="W2970" i="5"/>
  <c r="X2970" i="5"/>
  <c r="Y2970" i="5"/>
  <c r="Z2970" i="5"/>
  <c r="AA2970" i="5"/>
  <c r="AB2970" i="5"/>
  <c r="AC2970" i="5"/>
  <c r="AD2970" i="5"/>
  <c r="AE2970" i="5"/>
  <c r="AG2970" i="5"/>
  <c r="AH2970" i="5"/>
  <c r="AI2970" i="5"/>
  <c r="AJ2970" i="5"/>
  <c r="AK2970" i="5"/>
  <c r="AL2970" i="5"/>
  <c r="AM2970" i="5"/>
  <c r="AN2970" i="5"/>
  <c r="AO2970" i="5"/>
  <c r="C2971" i="5"/>
  <c r="D2971" i="5"/>
  <c r="E2971" i="5"/>
  <c r="F2971" i="5"/>
  <c r="G2971" i="5"/>
  <c r="H2971" i="5"/>
  <c r="I2971" i="5"/>
  <c r="J2971" i="5"/>
  <c r="K2971" i="5"/>
  <c r="L2971" i="5"/>
  <c r="M2971" i="5"/>
  <c r="N2971" i="5"/>
  <c r="O2971" i="5"/>
  <c r="P2971" i="5"/>
  <c r="Q2971" i="5"/>
  <c r="R2971" i="5"/>
  <c r="S2971" i="5"/>
  <c r="T2971" i="5"/>
  <c r="U2971" i="5"/>
  <c r="V2971" i="5"/>
  <c r="W2971" i="5"/>
  <c r="X2971" i="5"/>
  <c r="Y2971" i="5"/>
  <c r="Z2971" i="5"/>
  <c r="AA2971" i="5"/>
  <c r="AB2971" i="5"/>
  <c r="AC2971" i="5"/>
  <c r="AD2971" i="5"/>
  <c r="AE2971" i="5"/>
  <c r="AG2971" i="5"/>
  <c r="AH2971" i="5"/>
  <c r="AI2971" i="5"/>
  <c r="AJ2971" i="5"/>
  <c r="AK2971" i="5"/>
  <c r="AL2971" i="5"/>
  <c r="AM2971" i="5"/>
  <c r="AN2971" i="5"/>
  <c r="AO2971" i="5"/>
  <c r="C2972" i="5"/>
  <c r="D2972" i="5"/>
  <c r="E2972" i="5"/>
  <c r="F2972" i="5"/>
  <c r="G2972" i="5"/>
  <c r="H2972" i="5"/>
  <c r="I2972" i="5"/>
  <c r="J2972" i="5"/>
  <c r="K2972" i="5"/>
  <c r="L2972" i="5"/>
  <c r="M2972" i="5"/>
  <c r="N2972" i="5"/>
  <c r="O2972" i="5"/>
  <c r="P2972" i="5"/>
  <c r="Q2972" i="5"/>
  <c r="R2972" i="5"/>
  <c r="S2972" i="5"/>
  <c r="T2972" i="5"/>
  <c r="U2972" i="5"/>
  <c r="V2972" i="5"/>
  <c r="W2972" i="5"/>
  <c r="X2972" i="5"/>
  <c r="Y2972" i="5"/>
  <c r="Z2972" i="5"/>
  <c r="AA2972" i="5"/>
  <c r="AB2972" i="5"/>
  <c r="AC2972" i="5"/>
  <c r="AD2972" i="5"/>
  <c r="AE2972" i="5"/>
  <c r="AG2972" i="5"/>
  <c r="AH2972" i="5"/>
  <c r="AI2972" i="5"/>
  <c r="AJ2972" i="5"/>
  <c r="AK2972" i="5"/>
  <c r="AL2972" i="5"/>
  <c r="AM2972" i="5"/>
  <c r="AN2972" i="5"/>
  <c r="AO2972" i="5"/>
  <c r="C2973" i="5"/>
  <c r="D2973" i="5"/>
  <c r="E2973" i="5"/>
  <c r="F2973" i="5"/>
  <c r="G2973" i="5"/>
  <c r="H2973" i="5"/>
  <c r="I2973" i="5"/>
  <c r="J2973" i="5"/>
  <c r="K2973" i="5"/>
  <c r="L2973" i="5"/>
  <c r="M2973" i="5"/>
  <c r="N2973" i="5"/>
  <c r="O2973" i="5"/>
  <c r="P2973" i="5"/>
  <c r="Q2973" i="5"/>
  <c r="R2973" i="5"/>
  <c r="S2973" i="5"/>
  <c r="T2973" i="5"/>
  <c r="U2973" i="5"/>
  <c r="V2973" i="5"/>
  <c r="W2973" i="5"/>
  <c r="X2973" i="5"/>
  <c r="Y2973" i="5"/>
  <c r="Z2973" i="5"/>
  <c r="AA2973" i="5"/>
  <c r="AB2973" i="5"/>
  <c r="AC2973" i="5"/>
  <c r="AD2973" i="5"/>
  <c r="AE2973" i="5"/>
  <c r="AG2973" i="5"/>
  <c r="AH2973" i="5"/>
  <c r="AI2973" i="5"/>
  <c r="AJ2973" i="5"/>
  <c r="AK2973" i="5"/>
  <c r="AL2973" i="5"/>
  <c r="AM2973" i="5"/>
  <c r="AN2973" i="5"/>
  <c r="AO2973" i="5"/>
  <c r="C2974" i="5"/>
  <c r="D2974" i="5"/>
  <c r="E2974" i="5"/>
  <c r="F2974" i="5"/>
  <c r="G2974" i="5"/>
  <c r="H2974" i="5"/>
  <c r="I2974" i="5"/>
  <c r="J2974" i="5"/>
  <c r="K2974" i="5"/>
  <c r="L2974" i="5"/>
  <c r="M2974" i="5"/>
  <c r="N2974" i="5"/>
  <c r="O2974" i="5"/>
  <c r="P2974" i="5"/>
  <c r="Q2974" i="5"/>
  <c r="R2974" i="5"/>
  <c r="S2974" i="5"/>
  <c r="T2974" i="5"/>
  <c r="U2974" i="5"/>
  <c r="V2974" i="5"/>
  <c r="W2974" i="5"/>
  <c r="X2974" i="5"/>
  <c r="Y2974" i="5"/>
  <c r="Z2974" i="5"/>
  <c r="AA2974" i="5"/>
  <c r="AB2974" i="5"/>
  <c r="AC2974" i="5"/>
  <c r="AD2974" i="5"/>
  <c r="AE2974" i="5"/>
  <c r="AG2974" i="5"/>
  <c r="AH2974" i="5"/>
  <c r="AI2974" i="5"/>
  <c r="AJ2974" i="5"/>
  <c r="AK2974" i="5"/>
  <c r="AL2974" i="5"/>
  <c r="AM2974" i="5"/>
  <c r="AN2974" i="5"/>
  <c r="AO2974" i="5"/>
  <c r="C2975" i="5"/>
  <c r="D2975" i="5"/>
  <c r="E2975" i="5"/>
  <c r="F2975" i="5"/>
  <c r="G2975" i="5"/>
  <c r="H2975" i="5"/>
  <c r="I2975" i="5"/>
  <c r="J2975" i="5"/>
  <c r="K2975" i="5"/>
  <c r="L2975" i="5"/>
  <c r="M2975" i="5"/>
  <c r="N2975" i="5"/>
  <c r="O2975" i="5"/>
  <c r="P2975" i="5"/>
  <c r="Q2975" i="5"/>
  <c r="R2975" i="5"/>
  <c r="S2975" i="5"/>
  <c r="T2975" i="5"/>
  <c r="U2975" i="5"/>
  <c r="V2975" i="5"/>
  <c r="W2975" i="5"/>
  <c r="X2975" i="5"/>
  <c r="Y2975" i="5"/>
  <c r="Z2975" i="5"/>
  <c r="AA2975" i="5"/>
  <c r="AB2975" i="5"/>
  <c r="AC2975" i="5"/>
  <c r="AD2975" i="5"/>
  <c r="AE2975" i="5"/>
  <c r="AG2975" i="5"/>
  <c r="AH2975" i="5"/>
  <c r="AI2975" i="5"/>
  <c r="AJ2975" i="5"/>
  <c r="AK2975" i="5"/>
  <c r="AL2975" i="5"/>
  <c r="AM2975" i="5"/>
  <c r="AN2975" i="5"/>
  <c r="AO2975" i="5"/>
  <c r="B2975" i="5"/>
  <c r="B2974" i="5"/>
  <c r="B2973" i="5"/>
  <c r="B2972" i="5"/>
  <c r="B2971" i="5"/>
  <c r="B2970" i="5"/>
  <c r="B2969" i="5"/>
  <c r="B2968" i="5"/>
  <c r="B2967" i="5"/>
  <c r="B2966" i="5"/>
  <c r="B2965" i="5"/>
  <c r="B2964" i="5"/>
  <c r="B2963" i="5"/>
  <c r="B2962" i="5"/>
  <c r="B2961" i="5"/>
  <c r="B2960" i="5"/>
  <c r="B2959" i="5"/>
  <c r="B2958" i="5"/>
  <c r="B2957" i="5"/>
  <c r="B2956" i="5"/>
  <c r="B2955" i="5"/>
  <c r="B2954" i="5"/>
  <c r="B2953" i="5"/>
  <c r="B2952" i="5"/>
  <c r="C2935" i="5"/>
  <c r="D2935" i="5"/>
  <c r="E2935" i="5"/>
  <c r="F2935" i="5"/>
  <c r="G2935" i="5"/>
  <c r="H2935" i="5"/>
  <c r="I2935" i="5"/>
  <c r="J2935" i="5"/>
  <c r="K2935" i="5"/>
  <c r="L2935" i="5"/>
  <c r="M2935" i="5"/>
  <c r="N2935" i="5"/>
  <c r="O2935" i="5"/>
  <c r="P2935" i="5"/>
  <c r="Q2935" i="5"/>
  <c r="R2935" i="5"/>
  <c r="S2935" i="5"/>
  <c r="T2935" i="5"/>
  <c r="U2935" i="5"/>
  <c r="V2935" i="5"/>
  <c r="W2935" i="5"/>
  <c r="X2935" i="5"/>
  <c r="Y2935" i="5"/>
  <c r="Z2935" i="5"/>
  <c r="AA2935" i="5"/>
  <c r="AB2935" i="5"/>
  <c r="AC2935" i="5"/>
  <c r="AD2935" i="5"/>
  <c r="AE2935" i="5"/>
  <c r="AG2935" i="5"/>
  <c r="AH2935" i="5"/>
  <c r="AI2935" i="5"/>
  <c r="AJ2935" i="5"/>
  <c r="AK2935" i="5"/>
  <c r="AL2935" i="5"/>
  <c r="AM2935" i="5"/>
  <c r="AN2935" i="5"/>
  <c r="AO2935" i="5"/>
  <c r="C2936" i="5"/>
  <c r="D2936" i="5"/>
  <c r="E2936" i="5"/>
  <c r="F2936" i="5"/>
  <c r="G2936" i="5"/>
  <c r="H2936" i="5"/>
  <c r="I2936" i="5"/>
  <c r="J2936" i="5"/>
  <c r="K2936" i="5"/>
  <c r="L2936" i="5"/>
  <c r="M2936" i="5"/>
  <c r="N2936" i="5"/>
  <c r="O2936" i="5"/>
  <c r="P2936" i="5"/>
  <c r="Q2936" i="5"/>
  <c r="R2936" i="5"/>
  <c r="S2936" i="5"/>
  <c r="T2936" i="5"/>
  <c r="U2936" i="5"/>
  <c r="V2936" i="5"/>
  <c r="W2936" i="5"/>
  <c r="X2936" i="5"/>
  <c r="Y2936" i="5"/>
  <c r="Z2936" i="5"/>
  <c r="AA2936" i="5"/>
  <c r="AB2936" i="5"/>
  <c r="AC2936" i="5"/>
  <c r="AD2936" i="5"/>
  <c r="AE2936" i="5"/>
  <c r="AG2936" i="5"/>
  <c r="AH2936" i="5"/>
  <c r="AI2936" i="5"/>
  <c r="AJ2936" i="5"/>
  <c r="AK2936" i="5"/>
  <c r="AL2936" i="5"/>
  <c r="AM2936" i="5"/>
  <c r="AN2936" i="5"/>
  <c r="AO2936" i="5"/>
  <c r="C2937" i="5"/>
  <c r="D2937" i="5"/>
  <c r="E2937" i="5"/>
  <c r="F2937" i="5"/>
  <c r="G2937" i="5"/>
  <c r="H2937" i="5"/>
  <c r="I2937" i="5"/>
  <c r="J2937" i="5"/>
  <c r="K2937" i="5"/>
  <c r="L2937" i="5"/>
  <c r="M2937" i="5"/>
  <c r="N2937" i="5"/>
  <c r="O2937" i="5"/>
  <c r="P2937" i="5"/>
  <c r="Q2937" i="5"/>
  <c r="R2937" i="5"/>
  <c r="S2937" i="5"/>
  <c r="T2937" i="5"/>
  <c r="U2937" i="5"/>
  <c r="V2937" i="5"/>
  <c r="W2937" i="5"/>
  <c r="X2937" i="5"/>
  <c r="Y2937" i="5"/>
  <c r="Z2937" i="5"/>
  <c r="AA2937" i="5"/>
  <c r="AB2937" i="5"/>
  <c r="AC2937" i="5"/>
  <c r="AD2937" i="5"/>
  <c r="AE2937" i="5"/>
  <c r="AG2937" i="5"/>
  <c r="AH2937" i="5"/>
  <c r="AI2937" i="5"/>
  <c r="AJ2937" i="5"/>
  <c r="AK2937" i="5"/>
  <c r="AL2937" i="5"/>
  <c r="AM2937" i="5"/>
  <c r="AN2937" i="5"/>
  <c r="AO2937" i="5"/>
  <c r="C2938" i="5"/>
  <c r="D2938" i="5"/>
  <c r="E2938" i="5"/>
  <c r="F2938" i="5"/>
  <c r="G2938" i="5"/>
  <c r="H2938" i="5"/>
  <c r="I2938" i="5"/>
  <c r="J2938" i="5"/>
  <c r="K2938" i="5"/>
  <c r="L2938" i="5"/>
  <c r="M2938" i="5"/>
  <c r="N2938" i="5"/>
  <c r="O2938" i="5"/>
  <c r="P2938" i="5"/>
  <c r="Q2938" i="5"/>
  <c r="R2938" i="5"/>
  <c r="S2938" i="5"/>
  <c r="T2938" i="5"/>
  <c r="U2938" i="5"/>
  <c r="V2938" i="5"/>
  <c r="W2938" i="5"/>
  <c r="X2938" i="5"/>
  <c r="Y2938" i="5"/>
  <c r="Z2938" i="5"/>
  <c r="AA2938" i="5"/>
  <c r="AB2938" i="5"/>
  <c r="AC2938" i="5"/>
  <c r="AD2938" i="5"/>
  <c r="AE2938" i="5"/>
  <c r="AG2938" i="5"/>
  <c r="AH2938" i="5"/>
  <c r="AI2938" i="5"/>
  <c r="AJ2938" i="5"/>
  <c r="AK2938" i="5"/>
  <c r="AL2938" i="5"/>
  <c r="AM2938" i="5"/>
  <c r="AN2938" i="5"/>
  <c r="AO2938" i="5"/>
  <c r="C2939" i="5"/>
  <c r="D2939" i="5"/>
  <c r="E2939" i="5"/>
  <c r="F2939" i="5"/>
  <c r="G2939" i="5"/>
  <c r="H2939" i="5"/>
  <c r="I2939" i="5"/>
  <c r="J2939" i="5"/>
  <c r="K2939" i="5"/>
  <c r="L2939" i="5"/>
  <c r="M2939" i="5"/>
  <c r="N2939" i="5"/>
  <c r="O2939" i="5"/>
  <c r="P2939" i="5"/>
  <c r="Q2939" i="5"/>
  <c r="R2939" i="5"/>
  <c r="S2939" i="5"/>
  <c r="T2939" i="5"/>
  <c r="U2939" i="5"/>
  <c r="V2939" i="5"/>
  <c r="W2939" i="5"/>
  <c r="X2939" i="5"/>
  <c r="Y2939" i="5"/>
  <c r="Z2939" i="5"/>
  <c r="AA2939" i="5"/>
  <c r="AB2939" i="5"/>
  <c r="AC2939" i="5"/>
  <c r="AD2939" i="5"/>
  <c r="AE2939" i="5"/>
  <c r="AG2939" i="5"/>
  <c r="AH2939" i="5"/>
  <c r="AI2939" i="5"/>
  <c r="AJ2939" i="5"/>
  <c r="AK2939" i="5"/>
  <c r="AL2939" i="5"/>
  <c r="AM2939" i="5"/>
  <c r="AN2939" i="5"/>
  <c r="AO2939" i="5"/>
  <c r="C2940" i="5"/>
  <c r="D2940" i="5"/>
  <c r="E2940" i="5"/>
  <c r="F2940" i="5"/>
  <c r="G2940" i="5"/>
  <c r="H2940" i="5"/>
  <c r="I2940" i="5"/>
  <c r="J2940" i="5"/>
  <c r="K2940" i="5"/>
  <c r="L2940" i="5"/>
  <c r="M2940" i="5"/>
  <c r="N2940" i="5"/>
  <c r="O2940" i="5"/>
  <c r="P2940" i="5"/>
  <c r="Q2940" i="5"/>
  <c r="R2940" i="5"/>
  <c r="S2940" i="5"/>
  <c r="T2940" i="5"/>
  <c r="U2940" i="5"/>
  <c r="V2940" i="5"/>
  <c r="W2940" i="5"/>
  <c r="X2940" i="5"/>
  <c r="Y2940" i="5"/>
  <c r="Z2940" i="5"/>
  <c r="AA2940" i="5"/>
  <c r="AB2940" i="5"/>
  <c r="AC2940" i="5"/>
  <c r="AD2940" i="5"/>
  <c r="AE2940" i="5"/>
  <c r="AG2940" i="5"/>
  <c r="AH2940" i="5"/>
  <c r="AI2940" i="5"/>
  <c r="AJ2940" i="5"/>
  <c r="AK2940" i="5"/>
  <c r="AL2940" i="5"/>
  <c r="AM2940" i="5"/>
  <c r="AN2940" i="5"/>
  <c r="AO2940" i="5"/>
  <c r="C2941" i="5"/>
  <c r="D2941" i="5"/>
  <c r="E2941" i="5"/>
  <c r="F2941" i="5"/>
  <c r="G2941" i="5"/>
  <c r="H2941" i="5"/>
  <c r="I2941" i="5"/>
  <c r="J2941" i="5"/>
  <c r="K2941" i="5"/>
  <c r="L2941" i="5"/>
  <c r="M2941" i="5"/>
  <c r="N2941" i="5"/>
  <c r="O2941" i="5"/>
  <c r="P2941" i="5"/>
  <c r="Q2941" i="5"/>
  <c r="R2941" i="5"/>
  <c r="S2941" i="5"/>
  <c r="T2941" i="5"/>
  <c r="U2941" i="5"/>
  <c r="V2941" i="5"/>
  <c r="W2941" i="5"/>
  <c r="X2941" i="5"/>
  <c r="Y2941" i="5"/>
  <c r="Z2941" i="5"/>
  <c r="AA2941" i="5"/>
  <c r="AB2941" i="5"/>
  <c r="AC2941" i="5"/>
  <c r="AD2941" i="5"/>
  <c r="AE2941" i="5"/>
  <c r="AG2941" i="5"/>
  <c r="AH2941" i="5"/>
  <c r="AI2941" i="5"/>
  <c r="AJ2941" i="5"/>
  <c r="AK2941" i="5"/>
  <c r="AL2941" i="5"/>
  <c r="AM2941" i="5"/>
  <c r="AN2941" i="5"/>
  <c r="AO2941" i="5"/>
  <c r="C2942" i="5"/>
  <c r="D2942" i="5"/>
  <c r="E2942" i="5"/>
  <c r="F2942" i="5"/>
  <c r="G2942" i="5"/>
  <c r="H2942" i="5"/>
  <c r="I2942" i="5"/>
  <c r="J2942" i="5"/>
  <c r="K2942" i="5"/>
  <c r="L2942" i="5"/>
  <c r="M2942" i="5"/>
  <c r="N2942" i="5"/>
  <c r="O2942" i="5"/>
  <c r="P2942" i="5"/>
  <c r="Q2942" i="5"/>
  <c r="R2942" i="5"/>
  <c r="S2942" i="5"/>
  <c r="T2942" i="5"/>
  <c r="U2942" i="5"/>
  <c r="V2942" i="5"/>
  <c r="W2942" i="5"/>
  <c r="X2942" i="5"/>
  <c r="Y2942" i="5"/>
  <c r="Z2942" i="5"/>
  <c r="AA2942" i="5"/>
  <c r="AB2942" i="5"/>
  <c r="AC2942" i="5"/>
  <c r="AD2942" i="5"/>
  <c r="AE2942" i="5"/>
  <c r="AG2942" i="5"/>
  <c r="AH2942" i="5"/>
  <c r="AI2942" i="5"/>
  <c r="AJ2942" i="5"/>
  <c r="AK2942" i="5"/>
  <c r="AL2942" i="5"/>
  <c r="AM2942" i="5"/>
  <c r="AN2942" i="5"/>
  <c r="AO2942" i="5"/>
  <c r="C2943" i="5"/>
  <c r="D2943" i="5"/>
  <c r="E2943" i="5"/>
  <c r="F2943" i="5"/>
  <c r="G2943" i="5"/>
  <c r="H2943" i="5"/>
  <c r="I2943" i="5"/>
  <c r="J2943" i="5"/>
  <c r="K2943" i="5"/>
  <c r="L2943" i="5"/>
  <c r="M2943" i="5"/>
  <c r="N2943" i="5"/>
  <c r="O2943" i="5"/>
  <c r="P2943" i="5"/>
  <c r="Q2943" i="5"/>
  <c r="R2943" i="5"/>
  <c r="S2943" i="5"/>
  <c r="T2943" i="5"/>
  <c r="U2943" i="5"/>
  <c r="V2943" i="5"/>
  <c r="W2943" i="5"/>
  <c r="X2943" i="5"/>
  <c r="Y2943" i="5"/>
  <c r="Z2943" i="5"/>
  <c r="AA2943" i="5"/>
  <c r="AB2943" i="5"/>
  <c r="AC2943" i="5"/>
  <c r="AD2943" i="5"/>
  <c r="AE2943" i="5"/>
  <c r="AG2943" i="5"/>
  <c r="AH2943" i="5"/>
  <c r="AI2943" i="5"/>
  <c r="AJ2943" i="5"/>
  <c r="AK2943" i="5"/>
  <c r="AL2943" i="5"/>
  <c r="AM2943" i="5"/>
  <c r="AN2943" i="5"/>
  <c r="AO2943" i="5"/>
  <c r="C2944" i="5"/>
  <c r="D2944" i="5"/>
  <c r="E2944" i="5"/>
  <c r="F2944" i="5"/>
  <c r="G2944" i="5"/>
  <c r="H2944" i="5"/>
  <c r="I2944" i="5"/>
  <c r="J2944" i="5"/>
  <c r="K2944" i="5"/>
  <c r="L2944" i="5"/>
  <c r="M2944" i="5"/>
  <c r="N2944" i="5"/>
  <c r="O2944" i="5"/>
  <c r="P2944" i="5"/>
  <c r="Q2944" i="5"/>
  <c r="R2944" i="5"/>
  <c r="S2944" i="5"/>
  <c r="T2944" i="5"/>
  <c r="U2944" i="5"/>
  <c r="V2944" i="5"/>
  <c r="W2944" i="5"/>
  <c r="X2944" i="5"/>
  <c r="Y2944" i="5"/>
  <c r="Z2944" i="5"/>
  <c r="AA2944" i="5"/>
  <c r="AB2944" i="5"/>
  <c r="AC2944" i="5"/>
  <c r="AD2944" i="5"/>
  <c r="AE2944" i="5"/>
  <c r="AG2944" i="5"/>
  <c r="AH2944" i="5"/>
  <c r="AI2944" i="5"/>
  <c r="AJ2944" i="5"/>
  <c r="AK2944" i="5"/>
  <c r="AL2944" i="5"/>
  <c r="AM2944" i="5"/>
  <c r="AN2944" i="5"/>
  <c r="AO2944" i="5"/>
  <c r="C2945" i="5"/>
  <c r="D2945" i="5"/>
  <c r="E2945" i="5"/>
  <c r="F2945" i="5"/>
  <c r="G2945" i="5"/>
  <c r="H2945" i="5"/>
  <c r="I2945" i="5"/>
  <c r="J2945" i="5"/>
  <c r="K2945" i="5"/>
  <c r="L2945" i="5"/>
  <c r="M2945" i="5"/>
  <c r="N2945" i="5"/>
  <c r="O2945" i="5"/>
  <c r="P2945" i="5"/>
  <c r="Q2945" i="5"/>
  <c r="R2945" i="5"/>
  <c r="S2945" i="5"/>
  <c r="T2945" i="5"/>
  <c r="U2945" i="5"/>
  <c r="V2945" i="5"/>
  <c r="W2945" i="5"/>
  <c r="X2945" i="5"/>
  <c r="Y2945" i="5"/>
  <c r="Z2945" i="5"/>
  <c r="AA2945" i="5"/>
  <c r="AB2945" i="5"/>
  <c r="AC2945" i="5"/>
  <c r="AD2945" i="5"/>
  <c r="AE2945" i="5"/>
  <c r="AG2945" i="5"/>
  <c r="AH2945" i="5"/>
  <c r="AI2945" i="5"/>
  <c r="AJ2945" i="5"/>
  <c r="AK2945" i="5"/>
  <c r="AL2945" i="5"/>
  <c r="AM2945" i="5"/>
  <c r="AN2945" i="5"/>
  <c r="AO2945" i="5"/>
  <c r="C2946" i="5"/>
  <c r="D2946" i="5"/>
  <c r="E2946" i="5"/>
  <c r="F2946" i="5"/>
  <c r="G2946" i="5"/>
  <c r="H2946" i="5"/>
  <c r="I2946" i="5"/>
  <c r="J2946" i="5"/>
  <c r="K2946" i="5"/>
  <c r="L2946" i="5"/>
  <c r="M2946" i="5"/>
  <c r="N2946" i="5"/>
  <c r="O2946" i="5"/>
  <c r="P2946" i="5"/>
  <c r="Q2946" i="5"/>
  <c r="R2946" i="5"/>
  <c r="S2946" i="5"/>
  <c r="T2946" i="5"/>
  <c r="U2946" i="5"/>
  <c r="V2946" i="5"/>
  <c r="W2946" i="5"/>
  <c r="X2946" i="5"/>
  <c r="Y2946" i="5"/>
  <c r="Z2946" i="5"/>
  <c r="AA2946" i="5"/>
  <c r="AB2946" i="5"/>
  <c r="AC2946" i="5"/>
  <c r="AD2946" i="5"/>
  <c r="AE2946" i="5"/>
  <c r="AG2946" i="5"/>
  <c r="AH2946" i="5"/>
  <c r="AI2946" i="5"/>
  <c r="AJ2946" i="5"/>
  <c r="AK2946" i="5"/>
  <c r="AL2946" i="5"/>
  <c r="AM2946" i="5"/>
  <c r="AN2946" i="5"/>
  <c r="AO2946" i="5"/>
  <c r="C2947" i="5"/>
  <c r="D2947" i="5"/>
  <c r="E2947" i="5"/>
  <c r="F2947" i="5"/>
  <c r="G2947" i="5"/>
  <c r="H2947" i="5"/>
  <c r="I2947" i="5"/>
  <c r="J2947" i="5"/>
  <c r="K2947" i="5"/>
  <c r="L2947" i="5"/>
  <c r="M2947" i="5"/>
  <c r="N2947" i="5"/>
  <c r="O2947" i="5"/>
  <c r="P2947" i="5"/>
  <c r="Q2947" i="5"/>
  <c r="R2947" i="5"/>
  <c r="S2947" i="5"/>
  <c r="T2947" i="5"/>
  <c r="U2947" i="5"/>
  <c r="V2947" i="5"/>
  <c r="W2947" i="5"/>
  <c r="X2947" i="5"/>
  <c r="Y2947" i="5"/>
  <c r="Z2947" i="5"/>
  <c r="AA2947" i="5"/>
  <c r="AB2947" i="5"/>
  <c r="AC2947" i="5"/>
  <c r="AD2947" i="5"/>
  <c r="AE2947" i="5"/>
  <c r="AG2947" i="5"/>
  <c r="AH2947" i="5"/>
  <c r="AI2947" i="5"/>
  <c r="AJ2947" i="5"/>
  <c r="AK2947" i="5"/>
  <c r="AL2947" i="5"/>
  <c r="AM2947" i="5"/>
  <c r="AN2947" i="5"/>
  <c r="AO2947" i="5"/>
  <c r="C2948" i="5"/>
  <c r="D2948" i="5"/>
  <c r="E2948" i="5"/>
  <c r="F2948" i="5"/>
  <c r="G2948" i="5"/>
  <c r="H2948" i="5"/>
  <c r="I2948" i="5"/>
  <c r="J2948" i="5"/>
  <c r="K2948" i="5"/>
  <c r="L2948" i="5"/>
  <c r="M2948" i="5"/>
  <c r="N2948" i="5"/>
  <c r="O2948" i="5"/>
  <c r="P2948" i="5"/>
  <c r="Q2948" i="5"/>
  <c r="R2948" i="5"/>
  <c r="S2948" i="5"/>
  <c r="T2948" i="5"/>
  <c r="U2948" i="5"/>
  <c r="V2948" i="5"/>
  <c r="W2948" i="5"/>
  <c r="X2948" i="5"/>
  <c r="Y2948" i="5"/>
  <c r="Z2948" i="5"/>
  <c r="AA2948" i="5"/>
  <c r="AB2948" i="5"/>
  <c r="AC2948" i="5"/>
  <c r="AD2948" i="5"/>
  <c r="AE2948" i="5"/>
  <c r="AG2948" i="5"/>
  <c r="AH2948" i="5"/>
  <c r="AI2948" i="5"/>
  <c r="AJ2948" i="5"/>
  <c r="AK2948" i="5"/>
  <c r="AL2948" i="5"/>
  <c r="AM2948" i="5"/>
  <c r="AN2948" i="5"/>
  <c r="AO2948" i="5"/>
  <c r="C2949" i="5"/>
  <c r="D2949" i="5"/>
  <c r="E2949" i="5"/>
  <c r="F2949" i="5"/>
  <c r="G2949" i="5"/>
  <c r="H2949" i="5"/>
  <c r="I2949" i="5"/>
  <c r="J2949" i="5"/>
  <c r="K2949" i="5"/>
  <c r="L2949" i="5"/>
  <c r="M2949" i="5"/>
  <c r="N2949" i="5"/>
  <c r="O2949" i="5"/>
  <c r="P2949" i="5"/>
  <c r="Q2949" i="5"/>
  <c r="R2949" i="5"/>
  <c r="S2949" i="5"/>
  <c r="T2949" i="5"/>
  <c r="U2949" i="5"/>
  <c r="V2949" i="5"/>
  <c r="W2949" i="5"/>
  <c r="X2949" i="5"/>
  <c r="Y2949" i="5"/>
  <c r="Z2949" i="5"/>
  <c r="AA2949" i="5"/>
  <c r="AB2949" i="5"/>
  <c r="AC2949" i="5"/>
  <c r="AD2949" i="5"/>
  <c r="AE2949" i="5"/>
  <c r="AG2949" i="5"/>
  <c r="AH2949" i="5"/>
  <c r="AI2949" i="5"/>
  <c r="AJ2949" i="5"/>
  <c r="AK2949" i="5"/>
  <c r="AL2949" i="5"/>
  <c r="AM2949" i="5"/>
  <c r="AN2949" i="5"/>
  <c r="AO2949" i="5"/>
  <c r="C2950" i="5"/>
  <c r="D2950" i="5"/>
  <c r="E2950" i="5"/>
  <c r="F2950" i="5"/>
  <c r="G2950" i="5"/>
  <c r="H2950" i="5"/>
  <c r="I2950" i="5"/>
  <c r="J2950" i="5"/>
  <c r="K2950" i="5"/>
  <c r="L2950" i="5"/>
  <c r="M2950" i="5"/>
  <c r="N2950" i="5"/>
  <c r="O2950" i="5"/>
  <c r="P2950" i="5"/>
  <c r="Q2950" i="5"/>
  <c r="R2950" i="5"/>
  <c r="S2950" i="5"/>
  <c r="T2950" i="5"/>
  <c r="U2950" i="5"/>
  <c r="V2950" i="5"/>
  <c r="W2950" i="5"/>
  <c r="X2950" i="5"/>
  <c r="Y2950" i="5"/>
  <c r="Z2950" i="5"/>
  <c r="AA2950" i="5"/>
  <c r="AB2950" i="5"/>
  <c r="AC2950" i="5"/>
  <c r="AD2950" i="5"/>
  <c r="AE2950" i="5"/>
  <c r="AG2950" i="5"/>
  <c r="AH2950" i="5"/>
  <c r="AI2950" i="5"/>
  <c r="AJ2950" i="5"/>
  <c r="AK2950" i="5"/>
  <c r="AL2950" i="5"/>
  <c r="AM2950" i="5"/>
  <c r="AN2950" i="5"/>
  <c r="AO2950" i="5"/>
  <c r="C2951" i="5"/>
  <c r="D2951" i="5"/>
  <c r="E2951" i="5"/>
  <c r="F2951" i="5"/>
  <c r="G2951" i="5"/>
  <c r="H2951" i="5"/>
  <c r="I2951" i="5"/>
  <c r="J2951" i="5"/>
  <c r="K2951" i="5"/>
  <c r="L2951" i="5"/>
  <c r="M2951" i="5"/>
  <c r="N2951" i="5"/>
  <c r="O2951" i="5"/>
  <c r="P2951" i="5"/>
  <c r="Q2951" i="5"/>
  <c r="R2951" i="5"/>
  <c r="S2951" i="5"/>
  <c r="T2951" i="5"/>
  <c r="U2951" i="5"/>
  <c r="V2951" i="5"/>
  <c r="W2951" i="5"/>
  <c r="X2951" i="5"/>
  <c r="Y2951" i="5"/>
  <c r="Z2951" i="5"/>
  <c r="AA2951" i="5"/>
  <c r="AB2951" i="5"/>
  <c r="AC2951" i="5"/>
  <c r="AD2951" i="5"/>
  <c r="AE2951" i="5"/>
  <c r="AG2951" i="5"/>
  <c r="AH2951" i="5"/>
  <c r="AI2951" i="5"/>
  <c r="AJ2951" i="5"/>
  <c r="AK2951" i="5"/>
  <c r="AL2951" i="5"/>
  <c r="AM2951" i="5"/>
  <c r="AN2951" i="5"/>
  <c r="AO2951" i="5"/>
  <c r="B2951" i="5"/>
  <c r="B2950" i="5"/>
  <c r="B2949" i="5"/>
  <c r="B2948" i="5"/>
  <c r="B2947" i="5"/>
  <c r="B2946" i="5"/>
  <c r="B2945" i="5"/>
  <c r="B2944" i="5"/>
  <c r="B2943" i="5"/>
  <c r="B2942" i="5"/>
  <c r="B2941" i="5"/>
  <c r="B2940" i="5"/>
  <c r="B2939" i="5"/>
  <c r="B2938" i="5"/>
  <c r="B2937" i="5"/>
  <c r="B2936" i="5"/>
  <c r="B2935" i="5"/>
  <c r="B4" i="5"/>
  <c r="AO2923" i="5"/>
  <c r="AO2924" i="5"/>
  <c r="AO2925" i="5"/>
  <c r="AO2926" i="5"/>
  <c r="AO2927" i="5"/>
  <c r="AO2928" i="5"/>
  <c r="AO2929" i="5"/>
  <c r="AO2930" i="5"/>
  <c r="AO2931" i="5"/>
  <c r="AO2932" i="5"/>
  <c r="AO2933" i="5"/>
  <c r="AO2934" i="5"/>
  <c r="AN2906" i="5"/>
  <c r="AN2907" i="5"/>
  <c r="AN2908" i="5"/>
  <c r="AN2909" i="5"/>
  <c r="AN2910" i="5"/>
  <c r="AN2911" i="5"/>
  <c r="AN2912" i="5"/>
  <c r="AN2913" i="5"/>
  <c r="AN2914" i="5"/>
  <c r="AN2915" i="5"/>
  <c r="AN2916" i="5"/>
  <c r="AN2917" i="5"/>
  <c r="AN2918" i="5"/>
  <c r="AN2919" i="5"/>
  <c r="AN2920" i="5"/>
  <c r="AN2921" i="5"/>
  <c r="AN2922" i="5"/>
  <c r="AN2923" i="5"/>
  <c r="AN2924" i="5"/>
  <c r="AN2925" i="5"/>
  <c r="AN2926" i="5"/>
  <c r="AN2927" i="5"/>
  <c r="AN2928" i="5"/>
  <c r="AN2929" i="5"/>
  <c r="AN2930" i="5"/>
  <c r="AN2931" i="5"/>
  <c r="AN2932" i="5"/>
  <c r="AN2933" i="5"/>
  <c r="AN2934" i="5"/>
  <c r="C2906" i="5"/>
  <c r="D2906" i="5"/>
  <c r="E2906" i="5"/>
  <c r="F2906" i="5"/>
  <c r="G2906" i="5"/>
  <c r="H2906" i="5"/>
  <c r="I2906" i="5"/>
  <c r="J2906" i="5"/>
  <c r="K2906" i="5"/>
  <c r="L2906" i="5"/>
  <c r="M2906" i="5"/>
  <c r="N2906" i="5"/>
  <c r="O2906" i="5"/>
  <c r="P2906" i="5"/>
  <c r="Q2906" i="5"/>
  <c r="R2906" i="5"/>
  <c r="S2906" i="5"/>
  <c r="T2906" i="5"/>
  <c r="U2906" i="5"/>
  <c r="V2906" i="5"/>
  <c r="W2906" i="5"/>
  <c r="X2906" i="5"/>
  <c r="Y2906" i="5"/>
  <c r="Z2906" i="5"/>
  <c r="AA2906" i="5"/>
  <c r="AB2906" i="5"/>
  <c r="AC2906" i="5"/>
  <c r="AD2906" i="5"/>
  <c r="AE2906" i="5"/>
  <c r="AG2906" i="5"/>
  <c r="AH2906" i="5"/>
  <c r="AI2906" i="5"/>
  <c r="AJ2906" i="5"/>
  <c r="AK2906" i="5"/>
  <c r="AL2906" i="5"/>
  <c r="AM2906" i="5"/>
  <c r="C2907" i="5"/>
  <c r="D2907" i="5"/>
  <c r="E2907" i="5"/>
  <c r="F2907" i="5"/>
  <c r="G2907" i="5"/>
  <c r="H2907" i="5"/>
  <c r="I2907" i="5"/>
  <c r="J2907" i="5"/>
  <c r="K2907" i="5"/>
  <c r="L2907" i="5"/>
  <c r="M2907" i="5"/>
  <c r="N2907" i="5"/>
  <c r="O2907" i="5"/>
  <c r="P2907" i="5"/>
  <c r="Q2907" i="5"/>
  <c r="R2907" i="5"/>
  <c r="S2907" i="5"/>
  <c r="T2907" i="5"/>
  <c r="U2907" i="5"/>
  <c r="V2907" i="5"/>
  <c r="W2907" i="5"/>
  <c r="X2907" i="5"/>
  <c r="Y2907" i="5"/>
  <c r="Z2907" i="5"/>
  <c r="AA2907" i="5"/>
  <c r="AB2907" i="5"/>
  <c r="AC2907" i="5"/>
  <c r="AD2907" i="5"/>
  <c r="AE2907" i="5"/>
  <c r="AG2907" i="5"/>
  <c r="AH2907" i="5"/>
  <c r="AI2907" i="5"/>
  <c r="AJ2907" i="5"/>
  <c r="AK2907" i="5"/>
  <c r="AL2907" i="5"/>
  <c r="AM2907" i="5"/>
  <c r="C2908" i="5"/>
  <c r="D2908" i="5"/>
  <c r="E2908" i="5"/>
  <c r="F2908" i="5"/>
  <c r="G2908" i="5"/>
  <c r="H2908" i="5"/>
  <c r="I2908" i="5"/>
  <c r="J2908" i="5"/>
  <c r="K2908" i="5"/>
  <c r="L2908" i="5"/>
  <c r="M2908" i="5"/>
  <c r="N2908" i="5"/>
  <c r="O2908" i="5"/>
  <c r="P2908" i="5"/>
  <c r="Q2908" i="5"/>
  <c r="R2908" i="5"/>
  <c r="S2908" i="5"/>
  <c r="T2908" i="5"/>
  <c r="U2908" i="5"/>
  <c r="V2908" i="5"/>
  <c r="W2908" i="5"/>
  <c r="X2908" i="5"/>
  <c r="Y2908" i="5"/>
  <c r="Z2908" i="5"/>
  <c r="AA2908" i="5"/>
  <c r="AB2908" i="5"/>
  <c r="AC2908" i="5"/>
  <c r="AD2908" i="5"/>
  <c r="AE2908" i="5"/>
  <c r="AG2908" i="5"/>
  <c r="AH2908" i="5"/>
  <c r="AI2908" i="5"/>
  <c r="AJ2908" i="5"/>
  <c r="AK2908" i="5"/>
  <c r="AL2908" i="5"/>
  <c r="AM2908" i="5"/>
  <c r="C2909" i="5"/>
  <c r="D2909" i="5"/>
  <c r="E2909" i="5"/>
  <c r="F2909" i="5"/>
  <c r="G2909" i="5"/>
  <c r="H2909" i="5"/>
  <c r="I2909" i="5"/>
  <c r="J2909" i="5"/>
  <c r="K2909" i="5"/>
  <c r="L2909" i="5"/>
  <c r="M2909" i="5"/>
  <c r="N2909" i="5"/>
  <c r="O2909" i="5"/>
  <c r="P2909" i="5"/>
  <c r="Q2909" i="5"/>
  <c r="R2909" i="5"/>
  <c r="S2909" i="5"/>
  <c r="T2909" i="5"/>
  <c r="U2909" i="5"/>
  <c r="V2909" i="5"/>
  <c r="W2909" i="5"/>
  <c r="X2909" i="5"/>
  <c r="Y2909" i="5"/>
  <c r="Z2909" i="5"/>
  <c r="AA2909" i="5"/>
  <c r="AB2909" i="5"/>
  <c r="AC2909" i="5"/>
  <c r="AD2909" i="5"/>
  <c r="AE2909" i="5"/>
  <c r="AG2909" i="5"/>
  <c r="AH2909" i="5"/>
  <c r="AI2909" i="5"/>
  <c r="AJ2909" i="5"/>
  <c r="AK2909" i="5"/>
  <c r="AL2909" i="5"/>
  <c r="AM2909" i="5"/>
  <c r="C2910" i="5"/>
  <c r="D2910" i="5"/>
  <c r="E2910" i="5"/>
  <c r="F2910" i="5"/>
  <c r="G2910" i="5"/>
  <c r="H2910" i="5"/>
  <c r="I2910" i="5"/>
  <c r="J2910" i="5"/>
  <c r="K2910" i="5"/>
  <c r="L2910" i="5"/>
  <c r="M2910" i="5"/>
  <c r="N2910" i="5"/>
  <c r="O2910" i="5"/>
  <c r="P2910" i="5"/>
  <c r="Q2910" i="5"/>
  <c r="R2910" i="5"/>
  <c r="S2910" i="5"/>
  <c r="T2910" i="5"/>
  <c r="U2910" i="5"/>
  <c r="V2910" i="5"/>
  <c r="W2910" i="5"/>
  <c r="X2910" i="5"/>
  <c r="Y2910" i="5"/>
  <c r="Z2910" i="5"/>
  <c r="AA2910" i="5"/>
  <c r="AB2910" i="5"/>
  <c r="AC2910" i="5"/>
  <c r="AD2910" i="5"/>
  <c r="AE2910" i="5"/>
  <c r="AG2910" i="5"/>
  <c r="AH2910" i="5"/>
  <c r="AI2910" i="5"/>
  <c r="AJ2910" i="5"/>
  <c r="AK2910" i="5"/>
  <c r="AL2910" i="5"/>
  <c r="AM2910" i="5"/>
  <c r="C2911" i="5"/>
  <c r="D2911" i="5"/>
  <c r="E2911" i="5"/>
  <c r="F2911" i="5"/>
  <c r="G2911" i="5"/>
  <c r="H2911" i="5"/>
  <c r="I2911" i="5"/>
  <c r="J2911" i="5"/>
  <c r="K2911" i="5"/>
  <c r="L2911" i="5"/>
  <c r="M2911" i="5"/>
  <c r="N2911" i="5"/>
  <c r="O2911" i="5"/>
  <c r="P2911" i="5"/>
  <c r="Q2911" i="5"/>
  <c r="R2911" i="5"/>
  <c r="S2911" i="5"/>
  <c r="T2911" i="5"/>
  <c r="U2911" i="5"/>
  <c r="V2911" i="5"/>
  <c r="W2911" i="5"/>
  <c r="X2911" i="5"/>
  <c r="Y2911" i="5"/>
  <c r="Z2911" i="5"/>
  <c r="AA2911" i="5"/>
  <c r="AB2911" i="5"/>
  <c r="AC2911" i="5"/>
  <c r="AD2911" i="5"/>
  <c r="AE2911" i="5"/>
  <c r="AG2911" i="5"/>
  <c r="AH2911" i="5"/>
  <c r="AI2911" i="5"/>
  <c r="AJ2911" i="5"/>
  <c r="AK2911" i="5"/>
  <c r="AL2911" i="5"/>
  <c r="AM2911" i="5"/>
  <c r="C2912" i="5"/>
  <c r="D2912" i="5"/>
  <c r="E2912" i="5"/>
  <c r="F2912" i="5"/>
  <c r="G2912" i="5"/>
  <c r="H2912" i="5"/>
  <c r="I2912" i="5"/>
  <c r="J2912" i="5"/>
  <c r="K2912" i="5"/>
  <c r="L2912" i="5"/>
  <c r="M2912" i="5"/>
  <c r="N2912" i="5"/>
  <c r="O2912" i="5"/>
  <c r="P2912" i="5"/>
  <c r="Q2912" i="5"/>
  <c r="R2912" i="5"/>
  <c r="S2912" i="5"/>
  <c r="T2912" i="5"/>
  <c r="U2912" i="5"/>
  <c r="V2912" i="5"/>
  <c r="W2912" i="5"/>
  <c r="X2912" i="5"/>
  <c r="Y2912" i="5"/>
  <c r="Z2912" i="5"/>
  <c r="AA2912" i="5"/>
  <c r="AB2912" i="5"/>
  <c r="AC2912" i="5"/>
  <c r="AD2912" i="5"/>
  <c r="AE2912" i="5"/>
  <c r="AG2912" i="5"/>
  <c r="AH2912" i="5"/>
  <c r="AI2912" i="5"/>
  <c r="AJ2912" i="5"/>
  <c r="AK2912" i="5"/>
  <c r="AL2912" i="5"/>
  <c r="AM2912" i="5"/>
  <c r="C2913" i="5"/>
  <c r="D2913" i="5"/>
  <c r="E2913" i="5"/>
  <c r="F2913" i="5"/>
  <c r="G2913" i="5"/>
  <c r="H2913" i="5"/>
  <c r="I2913" i="5"/>
  <c r="J2913" i="5"/>
  <c r="K2913" i="5"/>
  <c r="L2913" i="5"/>
  <c r="M2913" i="5"/>
  <c r="N2913" i="5"/>
  <c r="O2913" i="5"/>
  <c r="P2913" i="5"/>
  <c r="Q2913" i="5"/>
  <c r="R2913" i="5"/>
  <c r="S2913" i="5"/>
  <c r="T2913" i="5"/>
  <c r="U2913" i="5"/>
  <c r="V2913" i="5"/>
  <c r="W2913" i="5"/>
  <c r="X2913" i="5"/>
  <c r="Y2913" i="5"/>
  <c r="Z2913" i="5"/>
  <c r="AA2913" i="5"/>
  <c r="AB2913" i="5"/>
  <c r="AC2913" i="5"/>
  <c r="AD2913" i="5"/>
  <c r="AE2913" i="5"/>
  <c r="AG2913" i="5"/>
  <c r="AH2913" i="5"/>
  <c r="AI2913" i="5"/>
  <c r="AJ2913" i="5"/>
  <c r="AK2913" i="5"/>
  <c r="AL2913" i="5"/>
  <c r="AM2913" i="5"/>
  <c r="C2914" i="5"/>
  <c r="D2914" i="5"/>
  <c r="E2914" i="5"/>
  <c r="F2914" i="5"/>
  <c r="G2914" i="5"/>
  <c r="H2914" i="5"/>
  <c r="I2914" i="5"/>
  <c r="J2914" i="5"/>
  <c r="K2914" i="5"/>
  <c r="L2914" i="5"/>
  <c r="M2914" i="5"/>
  <c r="N2914" i="5"/>
  <c r="O2914" i="5"/>
  <c r="P2914" i="5"/>
  <c r="Q2914" i="5"/>
  <c r="R2914" i="5"/>
  <c r="S2914" i="5"/>
  <c r="T2914" i="5"/>
  <c r="U2914" i="5"/>
  <c r="V2914" i="5"/>
  <c r="W2914" i="5"/>
  <c r="X2914" i="5"/>
  <c r="Y2914" i="5"/>
  <c r="Z2914" i="5"/>
  <c r="AA2914" i="5"/>
  <c r="AB2914" i="5"/>
  <c r="AC2914" i="5"/>
  <c r="AD2914" i="5"/>
  <c r="AE2914" i="5"/>
  <c r="AG2914" i="5"/>
  <c r="AH2914" i="5"/>
  <c r="AI2914" i="5"/>
  <c r="AJ2914" i="5"/>
  <c r="AK2914" i="5"/>
  <c r="AL2914" i="5"/>
  <c r="AM2914" i="5"/>
  <c r="C2915" i="5"/>
  <c r="D2915" i="5"/>
  <c r="E2915" i="5"/>
  <c r="F2915" i="5"/>
  <c r="G2915" i="5"/>
  <c r="H2915" i="5"/>
  <c r="I2915" i="5"/>
  <c r="J2915" i="5"/>
  <c r="K2915" i="5"/>
  <c r="L2915" i="5"/>
  <c r="M2915" i="5"/>
  <c r="N2915" i="5"/>
  <c r="O2915" i="5"/>
  <c r="P2915" i="5"/>
  <c r="Q2915" i="5"/>
  <c r="R2915" i="5"/>
  <c r="S2915" i="5"/>
  <c r="T2915" i="5"/>
  <c r="U2915" i="5"/>
  <c r="V2915" i="5"/>
  <c r="W2915" i="5"/>
  <c r="X2915" i="5"/>
  <c r="Y2915" i="5"/>
  <c r="Z2915" i="5"/>
  <c r="AA2915" i="5"/>
  <c r="AB2915" i="5"/>
  <c r="AC2915" i="5"/>
  <c r="AD2915" i="5"/>
  <c r="AE2915" i="5"/>
  <c r="AG2915" i="5"/>
  <c r="AH2915" i="5"/>
  <c r="AI2915" i="5"/>
  <c r="AJ2915" i="5"/>
  <c r="AK2915" i="5"/>
  <c r="AL2915" i="5"/>
  <c r="AM2915" i="5"/>
  <c r="C2916" i="5"/>
  <c r="D2916" i="5"/>
  <c r="E2916" i="5"/>
  <c r="F2916" i="5"/>
  <c r="G2916" i="5"/>
  <c r="H2916" i="5"/>
  <c r="I2916" i="5"/>
  <c r="J2916" i="5"/>
  <c r="K2916" i="5"/>
  <c r="L2916" i="5"/>
  <c r="M2916" i="5"/>
  <c r="N2916" i="5"/>
  <c r="O2916" i="5"/>
  <c r="P2916" i="5"/>
  <c r="Q2916" i="5"/>
  <c r="R2916" i="5"/>
  <c r="S2916" i="5"/>
  <c r="T2916" i="5"/>
  <c r="U2916" i="5"/>
  <c r="V2916" i="5"/>
  <c r="W2916" i="5"/>
  <c r="X2916" i="5"/>
  <c r="Y2916" i="5"/>
  <c r="Z2916" i="5"/>
  <c r="AA2916" i="5"/>
  <c r="AB2916" i="5"/>
  <c r="AC2916" i="5"/>
  <c r="AD2916" i="5"/>
  <c r="AE2916" i="5"/>
  <c r="AG2916" i="5"/>
  <c r="AH2916" i="5"/>
  <c r="AI2916" i="5"/>
  <c r="AJ2916" i="5"/>
  <c r="AK2916" i="5"/>
  <c r="AL2916" i="5"/>
  <c r="AM2916" i="5"/>
  <c r="C2917" i="5"/>
  <c r="D2917" i="5"/>
  <c r="E2917" i="5"/>
  <c r="F2917" i="5"/>
  <c r="G2917" i="5"/>
  <c r="H2917" i="5"/>
  <c r="I2917" i="5"/>
  <c r="J2917" i="5"/>
  <c r="K2917" i="5"/>
  <c r="L2917" i="5"/>
  <c r="M2917" i="5"/>
  <c r="N2917" i="5"/>
  <c r="O2917" i="5"/>
  <c r="P2917" i="5"/>
  <c r="Q2917" i="5"/>
  <c r="R2917" i="5"/>
  <c r="S2917" i="5"/>
  <c r="T2917" i="5"/>
  <c r="U2917" i="5"/>
  <c r="V2917" i="5"/>
  <c r="W2917" i="5"/>
  <c r="X2917" i="5"/>
  <c r="Y2917" i="5"/>
  <c r="Z2917" i="5"/>
  <c r="AA2917" i="5"/>
  <c r="AB2917" i="5"/>
  <c r="AC2917" i="5"/>
  <c r="AD2917" i="5"/>
  <c r="AE2917" i="5"/>
  <c r="AG2917" i="5"/>
  <c r="AH2917" i="5"/>
  <c r="AI2917" i="5"/>
  <c r="AJ2917" i="5"/>
  <c r="AK2917" i="5"/>
  <c r="AL2917" i="5"/>
  <c r="AM2917" i="5"/>
  <c r="C2918" i="5"/>
  <c r="D2918" i="5"/>
  <c r="E2918" i="5"/>
  <c r="F2918" i="5"/>
  <c r="G2918" i="5"/>
  <c r="H2918" i="5"/>
  <c r="I2918" i="5"/>
  <c r="J2918" i="5"/>
  <c r="K2918" i="5"/>
  <c r="L2918" i="5"/>
  <c r="M2918" i="5"/>
  <c r="N2918" i="5"/>
  <c r="O2918" i="5"/>
  <c r="P2918" i="5"/>
  <c r="Q2918" i="5"/>
  <c r="R2918" i="5"/>
  <c r="S2918" i="5"/>
  <c r="T2918" i="5"/>
  <c r="U2918" i="5"/>
  <c r="V2918" i="5"/>
  <c r="W2918" i="5"/>
  <c r="X2918" i="5"/>
  <c r="Y2918" i="5"/>
  <c r="Z2918" i="5"/>
  <c r="AA2918" i="5"/>
  <c r="AB2918" i="5"/>
  <c r="AC2918" i="5"/>
  <c r="AD2918" i="5"/>
  <c r="AE2918" i="5"/>
  <c r="AG2918" i="5"/>
  <c r="AH2918" i="5"/>
  <c r="AI2918" i="5"/>
  <c r="AJ2918" i="5"/>
  <c r="AK2918" i="5"/>
  <c r="AL2918" i="5"/>
  <c r="AM2918" i="5"/>
  <c r="C2919" i="5"/>
  <c r="D2919" i="5"/>
  <c r="E2919" i="5"/>
  <c r="F2919" i="5"/>
  <c r="G2919" i="5"/>
  <c r="H2919" i="5"/>
  <c r="I2919" i="5"/>
  <c r="J2919" i="5"/>
  <c r="K2919" i="5"/>
  <c r="L2919" i="5"/>
  <c r="M2919" i="5"/>
  <c r="N2919" i="5"/>
  <c r="O2919" i="5"/>
  <c r="P2919" i="5"/>
  <c r="Q2919" i="5"/>
  <c r="R2919" i="5"/>
  <c r="S2919" i="5"/>
  <c r="T2919" i="5"/>
  <c r="U2919" i="5"/>
  <c r="V2919" i="5"/>
  <c r="W2919" i="5"/>
  <c r="X2919" i="5"/>
  <c r="Y2919" i="5"/>
  <c r="Z2919" i="5"/>
  <c r="AA2919" i="5"/>
  <c r="AB2919" i="5"/>
  <c r="AC2919" i="5"/>
  <c r="AD2919" i="5"/>
  <c r="AE2919" i="5"/>
  <c r="AG2919" i="5"/>
  <c r="AH2919" i="5"/>
  <c r="AI2919" i="5"/>
  <c r="AJ2919" i="5"/>
  <c r="AK2919" i="5"/>
  <c r="AL2919" i="5"/>
  <c r="AM2919" i="5"/>
  <c r="C2920" i="5"/>
  <c r="D2920" i="5"/>
  <c r="E2920" i="5"/>
  <c r="F2920" i="5"/>
  <c r="G2920" i="5"/>
  <c r="H2920" i="5"/>
  <c r="I2920" i="5"/>
  <c r="J2920" i="5"/>
  <c r="K2920" i="5"/>
  <c r="L2920" i="5"/>
  <c r="M2920" i="5"/>
  <c r="N2920" i="5"/>
  <c r="O2920" i="5"/>
  <c r="P2920" i="5"/>
  <c r="Q2920" i="5"/>
  <c r="R2920" i="5"/>
  <c r="S2920" i="5"/>
  <c r="T2920" i="5"/>
  <c r="U2920" i="5"/>
  <c r="V2920" i="5"/>
  <c r="W2920" i="5"/>
  <c r="X2920" i="5"/>
  <c r="Y2920" i="5"/>
  <c r="Z2920" i="5"/>
  <c r="AA2920" i="5"/>
  <c r="AB2920" i="5"/>
  <c r="AC2920" i="5"/>
  <c r="AD2920" i="5"/>
  <c r="AE2920" i="5"/>
  <c r="AG2920" i="5"/>
  <c r="AH2920" i="5"/>
  <c r="AI2920" i="5"/>
  <c r="AJ2920" i="5"/>
  <c r="AK2920" i="5"/>
  <c r="AL2920" i="5"/>
  <c r="AM2920" i="5"/>
  <c r="C2921" i="5"/>
  <c r="D2921" i="5"/>
  <c r="E2921" i="5"/>
  <c r="F2921" i="5"/>
  <c r="G2921" i="5"/>
  <c r="H2921" i="5"/>
  <c r="I2921" i="5"/>
  <c r="J2921" i="5"/>
  <c r="K2921" i="5"/>
  <c r="L2921" i="5"/>
  <c r="M2921" i="5"/>
  <c r="N2921" i="5"/>
  <c r="O2921" i="5"/>
  <c r="P2921" i="5"/>
  <c r="Q2921" i="5"/>
  <c r="R2921" i="5"/>
  <c r="S2921" i="5"/>
  <c r="T2921" i="5"/>
  <c r="U2921" i="5"/>
  <c r="V2921" i="5"/>
  <c r="W2921" i="5"/>
  <c r="X2921" i="5"/>
  <c r="Y2921" i="5"/>
  <c r="Z2921" i="5"/>
  <c r="AA2921" i="5"/>
  <c r="AB2921" i="5"/>
  <c r="AC2921" i="5"/>
  <c r="AD2921" i="5"/>
  <c r="AE2921" i="5"/>
  <c r="AG2921" i="5"/>
  <c r="AH2921" i="5"/>
  <c r="AI2921" i="5"/>
  <c r="AJ2921" i="5"/>
  <c r="AK2921" i="5"/>
  <c r="AL2921" i="5"/>
  <c r="AM2921" i="5"/>
  <c r="C2922" i="5"/>
  <c r="D2922" i="5"/>
  <c r="E2922" i="5"/>
  <c r="F2922" i="5"/>
  <c r="G2922" i="5"/>
  <c r="H2922" i="5"/>
  <c r="I2922" i="5"/>
  <c r="J2922" i="5"/>
  <c r="K2922" i="5"/>
  <c r="L2922" i="5"/>
  <c r="M2922" i="5"/>
  <c r="N2922" i="5"/>
  <c r="O2922" i="5"/>
  <c r="P2922" i="5"/>
  <c r="Q2922" i="5"/>
  <c r="R2922" i="5"/>
  <c r="S2922" i="5"/>
  <c r="T2922" i="5"/>
  <c r="U2922" i="5"/>
  <c r="V2922" i="5"/>
  <c r="W2922" i="5"/>
  <c r="X2922" i="5"/>
  <c r="Y2922" i="5"/>
  <c r="Z2922" i="5"/>
  <c r="AA2922" i="5"/>
  <c r="AB2922" i="5"/>
  <c r="AC2922" i="5"/>
  <c r="AD2922" i="5"/>
  <c r="AE2922" i="5"/>
  <c r="AG2922" i="5"/>
  <c r="AH2922" i="5"/>
  <c r="AI2922" i="5"/>
  <c r="AJ2922" i="5"/>
  <c r="AK2922" i="5"/>
  <c r="AL2922" i="5"/>
  <c r="AM2922" i="5"/>
  <c r="C2923" i="5"/>
  <c r="D2923" i="5"/>
  <c r="E2923" i="5"/>
  <c r="F2923" i="5"/>
  <c r="G2923" i="5"/>
  <c r="H2923" i="5"/>
  <c r="I2923" i="5"/>
  <c r="J2923" i="5"/>
  <c r="K2923" i="5"/>
  <c r="L2923" i="5"/>
  <c r="M2923" i="5"/>
  <c r="N2923" i="5"/>
  <c r="O2923" i="5"/>
  <c r="P2923" i="5"/>
  <c r="Q2923" i="5"/>
  <c r="R2923" i="5"/>
  <c r="S2923" i="5"/>
  <c r="T2923" i="5"/>
  <c r="U2923" i="5"/>
  <c r="V2923" i="5"/>
  <c r="W2923" i="5"/>
  <c r="X2923" i="5"/>
  <c r="Y2923" i="5"/>
  <c r="Z2923" i="5"/>
  <c r="AA2923" i="5"/>
  <c r="AB2923" i="5"/>
  <c r="AC2923" i="5"/>
  <c r="AD2923" i="5"/>
  <c r="AE2923" i="5"/>
  <c r="AG2923" i="5"/>
  <c r="AH2923" i="5"/>
  <c r="AI2923" i="5"/>
  <c r="AJ2923" i="5"/>
  <c r="AK2923" i="5"/>
  <c r="AL2923" i="5"/>
  <c r="AM2923" i="5"/>
  <c r="C2924" i="5"/>
  <c r="D2924" i="5"/>
  <c r="E2924" i="5"/>
  <c r="F2924" i="5"/>
  <c r="G2924" i="5"/>
  <c r="H2924" i="5"/>
  <c r="I2924" i="5"/>
  <c r="J2924" i="5"/>
  <c r="K2924" i="5"/>
  <c r="L2924" i="5"/>
  <c r="M2924" i="5"/>
  <c r="N2924" i="5"/>
  <c r="O2924" i="5"/>
  <c r="P2924" i="5"/>
  <c r="Q2924" i="5"/>
  <c r="R2924" i="5"/>
  <c r="S2924" i="5"/>
  <c r="T2924" i="5"/>
  <c r="U2924" i="5"/>
  <c r="V2924" i="5"/>
  <c r="W2924" i="5"/>
  <c r="X2924" i="5"/>
  <c r="Y2924" i="5"/>
  <c r="Z2924" i="5"/>
  <c r="AA2924" i="5"/>
  <c r="AB2924" i="5"/>
  <c r="AC2924" i="5"/>
  <c r="AD2924" i="5"/>
  <c r="AE2924" i="5"/>
  <c r="AG2924" i="5"/>
  <c r="AH2924" i="5"/>
  <c r="AI2924" i="5"/>
  <c r="AJ2924" i="5"/>
  <c r="AK2924" i="5"/>
  <c r="AL2924" i="5"/>
  <c r="AM2924" i="5"/>
  <c r="C2925" i="5"/>
  <c r="D2925" i="5"/>
  <c r="E2925" i="5"/>
  <c r="F2925" i="5"/>
  <c r="G2925" i="5"/>
  <c r="H2925" i="5"/>
  <c r="I2925" i="5"/>
  <c r="J2925" i="5"/>
  <c r="K2925" i="5"/>
  <c r="L2925" i="5"/>
  <c r="M2925" i="5"/>
  <c r="N2925" i="5"/>
  <c r="O2925" i="5"/>
  <c r="P2925" i="5"/>
  <c r="Q2925" i="5"/>
  <c r="R2925" i="5"/>
  <c r="S2925" i="5"/>
  <c r="T2925" i="5"/>
  <c r="U2925" i="5"/>
  <c r="V2925" i="5"/>
  <c r="W2925" i="5"/>
  <c r="X2925" i="5"/>
  <c r="Y2925" i="5"/>
  <c r="Z2925" i="5"/>
  <c r="AA2925" i="5"/>
  <c r="AB2925" i="5"/>
  <c r="AC2925" i="5"/>
  <c r="AD2925" i="5"/>
  <c r="AE2925" i="5"/>
  <c r="AG2925" i="5"/>
  <c r="AH2925" i="5"/>
  <c r="AI2925" i="5"/>
  <c r="AJ2925" i="5"/>
  <c r="AK2925" i="5"/>
  <c r="AL2925" i="5"/>
  <c r="AM2925" i="5"/>
  <c r="C2926" i="5"/>
  <c r="D2926" i="5"/>
  <c r="E2926" i="5"/>
  <c r="F2926" i="5"/>
  <c r="G2926" i="5"/>
  <c r="H2926" i="5"/>
  <c r="I2926" i="5"/>
  <c r="J2926" i="5"/>
  <c r="K2926" i="5"/>
  <c r="L2926" i="5"/>
  <c r="M2926" i="5"/>
  <c r="N2926" i="5"/>
  <c r="O2926" i="5"/>
  <c r="P2926" i="5"/>
  <c r="Q2926" i="5"/>
  <c r="R2926" i="5"/>
  <c r="S2926" i="5"/>
  <c r="T2926" i="5"/>
  <c r="U2926" i="5"/>
  <c r="V2926" i="5"/>
  <c r="W2926" i="5"/>
  <c r="X2926" i="5"/>
  <c r="Y2926" i="5"/>
  <c r="Z2926" i="5"/>
  <c r="AA2926" i="5"/>
  <c r="AB2926" i="5"/>
  <c r="AC2926" i="5"/>
  <c r="AD2926" i="5"/>
  <c r="AE2926" i="5"/>
  <c r="AG2926" i="5"/>
  <c r="AH2926" i="5"/>
  <c r="AI2926" i="5"/>
  <c r="AJ2926" i="5"/>
  <c r="AK2926" i="5"/>
  <c r="AL2926" i="5"/>
  <c r="AM2926" i="5"/>
  <c r="C2927" i="5"/>
  <c r="D2927" i="5"/>
  <c r="E2927" i="5"/>
  <c r="F2927" i="5"/>
  <c r="G2927" i="5"/>
  <c r="H2927" i="5"/>
  <c r="I2927" i="5"/>
  <c r="J2927" i="5"/>
  <c r="K2927" i="5"/>
  <c r="L2927" i="5"/>
  <c r="M2927" i="5"/>
  <c r="N2927" i="5"/>
  <c r="O2927" i="5"/>
  <c r="P2927" i="5"/>
  <c r="Q2927" i="5"/>
  <c r="R2927" i="5"/>
  <c r="S2927" i="5"/>
  <c r="T2927" i="5"/>
  <c r="U2927" i="5"/>
  <c r="V2927" i="5"/>
  <c r="W2927" i="5"/>
  <c r="X2927" i="5"/>
  <c r="Y2927" i="5"/>
  <c r="Z2927" i="5"/>
  <c r="AA2927" i="5"/>
  <c r="AB2927" i="5"/>
  <c r="AC2927" i="5"/>
  <c r="AD2927" i="5"/>
  <c r="AE2927" i="5"/>
  <c r="AG2927" i="5"/>
  <c r="AH2927" i="5"/>
  <c r="AI2927" i="5"/>
  <c r="AJ2927" i="5"/>
  <c r="AK2927" i="5"/>
  <c r="AL2927" i="5"/>
  <c r="AM2927" i="5"/>
  <c r="C2928" i="5"/>
  <c r="D2928" i="5"/>
  <c r="E2928" i="5"/>
  <c r="F2928" i="5"/>
  <c r="G2928" i="5"/>
  <c r="H2928" i="5"/>
  <c r="I2928" i="5"/>
  <c r="J2928" i="5"/>
  <c r="K2928" i="5"/>
  <c r="L2928" i="5"/>
  <c r="M2928" i="5"/>
  <c r="N2928" i="5"/>
  <c r="O2928" i="5"/>
  <c r="P2928" i="5"/>
  <c r="Q2928" i="5"/>
  <c r="R2928" i="5"/>
  <c r="S2928" i="5"/>
  <c r="T2928" i="5"/>
  <c r="U2928" i="5"/>
  <c r="V2928" i="5"/>
  <c r="W2928" i="5"/>
  <c r="X2928" i="5"/>
  <c r="Y2928" i="5"/>
  <c r="Z2928" i="5"/>
  <c r="AA2928" i="5"/>
  <c r="AB2928" i="5"/>
  <c r="AC2928" i="5"/>
  <c r="AD2928" i="5"/>
  <c r="AE2928" i="5"/>
  <c r="AG2928" i="5"/>
  <c r="AH2928" i="5"/>
  <c r="AI2928" i="5"/>
  <c r="AJ2928" i="5"/>
  <c r="AK2928" i="5"/>
  <c r="AL2928" i="5"/>
  <c r="AM2928" i="5"/>
  <c r="C2929" i="5"/>
  <c r="D2929" i="5"/>
  <c r="E2929" i="5"/>
  <c r="F2929" i="5"/>
  <c r="G2929" i="5"/>
  <c r="H2929" i="5"/>
  <c r="I2929" i="5"/>
  <c r="J2929" i="5"/>
  <c r="K2929" i="5"/>
  <c r="L2929" i="5"/>
  <c r="M2929" i="5"/>
  <c r="N2929" i="5"/>
  <c r="O2929" i="5"/>
  <c r="P2929" i="5"/>
  <c r="Q2929" i="5"/>
  <c r="R2929" i="5"/>
  <c r="S2929" i="5"/>
  <c r="T2929" i="5"/>
  <c r="U2929" i="5"/>
  <c r="V2929" i="5"/>
  <c r="W2929" i="5"/>
  <c r="X2929" i="5"/>
  <c r="Y2929" i="5"/>
  <c r="Z2929" i="5"/>
  <c r="AA2929" i="5"/>
  <c r="AB2929" i="5"/>
  <c r="AC2929" i="5"/>
  <c r="AD2929" i="5"/>
  <c r="AE2929" i="5"/>
  <c r="AG2929" i="5"/>
  <c r="AH2929" i="5"/>
  <c r="AI2929" i="5"/>
  <c r="AJ2929" i="5"/>
  <c r="AK2929" i="5"/>
  <c r="AL2929" i="5"/>
  <c r="AM2929" i="5"/>
  <c r="C2930" i="5"/>
  <c r="D2930" i="5"/>
  <c r="E2930" i="5"/>
  <c r="F2930" i="5"/>
  <c r="G2930" i="5"/>
  <c r="H2930" i="5"/>
  <c r="I2930" i="5"/>
  <c r="J2930" i="5"/>
  <c r="K2930" i="5"/>
  <c r="L2930" i="5"/>
  <c r="M2930" i="5"/>
  <c r="N2930" i="5"/>
  <c r="O2930" i="5"/>
  <c r="P2930" i="5"/>
  <c r="Q2930" i="5"/>
  <c r="R2930" i="5"/>
  <c r="S2930" i="5"/>
  <c r="T2930" i="5"/>
  <c r="U2930" i="5"/>
  <c r="V2930" i="5"/>
  <c r="W2930" i="5"/>
  <c r="X2930" i="5"/>
  <c r="Y2930" i="5"/>
  <c r="Z2930" i="5"/>
  <c r="AA2930" i="5"/>
  <c r="AB2930" i="5"/>
  <c r="AC2930" i="5"/>
  <c r="AD2930" i="5"/>
  <c r="AE2930" i="5"/>
  <c r="AG2930" i="5"/>
  <c r="AH2930" i="5"/>
  <c r="AI2930" i="5"/>
  <c r="AJ2930" i="5"/>
  <c r="AK2930" i="5"/>
  <c r="AL2930" i="5"/>
  <c r="AM2930" i="5"/>
  <c r="C2931" i="5"/>
  <c r="D2931" i="5"/>
  <c r="E2931" i="5"/>
  <c r="F2931" i="5"/>
  <c r="G2931" i="5"/>
  <c r="H2931" i="5"/>
  <c r="I2931" i="5"/>
  <c r="J2931" i="5"/>
  <c r="K2931" i="5"/>
  <c r="L2931" i="5"/>
  <c r="M2931" i="5"/>
  <c r="N2931" i="5"/>
  <c r="O2931" i="5"/>
  <c r="P2931" i="5"/>
  <c r="Q2931" i="5"/>
  <c r="R2931" i="5"/>
  <c r="S2931" i="5"/>
  <c r="T2931" i="5"/>
  <c r="U2931" i="5"/>
  <c r="V2931" i="5"/>
  <c r="W2931" i="5"/>
  <c r="X2931" i="5"/>
  <c r="Y2931" i="5"/>
  <c r="Z2931" i="5"/>
  <c r="AA2931" i="5"/>
  <c r="AB2931" i="5"/>
  <c r="AC2931" i="5"/>
  <c r="AD2931" i="5"/>
  <c r="AE2931" i="5"/>
  <c r="AG2931" i="5"/>
  <c r="AH2931" i="5"/>
  <c r="AI2931" i="5"/>
  <c r="AJ2931" i="5"/>
  <c r="AK2931" i="5"/>
  <c r="AL2931" i="5"/>
  <c r="AM2931" i="5"/>
  <c r="C2932" i="5"/>
  <c r="D2932" i="5"/>
  <c r="E2932" i="5"/>
  <c r="F2932" i="5"/>
  <c r="G2932" i="5"/>
  <c r="H2932" i="5"/>
  <c r="I2932" i="5"/>
  <c r="J2932" i="5"/>
  <c r="K2932" i="5"/>
  <c r="L2932" i="5"/>
  <c r="M2932" i="5"/>
  <c r="N2932" i="5"/>
  <c r="O2932" i="5"/>
  <c r="P2932" i="5"/>
  <c r="Q2932" i="5"/>
  <c r="R2932" i="5"/>
  <c r="S2932" i="5"/>
  <c r="T2932" i="5"/>
  <c r="U2932" i="5"/>
  <c r="V2932" i="5"/>
  <c r="W2932" i="5"/>
  <c r="X2932" i="5"/>
  <c r="Y2932" i="5"/>
  <c r="Z2932" i="5"/>
  <c r="AA2932" i="5"/>
  <c r="AB2932" i="5"/>
  <c r="AC2932" i="5"/>
  <c r="AD2932" i="5"/>
  <c r="AE2932" i="5"/>
  <c r="AG2932" i="5"/>
  <c r="AH2932" i="5"/>
  <c r="AI2932" i="5"/>
  <c r="AJ2932" i="5"/>
  <c r="AK2932" i="5"/>
  <c r="AL2932" i="5"/>
  <c r="AM2932" i="5"/>
  <c r="C2933" i="5"/>
  <c r="D2933" i="5"/>
  <c r="E2933" i="5"/>
  <c r="F2933" i="5"/>
  <c r="G2933" i="5"/>
  <c r="H2933" i="5"/>
  <c r="I2933" i="5"/>
  <c r="J2933" i="5"/>
  <c r="K2933" i="5"/>
  <c r="L2933" i="5"/>
  <c r="M2933" i="5"/>
  <c r="N2933" i="5"/>
  <c r="O2933" i="5"/>
  <c r="P2933" i="5"/>
  <c r="Q2933" i="5"/>
  <c r="R2933" i="5"/>
  <c r="S2933" i="5"/>
  <c r="T2933" i="5"/>
  <c r="U2933" i="5"/>
  <c r="V2933" i="5"/>
  <c r="W2933" i="5"/>
  <c r="X2933" i="5"/>
  <c r="Y2933" i="5"/>
  <c r="Z2933" i="5"/>
  <c r="AA2933" i="5"/>
  <c r="AB2933" i="5"/>
  <c r="AC2933" i="5"/>
  <c r="AD2933" i="5"/>
  <c r="AE2933" i="5"/>
  <c r="AG2933" i="5"/>
  <c r="AH2933" i="5"/>
  <c r="AI2933" i="5"/>
  <c r="AJ2933" i="5"/>
  <c r="AK2933" i="5"/>
  <c r="AL2933" i="5"/>
  <c r="AM2933" i="5"/>
  <c r="C2934" i="5"/>
  <c r="D2934" i="5"/>
  <c r="E2934" i="5"/>
  <c r="F2934" i="5"/>
  <c r="G2934" i="5"/>
  <c r="H2934" i="5"/>
  <c r="I2934" i="5"/>
  <c r="J2934" i="5"/>
  <c r="K2934" i="5"/>
  <c r="L2934" i="5"/>
  <c r="M2934" i="5"/>
  <c r="N2934" i="5"/>
  <c r="O2934" i="5"/>
  <c r="P2934" i="5"/>
  <c r="Q2934" i="5"/>
  <c r="R2934" i="5"/>
  <c r="S2934" i="5"/>
  <c r="T2934" i="5"/>
  <c r="U2934" i="5"/>
  <c r="V2934" i="5"/>
  <c r="W2934" i="5"/>
  <c r="X2934" i="5"/>
  <c r="Y2934" i="5"/>
  <c r="Z2934" i="5"/>
  <c r="AA2934" i="5"/>
  <c r="AB2934" i="5"/>
  <c r="AC2934" i="5"/>
  <c r="AD2934" i="5"/>
  <c r="AE2934" i="5"/>
  <c r="AG2934" i="5"/>
  <c r="AH2934" i="5"/>
  <c r="AI2934" i="5"/>
  <c r="AJ2934" i="5"/>
  <c r="AK2934" i="5"/>
  <c r="AL2934" i="5"/>
  <c r="AM2934" i="5"/>
  <c r="B2934" i="5"/>
  <c r="B2933" i="5"/>
  <c r="B2932" i="5"/>
  <c r="B2931" i="5"/>
  <c r="B2930" i="5"/>
  <c r="B2929" i="5"/>
  <c r="B2928" i="5"/>
  <c r="B2927" i="5"/>
  <c r="B2926" i="5"/>
  <c r="B2925" i="5"/>
  <c r="B2924" i="5"/>
  <c r="B2923" i="5"/>
  <c r="B2922" i="5"/>
  <c r="B2921" i="5"/>
  <c r="B2920" i="5"/>
  <c r="B2919" i="5"/>
  <c r="B2918" i="5"/>
  <c r="B2917" i="5"/>
  <c r="B2916" i="5"/>
  <c r="B2915" i="5"/>
  <c r="B2914" i="5"/>
  <c r="B2913" i="5"/>
  <c r="B2912" i="5"/>
  <c r="B2911" i="5"/>
  <c r="B2910" i="5"/>
  <c r="B2909" i="5"/>
  <c r="B2908" i="5"/>
  <c r="B2907" i="5"/>
  <c r="B2906" i="5"/>
  <c r="C2875" i="5"/>
  <c r="D2875" i="5"/>
  <c r="E2875" i="5"/>
  <c r="F2875" i="5"/>
  <c r="G2875" i="5"/>
  <c r="H2875" i="5"/>
  <c r="I2875" i="5"/>
  <c r="J2875" i="5"/>
  <c r="K2875" i="5"/>
  <c r="L2875" i="5"/>
  <c r="M2875" i="5"/>
  <c r="N2875" i="5"/>
  <c r="O2875" i="5"/>
  <c r="P2875" i="5"/>
  <c r="Q2875" i="5"/>
  <c r="R2875" i="5"/>
  <c r="S2875" i="5"/>
  <c r="T2875" i="5"/>
  <c r="U2875" i="5"/>
  <c r="V2875" i="5"/>
  <c r="W2875" i="5"/>
  <c r="X2875" i="5"/>
  <c r="Y2875" i="5"/>
  <c r="Z2875" i="5"/>
  <c r="AA2875" i="5"/>
  <c r="AB2875" i="5"/>
  <c r="AC2875" i="5"/>
  <c r="AD2875" i="5"/>
  <c r="AE2875" i="5"/>
  <c r="AG2875" i="5"/>
  <c r="AH2875" i="5"/>
  <c r="AI2875" i="5"/>
  <c r="AJ2875" i="5"/>
  <c r="AK2875" i="5"/>
  <c r="AL2875" i="5"/>
  <c r="AM2875" i="5"/>
  <c r="AN2875" i="5"/>
  <c r="C2876" i="5"/>
  <c r="D2876" i="5"/>
  <c r="E2876" i="5"/>
  <c r="F2876" i="5"/>
  <c r="G2876" i="5"/>
  <c r="H2876" i="5"/>
  <c r="I2876" i="5"/>
  <c r="J2876" i="5"/>
  <c r="K2876" i="5"/>
  <c r="L2876" i="5"/>
  <c r="M2876" i="5"/>
  <c r="N2876" i="5"/>
  <c r="O2876" i="5"/>
  <c r="P2876" i="5"/>
  <c r="Q2876" i="5"/>
  <c r="R2876" i="5"/>
  <c r="S2876" i="5"/>
  <c r="T2876" i="5"/>
  <c r="U2876" i="5"/>
  <c r="V2876" i="5"/>
  <c r="W2876" i="5"/>
  <c r="X2876" i="5"/>
  <c r="Y2876" i="5"/>
  <c r="Z2876" i="5"/>
  <c r="AA2876" i="5"/>
  <c r="AB2876" i="5"/>
  <c r="AC2876" i="5"/>
  <c r="AD2876" i="5"/>
  <c r="AE2876" i="5"/>
  <c r="AG2876" i="5"/>
  <c r="AH2876" i="5"/>
  <c r="AI2876" i="5"/>
  <c r="AJ2876" i="5"/>
  <c r="AK2876" i="5"/>
  <c r="AL2876" i="5"/>
  <c r="AM2876" i="5"/>
  <c r="AN2876" i="5"/>
  <c r="C2877" i="5"/>
  <c r="D2877" i="5"/>
  <c r="E2877" i="5"/>
  <c r="F2877" i="5"/>
  <c r="G2877" i="5"/>
  <c r="H2877" i="5"/>
  <c r="I2877" i="5"/>
  <c r="J2877" i="5"/>
  <c r="K2877" i="5"/>
  <c r="L2877" i="5"/>
  <c r="M2877" i="5"/>
  <c r="N2877" i="5"/>
  <c r="O2877" i="5"/>
  <c r="P2877" i="5"/>
  <c r="Q2877" i="5"/>
  <c r="R2877" i="5"/>
  <c r="S2877" i="5"/>
  <c r="T2877" i="5"/>
  <c r="U2877" i="5"/>
  <c r="V2877" i="5"/>
  <c r="W2877" i="5"/>
  <c r="X2877" i="5"/>
  <c r="Y2877" i="5"/>
  <c r="Z2877" i="5"/>
  <c r="AA2877" i="5"/>
  <c r="AB2877" i="5"/>
  <c r="AC2877" i="5"/>
  <c r="AD2877" i="5"/>
  <c r="AE2877" i="5"/>
  <c r="AG2877" i="5"/>
  <c r="AH2877" i="5"/>
  <c r="AI2877" i="5"/>
  <c r="AJ2877" i="5"/>
  <c r="AK2877" i="5"/>
  <c r="AL2877" i="5"/>
  <c r="AM2877" i="5"/>
  <c r="AN2877" i="5"/>
  <c r="C2878" i="5"/>
  <c r="D2878" i="5"/>
  <c r="E2878" i="5"/>
  <c r="F2878" i="5"/>
  <c r="G2878" i="5"/>
  <c r="H2878" i="5"/>
  <c r="I2878" i="5"/>
  <c r="J2878" i="5"/>
  <c r="K2878" i="5"/>
  <c r="L2878" i="5"/>
  <c r="M2878" i="5"/>
  <c r="N2878" i="5"/>
  <c r="O2878" i="5"/>
  <c r="P2878" i="5"/>
  <c r="Q2878" i="5"/>
  <c r="R2878" i="5"/>
  <c r="S2878" i="5"/>
  <c r="T2878" i="5"/>
  <c r="U2878" i="5"/>
  <c r="V2878" i="5"/>
  <c r="W2878" i="5"/>
  <c r="X2878" i="5"/>
  <c r="Y2878" i="5"/>
  <c r="Z2878" i="5"/>
  <c r="AA2878" i="5"/>
  <c r="AB2878" i="5"/>
  <c r="AC2878" i="5"/>
  <c r="AD2878" i="5"/>
  <c r="AE2878" i="5"/>
  <c r="AG2878" i="5"/>
  <c r="AH2878" i="5"/>
  <c r="AI2878" i="5"/>
  <c r="AJ2878" i="5"/>
  <c r="AK2878" i="5"/>
  <c r="AL2878" i="5"/>
  <c r="AM2878" i="5"/>
  <c r="AN2878" i="5"/>
  <c r="C2879" i="5"/>
  <c r="D2879" i="5"/>
  <c r="E2879" i="5"/>
  <c r="F2879" i="5"/>
  <c r="G2879" i="5"/>
  <c r="H2879" i="5"/>
  <c r="I2879" i="5"/>
  <c r="J2879" i="5"/>
  <c r="K2879" i="5"/>
  <c r="L2879" i="5"/>
  <c r="M2879" i="5"/>
  <c r="N2879" i="5"/>
  <c r="O2879" i="5"/>
  <c r="P2879" i="5"/>
  <c r="Q2879" i="5"/>
  <c r="R2879" i="5"/>
  <c r="S2879" i="5"/>
  <c r="T2879" i="5"/>
  <c r="U2879" i="5"/>
  <c r="V2879" i="5"/>
  <c r="W2879" i="5"/>
  <c r="X2879" i="5"/>
  <c r="Y2879" i="5"/>
  <c r="Z2879" i="5"/>
  <c r="AA2879" i="5"/>
  <c r="AB2879" i="5"/>
  <c r="AC2879" i="5"/>
  <c r="AD2879" i="5"/>
  <c r="AE2879" i="5"/>
  <c r="AG2879" i="5"/>
  <c r="AH2879" i="5"/>
  <c r="AI2879" i="5"/>
  <c r="AJ2879" i="5"/>
  <c r="AK2879" i="5"/>
  <c r="AL2879" i="5"/>
  <c r="AM2879" i="5"/>
  <c r="AN2879" i="5"/>
  <c r="C2880" i="5"/>
  <c r="D2880" i="5"/>
  <c r="E2880" i="5"/>
  <c r="F2880" i="5"/>
  <c r="G2880" i="5"/>
  <c r="H2880" i="5"/>
  <c r="I2880" i="5"/>
  <c r="J2880" i="5"/>
  <c r="K2880" i="5"/>
  <c r="L2880" i="5"/>
  <c r="M2880" i="5"/>
  <c r="N2880" i="5"/>
  <c r="O2880" i="5"/>
  <c r="P2880" i="5"/>
  <c r="Q2880" i="5"/>
  <c r="R2880" i="5"/>
  <c r="S2880" i="5"/>
  <c r="T2880" i="5"/>
  <c r="U2880" i="5"/>
  <c r="V2880" i="5"/>
  <c r="W2880" i="5"/>
  <c r="X2880" i="5"/>
  <c r="Y2880" i="5"/>
  <c r="Z2880" i="5"/>
  <c r="AA2880" i="5"/>
  <c r="AB2880" i="5"/>
  <c r="AC2880" i="5"/>
  <c r="AD2880" i="5"/>
  <c r="AE2880" i="5"/>
  <c r="AG2880" i="5"/>
  <c r="AH2880" i="5"/>
  <c r="AI2880" i="5"/>
  <c r="AJ2880" i="5"/>
  <c r="AK2880" i="5"/>
  <c r="AL2880" i="5"/>
  <c r="AM2880" i="5"/>
  <c r="AN2880" i="5"/>
  <c r="C2881" i="5"/>
  <c r="D2881" i="5"/>
  <c r="E2881" i="5"/>
  <c r="F2881" i="5"/>
  <c r="G2881" i="5"/>
  <c r="H2881" i="5"/>
  <c r="I2881" i="5"/>
  <c r="J2881" i="5"/>
  <c r="K2881" i="5"/>
  <c r="L2881" i="5"/>
  <c r="M2881" i="5"/>
  <c r="N2881" i="5"/>
  <c r="O2881" i="5"/>
  <c r="P2881" i="5"/>
  <c r="Q2881" i="5"/>
  <c r="R2881" i="5"/>
  <c r="S2881" i="5"/>
  <c r="T2881" i="5"/>
  <c r="U2881" i="5"/>
  <c r="V2881" i="5"/>
  <c r="W2881" i="5"/>
  <c r="X2881" i="5"/>
  <c r="Y2881" i="5"/>
  <c r="Z2881" i="5"/>
  <c r="AA2881" i="5"/>
  <c r="AB2881" i="5"/>
  <c r="AC2881" i="5"/>
  <c r="AD2881" i="5"/>
  <c r="AE2881" i="5"/>
  <c r="AG2881" i="5"/>
  <c r="AH2881" i="5"/>
  <c r="AI2881" i="5"/>
  <c r="AJ2881" i="5"/>
  <c r="AK2881" i="5"/>
  <c r="AL2881" i="5"/>
  <c r="AM2881" i="5"/>
  <c r="AN2881" i="5"/>
  <c r="C2882" i="5"/>
  <c r="D2882" i="5"/>
  <c r="E2882" i="5"/>
  <c r="F2882" i="5"/>
  <c r="G2882" i="5"/>
  <c r="H2882" i="5"/>
  <c r="I2882" i="5"/>
  <c r="J2882" i="5"/>
  <c r="K2882" i="5"/>
  <c r="L2882" i="5"/>
  <c r="M2882" i="5"/>
  <c r="N2882" i="5"/>
  <c r="O2882" i="5"/>
  <c r="P2882" i="5"/>
  <c r="Q2882" i="5"/>
  <c r="R2882" i="5"/>
  <c r="S2882" i="5"/>
  <c r="T2882" i="5"/>
  <c r="U2882" i="5"/>
  <c r="V2882" i="5"/>
  <c r="W2882" i="5"/>
  <c r="X2882" i="5"/>
  <c r="Y2882" i="5"/>
  <c r="Z2882" i="5"/>
  <c r="AA2882" i="5"/>
  <c r="AB2882" i="5"/>
  <c r="AC2882" i="5"/>
  <c r="AD2882" i="5"/>
  <c r="AE2882" i="5"/>
  <c r="AG2882" i="5"/>
  <c r="AH2882" i="5"/>
  <c r="AI2882" i="5"/>
  <c r="AJ2882" i="5"/>
  <c r="AK2882" i="5"/>
  <c r="AL2882" i="5"/>
  <c r="AM2882" i="5"/>
  <c r="AN2882" i="5"/>
  <c r="C2883" i="5"/>
  <c r="D2883" i="5"/>
  <c r="E2883" i="5"/>
  <c r="F2883" i="5"/>
  <c r="G2883" i="5"/>
  <c r="H2883" i="5"/>
  <c r="I2883" i="5"/>
  <c r="J2883" i="5"/>
  <c r="K2883" i="5"/>
  <c r="L2883" i="5"/>
  <c r="M2883" i="5"/>
  <c r="N2883" i="5"/>
  <c r="O2883" i="5"/>
  <c r="P2883" i="5"/>
  <c r="Q2883" i="5"/>
  <c r="R2883" i="5"/>
  <c r="S2883" i="5"/>
  <c r="T2883" i="5"/>
  <c r="U2883" i="5"/>
  <c r="V2883" i="5"/>
  <c r="W2883" i="5"/>
  <c r="X2883" i="5"/>
  <c r="Y2883" i="5"/>
  <c r="Z2883" i="5"/>
  <c r="AA2883" i="5"/>
  <c r="AB2883" i="5"/>
  <c r="AC2883" i="5"/>
  <c r="AD2883" i="5"/>
  <c r="AE2883" i="5"/>
  <c r="AG2883" i="5"/>
  <c r="AH2883" i="5"/>
  <c r="AI2883" i="5"/>
  <c r="AJ2883" i="5"/>
  <c r="AK2883" i="5"/>
  <c r="AL2883" i="5"/>
  <c r="AM2883" i="5"/>
  <c r="AN2883" i="5"/>
  <c r="C2884" i="5"/>
  <c r="D2884" i="5"/>
  <c r="E2884" i="5"/>
  <c r="F2884" i="5"/>
  <c r="G2884" i="5"/>
  <c r="H2884" i="5"/>
  <c r="I2884" i="5"/>
  <c r="J2884" i="5"/>
  <c r="K2884" i="5"/>
  <c r="L2884" i="5"/>
  <c r="M2884" i="5"/>
  <c r="N2884" i="5"/>
  <c r="O2884" i="5"/>
  <c r="P2884" i="5"/>
  <c r="Q2884" i="5"/>
  <c r="R2884" i="5"/>
  <c r="S2884" i="5"/>
  <c r="T2884" i="5"/>
  <c r="U2884" i="5"/>
  <c r="V2884" i="5"/>
  <c r="W2884" i="5"/>
  <c r="X2884" i="5"/>
  <c r="Y2884" i="5"/>
  <c r="Z2884" i="5"/>
  <c r="AA2884" i="5"/>
  <c r="AB2884" i="5"/>
  <c r="AC2884" i="5"/>
  <c r="AD2884" i="5"/>
  <c r="AE2884" i="5"/>
  <c r="AG2884" i="5"/>
  <c r="AH2884" i="5"/>
  <c r="AI2884" i="5"/>
  <c r="AJ2884" i="5"/>
  <c r="AK2884" i="5"/>
  <c r="AL2884" i="5"/>
  <c r="AM2884" i="5"/>
  <c r="AN2884" i="5"/>
  <c r="C2885" i="5"/>
  <c r="D2885" i="5"/>
  <c r="E2885" i="5"/>
  <c r="F2885" i="5"/>
  <c r="G2885" i="5"/>
  <c r="H2885" i="5"/>
  <c r="I2885" i="5"/>
  <c r="J2885" i="5"/>
  <c r="K2885" i="5"/>
  <c r="L2885" i="5"/>
  <c r="M2885" i="5"/>
  <c r="N2885" i="5"/>
  <c r="O2885" i="5"/>
  <c r="P2885" i="5"/>
  <c r="Q2885" i="5"/>
  <c r="R2885" i="5"/>
  <c r="S2885" i="5"/>
  <c r="T2885" i="5"/>
  <c r="U2885" i="5"/>
  <c r="V2885" i="5"/>
  <c r="W2885" i="5"/>
  <c r="X2885" i="5"/>
  <c r="Y2885" i="5"/>
  <c r="Z2885" i="5"/>
  <c r="AA2885" i="5"/>
  <c r="AB2885" i="5"/>
  <c r="AC2885" i="5"/>
  <c r="AD2885" i="5"/>
  <c r="AE2885" i="5"/>
  <c r="AG2885" i="5"/>
  <c r="AH2885" i="5"/>
  <c r="AI2885" i="5"/>
  <c r="AJ2885" i="5"/>
  <c r="AK2885" i="5"/>
  <c r="AL2885" i="5"/>
  <c r="AM2885" i="5"/>
  <c r="AN2885" i="5"/>
  <c r="C2886" i="5"/>
  <c r="D2886" i="5"/>
  <c r="E2886" i="5"/>
  <c r="F2886" i="5"/>
  <c r="G2886" i="5"/>
  <c r="H2886" i="5"/>
  <c r="I2886" i="5"/>
  <c r="J2886" i="5"/>
  <c r="K2886" i="5"/>
  <c r="L2886" i="5"/>
  <c r="M2886" i="5"/>
  <c r="N2886" i="5"/>
  <c r="O2886" i="5"/>
  <c r="P2886" i="5"/>
  <c r="Q2886" i="5"/>
  <c r="R2886" i="5"/>
  <c r="S2886" i="5"/>
  <c r="T2886" i="5"/>
  <c r="U2886" i="5"/>
  <c r="V2886" i="5"/>
  <c r="W2886" i="5"/>
  <c r="X2886" i="5"/>
  <c r="Y2886" i="5"/>
  <c r="Z2886" i="5"/>
  <c r="AA2886" i="5"/>
  <c r="AB2886" i="5"/>
  <c r="AC2886" i="5"/>
  <c r="AD2886" i="5"/>
  <c r="AE2886" i="5"/>
  <c r="AG2886" i="5"/>
  <c r="AH2886" i="5"/>
  <c r="AI2886" i="5"/>
  <c r="AJ2886" i="5"/>
  <c r="AK2886" i="5"/>
  <c r="AL2886" i="5"/>
  <c r="AM2886" i="5"/>
  <c r="AN2886" i="5"/>
  <c r="C2887" i="5"/>
  <c r="D2887" i="5"/>
  <c r="E2887" i="5"/>
  <c r="F2887" i="5"/>
  <c r="G2887" i="5"/>
  <c r="H2887" i="5"/>
  <c r="I2887" i="5"/>
  <c r="J2887" i="5"/>
  <c r="K2887" i="5"/>
  <c r="L2887" i="5"/>
  <c r="M2887" i="5"/>
  <c r="N2887" i="5"/>
  <c r="O2887" i="5"/>
  <c r="P2887" i="5"/>
  <c r="Q2887" i="5"/>
  <c r="R2887" i="5"/>
  <c r="S2887" i="5"/>
  <c r="T2887" i="5"/>
  <c r="U2887" i="5"/>
  <c r="V2887" i="5"/>
  <c r="W2887" i="5"/>
  <c r="X2887" i="5"/>
  <c r="Y2887" i="5"/>
  <c r="Z2887" i="5"/>
  <c r="AA2887" i="5"/>
  <c r="AB2887" i="5"/>
  <c r="AC2887" i="5"/>
  <c r="AD2887" i="5"/>
  <c r="AE2887" i="5"/>
  <c r="AG2887" i="5"/>
  <c r="AH2887" i="5"/>
  <c r="AI2887" i="5"/>
  <c r="AJ2887" i="5"/>
  <c r="AK2887" i="5"/>
  <c r="AL2887" i="5"/>
  <c r="AM2887" i="5"/>
  <c r="AN2887" i="5"/>
  <c r="C2888" i="5"/>
  <c r="D2888" i="5"/>
  <c r="E2888" i="5"/>
  <c r="F2888" i="5"/>
  <c r="G2888" i="5"/>
  <c r="H2888" i="5"/>
  <c r="I2888" i="5"/>
  <c r="J2888" i="5"/>
  <c r="K2888" i="5"/>
  <c r="L2888" i="5"/>
  <c r="M2888" i="5"/>
  <c r="N2888" i="5"/>
  <c r="O2888" i="5"/>
  <c r="P2888" i="5"/>
  <c r="Q2888" i="5"/>
  <c r="R2888" i="5"/>
  <c r="S2888" i="5"/>
  <c r="T2888" i="5"/>
  <c r="U2888" i="5"/>
  <c r="V2888" i="5"/>
  <c r="W2888" i="5"/>
  <c r="X2888" i="5"/>
  <c r="Y2888" i="5"/>
  <c r="Z2888" i="5"/>
  <c r="AA2888" i="5"/>
  <c r="AB2888" i="5"/>
  <c r="AC2888" i="5"/>
  <c r="AD2888" i="5"/>
  <c r="AE2888" i="5"/>
  <c r="AG2888" i="5"/>
  <c r="AH2888" i="5"/>
  <c r="AI2888" i="5"/>
  <c r="AJ2888" i="5"/>
  <c r="AK2888" i="5"/>
  <c r="AL2888" i="5"/>
  <c r="AM2888" i="5"/>
  <c r="AN2888" i="5"/>
  <c r="C2889" i="5"/>
  <c r="D2889" i="5"/>
  <c r="E2889" i="5"/>
  <c r="F2889" i="5"/>
  <c r="G2889" i="5"/>
  <c r="H2889" i="5"/>
  <c r="I2889" i="5"/>
  <c r="J2889" i="5"/>
  <c r="K2889" i="5"/>
  <c r="L2889" i="5"/>
  <c r="M2889" i="5"/>
  <c r="N2889" i="5"/>
  <c r="O2889" i="5"/>
  <c r="P2889" i="5"/>
  <c r="Q2889" i="5"/>
  <c r="R2889" i="5"/>
  <c r="S2889" i="5"/>
  <c r="T2889" i="5"/>
  <c r="U2889" i="5"/>
  <c r="V2889" i="5"/>
  <c r="W2889" i="5"/>
  <c r="X2889" i="5"/>
  <c r="Y2889" i="5"/>
  <c r="Z2889" i="5"/>
  <c r="AA2889" i="5"/>
  <c r="AB2889" i="5"/>
  <c r="AC2889" i="5"/>
  <c r="AD2889" i="5"/>
  <c r="AE2889" i="5"/>
  <c r="AG2889" i="5"/>
  <c r="AH2889" i="5"/>
  <c r="AI2889" i="5"/>
  <c r="AJ2889" i="5"/>
  <c r="AK2889" i="5"/>
  <c r="AL2889" i="5"/>
  <c r="AM2889" i="5"/>
  <c r="AN2889" i="5"/>
  <c r="C2890" i="5"/>
  <c r="D2890" i="5"/>
  <c r="E2890" i="5"/>
  <c r="F2890" i="5"/>
  <c r="G2890" i="5"/>
  <c r="H2890" i="5"/>
  <c r="I2890" i="5"/>
  <c r="J2890" i="5"/>
  <c r="K2890" i="5"/>
  <c r="L2890" i="5"/>
  <c r="M2890" i="5"/>
  <c r="N2890" i="5"/>
  <c r="O2890" i="5"/>
  <c r="P2890" i="5"/>
  <c r="Q2890" i="5"/>
  <c r="R2890" i="5"/>
  <c r="S2890" i="5"/>
  <c r="T2890" i="5"/>
  <c r="U2890" i="5"/>
  <c r="V2890" i="5"/>
  <c r="W2890" i="5"/>
  <c r="X2890" i="5"/>
  <c r="Y2890" i="5"/>
  <c r="Z2890" i="5"/>
  <c r="AA2890" i="5"/>
  <c r="AB2890" i="5"/>
  <c r="AC2890" i="5"/>
  <c r="AD2890" i="5"/>
  <c r="AE2890" i="5"/>
  <c r="AG2890" i="5"/>
  <c r="AH2890" i="5"/>
  <c r="AI2890" i="5"/>
  <c r="AJ2890" i="5"/>
  <c r="AK2890" i="5"/>
  <c r="AL2890" i="5"/>
  <c r="AM2890" i="5"/>
  <c r="AN2890" i="5"/>
  <c r="C2891" i="5"/>
  <c r="D2891" i="5"/>
  <c r="E2891" i="5"/>
  <c r="F2891" i="5"/>
  <c r="G2891" i="5"/>
  <c r="H2891" i="5"/>
  <c r="I2891" i="5"/>
  <c r="J2891" i="5"/>
  <c r="K2891" i="5"/>
  <c r="L2891" i="5"/>
  <c r="M2891" i="5"/>
  <c r="N2891" i="5"/>
  <c r="O2891" i="5"/>
  <c r="P2891" i="5"/>
  <c r="Q2891" i="5"/>
  <c r="R2891" i="5"/>
  <c r="S2891" i="5"/>
  <c r="T2891" i="5"/>
  <c r="U2891" i="5"/>
  <c r="V2891" i="5"/>
  <c r="W2891" i="5"/>
  <c r="X2891" i="5"/>
  <c r="Y2891" i="5"/>
  <c r="Z2891" i="5"/>
  <c r="AA2891" i="5"/>
  <c r="AB2891" i="5"/>
  <c r="AC2891" i="5"/>
  <c r="AD2891" i="5"/>
  <c r="AE2891" i="5"/>
  <c r="AG2891" i="5"/>
  <c r="AH2891" i="5"/>
  <c r="AI2891" i="5"/>
  <c r="AJ2891" i="5"/>
  <c r="AK2891" i="5"/>
  <c r="AL2891" i="5"/>
  <c r="AM2891" i="5"/>
  <c r="AN2891" i="5"/>
  <c r="C2892" i="5"/>
  <c r="D2892" i="5"/>
  <c r="E2892" i="5"/>
  <c r="F2892" i="5"/>
  <c r="G2892" i="5"/>
  <c r="H2892" i="5"/>
  <c r="I2892" i="5"/>
  <c r="J2892" i="5"/>
  <c r="K2892" i="5"/>
  <c r="L2892" i="5"/>
  <c r="M2892" i="5"/>
  <c r="N2892" i="5"/>
  <c r="O2892" i="5"/>
  <c r="P2892" i="5"/>
  <c r="Q2892" i="5"/>
  <c r="R2892" i="5"/>
  <c r="S2892" i="5"/>
  <c r="T2892" i="5"/>
  <c r="U2892" i="5"/>
  <c r="V2892" i="5"/>
  <c r="W2892" i="5"/>
  <c r="X2892" i="5"/>
  <c r="Y2892" i="5"/>
  <c r="Z2892" i="5"/>
  <c r="AA2892" i="5"/>
  <c r="AB2892" i="5"/>
  <c r="AC2892" i="5"/>
  <c r="AD2892" i="5"/>
  <c r="AE2892" i="5"/>
  <c r="AG2892" i="5"/>
  <c r="AH2892" i="5"/>
  <c r="AI2892" i="5"/>
  <c r="AJ2892" i="5"/>
  <c r="AK2892" i="5"/>
  <c r="AL2892" i="5"/>
  <c r="AM2892" i="5"/>
  <c r="AN2892" i="5"/>
  <c r="C2893" i="5"/>
  <c r="D2893" i="5"/>
  <c r="E2893" i="5"/>
  <c r="F2893" i="5"/>
  <c r="G2893" i="5"/>
  <c r="H2893" i="5"/>
  <c r="I2893" i="5"/>
  <c r="J2893" i="5"/>
  <c r="K2893" i="5"/>
  <c r="L2893" i="5"/>
  <c r="M2893" i="5"/>
  <c r="N2893" i="5"/>
  <c r="O2893" i="5"/>
  <c r="P2893" i="5"/>
  <c r="Q2893" i="5"/>
  <c r="R2893" i="5"/>
  <c r="S2893" i="5"/>
  <c r="T2893" i="5"/>
  <c r="U2893" i="5"/>
  <c r="V2893" i="5"/>
  <c r="W2893" i="5"/>
  <c r="X2893" i="5"/>
  <c r="Y2893" i="5"/>
  <c r="Z2893" i="5"/>
  <c r="AA2893" i="5"/>
  <c r="AB2893" i="5"/>
  <c r="AC2893" i="5"/>
  <c r="AD2893" i="5"/>
  <c r="AE2893" i="5"/>
  <c r="AG2893" i="5"/>
  <c r="AH2893" i="5"/>
  <c r="AI2893" i="5"/>
  <c r="AJ2893" i="5"/>
  <c r="AK2893" i="5"/>
  <c r="AL2893" i="5"/>
  <c r="AM2893" i="5"/>
  <c r="AN2893" i="5"/>
  <c r="C2894" i="5"/>
  <c r="D2894" i="5"/>
  <c r="E2894" i="5"/>
  <c r="F2894" i="5"/>
  <c r="G2894" i="5"/>
  <c r="H2894" i="5"/>
  <c r="I2894" i="5"/>
  <c r="J2894" i="5"/>
  <c r="K2894" i="5"/>
  <c r="L2894" i="5"/>
  <c r="M2894" i="5"/>
  <c r="N2894" i="5"/>
  <c r="O2894" i="5"/>
  <c r="P2894" i="5"/>
  <c r="Q2894" i="5"/>
  <c r="R2894" i="5"/>
  <c r="S2894" i="5"/>
  <c r="T2894" i="5"/>
  <c r="U2894" i="5"/>
  <c r="V2894" i="5"/>
  <c r="W2894" i="5"/>
  <c r="X2894" i="5"/>
  <c r="Y2894" i="5"/>
  <c r="Z2894" i="5"/>
  <c r="AA2894" i="5"/>
  <c r="AB2894" i="5"/>
  <c r="AC2894" i="5"/>
  <c r="AD2894" i="5"/>
  <c r="AE2894" i="5"/>
  <c r="AG2894" i="5"/>
  <c r="AH2894" i="5"/>
  <c r="AI2894" i="5"/>
  <c r="AJ2894" i="5"/>
  <c r="AK2894" i="5"/>
  <c r="AL2894" i="5"/>
  <c r="AM2894" i="5"/>
  <c r="AN2894" i="5"/>
  <c r="C2895" i="5"/>
  <c r="D2895" i="5"/>
  <c r="E2895" i="5"/>
  <c r="F2895" i="5"/>
  <c r="G2895" i="5"/>
  <c r="H2895" i="5"/>
  <c r="I2895" i="5"/>
  <c r="J2895" i="5"/>
  <c r="K2895" i="5"/>
  <c r="L2895" i="5"/>
  <c r="M2895" i="5"/>
  <c r="N2895" i="5"/>
  <c r="O2895" i="5"/>
  <c r="P2895" i="5"/>
  <c r="Q2895" i="5"/>
  <c r="R2895" i="5"/>
  <c r="S2895" i="5"/>
  <c r="T2895" i="5"/>
  <c r="U2895" i="5"/>
  <c r="V2895" i="5"/>
  <c r="W2895" i="5"/>
  <c r="X2895" i="5"/>
  <c r="Y2895" i="5"/>
  <c r="Z2895" i="5"/>
  <c r="AA2895" i="5"/>
  <c r="AB2895" i="5"/>
  <c r="AC2895" i="5"/>
  <c r="AD2895" i="5"/>
  <c r="AE2895" i="5"/>
  <c r="AG2895" i="5"/>
  <c r="AH2895" i="5"/>
  <c r="AI2895" i="5"/>
  <c r="AJ2895" i="5"/>
  <c r="AK2895" i="5"/>
  <c r="AL2895" i="5"/>
  <c r="AM2895" i="5"/>
  <c r="AN2895" i="5"/>
  <c r="C2896" i="5"/>
  <c r="D2896" i="5"/>
  <c r="E2896" i="5"/>
  <c r="F2896" i="5"/>
  <c r="G2896" i="5"/>
  <c r="H2896" i="5"/>
  <c r="I2896" i="5"/>
  <c r="J2896" i="5"/>
  <c r="K2896" i="5"/>
  <c r="L2896" i="5"/>
  <c r="M2896" i="5"/>
  <c r="N2896" i="5"/>
  <c r="O2896" i="5"/>
  <c r="P2896" i="5"/>
  <c r="Q2896" i="5"/>
  <c r="R2896" i="5"/>
  <c r="S2896" i="5"/>
  <c r="T2896" i="5"/>
  <c r="U2896" i="5"/>
  <c r="V2896" i="5"/>
  <c r="W2896" i="5"/>
  <c r="X2896" i="5"/>
  <c r="Y2896" i="5"/>
  <c r="Z2896" i="5"/>
  <c r="AA2896" i="5"/>
  <c r="AB2896" i="5"/>
  <c r="AC2896" i="5"/>
  <c r="AD2896" i="5"/>
  <c r="AE2896" i="5"/>
  <c r="AG2896" i="5"/>
  <c r="AH2896" i="5"/>
  <c r="AI2896" i="5"/>
  <c r="AJ2896" i="5"/>
  <c r="AK2896" i="5"/>
  <c r="AL2896" i="5"/>
  <c r="AM2896" i="5"/>
  <c r="AN2896" i="5"/>
  <c r="C2897" i="5"/>
  <c r="D2897" i="5"/>
  <c r="E2897" i="5"/>
  <c r="F2897" i="5"/>
  <c r="G2897" i="5"/>
  <c r="H2897" i="5"/>
  <c r="I2897" i="5"/>
  <c r="J2897" i="5"/>
  <c r="K2897" i="5"/>
  <c r="L2897" i="5"/>
  <c r="M2897" i="5"/>
  <c r="N2897" i="5"/>
  <c r="O2897" i="5"/>
  <c r="P2897" i="5"/>
  <c r="Q2897" i="5"/>
  <c r="R2897" i="5"/>
  <c r="S2897" i="5"/>
  <c r="T2897" i="5"/>
  <c r="U2897" i="5"/>
  <c r="V2897" i="5"/>
  <c r="W2897" i="5"/>
  <c r="X2897" i="5"/>
  <c r="Y2897" i="5"/>
  <c r="Z2897" i="5"/>
  <c r="AA2897" i="5"/>
  <c r="AB2897" i="5"/>
  <c r="AC2897" i="5"/>
  <c r="AD2897" i="5"/>
  <c r="AE2897" i="5"/>
  <c r="AG2897" i="5"/>
  <c r="AH2897" i="5"/>
  <c r="AI2897" i="5"/>
  <c r="AJ2897" i="5"/>
  <c r="AK2897" i="5"/>
  <c r="AL2897" i="5"/>
  <c r="AM2897" i="5"/>
  <c r="AN2897" i="5"/>
  <c r="C2898" i="5"/>
  <c r="D2898" i="5"/>
  <c r="E2898" i="5"/>
  <c r="F2898" i="5"/>
  <c r="G2898" i="5"/>
  <c r="H2898" i="5"/>
  <c r="I2898" i="5"/>
  <c r="J2898" i="5"/>
  <c r="K2898" i="5"/>
  <c r="L2898" i="5"/>
  <c r="M2898" i="5"/>
  <c r="N2898" i="5"/>
  <c r="O2898" i="5"/>
  <c r="P2898" i="5"/>
  <c r="Q2898" i="5"/>
  <c r="R2898" i="5"/>
  <c r="S2898" i="5"/>
  <c r="T2898" i="5"/>
  <c r="U2898" i="5"/>
  <c r="V2898" i="5"/>
  <c r="W2898" i="5"/>
  <c r="X2898" i="5"/>
  <c r="Y2898" i="5"/>
  <c r="Z2898" i="5"/>
  <c r="AA2898" i="5"/>
  <c r="AB2898" i="5"/>
  <c r="AC2898" i="5"/>
  <c r="AD2898" i="5"/>
  <c r="AE2898" i="5"/>
  <c r="AG2898" i="5"/>
  <c r="AH2898" i="5"/>
  <c r="AI2898" i="5"/>
  <c r="AJ2898" i="5"/>
  <c r="AK2898" i="5"/>
  <c r="AL2898" i="5"/>
  <c r="AM2898" i="5"/>
  <c r="AN2898" i="5"/>
  <c r="C2899" i="5"/>
  <c r="D2899" i="5"/>
  <c r="E2899" i="5"/>
  <c r="F2899" i="5"/>
  <c r="G2899" i="5"/>
  <c r="H2899" i="5"/>
  <c r="I2899" i="5"/>
  <c r="J2899" i="5"/>
  <c r="K2899" i="5"/>
  <c r="L2899" i="5"/>
  <c r="M2899" i="5"/>
  <c r="N2899" i="5"/>
  <c r="O2899" i="5"/>
  <c r="P2899" i="5"/>
  <c r="Q2899" i="5"/>
  <c r="R2899" i="5"/>
  <c r="S2899" i="5"/>
  <c r="T2899" i="5"/>
  <c r="U2899" i="5"/>
  <c r="V2899" i="5"/>
  <c r="W2899" i="5"/>
  <c r="X2899" i="5"/>
  <c r="Y2899" i="5"/>
  <c r="Z2899" i="5"/>
  <c r="AA2899" i="5"/>
  <c r="AB2899" i="5"/>
  <c r="AC2899" i="5"/>
  <c r="AD2899" i="5"/>
  <c r="AE2899" i="5"/>
  <c r="AG2899" i="5"/>
  <c r="AH2899" i="5"/>
  <c r="AI2899" i="5"/>
  <c r="AJ2899" i="5"/>
  <c r="AK2899" i="5"/>
  <c r="AL2899" i="5"/>
  <c r="AM2899" i="5"/>
  <c r="AN2899" i="5"/>
  <c r="C2900" i="5"/>
  <c r="D2900" i="5"/>
  <c r="E2900" i="5"/>
  <c r="F2900" i="5"/>
  <c r="G2900" i="5"/>
  <c r="H2900" i="5"/>
  <c r="I2900" i="5"/>
  <c r="J2900" i="5"/>
  <c r="K2900" i="5"/>
  <c r="L2900" i="5"/>
  <c r="M2900" i="5"/>
  <c r="N2900" i="5"/>
  <c r="O2900" i="5"/>
  <c r="P2900" i="5"/>
  <c r="Q2900" i="5"/>
  <c r="R2900" i="5"/>
  <c r="S2900" i="5"/>
  <c r="T2900" i="5"/>
  <c r="U2900" i="5"/>
  <c r="V2900" i="5"/>
  <c r="W2900" i="5"/>
  <c r="X2900" i="5"/>
  <c r="Y2900" i="5"/>
  <c r="Z2900" i="5"/>
  <c r="AA2900" i="5"/>
  <c r="AB2900" i="5"/>
  <c r="AC2900" i="5"/>
  <c r="AD2900" i="5"/>
  <c r="AE2900" i="5"/>
  <c r="AG2900" i="5"/>
  <c r="AH2900" i="5"/>
  <c r="AI2900" i="5"/>
  <c r="AJ2900" i="5"/>
  <c r="AK2900" i="5"/>
  <c r="AL2900" i="5"/>
  <c r="AM2900" i="5"/>
  <c r="AN2900" i="5"/>
  <c r="C2901" i="5"/>
  <c r="D2901" i="5"/>
  <c r="E2901" i="5"/>
  <c r="F2901" i="5"/>
  <c r="G2901" i="5"/>
  <c r="H2901" i="5"/>
  <c r="I2901" i="5"/>
  <c r="J2901" i="5"/>
  <c r="K2901" i="5"/>
  <c r="L2901" i="5"/>
  <c r="M2901" i="5"/>
  <c r="N2901" i="5"/>
  <c r="O2901" i="5"/>
  <c r="P2901" i="5"/>
  <c r="Q2901" i="5"/>
  <c r="R2901" i="5"/>
  <c r="S2901" i="5"/>
  <c r="T2901" i="5"/>
  <c r="U2901" i="5"/>
  <c r="V2901" i="5"/>
  <c r="W2901" i="5"/>
  <c r="X2901" i="5"/>
  <c r="Y2901" i="5"/>
  <c r="Z2901" i="5"/>
  <c r="AA2901" i="5"/>
  <c r="AB2901" i="5"/>
  <c r="AC2901" i="5"/>
  <c r="AD2901" i="5"/>
  <c r="AE2901" i="5"/>
  <c r="AG2901" i="5"/>
  <c r="AH2901" i="5"/>
  <c r="AI2901" i="5"/>
  <c r="AJ2901" i="5"/>
  <c r="AK2901" i="5"/>
  <c r="AL2901" i="5"/>
  <c r="AM2901" i="5"/>
  <c r="AN2901" i="5"/>
  <c r="C2902" i="5"/>
  <c r="D2902" i="5"/>
  <c r="E2902" i="5"/>
  <c r="F2902" i="5"/>
  <c r="G2902" i="5"/>
  <c r="H2902" i="5"/>
  <c r="I2902" i="5"/>
  <c r="J2902" i="5"/>
  <c r="K2902" i="5"/>
  <c r="L2902" i="5"/>
  <c r="M2902" i="5"/>
  <c r="N2902" i="5"/>
  <c r="O2902" i="5"/>
  <c r="P2902" i="5"/>
  <c r="Q2902" i="5"/>
  <c r="R2902" i="5"/>
  <c r="S2902" i="5"/>
  <c r="T2902" i="5"/>
  <c r="U2902" i="5"/>
  <c r="V2902" i="5"/>
  <c r="W2902" i="5"/>
  <c r="X2902" i="5"/>
  <c r="Y2902" i="5"/>
  <c r="Z2902" i="5"/>
  <c r="AA2902" i="5"/>
  <c r="AB2902" i="5"/>
  <c r="AC2902" i="5"/>
  <c r="AD2902" i="5"/>
  <c r="AE2902" i="5"/>
  <c r="AG2902" i="5"/>
  <c r="AH2902" i="5"/>
  <c r="AI2902" i="5"/>
  <c r="AJ2902" i="5"/>
  <c r="AK2902" i="5"/>
  <c r="AL2902" i="5"/>
  <c r="AM2902" i="5"/>
  <c r="AN2902" i="5"/>
  <c r="C2903" i="5"/>
  <c r="D2903" i="5"/>
  <c r="E2903" i="5"/>
  <c r="F2903" i="5"/>
  <c r="G2903" i="5"/>
  <c r="H2903" i="5"/>
  <c r="I2903" i="5"/>
  <c r="J2903" i="5"/>
  <c r="K2903" i="5"/>
  <c r="L2903" i="5"/>
  <c r="M2903" i="5"/>
  <c r="N2903" i="5"/>
  <c r="O2903" i="5"/>
  <c r="P2903" i="5"/>
  <c r="Q2903" i="5"/>
  <c r="R2903" i="5"/>
  <c r="S2903" i="5"/>
  <c r="T2903" i="5"/>
  <c r="U2903" i="5"/>
  <c r="V2903" i="5"/>
  <c r="W2903" i="5"/>
  <c r="X2903" i="5"/>
  <c r="Y2903" i="5"/>
  <c r="Z2903" i="5"/>
  <c r="AA2903" i="5"/>
  <c r="AB2903" i="5"/>
  <c r="AC2903" i="5"/>
  <c r="AD2903" i="5"/>
  <c r="AE2903" i="5"/>
  <c r="AG2903" i="5"/>
  <c r="AH2903" i="5"/>
  <c r="AI2903" i="5"/>
  <c r="AJ2903" i="5"/>
  <c r="AK2903" i="5"/>
  <c r="AL2903" i="5"/>
  <c r="AM2903" i="5"/>
  <c r="AN2903" i="5"/>
  <c r="C2904" i="5"/>
  <c r="D2904" i="5"/>
  <c r="E2904" i="5"/>
  <c r="F2904" i="5"/>
  <c r="G2904" i="5"/>
  <c r="H2904" i="5"/>
  <c r="I2904" i="5"/>
  <c r="J2904" i="5"/>
  <c r="K2904" i="5"/>
  <c r="L2904" i="5"/>
  <c r="M2904" i="5"/>
  <c r="N2904" i="5"/>
  <c r="O2904" i="5"/>
  <c r="P2904" i="5"/>
  <c r="Q2904" i="5"/>
  <c r="R2904" i="5"/>
  <c r="S2904" i="5"/>
  <c r="T2904" i="5"/>
  <c r="U2904" i="5"/>
  <c r="V2904" i="5"/>
  <c r="W2904" i="5"/>
  <c r="X2904" i="5"/>
  <c r="Y2904" i="5"/>
  <c r="Z2904" i="5"/>
  <c r="AA2904" i="5"/>
  <c r="AB2904" i="5"/>
  <c r="AC2904" i="5"/>
  <c r="AD2904" i="5"/>
  <c r="AE2904" i="5"/>
  <c r="AG2904" i="5"/>
  <c r="AH2904" i="5"/>
  <c r="AI2904" i="5"/>
  <c r="AJ2904" i="5"/>
  <c r="AK2904" i="5"/>
  <c r="AL2904" i="5"/>
  <c r="AM2904" i="5"/>
  <c r="AN2904" i="5"/>
  <c r="C2905" i="5"/>
  <c r="D2905" i="5"/>
  <c r="E2905" i="5"/>
  <c r="F2905" i="5"/>
  <c r="G2905" i="5"/>
  <c r="H2905" i="5"/>
  <c r="I2905" i="5"/>
  <c r="J2905" i="5"/>
  <c r="K2905" i="5"/>
  <c r="L2905" i="5"/>
  <c r="M2905" i="5"/>
  <c r="N2905" i="5"/>
  <c r="O2905" i="5"/>
  <c r="P2905" i="5"/>
  <c r="Q2905" i="5"/>
  <c r="R2905" i="5"/>
  <c r="S2905" i="5"/>
  <c r="T2905" i="5"/>
  <c r="U2905" i="5"/>
  <c r="V2905" i="5"/>
  <c r="W2905" i="5"/>
  <c r="X2905" i="5"/>
  <c r="Y2905" i="5"/>
  <c r="Z2905" i="5"/>
  <c r="AA2905" i="5"/>
  <c r="AB2905" i="5"/>
  <c r="AC2905" i="5"/>
  <c r="AD2905" i="5"/>
  <c r="AE2905" i="5"/>
  <c r="AG2905" i="5"/>
  <c r="AH2905" i="5"/>
  <c r="AI2905" i="5"/>
  <c r="AJ2905" i="5"/>
  <c r="AK2905" i="5"/>
  <c r="AL2905" i="5"/>
  <c r="AM2905" i="5"/>
  <c r="AN2905" i="5"/>
  <c r="B2905" i="5"/>
  <c r="B2904" i="5"/>
  <c r="B2903" i="5"/>
  <c r="B2902" i="5"/>
  <c r="B2901" i="5"/>
  <c r="B2900" i="5"/>
  <c r="B2899" i="5"/>
  <c r="B2898" i="5"/>
  <c r="B2897" i="5"/>
  <c r="B2896" i="5"/>
  <c r="B2895" i="5"/>
  <c r="B2894" i="5"/>
  <c r="B2893" i="5"/>
  <c r="B2892" i="5"/>
  <c r="B2891" i="5"/>
  <c r="B2890" i="5"/>
  <c r="B2889" i="5"/>
  <c r="B2888" i="5"/>
  <c r="B2887" i="5"/>
  <c r="B2886" i="5"/>
  <c r="B2885" i="5"/>
  <c r="B2884" i="5"/>
  <c r="B2883" i="5"/>
  <c r="B2882" i="5"/>
  <c r="B2881" i="5"/>
  <c r="B2880" i="5"/>
  <c r="B2879" i="5"/>
  <c r="B2878" i="5"/>
  <c r="B2877" i="5"/>
  <c r="B2876" i="5"/>
  <c r="B2875" i="5"/>
  <c r="AN2846" i="5"/>
  <c r="AN2847" i="5"/>
  <c r="AN2848" i="5"/>
  <c r="AN2849" i="5"/>
  <c r="AN2850" i="5"/>
  <c r="AN2851" i="5"/>
  <c r="AN2852" i="5"/>
  <c r="AN2853" i="5"/>
  <c r="AN2854" i="5"/>
  <c r="AN2855" i="5"/>
  <c r="AN2856" i="5"/>
  <c r="AN2857" i="5"/>
  <c r="AN2858" i="5"/>
  <c r="AN2859" i="5"/>
  <c r="AN2860" i="5"/>
  <c r="AN2861" i="5"/>
  <c r="AN2862" i="5"/>
  <c r="AN2863" i="5"/>
  <c r="AN2864" i="5"/>
  <c r="AN2865" i="5"/>
  <c r="AN2866" i="5"/>
  <c r="AN2867" i="5"/>
  <c r="AN2868" i="5"/>
  <c r="AN2869" i="5"/>
  <c r="AN2870" i="5"/>
  <c r="AN2871" i="5"/>
  <c r="AN2872" i="5"/>
  <c r="AN2873" i="5"/>
  <c r="AN2874" i="5"/>
  <c r="AM2834" i="5"/>
  <c r="AM2835" i="5"/>
  <c r="AM2836" i="5"/>
  <c r="AM2837" i="5"/>
  <c r="AM2838" i="5"/>
  <c r="AM2839" i="5"/>
  <c r="AM2840" i="5"/>
  <c r="AM2841" i="5"/>
  <c r="AM2842" i="5"/>
  <c r="AM2843" i="5"/>
  <c r="AM2844" i="5"/>
  <c r="AM2845" i="5"/>
  <c r="AM2846" i="5"/>
  <c r="AM2847" i="5"/>
  <c r="AM2848" i="5"/>
  <c r="AM2849" i="5"/>
  <c r="AM2850" i="5"/>
  <c r="AM2851" i="5"/>
  <c r="AM2852" i="5"/>
  <c r="AM2853" i="5"/>
  <c r="AM2854" i="5"/>
  <c r="AM2855" i="5"/>
  <c r="AM2856" i="5"/>
  <c r="AM2857" i="5"/>
  <c r="AM2858" i="5"/>
  <c r="AM2859" i="5"/>
  <c r="AM2860" i="5"/>
  <c r="AM2861" i="5"/>
  <c r="AM2862" i="5"/>
  <c r="AM2863" i="5"/>
  <c r="AM2864" i="5"/>
  <c r="AM2865" i="5"/>
  <c r="AM2866" i="5"/>
  <c r="AM2867" i="5"/>
  <c r="AM2868" i="5"/>
  <c r="AM2869" i="5"/>
  <c r="AM2870" i="5"/>
  <c r="AM2871" i="5"/>
  <c r="AM2872" i="5"/>
  <c r="AM2873" i="5"/>
  <c r="AM2874" i="5"/>
  <c r="C2834" i="5"/>
  <c r="D2834" i="5"/>
  <c r="E2834" i="5"/>
  <c r="F2834" i="5"/>
  <c r="G2834" i="5"/>
  <c r="H2834" i="5"/>
  <c r="I2834" i="5"/>
  <c r="J2834" i="5"/>
  <c r="K2834" i="5"/>
  <c r="L2834" i="5"/>
  <c r="M2834" i="5"/>
  <c r="N2834" i="5"/>
  <c r="O2834" i="5"/>
  <c r="P2834" i="5"/>
  <c r="Q2834" i="5"/>
  <c r="R2834" i="5"/>
  <c r="S2834" i="5"/>
  <c r="T2834" i="5"/>
  <c r="U2834" i="5"/>
  <c r="V2834" i="5"/>
  <c r="W2834" i="5"/>
  <c r="X2834" i="5"/>
  <c r="Y2834" i="5"/>
  <c r="Z2834" i="5"/>
  <c r="AA2834" i="5"/>
  <c r="AB2834" i="5"/>
  <c r="AC2834" i="5"/>
  <c r="AD2834" i="5"/>
  <c r="AE2834" i="5"/>
  <c r="AG2834" i="5"/>
  <c r="AH2834" i="5"/>
  <c r="AI2834" i="5"/>
  <c r="AJ2834" i="5"/>
  <c r="AK2834" i="5"/>
  <c r="AL2834" i="5"/>
  <c r="C2835" i="5"/>
  <c r="D2835" i="5"/>
  <c r="E2835" i="5"/>
  <c r="F2835" i="5"/>
  <c r="G2835" i="5"/>
  <c r="H2835" i="5"/>
  <c r="I2835" i="5"/>
  <c r="J2835" i="5"/>
  <c r="K2835" i="5"/>
  <c r="L2835" i="5"/>
  <c r="M2835" i="5"/>
  <c r="N2835" i="5"/>
  <c r="O2835" i="5"/>
  <c r="P2835" i="5"/>
  <c r="Q2835" i="5"/>
  <c r="R2835" i="5"/>
  <c r="S2835" i="5"/>
  <c r="T2835" i="5"/>
  <c r="U2835" i="5"/>
  <c r="V2835" i="5"/>
  <c r="W2835" i="5"/>
  <c r="X2835" i="5"/>
  <c r="Y2835" i="5"/>
  <c r="Z2835" i="5"/>
  <c r="AA2835" i="5"/>
  <c r="AB2835" i="5"/>
  <c r="AC2835" i="5"/>
  <c r="AD2835" i="5"/>
  <c r="AE2835" i="5"/>
  <c r="AG2835" i="5"/>
  <c r="AH2835" i="5"/>
  <c r="AI2835" i="5"/>
  <c r="AJ2835" i="5"/>
  <c r="AK2835" i="5"/>
  <c r="AL2835" i="5"/>
  <c r="C2836" i="5"/>
  <c r="D2836" i="5"/>
  <c r="E2836" i="5"/>
  <c r="F2836" i="5"/>
  <c r="G2836" i="5"/>
  <c r="H2836" i="5"/>
  <c r="I2836" i="5"/>
  <c r="J2836" i="5"/>
  <c r="K2836" i="5"/>
  <c r="L2836" i="5"/>
  <c r="M2836" i="5"/>
  <c r="N2836" i="5"/>
  <c r="O2836" i="5"/>
  <c r="P2836" i="5"/>
  <c r="Q2836" i="5"/>
  <c r="R2836" i="5"/>
  <c r="S2836" i="5"/>
  <c r="T2836" i="5"/>
  <c r="U2836" i="5"/>
  <c r="V2836" i="5"/>
  <c r="W2836" i="5"/>
  <c r="X2836" i="5"/>
  <c r="Y2836" i="5"/>
  <c r="Z2836" i="5"/>
  <c r="AA2836" i="5"/>
  <c r="AB2836" i="5"/>
  <c r="AC2836" i="5"/>
  <c r="AD2836" i="5"/>
  <c r="AE2836" i="5"/>
  <c r="AG2836" i="5"/>
  <c r="AH2836" i="5"/>
  <c r="AI2836" i="5"/>
  <c r="AJ2836" i="5"/>
  <c r="AK2836" i="5"/>
  <c r="AL2836" i="5"/>
  <c r="C2837" i="5"/>
  <c r="D2837" i="5"/>
  <c r="E2837" i="5"/>
  <c r="F2837" i="5"/>
  <c r="G2837" i="5"/>
  <c r="H2837" i="5"/>
  <c r="I2837" i="5"/>
  <c r="J2837" i="5"/>
  <c r="K2837" i="5"/>
  <c r="L2837" i="5"/>
  <c r="M2837" i="5"/>
  <c r="N2837" i="5"/>
  <c r="O2837" i="5"/>
  <c r="P2837" i="5"/>
  <c r="Q2837" i="5"/>
  <c r="R2837" i="5"/>
  <c r="S2837" i="5"/>
  <c r="T2837" i="5"/>
  <c r="U2837" i="5"/>
  <c r="V2837" i="5"/>
  <c r="W2837" i="5"/>
  <c r="X2837" i="5"/>
  <c r="Y2837" i="5"/>
  <c r="Z2837" i="5"/>
  <c r="AA2837" i="5"/>
  <c r="AB2837" i="5"/>
  <c r="AC2837" i="5"/>
  <c r="AD2837" i="5"/>
  <c r="AE2837" i="5"/>
  <c r="AG2837" i="5"/>
  <c r="AH2837" i="5"/>
  <c r="AI2837" i="5"/>
  <c r="AJ2837" i="5"/>
  <c r="AK2837" i="5"/>
  <c r="AL2837" i="5"/>
  <c r="C2838" i="5"/>
  <c r="D2838" i="5"/>
  <c r="E2838" i="5"/>
  <c r="F2838" i="5"/>
  <c r="G2838" i="5"/>
  <c r="H2838" i="5"/>
  <c r="I2838" i="5"/>
  <c r="J2838" i="5"/>
  <c r="K2838" i="5"/>
  <c r="L2838" i="5"/>
  <c r="M2838" i="5"/>
  <c r="N2838" i="5"/>
  <c r="O2838" i="5"/>
  <c r="P2838" i="5"/>
  <c r="Q2838" i="5"/>
  <c r="R2838" i="5"/>
  <c r="S2838" i="5"/>
  <c r="T2838" i="5"/>
  <c r="U2838" i="5"/>
  <c r="V2838" i="5"/>
  <c r="W2838" i="5"/>
  <c r="X2838" i="5"/>
  <c r="Y2838" i="5"/>
  <c r="Z2838" i="5"/>
  <c r="AA2838" i="5"/>
  <c r="AB2838" i="5"/>
  <c r="AC2838" i="5"/>
  <c r="AD2838" i="5"/>
  <c r="AE2838" i="5"/>
  <c r="AG2838" i="5"/>
  <c r="AH2838" i="5"/>
  <c r="AI2838" i="5"/>
  <c r="AJ2838" i="5"/>
  <c r="AK2838" i="5"/>
  <c r="AL2838" i="5"/>
  <c r="C2839" i="5"/>
  <c r="D2839" i="5"/>
  <c r="E2839" i="5"/>
  <c r="F2839" i="5"/>
  <c r="G2839" i="5"/>
  <c r="H2839" i="5"/>
  <c r="I2839" i="5"/>
  <c r="J2839" i="5"/>
  <c r="K2839" i="5"/>
  <c r="L2839" i="5"/>
  <c r="M2839" i="5"/>
  <c r="N2839" i="5"/>
  <c r="O2839" i="5"/>
  <c r="P2839" i="5"/>
  <c r="Q2839" i="5"/>
  <c r="R2839" i="5"/>
  <c r="S2839" i="5"/>
  <c r="T2839" i="5"/>
  <c r="U2839" i="5"/>
  <c r="V2839" i="5"/>
  <c r="W2839" i="5"/>
  <c r="X2839" i="5"/>
  <c r="Y2839" i="5"/>
  <c r="Z2839" i="5"/>
  <c r="AA2839" i="5"/>
  <c r="AB2839" i="5"/>
  <c r="AC2839" i="5"/>
  <c r="AD2839" i="5"/>
  <c r="AE2839" i="5"/>
  <c r="AG2839" i="5"/>
  <c r="AH2839" i="5"/>
  <c r="AI2839" i="5"/>
  <c r="AJ2839" i="5"/>
  <c r="AK2839" i="5"/>
  <c r="AL2839" i="5"/>
  <c r="C2840" i="5"/>
  <c r="D2840" i="5"/>
  <c r="E2840" i="5"/>
  <c r="F2840" i="5"/>
  <c r="G2840" i="5"/>
  <c r="H2840" i="5"/>
  <c r="I2840" i="5"/>
  <c r="J2840" i="5"/>
  <c r="K2840" i="5"/>
  <c r="L2840" i="5"/>
  <c r="M2840" i="5"/>
  <c r="N2840" i="5"/>
  <c r="O2840" i="5"/>
  <c r="P2840" i="5"/>
  <c r="Q2840" i="5"/>
  <c r="R2840" i="5"/>
  <c r="S2840" i="5"/>
  <c r="T2840" i="5"/>
  <c r="U2840" i="5"/>
  <c r="V2840" i="5"/>
  <c r="W2840" i="5"/>
  <c r="X2840" i="5"/>
  <c r="Y2840" i="5"/>
  <c r="Z2840" i="5"/>
  <c r="AA2840" i="5"/>
  <c r="AB2840" i="5"/>
  <c r="AC2840" i="5"/>
  <c r="AD2840" i="5"/>
  <c r="AE2840" i="5"/>
  <c r="AG2840" i="5"/>
  <c r="AH2840" i="5"/>
  <c r="AI2840" i="5"/>
  <c r="AJ2840" i="5"/>
  <c r="AK2840" i="5"/>
  <c r="AL2840" i="5"/>
  <c r="C2841" i="5"/>
  <c r="D2841" i="5"/>
  <c r="E2841" i="5"/>
  <c r="F2841" i="5"/>
  <c r="G2841" i="5"/>
  <c r="H2841" i="5"/>
  <c r="I2841" i="5"/>
  <c r="J2841" i="5"/>
  <c r="K2841" i="5"/>
  <c r="L2841" i="5"/>
  <c r="M2841" i="5"/>
  <c r="N2841" i="5"/>
  <c r="O2841" i="5"/>
  <c r="P2841" i="5"/>
  <c r="Q2841" i="5"/>
  <c r="R2841" i="5"/>
  <c r="S2841" i="5"/>
  <c r="T2841" i="5"/>
  <c r="U2841" i="5"/>
  <c r="V2841" i="5"/>
  <c r="W2841" i="5"/>
  <c r="X2841" i="5"/>
  <c r="Y2841" i="5"/>
  <c r="Z2841" i="5"/>
  <c r="AA2841" i="5"/>
  <c r="AB2841" i="5"/>
  <c r="AC2841" i="5"/>
  <c r="AD2841" i="5"/>
  <c r="AE2841" i="5"/>
  <c r="AG2841" i="5"/>
  <c r="AH2841" i="5"/>
  <c r="AI2841" i="5"/>
  <c r="AJ2841" i="5"/>
  <c r="AK2841" i="5"/>
  <c r="AL2841" i="5"/>
  <c r="C2842" i="5"/>
  <c r="D2842" i="5"/>
  <c r="E2842" i="5"/>
  <c r="F2842" i="5"/>
  <c r="G2842" i="5"/>
  <c r="H2842" i="5"/>
  <c r="I2842" i="5"/>
  <c r="J2842" i="5"/>
  <c r="K2842" i="5"/>
  <c r="L2842" i="5"/>
  <c r="M2842" i="5"/>
  <c r="N2842" i="5"/>
  <c r="O2842" i="5"/>
  <c r="P2842" i="5"/>
  <c r="Q2842" i="5"/>
  <c r="R2842" i="5"/>
  <c r="S2842" i="5"/>
  <c r="T2842" i="5"/>
  <c r="U2842" i="5"/>
  <c r="V2842" i="5"/>
  <c r="W2842" i="5"/>
  <c r="X2842" i="5"/>
  <c r="Y2842" i="5"/>
  <c r="Z2842" i="5"/>
  <c r="AA2842" i="5"/>
  <c r="AB2842" i="5"/>
  <c r="AC2842" i="5"/>
  <c r="AD2842" i="5"/>
  <c r="AE2842" i="5"/>
  <c r="AG2842" i="5"/>
  <c r="AH2842" i="5"/>
  <c r="AI2842" i="5"/>
  <c r="AJ2842" i="5"/>
  <c r="AK2842" i="5"/>
  <c r="AL2842" i="5"/>
  <c r="C2843" i="5"/>
  <c r="D2843" i="5"/>
  <c r="E2843" i="5"/>
  <c r="F2843" i="5"/>
  <c r="G2843" i="5"/>
  <c r="H2843" i="5"/>
  <c r="I2843" i="5"/>
  <c r="J2843" i="5"/>
  <c r="K2843" i="5"/>
  <c r="L2843" i="5"/>
  <c r="M2843" i="5"/>
  <c r="N2843" i="5"/>
  <c r="O2843" i="5"/>
  <c r="P2843" i="5"/>
  <c r="Q2843" i="5"/>
  <c r="R2843" i="5"/>
  <c r="S2843" i="5"/>
  <c r="T2843" i="5"/>
  <c r="U2843" i="5"/>
  <c r="V2843" i="5"/>
  <c r="W2843" i="5"/>
  <c r="X2843" i="5"/>
  <c r="Y2843" i="5"/>
  <c r="Z2843" i="5"/>
  <c r="AA2843" i="5"/>
  <c r="AB2843" i="5"/>
  <c r="AC2843" i="5"/>
  <c r="AD2843" i="5"/>
  <c r="AE2843" i="5"/>
  <c r="AG2843" i="5"/>
  <c r="AH2843" i="5"/>
  <c r="AI2843" i="5"/>
  <c r="AJ2843" i="5"/>
  <c r="AK2843" i="5"/>
  <c r="AL2843" i="5"/>
  <c r="C2844" i="5"/>
  <c r="D2844" i="5"/>
  <c r="E2844" i="5"/>
  <c r="F2844" i="5"/>
  <c r="G2844" i="5"/>
  <c r="H2844" i="5"/>
  <c r="I2844" i="5"/>
  <c r="J2844" i="5"/>
  <c r="K2844" i="5"/>
  <c r="L2844" i="5"/>
  <c r="M2844" i="5"/>
  <c r="N2844" i="5"/>
  <c r="O2844" i="5"/>
  <c r="P2844" i="5"/>
  <c r="Q2844" i="5"/>
  <c r="R2844" i="5"/>
  <c r="S2844" i="5"/>
  <c r="T2844" i="5"/>
  <c r="U2844" i="5"/>
  <c r="V2844" i="5"/>
  <c r="W2844" i="5"/>
  <c r="X2844" i="5"/>
  <c r="Y2844" i="5"/>
  <c r="Z2844" i="5"/>
  <c r="AA2844" i="5"/>
  <c r="AB2844" i="5"/>
  <c r="AC2844" i="5"/>
  <c r="AD2844" i="5"/>
  <c r="AE2844" i="5"/>
  <c r="AG2844" i="5"/>
  <c r="AH2844" i="5"/>
  <c r="AI2844" i="5"/>
  <c r="AJ2844" i="5"/>
  <c r="AK2844" i="5"/>
  <c r="AL2844" i="5"/>
  <c r="C2845" i="5"/>
  <c r="D2845" i="5"/>
  <c r="E2845" i="5"/>
  <c r="F2845" i="5"/>
  <c r="G2845" i="5"/>
  <c r="H2845" i="5"/>
  <c r="I2845" i="5"/>
  <c r="J2845" i="5"/>
  <c r="K2845" i="5"/>
  <c r="L2845" i="5"/>
  <c r="M2845" i="5"/>
  <c r="N2845" i="5"/>
  <c r="O2845" i="5"/>
  <c r="P2845" i="5"/>
  <c r="Q2845" i="5"/>
  <c r="R2845" i="5"/>
  <c r="S2845" i="5"/>
  <c r="T2845" i="5"/>
  <c r="U2845" i="5"/>
  <c r="V2845" i="5"/>
  <c r="W2845" i="5"/>
  <c r="X2845" i="5"/>
  <c r="Y2845" i="5"/>
  <c r="Z2845" i="5"/>
  <c r="AA2845" i="5"/>
  <c r="AB2845" i="5"/>
  <c r="AC2845" i="5"/>
  <c r="AD2845" i="5"/>
  <c r="AE2845" i="5"/>
  <c r="AG2845" i="5"/>
  <c r="AH2845" i="5"/>
  <c r="AI2845" i="5"/>
  <c r="AJ2845" i="5"/>
  <c r="AK2845" i="5"/>
  <c r="AL2845" i="5"/>
  <c r="C2846" i="5"/>
  <c r="D2846" i="5"/>
  <c r="E2846" i="5"/>
  <c r="F2846" i="5"/>
  <c r="G2846" i="5"/>
  <c r="H2846" i="5"/>
  <c r="I2846" i="5"/>
  <c r="J2846" i="5"/>
  <c r="K2846" i="5"/>
  <c r="L2846" i="5"/>
  <c r="M2846" i="5"/>
  <c r="N2846" i="5"/>
  <c r="O2846" i="5"/>
  <c r="P2846" i="5"/>
  <c r="Q2846" i="5"/>
  <c r="R2846" i="5"/>
  <c r="S2846" i="5"/>
  <c r="T2846" i="5"/>
  <c r="U2846" i="5"/>
  <c r="V2846" i="5"/>
  <c r="W2846" i="5"/>
  <c r="X2846" i="5"/>
  <c r="Y2846" i="5"/>
  <c r="Z2846" i="5"/>
  <c r="AA2846" i="5"/>
  <c r="AB2846" i="5"/>
  <c r="AC2846" i="5"/>
  <c r="AD2846" i="5"/>
  <c r="AE2846" i="5"/>
  <c r="AG2846" i="5"/>
  <c r="AH2846" i="5"/>
  <c r="AI2846" i="5"/>
  <c r="AJ2846" i="5"/>
  <c r="AK2846" i="5"/>
  <c r="AL2846" i="5"/>
  <c r="C2847" i="5"/>
  <c r="D2847" i="5"/>
  <c r="E2847" i="5"/>
  <c r="F2847" i="5"/>
  <c r="G2847" i="5"/>
  <c r="H2847" i="5"/>
  <c r="I2847" i="5"/>
  <c r="J2847" i="5"/>
  <c r="K2847" i="5"/>
  <c r="L2847" i="5"/>
  <c r="M2847" i="5"/>
  <c r="N2847" i="5"/>
  <c r="O2847" i="5"/>
  <c r="P2847" i="5"/>
  <c r="Q2847" i="5"/>
  <c r="R2847" i="5"/>
  <c r="S2847" i="5"/>
  <c r="T2847" i="5"/>
  <c r="U2847" i="5"/>
  <c r="V2847" i="5"/>
  <c r="W2847" i="5"/>
  <c r="X2847" i="5"/>
  <c r="Y2847" i="5"/>
  <c r="Z2847" i="5"/>
  <c r="AA2847" i="5"/>
  <c r="AB2847" i="5"/>
  <c r="AC2847" i="5"/>
  <c r="AD2847" i="5"/>
  <c r="AE2847" i="5"/>
  <c r="AG2847" i="5"/>
  <c r="AH2847" i="5"/>
  <c r="AI2847" i="5"/>
  <c r="AJ2847" i="5"/>
  <c r="AK2847" i="5"/>
  <c r="AL2847" i="5"/>
  <c r="C2848" i="5"/>
  <c r="D2848" i="5"/>
  <c r="E2848" i="5"/>
  <c r="F2848" i="5"/>
  <c r="G2848" i="5"/>
  <c r="H2848" i="5"/>
  <c r="I2848" i="5"/>
  <c r="J2848" i="5"/>
  <c r="K2848" i="5"/>
  <c r="L2848" i="5"/>
  <c r="M2848" i="5"/>
  <c r="N2848" i="5"/>
  <c r="O2848" i="5"/>
  <c r="P2848" i="5"/>
  <c r="Q2848" i="5"/>
  <c r="R2848" i="5"/>
  <c r="S2848" i="5"/>
  <c r="T2848" i="5"/>
  <c r="U2848" i="5"/>
  <c r="V2848" i="5"/>
  <c r="W2848" i="5"/>
  <c r="X2848" i="5"/>
  <c r="Y2848" i="5"/>
  <c r="Z2848" i="5"/>
  <c r="AA2848" i="5"/>
  <c r="AB2848" i="5"/>
  <c r="AC2848" i="5"/>
  <c r="AD2848" i="5"/>
  <c r="AE2848" i="5"/>
  <c r="AG2848" i="5"/>
  <c r="AH2848" i="5"/>
  <c r="AI2848" i="5"/>
  <c r="AJ2848" i="5"/>
  <c r="AK2848" i="5"/>
  <c r="AL2848" i="5"/>
  <c r="C2849" i="5"/>
  <c r="D2849" i="5"/>
  <c r="E2849" i="5"/>
  <c r="F2849" i="5"/>
  <c r="G2849" i="5"/>
  <c r="H2849" i="5"/>
  <c r="I2849" i="5"/>
  <c r="J2849" i="5"/>
  <c r="K2849" i="5"/>
  <c r="L2849" i="5"/>
  <c r="M2849" i="5"/>
  <c r="N2849" i="5"/>
  <c r="O2849" i="5"/>
  <c r="P2849" i="5"/>
  <c r="Q2849" i="5"/>
  <c r="R2849" i="5"/>
  <c r="S2849" i="5"/>
  <c r="T2849" i="5"/>
  <c r="U2849" i="5"/>
  <c r="V2849" i="5"/>
  <c r="W2849" i="5"/>
  <c r="X2849" i="5"/>
  <c r="Y2849" i="5"/>
  <c r="Z2849" i="5"/>
  <c r="AA2849" i="5"/>
  <c r="AB2849" i="5"/>
  <c r="AC2849" i="5"/>
  <c r="AD2849" i="5"/>
  <c r="AE2849" i="5"/>
  <c r="AG2849" i="5"/>
  <c r="AH2849" i="5"/>
  <c r="AI2849" i="5"/>
  <c r="AJ2849" i="5"/>
  <c r="AK2849" i="5"/>
  <c r="AL2849" i="5"/>
  <c r="C2850" i="5"/>
  <c r="D2850" i="5"/>
  <c r="E2850" i="5"/>
  <c r="F2850" i="5"/>
  <c r="G2850" i="5"/>
  <c r="H2850" i="5"/>
  <c r="I2850" i="5"/>
  <c r="J2850" i="5"/>
  <c r="K2850" i="5"/>
  <c r="L2850" i="5"/>
  <c r="M2850" i="5"/>
  <c r="N2850" i="5"/>
  <c r="O2850" i="5"/>
  <c r="P2850" i="5"/>
  <c r="Q2850" i="5"/>
  <c r="R2850" i="5"/>
  <c r="S2850" i="5"/>
  <c r="T2850" i="5"/>
  <c r="U2850" i="5"/>
  <c r="V2850" i="5"/>
  <c r="W2850" i="5"/>
  <c r="X2850" i="5"/>
  <c r="Y2850" i="5"/>
  <c r="Z2850" i="5"/>
  <c r="AA2850" i="5"/>
  <c r="AB2850" i="5"/>
  <c r="AC2850" i="5"/>
  <c r="AD2850" i="5"/>
  <c r="AE2850" i="5"/>
  <c r="AG2850" i="5"/>
  <c r="AH2850" i="5"/>
  <c r="AI2850" i="5"/>
  <c r="AJ2850" i="5"/>
  <c r="AK2850" i="5"/>
  <c r="AL2850" i="5"/>
  <c r="C2851" i="5"/>
  <c r="D2851" i="5"/>
  <c r="E2851" i="5"/>
  <c r="F2851" i="5"/>
  <c r="G2851" i="5"/>
  <c r="H2851" i="5"/>
  <c r="I2851" i="5"/>
  <c r="J2851" i="5"/>
  <c r="K2851" i="5"/>
  <c r="L2851" i="5"/>
  <c r="M2851" i="5"/>
  <c r="N2851" i="5"/>
  <c r="O2851" i="5"/>
  <c r="P2851" i="5"/>
  <c r="Q2851" i="5"/>
  <c r="R2851" i="5"/>
  <c r="S2851" i="5"/>
  <c r="T2851" i="5"/>
  <c r="U2851" i="5"/>
  <c r="V2851" i="5"/>
  <c r="W2851" i="5"/>
  <c r="X2851" i="5"/>
  <c r="Y2851" i="5"/>
  <c r="Z2851" i="5"/>
  <c r="AA2851" i="5"/>
  <c r="AB2851" i="5"/>
  <c r="AC2851" i="5"/>
  <c r="AD2851" i="5"/>
  <c r="AE2851" i="5"/>
  <c r="AG2851" i="5"/>
  <c r="AH2851" i="5"/>
  <c r="AI2851" i="5"/>
  <c r="AJ2851" i="5"/>
  <c r="AK2851" i="5"/>
  <c r="AL2851" i="5"/>
  <c r="C2852" i="5"/>
  <c r="D2852" i="5"/>
  <c r="E2852" i="5"/>
  <c r="F2852" i="5"/>
  <c r="G2852" i="5"/>
  <c r="H2852" i="5"/>
  <c r="I2852" i="5"/>
  <c r="J2852" i="5"/>
  <c r="K2852" i="5"/>
  <c r="L2852" i="5"/>
  <c r="M2852" i="5"/>
  <c r="N2852" i="5"/>
  <c r="O2852" i="5"/>
  <c r="P2852" i="5"/>
  <c r="Q2852" i="5"/>
  <c r="R2852" i="5"/>
  <c r="S2852" i="5"/>
  <c r="T2852" i="5"/>
  <c r="U2852" i="5"/>
  <c r="V2852" i="5"/>
  <c r="W2852" i="5"/>
  <c r="X2852" i="5"/>
  <c r="Y2852" i="5"/>
  <c r="Z2852" i="5"/>
  <c r="AA2852" i="5"/>
  <c r="AB2852" i="5"/>
  <c r="AC2852" i="5"/>
  <c r="AD2852" i="5"/>
  <c r="AE2852" i="5"/>
  <c r="AG2852" i="5"/>
  <c r="AH2852" i="5"/>
  <c r="AI2852" i="5"/>
  <c r="AJ2852" i="5"/>
  <c r="AK2852" i="5"/>
  <c r="AL2852" i="5"/>
  <c r="C2853" i="5"/>
  <c r="D2853" i="5"/>
  <c r="E2853" i="5"/>
  <c r="F2853" i="5"/>
  <c r="G2853" i="5"/>
  <c r="H2853" i="5"/>
  <c r="I2853" i="5"/>
  <c r="J2853" i="5"/>
  <c r="K2853" i="5"/>
  <c r="L2853" i="5"/>
  <c r="M2853" i="5"/>
  <c r="N2853" i="5"/>
  <c r="O2853" i="5"/>
  <c r="P2853" i="5"/>
  <c r="Q2853" i="5"/>
  <c r="R2853" i="5"/>
  <c r="S2853" i="5"/>
  <c r="T2853" i="5"/>
  <c r="U2853" i="5"/>
  <c r="V2853" i="5"/>
  <c r="W2853" i="5"/>
  <c r="X2853" i="5"/>
  <c r="Y2853" i="5"/>
  <c r="Z2853" i="5"/>
  <c r="AA2853" i="5"/>
  <c r="AB2853" i="5"/>
  <c r="AC2853" i="5"/>
  <c r="AD2853" i="5"/>
  <c r="AE2853" i="5"/>
  <c r="AG2853" i="5"/>
  <c r="AH2853" i="5"/>
  <c r="AI2853" i="5"/>
  <c r="AJ2853" i="5"/>
  <c r="AK2853" i="5"/>
  <c r="AL2853" i="5"/>
  <c r="C2854" i="5"/>
  <c r="D2854" i="5"/>
  <c r="E2854" i="5"/>
  <c r="F2854" i="5"/>
  <c r="G2854" i="5"/>
  <c r="H2854" i="5"/>
  <c r="I2854" i="5"/>
  <c r="J2854" i="5"/>
  <c r="K2854" i="5"/>
  <c r="L2854" i="5"/>
  <c r="M2854" i="5"/>
  <c r="N2854" i="5"/>
  <c r="O2854" i="5"/>
  <c r="P2854" i="5"/>
  <c r="Q2854" i="5"/>
  <c r="R2854" i="5"/>
  <c r="S2854" i="5"/>
  <c r="T2854" i="5"/>
  <c r="U2854" i="5"/>
  <c r="V2854" i="5"/>
  <c r="W2854" i="5"/>
  <c r="X2854" i="5"/>
  <c r="Y2854" i="5"/>
  <c r="Z2854" i="5"/>
  <c r="AA2854" i="5"/>
  <c r="AB2854" i="5"/>
  <c r="AC2854" i="5"/>
  <c r="AD2854" i="5"/>
  <c r="AE2854" i="5"/>
  <c r="AG2854" i="5"/>
  <c r="AH2854" i="5"/>
  <c r="AI2854" i="5"/>
  <c r="AJ2854" i="5"/>
  <c r="AK2854" i="5"/>
  <c r="AL2854" i="5"/>
  <c r="C2855" i="5"/>
  <c r="D2855" i="5"/>
  <c r="E2855" i="5"/>
  <c r="F2855" i="5"/>
  <c r="G2855" i="5"/>
  <c r="H2855" i="5"/>
  <c r="I2855" i="5"/>
  <c r="J2855" i="5"/>
  <c r="K2855" i="5"/>
  <c r="L2855" i="5"/>
  <c r="M2855" i="5"/>
  <c r="N2855" i="5"/>
  <c r="O2855" i="5"/>
  <c r="P2855" i="5"/>
  <c r="Q2855" i="5"/>
  <c r="R2855" i="5"/>
  <c r="S2855" i="5"/>
  <c r="T2855" i="5"/>
  <c r="U2855" i="5"/>
  <c r="V2855" i="5"/>
  <c r="W2855" i="5"/>
  <c r="X2855" i="5"/>
  <c r="Y2855" i="5"/>
  <c r="Z2855" i="5"/>
  <c r="AA2855" i="5"/>
  <c r="AB2855" i="5"/>
  <c r="AC2855" i="5"/>
  <c r="AD2855" i="5"/>
  <c r="AE2855" i="5"/>
  <c r="AG2855" i="5"/>
  <c r="AH2855" i="5"/>
  <c r="AI2855" i="5"/>
  <c r="AJ2855" i="5"/>
  <c r="AK2855" i="5"/>
  <c r="AL2855" i="5"/>
  <c r="C2856" i="5"/>
  <c r="D2856" i="5"/>
  <c r="E2856" i="5"/>
  <c r="F2856" i="5"/>
  <c r="G2856" i="5"/>
  <c r="H2856" i="5"/>
  <c r="I2856" i="5"/>
  <c r="J2856" i="5"/>
  <c r="K2856" i="5"/>
  <c r="L2856" i="5"/>
  <c r="M2856" i="5"/>
  <c r="N2856" i="5"/>
  <c r="O2856" i="5"/>
  <c r="P2856" i="5"/>
  <c r="Q2856" i="5"/>
  <c r="R2856" i="5"/>
  <c r="S2856" i="5"/>
  <c r="T2856" i="5"/>
  <c r="U2856" i="5"/>
  <c r="V2856" i="5"/>
  <c r="W2856" i="5"/>
  <c r="X2856" i="5"/>
  <c r="Y2856" i="5"/>
  <c r="Z2856" i="5"/>
  <c r="AA2856" i="5"/>
  <c r="AB2856" i="5"/>
  <c r="AC2856" i="5"/>
  <c r="AD2856" i="5"/>
  <c r="AE2856" i="5"/>
  <c r="AG2856" i="5"/>
  <c r="AH2856" i="5"/>
  <c r="AI2856" i="5"/>
  <c r="AJ2856" i="5"/>
  <c r="AK2856" i="5"/>
  <c r="AL2856" i="5"/>
  <c r="C2857" i="5"/>
  <c r="D2857" i="5"/>
  <c r="E2857" i="5"/>
  <c r="F2857" i="5"/>
  <c r="G2857" i="5"/>
  <c r="H2857" i="5"/>
  <c r="I2857" i="5"/>
  <c r="J2857" i="5"/>
  <c r="K2857" i="5"/>
  <c r="L2857" i="5"/>
  <c r="M2857" i="5"/>
  <c r="N2857" i="5"/>
  <c r="O2857" i="5"/>
  <c r="P2857" i="5"/>
  <c r="Q2857" i="5"/>
  <c r="R2857" i="5"/>
  <c r="S2857" i="5"/>
  <c r="T2857" i="5"/>
  <c r="U2857" i="5"/>
  <c r="V2857" i="5"/>
  <c r="W2857" i="5"/>
  <c r="X2857" i="5"/>
  <c r="Y2857" i="5"/>
  <c r="Z2857" i="5"/>
  <c r="AA2857" i="5"/>
  <c r="AB2857" i="5"/>
  <c r="AC2857" i="5"/>
  <c r="AD2857" i="5"/>
  <c r="AE2857" i="5"/>
  <c r="AG2857" i="5"/>
  <c r="AH2857" i="5"/>
  <c r="AI2857" i="5"/>
  <c r="AJ2857" i="5"/>
  <c r="AK2857" i="5"/>
  <c r="AL2857" i="5"/>
  <c r="C2858" i="5"/>
  <c r="D2858" i="5"/>
  <c r="E2858" i="5"/>
  <c r="F2858" i="5"/>
  <c r="G2858" i="5"/>
  <c r="H2858" i="5"/>
  <c r="I2858" i="5"/>
  <c r="J2858" i="5"/>
  <c r="K2858" i="5"/>
  <c r="L2858" i="5"/>
  <c r="M2858" i="5"/>
  <c r="N2858" i="5"/>
  <c r="O2858" i="5"/>
  <c r="P2858" i="5"/>
  <c r="Q2858" i="5"/>
  <c r="R2858" i="5"/>
  <c r="S2858" i="5"/>
  <c r="T2858" i="5"/>
  <c r="U2858" i="5"/>
  <c r="V2858" i="5"/>
  <c r="W2858" i="5"/>
  <c r="X2858" i="5"/>
  <c r="Y2858" i="5"/>
  <c r="Z2858" i="5"/>
  <c r="AA2858" i="5"/>
  <c r="AB2858" i="5"/>
  <c r="AC2858" i="5"/>
  <c r="AD2858" i="5"/>
  <c r="AE2858" i="5"/>
  <c r="AG2858" i="5"/>
  <c r="AH2858" i="5"/>
  <c r="AI2858" i="5"/>
  <c r="AJ2858" i="5"/>
  <c r="AK2858" i="5"/>
  <c r="AL2858" i="5"/>
  <c r="C2859" i="5"/>
  <c r="D2859" i="5"/>
  <c r="E2859" i="5"/>
  <c r="F2859" i="5"/>
  <c r="G2859" i="5"/>
  <c r="H2859" i="5"/>
  <c r="I2859" i="5"/>
  <c r="J2859" i="5"/>
  <c r="K2859" i="5"/>
  <c r="L2859" i="5"/>
  <c r="M2859" i="5"/>
  <c r="N2859" i="5"/>
  <c r="O2859" i="5"/>
  <c r="P2859" i="5"/>
  <c r="Q2859" i="5"/>
  <c r="R2859" i="5"/>
  <c r="S2859" i="5"/>
  <c r="T2859" i="5"/>
  <c r="U2859" i="5"/>
  <c r="V2859" i="5"/>
  <c r="W2859" i="5"/>
  <c r="X2859" i="5"/>
  <c r="Y2859" i="5"/>
  <c r="Z2859" i="5"/>
  <c r="AA2859" i="5"/>
  <c r="AB2859" i="5"/>
  <c r="AC2859" i="5"/>
  <c r="AD2859" i="5"/>
  <c r="AE2859" i="5"/>
  <c r="AG2859" i="5"/>
  <c r="AH2859" i="5"/>
  <c r="AI2859" i="5"/>
  <c r="AJ2859" i="5"/>
  <c r="AK2859" i="5"/>
  <c r="AL2859" i="5"/>
  <c r="C2860" i="5"/>
  <c r="D2860" i="5"/>
  <c r="E2860" i="5"/>
  <c r="F2860" i="5"/>
  <c r="G2860" i="5"/>
  <c r="H2860" i="5"/>
  <c r="I2860" i="5"/>
  <c r="J2860" i="5"/>
  <c r="K2860" i="5"/>
  <c r="L2860" i="5"/>
  <c r="M2860" i="5"/>
  <c r="N2860" i="5"/>
  <c r="O2860" i="5"/>
  <c r="P2860" i="5"/>
  <c r="Q2860" i="5"/>
  <c r="R2860" i="5"/>
  <c r="S2860" i="5"/>
  <c r="T2860" i="5"/>
  <c r="U2860" i="5"/>
  <c r="V2860" i="5"/>
  <c r="W2860" i="5"/>
  <c r="X2860" i="5"/>
  <c r="Y2860" i="5"/>
  <c r="Z2860" i="5"/>
  <c r="AA2860" i="5"/>
  <c r="AB2860" i="5"/>
  <c r="AC2860" i="5"/>
  <c r="AD2860" i="5"/>
  <c r="AE2860" i="5"/>
  <c r="AG2860" i="5"/>
  <c r="AH2860" i="5"/>
  <c r="AI2860" i="5"/>
  <c r="AJ2860" i="5"/>
  <c r="AK2860" i="5"/>
  <c r="AL2860" i="5"/>
  <c r="C2861" i="5"/>
  <c r="D2861" i="5"/>
  <c r="E2861" i="5"/>
  <c r="F2861" i="5"/>
  <c r="G2861" i="5"/>
  <c r="H2861" i="5"/>
  <c r="I2861" i="5"/>
  <c r="J2861" i="5"/>
  <c r="K2861" i="5"/>
  <c r="L2861" i="5"/>
  <c r="M2861" i="5"/>
  <c r="N2861" i="5"/>
  <c r="O2861" i="5"/>
  <c r="P2861" i="5"/>
  <c r="Q2861" i="5"/>
  <c r="R2861" i="5"/>
  <c r="S2861" i="5"/>
  <c r="T2861" i="5"/>
  <c r="U2861" i="5"/>
  <c r="V2861" i="5"/>
  <c r="W2861" i="5"/>
  <c r="X2861" i="5"/>
  <c r="Y2861" i="5"/>
  <c r="Z2861" i="5"/>
  <c r="AA2861" i="5"/>
  <c r="AB2861" i="5"/>
  <c r="AC2861" i="5"/>
  <c r="AD2861" i="5"/>
  <c r="AE2861" i="5"/>
  <c r="AG2861" i="5"/>
  <c r="AH2861" i="5"/>
  <c r="AI2861" i="5"/>
  <c r="AJ2861" i="5"/>
  <c r="AK2861" i="5"/>
  <c r="AL2861" i="5"/>
  <c r="C2862" i="5"/>
  <c r="D2862" i="5"/>
  <c r="E2862" i="5"/>
  <c r="F2862" i="5"/>
  <c r="G2862" i="5"/>
  <c r="H2862" i="5"/>
  <c r="I2862" i="5"/>
  <c r="J2862" i="5"/>
  <c r="K2862" i="5"/>
  <c r="L2862" i="5"/>
  <c r="M2862" i="5"/>
  <c r="N2862" i="5"/>
  <c r="O2862" i="5"/>
  <c r="P2862" i="5"/>
  <c r="Q2862" i="5"/>
  <c r="R2862" i="5"/>
  <c r="S2862" i="5"/>
  <c r="T2862" i="5"/>
  <c r="U2862" i="5"/>
  <c r="V2862" i="5"/>
  <c r="W2862" i="5"/>
  <c r="X2862" i="5"/>
  <c r="Y2862" i="5"/>
  <c r="Z2862" i="5"/>
  <c r="AA2862" i="5"/>
  <c r="AB2862" i="5"/>
  <c r="AC2862" i="5"/>
  <c r="AD2862" i="5"/>
  <c r="AE2862" i="5"/>
  <c r="AG2862" i="5"/>
  <c r="AH2862" i="5"/>
  <c r="AI2862" i="5"/>
  <c r="AJ2862" i="5"/>
  <c r="AK2862" i="5"/>
  <c r="AL2862" i="5"/>
  <c r="C2863" i="5"/>
  <c r="D2863" i="5"/>
  <c r="E2863" i="5"/>
  <c r="F2863" i="5"/>
  <c r="G2863" i="5"/>
  <c r="H2863" i="5"/>
  <c r="I2863" i="5"/>
  <c r="J2863" i="5"/>
  <c r="K2863" i="5"/>
  <c r="L2863" i="5"/>
  <c r="M2863" i="5"/>
  <c r="N2863" i="5"/>
  <c r="O2863" i="5"/>
  <c r="P2863" i="5"/>
  <c r="Q2863" i="5"/>
  <c r="R2863" i="5"/>
  <c r="S2863" i="5"/>
  <c r="T2863" i="5"/>
  <c r="U2863" i="5"/>
  <c r="V2863" i="5"/>
  <c r="W2863" i="5"/>
  <c r="X2863" i="5"/>
  <c r="Y2863" i="5"/>
  <c r="Z2863" i="5"/>
  <c r="AA2863" i="5"/>
  <c r="AB2863" i="5"/>
  <c r="AC2863" i="5"/>
  <c r="AD2863" i="5"/>
  <c r="AE2863" i="5"/>
  <c r="AG2863" i="5"/>
  <c r="AH2863" i="5"/>
  <c r="AI2863" i="5"/>
  <c r="AJ2863" i="5"/>
  <c r="AK2863" i="5"/>
  <c r="AL2863" i="5"/>
  <c r="C2864" i="5"/>
  <c r="D2864" i="5"/>
  <c r="E2864" i="5"/>
  <c r="F2864" i="5"/>
  <c r="G2864" i="5"/>
  <c r="H2864" i="5"/>
  <c r="I2864" i="5"/>
  <c r="J2864" i="5"/>
  <c r="K2864" i="5"/>
  <c r="L2864" i="5"/>
  <c r="M2864" i="5"/>
  <c r="N2864" i="5"/>
  <c r="O2864" i="5"/>
  <c r="P2864" i="5"/>
  <c r="Q2864" i="5"/>
  <c r="R2864" i="5"/>
  <c r="S2864" i="5"/>
  <c r="T2864" i="5"/>
  <c r="U2864" i="5"/>
  <c r="V2864" i="5"/>
  <c r="W2864" i="5"/>
  <c r="X2864" i="5"/>
  <c r="Y2864" i="5"/>
  <c r="Z2864" i="5"/>
  <c r="AA2864" i="5"/>
  <c r="AB2864" i="5"/>
  <c r="AC2864" i="5"/>
  <c r="AD2864" i="5"/>
  <c r="AE2864" i="5"/>
  <c r="AG2864" i="5"/>
  <c r="AH2864" i="5"/>
  <c r="AI2864" i="5"/>
  <c r="AJ2864" i="5"/>
  <c r="AK2864" i="5"/>
  <c r="AL2864" i="5"/>
  <c r="C2865" i="5"/>
  <c r="D2865" i="5"/>
  <c r="E2865" i="5"/>
  <c r="F2865" i="5"/>
  <c r="G2865" i="5"/>
  <c r="H2865" i="5"/>
  <c r="I2865" i="5"/>
  <c r="J2865" i="5"/>
  <c r="K2865" i="5"/>
  <c r="L2865" i="5"/>
  <c r="M2865" i="5"/>
  <c r="N2865" i="5"/>
  <c r="O2865" i="5"/>
  <c r="P2865" i="5"/>
  <c r="Q2865" i="5"/>
  <c r="R2865" i="5"/>
  <c r="S2865" i="5"/>
  <c r="T2865" i="5"/>
  <c r="U2865" i="5"/>
  <c r="V2865" i="5"/>
  <c r="W2865" i="5"/>
  <c r="X2865" i="5"/>
  <c r="Y2865" i="5"/>
  <c r="Z2865" i="5"/>
  <c r="AA2865" i="5"/>
  <c r="AB2865" i="5"/>
  <c r="AC2865" i="5"/>
  <c r="AD2865" i="5"/>
  <c r="AE2865" i="5"/>
  <c r="AG2865" i="5"/>
  <c r="AH2865" i="5"/>
  <c r="AI2865" i="5"/>
  <c r="AJ2865" i="5"/>
  <c r="AK2865" i="5"/>
  <c r="AL2865" i="5"/>
  <c r="C2866" i="5"/>
  <c r="D2866" i="5"/>
  <c r="E2866" i="5"/>
  <c r="F2866" i="5"/>
  <c r="G2866" i="5"/>
  <c r="H2866" i="5"/>
  <c r="I2866" i="5"/>
  <c r="J2866" i="5"/>
  <c r="K2866" i="5"/>
  <c r="L2866" i="5"/>
  <c r="M2866" i="5"/>
  <c r="N2866" i="5"/>
  <c r="O2866" i="5"/>
  <c r="P2866" i="5"/>
  <c r="Q2866" i="5"/>
  <c r="R2866" i="5"/>
  <c r="S2866" i="5"/>
  <c r="T2866" i="5"/>
  <c r="U2866" i="5"/>
  <c r="V2866" i="5"/>
  <c r="W2866" i="5"/>
  <c r="X2866" i="5"/>
  <c r="Y2866" i="5"/>
  <c r="Z2866" i="5"/>
  <c r="AA2866" i="5"/>
  <c r="AB2866" i="5"/>
  <c r="AC2866" i="5"/>
  <c r="AD2866" i="5"/>
  <c r="AE2866" i="5"/>
  <c r="AG2866" i="5"/>
  <c r="AH2866" i="5"/>
  <c r="AI2866" i="5"/>
  <c r="AJ2866" i="5"/>
  <c r="AK2866" i="5"/>
  <c r="AL2866" i="5"/>
  <c r="C2867" i="5"/>
  <c r="D2867" i="5"/>
  <c r="E2867" i="5"/>
  <c r="F2867" i="5"/>
  <c r="G2867" i="5"/>
  <c r="H2867" i="5"/>
  <c r="I2867" i="5"/>
  <c r="J2867" i="5"/>
  <c r="K2867" i="5"/>
  <c r="L2867" i="5"/>
  <c r="M2867" i="5"/>
  <c r="N2867" i="5"/>
  <c r="O2867" i="5"/>
  <c r="P2867" i="5"/>
  <c r="Q2867" i="5"/>
  <c r="R2867" i="5"/>
  <c r="S2867" i="5"/>
  <c r="T2867" i="5"/>
  <c r="U2867" i="5"/>
  <c r="V2867" i="5"/>
  <c r="W2867" i="5"/>
  <c r="X2867" i="5"/>
  <c r="Y2867" i="5"/>
  <c r="Z2867" i="5"/>
  <c r="AA2867" i="5"/>
  <c r="AB2867" i="5"/>
  <c r="AC2867" i="5"/>
  <c r="AD2867" i="5"/>
  <c r="AE2867" i="5"/>
  <c r="AG2867" i="5"/>
  <c r="AH2867" i="5"/>
  <c r="AI2867" i="5"/>
  <c r="AJ2867" i="5"/>
  <c r="AK2867" i="5"/>
  <c r="AL2867" i="5"/>
  <c r="C2868" i="5"/>
  <c r="D2868" i="5"/>
  <c r="E2868" i="5"/>
  <c r="F2868" i="5"/>
  <c r="G2868" i="5"/>
  <c r="H2868" i="5"/>
  <c r="I2868" i="5"/>
  <c r="J2868" i="5"/>
  <c r="K2868" i="5"/>
  <c r="L2868" i="5"/>
  <c r="M2868" i="5"/>
  <c r="N2868" i="5"/>
  <c r="O2868" i="5"/>
  <c r="P2868" i="5"/>
  <c r="Q2868" i="5"/>
  <c r="R2868" i="5"/>
  <c r="S2868" i="5"/>
  <c r="T2868" i="5"/>
  <c r="U2868" i="5"/>
  <c r="V2868" i="5"/>
  <c r="W2868" i="5"/>
  <c r="X2868" i="5"/>
  <c r="Y2868" i="5"/>
  <c r="Z2868" i="5"/>
  <c r="AA2868" i="5"/>
  <c r="AB2868" i="5"/>
  <c r="AC2868" i="5"/>
  <c r="AD2868" i="5"/>
  <c r="AE2868" i="5"/>
  <c r="AG2868" i="5"/>
  <c r="AH2868" i="5"/>
  <c r="AI2868" i="5"/>
  <c r="AJ2868" i="5"/>
  <c r="AK2868" i="5"/>
  <c r="AL2868" i="5"/>
  <c r="C2869" i="5"/>
  <c r="D2869" i="5"/>
  <c r="E2869" i="5"/>
  <c r="F2869" i="5"/>
  <c r="G2869" i="5"/>
  <c r="H2869" i="5"/>
  <c r="I2869" i="5"/>
  <c r="J2869" i="5"/>
  <c r="K2869" i="5"/>
  <c r="L2869" i="5"/>
  <c r="M2869" i="5"/>
  <c r="N2869" i="5"/>
  <c r="O2869" i="5"/>
  <c r="P2869" i="5"/>
  <c r="Q2869" i="5"/>
  <c r="R2869" i="5"/>
  <c r="S2869" i="5"/>
  <c r="T2869" i="5"/>
  <c r="U2869" i="5"/>
  <c r="V2869" i="5"/>
  <c r="W2869" i="5"/>
  <c r="X2869" i="5"/>
  <c r="Y2869" i="5"/>
  <c r="Z2869" i="5"/>
  <c r="AA2869" i="5"/>
  <c r="AB2869" i="5"/>
  <c r="AC2869" i="5"/>
  <c r="AD2869" i="5"/>
  <c r="AE2869" i="5"/>
  <c r="AG2869" i="5"/>
  <c r="AH2869" i="5"/>
  <c r="AI2869" i="5"/>
  <c r="AJ2869" i="5"/>
  <c r="AK2869" i="5"/>
  <c r="AL2869" i="5"/>
  <c r="C2870" i="5"/>
  <c r="D2870" i="5"/>
  <c r="E2870" i="5"/>
  <c r="F2870" i="5"/>
  <c r="G2870" i="5"/>
  <c r="H2870" i="5"/>
  <c r="I2870" i="5"/>
  <c r="J2870" i="5"/>
  <c r="K2870" i="5"/>
  <c r="L2870" i="5"/>
  <c r="M2870" i="5"/>
  <c r="N2870" i="5"/>
  <c r="O2870" i="5"/>
  <c r="P2870" i="5"/>
  <c r="Q2870" i="5"/>
  <c r="R2870" i="5"/>
  <c r="S2870" i="5"/>
  <c r="T2870" i="5"/>
  <c r="U2870" i="5"/>
  <c r="V2870" i="5"/>
  <c r="W2870" i="5"/>
  <c r="X2870" i="5"/>
  <c r="Y2870" i="5"/>
  <c r="Z2870" i="5"/>
  <c r="AA2870" i="5"/>
  <c r="AB2870" i="5"/>
  <c r="AC2870" i="5"/>
  <c r="AD2870" i="5"/>
  <c r="AE2870" i="5"/>
  <c r="AG2870" i="5"/>
  <c r="AH2870" i="5"/>
  <c r="AI2870" i="5"/>
  <c r="AJ2870" i="5"/>
  <c r="AK2870" i="5"/>
  <c r="AL2870" i="5"/>
  <c r="C2871" i="5"/>
  <c r="D2871" i="5"/>
  <c r="E2871" i="5"/>
  <c r="F2871" i="5"/>
  <c r="G2871" i="5"/>
  <c r="H2871" i="5"/>
  <c r="I2871" i="5"/>
  <c r="J2871" i="5"/>
  <c r="K2871" i="5"/>
  <c r="L2871" i="5"/>
  <c r="M2871" i="5"/>
  <c r="N2871" i="5"/>
  <c r="O2871" i="5"/>
  <c r="P2871" i="5"/>
  <c r="Q2871" i="5"/>
  <c r="R2871" i="5"/>
  <c r="S2871" i="5"/>
  <c r="T2871" i="5"/>
  <c r="U2871" i="5"/>
  <c r="V2871" i="5"/>
  <c r="W2871" i="5"/>
  <c r="X2871" i="5"/>
  <c r="Y2871" i="5"/>
  <c r="Z2871" i="5"/>
  <c r="AA2871" i="5"/>
  <c r="AB2871" i="5"/>
  <c r="AC2871" i="5"/>
  <c r="AD2871" i="5"/>
  <c r="AE2871" i="5"/>
  <c r="AG2871" i="5"/>
  <c r="AH2871" i="5"/>
  <c r="AI2871" i="5"/>
  <c r="AJ2871" i="5"/>
  <c r="AK2871" i="5"/>
  <c r="AL2871" i="5"/>
  <c r="C2872" i="5"/>
  <c r="D2872" i="5"/>
  <c r="E2872" i="5"/>
  <c r="F2872" i="5"/>
  <c r="G2872" i="5"/>
  <c r="H2872" i="5"/>
  <c r="I2872" i="5"/>
  <c r="J2872" i="5"/>
  <c r="K2872" i="5"/>
  <c r="L2872" i="5"/>
  <c r="M2872" i="5"/>
  <c r="N2872" i="5"/>
  <c r="O2872" i="5"/>
  <c r="P2872" i="5"/>
  <c r="Q2872" i="5"/>
  <c r="R2872" i="5"/>
  <c r="S2872" i="5"/>
  <c r="T2872" i="5"/>
  <c r="U2872" i="5"/>
  <c r="V2872" i="5"/>
  <c r="W2872" i="5"/>
  <c r="X2872" i="5"/>
  <c r="Y2872" i="5"/>
  <c r="Z2872" i="5"/>
  <c r="AA2872" i="5"/>
  <c r="AB2872" i="5"/>
  <c r="AC2872" i="5"/>
  <c r="AD2872" i="5"/>
  <c r="AE2872" i="5"/>
  <c r="AG2872" i="5"/>
  <c r="AH2872" i="5"/>
  <c r="AI2872" i="5"/>
  <c r="AJ2872" i="5"/>
  <c r="AK2872" i="5"/>
  <c r="AL2872" i="5"/>
  <c r="C2873" i="5"/>
  <c r="D2873" i="5"/>
  <c r="E2873" i="5"/>
  <c r="F2873" i="5"/>
  <c r="G2873" i="5"/>
  <c r="H2873" i="5"/>
  <c r="I2873" i="5"/>
  <c r="J2873" i="5"/>
  <c r="K2873" i="5"/>
  <c r="L2873" i="5"/>
  <c r="M2873" i="5"/>
  <c r="N2873" i="5"/>
  <c r="O2873" i="5"/>
  <c r="P2873" i="5"/>
  <c r="Q2873" i="5"/>
  <c r="R2873" i="5"/>
  <c r="S2873" i="5"/>
  <c r="T2873" i="5"/>
  <c r="U2873" i="5"/>
  <c r="V2873" i="5"/>
  <c r="W2873" i="5"/>
  <c r="X2873" i="5"/>
  <c r="Y2873" i="5"/>
  <c r="Z2873" i="5"/>
  <c r="AA2873" i="5"/>
  <c r="AB2873" i="5"/>
  <c r="AC2873" i="5"/>
  <c r="AD2873" i="5"/>
  <c r="AE2873" i="5"/>
  <c r="AG2873" i="5"/>
  <c r="AH2873" i="5"/>
  <c r="AI2873" i="5"/>
  <c r="AJ2873" i="5"/>
  <c r="AK2873" i="5"/>
  <c r="AL2873" i="5"/>
  <c r="C2874" i="5"/>
  <c r="D2874" i="5"/>
  <c r="E2874" i="5"/>
  <c r="F2874" i="5"/>
  <c r="G2874" i="5"/>
  <c r="H2874" i="5"/>
  <c r="I2874" i="5"/>
  <c r="J2874" i="5"/>
  <c r="K2874" i="5"/>
  <c r="L2874" i="5"/>
  <c r="M2874" i="5"/>
  <c r="N2874" i="5"/>
  <c r="O2874" i="5"/>
  <c r="P2874" i="5"/>
  <c r="Q2874" i="5"/>
  <c r="R2874" i="5"/>
  <c r="S2874" i="5"/>
  <c r="T2874" i="5"/>
  <c r="U2874" i="5"/>
  <c r="V2874" i="5"/>
  <c r="W2874" i="5"/>
  <c r="X2874" i="5"/>
  <c r="Y2874" i="5"/>
  <c r="Z2874" i="5"/>
  <c r="AA2874" i="5"/>
  <c r="AB2874" i="5"/>
  <c r="AC2874" i="5"/>
  <c r="AD2874" i="5"/>
  <c r="AE2874" i="5"/>
  <c r="AG2874" i="5"/>
  <c r="AH2874" i="5"/>
  <c r="AI2874" i="5"/>
  <c r="AJ2874" i="5"/>
  <c r="AK2874" i="5"/>
  <c r="AL2874" i="5"/>
  <c r="B2874" i="5"/>
  <c r="B2873" i="5"/>
  <c r="B2872" i="5"/>
  <c r="B2871" i="5"/>
  <c r="B2870" i="5"/>
  <c r="B2869" i="5"/>
  <c r="B2868" i="5"/>
  <c r="B2867" i="5"/>
  <c r="B2866" i="5"/>
  <c r="B2865" i="5"/>
  <c r="B2864" i="5"/>
  <c r="B2863" i="5"/>
  <c r="B2862" i="5"/>
  <c r="B2861" i="5"/>
  <c r="B2860" i="5"/>
  <c r="B2859" i="5"/>
  <c r="B2858" i="5"/>
  <c r="B2857" i="5"/>
  <c r="B2856" i="5"/>
  <c r="B2855" i="5"/>
  <c r="B2854" i="5"/>
  <c r="B2853" i="5"/>
  <c r="B2852" i="5"/>
  <c r="B2851" i="5"/>
  <c r="B2850" i="5"/>
  <c r="B2849" i="5"/>
  <c r="B2848" i="5"/>
  <c r="B2847" i="5"/>
  <c r="B2846" i="5"/>
  <c r="B2845" i="5"/>
  <c r="B2844" i="5"/>
  <c r="B2843" i="5"/>
  <c r="B2842" i="5"/>
  <c r="B2841" i="5"/>
  <c r="B2840" i="5"/>
  <c r="B2839" i="5"/>
  <c r="B2838" i="5"/>
  <c r="B2837" i="5"/>
  <c r="B2836" i="5"/>
  <c r="B2835" i="5"/>
  <c r="B2834" i="5"/>
  <c r="AM2805" i="5"/>
  <c r="AM2806" i="5"/>
  <c r="AM2807" i="5"/>
  <c r="AM2808" i="5"/>
  <c r="AM2809" i="5"/>
  <c r="AM2810" i="5"/>
  <c r="AM2811" i="5"/>
  <c r="AM2812" i="5"/>
  <c r="AM2813" i="5"/>
  <c r="AM2814" i="5"/>
  <c r="AM2815" i="5"/>
  <c r="AM2816" i="5"/>
  <c r="AM2817" i="5"/>
  <c r="AM2818" i="5"/>
  <c r="AM2819" i="5"/>
  <c r="AM2820" i="5"/>
  <c r="AM2821" i="5"/>
  <c r="AM2822" i="5"/>
  <c r="AM2823" i="5"/>
  <c r="AM2824" i="5"/>
  <c r="AM2825" i="5"/>
  <c r="AM2826" i="5"/>
  <c r="AM2827" i="5"/>
  <c r="AM2828" i="5"/>
  <c r="AM2829" i="5"/>
  <c r="AM2830" i="5"/>
  <c r="AM2831" i="5"/>
  <c r="AM2832" i="5"/>
  <c r="AM2833" i="5"/>
  <c r="C2805" i="5"/>
  <c r="D2805" i="5"/>
  <c r="E2805" i="5"/>
  <c r="F2805" i="5"/>
  <c r="G2805" i="5"/>
  <c r="H2805" i="5"/>
  <c r="I2805" i="5"/>
  <c r="J2805" i="5"/>
  <c r="K2805" i="5"/>
  <c r="L2805" i="5"/>
  <c r="M2805" i="5"/>
  <c r="N2805" i="5"/>
  <c r="O2805" i="5"/>
  <c r="P2805" i="5"/>
  <c r="Q2805" i="5"/>
  <c r="R2805" i="5"/>
  <c r="S2805" i="5"/>
  <c r="T2805" i="5"/>
  <c r="U2805" i="5"/>
  <c r="V2805" i="5"/>
  <c r="W2805" i="5"/>
  <c r="X2805" i="5"/>
  <c r="Y2805" i="5"/>
  <c r="Z2805" i="5"/>
  <c r="AA2805" i="5"/>
  <c r="AB2805" i="5"/>
  <c r="AC2805" i="5"/>
  <c r="AD2805" i="5"/>
  <c r="AE2805" i="5"/>
  <c r="AG2805" i="5"/>
  <c r="AH2805" i="5"/>
  <c r="AI2805" i="5"/>
  <c r="AJ2805" i="5"/>
  <c r="AK2805" i="5"/>
  <c r="AL2805" i="5"/>
  <c r="C2806" i="5"/>
  <c r="D2806" i="5"/>
  <c r="E2806" i="5"/>
  <c r="F2806" i="5"/>
  <c r="G2806" i="5"/>
  <c r="H2806" i="5"/>
  <c r="I2806" i="5"/>
  <c r="J2806" i="5"/>
  <c r="K2806" i="5"/>
  <c r="L2806" i="5"/>
  <c r="M2806" i="5"/>
  <c r="N2806" i="5"/>
  <c r="O2806" i="5"/>
  <c r="P2806" i="5"/>
  <c r="Q2806" i="5"/>
  <c r="R2806" i="5"/>
  <c r="S2806" i="5"/>
  <c r="T2806" i="5"/>
  <c r="U2806" i="5"/>
  <c r="V2806" i="5"/>
  <c r="W2806" i="5"/>
  <c r="X2806" i="5"/>
  <c r="Y2806" i="5"/>
  <c r="Z2806" i="5"/>
  <c r="AA2806" i="5"/>
  <c r="AB2806" i="5"/>
  <c r="AC2806" i="5"/>
  <c r="AD2806" i="5"/>
  <c r="AE2806" i="5"/>
  <c r="AG2806" i="5"/>
  <c r="AH2806" i="5"/>
  <c r="AI2806" i="5"/>
  <c r="AJ2806" i="5"/>
  <c r="AK2806" i="5"/>
  <c r="AL2806" i="5"/>
  <c r="C2807" i="5"/>
  <c r="D2807" i="5"/>
  <c r="E2807" i="5"/>
  <c r="F2807" i="5"/>
  <c r="G2807" i="5"/>
  <c r="H2807" i="5"/>
  <c r="I2807" i="5"/>
  <c r="J2807" i="5"/>
  <c r="K2807" i="5"/>
  <c r="L2807" i="5"/>
  <c r="M2807" i="5"/>
  <c r="N2807" i="5"/>
  <c r="O2807" i="5"/>
  <c r="P2807" i="5"/>
  <c r="Q2807" i="5"/>
  <c r="R2807" i="5"/>
  <c r="S2807" i="5"/>
  <c r="T2807" i="5"/>
  <c r="U2807" i="5"/>
  <c r="V2807" i="5"/>
  <c r="W2807" i="5"/>
  <c r="X2807" i="5"/>
  <c r="Y2807" i="5"/>
  <c r="Z2807" i="5"/>
  <c r="AA2807" i="5"/>
  <c r="AB2807" i="5"/>
  <c r="AC2807" i="5"/>
  <c r="AD2807" i="5"/>
  <c r="AE2807" i="5"/>
  <c r="AG2807" i="5"/>
  <c r="AH2807" i="5"/>
  <c r="AI2807" i="5"/>
  <c r="AJ2807" i="5"/>
  <c r="AK2807" i="5"/>
  <c r="AL2807" i="5"/>
  <c r="C2808" i="5"/>
  <c r="D2808" i="5"/>
  <c r="E2808" i="5"/>
  <c r="F2808" i="5"/>
  <c r="G2808" i="5"/>
  <c r="H2808" i="5"/>
  <c r="I2808" i="5"/>
  <c r="J2808" i="5"/>
  <c r="K2808" i="5"/>
  <c r="L2808" i="5"/>
  <c r="M2808" i="5"/>
  <c r="N2808" i="5"/>
  <c r="O2808" i="5"/>
  <c r="P2808" i="5"/>
  <c r="Q2808" i="5"/>
  <c r="R2808" i="5"/>
  <c r="S2808" i="5"/>
  <c r="T2808" i="5"/>
  <c r="U2808" i="5"/>
  <c r="V2808" i="5"/>
  <c r="W2808" i="5"/>
  <c r="X2808" i="5"/>
  <c r="Y2808" i="5"/>
  <c r="Z2808" i="5"/>
  <c r="AA2808" i="5"/>
  <c r="AB2808" i="5"/>
  <c r="AC2808" i="5"/>
  <c r="AD2808" i="5"/>
  <c r="AE2808" i="5"/>
  <c r="AG2808" i="5"/>
  <c r="AH2808" i="5"/>
  <c r="AI2808" i="5"/>
  <c r="AJ2808" i="5"/>
  <c r="AK2808" i="5"/>
  <c r="AL2808" i="5"/>
  <c r="C2809" i="5"/>
  <c r="D2809" i="5"/>
  <c r="E2809" i="5"/>
  <c r="F2809" i="5"/>
  <c r="G2809" i="5"/>
  <c r="H2809" i="5"/>
  <c r="I2809" i="5"/>
  <c r="J2809" i="5"/>
  <c r="K2809" i="5"/>
  <c r="L2809" i="5"/>
  <c r="M2809" i="5"/>
  <c r="N2809" i="5"/>
  <c r="O2809" i="5"/>
  <c r="P2809" i="5"/>
  <c r="Q2809" i="5"/>
  <c r="R2809" i="5"/>
  <c r="S2809" i="5"/>
  <c r="T2809" i="5"/>
  <c r="U2809" i="5"/>
  <c r="V2809" i="5"/>
  <c r="W2809" i="5"/>
  <c r="X2809" i="5"/>
  <c r="Y2809" i="5"/>
  <c r="Z2809" i="5"/>
  <c r="AA2809" i="5"/>
  <c r="AB2809" i="5"/>
  <c r="AC2809" i="5"/>
  <c r="AD2809" i="5"/>
  <c r="AE2809" i="5"/>
  <c r="AG2809" i="5"/>
  <c r="AH2809" i="5"/>
  <c r="AI2809" i="5"/>
  <c r="AJ2809" i="5"/>
  <c r="AK2809" i="5"/>
  <c r="AL2809" i="5"/>
  <c r="C2810" i="5"/>
  <c r="D2810" i="5"/>
  <c r="E2810" i="5"/>
  <c r="F2810" i="5"/>
  <c r="G2810" i="5"/>
  <c r="H2810" i="5"/>
  <c r="I2810" i="5"/>
  <c r="J2810" i="5"/>
  <c r="K2810" i="5"/>
  <c r="L2810" i="5"/>
  <c r="M2810" i="5"/>
  <c r="N2810" i="5"/>
  <c r="O2810" i="5"/>
  <c r="P2810" i="5"/>
  <c r="Q2810" i="5"/>
  <c r="R2810" i="5"/>
  <c r="S2810" i="5"/>
  <c r="T2810" i="5"/>
  <c r="U2810" i="5"/>
  <c r="V2810" i="5"/>
  <c r="W2810" i="5"/>
  <c r="X2810" i="5"/>
  <c r="Y2810" i="5"/>
  <c r="Z2810" i="5"/>
  <c r="AA2810" i="5"/>
  <c r="AB2810" i="5"/>
  <c r="AC2810" i="5"/>
  <c r="AD2810" i="5"/>
  <c r="AE2810" i="5"/>
  <c r="AG2810" i="5"/>
  <c r="AH2810" i="5"/>
  <c r="AI2810" i="5"/>
  <c r="AJ2810" i="5"/>
  <c r="AK2810" i="5"/>
  <c r="AL2810" i="5"/>
  <c r="C2811" i="5"/>
  <c r="D2811" i="5"/>
  <c r="E2811" i="5"/>
  <c r="F2811" i="5"/>
  <c r="G2811" i="5"/>
  <c r="H2811" i="5"/>
  <c r="I2811" i="5"/>
  <c r="J2811" i="5"/>
  <c r="K2811" i="5"/>
  <c r="L2811" i="5"/>
  <c r="M2811" i="5"/>
  <c r="N2811" i="5"/>
  <c r="O2811" i="5"/>
  <c r="P2811" i="5"/>
  <c r="Q2811" i="5"/>
  <c r="R2811" i="5"/>
  <c r="S2811" i="5"/>
  <c r="T2811" i="5"/>
  <c r="U2811" i="5"/>
  <c r="V2811" i="5"/>
  <c r="W2811" i="5"/>
  <c r="X2811" i="5"/>
  <c r="Y2811" i="5"/>
  <c r="Z2811" i="5"/>
  <c r="AA2811" i="5"/>
  <c r="AB2811" i="5"/>
  <c r="AC2811" i="5"/>
  <c r="AD2811" i="5"/>
  <c r="AE2811" i="5"/>
  <c r="AG2811" i="5"/>
  <c r="AH2811" i="5"/>
  <c r="AI2811" i="5"/>
  <c r="AJ2811" i="5"/>
  <c r="AK2811" i="5"/>
  <c r="AL2811" i="5"/>
  <c r="C2812" i="5"/>
  <c r="D2812" i="5"/>
  <c r="E2812" i="5"/>
  <c r="F2812" i="5"/>
  <c r="G2812" i="5"/>
  <c r="H2812" i="5"/>
  <c r="I2812" i="5"/>
  <c r="J2812" i="5"/>
  <c r="K2812" i="5"/>
  <c r="L2812" i="5"/>
  <c r="M2812" i="5"/>
  <c r="N2812" i="5"/>
  <c r="O2812" i="5"/>
  <c r="P2812" i="5"/>
  <c r="Q2812" i="5"/>
  <c r="R2812" i="5"/>
  <c r="S2812" i="5"/>
  <c r="T2812" i="5"/>
  <c r="U2812" i="5"/>
  <c r="V2812" i="5"/>
  <c r="W2812" i="5"/>
  <c r="X2812" i="5"/>
  <c r="Y2812" i="5"/>
  <c r="Z2812" i="5"/>
  <c r="AA2812" i="5"/>
  <c r="AB2812" i="5"/>
  <c r="AC2812" i="5"/>
  <c r="AD2812" i="5"/>
  <c r="AE2812" i="5"/>
  <c r="AG2812" i="5"/>
  <c r="AH2812" i="5"/>
  <c r="AI2812" i="5"/>
  <c r="AJ2812" i="5"/>
  <c r="AK2812" i="5"/>
  <c r="AL2812" i="5"/>
  <c r="C2813" i="5"/>
  <c r="D2813" i="5"/>
  <c r="E2813" i="5"/>
  <c r="F2813" i="5"/>
  <c r="G2813" i="5"/>
  <c r="H2813" i="5"/>
  <c r="I2813" i="5"/>
  <c r="J2813" i="5"/>
  <c r="K2813" i="5"/>
  <c r="L2813" i="5"/>
  <c r="M2813" i="5"/>
  <c r="N2813" i="5"/>
  <c r="O2813" i="5"/>
  <c r="P2813" i="5"/>
  <c r="Q2813" i="5"/>
  <c r="R2813" i="5"/>
  <c r="S2813" i="5"/>
  <c r="T2813" i="5"/>
  <c r="U2813" i="5"/>
  <c r="V2813" i="5"/>
  <c r="W2813" i="5"/>
  <c r="X2813" i="5"/>
  <c r="Y2813" i="5"/>
  <c r="Z2813" i="5"/>
  <c r="AA2813" i="5"/>
  <c r="AB2813" i="5"/>
  <c r="AC2813" i="5"/>
  <c r="AD2813" i="5"/>
  <c r="AE2813" i="5"/>
  <c r="AG2813" i="5"/>
  <c r="AH2813" i="5"/>
  <c r="AI2813" i="5"/>
  <c r="AJ2813" i="5"/>
  <c r="AK2813" i="5"/>
  <c r="AL2813" i="5"/>
  <c r="C2814" i="5"/>
  <c r="D2814" i="5"/>
  <c r="E2814" i="5"/>
  <c r="F2814" i="5"/>
  <c r="G2814" i="5"/>
  <c r="H2814" i="5"/>
  <c r="I2814" i="5"/>
  <c r="J2814" i="5"/>
  <c r="K2814" i="5"/>
  <c r="L2814" i="5"/>
  <c r="M2814" i="5"/>
  <c r="N2814" i="5"/>
  <c r="O2814" i="5"/>
  <c r="P2814" i="5"/>
  <c r="Q2814" i="5"/>
  <c r="R2814" i="5"/>
  <c r="S2814" i="5"/>
  <c r="T2814" i="5"/>
  <c r="U2814" i="5"/>
  <c r="V2814" i="5"/>
  <c r="W2814" i="5"/>
  <c r="X2814" i="5"/>
  <c r="Y2814" i="5"/>
  <c r="Z2814" i="5"/>
  <c r="AA2814" i="5"/>
  <c r="AB2814" i="5"/>
  <c r="AC2814" i="5"/>
  <c r="AD2814" i="5"/>
  <c r="AE2814" i="5"/>
  <c r="AG2814" i="5"/>
  <c r="AH2814" i="5"/>
  <c r="AI2814" i="5"/>
  <c r="AJ2814" i="5"/>
  <c r="AK2814" i="5"/>
  <c r="AL2814" i="5"/>
  <c r="C2815" i="5"/>
  <c r="D2815" i="5"/>
  <c r="E2815" i="5"/>
  <c r="F2815" i="5"/>
  <c r="G2815" i="5"/>
  <c r="H2815" i="5"/>
  <c r="I2815" i="5"/>
  <c r="J2815" i="5"/>
  <c r="K2815" i="5"/>
  <c r="L2815" i="5"/>
  <c r="M2815" i="5"/>
  <c r="N2815" i="5"/>
  <c r="O2815" i="5"/>
  <c r="P2815" i="5"/>
  <c r="Q2815" i="5"/>
  <c r="R2815" i="5"/>
  <c r="S2815" i="5"/>
  <c r="T2815" i="5"/>
  <c r="U2815" i="5"/>
  <c r="V2815" i="5"/>
  <c r="W2815" i="5"/>
  <c r="X2815" i="5"/>
  <c r="Y2815" i="5"/>
  <c r="Z2815" i="5"/>
  <c r="AA2815" i="5"/>
  <c r="AB2815" i="5"/>
  <c r="AC2815" i="5"/>
  <c r="AD2815" i="5"/>
  <c r="AE2815" i="5"/>
  <c r="AG2815" i="5"/>
  <c r="AH2815" i="5"/>
  <c r="AI2815" i="5"/>
  <c r="AJ2815" i="5"/>
  <c r="AK2815" i="5"/>
  <c r="AL2815" i="5"/>
  <c r="C2816" i="5"/>
  <c r="D2816" i="5"/>
  <c r="E2816" i="5"/>
  <c r="F2816" i="5"/>
  <c r="G2816" i="5"/>
  <c r="H2816" i="5"/>
  <c r="I2816" i="5"/>
  <c r="J2816" i="5"/>
  <c r="K2816" i="5"/>
  <c r="L2816" i="5"/>
  <c r="M2816" i="5"/>
  <c r="N2816" i="5"/>
  <c r="O2816" i="5"/>
  <c r="P2816" i="5"/>
  <c r="Q2816" i="5"/>
  <c r="R2816" i="5"/>
  <c r="S2816" i="5"/>
  <c r="T2816" i="5"/>
  <c r="U2816" i="5"/>
  <c r="V2816" i="5"/>
  <c r="W2816" i="5"/>
  <c r="X2816" i="5"/>
  <c r="Y2816" i="5"/>
  <c r="Z2816" i="5"/>
  <c r="AA2816" i="5"/>
  <c r="AB2816" i="5"/>
  <c r="AC2816" i="5"/>
  <c r="AD2816" i="5"/>
  <c r="AE2816" i="5"/>
  <c r="AG2816" i="5"/>
  <c r="AH2816" i="5"/>
  <c r="AI2816" i="5"/>
  <c r="AJ2816" i="5"/>
  <c r="AK2816" i="5"/>
  <c r="AL2816" i="5"/>
  <c r="C2817" i="5"/>
  <c r="D2817" i="5"/>
  <c r="E2817" i="5"/>
  <c r="F2817" i="5"/>
  <c r="G2817" i="5"/>
  <c r="H2817" i="5"/>
  <c r="I2817" i="5"/>
  <c r="J2817" i="5"/>
  <c r="K2817" i="5"/>
  <c r="L2817" i="5"/>
  <c r="M2817" i="5"/>
  <c r="N2817" i="5"/>
  <c r="O2817" i="5"/>
  <c r="P2817" i="5"/>
  <c r="Q2817" i="5"/>
  <c r="R2817" i="5"/>
  <c r="S2817" i="5"/>
  <c r="T2817" i="5"/>
  <c r="U2817" i="5"/>
  <c r="V2817" i="5"/>
  <c r="W2817" i="5"/>
  <c r="X2817" i="5"/>
  <c r="Y2817" i="5"/>
  <c r="Z2817" i="5"/>
  <c r="AA2817" i="5"/>
  <c r="AB2817" i="5"/>
  <c r="AC2817" i="5"/>
  <c r="AD2817" i="5"/>
  <c r="AE2817" i="5"/>
  <c r="AG2817" i="5"/>
  <c r="AH2817" i="5"/>
  <c r="AI2817" i="5"/>
  <c r="AJ2817" i="5"/>
  <c r="AK2817" i="5"/>
  <c r="AL2817" i="5"/>
  <c r="C2818" i="5"/>
  <c r="D2818" i="5"/>
  <c r="E2818" i="5"/>
  <c r="F2818" i="5"/>
  <c r="G2818" i="5"/>
  <c r="H2818" i="5"/>
  <c r="I2818" i="5"/>
  <c r="J2818" i="5"/>
  <c r="K2818" i="5"/>
  <c r="L2818" i="5"/>
  <c r="M2818" i="5"/>
  <c r="N2818" i="5"/>
  <c r="O2818" i="5"/>
  <c r="P2818" i="5"/>
  <c r="Q2818" i="5"/>
  <c r="R2818" i="5"/>
  <c r="S2818" i="5"/>
  <c r="T2818" i="5"/>
  <c r="U2818" i="5"/>
  <c r="V2818" i="5"/>
  <c r="W2818" i="5"/>
  <c r="X2818" i="5"/>
  <c r="Y2818" i="5"/>
  <c r="Z2818" i="5"/>
  <c r="AA2818" i="5"/>
  <c r="AB2818" i="5"/>
  <c r="AC2818" i="5"/>
  <c r="AD2818" i="5"/>
  <c r="AE2818" i="5"/>
  <c r="AG2818" i="5"/>
  <c r="AH2818" i="5"/>
  <c r="AI2818" i="5"/>
  <c r="AJ2818" i="5"/>
  <c r="AK2818" i="5"/>
  <c r="AL2818" i="5"/>
  <c r="C2819" i="5"/>
  <c r="D2819" i="5"/>
  <c r="E2819" i="5"/>
  <c r="F2819" i="5"/>
  <c r="G2819" i="5"/>
  <c r="H2819" i="5"/>
  <c r="I2819" i="5"/>
  <c r="J2819" i="5"/>
  <c r="K2819" i="5"/>
  <c r="L2819" i="5"/>
  <c r="M2819" i="5"/>
  <c r="N2819" i="5"/>
  <c r="O2819" i="5"/>
  <c r="P2819" i="5"/>
  <c r="Q2819" i="5"/>
  <c r="R2819" i="5"/>
  <c r="S2819" i="5"/>
  <c r="T2819" i="5"/>
  <c r="U2819" i="5"/>
  <c r="V2819" i="5"/>
  <c r="W2819" i="5"/>
  <c r="X2819" i="5"/>
  <c r="Y2819" i="5"/>
  <c r="Z2819" i="5"/>
  <c r="AA2819" i="5"/>
  <c r="AB2819" i="5"/>
  <c r="AC2819" i="5"/>
  <c r="AD2819" i="5"/>
  <c r="AE2819" i="5"/>
  <c r="AG2819" i="5"/>
  <c r="AH2819" i="5"/>
  <c r="AI2819" i="5"/>
  <c r="AJ2819" i="5"/>
  <c r="AK2819" i="5"/>
  <c r="AL2819" i="5"/>
  <c r="C2820" i="5"/>
  <c r="D2820" i="5"/>
  <c r="E2820" i="5"/>
  <c r="F2820" i="5"/>
  <c r="G2820" i="5"/>
  <c r="H2820" i="5"/>
  <c r="I2820" i="5"/>
  <c r="J2820" i="5"/>
  <c r="K2820" i="5"/>
  <c r="L2820" i="5"/>
  <c r="M2820" i="5"/>
  <c r="N2820" i="5"/>
  <c r="O2820" i="5"/>
  <c r="P2820" i="5"/>
  <c r="Q2820" i="5"/>
  <c r="R2820" i="5"/>
  <c r="S2820" i="5"/>
  <c r="T2820" i="5"/>
  <c r="U2820" i="5"/>
  <c r="V2820" i="5"/>
  <c r="W2820" i="5"/>
  <c r="X2820" i="5"/>
  <c r="Y2820" i="5"/>
  <c r="Z2820" i="5"/>
  <c r="AA2820" i="5"/>
  <c r="AB2820" i="5"/>
  <c r="AC2820" i="5"/>
  <c r="AD2820" i="5"/>
  <c r="AE2820" i="5"/>
  <c r="AG2820" i="5"/>
  <c r="AH2820" i="5"/>
  <c r="AI2820" i="5"/>
  <c r="AJ2820" i="5"/>
  <c r="AK2820" i="5"/>
  <c r="AL2820" i="5"/>
  <c r="C2821" i="5"/>
  <c r="D2821" i="5"/>
  <c r="E2821" i="5"/>
  <c r="F2821" i="5"/>
  <c r="G2821" i="5"/>
  <c r="H2821" i="5"/>
  <c r="I2821" i="5"/>
  <c r="J2821" i="5"/>
  <c r="K2821" i="5"/>
  <c r="L2821" i="5"/>
  <c r="M2821" i="5"/>
  <c r="N2821" i="5"/>
  <c r="O2821" i="5"/>
  <c r="P2821" i="5"/>
  <c r="Q2821" i="5"/>
  <c r="R2821" i="5"/>
  <c r="S2821" i="5"/>
  <c r="T2821" i="5"/>
  <c r="U2821" i="5"/>
  <c r="V2821" i="5"/>
  <c r="W2821" i="5"/>
  <c r="X2821" i="5"/>
  <c r="Y2821" i="5"/>
  <c r="Z2821" i="5"/>
  <c r="AA2821" i="5"/>
  <c r="AB2821" i="5"/>
  <c r="AC2821" i="5"/>
  <c r="AD2821" i="5"/>
  <c r="AE2821" i="5"/>
  <c r="AG2821" i="5"/>
  <c r="AH2821" i="5"/>
  <c r="AI2821" i="5"/>
  <c r="AJ2821" i="5"/>
  <c r="AK2821" i="5"/>
  <c r="AL2821" i="5"/>
  <c r="C2822" i="5"/>
  <c r="D2822" i="5"/>
  <c r="E2822" i="5"/>
  <c r="F2822" i="5"/>
  <c r="G2822" i="5"/>
  <c r="H2822" i="5"/>
  <c r="I2822" i="5"/>
  <c r="J2822" i="5"/>
  <c r="K2822" i="5"/>
  <c r="L2822" i="5"/>
  <c r="M2822" i="5"/>
  <c r="N2822" i="5"/>
  <c r="O2822" i="5"/>
  <c r="P2822" i="5"/>
  <c r="Q2822" i="5"/>
  <c r="R2822" i="5"/>
  <c r="S2822" i="5"/>
  <c r="T2822" i="5"/>
  <c r="U2822" i="5"/>
  <c r="V2822" i="5"/>
  <c r="W2822" i="5"/>
  <c r="X2822" i="5"/>
  <c r="Y2822" i="5"/>
  <c r="Z2822" i="5"/>
  <c r="AA2822" i="5"/>
  <c r="AB2822" i="5"/>
  <c r="AC2822" i="5"/>
  <c r="AD2822" i="5"/>
  <c r="AE2822" i="5"/>
  <c r="AG2822" i="5"/>
  <c r="AH2822" i="5"/>
  <c r="AI2822" i="5"/>
  <c r="AJ2822" i="5"/>
  <c r="AK2822" i="5"/>
  <c r="AL2822" i="5"/>
  <c r="C2823" i="5"/>
  <c r="D2823" i="5"/>
  <c r="E2823" i="5"/>
  <c r="F2823" i="5"/>
  <c r="G2823" i="5"/>
  <c r="H2823" i="5"/>
  <c r="I2823" i="5"/>
  <c r="J2823" i="5"/>
  <c r="K2823" i="5"/>
  <c r="L2823" i="5"/>
  <c r="M2823" i="5"/>
  <c r="N2823" i="5"/>
  <c r="O2823" i="5"/>
  <c r="P2823" i="5"/>
  <c r="Q2823" i="5"/>
  <c r="R2823" i="5"/>
  <c r="S2823" i="5"/>
  <c r="T2823" i="5"/>
  <c r="U2823" i="5"/>
  <c r="V2823" i="5"/>
  <c r="W2823" i="5"/>
  <c r="X2823" i="5"/>
  <c r="Y2823" i="5"/>
  <c r="Z2823" i="5"/>
  <c r="AA2823" i="5"/>
  <c r="AB2823" i="5"/>
  <c r="AC2823" i="5"/>
  <c r="AD2823" i="5"/>
  <c r="AE2823" i="5"/>
  <c r="AG2823" i="5"/>
  <c r="AH2823" i="5"/>
  <c r="AI2823" i="5"/>
  <c r="AJ2823" i="5"/>
  <c r="AK2823" i="5"/>
  <c r="AL2823" i="5"/>
  <c r="C2824" i="5"/>
  <c r="D2824" i="5"/>
  <c r="E2824" i="5"/>
  <c r="F2824" i="5"/>
  <c r="G2824" i="5"/>
  <c r="H2824" i="5"/>
  <c r="I2824" i="5"/>
  <c r="J2824" i="5"/>
  <c r="K2824" i="5"/>
  <c r="L2824" i="5"/>
  <c r="M2824" i="5"/>
  <c r="N2824" i="5"/>
  <c r="O2824" i="5"/>
  <c r="P2824" i="5"/>
  <c r="Q2824" i="5"/>
  <c r="R2824" i="5"/>
  <c r="S2824" i="5"/>
  <c r="T2824" i="5"/>
  <c r="U2824" i="5"/>
  <c r="V2824" i="5"/>
  <c r="W2824" i="5"/>
  <c r="X2824" i="5"/>
  <c r="Y2824" i="5"/>
  <c r="Z2824" i="5"/>
  <c r="AA2824" i="5"/>
  <c r="AB2824" i="5"/>
  <c r="AC2824" i="5"/>
  <c r="AD2824" i="5"/>
  <c r="AE2824" i="5"/>
  <c r="AG2824" i="5"/>
  <c r="AH2824" i="5"/>
  <c r="AI2824" i="5"/>
  <c r="AJ2824" i="5"/>
  <c r="AK2824" i="5"/>
  <c r="AL2824" i="5"/>
  <c r="C2825" i="5"/>
  <c r="D2825" i="5"/>
  <c r="E2825" i="5"/>
  <c r="F2825" i="5"/>
  <c r="G2825" i="5"/>
  <c r="H2825" i="5"/>
  <c r="I2825" i="5"/>
  <c r="J2825" i="5"/>
  <c r="K2825" i="5"/>
  <c r="L2825" i="5"/>
  <c r="M2825" i="5"/>
  <c r="N2825" i="5"/>
  <c r="O2825" i="5"/>
  <c r="P2825" i="5"/>
  <c r="Q2825" i="5"/>
  <c r="R2825" i="5"/>
  <c r="S2825" i="5"/>
  <c r="T2825" i="5"/>
  <c r="U2825" i="5"/>
  <c r="V2825" i="5"/>
  <c r="W2825" i="5"/>
  <c r="X2825" i="5"/>
  <c r="Y2825" i="5"/>
  <c r="Z2825" i="5"/>
  <c r="AA2825" i="5"/>
  <c r="AB2825" i="5"/>
  <c r="AC2825" i="5"/>
  <c r="AD2825" i="5"/>
  <c r="AE2825" i="5"/>
  <c r="AG2825" i="5"/>
  <c r="AH2825" i="5"/>
  <c r="AI2825" i="5"/>
  <c r="AJ2825" i="5"/>
  <c r="AK2825" i="5"/>
  <c r="AL2825" i="5"/>
  <c r="C2826" i="5"/>
  <c r="D2826" i="5"/>
  <c r="E2826" i="5"/>
  <c r="F2826" i="5"/>
  <c r="G2826" i="5"/>
  <c r="H2826" i="5"/>
  <c r="I2826" i="5"/>
  <c r="J2826" i="5"/>
  <c r="K2826" i="5"/>
  <c r="L2826" i="5"/>
  <c r="M2826" i="5"/>
  <c r="N2826" i="5"/>
  <c r="O2826" i="5"/>
  <c r="P2826" i="5"/>
  <c r="Q2826" i="5"/>
  <c r="R2826" i="5"/>
  <c r="S2826" i="5"/>
  <c r="T2826" i="5"/>
  <c r="U2826" i="5"/>
  <c r="V2826" i="5"/>
  <c r="W2826" i="5"/>
  <c r="X2826" i="5"/>
  <c r="Y2826" i="5"/>
  <c r="Z2826" i="5"/>
  <c r="AA2826" i="5"/>
  <c r="AB2826" i="5"/>
  <c r="AC2826" i="5"/>
  <c r="AD2826" i="5"/>
  <c r="AE2826" i="5"/>
  <c r="AG2826" i="5"/>
  <c r="AH2826" i="5"/>
  <c r="AI2826" i="5"/>
  <c r="AJ2826" i="5"/>
  <c r="AK2826" i="5"/>
  <c r="AL2826" i="5"/>
  <c r="C2827" i="5"/>
  <c r="D2827" i="5"/>
  <c r="E2827" i="5"/>
  <c r="F2827" i="5"/>
  <c r="G2827" i="5"/>
  <c r="H2827" i="5"/>
  <c r="I2827" i="5"/>
  <c r="J2827" i="5"/>
  <c r="K2827" i="5"/>
  <c r="L2827" i="5"/>
  <c r="M2827" i="5"/>
  <c r="N2827" i="5"/>
  <c r="O2827" i="5"/>
  <c r="P2827" i="5"/>
  <c r="Q2827" i="5"/>
  <c r="R2827" i="5"/>
  <c r="S2827" i="5"/>
  <c r="T2827" i="5"/>
  <c r="U2827" i="5"/>
  <c r="V2827" i="5"/>
  <c r="W2827" i="5"/>
  <c r="X2827" i="5"/>
  <c r="Y2827" i="5"/>
  <c r="Z2827" i="5"/>
  <c r="AA2827" i="5"/>
  <c r="AB2827" i="5"/>
  <c r="AC2827" i="5"/>
  <c r="AD2827" i="5"/>
  <c r="AE2827" i="5"/>
  <c r="AG2827" i="5"/>
  <c r="AH2827" i="5"/>
  <c r="AI2827" i="5"/>
  <c r="AJ2827" i="5"/>
  <c r="AK2827" i="5"/>
  <c r="AL2827" i="5"/>
  <c r="C2828" i="5"/>
  <c r="D2828" i="5"/>
  <c r="E2828" i="5"/>
  <c r="F2828" i="5"/>
  <c r="G2828" i="5"/>
  <c r="H2828" i="5"/>
  <c r="I2828" i="5"/>
  <c r="J2828" i="5"/>
  <c r="K2828" i="5"/>
  <c r="L2828" i="5"/>
  <c r="M2828" i="5"/>
  <c r="N2828" i="5"/>
  <c r="O2828" i="5"/>
  <c r="P2828" i="5"/>
  <c r="Q2828" i="5"/>
  <c r="R2828" i="5"/>
  <c r="S2828" i="5"/>
  <c r="T2828" i="5"/>
  <c r="U2828" i="5"/>
  <c r="V2828" i="5"/>
  <c r="W2828" i="5"/>
  <c r="X2828" i="5"/>
  <c r="Y2828" i="5"/>
  <c r="Z2828" i="5"/>
  <c r="AA2828" i="5"/>
  <c r="AB2828" i="5"/>
  <c r="AC2828" i="5"/>
  <c r="AD2828" i="5"/>
  <c r="AE2828" i="5"/>
  <c r="AG2828" i="5"/>
  <c r="AH2828" i="5"/>
  <c r="AI2828" i="5"/>
  <c r="AJ2828" i="5"/>
  <c r="AK2828" i="5"/>
  <c r="AL2828" i="5"/>
  <c r="C2829" i="5"/>
  <c r="D2829" i="5"/>
  <c r="E2829" i="5"/>
  <c r="F2829" i="5"/>
  <c r="G2829" i="5"/>
  <c r="H2829" i="5"/>
  <c r="I2829" i="5"/>
  <c r="J2829" i="5"/>
  <c r="K2829" i="5"/>
  <c r="L2829" i="5"/>
  <c r="M2829" i="5"/>
  <c r="N2829" i="5"/>
  <c r="O2829" i="5"/>
  <c r="P2829" i="5"/>
  <c r="Q2829" i="5"/>
  <c r="R2829" i="5"/>
  <c r="S2829" i="5"/>
  <c r="T2829" i="5"/>
  <c r="U2829" i="5"/>
  <c r="V2829" i="5"/>
  <c r="W2829" i="5"/>
  <c r="X2829" i="5"/>
  <c r="Y2829" i="5"/>
  <c r="Z2829" i="5"/>
  <c r="AA2829" i="5"/>
  <c r="AB2829" i="5"/>
  <c r="AC2829" i="5"/>
  <c r="AD2829" i="5"/>
  <c r="AE2829" i="5"/>
  <c r="AG2829" i="5"/>
  <c r="AH2829" i="5"/>
  <c r="AI2829" i="5"/>
  <c r="AJ2829" i="5"/>
  <c r="AK2829" i="5"/>
  <c r="AL2829" i="5"/>
  <c r="C2830" i="5"/>
  <c r="D2830" i="5"/>
  <c r="E2830" i="5"/>
  <c r="F2830" i="5"/>
  <c r="G2830" i="5"/>
  <c r="H2830" i="5"/>
  <c r="I2830" i="5"/>
  <c r="J2830" i="5"/>
  <c r="K2830" i="5"/>
  <c r="L2830" i="5"/>
  <c r="M2830" i="5"/>
  <c r="N2830" i="5"/>
  <c r="O2830" i="5"/>
  <c r="P2830" i="5"/>
  <c r="Q2830" i="5"/>
  <c r="R2830" i="5"/>
  <c r="S2830" i="5"/>
  <c r="T2830" i="5"/>
  <c r="U2830" i="5"/>
  <c r="V2830" i="5"/>
  <c r="W2830" i="5"/>
  <c r="X2830" i="5"/>
  <c r="Y2830" i="5"/>
  <c r="Z2830" i="5"/>
  <c r="AA2830" i="5"/>
  <c r="AB2830" i="5"/>
  <c r="AC2830" i="5"/>
  <c r="AD2830" i="5"/>
  <c r="AE2830" i="5"/>
  <c r="AG2830" i="5"/>
  <c r="AH2830" i="5"/>
  <c r="AI2830" i="5"/>
  <c r="AJ2830" i="5"/>
  <c r="AK2830" i="5"/>
  <c r="AL2830" i="5"/>
  <c r="C2831" i="5"/>
  <c r="D2831" i="5"/>
  <c r="E2831" i="5"/>
  <c r="F2831" i="5"/>
  <c r="G2831" i="5"/>
  <c r="H2831" i="5"/>
  <c r="I2831" i="5"/>
  <c r="J2831" i="5"/>
  <c r="K2831" i="5"/>
  <c r="L2831" i="5"/>
  <c r="M2831" i="5"/>
  <c r="N2831" i="5"/>
  <c r="O2831" i="5"/>
  <c r="P2831" i="5"/>
  <c r="Q2831" i="5"/>
  <c r="R2831" i="5"/>
  <c r="S2831" i="5"/>
  <c r="T2831" i="5"/>
  <c r="U2831" i="5"/>
  <c r="V2831" i="5"/>
  <c r="W2831" i="5"/>
  <c r="X2831" i="5"/>
  <c r="Y2831" i="5"/>
  <c r="Z2831" i="5"/>
  <c r="AA2831" i="5"/>
  <c r="AB2831" i="5"/>
  <c r="AC2831" i="5"/>
  <c r="AD2831" i="5"/>
  <c r="AE2831" i="5"/>
  <c r="AG2831" i="5"/>
  <c r="AH2831" i="5"/>
  <c r="AI2831" i="5"/>
  <c r="AJ2831" i="5"/>
  <c r="AK2831" i="5"/>
  <c r="AL2831" i="5"/>
  <c r="C2832" i="5"/>
  <c r="D2832" i="5"/>
  <c r="E2832" i="5"/>
  <c r="F2832" i="5"/>
  <c r="G2832" i="5"/>
  <c r="H2832" i="5"/>
  <c r="I2832" i="5"/>
  <c r="J2832" i="5"/>
  <c r="K2832" i="5"/>
  <c r="L2832" i="5"/>
  <c r="M2832" i="5"/>
  <c r="N2832" i="5"/>
  <c r="O2832" i="5"/>
  <c r="P2832" i="5"/>
  <c r="Q2832" i="5"/>
  <c r="R2832" i="5"/>
  <c r="S2832" i="5"/>
  <c r="T2832" i="5"/>
  <c r="U2832" i="5"/>
  <c r="V2832" i="5"/>
  <c r="W2832" i="5"/>
  <c r="X2832" i="5"/>
  <c r="Y2832" i="5"/>
  <c r="Z2832" i="5"/>
  <c r="AA2832" i="5"/>
  <c r="AB2832" i="5"/>
  <c r="AC2832" i="5"/>
  <c r="AD2832" i="5"/>
  <c r="AE2832" i="5"/>
  <c r="AG2832" i="5"/>
  <c r="AH2832" i="5"/>
  <c r="AI2832" i="5"/>
  <c r="AJ2832" i="5"/>
  <c r="AK2832" i="5"/>
  <c r="AL2832" i="5"/>
  <c r="C2833" i="5"/>
  <c r="D2833" i="5"/>
  <c r="E2833" i="5"/>
  <c r="F2833" i="5"/>
  <c r="G2833" i="5"/>
  <c r="H2833" i="5"/>
  <c r="I2833" i="5"/>
  <c r="J2833" i="5"/>
  <c r="K2833" i="5"/>
  <c r="L2833" i="5"/>
  <c r="M2833" i="5"/>
  <c r="N2833" i="5"/>
  <c r="O2833" i="5"/>
  <c r="P2833" i="5"/>
  <c r="Q2833" i="5"/>
  <c r="R2833" i="5"/>
  <c r="S2833" i="5"/>
  <c r="T2833" i="5"/>
  <c r="U2833" i="5"/>
  <c r="V2833" i="5"/>
  <c r="W2833" i="5"/>
  <c r="X2833" i="5"/>
  <c r="Y2833" i="5"/>
  <c r="Z2833" i="5"/>
  <c r="AA2833" i="5"/>
  <c r="AB2833" i="5"/>
  <c r="AC2833" i="5"/>
  <c r="AD2833" i="5"/>
  <c r="AE2833" i="5"/>
  <c r="AG2833" i="5"/>
  <c r="AH2833" i="5"/>
  <c r="AI2833" i="5"/>
  <c r="AJ2833" i="5"/>
  <c r="AK2833" i="5"/>
  <c r="AL2833" i="5"/>
  <c r="B2833" i="5"/>
  <c r="B2832" i="5"/>
  <c r="B2831" i="5"/>
  <c r="B2830" i="5"/>
  <c r="B2829" i="5"/>
  <c r="B2828" i="5"/>
  <c r="B2827" i="5"/>
  <c r="B2826" i="5"/>
  <c r="B2825" i="5"/>
  <c r="B2824" i="5"/>
  <c r="B2823" i="5"/>
  <c r="B2822" i="5"/>
  <c r="B2821" i="5"/>
  <c r="B2820" i="5"/>
  <c r="B2819" i="5"/>
  <c r="B2818" i="5"/>
  <c r="B2817" i="5"/>
  <c r="B2816" i="5"/>
  <c r="B2815" i="5"/>
  <c r="B2814" i="5"/>
  <c r="B2813" i="5"/>
  <c r="B2812" i="5"/>
  <c r="B2811" i="5"/>
  <c r="B2810" i="5"/>
  <c r="B2809" i="5"/>
  <c r="B2808" i="5"/>
  <c r="B2807" i="5"/>
  <c r="B2806" i="5"/>
  <c r="B2805" i="5"/>
  <c r="AM2770" i="5"/>
  <c r="AM2771" i="5"/>
  <c r="AM2772" i="5"/>
  <c r="AM2773" i="5"/>
  <c r="AM2774" i="5"/>
  <c r="AM2775" i="5"/>
  <c r="AM2776" i="5"/>
  <c r="AM2777" i="5"/>
  <c r="AM2778" i="5"/>
  <c r="AM2779" i="5"/>
  <c r="AM2780" i="5"/>
  <c r="AM2781" i="5"/>
  <c r="AM2782" i="5"/>
  <c r="AM2783" i="5"/>
  <c r="AM2784" i="5"/>
  <c r="AM2785" i="5"/>
  <c r="AM2786" i="5"/>
  <c r="AM2787" i="5"/>
  <c r="AM2788" i="5"/>
  <c r="AM2789" i="5"/>
  <c r="AM2790" i="5"/>
  <c r="AM2791" i="5"/>
  <c r="AM2792" i="5"/>
  <c r="AM2793" i="5"/>
  <c r="AM2794" i="5"/>
  <c r="AM2795" i="5"/>
  <c r="AM2796" i="5"/>
  <c r="AM2797" i="5"/>
  <c r="AM2798" i="5"/>
  <c r="AM2799" i="5"/>
  <c r="AM2800" i="5"/>
  <c r="AM2801" i="5"/>
  <c r="AM2802" i="5"/>
  <c r="AM2803" i="5"/>
  <c r="AM2804" i="5"/>
  <c r="AK2765" i="5"/>
  <c r="AL2765" i="5"/>
  <c r="AK2766" i="5"/>
  <c r="AL2766" i="5"/>
  <c r="AK2767" i="5"/>
  <c r="AL2767" i="5"/>
  <c r="AK2768" i="5"/>
  <c r="AL2768" i="5"/>
  <c r="AK2769" i="5"/>
  <c r="AL2769" i="5"/>
  <c r="AK2770" i="5"/>
  <c r="AL2770" i="5"/>
  <c r="AK2771" i="5"/>
  <c r="AL2771" i="5"/>
  <c r="AK2772" i="5"/>
  <c r="AL2772" i="5"/>
  <c r="AK2773" i="5"/>
  <c r="AL2773" i="5"/>
  <c r="AK2774" i="5"/>
  <c r="AL2774" i="5"/>
  <c r="AK2775" i="5"/>
  <c r="AL2775" i="5"/>
  <c r="AK2776" i="5"/>
  <c r="AL2776" i="5"/>
  <c r="AK2777" i="5"/>
  <c r="AL2777" i="5"/>
  <c r="AK2778" i="5"/>
  <c r="AL2778" i="5"/>
  <c r="AK2779" i="5"/>
  <c r="AL2779" i="5"/>
  <c r="AK2780" i="5"/>
  <c r="AL2780" i="5"/>
  <c r="AK2781" i="5"/>
  <c r="AL2781" i="5"/>
  <c r="AK2782" i="5"/>
  <c r="AL2782" i="5"/>
  <c r="AK2783" i="5"/>
  <c r="AL2783" i="5"/>
  <c r="AK2784" i="5"/>
  <c r="AL2784" i="5"/>
  <c r="AK2785" i="5"/>
  <c r="AL2785" i="5"/>
  <c r="AK2786" i="5"/>
  <c r="AL2786" i="5"/>
  <c r="AK2787" i="5"/>
  <c r="AL2787" i="5"/>
  <c r="AK2788" i="5"/>
  <c r="AL2788" i="5"/>
  <c r="AK2789" i="5"/>
  <c r="AL2789" i="5"/>
  <c r="AK2790" i="5"/>
  <c r="AL2790" i="5"/>
  <c r="AK2791" i="5"/>
  <c r="AL2791" i="5"/>
  <c r="AK2792" i="5"/>
  <c r="AL2792" i="5"/>
  <c r="AK2793" i="5"/>
  <c r="AL2793" i="5"/>
  <c r="AK2794" i="5"/>
  <c r="AL2794" i="5"/>
  <c r="AK2795" i="5"/>
  <c r="AL2795" i="5"/>
  <c r="AK2796" i="5"/>
  <c r="AL2796" i="5"/>
  <c r="AK2797" i="5"/>
  <c r="AL2797" i="5"/>
  <c r="AK2798" i="5"/>
  <c r="AL2798" i="5"/>
  <c r="AK2799" i="5"/>
  <c r="AL2799" i="5"/>
  <c r="AK2800" i="5"/>
  <c r="AL2800" i="5"/>
  <c r="AK2801" i="5"/>
  <c r="AL2801" i="5"/>
  <c r="AK2802" i="5"/>
  <c r="AL2802" i="5"/>
  <c r="AK2803" i="5"/>
  <c r="AL2803" i="5"/>
  <c r="AK2804" i="5"/>
  <c r="AL2804" i="5"/>
  <c r="C2765" i="5"/>
  <c r="D2765" i="5"/>
  <c r="E2765" i="5"/>
  <c r="F2765" i="5"/>
  <c r="G2765" i="5"/>
  <c r="H2765" i="5"/>
  <c r="I2765" i="5"/>
  <c r="J2765" i="5"/>
  <c r="K2765" i="5"/>
  <c r="L2765" i="5"/>
  <c r="M2765" i="5"/>
  <c r="N2765" i="5"/>
  <c r="O2765" i="5"/>
  <c r="P2765" i="5"/>
  <c r="Q2765" i="5"/>
  <c r="R2765" i="5"/>
  <c r="S2765" i="5"/>
  <c r="T2765" i="5"/>
  <c r="U2765" i="5"/>
  <c r="V2765" i="5"/>
  <c r="W2765" i="5"/>
  <c r="X2765" i="5"/>
  <c r="Y2765" i="5"/>
  <c r="Z2765" i="5"/>
  <c r="AA2765" i="5"/>
  <c r="AB2765" i="5"/>
  <c r="AC2765" i="5"/>
  <c r="AD2765" i="5"/>
  <c r="AE2765" i="5"/>
  <c r="AG2765" i="5"/>
  <c r="AH2765" i="5"/>
  <c r="AI2765" i="5"/>
  <c r="AJ2765" i="5"/>
  <c r="C2766" i="5"/>
  <c r="D2766" i="5"/>
  <c r="E2766" i="5"/>
  <c r="F2766" i="5"/>
  <c r="G2766" i="5"/>
  <c r="H2766" i="5"/>
  <c r="I2766" i="5"/>
  <c r="J2766" i="5"/>
  <c r="K2766" i="5"/>
  <c r="L2766" i="5"/>
  <c r="M2766" i="5"/>
  <c r="N2766" i="5"/>
  <c r="O2766" i="5"/>
  <c r="P2766" i="5"/>
  <c r="Q2766" i="5"/>
  <c r="R2766" i="5"/>
  <c r="S2766" i="5"/>
  <c r="T2766" i="5"/>
  <c r="U2766" i="5"/>
  <c r="V2766" i="5"/>
  <c r="W2766" i="5"/>
  <c r="X2766" i="5"/>
  <c r="Y2766" i="5"/>
  <c r="Z2766" i="5"/>
  <c r="AA2766" i="5"/>
  <c r="AB2766" i="5"/>
  <c r="AC2766" i="5"/>
  <c r="AD2766" i="5"/>
  <c r="AE2766" i="5"/>
  <c r="AG2766" i="5"/>
  <c r="AH2766" i="5"/>
  <c r="AI2766" i="5"/>
  <c r="AJ2766" i="5"/>
  <c r="C2767" i="5"/>
  <c r="D2767" i="5"/>
  <c r="E2767" i="5"/>
  <c r="F2767" i="5"/>
  <c r="G2767" i="5"/>
  <c r="H2767" i="5"/>
  <c r="I2767" i="5"/>
  <c r="J2767" i="5"/>
  <c r="K2767" i="5"/>
  <c r="L2767" i="5"/>
  <c r="M2767" i="5"/>
  <c r="N2767" i="5"/>
  <c r="O2767" i="5"/>
  <c r="P2767" i="5"/>
  <c r="Q2767" i="5"/>
  <c r="R2767" i="5"/>
  <c r="S2767" i="5"/>
  <c r="T2767" i="5"/>
  <c r="U2767" i="5"/>
  <c r="V2767" i="5"/>
  <c r="W2767" i="5"/>
  <c r="X2767" i="5"/>
  <c r="Y2767" i="5"/>
  <c r="Z2767" i="5"/>
  <c r="AA2767" i="5"/>
  <c r="AB2767" i="5"/>
  <c r="AC2767" i="5"/>
  <c r="AD2767" i="5"/>
  <c r="AE2767" i="5"/>
  <c r="AG2767" i="5"/>
  <c r="AH2767" i="5"/>
  <c r="AI2767" i="5"/>
  <c r="AJ2767" i="5"/>
  <c r="C2768" i="5"/>
  <c r="D2768" i="5"/>
  <c r="E2768" i="5"/>
  <c r="F2768" i="5"/>
  <c r="G2768" i="5"/>
  <c r="H2768" i="5"/>
  <c r="I2768" i="5"/>
  <c r="J2768" i="5"/>
  <c r="K2768" i="5"/>
  <c r="L2768" i="5"/>
  <c r="M2768" i="5"/>
  <c r="N2768" i="5"/>
  <c r="O2768" i="5"/>
  <c r="P2768" i="5"/>
  <c r="Q2768" i="5"/>
  <c r="R2768" i="5"/>
  <c r="S2768" i="5"/>
  <c r="T2768" i="5"/>
  <c r="U2768" i="5"/>
  <c r="V2768" i="5"/>
  <c r="W2768" i="5"/>
  <c r="X2768" i="5"/>
  <c r="Y2768" i="5"/>
  <c r="Z2768" i="5"/>
  <c r="AA2768" i="5"/>
  <c r="AB2768" i="5"/>
  <c r="AC2768" i="5"/>
  <c r="AD2768" i="5"/>
  <c r="AE2768" i="5"/>
  <c r="AG2768" i="5"/>
  <c r="AH2768" i="5"/>
  <c r="AI2768" i="5"/>
  <c r="AJ2768" i="5"/>
  <c r="C2769" i="5"/>
  <c r="D2769" i="5"/>
  <c r="E2769" i="5"/>
  <c r="F2769" i="5"/>
  <c r="G2769" i="5"/>
  <c r="H2769" i="5"/>
  <c r="I2769" i="5"/>
  <c r="J2769" i="5"/>
  <c r="K2769" i="5"/>
  <c r="L2769" i="5"/>
  <c r="M2769" i="5"/>
  <c r="N2769" i="5"/>
  <c r="O2769" i="5"/>
  <c r="P2769" i="5"/>
  <c r="Q2769" i="5"/>
  <c r="R2769" i="5"/>
  <c r="S2769" i="5"/>
  <c r="T2769" i="5"/>
  <c r="U2769" i="5"/>
  <c r="V2769" i="5"/>
  <c r="W2769" i="5"/>
  <c r="X2769" i="5"/>
  <c r="Y2769" i="5"/>
  <c r="Z2769" i="5"/>
  <c r="AA2769" i="5"/>
  <c r="AB2769" i="5"/>
  <c r="AC2769" i="5"/>
  <c r="AD2769" i="5"/>
  <c r="AE2769" i="5"/>
  <c r="AG2769" i="5"/>
  <c r="AH2769" i="5"/>
  <c r="AI2769" i="5"/>
  <c r="AJ2769" i="5"/>
  <c r="C2770" i="5"/>
  <c r="D2770" i="5"/>
  <c r="E2770" i="5"/>
  <c r="F2770" i="5"/>
  <c r="G2770" i="5"/>
  <c r="H2770" i="5"/>
  <c r="I2770" i="5"/>
  <c r="J2770" i="5"/>
  <c r="K2770" i="5"/>
  <c r="L2770" i="5"/>
  <c r="M2770" i="5"/>
  <c r="N2770" i="5"/>
  <c r="O2770" i="5"/>
  <c r="P2770" i="5"/>
  <c r="Q2770" i="5"/>
  <c r="R2770" i="5"/>
  <c r="S2770" i="5"/>
  <c r="T2770" i="5"/>
  <c r="U2770" i="5"/>
  <c r="V2770" i="5"/>
  <c r="W2770" i="5"/>
  <c r="X2770" i="5"/>
  <c r="Y2770" i="5"/>
  <c r="Z2770" i="5"/>
  <c r="AA2770" i="5"/>
  <c r="AB2770" i="5"/>
  <c r="AC2770" i="5"/>
  <c r="AD2770" i="5"/>
  <c r="AE2770" i="5"/>
  <c r="AG2770" i="5"/>
  <c r="AH2770" i="5"/>
  <c r="AI2770" i="5"/>
  <c r="AJ2770" i="5"/>
  <c r="C2771" i="5"/>
  <c r="D2771" i="5"/>
  <c r="E2771" i="5"/>
  <c r="F2771" i="5"/>
  <c r="G2771" i="5"/>
  <c r="H2771" i="5"/>
  <c r="I2771" i="5"/>
  <c r="J2771" i="5"/>
  <c r="K2771" i="5"/>
  <c r="L2771" i="5"/>
  <c r="M2771" i="5"/>
  <c r="N2771" i="5"/>
  <c r="O2771" i="5"/>
  <c r="P2771" i="5"/>
  <c r="Q2771" i="5"/>
  <c r="R2771" i="5"/>
  <c r="S2771" i="5"/>
  <c r="T2771" i="5"/>
  <c r="U2771" i="5"/>
  <c r="V2771" i="5"/>
  <c r="W2771" i="5"/>
  <c r="X2771" i="5"/>
  <c r="Y2771" i="5"/>
  <c r="Z2771" i="5"/>
  <c r="AA2771" i="5"/>
  <c r="AB2771" i="5"/>
  <c r="AC2771" i="5"/>
  <c r="AD2771" i="5"/>
  <c r="AE2771" i="5"/>
  <c r="AG2771" i="5"/>
  <c r="AH2771" i="5"/>
  <c r="AI2771" i="5"/>
  <c r="AJ2771" i="5"/>
  <c r="C2772" i="5"/>
  <c r="D2772" i="5"/>
  <c r="E2772" i="5"/>
  <c r="F2772" i="5"/>
  <c r="G2772" i="5"/>
  <c r="H2772" i="5"/>
  <c r="I2772" i="5"/>
  <c r="J2772" i="5"/>
  <c r="K2772" i="5"/>
  <c r="L2772" i="5"/>
  <c r="M2772" i="5"/>
  <c r="N2772" i="5"/>
  <c r="O2772" i="5"/>
  <c r="P2772" i="5"/>
  <c r="Q2772" i="5"/>
  <c r="R2772" i="5"/>
  <c r="S2772" i="5"/>
  <c r="T2772" i="5"/>
  <c r="U2772" i="5"/>
  <c r="V2772" i="5"/>
  <c r="W2772" i="5"/>
  <c r="X2772" i="5"/>
  <c r="Y2772" i="5"/>
  <c r="Z2772" i="5"/>
  <c r="AA2772" i="5"/>
  <c r="AB2772" i="5"/>
  <c r="AC2772" i="5"/>
  <c r="AD2772" i="5"/>
  <c r="AE2772" i="5"/>
  <c r="AG2772" i="5"/>
  <c r="AH2772" i="5"/>
  <c r="AI2772" i="5"/>
  <c r="AJ2772" i="5"/>
  <c r="C2773" i="5"/>
  <c r="D2773" i="5"/>
  <c r="E2773" i="5"/>
  <c r="F2773" i="5"/>
  <c r="G2773" i="5"/>
  <c r="H2773" i="5"/>
  <c r="I2773" i="5"/>
  <c r="J2773" i="5"/>
  <c r="K2773" i="5"/>
  <c r="L2773" i="5"/>
  <c r="M2773" i="5"/>
  <c r="N2773" i="5"/>
  <c r="O2773" i="5"/>
  <c r="P2773" i="5"/>
  <c r="Q2773" i="5"/>
  <c r="R2773" i="5"/>
  <c r="S2773" i="5"/>
  <c r="T2773" i="5"/>
  <c r="U2773" i="5"/>
  <c r="V2773" i="5"/>
  <c r="W2773" i="5"/>
  <c r="X2773" i="5"/>
  <c r="Y2773" i="5"/>
  <c r="Z2773" i="5"/>
  <c r="AA2773" i="5"/>
  <c r="AB2773" i="5"/>
  <c r="AC2773" i="5"/>
  <c r="AD2773" i="5"/>
  <c r="AE2773" i="5"/>
  <c r="AG2773" i="5"/>
  <c r="AH2773" i="5"/>
  <c r="AI2773" i="5"/>
  <c r="AJ2773" i="5"/>
  <c r="C2774" i="5"/>
  <c r="D2774" i="5"/>
  <c r="E2774" i="5"/>
  <c r="F2774" i="5"/>
  <c r="G2774" i="5"/>
  <c r="H2774" i="5"/>
  <c r="I2774" i="5"/>
  <c r="J2774" i="5"/>
  <c r="K2774" i="5"/>
  <c r="L2774" i="5"/>
  <c r="M2774" i="5"/>
  <c r="N2774" i="5"/>
  <c r="O2774" i="5"/>
  <c r="P2774" i="5"/>
  <c r="Q2774" i="5"/>
  <c r="R2774" i="5"/>
  <c r="S2774" i="5"/>
  <c r="T2774" i="5"/>
  <c r="U2774" i="5"/>
  <c r="V2774" i="5"/>
  <c r="W2774" i="5"/>
  <c r="X2774" i="5"/>
  <c r="Y2774" i="5"/>
  <c r="Z2774" i="5"/>
  <c r="AA2774" i="5"/>
  <c r="AB2774" i="5"/>
  <c r="AC2774" i="5"/>
  <c r="AD2774" i="5"/>
  <c r="AE2774" i="5"/>
  <c r="AG2774" i="5"/>
  <c r="AH2774" i="5"/>
  <c r="AI2774" i="5"/>
  <c r="AJ2774" i="5"/>
  <c r="C2775" i="5"/>
  <c r="D2775" i="5"/>
  <c r="E2775" i="5"/>
  <c r="F2775" i="5"/>
  <c r="G2775" i="5"/>
  <c r="H2775" i="5"/>
  <c r="I2775" i="5"/>
  <c r="J2775" i="5"/>
  <c r="K2775" i="5"/>
  <c r="L2775" i="5"/>
  <c r="M2775" i="5"/>
  <c r="N2775" i="5"/>
  <c r="O2775" i="5"/>
  <c r="P2775" i="5"/>
  <c r="Q2775" i="5"/>
  <c r="R2775" i="5"/>
  <c r="S2775" i="5"/>
  <c r="T2775" i="5"/>
  <c r="U2775" i="5"/>
  <c r="V2775" i="5"/>
  <c r="W2775" i="5"/>
  <c r="X2775" i="5"/>
  <c r="Y2775" i="5"/>
  <c r="Z2775" i="5"/>
  <c r="AA2775" i="5"/>
  <c r="AB2775" i="5"/>
  <c r="AC2775" i="5"/>
  <c r="AD2775" i="5"/>
  <c r="AE2775" i="5"/>
  <c r="AG2775" i="5"/>
  <c r="AH2775" i="5"/>
  <c r="AI2775" i="5"/>
  <c r="AJ2775" i="5"/>
  <c r="C2776" i="5"/>
  <c r="D2776" i="5"/>
  <c r="E2776" i="5"/>
  <c r="F2776" i="5"/>
  <c r="G2776" i="5"/>
  <c r="H2776" i="5"/>
  <c r="I2776" i="5"/>
  <c r="J2776" i="5"/>
  <c r="K2776" i="5"/>
  <c r="L2776" i="5"/>
  <c r="M2776" i="5"/>
  <c r="N2776" i="5"/>
  <c r="O2776" i="5"/>
  <c r="P2776" i="5"/>
  <c r="Q2776" i="5"/>
  <c r="R2776" i="5"/>
  <c r="S2776" i="5"/>
  <c r="T2776" i="5"/>
  <c r="U2776" i="5"/>
  <c r="V2776" i="5"/>
  <c r="W2776" i="5"/>
  <c r="X2776" i="5"/>
  <c r="Y2776" i="5"/>
  <c r="Z2776" i="5"/>
  <c r="AA2776" i="5"/>
  <c r="AB2776" i="5"/>
  <c r="AC2776" i="5"/>
  <c r="AD2776" i="5"/>
  <c r="AE2776" i="5"/>
  <c r="AG2776" i="5"/>
  <c r="AH2776" i="5"/>
  <c r="AI2776" i="5"/>
  <c r="AJ2776" i="5"/>
  <c r="C2777" i="5"/>
  <c r="D2777" i="5"/>
  <c r="E2777" i="5"/>
  <c r="F2777" i="5"/>
  <c r="G2777" i="5"/>
  <c r="H2777" i="5"/>
  <c r="I2777" i="5"/>
  <c r="J2777" i="5"/>
  <c r="K2777" i="5"/>
  <c r="L2777" i="5"/>
  <c r="M2777" i="5"/>
  <c r="N2777" i="5"/>
  <c r="O2777" i="5"/>
  <c r="P2777" i="5"/>
  <c r="Q2777" i="5"/>
  <c r="R2777" i="5"/>
  <c r="S2777" i="5"/>
  <c r="T2777" i="5"/>
  <c r="U2777" i="5"/>
  <c r="V2777" i="5"/>
  <c r="W2777" i="5"/>
  <c r="X2777" i="5"/>
  <c r="Y2777" i="5"/>
  <c r="Z2777" i="5"/>
  <c r="AA2777" i="5"/>
  <c r="AB2777" i="5"/>
  <c r="AC2777" i="5"/>
  <c r="AD2777" i="5"/>
  <c r="AE2777" i="5"/>
  <c r="AG2777" i="5"/>
  <c r="AH2777" i="5"/>
  <c r="AI2777" i="5"/>
  <c r="AJ2777" i="5"/>
  <c r="C2778" i="5"/>
  <c r="D2778" i="5"/>
  <c r="E2778" i="5"/>
  <c r="F2778" i="5"/>
  <c r="G2778" i="5"/>
  <c r="H2778" i="5"/>
  <c r="I2778" i="5"/>
  <c r="J2778" i="5"/>
  <c r="K2778" i="5"/>
  <c r="L2778" i="5"/>
  <c r="M2778" i="5"/>
  <c r="N2778" i="5"/>
  <c r="O2778" i="5"/>
  <c r="P2778" i="5"/>
  <c r="Q2778" i="5"/>
  <c r="R2778" i="5"/>
  <c r="S2778" i="5"/>
  <c r="T2778" i="5"/>
  <c r="U2778" i="5"/>
  <c r="V2778" i="5"/>
  <c r="W2778" i="5"/>
  <c r="X2778" i="5"/>
  <c r="Y2778" i="5"/>
  <c r="Z2778" i="5"/>
  <c r="AA2778" i="5"/>
  <c r="AB2778" i="5"/>
  <c r="AC2778" i="5"/>
  <c r="AD2778" i="5"/>
  <c r="AE2778" i="5"/>
  <c r="AG2778" i="5"/>
  <c r="AH2778" i="5"/>
  <c r="AI2778" i="5"/>
  <c r="AJ2778" i="5"/>
  <c r="C2779" i="5"/>
  <c r="D2779" i="5"/>
  <c r="E2779" i="5"/>
  <c r="F2779" i="5"/>
  <c r="G2779" i="5"/>
  <c r="H2779" i="5"/>
  <c r="I2779" i="5"/>
  <c r="J2779" i="5"/>
  <c r="K2779" i="5"/>
  <c r="L2779" i="5"/>
  <c r="M2779" i="5"/>
  <c r="N2779" i="5"/>
  <c r="O2779" i="5"/>
  <c r="P2779" i="5"/>
  <c r="Q2779" i="5"/>
  <c r="R2779" i="5"/>
  <c r="S2779" i="5"/>
  <c r="T2779" i="5"/>
  <c r="U2779" i="5"/>
  <c r="V2779" i="5"/>
  <c r="W2779" i="5"/>
  <c r="X2779" i="5"/>
  <c r="Y2779" i="5"/>
  <c r="Z2779" i="5"/>
  <c r="AA2779" i="5"/>
  <c r="AB2779" i="5"/>
  <c r="AC2779" i="5"/>
  <c r="AD2779" i="5"/>
  <c r="AE2779" i="5"/>
  <c r="AG2779" i="5"/>
  <c r="AH2779" i="5"/>
  <c r="AI2779" i="5"/>
  <c r="AJ2779" i="5"/>
  <c r="C2780" i="5"/>
  <c r="D2780" i="5"/>
  <c r="E2780" i="5"/>
  <c r="F2780" i="5"/>
  <c r="G2780" i="5"/>
  <c r="H2780" i="5"/>
  <c r="I2780" i="5"/>
  <c r="J2780" i="5"/>
  <c r="K2780" i="5"/>
  <c r="L2780" i="5"/>
  <c r="M2780" i="5"/>
  <c r="N2780" i="5"/>
  <c r="O2780" i="5"/>
  <c r="P2780" i="5"/>
  <c r="Q2780" i="5"/>
  <c r="R2780" i="5"/>
  <c r="S2780" i="5"/>
  <c r="T2780" i="5"/>
  <c r="U2780" i="5"/>
  <c r="V2780" i="5"/>
  <c r="W2780" i="5"/>
  <c r="X2780" i="5"/>
  <c r="Y2780" i="5"/>
  <c r="Z2780" i="5"/>
  <c r="AA2780" i="5"/>
  <c r="AB2780" i="5"/>
  <c r="AC2780" i="5"/>
  <c r="AD2780" i="5"/>
  <c r="AE2780" i="5"/>
  <c r="AG2780" i="5"/>
  <c r="AH2780" i="5"/>
  <c r="AI2780" i="5"/>
  <c r="AJ2780" i="5"/>
  <c r="C2781" i="5"/>
  <c r="D2781" i="5"/>
  <c r="E2781" i="5"/>
  <c r="F2781" i="5"/>
  <c r="G2781" i="5"/>
  <c r="H2781" i="5"/>
  <c r="I2781" i="5"/>
  <c r="J2781" i="5"/>
  <c r="K2781" i="5"/>
  <c r="L2781" i="5"/>
  <c r="M2781" i="5"/>
  <c r="N2781" i="5"/>
  <c r="O2781" i="5"/>
  <c r="P2781" i="5"/>
  <c r="Q2781" i="5"/>
  <c r="R2781" i="5"/>
  <c r="S2781" i="5"/>
  <c r="T2781" i="5"/>
  <c r="U2781" i="5"/>
  <c r="V2781" i="5"/>
  <c r="W2781" i="5"/>
  <c r="X2781" i="5"/>
  <c r="Y2781" i="5"/>
  <c r="Z2781" i="5"/>
  <c r="AA2781" i="5"/>
  <c r="AB2781" i="5"/>
  <c r="AC2781" i="5"/>
  <c r="AD2781" i="5"/>
  <c r="AE2781" i="5"/>
  <c r="AG2781" i="5"/>
  <c r="AH2781" i="5"/>
  <c r="AI2781" i="5"/>
  <c r="AJ2781" i="5"/>
  <c r="C2782" i="5"/>
  <c r="D2782" i="5"/>
  <c r="E2782" i="5"/>
  <c r="F2782" i="5"/>
  <c r="G2782" i="5"/>
  <c r="H2782" i="5"/>
  <c r="I2782" i="5"/>
  <c r="J2782" i="5"/>
  <c r="K2782" i="5"/>
  <c r="L2782" i="5"/>
  <c r="M2782" i="5"/>
  <c r="N2782" i="5"/>
  <c r="O2782" i="5"/>
  <c r="P2782" i="5"/>
  <c r="Q2782" i="5"/>
  <c r="R2782" i="5"/>
  <c r="S2782" i="5"/>
  <c r="T2782" i="5"/>
  <c r="U2782" i="5"/>
  <c r="V2782" i="5"/>
  <c r="W2782" i="5"/>
  <c r="X2782" i="5"/>
  <c r="Y2782" i="5"/>
  <c r="Z2782" i="5"/>
  <c r="AA2782" i="5"/>
  <c r="AB2782" i="5"/>
  <c r="AC2782" i="5"/>
  <c r="AD2782" i="5"/>
  <c r="AE2782" i="5"/>
  <c r="AG2782" i="5"/>
  <c r="AH2782" i="5"/>
  <c r="AI2782" i="5"/>
  <c r="AJ2782" i="5"/>
  <c r="C2783" i="5"/>
  <c r="D2783" i="5"/>
  <c r="E2783" i="5"/>
  <c r="F2783" i="5"/>
  <c r="G2783" i="5"/>
  <c r="H2783" i="5"/>
  <c r="I2783" i="5"/>
  <c r="J2783" i="5"/>
  <c r="K2783" i="5"/>
  <c r="L2783" i="5"/>
  <c r="M2783" i="5"/>
  <c r="N2783" i="5"/>
  <c r="O2783" i="5"/>
  <c r="P2783" i="5"/>
  <c r="Q2783" i="5"/>
  <c r="R2783" i="5"/>
  <c r="S2783" i="5"/>
  <c r="T2783" i="5"/>
  <c r="U2783" i="5"/>
  <c r="V2783" i="5"/>
  <c r="W2783" i="5"/>
  <c r="X2783" i="5"/>
  <c r="Y2783" i="5"/>
  <c r="Z2783" i="5"/>
  <c r="AA2783" i="5"/>
  <c r="AB2783" i="5"/>
  <c r="AC2783" i="5"/>
  <c r="AD2783" i="5"/>
  <c r="AE2783" i="5"/>
  <c r="AG2783" i="5"/>
  <c r="AH2783" i="5"/>
  <c r="AI2783" i="5"/>
  <c r="AJ2783" i="5"/>
  <c r="C2784" i="5"/>
  <c r="D2784" i="5"/>
  <c r="E2784" i="5"/>
  <c r="F2784" i="5"/>
  <c r="G2784" i="5"/>
  <c r="H2784" i="5"/>
  <c r="I2784" i="5"/>
  <c r="J2784" i="5"/>
  <c r="K2784" i="5"/>
  <c r="L2784" i="5"/>
  <c r="M2784" i="5"/>
  <c r="N2784" i="5"/>
  <c r="O2784" i="5"/>
  <c r="P2784" i="5"/>
  <c r="Q2784" i="5"/>
  <c r="R2784" i="5"/>
  <c r="S2784" i="5"/>
  <c r="T2784" i="5"/>
  <c r="U2784" i="5"/>
  <c r="V2784" i="5"/>
  <c r="W2784" i="5"/>
  <c r="X2784" i="5"/>
  <c r="Y2784" i="5"/>
  <c r="Z2784" i="5"/>
  <c r="AA2784" i="5"/>
  <c r="AB2784" i="5"/>
  <c r="AC2784" i="5"/>
  <c r="AD2784" i="5"/>
  <c r="AE2784" i="5"/>
  <c r="AG2784" i="5"/>
  <c r="AH2784" i="5"/>
  <c r="AI2784" i="5"/>
  <c r="AJ2784" i="5"/>
  <c r="C2785" i="5"/>
  <c r="D2785" i="5"/>
  <c r="E2785" i="5"/>
  <c r="F2785" i="5"/>
  <c r="G2785" i="5"/>
  <c r="H2785" i="5"/>
  <c r="I2785" i="5"/>
  <c r="J2785" i="5"/>
  <c r="K2785" i="5"/>
  <c r="L2785" i="5"/>
  <c r="M2785" i="5"/>
  <c r="N2785" i="5"/>
  <c r="O2785" i="5"/>
  <c r="P2785" i="5"/>
  <c r="Q2785" i="5"/>
  <c r="R2785" i="5"/>
  <c r="S2785" i="5"/>
  <c r="T2785" i="5"/>
  <c r="U2785" i="5"/>
  <c r="V2785" i="5"/>
  <c r="W2785" i="5"/>
  <c r="X2785" i="5"/>
  <c r="Y2785" i="5"/>
  <c r="Z2785" i="5"/>
  <c r="AA2785" i="5"/>
  <c r="AB2785" i="5"/>
  <c r="AC2785" i="5"/>
  <c r="AD2785" i="5"/>
  <c r="AE2785" i="5"/>
  <c r="AG2785" i="5"/>
  <c r="AH2785" i="5"/>
  <c r="AI2785" i="5"/>
  <c r="AJ2785" i="5"/>
  <c r="C2786" i="5"/>
  <c r="D2786" i="5"/>
  <c r="E2786" i="5"/>
  <c r="F2786" i="5"/>
  <c r="G2786" i="5"/>
  <c r="H2786" i="5"/>
  <c r="I2786" i="5"/>
  <c r="J2786" i="5"/>
  <c r="K2786" i="5"/>
  <c r="L2786" i="5"/>
  <c r="M2786" i="5"/>
  <c r="N2786" i="5"/>
  <c r="O2786" i="5"/>
  <c r="P2786" i="5"/>
  <c r="Q2786" i="5"/>
  <c r="R2786" i="5"/>
  <c r="S2786" i="5"/>
  <c r="T2786" i="5"/>
  <c r="U2786" i="5"/>
  <c r="V2786" i="5"/>
  <c r="W2786" i="5"/>
  <c r="X2786" i="5"/>
  <c r="Y2786" i="5"/>
  <c r="Z2786" i="5"/>
  <c r="AA2786" i="5"/>
  <c r="AB2786" i="5"/>
  <c r="AC2786" i="5"/>
  <c r="AD2786" i="5"/>
  <c r="AE2786" i="5"/>
  <c r="AG2786" i="5"/>
  <c r="AH2786" i="5"/>
  <c r="AI2786" i="5"/>
  <c r="AJ2786" i="5"/>
  <c r="C2787" i="5"/>
  <c r="D2787" i="5"/>
  <c r="E2787" i="5"/>
  <c r="F2787" i="5"/>
  <c r="G2787" i="5"/>
  <c r="H2787" i="5"/>
  <c r="I2787" i="5"/>
  <c r="J2787" i="5"/>
  <c r="K2787" i="5"/>
  <c r="L2787" i="5"/>
  <c r="M2787" i="5"/>
  <c r="N2787" i="5"/>
  <c r="O2787" i="5"/>
  <c r="P2787" i="5"/>
  <c r="Q2787" i="5"/>
  <c r="R2787" i="5"/>
  <c r="S2787" i="5"/>
  <c r="T2787" i="5"/>
  <c r="U2787" i="5"/>
  <c r="V2787" i="5"/>
  <c r="W2787" i="5"/>
  <c r="X2787" i="5"/>
  <c r="Y2787" i="5"/>
  <c r="Z2787" i="5"/>
  <c r="AA2787" i="5"/>
  <c r="AB2787" i="5"/>
  <c r="AC2787" i="5"/>
  <c r="AD2787" i="5"/>
  <c r="AE2787" i="5"/>
  <c r="AG2787" i="5"/>
  <c r="AH2787" i="5"/>
  <c r="AI2787" i="5"/>
  <c r="AJ2787" i="5"/>
  <c r="C2788" i="5"/>
  <c r="D2788" i="5"/>
  <c r="E2788" i="5"/>
  <c r="F2788" i="5"/>
  <c r="G2788" i="5"/>
  <c r="H2788" i="5"/>
  <c r="I2788" i="5"/>
  <c r="J2788" i="5"/>
  <c r="K2788" i="5"/>
  <c r="L2788" i="5"/>
  <c r="M2788" i="5"/>
  <c r="N2788" i="5"/>
  <c r="O2788" i="5"/>
  <c r="P2788" i="5"/>
  <c r="Q2788" i="5"/>
  <c r="R2788" i="5"/>
  <c r="S2788" i="5"/>
  <c r="T2788" i="5"/>
  <c r="U2788" i="5"/>
  <c r="V2788" i="5"/>
  <c r="W2788" i="5"/>
  <c r="X2788" i="5"/>
  <c r="Y2788" i="5"/>
  <c r="Z2788" i="5"/>
  <c r="AA2788" i="5"/>
  <c r="AB2788" i="5"/>
  <c r="AC2788" i="5"/>
  <c r="AD2788" i="5"/>
  <c r="AE2788" i="5"/>
  <c r="AG2788" i="5"/>
  <c r="AH2788" i="5"/>
  <c r="AI2788" i="5"/>
  <c r="AJ2788" i="5"/>
  <c r="C2789" i="5"/>
  <c r="D2789" i="5"/>
  <c r="E2789" i="5"/>
  <c r="F2789" i="5"/>
  <c r="G2789" i="5"/>
  <c r="H2789" i="5"/>
  <c r="I2789" i="5"/>
  <c r="J2789" i="5"/>
  <c r="K2789" i="5"/>
  <c r="L2789" i="5"/>
  <c r="M2789" i="5"/>
  <c r="N2789" i="5"/>
  <c r="O2789" i="5"/>
  <c r="P2789" i="5"/>
  <c r="Q2789" i="5"/>
  <c r="R2789" i="5"/>
  <c r="S2789" i="5"/>
  <c r="T2789" i="5"/>
  <c r="U2789" i="5"/>
  <c r="V2789" i="5"/>
  <c r="W2789" i="5"/>
  <c r="X2789" i="5"/>
  <c r="Y2789" i="5"/>
  <c r="Z2789" i="5"/>
  <c r="AA2789" i="5"/>
  <c r="AB2789" i="5"/>
  <c r="AC2789" i="5"/>
  <c r="AD2789" i="5"/>
  <c r="AE2789" i="5"/>
  <c r="AG2789" i="5"/>
  <c r="AH2789" i="5"/>
  <c r="AI2789" i="5"/>
  <c r="AJ2789" i="5"/>
  <c r="C2790" i="5"/>
  <c r="D2790" i="5"/>
  <c r="E2790" i="5"/>
  <c r="F2790" i="5"/>
  <c r="G2790" i="5"/>
  <c r="H2790" i="5"/>
  <c r="I2790" i="5"/>
  <c r="J2790" i="5"/>
  <c r="K2790" i="5"/>
  <c r="L2790" i="5"/>
  <c r="M2790" i="5"/>
  <c r="N2790" i="5"/>
  <c r="O2790" i="5"/>
  <c r="P2790" i="5"/>
  <c r="Q2790" i="5"/>
  <c r="R2790" i="5"/>
  <c r="S2790" i="5"/>
  <c r="T2790" i="5"/>
  <c r="U2790" i="5"/>
  <c r="V2790" i="5"/>
  <c r="W2790" i="5"/>
  <c r="X2790" i="5"/>
  <c r="Y2790" i="5"/>
  <c r="Z2790" i="5"/>
  <c r="AA2790" i="5"/>
  <c r="AB2790" i="5"/>
  <c r="AC2790" i="5"/>
  <c r="AD2790" i="5"/>
  <c r="AE2790" i="5"/>
  <c r="AG2790" i="5"/>
  <c r="AH2790" i="5"/>
  <c r="AI2790" i="5"/>
  <c r="AJ2790" i="5"/>
  <c r="C2791" i="5"/>
  <c r="D2791" i="5"/>
  <c r="E2791" i="5"/>
  <c r="F2791" i="5"/>
  <c r="G2791" i="5"/>
  <c r="H2791" i="5"/>
  <c r="I2791" i="5"/>
  <c r="J2791" i="5"/>
  <c r="K2791" i="5"/>
  <c r="L2791" i="5"/>
  <c r="M2791" i="5"/>
  <c r="N2791" i="5"/>
  <c r="O2791" i="5"/>
  <c r="P2791" i="5"/>
  <c r="Q2791" i="5"/>
  <c r="R2791" i="5"/>
  <c r="S2791" i="5"/>
  <c r="T2791" i="5"/>
  <c r="U2791" i="5"/>
  <c r="V2791" i="5"/>
  <c r="W2791" i="5"/>
  <c r="X2791" i="5"/>
  <c r="Y2791" i="5"/>
  <c r="Z2791" i="5"/>
  <c r="AA2791" i="5"/>
  <c r="AB2791" i="5"/>
  <c r="AC2791" i="5"/>
  <c r="AD2791" i="5"/>
  <c r="AE2791" i="5"/>
  <c r="AG2791" i="5"/>
  <c r="AH2791" i="5"/>
  <c r="AI2791" i="5"/>
  <c r="AJ2791" i="5"/>
  <c r="C2792" i="5"/>
  <c r="D2792" i="5"/>
  <c r="E2792" i="5"/>
  <c r="F2792" i="5"/>
  <c r="G2792" i="5"/>
  <c r="H2792" i="5"/>
  <c r="I2792" i="5"/>
  <c r="J2792" i="5"/>
  <c r="K2792" i="5"/>
  <c r="L2792" i="5"/>
  <c r="M2792" i="5"/>
  <c r="N2792" i="5"/>
  <c r="O2792" i="5"/>
  <c r="P2792" i="5"/>
  <c r="Q2792" i="5"/>
  <c r="R2792" i="5"/>
  <c r="S2792" i="5"/>
  <c r="T2792" i="5"/>
  <c r="U2792" i="5"/>
  <c r="V2792" i="5"/>
  <c r="W2792" i="5"/>
  <c r="X2792" i="5"/>
  <c r="Y2792" i="5"/>
  <c r="Z2792" i="5"/>
  <c r="AA2792" i="5"/>
  <c r="AB2792" i="5"/>
  <c r="AC2792" i="5"/>
  <c r="AD2792" i="5"/>
  <c r="AE2792" i="5"/>
  <c r="AG2792" i="5"/>
  <c r="AH2792" i="5"/>
  <c r="AI2792" i="5"/>
  <c r="AJ2792" i="5"/>
  <c r="C2793" i="5"/>
  <c r="D2793" i="5"/>
  <c r="E2793" i="5"/>
  <c r="F2793" i="5"/>
  <c r="G2793" i="5"/>
  <c r="H2793" i="5"/>
  <c r="I2793" i="5"/>
  <c r="J2793" i="5"/>
  <c r="K2793" i="5"/>
  <c r="L2793" i="5"/>
  <c r="M2793" i="5"/>
  <c r="N2793" i="5"/>
  <c r="O2793" i="5"/>
  <c r="P2793" i="5"/>
  <c r="Q2793" i="5"/>
  <c r="R2793" i="5"/>
  <c r="S2793" i="5"/>
  <c r="T2793" i="5"/>
  <c r="U2793" i="5"/>
  <c r="V2793" i="5"/>
  <c r="W2793" i="5"/>
  <c r="X2793" i="5"/>
  <c r="Y2793" i="5"/>
  <c r="Z2793" i="5"/>
  <c r="AA2793" i="5"/>
  <c r="AB2793" i="5"/>
  <c r="AC2793" i="5"/>
  <c r="AD2793" i="5"/>
  <c r="AE2793" i="5"/>
  <c r="AG2793" i="5"/>
  <c r="AH2793" i="5"/>
  <c r="AI2793" i="5"/>
  <c r="AJ2793" i="5"/>
  <c r="C2794" i="5"/>
  <c r="D2794" i="5"/>
  <c r="E2794" i="5"/>
  <c r="F2794" i="5"/>
  <c r="G2794" i="5"/>
  <c r="H2794" i="5"/>
  <c r="I2794" i="5"/>
  <c r="J2794" i="5"/>
  <c r="K2794" i="5"/>
  <c r="L2794" i="5"/>
  <c r="M2794" i="5"/>
  <c r="N2794" i="5"/>
  <c r="O2794" i="5"/>
  <c r="P2794" i="5"/>
  <c r="Q2794" i="5"/>
  <c r="R2794" i="5"/>
  <c r="S2794" i="5"/>
  <c r="T2794" i="5"/>
  <c r="U2794" i="5"/>
  <c r="V2794" i="5"/>
  <c r="W2794" i="5"/>
  <c r="X2794" i="5"/>
  <c r="Y2794" i="5"/>
  <c r="Z2794" i="5"/>
  <c r="AA2794" i="5"/>
  <c r="AB2794" i="5"/>
  <c r="AC2794" i="5"/>
  <c r="AD2794" i="5"/>
  <c r="AE2794" i="5"/>
  <c r="AG2794" i="5"/>
  <c r="AH2794" i="5"/>
  <c r="AI2794" i="5"/>
  <c r="AJ2794" i="5"/>
  <c r="C2795" i="5"/>
  <c r="D2795" i="5"/>
  <c r="E2795" i="5"/>
  <c r="F2795" i="5"/>
  <c r="G2795" i="5"/>
  <c r="H2795" i="5"/>
  <c r="I2795" i="5"/>
  <c r="J2795" i="5"/>
  <c r="K2795" i="5"/>
  <c r="L2795" i="5"/>
  <c r="M2795" i="5"/>
  <c r="N2795" i="5"/>
  <c r="O2795" i="5"/>
  <c r="P2795" i="5"/>
  <c r="Q2795" i="5"/>
  <c r="R2795" i="5"/>
  <c r="S2795" i="5"/>
  <c r="T2795" i="5"/>
  <c r="U2795" i="5"/>
  <c r="V2795" i="5"/>
  <c r="W2795" i="5"/>
  <c r="X2795" i="5"/>
  <c r="Y2795" i="5"/>
  <c r="Z2795" i="5"/>
  <c r="AA2795" i="5"/>
  <c r="AB2795" i="5"/>
  <c r="AC2795" i="5"/>
  <c r="AD2795" i="5"/>
  <c r="AE2795" i="5"/>
  <c r="AG2795" i="5"/>
  <c r="AH2795" i="5"/>
  <c r="AI2795" i="5"/>
  <c r="AJ2795" i="5"/>
  <c r="C2796" i="5"/>
  <c r="D2796" i="5"/>
  <c r="E2796" i="5"/>
  <c r="F2796" i="5"/>
  <c r="G2796" i="5"/>
  <c r="H2796" i="5"/>
  <c r="I2796" i="5"/>
  <c r="J2796" i="5"/>
  <c r="K2796" i="5"/>
  <c r="L2796" i="5"/>
  <c r="M2796" i="5"/>
  <c r="N2796" i="5"/>
  <c r="O2796" i="5"/>
  <c r="P2796" i="5"/>
  <c r="Q2796" i="5"/>
  <c r="R2796" i="5"/>
  <c r="S2796" i="5"/>
  <c r="T2796" i="5"/>
  <c r="U2796" i="5"/>
  <c r="V2796" i="5"/>
  <c r="W2796" i="5"/>
  <c r="X2796" i="5"/>
  <c r="Y2796" i="5"/>
  <c r="Z2796" i="5"/>
  <c r="AA2796" i="5"/>
  <c r="AB2796" i="5"/>
  <c r="AC2796" i="5"/>
  <c r="AD2796" i="5"/>
  <c r="AE2796" i="5"/>
  <c r="AG2796" i="5"/>
  <c r="AH2796" i="5"/>
  <c r="AI2796" i="5"/>
  <c r="AJ2796" i="5"/>
  <c r="C2797" i="5"/>
  <c r="D2797" i="5"/>
  <c r="E2797" i="5"/>
  <c r="F2797" i="5"/>
  <c r="G2797" i="5"/>
  <c r="H2797" i="5"/>
  <c r="I2797" i="5"/>
  <c r="J2797" i="5"/>
  <c r="K2797" i="5"/>
  <c r="L2797" i="5"/>
  <c r="M2797" i="5"/>
  <c r="N2797" i="5"/>
  <c r="O2797" i="5"/>
  <c r="P2797" i="5"/>
  <c r="Q2797" i="5"/>
  <c r="R2797" i="5"/>
  <c r="S2797" i="5"/>
  <c r="T2797" i="5"/>
  <c r="U2797" i="5"/>
  <c r="V2797" i="5"/>
  <c r="W2797" i="5"/>
  <c r="X2797" i="5"/>
  <c r="Y2797" i="5"/>
  <c r="Z2797" i="5"/>
  <c r="AA2797" i="5"/>
  <c r="AB2797" i="5"/>
  <c r="AC2797" i="5"/>
  <c r="AD2797" i="5"/>
  <c r="AE2797" i="5"/>
  <c r="AG2797" i="5"/>
  <c r="AH2797" i="5"/>
  <c r="AI2797" i="5"/>
  <c r="AJ2797" i="5"/>
  <c r="C2798" i="5"/>
  <c r="D2798" i="5"/>
  <c r="E2798" i="5"/>
  <c r="F2798" i="5"/>
  <c r="G2798" i="5"/>
  <c r="H2798" i="5"/>
  <c r="I2798" i="5"/>
  <c r="J2798" i="5"/>
  <c r="K2798" i="5"/>
  <c r="L2798" i="5"/>
  <c r="M2798" i="5"/>
  <c r="N2798" i="5"/>
  <c r="O2798" i="5"/>
  <c r="P2798" i="5"/>
  <c r="Q2798" i="5"/>
  <c r="R2798" i="5"/>
  <c r="S2798" i="5"/>
  <c r="T2798" i="5"/>
  <c r="U2798" i="5"/>
  <c r="V2798" i="5"/>
  <c r="W2798" i="5"/>
  <c r="X2798" i="5"/>
  <c r="Y2798" i="5"/>
  <c r="Z2798" i="5"/>
  <c r="AA2798" i="5"/>
  <c r="AB2798" i="5"/>
  <c r="AC2798" i="5"/>
  <c r="AD2798" i="5"/>
  <c r="AE2798" i="5"/>
  <c r="AG2798" i="5"/>
  <c r="AH2798" i="5"/>
  <c r="AI2798" i="5"/>
  <c r="AJ2798" i="5"/>
  <c r="C2799" i="5"/>
  <c r="D2799" i="5"/>
  <c r="E2799" i="5"/>
  <c r="F2799" i="5"/>
  <c r="G2799" i="5"/>
  <c r="H2799" i="5"/>
  <c r="I2799" i="5"/>
  <c r="J2799" i="5"/>
  <c r="K2799" i="5"/>
  <c r="L2799" i="5"/>
  <c r="M2799" i="5"/>
  <c r="N2799" i="5"/>
  <c r="O2799" i="5"/>
  <c r="P2799" i="5"/>
  <c r="Q2799" i="5"/>
  <c r="R2799" i="5"/>
  <c r="S2799" i="5"/>
  <c r="T2799" i="5"/>
  <c r="U2799" i="5"/>
  <c r="V2799" i="5"/>
  <c r="W2799" i="5"/>
  <c r="X2799" i="5"/>
  <c r="Y2799" i="5"/>
  <c r="Z2799" i="5"/>
  <c r="AA2799" i="5"/>
  <c r="AB2799" i="5"/>
  <c r="AC2799" i="5"/>
  <c r="AD2799" i="5"/>
  <c r="AE2799" i="5"/>
  <c r="AG2799" i="5"/>
  <c r="AH2799" i="5"/>
  <c r="AI2799" i="5"/>
  <c r="AJ2799" i="5"/>
  <c r="C2800" i="5"/>
  <c r="D2800" i="5"/>
  <c r="E2800" i="5"/>
  <c r="F2800" i="5"/>
  <c r="G2800" i="5"/>
  <c r="H2800" i="5"/>
  <c r="I2800" i="5"/>
  <c r="J2800" i="5"/>
  <c r="K2800" i="5"/>
  <c r="L2800" i="5"/>
  <c r="M2800" i="5"/>
  <c r="N2800" i="5"/>
  <c r="O2800" i="5"/>
  <c r="P2800" i="5"/>
  <c r="Q2800" i="5"/>
  <c r="R2800" i="5"/>
  <c r="S2800" i="5"/>
  <c r="T2800" i="5"/>
  <c r="U2800" i="5"/>
  <c r="V2800" i="5"/>
  <c r="W2800" i="5"/>
  <c r="X2800" i="5"/>
  <c r="Y2800" i="5"/>
  <c r="Z2800" i="5"/>
  <c r="AA2800" i="5"/>
  <c r="AB2800" i="5"/>
  <c r="AC2800" i="5"/>
  <c r="AD2800" i="5"/>
  <c r="AE2800" i="5"/>
  <c r="AG2800" i="5"/>
  <c r="AH2800" i="5"/>
  <c r="AI2800" i="5"/>
  <c r="AJ2800" i="5"/>
  <c r="C2801" i="5"/>
  <c r="D2801" i="5"/>
  <c r="E2801" i="5"/>
  <c r="F2801" i="5"/>
  <c r="G2801" i="5"/>
  <c r="H2801" i="5"/>
  <c r="I2801" i="5"/>
  <c r="J2801" i="5"/>
  <c r="K2801" i="5"/>
  <c r="L2801" i="5"/>
  <c r="M2801" i="5"/>
  <c r="N2801" i="5"/>
  <c r="O2801" i="5"/>
  <c r="P2801" i="5"/>
  <c r="Q2801" i="5"/>
  <c r="R2801" i="5"/>
  <c r="S2801" i="5"/>
  <c r="T2801" i="5"/>
  <c r="U2801" i="5"/>
  <c r="V2801" i="5"/>
  <c r="W2801" i="5"/>
  <c r="X2801" i="5"/>
  <c r="Y2801" i="5"/>
  <c r="Z2801" i="5"/>
  <c r="AA2801" i="5"/>
  <c r="AB2801" i="5"/>
  <c r="AC2801" i="5"/>
  <c r="AD2801" i="5"/>
  <c r="AE2801" i="5"/>
  <c r="AG2801" i="5"/>
  <c r="AH2801" i="5"/>
  <c r="AI2801" i="5"/>
  <c r="AJ2801" i="5"/>
  <c r="C2802" i="5"/>
  <c r="D2802" i="5"/>
  <c r="E2802" i="5"/>
  <c r="F2802" i="5"/>
  <c r="G2802" i="5"/>
  <c r="H2802" i="5"/>
  <c r="I2802" i="5"/>
  <c r="J2802" i="5"/>
  <c r="K2802" i="5"/>
  <c r="L2802" i="5"/>
  <c r="M2802" i="5"/>
  <c r="N2802" i="5"/>
  <c r="O2802" i="5"/>
  <c r="P2802" i="5"/>
  <c r="Q2802" i="5"/>
  <c r="R2802" i="5"/>
  <c r="S2802" i="5"/>
  <c r="T2802" i="5"/>
  <c r="U2802" i="5"/>
  <c r="V2802" i="5"/>
  <c r="W2802" i="5"/>
  <c r="X2802" i="5"/>
  <c r="Y2802" i="5"/>
  <c r="Z2802" i="5"/>
  <c r="AA2802" i="5"/>
  <c r="AB2802" i="5"/>
  <c r="AC2802" i="5"/>
  <c r="AD2802" i="5"/>
  <c r="AE2802" i="5"/>
  <c r="AG2802" i="5"/>
  <c r="AH2802" i="5"/>
  <c r="AI2802" i="5"/>
  <c r="AJ2802" i="5"/>
  <c r="C2803" i="5"/>
  <c r="D2803" i="5"/>
  <c r="E2803" i="5"/>
  <c r="F2803" i="5"/>
  <c r="G2803" i="5"/>
  <c r="H2803" i="5"/>
  <c r="I2803" i="5"/>
  <c r="J2803" i="5"/>
  <c r="K2803" i="5"/>
  <c r="L2803" i="5"/>
  <c r="M2803" i="5"/>
  <c r="N2803" i="5"/>
  <c r="O2803" i="5"/>
  <c r="P2803" i="5"/>
  <c r="Q2803" i="5"/>
  <c r="R2803" i="5"/>
  <c r="S2803" i="5"/>
  <c r="T2803" i="5"/>
  <c r="U2803" i="5"/>
  <c r="V2803" i="5"/>
  <c r="W2803" i="5"/>
  <c r="X2803" i="5"/>
  <c r="Y2803" i="5"/>
  <c r="Z2803" i="5"/>
  <c r="AA2803" i="5"/>
  <c r="AB2803" i="5"/>
  <c r="AC2803" i="5"/>
  <c r="AD2803" i="5"/>
  <c r="AE2803" i="5"/>
  <c r="AG2803" i="5"/>
  <c r="AH2803" i="5"/>
  <c r="AI2803" i="5"/>
  <c r="AJ2803" i="5"/>
  <c r="C2804" i="5"/>
  <c r="D2804" i="5"/>
  <c r="E2804" i="5"/>
  <c r="F2804" i="5"/>
  <c r="G2804" i="5"/>
  <c r="H2804" i="5"/>
  <c r="I2804" i="5"/>
  <c r="J2804" i="5"/>
  <c r="K2804" i="5"/>
  <c r="L2804" i="5"/>
  <c r="M2804" i="5"/>
  <c r="N2804" i="5"/>
  <c r="O2804" i="5"/>
  <c r="P2804" i="5"/>
  <c r="Q2804" i="5"/>
  <c r="R2804" i="5"/>
  <c r="S2804" i="5"/>
  <c r="T2804" i="5"/>
  <c r="U2804" i="5"/>
  <c r="V2804" i="5"/>
  <c r="W2804" i="5"/>
  <c r="X2804" i="5"/>
  <c r="Y2804" i="5"/>
  <c r="Z2804" i="5"/>
  <c r="AA2804" i="5"/>
  <c r="AB2804" i="5"/>
  <c r="AC2804" i="5"/>
  <c r="AD2804" i="5"/>
  <c r="AE2804" i="5"/>
  <c r="AG2804" i="5"/>
  <c r="AH2804" i="5"/>
  <c r="AI2804" i="5"/>
  <c r="AJ2804" i="5"/>
  <c r="B2804" i="5"/>
  <c r="B2803" i="5"/>
  <c r="B2802" i="5"/>
  <c r="B2801" i="5"/>
  <c r="B2800" i="5"/>
  <c r="B2799" i="5"/>
  <c r="B2798" i="5"/>
  <c r="B2797" i="5"/>
  <c r="B2796" i="5"/>
  <c r="B2795" i="5"/>
  <c r="B2794" i="5"/>
  <c r="B2793" i="5"/>
  <c r="B2792" i="5"/>
  <c r="B2791" i="5"/>
  <c r="B2790" i="5"/>
  <c r="B2789" i="5"/>
  <c r="B2788" i="5"/>
  <c r="B2787" i="5"/>
  <c r="B2786" i="5"/>
  <c r="B2785" i="5"/>
  <c r="B2784" i="5"/>
  <c r="B2783" i="5"/>
  <c r="B2782" i="5"/>
  <c r="B2781" i="5"/>
  <c r="B2780" i="5"/>
  <c r="B2779" i="5"/>
  <c r="B2778" i="5"/>
  <c r="B2777" i="5"/>
  <c r="B2776" i="5"/>
  <c r="B2775" i="5"/>
  <c r="B2774" i="5"/>
  <c r="B2773" i="5"/>
  <c r="B2772" i="5"/>
  <c r="B2771" i="5"/>
  <c r="B2770" i="5"/>
  <c r="B2769" i="5"/>
  <c r="B2768" i="5"/>
  <c r="B2767" i="5"/>
  <c r="B2766" i="5"/>
  <c r="B2765" i="5"/>
  <c r="AL2694" i="5"/>
  <c r="AL2695" i="5"/>
  <c r="AL2696" i="5"/>
  <c r="AL2697" i="5"/>
  <c r="AL2698" i="5"/>
  <c r="AL2699" i="5"/>
  <c r="AL2700" i="5"/>
  <c r="AL2701" i="5"/>
  <c r="AL2702" i="5"/>
  <c r="AL2703" i="5"/>
  <c r="AL2704" i="5"/>
  <c r="AL2705" i="5"/>
  <c r="AL2706" i="5"/>
  <c r="AL2707" i="5"/>
  <c r="AL2708" i="5"/>
  <c r="AL2709" i="5"/>
  <c r="AL2710" i="5"/>
  <c r="AL2711" i="5"/>
  <c r="AL2712" i="5"/>
  <c r="AL2713" i="5"/>
  <c r="AL2714" i="5"/>
  <c r="AL2715" i="5"/>
  <c r="AL2716" i="5"/>
  <c r="AL2717" i="5"/>
  <c r="AL2718" i="5"/>
  <c r="AL2719" i="5"/>
  <c r="AL2720" i="5"/>
  <c r="AL2721" i="5"/>
  <c r="AL2722" i="5"/>
  <c r="AL2723" i="5"/>
  <c r="AL2724" i="5"/>
  <c r="AL2725" i="5"/>
  <c r="AL2726" i="5"/>
  <c r="AL2727" i="5"/>
  <c r="AL2728" i="5"/>
  <c r="AL2729" i="5"/>
  <c r="AL2730" i="5"/>
  <c r="AL2731" i="5"/>
  <c r="AL2732" i="5"/>
  <c r="AL2733" i="5"/>
  <c r="AL2734" i="5"/>
  <c r="AL2735" i="5"/>
  <c r="AL2736" i="5"/>
  <c r="AL2737" i="5"/>
  <c r="AL2738" i="5"/>
  <c r="AL2739" i="5"/>
  <c r="AL2740" i="5"/>
  <c r="AL2741" i="5"/>
  <c r="AL2742" i="5"/>
  <c r="AL2743" i="5"/>
  <c r="AL2744" i="5"/>
  <c r="AL2745" i="5"/>
  <c r="AL2746" i="5"/>
  <c r="AL2747" i="5"/>
  <c r="AL2748" i="5"/>
  <c r="AL2749" i="5"/>
  <c r="AL2750" i="5"/>
  <c r="AL2751" i="5"/>
  <c r="AL2752" i="5"/>
  <c r="AL2753" i="5"/>
  <c r="AL2754" i="5"/>
  <c r="AL2755" i="5"/>
  <c r="AL2756" i="5"/>
  <c r="AL2757" i="5"/>
  <c r="AL2758" i="5"/>
  <c r="AL2759" i="5"/>
  <c r="AL2760" i="5"/>
  <c r="AL2761" i="5"/>
  <c r="AL2762" i="5"/>
  <c r="AL2763" i="5"/>
  <c r="AL2764" i="5"/>
  <c r="AI2661" i="5"/>
  <c r="AJ2661" i="5"/>
  <c r="AK2661" i="5"/>
  <c r="AI2662" i="5"/>
  <c r="AJ2662" i="5"/>
  <c r="AK2662" i="5"/>
  <c r="AI2663" i="5"/>
  <c r="AJ2663" i="5"/>
  <c r="AK2663" i="5"/>
  <c r="AI2664" i="5"/>
  <c r="AJ2664" i="5"/>
  <c r="AK2664" i="5"/>
  <c r="AI2665" i="5"/>
  <c r="AJ2665" i="5"/>
  <c r="AK2665" i="5"/>
  <c r="AI2666" i="5"/>
  <c r="AJ2666" i="5"/>
  <c r="AK2666" i="5"/>
  <c r="AI2667" i="5"/>
  <c r="AJ2667" i="5"/>
  <c r="AK2667" i="5"/>
  <c r="AI2668" i="5"/>
  <c r="AJ2668" i="5"/>
  <c r="AK2668" i="5"/>
  <c r="AI2669" i="5"/>
  <c r="AJ2669" i="5"/>
  <c r="AK2669" i="5"/>
  <c r="AI2670" i="5"/>
  <c r="AJ2670" i="5"/>
  <c r="AK2670" i="5"/>
  <c r="AI2671" i="5"/>
  <c r="AJ2671" i="5"/>
  <c r="AK2671" i="5"/>
  <c r="AI2672" i="5"/>
  <c r="AJ2672" i="5"/>
  <c r="AK2672" i="5"/>
  <c r="AI2673" i="5"/>
  <c r="AJ2673" i="5"/>
  <c r="AK2673" i="5"/>
  <c r="AI2674" i="5"/>
  <c r="AJ2674" i="5"/>
  <c r="AK2674" i="5"/>
  <c r="AI2675" i="5"/>
  <c r="AJ2675" i="5"/>
  <c r="AK2675" i="5"/>
  <c r="AI2676" i="5"/>
  <c r="AJ2676" i="5"/>
  <c r="AK2676" i="5"/>
  <c r="AI2677" i="5"/>
  <c r="AJ2677" i="5"/>
  <c r="AK2677" i="5"/>
  <c r="AI2678" i="5"/>
  <c r="AJ2678" i="5"/>
  <c r="AK2678" i="5"/>
  <c r="AI2679" i="5"/>
  <c r="AJ2679" i="5"/>
  <c r="AK2679" i="5"/>
  <c r="AI2680" i="5"/>
  <c r="AJ2680" i="5"/>
  <c r="AK2680" i="5"/>
  <c r="AI2681" i="5"/>
  <c r="AJ2681" i="5"/>
  <c r="AK2681" i="5"/>
  <c r="AI2682" i="5"/>
  <c r="AJ2682" i="5"/>
  <c r="AK2682" i="5"/>
  <c r="AI2683" i="5"/>
  <c r="AJ2683" i="5"/>
  <c r="AK2683" i="5"/>
  <c r="AI2684" i="5"/>
  <c r="AJ2684" i="5"/>
  <c r="AK2684" i="5"/>
  <c r="AI2685" i="5"/>
  <c r="AJ2685" i="5"/>
  <c r="AK2685" i="5"/>
  <c r="AI2686" i="5"/>
  <c r="AJ2686" i="5"/>
  <c r="AK2686" i="5"/>
  <c r="AI2687" i="5"/>
  <c r="AJ2687" i="5"/>
  <c r="AK2687" i="5"/>
  <c r="AI2688" i="5"/>
  <c r="AJ2688" i="5"/>
  <c r="AK2688" i="5"/>
  <c r="AI2689" i="5"/>
  <c r="AJ2689" i="5"/>
  <c r="AK2689" i="5"/>
  <c r="AI2690" i="5"/>
  <c r="AJ2690" i="5"/>
  <c r="AK2690" i="5"/>
  <c r="AI2691" i="5"/>
  <c r="AJ2691" i="5"/>
  <c r="AK2691" i="5"/>
  <c r="AI2692" i="5"/>
  <c r="AJ2692" i="5"/>
  <c r="AK2692" i="5"/>
  <c r="AI2693" i="5"/>
  <c r="AJ2693" i="5"/>
  <c r="AK2693" i="5"/>
  <c r="AI2694" i="5"/>
  <c r="AJ2694" i="5"/>
  <c r="AK2694" i="5"/>
  <c r="AI2695" i="5"/>
  <c r="AJ2695" i="5"/>
  <c r="AK2695" i="5"/>
  <c r="AI2696" i="5"/>
  <c r="AJ2696" i="5"/>
  <c r="AK2696" i="5"/>
  <c r="AI2697" i="5"/>
  <c r="AJ2697" i="5"/>
  <c r="AK2697" i="5"/>
  <c r="AI2698" i="5"/>
  <c r="AJ2698" i="5"/>
  <c r="AK2698" i="5"/>
  <c r="AI2699" i="5"/>
  <c r="AJ2699" i="5"/>
  <c r="AK2699" i="5"/>
  <c r="AI2700" i="5"/>
  <c r="AJ2700" i="5"/>
  <c r="AK2700" i="5"/>
  <c r="AI2701" i="5"/>
  <c r="AJ2701" i="5"/>
  <c r="AK2701" i="5"/>
  <c r="AI2702" i="5"/>
  <c r="AJ2702" i="5"/>
  <c r="AK2702" i="5"/>
  <c r="AI2703" i="5"/>
  <c r="AJ2703" i="5"/>
  <c r="AK2703" i="5"/>
  <c r="AI2704" i="5"/>
  <c r="AJ2704" i="5"/>
  <c r="AK2704" i="5"/>
  <c r="AI2705" i="5"/>
  <c r="AJ2705" i="5"/>
  <c r="AK2705" i="5"/>
  <c r="AI2706" i="5"/>
  <c r="AJ2706" i="5"/>
  <c r="AK2706" i="5"/>
  <c r="AI2707" i="5"/>
  <c r="AJ2707" i="5"/>
  <c r="AK2707" i="5"/>
  <c r="AI2708" i="5"/>
  <c r="AJ2708" i="5"/>
  <c r="AK2708" i="5"/>
  <c r="AI2709" i="5"/>
  <c r="AJ2709" i="5"/>
  <c r="AK2709" i="5"/>
  <c r="AI2710" i="5"/>
  <c r="AJ2710" i="5"/>
  <c r="AK2710" i="5"/>
  <c r="AI2711" i="5"/>
  <c r="AJ2711" i="5"/>
  <c r="AK2711" i="5"/>
  <c r="AI2712" i="5"/>
  <c r="AJ2712" i="5"/>
  <c r="AK2712" i="5"/>
  <c r="AI2713" i="5"/>
  <c r="AJ2713" i="5"/>
  <c r="AK2713" i="5"/>
  <c r="AI2714" i="5"/>
  <c r="AJ2714" i="5"/>
  <c r="AK2714" i="5"/>
  <c r="AI2715" i="5"/>
  <c r="AJ2715" i="5"/>
  <c r="AK2715" i="5"/>
  <c r="AI2716" i="5"/>
  <c r="AJ2716" i="5"/>
  <c r="AK2716" i="5"/>
  <c r="AI2717" i="5"/>
  <c r="AJ2717" i="5"/>
  <c r="AK2717" i="5"/>
  <c r="AI2718" i="5"/>
  <c r="AJ2718" i="5"/>
  <c r="AK2718" i="5"/>
  <c r="AI2719" i="5"/>
  <c r="AJ2719" i="5"/>
  <c r="AK2719" i="5"/>
  <c r="AI2720" i="5"/>
  <c r="AJ2720" i="5"/>
  <c r="AK2720" i="5"/>
  <c r="AI2721" i="5"/>
  <c r="AJ2721" i="5"/>
  <c r="AK2721" i="5"/>
  <c r="AI2722" i="5"/>
  <c r="AJ2722" i="5"/>
  <c r="AK2722" i="5"/>
  <c r="AI2723" i="5"/>
  <c r="AJ2723" i="5"/>
  <c r="AK2723" i="5"/>
  <c r="AI2724" i="5"/>
  <c r="AJ2724" i="5"/>
  <c r="AK2724" i="5"/>
  <c r="AI2725" i="5"/>
  <c r="AJ2725" i="5"/>
  <c r="AK2725" i="5"/>
  <c r="AI2726" i="5"/>
  <c r="AJ2726" i="5"/>
  <c r="AK2726" i="5"/>
  <c r="AI2727" i="5"/>
  <c r="AJ2727" i="5"/>
  <c r="AK2727" i="5"/>
  <c r="AI2728" i="5"/>
  <c r="AJ2728" i="5"/>
  <c r="AK2728" i="5"/>
  <c r="AI2729" i="5"/>
  <c r="AJ2729" i="5"/>
  <c r="AK2729" i="5"/>
  <c r="AI2730" i="5"/>
  <c r="AJ2730" i="5"/>
  <c r="AK2730" i="5"/>
  <c r="AI2731" i="5"/>
  <c r="AJ2731" i="5"/>
  <c r="AK2731" i="5"/>
  <c r="AI2732" i="5"/>
  <c r="AJ2732" i="5"/>
  <c r="AK2732" i="5"/>
  <c r="AI2733" i="5"/>
  <c r="AJ2733" i="5"/>
  <c r="AK2733" i="5"/>
  <c r="AI2734" i="5"/>
  <c r="AJ2734" i="5"/>
  <c r="AK2734" i="5"/>
  <c r="AI2735" i="5"/>
  <c r="AJ2735" i="5"/>
  <c r="AK2735" i="5"/>
  <c r="AI2736" i="5"/>
  <c r="AJ2736" i="5"/>
  <c r="AK2736" i="5"/>
  <c r="AI2737" i="5"/>
  <c r="AJ2737" i="5"/>
  <c r="AK2737" i="5"/>
  <c r="AI2738" i="5"/>
  <c r="AJ2738" i="5"/>
  <c r="AK2738" i="5"/>
  <c r="AI2739" i="5"/>
  <c r="AJ2739" i="5"/>
  <c r="AK2739" i="5"/>
  <c r="AI2740" i="5"/>
  <c r="AJ2740" i="5"/>
  <c r="AK2740" i="5"/>
  <c r="AI2741" i="5"/>
  <c r="AJ2741" i="5"/>
  <c r="AK2741" i="5"/>
  <c r="AI2742" i="5"/>
  <c r="AJ2742" i="5"/>
  <c r="AK2742" i="5"/>
  <c r="AI2743" i="5"/>
  <c r="AJ2743" i="5"/>
  <c r="AK2743" i="5"/>
  <c r="AI2744" i="5"/>
  <c r="AJ2744" i="5"/>
  <c r="AK2744" i="5"/>
  <c r="AI2745" i="5"/>
  <c r="AJ2745" i="5"/>
  <c r="AK2745" i="5"/>
  <c r="AI2746" i="5"/>
  <c r="AJ2746" i="5"/>
  <c r="AK2746" i="5"/>
  <c r="AI2747" i="5"/>
  <c r="AJ2747" i="5"/>
  <c r="AK2747" i="5"/>
  <c r="AI2748" i="5"/>
  <c r="AJ2748" i="5"/>
  <c r="AK2748" i="5"/>
  <c r="AI2749" i="5"/>
  <c r="AJ2749" i="5"/>
  <c r="AK2749" i="5"/>
  <c r="AI2750" i="5"/>
  <c r="AJ2750" i="5"/>
  <c r="AK2750" i="5"/>
  <c r="AI2751" i="5"/>
  <c r="AJ2751" i="5"/>
  <c r="AK2751" i="5"/>
  <c r="AI2752" i="5"/>
  <c r="AJ2752" i="5"/>
  <c r="AK2752" i="5"/>
  <c r="AI2753" i="5"/>
  <c r="AJ2753" i="5"/>
  <c r="AK2753" i="5"/>
  <c r="AI2754" i="5"/>
  <c r="AJ2754" i="5"/>
  <c r="AK2754" i="5"/>
  <c r="AI2755" i="5"/>
  <c r="AJ2755" i="5"/>
  <c r="AK2755" i="5"/>
  <c r="AI2756" i="5"/>
  <c r="AJ2756" i="5"/>
  <c r="AK2756" i="5"/>
  <c r="AI2757" i="5"/>
  <c r="AJ2757" i="5"/>
  <c r="AK2757" i="5"/>
  <c r="AI2758" i="5"/>
  <c r="AJ2758" i="5"/>
  <c r="AK2758" i="5"/>
  <c r="AI2759" i="5"/>
  <c r="AJ2759" i="5"/>
  <c r="AK2759" i="5"/>
  <c r="AI2760" i="5"/>
  <c r="AJ2760" i="5"/>
  <c r="AK2760" i="5"/>
  <c r="AI2761" i="5"/>
  <c r="AJ2761" i="5"/>
  <c r="AK2761" i="5"/>
  <c r="AI2762" i="5"/>
  <c r="AJ2762" i="5"/>
  <c r="AK2762" i="5"/>
  <c r="AI2763" i="5"/>
  <c r="AJ2763" i="5"/>
  <c r="AK2763" i="5"/>
  <c r="AI2764" i="5"/>
  <c r="AJ2764" i="5"/>
  <c r="AK2764" i="5"/>
  <c r="C2661" i="5"/>
  <c r="D2661" i="5"/>
  <c r="E2661" i="5"/>
  <c r="F2661" i="5"/>
  <c r="G2661" i="5"/>
  <c r="H2661" i="5"/>
  <c r="I2661" i="5"/>
  <c r="J2661" i="5"/>
  <c r="K2661" i="5"/>
  <c r="L2661" i="5"/>
  <c r="M2661" i="5"/>
  <c r="N2661" i="5"/>
  <c r="O2661" i="5"/>
  <c r="P2661" i="5"/>
  <c r="Q2661" i="5"/>
  <c r="R2661" i="5"/>
  <c r="S2661" i="5"/>
  <c r="T2661" i="5"/>
  <c r="U2661" i="5"/>
  <c r="V2661" i="5"/>
  <c r="W2661" i="5"/>
  <c r="X2661" i="5"/>
  <c r="Y2661" i="5"/>
  <c r="Z2661" i="5"/>
  <c r="AA2661" i="5"/>
  <c r="AB2661" i="5"/>
  <c r="AC2661" i="5"/>
  <c r="AD2661" i="5"/>
  <c r="AE2661" i="5"/>
  <c r="AG2661" i="5"/>
  <c r="AH2661" i="5"/>
  <c r="C2662" i="5"/>
  <c r="D2662" i="5"/>
  <c r="E2662" i="5"/>
  <c r="F2662" i="5"/>
  <c r="G2662" i="5"/>
  <c r="H2662" i="5"/>
  <c r="I2662" i="5"/>
  <c r="J2662" i="5"/>
  <c r="K2662" i="5"/>
  <c r="L2662" i="5"/>
  <c r="M2662" i="5"/>
  <c r="N2662" i="5"/>
  <c r="O2662" i="5"/>
  <c r="P2662" i="5"/>
  <c r="Q2662" i="5"/>
  <c r="R2662" i="5"/>
  <c r="S2662" i="5"/>
  <c r="T2662" i="5"/>
  <c r="U2662" i="5"/>
  <c r="V2662" i="5"/>
  <c r="W2662" i="5"/>
  <c r="X2662" i="5"/>
  <c r="Y2662" i="5"/>
  <c r="Z2662" i="5"/>
  <c r="AA2662" i="5"/>
  <c r="AB2662" i="5"/>
  <c r="AC2662" i="5"/>
  <c r="AD2662" i="5"/>
  <c r="AE2662" i="5"/>
  <c r="AG2662" i="5"/>
  <c r="AH2662" i="5"/>
  <c r="C2663" i="5"/>
  <c r="D2663" i="5"/>
  <c r="E2663" i="5"/>
  <c r="F2663" i="5"/>
  <c r="G2663" i="5"/>
  <c r="H2663" i="5"/>
  <c r="I2663" i="5"/>
  <c r="J2663" i="5"/>
  <c r="K2663" i="5"/>
  <c r="L2663" i="5"/>
  <c r="M2663" i="5"/>
  <c r="N2663" i="5"/>
  <c r="O2663" i="5"/>
  <c r="P2663" i="5"/>
  <c r="Q2663" i="5"/>
  <c r="R2663" i="5"/>
  <c r="S2663" i="5"/>
  <c r="T2663" i="5"/>
  <c r="U2663" i="5"/>
  <c r="V2663" i="5"/>
  <c r="W2663" i="5"/>
  <c r="X2663" i="5"/>
  <c r="Y2663" i="5"/>
  <c r="Z2663" i="5"/>
  <c r="AA2663" i="5"/>
  <c r="AB2663" i="5"/>
  <c r="AC2663" i="5"/>
  <c r="AD2663" i="5"/>
  <c r="AE2663" i="5"/>
  <c r="AG2663" i="5"/>
  <c r="AH2663" i="5"/>
  <c r="C2664" i="5"/>
  <c r="D2664" i="5"/>
  <c r="E2664" i="5"/>
  <c r="F2664" i="5"/>
  <c r="G2664" i="5"/>
  <c r="H2664" i="5"/>
  <c r="I2664" i="5"/>
  <c r="J2664" i="5"/>
  <c r="K2664" i="5"/>
  <c r="L2664" i="5"/>
  <c r="M2664" i="5"/>
  <c r="N2664" i="5"/>
  <c r="O2664" i="5"/>
  <c r="P2664" i="5"/>
  <c r="Q2664" i="5"/>
  <c r="R2664" i="5"/>
  <c r="S2664" i="5"/>
  <c r="T2664" i="5"/>
  <c r="U2664" i="5"/>
  <c r="V2664" i="5"/>
  <c r="W2664" i="5"/>
  <c r="X2664" i="5"/>
  <c r="Y2664" i="5"/>
  <c r="Z2664" i="5"/>
  <c r="AA2664" i="5"/>
  <c r="AB2664" i="5"/>
  <c r="AC2664" i="5"/>
  <c r="AD2664" i="5"/>
  <c r="AE2664" i="5"/>
  <c r="AG2664" i="5"/>
  <c r="AH2664" i="5"/>
  <c r="C2665" i="5"/>
  <c r="D2665" i="5"/>
  <c r="E2665" i="5"/>
  <c r="F2665" i="5"/>
  <c r="G2665" i="5"/>
  <c r="H2665" i="5"/>
  <c r="I2665" i="5"/>
  <c r="J2665" i="5"/>
  <c r="K2665" i="5"/>
  <c r="L2665" i="5"/>
  <c r="M2665" i="5"/>
  <c r="N2665" i="5"/>
  <c r="O2665" i="5"/>
  <c r="P2665" i="5"/>
  <c r="Q2665" i="5"/>
  <c r="R2665" i="5"/>
  <c r="S2665" i="5"/>
  <c r="T2665" i="5"/>
  <c r="U2665" i="5"/>
  <c r="V2665" i="5"/>
  <c r="W2665" i="5"/>
  <c r="X2665" i="5"/>
  <c r="Y2665" i="5"/>
  <c r="Z2665" i="5"/>
  <c r="AA2665" i="5"/>
  <c r="AB2665" i="5"/>
  <c r="AC2665" i="5"/>
  <c r="AD2665" i="5"/>
  <c r="AE2665" i="5"/>
  <c r="AG2665" i="5"/>
  <c r="AH2665" i="5"/>
  <c r="C2666" i="5"/>
  <c r="D2666" i="5"/>
  <c r="E2666" i="5"/>
  <c r="F2666" i="5"/>
  <c r="G2666" i="5"/>
  <c r="H2666" i="5"/>
  <c r="I2666" i="5"/>
  <c r="J2666" i="5"/>
  <c r="K2666" i="5"/>
  <c r="L2666" i="5"/>
  <c r="M2666" i="5"/>
  <c r="N2666" i="5"/>
  <c r="O2666" i="5"/>
  <c r="P2666" i="5"/>
  <c r="Q2666" i="5"/>
  <c r="R2666" i="5"/>
  <c r="S2666" i="5"/>
  <c r="T2666" i="5"/>
  <c r="U2666" i="5"/>
  <c r="V2666" i="5"/>
  <c r="W2666" i="5"/>
  <c r="X2666" i="5"/>
  <c r="Y2666" i="5"/>
  <c r="Z2666" i="5"/>
  <c r="AA2666" i="5"/>
  <c r="AB2666" i="5"/>
  <c r="AC2666" i="5"/>
  <c r="AD2666" i="5"/>
  <c r="AE2666" i="5"/>
  <c r="AG2666" i="5"/>
  <c r="AH2666" i="5"/>
  <c r="C2667" i="5"/>
  <c r="D2667" i="5"/>
  <c r="E2667" i="5"/>
  <c r="F2667" i="5"/>
  <c r="G2667" i="5"/>
  <c r="H2667" i="5"/>
  <c r="I2667" i="5"/>
  <c r="J2667" i="5"/>
  <c r="K2667" i="5"/>
  <c r="L2667" i="5"/>
  <c r="M2667" i="5"/>
  <c r="N2667" i="5"/>
  <c r="O2667" i="5"/>
  <c r="P2667" i="5"/>
  <c r="Q2667" i="5"/>
  <c r="R2667" i="5"/>
  <c r="S2667" i="5"/>
  <c r="T2667" i="5"/>
  <c r="U2667" i="5"/>
  <c r="V2667" i="5"/>
  <c r="W2667" i="5"/>
  <c r="X2667" i="5"/>
  <c r="Y2667" i="5"/>
  <c r="Z2667" i="5"/>
  <c r="AA2667" i="5"/>
  <c r="AB2667" i="5"/>
  <c r="AC2667" i="5"/>
  <c r="AD2667" i="5"/>
  <c r="AE2667" i="5"/>
  <c r="AG2667" i="5"/>
  <c r="AH2667" i="5"/>
  <c r="C2668" i="5"/>
  <c r="D2668" i="5"/>
  <c r="E2668" i="5"/>
  <c r="F2668" i="5"/>
  <c r="G2668" i="5"/>
  <c r="H2668" i="5"/>
  <c r="I2668" i="5"/>
  <c r="J2668" i="5"/>
  <c r="K2668" i="5"/>
  <c r="L2668" i="5"/>
  <c r="M2668" i="5"/>
  <c r="N2668" i="5"/>
  <c r="O2668" i="5"/>
  <c r="P2668" i="5"/>
  <c r="Q2668" i="5"/>
  <c r="R2668" i="5"/>
  <c r="S2668" i="5"/>
  <c r="T2668" i="5"/>
  <c r="U2668" i="5"/>
  <c r="V2668" i="5"/>
  <c r="W2668" i="5"/>
  <c r="X2668" i="5"/>
  <c r="Y2668" i="5"/>
  <c r="Z2668" i="5"/>
  <c r="AA2668" i="5"/>
  <c r="AB2668" i="5"/>
  <c r="AC2668" i="5"/>
  <c r="AD2668" i="5"/>
  <c r="AE2668" i="5"/>
  <c r="AG2668" i="5"/>
  <c r="AH2668" i="5"/>
  <c r="C2669" i="5"/>
  <c r="D2669" i="5"/>
  <c r="E2669" i="5"/>
  <c r="F2669" i="5"/>
  <c r="G2669" i="5"/>
  <c r="H2669" i="5"/>
  <c r="I2669" i="5"/>
  <c r="J2669" i="5"/>
  <c r="K2669" i="5"/>
  <c r="L2669" i="5"/>
  <c r="M2669" i="5"/>
  <c r="N2669" i="5"/>
  <c r="O2669" i="5"/>
  <c r="P2669" i="5"/>
  <c r="Q2669" i="5"/>
  <c r="R2669" i="5"/>
  <c r="S2669" i="5"/>
  <c r="T2669" i="5"/>
  <c r="U2669" i="5"/>
  <c r="V2669" i="5"/>
  <c r="W2669" i="5"/>
  <c r="X2669" i="5"/>
  <c r="Y2669" i="5"/>
  <c r="Z2669" i="5"/>
  <c r="AA2669" i="5"/>
  <c r="AB2669" i="5"/>
  <c r="AC2669" i="5"/>
  <c r="AD2669" i="5"/>
  <c r="AE2669" i="5"/>
  <c r="AG2669" i="5"/>
  <c r="AH2669" i="5"/>
  <c r="C2670" i="5"/>
  <c r="D2670" i="5"/>
  <c r="E2670" i="5"/>
  <c r="F2670" i="5"/>
  <c r="G2670" i="5"/>
  <c r="H2670" i="5"/>
  <c r="I2670" i="5"/>
  <c r="J2670" i="5"/>
  <c r="K2670" i="5"/>
  <c r="L2670" i="5"/>
  <c r="M2670" i="5"/>
  <c r="N2670" i="5"/>
  <c r="O2670" i="5"/>
  <c r="P2670" i="5"/>
  <c r="Q2670" i="5"/>
  <c r="R2670" i="5"/>
  <c r="S2670" i="5"/>
  <c r="T2670" i="5"/>
  <c r="U2670" i="5"/>
  <c r="V2670" i="5"/>
  <c r="W2670" i="5"/>
  <c r="X2670" i="5"/>
  <c r="Y2670" i="5"/>
  <c r="Z2670" i="5"/>
  <c r="AA2670" i="5"/>
  <c r="AB2670" i="5"/>
  <c r="AC2670" i="5"/>
  <c r="AD2670" i="5"/>
  <c r="AE2670" i="5"/>
  <c r="AG2670" i="5"/>
  <c r="AH2670" i="5"/>
  <c r="C2671" i="5"/>
  <c r="D2671" i="5"/>
  <c r="E2671" i="5"/>
  <c r="F2671" i="5"/>
  <c r="G2671" i="5"/>
  <c r="H2671" i="5"/>
  <c r="I2671" i="5"/>
  <c r="J2671" i="5"/>
  <c r="K2671" i="5"/>
  <c r="L2671" i="5"/>
  <c r="M2671" i="5"/>
  <c r="N2671" i="5"/>
  <c r="O2671" i="5"/>
  <c r="P2671" i="5"/>
  <c r="Q2671" i="5"/>
  <c r="R2671" i="5"/>
  <c r="S2671" i="5"/>
  <c r="T2671" i="5"/>
  <c r="U2671" i="5"/>
  <c r="V2671" i="5"/>
  <c r="W2671" i="5"/>
  <c r="X2671" i="5"/>
  <c r="Y2671" i="5"/>
  <c r="Z2671" i="5"/>
  <c r="AA2671" i="5"/>
  <c r="AB2671" i="5"/>
  <c r="AC2671" i="5"/>
  <c r="AD2671" i="5"/>
  <c r="AE2671" i="5"/>
  <c r="AG2671" i="5"/>
  <c r="AH2671" i="5"/>
  <c r="C2672" i="5"/>
  <c r="D2672" i="5"/>
  <c r="E2672" i="5"/>
  <c r="F2672" i="5"/>
  <c r="G2672" i="5"/>
  <c r="H2672" i="5"/>
  <c r="I2672" i="5"/>
  <c r="J2672" i="5"/>
  <c r="K2672" i="5"/>
  <c r="L2672" i="5"/>
  <c r="M2672" i="5"/>
  <c r="N2672" i="5"/>
  <c r="O2672" i="5"/>
  <c r="P2672" i="5"/>
  <c r="Q2672" i="5"/>
  <c r="R2672" i="5"/>
  <c r="S2672" i="5"/>
  <c r="T2672" i="5"/>
  <c r="U2672" i="5"/>
  <c r="V2672" i="5"/>
  <c r="W2672" i="5"/>
  <c r="X2672" i="5"/>
  <c r="Y2672" i="5"/>
  <c r="Z2672" i="5"/>
  <c r="AA2672" i="5"/>
  <c r="AB2672" i="5"/>
  <c r="AC2672" i="5"/>
  <c r="AD2672" i="5"/>
  <c r="AE2672" i="5"/>
  <c r="AG2672" i="5"/>
  <c r="AH2672" i="5"/>
  <c r="C2673" i="5"/>
  <c r="D2673" i="5"/>
  <c r="E2673" i="5"/>
  <c r="F2673" i="5"/>
  <c r="G2673" i="5"/>
  <c r="H2673" i="5"/>
  <c r="I2673" i="5"/>
  <c r="J2673" i="5"/>
  <c r="K2673" i="5"/>
  <c r="L2673" i="5"/>
  <c r="M2673" i="5"/>
  <c r="N2673" i="5"/>
  <c r="O2673" i="5"/>
  <c r="P2673" i="5"/>
  <c r="Q2673" i="5"/>
  <c r="R2673" i="5"/>
  <c r="S2673" i="5"/>
  <c r="T2673" i="5"/>
  <c r="U2673" i="5"/>
  <c r="V2673" i="5"/>
  <c r="W2673" i="5"/>
  <c r="X2673" i="5"/>
  <c r="Y2673" i="5"/>
  <c r="Z2673" i="5"/>
  <c r="AA2673" i="5"/>
  <c r="AB2673" i="5"/>
  <c r="AC2673" i="5"/>
  <c r="AD2673" i="5"/>
  <c r="AE2673" i="5"/>
  <c r="AG2673" i="5"/>
  <c r="AH2673" i="5"/>
  <c r="C2674" i="5"/>
  <c r="D2674" i="5"/>
  <c r="E2674" i="5"/>
  <c r="F2674" i="5"/>
  <c r="G2674" i="5"/>
  <c r="H2674" i="5"/>
  <c r="I2674" i="5"/>
  <c r="J2674" i="5"/>
  <c r="K2674" i="5"/>
  <c r="L2674" i="5"/>
  <c r="M2674" i="5"/>
  <c r="N2674" i="5"/>
  <c r="O2674" i="5"/>
  <c r="P2674" i="5"/>
  <c r="Q2674" i="5"/>
  <c r="R2674" i="5"/>
  <c r="S2674" i="5"/>
  <c r="T2674" i="5"/>
  <c r="U2674" i="5"/>
  <c r="V2674" i="5"/>
  <c r="W2674" i="5"/>
  <c r="X2674" i="5"/>
  <c r="Y2674" i="5"/>
  <c r="Z2674" i="5"/>
  <c r="AA2674" i="5"/>
  <c r="AB2674" i="5"/>
  <c r="AC2674" i="5"/>
  <c r="AD2674" i="5"/>
  <c r="AE2674" i="5"/>
  <c r="AG2674" i="5"/>
  <c r="AH2674" i="5"/>
  <c r="C2675" i="5"/>
  <c r="D2675" i="5"/>
  <c r="E2675" i="5"/>
  <c r="F2675" i="5"/>
  <c r="G2675" i="5"/>
  <c r="H2675" i="5"/>
  <c r="I2675" i="5"/>
  <c r="J2675" i="5"/>
  <c r="K2675" i="5"/>
  <c r="L2675" i="5"/>
  <c r="M2675" i="5"/>
  <c r="N2675" i="5"/>
  <c r="O2675" i="5"/>
  <c r="P2675" i="5"/>
  <c r="Q2675" i="5"/>
  <c r="R2675" i="5"/>
  <c r="S2675" i="5"/>
  <c r="T2675" i="5"/>
  <c r="U2675" i="5"/>
  <c r="V2675" i="5"/>
  <c r="W2675" i="5"/>
  <c r="X2675" i="5"/>
  <c r="Y2675" i="5"/>
  <c r="Z2675" i="5"/>
  <c r="AA2675" i="5"/>
  <c r="AB2675" i="5"/>
  <c r="AC2675" i="5"/>
  <c r="AD2675" i="5"/>
  <c r="AE2675" i="5"/>
  <c r="AG2675" i="5"/>
  <c r="AH2675" i="5"/>
  <c r="C2676" i="5"/>
  <c r="D2676" i="5"/>
  <c r="E2676" i="5"/>
  <c r="F2676" i="5"/>
  <c r="G2676" i="5"/>
  <c r="H2676" i="5"/>
  <c r="I2676" i="5"/>
  <c r="J2676" i="5"/>
  <c r="K2676" i="5"/>
  <c r="L2676" i="5"/>
  <c r="M2676" i="5"/>
  <c r="N2676" i="5"/>
  <c r="O2676" i="5"/>
  <c r="P2676" i="5"/>
  <c r="Q2676" i="5"/>
  <c r="R2676" i="5"/>
  <c r="S2676" i="5"/>
  <c r="T2676" i="5"/>
  <c r="U2676" i="5"/>
  <c r="V2676" i="5"/>
  <c r="W2676" i="5"/>
  <c r="X2676" i="5"/>
  <c r="Y2676" i="5"/>
  <c r="Z2676" i="5"/>
  <c r="AA2676" i="5"/>
  <c r="AB2676" i="5"/>
  <c r="AC2676" i="5"/>
  <c r="AD2676" i="5"/>
  <c r="AE2676" i="5"/>
  <c r="AG2676" i="5"/>
  <c r="AH2676" i="5"/>
  <c r="C2677" i="5"/>
  <c r="D2677" i="5"/>
  <c r="E2677" i="5"/>
  <c r="F2677" i="5"/>
  <c r="G2677" i="5"/>
  <c r="H2677" i="5"/>
  <c r="I2677" i="5"/>
  <c r="J2677" i="5"/>
  <c r="K2677" i="5"/>
  <c r="L2677" i="5"/>
  <c r="M2677" i="5"/>
  <c r="N2677" i="5"/>
  <c r="O2677" i="5"/>
  <c r="P2677" i="5"/>
  <c r="Q2677" i="5"/>
  <c r="R2677" i="5"/>
  <c r="S2677" i="5"/>
  <c r="T2677" i="5"/>
  <c r="U2677" i="5"/>
  <c r="V2677" i="5"/>
  <c r="W2677" i="5"/>
  <c r="X2677" i="5"/>
  <c r="Y2677" i="5"/>
  <c r="Z2677" i="5"/>
  <c r="AA2677" i="5"/>
  <c r="AB2677" i="5"/>
  <c r="AC2677" i="5"/>
  <c r="AD2677" i="5"/>
  <c r="AE2677" i="5"/>
  <c r="AG2677" i="5"/>
  <c r="AH2677" i="5"/>
  <c r="C2678" i="5"/>
  <c r="D2678" i="5"/>
  <c r="E2678" i="5"/>
  <c r="F2678" i="5"/>
  <c r="G2678" i="5"/>
  <c r="H2678" i="5"/>
  <c r="I2678" i="5"/>
  <c r="J2678" i="5"/>
  <c r="K2678" i="5"/>
  <c r="L2678" i="5"/>
  <c r="M2678" i="5"/>
  <c r="N2678" i="5"/>
  <c r="O2678" i="5"/>
  <c r="P2678" i="5"/>
  <c r="Q2678" i="5"/>
  <c r="R2678" i="5"/>
  <c r="S2678" i="5"/>
  <c r="T2678" i="5"/>
  <c r="U2678" i="5"/>
  <c r="V2678" i="5"/>
  <c r="W2678" i="5"/>
  <c r="X2678" i="5"/>
  <c r="Y2678" i="5"/>
  <c r="Z2678" i="5"/>
  <c r="AA2678" i="5"/>
  <c r="AB2678" i="5"/>
  <c r="AC2678" i="5"/>
  <c r="AD2678" i="5"/>
  <c r="AE2678" i="5"/>
  <c r="AG2678" i="5"/>
  <c r="AH2678" i="5"/>
  <c r="C2679" i="5"/>
  <c r="D2679" i="5"/>
  <c r="E2679" i="5"/>
  <c r="F2679" i="5"/>
  <c r="G2679" i="5"/>
  <c r="H2679" i="5"/>
  <c r="I2679" i="5"/>
  <c r="J2679" i="5"/>
  <c r="K2679" i="5"/>
  <c r="L2679" i="5"/>
  <c r="M2679" i="5"/>
  <c r="N2679" i="5"/>
  <c r="O2679" i="5"/>
  <c r="P2679" i="5"/>
  <c r="Q2679" i="5"/>
  <c r="R2679" i="5"/>
  <c r="S2679" i="5"/>
  <c r="T2679" i="5"/>
  <c r="U2679" i="5"/>
  <c r="V2679" i="5"/>
  <c r="W2679" i="5"/>
  <c r="X2679" i="5"/>
  <c r="Y2679" i="5"/>
  <c r="Z2679" i="5"/>
  <c r="AA2679" i="5"/>
  <c r="AB2679" i="5"/>
  <c r="AC2679" i="5"/>
  <c r="AD2679" i="5"/>
  <c r="AE2679" i="5"/>
  <c r="AG2679" i="5"/>
  <c r="AH2679" i="5"/>
  <c r="C2680" i="5"/>
  <c r="D2680" i="5"/>
  <c r="E2680" i="5"/>
  <c r="F2680" i="5"/>
  <c r="G2680" i="5"/>
  <c r="H2680" i="5"/>
  <c r="I2680" i="5"/>
  <c r="J2680" i="5"/>
  <c r="K2680" i="5"/>
  <c r="L2680" i="5"/>
  <c r="M2680" i="5"/>
  <c r="N2680" i="5"/>
  <c r="O2680" i="5"/>
  <c r="P2680" i="5"/>
  <c r="Q2680" i="5"/>
  <c r="R2680" i="5"/>
  <c r="S2680" i="5"/>
  <c r="T2680" i="5"/>
  <c r="U2680" i="5"/>
  <c r="V2680" i="5"/>
  <c r="W2680" i="5"/>
  <c r="X2680" i="5"/>
  <c r="Y2680" i="5"/>
  <c r="Z2680" i="5"/>
  <c r="AA2680" i="5"/>
  <c r="AB2680" i="5"/>
  <c r="AC2680" i="5"/>
  <c r="AD2680" i="5"/>
  <c r="AE2680" i="5"/>
  <c r="AG2680" i="5"/>
  <c r="AH2680" i="5"/>
  <c r="C2681" i="5"/>
  <c r="D2681" i="5"/>
  <c r="E2681" i="5"/>
  <c r="F2681" i="5"/>
  <c r="G2681" i="5"/>
  <c r="H2681" i="5"/>
  <c r="I2681" i="5"/>
  <c r="J2681" i="5"/>
  <c r="K2681" i="5"/>
  <c r="L2681" i="5"/>
  <c r="M2681" i="5"/>
  <c r="N2681" i="5"/>
  <c r="O2681" i="5"/>
  <c r="P2681" i="5"/>
  <c r="Q2681" i="5"/>
  <c r="R2681" i="5"/>
  <c r="S2681" i="5"/>
  <c r="T2681" i="5"/>
  <c r="U2681" i="5"/>
  <c r="V2681" i="5"/>
  <c r="W2681" i="5"/>
  <c r="X2681" i="5"/>
  <c r="Y2681" i="5"/>
  <c r="Z2681" i="5"/>
  <c r="AA2681" i="5"/>
  <c r="AB2681" i="5"/>
  <c r="AC2681" i="5"/>
  <c r="AD2681" i="5"/>
  <c r="AE2681" i="5"/>
  <c r="AG2681" i="5"/>
  <c r="AH2681" i="5"/>
  <c r="C2682" i="5"/>
  <c r="D2682" i="5"/>
  <c r="E2682" i="5"/>
  <c r="F2682" i="5"/>
  <c r="G2682" i="5"/>
  <c r="H2682" i="5"/>
  <c r="I2682" i="5"/>
  <c r="J2682" i="5"/>
  <c r="K2682" i="5"/>
  <c r="L2682" i="5"/>
  <c r="M2682" i="5"/>
  <c r="N2682" i="5"/>
  <c r="O2682" i="5"/>
  <c r="P2682" i="5"/>
  <c r="Q2682" i="5"/>
  <c r="R2682" i="5"/>
  <c r="S2682" i="5"/>
  <c r="T2682" i="5"/>
  <c r="U2682" i="5"/>
  <c r="V2682" i="5"/>
  <c r="W2682" i="5"/>
  <c r="X2682" i="5"/>
  <c r="Y2682" i="5"/>
  <c r="Z2682" i="5"/>
  <c r="AA2682" i="5"/>
  <c r="AB2682" i="5"/>
  <c r="AC2682" i="5"/>
  <c r="AD2682" i="5"/>
  <c r="AE2682" i="5"/>
  <c r="AG2682" i="5"/>
  <c r="AH2682" i="5"/>
  <c r="C2683" i="5"/>
  <c r="D2683" i="5"/>
  <c r="E2683" i="5"/>
  <c r="F2683" i="5"/>
  <c r="G2683" i="5"/>
  <c r="H2683" i="5"/>
  <c r="I2683" i="5"/>
  <c r="J2683" i="5"/>
  <c r="K2683" i="5"/>
  <c r="L2683" i="5"/>
  <c r="M2683" i="5"/>
  <c r="N2683" i="5"/>
  <c r="O2683" i="5"/>
  <c r="P2683" i="5"/>
  <c r="Q2683" i="5"/>
  <c r="R2683" i="5"/>
  <c r="S2683" i="5"/>
  <c r="T2683" i="5"/>
  <c r="U2683" i="5"/>
  <c r="V2683" i="5"/>
  <c r="W2683" i="5"/>
  <c r="X2683" i="5"/>
  <c r="Y2683" i="5"/>
  <c r="Z2683" i="5"/>
  <c r="AA2683" i="5"/>
  <c r="AB2683" i="5"/>
  <c r="AC2683" i="5"/>
  <c r="AD2683" i="5"/>
  <c r="AE2683" i="5"/>
  <c r="AG2683" i="5"/>
  <c r="AH2683" i="5"/>
  <c r="C2684" i="5"/>
  <c r="D2684" i="5"/>
  <c r="E2684" i="5"/>
  <c r="F2684" i="5"/>
  <c r="G2684" i="5"/>
  <c r="H2684" i="5"/>
  <c r="I2684" i="5"/>
  <c r="J2684" i="5"/>
  <c r="K2684" i="5"/>
  <c r="L2684" i="5"/>
  <c r="M2684" i="5"/>
  <c r="N2684" i="5"/>
  <c r="O2684" i="5"/>
  <c r="P2684" i="5"/>
  <c r="Q2684" i="5"/>
  <c r="R2684" i="5"/>
  <c r="S2684" i="5"/>
  <c r="T2684" i="5"/>
  <c r="U2684" i="5"/>
  <c r="V2684" i="5"/>
  <c r="W2684" i="5"/>
  <c r="X2684" i="5"/>
  <c r="Y2684" i="5"/>
  <c r="Z2684" i="5"/>
  <c r="AA2684" i="5"/>
  <c r="AB2684" i="5"/>
  <c r="AC2684" i="5"/>
  <c r="AD2684" i="5"/>
  <c r="AE2684" i="5"/>
  <c r="AG2684" i="5"/>
  <c r="AH2684" i="5"/>
  <c r="C2685" i="5"/>
  <c r="D2685" i="5"/>
  <c r="E2685" i="5"/>
  <c r="F2685" i="5"/>
  <c r="G2685" i="5"/>
  <c r="H2685" i="5"/>
  <c r="I2685" i="5"/>
  <c r="J2685" i="5"/>
  <c r="K2685" i="5"/>
  <c r="L2685" i="5"/>
  <c r="M2685" i="5"/>
  <c r="N2685" i="5"/>
  <c r="O2685" i="5"/>
  <c r="P2685" i="5"/>
  <c r="Q2685" i="5"/>
  <c r="R2685" i="5"/>
  <c r="S2685" i="5"/>
  <c r="T2685" i="5"/>
  <c r="U2685" i="5"/>
  <c r="V2685" i="5"/>
  <c r="W2685" i="5"/>
  <c r="X2685" i="5"/>
  <c r="Y2685" i="5"/>
  <c r="Z2685" i="5"/>
  <c r="AA2685" i="5"/>
  <c r="AB2685" i="5"/>
  <c r="AC2685" i="5"/>
  <c r="AD2685" i="5"/>
  <c r="AE2685" i="5"/>
  <c r="AG2685" i="5"/>
  <c r="AH2685" i="5"/>
  <c r="C2686" i="5"/>
  <c r="D2686" i="5"/>
  <c r="E2686" i="5"/>
  <c r="F2686" i="5"/>
  <c r="G2686" i="5"/>
  <c r="H2686" i="5"/>
  <c r="I2686" i="5"/>
  <c r="J2686" i="5"/>
  <c r="K2686" i="5"/>
  <c r="L2686" i="5"/>
  <c r="M2686" i="5"/>
  <c r="N2686" i="5"/>
  <c r="O2686" i="5"/>
  <c r="P2686" i="5"/>
  <c r="Q2686" i="5"/>
  <c r="R2686" i="5"/>
  <c r="S2686" i="5"/>
  <c r="T2686" i="5"/>
  <c r="U2686" i="5"/>
  <c r="V2686" i="5"/>
  <c r="W2686" i="5"/>
  <c r="X2686" i="5"/>
  <c r="Y2686" i="5"/>
  <c r="Z2686" i="5"/>
  <c r="AA2686" i="5"/>
  <c r="AB2686" i="5"/>
  <c r="AC2686" i="5"/>
  <c r="AD2686" i="5"/>
  <c r="AE2686" i="5"/>
  <c r="AG2686" i="5"/>
  <c r="AH2686" i="5"/>
  <c r="C2687" i="5"/>
  <c r="D2687" i="5"/>
  <c r="E2687" i="5"/>
  <c r="F2687" i="5"/>
  <c r="G2687" i="5"/>
  <c r="H2687" i="5"/>
  <c r="I2687" i="5"/>
  <c r="J2687" i="5"/>
  <c r="K2687" i="5"/>
  <c r="L2687" i="5"/>
  <c r="M2687" i="5"/>
  <c r="N2687" i="5"/>
  <c r="O2687" i="5"/>
  <c r="P2687" i="5"/>
  <c r="Q2687" i="5"/>
  <c r="R2687" i="5"/>
  <c r="S2687" i="5"/>
  <c r="T2687" i="5"/>
  <c r="U2687" i="5"/>
  <c r="V2687" i="5"/>
  <c r="W2687" i="5"/>
  <c r="X2687" i="5"/>
  <c r="Y2687" i="5"/>
  <c r="Z2687" i="5"/>
  <c r="AA2687" i="5"/>
  <c r="AB2687" i="5"/>
  <c r="AC2687" i="5"/>
  <c r="AD2687" i="5"/>
  <c r="AE2687" i="5"/>
  <c r="AG2687" i="5"/>
  <c r="AH2687" i="5"/>
  <c r="C2688" i="5"/>
  <c r="D2688" i="5"/>
  <c r="E2688" i="5"/>
  <c r="F2688" i="5"/>
  <c r="G2688" i="5"/>
  <c r="H2688" i="5"/>
  <c r="I2688" i="5"/>
  <c r="J2688" i="5"/>
  <c r="K2688" i="5"/>
  <c r="L2688" i="5"/>
  <c r="M2688" i="5"/>
  <c r="N2688" i="5"/>
  <c r="O2688" i="5"/>
  <c r="P2688" i="5"/>
  <c r="Q2688" i="5"/>
  <c r="R2688" i="5"/>
  <c r="S2688" i="5"/>
  <c r="T2688" i="5"/>
  <c r="U2688" i="5"/>
  <c r="V2688" i="5"/>
  <c r="W2688" i="5"/>
  <c r="X2688" i="5"/>
  <c r="Y2688" i="5"/>
  <c r="Z2688" i="5"/>
  <c r="AA2688" i="5"/>
  <c r="AB2688" i="5"/>
  <c r="AC2688" i="5"/>
  <c r="AD2688" i="5"/>
  <c r="AE2688" i="5"/>
  <c r="AG2688" i="5"/>
  <c r="AH2688" i="5"/>
  <c r="C2689" i="5"/>
  <c r="D2689" i="5"/>
  <c r="E2689" i="5"/>
  <c r="F2689" i="5"/>
  <c r="G2689" i="5"/>
  <c r="H2689" i="5"/>
  <c r="I2689" i="5"/>
  <c r="J2689" i="5"/>
  <c r="K2689" i="5"/>
  <c r="L2689" i="5"/>
  <c r="M2689" i="5"/>
  <c r="N2689" i="5"/>
  <c r="O2689" i="5"/>
  <c r="P2689" i="5"/>
  <c r="Q2689" i="5"/>
  <c r="R2689" i="5"/>
  <c r="S2689" i="5"/>
  <c r="T2689" i="5"/>
  <c r="U2689" i="5"/>
  <c r="V2689" i="5"/>
  <c r="W2689" i="5"/>
  <c r="X2689" i="5"/>
  <c r="Y2689" i="5"/>
  <c r="Z2689" i="5"/>
  <c r="AA2689" i="5"/>
  <c r="AB2689" i="5"/>
  <c r="AC2689" i="5"/>
  <c r="AD2689" i="5"/>
  <c r="AE2689" i="5"/>
  <c r="AG2689" i="5"/>
  <c r="AH2689" i="5"/>
  <c r="C2690" i="5"/>
  <c r="D2690" i="5"/>
  <c r="E2690" i="5"/>
  <c r="F2690" i="5"/>
  <c r="G2690" i="5"/>
  <c r="H2690" i="5"/>
  <c r="I2690" i="5"/>
  <c r="J2690" i="5"/>
  <c r="K2690" i="5"/>
  <c r="L2690" i="5"/>
  <c r="M2690" i="5"/>
  <c r="N2690" i="5"/>
  <c r="O2690" i="5"/>
  <c r="P2690" i="5"/>
  <c r="Q2690" i="5"/>
  <c r="R2690" i="5"/>
  <c r="S2690" i="5"/>
  <c r="T2690" i="5"/>
  <c r="U2690" i="5"/>
  <c r="V2690" i="5"/>
  <c r="W2690" i="5"/>
  <c r="X2690" i="5"/>
  <c r="Y2690" i="5"/>
  <c r="Z2690" i="5"/>
  <c r="AA2690" i="5"/>
  <c r="AB2690" i="5"/>
  <c r="AC2690" i="5"/>
  <c r="AD2690" i="5"/>
  <c r="AE2690" i="5"/>
  <c r="AG2690" i="5"/>
  <c r="AH2690" i="5"/>
  <c r="C2691" i="5"/>
  <c r="D2691" i="5"/>
  <c r="E2691" i="5"/>
  <c r="F2691" i="5"/>
  <c r="G2691" i="5"/>
  <c r="H2691" i="5"/>
  <c r="I2691" i="5"/>
  <c r="J2691" i="5"/>
  <c r="K2691" i="5"/>
  <c r="L2691" i="5"/>
  <c r="M2691" i="5"/>
  <c r="N2691" i="5"/>
  <c r="O2691" i="5"/>
  <c r="P2691" i="5"/>
  <c r="Q2691" i="5"/>
  <c r="R2691" i="5"/>
  <c r="S2691" i="5"/>
  <c r="T2691" i="5"/>
  <c r="U2691" i="5"/>
  <c r="V2691" i="5"/>
  <c r="W2691" i="5"/>
  <c r="X2691" i="5"/>
  <c r="Y2691" i="5"/>
  <c r="Z2691" i="5"/>
  <c r="AA2691" i="5"/>
  <c r="AB2691" i="5"/>
  <c r="AC2691" i="5"/>
  <c r="AD2691" i="5"/>
  <c r="AE2691" i="5"/>
  <c r="AG2691" i="5"/>
  <c r="AH2691" i="5"/>
  <c r="C2692" i="5"/>
  <c r="D2692" i="5"/>
  <c r="E2692" i="5"/>
  <c r="F2692" i="5"/>
  <c r="G2692" i="5"/>
  <c r="H2692" i="5"/>
  <c r="I2692" i="5"/>
  <c r="J2692" i="5"/>
  <c r="K2692" i="5"/>
  <c r="L2692" i="5"/>
  <c r="M2692" i="5"/>
  <c r="N2692" i="5"/>
  <c r="O2692" i="5"/>
  <c r="P2692" i="5"/>
  <c r="Q2692" i="5"/>
  <c r="R2692" i="5"/>
  <c r="S2692" i="5"/>
  <c r="T2692" i="5"/>
  <c r="U2692" i="5"/>
  <c r="V2692" i="5"/>
  <c r="W2692" i="5"/>
  <c r="X2692" i="5"/>
  <c r="Y2692" i="5"/>
  <c r="Z2692" i="5"/>
  <c r="AA2692" i="5"/>
  <c r="AB2692" i="5"/>
  <c r="AC2692" i="5"/>
  <c r="AD2692" i="5"/>
  <c r="AE2692" i="5"/>
  <c r="AG2692" i="5"/>
  <c r="AH2692" i="5"/>
  <c r="C2693" i="5"/>
  <c r="D2693" i="5"/>
  <c r="E2693" i="5"/>
  <c r="F2693" i="5"/>
  <c r="G2693" i="5"/>
  <c r="H2693" i="5"/>
  <c r="I2693" i="5"/>
  <c r="J2693" i="5"/>
  <c r="K2693" i="5"/>
  <c r="L2693" i="5"/>
  <c r="M2693" i="5"/>
  <c r="N2693" i="5"/>
  <c r="O2693" i="5"/>
  <c r="P2693" i="5"/>
  <c r="Q2693" i="5"/>
  <c r="R2693" i="5"/>
  <c r="S2693" i="5"/>
  <c r="T2693" i="5"/>
  <c r="U2693" i="5"/>
  <c r="V2693" i="5"/>
  <c r="W2693" i="5"/>
  <c r="X2693" i="5"/>
  <c r="Y2693" i="5"/>
  <c r="Z2693" i="5"/>
  <c r="AA2693" i="5"/>
  <c r="AB2693" i="5"/>
  <c r="AC2693" i="5"/>
  <c r="AD2693" i="5"/>
  <c r="AE2693" i="5"/>
  <c r="AG2693" i="5"/>
  <c r="AH2693" i="5"/>
  <c r="C2694" i="5"/>
  <c r="D2694" i="5"/>
  <c r="E2694" i="5"/>
  <c r="F2694" i="5"/>
  <c r="G2694" i="5"/>
  <c r="H2694" i="5"/>
  <c r="I2694" i="5"/>
  <c r="J2694" i="5"/>
  <c r="K2694" i="5"/>
  <c r="L2694" i="5"/>
  <c r="M2694" i="5"/>
  <c r="N2694" i="5"/>
  <c r="O2694" i="5"/>
  <c r="P2694" i="5"/>
  <c r="Q2694" i="5"/>
  <c r="R2694" i="5"/>
  <c r="S2694" i="5"/>
  <c r="T2694" i="5"/>
  <c r="U2694" i="5"/>
  <c r="V2694" i="5"/>
  <c r="W2694" i="5"/>
  <c r="X2694" i="5"/>
  <c r="Y2694" i="5"/>
  <c r="Z2694" i="5"/>
  <c r="AA2694" i="5"/>
  <c r="AB2694" i="5"/>
  <c r="AC2694" i="5"/>
  <c r="AD2694" i="5"/>
  <c r="AE2694" i="5"/>
  <c r="AG2694" i="5"/>
  <c r="AH2694" i="5"/>
  <c r="C2695" i="5"/>
  <c r="D2695" i="5"/>
  <c r="E2695" i="5"/>
  <c r="F2695" i="5"/>
  <c r="G2695" i="5"/>
  <c r="H2695" i="5"/>
  <c r="I2695" i="5"/>
  <c r="J2695" i="5"/>
  <c r="K2695" i="5"/>
  <c r="L2695" i="5"/>
  <c r="M2695" i="5"/>
  <c r="N2695" i="5"/>
  <c r="O2695" i="5"/>
  <c r="P2695" i="5"/>
  <c r="Q2695" i="5"/>
  <c r="R2695" i="5"/>
  <c r="S2695" i="5"/>
  <c r="T2695" i="5"/>
  <c r="U2695" i="5"/>
  <c r="V2695" i="5"/>
  <c r="W2695" i="5"/>
  <c r="X2695" i="5"/>
  <c r="Y2695" i="5"/>
  <c r="Z2695" i="5"/>
  <c r="AA2695" i="5"/>
  <c r="AB2695" i="5"/>
  <c r="AC2695" i="5"/>
  <c r="AD2695" i="5"/>
  <c r="AE2695" i="5"/>
  <c r="AG2695" i="5"/>
  <c r="AH2695" i="5"/>
  <c r="C2696" i="5"/>
  <c r="D2696" i="5"/>
  <c r="E2696" i="5"/>
  <c r="F2696" i="5"/>
  <c r="G2696" i="5"/>
  <c r="H2696" i="5"/>
  <c r="I2696" i="5"/>
  <c r="J2696" i="5"/>
  <c r="K2696" i="5"/>
  <c r="L2696" i="5"/>
  <c r="M2696" i="5"/>
  <c r="N2696" i="5"/>
  <c r="O2696" i="5"/>
  <c r="P2696" i="5"/>
  <c r="Q2696" i="5"/>
  <c r="R2696" i="5"/>
  <c r="S2696" i="5"/>
  <c r="T2696" i="5"/>
  <c r="U2696" i="5"/>
  <c r="V2696" i="5"/>
  <c r="W2696" i="5"/>
  <c r="X2696" i="5"/>
  <c r="Y2696" i="5"/>
  <c r="Z2696" i="5"/>
  <c r="AA2696" i="5"/>
  <c r="AB2696" i="5"/>
  <c r="AC2696" i="5"/>
  <c r="AD2696" i="5"/>
  <c r="AE2696" i="5"/>
  <c r="AG2696" i="5"/>
  <c r="AH2696" i="5"/>
  <c r="C2697" i="5"/>
  <c r="D2697" i="5"/>
  <c r="E2697" i="5"/>
  <c r="F2697" i="5"/>
  <c r="G2697" i="5"/>
  <c r="H2697" i="5"/>
  <c r="I2697" i="5"/>
  <c r="J2697" i="5"/>
  <c r="K2697" i="5"/>
  <c r="L2697" i="5"/>
  <c r="M2697" i="5"/>
  <c r="N2697" i="5"/>
  <c r="O2697" i="5"/>
  <c r="P2697" i="5"/>
  <c r="Q2697" i="5"/>
  <c r="R2697" i="5"/>
  <c r="S2697" i="5"/>
  <c r="T2697" i="5"/>
  <c r="U2697" i="5"/>
  <c r="V2697" i="5"/>
  <c r="W2697" i="5"/>
  <c r="X2697" i="5"/>
  <c r="Y2697" i="5"/>
  <c r="Z2697" i="5"/>
  <c r="AA2697" i="5"/>
  <c r="AB2697" i="5"/>
  <c r="AC2697" i="5"/>
  <c r="AD2697" i="5"/>
  <c r="AE2697" i="5"/>
  <c r="AG2697" i="5"/>
  <c r="AH2697" i="5"/>
  <c r="C2698" i="5"/>
  <c r="D2698" i="5"/>
  <c r="E2698" i="5"/>
  <c r="F2698" i="5"/>
  <c r="G2698" i="5"/>
  <c r="H2698" i="5"/>
  <c r="I2698" i="5"/>
  <c r="J2698" i="5"/>
  <c r="K2698" i="5"/>
  <c r="L2698" i="5"/>
  <c r="M2698" i="5"/>
  <c r="N2698" i="5"/>
  <c r="O2698" i="5"/>
  <c r="P2698" i="5"/>
  <c r="Q2698" i="5"/>
  <c r="R2698" i="5"/>
  <c r="S2698" i="5"/>
  <c r="T2698" i="5"/>
  <c r="U2698" i="5"/>
  <c r="V2698" i="5"/>
  <c r="W2698" i="5"/>
  <c r="X2698" i="5"/>
  <c r="Y2698" i="5"/>
  <c r="Z2698" i="5"/>
  <c r="AA2698" i="5"/>
  <c r="AB2698" i="5"/>
  <c r="AC2698" i="5"/>
  <c r="AD2698" i="5"/>
  <c r="AE2698" i="5"/>
  <c r="AG2698" i="5"/>
  <c r="AH2698" i="5"/>
  <c r="C2699" i="5"/>
  <c r="D2699" i="5"/>
  <c r="E2699" i="5"/>
  <c r="F2699" i="5"/>
  <c r="G2699" i="5"/>
  <c r="H2699" i="5"/>
  <c r="I2699" i="5"/>
  <c r="J2699" i="5"/>
  <c r="K2699" i="5"/>
  <c r="L2699" i="5"/>
  <c r="M2699" i="5"/>
  <c r="N2699" i="5"/>
  <c r="O2699" i="5"/>
  <c r="P2699" i="5"/>
  <c r="Q2699" i="5"/>
  <c r="R2699" i="5"/>
  <c r="S2699" i="5"/>
  <c r="T2699" i="5"/>
  <c r="U2699" i="5"/>
  <c r="V2699" i="5"/>
  <c r="W2699" i="5"/>
  <c r="X2699" i="5"/>
  <c r="Y2699" i="5"/>
  <c r="Z2699" i="5"/>
  <c r="AA2699" i="5"/>
  <c r="AB2699" i="5"/>
  <c r="AC2699" i="5"/>
  <c r="AD2699" i="5"/>
  <c r="AE2699" i="5"/>
  <c r="AG2699" i="5"/>
  <c r="AH2699" i="5"/>
  <c r="C2700" i="5"/>
  <c r="D2700" i="5"/>
  <c r="E2700" i="5"/>
  <c r="F2700" i="5"/>
  <c r="G2700" i="5"/>
  <c r="H2700" i="5"/>
  <c r="I2700" i="5"/>
  <c r="J2700" i="5"/>
  <c r="K2700" i="5"/>
  <c r="L2700" i="5"/>
  <c r="M2700" i="5"/>
  <c r="N2700" i="5"/>
  <c r="O2700" i="5"/>
  <c r="P2700" i="5"/>
  <c r="Q2700" i="5"/>
  <c r="R2700" i="5"/>
  <c r="S2700" i="5"/>
  <c r="T2700" i="5"/>
  <c r="U2700" i="5"/>
  <c r="V2700" i="5"/>
  <c r="W2700" i="5"/>
  <c r="X2700" i="5"/>
  <c r="Y2700" i="5"/>
  <c r="Z2700" i="5"/>
  <c r="AA2700" i="5"/>
  <c r="AB2700" i="5"/>
  <c r="AC2700" i="5"/>
  <c r="AD2700" i="5"/>
  <c r="AE2700" i="5"/>
  <c r="AG2700" i="5"/>
  <c r="AH2700" i="5"/>
  <c r="C2701" i="5"/>
  <c r="D2701" i="5"/>
  <c r="E2701" i="5"/>
  <c r="F2701" i="5"/>
  <c r="G2701" i="5"/>
  <c r="H2701" i="5"/>
  <c r="I2701" i="5"/>
  <c r="J2701" i="5"/>
  <c r="K2701" i="5"/>
  <c r="L2701" i="5"/>
  <c r="M2701" i="5"/>
  <c r="N2701" i="5"/>
  <c r="O2701" i="5"/>
  <c r="P2701" i="5"/>
  <c r="Q2701" i="5"/>
  <c r="R2701" i="5"/>
  <c r="S2701" i="5"/>
  <c r="T2701" i="5"/>
  <c r="U2701" i="5"/>
  <c r="V2701" i="5"/>
  <c r="W2701" i="5"/>
  <c r="X2701" i="5"/>
  <c r="Y2701" i="5"/>
  <c r="Z2701" i="5"/>
  <c r="AA2701" i="5"/>
  <c r="AB2701" i="5"/>
  <c r="AC2701" i="5"/>
  <c r="AD2701" i="5"/>
  <c r="AE2701" i="5"/>
  <c r="AG2701" i="5"/>
  <c r="AH2701" i="5"/>
  <c r="C2702" i="5"/>
  <c r="D2702" i="5"/>
  <c r="E2702" i="5"/>
  <c r="F2702" i="5"/>
  <c r="G2702" i="5"/>
  <c r="H2702" i="5"/>
  <c r="I2702" i="5"/>
  <c r="J2702" i="5"/>
  <c r="K2702" i="5"/>
  <c r="L2702" i="5"/>
  <c r="M2702" i="5"/>
  <c r="N2702" i="5"/>
  <c r="O2702" i="5"/>
  <c r="P2702" i="5"/>
  <c r="Q2702" i="5"/>
  <c r="R2702" i="5"/>
  <c r="S2702" i="5"/>
  <c r="T2702" i="5"/>
  <c r="U2702" i="5"/>
  <c r="V2702" i="5"/>
  <c r="W2702" i="5"/>
  <c r="X2702" i="5"/>
  <c r="Y2702" i="5"/>
  <c r="Z2702" i="5"/>
  <c r="AA2702" i="5"/>
  <c r="AB2702" i="5"/>
  <c r="AC2702" i="5"/>
  <c r="AD2702" i="5"/>
  <c r="AE2702" i="5"/>
  <c r="AG2702" i="5"/>
  <c r="AH2702" i="5"/>
  <c r="C2703" i="5"/>
  <c r="D2703" i="5"/>
  <c r="E2703" i="5"/>
  <c r="F2703" i="5"/>
  <c r="G2703" i="5"/>
  <c r="H2703" i="5"/>
  <c r="I2703" i="5"/>
  <c r="J2703" i="5"/>
  <c r="K2703" i="5"/>
  <c r="L2703" i="5"/>
  <c r="M2703" i="5"/>
  <c r="N2703" i="5"/>
  <c r="O2703" i="5"/>
  <c r="P2703" i="5"/>
  <c r="Q2703" i="5"/>
  <c r="R2703" i="5"/>
  <c r="S2703" i="5"/>
  <c r="T2703" i="5"/>
  <c r="U2703" i="5"/>
  <c r="V2703" i="5"/>
  <c r="W2703" i="5"/>
  <c r="X2703" i="5"/>
  <c r="Y2703" i="5"/>
  <c r="Z2703" i="5"/>
  <c r="AA2703" i="5"/>
  <c r="AB2703" i="5"/>
  <c r="AC2703" i="5"/>
  <c r="AD2703" i="5"/>
  <c r="AE2703" i="5"/>
  <c r="AG2703" i="5"/>
  <c r="AH2703" i="5"/>
  <c r="C2704" i="5"/>
  <c r="D2704" i="5"/>
  <c r="E2704" i="5"/>
  <c r="F2704" i="5"/>
  <c r="G2704" i="5"/>
  <c r="H2704" i="5"/>
  <c r="I2704" i="5"/>
  <c r="J2704" i="5"/>
  <c r="K2704" i="5"/>
  <c r="L2704" i="5"/>
  <c r="M2704" i="5"/>
  <c r="N2704" i="5"/>
  <c r="O2704" i="5"/>
  <c r="P2704" i="5"/>
  <c r="Q2704" i="5"/>
  <c r="R2704" i="5"/>
  <c r="S2704" i="5"/>
  <c r="T2704" i="5"/>
  <c r="U2704" i="5"/>
  <c r="V2704" i="5"/>
  <c r="W2704" i="5"/>
  <c r="X2704" i="5"/>
  <c r="Y2704" i="5"/>
  <c r="Z2704" i="5"/>
  <c r="AA2704" i="5"/>
  <c r="AB2704" i="5"/>
  <c r="AC2704" i="5"/>
  <c r="AD2704" i="5"/>
  <c r="AE2704" i="5"/>
  <c r="AG2704" i="5"/>
  <c r="AH2704" i="5"/>
  <c r="C2705" i="5"/>
  <c r="D2705" i="5"/>
  <c r="E2705" i="5"/>
  <c r="F2705" i="5"/>
  <c r="G2705" i="5"/>
  <c r="H2705" i="5"/>
  <c r="I2705" i="5"/>
  <c r="J2705" i="5"/>
  <c r="K2705" i="5"/>
  <c r="L2705" i="5"/>
  <c r="M2705" i="5"/>
  <c r="N2705" i="5"/>
  <c r="O2705" i="5"/>
  <c r="P2705" i="5"/>
  <c r="Q2705" i="5"/>
  <c r="R2705" i="5"/>
  <c r="S2705" i="5"/>
  <c r="T2705" i="5"/>
  <c r="U2705" i="5"/>
  <c r="V2705" i="5"/>
  <c r="W2705" i="5"/>
  <c r="X2705" i="5"/>
  <c r="Y2705" i="5"/>
  <c r="Z2705" i="5"/>
  <c r="AA2705" i="5"/>
  <c r="AB2705" i="5"/>
  <c r="AC2705" i="5"/>
  <c r="AD2705" i="5"/>
  <c r="AE2705" i="5"/>
  <c r="AG2705" i="5"/>
  <c r="AH2705" i="5"/>
  <c r="C2706" i="5"/>
  <c r="D2706" i="5"/>
  <c r="E2706" i="5"/>
  <c r="F2706" i="5"/>
  <c r="G2706" i="5"/>
  <c r="H2706" i="5"/>
  <c r="I2706" i="5"/>
  <c r="J2706" i="5"/>
  <c r="K2706" i="5"/>
  <c r="L2706" i="5"/>
  <c r="M2706" i="5"/>
  <c r="N2706" i="5"/>
  <c r="O2706" i="5"/>
  <c r="P2706" i="5"/>
  <c r="Q2706" i="5"/>
  <c r="R2706" i="5"/>
  <c r="S2706" i="5"/>
  <c r="T2706" i="5"/>
  <c r="U2706" i="5"/>
  <c r="V2706" i="5"/>
  <c r="W2706" i="5"/>
  <c r="X2706" i="5"/>
  <c r="Y2706" i="5"/>
  <c r="Z2706" i="5"/>
  <c r="AA2706" i="5"/>
  <c r="AB2706" i="5"/>
  <c r="AC2706" i="5"/>
  <c r="AD2706" i="5"/>
  <c r="AE2706" i="5"/>
  <c r="AG2706" i="5"/>
  <c r="AH2706" i="5"/>
  <c r="C2707" i="5"/>
  <c r="D2707" i="5"/>
  <c r="E2707" i="5"/>
  <c r="F2707" i="5"/>
  <c r="G2707" i="5"/>
  <c r="H2707" i="5"/>
  <c r="I2707" i="5"/>
  <c r="J2707" i="5"/>
  <c r="K2707" i="5"/>
  <c r="L2707" i="5"/>
  <c r="M2707" i="5"/>
  <c r="N2707" i="5"/>
  <c r="O2707" i="5"/>
  <c r="P2707" i="5"/>
  <c r="Q2707" i="5"/>
  <c r="R2707" i="5"/>
  <c r="S2707" i="5"/>
  <c r="T2707" i="5"/>
  <c r="U2707" i="5"/>
  <c r="V2707" i="5"/>
  <c r="W2707" i="5"/>
  <c r="X2707" i="5"/>
  <c r="Y2707" i="5"/>
  <c r="Z2707" i="5"/>
  <c r="AA2707" i="5"/>
  <c r="AB2707" i="5"/>
  <c r="AC2707" i="5"/>
  <c r="AD2707" i="5"/>
  <c r="AE2707" i="5"/>
  <c r="AG2707" i="5"/>
  <c r="AH2707" i="5"/>
  <c r="C2708" i="5"/>
  <c r="D2708" i="5"/>
  <c r="E2708" i="5"/>
  <c r="F2708" i="5"/>
  <c r="G2708" i="5"/>
  <c r="H2708" i="5"/>
  <c r="I2708" i="5"/>
  <c r="J2708" i="5"/>
  <c r="K2708" i="5"/>
  <c r="L2708" i="5"/>
  <c r="M2708" i="5"/>
  <c r="N2708" i="5"/>
  <c r="O2708" i="5"/>
  <c r="P2708" i="5"/>
  <c r="Q2708" i="5"/>
  <c r="R2708" i="5"/>
  <c r="S2708" i="5"/>
  <c r="T2708" i="5"/>
  <c r="U2708" i="5"/>
  <c r="V2708" i="5"/>
  <c r="W2708" i="5"/>
  <c r="X2708" i="5"/>
  <c r="Y2708" i="5"/>
  <c r="Z2708" i="5"/>
  <c r="AA2708" i="5"/>
  <c r="AB2708" i="5"/>
  <c r="AC2708" i="5"/>
  <c r="AD2708" i="5"/>
  <c r="AE2708" i="5"/>
  <c r="AG2708" i="5"/>
  <c r="AH2708" i="5"/>
  <c r="C2709" i="5"/>
  <c r="D2709" i="5"/>
  <c r="E2709" i="5"/>
  <c r="F2709" i="5"/>
  <c r="G2709" i="5"/>
  <c r="H2709" i="5"/>
  <c r="I2709" i="5"/>
  <c r="J2709" i="5"/>
  <c r="K2709" i="5"/>
  <c r="L2709" i="5"/>
  <c r="M2709" i="5"/>
  <c r="N2709" i="5"/>
  <c r="O2709" i="5"/>
  <c r="P2709" i="5"/>
  <c r="Q2709" i="5"/>
  <c r="R2709" i="5"/>
  <c r="S2709" i="5"/>
  <c r="T2709" i="5"/>
  <c r="U2709" i="5"/>
  <c r="V2709" i="5"/>
  <c r="W2709" i="5"/>
  <c r="X2709" i="5"/>
  <c r="Y2709" i="5"/>
  <c r="Z2709" i="5"/>
  <c r="AA2709" i="5"/>
  <c r="AB2709" i="5"/>
  <c r="AC2709" i="5"/>
  <c r="AD2709" i="5"/>
  <c r="AE2709" i="5"/>
  <c r="AG2709" i="5"/>
  <c r="AH2709" i="5"/>
  <c r="C2710" i="5"/>
  <c r="D2710" i="5"/>
  <c r="E2710" i="5"/>
  <c r="F2710" i="5"/>
  <c r="G2710" i="5"/>
  <c r="H2710" i="5"/>
  <c r="I2710" i="5"/>
  <c r="J2710" i="5"/>
  <c r="K2710" i="5"/>
  <c r="L2710" i="5"/>
  <c r="M2710" i="5"/>
  <c r="N2710" i="5"/>
  <c r="O2710" i="5"/>
  <c r="P2710" i="5"/>
  <c r="Q2710" i="5"/>
  <c r="R2710" i="5"/>
  <c r="S2710" i="5"/>
  <c r="T2710" i="5"/>
  <c r="U2710" i="5"/>
  <c r="V2710" i="5"/>
  <c r="W2710" i="5"/>
  <c r="X2710" i="5"/>
  <c r="Y2710" i="5"/>
  <c r="Z2710" i="5"/>
  <c r="AA2710" i="5"/>
  <c r="AB2710" i="5"/>
  <c r="AC2710" i="5"/>
  <c r="AD2710" i="5"/>
  <c r="AE2710" i="5"/>
  <c r="AG2710" i="5"/>
  <c r="AH2710" i="5"/>
  <c r="C2711" i="5"/>
  <c r="D2711" i="5"/>
  <c r="E2711" i="5"/>
  <c r="F2711" i="5"/>
  <c r="G2711" i="5"/>
  <c r="H2711" i="5"/>
  <c r="I2711" i="5"/>
  <c r="J2711" i="5"/>
  <c r="K2711" i="5"/>
  <c r="L2711" i="5"/>
  <c r="M2711" i="5"/>
  <c r="N2711" i="5"/>
  <c r="O2711" i="5"/>
  <c r="P2711" i="5"/>
  <c r="Q2711" i="5"/>
  <c r="R2711" i="5"/>
  <c r="S2711" i="5"/>
  <c r="T2711" i="5"/>
  <c r="U2711" i="5"/>
  <c r="V2711" i="5"/>
  <c r="W2711" i="5"/>
  <c r="X2711" i="5"/>
  <c r="Y2711" i="5"/>
  <c r="Z2711" i="5"/>
  <c r="AA2711" i="5"/>
  <c r="AB2711" i="5"/>
  <c r="AC2711" i="5"/>
  <c r="AD2711" i="5"/>
  <c r="AE2711" i="5"/>
  <c r="AG2711" i="5"/>
  <c r="AH2711" i="5"/>
  <c r="C2712" i="5"/>
  <c r="D2712" i="5"/>
  <c r="E2712" i="5"/>
  <c r="F2712" i="5"/>
  <c r="G2712" i="5"/>
  <c r="H2712" i="5"/>
  <c r="I2712" i="5"/>
  <c r="J2712" i="5"/>
  <c r="K2712" i="5"/>
  <c r="L2712" i="5"/>
  <c r="M2712" i="5"/>
  <c r="N2712" i="5"/>
  <c r="O2712" i="5"/>
  <c r="P2712" i="5"/>
  <c r="Q2712" i="5"/>
  <c r="R2712" i="5"/>
  <c r="S2712" i="5"/>
  <c r="T2712" i="5"/>
  <c r="U2712" i="5"/>
  <c r="V2712" i="5"/>
  <c r="W2712" i="5"/>
  <c r="X2712" i="5"/>
  <c r="Y2712" i="5"/>
  <c r="Z2712" i="5"/>
  <c r="AA2712" i="5"/>
  <c r="AB2712" i="5"/>
  <c r="AC2712" i="5"/>
  <c r="AD2712" i="5"/>
  <c r="AE2712" i="5"/>
  <c r="AG2712" i="5"/>
  <c r="AH2712" i="5"/>
  <c r="C2713" i="5"/>
  <c r="D2713" i="5"/>
  <c r="E2713" i="5"/>
  <c r="F2713" i="5"/>
  <c r="G2713" i="5"/>
  <c r="H2713" i="5"/>
  <c r="I2713" i="5"/>
  <c r="J2713" i="5"/>
  <c r="K2713" i="5"/>
  <c r="L2713" i="5"/>
  <c r="M2713" i="5"/>
  <c r="N2713" i="5"/>
  <c r="O2713" i="5"/>
  <c r="P2713" i="5"/>
  <c r="Q2713" i="5"/>
  <c r="R2713" i="5"/>
  <c r="S2713" i="5"/>
  <c r="T2713" i="5"/>
  <c r="U2713" i="5"/>
  <c r="V2713" i="5"/>
  <c r="W2713" i="5"/>
  <c r="X2713" i="5"/>
  <c r="Y2713" i="5"/>
  <c r="Z2713" i="5"/>
  <c r="AA2713" i="5"/>
  <c r="AB2713" i="5"/>
  <c r="AC2713" i="5"/>
  <c r="AD2713" i="5"/>
  <c r="AE2713" i="5"/>
  <c r="AG2713" i="5"/>
  <c r="AH2713" i="5"/>
  <c r="C2714" i="5"/>
  <c r="D2714" i="5"/>
  <c r="E2714" i="5"/>
  <c r="F2714" i="5"/>
  <c r="G2714" i="5"/>
  <c r="H2714" i="5"/>
  <c r="I2714" i="5"/>
  <c r="J2714" i="5"/>
  <c r="K2714" i="5"/>
  <c r="L2714" i="5"/>
  <c r="M2714" i="5"/>
  <c r="N2714" i="5"/>
  <c r="O2714" i="5"/>
  <c r="P2714" i="5"/>
  <c r="Q2714" i="5"/>
  <c r="R2714" i="5"/>
  <c r="S2714" i="5"/>
  <c r="T2714" i="5"/>
  <c r="U2714" i="5"/>
  <c r="V2714" i="5"/>
  <c r="W2714" i="5"/>
  <c r="X2714" i="5"/>
  <c r="Y2714" i="5"/>
  <c r="Z2714" i="5"/>
  <c r="AA2714" i="5"/>
  <c r="AB2714" i="5"/>
  <c r="AC2714" i="5"/>
  <c r="AD2714" i="5"/>
  <c r="AE2714" i="5"/>
  <c r="AG2714" i="5"/>
  <c r="AH2714" i="5"/>
  <c r="C2715" i="5"/>
  <c r="D2715" i="5"/>
  <c r="E2715" i="5"/>
  <c r="F2715" i="5"/>
  <c r="G2715" i="5"/>
  <c r="H2715" i="5"/>
  <c r="I2715" i="5"/>
  <c r="J2715" i="5"/>
  <c r="K2715" i="5"/>
  <c r="L2715" i="5"/>
  <c r="M2715" i="5"/>
  <c r="N2715" i="5"/>
  <c r="O2715" i="5"/>
  <c r="P2715" i="5"/>
  <c r="Q2715" i="5"/>
  <c r="R2715" i="5"/>
  <c r="S2715" i="5"/>
  <c r="T2715" i="5"/>
  <c r="U2715" i="5"/>
  <c r="V2715" i="5"/>
  <c r="W2715" i="5"/>
  <c r="X2715" i="5"/>
  <c r="Y2715" i="5"/>
  <c r="Z2715" i="5"/>
  <c r="AA2715" i="5"/>
  <c r="AB2715" i="5"/>
  <c r="AC2715" i="5"/>
  <c r="AD2715" i="5"/>
  <c r="AE2715" i="5"/>
  <c r="AG2715" i="5"/>
  <c r="AH2715" i="5"/>
  <c r="C2716" i="5"/>
  <c r="D2716" i="5"/>
  <c r="E2716" i="5"/>
  <c r="F2716" i="5"/>
  <c r="G2716" i="5"/>
  <c r="H2716" i="5"/>
  <c r="I2716" i="5"/>
  <c r="J2716" i="5"/>
  <c r="K2716" i="5"/>
  <c r="L2716" i="5"/>
  <c r="M2716" i="5"/>
  <c r="N2716" i="5"/>
  <c r="O2716" i="5"/>
  <c r="P2716" i="5"/>
  <c r="Q2716" i="5"/>
  <c r="R2716" i="5"/>
  <c r="S2716" i="5"/>
  <c r="T2716" i="5"/>
  <c r="U2716" i="5"/>
  <c r="V2716" i="5"/>
  <c r="W2716" i="5"/>
  <c r="X2716" i="5"/>
  <c r="Y2716" i="5"/>
  <c r="Z2716" i="5"/>
  <c r="AA2716" i="5"/>
  <c r="AB2716" i="5"/>
  <c r="AC2716" i="5"/>
  <c r="AD2716" i="5"/>
  <c r="AE2716" i="5"/>
  <c r="AG2716" i="5"/>
  <c r="AH2716" i="5"/>
  <c r="C2717" i="5"/>
  <c r="D2717" i="5"/>
  <c r="E2717" i="5"/>
  <c r="F2717" i="5"/>
  <c r="G2717" i="5"/>
  <c r="H2717" i="5"/>
  <c r="I2717" i="5"/>
  <c r="J2717" i="5"/>
  <c r="K2717" i="5"/>
  <c r="L2717" i="5"/>
  <c r="M2717" i="5"/>
  <c r="N2717" i="5"/>
  <c r="O2717" i="5"/>
  <c r="P2717" i="5"/>
  <c r="Q2717" i="5"/>
  <c r="R2717" i="5"/>
  <c r="S2717" i="5"/>
  <c r="T2717" i="5"/>
  <c r="U2717" i="5"/>
  <c r="V2717" i="5"/>
  <c r="W2717" i="5"/>
  <c r="X2717" i="5"/>
  <c r="Y2717" i="5"/>
  <c r="Z2717" i="5"/>
  <c r="AA2717" i="5"/>
  <c r="AB2717" i="5"/>
  <c r="AC2717" i="5"/>
  <c r="AD2717" i="5"/>
  <c r="AE2717" i="5"/>
  <c r="AG2717" i="5"/>
  <c r="AH2717" i="5"/>
  <c r="C2718" i="5"/>
  <c r="D2718" i="5"/>
  <c r="E2718" i="5"/>
  <c r="F2718" i="5"/>
  <c r="G2718" i="5"/>
  <c r="H2718" i="5"/>
  <c r="I2718" i="5"/>
  <c r="J2718" i="5"/>
  <c r="K2718" i="5"/>
  <c r="L2718" i="5"/>
  <c r="M2718" i="5"/>
  <c r="N2718" i="5"/>
  <c r="O2718" i="5"/>
  <c r="P2718" i="5"/>
  <c r="Q2718" i="5"/>
  <c r="R2718" i="5"/>
  <c r="S2718" i="5"/>
  <c r="T2718" i="5"/>
  <c r="U2718" i="5"/>
  <c r="V2718" i="5"/>
  <c r="W2718" i="5"/>
  <c r="X2718" i="5"/>
  <c r="Y2718" i="5"/>
  <c r="Z2718" i="5"/>
  <c r="AA2718" i="5"/>
  <c r="AB2718" i="5"/>
  <c r="AC2718" i="5"/>
  <c r="AD2718" i="5"/>
  <c r="AE2718" i="5"/>
  <c r="AG2718" i="5"/>
  <c r="AH2718" i="5"/>
  <c r="C2719" i="5"/>
  <c r="D2719" i="5"/>
  <c r="E2719" i="5"/>
  <c r="F2719" i="5"/>
  <c r="G2719" i="5"/>
  <c r="H2719" i="5"/>
  <c r="I2719" i="5"/>
  <c r="J2719" i="5"/>
  <c r="K2719" i="5"/>
  <c r="L2719" i="5"/>
  <c r="M2719" i="5"/>
  <c r="N2719" i="5"/>
  <c r="O2719" i="5"/>
  <c r="P2719" i="5"/>
  <c r="Q2719" i="5"/>
  <c r="R2719" i="5"/>
  <c r="S2719" i="5"/>
  <c r="T2719" i="5"/>
  <c r="U2719" i="5"/>
  <c r="V2719" i="5"/>
  <c r="W2719" i="5"/>
  <c r="X2719" i="5"/>
  <c r="Y2719" i="5"/>
  <c r="Z2719" i="5"/>
  <c r="AA2719" i="5"/>
  <c r="AB2719" i="5"/>
  <c r="AC2719" i="5"/>
  <c r="AD2719" i="5"/>
  <c r="AE2719" i="5"/>
  <c r="AG2719" i="5"/>
  <c r="AH2719" i="5"/>
  <c r="C2720" i="5"/>
  <c r="D2720" i="5"/>
  <c r="E2720" i="5"/>
  <c r="F2720" i="5"/>
  <c r="G2720" i="5"/>
  <c r="H2720" i="5"/>
  <c r="I2720" i="5"/>
  <c r="J2720" i="5"/>
  <c r="K2720" i="5"/>
  <c r="L2720" i="5"/>
  <c r="M2720" i="5"/>
  <c r="N2720" i="5"/>
  <c r="O2720" i="5"/>
  <c r="P2720" i="5"/>
  <c r="Q2720" i="5"/>
  <c r="R2720" i="5"/>
  <c r="S2720" i="5"/>
  <c r="T2720" i="5"/>
  <c r="U2720" i="5"/>
  <c r="V2720" i="5"/>
  <c r="W2720" i="5"/>
  <c r="X2720" i="5"/>
  <c r="Y2720" i="5"/>
  <c r="Z2720" i="5"/>
  <c r="AA2720" i="5"/>
  <c r="AB2720" i="5"/>
  <c r="AC2720" i="5"/>
  <c r="AD2720" i="5"/>
  <c r="AE2720" i="5"/>
  <c r="AG2720" i="5"/>
  <c r="AH2720" i="5"/>
  <c r="C2721" i="5"/>
  <c r="D2721" i="5"/>
  <c r="E2721" i="5"/>
  <c r="F2721" i="5"/>
  <c r="G2721" i="5"/>
  <c r="H2721" i="5"/>
  <c r="I2721" i="5"/>
  <c r="J2721" i="5"/>
  <c r="K2721" i="5"/>
  <c r="L2721" i="5"/>
  <c r="M2721" i="5"/>
  <c r="N2721" i="5"/>
  <c r="O2721" i="5"/>
  <c r="P2721" i="5"/>
  <c r="Q2721" i="5"/>
  <c r="R2721" i="5"/>
  <c r="S2721" i="5"/>
  <c r="T2721" i="5"/>
  <c r="U2721" i="5"/>
  <c r="V2721" i="5"/>
  <c r="W2721" i="5"/>
  <c r="X2721" i="5"/>
  <c r="Y2721" i="5"/>
  <c r="Z2721" i="5"/>
  <c r="AA2721" i="5"/>
  <c r="AB2721" i="5"/>
  <c r="AC2721" i="5"/>
  <c r="AD2721" i="5"/>
  <c r="AE2721" i="5"/>
  <c r="AG2721" i="5"/>
  <c r="AH2721" i="5"/>
  <c r="C2722" i="5"/>
  <c r="D2722" i="5"/>
  <c r="E2722" i="5"/>
  <c r="F2722" i="5"/>
  <c r="G2722" i="5"/>
  <c r="H2722" i="5"/>
  <c r="I2722" i="5"/>
  <c r="J2722" i="5"/>
  <c r="K2722" i="5"/>
  <c r="L2722" i="5"/>
  <c r="M2722" i="5"/>
  <c r="N2722" i="5"/>
  <c r="O2722" i="5"/>
  <c r="P2722" i="5"/>
  <c r="Q2722" i="5"/>
  <c r="R2722" i="5"/>
  <c r="S2722" i="5"/>
  <c r="T2722" i="5"/>
  <c r="U2722" i="5"/>
  <c r="V2722" i="5"/>
  <c r="W2722" i="5"/>
  <c r="X2722" i="5"/>
  <c r="Y2722" i="5"/>
  <c r="Z2722" i="5"/>
  <c r="AA2722" i="5"/>
  <c r="AB2722" i="5"/>
  <c r="AC2722" i="5"/>
  <c r="AD2722" i="5"/>
  <c r="AE2722" i="5"/>
  <c r="AG2722" i="5"/>
  <c r="AH2722" i="5"/>
  <c r="C2723" i="5"/>
  <c r="D2723" i="5"/>
  <c r="E2723" i="5"/>
  <c r="F2723" i="5"/>
  <c r="G2723" i="5"/>
  <c r="H2723" i="5"/>
  <c r="I2723" i="5"/>
  <c r="J2723" i="5"/>
  <c r="K2723" i="5"/>
  <c r="L2723" i="5"/>
  <c r="M2723" i="5"/>
  <c r="N2723" i="5"/>
  <c r="O2723" i="5"/>
  <c r="P2723" i="5"/>
  <c r="Q2723" i="5"/>
  <c r="R2723" i="5"/>
  <c r="S2723" i="5"/>
  <c r="T2723" i="5"/>
  <c r="U2723" i="5"/>
  <c r="V2723" i="5"/>
  <c r="W2723" i="5"/>
  <c r="X2723" i="5"/>
  <c r="Y2723" i="5"/>
  <c r="Z2723" i="5"/>
  <c r="AA2723" i="5"/>
  <c r="AB2723" i="5"/>
  <c r="AC2723" i="5"/>
  <c r="AD2723" i="5"/>
  <c r="AE2723" i="5"/>
  <c r="AG2723" i="5"/>
  <c r="AH2723" i="5"/>
  <c r="C2724" i="5"/>
  <c r="D2724" i="5"/>
  <c r="E2724" i="5"/>
  <c r="F2724" i="5"/>
  <c r="G2724" i="5"/>
  <c r="H2724" i="5"/>
  <c r="I2724" i="5"/>
  <c r="J2724" i="5"/>
  <c r="K2724" i="5"/>
  <c r="L2724" i="5"/>
  <c r="M2724" i="5"/>
  <c r="N2724" i="5"/>
  <c r="O2724" i="5"/>
  <c r="P2724" i="5"/>
  <c r="Q2724" i="5"/>
  <c r="R2724" i="5"/>
  <c r="S2724" i="5"/>
  <c r="T2724" i="5"/>
  <c r="U2724" i="5"/>
  <c r="V2724" i="5"/>
  <c r="W2724" i="5"/>
  <c r="X2724" i="5"/>
  <c r="Y2724" i="5"/>
  <c r="Z2724" i="5"/>
  <c r="AA2724" i="5"/>
  <c r="AB2724" i="5"/>
  <c r="AC2724" i="5"/>
  <c r="AD2724" i="5"/>
  <c r="AE2724" i="5"/>
  <c r="AG2724" i="5"/>
  <c r="AH2724" i="5"/>
  <c r="C2725" i="5"/>
  <c r="D2725" i="5"/>
  <c r="E2725" i="5"/>
  <c r="F2725" i="5"/>
  <c r="G2725" i="5"/>
  <c r="H2725" i="5"/>
  <c r="I2725" i="5"/>
  <c r="J2725" i="5"/>
  <c r="K2725" i="5"/>
  <c r="L2725" i="5"/>
  <c r="M2725" i="5"/>
  <c r="N2725" i="5"/>
  <c r="O2725" i="5"/>
  <c r="P2725" i="5"/>
  <c r="Q2725" i="5"/>
  <c r="R2725" i="5"/>
  <c r="S2725" i="5"/>
  <c r="T2725" i="5"/>
  <c r="U2725" i="5"/>
  <c r="V2725" i="5"/>
  <c r="W2725" i="5"/>
  <c r="X2725" i="5"/>
  <c r="Y2725" i="5"/>
  <c r="Z2725" i="5"/>
  <c r="AA2725" i="5"/>
  <c r="AB2725" i="5"/>
  <c r="AC2725" i="5"/>
  <c r="AD2725" i="5"/>
  <c r="AE2725" i="5"/>
  <c r="AG2725" i="5"/>
  <c r="AH2725" i="5"/>
  <c r="C2726" i="5"/>
  <c r="D2726" i="5"/>
  <c r="E2726" i="5"/>
  <c r="F2726" i="5"/>
  <c r="G2726" i="5"/>
  <c r="H2726" i="5"/>
  <c r="I2726" i="5"/>
  <c r="J2726" i="5"/>
  <c r="K2726" i="5"/>
  <c r="L2726" i="5"/>
  <c r="M2726" i="5"/>
  <c r="N2726" i="5"/>
  <c r="O2726" i="5"/>
  <c r="P2726" i="5"/>
  <c r="Q2726" i="5"/>
  <c r="R2726" i="5"/>
  <c r="S2726" i="5"/>
  <c r="T2726" i="5"/>
  <c r="U2726" i="5"/>
  <c r="V2726" i="5"/>
  <c r="W2726" i="5"/>
  <c r="X2726" i="5"/>
  <c r="Y2726" i="5"/>
  <c r="Z2726" i="5"/>
  <c r="AA2726" i="5"/>
  <c r="AB2726" i="5"/>
  <c r="AC2726" i="5"/>
  <c r="AD2726" i="5"/>
  <c r="AE2726" i="5"/>
  <c r="AG2726" i="5"/>
  <c r="AH2726" i="5"/>
  <c r="C2727" i="5"/>
  <c r="D2727" i="5"/>
  <c r="E2727" i="5"/>
  <c r="F2727" i="5"/>
  <c r="G2727" i="5"/>
  <c r="H2727" i="5"/>
  <c r="I2727" i="5"/>
  <c r="J2727" i="5"/>
  <c r="K2727" i="5"/>
  <c r="L2727" i="5"/>
  <c r="M2727" i="5"/>
  <c r="N2727" i="5"/>
  <c r="O2727" i="5"/>
  <c r="P2727" i="5"/>
  <c r="Q2727" i="5"/>
  <c r="R2727" i="5"/>
  <c r="S2727" i="5"/>
  <c r="T2727" i="5"/>
  <c r="U2727" i="5"/>
  <c r="V2727" i="5"/>
  <c r="W2727" i="5"/>
  <c r="X2727" i="5"/>
  <c r="Y2727" i="5"/>
  <c r="Z2727" i="5"/>
  <c r="AA2727" i="5"/>
  <c r="AB2727" i="5"/>
  <c r="AC2727" i="5"/>
  <c r="AD2727" i="5"/>
  <c r="AE2727" i="5"/>
  <c r="AG2727" i="5"/>
  <c r="AH2727" i="5"/>
  <c r="C2728" i="5"/>
  <c r="D2728" i="5"/>
  <c r="E2728" i="5"/>
  <c r="F2728" i="5"/>
  <c r="G2728" i="5"/>
  <c r="H2728" i="5"/>
  <c r="I2728" i="5"/>
  <c r="J2728" i="5"/>
  <c r="K2728" i="5"/>
  <c r="L2728" i="5"/>
  <c r="M2728" i="5"/>
  <c r="N2728" i="5"/>
  <c r="O2728" i="5"/>
  <c r="P2728" i="5"/>
  <c r="Q2728" i="5"/>
  <c r="R2728" i="5"/>
  <c r="S2728" i="5"/>
  <c r="T2728" i="5"/>
  <c r="U2728" i="5"/>
  <c r="V2728" i="5"/>
  <c r="W2728" i="5"/>
  <c r="X2728" i="5"/>
  <c r="Y2728" i="5"/>
  <c r="Z2728" i="5"/>
  <c r="AA2728" i="5"/>
  <c r="AB2728" i="5"/>
  <c r="AC2728" i="5"/>
  <c r="AD2728" i="5"/>
  <c r="AE2728" i="5"/>
  <c r="AG2728" i="5"/>
  <c r="AH2728" i="5"/>
  <c r="C2729" i="5"/>
  <c r="D2729" i="5"/>
  <c r="E2729" i="5"/>
  <c r="F2729" i="5"/>
  <c r="G2729" i="5"/>
  <c r="H2729" i="5"/>
  <c r="I2729" i="5"/>
  <c r="J2729" i="5"/>
  <c r="K2729" i="5"/>
  <c r="L2729" i="5"/>
  <c r="M2729" i="5"/>
  <c r="N2729" i="5"/>
  <c r="O2729" i="5"/>
  <c r="P2729" i="5"/>
  <c r="Q2729" i="5"/>
  <c r="R2729" i="5"/>
  <c r="S2729" i="5"/>
  <c r="T2729" i="5"/>
  <c r="U2729" i="5"/>
  <c r="V2729" i="5"/>
  <c r="W2729" i="5"/>
  <c r="X2729" i="5"/>
  <c r="Y2729" i="5"/>
  <c r="Z2729" i="5"/>
  <c r="AA2729" i="5"/>
  <c r="AB2729" i="5"/>
  <c r="AC2729" i="5"/>
  <c r="AD2729" i="5"/>
  <c r="AE2729" i="5"/>
  <c r="AG2729" i="5"/>
  <c r="AH2729" i="5"/>
  <c r="C2730" i="5"/>
  <c r="D2730" i="5"/>
  <c r="E2730" i="5"/>
  <c r="F2730" i="5"/>
  <c r="G2730" i="5"/>
  <c r="H2730" i="5"/>
  <c r="I2730" i="5"/>
  <c r="J2730" i="5"/>
  <c r="K2730" i="5"/>
  <c r="L2730" i="5"/>
  <c r="M2730" i="5"/>
  <c r="N2730" i="5"/>
  <c r="O2730" i="5"/>
  <c r="P2730" i="5"/>
  <c r="Q2730" i="5"/>
  <c r="R2730" i="5"/>
  <c r="S2730" i="5"/>
  <c r="T2730" i="5"/>
  <c r="U2730" i="5"/>
  <c r="V2730" i="5"/>
  <c r="W2730" i="5"/>
  <c r="X2730" i="5"/>
  <c r="Y2730" i="5"/>
  <c r="Z2730" i="5"/>
  <c r="AA2730" i="5"/>
  <c r="AB2730" i="5"/>
  <c r="AC2730" i="5"/>
  <c r="AD2730" i="5"/>
  <c r="AE2730" i="5"/>
  <c r="AG2730" i="5"/>
  <c r="AH2730" i="5"/>
  <c r="C2731" i="5"/>
  <c r="D2731" i="5"/>
  <c r="E2731" i="5"/>
  <c r="F2731" i="5"/>
  <c r="G2731" i="5"/>
  <c r="H2731" i="5"/>
  <c r="I2731" i="5"/>
  <c r="J2731" i="5"/>
  <c r="K2731" i="5"/>
  <c r="L2731" i="5"/>
  <c r="M2731" i="5"/>
  <c r="N2731" i="5"/>
  <c r="O2731" i="5"/>
  <c r="P2731" i="5"/>
  <c r="Q2731" i="5"/>
  <c r="R2731" i="5"/>
  <c r="S2731" i="5"/>
  <c r="T2731" i="5"/>
  <c r="U2731" i="5"/>
  <c r="V2731" i="5"/>
  <c r="W2731" i="5"/>
  <c r="X2731" i="5"/>
  <c r="Y2731" i="5"/>
  <c r="Z2731" i="5"/>
  <c r="AA2731" i="5"/>
  <c r="AB2731" i="5"/>
  <c r="AC2731" i="5"/>
  <c r="AD2731" i="5"/>
  <c r="AE2731" i="5"/>
  <c r="AG2731" i="5"/>
  <c r="AH2731" i="5"/>
  <c r="C2732" i="5"/>
  <c r="D2732" i="5"/>
  <c r="E2732" i="5"/>
  <c r="F2732" i="5"/>
  <c r="G2732" i="5"/>
  <c r="H2732" i="5"/>
  <c r="I2732" i="5"/>
  <c r="J2732" i="5"/>
  <c r="K2732" i="5"/>
  <c r="L2732" i="5"/>
  <c r="M2732" i="5"/>
  <c r="N2732" i="5"/>
  <c r="O2732" i="5"/>
  <c r="P2732" i="5"/>
  <c r="Q2732" i="5"/>
  <c r="R2732" i="5"/>
  <c r="S2732" i="5"/>
  <c r="T2732" i="5"/>
  <c r="U2732" i="5"/>
  <c r="V2732" i="5"/>
  <c r="W2732" i="5"/>
  <c r="X2732" i="5"/>
  <c r="Y2732" i="5"/>
  <c r="Z2732" i="5"/>
  <c r="AA2732" i="5"/>
  <c r="AB2732" i="5"/>
  <c r="AC2732" i="5"/>
  <c r="AD2732" i="5"/>
  <c r="AE2732" i="5"/>
  <c r="AG2732" i="5"/>
  <c r="AH2732" i="5"/>
  <c r="C2733" i="5"/>
  <c r="D2733" i="5"/>
  <c r="E2733" i="5"/>
  <c r="F2733" i="5"/>
  <c r="G2733" i="5"/>
  <c r="H2733" i="5"/>
  <c r="I2733" i="5"/>
  <c r="J2733" i="5"/>
  <c r="K2733" i="5"/>
  <c r="L2733" i="5"/>
  <c r="M2733" i="5"/>
  <c r="N2733" i="5"/>
  <c r="O2733" i="5"/>
  <c r="P2733" i="5"/>
  <c r="Q2733" i="5"/>
  <c r="R2733" i="5"/>
  <c r="S2733" i="5"/>
  <c r="T2733" i="5"/>
  <c r="U2733" i="5"/>
  <c r="V2733" i="5"/>
  <c r="W2733" i="5"/>
  <c r="X2733" i="5"/>
  <c r="Y2733" i="5"/>
  <c r="Z2733" i="5"/>
  <c r="AA2733" i="5"/>
  <c r="AB2733" i="5"/>
  <c r="AC2733" i="5"/>
  <c r="AD2733" i="5"/>
  <c r="AE2733" i="5"/>
  <c r="AG2733" i="5"/>
  <c r="AH2733" i="5"/>
  <c r="C2734" i="5"/>
  <c r="D2734" i="5"/>
  <c r="E2734" i="5"/>
  <c r="F2734" i="5"/>
  <c r="G2734" i="5"/>
  <c r="H2734" i="5"/>
  <c r="I2734" i="5"/>
  <c r="J2734" i="5"/>
  <c r="K2734" i="5"/>
  <c r="L2734" i="5"/>
  <c r="M2734" i="5"/>
  <c r="N2734" i="5"/>
  <c r="O2734" i="5"/>
  <c r="P2734" i="5"/>
  <c r="Q2734" i="5"/>
  <c r="R2734" i="5"/>
  <c r="S2734" i="5"/>
  <c r="T2734" i="5"/>
  <c r="U2734" i="5"/>
  <c r="V2734" i="5"/>
  <c r="W2734" i="5"/>
  <c r="X2734" i="5"/>
  <c r="Y2734" i="5"/>
  <c r="Z2734" i="5"/>
  <c r="AA2734" i="5"/>
  <c r="AB2734" i="5"/>
  <c r="AC2734" i="5"/>
  <c r="AD2734" i="5"/>
  <c r="AE2734" i="5"/>
  <c r="AG2734" i="5"/>
  <c r="AH2734" i="5"/>
  <c r="C2735" i="5"/>
  <c r="D2735" i="5"/>
  <c r="E2735" i="5"/>
  <c r="F2735" i="5"/>
  <c r="G2735" i="5"/>
  <c r="H2735" i="5"/>
  <c r="I2735" i="5"/>
  <c r="J2735" i="5"/>
  <c r="K2735" i="5"/>
  <c r="L2735" i="5"/>
  <c r="M2735" i="5"/>
  <c r="N2735" i="5"/>
  <c r="O2735" i="5"/>
  <c r="P2735" i="5"/>
  <c r="Q2735" i="5"/>
  <c r="R2735" i="5"/>
  <c r="S2735" i="5"/>
  <c r="T2735" i="5"/>
  <c r="U2735" i="5"/>
  <c r="V2735" i="5"/>
  <c r="W2735" i="5"/>
  <c r="X2735" i="5"/>
  <c r="Y2735" i="5"/>
  <c r="Z2735" i="5"/>
  <c r="AA2735" i="5"/>
  <c r="AB2735" i="5"/>
  <c r="AC2735" i="5"/>
  <c r="AD2735" i="5"/>
  <c r="AE2735" i="5"/>
  <c r="AG2735" i="5"/>
  <c r="AH2735" i="5"/>
  <c r="C2736" i="5"/>
  <c r="D2736" i="5"/>
  <c r="E2736" i="5"/>
  <c r="F2736" i="5"/>
  <c r="G2736" i="5"/>
  <c r="H2736" i="5"/>
  <c r="I2736" i="5"/>
  <c r="J2736" i="5"/>
  <c r="K2736" i="5"/>
  <c r="L2736" i="5"/>
  <c r="M2736" i="5"/>
  <c r="N2736" i="5"/>
  <c r="O2736" i="5"/>
  <c r="P2736" i="5"/>
  <c r="Q2736" i="5"/>
  <c r="R2736" i="5"/>
  <c r="S2736" i="5"/>
  <c r="T2736" i="5"/>
  <c r="U2736" i="5"/>
  <c r="V2736" i="5"/>
  <c r="W2736" i="5"/>
  <c r="X2736" i="5"/>
  <c r="Y2736" i="5"/>
  <c r="Z2736" i="5"/>
  <c r="AA2736" i="5"/>
  <c r="AB2736" i="5"/>
  <c r="AC2736" i="5"/>
  <c r="AD2736" i="5"/>
  <c r="AE2736" i="5"/>
  <c r="AG2736" i="5"/>
  <c r="AH2736" i="5"/>
  <c r="C2737" i="5"/>
  <c r="D2737" i="5"/>
  <c r="E2737" i="5"/>
  <c r="F2737" i="5"/>
  <c r="G2737" i="5"/>
  <c r="H2737" i="5"/>
  <c r="I2737" i="5"/>
  <c r="J2737" i="5"/>
  <c r="K2737" i="5"/>
  <c r="L2737" i="5"/>
  <c r="M2737" i="5"/>
  <c r="N2737" i="5"/>
  <c r="O2737" i="5"/>
  <c r="P2737" i="5"/>
  <c r="Q2737" i="5"/>
  <c r="R2737" i="5"/>
  <c r="S2737" i="5"/>
  <c r="T2737" i="5"/>
  <c r="U2737" i="5"/>
  <c r="V2737" i="5"/>
  <c r="W2737" i="5"/>
  <c r="X2737" i="5"/>
  <c r="Y2737" i="5"/>
  <c r="Z2737" i="5"/>
  <c r="AA2737" i="5"/>
  <c r="AB2737" i="5"/>
  <c r="AC2737" i="5"/>
  <c r="AD2737" i="5"/>
  <c r="AE2737" i="5"/>
  <c r="AG2737" i="5"/>
  <c r="AH2737" i="5"/>
  <c r="C2738" i="5"/>
  <c r="D2738" i="5"/>
  <c r="E2738" i="5"/>
  <c r="F2738" i="5"/>
  <c r="G2738" i="5"/>
  <c r="H2738" i="5"/>
  <c r="I2738" i="5"/>
  <c r="J2738" i="5"/>
  <c r="K2738" i="5"/>
  <c r="L2738" i="5"/>
  <c r="M2738" i="5"/>
  <c r="N2738" i="5"/>
  <c r="O2738" i="5"/>
  <c r="P2738" i="5"/>
  <c r="Q2738" i="5"/>
  <c r="R2738" i="5"/>
  <c r="S2738" i="5"/>
  <c r="T2738" i="5"/>
  <c r="U2738" i="5"/>
  <c r="V2738" i="5"/>
  <c r="W2738" i="5"/>
  <c r="X2738" i="5"/>
  <c r="Y2738" i="5"/>
  <c r="Z2738" i="5"/>
  <c r="AA2738" i="5"/>
  <c r="AB2738" i="5"/>
  <c r="AC2738" i="5"/>
  <c r="AD2738" i="5"/>
  <c r="AE2738" i="5"/>
  <c r="AG2738" i="5"/>
  <c r="AH2738" i="5"/>
  <c r="C2739" i="5"/>
  <c r="D2739" i="5"/>
  <c r="E2739" i="5"/>
  <c r="F2739" i="5"/>
  <c r="G2739" i="5"/>
  <c r="H2739" i="5"/>
  <c r="I2739" i="5"/>
  <c r="J2739" i="5"/>
  <c r="K2739" i="5"/>
  <c r="L2739" i="5"/>
  <c r="M2739" i="5"/>
  <c r="N2739" i="5"/>
  <c r="O2739" i="5"/>
  <c r="P2739" i="5"/>
  <c r="Q2739" i="5"/>
  <c r="R2739" i="5"/>
  <c r="S2739" i="5"/>
  <c r="T2739" i="5"/>
  <c r="U2739" i="5"/>
  <c r="V2739" i="5"/>
  <c r="W2739" i="5"/>
  <c r="X2739" i="5"/>
  <c r="Y2739" i="5"/>
  <c r="Z2739" i="5"/>
  <c r="AA2739" i="5"/>
  <c r="AB2739" i="5"/>
  <c r="AC2739" i="5"/>
  <c r="AD2739" i="5"/>
  <c r="AE2739" i="5"/>
  <c r="AG2739" i="5"/>
  <c r="AH2739" i="5"/>
  <c r="C2740" i="5"/>
  <c r="D2740" i="5"/>
  <c r="E2740" i="5"/>
  <c r="F2740" i="5"/>
  <c r="G2740" i="5"/>
  <c r="H2740" i="5"/>
  <c r="I2740" i="5"/>
  <c r="J2740" i="5"/>
  <c r="K2740" i="5"/>
  <c r="L2740" i="5"/>
  <c r="M2740" i="5"/>
  <c r="N2740" i="5"/>
  <c r="O2740" i="5"/>
  <c r="P2740" i="5"/>
  <c r="Q2740" i="5"/>
  <c r="R2740" i="5"/>
  <c r="S2740" i="5"/>
  <c r="T2740" i="5"/>
  <c r="U2740" i="5"/>
  <c r="V2740" i="5"/>
  <c r="W2740" i="5"/>
  <c r="X2740" i="5"/>
  <c r="Y2740" i="5"/>
  <c r="Z2740" i="5"/>
  <c r="AA2740" i="5"/>
  <c r="AB2740" i="5"/>
  <c r="AC2740" i="5"/>
  <c r="AD2740" i="5"/>
  <c r="AE2740" i="5"/>
  <c r="AG2740" i="5"/>
  <c r="AH2740" i="5"/>
  <c r="C2741" i="5"/>
  <c r="D2741" i="5"/>
  <c r="E2741" i="5"/>
  <c r="F2741" i="5"/>
  <c r="G2741" i="5"/>
  <c r="H2741" i="5"/>
  <c r="I2741" i="5"/>
  <c r="J2741" i="5"/>
  <c r="K2741" i="5"/>
  <c r="L2741" i="5"/>
  <c r="M2741" i="5"/>
  <c r="N2741" i="5"/>
  <c r="O2741" i="5"/>
  <c r="P2741" i="5"/>
  <c r="Q2741" i="5"/>
  <c r="R2741" i="5"/>
  <c r="S2741" i="5"/>
  <c r="T2741" i="5"/>
  <c r="U2741" i="5"/>
  <c r="V2741" i="5"/>
  <c r="W2741" i="5"/>
  <c r="X2741" i="5"/>
  <c r="Y2741" i="5"/>
  <c r="Z2741" i="5"/>
  <c r="AA2741" i="5"/>
  <c r="AB2741" i="5"/>
  <c r="AC2741" i="5"/>
  <c r="AD2741" i="5"/>
  <c r="AE2741" i="5"/>
  <c r="AG2741" i="5"/>
  <c r="AH2741" i="5"/>
  <c r="C2742" i="5"/>
  <c r="D2742" i="5"/>
  <c r="E2742" i="5"/>
  <c r="F2742" i="5"/>
  <c r="G2742" i="5"/>
  <c r="H2742" i="5"/>
  <c r="I2742" i="5"/>
  <c r="J2742" i="5"/>
  <c r="K2742" i="5"/>
  <c r="L2742" i="5"/>
  <c r="M2742" i="5"/>
  <c r="N2742" i="5"/>
  <c r="O2742" i="5"/>
  <c r="P2742" i="5"/>
  <c r="Q2742" i="5"/>
  <c r="R2742" i="5"/>
  <c r="S2742" i="5"/>
  <c r="T2742" i="5"/>
  <c r="U2742" i="5"/>
  <c r="V2742" i="5"/>
  <c r="W2742" i="5"/>
  <c r="X2742" i="5"/>
  <c r="Y2742" i="5"/>
  <c r="Z2742" i="5"/>
  <c r="AA2742" i="5"/>
  <c r="AB2742" i="5"/>
  <c r="AC2742" i="5"/>
  <c r="AD2742" i="5"/>
  <c r="AE2742" i="5"/>
  <c r="AG2742" i="5"/>
  <c r="AH2742" i="5"/>
  <c r="C2743" i="5"/>
  <c r="D2743" i="5"/>
  <c r="E2743" i="5"/>
  <c r="F2743" i="5"/>
  <c r="G2743" i="5"/>
  <c r="H2743" i="5"/>
  <c r="I2743" i="5"/>
  <c r="J2743" i="5"/>
  <c r="K2743" i="5"/>
  <c r="L2743" i="5"/>
  <c r="M2743" i="5"/>
  <c r="N2743" i="5"/>
  <c r="O2743" i="5"/>
  <c r="P2743" i="5"/>
  <c r="Q2743" i="5"/>
  <c r="R2743" i="5"/>
  <c r="S2743" i="5"/>
  <c r="T2743" i="5"/>
  <c r="U2743" i="5"/>
  <c r="V2743" i="5"/>
  <c r="W2743" i="5"/>
  <c r="X2743" i="5"/>
  <c r="Y2743" i="5"/>
  <c r="Z2743" i="5"/>
  <c r="AA2743" i="5"/>
  <c r="AB2743" i="5"/>
  <c r="AC2743" i="5"/>
  <c r="AD2743" i="5"/>
  <c r="AE2743" i="5"/>
  <c r="AG2743" i="5"/>
  <c r="AH2743" i="5"/>
  <c r="C2744" i="5"/>
  <c r="D2744" i="5"/>
  <c r="E2744" i="5"/>
  <c r="F2744" i="5"/>
  <c r="G2744" i="5"/>
  <c r="H2744" i="5"/>
  <c r="I2744" i="5"/>
  <c r="J2744" i="5"/>
  <c r="K2744" i="5"/>
  <c r="L2744" i="5"/>
  <c r="M2744" i="5"/>
  <c r="N2744" i="5"/>
  <c r="O2744" i="5"/>
  <c r="P2744" i="5"/>
  <c r="Q2744" i="5"/>
  <c r="R2744" i="5"/>
  <c r="S2744" i="5"/>
  <c r="T2744" i="5"/>
  <c r="U2744" i="5"/>
  <c r="V2744" i="5"/>
  <c r="W2744" i="5"/>
  <c r="X2744" i="5"/>
  <c r="Y2744" i="5"/>
  <c r="Z2744" i="5"/>
  <c r="AA2744" i="5"/>
  <c r="AB2744" i="5"/>
  <c r="AC2744" i="5"/>
  <c r="AD2744" i="5"/>
  <c r="AE2744" i="5"/>
  <c r="AG2744" i="5"/>
  <c r="AH2744" i="5"/>
  <c r="C2745" i="5"/>
  <c r="D2745" i="5"/>
  <c r="E2745" i="5"/>
  <c r="F2745" i="5"/>
  <c r="G2745" i="5"/>
  <c r="H2745" i="5"/>
  <c r="I2745" i="5"/>
  <c r="J2745" i="5"/>
  <c r="K2745" i="5"/>
  <c r="L2745" i="5"/>
  <c r="M2745" i="5"/>
  <c r="N2745" i="5"/>
  <c r="O2745" i="5"/>
  <c r="P2745" i="5"/>
  <c r="Q2745" i="5"/>
  <c r="R2745" i="5"/>
  <c r="S2745" i="5"/>
  <c r="T2745" i="5"/>
  <c r="U2745" i="5"/>
  <c r="V2745" i="5"/>
  <c r="W2745" i="5"/>
  <c r="X2745" i="5"/>
  <c r="Y2745" i="5"/>
  <c r="Z2745" i="5"/>
  <c r="AA2745" i="5"/>
  <c r="AB2745" i="5"/>
  <c r="AC2745" i="5"/>
  <c r="AD2745" i="5"/>
  <c r="AE2745" i="5"/>
  <c r="AG2745" i="5"/>
  <c r="AH2745" i="5"/>
  <c r="C2746" i="5"/>
  <c r="D2746" i="5"/>
  <c r="E2746" i="5"/>
  <c r="F2746" i="5"/>
  <c r="G2746" i="5"/>
  <c r="H2746" i="5"/>
  <c r="I2746" i="5"/>
  <c r="J2746" i="5"/>
  <c r="K2746" i="5"/>
  <c r="L2746" i="5"/>
  <c r="M2746" i="5"/>
  <c r="N2746" i="5"/>
  <c r="O2746" i="5"/>
  <c r="P2746" i="5"/>
  <c r="Q2746" i="5"/>
  <c r="R2746" i="5"/>
  <c r="S2746" i="5"/>
  <c r="T2746" i="5"/>
  <c r="U2746" i="5"/>
  <c r="V2746" i="5"/>
  <c r="W2746" i="5"/>
  <c r="X2746" i="5"/>
  <c r="Y2746" i="5"/>
  <c r="Z2746" i="5"/>
  <c r="AA2746" i="5"/>
  <c r="AB2746" i="5"/>
  <c r="AC2746" i="5"/>
  <c r="AD2746" i="5"/>
  <c r="AE2746" i="5"/>
  <c r="AG2746" i="5"/>
  <c r="AH2746" i="5"/>
  <c r="C2747" i="5"/>
  <c r="D2747" i="5"/>
  <c r="E2747" i="5"/>
  <c r="F2747" i="5"/>
  <c r="G2747" i="5"/>
  <c r="H2747" i="5"/>
  <c r="I2747" i="5"/>
  <c r="J2747" i="5"/>
  <c r="K2747" i="5"/>
  <c r="L2747" i="5"/>
  <c r="M2747" i="5"/>
  <c r="N2747" i="5"/>
  <c r="O2747" i="5"/>
  <c r="P2747" i="5"/>
  <c r="Q2747" i="5"/>
  <c r="R2747" i="5"/>
  <c r="S2747" i="5"/>
  <c r="T2747" i="5"/>
  <c r="U2747" i="5"/>
  <c r="V2747" i="5"/>
  <c r="W2747" i="5"/>
  <c r="X2747" i="5"/>
  <c r="Y2747" i="5"/>
  <c r="Z2747" i="5"/>
  <c r="AA2747" i="5"/>
  <c r="AB2747" i="5"/>
  <c r="AC2747" i="5"/>
  <c r="AD2747" i="5"/>
  <c r="AE2747" i="5"/>
  <c r="AG2747" i="5"/>
  <c r="AH2747" i="5"/>
  <c r="C2748" i="5"/>
  <c r="D2748" i="5"/>
  <c r="E2748" i="5"/>
  <c r="F2748" i="5"/>
  <c r="G2748" i="5"/>
  <c r="H2748" i="5"/>
  <c r="I2748" i="5"/>
  <c r="J2748" i="5"/>
  <c r="K2748" i="5"/>
  <c r="L2748" i="5"/>
  <c r="M2748" i="5"/>
  <c r="N2748" i="5"/>
  <c r="O2748" i="5"/>
  <c r="P2748" i="5"/>
  <c r="Q2748" i="5"/>
  <c r="R2748" i="5"/>
  <c r="S2748" i="5"/>
  <c r="T2748" i="5"/>
  <c r="U2748" i="5"/>
  <c r="V2748" i="5"/>
  <c r="W2748" i="5"/>
  <c r="X2748" i="5"/>
  <c r="Y2748" i="5"/>
  <c r="Z2748" i="5"/>
  <c r="AA2748" i="5"/>
  <c r="AB2748" i="5"/>
  <c r="AC2748" i="5"/>
  <c r="AD2748" i="5"/>
  <c r="AE2748" i="5"/>
  <c r="AG2748" i="5"/>
  <c r="AH2748" i="5"/>
  <c r="C2749" i="5"/>
  <c r="D2749" i="5"/>
  <c r="E2749" i="5"/>
  <c r="F2749" i="5"/>
  <c r="G2749" i="5"/>
  <c r="H2749" i="5"/>
  <c r="I2749" i="5"/>
  <c r="J2749" i="5"/>
  <c r="K2749" i="5"/>
  <c r="L2749" i="5"/>
  <c r="M2749" i="5"/>
  <c r="N2749" i="5"/>
  <c r="O2749" i="5"/>
  <c r="P2749" i="5"/>
  <c r="Q2749" i="5"/>
  <c r="R2749" i="5"/>
  <c r="S2749" i="5"/>
  <c r="T2749" i="5"/>
  <c r="U2749" i="5"/>
  <c r="V2749" i="5"/>
  <c r="W2749" i="5"/>
  <c r="X2749" i="5"/>
  <c r="Y2749" i="5"/>
  <c r="Z2749" i="5"/>
  <c r="AA2749" i="5"/>
  <c r="AB2749" i="5"/>
  <c r="AC2749" i="5"/>
  <c r="AD2749" i="5"/>
  <c r="AE2749" i="5"/>
  <c r="AG2749" i="5"/>
  <c r="AH2749" i="5"/>
  <c r="C2750" i="5"/>
  <c r="D2750" i="5"/>
  <c r="E2750" i="5"/>
  <c r="F2750" i="5"/>
  <c r="G2750" i="5"/>
  <c r="H2750" i="5"/>
  <c r="I2750" i="5"/>
  <c r="J2750" i="5"/>
  <c r="K2750" i="5"/>
  <c r="L2750" i="5"/>
  <c r="M2750" i="5"/>
  <c r="N2750" i="5"/>
  <c r="O2750" i="5"/>
  <c r="P2750" i="5"/>
  <c r="Q2750" i="5"/>
  <c r="R2750" i="5"/>
  <c r="S2750" i="5"/>
  <c r="T2750" i="5"/>
  <c r="U2750" i="5"/>
  <c r="V2750" i="5"/>
  <c r="W2750" i="5"/>
  <c r="X2750" i="5"/>
  <c r="Y2750" i="5"/>
  <c r="Z2750" i="5"/>
  <c r="AA2750" i="5"/>
  <c r="AB2750" i="5"/>
  <c r="AC2750" i="5"/>
  <c r="AD2750" i="5"/>
  <c r="AE2750" i="5"/>
  <c r="AG2750" i="5"/>
  <c r="AH2750" i="5"/>
  <c r="C2751" i="5"/>
  <c r="D2751" i="5"/>
  <c r="E2751" i="5"/>
  <c r="F2751" i="5"/>
  <c r="G2751" i="5"/>
  <c r="H2751" i="5"/>
  <c r="I2751" i="5"/>
  <c r="J2751" i="5"/>
  <c r="K2751" i="5"/>
  <c r="L2751" i="5"/>
  <c r="M2751" i="5"/>
  <c r="N2751" i="5"/>
  <c r="O2751" i="5"/>
  <c r="P2751" i="5"/>
  <c r="Q2751" i="5"/>
  <c r="R2751" i="5"/>
  <c r="S2751" i="5"/>
  <c r="T2751" i="5"/>
  <c r="U2751" i="5"/>
  <c r="V2751" i="5"/>
  <c r="W2751" i="5"/>
  <c r="X2751" i="5"/>
  <c r="Y2751" i="5"/>
  <c r="Z2751" i="5"/>
  <c r="AA2751" i="5"/>
  <c r="AB2751" i="5"/>
  <c r="AC2751" i="5"/>
  <c r="AD2751" i="5"/>
  <c r="AE2751" i="5"/>
  <c r="AG2751" i="5"/>
  <c r="AH2751" i="5"/>
  <c r="C2752" i="5"/>
  <c r="D2752" i="5"/>
  <c r="E2752" i="5"/>
  <c r="F2752" i="5"/>
  <c r="G2752" i="5"/>
  <c r="H2752" i="5"/>
  <c r="I2752" i="5"/>
  <c r="J2752" i="5"/>
  <c r="K2752" i="5"/>
  <c r="L2752" i="5"/>
  <c r="M2752" i="5"/>
  <c r="N2752" i="5"/>
  <c r="O2752" i="5"/>
  <c r="P2752" i="5"/>
  <c r="Q2752" i="5"/>
  <c r="R2752" i="5"/>
  <c r="S2752" i="5"/>
  <c r="T2752" i="5"/>
  <c r="U2752" i="5"/>
  <c r="V2752" i="5"/>
  <c r="W2752" i="5"/>
  <c r="X2752" i="5"/>
  <c r="Y2752" i="5"/>
  <c r="Z2752" i="5"/>
  <c r="AA2752" i="5"/>
  <c r="AB2752" i="5"/>
  <c r="AC2752" i="5"/>
  <c r="AD2752" i="5"/>
  <c r="AE2752" i="5"/>
  <c r="AG2752" i="5"/>
  <c r="AH2752" i="5"/>
  <c r="C2753" i="5"/>
  <c r="D2753" i="5"/>
  <c r="E2753" i="5"/>
  <c r="F2753" i="5"/>
  <c r="G2753" i="5"/>
  <c r="H2753" i="5"/>
  <c r="I2753" i="5"/>
  <c r="J2753" i="5"/>
  <c r="K2753" i="5"/>
  <c r="L2753" i="5"/>
  <c r="M2753" i="5"/>
  <c r="N2753" i="5"/>
  <c r="O2753" i="5"/>
  <c r="P2753" i="5"/>
  <c r="Q2753" i="5"/>
  <c r="R2753" i="5"/>
  <c r="S2753" i="5"/>
  <c r="T2753" i="5"/>
  <c r="U2753" i="5"/>
  <c r="V2753" i="5"/>
  <c r="W2753" i="5"/>
  <c r="X2753" i="5"/>
  <c r="Y2753" i="5"/>
  <c r="Z2753" i="5"/>
  <c r="AA2753" i="5"/>
  <c r="AB2753" i="5"/>
  <c r="AC2753" i="5"/>
  <c r="AD2753" i="5"/>
  <c r="AE2753" i="5"/>
  <c r="AG2753" i="5"/>
  <c r="AH2753" i="5"/>
  <c r="C2754" i="5"/>
  <c r="D2754" i="5"/>
  <c r="E2754" i="5"/>
  <c r="F2754" i="5"/>
  <c r="G2754" i="5"/>
  <c r="H2754" i="5"/>
  <c r="I2754" i="5"/>
  <c r="J2754" i="5"/>
  <c r="K2754" i="5"/>
  <c r="L2754" i="5"/>
  <c r="M2754" i="5"/>
  <c r="N2754" i="5"/>
  <c r="O2754" i="5"/>
  <c r="P2754" i="5"/>
  <c r="Q2754" i="5"/>
  <c r="R2754" i="5"/>
  <c r="S2754" i="5"/>
  <c r="T2754" i="5"/>
  <c r="U2754" i="5"/>
  <c r="V2754" i="5"/>
  <c r="W2754" i="5"/>
  <c r="X2754" i="5"/>
  <c r="Y2754" i="5"/>
  <c r="Z2754" i="5"/>
  <c r="AA2754" i="5"/>
  <c r="AB2754" i="5"/>
  <c r="AC2754" i="5"/>
  <c r="AD2754" i="5"/>
  <c r="AE2754" i="5"/>
  <c r="AG2754" i="5"/>
  <c r="AH2754" i="5"/>
  <c r="C2755" i="5"/>
  <c r="D2755" i="5"/>
  <c r="E2755" i="5"/>
  <c r="F2755" i="5"/>
  <c r="G2755" i="5"/>
  <c r="H2755" i="5"/>
  <c r="I2755" i="5"/>
  <c r="J2755" i="5"/>
  <c r="K2755" i="5"/>
  <c r="L2755" i="5"/>
  <c r="M2755" i="5"/>
  <c r="N2755" i="5"/>
  <c r="O2755" i="5"/>
  <c r="P2755" i="5"/>
  <c r="Q2755" i="5"/>
  <c r="R2755" i="5"/>
  <c r="S2755" i="5"/>
  <c r="T2755" i="5"/>
  <c r="U2755" i="5"/>
  <c r="V2755" i="5"/>
  <c r="W2755" i="5"/>
  <c r="X2755" i="5"/>
  <c r="Y2755" i="5"/>
  <c r="Z2755" i="5"/>
  <c r="AA2755" i="5"/>
  <c r="AB2755" i="5"/>
  <c r="AC2755" i="5"/>
  <c r="AD2755" i="5"/>
  <c r="AE2755" i="5"/>
  <c r="AG2755" i="5"/>
  <c r="AH2755" i="5"/>
  <c r="C2756" i="5"/>
  <c r="D2756" i="5"/>
  <c r="E2756" i="5"/>
  <c r="F2756" i="5"/>
  <c r="G2756" i="5"/>
  <c r="H2756" i="5"/>
  <c r="I2756" i="5"/>
  <c r="J2756" i="5"/>
  <c r="K2756" i="5"/>
  <c r="L2756" i="5"/>
  <c r="M2756" i="5"/>
  <c r="N2756" i="5"/>
  <c r="O2756" i="5"/>
  <c r="P2756" i="5"/>
  <c r="Q2756" i="5"/>
  <c r="R2756" i="5"/>
  <c r="S2756" i="5"/>
  <c r="T2756" i="5"/>
  <c r="U2756" i="5"/>
  <c r="V2756" i="5"/>
  <c r="W2756" i="5"/>
  <c r="X2756" i="5"/>
  <c r="Y2756" i="5"/>
  <c r="Z2756" i="5"/>
  <c r="AA2756" i="5"/>
  <c r="AB2756" i="5"/>
  <c r="AC2756" i="5"/>
  <c r="AD2756" i="5"/>
  <c r="AE2756" i="5"/>
  <c r="AG2756" i="5"/>
  <c r="AH2756" i="5"/>
  <c r="C2757" i="5"/>
  <c r="D2757" i="5"/>
  <c r="E2757" i="5"/>
  <c r="F2757" i="5"/>
  <c r="G2757" i="5"/>
  <c r="H2757" i="5"/>
  <c r="I2757" i="5"/>
  <c r="J2757" i="5"/>
  <c r="K2757" i="5"/>
  <c r="L2757" i="5"/>
  <c r="M2757" i="5"/>
  <c r="N2757" i="5"/>
  <c r="O2757" i="5"/>
  <c r="P2757" i="5"/>
  <c r="Q2757" i="5"/>
  <c r="R2757" i="5"/>
  <c r="S2757" i="5"/>
  <c r="T2757" i="5"/>
  <c r="U2757" i="5"/>
  <c r="V2757" i="5"/>
  <c r="W2757" i="5"/>
  <c r="X2757" i="5"/>
  <c r="Y2757" i="5"/>
  <c r="Z2757" i="5"/>
  <c r="AA2757" i="5"/>
  <c r="AB2757" i="5"/>
  <c r="AC2757" i="5"/>
  <c r="AD2757" i="5"/>
  <c r="AE2757" i="5"/>
  <c r="AG2757" i="5"/>
  <c r="AH2757" i="5"/>
  <c r="C2758" i="5"/>
  <c r="D2758" i="5"/>
  <c r="E2758" i="5"/>
  <c r="F2758" i="5"/>
  <c r="G2758" i="5"/>
  <c r="H2758" i="5"/>
  <c r="I2758" i="5"/>
  <c r="J2758" i="5"/>
  <c r="K2758" i="5"/>
  <c r="L2758" i="5"/>
  <c r="M2758" i="5"/>
  <c r="N2758" i="5"/>
  <c r="O2758" i="5"/>
  <c r="P2758" i="5"/>
  <c r="Q2758" i="5"/>
  <c r="R2758" i="5"/>
  <c r="S2758" i="5"/>
  <c r="T2758" i="5"/>
  <c r="U2758" i="5"/>
  <c r="V2758" i="5"/>
  <c r="W2758" i="5"/>
  <c r="X2758" i="5"/>
  <c r="Y2758" i="5"/>
  <c r="Z2758" i="5"/>
  <c r="AA2758" i="5"/>
  <c r="AB2758" i="5"/>
  <c r="AC2758" i="5"/>
  <c r="AD2758" i="5"/>
  <c r="AE2758" i="5"/>
  <c r="AG2758" i="5"/>
  <c r="AH2758" i="5"/>
  <c r="C2759" i="5"/>
  <c r="D2759" i="5"/>
  <c r="E2759" i="5"/>
  <c r="F2759" i="5"/>
  <c r="G2759" i="5"/>
  <c r="H2759" i="5"/>
  <c r="I2759" i="5"/>
  <c r="J2759" i="5"/>
  <c r="K2759" i="5"/>
  <c r="L2759" i="5"/>
  <c r="M2759" i="5"/>
  <c r="N2759" i="5"/>
  <c r="O2759" i="5"/>
  <c r="P2759" i="5"/>
  <c r="Q2759" i="5"/>
  <c r="R2759" i="5"/>
  <c r="S2759" i="5"/>
  <c r="T2759" i="5"/>
  <c r="U2759" i="5"/>
  <c r="V2759" i="5"/>
  <c r="W2759" i="5"/>
  <c r="X2759" i="5"/>
  <c r="Y2759" i="5"/>
  <c r="Z2759" i="5"/>
  <c r="AA2759" i="5"/>
  <c r="AB2759" i="5"/>
  <c r="AC2759" i="5"/>
  <c r="AD2759" i="5"/>
  <c r="AE2759" i="5"/>
  <c r="AG2759" i="5"/>
  <c r="AH2759" i="5"/>
  <c r="C2760" i="5"/>
  <c r="D2760" i="5"/>
  <c r="E2760" i="5"/>
  <c r="F2760" i="5"/>
  <c r="G2760" i="5"/>
  <c r="H2760" i="5"/>
  <c r="I2760" i="5"/>
  <c r="J2760" i="5"/>
  <c r="K2760" i="5"/>
  <c r="L2760" i="5"/>
  <c r="M2760" i="5"/>
  <c r="N2760" i="5"/>
  <c r="O2760" i="5"/>
  <c r="P2760" i="5"/>
  <c r="Q2760" i="5"/>
  <c r="R2760" i="5"/>
  <c r="S2760" i="5"/>
  <c r="T2760" i="5"/>
  <c r="U2760" i="5"/>
  <c r="V2760" i="5"/>
  <c r="W2760" i="5"/>
  <c r="X2760" i="5"/>
  <c r="Y2760" i="5"/>
  <c r="Z2760" i="5"/>
  <c r="AA2760" i="5"/>
  <c r="AB2760" i="5"/>
  <c r="AC2760" i="5"/>
  <c r="AD2760" i="5"/>
  <c r="AE2760" i="5"/>
  <c r="AG2760" i="5"/>
  <c r="AH2760" i="5"/>
  <c r="C2761" i="5"/>
  <c r="D2761" i="5"/>
  <c r="E2761" i="5"/>
  <c r="F2761" i="5"/>
  <c r="G2761" i="5"/>
  <c r="H2761" i="5"/>
  <c r="I2761" i="5"/>
  <c r="J2761" i="5"/>
  <c r="K2761" i="5"/>
  <c r="L2761" i="5"/>
  <c r="M2761" i="5"/>
  <c r="N2761" i="5"/>
  <c r="O2761" i="5"/>
  <c r="P2761" i="5"/>
  <c r="Q2761" i="5"/>
  <c r="R2761" i="5"/>
  <c r="S2761" i="5"/>
  <c r="T2761" i="5"/>
  <c r="U2761" i="5"/>
  <c r="V2761" i="5"/>
  <c r="W2761" i="5"/>
  <c r="X2761" i="5"/>
  <c r="Y2761" i="5"/>
  <c r="Z2761" i="5"/>
  <c r="AA2761" i="5"/>
  <c r="AB2761" i="5"/>
  <c r="AC2761" i="5"/>
  <c r="AD2761" i="5"/>
  <c r="AE2761" i="5"/>
  <c r="AG2761" i="5"/>
  <c r="AH2761" i="5"/>
  <c r="C2762" i="5"/>
  <c r="D2762" i="5"/>
  <c r="E2762" i="5"/>
  <c r="F2762" i="5"/>
  <c r="G2762" i="5"/>
  <c r="H2762" i="5"/>
  <c r="I2762" i="5"/>
  <c r="J2762" i="5"/>
  <c r="K2762" i="5"/>
  <c r="L2762" i="5"/>
  <c r="M2762" i="5"/>
  <c r="N2762" i="5"/>
  <c r="O2762" i="5"/>
  <c r="P2762" i="5"/>
  <c r="Q2762" i="5"/>
  <c r="R2762" i="5"/>
  <c r="S2762" i="5"/>
  <c r="T2762" i="5"/>
  <c r="U2762" i="5"/>
  <c r="V2762" i="5"/>
  <c r="W2762" i="5"/>
  <c r="X2762" i="5"/>
  <c r="Y2762" i="5"/>
  <c r="Z2762" i="5"/>
  <c r="AA2762" i="5"/>
  <c r="AB2762" i="5"/>
  <c r="AC2762" i="5"/>
  <c r="AD2762" i="5"/>
  <c r="AE2762" i="5"/>
  <c r="AG2762" i="5"/>
  <c r="AH2762" i="5"/>
  <c r="C2763" i="5"/>
  <c r="D2763" i="5"/>
  <c r="E2763" i="5"/>
  <c r="F2763" i="5"/>
  <c r="G2763" i="5"/>
  <c r="H2763" i="5"/>
  <c r="I2763" i="5"/>
  <c r="J2763" i="5"/>
  <c r="K2763" i="5"/>
  <c r="L2763" i="5"/>
  <c r="M2763" i="5"/>
  <c r="N2763" i="5"/>
  <c r="O2763" i="5"/>
  <c r="P2763" i="5"/>
  <c r="Q2763" i="5"/>
  <c r="R2763" i="5"/>
  <c r="S2763" i="5"/>
  <c r="T2763" i="5"/>
  <c r="U2763" i="5"/>
  <c r="V2763" i="5"/>
  <c r="W2763" i="5"/>
  <c r="X2763" i="5"/>
  <c r="Y2763" i="5"/>
  <c r="Z2763" i="5"/>
  <c r="AA2763" i="5"/>
  <c r="AB2763" i="5"/>
  <c r="AC2763" i="5"/>
  <c r="AD2763" i="5"/>
  <c r="AE2763" i="5"/>
  <c r="AG2763" i="5"/>
  <c r="AH2763" i="5"/>
  <c r="C2764" i="5"/>
  <c r="D2764" i="5"/>
  <c r="E2764" i="5"/>
  <c r="F2764" i="5"/>
  <c r="G2764" i="5"/>
  <c r="H2764" i="5"/>
  <c r="I2764" i="5"/>
  <c r="J2764" i="5"/>
  <c r="K2764" i="5"/>
  <c r="L2764" i="5"/>
  <c r="M2764" i="5"/>
  <c r="N2764" i="5"/>
  <c r="O2764" i="5"/>
  <c r="P2764" i="5"/>
  <c r="Q2764" i="5"/>
  <c r="R2764" i="5"/>
  <c r="S2764" i="5"/>
  <c r="T2764" i="5"/>
  <c r="U2764" i="5"/>
  <c r="V2764" i="5"/>
  <c r="W2764" i="5"/>
  <c r="X2764" i="5"/>
  <c r="Y2764" i="5"/>
  <c r="Z2764" i="5"/>
  <c r="AA2764" i="5"/>
  <c r="AB2764" i="5"/>
  <c r="AC2764" i="5"/>
  <c r="AD2764" i="5"/>
  <c r="AE2764" i="5"/>
  <c r="AG2764" i="5"/>
  <c r="AH2764" i="5"/>
  <c r="B2764" i="5"/>
  <c r="B2763" i="5"/>
  <c r="B2762" i="5"/>
  <c r="B2761" i="5"/>
  <c r="B2760" i="5"/>
  <c r="B2759" i="5"/>
  <c r="B2758" i="5"/>
  <c r="B2757" i="5"/>
  <c r="B2756" i="5"/>
  <c r="B2755" i="5"/>
  <c r="B2754" i="5"/>
  <c r="B2753" i="5"/>
  <c r="B2752" i="5"/>
  <c r="B2751" i="5"/>
  <c r="B2750" i="5"/>
  <c r="B2749" i="5"/>
  <c r="B2748" i="5"/>
  <c r="B2747" i="5"/>
  <c r="B2746" i="5"/>
  <c r="B2745" i="5"/>
  <c r="B2744" i="5"/>
  <c r="B2743" i="5"/>
  <c r="B2742" i="5"/>
  <c r="B2741" i="5"/>
  <c r="B2740" i="5"/>
  <c r="B2739" i="5"/>
  <c r="B2738" i="5"/>
  <c r="B2737" i="5"/>
  <c r="B2736" i="5"/>
  <c r="B2735" i="5"/>
  <c r="B2734" i="5"/>
  <c r="B2733" i="5"/>
  <c r="B2732" i="5"/>
  <c r="B2731" i="5"/>
  <c r="B2730" i="5"/>
  <c r="B2729" i="5"/>
  <c r="B2728" i="5"/>
  <c r="B2727" i="5"/>
  <c r="B2726" i="5"/>
  <c r="B2725" i="5"/>
  <c r="B2724" i="5"/>
  <c r="B2723" i="5"/>
  <c r="B2722" i="5"/>
  <c r="B2721" i="5"/>
  <c r="B2720" i="5"/>
  <c r="B2719" i="5"/>
  <c r="B2718" i="5"/>
  <c r="B2717" i="5"/>
  <c r="B2716" i="5"/>
  <c r="B2715" i="5"/>
  <c r="B2714" i="5"/>
  <c r="B2713" i="5"/>
  <c r="B2712" i="5"/>
  <c r="B2711" i="5"/>
  <c r="B2710" i="5"/>
  <c r="B2709" i="5"/>
  <c r="B2708" i="5"/>
  <c r="B2707" i="5"/>
  <c r="B2706" i="5"/>
  <c r="B2705" i="5"/>
  <c r="B2704" i="5"/>
  <c r="B2703" i="5"/>
  <c r="B2702" i="5"/>
  <c r="B2701" i="5"/>
  <c r="B2700" i="5"/>
  <c r="B2699" i="5"/>
  <c r="B2698" i="5"/>
  <c r="B2697" i="5"/>
  <c r="B2696" i="5"/>
  <c r="B2695" i="5"/>
  <c r="B2694" i="5"/>
  <c r="B2693" i="5"/>
  <c r="B2692" i="5"/>
  <c r="B2691" i="5"/>
  <c r="B2690" i="5"/>
  <c r="B2689" i="5"/>
  <c r="B2688" i="5"/>
  <c r="B2687" i="5"/>
  <c r="B2686" i="5"/>
  <c r="B2685" i="5"/>
  <c r="B2684" i="5"/>
  <c r="B2683" i="5"/>
  <c r="B2682" i="5"/>
  <c r="B2681" i="5"/>
  <c r="B2680" i="5"/>
  <c r="B2679" i="5"/>
  <c r="B2678" i="5"/>
  <c r="B2677" i="5"/>
  <c r="B2676" i="5"/>
  <c r="B2675" i="5"/>
  <c r="B2674" i="5"/>
  <c r="B2673" i="5"/>
  <c r="B2672" i="5"/>
  <c r="B2671" i="5"/>
  <c r="B2670" i="5"/>
  <c r="B2669" i="5"/>
  <c r="B2668" i="5"/>
  <c r="B2667" i="5"/>
  <c r="B2666" i="5"/>
  <c r="B2665" i="5"/>
  <c r="B2664" i="5"/>
  <c r="B2663" i="5"/>
  <c r="B2662" i="5"/>
  <c r="B2661" i="5"/>
  <c r="AK2618" i="5"/>
  <c r="AK2619" i="5"/>
  <c r="AK2620" i="5"/>
  <c r="AK2621" i="5"/>
  <c r="AK2622" i="5"/>
  <c r="AK2623" i="5"/>
  <c r="AK2624" i="5"/>
  <c r="AK2625" i="5"/>
  <c r="AK2626" i="5"/>
  <c r="AK2627" i="5"/>
  <c r="AK2628" i="5"/>
  <c r="AK2629" i="5"/>
  <c r="AK2630" i="5"/>
  <c r="AK2631" i="5"/>
  <c r="AK2632" i="5"/>
  <c r="AK2633" i="5"/>
  <c r="AK2634" i="5"/>
  <c r="AK2635" i="5"/>
  <c r="AK2636" i="5"/>
  <c r="AK2637" i="5"/>
  <c r="AK2638" i="5"/>
  <c r="AK2639" i="5"/>
  <c r="AK2640" i="5"/>
  <c r="AK2641" i="5"/>
  <c r="AK2642" i="5"/>
  <c r="AK2643" i="5"/>
  <c r="AK2644" i="5"/>
  <c r="AK2645" i="5"/>
  <c r="AK2646" i="5"/>
  <c r="AK2647" i="5"/>
  <c r="AK2648" i="5"/>
  <c r="AK2649" i="5"/>
  <c r="AK2650" i="5"/>
  <c r="AK2651" i="5"/>
  <c r="AK2652" i="5"/>
  <c r="AK2653" i="5"/>
  <c r="AK2654" i="5"/>
  <c r="AK2655" i="5"/>
  <c r="AK2656" i="5"/>
  <c r="AK2657" i="5"/>
  <c r="AK2658" i="5"/>
  <c r="AK2659" i="5"/>
  <c r="AK2660" i="5"/>
  <c r="AJ2605" i="5"/>
  <c r="AJ2606" i="5"/>
  <c r="AJ2607" i="5"/>
  <c r="AJ2608" i="5"/>
  <c r="AJ2609" i="5"/>
  <c r="AJ2610" i="5"/>
  <c r="AJ2611" i="5"/>
  <c r="AJ2612" i="5"/>
  <c r="AJ2613" i="5"/>
  <c r="AJ2614" i="5"/>
  <c r="AJ2615" i="5"/>
  <c r="AJ2616" i="5"/>
  <c r="AJ2617" i="5"/>
  <c r="AJ2618" i="5"/>
  <c r="AJ2619" i="5"/>
  <c r="AJ2620" i="5"/>
  <c r="AJ2621" i="5"/>
  <c r="AJ2622" i="5"/>
  <c r="AJ2623" i="5"/>
  <c r="AJ2624" i="5"/>
  <c r="AJ2625" i="5"/>
  <c r="AJ2626" i="5"/>
  <c r="AJ2627" i="5"/>
  <c r="AJ2628" i="5"/>
  <c r="AJ2629" i="5"/>
  <c r="AJ2630" i="5"/>
  <c r="AJ2631" i="5"/>
  <c r="AJ2632" i="5"/>
  <c r="AJ2633" i="5"/>
  <c r="AJ2634" i="5"/>
  <c r="AJ2635" i="5"/>
  <c r="AJ2636" i="5"/>
  <c r="AJ2637" i="5"/>
  <c r="AJ2638" i="5"/>
  <c r="AJ2639" i="5"/>
  <c r="AJ2640" i="5"/>
  <c r="AJ2641" i="5"/>
  <c r="AJ2642" i="5"/>
  <c r="AJ2643" i="5"/>
  <c r="AJ2644" i="5"/>
  <c r="AJ2645" i="5"/>
  <c r="AJ2646" i="5"/>
  <c r="AJ2647" i="5"/>
  <c r="AJ2648" i="5"/>
  <c r="AJ2649" i="5"/>
  <c r="AJ2650" i="5"/>
  <c r="AJ2651" i="5"/>
  <c r="AJ2652" i="5"/>
  <c r="AJ2653" i="5"/>
  <c r="AJ2654" i="5"/>
  <c r="AJ2655" i="5"/>
  <c r="AJ2656" i="5"/>
  <c r="AJ2657" i="5"/>
  <c r="AJ2658" i="5"/>
  <c r="AJ2659" i="5"/>
  <c r="AJ2660" i="5"/>
  <c r="C2605" i="5"/>
  <c r="D2605" i="5"/>
  <c r="E2605" i="5"/>
  <c r="F2605" i="5"/>
  <c r="G2605" i="5"/>
  <c r="H2605" i="5"/>
  <c r="I2605" i="5"/>
  <c r="J2605" i="5"/>
  <c r="K2605" i="5"/>
  <c r="L2605" i="5"/>
  <c r="M2605" i="5"/>
  <c r="N2605" i="5"/>
  <c r="O2605" i="5"/>
  <c r="P2605" i="5"/>
  <c r="Q2605" i="5"/>
  <c r="R2605" i="5"/>
  <c r="S2605" i="5"/>
  <c r="T2605" i="5"/>
  <c r="U2605" i="5"/>
  <c r="V2605" i="5"/>
  <c r="W2605" i="5"/>
  <c r="X2605" i="5"/>
  <c r="Y2605" i="5"/>
  <c r="Z2605" i="5"/>
  <c r="AA2605" i="5"/>
  <c r="AB2605" i="5"/>
  <c r="AC2605" i="5"/>
  <c r="AD2605" i="5"/>
  <c r="AE2605" i="5"/>
  <c r="AG2605" i="5"/>
  <c r="AH2605" i="5"/>
  <c r="AI2605" i="5"/>
  <c r="C2606" i="5"/>
  <c r="D2606" i="5"/>
  <c r="E2606" i="5"/>
  <c r="F2606" i="5"/>
  <c r="G2606" i="5"/>
  <c r="H2606" i="5"/>
  <c r="I2606" i="5"/>
  <c r="J2606" i="5"/>
  <c r="K2606" i="5"/>
  <c r="L2606" i="5"/>
  <c r="M2606" i="5"/>
  <c r="N2606" i="5"/>
  <c r="O2606" i="5"/>
  <c r="P2606" i="5"/>
  <c r="Q2606" i="5"/>
  <c r="R2606" i="5"/>
  <c r="S2606" i="5"/>
  <c r="T2606" i="5"/>
  <c r="U2606" i="5"/>
  <c r="V2606" i="5"/>
  <c r="W2606" i="5"/>
  <c r="X2606" i="5"/>
  <c r="Y2606" i="5"/>
  <c r="Z2606" i="5"/>
  <c r="AA2606" i="5"/>
  <c r="AB2606" i="5"/>
  <c r="AC2606" i="5"/>
  <c r="AD2606" i="5"/>
  <c r="AE2606" i="5"/>
  <c r="AG2606" i="5"/>
  <c r="AH2606" i="5"/>
  <c r="AI2606" i="5"/>
  <c r="C2607" i="5"/>
  <c r="D2607" i="5"/>
  <c r="E2607" i="5"/>
  <c r="F2607" i="5"/>
  <c r="G2607" i="5"/>
  <c r="H2607" i="5"/>
  <c r="I2607" i="5"/>
  <c r="J2607" i="5"/>
  <c r="K2607" i="5"/>
  <c r="L2607" i="5"/>
  <c r="M2607" i="5"/>
  <c r="N2607" i="5"/>
  <c r="O2607" i="5"/>
  <c r="P2607" i="5"/>
  <c r="Q2607" i="5"/>
  <c r="R2607" i="5"/>
  <c r="S2607" i="5"/>
  <c r="T2607" i="5"/>
  <c r="U2607" i="5"/>
  <c r="V2607" i="5"/>
  <c r="W2607" i="5"/>
  <c r="X2607" i="5"/>
  <c r="Y2607" i="5"/>
  <c r="Z2607" i="5"/>
  <c r="AA2607" i="5"/>
  <c r="AB2607" i="5"/>
  <c r="AC2607" i="5"/>
  <c r="AD2607" i="5"/>
  <c r="AE2607" i="5"/>
  <c r="AG2607" i="5"/>
  <c r="AH2607" i="5"/>
  <c r="AI2607" i="5"/>
  <c r="C2608" i="5"/>
  <c r="D2608" i="5"/>
  <c r="E2608" i="5"/>
  <c r="F2608" i="5"/>
  <c r="G2608" i="5"/>
  <c r="H2608" i="5"/>
  <c r="I2608" i="5"/>
  <c r="J2608" i="5"/>
  <c r="K2608" i="5"/>
  <c r="L2608" i="5"/>
  <c r="M2608" i="5"/>
  <c r="N2608" i="5"/>
  <c r="O2608" i="5"/>
  <c r="P2608" i="5"/>
  <c r="Q2608" i="5"/>
  <c r="R2608" i="5"/>
  <c r="S2608" i="5"/>
  <c r="T2608" i="5"/>
  <c r="U2608" i="5"/>
  <c r="V2608" i="5"/>
  <c r="W2608" i="5"/>
  <c r="X2608" i="5"/>
  <c r="Y2608" i="5"/>
  <c r="Z2608" i="5"/>
  <c r="AA2608" i="5"/>
  <c r="AB2608" i="5"/>
  <c r="AC2608" i="5"/>
  <c r="AD2608" i="5"/>
  <c r="AE2608" i="5"/>
  <c r="AG2608" i="5"/>
  <c r="AH2608" i="5"/>
  <c r="AI2608" i="5"/>
  <c r="C2609" i="5"/>
  <c r="D2609" i="5"/>
  <c r="E2609" i="5"/>
  <c r="F2609" i="5"/>
  <c r="G2609" i="5"/>
  <c r="H2609" i="5"/>
  <c r="I2609" i="5"/>
  <c r="J2609" i="5"/>
  <c r="K2609" i="5"/>
  <c r="L2609" i="5"/>
  <c r="M2609" i="5"/>
  <c r="N2609" i="5"/>
  <c r="O2609" i="5"/>
  <c r="P2609" i="5"/>
  <c r="Q2609" i="5"/>
  <c r="R2609" i="5"/>
  <c r="S2609" i="5"/>
  <c r="T2609" i="5"/>
  <c r="U2609" i="5"/>
  <c r="V2609" i="5"/>
  <c r="W2609" i="5"/>
  <c r="X2609" i="5"/>
  <c r="Y2609" i="5"/>
  <c r="Z2609" i="5"/>
  <c r="AA2609" i="5"/>
  <c r="AB2609" i="5"/>
  <c r="AC2609" i="5"/>
  <c r="AD2609" i="5"/>
  <c r="AE2609" i="5"/>
  <c r="AG2609" i="5"/>
  <c r="AH2609" i="5"/>
  <c r="AI2609" i="5"/>
  <c r="C2610" i="5"/>
  <c r="D2610" i="5"/>
  <c r="E2610" i="5"/>
  <c r="F2610" i="5"/>
  <c r="G2610" i="5"/>
  <c r="H2610" i="5"/>
  <c r="I2610" i="5"/>
  <c r="J2610" i="5"/>
  <c r="K2610" i="5"/>
  <c r="L2610" i="5"/>
  <c r="M2610" i="5"/>
  <c r="N2610" i="5"/>
  <c r="O2610" i="5"/>
  <c r="P2610" i="5"/>
  <c r="Q2610" i="5"/>
  <c r="R2610" i="5"/>
  <c r="S2610" i="5"/>
  <c r="T2610" i="5"/>
  <c r="U2610" i="5"/>
  <c r="V2610" i="5"/>
  <c r="W2610" i="5"/>
  <c r="X2610" i="5"/>
  <c r="Y2610" i="5"/>
  <c r="Z2610" i="5"/>
  <c r="AA2610" i="5"/>
  <c r="AB2610" i="5"/>
  <c r="AC2610" i="5"/>
  <c r="AD2610" i="5"/>
  <c r="AE2610" i="5"/>
  <c r="AG2610" i="5"/>
  <c r="AH2610" i="5"/>
  <c r="AI2610" i="5"/>
  <c r="C2611" i="5"/>
  <c r="D2611" i="5"/>
  <c r="E2611" i="5"/>
  <c r="F2611" i="5"/>
  <c r="G2611" i="5"/>
  <c r="H2611" i="5"/>
  <c r="I2611" i="5"/>
  <c r="J2611" i="5"/>
  <c r="K2611" i="5"/>
  <c r="L2611" i="5"/>
  <c r="M2611" i="5"/>
  <c r="N2611" i="5"/>
  <c r="O2611" i="5"/>
  <c r="P2611" i="5"/>
  <c r="Q2611" i="5"/>
  <c r="R2611" i="5"/>
  <c r="S2611" i="5"/>
  <c r="T2611" i="5"/>
  <c r="U2611" i="5"/>
  <c r="V2611" i="5"/>
  <c r="W2611" i="5"/>
  <c r="X2611" i="5"/>
  <c r="Y2611" i="5"/>
  <c r="Z2611" i="5"/>
  <c r="AA2611" i="5"/>
  <c r="AB2611" i="5"/>
  <c r="AC2611" i="5"/>
  <c r="AD2611" i="5"/>
  <c r="AE2611" i="5"/>
  <c r="AG2611" i="5"/>
  <c r="AH2611" i="5"/>
  <c r="AI2611" i="5"/>
  <c r="C2612" i="5"/>
  <c r="D2612" i="5"/>
  <c r="E2612" i="5"/>
  <c r="F2612" i="5"/>
  <c r="G2612" i="5"/>
  <c r="H2612" i="5"/>
  <c r="I2612" i="5"/>
  <c r="J2612" i="5"/>
  <c r="K2612" i="5"/>
  <c r="L2612" i="5"/>
  <c r="M2612" i="5"/>
  <c r="N2612" i="5"/>
  <c r="O2612" i="5"/>
  <c r="P2612" i="5"/>
  <c r="Q2612" i="5"/>
  <c r="R2612" i="5"/>
  <c r="S2612" i="5"/>
  <c r="T2612" i="5"/>
  <c r="U2612" i="5"/>
  <c r="V2612" i="5"/>
  <c r="W2612" i="5"/>
  <c r="X2612" i="5"/>
  <c r="Y2612" i="5"/>
  <c r="Z2612" i="5"/>
  <c r="AA2612" i="5"/>
  <c r="AB2612" i="5"/>
  <c r="AC2612" i="5"/>
  <c r="AD2612" i="5"/>
  <c r="AE2612" i="5"/>
  <c r="AG2612" i="5"/>
  <c r="AH2612" i="5"/>
  <c r="AI2612" i="5"/>
  <c r="C2613" i="5"/>
  <c r="D2613" i="5"/>
  <c r="E2613" i="5"/>
  <c r="F2613" i="5"/>
  <c r="G2613" i="5"/>
  <c r="H2613" i="5"/>
  <c r="I2613" i="5"/>
  <c r="J2613" i="5"/>
  <c r="K2613" i="5"/>
  <c r="L2613" i="5"/>
  <c r="M2613" i="5"/>
  <c r="N2613" i="5"/>
  <c r="O2613" i="5"/>
  <c r="P2613" i="5"/>
  <c r="Q2613" i="5"/>
  <c r="R2613" i="5"/>
  <c r="S2613" i="5"/>
  <c r="T2613" i="5"/>
  <c r="U2613" i="5"/>
  <c r="V2613" i="5"/>
  <c r="W2613" i="5"/>
  <c r="X2613" i="5"/>
  <c r="Y2613" i="5"/>
  <c r="Z2613" i="5"/>
  <c r="AA2613" i="5"/>
  <c r="AB2613" i="5"/>
  <c r="AC2613" i="5"/>
  <c r="AD2613" i="5"/>
  <c r="AE2613" i="5"/>
  <c r="AG2613" i="5"/>
  <c r="AH2613" i="5"/>
  <c r="AI2613" i="5"/>
  <c r="C2614" i="5"/>
  <c r="D2614" i="5"/>
  <c r="E2614" i="5"/>
  <c r="F2614" i="5"/>
  <c r="G2614" i="5"/>
  <c r="H2614" i="5"/>
  <c r="I2614" i="5"/>
  <c r="J2614" i="5"/>
  <c r="K2614" i="5"/>
  <c r="L2614" i="5"/>
  <c r="M2614" i="5"/>
  <c r="N2614" i="5"/>
  <c r="O2614" i="5"/>
  <c r="P2614" i="5"/>
  <c r="Q2614" i="5"/>
  <c r="R2614" i="5"/>
  <c r="S2614" i="5"/>
  <c r="T2614" i="5"/>
  <c r="U2614" i="5"/>
  <c r="V2614" i="5"/>
  <c r="W2614" i="5"/>
  <c r="X2614" i="5"/>
  <c r="Y2614" i="5"/>
  <c r="Z2614" i="5"/>
  <c r="AA2614" i="5"/>
  <c r="AB2614" i="5"/>
  <c r="AC2614" i="5"/>
  <c r="AD2614" i="5"/>
  <c r="AE2614" i="5"/>
  <c r="AG2614" i="5"/>
  <c r="AH2614" i="5"/>
  <c r="AI2614" i="5"/>
  <c r="C2615" i="5"/>
  <c r="D2615" i="5"/>
  <c r="E2615" i="5"/>
  <c r="F2615" i="5"/>
  <c r="G2615" i="5"/>
  <c r="H2615" i="5"/>
  <c r="I2615" i="5"/>
  <c r="J2615" i="5"/>
  <c r="K2615" i="5"/>
  <c r="L2615" i="5"/>
  <c r="M2615" i="5"/>
  <c r="N2615" i="5"/>
  <c r="O2615" i="5"/>
  <c r="P2615" i="5"/>
  <c r="Q2615" i="5"/>
  <c r="R2615" i="5"/>
  <c r="S2615" i="5"/>
  <c r="T2615" i="5"/>
  <c r="U2615" i="5"/>
  <c r="V2615" i="5"/>
  <c r="W2615" i="5"/>
  <c r="X2615" i="5"/>
  <c r="Y2615" i="5"/>
  <c r="Z2615" i="5"/>
  <c r="AA2615" i="5"/>
  <c r="AB2615" i="5"/>
  <c r="AC2615" i="5"/>
  <c r="AD2615" i="5"/>
  <c r="AE2615" i="5"/>
  <c r="AG2615" i="5"/>
  <c r="AH2615" i="5"/>
  <c r="AI2615" i="5"/>
  <c r="C2616" i="5"/>
  <c r="D2616" i="5"/>
  <c r="E2616" i="5"/>
  <c r="F2616" i="5"/>
  <c r="G2616" i="5"/>
  <c r="H2616" i="5"/>
  <c r="I2616" i="5"/>
  <c r="J2616" i="5"/>
  <c r="K2616" i="5"/>
  <c r="L2616" i="5"/>
  <c r="M2616" i="5"/>
  <c r="N2616" i="5"/>
  <c r="O2616" i="5"/>
  <c r="P2616" i="5"/>
  <c r="Q2616" i="5"/>
  <c r="R2616" i="5"/>
  <c r="S2616" i="5"/>
  <c r="T2616" i="5"/>
  <c r="U2616" i="5"/>
  <c r="V2616" i="5"/>
  <c r="W2616" i="5"/>
  <c r="X2616" i="5"/>
  <c r="Y2616" i="5"/>
  <c r="Z2616" i="5"/>
  <c r="AA2616" i="5"/>
  <c r="AB2616" i="5"/>
  <c r="AC2616" i="5"/>
  <c r="AD2616" i="5"/>
  <c r="AE2616" i="5"/>
  <c r="AG2616" i="5"/>
  <c r="AH2616" i="5"/>
  <c r="AI2616" i="5"/>
  <c r="C2617" i="5"/>
  <c r="D2617" i="5"/>
  <c r="E2617" i="5"/>
  <c r="F2617" i="5"/>
  <c r="G2617" i="5"/>
  <c r="H2617" i="5"/>
  <c r="I2617" i="5"/>
  <c r="J2617" i="5"/>
  <c r="K2617" i="5"/>
  <c r="L2617" i="5"/>
  <c r="M2617" i="5"/>
  <c r="N2617" i="5"/>
  <c r="O2617" i="5"/>
  <c r="P2617" i="5"/>
  <c r="Q2617" i="5"/>
  <c r="R2617" i="5"/>
  <c r="S2617" i="5"/>
  <c r="T2617" i="5"/>
  <c r="U2617" i="5"/>
  <c r="V2617" i="5"/>
  <c r="W2617" i="5"/>
  <c r="X2617" i="5"/>
  <c r="Y2617" i="5"/>
  <c r="Z2617" i="5"/>
  <c r="AA2617" i="5"/>
  <c r="AB2617" i="5"/>
  <c r="AC2617" i="5"/>
  <c r="AD2617" i="5"/>
  <c r="AE2617" i="5"/>
  <c r="AG2617" i="5"/>
  <c r="AH2617" i="5"/>
  <c r="AI2617" i="5"/>
  <c r="C2618" i="5"/>
  <c r="D2618" i="5"/>
  <c r="E2618" i="5"/>
  <c r="F2618" i="5"/>
  <c r="G2618" i="5"/>
  <c r="H2618" i="5"/>
  <c r="I2618" i="5"/>
  <c r="J2618" i="5"/>
  <c r="K2618" i="5"/>
  <c r="L2618" i="5"/>
  <c r="M2618" i="5"/>
  <c r="N2618" i="5"/>
  <c r="O2618" i="5"/>
  <c r="P2618" i="5"/>
  <c r="Q2618" i="5"/>
  <c r="R2618" i="5"/>
  <c r="S2618" i="5"/>
  <c r="T2618" i="5"/>
  <c r="U2618" i="5"/>
  <c r="V2618" i="5"/>
  <c r="W2618" i="5"/>
  <c r="X2618" i="5"/>
  <c r="Y2618" i="5"/>
  <c r="Z2618" i="5"/>
  <c r="AA2618" i="5"/>
  <c r="AB2618" i="5"/>
  <c r="AC2618" i="5"/>
  <c r="AD2618" i="5"/>
  <c r="AE2618" i="5"/>
  <c r="AG2618" i="5"/>
  <c r="AH2618" i="5"/>
  <c r="AI2618" i="5"/>
  <c r="C2619" i="5"/>
  <c r="D2619" i="5"/>
  <c r="E2619" i="5"/>
  <c r="F2619" i="5"/>
  <c r="G2619" i="5"/>
  <c r="H2619" i="5"/>
  <c r="I2619" i="5"/>
  <c r="J2619" i="5"/>
  <c r="K2619" i="5"/>
  <c r="L2619" i="5"/>
  <c r="M2619" i="5"/>
  <c r="N2619" i="5"/>
  <c r="O2619" i="5"/>
  <c r="P2619" i="5"/>
  <c r="Q2619" i="5"/>
  <c r="R2619" i="5"/>
  <c r="S2619" i="5"/>
  <c r="T2619" i="5"/>
  <c r="U2619" i="5"/>
  <c r="V2619" i="5"/>
  <c r="W2619" i="5"/>
  <c r="X2619" i="5"/>
  <c r="Y2619" i="5"/>
  <c r="Z2619" i="5"/>
  <c r="AA2619" i="5"/>
  <c r="AB2619" i="5"/>
  <c r="AC2619" i="5"/>
  <c r="AD2619" i="5"/>
  <c r="AE2619" i="5"/>
  <c r="AG2619" i="5"/>
  <c r="AH2619" i="5"/>
  <c r="AI2619" i="5"/>
  <c r="C2620" i="5"/>
  <c r="D2620" i="5"/>
  <c r="E2620" i="5"/>
  <c r="F2620" i="5"/>
  <c r="G2620" i="5"/>
  <c r="H2620" i="5"/>
  <c r="I2620" i="5"/>
  <c r="J2620" i="5"/>
  <c r="K2620" i="5"/>
  <c r="L2620" i="5"/>
  <c r="M2620" i="5"/>
  <c r="N2620" i="5"/>
  <c r="O2620" i="5"/>
  <c r="P2620" i="5"/>
  <c r="Q2620" i="5"/>
  <c r="R2620" i="5"/>
  <c r="S2620" i="5"/>
  <c r="T2620" i="5"/>
  <c r="U2620" i="5"/>
  <c r="V2620" i="5"/>
  <c r="W2620" i="5"/>
  <c r="X2620" i="5"/>
  <c r="Y2620" i="5"/>
  <c r="Z2620" i="5"/>
  <c r="AA2620" i="5"/>
  <c r="AB2620" i="5"/>
  <c r="AC2620" i="5"/>
  <c r="AD2620" i="5"/>
  <c r="AE2620" i="5"/>
  <c r="AG2620" i="5"/>
  <c r="AH2620" i="5"/>
  <c r="AI2620" i="5"/>
  <c r="C2621" i="5"/>
  <c r="D2621" i="5"/>
  <c r="E2621" i="5"/>
  <c r="F2621" i="5"/>
  <c r="G2621" i="5"/>
  <c r="H2621" i="5"/>
  <c r="I2621" i="5"/>
  <c r="J2621" i="5"/>
  <c r="K2621" i="5"/>
  <c r="L2621" i="5"/>
  <c r="M2621" i="5"/>
  <c r="N2621" i="5"/>
  <c r="O2621" i="5"/>
  <c r="P2621" i="5"/>
  <c r="Q2621" i="5"/>
  <c r="R2621" i="5"/>
  <c r="S2621" i="5"/>
  <c r="T2621" i="5"/>
  <c r="U2621" i="5"/>
  <c r="V2621" i="5"/>
  <c r="W2621" i="5"/>
  <c r="X2621" i="5"/>
  <c r="Y2621" i="5"/>
  <c r="Z2621" i="5"/>
  <c r="AA2621" i="5"/>
  <c r="AB2621" i="5"/>
  <c r="AC2621" i="5"/>
  <c r="AD2621" i="5"/>
  <c r="AE2621" i="5"/>
  <c r="AG2621" i="5"/>
  <c r="AH2621" i="5"/>
  <c r="AI2621" i="5"/>
  <c r="C2622" i="5"/>
  <c r="D2622" i="5"/>
  <c r="E2622" i="5"/>
  <c r="F2622" i="5"/>
  <c r="G2622" i="5"/>
  <c r="H2622" i="5"/>
  <c r="I2622" i="5"/>
  <c r="J2622" i="5"/>
  <c r="K2622" i="5"/>
  <c r="L2622" i="5"/>
  <c r="M2622" i="5"/>
  <c r="N2622" i="5"/>
  <c r="O2622" i="5"/>
  <c r="P2622" i="5"/>
  <c r="Q2622" i="5"/>
  <c r="R2622" i="5"/>
  <c r="S2622" i="5"/>
  <c r="T2622" i="5"/>
  <c r="U2622" i="5"/>
  <c r="V2622" i="5"/>
  <c r="W2622" i="5"/>
  <c r="X2622" i="5"/>
  <c r="Y2622" i="5"/>
  <c r="Z2622" i="5"/>
  <c r="AA2622" i="5"/>
  <c r="AB2622" i="5"/>
  <c r="AC2622" i="5"/>
  <c r="AD2622" i="5"/>
  <c r="AE2622" i="5"/>
  <c r="AG2622" i="5"/>
  <c r="AH2622" i="5"/>
  <c r="AI2622" i="5"/>
  <c r="C2623" i="5"/>
  <c r="D2623" i="5"/>
  <c r="E2623" i="5"/>
  <c r="F2623" i="5"/>
  <c r="G2623" i="5"/>
  <c r="H2623" i="5"/>
  <c r="I2623" i="5"/>
  <c r="J2623" i="5"/>
  <c r="K2623" i="5"/>
  <c r="L2623" i="5"/>
  <c r="M2623" i="5"/>
  <c r="N2623" i="5"/>
  <c r="O2623" i="5"/>
  <c r="P2623" i="5"/>
  <c r="Q2623" i="5"/>
  <c r="R2623" i="5"/>
  <c r="S2623" i="5"/>
  <c r="T2623" i="5"/>
  <c r="U2623" i="5"/>
  <c r="V2623" i="5"/>
  <c r="W2623" i="5"/>
  <c r="X2623" i="5"/>
  <c r="Y2623" i="5"/>
  <c r="Z2623" i="5"/>
  <c r="AA2623" i="5"/>
  <c r="AB2623" i="5"/>
  <c r="AC2623" i="5"/>
  <c r="AD2623" i="5"/>
  <c r="AE2623" i="5"/>
  <c r="AG2623" i="5"/>
  <c r="AH2623" i="5"/>
  <c r="AI2623" i="5"/>
  <c r="C2624" i="5"/>
  <c r="D2624" i="5"/>
  <c r="E2624" i="5"/>
  <c r="F2624" i="5"/>
  <c r="G2624" i="5"/>
  <c r="H2624" i="5"/>
  <c r="I2624" i="5"/>
  <c r="J2624" i="5"/>
  <c r="K2624" i="5"/>
  <c r="L2624" i="5"/>
  <c r="M2624" i="5"/>
  <c r="N2624" i="5"/>
  <c r="O2624" i="5"/>
  <c r="P2624" i="5"/>
  <c r="Q2624" i="5"/>
  <c r="R2624" i="5"/>
  <c r="S2624" i="5"/>
  <c r="T2624" i="5"/>
  <c r="U2624" i="5"/>
  <c r="V2624" i="5"/>
  <c r="W2624" i="5"/>
  <c r="X2624" i="5"/>
  <c r="Y2624" i="5"/>
  <c r="Z2624" i="5"/>
  <c r="AA2624" i="5"/>
  <c r="AB2624" i="5"/>
  <c r="AC2624" i="5"/>
  <c r="AD2624" i="5"/>
  <c r="AE2624" i="5"/>
  <c r="AG2624" i="5"/>
  <c r="AH2624" i="5"/>
  <c r="AI2624" i="5"/>
  <c r="C2625" i="5"/>
  <c r="D2625" i="5"/>
  <c r="E2625" i="5"/>
  <c r="F2625" i="5"/>
  <c r="G2625" i="5"/>
  <c r="H2625" i="5"/>
  <c r="I2625" i="5"/>
  <c r="J2625" i="5"/>
  <c r="K2625" i="5"/>
  <c r="L2625" i="5"/>
  <c r="M2625" i="5"/>
  <c r="N2625" i="5"/>
  <c r="O2625" i="5"/>
  <c r="P2625" i="5"/>
  <c r="Q2625" i="5"/>
  <c r="R2625" i="5"/>
  <c r="S2625" i="5"/>
  <c r="T2625" i="5"/>
  <c r="U2625" i="5"/>
  <c r="V2625" i="5"/>
  <c r="W2625" i="5"/>
  <c r="X2625" i="5"/>
  <c r="Y2625" i="5"/>
  <c r="Z2625" i="5"/>
  <c r="AA2625" i="5"/>
  <c r="AB2625" i="5"/>
  <c r="AC2625" i="5"/>
  <c r="AD2625" i="5"/>
  <c r="AE2625" i="5"/>
  <c r="AG2625" i="5"/>
  <c r="AH2625" i="5"/>
  <c r="AI2625" i="5"/>
  <c r="C2626" i="5"/>
  <c r="D2626" i="5"/>
  <c r="E2626" i="5"/>
  <c r="F2626" i="5"/>
  <c r="G2626" i="5"/>
  <c r="H2626" i="5"/>
  <c r="I2626" i="5"/>
  <c r="J2626" i="5"/>
  <c r="K2626" i="5"/>
  <c r="L2626" i="5"/>
  <c r="M2626" i="5"/>
  <c r="N2626" i="5"/>
  <c r="O2626" i="5"/>
  <c r="P2626" i="5"/>
  <c r="Q2626" i="5"/>
  <c r="R2626" i="5"/>
  <c r="S2626" i="5"/>
  <c r="T2626" i="5"/>
  <c r="U2626" i="5"/>
  <c r="V2626" i="5"/>
  <c r="W2626" i="5"/>
  <c r="X2626" i="5"/>
  <c r="Y2626" i="5"/>
  <c r="Z2626" i="5"/>
  <c r="AA2626" i="5"/>
  <c r="AB2626" i="5"/>
  <c r="AC2626" i="5"/>
  <c r="AD2626" i="5"/>
  <c r="AE2626" i="5"/>
  <c r="AG2626" i="5"/>
  <c r="AH2626" i="5"/>
  <c r="AI2626" i="5"/>
  <c r="C2627" i="5"/>
  <c r="D2627" i="5"/>
  <c r="E2627" i="5"/>
  <c r="F2627" i="5"/>
  <c r="G2627" i="5"/>
  <c r="H2627" i="5"/>
  <c r="I2627" i="5"/>
  <c r="J2627" i="5"/>
  <c r="K2627" i="5"/>
  <c r="L2627" i="5"/>
  <c r="M2627" i="5"/>
  <c r="N2627" i="5"/>
  <c r="O2627" i="5"/>
  <c r="P2627" i="5"/>
  <c r="Q2627" i="5"/>
  <c r="R2627" i="5"/>
  <c r="S2627" i="5"/>
  <c r="T2627" i="5"/>
  <c r="U2627" i="5"/>
  <c r="V2627" i="5"/>
  <c r="W2627" i="5"/>
  <c r="X2627" i="5"/>
  <c r="Y2627" i="5"/>
  <c r="Z2627" i="5"/>
  <c r="AA2627" i="5"/>
  <c r="AB2627" i="5"/>
  <c r="AC2627" i="5"/>
  <c r="AD2627" i="5"/>
  <c r="AE2627" i="5"/>
  <c r="AG2627" i="5"/>
  <c r="AH2627" i="5"/>
  <c r="AI2627" i="5"/>
  <c r="C2628" i="5"/>
  <c r="D2628" i="5"/>
  <c r="E2628" i="5"/>
  <c r="F2628" i="5"/>
  <c r="G2628" i="5"/>
  <c r="H2628" i="5"/>
  <c r="I2628" i="5"/>
  <c r="J2628" i="5"/>
  <c r="K2628" i="5"/>
  <c r="L2628" i="5"/>
  <c r="M2628" i="5"/>
  <c r="N2628" i="5"/>
  <c r="O2628" i="5"/>
  <c r="P2628" i="5"/>
  <c r="Q2628" i="5"/>
  <c r="R2628" i="5"/>
  <c r="S2628" i="5"/>
  <c r="T2628" i="5"/>
  <c r="U2628" i="5"/>
  <c r="V2628" i="5"/>
  <c r="W2628" i="5"/>
  <c r="X2628" i="5"/>
  <c r="Y2628" i="5"/>
  <c r="Z2628" i="5"/>
  <c r="AA2628" i="5"/>
  <c r="AB2628" i="5"/>
  <c r="AC2628" i="5"/>
  <c r="AD2628" i="5"/>
  <c r="AE2628" i="5"/>
  <c r="AG2628" i="5"/>
  <c r="AH2628" i="5"/>
  <c r="AI2628" i="5"/>
  <c r="C2629" i="5"/>
  <c r="D2629" i="5"/>
  <c r="E2629" i="5"/>
  <c r="F2629" i="5"/>
  <c r="G2629" i="5"/>
  <c r="H2629" i="5"/>
  <c r="I2629" i="5"/>
  <c r="J2629" i="5"/>
  <c r="K2629" i="5"/>
  <c r="L2629" i="5"/>
  <c r="M2629" i="5"/>
  <c r="N2629" i="5"/>
  <c r="O2629" i="5"/>
  <c r="P2629" i="5"/>
  <c r="Q2629" i="5"/>
  <c r="R2629" i="5"/>
  <c r="S2629" i="5"/>
  <c r="T2629" i="5"/>
  <c r="U2629" i="5"/>
  <c r="V2629" i="5"/>
  <c r="W2629" i="5"/>
  <c r="X2629" i="5"/>
  <c r="Y2629" i="5"/>
  <c r="Z2629" i="5"/>
  <c r="AA2629" i="5"/>
  <c r="AB2629" i="5"/>
  <c r="AC2629" i="5"/>
  <c r="AD2629" i="5"/>
  <c r="AE2629" i="5"/>
  <c r="AG2629" i="5"/>
  <c r="AH2629" i="5"/>
  <c r="AI2629" i="5"/>
  <c r="C2630" i="5"/>
  <c r="D2630" i="5"/>
  <c r="E2630" i="5"/>
  <c r="F2630" i="5"/>
  <c r="G2630" i="5"/>
  <c r="H2630" i="5"/>
  <c r="I2630" i="5"/>
  <c r="J2630" i="5"/>
  <c r="K2630" i="5"/>
  <c r="L2630" i="5"/>
  <c r="M2630" i="5"/>
  <c r="N2630" i="5"/>
  <c r="O2630" i="5"/>
  <c r="P2630" i="5"/>
  <c r="Q2630" i="5"/>
  <c r="R2630" i="5"/>
  <c r="S2630" i="5"/>
  <c r="T2630" i="5"/>
  <c r="U2630" i="5"/>
  <c r="V2630" i="5"/>
  <c r="W2630" i="5"/>
  <c r="X2630" i="5"/>
  <c r="Y2630" i="5"/>
  <c r="Z2630" i="5"/>
  <c r="AA2630" i="5"/>
  <c r="AB2630" i="5"/>
  <c r="AC2630" i="5"/>
  <c r="AD2630" i="5"/>
  <c r="AE2630" i="5"/>
  <c r="AG2630" i="5"/>
  <c r="AH2630" i="5"/>
  <c r="AI2630" i="5"/>
  <c r="C2631" i="5"/>
  <c r="D2631" i="5"/>
  <c r="E2631" i="5"/>
  <c r="F2631" i="5"/>
  <c r="G2631" i="5"/>
  <c r="H2631" i="5"/>
  <c r="I2631" i="5"/>
  <c r="J2631" i="5"/>
  <c r="K2631" i="5"/>
  <c r="L2631" i="5"/>
  <c r="M2631" i="5"/>
  <c r="N2631" i="5"/>
  <c r="O2631" i="5"/>
  <c r="P2631" i="5"/>
  <c r="Q2631" i="5"/>
  <c r="R2631" i="5"/>
  <c r="S2631" i="5"/>
  <c r="T2631" i="5"/>
  <c r="U2631" i="5"/>
  <c r="V2631" i="5"/>
  <c r="W2631" i="5"/>
  <c r="X2631" i="5"/>
  <c r="Y2631" i="5"/>
  <c r="Z2631" i="5"/>
  <c r="AA2631" i="5"/>
  <c r="AB2631" i="5"/>
  <c r="AC2631" i="5"/>
  <c r="AD2631" i="5"/>
  <c r="AE2631" i="5"/>
  <c r="AG2631" i="5"/>
  <c r="AH2631" i="5"/>
  <c r="AI2631" i="5"/>
  <c r="C2632" i="5"/>
  <c r="D2632" i="5"/>
  <c r="E2632" i="5"/>
  <c r="F2632" i="5"/>
  <c r="G2632" i="5"/>
  <c r="H2632" i="5"/>
  <c r="I2632" i="5"/>
  <c r="J2632" i="5"/>
  <c r="K2632" i="5"/>
  <c r="L2632" i="5"/>
  <c r="M2632" i="5"/>
  <c r="N2632" i="5"/>
  <c r="O2632" i="5"/>
  <c r="P2632" i="5"/>
  <c r="Q2632" i="5"/>
  <c r="R2632" i="5"/>
  <c r="S2632" i="5"/>
  <c r="T2632" i="5"/>
  <c r="U2632" i="5"/>
  <c r="V2632" i="5"/>
  <c r="W2632" i="5"/>
  <c r="X2632" i="5"/>
  <c r="Y2632" i="5"/>
  <c r="Z2632" i="5"/>
  <c r="AA2632" i="5"/>
  <c r="AB2632" i="5"/>
  <c r="AC2632" i="5"/>
  <c r="AD2632" i="5"/>
  <c r="AE2632" i="5"/>
  <c r="AG2632" i="5"/>
  <c r="AH2632" i="5"/>
  <c r="AI2632" i="5"/>
  <c r="C2633" i="5"/>
  <c r="D2633" i="5"/>
  <c r="E2633" i="5"/>
  <c r="F2633" i="5"/>
  <c r="G2633" i="5"/>
  <c r="H2633" i="5"/>
  <c r="I2633" i="5"/>
  <c r="J2633" i="5"/>
  <c r="K2633" i="5"/>
  <c r="L2633" i="5"/>
  <c r="M2633" i="5"/>
  <c r="N2633" i="5"/>
  <c r="O2633" i="5"/>
  <c r="P2633" i="5"/>
  <c r="Q2633" i="5"/>
  <c r="R2633" i="5"/>
  <c r="S2633" i="5"/>
  <c r="T2633" i="5"/>
  <c r="U2633" i="5"/>
  <c r="V2633" i="5"/>
  <c r="W2633" i="5"/>
  <c r="X2633" i="5"/>
  <c r="Y2633" i="5"/>
  <c r="Z2633" i="5"/>
  <c r="AA2633" i="5"/>
  <c r="AB2633" i="5"/>
  <c r="AC2633" i="5"/>
  <c r="AD2633" i="5"/>
  <c r="AE2633" i="5"/>
  <c r="AG2633" i="5"/>
  <c r="AH2633" i="5"/>
  <c r="AI2633" i="5"/>
  <c r="C2634" i="5"/>
  <c r="D2634" i="5"/>
  <c r="E2634" i="5"/>
  <c r="F2634" i="5"/>
  <c r="G2634" i="5"/>
  <c r="H2634" i="5"/>
  <c r="I2634" i="5"/>
  <c r="J2634" i="5"/>
  <c r="K2634" i="5"/>
  <c r="L2634" i="5"/>
  <c r="M2634" i="5"/>
  <c r="N2634" i="5"/>
  <c r="O2634" i="5"/>
  <c r="P2634" i="5"/>
  <c r="Q2634" i="5"/>
  <c r="R2634" i="5"/>
  <c r="S2634" i="5"/>
  <c r="T2634" i="5"/>
  <c r="U2634" i="5"/>
  <c r="V2634" i="5"/>
  <c r="W2634" i="5"/>
  <c r="X2634" i="5"/>
  <c r="Y2634" i="5"/>
  <c r="Z2634" i="5"/>
  <c r="AA2634" i="5"/>
  <c r="AB2634" i="5"/>
  <c r="AC2634" i="5"/>
  <c r="AD2634" i="5"/>
  <c r="AE2634" i="5"/>
  <c r="AG2634" i="5"/>
  <c r="AH2634" i="5"/>
  <c r="AI2634" i="5"/>
  <c r="C2635" i="5"/>
  <c r="D2635" i="5"/>
  <c r="E2635" i="5"/>
  <c r="F2635" i="5"/>
  <c r="G2635" i="5"/>
  <c r="H2635" i="5"/>
  <c r="I2635" i="5"/>
  <c r="J2635" i="5"/>
  <c r="K2635" i="5"/>
  <c r="L2635" i="5"/>
  <c r="M2635" i="5"/>
  <c r="N2635" i="5"/>
  <c r="O2635" i="5"/>
  <c r="P2635" i="5"/>
  <c r="Q2635" i="5"/>
  <c r="R2635" i="5"/>
  <c r="S2635" i="5"/>
  <c r="T2635" i="5"/>
  <c r="U2635" i="5"/>
  <c r="V2635" i="5"/>
  <c r="W2635" i="5"/>
  <c r="X2635" i="5"/>
  <c r="Y2635" i="5"/>
  <c r="Z2635" i="5"/>
  <c r="AA2635" i="5"/>
  <c r="AB2635" i="5"/>
  <c r="AC2635" i="5"/>
  <c r="AD2635" i="5"/>
  <c r="AE2635" i="5"/>
  <c r="AG2635" i="5"/>
  <c r="AH2635" i="5"/>
  <c r="AI2635" i="5"/>
  <c r="C2636" i="5"/>
  <c r="D2636" i="5"/>
  <c r="E2636" i="5"/>
  <c r="F2636" i="5"/>
  <c r="G2636" i="5"/>
  <c r="H2636" i="5"/>
  <c r="I2636" i="5"/>
  <c r="J2636" i="5"/>
  <c r="K2636" i="5"/>
  <c r="L2636" i="5"/>
  <c r="M2636" i="5"/>
  <c r="N2636" i="5"/>
  <c r="O2636" i="5"/>
  <c r="P2636" i="5"/>
  <c r="Q2636" i="5"/>
  <c r="R2636" i="5"/>
  <c r="S2636" i="5"/>
  <c r="T2636" i="5"/>
  <c r="U2636" i="5"/>
  <c r="V2636" i="5"/>
  <c r="W2636" i="5"/>
  <c r="X2636" i="5"/>
  <c r="Y2636" i="5"/>
  <c r="Z2636" i="5"/>
  <c r="AA2636" i="5"/>
  <c r="AB2636" i="5"/>
  <c r="AC2636" i="5"/>
  <c r="AD2636" i="5"/>
  <c r="AE2636" i="5"/>
  <c r="AG2636" i="5"/>
  <c r="AH2636" i="5"/>
  <c r="AI2636" i="5"/>
  <c r="C2637" i="5"/>
  <c r="D2637" i="5"/>
  <c r="E2637" i="5"/>
  <c r="F2637" i="5"/>
  <c r="G2637" i="5"/>
  <c r="H2637" i="5"/>
  <c r="I2637" i="5"/>
  <c r="J2637" i="5"/>
  <c r="K2637" i="5"/>
  <c r="L2637" i="5"/>
  <c r="M2637" i="5"/>
  <c r="N2637" i="5"/>
  <c r="O2637" i="5"/>
  <c r="P2637" i="5"/>
  <c r="Q2637" i="5"/>
  <c r="R2637" i="5"/>
  <c r="S2637" i="5"/>
  <c r="T2637" i="5"/>
  <c r="U2637" i="5"/>
  <c r="V2637" i="5"/>
  <c r="W2637" i="5"/>
  <c r="X2637" i="5"/>
  <c r="Y2637" i="5"/>
  <c r="Z2637" i="5"/>
  <c r="AA2637" i="5"/>
  <c r="AB2637" i="5"/>
  <c r="AC2637" i="5"/>
  <c r="AD2637" i="5"/>
  <c r="AE2637" i="5"/>
  <c r="AG2637" i="5"/>
  <c r="AH2637" i="5"/>
  <c r="AI2637" i="5"/>
  <c r="C2638" i="5"/>
  <c r="D2638" i="5"/>
  <c r="E2638" i="5"/>
  <c r="F2638" i="5"/>
  <c r="G2638" i="5"/>
  <c r="H2638" i="5"/>
  <c r="I2638" i="5"/>
  <c r="J2638" i="5"/>
  <c r="K2638" i="5"/>
  <c r="L2638" i="5"/>
  <c r="M2638" i="5"/>
  <c r="N2638" i="5"/>
  <c r="O2638" i="5"/>
  <c r="P2638" i="5"/>
  <c r="Q2638" i="5"/>
  <c r="R2638" i="5"/>
  <c r="S2638" i="5"/>
  <c r="T2638" i="5"/>
  <c r="U2638" i="5"/>
  <c r="V2638" i="5"/>
  <c r="W2638" i="5"/>
  <c r="X2638" i="5"/>
  <c r="Y2638" i="5"/>
  <c r="Z2638" i="5"/>
  <c r="AA2638" i="5"/>
  <c r="AB2638" i="5"/>
  <c r="AC2638" i="5"/>
  <c r="AD2638" i="5"/>
  <c r="AE2638" i="5"/>
  <c r="AG2638" i="5"/>
  <c r="AH2638" i="5"/>
  <c r="AI2638" i="5"/>
  <c r="C2639" i="5"/>
  <c r="D2639" i="5"/>
  <c r="E2639" i="5"/>
  <c r="F2639" i="5"/>
  <c r="G2639" i="5"/>
  <c r="H2639" i="5"/>
  <c r="I2639" i="5"/>
  <c r="J2639" i="5"/>
  <c r="K2639" i="5"/>
  <c r="L2639" i="5"/>
  <c r="M2639" i="5"/>
  <c r="N2639" i="5"/>
  <c r="O2639" i="5"/>
  <c r="P2639" i="5"/>
  <c r="Q2639" i="5"/>
  <c r="R2639" i="5"/>
  <c r="S2639" i="5"/>
  <c r="T2639" i="5"/>
  <c r="U2639" i="5"/>
  <c r="V2639" i="5"/>
  <c r="W2639" i="5"/>
  <c r="X2639" i="5"/>
  <c r="Y2639" i="5"/>
  <c r="Z2639" i="5"/>
  <c r="AA2639" i="5"/>
  <c r="AB2639" i="5"/>
  <c r="AC2639" i="5"/>
  <c r="AD2639" i="5"/>
  <c r="AE2639" i="5"/>
  <c r="AG2639" i="5"/>
  <c r="AH2639" i="5"/>
  <c r="AI2639" i="5"/>
  <c r="C2640" i="5"/>
  <c r="D2640" i="5"/>
  <c r="E2640" i="5"/>
  <c r="F2640" i="5"/>
  <c r="G2640" i="5"/>
  <c r="H2640" i="5"/>
  <c r="I2640" i="5"/>
  <c r="J2640" i="5"/>
  <c r="K2640" i="5"/>
  <c r="L2640" i="5"/>
  <c r="M2640" i="5"/>
  <c r="N2640" i="5"/>
  <c r="O2640" i="5"/>
  <c r="P2640" i="5"/>
  <c r="Q2640" i="5"/>
  <c r="R2640" i="5"/>
  <c r="S2640" i="5"/>
  <c r="T2640" i="5"/>
  <c r="U2640" i="5"/>
  <c r="V2640" i="5"/>
  <c r="W2640" i="5"/>
  <c r="X2640" i="5"/>
  <c r="Y2640" i="5"/>
  <c r="Z2640" i="5"/>
  <c r="AA2640" i="5"/>
  <c r="AB2640" i="5"/>
  <c r="AC2640" i="5"/>
  <c r="AD2640" i="5"/>
  <c r="AE2640" i="5"/>
  <c r="AG2640" i="5"/>
  <c r="AH2640" i="5"/>
  <c r="AI2640" i="5"/>
  <c r="C2641" i="5"/>
  <c r="D2641" i="5"/>
  <c r="E2641" i="5"/>
  <c r="F2641" i="5"/>
  <c r="G2641" i="5"/>
  <c r="H2641" i="5"/>
  <c r="I2641" i="5"/>
  <c r="J2641" i="5"/>
  <c r="K2641" i="5"/>
  <c r="L2641" i="5"/>
  <c r="M2641" i="5"/>
  <c r="N2641" i="5"/>
  <c r="O2641" i="5"/>
  <c r="P2641" i="5"/>
  <c r="Q2641" i="5"/>
  <c r="R2641" i="5"/>
  <c r="S2641" i="5"/>
  <c r="T2641" i="5"/>
  <c r="U2641" i="5"/>
  <c r="V2641" i="5"/>
  <c r="W2641" i="5"/>
  <c r="X2641" i="5"/>
  <c r="Y2641" i="5"/>
  <c r="Z2641" i="5"/>
  <c r="AA2641" i="5"/>
  <c r="AB2641" i="5"/>
  <c r="AC2641" i="5"/>
  <c r="AD2641" i="5"/>
  <c r="AE2641" i="5"/>
  <c r="AG2641" i="5"/>
  <c r="AH2641" i="5"/>
  <c r="AI2641" i="5"/>
  <c r="C2642" i="5"/>
  <c r="D2642" i="5"/>
  <c r="E2642" i="5"/>
  <c r="F2642" i="5"/>
  <c r="G2642" i="5"/>
  <c r="H2642" i="5"/>
  <c r="I2642" i="5"/>
  <c r="J2642" i="5"/>
  <c r="K2642" i="5"/>
  <c r="L2642" i="5"/>
  <c r="M2642" i="5"/>
  <c r="N2642" i="5"/>
  <c r="O2642" i="5"/>
  <c r="P2642" i="5"/>
  <c r="Q2642" i="5"/>
  <c r="R2642" i="5"/>
  <c r="S2642" i="5"/>
  <c r="T2642" i="5"/>
  <c r="U2642" i="5"/>
  <c r="V2642" i="5"/>
  <c r="W2642" i="5"/>
  <c r="X2642" i="5"/>
  <c r="Y2642" i="5"/>
  <c r="Z2642" i="5"/>
  <c r="AA2642" i="5"/>
  <c r="AB2642" i="5"/>
  <c r="AC2642" i="5"/>
  <c r="AD2642" i="5"/>
  <c r="AE2642" i="5"/>
  <c r="AG2642" i="5"/>
  <c r="AH2642" i="5"/>
  <c r="AI2642" i="5"/>
  <c r="C2643" i="5"/>
  <c r="D2643" i="5"/>
  <c r="E2643" i="5"/>
  <c r="F2643" i="5"/>
  <c r="G2643" i="5"/>
  <c r="H2643" i="5"/>
  <c r="I2643" i="5"/>
  <c r="J2643" i="5"/>
  <c r="K2643" i="5"/>
  <c r="L2643" i="5"/>
  <c r="M2643" i="5"/>
  <c r="N2643" i="5"/>
  <c r="O2643" i="5"/>
  <c r="P2643" i="5"/>
  <c r="Q2643" i="5"/>
  <c r="R2643" i="5"/>
  <c r="S2643" i="5"/>
  <c r="T2643" i="5"/>
  <c r="U2643" i="5"/>
  <c r="V2643" i="5"/>
  <c r="W2643" i="5"/>
  <c r="X2643" i="5"/>
  <c r="Y2643" i="5"/>
  <c r="Z2643" i="5"/>
  <c r="AA2643" i="5"/>
  <c r="AB2643" i="5"/>
  <c r="AC2643" i="5"/>
  <c r="AD2643" i="5"/>
  <c r="AE2643" i="5"/>
  <c r="AG2643" i="5"/>
  <c r="AH2643" i="5"/>
  <c r="AI2643" i="5"/>
  <c r="C2644" i="5"/>
  <c r="D2644" i="5"/>
  <c r="E2644" i="5"/>
  <c r="F2644" i="5"/>
  <c r="G2644" i="5"/>
  <c r="H2644" i="5"/>
  <c r="I2644" i="5"/>
  <c r="J2644" i="5"/>
  <c r="K2644" i="5"/>
  <c r="L2644" i="5"/>
  <c r="M2644" i="5"/>
  <c r="N2644" i="5"/>
  <c r="O2644" i="5"/>
  <c r="P2644" i="5"/>
  <c r="Q2644" i="5"/>
  <c r="R2644" i="5"/>
  <c r="S2644" i="5"/>
  <c r="T2644" i="5"/>
  <c r="U2644" i="5"/>
  <c r="V2644" i="5"/>
  <c r="W2644" i="5"/>
  <c r="X2644" i="5"/>
  <c r="Y2644" i="5"/>
  <c r="Z2644" i="5"/>
  <c r="AA2644" i="5"/>
  <c r="AB2644" i="5"/>
  <c r="AC2644" i="5"/>
  <c r="AD2644" i="5"/>
  <c r="AE2644" i="5"/>
  <c r="AG2644" i="5"/>
  <c r="AH2644" i="5"/>
  <c r="AI2644" i="5"/>
  <c r="C2645" i="5"/>
  <c r="D2645" i="5"/>
  <c r="E2645" i="5"/>
  <c r="F2645" i="5"/>
  <c r="G2645" i="5"/>
  <c r="H2645" i="5"/>
  <c r="I2645" i="5"/>
  <c r="J2645" i="5"/>
  <c r="K2645" i="5"/>
  <c r="L2645" i="5"/>
  <c r="M2645" i="5"/>
  <c r="N2645" i="5"/>
  <c r="O2645" i="5"/>
  <c r="P2645" i="5"/>
  <c r="Q2645" i="5"/>
  <c r="R2645" i="5"/>
  <c r="S2645" i="5"/>
  <c r="T2645" i="5"/>
  <c r="U2645" i="5"/>
  <c r="V2645" i="5"/>
  <c r="W2645" i="5"/>
  <c r="X2645" i="5"/>
  <c r="Y2645" i="5"/>
  <c r="Z2645" i="5"/>
  <c r="AA2645" i="5"/>
  <c r="AB2645" i="5"/>
  <c r="AC2645" i="5"/>
  <c r="AD2645" i="5"/>
  <c r="AE2645" i="5"/>
  <c r="AG2645" i="5"/>
  <c r="AH2645" i="5"/>
  <c r="AI2645" i="5"/>
  <c r="C2646" i="5"/>
  <c r="D2646" i="5"/>
  <c r="E2646" i="5"/>
  <c r="F2646" i="5"/>
  <c r="G2646" i="5"/>
  <c r="H2646" i="5"/>
  <c r="I2646" i="5"/>
  <c r="J2646" i="5"/>
  <c r="K2646" i="5"/>
  <c r="L2646" i="5"/>
  <c r="M2646" i="5"/>
  <c r="N2646" i="5"/>
  <c r="O2646" i="5"/>
  <c r="P2646" i="5"/>
  <c r="Q2646" i="5"/>
  <c r="R2646" i="5"/>
  <c r="S2646" i="5"/>
  <c r="T2646" i="5"/>
  <c r="U2646" i="5"/>
  <c r="V2646" i="5"/>
  <c r="W2646" i="5"/>
  <c r="X2646" i="5"/>
  <c r="Y2646" i="5"/>
  <c r="Z2646" i="5"/>
  <c r="AA2646" i="5"/>
  <c r="AB2646" i="5"/>
  <c r="AC2646" i="5"/>
  <c r="AD2646" i="5"/>
  <c r="AE2646" i="5"/>
  <c r="AG2646" i="5"/>
  <c r="AH2646" i="5"/>
  <c r="AI2646" i="5"/>
  <c r="C2647" i="5"/>
  <c r="D2647" i="5"/>
  <c r="E2647" i="5"/>
  <c r="F2647" i="5"/>
  <c r="G2647" i="5"/>
  <c r="H2647" i="5"/>
  <c r="I2647" i="5"/>
  <c r="J2647" i="5"/>
  <c r="K2647" i="5"/>
  <c r="L2647" i="5"/>
  <c r="M2647" i="5"/>
  <c r="N2647" i="5"/>
  <c r="O2647" i="5"/>
  <c r="P2647" i="5"/>
  <c r="Q2647" i="5"/>
  <c r="R2647" i="5"/>
  <c r="S2647" i="5"/>
  <c r="T2647" i="5"/>
  <c r="U2647" i="5"/>
  <c r="V2647" i="5"/>
  <c r="W2647" i="5"/>
  <c r="X2647" i="5"/>
  <c r="Y2647" i="5"/>
  <c r="Z2647" i="5"/>
  <c r="AA2647" i="5"/>
  <c r="AB2647" i="5"/>
  <c r="AC2647" i="5"/>
  <c r="AD2647" i="5"/>
  <c r="AE2647" i="5"/>
  <c r="AG2647" i="5"/>
  <c r="AH2647" i="5"/>
  <c r="AI2647" i="5"/>
  <c r="C2648" i="5"/>
  <c r="D2648" i="5"/>
  <c r="E2648" i="5"/>
  <c r="F2648" i="5"/>
  <c r="G2648" i="5"/>
  <c r="H2648" i="5"/>
  <c r="I2648" i="5"/>
  <c r="J2648" i="5"/>
  <c r="K2648" i="5"/>
  <c r="L2648" i="5"/>
  <c r="M2648" i="5"/>
  <c r="N2648" i="5"/>
  <c r="O2648" i="5"/>
  <c r="P2648" i="5"/>
  <c r="Q2648" i="5"/>
  <c r="R2648" i="5"/>
  <c r="S2648" i="5"/>
  <c r="T2648" i="5"/>
  <c r="U2648" i="5"/>
  <c r="V2648" i="5"/>
  <c r="W2648" i="5"/>
  <c r="X2648" i="5"/>
  <c r="Y2648" i="5"/>
  <c r="Z2648" i="5"/>
  <c r="AA2648" i="5"/>
  <c r="AB2648" i="5"/>
  <c r="AC2648" i="5"/>
  <c r="AD2648" i="5"/>
  <c r="AE2648" i="5"/>
  <c r="AG2648" i="5"/>
  <c r="AH2648" i="5"/>
  <c r="AI2648" i="5"/>
  <c r="C2649" i="5"/>
  <c r="D2649" i="5"/>
  <c r="E2649" i="5"/>
  <c r="F2649" i="5"/>
  <c r="G2649" i="5"/>
  <c r="H2649" i="5"/>
  <c r="I2649" i="5"/>
  <c r="J2649" i="5"/>
  <c r="K2649" i="5"/>
  <c r="L2649" i="5"/>
  <c r="M2649" i="5"/>
  <c r="N2649" i="5"/>
  <c r="O2649" i="5"/>
  <c r="P2649" i="5"/>
  <c r="Q2649" i="5"/>
  <c r="R2649" i="5"/>
  <c r="S2649" i="5"/>
  <c r="T2649" i="5"/>
  <c r="U2649" i="5"/>
  <c r="V2649" i="5"/>
  <c r="W2649" i="5"/>
  <c r="X2649" i="5"/>
  <c r="Y2649" i="5"/>
  <c r="Z2649" i="5"/>
  <c r="AA2649" i="5"/>
  <c r="AB2649" i="5"/>
  <c r="AC2649" i="5"/>
  <c r="AD2649" i="5"/>
  <c r="AE2649" i="5"/>
  <c r="AG2649" i="5"/>
  <c r="AH2649" i="5"/>
  <c r="AI2649" i="5"/>
  <c r="C2650" i="5"/>
  <c r="D2650" i="5"/>
  <c r="E2650" i="5"/>
  <c r="F2650" i="5"/>
  <c r="G2650" i="5"/>
  <c r="H2650" i="5"/>
  <c r="I2650" i="5"/>
  <c r="J2650" i="5"/>
  <c r="K2650" i="5"/>
  <c r="L2650" i="5"/>
  <c r="M2650" i="5"/>
  <c r="N2650" i="5"/>
  <c r="O2650" i="5"/>
  <c r="P2650" i="5"/>
  <c r="Q2650" i="5"/>
  <c r="R2650" i="5"/>
  <c r="S2650" i="5"/>
  <c r="T2650" i="5"/>
  <c r="U2650" i="5"/>
  <c r="V2650" i="5"/>
  <c r="W2650" i="5"/>
  <c r="X2650" i="5"/>
  <c r="Y2650" i="5"/>
  <c r="Z2650" i="5"/>
  <c r="AA2650" i="5"/>
  <c r="AB2650" i="5"/>
  <c r="AC2650" i="5"/>
  <c r="AD2650" i="5"/>
  <c r="AE2650" i="5"/>
  <c r="AG2650" i="5"/>
  <c r="AH2650" i="5"/>
  <c r="AI2650" i="5"/>
  <c r="C2651" i="5"/>
  <c r="D2651" i="5"/>
  <c r="E2651" i="5"/>
  <c r="F2651" i="5"/>
  <c r="G2651" i="5"/>
  <c r="H2651" i="5"/>
  <c r="I2651" i="5"/>
  <c r="J2651" i="5"/>
  <c r="K2651" i="5"/>
  <c r="L2651" i="5"/>
  <c r="M2651" i="5"/>
  <c r="N2651" i="5"/>
  <c r="O2651" i="5"/>
  <c r="P2651" i="5"/>
  <c r="Q2651" i="5"/>
  <c r="R2651" i="5"/>
  <c r="S2651" i="5"/>
  <c r="T2651" i="5"/>
  <c r="U2651" i="5"/>
  <c r="V2651" i="5"/>
  <c r="W2651" i="5"/>
  <c r="X2651" i="5"/>
  <c r="Y2651" i="5"/>
  <c r="Z2651" i="5"/>
  <c r="AA2651" i="5"/>
  <c r="AB2651" i="5"/>
  <c r="AC2651" i="5"/>
  <c r="AD2651" i="5"/>
  <c r="AE2651" i="5"/>
  <c r="AG2651" i="5"/>
  <c r="AH2651" i="5"/>
  <c r="AI2651" i="5"/>
  <c r="C2652" i="5"/>
  <c r="D2652" i="5"/>
  <c r="E2652" i="5"/>
  <c r="F2652" i="5"/>
  <c r="G2652" i="5"/>
  <c r="H2652" i="5"/>
  <c r="I2652" i="5"/>
  <c r="J2652" i="5"/>
  <c r="K2652" i="5"/>
  <c r="L2652" i="5"/>
  <c r="M2652" i="5"/>
  <c r="N2652" i="5"/>
  <c r="O2652" i="5"/>
  <c r="P2652" i="5"/>
  <c r="Q2652" i="5"/>
  <c r="R2652" i="5"/>
  <c r="S2652" i="5"/>
  <c r="T2652" i="5"/>
  <c r="U2652" i="5"/>
  <c r="V2652" i="5"/>
  <c r="W2652" i="5"/>
  <c r="X2652" i="5"/>
  <c r="Y2652" i="5"/>
  <c r="Z2652" i="5"/>
  <c r="AA2652" i="5"/>
  <c r="AB2652" i="5"/>
  <c r="AC2652" i="5"/>
  <c r="AD2652" i="5"/>
  <c r="AE2652" i="5"/>
  <c r="AG2652" i="5"/>
  <c r="AH2652" i="5"/>
  <c r="AI2652" i="5"/>
  <c r="C2653" i="5"/>
  <c r="D2653" i="5"/>
  <c r="E2653" i="5"/>
  <c r="F2653" i="5"/>
  <c r="G2653" i="5"/>
  <c r="H2653" i="5"/>
  <c r="I2653" i="5"/>
  <c r="J2653" i="5"/>
  <c r="K2653" i="5"/>
  <c r="L2653" i="5"/>
  <c r="M2653" i="5"/>
  <c r="N2653" i="5"/>
  <c r="O2653" i="5"/>
  <c r="P2653" i="5"/>
  <c r="Q2653" i="5"/>
  <c r="R2653" i="5"/>
  <c r="S2653" i="5"/>
  <c r="T2653" i="5"/>
  <c r="U2653" i="5"/>
  <c r="V2653" i="5"/>
  <c r="W2653" i="5"/>
  <c r="X2653" i="5"/>
  <c r="Y2653" i="5"/>
  <c r="Z2653" i="5"/>
  <c r="AA2653" i="5"/>
  <c r="AB2653" i="5"/>
  <c r="AC2653" i="5"/>
  <c r="AD2653" i="5"/>
  <c r="AE2653" i="5"/>
  <c r="AG2653" i="5"/>
  <c r="AH2653" i="5"/>
  <c r="AI2653" i="5"/>
  <c r="C2654" i="5"/>
  <c r="D2654" i="5"/>
  <c r="E2654" i="5"/>
  <c r="F2654" i="5"/>
  <c r="G2654" i="5"/>
  <c r="H2654" i="5"/>
  <c r="I2654" i="5"/>
  <c r="J2654" i="5"/>
  <c r="K2654" i="5"/>
  <c r="L2654" i="5"/>
  <c r="M2654" i="5"/>
  <c r="N2654" i="5"/>
  <c r="O2654" i="5"/>
  <c r="P2654" i="5"/>
  <c r="Q2654" i="5"/>
  <c r="R2654" i="5"/>
  <c r="S2654" i="5"/>
  <c r="T2654" i="5"/>
  <c r="U2654" i="5"/>
  <c r="V2654" i="5"/>
  <c r="W2654" i="5"/>
  <c r="X2654" i="5"/>
  <c r="Y2654" i="5"/>
  <c r="Z2654" i="5"/>
  <c r="AA2654" i="5"/>
  <c r="AB2654" i="5"/>
  <c r="AC2654" i="5"/>
  <c r="AD2654" i="5"/>
  <c r="AE2654" i="5"/>
  <c r="AG2654" i="5"/>
  <c r="AH2654" i="5"/>
  <c r="AI2654" i="5"/>
  <c r="C2655" i="5"/>
  <c r="D2655" i="5"/>
  <c r="E2655" i="5"/>
  <c r="F2655" i="5"/>
  <c r="G2655" i="5"/>
  <c r="H2655" i="5"/>
  <c r="I2655" i="5"/>
  <c r="J2655" i="5"/>
  <c r="K2655" i="5"/>
  <c r="L2655" i="5"/>
  <c r="M2655" i="5"/>
  <c r="N2655" i="5"/>
  <c r="O2655" i="5"/>
  <c r="P2655" i="5"/>
  <c r="Q2655" i="5"/>
  <c r="R2655" i="5"/>
  <c r="S2655" i="5"/>
  <c r="T2655" i="5"/>
  <c r="U2655" i="5"/>
  <c r="V2655" i="5"/>
  <c r="W2655" i="5"/>
  <c r="X2655" i="5"/>
  <c r="Y2655" i="5"/>
  <c r="Z2655" i="5"/>
  <c r="AA2655" i="5"/>
  <c r="AB2655" i="5"/>
  <c r="AC2655" i="5"/>
  <c r="AD2655" i="5"/>
  <c r="AE2655" i="5"/>
  <c r="AG2655" i="5"/>
  <c r="AH2655" i="5"/>
  <c r="AI2655" i="5"/>
  <c r="C2656" i="5"/>
  <c r="D2656" i="5"/>
  <c r="E2656" i="5"/>
  <c r="F2656" i="5"/>
  <c r="G2656" i="5"/>
  <c r="H2656" i="5"/>
  <c r="I2656" i="5"/>
  <c r="J2656" i="5"/>
  <c r="K2656" i="5"/>
  <c r="L2656" i="5"/>
  <c r="M2656" i="5"/>
  <c r="N2656" i="5"/>
  <c r="O2656" i="5"/>
  <c r="P2656" i="5"/>
  <c r="Q2656" i="5"/>
  <c r="R2656" i="5"/>
  <c r="S2656" i="5"/>
  <c r="T2656" i="5"/>
  <c r="U2656" i="5"/>
  <c r="V2656" i="5"/>
  <c r="W2656" i="5"/>
  <c r="X2656" i="5"/>
  <c r="Y2656" i="5"/>
  <c r="Z2656" i="5"/>
  <c r="AA2656" i="5"/>
  <c r="AB2656" i="5"/>
  <c r="AC2656" i="5"/>
  <c r="AD2656" i="5"/>
  <c r="AE2656" i="5"/>
  <c r="AG2656" i="5"/>
  <c r="AH2656" i="5"/>
  <c r="AI2656" i="5"/>
  <c r="C2657" i="5"/>
  <c r="D2657" i="5"/>
  <c r="E2657" i="5"/>
  <c r="F2657" i="5"/>
  <c r="G2657" i="5"/>
  <c r="H2657" i="5"/>
  <c r="I2657" i="5"/>
  <c r="J2657" i="5"/>
  <c r="K2657" i="5"/>
  <c r="L2657" i="5"/>
  <c r="M2657" i="5"/>
  <c r="N2657" i="5"/>
  <c r="O2657" i="5"/>
  <c r="P2657" i="5"/>
  <c r="Q2657" i="5"/>
  <c r="R2657" i="5"/>
  <c r="S2657" i="5"/>
  <c r="T2657" i="5"/>
  <c r="U2657" i="5"/>
  <c r="V2657" i="5"/>
  <c r="W2657" i="5"/>
  <c r="X2657" i="5"/>
  <c r="Y2657" i="5"/>
  <c r="Z2657" i="5"/>
  <c r="AA2657" i="5"/>
  <c r="AB2657" i="5"/>
  <c r="AC2657" i="5"/>
  <c r="AD2657" i="5"/>
  <c r="AE2657" i="5"/>
  <c r="AG2657" i="5"/>
  <c r="AH2657" i="5"/>
  <c r="AI2657" i="5"/>
  <c r="C2658" i="5"/>
  <c r="D2658" i="5"/>
  <c r="E2658" i="5"/>
  <c r="F2658" i="5"/>
  <c r="G2658" i="5"/>
  <c r="H2658" i="5"/>
  <c r="I2658" i="5"/>
  <c r="J2658" i="5"/>
  <c r="K2658" i="5"/>
  <c r="L2658" i="5"/>
  <c r="M2658" i="5"/>
  <c r="N2658" i="5"/>
  <c r="O2658" i="5"/>
  <c r="P2658" i="5"/>
  <c r="Q2658" i="5"/>
  <c r="R2658" i="5"/>
  <c r="S2658" i="5"/>
  <c r="T2658" i="5"/>
  <c r="U2658" i="5"/>
  <c r="V2658" i="5"/>
  <c r="W2658" i="5"/>
  <c r="X2658" i="5"/>
  <c r="Y2658" i="5"/>
  <c r="Z2658" i="5"/>
  <c r="AA2658" i="5"/>
  <c r="AB2658" i="5"/>
  <c r="AC2658" i="5"/>
  <c r="AD2658" i="5"/>
  <c r="AE2658" i="5"/>
  <c r="AG2658" i="5"/>
  <c r="AH2658" i="5"/>
  <c r="AI2658" i="5"/>
  <c r="C2659" i="5"/>
  <c r="D2659" i="5"/>
  <c r="E2659" i="5"/>
  <c r="F2659" i="5"/>
  <c r="G2659" i="5"/>
  <c r="H2659" i="5"/>
  <c r="I2659" i="5"/>
  <c r="J2659" i="5"/>
  <c r="K2659" i="5"/>
  <c r="L2659" i="5"/>
  <c r="M2659" i="5"/>
  <c r="N2659" i="5"/>
  <c r="O2659" i="5"/>
  <c r="P2659" i="5"/>
  <c r="Q2659" i="5"/>
  <c r="R2659" i="5"/>
  <c r="S2659" i="5"/>
  <c r="T2659" i="5"/>
  <c r="U2659" i="5"/>
  <c r="V2659" i="5"/>
  <c r="W2659" i="5"/>
  <c r="X2659" i="5"/>
  <c r="Y2659" i="5"/>
  <c r="Z2659" i="5"/>
  <c r="AA2659" i="5"/>
  <c r="AB2659" i="5"/>
  <c r="AC2659" i="5"/>
  <c r="AD2659" i="5"/>
  <c r="AE2659" i="5"/>
  <c r="AG2659" i="5"/>
  <c r="AH2659" i="5"/>
  <c r="AI2659" i="5"/>
  <c r="C2660" i="5"/>
  <c r="D2660" i="5"/>
  <c r="E2660" i="5"/>
  <c r="F2660" i="5"/>
  <c r="G2660" i="5"/>
  <c r="H2660" i="5"/>
  <c r="I2660" i="5"/>
  <c r="J2660" i="5"/>
  <c r="K2660" i="5"/>
  <c r="L2660" i="5"/>
  <c r="M2660" i="5"/>
  <c r="N2660" i="5"/>
  <c r="O2660" i="5"/>
  <c r="P2660" i="5"/>
  <c r="Q2660" i="5"/>
  <c r="R2660" i="5"/>
  <c r="S2660" i="5"/>
  <c r="T2660" i="5"/>
  <c r="U2660" i="5"/>
  <c r="V2660" i="5"/>
  <c r="W2660" i="5"/>
  <c r="X2660" i="5"/>
  <c r="Y2660" i="5"/>
  <c r="Z2660" i="5"/>
  <c r="AA2660" i="5"/>
  <c r="AB2660" i="5"/>
  <c r="AC2660" i="5"/>
  <c r="AD2660" i="5"/>
  <c r="AE2660" i="5"/>
  <c r="AG2660" i="5"/>
  <c r="AH2660" i="5"/>
  <c r="AI2660" i="5"/>
  <c r="B2660" i="5"/>
  <c r="B2659" i="5"/>
  <c r="B2658" i="5"/>
  <c r="B2657" i="5"/>
  <c r="B2656" i="5"/>
  <c r="B2655" i="5"/>
  <c r="B2654" i="5"/>
  <c r="B2653" i="5"/>
  <c r="B2652" i="5"/>
  <c r="B2651" i="5"/>
  <c r="B2650" i="5"/>
  <c r="B2649" i="5"/>
  <c r="B2648" i="5"/>
  <c r="B2647" i="5"/>
  <c r="B2646" i="5"/>
  <c r="B2645" i="5"/>
  <c r="B2644" i="5"/>
  <c r="B2643" i="5"/>
  <c r="B2642" i="5"/>
  <c r="B2641" i="5"/>
  <c r="B2640" i="5"/>
  <c r="B2639" i="5"/>
  <c r="B2638" i="5"/>
  <c r="B2637" i="5"/>
  <c r="B2636" i="5"/>
  <c r="B2635" i="5"/>
  <c r="B2634" i="5"/>
  <c r="B2633" i="5"/>
  <c r="B2632" i="5"/>
  <c r="B2631" i="5"/>
  <c r="B2630" i="5"/>
  <c r="B2629" i="5"/>
  <c r="B2628" i="5"/>
  <c r="B2627" i="5"/>
  <c r="B2626" i="5"/>
  <c r="B2625" i="5"/>
  <c r="B2624" i="5"/>
  <c r="B2623" i="5"/>
  <c r="B2622" i="5"/>
  <c r="B2621" i="5"/>
  <c r="B2620" i="5"/>
  <c r="B2619" i="5"/>
  <c r="B2618" i="5"/>
  <c r="B2617" i="5"/>
  <c r="B2616" i="5"/>
  <c r="B2615" i="5"/>
  <c r="B2614" i="5"/>
  <c r="B2613" i="5"/>
  <c r="B2612" i="5"/>
  <c r="B2611" i="5"/>
  <c r="B2610" i="5"/>
  <c r="B2609" i="5"/>
  <c r="B2608" i="5"/>
  <c r="B2607" i="5"/>
  <c r="B2606" i="5"/>
  <c r="B2605" i="5"/>
  <c r="AI2567" i="5"/>
  <c r="AJ2567" i="5"/>
  <c r="AI2568" i="5"/>
  <c r="AJ2568" i="5"/>
  <c r="AI2569" i="5"/>
  <c r="AJ2569" i="5"/>
  <c r="AI2570" i="5"/>
  <c r="AJ2570" i="5"/>
  <c r="AI2571" i="5"/>
  <c r="AJ2571" i="5"/>
  <c r="AI2572" i="5"/>
  <c r="AJ2572" i="5"/>
  <c r="AI2573" i="5"/>
  <c r="AJ2573" i="5"/>
  <c r="AI2574" i="5"/>
  <c r="AJ2574" i="5"/>
  <c r="AI2575" i="5"/>
  <c r="AJ2575" i="5"/>
  <c r="AI2576" i="5"/>
  <c r="AJ2576" i="5"/>
  <c r="AI2577" i="5"/>
  <c r="AJ2577" i="5"/>
  <c r="AI2578" i="5"/>
  <c r="AJ2578" i="5"/>
  <c r="AI2579" i="5"/>
  <c r="AJ2579" i="5"/>
  <c r="AI2580" i="5"/>
  <c r="AJ2580" i="5"/>
  <c r="AI2581" i="5"/>
  <c r="AJ2581" i="5"/>
  <c r="AI2582" i="5"/>
  <c r="AJ2582" i="5"/>
  <c r="AI2583" i="5"/>
  <c r="AJ2583" i="5"/>
  <c r="AI2584" i="5"/>
  <c r="AJ2584" i="5"/>
  <c r="AI2585" i="5"/>
  <c r="AJ2585" i="5"/>
  <c r="AI2586" i="5"/>
  <c r="AJ2586" i="5"/>
  <c r="AI2587" i="5"/>
  <c r="AJ2587" i="5"/>
  <c r="AI2588" i="5"/>
  <c r="AJ2588" i="5"/>
  <c r="AI2589" i="5"/>
  <c r="AJ2589" i="5"/>
  <c r="AI2590" i="5"/>
  <c r="AJ2590" i="5"/>
  <c r="AI2591" i="5"/>
  <c r="AJ2591" i="5"/>
  <c r="AI2592" i="5"/>
  <c r="AJ2592" i="5"/>
  <c r="AI2593" i="5"/>
  <c r="AJ2593" i="5"/>
  <c r="AI2594" i="5"/>
  <c r="AJ2594" i="5"/>
  <c r="AI2595" i="5"/>
  <c r="AJ2595" i="5"/>
  <c r="AI2596" i="5"/>
  <c r="AJ2596" i="5"/>
  <c r="AI2597" i="5"/>
  <c r="AJ2597" i="5"/>
  <c r="AI2598" i="5"/>
  <c r="AJ2598" i="5"/>
  <c r="AI2599" i="5"/>
  <c r="AJ2599" i="5"/>
  <c r="AI2600" i="5"/>
  <c r="AJ2600" i="5"/>
  <c r="AI2601" i="5"/>
  <c r="AJ2601" i="5"/>
  <c r="AI2602" i="5"/>
  <c r="AJ2602" i="5"/>
  <c r="AI2603" i="5"/>
  <c r="AJ2603" i="5"/>
  <c r="AI2604" i="5"/>
  <c r="AJ2604" i="5"/>
  <c r="C2567" i="5"/>
  <c r="D2567" i="5"/>
  <c r="E2567" i="5"/>
  <c r="F2567" i="5"/>
  <c r="G2567" i="5"/>
  <c r="H2567" i="5"/>
  <c r="I2567" i="5"/>
  <c r="J2567" i="5"/>
  <c r="K2567" i="5"/>
  <c r="L2567" i="5"/>
  <c r="M2567" i="5"/>
  <c r="N2567" i="5"/>
  <c r="O2567" i="5"/>
  <c r="P2567" i="5"/>
  <c r="Q2567" i="5"/>
  <c r="R2567" i="5"/>
  <c r="S2567" i="5"/>
  <c r="T2567" i="5"/>
  <c r="U2567" i="5"/>
  <c r="V2567" i="5"/>
  <c r="W2567" i="5"/>
  <c r="X2567" i="5"/>
  <c r="Y2567" i="5"/>
  <c r="Z2567" i="5"/>
  <c r="AA2567" i="5"/>
  <c r="AB2567" i="5"/>
  <c r="AC2567" i="5"/>
  <c r="AD2567" i="5"/>
  <c r="AE2567" i="5"/>
  <c r="AG2567" i="5"/>
  <c r="AH2567" i="5"/>
  <c r="C2568" i="5"/>
  <c r="D2568" i="5"/>
  <c r="E2568" i="5"/>
  <c r="F2568" i="5"/>
  <c r="G2568" i="5"/>
  <c r="H2568" i="5"/>
  <c r="I2568" i="5"/>
  <c r="J2568" i="5"/>
  <c r="K2568" i="5"/>
  <c r="L2568" i="5"/>
  <c r="M2568" i="5"/>
  <c r="N2568" i="5"/>
  <c r="O2568" i="5"/>
  <c r="P2568" i="5"/>
  <c r="Q2568" i="5"/>
  <c r="R2568" i="5"/>
  <c r="S2568" i="5"/>
  <c r="T2568" i="5"/>
  <c r="U2568" i="5"/>
  <c r="V2568" i="5"/>
  <c r="W2568" i="5"/>
  <c r="X2568" i="5"/>
  <c r="Y2568" i="5"/>
  <c r="Z2568" i="5"/>
  <c r="AA2568" i="5"/>
  <c r="AB2568" i="5"/>
  <c r="AC2568" i="5"/>
  <c r="AD2568" i="5"/>
  <c r="AE2568" i="5"/>
  <c r="AG2568" i="5"/>
  <c r="AH2568" i="5"/>
  <c r="C2569" i="5"/>
  <c r="D2569" i="5"/>
  <c r="E2569" i="5"/>
  <c r="F2569" i="5"/>
  <c r="G2569" i="5"/>
  <c r="H2569" i="5"/>
  <c r="I2569" i="5"/>
  <c r="J2569" i="5"/>
  <c r="K2569" i="5"/>
  <c r="L2569" i="5"/>
  <c r="M2569" i="5"/>
  <c r="N2569" i="5"/>
  <c r="O2569" i="5"/>
  <c r="P2569" i="5"/>
  <c r="Q2569" i="5"/>
  <c r="R2569" i="5"/>
  <c r="S2569" i="5"/>
  <c r="T2569" i="5"/>
  <c r="U2569" i="5"/>
  <c r="V2569" i="5"/>
  <c r="W2569" i="5"/>
  <c r="X2569" i="5"/>
  <c r="Y2569" i="5"/>
  <c r="Z2569" i="5"/>
  <c r="AA2569" i="5"/>
  <c r="AB2569" i="5"/>
  <c r="AC2569" i="5"/>
  <c r="AD2569" i="5"/>
  <c r="AE2569" i="5"/>
  <c r="AG2569" i="5"/>
  <c r="AH2569" i="5"/>
  <c r="C2570" i="5"/>
  <c r="D2570" i="5"/>
  <c r="E2570" i="5"/>
  <c r="F2570" i="5"/>
  <c r="G2570" i="5"/>
  <c r="H2570" i="5"/>
  <c r="I2570" i="5"/>
  <c r="J2570" i="5"/>
  <c r="K2570" i="5"/>
  <c r="L2570" i="5"/>
  <c r="M2570" i="5"/>
  <c r="N2570" i="5"/>
  <c r="O2570" i="5"/>
  <c r="P2570" i="5"/>
  <c r="Q2570" i="5"/>
  <c r="R2570" i="5"/>
  <c r="S2570" i="5"/>
  <c r="T2570" i="5"/>
  <c r="U2570" i="5"/>
  <c r="V2570" i="5"/>
  <c r="W2570" i="5"/>
  <c r="X2570" i="5"/>
  <c r="Y2570" i="5"/>
  <c r="Z2570" i="5"/>
  <c r="AA2570" i="5"/>
  <c r="AB2570" i="5"/>
  <c r="AC2570" i="5"/>
  <c r="AD2570" i="5"/>
  <c r="AE2570" i="5"/>
  <c r="AG2570" i="5"/>
  <c r="AH2570" i="5"/>
  <c r="C2571" i="5"/>
  <c r="D2571" i="5"/>
  <c r="E2571" i="5"/>
  <c r="F2571" i="5"/>
  <c r="G2571" i="5"/>
  <c r="H2571" i="5"/>
  <c r="I2571" i="5"/>
  <c r="J2571" i="5"/>
  <c r="K2571" i="5"/>
  <c r="L2571" i="5"/>
  <c r="M2571" i="5"/>
  <c r="N2571" i="5"/>
  <c r="O2571" i="5"/>
  <c r="P2571" i="5"/>
  <c r="Q2571" i="5"/>
  <c r="R2571" i="5"/>
  <c r="S2571" i="5"/>
  <c r="T2571" i="5"/>
  <c r="U2571" i="5"/>
  <c r="V2571" i="5"/>
  <c r="W2571" i="5"/>
  <c r="X2571" i="5"/>
  <c r="Y2571" i="5"/>
  <c r="Z2571" i="5"/>
  <c r="AA2571" i="5"/>
  <c r="AB2571" i="5"/>
  <c r="AC2571" i="5"/>
  <c r="AD2571" i="5"/>
  <c r="AE2571" i="5"/>
  <c r="AG2571" i="5"/>
  <c r="AH2571" i="5"/>
  <c r="C2572" i="5"/>
  <c r="D2572" i="5"/>
  <c r="E2572" i="5"/>
  <c r="F2572" i="5"/>
  <c r="G2572" i="5"/>
  <c r="H2572" i="5"/>
  <c r="I2572" i="5"/>
  <c r="J2572" i="5"/>
  <c r="K2572" i="5"/>
  <c r="L2572" i="5"/>
  <c r="M2572" i="5"/>
  <c r="N2572" i="5"/>
  <c r="O2572" i="5"/>
  <c r="P2572" i="5"/>
  <c r="Q2572" i="5"/>
  <c r="R2572" i="5"/>
  <c r="S2572" i="5"/>
  <c r="T2572" i="5"/>
  <c r="U2572" i="5"/>
  <c r="V2572" i="5"/>
  <c r="W2572" i="5"/>
  <c r="X2572" i="5"/>
  <c r="Y2572" i="5"/>
  <c r="Z2572" i="5"/>
  <c r="AA2572" i="5"/>
  <c r="AB2572" i="5"/>
  <c r="AC2572" i="5"/>
  <c r="AD2572" i="5"/>
  <c r="AE2572" i="5"/>
  <c r="AG2572" i="5"/>
  <c r="AH2572" i="5"/>
  <c r="C2573" i="5"/>
  <c r="D2573" i="5"/>
  <c r="E2573" i="5"/>
  <c r="F2573" i="5"/>
  <c r="G2573" i="5"/>
  <c r="H2573" i="5"/>
  <c r="I2573" i="5"/>
  <c r="J2573" i="5"/>
  <c r="K2573" i="5"/>
  <c r="L2573" i="5"/>
  <c r="M2573" i="5"/>
  <c r="N2573" i="5"/>
  <c r="O2573" i="5"/>
  <c r="P2573" i="5"/>
  <c r="Q2573" i="5"/>
  <c r="R2573" i="5"/>
  <c r="S2573" i="5"/>
  <c r="T2573" i="5"/>
  <c r="U2573" i="5"/>
  <c r="V2573" i="5"/>
  <c r="W2573" i="5"/>
  <c r="X2573" i="5"/>
  <c r="Y2573" i="5"/>
  <c r="Z2573" i="5"/>
  <c r="AA2573" i="5"/>
  <c r="AB2573" i="5"/>
  <c r="AC2573" i="5"/>
  <c r="AD2573" i="5"/>
  <c r="AE2573" i="5"/>
  <c r="AG2573" i="5"/>
  <c r="AH2573" i="5"/>
  <c r="C2574" i="5"/>
  <c r="D2574" i="5"/>
  <c r="E2574" i="5"/>
  <c r="F2574" i="5"/>
  <c r="G2574" i="5"/>
  <c r="H2574" i="5"/>
  <c r="I2574" i="5"/>
  <c r="J2574" i="5"/>
  <c r="K2574" i="5"/>
  <c r="L2574" i="5"/>
  <c r="M2574" i="5"/>
  <c r="N2574" i="5"/>
  <c r="O2574" i="5"/>
  <c r="P2574" i="5"/>
  <c r="Q2574" i="5"/>
  <c r="R2574" i="5"/>
  <c r="S2574" i="5"/>
  <c r="T2574" i="5"/>
  <c r="U2574" i="5"/>
  <c r="V2574" i="5"/>
  <c r="W2574" i="5"/>
  <c r="X2574" i="5"/>
  <c r="Y2574" i="5"/>
  <c r="Z2574" i="5"/>
  <c r="AA2574" i="5"/>
  <c r="AB2574" i="5"/>
  <c r="AC2574" i="5"/>
  <c r="AD2574" i="5"/>
  <c r="AE2574" i="5"/>
  <c r="AG2574" i="5"/>
  <c r="AH2574" i="5"/>
  <c r="C2575" i="5"/>
  <c r="D2575" i="5"/>
  <c r="E2575" i="5"/>
  <c r="F2575" i="5"/>
  <c r="G2575" i="5"/>
  <c r="H2575" i="5"/>
  <c r="I2575" i="5"/>
  <c r="J2575" i="5"/>
  <c r="K2575" i="5"/>
  <c r="L2575" i="5"/>
  <c r="M2575" i="5"/>
  <c r="N2575" i="5"/>
  <c r="O2575" i="5"/>
  <c r="P2575" i="5"/>
  <c r="Q2575" i="5"/>
  <c r="R2575" i="5"/>
  <c r="S2575" i="5"/>
  <c r="T2575" i="5"/>
  <c r="U2575" i="5"/>
  <c r="V2575" i="5"/>
  <c r="W2575" i="5"/>
  <c r="X2575" i="5"/>
  <c r="Y2575" i="5"/>
  <c r="Z2575" i="5"/>
  <c r="AA2575" i="5"/>
  <c r="AB2575" i="5"/>
  <c r="AC2575" i="5"/>
  <c r="AD2575" i="5"/>
  <c r="AE2575" i="5"/>
  <c r="AG2575" i="5"/>
  <c r="AH2575" i="5"/>
  <c r="C2576" i="5"/>
  <c r="D2576" i="5"/>
  <c r="E2576" i="5"/>
  <c r="F2576" i="5"/>
  <c r="G2576" i="5"/>
  <c r="H2576" i="5"/>
  <c r="I2576" i="5"/>
  <c r="J2576" i="5"/>
  <c r="K2576" i="5"/>
  <c r="L2576" i="5"/>
  <c r="M2576" i="5"/>
  <c r="N2576" i="5"/>
  <c r="O2576" i="5"/>
  <c r="P2576" i="5"/>
  <c r="Q2576" i="5"/>
  <c r="R2576" i="5"/>
  <c r="S2576" i="5"/>
  <c r="T2576" i="5"/>
  <c r="U2576" i="5"/>
  <c r="V2576" i="5"/>
  <c r="W2576" i="5"/>
  <c r="X2576" i="5"/>
  <c r="Y2576" i="5"/>
  <c r="Z2576" i="5"/>
  <c r="AA2576" i="5"/>
  <c r="AB2576" i="5"/>
  <c r="AC2576" i="5"/>
  <c r="AD2576" i="5"/>
  <c r="AE2576" i="5"/>
  <c r="AG2576" i="5"/>
  <c r="AH2576" i="5"/>
  <c r="C2577" i="5"/>
  <c r="D2577" i="5"/>
  <c r="E2577" i="5"/>
  <c r="F2577" i="5"/>
  <c r="G2577" i="5"/>
  <c r="H2577" i="5"/>
  <c r="I2577" i="5"/>
  <c r="J2577" i="5"/>
  <c r="K2577" i="5"/>
  <c r="L2577" i="5"/>
  <c r="M2577" i="5"/>
  <c r="N2577" i="5"/>
  <c r="O2577" i="5"/>
  <c r="P2577" i="5"/>
  <c r="Q2577" i="5"/>
  <c r="R2577" i="5"/>
  <c r="S2577" i="5"/>
  <c r="T2577" i="5"/>
  <c r="U2577" i="5"/>
  <c r="V2577" i="5"/>
  <c r="W2577" i="5"/>
  <c r="X2577" i="5"/>
  <c r="Y2577" i="5"/>
  <c r="Z2577" i="5"/>
  <c r="AA2577" i="5"/>
  <c r="AB2577" i="5"/>
  <c r="AC2577" i="5"/>
  <c r="AD2577" i="5"/>
  <c r="AE2577" i="5"/>
  <c r="AG2577" i="5"/>
  <c r="AH2577" i="5"/>
  <c r="C2578" i="5"/>
  <c r="D2578" i="5"/>
  <c r="E2578" i="5"/>
  <c r="F2578" i="5"/>
  <c r="G2578" i="5"/>
  <c r="H2578" i="5"/>
  <c r="I2578" i="5"/>
  <c r="J2578" i="5"/>
  <c r="K2578" i="5"/>
  <c r="L2578" i="5"/>
  <c r="M2578" i="5"/>
  <c r="N2578" i="5"/>
  <c r="O2578" i="5"/>
  <c r="P2578" i="5"/>
  <c r="Q2578" i="5"/>
  <c r="R2578" i="5"/>
  <c r="S2578" i="5"/>
  <c r="T2578" i="5"/>
  <c r="U2578" i="5"/>
  <c r="V2578" i="5"/>
  <c r="W2578" i="5"/>
  <c r="X2578" i="5"/>
  <c r="Y2578" i="5"/>
  <c r="Z2578" i="5"/>
  <c r="AA2578" i="5"/>
  <c r="AB2578" i="5"/>
  <c r="AC2578" i="5"/>
  <c r="AD2578" i="5"/>
  <c r="AE2578" i="5"/>
  <c r="AG2578" i="5"/>
  <c r="AH2578" i="5"/>
  <c r="C2579" i="5"/>
  <c r="D2579" i="5"/>
  <c r="E2579" i="5"/>
  <c r="F2579" i="5"/>
  <c r="G2579" i="5"/>
  <c r="H2579" i="5"/>
  <c r="I2579" i="5"/>
  <c r="J2579" i="5"/>
  <c r="K2579" i="5"/>
  <c r="L2579" i="5"/>
  <c r="M2579" i="5"/>
  <c r="N2579" i="5"/>
  <c r="O2579" i="5"/>
  <c r="P2579" i="5"/>
  <c r="Q2579" i="5"/>
  <c r="R2579" i="5"/>
  <c r="S2579" i="5"/>
  <c r="T2579" i="5"/>
  <c r="U2579" i="5"/>
  <c r="V2579" i="5"/>
  <c r="W2579" i="5"/>
  <c r="X2579" i="5"/>
  <c r="Y2579" i="5"/>
  <c r="Z2579" i="5"/>
  <c r="AA2579" i="5"/>
  <c r="AB2579" i="5"/>
  <c r="AC2579" i="5"/>
  <c r="AD2579" i="5"/>
  <c r="AE2579" i="5"/>
  <c r="AG2579" i="5"/>
  <c r="AH2579" i="5"/>
  <c r="C2580" i="5"/>
  <c r="D2580" i="5"/>
  <c r="E2580" i="5"/>
  <c r="F2580" i="5"/>
  <c r="G2580" i="5"/>
  <c r="H2580" i="5"/>
  <c r="I2580" i="5"/>
  <c r="J2580" i="5"/>
  <c r="K2580" i="5"/>
  <c r="L2580" i="5"/>
  <c r="M2580" i="5"/>
  <c r="N2580" i="5"/>
  <c r="O2580" i="5"/>
  <c r="P2580" i="5"/>
  <c r="Q2580" i="5"/>
  <c r="R2580" i="5"/>
  <c r="S2580" i="5"/>
  <c r="T2580" i="5"/>
  <c r="U2580" i="5"/>
  <c r="V2580" i="5"/>
  <c r="W2580" i="5"/>
  <c r="X2580" i="5"/>
  <c r="Y2580" i="5"/>
  <c r="Z2580" i="5"/>
  <c r="AA2580" i="5"/>
  <c r="AB2580" i="5"/>
  <c r="AC2580" i="5"/>
  <c r="AD2580" i="5"/>
  <c r="AE2580" i="5"/>
  <c r="AG2580" i="5"/>
  <c r="AH2580" i="5"/>
  <c r="C2581" i="5"/>
  <c r="D2581" i="5"/>
  <c r="E2581" i="5"/>
  <c r="F2581" i="5"/>
  <c r="G2581" i="5"/>
  <c r="H2581" i="5"/>
  <c r="I2581" i="5"/>
  <c r="J2581" i="5"/>
  <c r="K2581" i="5"/>
  <c r="L2581" i="5"/>
  <c r="M2581" i="5"/>
  <c r="N2581" i="5"/>
  <c r="O2581" i="5"/>
  <c r="P2581" i="5"/>
  <c r="Q2581" i="5"/>
  <c r="R2581" i="5"/>
  <c r="S2581" i="5"/>
  <c r="T2581" i="5"/>
  <c r="U2581" i="5"/>
  <c r="V2581" i="5"/>
  <c r="W2581" i="5"/>
  <c r="X2581" i="5"/>
  <c r="Y2581" i="5"/>
  <c r="Z2581" i="5"/>
  <c r="AA2581" i="5"/>
  <c r="AB2581" i="5"/>
  <c r="AC2581" i="5"/>
  <c r="AD2581" i="5"/>
  <c r="AE2581" i="5"/>
  <c r="AG2581" i="5"/>
  <c r="AH2581" i="5"/>
  <c r="C2582" i="5"/>
  <c r="D2582" i="5"/>
  <c r="E2582" i="5"/>
  <c r="F2582" i="5"/>
  <c r="G2582" i="5"/>
  <c r="H2582" i="5"/>
  <c r="I2582" i="5"/>
  <c r="J2582" i="5"/>
  <c r="K2582" i="5"/>
  <c r="L2582" i="5"/>
  <c r="M2582" i="5"/>
  <c r="N2582" i="5"/>
  <c r="O2582" i="5"/>
  <c r="P2582" i="5"/>
  <c r="Q2582" i="5"/>
  <c r="R2582" i="5"/>
  <c r="S2582" i="5"/>
  <c r="T2582" i="5"/>
  <c r="U2582" i="5"/>
  <c r="V2582" i="5"/>
  <c r="W2582" i="5"/>
  <c r="X2582" i="5"/>
  <c r="Y2582" i="5"/>
  <c r="Z2582" i="5"/>
  <c r="AA2582" i="5"/>
  <c r="AB2582" i="5"/>
  <c r="AC2582" i="5"/>
  <c r="AD2582" i="5"/>
  <c r="AE2582" i="5"/>
  <c r="AG2582" i="5"/>
  <c r="AH2582" i="5"/>
  <c r="C2583" i="5"/>
  <c r="D2583" i="5"/>
  <c r="E2583" i="5"/>
  <c r="F2583" i="5"/>
  <c r="G2583" i="5"/>
  <c r="H2583" i="5"/>
  <c r="I2583" i="5"/>
  <c r="J2583" i="5"/>
  <c r="K2583" i="5"/>
  <c r="L2583" i="5"/>
  <c r="M2583" i="5"/>
  <c r="N2583" i="5"/>
  <c r="O2583" i="5"/>
  <c r="P2583" i="5"/>
  <c r="Q2583" i="5"/>
  <c r="R2583" i="5"/>
  <c r="S2583" i="5"/>
  <c r="T2583" i="5"/>
  <c r="U2583" i="5"/>
  <c r="V2583" i="5"/>
  <c r="W2583" i="5"/>
  <c r="X2583" i="5"/>
  <c r="Y2583" i="5"/>
  <c r="Z2583" i="5"/>
  <c r="AA2583" i="5"/>
  <c r="AB2583" i="5"/>
  <c r="AC2583" i="5"/>
  <c r="AD2583" i="5"/>
  <c r="AE2583" i="5"/>
  <c r="AG2583" i="5"/>
  <c r="AH2583" i="5"/>
  <c r="C2584" i="5"/>
  <c r="D2584" i="5"/>
  <c r="E2584" i="5"/>
  <c r="F2584" i="5"/>
  <c r="G2584" i="5"/>
  <c r="H2584" i="5"/>
  <c r="I2584" i="5"/>
  <c r="J2584" i="5"/>
  <c r="K2584" i="5"/>
  <c r="L2584" i="5"/>
  <c r="M2584" i="5"/>
  <c r="N2584" i="5"/>
  <c r="O2584" i="5"/>
  <c r="P2584" i="5"/>
  <c r="Q2584" i="5"/>
  <c r="R2584" i="5"/>
  <c r="S2584" i="5"/>
  <c r="T2584" i="5"/>
  <c r="U2584" i="5"/>
  <c r="V2584" i="5"/>
  <c r="W2584" i="5"/>
  <c r="X2584" i="5"/>
  <c r="Y2584" i="5"/>
  <c r="Z2584" i="5"/>
  <c r="AA2584" i="5"/>
  <c r="AB2584" i="5"/>
  <c r="AC2584" i="5"/>
  <c r="AD2584" i="5"/>
  <c r="AE2584" i="5"/>
  <c r="AG2584" i="5"/>
  <c r="AH2584" i="5"/>
  <c r="C2585" i="5"/>
  <c r="D2585" i="5"/>
  <c r="E2585" i="5"/>
  <c r="F2585" i="5"/>
  <c r="G2585" i="5"/>
  <c r="H2585" i="5"/>
  <c r="I2585" i="5"/>
  <c r="J2585" i="5"/>
  <c r="K2585" i="5"/>
  <c r="L2585" i="5"/>
  <c r="M2585" i="5"/>
  <c r="N2585" i="5"/>
  <c r="O2585" i="5"/>
  <c r="P2585" i="5"/>
  <c r="Q2585" i="5"/>
  <c r="R2585" i="5"/>
  <c r="S2585" i="5"/>
  <c r="T2585" i="5"/>
  <c r="U2585" i="5"/>
  <c r="V2585" i="5"/>
  <c r="W2585" i="5"/>
  <c r="X2585" i="5"/>
  <c r="Y2585" i="5"/>
  <c r="Z2585" i="5"/>
  <c r="AA2585" i="5"/>
  <c r="AB2585" i="5"/>
  <c r="AC2585" i="5"/>
  <c r="AD2585" i="5"/>
  <c r="AE2585" i="5"/>
  <c r="AG2585" i="5"/>
  <c r="AH2585" i="5"/>
  <c r="C2586" i="5"/>
  <c r="D2586" i="5"/>
  <c r="E2586" i="5"/>
  <c r="F2586" i="5"/>
  <c r="G2586" i="5"/>
  <c r="H2586" i="5"/>
  <c r="I2586" i="5"/>
  <c r="J2586" i="5"/>
  <c r="K2586" i="5"/>
  <c r="L2586" i="5"/>
  <c r="M2586" i="5"/>
  <c r="N2586" i="5"/>
  <c r="O2586" i="5"/>
  <c r="P2586" i="5"/>
  <c r="Q2586" i="5"/>
  <c r="R2586" i="5"/>
  <c r="S2586" i="5"/>
  <c r="T2586" i="5"/>
  <c r="U2586" i="5"/>
  <c r="V2586" i="5"/>
  <c r="W2586" i="5"/>
  <c r="X2586" i="5"/>
  <c r="Y2586" i="5"/>
  <c r="Z2586" i="5"/>
  <c r="AA2586" i="5"/>
  <c r="AB2586" i="5"/>
  <c r="AC2586" i="5"/>
  <c r="AD2586" i="5"/>
  <c r="AE2586" i="5"/>
  <c r="AG2586" i="5"/>
  <c r="AH2586" i="5"/>
  <c r="C2587" i="5"/>
  <c r="D2587" i="5"/>
  <c r="E2587" i="5"/>
  <c r="F2587" i="5"/>
  <c r="G2587" i="5"/>
  <c r="H2587" i="5"/>
  <c r="I2587" i="5"/>
  <c r="J2587" i="5"/>
  <c r="K2587" i="5"/>
  <c r="L2587" i="5"/>
  <c r="M2587" i="5"/>
  <c r="N2587" i="5"/>
  <c r="O2587" i="5"/>
  <c r="P2587" i="5"/>
  <c r="Q2587" i="5"/>
  <c r="R2587" i="5"/>
  <c r="S2587" i="5"/>
  <c r="T2587" i="5"/>
  <c r="U2587" i="5"/>
  <c r="V2587" i="5"/>
  <c r="W2587" i="5"/>
  <c r="X2587" i="5"/>
  <c r="Y2587" i="5"/>
  <c r="Z2587" i="5"/>
  <c r="AA2587" i="5"/>
  <c r="AB2587" i="5"/>
  <c r="AC2587" i="5"/>
  <c r="AD2587" i="5"/>
  <c r="AE2587" i="5"/>
  <c r="AG2587" i="5"/>
  <c r="AH2587" i="5"/>
  <c r="C2588" i="5"/>
  <c r="D2588" i="5"/>
  <c r="E2588" i="5"/>
  <c r="F2588" i="5"/>
  <c r="G2588" i="5"/>
  <c r="H2588" i="5"/>
  <c r="I2588" i="5"/>
  <c r="J2588" i="5"/>
  <c r="K2588" i="5"/>
  <c r="L2588" i="5"/>
  <c r="M2588" i="5"/>
  <c r="N2588" i="5"/>
  <c r="O2588" i="5"/>
  <c r="P2588" i="5"/>
  <c r="Q2588" i="5"/>
  <c r="R2588" i="5"/>
  <c r="S2588" i="5"/>
  <c r="T2588" i="5"/>
  <c r="U2588" i="5"/>
  <c r="V2588" i="5"/>
  <c r="W2588" i="5"/>
  <c r="X2588" i="5"/>
  <c r="Y2588" i="5"/>
  <c r="Z2588" i="5"/>
  <c r="AA2588" i="5"/>
  <c r="AB2588" i="5"/>
  <c r="AC2588" i="5"/>
  <c r="AD2588" i="5"/>
  <c r="AE2588" i="5"/>
  <c r="AG2588" i="5"/>
  <c r="AH2588" i="5"/>
  <c r="C2589" i="5"/>
  <c r="D2589" i="5"/>
  <c r="E2589" i="5"/>
  <c r="F2589" i="5"/>
  <c r="G2589" i="5"/>
  <c r="H2589" i="5"/>
  <c r="I2589" i="5"/>
  <c r="J2589" i="5"/>
  <c r="K2589" i="5"/>
  <c r="L2589" i="5"/>
  <c r="M2589" i="5"/>
  <c r="N2589" i="5"/>
  <c r="O2589" i="5"/>
  <c r="P2589" i="5"/>
  <c r="Q2589" i="5"/>
  <c r="R2589" i="5"/>
  <c r="S2589" i="5"/>
  <c r="T2589" i="5"/>
  <c r="U2589" i="5"/>
  <c r="V2589" i="5"/>
  <c r="W2589" i="5"/>
  <c r="X2589" i="5"/>
  <c r="Y2589" i="5"/>
  <c r="Z2589" i="5"/>
  <c r="AA2589" i="5"/>
  <c r="AB2589" i="5"/>
  <c r="AC2589" i="5"/>
  <c r="AD2589" i="5"/>
  <c r="AE2589" i="5"/>
  <c r="AG2589" i="5"/>
  <c r="AH2589" i="5"/>
  <c r="C2590" i="5"/>
  <c r="D2590" i="5"/>
  <c r="E2590" i="5"/>
  <c r="F2590" i="5"/>
  <c r="G2590" i="5"/>
  <c r="H2590" i="5"/>
  <c r="I2590" i="5"/>
  <c r="J2590" i="5"/>
  <c r="K2590" i="5"/>
  <c r="L2590" i="5"/>
  <c r="M2590" i="5"/>
  <c r="N2590" i="5"/>
  <c r="O2590" i="5"/>
  <c r="P2590" i="5"/>
  <c r="Q2590" i="5"/>
  <c r="R2590" i="5"/>
  <c r="S2590" i="5"/>
  <c r="T2590" i="5"/>
  <c r="U2590" i="5"/>
  <c r="V2590" i="5"/>
  <c r="W2590" i="5"/>
  <c r="X2590" i="5"/>
  <c r="Y2590" i="5"/>
  <c r="Z2590" i="5"/>
  <c r="AA2590" i="5"/>
  <c r="AB2590" i="5"/>
  <c r="AC2590" i="5"/>
  <c r="AD2590" i="5"/>
  <c r="AE2590" i="5"/>
  <c r="AG2590" i="5"/>
  <c r="AH2590" i="5"/>
  <c r="C2591" i="5"/>
  <c r="D2591" i="5"/>
  <c r="E2591" i="5"/>
  <c r="F2591" i="5"/>
  <c r="G2591" i="5"/>
  <c r="H2591" i="5"/>
  <c r="I2591" i="5"/>
  <c r="J2591" i="5"/>
  <c r="K2591" i="5"/>
  <c r="L2591" i="5"/>
  <c r="M2591" i="5"/>
  <c r="N2591" i="5"/>
  <c r="O2591" i="5"/>
  <c r="P2591" i="5"/>
  <c r="Q2591" i="5"/>
  <c r="R2591" i="5"/>
  <c r="S2591" i="5"/>
  <c r="T2591" i="5"/>
  <c r="U2591" i="5"/>
  <c r="V2591" i="5"/>
  <c r="W2591" i="5"/>
  <c r="X2591" i="5"/>
  <c r="Y2591" i="5"/>
  <c r="Z2591" i="5"/>
  <c r="AA2591" i="5"/>
  <c r="AB2591" i="5"/>
  <c r="AC2591" i="5"/>
  <c r="AD2591" i="5"/>
  <c r="AE2591" i="5"/>
  <c r="AG2591" i="5"/>
  <c r="AH2591" i="5"/>
  <c r="C2592" i="5"/>
  <c r="D2592" i="5"/>
  <c r="E2592" i="5"/>
  <c r="F2592" i="5"/>
  <c r="G2592" i="5"/>
  <c r="H2592" i="5"/>
  <c r="I2592" i="5"/>
  <c r="J2592" i="5"/>
  <c r="K2592" i="5"/>
  <c r="L2592" i="5"/>
  <c r="M2592" i="5"/>
  <c r="N2592" i="5"/>
  <c r="O2592" i="5"/>
  <c r="P2592" i="5"/>
  <c r="Q2592" i="5"/>
  <c r="R2592" i="5"/>
  <c r="S2592" i="5"/>
  <c r="T2592" i="5"/>
  <c r="U2592" i="5"/>
  <c r="V2592" i="5"/>
  <c r="W2592" i="5"/>
  <c r="X2592" i="5"/>
  <c r="Y2592" i="5"/>
  <c r="Z2592" i="5"/>
  <c r="AA2592" i="5"/>
  <c r="AB2592" i="5"/>
  <c r="AC2592" i="5"/>
  <c r="AD2592" i="5"/>
  <c r="AE2592" i="5"/>
  <c r="AG2592" i="5"/>
  <c r="AH2592" i="5"/>
  <c r="C2593" i="5"/>
  <c r="D2593" i="5"/>
  <c r="E2593" i="5"/>
  <c r="F2593" i="5"/>
  <c r="G2593" i="5"/>
  <c r="H2593" i="5"/>
  <c r="I2593" i="5"/>
  <c r="J2593" i="5"/>
  <c r="K2593" i="5"/>
  <c r="L2593" i="5"/>
  <c r="M2593" i="5"/>
  <c r="N2593" i="5"/>
  <c r="O2593" i="5"/>
  <c r="P2593" i="5"/>
  <c r="Q2593" i="5"/>
  <c r="R2593" i="5"/>
  <c r="S2593" i="5"/>
  <c r="T2593" i="5"/>
  <c r="U2593" i="5"/>
  <c r="V2593" i="5"/>
  <c r="W2593" i="5"/>
  <c r="X2593" i="5"/>
  <c r="Y2593" i="5"/>
  <c r="Z2593" i="5"/>
  <c r="AA2593" i="5"/>
  <c r="AB2593" i="5"/>
  <c r="AC2593" i="5"/>
  <c r="AD2593" i="5"/>
  <c r="AE2593" i="5"/>
  <c r="AG2593" i="5"/>
  <c r="AH2593" i="5"/>
  <c r="C2594" i="5"/>
  <c r="D2594" i="5"/>
  <c r="E2594" i="5"/>
  <c r="F2594" i="5"/>
  <c r="G2594" i="5"/>
  <c r="H2594" i="5"/>
  <c r="I2594" i="5"/>
  <c r="J2594" i="5"/>
  <c r="K2594" i="5"/>
  <c r="L2594" i="5"/>
  <c r="M2594" i="5"/>
  <c r="N2594" i="5"/>
  <c r="O2594" i="5"/>
  <c r="P2594" i="5"/>
  <c r="Q2594" i="5"/>
  <c r="R2594" i="5"/>
  <c r="S2594" i="5"/>
  <c r="T2594" i="5"/>
  <c r="U2594" i="5"/>
  <c r="V2594" i="5"/>
  <c r="W2594" i="5"/>
  <c r="X2594" i="5"/>
  <c r="Y2594" i="5"/>
  <c r="Z2594" i="5"/>
  <c r="AA2594" i="5"/>
  <c r="AB2594" i="5"/>
  <c r="AC2594" i="5"/>
  <c r="AD2594" i="5"/>
  <c r="AE2594" i="5"/>
  <c r="AG2594" i="5"/>
  <c r="AH2594" i="5"/>
  <c r="C2595" i="5"/>
  <c r="D2595" i="5"/>
  <c r="E2595" i="5"/>
  <c r="F2595" i="5"/>
  <c r="G2595" i="5"/>
  <c r="H2595" i="5"/>
  <c r="I2595" i="5"/>
  <c r="J2595" i="5"/>
  <c r="K2595" i="5"/>
  <c r="L2595" i="5"/>
  <c r="M2595" i="5"/>
  <c r="N2595" i="5"/>
  <c r="O2595" i="5"/>
  <c r="P2595" i="5"/>
  <c r="Q2595" i="5"/>
  <c r="R2595" i="5"/>
  <c r="S2595" i="5"/>
  <c r="T2595" i="5"/>
  <c r="U2595" i="5"/>
  <c r="V2595" i="5"/>
  <c r="W2595" i="5"/>
  <c r="X2595" i="5"/>
  <c r="Y2595" i="5"/>
  <c r="Z2595" i="5"/>
  <c r="AA2595" i="5"/>
  <c r="AB2595" i="5"/>
  <c r="AC2595" i="5"/>
  <c r="AD2595" i="5"/>
  <c r="AE2595" i="5"/>
  <c r="AG2595" i="5"/>
  <c r="AH2595" i="5"/>
  <c r="C2596" i="5"/>
  <c r="D2596" i="5"/>
  <c r="E2596" i="5"/>
  <c r="F2596" i="5"/>
  <c r="G2596" i="5"/>
  <c r="H2596" i="5"/>
  <c r="I2596" i="5"/>
  <c r="J2596" i="5"/>
  <c r="K2596" i="5"/>
  <c r="L2596" i="5"/>
  <c r="M2596" i="5"/>
  <c r="N2596" i="5"/>
  <c r="O2596" i="5"/>
  <c r="P2596" i="5"/>
  <c r="Q2596" i="5"/>
  <c r="R2596" i="5"/>
  <c r="S2596" i="5"/>
  <c r="T2596" i="5"/>
  <c r="U2596" i="5"/>
  <c r="V2596" i="5"/>
  <c r="W2596" i="5"/>
  <c r="X2596" i="5"/>
  <c r="Y2596" i="5"/>
  <c r="Z2596" i="5"/>
  <c r="AA2596" i="5"/>
  <c r="AB2596" i="5"/>
  <c r="AC2596" i="5"/>
  <c r="AD2596" i="5"/>
  <c r="AE2596" i="5"/>
  <c r="AG2596" i="5"/>
  <c r="AH2596" i="5"/>
  <c r="C2597" i="5"/>
  <c r="D2597" i="5"/>
  <c r="E2597" i="5"/>
  <c r="F2597" i="5"/>
  <c r="G2597" i="5"/>
  <c r="H2597" i="5"/>
  <c r="I2597" i="5"/>
  <c r="J2597" i="5"/>
  <c r="K2597" i="5"/>
  <c r="L2597" i="5"/>
  <c r="M2597" i="5"/>
  <c r="N2597" i="5"/>
  <c r="O2597" i="5"/>
  <c r="P2597" i="5"/>
  <c r="Q2597" i="5"/>
  <c r="R2597" i="5"/>
  <c r="S2597" i="5"/>
  <c r="T2597" i="5"/>
  <c r="U2597" i="5"/>
  <c r="V2597" i="5"/>
  <c r="W2597" i="5"/>
  <c r="X2597" i="5"/>
  <c r="Y2597" i="5"/>
  <c r="Z2597" i="5"/>
  <c r="AA2597" i="5"/>
  <c r="AB2597" i="5"/>
  <c r="AC2597" i="5"/>
  <c r="AD2597" i="5"/>
  <c r="AE2597" i="5"/>
  <c r="AG2597" i="5"/>
  <c r="AH2597" i="5"/>
  <c r="C2598" i="5"/>
  <c r="D2598" i="5"/>
  <c r="E2598" i="5"/>
  <c r="F2598" i="5"/>
  <c r="G2598" i="5"/>
  <c r="H2598" i="5"/>
  <c r="I2598" i="5"/>
  <c r="J2598" i="5"/>
  <c r="K2598" i="5"/>
  <c r="L2598" i="5"/>
  <c r="M2598" i="5"/>
  <c r="N2598" i="5"/>
  <c r="O2598" i="5"/>
  <c r="P2598" i="5"/>
  <c r="Q2598" i="5"/>
  <c r="R2598" i="5"/>
  <c r="S2598" i="5"/>
  <c r="T2598" i="5"/>
  <c r="U2598" i="5"/>
  <c r="V2598" i="5"/>
  <c r="W2598" i="5"/>
  <c r="X2598" i="5"/>
  <c r="Y2598" i="5"/>
  <c r="Z2598" i="5"/>
  <c r="AA2598" i="5"/>
  <c r="AB2598" i="5"/>
  <c r="AC2598" i="5"/>
  <c r="AD2598" i="5"/>
  <c r="AE2598" i="5"/>
  <c r="AG2598" i="5"/>
  <c r="AH2598" i="5"/>
  <c r="C2599" i="5"/>
  <c r="D2599" i="5"/>
  <c r="E2599" i="5"/>
  <c r="F2599" i="5"/>
  <c r="G2599" i="5"/>
  <c r="H2599" i="5"/>
  <c r="I2599" i="5"/>
  <c r="J2599" i="5"/>
  <c r="K2599" i="5"/>
  <c r="L2599" i="5"/>
  <c r="M2599" i="5"/>
  <c r="N2599" i="5"/>
  <c r="O2599" i="5"/>
  <c r="P2599" i="5"/>
  <c r="Q2599" i="5"/>
  <c r="R2599" i="5"/>
  <c r="S2599" i="5"/>
  <c r="T2599" i="5"/>
  <c r="U2599" i="5"/>
  <c r="V2599" i="5"/>
  <c r="W2599" i="5"/>
  <c r="X2599" i="5"/>
  <c r="Y2599" i="5"/>
  <c r="Z2599" i="5"/>
  <c r="AA2599" i="5"/>
  <c r="AB2599" i="5"/>
  <c r="AC2599" i="5"/>
  <c r="AD2599" i="5"/>
  <c r="AE2599" i="5"/>
  <c r="AG2599" i="5"/>
  <c r="AH2599" i="5"/>
  <c r="C2600" i="5"/>
  <c r="D2600" i="5"/>
  <c r="E2600" i="5"/>
  <c r="F2600" i="5"/>
  <c r="G2600" i="5"/>
  <c r="H2600" i="5"/>
  <c r="I2600" i="5"/>
  <c r="J2600" i="5"/>
  <c r="K2600" i="5"/>
  <c r="L2600" i="5"/>
  <c r="M2600" i="5"/>
  <c r="N2600" i="5"/>
  <c r="O2600" i="5"/>
  <c r="P2600" i="5"/>
  <c r="Q2600" i="5"/>
  <c r="R2600" i="5"/>
  <c r="S2600" i="5"/>
  <c r="T2600" i="5"/>
  <c r="U2600" i="5"/>
  <c r="V2600" i="5"/>
  <c r="W2600" i="5"/>
  <c r="X2600" i="5"/>
  <c r="Y2600" i="5"/>
  <c r="Z2600" i="5"/>
  <c r="AA2600" i="5"/>
  <c r="AB2600" i="5"/>
  <c r="AC2600" i="5"/>
  <c r="AD2600" i="5"/>
  <c r="AE2600" i="5"/>
  <c r="AG2600" i="5"/>
  <c r="AH2600" i="5"/>
  <c r="C2601" i="5"/>
  <c r="D2601" i="5"/>
  <c r="E2601" i="5"/>
  <c r="F2601" i="5"/>
  <c r="G2601" i="5"/>
  <c r="H2601" i="5"/>
  <c r="I2601" i="5"/>
  <c r="J2601" i="5"/>
  <c r="K2601" i="5"/>
  <c r="L2601" i="5"/>
  <c r="M2601" i="5"/>
  <c r="N2601" i="5"/>
  <c r="O2601" i="5"/>
  <c r="P2601" i="5"/>
  <c r="Q2601" i="5"/>
  <c r="R2601" i="5"/>
  <c r="S2601" i="5"/>
  <c r="T2601" i="5"/>
  <c r="U2601" i="5"/>
  <c r="V2601" i="5"/>
  <c r="W2601" i="5"/>
  <c r="X2601" i="5"/>
  <c r="Y2601" i="5"/>
  <c r="Z2601" i="5"/>
  <c r="AA2601" i="5"/>
  <c r="AB2601" i="5"/>
  <c r="AC2601" i="5"/>
  <c r="AD2601" i="5"/>
  <c r="AE2601" i="5"/>
  <c r="AG2601" i="5"/>
  <c r="AH2601" i="5"/>
  <c r="C2602" i="5"/>
  <c r="D2602" i="5"/>
  <c r="E2602" i="5"/>
  <c r="F2602" i="5"/>
  <c r="G2602" i="5"/>
  <c r="H2602" i="5"/>
  <c r="I2602" i="5"/>
  <c r="J2602" i="5"/>
  <c r="K2602" i="5"/>
  <c r="L2602" i="5"/>
  <c r="M2602" i="5"/>
  <c r="N2602" i="5"/>
  <c r="O2602" i="5"/>
  <c r="P2602" i="5"/>
  <c r="Q2602" i="5"/>
  <c r="R2602" i="5"/>
  <c r="S2602" i="5"/>
  <c r="T2602" i="5"/>
  <c r="U2602" i="5"/>
  <c r="V2602" i="5"/>
  <c r="W2602" i="5"/>
  <c r="X2602" i="5"/>
  <c r="Y2602" i="5"/>
  <c r="Z2602" i="5"/>
  <c r="AA2602" i="5"/>
  <c r="AB2602" i="5"/>
  <c r="AC2602" i="5"/>
  <c r="AD2602" i="5"/>
  <c r="AE2602" i="5"/>
  <c r="AG2602" i="5"/>
  <c r="AH2602" i="5"/>
  <c r="C2603" i="5"/>
  <c r="D2603" i="5"/>
  <c r="E2603" i="5"/>
  <c r="F2603" i="5"/>
  <c r="G2603" i="5"/>
  <c r="H2603" i="5"/>
  <c r="I2603" i="5"/>
  <c r="J2603" i="5"/>
  <c r="K2603" i="5"/>
  <c r="L2603" i="5"/>
  <c r="M2603" i="5"/>
  <c r="N2603" i="5"/>
  <c r="O2603" i="5"/>
  <c r="P2603" i="5"/>
  <c r="Q2603" i="5"/>
  <c r="R2603" i="5"/>
  <c r="S2603" i="5"/>
  <c r="T2603" i="5"/>
  <c r="U2603" i="5"/>
  <c r="V2603" i="5"/>
  <c r="W2603" i="5"/>
  <c r="X2603" i="5"/>
  <c r="Y2603" i="5"/>
  <c r="Z2603" i="5"/>
  <c r="AA2603" i="5"/>
  <c r="AB2603" i="5"/>
  <c r="AC2603" i="5"/>
  <c r="AD2603" i="5"/>
  <c r="AE2603" i="5"/>
  <c r="AG2603" i="5"/>
  <c r="AH2603" i="5"/>
  <c r="C2604" i="5"/>
  <c r="D2604" i="5"/>
  <c r="E2604" i="5"/>
  <c r="F2604" i="5"/>
  <c r="G2604" i="5"/>
  <c r="H2604" i="5"/>
  <c r="I2604" i="5"/>
  <c r="J2604" i="5"/>
  <c r="K2604" i="5"/>
  <c r="L2604" i="5"/>
  <c r="M2604" i="5"/>
  <c r="N2604" i="5"/>
  <c r="O2604" i="5"/>
  <c r="P2604" i="5"/>
  <c r="Q2604" i="5"/>
  <c r="R2604" i="5"/>
  <c r="S2604" i="5"/>
  <c r="T2604" i="5"/>
  <c r="U2604" i="5"/>
  <c r="V2604" i="5"/>
  <c r="W2604" i="5"/>
  <c r="X2604" i="5"/>
  <c r="Y2604" i="5"/>
  <c r="Z2604" i="5"/>
  <c r="AA2604" i="5"/>
  <c r="AB2604" i="5"/>
  <c r="AC2604" i="5"/>
  <c r="AD2604" i="5"/>
  <c r="AE2604" i="5"/>
  <c r="AG2604" i="5"/>
  <c r="AH2604" i="5"/>
  <c r="B2604" i="5"/>
  <c r="B2603" i="5"/>
  <c r="B2602" i="5"/>
  <c r="B2601" i="5"/>
  <c r="B2600" i="5"/>
  <c r="B2599" i="5"/>
  <c r="B2598" i="5"/>
  <c r="B2597" i="5"/>
  <c r="B2596" i="5"/>
  <c r="B2595" i="5"/>
  <c r="B2594" i="5"/>
  <c r="B2593" i="5"/>
  <c r="B2592" i="5"/>
  <c r="B2591" i="5"/>
  <c r="B2590" i="5"/>
  <c r="B2589" i="5"/>
  <c r="B2588" i="5"/>
  <c r="B2587" i="5"/>
  <c r="B2586" i="5"/>
  <c r="B2585" i="5"/>
  <c r="B2584" i="5"/>
  <c r="B2583" i="5"/>
  <c r="B2582" i="5"/>
  <c r="B2581" i="5"/>
  <c r="B2580" i="5"/>
  <c r="B2579" i="5"/>
  <c r="B2578" i="5"/>
  <c r="B2577" i="5"/>
  <c r="B2576" i="5"/>
  <c r="B2575" i="5"/>
  <c r="B2574" i="5"/>
  <c r="B2573" i="5"/>
  <c r="B2572" i="5"/>
  <c r="B2571" i="5"/>
  <c r="B2570" i="5"/>
  <c r="B2569" i="5"/>
  <c r="B2568" i="5"/>
  <c r="B2567" i="5"/>
  <c r="AJ2543" i="5"/>
  <c r="AJ2544" i="5"/>
  <c r="AJ2545" i="5"/>
  <c r="AJ2546" i="5"/>
  <c r="AJ2547" i="5"/>
  <c r="AJ2548" i="5"/>
  <c r="AJ2549" i="5"/>
  <c r="AJ2550" i="5"/>
  <c r="AJ2551" i="5"/>
  <c r="AJ2552" i="5"/>
  <c r="AJ2553" i="5"/>
  <c r="AJ2554" i="5"/>
  <c r="AJ2555" i="5"/>
  <c r="AJ2556" i="5"/>
  <c r="AJ2557" i="5"/>
  <c r="AJ2558" i="5"/>
  <c r="AJ2559" i="5"/>
  <c r="AJ2560" i="5"/>
  <c r="AJ2561" i="5"/>
  <c r="AJ2562" i="5"/>
  <c r="AJ2563" i="5"/>
  <c r="AJ2564" i="5"/>
  <c r="AJ2565" i="5"/>
  <c r="AJ2566" i="5"/>
  <c r="AI2522" i="5"/>
  <c r="AI2523" i="5"/>
  <c r="AI2524" i="5"/>
  <c r="AI2525" i="5"/>
  <c r="AI2526" i="5"/>
  <c r="AI2527" i="5"/>
  <c r="AI2528" i="5"/>
  <c r="AI2529" i="5"/>
  <c r="AI2530" i="5"/>
  <c r="AI2531" i="5"/>
  <c r="AI2532" i="5"/>
  <c r="AI2533" i="5"/>
  <c r="AI2534" i="5"/>
  <c r="AI2535" i="5"/>
  <c r="AI2536" i="5"/>
  <c r="AI2537" i="5"/>
  <c r="AI2538" i="5"/>
  <c r="AI2539" i="5"/>
  <c r="AI2540" i="5"/>
  <c r="AI2541" i="5"/>
  <c r="AI2542" i="5"/>
  <c r="AI2543" i="5"/>
  <c r="AI2544" i="5"/>
  <c r="AI2545" i="5"/>
  <c r="AI2546" i="5"/>
  <c r="AI2547" i="5"/>
  <c r="AI2548" i="5"/>
  <c r="AI2549" i="5"/>
  <c r="AI2550" i="5"/>
  <c r="AI2551" i="5"/>
  <c r="AI2552" i="5"/>
  <c r="AI2553" i="5"/>
  <c r="AI2554" i="5"/>
  <c r="AI2555" i="5"/>
  <c r="AI2556" i="5"/>
  <c r="AI2557" i="5"/>
  <c r="AI2558" i="5"/>
  <c r="AI2559" i="5"/>
  <c r="AI2560" i="5"/>
  <c r="AI2561" i="5"/>
  <c r="AI2562" i="5"/>
  <c r="AI2563" i="5"/>
  <c r="AI2564" i="5"/>
  <c r="AI2565" i="5"/>
  <c r="AI2566" i="5"/>
  <c r="C2522" i="5"/>
  <c r="D2522" i="5"/>
  <c r="E2522" i="5"/>
  <c r="F2522" i="5"/>
  <c r="G2522" i="5"/>
  <c r="H2522" i="5"/>
  <c r="I2522" i="5"/>
  <c r="J2522" i="5"/>
  <c r="K2522" i="5"/>
  <c r="L2522" i="5"/>
  <c r="M2522" i="5"/>
  <c r="N2522" i="5"/>
  <c r="O2522" i="5"/>
  <c r="P2522" i="5"/>
  <c r="Q2522" i="5"/>
  <c r="R2522" i="5"/>
  <c r="S2522" i="5"/>
  <c r="T2522" i="5"/>
  <c r="U2522" i="5"/>
  <c r="V2522" i="5"/>
  <c r="W2522" i="5"/>
  <c r="X2522" i="5"/>
  <c r="Y2522" i="5"/>
  <c r="Z2522" i="5"/>
  <c r="AA2522" i="5"/>
  <c r="AB2522" i="5"/>
  <c r="AC2522" i="5"/>
  <c r="AD2522" i="5"/>
  <c r="AE2522" i="5"/>
  <c r="AG2522" i="5"/>
  <c r="AH2522" i="5"/>
  <c r="C2523" i="5"/>
  <c r="D2523" i="5"/>
  <c r="E2523" i="5"/>
  <c r="F2523" i="5"/>
  <c r="G2523" i="5"/>
  <c r="H2523" i="5"/>
  <c r="I2523" i="5"/>
  <c r="J2523" i="5"/>
  <c r="K2523" i="5"/>
  <c r="L2523" i="5"/>
  <c r="M2523" i="5"/>
  <c r="N2523" i="5"/>
  <c r="O2523" i="5"/>
  <c r="P2523" i="5"/>
  <c r="Q2523" i="5"/>
  <c r="R2523" i="5"/>
  <c r="S2523" i="5"/>
  <c r="T2523" i="5"/>
  <c r="U2523" i="5"/>
  <c r="V2523" i="5"/>
  <c r="W2523" i="5"/>
  <c r="X2523" i="5"/>
  <c r="Y2523" i="5"/>
  <c r="Z2523" i="5"/>
  <c r="AA2523" i="5"/>
  <c r="AB2523" i="5"/>
  <c r="AC2523" i="5"/>
  <c r="AD2523" i="5"/>
  <c r="AE2523" i="5"/>
  <c r="AG2523" i="5"/>
  <c r="AH2523" i="5"/>
  <c r="C2524" i="5"/>
  <c r="D2524" i="5"/>
  <c r="E2524" i="5"/>
  <c r="F2524" i="5"/>
  <c r="G2524" i="5"/>
  <c r="H2524" i="5"/>
  <c r="I2524" i="5"/>
  <c r="J2524" i="5"/>
  <c r="K2524" i="5"/>
  <c r="L2524" i="5"/>
  <c r="M2524" i="5"/>
  <c r="N2524" i="5"/>
  <c r="O2524" i="5"/>
  <c r="P2524" i="5"/>
  <c r="Q2524" i="5"/>
  <c r="R2524" i="5"/>
  <c r="S2524" i="5"/>
  <c r="T2524" i="5"/>
  <c r="U2524" i="5"/>
  <c r="V2524" i="5"/>
  <c r="W2524" i="5"/>
  <c r="X2524" i="5"/>
  <c r="Y2524" i="5"/>
  <c r="Z2524" i="5"/>
  <c r="AA2524" i="5"/>
  <c r="AB2524" i="5"/>
  <c r="AC2524" i="5"/>
  <c r="AD2524" i="5"/>
  <c r="AE2524" i="5"/>
  <c r="AG2524" i="5"/>
  <c r="AH2524" i="5"/>
  <c r="C2525" i="5"/>
  <c r="D2525" i="5"/>
  <c r="E2525" i="5"/>
  <c r="F2525" i="5"/>
  <c r="G2525" i="5"/>
  <c r="H2525" i="5"/>
  <c r="I2525" i="5"/>
  <c r="J2525" i="5"/>
  <c r="K2525" i="5"/>
  <c r="L2525" i="5"/>
  <c r="M2525" i="5"/>
  <c r="N2525" i="5"/>
  <c r="O2525" i="5"/>
  <c r="P2525" i="5"/>
  <c r="Q2525" i="5"/>
  <c r="R2525" i="5"/>
  <c r="S2525" i="5"/>
  <c r="T2525" i="5"/>
  <c r="U2525" i="5"/>
  <c r="V2525" i="5"/>
  <c r="W2525" i="5"/>
  <c r="X2525" i="5"/>
  <c r="Y2525" i="5"/>
  <c r="Z2525" i="5"/>
  <c r="AA2525" i="5"/>
  <c r="AB2525" i="5"/>
  <c r="AC2525" i="5"/>
  <c r="AD2525" i="5"/>
  <c r="AE2525" i="5"/>
  <c r="AG2525" i="5"/>
  <c r="AH2525" i="5"/>
  <c r="C2526" i="5"/>
  <c r="D2526" i="5"/>
  <c r="E2526" i="5"/>
  <c r="F2526" i="5"/>
  <c r="G2526" i="5"/>
  <c r="H2526" i="5"/>
  <c r="I2526" i="5"/>
  <c r="J2526" i="5"/>
  <c r="K2526" i="5"/>
  <c r="L2526" i="5"/>
  <c r="M2526" i="5"/>
  <c r="N2526" i="5"/>
  <c r="O2526" i="5"/>
  <c r="P2526" i="5"/>
  <c r="Q2526" i="5"/>
  <c r="R2526" i="5"/>
  <c r="S2526" i="5"/>
  <c r="T2526" i="5"/>
  <c r="U2526" i="5"/>
  <c r="V2526" i="5"/>
  <c r="W2526" i="5"/>
  <c r="X2526" i="5"/>
  <c r="Y2526" i="5"/>
  <c r="Z2526" i="5"/>
  <c r="AA2526" i="5"/>
  <c r="AB2526" i="5"/>
  <c r="AC2526" i="5"/>
  <c r="AD2526" i="5"/>
  <c r="AE2526" i="5"/>
  <c r="AG2526" i="5"/>
  <c r="AH2526" i="5"/>
  <c r="C2527" i="5"/>
  <c r="D2527" i="5"/>
  <c r="E2527" i="5"/>
  <c r="F2527" i="5"/>
  <c r="G2527" i="5"/>
  <c r="H2527" i="5"/>
  <c r="I2527" i="5"/>
  <c r="J2527" i="5"/>
  <c r="K2527" i="5"/>
  <c r="L2527" i="5"/>
  <c r="M2527" i="5"/>
  <c r="N2527" i="5"/>
  <c r="O2527" i="5"/>
  <c r="P2527" i="5"/>
  <c r="Q2527" i="5"/>
  <c r="R2527" i="5"/>
  <c r="S2527" i="5"/>
  <c r="T2527" i="5"/>
  <c r="U2527" i="5"/>
  <c r="V2527" i="5"/>
  <c r="W2527" i="5"/>
  <c r="X2527" i="5"/>
  <c r="Y2527" i="5"/>
  <c r="Z2527" i="5"/>
  <c r="AA2527" i="5"/>
  <c r="AB2527" i="5"/>
  <c r="AC2527" i="5"/>
  <c r="AD2527" i="5"/>
  <c r="AE2527" i="5"/>
  <c r="AG2527" i="5"/>
  <c r="AH2527" i="5"/>
  <c r="C2528" i="5"/>
  <c r="D2528" i="5"/>
  <c r="E2528" i="5"/>
  <c r="F2528" i="5"/>
  <c r="G2528" i="5"/>
  <c r="H2528" i="5"/>
  <c r="I2528" i="5"/>
  <c r="J2528" i="5"/>
  <c r="K2528" i="5"/>
  <c r="L2528" i="5"/>
  <c r="M2528" i="5"/>
  <c r="N2528" i="5"/>
  <c r="O2528" i="5"/>
  <c r="P2528" i="5"/>
  <c r="Q2528" i="5"/>
  <c r="R2528" i="5"/>
  <c r="S2528" i="5"/>
  <c r="T2528" i="5"/>
  <c r="U2528" i="5"/>
  <c r="V2528" i="5"/>
  <c r="W2528" i="5"/>
  <c r="X2528" i="5"/>
  <c r="Y2528" i="5"/>
  <c r="Z2528" i="5"/>
  <c r="AA2528" i="5"/>
  <c r="AB2528" i="5"/>
  <c r="AC2528" i="5"/>
  <c r="AD2528" i="5"/>
  <c r="AE2528" i="5"/>
  <c r="AG2528" i="5"/>
  <c r="AH2528" i="5"/>
  <c r="C2529" i="5"/>
  <c r="D2529" i="5"/>
  <c r="E2529" i="5"/>
  <c r="F2529" i="5"/>
  <c r="G2529" i="5"/>
  <c r="H2529" i="5"/>
  <c r="I2529" i="5"/>
  <c r="J2529" i="5"/>
  <c r="K2529" i="5"/>
  <c r="L2529" i="5"/>
  <c r="M2529" i="5"/>
  <c r="N2529" i="5"/>
  <c r="O2529" i="5"/>
  <c r="P2529" i="5"/>
  <c r="Q2529" i="5"/>
  <c r="R2529" i="5"/>
  <c r="S2529" i="5"/>
  <c r="T2529" i="5"/>
  <c r="U2529" i="5"/>
  <c r="V2529" i="5"/>
  <c r="W2529" i="5"/>
  <c r="X2529" i="5"/>
  <c r="Y2529" i="5"/>
  <c r="Z2529" i="5"/>
  <c r="AA2529" i="5"/>
  <c r="AB2529" i="5"/>
  <c r="AC2529" i="5"/>
  <c r="AD2529" i="5"/>
  <c r="AE2529" i="5"/>
  <c r="AG2529" i="5"/>
  <c r="AH2529" i="5"/>
  <c r="C2530" i="5"/>
  <c r="D2530" i="5"/>
  <c r="E2530" i="5"/>
  <c r="F2530" i="5"/>
  <c r="G2530" i="5"/>
  <c r="H2530" i="5"/>
  <c r="I2530" i="5"/>
  <c r="J2530" i="5"/>
  <c r="K2530" i="5"/>
  <c r="L2530" i="5"/>
  <c r="M2530" i="5"/>
  <c r="N2530" i="5"/>
  <c r="O2530" i="5"/>
  <c r="P2530" i="5"/>
  <c r="Q2530" i="5"/>
  <c r="R2530" i="5"/>
  <c r="S2530" i="5"/>
  <c r="T2530" i="5"/>
  <c r="U2530" i="5"/>
  <c r="V2530" i="5"/>
  <c r="W2530" i="5"/>
  <c r="X2530" i="5"/>
  <c r="Y2530" i="5"/>
  <c r="Z2530" i="5"/>
  <c r="AA2530" i="5"/>
  <c r="AB2530" i="5"/>
  <c r="AC2530" i="5"/>
  <c r="AD2530" i="5"/>
  <c r="AE2530" i="5"/>
  <c r="AG2530" i="5"/>
  <c r="AH2530" i="5"/>
  <c r="C2531" i="5"/>
  <c r="D2531" i="5"/>
  <c r="E2531" i="5"/>
  <c r="F2531" i="5"/>
  <c r="G2531" i="5"/>
  <c r="H2531" i="5"/>
  <c r="I2531" i="5"/>
  <c r="J2531" i="5"/>
  <c r="K2531" i="5"/>
  <c r="L2531" i="5"/>
  <c r="M2531" i="5"/>
  <c r="N2531" i="5"/>
  <c r="O2531" i="5"/>
  <c r="P2531" i="5"/>
  <c r="Q2531" i="5"/>
  <c r="R2531" i="5"/>
  <c r="S2531" i="5"/>
  <c r="T2531" i="5"/>
  <c r="U2531" i="5"/>
  <c r="V2531" i="5"/>
  <c r="W2531" i="5"/>
  <c r="X2531" i="5"/>
  <c r="Y2531" i="5"/>
  <c r="Z2531" i="5"/>
  <c r="AA2531" i="5"/>
  <c r="AB2531" i="5"/>
  <c r="AC2531" i="5"/>
  <c r="AD2531" i="5"/>
  <c r="AE2531" i="5"/>
  <c r="AG2531" i="5"/>
  <c r="AH2531" i="5"/>
  <c r="C2532" i="5"/>
  <c r="D2532" i="5"/>
  <c r="E2532" i="5"/>
  <c r="F2532" i="5"/>
  <c r="G2532" i="5"/>
  <c r="H2532" i="5"/>
  <c r="I2532" i="5"/>
  <c r="J2532" i="5"/>
  <c r="K2532" i="5"/>
  <c r="L2532" i="5"/>
  <c r="M2532" i="5"/>
  <c r="N2532" i="5"/>
  <c r="O2532" i="5"/>
  <c r="P2532" i="5"/>
  <c r="Q2532" i="5"/>
  <c r="R2532" i="5"/>
  <c r="S2532" i="5"/>
  <c r="T2532" i="5"/>
  <c r="U2532" i="5"/>
  <c r="V2532" i="5"/>
  <c r="W2532" i="5"/>
  <c r="X2532" i="5"/>
  <c r="Y2532" i="5"/>
  <c r="Z2532" i="5"/>
  <c r="AA2532" i="5"/>
  <c r="AB2532" i="5"/>
  <c r="AC2532" i="5"/>
  <c r="AD2532" i="5"/>
  <c r="AE2532" i="5"/>
  <c r="AG2532" i="5"/>
  <c r="AH2532" i="5"/>
  <c r="C2533" i="5"/>
  <c r="D2533" i="5"/>
  <c r="E2533" i="5"/>
  <c r="F2533" i="5"/>
  <c r="G2533" i="5"/>
  <c r="H2533" i="5"/>
  <c r="I2533" i="5"/>
  <c r="J2533" i="5"/>
  <c r="K2533" i="5"/>
  <c r="L2533" i="5"/>
  <c r="M2533" i="5"/>
  <c r="N2533" i="5"/>
  <c r="O2533" i="5"/>
  <c r="P2533" i="5"/>
  <c r="Q2533" i="5"/>
  <c r="R2533" i="5"/>
  <c r="S2533" i="5"/>
  <c r="T2533" i="5"/>
  <c r="U2533" i="5"/>
  <c r="V2533" i="5"/>
  <c r="W2533" i="5"/>
  <c r="X2533" i="5"/>
  <c r="Y2533" i="5"/>
  <c r="Z2533" i="5"/>
  <c r="AA2533" i="5"/>
  <c r="AB2533" i="5"/>
  <c r="AC2533" i="5"/>
  <c r="AD2533" i="5"/>
  <c r="AE2533" i="5"/>
  <c r="AG2533" i="5"/>
  <c r="AH2533" i="5"/>
  <c r="C2534" i="5"/>
  <c r="D2534" i="5"/>
  <c r="E2534" i="5"/>
  <c r="F2534" i="5"/>
  <c r="G2534" i="5"/>
  <c r="H2534" i="5"/>
  <c r="I2534" i="5"/>
  <c r="J2534" i="5"/>
  <c r="K2534" i="5"/>
  <c r="L2534" i="5"/>
  <c r="M2534" i="5"/>
  <c r="N2534" i="5"/>
  <c r="O2534" i="5"/>
  <c r="P2534" i="5"/>
  <c r="Q2534" i="5"/>
  <c r="R2534" i="5"/>
  <c r="S2534" i="5"/>
  <c r="T2534" i="5"/>
  <c r="U2534" i="5"/>
  <c r="V2534" i="5"/>
  <c r="W2534" i="5"/>
  <c r="X2534" i="5"/>
  <c r="Y2534" i="5"/>
  <c r="Z2534" i="5"/>
  <c r="AA2534" i="5"/>
  <c r="AB2534" i="5"/>
  <c r="AC2534" i="5"/>
  <c r="AD2534" i="5"/>
  <c r="AE2534" i="5"/>
  <c r="AG2534" i="5"/>
  <c r="AH2534" i="5"/>
  <c r="C2535" i="5"/>
  <c r="D2535" i="5"/>
  <c r="E2535" i="5"/>
  <c r="F2535" i="5"/>
  <c r="G2535" i="5"/>
  <c r="H2535" i="5"/>
  <c r="I2535" i="5"/>
  <c r="J2535" i="5"/>
  <c r="K2535" i="5"/>
  <c r="L2535" i="5"/>
  <c r="M2535" i="5"/>
  <c r="N2535" i="5"/>
  <c r="O2535" i="5"/>
  <c r="P2535" i="5"/>
  <c r="Q2535" i="5"/>
  <c r="R2535" i="5"/>
  <c r="S2535" i="5"/>
  <c r="T2535" i="5"/>
  <c r="U2535" i="5"/>
  <c r="V2535" i="5"/>
  <c r="W2535" i="5"/>
  <c r="X2535" i="5"/>
  <c r="Y2535" i="5"/>
  <c r="Z2535" i="5"/>
  <c r="AA2535" i="5"/>
  <c r="AB2535" i="5"/>
  <c r="AC2535" i="5"/>
  <c r="AD2535" i="5"/>
  <c r="AE2535" i="5"/>
  <c r="AG2535" i="5"/>
  <c r="AH2535" i="5"/>
  <c r="C2536" i="5"/>
  <c r="D2536" i="5"/>
  <c r="E2536" i="5"/>
  <c r="F2536" i="5"/>
  <c r="G2536" i="5"/>
  <c r="H2536" i="5"/>
  <c r="I2536" i="5"/>
  <c r="J2536" i="5"/>
  <c r="K2536" i="5"/>
  <c r="L2536" i="5"/>
  <c r="M2536" i="5"/>
  <c r="N2536" i="5"/>
  <c r="O2536" i="5"/>
  <c r="P2536" i="5"/>
  <c r="Q2536" i="5"/>
  <c r="R2536" i="5"/>
  <c r="S2536" i="5"/>
  <c r="T2536" i="5"/>
  <c r="U2536" i="5"/>
  <c r="V2536" i="5"/>
  <c r="W2536" i="5"/>
  <c r="X2536" i="5"/>
  <c r="Y2536" i="5"/>
  <c r="Z2536" i="5"/>
  <c r="AA2536" i="5"/>
  <c r="AB2536" i="5"/>
  <c r="AC2536" i="5"/>
  <c r="AD2536" i="5"/>
  <c r="AE2536" i="5"/>
  <c r="AG2536" i="5"/>
  <c r="AH2536" i="5"/>
  <c r="C2537" i="5"/>
  <c r="D2537" i="5"/>
  <c r="E2537" i="5"/>
  <c r="F2537" i="5"/>
  <c r="G2537" i="5"/>
  <c r="H2537" i="5"/>
  <c r="I2537" i="5"/>
  <c r="J2537" i="5"/>
  <c r="K2537" i="5"/>
  <c r="L2537" i="5"/>
  <c r="M2537" i="5"/>
  <c r="N2537" i="5"/>
  <c r="O2537" i="5"/>
  <c r="P2537" i="5"/>
  <c r="Q2537" i="5"/>
  <c r="R2537" i="5"/>
  <c r="S2537" i="5"/>
  <c r="T2537" i="5"/>
  <c r="U2537" i="5"/>
  <c r="V2537" i="5"/>
  <c r="W2537" i="5"/>
  <c r="X2537" i="5"/>
  <c r="Y2537" i="5"/>
  <c r="Z2537" i="5"/>
  <c r="AA2537" i="5"/>
  <c r="AB2537" i="5"/>
  <c r="AC2537" i="5"/>
  <c r="AD2537" i="5"/>
  <c r="AE2537" i="5"/>
  <c r="AG2537" i="5"/>
  <c r="AH2537" i="5"/>
  <c r="C2538" i="5"/>
  <c r="D2538" i="5"/>
  <c r="E2538" i="5"/>
  <c r="F2538" i="5"/>
  <c r="G2538" i="5"/>
  <c r="H2538" i="5"/>
  <c r="I2538" i="5"/>
  <c r="J2538" i="5"/>
  <c r="K2538" i="5"/>
  <c r="L2538" i="5"/>
  <c r="M2538" i="5"/>
  <c r="N2538" i="5"/>
  <c r="O2538" i="5"/>
  <c r="P2538" i="5"/>
  <c r="Q2538" i="5"/>
  <c r="R2538" i="5"/>
  <c r="S2538" i="5"/>
  <c r="T2538" i="5"/>
  <c r="U2538" i="5"/>
  <c r="V2538" i="5"/>
  <c r="W2538" i="5"/>
  <c r="X2538" i="5"/>
  <c r="Y2538" i="5"/>
  <c r="Z2538" i="5"/>
  <c r="AA2538" i="5"/>
  <c r="AB2538" i="5"/>
  <c r="AC2538" i="5"/>
  <c r="AD2538" i="5"/>
  <c r="AE2538" i="5"/>
  <c r="AG2538" i="5"/>
  <c r="AH2538" i="5"/>
  <c r="C2539" i="5"/>
  <c r="D2539" i="5"/>
  <c r="E2539" i="5"/>
  <c r="F2539" i="5"/>
  <c r="G2539" i="5"/>
  <c r="H2539" i="5"/>
  <c r="I2539" i="5"/>
  <c r="J2539" i="5"/>
  <c r="K2539" i="5"/>
  <c r="L2539" i="5"/>
  <c r="M2539" i="5"/>
  <c r="N2539" i="5"/>
  <c r="O2539" i="5"/>
  <c r="P2539" i="5"/>
  <c r="Q2539" i="5"/>
  <c r="R2539" i="5"/>
  <c r="S2539" i="5"/>
  <c r="T2539" i="5"/>
  <c r="U2539" i="5"/>
  <c r="V2539" i="5"/>
  <c r="W2539" i="5"/>
  <c r="X2539" i="5"/>
  <c r="Y2539" i="5"/>
  <c r="Z2539" i="5"/>
  <c r="AA2539" i="5"/>
  <c r="AB2539" i="5"/>
  <c r="AC2539" i="5"/>
  <c r="AD2539" i="5"/>
  <c r="AE2539" i="5"/>
  <c r="AG2539" i="5"/>
  <c r="AH2539" i="5"/>
  <c r="C2540" i="5"/>
  <c r="D2540" i="5"/>
  <c r="E2540" i="5"/>
  <c r="F2540" i="5"/>
  <c r="G2540" i="5"/>
  <c r="H2540" i="5"/>
  <c r="I2540" i="5"/>
  <c r="J2540" i="5"/>
  <c r="K2540" i="5"/>
  <c r="L2540" i="5"/>
  <c r="M2540" i="5"/>
  <c r="N2540" i="5"/>
  <c r="O2540" i="5"/>
  <c r="P2540" i="5"/>
  <c r="Q2540" i="5"/>
  <c r="R2540" i="5"/>
  <c r="S2540" i="5"/>
  <c r="T2540" i="5"/>
  <c r="U2540" i="5"/>
  <c r="V2540" i="5"/>
  <c r="W2540" i="5"/>
  <c r="X2540" i="5"/>
  <c r="Y2540" i="5"/>
  <c r="Z2540" i="5"/>
  <c r="AA2540" i="5"/>
  <c r="AB2540" i="5"/>
  <c r="AC2540" i="5"/>
  <c r="AD2540" i="5"/>
  <c r="AE2540" i="5"/>
  <c r="AG2540" i="5"/>
  <c r="AH2540" i="5"/>
  <c r="C2541" i="5"/>
  <c r="D2541" i="5"/>
  <c r="E2541" i="5"/>
  <c r="F2541" i="5"/>
  <c r="G2541" i="5"/>
  <c r="H2541" i="5"/>
  <c r="I2541" i="5"/>
  <c r="J2541" i="5"/>
  <c r="K2541" i="5"/>
  <c r="L2541" i="5"/>
  <c r="M2541" i="5"/>
  <c r="N2541" i="5"/>
  <c r="O2541" i="5"/>
  <c r="P2541" i="5"/>
  <c r="Q2541" i="5"/>
  <c r="R2541" i="5"/>
  <c r="S2541" i="5"/>
  <c r="T2541" i="5"/>
  <c r="U2541" i="5"/>
  <c r="V2541" i="5"/>
  <c r="W2541" i="5"/>
  <c r="X2541" i="5"/>
  <c r="Y2541" i="5"/>
  <c r="Z2541" i="5"/>
  <c r="AA2541" i="5"/>
  <c r="AB2541" i="5"/>
  <c r="AC2541" i="5"/>
  <c r="AD2541" i="5"/>
  <c r="AE2541" i="5"/>
  <c r="AG2541" i="5"/>
  <c r="AH2541" i="5"/>
  <c r="C2542" i="5"/>
  <c r="D2542" i="5"/>
  <c r="E2542" i="5"/>
  <c r="F2542" i="5"/>
  <c r="G2542" i="5"/>
  <c r="H2542" i="5"/>
  <c r="I2542" i="5"/>
  <c r="J2542" i="5"/>
  <c r="K2542" i="5"/>
  <c r="L2542" i="5"/>
  <c r="M2542" i="5"/>
  <c r="N2542" i="5"/>
  <c r="O2542" i="5"/>
  <c r="P2542" i="5"/>
  <c r="Q2542" i="5"/>
  <c r="R2542" i="5"/>
  <c r="S2542" i="5"/>
  <c r="T2542" i="5"/>
  <c r="U2542" i="5"/>
  <c r="V2542" i="5"/>
  <c r="W2542" i="5"/>
  <c r="X2542" i="5"/>
  <c r="Y2542" i="5"/>
  <c r="Z2542" i="5"/>
  <c r="AA2542" i="5"/>
  <c r="AB2542" i="5"/>
  <c r="AC2542" i="5"/>
  <c r="AD2542" i="5"/>
  <c r="AE2542" i="5"/>
  <c r="AG2542" i="5"/>
  <c r="AH2542" i="5"/>
  <c r="C2543" i="5"/>
  <c r="D2543" i="5"/>
  <c r="E2543" i="5"/>
  <c r="F2543" i="5"/>
  <c r="G2543" i="5"/>
  <c r="H2543" i="5"/>
  <c r="I2543" i="5"/>
  <c r="J2543" i="5"/>
  <c r="K2543" i="5"/>
  <c r="L2543" i="5"/>
  <c r="M2543" i="5"/>
  <c r="N2543" i="5"/>
  <c r="O2543" i="5"/>
  <c r="P2543" i="5"/>
  <c r="Q2543" i="5"/>
  <c r="R2543" i="5"/>
  <c r="S2543" i="5"/>
  <c r="T2543" i="5"/>
  <c r="U2543" i="5"/>
  <c r="V2543" i="5"/>
  <c r="W2543" i="5"/>
  <c r="X2543" i="5"/>
  <c r="Y2543" i="5"/>
  <c r="Z2543" i="5"/>
  <c r="AA2543" i="5"/>
  <c r="AB2543" i="5"/>
  <c r="AC2543" i="5"/>
  <c r="AD2543" i="5"/>
  <c r="AE2543" i="5"/>
  <c r="AG2543" i="5"/>
  <c r="AH2543" i="5"/>
  <c r="C2544" i="5"/>
  <c r="D2544" i="5"/>
  <c r="E2544" i="5"/>
  <c r="F2544" i="5"/>
  <c r="G2544" i="5"/>
  <c r="H2544" i="5"/>
  <c r="I2544" i="5"/>
  <c r="J2544" i="5"/>
  <c r="K2544" i="5"/>
  <c r="L2544" i="5"/>
  <c r="M2544" i="5"/>
  <c r="N2544" i="5"/>
  <c r="O2544" i="5"/>
  <c r="P2544" i="5"/>
  <c r="Q2544" i="5"/>
  <c r="R2544" i="5"/>
  <c r="S2544" i="5"/>
  <c r="T2544" i="5"/>
  <c r="U2544" i="5"/>
  <c r="V2544" i="5"/>
  <c r="W2544" i="5"/>
  <c r="X2544" i="5"/>
  <c r="Y2544" i="5"/>
  <c r="Z2544" i="5"/>
  <c r="AA2544" i="5"/>
  <c r="AB2544" i="5"/>
  <c r="AC2544" i="5"/>
  <c r="AD2544" i="5"/>
  <c r="AE2544" i="5"/>
  <c r="AG2544" i="5"/>
  <c r="AH2544" i="5"/>
  <c r="C2545" i="5"/>
  <c r="D2545" i="5"/>
  <c r="E2545" i="5"/>
  <c r="F2545" i="5"/>
  <c r="G2545" i="5"/>
  <c r="H2545" i="5"/>
  <c r="I2545" i="5"/>
  <c r="J2545" i="5"/>
  <c r="K2545" i="5"/>
  <c r="L2545" i="5"/>
  <c r="M2545" i="5"/>
  <c r="N2545" i="5"/>
  <c r="O2545" i="5"/>
  <c r="P2545" i="5"/>
  <c r="Q2545" i="5"/>
  <c r="R2545" i="5"/>
  <c r="S2545" i="5"/>
  <c r="T2545" i="5"/>
  <c r="U2545" i="5"/>
  <c r="V2545" i="5"/>
  <c r="W2545" i="5"/>
  <c r="X2545" i="5"/>
  <c r="Y2545" i="5"/>
  <c r="Z2545" i="5"/>
  <c r="AA2545" i="5"/>
  <c r="AB2545" i="5"/>
  <c r="AC2545" i="5"/>
  <c r="AD2545" i="5"/>
  <c r="AE2545" i="5"/>
  <c r="AG2545" i="5"/>
  <c r="AH2545" i="5"/>
  <c r="C2546" i="5"/>
  <c r="D2546" i="5"/>
  <c r="E2546" i="5"/>
  <c r="F2546" i="5"/>
  <c r="G2546" i="5"/>
  <c r="H2546" i="5"/>
  <c r="I2546" i="5"/>
  <c r="J2546" i="5"/>
  <c r="K2546" i="5"/>
  <c r="L2546" i="5"/>
  <c r="M2546" i="5"/>
  <c r="N2546" i="5"/>
  <c r="O2546" i="5"/>
  <c r="P2546" i="5"/>
  <c r="Q2546" i="5"/>
  <c r="R2546" i="5"/>
  <c r="S2546" i="5"/>
  <c r="T2546" i="5"/>
  <c r="U2546" i="5"/>
  <c r="V2546" i="5"/>
  <c r="W2546" i="5"/>
  <c r="X2546" i="5"/>
  <c r="Y2546" i="5"/>
  <c r="Z2546" i="5"/>
  <c r="AA2546" i="5"/>
  <c r="AB2546" i="5"/>
  <c r="AC2546" i="5"/>
  <c r="AD2546" i="5"/>
  <c r="AE2546" i="5"/>
  <c r="AG2546" i="5"/>
  <c r="AH2546" i="5"/>
  <c r="C2547" i="5"/>
  <c r="D2547" i="5"/>
  <c r="E2547" i="5"/>
  <c r="F2547" i="5"/>
  <c r="G2547" i="5"/>
  <c r="H2547" i="5"/>
  <c r="I2547" i="5"/>
  <c r="J2547" i="5"/>
  <c r="K2547" i="5"/>
  <c r="L2547" i="5"/>
  <c r="M2547" i="5"/>
  <c r="N2547" i="5"/>
  <c r="O2547" i="5"/>
  <c r="P2547" i="5"/>
  <c r="Q2547" i="5"/>
  <c r="R2547" i="5"/>
  <c r="S2547" i="5"/>
  <c r="T2547" i="5"/>
  <c r="U2547" i="5"/>
  <c r="V2547" i="5"/>
  <c r="W2547" i="5"/>
  <c r="X2547" i="5"/>
  <c r="Y2547" i="5"/>
  <c r="Z2547" i="5"/>
  <c r="AA2547" i="5"/>
  <c r="AB2547" i="5"/>
  <c r="AC2547" i="5"/>
  <c r="AD2547" i="5"/>
  <c r="AE2547" i="5"/>
  <c r="AG2547" i="5"/>
  <c r="AH2547" i="5"/>
  <c r="C2548" i="5"/>
  <c r="D2548" i="5"/>
  <c r="E2548" i="5"/>
  <c r="F2548" i="5"/>
  <c r="G2548" i="5"/>
  <c r="H2548" i="5"/>
  <c r="I2548" i="5"/>
  <c r="J2548" i="5"/>
  <c r="K2548" i="5"/>
  <c r="L2548" i="5"/>
  <c r="M2548" i="5"/>
  <c r="N2548" i="5"/>
  <c r="O2548" i="5"/>
  <c r="P2548" i="5"/>
  <c r="Q2548" i="5"/>
  <c r="R2548" i="5"/>
  <c r="S2548" i="5"/>
  <c r="T2548" i="5"/>
  <c r="U2548" i="5"/>
  <c r="V2548" i="5"/>
  <c r="W2548" i="5"/>
  <c r="X2548" i="5"/>
  <c r="Y2548" i="5"/>
  <c r="Z2548" i="5"/>
  <c r="AA2548" i="5"/>
  <c r="AB2548" i="5"/>
  <c r="AC2548" i="5"/>
  <c r="AD2548" i="5"/>
  <c r="AE2548" i="5"/>
  <c r="AG2548" i="5"/>
  <c r="AH2548" i="5"/>
  <c r="C2549" i="5"/>
  <c r="D2549" i="5"/>
  <c r="E2549" i="5"/>
  <c r="F2549" i="5"/>
  <c r="G2549" i="5"/>
  <c r="H2549" i="5"/>
  <c r="I2549" i="5"/>
  <c r="J2549" i="5"/>
  <c r="K2549" i="5"/>
  <c r="L2549" i="5"/>
  <c r="M2549" i="5"/>
  <c r="N2549" i="5"/>
  <c r="O2549" i="5"/>
  <c r="P2549" i="5"/>
  <c r="Q2549" i="5"/>
  <c r="R2549" i="5"/>
  <c r="S2549" i="5"/>
  <c r="T2549" i="5"/>
  <c r="U2549" i="5"/>
  <c r="V2549" i="5"/>
  <c r="W2549" i="5"/>
  <c r="X2549" i="5"/>
  <c r="Y2549" i="5"/>
  <c r="Z2549" i="5"/>
  <c r="AA2549" i="5"/>
  <c r="AB2549" i="5"/>
  <c r="AC2549" i="5"/>
  <c r="AD2549" i="5"/>
  <c r="AE2549" i="5"/>
  <c r="AG2549" i="5"/>
  <c r="AH2549" i="5"/>
  <c r="C2550" i="5"/>
  <c r="D2550" i="5"/>
  <c r="E2550" i="5"/>
  <c r="F2550" i="5"/>
  <c r="G2550" i="5"/>
  <c r="H2550" i="5"/>
  <c r="I2550" i="5"/>
  <c r="J2550" i="5"/>
  <c r="K2550" i="5"/>
  <c r="L2550" i="5"/>
  <c r="M2550" i="5"/>
  <c r="N2550" i="5"/>
  <c r="O2550" i="5"/>
  <c r="P2550" i="5"/>
  <c r="Q2550" i="5"/>
  <c r="R2550" i="5"/>
  <c r="S2550" i="5"/>
  <c r="T2550" i="5"/>
  <c r="U2550" i="5"/>
  <c r="V2550" i="5"/>
  <c r="W2550" i="5"/>
  <c r="X2550" i="5"/>
  <c r="Y2550" i="5"/>
  <c r="Z2550" i="5"/>
  <c r="AA2550" i="5"/>
  <c r="AB2550" i="5"/>
  <c r="AC2550" i="5"/>
  <c r="AD2550" i="5"/>
  <c r="AE2550" i="5"/>
  <c r="AG2550" i="5"/>
  <c r="AH2550" i="5"/>
  <c r="C2551" i="5"/>
  <c r="D2551" i="5"/>
  <c r="E2551" i="5"/>
  <c r="F2551" i="5"/>
  <c r="G2551" i="5"/>
  <c r="H2551" i="5"/>
  <c r="I2551" i="5"/>
  <c r="J2551" i="5"/>
  <c r="K2551" i="5"/>
  <c r="L2551" i="5"/>
  <c r="M2551" i="5"/>
  <c r="N2551" i="5"/>
  <c r="O2551" i="5"/>
  <c r="P2551" i="5"/>
  <c r="Q2551" i="5"/>
  <c r="R2551" i="5"/>
  <c r="S2551" i="5"/>
  <c r="T2551" i="5"/>
  <c r="U2551" i="5"/>
  <c r="V2551" i="5"/>
  <c r="W2551" i="5"/>
  <c r="X2551" i="5"/>
  <c r="Y2551" i="5"/>
  <c r="Z2551" i="5"/>
  <c r="AA2551" i="5"/>
  <c r="AB2551" i="5"/>
  <c r="AC2551" i="5"/>
  <c r="AD2551" i="5"/>
  <c r="AE2551" i="5"/>
  <c r="AG2551" i="5"/>
  <c r="AH2551" i="5"/>
  <c r="C2552" i="5"/>
  <c r="D2552" i="5"/>
  <c r="E2552" i="5"/>
  <c r="F2552" i="5"/>
  <c r="G2552" i="5"/>
  <c r="H2552" i="5"/>
  <c r="I2552" i="5"/>
  <c r="J2552" i="5"/>
  <c r="K2552" i="5"/>
  <c r="L2552" i="5"/>
  <c r="M2552" i="5"/>
  <c r="N2552" i="5"/>
  <c r="O2552" i="5"/>
  <c r="P2552" i="5"/>
  <c r="Q2552" i="5"/>
  <c r="R2552" i="5"/>
  <c r="S2552" i="5"/>
  <c r="T2552" i="5"/>
  <c r="U2552" i="5"/>
  <c r="V2552" i="5"/>
  <c r="W2552" i="5"/>
  <c r="X2552" i="5"/>
  <c r="Y2552" i="5"/>
  <c r="Z2552" i="5"/>
  <c r="AA2552" i="5"/>
  <c r="AB2552" i="5"/>
  <c r="AC2552" i="5"/>
  <c r="AD2552" i="5"/>
  <c r="AE2552" i="5"/>
  <c r="AG2552" i="5"/>
  <c r="AH2552" i="5"/>
  <c r="C2553" i="5"/>
  <c r="D2553" i="5"/>
  <c r="E2553" i="5"/>
  <c r="F2553" i="5"/>
  <c r="G2553" i="5"/>
  <c r="H2553" i="5"/>
  <c r="I2553" i="5"/>
  <c r="J2553" i="5"/>
  <c r="K2553" i="5"/>
  <c r="L2553" i="5"/>
  <c r="M2553" i="5"/>
  <c r="N2553" i="5"/>
  <c r="O2553" i="5"/>
  <c r="P2553" i="5"/>
  <c r="Q2553" i="5"/>
  <c r="R2553" i="5"/>
  <c r="S2553" i="5"/>
  <c r="T2553" i="5"/>
  <c r="U2553" i="5"/>
  <c r="V2553" i="5"/>
  <c r="W2553" i="5"/>
  <c r="X2553" i="5"/>
  <c r="Y2553" i="5"/>
  <c r="Z2553" i="5"/>
  <c r="AA2553" i="5"/>
  <c r="AB2553" i="5"/>
  <c r="AC2553" i="5"/>
  <c r="AD2553" i="5"/>
  <c r="AE2553" i="5"/>
  <c r="AG2553" i="5"/>
  <c r="AH2553" i="5"/>
  <c r="C2554" i="5"/>
  <c r="D2554" i="5"/>
  <c r="E2554" i="5"/>
  <c r="F2554" i="5"/>
  <c r="G2554" i="5"/>
  <c r="H2554" i="5"/>
  <c r="I2554" i="5"/>
  <c r="J2554" i="5"/>
  <c r="K2554" i="5"/>
  <c r="L2554" i="5"/>
  <c r="M2554" i="5"/>
  <c r="N2554" i="5"/>
  <c r="O2554" i="5"/>
  <c r="P2554" i="5"/>
  <c r="Q2554" i="5"/>
  <c r="R2554" i="5"/>
  <c r="S2554" i="5"/>
  <c r="T2554" i="5"/>
  <c r="U2554" i="5"/>
  <c r="V2554" i="5"/>
  <c r="W2554" i="5"/>
  <c r="X2554" i="5"/>
  <c r="Y2554" i="5"/>
  <c r="Z2554" i="5"/>
  <c r="AA2554" i="5"/>
  <c r="AB2554" i="5"/>
  <c r="AC2554" i="5"/>
  <c r="AD2554" i="5"/>
  <c r="AE2554" i="5"/>
  <c r="AG2554" i="5"/>
  <c r="AH2554" i="5"/>
  <c r="C2555" i="5"/>
  <c r="D2555" i="5"/>
  <c r="E2555" i="5"/>
  <c r="F2555" i="5"/>
  <c r="G2555" i="5"/>
  <c r="H2555" i="5"/>
  <c r="I2555" i="5"/>
  <c r="J2555" i="5"/>
  <c r="K2555" i="5"/>
  <c r="L2555" i="5"/>
  <c r="M2555" i="5"/>
  <c r="N2555" i="5"/>
  <c r="O2555" i="5"/>
  <c r="P2555" i="5"/>
  <c r="Q2555" i="5"/>
  <c r="R2555" i="5"/>
  <c r="S2555" i="5"/>
  <c r="T2555" i="5"/>
  <c r="U2555" i="5"/>
  <c r="V2555" i="5"/>
  <c r="W2555" i="5"/>
  <c r="X2555" i="5"/>
  <c r="Y2555" i="5"/>
  <c r="Z2555" i="5"/>
  <c r="AA2555" i="5"/>
  <c r="AB2555" i="5"/>
  <c r="AC2555" i="5"/>
  <c r="AD2555" i="5"/>
  <c r="AE2555" i="5"/>
  <c r="AG2555" i="5"/>
  <c r="AH2555" i="5"/>
  <c r="C2556" i="5"/>
  <c r="D2556" i="5"/>
  <c r="E2556" i="5"/>
  <c r="F2556" i="5"/>
  <c r="G2556" i="5"/>
  <c r="H2556" i="5"/>
  <c r="I2556" i="5"/>
  <c r="J2556" i="5"/>
  <c r="K2556" i="5"/>
  <c r="L2556" i="5"/>
  <c r="M2556" i="5"/>
  <c r="N2556" i="5"/>
  <c r="O2556" i="5"/>
  <c r="P2556" i="5"/>
  <c r="Q2556" i="5"/>
  <c r="R2556" i="5"/>
  <c r="S2556" i="5"/>
  <c r="T2556" i="5"/>
  <c r="U2556" i="5"/>
  <c r="V2556" i="5"/>
  <c r="W2556" i="5"/>
  <c r="X2556" i="5"/>
  <c r="Y2556" i="5"/>
  <c r="Z2556" i="5"/>
  <c r="AA2556" i="5"/>
  <c r="AB2556" i="5"/>
  <c r="AC2556" i="5"/>
  <c r="AD2556" i="5"/>
  <c r="AE2556" i="5"/>
  <c r="AG2556" i="5"/>
  <c r="AH2556" i="5"/>
  <c r="C2557" i="5"/>
  <c r="D2557" i="5"/>
  <c r="E2557" i="5"/>
  <c r="F2557" i="5"/>
  <c r="G2557" i="5"/>
  <c r="H2557" i="5"/>
  <c r="I2557" i="5"/>
  <c r="J2557" i="5"/>
  <c r="K2557" i="5"/>
  <c r="L2557" i="5"/>
  <c r="M2557" i="5"/>
  <c r="N2557" i="5"/>
  <c r="O2557" i="5"/>
  <c r="P2557" i="5"/>
  <c r="Q2557" i="5"/>
  <c r="R2557" i="5"/>
  <c r="S2557" i="5"/>
  <c r="T2557" i="5"/>
  <c r="U2557" i="5"/>
  <c r="V2557" i="5"/>
  <c r="W2557" i="5"/>
  <c r="X2557" i="5"/>
  <c r="Y2557" i="5"/>
  <c r="Z2557" i="5"/>
  <c r="AA2557" i="5"/>
  <c r="AB2557" i="5"/>
  <c r="AC2557" i="5"/>
  <c r="AD2557" i="5"/>
  <c r="AE2557" i="5"/>
  <c r="AG2557" i="5"/>
  <c r="AH2557" i="5"/>
  <c r="C2558" i="5"/>
  <c r="D2558" i="5"/>
  <c r="E2558" i="5"/>
  <c r="F2558" i="5"/>
  <c r="G2558" i="5"/>
  <c r="H2558" i="5"/>
  <c r="I2558" i="5"/>
  <c r="J2558" i="5"/>
  <c r="K2558" i="5"/>
  <c r="L2558" i="5"/>
  <c r="M2558" i="5"/>
  <c r="N2558" i="5"/>
  <c r="O2558" i="5"/>
  <c r="P2558" i="5"/>
  <c r="Q2558" i="5"/>
  <c r="R2558" i="5"/>
  <c r="S2558" i="5"/>
  <c r="T2558" i="5"/>
  <c r="U2558" i="5"/>
  <c r="V2558" i="5"/>
  <c r="W2558" i="5"/>
  <c r="X2558" i="5"/>
  <c r="Y2558" i="5"/>
  <c r="Z2558" i="5"/>
  <c r="AA2558" i="5"/>
  <c r="AB2558" i="5"/>
  <c r="AC2558" i="5"/>
  <c r="AD2558" i="5"/>
  <c r="AE2558" i="5"/>
  <c r="AG2558" i="5"/>
  <c r="AH2558" i="5"/>
  <c r="C2559" i="5"/>
  <c r="D2559" i="5"/>
  <c r="E2559" i="5"/>
  <c r="F2559" i="5"/>
  <c r="G2559" i="5"/>
  <c r="H2559" i="5"/>
  <c r="I2559" i="5"/>
  <c r="J2559" i="5"/>
  <c r="K2559" i="5"/>
  <c r="L2559" i="5"/>
  <c r="M2559" i="5"/>
  <c r="N2559" i="5"/>
  <c r="O2559" i="5"/>
  <c r="P2559" i="5"/>
  <c r="Q2559" i="5"/>
  <c r="R2559" i="5"/>
  <c r="S2559" i="5"/>
  <c r="T2559" i="5"/>
  <c r="U2559" i="5"/>
  <c r="V2559" i="5"/>
  <c r="W2559" i="5"/>
  <c r="X2559" i="5"/>
  <c r="Y2559" i="5"/>
  <c r="Z2559" i="5"/>
  <c r="AA2559" i="5"/>
  <c r="AB2559" i="5"/>
  <c r="AC2559" i="5"/>
  <c r="AD2559" i="5"/>
  <c r="AE2559" i="5"/>
  <c r="AG2559" i="5"/>
  <c r="AH2559" i="5"/>
  <c r="C2560" i="5"/>
  <c r="D2560" i="5"/>
  <c r="E2560" i="5"/>
  <c r="F2560" i="5"/>
  <c r="G2560" i="5"/>
  <c r="H2560" i="5"/>
  <c r="I2560" i="5"/>
  <c r="J2560" i="5"/>
  <c r="K2560" i="5"/>
  <c r="L2560" i="5"/>
  <c r="M2560" i="5"/>
  <c r="N2560" i="5"/>
  <c r="O2560" i="5"/>
  <c r="P2560" i="5"/>
  <c r="Q2560" i="5"/>
  <c r="R2560" i="5"/>
  <c r="S2560" i="5"/>
  <c r="T2560" i="5"/>
  <c r="U2560" i="5"/>
  <c r="V2560" i="5"/>
  <c r="W2560" i="5"/>
  <c r="X2560" i="5"/>
  <c r="Y2560" i="5"/>
  <c r="Z2560" i="5"/>
  <c r="AA2560" i="5"/>
  <c r="AB2560" i="5"/>
  <c r="AC2560" i="5"/>
  <c r="AD2560" i="5"/>
  <c r="AE2560" i="5"/>
  <c r="AG2560" i="5"/>
  <c r="AH2560" i="5"/>
  <c r="C2561" i="5"/>
  <c r="D2561" i="5"/>
  <c r="E2561" i="5"/>
  <c r="F2561" i="5"/>
  <c r="G2561" i="5"/>
  <c r="H2561" i="5"/>
  <c r="I2561" i="5"/>
  <c r="J2561" i="5"/>
  <c r="K2561" i="5"/>
  <c r="L2561" i="5"/>
  <c r="M2561" i="5"/>
  <c r="N2561" i="5"/>
  <c r="O2561" i="5"/>
  <c r="P2561" i="5"/>
  <c r="Q2561" i="5"/>
  <c r="R2561" i="5"/>
  <c r="S2561" i="5"/>
  <c r="T2561" i="5"/>
  <c r="U2561" i="5"/>
  <c r="V2561" i="5"/>
  <c r="W2561" i="5"/>
  <c r="X2561" i="5"/>
  <c r="Y2561" i="5"/>
  <c r="Z2561" i="5"/>
  <c r="AA2561" i="5"/>
  <c r="AB2561" i="5"/>
  <c r="AC2561" i="5"/>
  <c r="AD2561" i="5"/>
  <c r="AE2561" i="5"/>
  <c r="AG2561" i="5"/>
  <c r="AH2561" i="5"/>
  <c r="C2562" i="5"/>
  <c r="D2562" i="5"/>
  <c r="E2562" i="5"/>
  <c r="F2562" i="5"/>
  <c r="G2562" i="5"/>
  <c r="H2562" i="5"/>
  <c r="I2562" i="5"/>
  <c r="J2562" i="5"/>
  <c r="K2562" i="5"/>
  <c r="L2562" i="5"/>
  <c r="M2562" i="5"/>
  <c r="N2562" i="5"/>
  <c r="O2562" i="5"/>
  <c r="P2562" i="5"/>
  <c r="Q2562" i="5"/>
  <c r="R2562" i="5"/>
  <c r="S2562" i="5"/>
  <c r="T2562" i="5"/>
  <c r="U2562" i="5"/>
  <c r="V2562" i="5"/>
  <c r="W2562" i="5"/>
  <c r="X2562" i="5"/>
  <c r="Y2562" i="5"/>
  <c r="Z2562" i="5"/>
  <c r="AA2562" i="5"/>
  <c r="AB2562" i="5"/>
  <c r="AC2562" i="5"/>
  <c r="AD2562" i="5"/>
  <c r="AE2562" i="5"/>
  <c r="AG2562" i="5"/>
  <c r="AH2562" i="5"/>
  <c r="C2563" i="5"/>
  <c r="D2563" i="5"/>
  <c r="E2563" i="5"/>
  <c r="F2563" i="5"/>
  <c r="G2563" i="5"/>
  <c r="H2563" i="5"/>
  <c r="I2563" i="5"/>
  <c r="J2563" i="5"/>
  <c r="K2563" i="5"/>
  <c r="L2563" i="5"/>
  <c r="M2563" i="5"/>
  <c r="N2563" i="5"/>
  <c r="O2563" i="5"/>
  <c r="P2563" i="5"/>
  <c r="Q2563" i="5"/>
  <c r="R2563" i="5"/>
  <c r="S2563" i="5"/>
  <c r="T2563" i="5"/>
  <c r="U2563" i="5"/>
  <c r="V2563" i="5"/>
  <c r="W2563" i="5"/>
  <c r="X2563" i="5"/>
  <c r="Y2563" i="5"/>
  <c r="Z2563" i="5"/>
  <c r="AA2563" i="5"/>
  <c r="AB2563" i="5"/>
  <c r="AC2563" i="5"/>
  <c r="AD2563" i="5"/>
  <c r="AE2563" i="5"/>
  <c r="AG2563" i="5"/>
  <c r="AH2563" i="5"/>
  <c r="C2564" i="5"/>
  <c r="D2564" i="5"/>
  <c r="E2564" i="5"/>
  <c r="F2564" i="5"/>
  <c r="G2564" i="5"/>
  <c r="H2564" i="5"/>
  <c r="I2564" i="5"/>
  <c r="J2564" i="5"/>
  <c r="K2564" i="5"/>
  <c r="L2564" i="5"/>
  <c r="M2564" i="5"/>
  <c r="N2564" i="5"/>
  <c r="O2564" i="5"/>
  <c r="P2564" i="5"/>
  <c r="Q2564" i="5"/>
  <c r="R2564" i="5"/>
  <c r="S2564" i="5"/>
  <c r="T2564" i="5"/>
  <c r="U2564" i="5"/>
  <c r="V2564" i="5"/>
  <c r="W2564" i="5"/>
  <c r="X2564" i="5"/>
  <c r="Y2564" i="5"/>
  <c r="Z2564" i="5"/>
  <c r="AA2564" i="5"/>
  <c r="AB2564" i="5"/>
  <c r="AC2564" i="5"/>
  <c r="AD2564" i="5"/>
  <c r="AE2564" i="5"/>
  <c r="AG2564" i="5"/>
  <c r="AH2564" i="5"/>
  <c r="C2565" i="5"/>
  <c r="D2565" i="5"/>
  <c r="E2565" i="5"/>
  <c r="F2565" i="5"/>
  <c r="G2565" i="5"/>
  <c r="H2565" i="5"/>
  <c r="I2565" i="5"/>
  <c r="J2565" i="5"/>
  <c r="K2565" i="5"/>
  <c r="L2565" i="5"/>
  <c r="M2565" i="5"/>
  <c r="N2565" i="5"/>
  <c r="O2565" i="5"/>
  <c r="P2565" i="5"/>
  <c r="Q2565" i="5"/>
  <c r="R2565" i="5"/>
  <c r="S2565" i="5"/>
  <c r="T2565" i="5"/>
  <c r="U2565" i="5"/>
  <c r="V2565" i="5"/>
  <c r="W2565" i="5"/>
  <c r="X2565" i="5"/>
  <c r="Y2565" i="5"/>
  <c r="Z2565" i="5"/>
  <c r="AA2565" i="5"/>
  <c r="AB2565" i="5"/>
  <c r="AC2565" i="5"/>
  <c r="AD2565" i="5"/>
  <c r="AE2565" i="5"/>
  <c r="AG2565" i="5"/>
  <c r="AH2565" i="5"/>
  <c r="C2566" i="5"/>
  <c r="D2566" i="5"/>
  <c r="E2566" i="5"/>
  <c r="F2566" i="5"/>
  <c r="G2566" i="5"/>
  <c r="H2566" i="5"/>
  <c r="I2566" i="5"/>
  <c r="J2566" i="5"/>
  <c r="K2566" i="5"/>
  <c r="L2566" i="5"/>
  <c r="M2566" i="5"/>
  <c r="N2566" i="5"/>
  <c r="O2566" i="5"/>
  <c r="P2566" i="5"/>
  <c r="Q2566" i="5"/>
  <c r="R2566" i="5"/>
  <c r="S2566" i="5"/>
  <c r="T2566" i="5"/>
  <c r="U2566" i="5"/>
  <c r="V2566" i="5"/>
  <c r="W2566" i="5"/>
  <c r="X2566" i="5"/>
  <c r="Y2566" i="5"/>
  <c r="Z2566" i="5"/>
  <c r="AA2566" i="5"/>
  <c r="AB2566" i="5"/>
  <c r="AC2566" i="5"/>
  <c r="AD2566" i="5"/>
  <c r="AE2566" i="5"/>
  <c r="AG2566" i="5"/>
  <c r="AH2566" i="5"/>
  <c r="B2566" i="5"/>
  <c r="B2565" i="5"/>
  <c r="B2564" i="5"/>
  <c r="B2563" i="5"/>
  <c r="B2562" i="5"/>
  <c r="B2561" i="5"/>
  <c r="B2560" i="5"/>
  <c r="B2559" i="5"/>
  <c r="B2558" i="5"/>
  <c r="B2557" i="5"/>
  <c r="B2556" i="5"/>
  <c r="B2555" i="5"/>
  <c r="B2554" i="5"/>
  <c r="B2553" i="5"/>
  <c r="B2552" i="5"/>
  <c r="B2551" i="5"/>
  <c r="B2550" i="5"/>
  <c r="B2549" i="5"/>
  <c r="B2548" i="5"/>
  <c r="B2547" i="5"/>
  <c r="B2546" i="5"/>
  <c r="B2545" i="5"/>
  <c r="B2544" i="5"/>
  <c r="B2543" i="5"/>
  <c r="B2542" i="5"/>
  <c r="B2541" i="5"/>
  <c r="B2540" i="5"/>
  <c r="B2539" i="5"/>
  <c r="B2538" i="5"/>
  <c r="B2537" i="5"/>
  <c r="B2536" i="5"/>
  <c r="B2535" i="5"/>
  <c r="B2534" i="5"/>
  <c r="B2533" i="5"/>
  <c r="B2532" i="5"/>
  <c r="B2531" i="5"/>
  <c r="B2530" i="5"/>
  <c r="B2529" i="5"/>
  <c r="B2528" i="5"/>
  <c r="B2527" i="5"/>
  <c r="B2526" i="5"/>
  <c r="B2525" i="5"/>
  <c r="B2524" i="5"/>
  <c r="B2523" i="5"/>
  <c r="B2522" i="5"/>
  <c r="C2473" i="5"/>
  <c r="D2473" i="5"/>
  <c r="E2473" i="5"/>
  <c r="F2473" i="5"/>
  <c r="G2473" i="5"/>
  <c r="H2473" i="5"/>
  <c r="I2473" i="5"/>
  <c r="J2473" i="5"/>
  <c r="K2473" i="5"/>
  <c r="L2473" i="5"/>
  <c r="M2473" i="5"/>
  <c r="N2473" i="5"/>
  <c r="O2473" i="5"/>
  <c r="P2473" i="5"/>
  <c r="Q2473" i="5"/>
  <c r="R2473" i="5"/>
  <c r="S2473" i="5"/>
  <c r="T2473" i="5"/>
  <c r="U2473" i="5"/>
  <c r="V2473" i="5"/>
  <c r="W2473" i="5"/>
  <c r="X2473" i="5"/>
  <c r="Y2473" i="5"/>
  <c r="Z2473" i="5"/>
  <c r="AA2473" i="5"/>
  <c r="AB2473" i="5"/>
  <c r="AC2473" i="5"/>
  <c r="AD2473" i="5"/>
  <c r="AE2473" i="5"/>
  <c r="AG2473" i="5"/>
  <c r="AH2473" i="5"/>
  <c r="AI2473" i="5"/>
  <c r="C2474" i="5"/>
  <c r="D2474" i="5"/>
  <c r="E2474" i="5"/>
  <c r="F2474" i="5"/>
  <c r="G2474" i="5"/>
  <c r="H2474" i="5"/>
  <c r="I2474" i="5"/>
  <c r="J2474" i="5"/>
  <c r="K2474" i="5"/>
  <c r="L2474" i="5"/>
  <c r="M2474" i="5"/>
  <c r="N2474" i="5"/>
  <c r="O2474" i="5"/>
  <c r="P2474" i="5"/>
  <c r="Q2474" i="5"/>
  <c r="R2474" i="5"/>
  <c r="S2474" i="5"/>
  <c r="T2474" i="5"/>
  <c r="U2474" i="5"/>
  <c r="V2474" i="5"/>
  <c r="W2474" i="5"/>
  <c r="X2474" i="5"/>
  <c r="Y2474" i="5"/>
  <c r="Z2474" i="5"/>
  <c r="AA2474" i="5"/>
  <c r="AB2474" i="5"/>
  <c r="AC2474" i="5"/>
  <c r="AD2474" i="5"/>
  <c r="AE2474" i="5"/>
  <c r="AG2474" i="5"/>
  <c r="AH2474" i="5"/>
  <c r="AI2474" i="5"/>
  <c r="C2475" i="5"/>
  <c r="D2475" i="5"/>
  <c r="E2475" i="5"/>
  <c r="F2475" i="5"/>
  <c r="G2475" i="5"/>
  <c r="H2475" i="5"/>
  <c r="I2475" i="5"/>
  <c r="J2475" i="5"/>
  <c r="K2475" i="5"/>
  <c r="L2475" i="5"/>
  <c r="M2475" i="5"/>
  <c r="N2475" i="5"/>
  <c r="O2475" i="5"/>
  <c r="P2475" i="5"/>
  <c r="Q2475" i="5"/>
  <c r="R2475" i="5"/>
  <c r="S2475" i="5"/>
  <c r="T2475" i="5"/>
  <c r="U2475" i="5"/>
  <c r="V2475" i="5"/>
  <c r="W2475" i="5"/>
  <c r="X2475" i="5"/>
  <c r="Y2475" i="5"/>
  <c r="Z2475" i="5"/>
  <c r="AA2475" i="5"/>
  <c r="AB2475" i="5"/>
  <c r="AC2475" i="5"/>
  <c r="AD2475" i="5"/>
  <c r="AE2475" i="5"/>
  <c r="AG2475" i="5"/>
  <c r="AH2475" i="5"/>
  <c r="AI2475" i="5"/>
  <c r="C2476" i="5"/>
  <c r="D2476" i="5"/>
  <c r="E2476" i="5"/>
  <c r="F2476" i="5"/>
  <c r="G2476" i="5"/>
  <c r="H2476" i="5"/>
  <c r="I2476" i="5"/>
  <c r="J2476" i="5"/>
  <c r="K2476" i="5"/>
  <c r="L2476" i="5"/>
  <c r="M2476" i="5"/>
  <c r="N2476" i="5"/>
  <c r="O2476" i="5"/>
  <c r="P2476" i="5"/>
  <c r="Q2476" i="5"/>
  <c r="R2476" i="5"/>
  <c r="S2476" i="5"/>
  <c r="T2476" i="5"/>
  <c r="U2476" i="5"/>
  <c r="V2476" i="5"/>
  <c r="W2476" i="5"/>
  <c r="X2476" i="5"/>
  <c r="Y2476" i="5"/>
  <c r="Z2476" i="5"/>
  <c r="AA2476" i="5"/>
  <c r="AB2476" i="5"/>
  <c r="AC2476" i="5"/>
  <c r="AD2476" i="5"/>
  <c r="AE2476" i="5"/>
  <c r="AG2476" i="5"/>
  <c r="AH2476" i="5"/>
  <c r="AI2476" i="5"/>
  <c r="C2477" i="5"/>
  <c r="D2477" i="5"/>
  <c r="E2477" i="5"/>
  <c r="F2477" i="5"/>
  <c r="G2477" i="5"/>
  <c r="H2477" i="5"/>
  <c r="I2477" i="5"/>
  <c r="J2477" i="5"/>
  <c r="K2477" i="5"/>
  <c r="L2477" i="5"/>
  <c r="M2477" i="5"/>
  <c r="N2477" i="5"/>
  <c r="O2477" i="5"/>
  <c r="P2477" i="5"/>
  <c r="Q2477" i="5"/>
  <c r="R2477" i="5"/>
  <c r="S2477" i="5"/>
  <c r="T2477" i="5"/>
  <c r="U2477" i="5"/>
  <c r="V2477" i="5"/>
  <c r="W2477" i="5"/>
  <c r="X2477" i="5"/>
  <c r="Y2477" i="5"/>
  <c r="Z2477" i="5"/>
  <c r="AA2477" i="5"/>
  <c r="AB2477" i="5"/>
  <c r="AC2477" i="5"/>
  <c r="AD2477" i="5"/>
  <c r="AE2477" i="5"/>
  <c r="AG2477" i="5"/>
  <c r="AH2477" i="5"/>
  <c r="AI2477" i="5"/>
  <c r="C2478" i="5"/>
  <c r="D2478" i="5"/>
  <c r="E2478" i="5"/>
  <c r="F2478" i="5"/>
  <c r="G2478" i="5"/>
  <c r="H2478" i="5"/>
  <c r="I2478" i="5"/>
  <c r="J2478" i="5"/>
  <c r="K2478" i="5"/>
  <c r="L2478" i="5"/>
  <c r="M2478" i="5"/>
  <c r="N2478" i="5"/>
  <c r="O2478" i="5"/>
  <c r="P2478" i="5"/>
  <c r="Q2478" i="5"/>
  <c r="R2478" i="5"/>
  <c r="S2478" i="5"/>
  <c r="T2478" i="5"/>
  <c r="U2478" i="5"/>
  <c r="V2478" i="5"/>
  <c r="W2478" i="5"/>
  <c r="X2478" i="5"/>
  <c r="Y2478" i="5"/>
  <c r="Z2478" i="5"/>
  <c r="AA2478" i="5"/>
  <c r="AB2478" i="5"/>
  <c r="AC2478" i="5"/>
  <c r="AD2478" i="5"/>
  <c r="AE2478" i="5"/>
  <c r="AG2478" i="5"/>
  <c r="AH2478" i="5"/>
  <c r="AI2478" i="5"/>
  <c r="C2479" i="5"/>
  <c r="D2479" i="5"/>
  <c r="E2479" i="5"/>
  <c r="F2479" i="5"/>
  <c r="G2479" i="5"/>
  <c r="H2479" i="5"/>
  <c r="I2479" i="5"/>
  <c r="J2479" i="5"/>
  <c r="K2479" i="5"/>
  <c r="L2479" i="5"/>
  <c r="M2479" i="5"/>
  <c r="N2479" i="5"/>
  <c r="O2479" i="5"/>
  <c r="P2479" i="5"/>
  <c r="Q2479" i="5"/>
  <c r="R2479" i="5"/>
  <c r="S2479" i="5"/>
  <c r="T2479" i="5"/>
  <c r="U2479" i="5"/>
  <c r="V2479" i="5"/>
  <c r="W2479" i="5"/>
  <c r="X2479" i="5"/>
  <c r="Y2479" i="5"/>
  <c r="Z2479" i="5"/>
  <c r="AA2479" i="5"/>
  <c r="AB2479" i="5"/>
  <c r="AC2479" i="5"/>
  <c r="AD2479" i="5"/>
  <c r="AE2479" i="5"/>
  <c r="AG2479" i="5"/>
  <c r="AH2479" i="5"/>
  <c r="AI2479" i="5"/>
  <c r="C2480" i="5"/>
  <c r="D2480" i="5"/>
  <c r="E2480" i="5"/>
  <c r="F2480" i="5"/>
  <c r="G2480" i="5"/>
  <c r="H2480" i="5"/>
  <c r="I2480" i="5"/>
  <c r="J2480" i="5"/>
  <c r="K2480" i="5"/>
  <c r="L2480" i="5"/>
  <c r="M2480" i="5"/>
  <c r="N2480" i="5"/>
  <c r="O2480" i="5"/>
  <c r="P2480" i="5"/>
  <c r="Q2480" i="5"/>
  <c r="R2480" i="5"/>
  <c r="S2480" i="5"/>
  <c r="T2480" i="5"/>
  <c r="U2480" i="5"/>
  <c r="V2480" i="5"/>
  <c r="W2480" i="5"/>
  <c r="X2480" i="5"/>
  <c r="Y2480" i="5"/>
  <c r="Z2480" i="5"/>
  <c r="AA2480" i="5"/>
  <c r="AB2480" i="5"/>
  <c r="AC2480" i="5"/>
  <c r="AD2480" i="5"/>
  <c r="AE2480" i="5"/>
  <c r="AG2480" i="5"/>
  <c r="AH2480" i="5"/>
  <c r="AI2480" i="5"/>
  <c r="C2481" i="5"/>
  <c r="D2481" i="5"/>
  <c r="E2481" i="5"/>
  <c r="F2481" i="5"/>
  <c r="G2481" i="5"/>
  <c r="H2481" i="5"/>
  <c r="I2481" i="5"/>
  <c r="J2481" i="5"/>
  <c r="K2481" i="5"/>
  <c r="L2481" i="5"/>
  <c r="M2481" i="5"/>
  <c r="N2481" i="5"/>
  <c r="O2481" i="5"/>
  <c r="P2481" i="5"/>
  <c r="Q2481" i="5"/>
  <c r="R2481" i="5"/>
  <c r="S2481" i="5"/>
  <c r="T2481" i="5"/>
  <c r="U2481" i="5"/>
  <c r="V2481" i="5"/>
  <c r="W2481" i="5"/>
  <c r="X2481" i="5"/>
  <c r="Y2481" i="5"/>
  <c r="Z2481" i="5"/>
  <c r="AA2481" i="5"/>
  <c r="AB2481" i="5"/>
  <c r="AC2481" i="5"/>
  <c r="AD2481" i="5"/>
  <c r="AE2481" i="5"/>
  <c r="AG2481" i="5"/>
  <c r="AH2481" i="5"/>
  <c r="AI2481" i="5"/>
  <c r="C2482" i="5"/>
  <c r="D2482" i="5"/>
  <c r="E2482" i="5"/>
  <c r="F2482" i="5"/>
  <c r="G2482" i="5"/>
  <c r="H2482" i="5"/>
  <c r="I2482" i="5"/>
  <c r="J2482" i="5"/>
  <c r="K2482" i="5"/>
  <c r="L2482" i="5"/>
  <c r="M2482" i="5"/>
  <c r="N2482" i="5"/>
  <c r="O2482" i="5"/>
  <c r="P2482" i="5"/>
  <c r="Q2482" i="5"/>
  <c r="R2482" i="5"/>
  <c r="S2482" i="5"/>
  <c r="T2482" i="5"/>
  <c r="U2482" i="5"/>
  <c r="V2482" i="5"/>
  <c r="W2482" i="5"/>
  <c r="X2482" i="5"/>
  <c r="Y2482" i="5"/>
  <c r="Z2482" i="5"/>
  <c r="AA2482" i="5"/>
  <c r="AB2482" i="5"/>
  <c r="AC2482" i="5"/>
  <c r="AD2482" i="5"/>
  <c r="AE2482" i="5"/>
  <c r="AG2482" i="5"/>
  <c r="AH2482" i="5"/>
  <c r="AI2482" i="5"/>
  <c r="C2483" i="5"/>
  <c r="D2483" i="5"/>
  <c r="E2483" i="5"/>
  <c r="F2483" i="5"/>
  <c r="G2483" i="5"/>
  <c r="H2483" i="5"/>
  <c r="I2483" i="5"/>
  <c r="J2483" i="5"/>
  <c r="K2483" i="5"/>
  <c r="L2483" i="5"/>
  <c r="M2483" i="5"/>
  <c r="N2483" i="5"/>
  <c r="O2483" i="5"/>
  <c r="P2483" i="5"/>
  <c r="Q2483" i="5"/>
  <c r="R2483" i="5"/>
  <c r="S2483" i="5"/>
  <c r="T2483" i="5"/>
  <c r="U2483" i="5"/>
  <c r="V2483" i="5"/>
  <c r="W2483" i="5"/>
  <c r="X2483" i="5"/>
  <c r="Y2483" i="5"/>
  <c r="Z2483" i="5"/>
  <c r="AA2483" i="5"/>
  <c r="AB2483" i="5"/>
  <c r="AC2483" i="5"/>
  <c r="AD2483" i="5"/>
  <c r="AE2483" i="5"/>
  <c r="AG2483" i="5"/>
  <c r="AH2483" i="5"/>
  <c r="AI2483" i="5"/>
  <c r="C2484" i="5"/>
  <c r="D2484" i="5"/>
  <c r="E2484" i="5"/>
  <c r="F2484" i="5"/>
  <c r="G2484" i="5"/>
  <c r="H2484" i="5"/>
  <c r="I2484" i="5"/>
  <c r="J2484" i="5"/>
  <c r="K2484" i="5"/>
  <c r="L2484" i="5"/>
  <c r="M2484" i="5"/>
  <c r="N2484" i="5"/>
  <c r="O2484" i="5"/>
  <c r="P2484" i="5"/>
  <c r="Q2484" i="5"/>
  <c r="R2484" i="5"/>
  <c r="S2484" i="5"/>
  <c r="T2484" i="5"/>
  <c r="U2484" i="5"/>
  <c r="V2484" i="5"/>
  <c r="W2484" i="5"/>
  <c r="X2484" i="5"/>
  <c r="Y2484" i="5"/>
  <c r="Z2484" i="5"/>
  <c r="AA2484" i="5"/>
  <c r="AB2484" i="5"/>
  <c r="AC2484" i="5"/>
  <c r="AD2484" i="5"/>
  <c r="AE2484" i="5"/>
  <c r="AG2484" i="5"/>
  <c r="AH2484" i="5"/>
  <c r="AI2484" i="5"/>
  <c r="C2485" i="5"/>
  <c r="D2485" i="5"/>
  <c r="E2485" i="5"/>
  <c r="F2485" i="5"/>
  <c r="G2485" i="5"/>
  <c r="H2485" i="5"/>
  <c r="I2485" i="5"/>
  <c r="J2485" i="5"/>
  <c r="K2485" i="5"/>
  <c r="L2485" i="5"/>
  <c r="M2485" i="5"/>
  <c r="N2485" i="5"/>
  <c r="O2485" i="5"/>
  <c r="P2485" i="5"/>
  <c r="Q2485" i="5"/>
  <c r="R2485" i="5"/>
  <c r="S2485" i="5"/>
  <c r="T2485" i="5"/>
  <c r="U2485" i="5"/>
  <c r="V2485" i="5"/>
  <c r="W2485" i="5"/>
  <c r="X2485" i="5"/>
  <c r="Y2485" i="5"/>
  <c r="Z2485" i="5"/>
  <c r="AA2485" i="5"/>
  <c r="AB2485" i="5"/>
  <c r="AC2485" i="5"/>
  <c r="AD2485" i="5"/>
  <c r="AE2485" i="5"/>
  <c r="AG2485" i="5"/>
  <c r="AH2485" i="5"/>
  <c r="AI2485" i="5"/>
  <c r="C2486" i="5"/>
  <c r="D2486" i="5"/>
  <c r="E2486" i="5"/>
  <c r="F2486" i="5"/>
  <c r="G2486" i="5"/>
  <c r="H2486" i="5"/>
  <c r="I2486" i="5"/>
  <c r="J2486" i="5"/>
  <c r="K2486" i="5"/>
  <c r="L2486" i="5"/>
  <c r="M2486" i="5"/>
  <c r="N2486" i="5"/>
  <c r="O2486" i="5"/>
  <c r="P2486" i="5"/>
  <c r="Q2486" i="5"/>
  <c r="R2486" i="5"/>
  <c r="S2486" i="5"/>
  <c r="T2486" i="5"/>
  <c r="U2486" i="5"/>
  <c r="V2486" i="5"/>
  <c r="W2486" i="5"/>
  <c r="X2486" i="5"/>
  <c r="Y2486" i="5"/>
  <c r="Z2486" i="5"/>
  <c r="AA2486" i="5"/>
  <c r="AB2486" i="5"/>
  <c r="AC2486" i="5"/>
  <c r="AD2486" i="5"/>
  <c r="AE2486" i="5"/>
  <c r="AG2486" i="5"/>
  <c r="AH2486" i="5"/>
  <c r="AI2486" i="5"/>
  <c r="C2487" i="5"/>
  <c r="D2487" i="5"/>
  <c r="E2487" i="5"/>
  <c r="F2487" i="5"/>
  <c r="G2487" i="5"/>
  <c r="H2487" i="5"/>
  <c r="I2487" i="5"/>
  <c r="J2487" i="5"/>
  <c r="K2487" i="5"/>
  <c r="L2487" i="5"/>
  <c r="M2487" i="5"/>
  <c r="N2487" i="5"/>
  <c r="O2487" i="5"/>
  <c r="P2487" i="5"/>
  <c r="Q2487" i="5"/>
  <c r="R2487" i="5"/>
  <c r="S2487" i="5"/>
  <c r="T2487" i="5"/>
  <c r="U2487" i="5"/>
  <c r="V2487" i="5"/>
  <c r="W2487" i="5"/>
  <c r="X2487" i="5"/>
  <c r="Y2487" i="5"/>
  <c r="Z2487" i="5"/>
  <c r="AA2487" i="5"/>
  <c r="AB2487" i="5"/>
  <c r="AC2487" i="5"/>
  <c r="AD2487" i="5"/>
  <c r="AE2487" i="5"/>
  <c r="AG2487" i="5"/>
  <c r="AH2487" i="5"/>
  <c r="AI2487" i="5"/>
  <c r="C2488" i="5"/>
  <c r="D2488" i="5"/>
  <c r="E2488" i="5"/>
  <c r="F2488" i="5"/>
  <c r="G2488" i="5"/>
  <c r="H2488" i="5"/>
  <c r="I2488" i="5"/>
  <c r="J2488" i="5"/>
  <c r="K2488" i="5"/>
  <c r="L2488" i="5"/>
  <c r="M2488" i="5"/>
  <c r="N2488" i="5"/>
  <c r="O2488" i="5"/>
  <c r="P2488" i="5"/>
  <c r="Q2488" i="5"/>
  <c r="R2488" i="5"/>
  <c r="S2488" i="5"/>
  <c r="T2488" i="5"/>
  <c r="U2488" i="5"/>
  <c r="V2488" i="5"/>
  <c r="W2488" i="5"/>
  <c r="X2488" i="5"/>
  <c r="Y2488" i="5"/>
  <c r="Z2488" i="5"/>
  <c r="AA2488" i="5"/>
  <c r="AB2488" i="5"/>
  <c r="AC2488" i="5"/>
  <c r="AD2488" i="5"/>
  <c r="AE2488" i="5"/>
  <c r="AG2488" i="5"/>
  <c r="AH2488" i="5"/>
  <c r="AI2488" i="5"/>
  <c r="C2489" i="5"/>
  <c r="D2489" i="5"/>
  <c r="E2489" i="5"/>
  <c r="F2489" i="5"/>
  <c r="G2489" i="5"/>
  <c r="H2489" i="5"/>
  <c r="I2489" i="5"/>
  <c r="J2489" i="5"/>
  <c r="K2489" i="5"/>
  <c r="L2489" i="5"/>
  <c r="M2489" i="5"/>
  <c r="N2489" i="5"/>
  <c r="O2489" i="5"/>
  <c r="P2489" i="5"/>
  <c r="Q2489" i="5"/>
  <c r="R2489" i="5"/>
  <c r="S2489" i="5"/>
  <c r="T2489" i="5"/>
  <c r="U2489" i="5"/>
  <c r="V2489" i="5"/>
  <c r="W2489" i="5"/>
  <c r="X2489" i="5"/>
  <c r="Y2489" i="5"/>
  <c r="Z2489" i="5"/>
  <c r="AA2489" i="5"/>
  <c r="AB2489" i="5"/>
  <c r="AC2489" i="5"/>
  <c r="AD2489" i="5"/>
  <c r="AE2489" i="5"/>
  <c r="AG2489" i="5"/>
  <c r="AH2489" i="5"/>
  <c r="AI2489" i="5"/>
  <c r="C2490" i="5"/>
  <c r="D2490" i="5"/>
  <c r="E2490" i="5"/>
  <c r="F2490" i="5"/>
  <c r="G2490" i="5"/>
  <c r="H2490" i="5"/>
  <c r="I2490" i="5"/>
  <c r="J2490" i="5"/>
  <c r="K2490" i="5"/>
  <c r="L2490" i="5"/>
  <c r="M2490" i="5"/>
  <c r="N2490" i="5"/>
  <c r="O2490" i="5"/>
  <c r="P2490" i="5"/>
  <c r="Q2490" i="5"/>
  <c r="R2490" i="5"/>
  <c r="S2490" i="5"/>
  <c r="T2490" i="5"/>
  <c r="U2490" i="5"/>
  <c r="V2490" i="5"/>
  <c r="W2490" i="5"/>
  <c r="X2490" i="5"/>
  <c r="Y2490" i="5"/>
  <c r="Z2490" i="5"/>
  <c r="AA2490" i="5"/>
  <c r="AB2490" i="5"/>
  <c r="AC2490" i="5"/>
  <c r="AD2490" i="5"/>
  <c r="AE2490" i="5"/>
  <c r="AG2490" i="5"/>
  <c r="AH2490" i="5"/>
  <c r="AI2490" i="5"/>
  <c r="C2491" i="5"/>
  <c r="D2491" i="5"/>
  <c r="E2491" i="5"/>
  <c r="F2491" i="5"/>
  <c r="G2491" i="5"/>
  <c r="H2491" i="5"/>
  <c r="I2491" i="5"/>
  <c r="J2491" i="5"/>
  <c r="K2491" i="5"/>
  <c r="L2491" i="5"/>
  <c r="M2491" i="5"/>
  <c r="N2491" i="5"/>
  <c r="O2491" i="5"/>
  <c r="P2491" i="5"/>
  <c r="Q2491" i="5"/>
  <c r="R2491" i="5"/>
  <c r="S2491" i="5"/>
  <c r="T2491" i="5"/>
  <c r="U2491" i="5"/>
  <c r="V2491" i="5"/>
  <c r="W2491" i="5"/>
  <c r="X2491" i="5"/>
  <c r="Y2491" i="5"/>
  <c r="Z2491" i="5"/>
  <c r="AA2491" i="5"/>
  <c r="AB2491" i="5"/>
  <c r="AC2491" i="5"/>
  <c r="AD2491" i="5"/>
  <c r="AE2491" i="5"/>
  <c r="AG2491" i="5"/>
  <c r="AH2491" i="5"/>
  <c r="AI2491" i="5"/>
  <c r="C2492" i="5"/>
  <c r="D2492" i="5"/>
  <c r="E2492" i="5"/>
  <c r="F2492" i="5"/>
  <c r="G2492" i="5"/>
  <c r="H2492" i="5"/>
  <c r="I2492" i="5"/>
  <c r="J2492" i="5"/>
  <c r="K2492" i="5"/>
  <c r="L2492" i="5"/>
  <c r="M2492" i="5"/>
  <c r="N2492" i="5"/>
  <c r="O2492" i="5"/>
  <c r="P2492" i="5"/>
  <c r="Q2492" i="5"/>
  <c r="R2492" i="5"/>
  <c r="S2492" i="5"/>
  <c r="T2492" i="5"/>
  <c r="U2492" i="5"/>
  <c r="V2492" i="5"/>
  <c r="W2492" i="5"/>
  <c r="X2492" i="5"/>
  <c r="Y2492" i="5"/>
  <c r="Z2492" i="5"/>
  <c r="AA2492" i="5"/>
  <c r="AB2492" i="5"/>
  <c r="AC2492" i="5"/>
  <c r="AD2492" i="5"/>
  <c r="AE2492" i="5"/>
  <c r="AG2492" i="5"/>
  <c r="AH2492" i="5"/>
  <c r="AI2492" i="5"/>
  <c r="C2493" i="5"/>
  <c r="D2493" i="5"/>
  <c r="E2493" i="5"/>
  <c r="F2493" i="5"/>
  <c r="G2493" i="5"/>
  <c r="H2493" i="5"/>
  <c r="I2493" i="5"/>
  <c r="J2493" i="5"/>
  <c r="K2493" i="5"/>
  <c r="L2493" i="5"/>
  <c r="M2493" i="5"/>
  <c r="N2493" i="5"/>
  <c r="O2493" i="5"/>
  <c r="P2493" i="5"/>
  <c r="Q2493" i="5"/>
  <c r="R2493" i="5"/>
  <c r="S2493" i="5"/>
  <c r="T2493" i="5"/>
  <c r="U2493" i="5"/>
  <c r="V2493" i="5"/>
  <c r="W2493" i="5"/>
  <c r="X2493" i="5"/>
  <c r="Y2493" i="5"/>
  <c r="Z2493" i="5"/>
  <c r="AA2493" i="5"/>
  <c r="AB2493" i="5"/>
  <c r="AC2493" i="5"/>
  <c r="AD2493" i="5"/>
  <c r="AE2493" i="5"/>
  <c r="AG2493" i="5"/>
  <c r="AH2493" i="5"/>
  <c r="AI2493" i="5"/>
  <c r="C2494" i="5"/>
  <c r="D2494" i="5"/>
  <c r="E2494" i="5"/>
  <c r="F2494" i="5"/>
  <c r="G2494" i="5"/>
  <c r="H2494" i="5"/>
  <c r="I2494" i="5"/>
  <c r="J2494" i="5"/>
  <c r="K2494" i="5"/>
  <c r="L2494" i="5"/>
  <c r="M2494" i="5"/>
  <c r="N2494" i="5"/>
  <c r="O2494" i="5"/>
  <c r="P2494" i="5"/>
  <c r="Q2494" i="5"/>
  <c r="R2494" i="5"/>
  <c r="S2494" i="5"/>
  <c r="T2494" i="5"/>
  <c r="U2494" i="5"/>
  <c r="V2494" i="5"/>
  <c r="W2494" i="5"/>
  <c r="X2494" i="5"/>
  <c r="Y2494" i="5"/>
  <c r="Z2494" i="5"/>
  <c r="AA2494" i="5"/>
  <c r="AB2494" i="5"/>
  <c r="AC2494" i="5"/>
  <c r="AD2494" i="5"/>
  <c r="AE2494" i="5"/>
  <c r="AG2494" i="5"/>
  <c r="AH2494" i="5"/>
  <c r="AI2494" i="5"/>
  <c r="C2495" i="5"/>
  <c r="D2495" i="5"/>
  <c r="E2495" i="5"/>
  <c r="F2495" i="5"/>
  <c r="G2495" i="5"/>
  <c r="H2495" i="5"/>
  <c r="I2495" i="5"/>
  <c r="J2495" i="5"/>
  <c r="K2495" i="5"/>
  <c r="L2495" i="5"/>
  <c r="M2495" i="5"/>
  <c r="N2495" i="5"/>
  <c r="O2495" i="5"/>
  <c r="P2495" i="5"/>
  <c r="Q2495" i="5"/>
  <c r="R2495" i="5"/>
  <c r="S2495" i="5"/>
  <c r="T2495" i="5"/>
  <c r="U2495" i="5"/>
  <c r="V2495" i="5"/>
  <c r="W2495" i="5"/>
  <c r="X2495" i="5"/>
  <c r="Y2495" i="5"/>
  <c r="Z2495" i="5"/>
  <c r="AA2495" i="5"/>
  <c r="AB2495" i="5"/>
  <c r="AC2495" i="5"/>
  <c r="AD2495" i="5"/>
  <c r="AE2495" i="5"/>
  <c r="AG2495" i="5"/>
  <c r="AH2495" i="5"/>
  <c r="AI2495" i="5"/>
  <c r="C2496" i="5"/>
  <c r="D2496" i="5"/>
  <c r="E2496" i="5"/>
  <c r="F2496" i="5"/>
  <c r="G2496" i="5"/>
  <c r="H2496" i="5"/>
  <c r="I2496" i="5"/>
  <c r="J2496" i="5"/>
  <c r="K2496" i="5"/>
  <c r="L2496" i="5"/>
  <c r="M2496" i="5"/>
  <c r="N2496" i="5"/>
  <c r="O2496" i="5"/>
  <c r="P2496" i="5"/>
  <c r="Q2496" i="5"/>
  <c r="R2496" i="5"/>
  <c r="S2496" i="5"/>
  <c r="T2496" i="5"/>
  <c r="U2496" i="5"/>
  <c r="V2496" i="5"/>
  <c r="W2496" i="5"/>
  <c r="X2496" i="5"/>
  <c r="Y2496" i="5"/>
  <c r="Z2496" i="5"/>
  <c r="AA2496" i="5"/>
  <c r="AB2496" i="5"/>
  <c r="AC2496" i="5"/>
  <c r="AD2496" i="5"/>
  <c r="AE2496" i="5"/>
  <c r="AG2496" i="5"/>
  <c r="AH2496" i="5"/>
  <c r="AI2496" i="5"/>
  <c r="C2497" i="5"/>
  <c r="D2497" i="5"/>
  <c r="E2497" i="5"/>
  <c r="F2497" i="5"/>
  <c r="G2497" i="5"/>
  <c r="H2497" i="5"/>
  <c r="I2497" i="5"/>
  <c r="J2497" i="5"/>
  <c r="K2497" i="5"/>
  <c r="L2497" i="5"/>
  <c r="M2497" i="5"/>
  <c r="N2497" i="5"/>
  <c r="O2497" i="5"/>
  <c r="P2497" i="5"/>
  <c r="Q2497" i="5"/>
  <c r="R2497" i="5"/>
  <c r="S2497" i="5"/>
  <c r="T2497" i="5"/>
  <c r="U2497" i="5"/>
  <c r="V2497" i="5"/>
  <c r="W2497" i="5"/>
  <c r="X2497" i="5"/>
  <c r="Y2497" i="5"/>
  <c r="Z2497" i="5"/>
  <c r="AA2497" i="5"/>
  <c r="AB2497" i="5"/>
  <c r="AC2497" i="5"/>
  <c r="AD2497" i="5"/>
  <c r="AE2497" i="5"/>
  <c r="AG2497" i="5"/>
  <c r="AH2497" i="5"/>
  <c r="AI2497" i="5"/>
  <c r="C2498" i="5"/>
  <c r="D2498" i="5"/>
  <c r="E2498" i="5"/>
  <c r="F2498" i="5"/>
  <c r="G2498" i="5"/>
  <c r="H2498" i="5"/>
  <c r="I2498" i="5"/>
  <c r="J2498" i="5"/>
  <c r="K2498" i="5"/>
  <c r="L2498" i="5"/>
  <c r="M2498" i="5"/>
  <c r="N2498" i="5"/>
  <c r="O2498" i="5"/>
  <c r="P2498" i="5"/>
  <c r="Q2498" i="5"/>
  <c r="R2498" i="5"/>
  <c r="S2498" i="5"/>
  <c r="T2498" i="5"/>
  <c r="U2498" i="5"/>
  <c r="V2498" i="5"/>
  <c r="W2498" i="5"/>
  <c r="X2498" i="5"/>
  <c r="Y2498" i="5"/>
  <c r="Z2498" i="5"/>
  <c r="AA2498" i="5"/>
  <c r="AB2498" i="5"/>
  <c r="AC2498" i="5"/>
  <c r="AD2498" i="5"/>
  <c r="AE2498" i="5"/>
  <c r="AG2498" i="5"/>
  <c r="AH2498" i="5"/>
  <c r="AI2498" i="5"/>
  <c r="C2499" i="5"/>
  <c r="D2499" i="5"/>
  <c r="E2499" i="5"/>
  <c r="F2499" i="5"/>
  <c r="G2499" i="5"/>
  <c r="H2499" i="5"/>
  <c r="I2499" i="5"/>
  <c r="J2499" i="5"/>
  <c r="K2499" i="5"/>
  <c r="L2499" i="5"/>
  <c r="M2499" i="5"/>
  <c r="N2499" i="5"/>
  <c r="O2499" i="5"/>
  <c r="P2499" i="5"/>
  <c r="Q2499" i="5"/>
  <c r="R2499" i="5"/>
  <c r="S2499" i="5"/>
  <c r="T2499" i="5"/>
  <c r="U2499" i="5"/>
  <c r="V2499" i="5"/>
  <c r="W2499" i="5"/>
  <c r="X2499" i="5"/>
  <c r="Y2499" i="5"/>
  <c r="Z2499" i="5"/>
  <c r="AA2499" i="5"/>
  <c r="AB2499" i="5"/>
  <c r="AC2499" i="5"/>
  <c r="AD2499" i="5"/>
  <c r="AE2499" i="5"/>
  <c r="AG2499" i="5"/>
  <c r="AH2499" i="5"/>
  <c r="AI2499" i="5"/>
  <c r="C2500" i="5"/>
  <c r="D2500" i="5"/>
  <c r="E2500" i="5"/>
  <c r="F2500" i="5"/>
  <c r="G2500" i="5"/>
  <c r="H2500" i="5"/>
  <c r="I2500" i="5"/>
  <c r="J2500" i="5"/>
  <c r="K2500" i="5"/>
  <c r="L2500" i="5"/>
  <c r="M2500" i="5"/>
  <c r="N2500" i="5"/>
  <c r="O2500" i="5"/>
  <c r="P2500" i="5"/>
  <c r="Q2500" i="5"/>
  <c r="R2500" i="5"/>
  <c r="S2500" i="5"/>
  <c r="T2500" i="5"/>
  <c r="U2500" i="5"/>
  <c r="V2500" i="5"/>
  <c r="W2500" i="5"/>
  <c r="X2500" i="5"/>
  <c r="Y2500" i="5"/>
  <c r="Z2500" i="5"/>
  <c r="AA2500" i="5"/>
  <c r="AB2500" i="5"/>
  <c r="AC2500" i="5"/>
  <c r="AD2500" i="5"/>
  <c r="AE2500" i="5"/>
  <c r="AG2500" i="5"/>
  <c r="AH2500" i="5"/>
  <c r="AI2500" i="5"/>
  <c r="C2501" i="5"/>
  <c r="D2501" i="5"/>
  <c r="E2501" i="5"/>
  <c r="F2501" i="5"/>
  <c r="G2501" i="5"/>
  <c r="H2501" i="5"/>
  <c r="I2501" i="5"/>
  <c r="J2501" i="5"/>
  <c r="K2501" i="5"/>
  <c r="L2501" i="5"/>
  <c r="M2501" i="5"/>
  <c r="N2501" i="5"/>
  <c r="O2501" i="5"/>
  <c r="P2501" i="5"/>
  <c r="Q2501" i="5"/>
  <c r="R2501" i="5"/>
  <c r="S2501" i="5"/>
  <c r="T2501" i="5"/>
  <c r="U2501" i="5"/>
  <c r="V2501" i="5"/>
  <c r="W2501" i="5"/>
  <c r="X2501" i="5"/>
  <c r="Y2501" i="5"/>
  <c r="Z2501" i="5"/>
  <c r="AA2501" i="5"/>
  <c r="AB2501" i="5"/>
  <c r="AC2501" i="5"/>
  <c r="AD2501" i="5"/>
  <c r="AE2501" i="5"/>
  <c r="AG2501" i="5"/>
  <c r="AH2501" i="5"/>
  <c r="AI2501" i="5"/>
  <c r="C2502" i="5"/>
  <c r="D2502" i="5"/>
  <c r="E2502" i="5"/>
  <c r="F2502" i="5"/>
  <c r="G2502" i="5"/>
  <c r="H2502" i="5"/>
  <c r="I2502" i="5"/>
  <c r="J2502" i="5"/>
  <c r="K2502" i="5"/>
  <c r="L2502" i="5"/>
  <c r="M2502" i="5"/>
  <c r="N2502" i="5"/>
  <c r="O2502" i="5"/>
  <c r="P2502" i="5"/>
  <c r="Q2502" i="5"/>
  <c r="R2502" i="5"/>
  <c r="S2502" i="5"/>
  <c r="T2502" i="5"/>
  <c r="U2502" i="5"/>
  <c r="V2502" i="5"/>
  <c r="W2502" i="5"/>
  <c r="X2502" i="5"/>
  <c r="Y2502" i="5"/>
  <c r="Z2502" i="5"/>
  <c r="AA2502" i="5"/>
  <c r="AB2502" i="5"/>
  <c r="AC2502" i="5"/>
  <c r="AD2502" i="5"/>
  <c r="AE2502" i="5"/>
  <c r="AG2502" i="5"/>
  <c r="AH2502" i="5"/>
  <c r="AI2502" i="5"/>
  <c r="C2503" i="5"/>
  <c r="D2503" i="5"/>
  <c r="E2503" i="5"/>
  <c r="F2503" i="5"/>
  <c r="G2503" i="5"/>
  <c r="H2503" i="5"/>
  <c r="I2503" i="5"/>
  <c r="J2503" i="5"/>
  <c r="K2503" i="5"/>
  <c r="L2503" i="5"/>
  <c r="M2503" i="5"/>
  <c r="N2503" i="5"/>
  <c r="O2503" i="5"/>
  <c r="P2503" i="5"/>
  <c r="Q2503" i="5"/>
  <c r="R2503" i="5"/>
  <c r="S2503" i="5"/>
  <c r="T2503" i="5"/>
  <c r="U2503" i="5"/>
  <c r="V2503" i="5"/>
  <c r="W2503" i="5"/>
  <c r="X2503" i="5"/>
  <c r="Y2503" i="5"/>
  <c r="Z2503" i="5"/>
  <c r="AA2503" i="5"/>
  <c r="AB2503" i="5"/>
  <c r="AC2503" i="5"/>
  <c r="AD2503" i="5"/>
  <c r="AE2503" i="5"/>
  <c r="AG2503" i="5"/>
  <c r="AH2503" i="5"/>
  <c r="AI2503" i="5"/>
  <c r="C2504" i="5"/>
  <c r="D2504" i="5"/>
  <c r="E2504" i="5"/>
  <c r="F2504" i="5"/>
  <c r="G2504" i="5"/>
  <c r="H2504" i="5"/>
  <c r="I2504" i="5"/>
  <c r="J2504" i="5"/>
  <c r="K2504" i="5"/>
  <c r="L2504" i="5"/>
  <c r="M2504" i="5"/>
  <c r="N2504" i="5"/>
  <c r="O2504" i="5"/>
  <c r="P2504" i="5"/>
  <c r="Q2504" i="5"/>
  <c r="R2504" i="5"/>
  <c r="S2504" i="5"/>
  <c r="T2504" i="5"/>
  <c r="U2504" i="5"/>
  <c r="V2504" i="5"/>
  <c r="W2504" i="5"/>
  <c r="X2504" i="5"/>
  <c r="Y2504" i="5"/>
  <c r="Z2504" i="5"/>
  <c r="AA2504" i="5"/>
  <c r="AB2504" i="5"/>
  <c r="AC2504" i="5"/>
  <c r="AD2504" i="5"/>
  <c r="AE2504" i="5"/>
  <c r="AG2504" i="5"/>
  <c r="AH2504" i="5"/>
  <c r="AI2504" i="5"/>
  <c r="C2505" i="5"/>
  <c r="D2505" i="5"/>
  <c r="E2505" i="5"/>
  <c r="F2505" i="5"/>
  <c r="G2505" i="5"/>
  <c r="H2505" i="5"/>
  <c r="I2505" i="5"/>
  <c r="J2505" i="5"/>
  <c r="K2505" i="5"/>
  <c r="L2505" i="5"/>
  <c r="M2505" i="5"/>
  <c r="N2505" i="5"/>
  <c r="O2505" i="5"/>
  <c r="P2505" i="5"/>
  <c r="Q2505" i="5"/>
  <c r="R2505" i="5"/>
  <c r="S2505" i="5"/>
  <c r="T2505" i="5"/>
  <c r="U2505" i="5"/>
  <c r="V2505" i="5"/>
  <c r="W2505" i="5"/>
  <c r="X2505" i="5"/>
  <c r="Y2505" i="5"/>
  <c r="Z2505" i="5"/>
  <c r="AA2505" i="5"/>
  <c r="AB2505" i="5"/>
  <c r="AC2505" i="5"/>
  <c r="AD2505" i="5"/>
  <c r="AE2505" i="5"/>
  <c r="AG2505" i="5"/>
  <c r="AH2505" i="5"/>
  <c r="AI2505" i="5"/>
  <c r="C2506" i="5"/>
  <c r="D2506" i="5"/>
  <c r="E2506" i="5"/>
  <c r="F2506" i="5"/>
  <c r="G2506" i="5"/>
  <c r="H2506" i="5"/>
  <c r="I2506" i="5"/>
  <c r="J2506" i="5"/>
  <c r="K2506" i="5"/>
  <c r="L2506" i="5"/>
  <c r="M2506" i="5"/>
  <c r="N2506" i="5"/>
  <c r="O2506" i="5"/>
  <c r="P2506" i="5"/>
  <c r="Q2506" i="5"/>
  <c r="R2506" i="5"/>
  <c r="S2506" i="5"/>
  <c r="T2506" i="5"/>
  <c r="U2506" i="5"/>
  <c r="V2506" i="5"/>
  <c r="W2506" i="5"/>
  <c r="X2506" i="5"/>
  <c r="Y2506" i="5"/>
  <c r="Z2506" i="5"/>
  <c r="AA2506" i="5"/>
  <c r="AB2506" i="5"/>
  <c r="AC2506" i="5"/>
  <c r="AD2506" i="5"/>
  <c r="AE2506" i="5"/>
  <c r="AG2506" i="5"/>
  <c r="AH2506" i="5"/>
  <c r="AI2506" i="5"/>
  <c r="C2507" i="5"/>
  <c r="D2507" i="5"/>
  <c r="E2507" i="5"/>
  <c r="F2507" i="5"/>
  <c r="G2507" i="5"/>
  <c r="H2507" i="5"/>
  <c r="I2507" i="5"/>
  <c r="J2507" i="5"/>
  <c r="K2507" i="5"/>
  <c r="L2507" i="5"/>
  <c r="M2507" i="5"/>
  <c r="N2507" i="5"/>
  <c r="O2507" i="5"/>
  <c r="P2507" i="5"/>
  <c r="Q2507" i="5"/>
  <c r="R2507" i="5"/>
  <c r="S2507" i="5"/>
  <c r="T2507" i="5"/>
  <c r="U2507" i="5"/>
  <c r="V2507" i="5"/>
  <c r="W2507" i="5"/>
  <c r="X2507" i="5"/>
  <c r="Y2507" i="5"/>
  <c r="Z2507" i="5"/>
  <c r="AA2507" i="5"/>
  <c r="AB2507" i="5"/>
  <c r="AC2507" i="5"/>
  <c r="AD2507" i="5"/>
  <c r="AE2507" i="5"/>
  <c r="AG2507" i="5"/>
  <c r="AH2507" i="5"/>
  <c r="AI2507" i="5"/>
  <c r="C2508" i="5"/>
  <c r="D2508" i="5"/>
  <c r="E2508" i="5"/>
  <c r="F2508" i="5"/>
  <c r="G2508" i="5"/>
  <c r="H2508" i="5"/>
  <c r="I2508" i="5"/>
  <c r="J2508" i="5"/>
  <c r="K2508" i="5"/>
  <c r="L2508" i="5"/>
  <c r="M2508" i="5"/>
  <c r="N2508" i="5"/>
  <c r="O2508" i="5"/>
  <c r="P2508" i="5"/>
  <c r="Q2508" i="5"/>
  <c r="R2508" i="5"/>
  <c r="S2508" i="5"/>
  <c r="T2508" i="5"/>
  <c r="U2508" i="5"/>
  <c r="V2508" i="5"/>
  <c r="W2508" i="5"/>
  <c r="X2508" i="5"/>
  <c r="Y2508" i="5"/>
  <c r="Z2508" i="5"/>
  <c r="AA2508" i="5"/>
  <c r="AB2508" i="5"/>
  <c r="AC2508" i="5"/>
  <c r="AD2508" i="5"/>
  <c r="AE2508" i="5"/>
  <c r="AG2508" i="5"/>
  <c r="AH2508" i="5"/>
  <c r="AI2508" i="5"/>
  <c r="C2509" i="5"/>
  <c r="D2509" i="5"/>
  <c r="E2509" i="5"/>
  <c r="F2509" i="5"/>
  <c r="G2509" i="5"/>
  <c r="H2509" i="5"/>
  <c r="I2509" i="5"/>
  <c r="J2509" i="5"/>
  <c r="K2509" i="5"/>
  <c r="L2509" i="5"/>
  <c r="M2509" i="5"/>
  <c r="N2509" i="5"/>
  <c r="O2509" i="5"/>
  <c r="P2509" i="5"/>
  <c r="Q2509" i="5"/>
  <c r="R2509" i="5"/>
  <c r="S2509" i="5"/>
  <c r="T2509" i="5"/>
  <c r="U2509" i="5"/>
  <c r="V2509" i="5"/>
  <c r="W2509" i="5"/>
  <c r="X2509" i="5"/>
  <c r="Y2509" i="5"/>
  <c r="Z2509" i="5"/>
  <c r="AA2509" i="5"/>
  <c r="AB2509" i="5"/>
  <c r="AC2509" i="5"/>
  <c r="AD2509" i="5"/>
  <c r="AE2509" i="5"/>
  <c r="AG2509" i="5"/>
  <c r="AH2509" i="5"/>
  <c r="AI2509" i="5"/>
  <c r="C2510" i="5"/>
  <c r="D2510" i="5"/>
  <c r="E2510" i="5"/>
  <c r="F2510" i="5"/>
  <c r="G2510" i="5"/>
  <c r="H2510" i="5"/>
  <c r="I2510" i="5"/>
  <c r="J2510" i="5"/>
  <c r="K2510" i="5"/>
  <c r="L2510" i="5"/>
  <c r="M2510" i="5"/>
  <c r="N2510" i="5"/>
  <c r="O2510" i="5"/>
  <c r="P2510" i="5"/>
  <c r="Q2510" i="5"/>
  <c r="R2510" i="5"/>
  <c r="S2510" i="5"/>
  <c r="T2510" i="5"/>
  <c r="U2510" i="5"/>
  <c r="V2510" i="5"/>
  <c r="W2510" i="5"/>
  <c r="X2510" i="5"/>
  <c r="Y2510" i="5"/>
  <c r="Z2510" i="5"/>
  <c r="AA2510" i="5"/>
  <c r="AB2510" i="5"/>
  <c r="AC2510" i="5"/>
  <c r="AD2510" i="5"/>
  <c r="AE2510" i="5"/>
  <c r="AG2510" i="5"/>
  <c r="AH2510" i="5"/>
  <c r="AI2510" i="5"/>
  <c r="C2511" i="5"/>
  <c r="D2511" i="5"/>
  <c r="E2511" i="5"/>
  <c r="F2511" i="5"/>
  <c r="G2511" i="5"/>
  <c r="H2511" i="5"/>
  <c r="I2511" i="5"/>
  <c r="J2511" i="5"/>
  <c r="K2511" i="5"/>
  <c r="L2511" i="5"/>
  <c r="M2511" i="5"/>
  <c r="N2511" i="5"/>
  <c r="O2511" i="5"/>
  <c r="P2511" i="5"/>
  <c r="Q2511" i="5"/>
  <c r="R2511" i="5"/>
  <c r="S2511" i="5"/>
  <c r="T2511" i="5"/>
  <c r="U2511" i="5"/>
  <c r="V2511" i="5"/>
  <c r="W2511" i="5"/>
  <c r="X2511" i="5"/>
  <c r="Y2511" i="5"/>
  <c r="Z2511" i="5"/>
  <c r="AA2511" i="5"/>
  <c r="AB2511" i="5"/>
  <c r="AC2511" i="5"/>
  <c r="AD2511" i="5"/>
  <c r="AE2511" i="5"/>
  <c r="AG2511" i="5"/>
  <c r="AH2511" i="5"/>
  <c r="AI2511" i="5"/>
  <c r="C2512" i="5"/>
  <c r="D2512" i="5"/>
  <c r="E2512" i="5"/>
  <c r="F2512" i="5"/>
  <c r="G2512" i="5"/>
  <c r="H2512" i="5"/>
  <c r="I2512" i="5"/>
  <c r="J2512" i="5"/>
  <c r="K2512" i="5"/>
  <c r="L2512" i="5"/>
  <c r="M2512" i="5"/>
  <c r="N2512" i="5"/>
  <c r="O2512" i="5"/>
  <c r="P2512" i="5"/>
  <c r="Q2512" i="5"/>
  <c r="R2512" i="5"/>
  <c r="S2512" i="5"/>
  <c r="T2512" i="5"/>
  <c r="U2512" i="5"/>
  <c r="V2512" i="5"/>
  <c r="W2512" i="5"/>
  <c r="X2512" i="5"/>
  <c r="Y2512" i="5"/>
  <c r="Z2512" i="5"/>
  <c r="AA2512" i="5"/>
  <c r="AB2512" i="5"/>
  <c r="AC2512" i="5"/>
  <c r="AD2512" i="5"/>
  <c r="AE2512" i="5"/>
  <c r="AG2512" i="5"/>
  <c r="AH2512" i="5"/>
  <c r="AI2512" i="5"/>
  <c r="C2513" i="5"/>
  <c r="D2513" i="5"/>
  <c r="E2513" i="5"/>
  <c r="F2513" i="5"/>
  <c r="G2513" i="5"/>
  <c r="H2513" i="5"/>
  <c r="I2513" i="5"/>
  <c r="J2513" i="5"/>
  <c r="K2513" i="5"/>
  <c r="L2513" i="5"/>
  <c r="M2513" i="5"/>
  <c r="N2513" i="5"/>
  <c r="O2513" i="5"/>
  <c r="P2513" i="5"/>
  <c r="Q2513" i="5"/>
  <c r="R2513" i="5"/>
  <c r="S2513" i="5"/>
  <c r="T2513" i="5"/>
  <c r="U2513" i="5"/>
  <c r="V2513" i="5"/>
  <c r="W2513" i="5"/>
  <c r="X2513" i="5"/>
  <c r="Y2513" i="5"/>
  <c r="Z2513" i="5"/>
  <c r="AA2513" i="5"/>
  <c r="AB2513" i="5"/>
  <c r="AC2513" i="5"/>
  <c r="AD2513" i="5"/>
  <c r="AE2513" i="5"/>
  <c r="AG2513" i="5"/>
  <c r="AH2513" i="5"/>
  <c r="AI2513" i="5"/>
  <c r="C2514" i="5"/>
  <c r="D2514" i="5"/>
  <c r="E2514" i="5"/>
  <c r="F2514" i="5"/>
  <c r="G2514" i="5"/>
  <c r="H2514" i="5"/>
  <c r="I2514" i="5"/>
  <c r="J2514" i="5"/>
  <c r="K2514" i="5"/>
  <c r="L2514" i="5"/>
  <c r="M2514" i="5"/>
  <c r="N2514" i="5"/>
  <c r="O2514" i="5"/>
  <c r="P2514" i="5"/>
  <c r="Q2514" i="5"/>
  <c r="R2514" i="5"/>
  <c r="S2514" i="5"/>
  <c r="T2514" i="5"/>
  <c r="U2514" i="5"/>
  <c r="V2514" i="5"/>
  <c r="W2514" i="5"/>
  <c r="X2514" i="5"/>
  <c r="Y2514" i="5"/>
  <c r="Z2514" i="5"/>
  <c r="AA2514" i="5"/>
  <c r="AB2514" i="5"/>
  <c r="AC2514" i="5"/>
  <c r="AD2514" i="5"/>
  <c r="AE2514" i="5"/>
  <c r="AG2514" i="5"/>
  <c r="AH2514" i="5"/>
  <c r="AI2514" i="5"/>
  <c r="C2515" i="5"/>
  <c r="D2515" i="5"/>
  <c r="E2515" i="5"/>
  <c r="F2515" i="5"/>
  <c r="G2515" i="5"/>
  <c r="H2515" i="5"/>
  <c r="I2515" i="5"/>
  <c r="J2515" i="5"/>
  <c r="K2515" i="5"/>
  <c r="L2515" i="5"/>
  <c r="M2515" i="5"/>
  <c r="N2515" i="5"/>
  <c r="O2515" i="5"/>
  <c r="P2515" i="5"/>
  <c r="Q2515" i="5"/>
  <c r="R2515" i="5"/>
  <c r="S2515" i="5"/>
  <c r="T2515" i="5"/>
  <c r="U2515" i="5"/>
  <c r="V2515" i="5"/>
  <c r="W2515" i="5"/>
  <c r="X2515" i="5"/>
  <c r="Y2515" i="5"/>
  <c r="Z2515" i="5"/>
  <c r="AA2515" i="5"/>
  <c r="AB2515" i="5"/>
  <c r="AC2515" i="5"/>
  <c r="AD2515" i="5"/>
  <c r="AE2515" i="5"/>
  <c r="AG2515" i="5"/>
  <c r="AH2515" i="5"/>
  <c r="AI2515" i="5"/>
  <c r="C2516" i="5"/>
  <c r="D2516" i="5"/>
  <c r="E2516" i="5"/>
  <c r="F2516" i="5"/>
  <c r="G2516" i="5"/>
  <c r="H2516" i="5"/>
  <c r="I2516" i="5"/>
  <c r="J2516" i="5"/>
  <c r="K2516" i="5"/>
  <c r="L2516" i="5"/>
  <c r="M2516" i="5"/>
  <c r="N2516" i="5"/>
  <c r="O2516" i="5"/>
  <c r="P2516" i="5"/>
  <c r="Q2516" i="5"/>
  <c r="R2516" i="5"/>
  <c r="S2516" i="5"/>
  <c r="T2516" i="5"/>
  <c r="U2516" i="5"/>
  <c r="V2516" i="5"/>
  <c r="W2516" i="5"/>
  <c r="X2516" i="5"/>
  <c r="Y2516" i="5"/>
  <c r="Z2516" i="5"/>
  <c r="AA2516" i="5"/>
  <c r="AB2516" i="5"/>
  <c r="AC2516" i="5"/>
  <c r="AD2516" i="5"/>
  <c r="AE2516" i="5"/>
  <c r="AG2516" i="5"/>
  <c r="AH2516" i="5"/>
  <c r="AI2516" i="5"/>
  <c r="C2517" i="5"/>
  <c r="D2517" i="5"/>
  <c r="E2517" i="5"/>
  <c r="F2517" i="5"/>
  <c r="G2517" i="5"/>
  <c r="H2517" i="5"/>
  <c r="I2517" i="5"/>
  <c r="J2517" i="5"/>
  <c r="K2517" i="5"/>
  <c r="L2517" i="5"/>
  <c r="M2517" i="5"/>
  <c r="N2517" i="5"/>
  <c r="O2517" i="5"/>
  <c r="P2517" i="5"/>
  <c r="Q2517" i="5"/>
  <c r="R2517" i="5"/>
  <c r="S2517" i="5"/>
  <c r="T2517" i="5"/>
  <c r="U2517" i="5"/>
  <c r="V2517" i="5"/>
  <c r="W2517" i="5"/>
  <c r="X2517" i="5"/>
  <c r="Y2517" i="5"/>
  <c r="Z2517" i="5"/>
  <c r="AA2517" i="5"/>
  <c r="AB2517" i="5"/>
  <c r="AC2517" i="5"/>
  <c r="AD2517" i="5"/>
  <c r="AE2517" i="5"/>
  <c r="AG2517" i="5"/>
  <c r="AH2517" i="5"/>
  <c r="AI2517" i="5"/>
  <c r="C2518" i="5"/>
  <c r="D2518" i="5"/>
  <c r="E2518" i="5"/>
  <c r="F2518" i="5"/>
  <c r="G2518" i="5"/>
  <c r="H2518" i="5"/>
  <c r="I2518" i="5"/>
  <c r="J2518" i="5"/>
  <c r="K2518" i="5"/>
  <c r="L2518" i="5"/>
  <c r="M2518" i="5"/>
  <c r="N2518" i="5"/>
  <c r="O2518" i="5"/>
  <c r="P2518" i="5"/>
  <c r="Q2518" i="5"/>
  <c r="R2518" i="5"/>
  <c r="S2518" i="5"/>
  <c r="T2518" i="5"/>
  <c r="U2518" i="5"/>
  <c r="V2518" i="5"/>
  <c r="W2518" i="5"/>
  <c r="X2518" i="5"/>
  <c r="Y2518" i="5"/>
  <c r="Z2518" i="5"/>
  <c r="AA2518" i="5"/>
  <c r="AB2518" i="5"/>
  <c r="AC2518" i="5"/>
  <c r="AD2518" i="5"/>
  <c r="AE2518" i="5"/>
  <c r="AG2518" i="5"/>
  <c r="AH2518" i="5"/>
  <c r="AI2518" i="5"/>
  <c r="C2519" i="5"/>
  <c r="D2519" i="5"/>
  <c r="E2519" i="5"/>
  <c r="F2519" i="5"/>
  <c r="G2519" i="5"/>
  <c r="H2519" i="5"/>
  <c r="I2519" i="5"/>
  <c r="J2519" i="5"/>
  <c r="K2519" i="5"/>
  <c r="L2519" i="5"/>
  <c r="M2519" i="5"/>
  <c r="N2519" i="5"/>
  <c r="O2519" i="5"/>
  <c r="P2519" i="5"/>
  <c r="Q2519" i="5"/>
  <c r="R2519" i="5"/>
  <c r="S2519" i="5"/>
  <c r="T2519" i="5"/>
  <c r="U2519" i="5"/>
  <c r="V2519" i="5"/>
  <c r="W2519" i="5"/>
  <c r="X2519" i="5"/>
  <c r="Y2519" i="5"/>
  <c r="Z2519" i="5"/>
  <c r="AA2519" i="5"/>
  <c r="AB2519" i="5"/>
  <c r="AC2519" i="5"/>
  <c r="AD2519" i="5"/>
  <c r="AE2519" i="5"/>
  <c r="AG2519" i="5"/>
  <c r="AH2519" i="5"/>
  <c r="AI2519" i="5"/>
  <c r="C2520" i="5"/>
  <c r="D2520" i="5"/>
  <c r="E2520" i="5"/>
  <c r="F2520" i="5"/>
  <c r="G2520" i="5"/>
  <c r="H2520" i="5"/>
  <c r="I2520" i="5"/>
  <c r="J2520" i="5"/>
  <c r="K2520" i="5"/>
  <c r="L2520" i="5"/>
  <c r="M2520" i="5"/>
  <c r="N2520" i="5"/>
  <c r="O2520" i="5"/>
  <c r="P2520" i="5"/>
  <c r="Q2520" i="5"/>
  <c r="R2520" i="5"/>
  <c r="S2520" i="5"/>
  <c r="T2520" i="5"/>
  <c r="U2520" i="5"/>
  <c r="V2520" i="5"/>
  <c r="W2520" i="5"/>
  <c r="X2520" i="5"/>
  <c r="Y2520" i="5"/>
  <c r="Z2520" i="5"/>
  <c r="AA2520" i="5"/>
  <c r="AB2520" i="5"/>
  <c r="AC2520" i="5"/>
  <c r="AD2520" i="5"/>
  <c r="AE2520" i="5"/>
  <c r="AG2520" i="5"/>
  <c r="AH2520" i="5"/>
  <c r="AI2520" i="5"/>
  <c r="C2521" i="5"/>
  <c r="D2521" i="5"/>
  <c r="E2521" i="5"/>
  <c r="F2521" i="5"/>
  <c r="G2521" i="5"/>
  <c r="H2521" i="5"/>
  <c r="I2521" i="5"/>
  <c r="J2521" i="5"/>
  <c r="K2521" i="5"/>
  <c r="L2521" i="5"/>
  <c r="M2521" i="5"/>
  <c r="N2521" i="5"/>
  <c r="O2521" i="5"/>
  <c r="P2521" i="5"/>
  <c r="Q2521" i="5"/>
  <c r="R2521" i="5"/>
  <c r="S2521" i="5"/>
  <c r="T2521" i="5"/>
  <c r="U2521" i="5"/>
  <c r="V2521" i="5"/>
  <c r="W2521" i="5"/>
  <c r="X2521" i="5"/>
  <c r="Y2521" i="5"/>
  <c r="Z2521" i="5"/>
  <c r="AA2521" i="5"/>
  <c r="AB2521" i="5"/>
  <c r="AC2521" i="5"/>
  <c r="AD2521" i="5"/>
  <c r="AE2521" i="5"/>
  <c r="AG2521" i="5"/>
  <c r="AH2521" i="5"/>
  <c r="AI2521" i="5"/>
  <c r="B2521" i="5"/>
  <c r="B2520" i="5"/>
  <c r="B2519" i="5"/>
  <c r="B2518" i="5"/>
  <c r="B2517" i="5"/>
  <c r="B2516" i="5"/>
  <c r="B2515" i="5"/>
  <c r="B2514" i="5"/>
  <c r="B2513" i="5"/>
  <c r="B2512" i="5"/>
  <c r="B2511" i="5"/>
  <c r="B2510" i="5"/>
  <c r="B2509" i="5"/>
  <c r="B2508" i="5"/>
  <c r="B2507" i="5"/>
  <c r="B2506" i="5"/>
  <c r="B2505" i="5"/>
  <c r="B2504" i="5"/>
  <c r="B2503" i="5"/>
  <c r="B2502" i="5"/>
  <c r="B2501" i="5"/>
  <c r="B2500" i="5"/>
  <c r="B2499" i="5"/>
  <c r="B2498" i="5"/>
  <c r="B2497" i="5"/>
  <c r="B2496" i="5"/>
  <c r="B2495" i="5"/>
  <c r="B2494" i="5"/>
  <c r="B2493" i="5"/>
  <c r="B2492" i="5"/>
  <c r="B2491" i="5"/>
  <c r="B2490" i="5"/>
  <c r="B2489" i="5"/>
  <c r="B2488" i="5"/>
  <c r="B2487" i="5"/>
  <c r="B2486" i="5"/>
  <c r="B2485" i="5"/>
  <c r="B2484" i="5"/>
  <c r="B2483" i="5"/>
  <c r="B2482" i="5"/>
  <c r="B2481" i="5"/>
  <c r="B2480" i="5"/>
  <c r="B2479" i="5"/>
  <c r="B2478" i="5"/>
  <c r="B2477" i="5"/>
  <c r="B2476" i="5"/>
  <c r="B2475" i="5"/>
  <c r="B2474" i="5"/>
  <c r="B2473" i="5"/>
  <c r="C2423" i="5"/>
  <c r="D2423" i="5"/>
  <c r="E2423" i="5"/>
  <c r="F2423" i="5"/>
  <c r="G2423" i="5"/>
  <c r="H2423" i="5"/>
  <c r="I2423" i="5"/>
  <c r="J2423" i="5"/>
  <c r="K2423" i="5"/>
  <c r="L2423" i="5"/>
  <c r="M2423" i="5"/>
  <c r="N2423" i="5"/>
  <c r="O2423" i="5"/>
  <c r="P2423" i="5"/>
  <c r="Q2423" i="5"/>
  <c r="R2423" i="5"/>
  <c r="S2423" i="5"/>
  <c r="T2423" i="5"/>
  <c r="U2423" i="5"/>
  <c r="V2423" i="5"/>
  <c r="W2423" i="5"/>
  <c r="X2423" i="5"/>
  <c r="Y2423" i="5"/>
  <c r="Z2423" i="5"/>
  <c r="AA2423" i="5"/>
  <c r="AB2423" i="5"/>
  <c r="AC2423" i="5"/>
  <c r="AD2423" i="5"/>
  <c r="AE2423" i="5"/>
  <c r="AG2423" i="5"/>
  <c r="AH2423" i="5"/>
  <c r="C2424" i="5"/>
  <c r="D2424" i="5"/>
  <c r="E2424" i="5"/>
  <c r="F2424" i="5"/>
  <c r="G2424" i="5"/>
  <c r="H2424" i="5"/>
  <c r="I2424" i="5"/>
  <c r="J2424" i="5"/>
  <c r="K2424" i="5"/>
  <c r="L2424" i="5"/>
  <c r="M2424" i="5"/>
  <c r="N2424" i="5"/>
  <c r="O2424" i="5"/>
  <c r="P2424" i="5"/>
  <c r="Q2424" i="5"/>
  <c r="R2424" i="5"/>
  <c r="S2424" i="5"/>
  <c r="T2424" i="5"/>
  <c r="U2424" i="5"/>
  <c r="V2424" i="5"/>
  <c r="W2424" i="5"/>
  <c r="X2424" i="5"/>
  <c r="Y2424" i="5"/>
  <c r="Z2424" i="5"/>
  <c r="AA2424" i="5"/>
  <c r="AB2424" i="5"/>
  <c r="AC2424" i="5"/>
  <c r="AD2424" i="5"/>
  <c r="AE2424" i="5"/>
  <c r="AG2424" i="5"/>
  <c r="AH2424" i="5"/>
  <c r="C2425" i="5"/>
  <c r="D2425" i="5"/>
  <c r="E2425" i="5"/>
  <c r="F2425" i="5"/>
  <c r="G2425" i="5"/>
  <c r="H2425" i="5"/>
  <c r="I2425" i="5"/>
  <c r="J2425" i="5"/>
  <c r="K2425" i="5"/>
  <c r="L2425" i="5"/>
  <c r="M2425" i="5"/>
  <c r="N2425" i="5"/>
  <c r="O2425" i="5"/>
  <c r="P2425" i="5"/>
  <c r="Q2425" i="5"/>
  <c r="R2425" i="5"/>
  <c r="S2425" i="5"/>
  <c r="T2425" i="5"/>
  <c r="U2425" i="5"/>
  <c r="V2425" i="5"/>
  <c r="W2425" i="5"/>
  <c r="X2425" i="5"/>
  <c r="Y2425" i="5"/>
  <c r="Z2425" i="5"/>
  <c r="AA2425" i="5"/>
  <c r="AB2425" i="5"/>
  <c r="AC2425" i="5"/>
  <c r="AD2425" i="5"/>
  <c r="AE2425" i="5"/>
  <c r="AG2425" i="5"/>
  <c r="AH2425" i="5"/>
  <c r="C2426" i="5"/>
  <c r="D2426" i="5"/>
  <c r="E2426" i="5"/>
  <c r="F2426" i="5"/>
  <c r="G2426" i="5"/>
  <c r="H2426" i="5"/>
  <c r="I2426" i="5"/>
  <c r="J2426" i="5"/>
  <c r="K2426" i="5"/>
  <c r="L2426" i="5"/>
  <c r="M2426" i="5"/>
  <c r="N2426" i="5"/>
  <c r="O2426" i="5"/>
  <c r="P2426" i="5"/>
  <c r="Q2426" i="5"/>
  <c r="R2426" i="5"/>
  <c r="S2426" i="5"/>
  <c r="T2426" i="5"/>
  <c r="U2426" i="5"/>
  <c r="V2426" i="5"/>
  <c r="W2426" i="5"/>
  <c r="X2426" i="5"/>
  <c r="Y2426" i="5"/>
  <c r="Z2426" i="5"/>
  <c r="AA2426" i="5"/>
  <c r="AB2426" i="5"/>
  <c r="AC2426" i="5"/>
  <c r="AD2426" i="5"/>
  <c r="AE2426" i="5"/>
  <c r="AG2426" i="5"/>
  <c r="AH2426" i="5"/>
  <c r="C2427" i="5"/>
  <c r="D2427" i="5"/>
  <c r="E2427" i="5"/>
  <c r="F2427" i="5"/>
  <c r="G2427" i="5"/>
  <c r="H2427" i="5"/>
  <c r="I2427" i="5"/>
  <c r="J2427" i="5"/>
  <c r="K2427" i="5"/>
  <c r="L2427" i="5"/>
  <c r="M2427" i="5"/>
  <c r="N2427" i="5"/>
  <c r="O2427" i="5"/>
  <c r="P2427" i="5"/>
  <c r="Q2427" i="5"/>
  <c r="R2427" i="5"/>
  <c r="S2427" i="5"/>
  <c r="T2427" i="5"/>
  <c r="U2427" i="5"/>
  <c r="V2427" i="5"/>
  <c r="W2427" i="5"/>
  <c r="X2427" i="5"/>
  <c r="Y2427" i="5"/>
  <c r="Z2427" i="5"/>
  <c r="AA2427" i="5"/>
  <c r="AB2427" i="5"/>
  <c r="AC2427" i="5"/>
  <c r="AD2427" i="5"/>
  <c r="AE2427" i="5"/>
  <c r="AG2427" i="5"/>
  <c r="AH2427" i="5"/>
  <c r="C2428" i="5"/>
  <c r="D2428" i="5"/>
  <c r="E2428" i="5"/>
  <c r="F2428" i="5"/>
  <c r="G2428" i="5"/>
  <c r="H2428" i="5"/>
  <c r="I2428" i="5"/>
  <c r="J2428" i="5"/>
  <c r="K2428" i="5"/>
  <c r="L2428" i="5"/>
  <c r="M2428" i="5"/>
  <c r="N2428" i="5"/>
  <c r="O2428" i="5"/>
  <c r="P2428" i="5"/>
  <c r="Q2428" i="5"/>
  <c r="R2428" i="5"/>
  <c r="S2428" i="5"/>
  <c r="T2428" i="5"/>
  <c r="U2428" i="5"/>
  <c r="V2428" i="5"/>
  <c r="W2428" i="5"/>
  <c r="X2428" i="5"/>
  <c r="Y2428" i="5"/>
  <c r="Z2428" i="5"/>
  <c r="AA2428" i="5"/>
  <c r="AB2428" i="5"/>
  <c r="AC2428" i="5"/>
  <c r="AD2428" i="5"/>
  <c r="AE2428" i="5"/>
  <c r="AG2428" i="5"/>
  <c r="AH2428" i="5"/>
  <c r="C2429" i="5"/>
  <c r="D2429" i="5"/>
  <c r="E2429" i="5"/>
  <c r="F2429" i="5"/>
  <c r="G2429" i="5"/>
  <c r="H2429" i="5"/>
  <c r="I2429" i="5"/>
  <c r="J2429" i="5"/>
  <c r="K2429" i="5"/>
  <c r="L2429" i="5"/>
  <c r="M2429" i="5"/>
  <c r="N2429" i="5"/>
  <c r="O2429" i="5"/>
  <c r="P2429" i="5"/>
  <c r="Q2429" i="5"/>
  <c r="R2429" i="5"/>
  <c r="S2429" i="5"/>
  <c r="T2429" i="5"/>
  <c r="U2429" i="5"/>
  <c r="V2429" i="5"/>
  <c r="W2429" i="5"/>
  <c r="X2429" i="5"/>
  <c r="Y2429" i="5"/>
  <c r="Z2429" i="5"/>
  <c r="AA2429" i="5"/>
  <c r="AB2429" i="5"/>
  <c r="AC2429" i="5"/>
  <c r="AD2429" i="5"/>
  <c r="AE2429" i="5"/>
  <c r="AG2429" i="5"/>
  <c r="AH2429" i="5"/>
  <c r="C2430" i="5"/>
  <c r="D2430" i="5"/>
  <c r="E2430" i="5"/>
  <c r="F2430" i="5"/>
  <c r="G2430" i="5"/>
  <c r="H2430" i="5"/>
  <c r="I2430" i="5"/>
  <c r="J2430" i="5"/>
  <c r="K2430" i="5"/>
  <c r="L2430" i="5"/>
  <c r="M2430" i="5"/>
  <c r="N2430" i="5"/>
  <c r="O2430" i="5"/>
  <c r="P2430" i="5"/>
  <c r="Q2430" i="5"/>
  <c r="R2430" i="5"/>
  <c r="S2430" i="5"/>
  <c r="T2430" i="5"/>
  <c r="U2430" i="5"/>
  <c r="V2430" i="5"/>
  <c r="W2430" i="5"/>
  <c r="X2430" i="5"/>
  <c r="Y2430" i="5"/>
  <c r="Z2430" i="5"/>
  <c r="AA2430" i="5"/>
  <c r="AB2430" i="5"/>
  <c r="AC2430" i="5"/>
  <c r="AD2430" i="5"/>
  <c r="AE2430" i="5"/>
  <c r="AG2430" i="5"/>
  <c r="AH2430" i="5"/>
  <c r="C2431" i="5"/>
  <c r="D2431" i="5"/>
  <c r="E2431" i="5"/>
  <c r="F2431" i="5"/>
  <c r="G2431" i="5"/>
  <c r="H2431" i="5"/>
  <c r="I2431" i="5"/>
  <c r="J2431" i="5"/>
  <c r="K2431" i="5"/>
  <c r="L2431" i="5"/>
  <c r="M2431" i="5"/>
  <c r="N2431" i="5"/>
  <c r="O2431" i="5"/>
  <c r="P2431" i="5"/>
  <c r="Q2431" i="5"/>
  <c r="R2431" i="5"/>
  <c r="S2431" i="5"/>
  <c r="T2431" i="5"/>
  <c r="U2431" i="5"/>
  <c r="V2431" i="5"/>
  <c r="W2431" i="5"/>
  <c r="X2431" i="5"/>
  <c r="Y2431" i="5"/>
  <c r="Z2431" i="5"/>
  <c r="AA2431" i="5"/>
  <c r="AB2431" i="5"/>
  <c r="AC2431" i="5"/>
  <c r="AD2431" i="5"/>
  <c r="AE2431" i="5"/>
  <c r="AG2431" i="5"/>
  <c r="AH2431" i="5"/>
  <c r="C2432" i="5"/>
  <c r="D2432" i="5"/>
  <c r="E2432" i="5"/>
  <c r="F2432" i="5"/>
  <c r="G2432" i="5"/>
  <c r="H2432" i="5"/>
  <c r="I2432" i="5"/>
  <c r="J2432" i="5"/>
  <c r="K2432" i="5"/>
  <c r="L2432" i="5"/>
  <c r="M2432" i="5"/>
  <c r="N2432" i="5"/>
  <c r="O2432" i="5"/>
  <c r="P2432" i="5"/>
  <c r="Q2432" i="5"/>
  <c r="R2432" i="5"/>
  <c r="S2432" i="5"/>
  <c r="T2432" i="5"/>
  <c r="U2432" i="5"/>
  <c r="V2432" i="5"/>
  <c r="W2432" i="5"/>
  <c r="X2432" i="5"/>
  <c r="Y2432" i="5"/>
  <c r="Z2432" i="5"/>
  <c r="AA2432" i="5"/>
  <c r="AB2432" i="5"/>
  <c r="AC2432" i="5"/>
  <c r="AD2432" i="5"/>
  <c r="AE2432" i="5"/>
  <c r="AG2432" i="5"/>
  <c r="AH2432" i="5"/>
  <c r="C2433" i="5"/>
  <c r="D2433" i="5"/>
  <c r="E2433" i="5"/>
  <c r="F2433" i="5"/>
  <c r="G2433" i="5"/>
  <c r="H2433" i="5"/>
  <c r="I2433" i="5"/>
  <c r="J2433" i="5"/>
  <c r="K2433" i="5"/>
  <c r="L2433" i="5"/>
  <c r="M2433" i="5"/>
  <c r="N2433" i="5"/>
  <c r="O2433" i="5"/>
  <c r="P2433" i="5"/>
  <c r="Q2433" i="5"/>
  <c r="R2433" i="5"/>
  <c r="S2433" i="5"/>
  <c r="T2433" i="5"/>
  <c r="U2433" i="5"/>
  <c r="V2433" i="5"/>
  <c r="W2433" i="5"/>
  <c r="X2433" i="5"/>
  <c r="Y2433" i="5"/>
  <c r="Z2433" i="5"/>
  <c r="AA2433" i="5"/>
  <c r="AB2433" i="5"/>
  <c r="AC2433" i="5"/>
  <c r="AD2433" i="5"/>
  <c r="AE2433" i="5"/>
  <c r="AG2433" i="5"/>
  <c r="AH2433" i="5"/>
  <c r="C2434" i="5"/>
  <c r="D2434" i="5"/>
  <c r="E2434" i="5"/>
  <c r="F2434" i="5"/>
  <c r="G2434" i="5"/>
  <c r="H2434" i="5"/>
  <c r="I2434" i="5"/>
  <c r="J2434" i="5"/>
  <c r="K2434" i="5"/>
  <c r="L2434" i="5"/>
  <c r="M2434" i="5"/>
  <c r="N2434" i="5"/>
  <c r="O2434" i="5"/>
  <c r="P2434" i="5"/>
  <c r="Q2434" i="5"/>
  <c r="R2434" i="5"/>
  <c r="S2434" i="5"/>
  <c r="T2434" i="5"/>
  <c r="U2434" i="5"/>
  <c r="V2434" i="5"/>
  <c r="W2434" i="5"/>
  <c r="X2434" i="5"/>
  <c r="Y2434" i="5"/>
  <c r="Z2434" i="5"/>
  <c r="AA2434" i="5"/>
  <c r="AB2434" i="5"/>
  <c r="AC2434" i="5"/>
  <c r="AD2434" i="5"/>
  <c r="AE2434" i="5"/>
  <c r="AG2434" i="5"/>
  <c r="AH2434" i="5"/>
  <c r="C2435" i="5"/>
  <c r="D2435" i="5"/>
  <c r="E2435" i="5"/>
  <c r="F2435" i="5"/>
  <c r="G2435" i="5"/>
  <c r="H2435" i="5"/>
  <c r="I2435" i="5"/>
  <c r="J2435" i="5"/>
  <c r="K2435" i="5"/>
  <c r="L2435" i="5"/>
  <c r="M2435" i="5"/>
  <c r="N2435" i="5"/>
  <c r="O2435" i="5"/>
  <c r="P2435" i="5"/>
  <c r="Q2435" i="5"/>
  <c r="R2435" i="5"/>
  <c r="S2435" i="5"/>
  <c r="T2435" i="5"/>
  <c r="U2435" i="5"/>
  <c r="V2435" i="5"/>
  <c r="W2435" i="5"/>
  <c r="X2435" i="5"/>
  <c r="Y2435" i="5"/>
  <c r="Z2435" i="5"/>
  <c r="AA2435" i="5"/>
  <c r="AB2435" i="5"/>
  <c r="AC2435" i="5"/>
  <c r="AD2435" i="5"/>
  <c r="AE2435" i="5"/>
  <c r="AG2435" i="5"/>
  <c r="AH2435" i="5"/>
  <c r="C2436" i="5"/>
  <c r="D2436" i="5"/>
  <c r="E2436" i="5"/>
  <c r="F2436" i="5"/>
  <c r="G2436" i="5"/>
  <c r="H2436" i="5"/>
  <c r="I2436" i="5"/>
  <c r="J2436" i="5"/>
  <c r="K2436" i="5"/>
  <c r="L2436" i="5"/>
  <c r="M2436" i="5"/>
  <c r="N2436" i="5"/>
  <c r="O2436" i="5"/>
  <c r="P2436" i="5"/>
  <c r="Q2436" i="5"/>
  <c r="R2436" i="5"/>
  <c r="S2436" i="5"/>
  <c r="T2436" i="5"/>
  <c r="U2436" i="5"/>
  <c r="V2436" i="5"/>
  <c r="W2436" i="5"/>
  <c r="X2436" i="5"/>
  <c r="Y2436" i="5"/>
  <c r="Z2436" i="5"/>
  <c r="AA2436" i="5"/>
  <c r="AB2436" i="5"/>
  <c r="AC2436" i="5"/>
  <c r="AD2436" i="5"/>
  <c r="AE2436" i="5"/>
  <c r="AG2436" i="5"/>
  <c r="AH2436" i="5"/>
  <c r="C2437" i="5"/>
  <c r="D2437" i="5"/>
  <c r="E2437" i="5"/>
  <c r="F2437" i="5"/>
  <c r="G2437" i="5"/>
  <c r="H2437" i="5"/>
  <c r="I2437" i="5"/>
  <c r="J2437" i="5"/>
  <c r="K2437" i="5"/>
  <c r="L2437" i="5"/>
  <c r="M2437" i="5"/>
  <c r="N2437" i="5"/>
  <c r="O2437" i="5"/>
  <c r="P2437" i="5"/>
  <c r="Q2437" i="5"/>
  <c r="R2437" i="5"/>
  <c r="S2437" i="5"/>
  <c r="T2437" i="5"/>
  <c r="U2437" i="5"/>
  <c r="V2437" i="5"/>
  <c r="W2437" i="5"/>
  <c r="X2437" i="5"/>
  <c r="Y2437" i="5"/>
  <c r="Z2437" i="5"/>
  <c r="AA2437" i="5"/>
  <c r="AB2437" i="5"/>
  <c r="AC2437" i="5"/>
  <c r="AD2437" i="5"/>
  <c r="AE2437" i="5"/>
  <c r="AG2437" i="5"/>
  <c r="AH2437" i="5"/>
  <c r="C2438" i="5"/>
  <c r="D2438" i="5"/>
  <c r="E2438" i="5"/>
  <c r="F2438" i="5"/>
  <c r="G2438" i="5"/>
  <c r="H2438" i="5"/>
  <c r="I2438" i="5"/>
  <c r="J2438" i="5"/>
  <c r="K2438" i="5"/>
  <c r="L2438" i="5"/>
  <c r="M2438" i="5"/>
  <c r="N2438" i="5"/>
  <c r="O2438" i="5"/>
  <c r="P2438" i="5"/>
  <c r="Q2438" i="5"/>
  <c r="R2438" i="5"/>
  <c r="S2438" i="5"/>
  <c r="T2438" i="5"/>
  <c r="U2438" i="5"/>
  <c r="V2438" i="5"/>
  <c r="W2438" i="5"/>
  <c r="X2438" i="5"/>
  <c r="Y2438" i="5"/>
  <c r="Z2438" i="5"/>
  <c r="AA2438" i="5"/>
  <c r="AB2438" i="5"/>
  <c r="AC2438" i="5"/>
  <c r="AD2438" i="5"/>
  <c r="AE2438" i="5"/>
  <c r="AG2438" i="5"/>
  <c r="AH2438" i="5"/>
  <c r="C2439" i="5"/>
  <c r="D2439" i="5"/>
  <c r="E2439" i="5"/>
  <c r="F2439" i="5"/>
  <c r="G2439" i="5"/>
  <c r="H2439" i="5"/>
  <c r="I2439" i="5"/>
  <c r="J2439" i="5"/>
  <c r="K2439" i="5"/>
  <c r="L2439" i="5"/>
  <c r="M2439" i="5"/>
  <c r="N2439" i="5"/>
  <c r="O2439" i="5"/>
  <c r="P2439" i="5"/>
  <c r="Q2439" i="5"/>
  <c r="R2439" i="5"/>
  <c r="S2439" i="5"/>
  <c r="T2439" i="5"/>
  <c r="U2439" i="5"/>
  <c r="V2439" i="5"/>
  <c r="W2439" i="5"/>
  <c r="X2439" i="5"/>
  <c r="Y2439" i="5"/>
  <c r="Z2439" i="5"/>
  <c r="AA2439" i="5"/>
  <c r="AB2439" i="5"/>
  <c r="AC2439" i="5"/>
  <c r="AD2439" i="5"/>
  <c r="AE2439" i="5"/>
  <c r="AG2439" i="5"/>
  <c r="AH2439" i="5"/>
  <c r="C2440" i="5"/>
  <c r="D2440" i="5"/>
  <c r="E2440" i="5"/>
  <c r="F2440" i="5"/>
  <c r="G2440" i="5"/>
  <c r="H2440" i="5"/>
  <c r="I2440" i="5"/>
  <c r="J2440" i="5"/>
  <c r="K2440" i="5"/>
  <c r="L2440" i="5"/>
  <c r="M2440" i="5"/>
  <c r="N2440" i="5"/>
  <c r="O2440" i="5"/>
  <c r="P2440" i="5"/>
  <c r="Q2440" i="5"/>
  <c r="R2440" i="5"/>
  <c r="S2440" i="5"/>
  <c r="T2440" i="5"/>
  <c r="U2440" i="5"/>
  <c r="V2440" i="5"/>
  <c r="W2440" i="5"/>
  <c r="X2440" i="5"/>
  <c r="Y2440" i="5"/>
  <c r="Z2440" i="5"/>
  <c r="AA2440" i="5"/>
  <c r="AB2440" i="5"/>
  <c r="AC2440" i="5"/>
  <c r="AD2440" i="5"/>
  <c r="AE2440" i="5"/>
  <c r="AG2440" i="5"/>
  <c r="AH2440" i="5"/>
  <c r="C2441" i="5"/>
  <c r="D2441" i="5"/>
  <c r="E2441" i="5"/>
  <c r="F2441" i="5"/>
  <c r="G2441" i="5"/>
  <c r="H2441" i="5"/>
  <c r="I2441" i="5"/>
  <c r="J2441" i="5"/>
  <c r="K2441" i="5"/>
  <c r="L2441" i="5"/>
  <c r="M2441" i="5"/>
  <c r="N2441" i="5"/>
  <c r="O2441" i="5"/>
  <c r="P2441" i="5"/>
  <c r="Q2441" i="5"/>
  <c r="R2441" i="5"/>
  <c r="S2441" i="5"/>
  <c r="T2441" i="5"/>
  <c r="U2441" i="5"/>
  <c r="V2441" i="5"/>
  <c r="W2441" i="5"/>
  <c r="X2441" i="5"/>
  <c r="Y2441" i="5"/>
  <c r="Z2441" i="5"/>
  <c r="AA2441" i="5"/>
  <c r="AB2441" i="5"/>
  <c r="AC2441" i="5"/>
  <c r="AD2441" i="5"/>
  <c r="AE2441" i="5"/>
  <c r="AG2441" i="5"/>
  <c r="AH2441" i="5"/>
  <c r="C2442" i="5"/>
  <c r="D2442" i="5"/>
  <c r="E2442" i="5"/>
  <c r="F2442" i="5"/>
  <c r="G2442" i="5"/>
  <c r="H2442" i="5"/>
  <c r="I2442" i="5"/>
  <c r="J2442" i="5"/>
  <c r="K2442" i="5"/>
  <c r="L2442" i="5"/>
  <c r="M2442" i="5"/>
  <c r="N2442" i="5"/>
  <c r="O2442" i="5"/>
  <c r="P2442" i="5"/>
  <c r="Q2442" i="5"/>
  <c r="R2442" i="5"/>
  <c r="S2442" i="5"/>
  <c r="T2442" i="5"/>
  <c r="U2442" i="5"/>
  <c r="V2442" i="5"/>
  <c r="W2442" i="5"/>
  <c r="X2442" i="5"/>
  <c r="Y2442" i="5"/>
  <c r="Z2442" i="5"/>
  <c r="AA2442" i="5"/>
  <c r="AB2442" i="5"/>
  <c r="AC2442" i="5"/>
  <c r="AD2442" i="5"/>
  <c r="AE2442" i="5"/>
  <c r="AG2442" i="5"/>
  <c r="AH2442" i="5"/>
  <c r="C2443" i="5"/>
  <c r="D2443" i="5"/>
  <c r="E2443" i="5"/>
  <c r="F2443" i="5"/>
  <c r="G2443" i="5"/>
  <c r="H2443" i="5"/>
  <c r="I2443" i="5"/>
  <c r="J2443" i="5"/>
  <c r="K2443" i="5"/>
  <c r="L2443" i="5"/>
  <c r="M2443" i="5"/>
  <c r="N2443" i="5"/>
  <c r="O2443" i="5"/>
  <c r="P2443" i="5"/>
  <c r="Q2443" i="5"/>
  <c r="R2443" i="5"/>
  <c r="S2443" i="5"/>
  <c r="T2443" i="5"/>
  <c r="U2443" i="5"/>
  <c r="V2443" i="5"/>
  <c r="W2443" i="5"/>
  <c r="X2443" i="5"/>
  <c r="Y2443" i="5"/>
  <c r="Z2443" i="5"/>
  <c r="AA2443" i="5"/>
  <c r="AB2443" i="5"/>
  <c r="AC2443" i="5"/>
  <c r="AD2443" i="5"/>
  <c r="AE2443" i="5"/>
  <c r="AG2443" i="5"/>
  <c r="AH2443" i="5"/>
  <c r="C2444" i="5"/>
  <c r="D2444" i="5"/>
  <c r="E2444" i="5"/>
  <c r="F2444" i="5"/>
  <c r="G2444" i="5"/>
  <c r="H2444" i="5"/>
  <c r="I2444" i="5"/>
  <c r="J2444" i="5"/>
  <c r="K2444" i="5"/>
  <c r="L2444" i="5"/>
  <c r="M2444" i="5"/>
  <c r="N2444" i="5"/>
  <c r="O2444" i="5"/>
  <c r="P2444" i="5"/>
  <c r="Q2444" i="5"/>
  <c r="R2444" i="5"/>
  <c r="S2444" i="5"/>
  <c r="T2444" i="5"/>
  <c r="U2444" i="5"/>
  <c r="V2444" i="5"/>
  <c r="W2444" i="5"/>
  <c r="X2444" i="5"/>
  <c r="Y2444" i="5"/>
  <c r="Z2444" i="5"/>
  <c r="AA2444" i="5"/>
  <c r="AB2444" i="5"/>
  <c r="AC2444" i="5"/>
  <c r="AD2444" i="5"/>
  <c r="AE2444" i="5"/>
  <c r="AG2444" i="5"/>
  <c r="AH2444" i="5"/>
  <c r="C2445" i="5"/>
  <c r="D2445" i="5"/>
  <c r="E2445" i="5"/>
  <c r="F2445" i="5"/>
  <c r="G2445" i="5"/>
  <c r="H2445" i="5"/>
  <c r="I2445" i="5"/>
  <c r="J2445" i="5"/>
  <c r="K2445" i="5"/>
  <c r="L2445" i="5"/>
  <c r="M2445" i="5"/>
  <c r="N2445" i="5"/>
  <c r="O2445" i="5"/>
  <c r="P2445" i="5"/>
  <c r="Q2445" i="5"/>
  <c r="R2445" i="5"/>
  <c r="S2445" i="5"/>
  <c r="T2445" i="5"/>
  <c r="U2445" i="5"/>
  <c r="V2445" i="5"/>
  <c r="W2445" i="5"/>
  <c r="X2445" i="5"/>
  <c r="Y2445" i="5"/>
  <c r="Z2445" i="5"/>
  <c r="AA2445" i="5"/>
  <c r="AB2445" i="5"/>
  <c r="AC2445" i="5"/>
  <c r="AD2445" i="5"/>
  <c r="AE2445" i="5"/>
  <c r="AG2445" i="5"/>
  <c r="AH2445" i="5"/>
  <c r="C2446" i="5"/>
  <c r="D2446" i="5"/>
  <c r="E2446" i="5"/>
  <c r="F2446" i="5"/>
  <c r="G2446" i="5"/>
  <c r="H2446" i="5"/>
  <c r="I2446" i="5"/>
  <c r="J2446" i="5"/>
  <c r="K2446" i="5"/>
  <c r="L2446" i="5"/>
  <c r="M2446" i="5"/>
  <c r="N2446" i="5"/>
  <c r="O2446" i="5"/>
  <c r="P2446" i="5"/>
  <c r="Q2446" i="5"/>
  <c r="R2446" i="5"/>
  <c r="S2446" i="5"/>
  <c r="T2446" i="5"/>
  <c r="U2446" i="5"/>
  <c r="V2446" i="5"/>
  <c r="W2446" i="5"/>
  <c r="X2446" i="5"/>
  <c r="Y2446" i="5"/>
  <c r="Z2446" i="5"/>
  <c r="AA2446" i="5"/>
  <c r="AB2446" i="5"/>
  <c r="AC2446" i="5"/>
  <c r="AD2446" i="5"/>
  <c r="AE2446" i="5"/>
  <c r="AG2446" i="5"/>
  <c r="AH2446" i="5"/>
  <c r="C2447" i="5"/>
  <c r="D2447" i="5"/>
  <c r="E2447" i="5"/>
  <c r="F2447" i="5"/>
  <c r="G2447" i="5"/>
  <c r="H2447" i="5"/>
  <c r="I2447" i="5"/>
  <c r="J2447" i="5"/>
  <c r="K2447" i="5"/>
  <c r="L2447" i="5"/>
  <c r="M2447" i="5"/>
  <c r="N2447" i="5"/>
  <c r="O2447" i="5"/>
  <c r="P2447" i="5"/>
  <c r="Q2447" i="5"/>
  <c r="R2447" i="5"/>
  <c r="S2447" i="5"/>
  <c r="T2447" i="5"/>
  <c r="U2447" i="5"/>
  <c r="V2447" i="5"/>
  <c r="W2447" i="5"/>
  <c r="X2447" i="5"/>
  <c r="Y2447" i="5"/>
  <c r="Z2447" i="5"/>
  <c r="AA2447" i="5"/>
  <c r="AB2447" i="5"/>
  <c r="AC2447" i="5"/>
  <c r="AD2447" i="5"/>
  <c r="AE2447" i="5"/>
  <c r="AG2447" i="5"/>
  <c r="AH2447" i="5"/>
  <c r="C2448" i="5"/>
  <c r="D2448" i="5"/>
  <c r="E2448" i="5"/>
  <c r="F2448" i="5"/>
  <c r="G2448" i="5"/>
  <c r="H2448" i="5"/>
  <c r="I2448" i="5"/>
  <c r="J2448" i="5"/>
  <c r="K2448" i="5"/>
  <c r="L2448" i="5"/>
  <c r="M2448" i="5"/>
  <c r="N2448" i="5"/>
  <c r="O2448" i="5"/>
  <c r="P2448" i="5"/>
  <c r="Q2448" i="5"/>
  <c r="R2448" i="5"/>
  <c r="S2448" i="5"/>
  <c r="T2448" i="5"/>
  <c r="U2448" i="5"/>
  <c r="V2448" i="5"/>
  <c r="W2448" i="5"/>
  <c r="X2448" i="5"/>
  <c r="Y2448" i="5"/>
  <c r="Z2448" i="5"/>
  <c r="AA2448" i="5"/>
  <c r="AB2448" i="5"/>
  <c r="AC2448" i="5"/>
  <c r="AD2448" i="5"/>
  <c r="AE2448" i="5"/>
  <c r="AG2448" i="5"/>
  <c r="AH2448" i="5"/>
  <c r="C2449" i="5"/>
  <c r="D2449" i="5"/>
  <c r="E2449" i="5"/>
  <c r="F2449" i="5"/>
  <c r="G2449" i="5"/>
  <c r="H2449" i="5"/>
  <c r="I2449" i="5"/>
  <c r="J2449" i="5"/>
  <c r="K2449" i="5"/>
  <c r="L2449" i="5"/>
  <c r="M2449" i="5"/>
  <c r="N2449" i="5"/>
  <c r="O2449" i="5"/>
  <c r="P2449" i="5"/>
  <c r="Q2449" i="5"/>
  <c r="R2449" i="5"/>
  <c r="S2449" i="5"/>
  <c r="T2449" i="5"/>
  <c r="U2449" i="5"/>
  <c r="V2449" i="5"/>
  <c r="W2449" i="5"/>
  <c r="X2449" i="5"/>
  <c r="Y2449" i="5"/>
  <c r="Z2449" i="5"/>
  <c r="AA2449" i="5"/>
  <c r="AB2449" i="5"/>
  <c r="AC2449" i="5"/>
  <c r="AD2449" i="5"/>
  <c r="AE2449" i="5"/>
  <c r="AG2449" i="5"/>
  <c r="AH2449" i="5"/>
  <c r="C2450" i="5"/>
  <c r="D2450" i="5"/>
  <c r="E2450" i="5"/>
  <c r="F2450" i="5"/>
  <c r="G2450" i="5"/>
  <c r="H2450" i="5"/>
  <c r="I2450" i="5"/>
  <c r="J2450" i="5"/>
  <c r="K2450" i="5"/>
  <c r="L2450" i="5"/>
  <c r="M2450" i="5"/>
  <c r="N2450" i="5"/>
  <c r="O2450" i="5"/>
  <c r="P2450" i="5"/>
  <c r="Q2450" i="5"/>
  <c r="R2450" i="5"/>
  <c r="S2450" i="5"/>
  <c r="T2450" i="5"/>
  <c r="U2450" i="5"/>
  <c r="V2450" i="5"/>
  <c r="W2450" i="5"/>
  <c r="X2450" i="5"/>
  <c r="Y2450" i="5"/>
  <c r="Z2450" i="5"/>
  <c r="AA2450" i="5"/>
  <c r="AB2450" i="5"/>
  <c r="AC2450" i="5"/>
  <c r="AD2450" i="5"/>
  <c r="AE2450" i="5"/>
  <c r="AG2450" i="5"/>
  <c r="AH2450" i="5"/>
  <c r="C2451" i="5"/>
  <c r="D2451" i="5"/>
  <c r="E2451" i="5"/>
  <c r="F2451" i="5"/>
  <c r="G2451" i="5"/>
  <c r="H2451" i="5"/>
  <c r="I2451" i="5"/>
  <c r="J2451" i="5"/>
  <c r="K2451" i="5"/>
  <c r="L2451" i="5"/>
  <c r="M2451" i="5"/>
  <c r="N2451" i="5"/>
  <c r="O2451" i="5"/>
  <c r="P2451" i="5"/>
  <c r="Q2451" i="5"/>
  <c r="R2451" i="5"/>
  <c r="S2451" i="5"/>
  <c r="T2451" i="5"/>
  <c r="U2451" i="5"/>
  <c r="V2451" i="5"/>
  <c r="W2451" i="5"/>
  <c r="X2451" i="5"/>
  <c r="Y2451" i="5"/>
  <c r="Z2451" i="5"/>
  <c r="AA2451" i="5"/>
  <c r="AB2451" i="5"/>
  <c r="AC2451" i="5"/>
  <c r="AD2451" i="5"/>
  <c r="AE2451" i="5"/>
  <c r="AG2451" i="5"/>
  <c r="AH2451" i="5"/>
  <c r="C2452" i="5"/>
  <c r="D2452" i="5"/>
  <c r="E2452" i="5"/>
  <c r="F2452" i="5"/>
  <c r="G2452" i="5"/>
  <c r="H2452" i="5"/>
  <c r="I2452" i="5"/>
  <c r="J2452" i="5"/>
  <c r="K2452" i="5"/>
  <c r="L2452" i="5"/>
  <c r="M2452" i="5"/>
  <c r="N2452" i="5"/>
  <c r="O2452" i="5"/>
  <c r="P2452" i="5"/>
  <c r="Q2452" i="5"/>
  <c r="R2452" i="5"/>
  <c r="S2452" i="5"/>
  <c r="T2452" i="5"/>
  <c r="U2452" i="5"/>
  <c r="V2452" i="5"/>
  <c r="W2452" i="5"/>
  <c r="X2452" i="5"/>
  <c r="Y2452" i="5"/>
  <c r="Z2452" i="5"/>
  <c r="AA2452" i="5"/>
  <c r="AB2452" i="5"/>
  <c r="AC2452" i="5"/>
  <c r="AD2452" i="5"/>
  <c r="AE2452" i="5"/>
  <c r="AG2452" i="5"/>
  <c r="AH2452" i="5"/>
  <c r="C2453" i="5"/>
  <c r="D2453" i="5"/>
  <c r="E2453" i="5"/>
  <c r="F2453" i="5"/>
  <c r="G2453" i="5"/>
  <c r="H2453" i="5"/>
  <c r="I2453" i="5"/>
  <c r="J2453" i="5"/>
  <c r="K2453" i="5"/>
  <c r="L2453" i="5"/>
  <c r="M2453" i="5"/>
  <c r="N2453" i="5"/>
  <c r="O2453" i="5"/>
  <c r="P2453" i="5"/>
  <c r="Q2453" i="5"/>
  <c r="R2453" i="5"/>
  <c r="S2453" i="5"/>
  <c r="T2453" i="5"/>
  <c r="U2453" i="5"/>
  <c r="V2453" i="5"/>
  <c r="W2453" i="5"/>
  <c r="X2453" i="5"/>
  <c r="Y2453" i="5"/>
  <c r="Z2453" i="5"/>
  <c r="AA2453" i="5"/>
  <c r="AB2453" i="5"/>
  <c r="AC2453" i="5"/>
  <c r="AD2453" i="5"/>
  <c r="AE2453" i="5"/>
  <c r="AG2453" i="5"/>
  <c r="AH2453" i="5"/>
  <c r="C2454" i="5"/>
  <c r="D2454" i="5"/>
  <c r="E2454" i="5"/>
  <c r="F2454" i="5"/>
  <c r="G2454" i="5"/>
  <c r="H2454" i="5"/>
  <c r="I2454" i="5"/>
  <c r="J2454" i="5"/>
  <c r="K2454" i="5"/>
  <c r="L2454" i="5"/>
  <c r="M2454" i="5"/>
  <c r="N2454" i="5"/>
  <c r="O2454" i="5"/>
  <c r="P2454" i="5"/>
  <c r="Q2454" i="5"/>
  <c r="R2454" i="5"/>
  <c r="S2454" i="5"/>
  <c r="T2454" i="5"/>
  <c r="U2454" i="5"/>
  <c r="V2454" i="5"/>
  <c r="W2454" i="5"/>
  <c r="X2454" i="5"/>
  <c r="Y2454" i="5"/>
  <c r="Z2454" i="5"/>
  <c r="AA2454" i="5"/>
  <c r="AB2454" i="5"/>
  <c r="AC2454" i="5"/>
  <c r="AD2454" i="5"/>
  <c r="AE2454" i="5"/>
  <c r="AG2454" i="5"/>
  <c r="AH2454" i="5"/>
  <c r="C2455" i="5"/>
  <c r="D2455" i="5"/>
  <c r="E2455" i="5"/>
  <c r="F2455" i="5"/>
  <c r="G2455" i="5"/>
  <c r="H2455" i="5"/>
  <c r="I2455" i="5"/>
  <c r="J2455" i="5"/>
  <c r="K2455" i="5"/>
  <c r="L2455" i="5"/>
  <c r="M2455" i="5"/>
  <c r="N2455" i="5"/>
  <c r="O2455" i="5"/>
  <c r="P2455" i="5"/>
  <c r="Q2455" i="5"/>
  <c r="R2455" i="5"/>
  <c r="S2455" i="5"/>
  <c r="T2455" i="5"/>
  <c r="U2455" i="5"/>
  <c r="V2455" i="5"/>
  <c r="W2455" i="5"/>
  <c r="X2455" i="5"/>
  <c r="Y2455" i="5"/>
  <c r="Z2455" i="5"/>
  <c r="AA2455" i="5"/>
  <c r="AB2455" i="5"/>
  <c r="AC2455" i="5"/>
  <c r="AD2455" i="5"/>
  <c r="AE2455" i="5"/>
  <c r="AG2455" i="5"/>
  <c r="AH2455" i="5"/>
  <c r="C2456" i="5"/>
  <c r="D2456" i="5"/>
  <c r="E2456" i="5"/>
  <c r="F2456" i="5"/>
  <c r="G2456" i="5"/>
  <c r="H2456" i="5"/>
  <c r="I2456" i="5"/>
  <c r="J2456" i="5"/>
  <c r="K2456" i="5"/>
  <c r="L2456" i="5"/>
  <c r="M2456" i="5"/>
  <c r="N2456" i="5"/>
  <c r="O2456" i="5"/>
  <c r="P2456" i="5"/>
  <c r="Q2456" i="5"/>
  <c r="R2456" i="5"/>
  <c r="S2456" i="5"/>
  <c r="T2456" i="5"/>
  <c r="U2456" i="5"/>
  <c r="V2456" i="5"/>
  <c r="W2456" i="5"/>
  <c r="X2456" i="5"/>
  <c r="Y2456" i="5"/>
  <c r="Z2456" i="5"/>
  <c r="AA2456" i="5"/>
  <c r="AB2456" i="5"/>
  <c r="AC2456" i="5"/>
  <c r="AD2456" i="5"/>
  <c r="AE2456" i="5"/>
  <c r="AG2456" i="5"/>
  <c r="AH2456" i="5"/>
  <c r="C2457" i="5"/>
  <c r="D2457" i="5"/>
  <c r="E2457" i="5"/>
  <c r="F2457" i="5"/>
  <c r="G2457" i="5"/>
  <c r="H2457" i="5"/>
  <c r="I2457" i="5"/>
  <c r="J2457" i="5"/>
  <c r="K2457" i="5"/>
  <c r="L2457" i="5"/>
  <c r="M2457" i="5"/>
  <c r="N2457" i="5"/>
  <c r="O2457" i="5"/>
  <c r="P2457" i="5"/>
  <c r="Q2457" i="5"/>
  <c r="R2457" i="5"/>
  <c r="S2457" i="5"/>
  <c r="T2457" i="5"/>
  <c r="U2457" i="5"/>
  <c r="V2457" i="5"/>
  <c r="W2457" i="5"/>
  <c r="X2457" i="5"/>
  <c r="Y2457" i="5"/>
  <c r="Z2457" i="5"/>
  <c r="AA2457" i="5"/>
  <c r="AB2457" i="5"/>
  <c r="AC2457" i="5"/>
  <c r="AD2457" i="5"/>
  <c r="AE2457" i="5"/>
  <c r="AG2457" i="5"/>
  <c r="AH2457" i="5"/>
  <c r="C2458" i="5"/>
  <c r="D2458" i="5"/>
  <c r="E2458" i="5"/>
  <c r="F2458" i="5"/>
  <c r="G2458" i="5"/>
  <c r="H2458" i="5"/>
  <c r="I2458" i="5"/>
  <c r="J2458" i="5"/>
  <c r="K2458" i="5"/>
  <c r="L2458" i="5"/>
  <c r="M2458" i="5"/>
  <c r="N2458" i="5"/>
  <c r="O2458" i="5"/>
  <c r="P2458" i="5"/>
  <c r="Q2458" i="5"/>
  <c r="R2458" i="5"/>
  <c r="S2458" i="5"/>
  <c r="T2458" i="5"/>
  <c r="U2458" i="5"/>
  <c r="V2458" i="5"/>
  <c r="W2458" i="5"/>
  <c r="X2458" i="5"/>
  <c r="Y2458" i="5"/>
  <c r="Z2458" i="5"/>
  <c r="AA2458" i="5"/>
  <c r="AB2458" i="5"/>
  <c r="AC2458" i="5"/>
  <c r="AD2458" i="5"/>
  <c r="AE2458" i="5"/>
  <c r="AG2458" i="5"/>
  <c r="AH2458" i="5"/>
  <c r="C2459" i="5"/>
  <c r="D2459" i="5"/>
  <c r="E2459" i="5"/>
  <c r="F2459" i="5"/>
  <c r="G2459" i="5"/>
  <c r="H2459" i="5"/>
  <c r="I2459" i="5"/>
  <c r="J2459" i="5"/>
  <c r="K2459" i="5"/>
  <c r="L2459" i="5"/>
  <c r="M2459" i="5"/>
  <c r="N2459" i="5"/>
  <c r="O2459" i="5"/>
  <c r="P2459" i="5"/>
  <c r="Q2459" i="5"/>
  <c r="R2459" i="5"/>
  <c r="S2459" i="5"/>
  <c r="T2459" i="5"/>
  <c r="U2459" i="5"/>
  <c r="V2459" i="5"/>
  <c r="W2459" i="5"/>
  <c r="X2459" i="5"/>
  <c r="Y2459" i="5"/>
  <c r="Z2459" i="5"/>
  <c r="AA2459" i="5"/>
  <c r="AB2459" i="5"/>
  <c r="AC2459" i="5"/>
  <c r="AD2459" i="5"/>
  <c r="AE2459" i="5"/>
  <c r="AG2459" i="5"/>
  <c r="AH2459" i="5"/>
  <c r="C2460" i="5"/>
  <c r="D2460" i="5"/>
  <c r="E2460" i="5"/>
  <c r="F2460" i="5"/>
  <c r="G2460" i="5"/>
  <c r="H2460" i="5"/>
  <c r="I2460" i="5"/>
  <c r="J2460" i="5"/>
  <c r="K2460" i="5"/>
  <c r="L2460" i="5"/>
  <c r="M2460" i="5"/>
  <c r="N2460" i="5"/>
  <c r="O2460" i="5"/>
  <c r="P2460" i="5"/>
  <c r="Q2460" i="5"/>
  <c r="R2460" i="5"/>
  <c r="S2460" i="5"/>
  <c r="T2460" i="5"/>
  <c r="U2460" i="5"/>
  <c r="V2460" i="5"/>
  <c r="W2460" i="5"/>
  <c r="X2460" i="5"/>
  <c r="Y2460" i="5"/>
  <c r="Z2460" i="5"/>
  <c r="AA2460" i="5"/>
  <c r="AB2460" i="5"/>
  <c r="AC2460" i="5"/>
  <c r="AD2460" i="5"/>
  <c r="AE2460" i="5"/>
  <c r="AG2460" i="5"/>
  <c r="AH2460" i="5"/>
  <c r="C2461" i="5"/>
  <c r="D2461" i="5"/>
  <c r="E2461" i="5"/>
  <c r="F2461" i="5"/>
  <c r="G2461" i="5"/>
  <c r="H2461" i="5"/>
  <c r="I2461" i="5"/>
  <c r="J2461" i="5"/>
  <c r="K2461" i="5"/>
  <c r="L2461" i="5"/>
  <c r="M2461" i="5"/>
  <c r="N2461" i="5"/>
  <c r="O2461" i="5"/>
  <c r="P2461" i="5"/>
  <c r="Q2461" i="5"/>
  <c r="R2461" i="5"/>
  <c r="S2461" i="5"/>
  <c r="T2461" i="5"/>
  <c r="U2461" i="5"/>
  <c r="V2461" i="5"/>
  <c r="W2461" i="5"/>
  <c r="X2461" i="5"/>
  <c r="Y2461" i="5"/>
  <c r="Z2461" i="5"/>
  <c r="AA2461" i="5"/>
  <c r="AB2461" i="5"/>
  <c r="AC2461" i="5"/>
  <c r="AD2461" i="5"/>
  <c r="AE2461" i="5"/>
  <c r="AG2461" i="5"/>
  <c r="AH2461" i="5"/>
  <c r="C2462" i="5"/>
  <c r="D2462" i="5"/>
  <c r="E2462" i="5"/>
  <c r="F2462" i="5"/>
  <c r="G2462" i="5"/>
  <c r="H2462" i="5"/>
  <c r="I2462" i="5"/>
  <c r="J2462" i="5"/>
  <c r="K2462" i="5"/>
  <c r="L2462" i="5"/>
  <c r="M2462" i="5"/>
  <c r="N2462" i="5"/>
  <c r="O2462" i="5"/>
  <c r="P2462" i="5"/>
  <c r="Q2462" i="5"/>
  <c r="R2462" i="5"/>
  <c r="S2462" i="5"/>
  <c r="T2462" i="5"/>
  <c r="U2462" i="5"/>
  <c r="V2462" i="5"/>
  <c r="W2462" i="5"/>
  <c r="X2462" i="5"/>
  <c r="Y2462" i="5"/>
  <c r="Z2462" i="5"/>
  <c r="AA2462" i="5"/>
  <c r="AB2462" i="5"/>
  <c r="AC2462" i="5"/>
  <c r="AD2462" i="5"/>
  <c r="AE2462" i="5"/>
  <c r="AG2462" i="5"/>
  <c r="AH2462" i="5"/>
  <c r="C2463" i="5"/>
  <c r="D2463" i="5"/>
  <c r="E2463" i="5"/>
  <c r="F2463" i="5"/>
  <c r="G2463" i="5"/>
  <c r="H2463" i="5"/>
  <c r="I2463" i="5"/>
  <c r="J2463" i="5"/>
  <c r="K2463" i="5"/>
  <c r="L2463" i="5"/>
  <c r="M2463" i="5"/>
  <c r="N2463" i="5"/>
  <c r="O2463" i="5"/>
  <c r="P2463" i="5"/>
  <c r="Q2463" i="5"/>
  <c r="R2463" i="5"/>
  <c r="S2463" i="5"/>
  <c r="T2463" i="5"/>
  <c r="U2463" i="5"/>
  <c r="V2463" i="5"/>
  <c r="W2463" i="5"/>
  <c r="X2463" i="5"/>
  <c r="Y2463" i="5"/>
  <c r="Z2463" i="5"/>
  <c r="AA2463" i="5"/>
  <c r="AB2463" i="5"/>
  <c r="AC2463" i="5"/>
  <c r="AD2463" i="5"/>
  <c r="AE2463" i="5"/>
  <c r="AG2463" i="5"/>
  <c r="AH2463" i="5"/>
  <c r="C2464" i="5"/>
  <c r="D2464" i="5"/>
  <c r="E2464" i="5"/>
  <c r="F2464" i="5"/>
  <c r="G2464" i="5"/>
  <c r="H2464" i="5"/>
  <c r="I2464" i="5"/>
  <c r="J2464" i="5"/>
  <c r="K2464" i="5"/>
  <c r="L2464" i="5"/>
  <c r="M2464" i="5"/>
  <c r="N2464" i="5"/>
  <c r="O2464" i="5"/>
  <c r="P2464" i="5"/>
  <c r="Q2464" i="5"/>
  <c r="R2464" i="5"/>
  <c r="S2464" i="5"/>
  <c r="T2464" i="5"/>
  <c r="U2464" i="5"/>
  <c r="V2464" i="5"/>
  <c r="W2464" i="5"/>
  <c r="X2464" i="5"/>
  <c r="Y2464" i="5"/>
  <c r="Z2464" i="5"/>
  <c r="AA2464" i="5"/>
  <c r="AB2464" i="5"/>
  <c r="AC2464" i="5"/>
  <c r="AD2464" i="5"/>
  <c r="AE2464" i="5"/>
  <c r="AG2464" i="5"/>
  <c r="AH2464" i="5"/>
  <c r="C2465" i="5"/>
  <c r="D2465" i="5"/>
  <c r="E2465" i="5"/>
  <c r="F2465" i="5"/>
  <c r="G2465" i="5"/>
  <c r="H2465" i="5"/>
  <c r="I2465" i="5"/>
  <c r="J2465" i="5"/>
  <c r="K2465" i="5"/>
  <c r="L2465" i="5"/>
  <c r="M2465" i="5"/>
  <c r="N2465" i="5"/>
  <c r="O2465" i="5"/>
  <c r="P2465" i="5"/>
  <c r="Q2465" i="5"/>
  <c r="R2465" i="5"/>
  <c r="S2465" i="5"/>
  <c r="T2465" i="5"/>
  <c r="U2465" i="5"/>
  <c r="V2465" i="5"/>
  <c r="W2465" i="5"/>
  <c r="X2465" i="5"/>
  <c r="Y2465" i="5"/>
  <c r="Z2465" i="5"/>
  <c r="AA2465" i="5"/>
  <c r="AB2465" i="5"/>
  <c r="AC2465" i="5"/>
  <c r="AD2465" i="5"/>
  <c r="AE2465" i="5"/>
  <c r="AG2465" i="5"/>
  <c r="AH2465" i="5"/>
  <c r="C2466" i="5"/>
  <c r="D2466" i="5"/>
  <c r="E2466" i="5"/>
  <c r="F2466" i="5"/>
  <c r="G2466" i="5"/>
  <c r="H2466" i="5"/>
  <c r="I2466" i="5"/>
  <c r="J2466" i="5"/>
  <c r="K2466" i="5"/>
  <c r="L2466" i="5"/>
  <c r="M2466" i="5"/>
  <c r="N2466" i="5"/>
  <c r="O2466" i="5"/>
  <c r="P2466" i="5"/>
  <c r="Q2466" i="5"/>
  <c r="R2466" i="5"/>
  <c r="S2466" i="5"/>
  <c r="T2466" i="5"/>
  <c r="U2466" i="5"/>
  <c r="V2466" i="5"/>
  <c r="W2466" i="5"/>
  <c r="X2466" i="5"/>
  <c r="Y2466" i="5"/>
  <c r="Z2466" i="5"/>
  <c r="AA2466" i="5"/>
  <c r="AB2466" i="5"/>
  <c r="AC2466" i="5"/>
  <c r="AD2466" i="5"/>
  <c r="AE2466" i="5"/>
  <c r="AG2466" i="5"/>
  <c r="AH2466" i="5"/>
  <c r="C2467" i="5"/>
  <c r="D2467" i="5"/>
  <c r="E2467" i="5"/>
  <c r="F2467" i="5"/>
  <c r="G2467" i="5"/>
  <c r="H2467" i="5"/>
  <c r="I2467" i="5"/>
  <c r="J2467" i="5"/>
  <c r="K2467" i="5"/>
  <c r="L2467" i="5"/>
  <c r="M2467" i="5"/>
  <c r="N2467" i="5"/>
  <c r="O2467" i="5"/>
  <c r="P2467" i="5"/>
  <c r="Q2467" i="5"/>
  <c r="R2467" i="5"/>
  <c r="S2467" i="5"/>
  <c r="T2467" i="5"/>
  <c r="U2467" i="5"/>
  <c r="V2467" i="5"/>
  <c r="W2467" i="5"/>
  <c r="X2467" i="5"/>
  <c r="Y2467" i="5"/>
  <c r="Z2467" i="5"/>
  <c r="AA2467" i="5"/>
  <c r="AB2467" i="5"/>
  <c r="AC2467" i="5"/>
  <c r="AD2467" i="5"/>
  <c r="AE2467" i="5"/>
  <c r="AG2467" i="5"/>
  <c r="AH2467" i="5"/>
  <c r="C2468" i="5"/>
  <c r="D2468" i="5"/>
  <c r="E2468" i="5"/>
  <c r="F2468" i="5"/>
  <c r="G2468" i="5"/>
  <c r="H2468" i="5"/>
  <c r="I2468" i="5"/>
  <c r="J2468" i="5"/>
  <c r="K2468" i="5"/>
  <c r="L2468" i="5"/>
  <c r="M2468" i="5"/>
  <c r="N2468" i="5"/>
  <c r="O2468" i="5"/>
  <c r="P2468" i="5"/>
  <c r="Q2468" i="5"/>
  <c r="R2468" i="5"/>
  <c r="S2468" i="5"/>
  <c r="T2468" i="5"/>
  <c r="U2468" i="5"/>
  <c r="V2468" i="5"/>
  <c r="W2468" i="5"/>
  <c r="X2468" i="5"/>
  <c r="Y2468" i="5"/>
  <c r="Z2468" i="5"/>
  <c r="AA2468" i="5"/>
  <c r="AB2468" i="5"/>
  <c r="AC2468" i="5"/>
  <c r="AD2468" i="5"/>
  <c r="AE2468" i="5"/>
  <c r="AG2468" i="5"/>
  <c r="AH2468" i="5"/>
  <c r="AI2468" i="5"/>
  <c r="C2469" i="5"/>
  <c r="D2469" i="5"/>
  <c r="E2469" i="5"/>
  <c r="F2469" i="5"/>
  <c r="G2469" i="5"/>
  <c r="H2469" i="5"/>
  <c r="I2469" i="5"/>
  <c r="J2469" i="5"/>
  <c r="K2469" i="5"/>
  <c r="L2469" i="5"/>
  <c r="M2469" i="5"/>
  <c r="N2469" i="5"/>
  <c r="O2469" i="5"/>
  <c r="P2469" i="5"/>
  <c r="Q2469" i="5"/>
  <c r="R2469" i="5"/>
  <c r="S2469" i="5"/>
  <c r="T2469" i="5"/>
  <c r="U2469" i="5"/>
  <c r="V2469" i="5"/>
  <c r="W2469" i="5"/>
  <c r="X2469" i="5"/>
  <c r="Y2469" i="5"/>
  <c r="Z2469" i="5"/>
  <c r="AA2469" i="5"/>
  <c r="AB2469" i="5"/>
  <c r="AC2469" i="5"/>
  <c r="AD2469" i="5"/>
  <c r="AE2469" i="5"/>
  <c r="AG2469" i="5"/>
  <c r="AH2469" i="5"/>
  <c r="AI2469" i="5"/>
  <c r="C2470" i="5"/>
  <c r="D2470" i="5"/>
  <c r="E2470" i="5"/>
  <c r="F2470" i="5"/>
  <c r="G2470" i="5"/>
  <c r="H2470" i="5"/>
  <c r="I2470" i="5"/>
  <c r="J2470" i="5"/>
  <c r="K2470" i="5"/>
  <c r="L2470" i="5"/>
  <c r="M2470" i="5"/>
  <c r="N2470" i="5"/>
  <c r="O2470" i="5"/>
  <c r="P2470" i="5"/>
  <c r="Q2470" i="5"/>
  <c r="R2470" i="5"/>
  <c r="S2470" i="5"/>
  <c r="T2470" i="5"/>
  <c r="U2470" i="5"/>
  <c r="V2470" i="5"/>
  <c r="W2470" i="5"/>
  <c r="X2470" i="5"/>
  <c r="Y2470" i="5"/>
  <c r="Z2470" i="5"/>
  <c r="AA2470" i="5"/>
  <c r="AB2470" i="5"/>
  <c r="AC2470" i="5"/>
  <c r="AD2470" i="5"/>
  <c r="AE2470" i="5"/>
  <c r="AG2470" i="5"/>
  <c r="AH2470" i="5"/>
  <c r="AI2470" i="5"/>
  <c r="C2471" i="5"/>
  <c r="D2471" i="5"/>
  <c r="E2471" i="5"/>
  <c r="F2471" i="5"/>
  <c r="G2471" i="5"/>
  <c r="H2471" i="5"/>
  <c r="I2471" i="5"/>
  <c r="J2471" i="5"/>
  <c r="K2471" i="5"/>
  <c r="L2471" i="5"/>
  <c r="M2471" i="5"/>
  <c r="N2471" i="5"/>
  <c r="O2471" i="5"/>
  <c r="P2471" i="5"/>
  <c r="Q2471" i="5"/>
  <c r="R2471" i="5"/>
  <c r="S2471" i="5"/>
  <c r="T2471" i="5"/>
  <c r="U2471" i="5"/>
  <c r="V2471" i="5"/>
  <c r="W2471" i="5"/>
  <c r="X2471" i="5"/>
  <c r="Y2471" i="5"/>
  <c r="Z2471" i="5"/>
  <c r="AA2471" i="5"/>
  <c r="AB2471" i="5"/>
  <c r="AC2471" i="5"/>
  <c r="AD2471" i="5"/>
  <c r="AE2471" i="5"/>
  <c r="AG2471" i="5"/>
  <c r="AH2471" i="5"/>
  <c r="AI2471" i="5"/>
  <c r="C2472" i="5"/>
  <c r="D2472" i="5"/>
  <c r="E2472" i="5"/>
  <c r="F2472" i="5"/>
  <c r="G2472" i="5"/>
  <c r="H2472" i="5"/>
  <c r="I2472" i="5"/>
  <c r="J2472" i="5"/>
  <c r="K2472" i="5"/>
  <c r="L2472" i="5"/>
  <c r="M2472" i="5"/>
  <c r="N2472" i="5"/>
  <c r="O2472" i="5"/>
  <c r="P2472" i="5"/>
  <c r="Q2472" i="5"/>
  <c r="R2472" i="5"/>
  <c r="S2472" i="5"/>
  <c r="T2472" i="5"/>
  <c r="U2472" i="5"/>
  <c r="V2472" i="5"/>
  <c r="W2472" i="5"/>
  <c r="X2472" i="5"/>
  <c r="Y2472" i="5"/>
  <c r="Z2472" i="5"/>
  <c r="AA2472" i="5"/>
  <c r="AB2472" i="5"/>
  <c r="AC2472" i="5"/>
  <c r="AD2472" i="5"/>
  <c r="AE2472" i="5"/>
  <c r="AG2472" i="5"/>
  <c r="AH2472" i="5"/>
  <c r="AI2472" i="5"/>
  <c r="B2472" i="5"/>
  <c r="B2471" i="5"/>
  <c r="B2470" i="5"/>
  <c r="B2469" i="5"/>
  <c r="B2468" i="5"/>
  <c r="B2467" i="5"/>
  <c r="B2466" i="5"/>
  <c r="B2465" i="5"/>
  <c r="B2464" i="5"/>
  <c r="B2463" i="5"/>
  <c r="B2462" i="5"/>
  <c r="B2461" i="5"/>
  <c r="B2460" i="5"/>
  <c r="B2459" i="5"/>
  <c r="B2458" i="5"/>
  <c r="B2457" i="5"/>
  <c r="B2456" i="5"/>
  <c r="B2455" i="5"/>
  <c r="B2454" i="5"/>
  <c r="B2453" i="5"/>
  <c r="B2452" i="5"/>
  <c r="B2451" i="5"/>
  <c r="B2450" i="5"/>
  <c r="B2449" i="5"/>
  <c r="B2448" i="5"/>
  <c r="B2447" i="5"/>
  <c r="B2446" i="5"/>
  <c r="B2445" i="5"/>
  <c r="B2444" i="5"/>
  <c r="B2443" i="5"/>
  <c r="B2442" i="5"/>
  <c r="B2441" i="5"/>
  <c r="B2440" i="5"/>
  <c r="B2439" i="5"/>
  <c r="B2438" i="5"/>
  <c r="B2437" i="5"/>
  <c r="B2436" i="5"/>
  <c r="B2435" i="5"/>
  <c r="B2434" i="5"/>
  <c r="B2433" i="5"/>
  <c r="B2432" i="5"/>
  <c r="B2431" i="5"/>
  <c r="B2430" i="5"/>
  <c r="B2429" i="5"/>
  <c r="B2428" i="5"/>
  <c r="B2427" i="5"/>
  <c r="B2426" i="5"/>
  <c r="B2425" i="5"/>
  <c r="B2424" i="5"/>
  <c r="B2423" i="5"/>
  <c r="AH2393" i="5"/>
  <c r="AH2394" i="5"/>
  <c r="AH2395" i="5"/>
  <c r="AH2396" i="5"/>
  <c r="AH2397" i="5"/>
  <c r="AH2398" i="5"/>
  <c r="AH2399" i="5"/>
  <c r="AH2400" i="5"/>
  <c r="AH2401" i="5"/>
  <c r="AH2402" i="5"/>
  <c r="AH2403" i="5"/>
  <c r="AH2404" i="5"/>
  <c r="AH2405" i="5"/>
  <c r="AH2406" i="5"/>
  <c r="AH2407" i="5"/>
  <c r="AH2408" i="5"/>
  <c r="AH2409" i="5"/>
  <c r="AH2410" i="5"/>
  <c r="AH2411" i="5"/>
  <c r="AH2412" i="5"/>
  <c r="AH2413" i="5"/>
  <c r="AH2414" i="5"/>
  <c r="AH2415" i="5"/>
  <c r="AH2416" i="5"/>
  <c r="AH2417" i="5"/>
  <c r="AH2418" i="5"/>
  <c r="AH2419" i="5"/>
  <c r="AH2420" i="5"/>
  <c r="AH2421" i="5"/>
  <c r="AH2422" i="5"/>
  <c r="C2402" i="5"/>
  <c r="D2402" i="5"/>
  <c r="E2402" i="5"/>
  <c r="F2402" i="5"/>
  <c r="G2402" i="5"/>
  <c r="H2402" i="5"/>
  <c r="I2402" i="5"/>
  <c r="J2402" i="5"/>
  <c r="K2402" i="5"/>
  <c r="L2402" i="5"/>
  <c r="M2402" i="5"/>
  <c r="N2402" i="5"/>
  <c r="O2402" i="5"/>
  <c r="P2402" i="5"/>
  <c r="Q2402" i="5"/>
  <c r="R2402" i="5"/>
  <c r="S2402" i="5"/>
  <c r="T2402" i="5"/>
  <c r="U2402" i="5"/>
  <c r="V2402" i="5"/>
  <c r="W2402" i="5"/>
  <c r="X2402" i="5"/>
  <c r="Y2402" i="5"/>
  <c r="Z2402" i="5"/>
  <c r="AA2402" i="5"/>
  <c r="AB2402" i="5"/>
  <c r="AC2402" i="5"/>
  <c r="AD2402" i="5"/>
  <c r="AE2402" i="5"/>
  <c r="AG2402" i="5"/>
  <c r="C2403" i="5"/>
  <c r="D2403" i="5"/>
  <c r="E2403" i="5"/>
  <c r="F2403" i="5"/>
  <c r="G2403" i="5"/>
  <c r="H2403" i="5"/>
  <c r="I2403" i="5"/>
  <c r="J2403" i="5"/>
  <c r="K2403" i="5"/>
  <c r="L2403" i="5"/>
  <c r="M2403" i="5"/>
  <c r="N2403" i="5"/>
  <c r="O2403" i="5"/>
  <c r="P2403" i="5"/>
  <c r="Q2403" i="5"/>
  <c r="R2403" i="5"/>
  <c r="S2403" i="5"/>
  <c r="T2403" i="5"/>
  <c r="U2403" i="5"/>
  <c r="V2403" i="5"/>
  <c r="W2403" i="5"/>
  <c r="X2403" i="5"/>
  <c r="Y2403" i="5"/>
  <c r="Z2403" i="5"/>
  <c r="AA2403" i="5"/>
  <c r="AB2403" i="5"/>
  <c r="AC2403" i="5"/>
  <c r="AD2403" i="5"/>
  <c r="AE2403" i="5"/>
  <c r="AG2403" i="5"/>
  <c r="C2404" i="5"/>
  <c r="D2404" i="5"/>
  <c r="E2404" i="5"/>
  <c r="F2404" i="5"/>
  <c r="G2404" i="5"/>
  <c r="H2404" i="5"/>
  <c r="I2404" i="5"/>
  <c r="J2404" i="5"/>
  <c r="K2404" i="5"/>
  <c r="L2404" i="5"/>
  <c r="M2404" i="5"/>
  <c r="N2404" i="5"/>
  <c r="O2404" i="5"/>
  <c r="P2404" i="5"/>
  <c r="Q2404" i="5"/>
  <c r="R2404" i="5"/>
  <c r="S2404" i="5"/>
  <c r="T2404" i="5"/>
  <c r="U2404" i="5"/>
  <c r="V2404" i="5"/>
  <c r="W2404" i="5"/>
  <c r="X2404" i="5"/>
  <c r="Y2404" i="5"/>
  <c r="Z2404" i="5"/>
  <c r="AA2404" i="5"/>
  <c r="AB2404" i="5"/>
  <c r="AC2404" i="5"/>
  <c r="AD2404" i="5"/>
  <c r="AE2404" i="5"/>
  <c r="AG2404" i="5"/>
  <c r="C2405" i="5"/>
  <c r="D2405" i="5"/>
  <c r="E2405" i="5"/>
  <c r="F2405" i="5"/>
  <c r="G2405" i="5"/>
  <c r="H2405" i="5"/>
  <c r="I2405" i="5"/>
  <c r="J2405" i="5"/>
  <c r="K2405" i="5"/>
  <c r="L2405" i="5"/>
  <c r="M2405" i="5"/>
  <c r="N2405" i="5"/>
  <c r="O2405" i="5"/>
  <c r="P2405" i="5"/>
  <c r="Q2405" i="5"/>
  <c r="R2405" i="5"/>
  <c r="S2405" i="5"/>
  <c r="T2405" i="5"/>
  <c r="U2405" i="5"/>
  <c r="V2405" i="5"/>
  <c r="W2405" i="5"/>
  <c r="X2405" i="5"/>
  <c r="Y2405" i="5"/>
  <c r="Z2405" i="5"/>
  <c r="AA2405" i="5"/>
  <c r="AB2405" i="5"/>
  <c r="AC2405" i="5"/>
  <c r="AD2405" i="5"/>
  <c r="AE2405" i="5"/>
  <c r="AG2405" i="5"/>
  <c r="C2406" i="5"/>
  <c r="D2406" i="5"/>
  <c r="E2406" i="5"/>
  <c r="F2406" i="5"/>
  <c r="G2406" i="5"/>
  <c r="H2406" i="5"/>
  <c r="I2406" i="5"/>
  <c r="J2406" i="5"/>
  <c r="K2406" i="5"/>
  <c r="L2406" i="5"/>
  <c r="M2406" i="5"/>
  <c r="N2406" i="5"/>
  <c r="O2406" i="5"/>
  <c r="P2406" i="5"/>
  <c r="Q2406" i="5"/>
  <c r="R2406" i="5"/>
  <c r="S2406" i="5"/>
  <c r="T2406" i="5"/>
  <c r="U2406" i="5"/>
  <c r="V2406" i="5"/>
  <c r="W2406" i="5"/>
  <c r="X2406" i="5"/>
  <c r="Y2406" i="5"/>
  <c r="Z2406" i="5"/>
  <c r="AA2406" i="5"/>
  <c r="AB2406" i="5"/>
  <c r="AC2406" i="5"/>
  <c r="AD2406" i="5"/>
  <c r="AE2406" i="5"/>
  <c r="AG2406" i="5"/>
  <c r="C2407" i="5"/>
  <c r="D2407" i="5"/>
  <c r="E2407" i="5"/>
  <c r="F2407" i="5"/>
  <c r="G2407" i="5"/>
  <c r="H2407" i="5"/>
  <c r="I2407" i="5"/>
  <c r="J2407" i="5"/>
  <c r="K2407" i="5"/>
  <c r="L2407" i="5"/>
  <c r="M2407" i="5"/>
  <c r="N2407" i="5"/>
  <c r="O2407" i="5"/>
  <c r="P2407" i="5"/>
  <c r="Q2407" i="5"/>
  <c r="R2407" i="5"/>
  <c r="S2407" i="5"/>
  <c r="T2407" i="5"/>
  <c r="U2407" i="5"/>
  <c r="V2407" i="5"/>
  <c r="W2407" i="5"/>
  <c r="X2407" i="5"/>
  <c r="Y2407" i="5"/>
  <c r="Z2407" i="5"/>
  <c r="AA2407" i="5"/>
  <c r="AB2407" i="5"/>
  <c r="AC2407" i="5"/>
  <c r="AD2407" i="5"/>
  <c r="AE2407" i="5"/>
  <c r="AG2407" i="5"/>
  <c r="C2408" i="5"/>
  <c r="D2408" i="5"/>
  <c r="E2408" i="5"/>
  <c r="F2408" i="5"/>
  <c r="G2408" i="5"/>
  <c r="H2408" i="5"/>
  <c r="I2408" i="5"/>
  <c r="J2408" i="5"/>
  <c r="K2408" i="5"/>
  <c r="L2408" i="5"/>
  <c r="M2408" i="5"/>
  <c r="N2408" i="5"/>
  <c r="O2408" i="5"/>
  <c r="P2408" i="5"/>
  <c r="Q2408" i="5"/>
  <c r="R2408" i="5"/>
  <c r="S2408" i="5"/>
  <c r="T2408" i="5"/>
  <c r="U2408" i="5"/>
  <c r="V2408" i="5"/>
  <c r="W2408" i="5"/>
  <c r="X2408" i="5"/>
  <c r="Y2408" i="5"/>
  <c r="Z2408" i="5"/>
  <c r="AA2408" i="5"/>
  <c r="AB2408" i="5"/>
  <c r="AC2408" i="5"/>
  <c r="AD2408" i="5"/>
  <c r="AE2408" i="5"/>
  <c r="AG2408" i="5"/>
  <c r="C2409" i="5"/>
  <c r="D2409" i="5"/>
  <c r="E2409" i="5"/>
  <c r="F2409" i="5"/>
  <c r="G2409" i="5"/>
  <c r="H2409" i="5"/>
  <c r="I2409" i="5"/>
  <c r="J2409" i="5"/>
  <c r="K2409" i="5"/>
  <c r="L2409" i="5"/>
  <c r="M2409" i="5"/>
  <c r="N2409" i="5"/>
  <c r="O2409" i="5"/>
  <c r="P2409" i="5"/>
  <c r="Q2409" i="5"/>
  <c r="R2409" i="5"/>
  <c r="S2409" i="5"/>
  <c r="T2409" i="5"/>
  <c r="U2409" i="5"/>
  <c r="V2409" i="5"/>
  <c r="W2409" i="5"/>
  <c r="X2409" i="5"/>
  <c r="Y2409" i="5"/>
  <c r="Z2409" i="5"/>
  <c r="AA2409" i="5"/>
  <c r="AB2409" i="5"/>
  <c r="AC2409" i="5"/>
  <c r="AD2409" i="5"/>
  <c r="AE2409" i="5"/>
  <c r="AG2409" i="5"/>
  <c r="C2410" i="5"/>
  <c r="D2410" i="5"/>
  <c r="E2410" i="5"/>
  <c r="F2410" i="5"/>
  <c r="G2410" i="5"/>
  <c r="H2410" i="5"/>
  <c r="I2410" i="5"/>
  <c r="J2410" i="5"/>
  <c r="K2410" i="5"/>
  <c r="L2410" i="5"/>
  <c r="M2410" i="5"/>
  <c r="N2410" i="5"/>
  <c r="O2410" i="5"/>
  <c r="P2410" i="5"/>
  <c r="Q2410" i="5"/>
  <c r="R2410" i="5"/>
  <c r="S2410" i="5"/>
  <c r="T2410" i="5"/>
  <c r="U2410" i="5"/>
  <c r="V2410" i="5"/>
  <c r="W2410" i="5"/>
  <c r="X2410" i="5"/>
  <c r="Y2410" i="5"/>
  <c r="Z2410" i="5"/>
  <c r="AA2410" i="5"/>
  <c r="AB2410" i="5"/>
  <c r="AC2410" i="5"/>
  <c r="AD2410" i="5"/>
  <c r="AE2410" i="5"/>
  <c r="AG2410" i="5"/>
  <c r="C2411" i="5"/>
  <c r="D2411" i="5"/>
  <c r="E2411" i="5"/>
  <c r="F2411" i="5"/>
  <c r="G2411" i="5"/>
  <c r="H2411" i="5"/>
  <c r="I2411" i="5"/>
  <c r="J2411" i="5"/>
  <c r="K2411" i="5"/>
  <c r="L2411" i="5"/>
  <c r="M2411" i="5"/>
  <c r="N2411" i="5"/>
  <c r="O2411" i="5"/>
  <c r="P2411" i="5"/>
  <c r="Q2411" i="5"/>
  <c r="R2411" i="5"/>
  <c r="S2411" i="5"/>
  <c r="T2411" i="5"/>
  <c r="U2411" i="5"/>
  <c r="V2411" i="5"/>
  <c r="W2411" i="5"/>
  <c r="X2411" i="5"/>
  <c r="Y2411" i="5"/>
  <c r="Z2411" i="5"/>
  <c r="AA2411" i="5"/>
  <c r="AB2411" i="5"/>
  <c r="AC2411" i="5"/>
  <c r="AD2411" i="5"/>
  <c r="AE2411" i="5"/>
  <c r="AG2411" i="5"/>
  <c r="C2412" i="5"/>
  <c r="D2412" i="5"/>
  <c r="E2412" i="5"/>
  <c r="F2412" i="5"/>
  <c r="G2412" i="5"/>
  <c r="H2412" i="5"/>
  <c r="I2412" i="5"/>
  <c r="J2412" i="5"/>
  <c r="K2412" i="5"/>
  <c r="L2412" i="5"/>
  <c r="M2412" i="5"/>
  <c r="N2412" i="5"/>
  <c r="O2412" i="5"/>
  <c r="P2412" i="5"/>
  <c r="Q2412" i="5"/>
  <c r="R2412" i="5"/>
  <c r="S2412" i="5"/>
  <c r="T2412" i="5"/>
  <c r="U2412" i="5"/>
  <c r="V2412" i="5"/>
  <c r="W2412" i="5"/>
  <c r="X2412" i="5"/>
  <c r="Y2412" i="5"/>
  <c r="Z2412" i="5"/>
  <c r="AA2412" i="5"/>
  <c r="AB2412" i="5"/>
  <c r="AC2412" i="5"/>
  <c r="AD2412" i="5"/>
  <c r="AE2412" i="5"/>
  <c r="AG2412" i="5"/>
  <c r="C2413" i="5"/>
  <c r="D2413" i="5"/>
  <c r="E2413" i="5"/>
  <c r="F2413" i="5"/>
  <c r="G2413" i="5"/>
  <c r="H2413" i="5"/>
  <c r="I2413" i="5"/>
  <c r="J2413" i="5"/>
  <c r="K2413" i="5"/>
  <c r="L2413" i="5"/>
  <c r="M2413" i="5"/>
  <c r="N2413" i="5"/>
  <c r="O2413" i="5"/>
  <c r="P2413" i="5"/>
  <c r="Q2413" i="5"/>
  <c r="R2413" i="5"/>
  <c r="S2413" i="5"/>
  <c r="T2413" i="5"/>
  <c r="U2413" i="5"/>
  <c r="V2413" i="5"/>
  <c r="W2413" i="5"/>
  <c r="X2413" i="5"/>
  <c r="Y2413" i="5"/>
  <c r="Z2413" i="5"/>
  <c r="AA2413" i="5"/>
  <c r="AB2413" i="5"/>
  <c r="AC2413" i="5"/>
  <c r="AD2413" i="5"/>
  <c r="AE2413" i="5"/>
  <c r="AG2413" i="5"/>
  <c r="C2414" i="5"/>
  <c r="D2414" i="5"/>
  <c r="E2414" i="5"/>
  <c r="F2414" i="5"/>
  <c r="G2414" i="5"/>
  <c r="H2414" i="5"/>
  <c r="I2414" i="5"/>
  <c r="J2414" i="5"/>
  <c r="K2414" i="5"/>
  <c r="L2414" i="5"/>
  <c r="M2414" i="5"/>
  <c r="N2414" i="5"/>
  <c r="O2414" i="5"/>
  <c r="P2414" i="5"/>
  <c r="Q2414" i="5"/>
  <c r="R2414" i="5"/>
  <c r="S2414" i="5"/>
  <c r="T2414" i="5"/>
  <c r="U2414" i="5"/>
  <c r="V2414" i="5"/>
  <c r="W2414" i="5"/>
  <c r="X2414" i="5"/>
  <c r="Y2414" i="5"/>
  <c r="Z2414" i="5"/>
  <c r="AA2414" i="5"/>
  <c r="AB2414" i="5"/>
  <c r="AC2414" i="5"/>
  <c r="AD2414" i="5"/>
  <c r="AE2414" i="5"/>
  <c r="AG2414" i="5"/>
  <c r="C2415" i="5"/>
  <c r="D2415" i="5"/>
  <c r="E2415" i="5"/>
  <c r="F2415" i="5"/>
  <c r="G2415" i="5"/>
  <c r="H2415" i="5"/>
  <c r="I2415" i="5"/>
  <c r="J2415" i="5"/>
  <c r="K2415" i="5"/>
  <c r="L2415" i="5"/>
  <c r="M2415" i="5"/>
  <c r="N2415" i="5"/>
  <c r="O2415" i="5"/>
  <c r="P2415" i="5"/>
  <c r="Q2415" i="5"/>
  <c r="R2415" i="5"/>
  <c r="S2415" i="5"/>
  <c r="T2415" i="5"/>
  <c r="U2415" i="5"/>
  <c r="V2415" i="5"/>
  <c r="W2415" i="5"/>
  <c r="X2415" i="5"/>
  <c r="Y2415" i="5"/>
  <c r="Z2415" i="5"/>
  <c r="AA2415" i="5"/>
  <c r="AB2415" i="5"/>
  <c r="AC2415" i="5"/>
  <c r="AD2415" i="5"/>
  <c r="AE2415" i="5"/>
  <c r="AG2415" i="5"/>
  <c r="C2416" i="5"/>
  <c r="D2416" i="5"/>
  <c r="E2416" i="5"/>
  <c r="F2416" i="5"/>
  <c r="G2416" i="5"/>
  <c r="H2416" i="5"/>
  <c r="I2416" i="5"/>
  <c r="J2416" i="5"/>
  <c r="K2416" i="5"/>
  <c r="L2416" i="5"/>
  <c r="M2416" i="5"/>
  <c r="N2416" i="5"/>
  <c r="O2416" i="5"/>
  <c r="P2416" i="5"/>
  <c r="Q2416" i="5"/>
  <c r="R2416" i="5"/>
  <c r="S2416" i="5"/>
  <c r="T2416" i="5"/>
  <c r="U2416" i="5"/>
  <c r="V2416" i="5"/>
  <c r="W2416" i="5"/>
  <c r="X2416" i="5"/>
  <c r="Y2416" i="5"/>
  <c r="Z2416" i="5"/>
  <c r="AA2416" i="5"/>
  <c r="AB2416" i="5"/>
  <c r="AC2416" i="5"/>
  <c r="AD2416" i="5"/>
  <c r="AE2416" i="5"/>
  <c r="AG2416" i="5"/>
  <c r="C2417" i="5"/>
  <c r="D2417" i="5"/>
  <c r="E2417" i="5"/>
  <c r="F2417" i="5"/>
  <c r="G2417" i="5"/>
  <c r="H2417" i="5"/>
  <c r="I2417" i="5"/>
  <c r="J2417" i="5"/>
  <c r="K2417" i="5"/>
  <c r="L2417" i="5"/>
  <c r="M2417" i="5"/>
  <c r="N2417" i="5"/>
  <c r="O2417" i="5"/>
  <c r="P2417" i="5"/>
  <c r="Q2417" i="5"/>
  <c r="R2417" i="5"/>
  <c r="S2417" i="5"/>
  <c r="T2417" i="5"/>
  <c r="U2417" i="5"/>
  <c r="V2417" i="5"/>
  <c r="W2417" i="5"/>
  <c r="X2417" i="5"/>
  <c r="Y2417" i="5"/>
  <c r="Z2417" i="5"/>
  <c r="AA2417" i="5"/>
  <c r="AB2417" i="5"/>
  <c r="AC2417" i="5"/>
  <c r="AD2417" i="5"/>
  <c r="AE2417" i="5"/>
  <c r="AG2417" i="5"/>
  <c r="C2418" i="5"/>
  <c r="D2418" i="5"/>
  <c r="E2418" i="5"/>
  <c r="F2418" i="5"/>
  <c r="G2418" i="5"/>
  <c r="H2418" i="5"/>
  <c r="I2418" i="5"/>
  <c r="J2418" i="5"/>
  <c r="K2418" i="5"/>
  <c r="L2418" i="5"/>
  <c r="M2418" i="5"/>
  <c r="N2418" i="5"/>
  <c r="O2418" i="5"/>
  <c r="P2418" i="5"/>
  <c r="Q2418" i="5"/>
  <c r="R2418" i="5"/>
  <c r="S2418" i="5"/>
  <c r="T2418" i="5"/>
  <c r="U2418" i="5"/>
  <c r="V2418" i="5"/>
  <c r="W2418" i="5"/>
  <c r="X2418" i="5"/>
  <c r="Y2418" i="5"/>
  <c r="Z2418" i="5"/>
  <c r="AA2418" i="5"/>
  <c r="AB2418" i="5"/>
  <c r="AC2418" i="5"/>
  <c r="AD2418" i="5"/>
  <c r="AE2418" i="5"/>
  <c r="AG2418" i="5"/>
  <c r="C2419" i="5"/>
  <c r="D2419" i="5"/>
  <c r="E2419" i="5"/>
  <c r="F2419" i="5"/>
  <c r="G2419" i="5"/>
  <c r="H2419" i="5"/>
  <c r="I2419" i="5"/>
  <c r="J2419" i="5"/>
  <c r="K2419" i="5"/>
  <c r="L2419" i="5"/>
  <c r="M2419" i="5"/>
  <c r="N2419" i="5"/>
  <c r="O2419" i="5"/>
  <c r="P2419" i="5"/>
  <c r="Q2419" i="5"/>
  <c r="R2419" i="5"/>
  <c r="S2419" i="5"/>
  <c r="T2419" i="5"/>
  <c r="U2419" i="5"/>
  <c r="V2419" i="5"/>
  <c r="W2419" i="5"/>
  <c r="X2419" i="5"/>
  <c r="Y2419" i="5"/>
  <c r="Z2419" i="5"/>
  <c r="AA2419" i="5"/>
  <c r="AB2419" i="5"/>
  <c r="AC2419" i="5"/>
  <c r="AD2419" i="5"/>
  <c r="AE2419" i="5"/>
  <c r="AG2419" i="5"/>
  <c r="C2420" i="5"/>
  <c r="D2420" i="5"/>
  <c r="E2420" i="5"/>
  <c r="F2420" i="5"/>
  <c r="G2420" i="5"/>
  <c r="H2420" i="5"/>
  <c r="I2420" i="5"/>
  <c r="J2420" i="5"/>
  <c r="K2420" i="5"/>
  <c r="L2420" i="5"/>
  <c r="M2420" i="5"/>
  <c r="N2420" i="5"/>
  <c r="O2420" i="5"/>
  <c r="P2420" i="5"/>
  <c r="Q2420" i="5"/>
  <c r="R2420" i="5"/>
  <c r="S2420" i="5"/>
  <c r="T2420" i="5"/>
  <c r="U2420" i="5"/>
  <c r="V2420" i="5"/>
  <c r="W2420" i="5"/>
  <c r="X2420" i="5"/>
  <c r="Y2420" i="5"/>
  <c r="Z2420" i="5"/>
  <c r="AA2420" i="5"/>
  <c r="AB2420" i="5"/>
  <c r="AC2420" i="5"/>
  <c r="AD2420" i="5"/>
  <c r="AE2420" i="5"/>
  <c r="AG2420" i="5"/>
  <c r="C2421" i="5"/>
  <c r="D2421" i="5"/>
  <c r="E2421" i="5"/>
  <c r="F2421" i="5"/>
  <c r="G2421" i="5"/>
  <c r="H2421" i="5"/>
  <c r="I2421" i="5"/>
  <c r="J2421" i="5"/>
  <c r="K2421" i="5"/>
  <c r="L2421" i="5"/>
  <c r="M2421" i="5"/>
  <c r="N2421" i="5"/>
  <c r="O2421" i="5"/>
  <c r="P2421" i="5"/>
  <c r="Q2421" i="5"/>
  <c r="R2421" i="5"/>
  <c r="S2421" i="5"/>
  <c r="T2421" i="5"/>
  <c r="U2421" i="5"/>
  <c r="V2421" i="5"/>
  <c r="W2421" i="5"/>
  <c r="X2421" i="5"/>
  <c r="Y2421" i="5"/>
  <c r="Z2421" i="5"/>
  <c r="AA2421" i="5"/>
  <c r="AB2421" i="5"/>
  <c r="AC2421" i="5"/>
  <c r="AD2421" i="5"/>
  <c r="AE2421" i="5"/>
  <c r="AG2421" i="5"/>
  <c r="C2422" i="5"/>
  <c r="D2422" i="5"/>
  <c r="E2422" i="5"/>
  <c r="F2422" i="5"/>
  <c r="G2422" i="5"/>
  <c r="H2422" i="5"/>
  <c r="I2422" i="5"/>
  <c r="J2422" i="5"/>
  <c r="K2422" i="5"/>
  <c r="L2422" i="5"/>
  <c r="M2422" i="5"/>
  <c r="N2422" i="5"/>
  <c r="O2422" i="5"/>
  <c r="P2422" i="5"/>
  <c r="Q2422" i="5"/>
  <c r="R2422" i="5"/>
  <c r="S2422" i="5"/>
  <c r="T2422" i="5"/>
  <c r="U2422" i="5"/>
  <c r="V2422" i="5"/>
  <c r="W2422" i="5"/>
  <c r="X2422" i="5"/>
  <c r="Y2422" i="5"/>
  <c r="Z2422" i="5"/>
  <c r="AA2422" i="5"/>
  <c r="AB2422" i="5"/>
  <c r="AC2422" i="5"/>
  <c r="AD2422" i="5"/>
  <c r="AE2422" i="5"/>
  <c r="AG2422" i="5"/>
  <c r="B2422" i="5"/>
  <c r="B2421" i="5"/>
  <c r="B2420" i="5"/>
  <c r="B2419" i="5"/>
  <c r="B2418" i="5"/>
  <c r="B2417" i="5"/>
  <c r="B2416" i="5"/>
  <c r="B2415" i="5"/>
  <c r="B2414" i="5"/>
  <c r="B2413" i="5"/>
  <c r="B2412" i="5"/>
  <c r="B2411" i="5"/>
  <c r="B2410" i="5"/>
  <c r="B2409" i="5"/>
  <c r="B2408" i="5"/>
  <c r="B2407" i="5"/>
  <c r="B2406" i="5"/>
  <c r="B2405" i="5"/>
  <c r="B2404" i="5"/>
  <c r="B2403" i="5"/>
  <c r="B2402" i="5"/>
  <c r="C2384" i="5"/>
  <c r="D2384" i="5"/>
  <c r="E2384" i="5"/>
  <c r="F2384" i="5"/>
  <c r="G2384" i="5"/>
  <c r="H2384" i="5"/>
  <c r="I2384" i="5"/>
  <c r="J2384" i="5"/>
  <c r="K2384" i="5"/>
  <c r="L2384" i="5"/>
  <c r="M2384" i="5"/>
  <c r="N2384" i="5"/>
  <c r="O2384" i="5"/>
  <c r="P2384" i="5"/>
  <c r="Q2384" i="5"/>
  <c r="R2384" i="5"/>
  <c r="S2384" i="5"/>
  <c r="T2384" i="5"/>
  <c r="U2384" i="5"/>
  <c r="V2384" i="5"/>
  <c r="W2384" i="5"/>
  <c r="X2384" i="5"/>
  <c r="Y2384" i="5"/>
  <c r="Z2384" i="5"/>
  <c r="AA2384" i="5"/>
  <c r="AB2384" i="5"/>
  <c r="AC2384" i="5"/>
  <c r="AD2384" i="5"/>
  <c r="AE2384" i="5"/>
  <c r="AG2384" i="5"/>
  <c r="B2384" i="5"/>
  <c r="C2370" i="5"/>
  <c r="D2370" i="5"/>
  <c r="E2370" i="5"/>
  <c r="F2370" i="5"/>
  <c r="G2370" i="5"/>
  <c r="H2370" i="5"/>
  <c r="I2370" i="5"/>
  <c r="J2370" i="5"/>
  <c r="K2370" i="5"/>
  <c r="L2370" i="5"/>
  <c r="M2370" i="5"/>
  <c r="N2370" i="5"/>
  <c r="O2370" i="5"/>
  <c r="P2370" i="5"/>
  <c r="Q2370" i="5"/>
  <c r="R2370" i="5"/>
  <c r="S2370" i="5"/>
  <c r="T2370" i="5"/>
  <c r="U2370" i="5"/>
  <c r="V2370" i="5"/>
  <c r="W2370" i="5"/>
  <c r="X2370" i="5"/>
  <c r="Y2370" i="5"/>
  <c r="Z2370" i="5"/>
  <c r="AA2370" i="5"/>
  <c r="AB2370" i="5"/>
  <c r="AC2370" i="5"/>
  <c r="AD2370" i="5"/>
  <c r="AE2370" i="5"/>
  <c r="AG2370" i="5"/>
  <c r="C2371" i="5"/>
  <c r="D2371" i="5"/>
  <c r="E2371" i="5"/>
  <c r="F2371" i="5"/>
  <c r="G2371" i="5"/>
  <c r="H2371" i="5"/>
  <c r="I2371" i="5"/>
  <c r="J2371" i="5"/>
  <c r="K2371" i="5"/>
  <c r="L2371" i="5"/>
  <c r="M2371" i="5"/>
  <c r="N2371" i="5"/>
  <c r="O2371" i="5"/>
  <c r="P2371" i="5"/>
  <c r="Q2371" i="5"/>
  <c r="R2371" i="5"/>
  <c r="S2371" i="5"/>
  <c r="T2371" i="5"/>
  <c r="U2371" i="5"/>
  <c r="V2371" i="5"/>
  <c r="W2371" i="5"/>
  <c r="X2371" i="5"/>
  <c r="Y2371" i="5"/>
  <c r="Z2371" i="5"/>
  <c r="AA2371" i="5"/>
  <c r="AB2371" i="5"/>
  <c r="AC2371" i="5"/>
  <c r="AD2371" i="5"/>
  <c r="AE2371" i="5"/>
  <c r="AG2371" i="5"/>
  <c r="C2372" i="5"/>
  <c r="D2372" i="5"/>
  <c r="E2372" i="5"/>
  <c r="F2372" i="5"/>
  <c r="G2372" i="5"/>
  <c r="H2372" i="5"/>
  <c r="I2372" i="5"/>
  <c r="J2372" i="5"/>
  <c r="K2372" i="5"/>
  <c r="L2372" i="5"/>
  <c r="M2372" i="5"/>
  <c r="N2372" i="5"/>
  <c r="O2372" i="5"/>
  <c r="P2372" i="5"/>
  <c r="Q2372" i="5"/>
  <c r="R2372" i="5"/>
  <c r="S2372" i="5"/>
  <c r="T2372" i="5"/>
  <c r="U2372" i="5"/>
  <c r="V2372" i="5"/>
  <c r="W2372" i="5"/>
  <c r="X2372" i="5"/>
  <c r="Y2372" i="5"/>
  <c r="Z2372" i="5"/>
  <c r="AA2372" i="5"/>
  <c r="AB2372" i="5"/>
  <c r="AC2372" i="5"/>
  <c r="AD2372" i="5"/>
  <c r="AE2372" i="5"/>
  <c r="AG2372" i="5"/>
  <c r="C2373" i="5"/>
  <c r="D2373" i="5"/>
  <c r="E2373" i="5"/>
  <c r="F2373" i="5"/>
  <c r="G2373" i="5"/>
  <c r="H2373" i="5"/>
  <c r="I2373" i="5"/>
  <c r="J2373" i="5"/>
  <c r="K2373" i="5"/>
  <c r="L2373" i="5"/>
  <c r="M2373" i="5"/>
  <c r="N2373" i="5"/>
  <c r="O2373" i="5"/>
  <c r="P2373" i="5"/>
  <c r="Q2373" i="5"/>
  <c r="R2373" i="5"/>
  <c r="S2373" i="5"/>
  <c r="T2373" i="5"/>
  <c r="U2373" i="5"/>
  <c r="V2373" i="5"/>
  <c r="W2373" i="5"/>
  <c r="X2373" i="5"/>
  <c r="Y2373" i="5"/>
  <c r="Z2373" i="5"/>
  <c r="AA2373" i="5"/>
  <c r="AB2373" i="5"/>
  <c r="AC2373" i="5"/>
  <c r="AD2373" i="5"/>
  <c r="AE2373" i="5"/>
  <c r="AG2373" i="5"/>
  <c r="C2374" i="5"/>
  <c r="D2374" i="5"/>
  <c r="E2374" i="5"/>
  <c r="F2374" i="5"/>
  <c r="G2374" i="5"/>
  <c r="H2374" i="5"/>
  <c r="I2374" i="5"/>
  <c r="J2374" i="5"/>
  <c r="K2374" i="5"/>
  <c r="L2374" i="5"/>
  <c r="M2374" i="5"/>
  <c r="N2374" i="5"/>
  <c r="O2374" i="5"/>
  <c r="P2374" i="5"/>
  <c r="Q2374" i="5"/>
  <c r="R2374" i="5"/>
  <c r="S2374" i="5"/>
  <c r="T2374" i="5"/>
  <c r="U2374" i="5"/>
  <c r="V2374" i="5"/>
  <c r="W2374" i="5"/>
  <c r="X2374" i="5"/>
  <c r="Y2374" i="5"/>
  <c r="Z2374" i="5"/>
  <c r="AA2374" i="5"/>
  <c r="AB2374" i="5"/>
  <c r="AC2374" i="5"/>
  <c r="AD2374" i="5"/>
  <c r="AE2374" i="5"/>
  <c r="AG2374" i="5"/>
  <c r="C2375" i="5"/>
  <c r="D2375" i="5"/>
  <c r="E2375" i="5"/>
  <c r="F2375" i="5"/>
  <c r="G2375" i="5"/>
  <c r="H2375" i="5"/>
  <c r="I2375" i="5"/>
  <c r="J2375" i="5"/>
  <c r="K2375" i="5"/>
  <c r="L2375" i="5"/>
  <c r="M2375" i="5"/>
  <c r="N2375" i="5"/>
  <c r="O2375" i="5"/>
  <c r="P2375" i="5"/>
  <c r="Q2375" i="5"/>
  <c r="R2375" i="5"/>
  <c r="S2375" i="5"/>
  <c r="T2375" i="5"/>
  <c r="U2375" i="5"/>
  <c r="V2375" i="5"/>
  <c r="W2375" i="5"/>
  <c r="X2375" i="5"/>
  <c r="Y2375" i="5"/>
  <c r="Z2375" i="5"/>
  <c r="AA2375" i="5"/>
  <c r="AB2375" i="5"/>
  <c r="AC2375" i="5"/>
  <c r="AD2375" i="5"/>
  <c r="AE2375" i="5"/>
  <c r="AG2375" i="5"/>
  <c r="C2376" i="5"/>
  <c r="D2376" i="5"/>
  <c r="E2376" i="5"/>
  <c r="F2376" i="5"/>
  <c r="G2376" i="5"/>
  <c r="H2376" i="5"/>
  <c r="I2376" i="5"/>
  <c r="J2376" i="5"/>
  <c r="K2376" i="5"/>
  <c r="L2376" i="5"/>
  <c r="M2376" i="5"/>
  <c r="N2376" i="5"/>
  <c r="O2376" i="5"/>
  <c r="P2376" i="5"/>
  <c r="Q2376" i="5"/>
  <c r="R2376" i="5"/>
  <c r="S2376" i="5"/>
  <c r="T2376" i="5"/>
  <c r="U2376" i="5"/>
  <c r="V2376" i="5"/>
  <c r="W2376" i="5"/>
  <c r="X2376" i="5"/>
  <c r="Y2376" i="5"/>
  <c r="Z2376" i="5"/>
  <c r="AA2376" i="5"/>
  <c r="AB2376" i="5"/>
  <c r="AC2376" i="5"/>
  <c r="AD2376" i="5"/>
  <c r="AE2376" i="5"/>
  <c r="AG2376" i="5"/>
  <c r="C2377" i="5"/>
  <c r="D2377" i="5"/>
  <c r="E2377" i="5"/>
  <c r="F2377" i="5"/>
  <c r="G2377" i="5"/>
  <c r="H2377" i="5"/>
  <c r="I2377" i="5"/>
  <c r="J2377" i="5"/>
  <c r="K2377" i="5"/>
  <c r="L2377" i="5"/>
  <c r="M2377" i="5"/>
  <c r="N2377" i="5"/>
  <c r="O2377" i="5"/>
  <c r="P2377" i="5"/>
  <c r="Q2377" i="5"/>
  <c r="R2377" i="5"/>
  <c r="S2377" i="5"/>
  <c r="T2377" i="5"/>
  <c r="U2377" i="5"/>
  <c r="V2377" i="5"/>
  <c r="W2377" i="5"/>
  <c r="X2377" i="5"/>
  <c r="Y2377" i="5"/>
  <c r="Z2377" i="5"/>
  <c r="AA2377" i="5"/>
  <c r="AB2377" i="5"/>
  <c r="AC2377" i="5"/>
  <c r="AD2377" i="5"/>
  <c r="AE2377" i="5"/>
  <c r="AG2377" i="5"/>
  <c r="C2378" i="5"/>
  <c r="D2378" i="5"/>
  <c r="E2378" i="5"/>
  <c r="F2378" i="5"/>
  <c r="G2378" i="5"/>
  <c r="H2378" i="5"/>
  <c r="I2378" i="5"/>
  <c r="J2378" i="5"/>
  <c r="K2378" i="5"/>
  <c r="L2378" i="5"/>
  <c r="M2378" i="5"/>
  <c r="N2378" i="5"/>
  <c r="O2378" i="5"/>
  <c r="P2378" i="5"/>
  <c r="Q2378" i="5"/>
  <c r="R2378" i="5"/>
  <c r="S2378" i="5"/>
  <c r="T2378" i="5"/>
  <c r="U2378" i="5"/>
  <c r="V2378" i="5"/>
  <c r="W2378" i="5"/>
  <c r="X2378" i="5"/>
  <c r="Y2378" i="5"/>
  <c r="Z2378" i="5"/>
  <c r="AA2378" i="5"/>
  <c r="AB2378" i="5"/>
  <c r="AC2378" i="5"/>
  <c r="AD2378" i="5"/>
  <c r="AE2378" i="5"/>
  <c r="AG2378" i="5"/>
  <c r="C2379" i="5"/>
  <c r="D2379" i="5"/>
  <c r="E2379" i="5"/>
  <c r="F2379" i="5"/>
  <c r="G2379" i="5"/>
  <c r="H2379" i="5"/>
  <c r="I2379" i="5"/>
  <c r="J2379" i="5"/>
  <c r="K2379" i="5"/>
  <c r="L2379" i="5"/>
  <c r="M2379" i="5"/>
  <c r="N2379" i="5"/>
  <c r="O2379" i="5"/>
  <c r="P2379" i="5"/>
  <c r="Q2379" i="5"/>
  <c r="R2379" i="5"/>
  <c r="S2379" i="5"/>
  <c r="T2379" i="5"/>
  <c r="U2379" i="5"/>
  <c r="V2379" i="5"/>
  <c r="W2379" i="5"/>
  <c r="X2379" i="5"/>
  <c r="Y2379" i="5"/>
  <c r="Z2379" i="5"/>
  <c r="AA2379" i="5"/>
  <c r="AB2379" i="5"/>
  <c r="AC2379" i="5"/>
  <c r="AD2379" i="5"/>
  <c r="AE2379" i="5"/>
  <c r="AG2379" i="5"/>
  <c r="C2380" i="5"/>
  <c r="D2380" i="5"/>
  <c r="E2380" i="5"/>
  <c r="F2380" i="5"/>
  <c r="G2380" i="5"/>
  <c r="H2380" i="5"/>
  <c r="I2380" i="5"/>
  <c r="J2380" i="5"/>
  <c r="K2380" i="5"/>
  <c r="L2380" i="5"/>
  <c r="M2380" i="5"/>
  <c r="N2380" i="5"/>
  <c r="O2380" i="5"/>
  <c r="P2380" i="5"/>
  <c r="Q2380" i="5"/>
  <c r="R2380" i="5"/>
  <c r="S2380" i="5"/>
  <c r="T2380" i="5"/>
  <c r="U2380" i="5"/>
  <c r="V2380" i="5"/>
  <c r="W2380" i="5"/>
  <c r="X2380" i="5"/>
  <c r="Y2380" i="5"/>
  <c r="Z2380" i="5"/>
  <c r="AA2380" i="5"/>
  <c r="AB2380" i="5"/>
  <c r="AC2380" i="5"/>
  <c r="AD2380" i="5"/>
  <c r="AE2380" i="5"/>
  <c r="AG2380" i="5"/>
  <c r="C2381" i="5"/>
  <c r="D2381" i="5"/>
  <c r="E2381" i="5"/>
  <c r="F2381" i="5"/>
  <c r="G2381" i="5"/>
  <c r="H2381" i="5"/>
  <c r="I2381" i="5"/>
  <c r="J2381" i="5"/>
  <c r="K2381" i="5"/>
  <c r="L2381" i="5"/>
  <c r="M2381" i="5"/>
  <c r="N2381" i="5"/>
  <c r="O2381" i="5"/>
  <c r="P2381" i="5"/>
  <c r="Q2381" i="5"/>
  <c r="R2381" i="5"/>
  <c r="S2381" i="5"/>
  <c r="T2381" i="5"/>
  <c r="U2381" i="5"/>
  <c r="V2381" i="5"/>
  <c r="W2381" i="5"/>
  <c r="X2381" i="5"/>
  <c r="Y2381" i="5"/>
  <c r="Z2381" i="5"/>
  <c r="AA2381" i="5"/>
  <c r="AB2381" i="5"/>
  <c r="AC2381" i="5"/>
  <c r="AD2381" i="5"/>
  <c r="AE2381" i="5"/>
  <c r="AG2381" i="5"/>
  <c r="C2382" i="5"/>
  <c r="D2382" i="5"/>
  <c r="E2382" i="5"/>
  <c r="F2382" i="5"/>
  <c r="G2382" i="5"/>
  <c r="H2382" i="5"/>
  <c r="I2382" i="5"/>
  <c r="J2382" i="5"/>
  <c r="K2382" i="5"/>
  <c r="L2382" i="5"/>
  <c r="M2382" i="5"/>
  <c r="N2382" i="5"/>
  <c r="O2382" i="5"/>
  <c r="P2382" i="5"/>
  <c r="Q2382" i="5"/>
  <c r="R2382" i="5"/>
  <c r="S2382" i="5"/>
  <c r="T2382" i="5"/>
  <c r="U2382" i="5"/>
  <c r="V2382" i="5"/>
  <c r="W2382" i="5"/>
  <c r="X2382" i="5"/>
  <c r="Y2382" i="5"/>
  <c r="Z2382" i="5"/>
  <c r="AA2382" i="5"/>
  <c r="AB2382" i="5"/>
  <c r="AC2382" i="5"/>
  <c r="AD2382" i="5"/>
  <c r="AE2382" i="5"/>
  <c r="AG2382" i="5"/>
  <c r="C2383" i="5"/>
  <c r="D2383" i="5"/>
  <c r="E2383" i="5"/>
  <c r="F2383" i="5"/>
  <c r="G2383" i="5"/>
  <c r="H2383" i="5"/>
  <c r="I2383" i="5"/>
  <c r="J2383" i="5"/>
  <c r="K2383" i="5"/>
  <c r="L2383" i="5"/>
  <c r="M2383" i="5"/>
  <c r="N2383" i="5"/>
  <c r="O2383" i="5"/>
  <c r="P2383" i="5"/>
  <c r="Q2383" i="5"/>
  <c r="R2383" i="5"/>
  <c r="S2383" i="5"/>
  <c r="T2383" i="5"/>
  <c r="U2383" i="5"/>
  <c r="V2383" i="5"/>
  <c r="W2383" i="5"/>
  <c r="X2383" i="5"/>
  <c r="Y2383" i="5"/>
  <c r="Z2383" i="5"/>
  <c r="AA2383" i="5"/>
  <c r="AB2383" i="5"/>
  <c r="AC2383" i="5"/>
  <c r="AD2383" i="5"/>
  <c r="AE2383" i="5"/>
  <c r="AG2383" i="5"/>
  <c r="C2385" i="5"/>
  <c r="D2385" i="5"/>
  <c r="E2385" i="5"/>
  <c r="F2385" i="5"/>
  <c r="G2385" i="5"/>
  <c r="H2385" i="5"/>
  <c r="I2385" i="5"/>
  <c r="J2385" i="5"/>
  <c r="K2385" i="5"/>
  <c r="L2385" i="5"/>
  <c r="M2385" i="5"/>
  <c r="N2385" i="5"/>
  <c r="O2385" i="5"/>
  <c r="P2385" i="5"/>
  <c r="Q2385" i="5"/>
  <c r="R2385" i="5"/>
  <c r="S2385" i="5"/>
  <c r="T2385" i="5"/>
  <c r="U2385" i="5"/>
  <c r="V2385" i="5"/>
  <c r="W2385" i="5"/>
  <c r="X2385" i="5"/>
  <c r="Y2385" i="5"/>
  <c r="Z2385" i="5"/>
  <c r="AA2385" i="5"/>
  <c r="AB2385" i="5"/>
  <c r="AC2385" i="5"/>
  <c r="AD2385" i="5"/>
  <c r="AE2385" i="5"/>
  <c r="AG2385" i="5"/>
  <c r="C2386" i="5"/>
  <c r="D2386" i="5"/>
  <c r="E2386" i="5"/>
  <c r="F2386" i="5"/>
  <c r="G2386" i="5"/>
  <c r="H2386" i="5"/>
  <c r="I2386" i="5"/>
  <c r="J2386" i="5"/>
  <c r="K2386" i="5"/>
  <c r="L2386" i="5"/>
  <c r="M2386" i="5"/>
  <c r="N2386" i="5"/>
  <c r="O2386" i="5"/>
  <c r="P2386" i="5"/>
  <c r="Q2386" i="5"/>
  <c r="R2386" i="5"/>
  <c r="S2386" i="5"/>
  <c r="T2386" i="5"/>
  <c r="U2386" i="5"/>
  <c r="V2386" i="5"/>
  <c r="W2386" i="5"/>
  <c r="X2386" i="5"/>
  <c r="Y2386" i="5"/>
  <c r="Z2386" i="5"/>
  <c r="AA2386" i="5"/>
  <c r="AB2386" i="5"/>
  <c r="AC2386" i="5"/>
  <c r="AD2386" i="5"/>
  <c r="AE2386" i="5"/>
  <c r="AG2386" i="5"/>
  <c r="C2387" i="5"/>
  <c r="D2387" i="5"/>
  <c r="E2387" i="5"/>
  <c r="F2387" i="5"/>
  <c r="G2387" i="5"/>
  <c r="H2387" i="5"/>
  <c r="I2387" i="5"/>
  <c r="J2387" i="5"/>
  <c r="K2387" i="5"/>
  <c r="L2387" i="5"/>
  <c r="M2387" i="5"/>
  <c r="N2387" i="5"/>
  <c r="O2387" i="5"/>
  <c r="P2387" i="5"/>
  <c r="Q2387" i="5"/>
  <c r="R2387" i="5"/>
  <c r="S2387" i="5"/>
  <c r="T2387" i="5"/>
  <c r="U2387" i="5"/>
  <c r="V2387" i="5"/>
  <c r="W2387" i="5"/>
  <c r="X2387" i="5"/>
  <c r="Y2387" i="5"/>
  <c r="Z2387" i="5"/>
  <c r="AA2387" i="5"/>
  <c r="AB2387" i="5"/>
  <c r="AC2387" i="5"/>
  <c r="AD2387" i="5"/>
  <c r="AE2387" i="5"/>
  <c r="AG2387" i="5"/>
  <c r="C2388" i="5"/>
  <c r="D2388" i="5"/>
  <c r="E2388" i="5"/>
  <c r="F2388" i="5"/>
  <c r="G2388" i="5"/>
  <c r="H2388" i="5"/>
  <c r="I2388" i="5"/>
  <c r="J2388" i="5"/>
  <c r="K2388" i="5"/>
  <c r="L2388" i="5"/>
  <c r="M2388" i="5"/>
  <c r="N2388" i="5"/>
  <c r="O2388" i="5"/>
  <c r="P2388" i="5"/>
  <c r="Q2388" i="5"/>
  <c r="R2388" i="5"/>
  <c r="S2388" i="5"/>
  <c r="T2388" i="5"/>
  <c r="U2388" i="5"/>
  <c r="V2388" i="5"/>
  <c r="W2388" i="5"/>
  <c r="X2388" i="5"/>
  <c r="Y2388" i="5"/>
  <c r="Z2388" i="5"/>
  <c r="AA2388" i="5"/>
  <c r="AB2388" i="5"/>
  <c r="AC2388" i="5"/>
  <c r="AD2388" i="5"/>
  <c r="AE2388" i="5"/>
  <c r="AG2388" i="5"/>
  <c r="C2389" i="5"/>
  <c r="D2389" i="5"/>
  <c r="E2389" i="5"/>
  <c r="F2389" i="5"/>
  <c r="G2389" i="5"/>
  <c r="H2389" i="5"/>
  <c r="I2389" i="5"/>
  <c r="J2389" i="5"/>
  <c r="K2389" i="5"/>
  <c r="L2389" i="5"/>
  <c r="M2389" i="5"/>
  <c r="N2389" i="5"/>
  <c r="O2389" i="5"/>
  <c r="P2389" i="5"/>
  <c r="Q2389" i="5"/>
  <c r="R2389" i="5"/>
  <c r="S2389" i="5"/>
  <c r="T2389" i="5"/>
  <c r="U2389" i="5"/>
  <c r="V2389" i="5"/>
  <c r="W2389" i="5"/>
  <c r="X2389" i="5"/>
  <c r="Y2389" i="5"/>
  <c r="Z2389" i="5"/>
  <c r="AA2389" i="5"/>
  <c r="AB2389" i="5"/>
  <c r="AC2389" i="5"/>
  <c r="AD2389" i="5"/>
  <c r="AE2389" i="5"/>
  <c r="AG2389" i="5"/>
  <c r="C2390" i="5"/>
  <c r="D2390" i="5"/>
  <c r="E2390" i="5"/>
  <c r="F2390" i="5"/>
  <c r="G2390" i="5"/>
  <c r="H2390" i="5"/>
  <c r="I2390" i="5"/>
  <c r="J2390" i="5"/>
  <c r="K2390" i="5"/>
  <c r="L2390" i="5"/>
  <c r="M2390" i="5"/>
  <c r="N2390" i="5"/>
  <c r="O2390" i="5"/>
  <c r="P2390" i="5"/>
  <c r="Q2390" i="5"/>
  <c r="R2390" i="5"/>
  <c r="S2390" i="5"/>
  <c r="T2390" i="5"/>
  <c r="U2390" i="5"/>
  <c r="V2390" i="5"/>
  <c r="W2390" i="5"/>
  <c r="X2390" i="5"/>
  <c r="Y2390" i="5"/>
  <c r="Z2390" i="5"/>
  <c r="AA2390" i="5"/>
  <c r="AB2390" i="5"/>
  <c r="AC2390" i="5"/>
  <c r="AD2390" i="5"/>
  <c r="AE2390" i="5"/>
  <c r="AG2390" i="5"/>
  <c r="C2391" i="5"/>
  <c r="D2391" i="5"/>
  <c r="E2391" i="5"/>
  <c r="F2391" i="5"/>
  <c r="G2391" i="5"/>
  <c r="H2391" i="5"/>
  <c r="I2391" i="5"/>
  <c r="J2391" i="5"/>
  <c r="K2391" i="5"/>
  <c r="L2391" i="5"/>
  <c r="M2391" i="5"/>
  <c r="N2391" i="5"/>
  <c r="O2391" i="5"/>
  <c r="P2391" i="5"/>
  <c r="Q2391" i="5"/>
  <c r="R2391" i="5"/>
  <c r="S2391" i="5"/>
  <c r="T2391" i="5"/>
  <c r="U2391" i="5"/>
  <c r="V2391" i="5"/>
  <c r="W2391" i="5"/>
  <c r="X2391" i="5"/>
  <c r="Y2391" i="5"/>
  <c r="Z2391" i="5"/>
  <c r="AA2391" i="5"/>
  <c r="AB2391" i="5"/>
  <c r="AC2391" i="5"/>
  <c r="AD2391" i="5"/>
  <c r="AE2391" i="5"/>
  <c r="AG2391" i="5"/>
  <c r="C2392" i="5"/>
  <c r="D2392" i="5"/>
  <c r="E2392" i="5"/>
  <c r="F2392" i="5"/>
  <c r="G2392" i="5"/>
  <c r="H2392" i="5"/>
  <c r="I2392" i="5"/>
  <c r="J2392" i="5"/>
  <c r="K2392" i="5"/>
  <c r="L2392" i="5"/>
  <c r="M2392" i="5"/>
  <c r="N2392" i="5"/>
  <c r="O2392" i="5"/>
  <c r="P2392" i="5"/>
  <c r="Q2392" i="5"/>
  <c r="R2392" i="5"/>
  <c r="S2392" i="5"/>
  <c r="T2392" i="5"/>
  <c r="U2392" i="5"/>
  <c r="V2392" i="5"/>
  <c r="W2392" i="5"/>
  <c r="X2392" i="5"/>
  <c r="Y2392" i="5"/>
  <c r="Z2392" i="5"/>
  <c r="AA2392" i="5"/>
  <c r="AB2392" i="5"/>
  <c r="AC2392" i="5"/>
  <c r="AD2392" i="5"/>
  <c r="AE2392" i="5"/>
  <c r="AG2392" i="5"/>
  <c r="C2393" i="5"/>
  <c r="D2393" i="5"/>
  <c r="E2393" i="5"/>
  <c r="F2393" i="5"/>
  <c r="G2393" i="5"/>
  <c r="H2393" i="5"/>
  <c r="I2393" i="5"/>
  <c r="J2393" i="5"/>
  <c r="K2393" i="5"/>
  <c r="L2393" i="5"/>
  <c r="M2393" i="5"/>
  <c r="N2393" i="5"/>
  <c r="O2393" i="5"/>
  <c r="P2393" i="5"/>
  <c r="Q2393" i="5"/>
  <c r="R2393" i="5"/>
  <c r="S2393" i="5"/>
  <c r="T2393" i="5"/>
  <c r="U2393" i="5"/>
  <c r="V2393" i="5"/>
  <c r="W2393" i="5"/>
  <c r="X2393" i="5"/>
  <c r="Y2393" i="5"/>
  <c r="Z2393" i="5"/>
  <c r="AA2393" i="5"/>
  <c r="AB2393" i="5"/>
  <c r="AC2393" i="5"/>
  <c r="AD2393" i="5"/>
  <c r="AE2393" i="5"/>
  <c r="AG2393" i="5"/>
  <c r="C2394" i="5"/>
  <c r="D2394" i="5"/>
  <c r="E2394" i="5"/>
  <c r="F2394" i="5"/>
  <c r="G2394" i="5"/>
  <c r="H2394" i="5"/>
  <c r="I2394" i="5"/>
  <c r="J2394" i="5"/>
  <c r="K2394" i="5"/>
  <c r="L2394" i="5"/>
  <c r="M2394" i="5"/>
  <c r="N2394" i="5"/>
  <c r="O2394" i="5"/>
  <c r="P2394" i="5"/>
  <c r="Q2394" i="5"/>
  <c r="R2394" i="5"/>
  <c r="S2394" i="5"/>
  <c r="T2394" i="5"/>
  <c r="U2394" i="5"/>
  <c r="V2394" i="5"/>
  <c r="W2394" i="5"/>
  <c r="X2394" i="5"/>
  <c r="Y2394" i="5"/>
  <c r="Z2394" i="5"/>
  <c r="AA2394" i="5"/>
  <c r="AB2394" i="5"/>
  <c r="AC2394" i="5"/>
  <c r="AD2394" i="5"/>
  <c r="AE2394" i="5"/>
  <c r="AG2394" i="5"/>
  <c r="C2395" i="5"/>
  <c r="D2395" i="5"/>
  <c r="E2395" i="5"/>
  <c r="F2395" i="5"/>
  <c r="G2395" i="5"/>
  <c r="H2395" i="5"/>
  <c r="I2395" i="5"/>
  <c r="J2395" i="5"/>
  <c r="K2395" i="5"/>
  <c r="L2395" i="5"/>
  <c r="M2395" i="5"/>
  <c r="N2395" i="5"/>
  <c r="O2395" i="5"/>
  <c r="P2395" i="5"/>
  <c r="Q2395" i="5"/>
  <c r="R2395" i="5"/>
  <c r="S2395" i="5"/>
  <c r="T2395" i="5"/>
  <c r="U2395" i="5"/>
  <c r="V2395" i="5"/>
  <c r="W2395" i="5"/>
  <c r="X2395" i="5"/>
  <c r="Y2395" i="5"/>
  <c r="Z2395" i="5"/>
  <c r="AA2395" i="5"/>
  <c r="AB2395" i="5"/>
  <c r="AC2395" i="5"/>
  <c r="AD2395" i="5"/>
  <c r="AE2395" i="5"/>
  <c r="AG2395" i="5"/>
  <c r="C2396" i="5"/>
  <c r="D2396" i="5"/>
  <c r="E2396" i="5"/>
  <c r="F2396" i="5"/>
  <c r="G2396" i="5"/>
  <c r="H2396" i="5"/>
  <c r="I2396" i="5"/>
  <c r="J2396" i="5"/>
  <c r="K2396" i="5"/>
  <c r="L2396" i="5"/>
  <c r="M2396" i="5"/>
  <c r="N2396" i="5"/>
  <c r="O2396" i="5"/>
  <c r="P2396" i="5"/>
  <c r="Q2396" i="5"/>
  <c r="R2396" i="5"/>
  <c r="S2396" i="5"/>
  <c r="T2396" i="5"/>
  <c r="U2396" i="5"/>
  <c r="V2396" i="5"/>
  <c r="W2396" i="5"/>
  <c r="X2396" i="5"/>
  <c r="Y2396" i="5"/>
  <c r="Z2396" i="5"/>
  <c r="AA2396" i="5"/>
  <c r="AB2396" i="5"/>
  <c r="AC2396" i="5"/>
  <c r="AD2396" i="5"/>
  <c r="AE2396" i="5"/>
  <c r="AG2396" i="5"/>
  <c r="C2397" i="5"/>
  <c r="D2397" i="5"/>
  <c r="E2397" i="5"/>
  <c r="F2397" i="5"/>
  <c r="G2397" i="5"/>
  <c r="H2397" i="5"/>
  <c r="I2397" i="5"/>
  <c r="J2397" i="5"/>
  <c r="K2397" i="5"/>
  <c r="L2397" i="5"/>
  <c r="M2397" i="5"/>
  <c r="N2397" i="5"/>
  <c r="O2397" i="5"/>
  <c r="P2397" i="5"/>
  <c r="Q2397" i="5"/>
  <c r="R2397" i="5"/>
  <c r="S2397" i="5"/>
  <c r="T2397" i="5"/>
  <c r="U2397" i="5"/>
  <c r="V2397" i="5"/>
  <c r="W2397" i="5"/>
  <c r="X2397" i="5"/>
  <c r="Y2397" i="5"/>
  <c r="Z2397" i="5"/>
  <c r="AA2397" i="5"/>
  <c r="AB2397" i="5"/>
  <c r="AC2397" i="5"/>
  <c r="AD2397" i="5"/>
  <c r="AE2397" i="5"/>
  <c r="AG2397" i="5"/>
  <c r="C2398" i="5"/>
  <c r="D2398" i="5"/>
  <c r="E2398" i="5"/>
  <c r="F2398" i="5"/>
  <c r="G2398" i="5"/>
  <c r="H2398" i="5"/>
  <c r="I2398" i="5"/>
  <c r="J2398" i="5"/>
  <c r="K2398" i="5"/>
  <c r="L2398" i="5"/>
  <c r="M2398" i="5"/>
  <c r="N2398" i="5"/>
  <c r="O2398" i="5"/>
  <c r="P2398" i="5"/>
  <c r="Q2398" i="5"/>
  <c r="R2398" i="5"/>
  <c r="S2398" i="5"/>
  <c r="T2398" i="5"/>
  <c r="U2398" i="5"/>
  <c r="V2398" i="5"/>
  <c r="W2398" i="5"/>
  <c r="X2398" i="5"/>
  <c r="Y2398" i="5"/>
  <c r="Z2398" i="5"/>
  <c r="AA2398" i="5"/>
  <c r="AB2398" i="5"/>
  <c r="AC2398" i="5"/>
  <c r="AD2398" i="5"/>
  <c r="AE2398" i="5"/>
  <c r="AG2398" i="5"/>
  <c r="C2399" i="5"/>
  <c r="D2399" i="5"/>
  <c r="E2399" i="5"/>
  <c r="F2399" i="5"/>
  <c r="G2399" i="5"/>
  <c r="H2399" i="5"/>
  <c r="I2399" i="5"/>
  <c r="J2399" i="5"/>
  <c r="K2399" i="5"/>
  <c r="L2399" i="5"/>
  <c r="M2399" i="5"/>
  <c r="N2399" i="5"/>
  <c r="O2399" i="5"/>
  <c r="P2399" i="5"/>
  <c r="Q2399" i="5"/>
  <c r="R2399" i="5"/>
  <c r="S2399" i="5"/>
  <c r="T2399" i="5"/>
  <c r="U2399" i="5"/>
  <c r="V2399" i="5"/>
  <c r="W2399" i="5"/>
  <c r="X2399" i="5"/>
  <c r="Y2399" i="5"/>
  <c r="Z2399" i="5"/>
  <c r="AA2399" i="5"/>
  <c r="AB2399" i="5"/>
  <c r="AC2399" i="5"/>
  <c r="AD2399" i="5"/>
  <c r="AE2399" i="5"/>
  <c r="AG2399" i="5"/>
  <c r="C2400" i="5"/>
  <c r="D2400" i="5"/>
  <c r="E2400" i="5"/>
  <c r="F2400" i="5"/>
  <c r="G2400" i="5"/>
  <c r="H2400" i="5"/>
  <c r="I2400" i="5"/>
  <c r="J2400" i="5"/>
  <c r="K2400" i="5"/>
  <c r="L2400" i="5"/>
  <c r="M2400" i="5"/>
  <c r="N2400" i="5"/>
  <c r="O2400" i="5"/>
  <c r="P2400" i="5"/>
  <c r="Q2400" i="5"/>
  <c r="R2400" i="5"/>
  <c r="S2400" i="5"/>
  <c r="T2400" i="5"/>
  <c r="U2400" i="5"/>
  <c r="V2400" i="5"/>
  <c r="W2400" i="5"/>
  <c r="X2400" i="5"/>
  <c r="Y2400" i="5"/>
  <c r="Z2400" i="5"/>
  <c r="AA2400" i="5"/>
  <c r="AB2400" i="5"/>
  <c r="AC2400" i="5"/>
  <c r="AD2400" i="5"/>
  <c r="AE2400" i="5"/>
  <c r="AG2400" i="5"/>
  <c r="C2401" i="5"/>
  <c r="D2401" i="5"/>
  <c r="E2401" i="5"/>
  <c r="F2401" i="5"/>
  <c r="G2401" i="5"/>
  <c r="H2401" i="5"/>
  <c r="I2401" i="5"/>
  <c r="J2401" i="5"/>
  <c r="K2401" i="5"/>
  <c r="L2401" i="5"/>
  <c r="M2401" i="5"/>
  <c r="N2401" i="5"/>
  <c r="O2401" i="5"/>
  <c r="P2401" i="5"/>
  <c r="Q2401" i="5"/>
  <c r="R2401" i="5"/>
  <c r="S2401" i="5"/>
  <c r="T2401" i="5"/>
  <c r="U2401" i="5"/>
  <c r="V2401" i="5"/>
  <c r="W2401" i="5"/>
  <c r="X2401" i="5"/>
  <c r="Y2401" i="5"/>
  <c r="Z2401" i="5"/>
  <c r="AA2401" i="5"/>
  <c r="AB2401" i="5"/>
  <c r="AC2401" i="5"/>
  <c r="AD2401" i="5"/>
  <c r="AE2401" i="5"/>
  <c r="AG2401" i="5"/>
  <c r="B2401" i="5"/>
  <c r="B2400" i="5"/>
  <c r="B2399" i="5"/>
  <c r="B2398" i="5"/>
  <c r="B2397" i="5"/>
  <c r="B2396" i="5"/>
  <c r="B2395" i="5"/>
  <c r="B2394" i="5"/>
  <c r="B2393" i="5"/>
  <c r="B2392" i="5"/>
  <c r="B2391" i="5"/>
  <c r="B2390" i="5"/>
  <c r="B2389" i="5"/>
  <c r="B2388" i="5"/>
  <c r="B2387" i="5"/>
  <c r="B2386" i="5"/>
  <c r="B2385" i="5"/>
  <c r="B2383" i="5"/>
  <c r="B2382" i="5"/>
  <c r="B2381" i="5"/>
  <c r="B2380" i="5"/>
  <c r="B2379" i="5"/>
  <c r="B2378" i="5"/>
  <c r="B2377" i="5"/>
  <c r="B2376" i="5"/>
  <c r="B2375" i="5"/>
  <c r="B2374" i="5"/>
  <c r="B2373" i="5"/>
  <c r="B2372" i="5"/>
  <c r="B2371" i="5"/>
  <c r="B2370" i="5"/>
  <c r="C2257" i="5"/>
  <c r="D2257" i="5"/>
  <c r="E2257" i="5"/>
  <c r="F2257" i="5"/>
  <c r="G2257" i="5"/>
  <c r="H2257" i="5"/>
  <c r="I2257" i="5"/>
  <c r="J2257" i="5"/>
  <c r="K2257" i="5"/>
  <c r="L2257" i="5"/>
  <c r="M2257" i="5"/>
  <c r="N2257" i="5"/>
  <c r="O2257" i="5"/>
  <c r="P2257" i="5"/>
  <c r="Q2257" i="5"/>
  <c r="R2257" i="5"/>
  <c r="S2257" i="5"/>
  <c r="T2257" i="5"/>
  <c r="U2257" i="5"/>
  <c r="V2257" i="5"/>
  <c r="W2257" i="5"/>
  <c r="X2257" i="5"/>
  <c r="Y2257" i="5"/>
  <c r="Z2257" i="5"/>
  <c r="AA2257" i="5"/>
  <c r="AB2257" i="5"/>
  <c r="AC2257" i="5"/>
  <c r="AD2257" i="5"/>
  <c r="AE2257" i="5"/>
  <c r="AG2257" i="5"/>
  <c r="C2258" i="5"/>
  <c r="D2258" i="5"/>
  <c r="E2258" i="5"/>
  <c r="F2258" i="5"/>
  <c r="G2258" i="5"/>
  <c r="H2258" i="5"/>
  <c r="I2258" i="5"/>
  <c r="J2258" i="5"/>
  <c r="K2258" i="5"/>
  <c r="L2258" i="5"/>
  <c r="M2258" i="5"/>
  <c r="N2258" i="5"/>
  <c r="O2258" i="5"/>
  <c r="P2258" i="5"/>
  <c r="Q2258" i="5"/>
  <c r="R2258" i="5"/>
  <c r="S2258" i="5"/>
  <c r="T2258" i="5"/>
  <c r="U2258" i="5"/>
  <c r="V2258" i="5"/>
  <c r="W2258" i="5"/>
  <c r="X2258" i="5"/>
  <c r="Y2258" i="5"/>
  <c r="Z2258" i="5"/>
  <c r="AA2258" i="5"/>
  <c r="AB2258" i="5"/>
  <c r="AC2258" i="5"/>
  <c r="AD2258" i="5"/>
  <c r="AE2258" i="5"/>
  <c r="AG2258" i="5"/>
  <c r="C2259" i="5"/>
  <c r="D2259" i="5"/>
  <c r="E2259" i="5"/>
  <c r="F2259" i="5"/>
  <c r="G2259" i="5"/>
  <c r="H2259" i="5"/>
  <c r="I2259" i="5"/>
  <c r="J2259" i="5"/>
  <c r="K2259" i="5"/>
  <c r="L2259" i="5"/>
  <c r="M2259" i="5"/>
  <c r="N2259" i="5"/>
  <c r="O2259" i="5"/>
  <c r="P2259" i="5"/>
  <c r="Q2259" i="5"/>
  <c r="R2259" i="5"/>
  <c r="S2259" i="5"/>
  <c r="T2259" i="5"/>
  <c r="U2259" i="5"/>
  <c r="V2259" i="5"/>
  <c r="W2259" i="5"/>
  <c r="X2259" i="5"/>
  <c r="Y2259" i="5"/>
  <c r="Z2259" i="5"/>
  <c r="AA2259" i="5"/>
  <c r="AB2259" i="5"/>
  <c r="AC2259" i="5"/>
  <c r="AD2259" i="5"/>
  <c r="AE2259" i="5"/>
  <c r="AG2259" i="5"/>
  <c r="C2260" i="5"/>
  <c r="D2260" i="5"/>
  <c r="E2260" i="5"/>
  <c r="F2260" i="5"/>
  <c r="G2260" i="5"/>
  <c r="H2260" i="5"/>
  <c r="I2260" i="5"/>
  <c r="J2260" i="5"/>
  <c r="K2260" i="5"/>
  <c r="L2260" i="5"/>
  <c r="M2260" i="5"/>
  <c r="N2260" i="5"/>
  <c r="O2260" i="5"/>
  <c r="P2260" i="5"/>
  <c r="Q2260" i="5"/>
  <c r="R2260" i="5"/>
  <c r="S2260" i="5"/>
  <c r="T2260" i="5"/>
  <c r="U2260" i="5"/>
  <c r="V2260" i="5"/>
  <c r="W2260" i="5"/>
  <c r="X2260" i="5"/>
  <c r="Y2260" i="5"/>
  <c r="Z2260" i="5"/>
  <c r="AA2260" i="5"/>
  <c r="AB2260" i="5"/>
  <c r="AC2260" i="5"/>
  <c r="AD2260" i="5"/>
  <c r="AE2260" i="5"/>
  <c r="AG2260" i="5"/>
  <c r="C2261" i="5"/>
  <c r="D2261" i="5"/>
  <c r="E2261" i="5"/>
  <c r="F2261" i="5"/>
  <c r="G2261" i="5"/>
  <c r="H2261" i="5"/>
  <c r="I2261" i="5"/>
  <c r="J2261" i="5"/>
  <c r="K2261" i="5"/>
  <c r="L2261" i="5"/>
  <c r="M2261" i="5"/>
  <c r="N2261" i="5"/>
  <c r="O2261" i="5"/>
  <c r="P2261" i="5"/>
  <c r="Q2261" i="5"/>
  <c r="R2261" i="5"/>
  <c r="S2261" i="5"/>
  <c r="T2261" i="5"/>
  <c r="U2261" i="5"/>
  <c r="V2261" i="5"/>
  <c r="W2261" i="5"/>
  <c r="X2261" i="5"/>
  <c r="Y2261" i="5"/>
  <c r="Z2261" i="5"/>
  <c r="AA2261" i="5"/>
  <c r="AB2261" i="5"/>
  <c r="AC2261" i="5"/>
  <c r="AD2261" i="5"/>
  <c r="AE2261" i="5"/>
  <c r="AG2261" i="5"/>
  <c r="C2262" i="5"/>
  <c r="D2262" i="5"/>
  <c r="E2262" i="5"/>
  <c r="F2262" i="5"/>
  <c r="G2262" i="5"/>
  <c r="H2262" i="5"/>
  <c r="I2262" i="5"/>
  <c r="J2262" i="5"/>
  <c r="K2262" i="5"/>
  <c r="L2262" i="5"/>
  <c r="M2262" i="5"/>
  <c r="N2262" i="5"/>
  <c r="O2262" i="5"/>
  <c r="P2262" i="5"/>
  <c r="Q2262" i="5"/>
  <c r="R2262" i="5"/>
  <c r="S2262" i="5"/>
  <c r="T2262" i="5"/>
  <c r="U2262" i="5"/>
  <c r="V2262" i="5"/>
  <c r="W2262" i="5"/>
  <c r="X2262" i="5"/>
  <c r="Y2262" i="5"/>
  <c r="Z2262" i="5"/>
  <c r="AA2262" i="5"/>
  <c r="AB2262" i="5"/>
  <c r="AC2262" i="5"/>
  <c r="AD2262" i="5"/>
  <c r="AE2262" i="5"/>
  <c r="AG2262" i="5"/>
  <c r="C2263" i="5"/>
  <c r="D2263" i="5"/>
  <c r="E2263" i="5"/>
  <c r="F2263" i="5"/>
  <c r="G2263" i="5"/>
  <c r="H2263" i="5"/>
  <c r="I2263" i="5"/>
  <c r="J2263" i="5"/>
  <c r="K2263" i="5"/>
  <c r="L2263" i="5"/>
  <c r="M2263" i="5"/>
  <c r="N2263" i="5"/>
  <c r="O2263" i="5"/>
  <c r="P2263" i="5"/>
  <c r="Q2263" i="5"/>
  <c r="R2263" i="5"/>
  <c r="S2263" i="5"/>
  <c r="T2263" i="5"/>
  <c r="U2263" i="5"/>
  <c r="V2263" i="5"/>
  <c r="W2263" i="5"/>
  <c r="X2263" i="5"/>
  <c r="Y2263" i="5"/>
  <c r="Z2263" i="5"/>
  <c r="AA2263" i="5"/>
  <c r="AB2263" i="5"/>
  <c r="AC2263" i="5"/>
  <c r="AD2263" i="5"/>
  <c r="AE2263" i="5"/>
  <c r="AG2263" i="5"/>
  <c r="C2264" i="5"/>
  <c r="D2264" i="5"/>
  <c r="E2264" i="5"/>
  <c r="F2264" i="5"/>
  <c r="G2264" i="5"/>
  <c r="H2264" i="5"/>
  <c r="I2264" i="5"/>
  <c r="J2264" i="5"/>
  <c r="K2264" i="5"/>
  <c r="L2264" i="5"/>
  <c r="M2264" i="5"/>
  <c r="N2264" i="5"/>
  <c r="O2264" i="5"/>
  <c r="P2264" i="5"/>
  <c r="Q2264" i="5"/>
  <c r="R2264" i="5"/>
  <c r="S2264" i="5"/>
  <c r="T2264" i="5"/>
  <c r="U2264" i="5"/>
  <c r="V2264" i="5"/>
  <c r="W2264" i="5"/>
  <c r="X2264" i="5"/>
  <c r="Y2264" i="5"/>
  <c r="Z2264" i="5"/>
  <c r="AA2264" i="5"/>
  <c r="AB2264" i="5"/>
  <c r="AC2264" i="5"/>
  <c r="AD2264" i="5"/>
  <c r="AE2264" i="5"/>
  <c r="AG2264" i="5"/>
  <c r="C2265" i="5"/>
  <c r="D2265" i="5"/>
  <c r="E2265" i="5"/>
  <c r="F2265" i="5"/>
  <c r="G2265" i="5"/>
  <c r="H2265" i="5"/>
  <c r="I2265" i="5"/>
  <c r="J2265" i="5"/>
  <c r="K2265" i="5"/>
  <c r="L2265" i="5"/>
  <c r="M2265" i="5"/>
  <c r="N2265" i="5"/>
  <c r="O2265" i="5"/>
  <c r="P2265" i="5"/>
  <c r="Q2265" i="5"/>
  <c r="R2265" i="5"/>
  <c r="S2265" i="5"/>
  <c r="T2265" i="5"/>
  <c r="U2265" i="5"/>
  <c r="V2265" i="5"/>
  <c r="W2265" i="5"/>
  <c r="X2265" i="5"/>
  <c r="Y2265" i="5"/>
  <c r="Z2265" i="5"/>
  <c r="AA2265" i="5"/>
  <c r="AB2265" i="5"/>
  <c r="AC2265" i="5"/>
  <c r="AD2265" i="5"/>
  <c r="AE2265" i="5"/>
  <c r="AG2265" i="5"/>
  <c r="C2266" i="5"/>
  <c r="D2266" i="5"/>
  <c r="E2266" i="5"/>
  <c r="F2266" i="5"/>
  <c r="G2266" i="5"/>
  <c r="H2266" i="5"/>
  <c r="I2266" i="5"/>
  <c r="J2266" i="5"/>
  <c r="K2266" i="5"/>
  <c r="L2266" i="5"/>
  <c r="M2266" i="5"/>
  <c r="N2266" i="5"/>
  <c r="O2266" i="5"/>
  <c r="P2266" i="5"/>
  <c r="Q2266" i="5"/>
  <c r="R2266" i="5"/>
  <c r="S2266" i="5"/>
  <c r="T2266" i="5"/>
  <c r="U2266" i="5"/>
  <c r="V2266" i="5"/>
  <c r="W2266" i="5"/>
  <c r="X2266" i="5"/>
  <c r="Y2266" i="5"/>
  <c r="Z2266" i="5"/>
  <c r="AA2266" i="5"/>
  <c r="AB2266" i="5"/>
  <c r="AC2266" i="5"/>
  <c r="AD2266" i="5"/>
  <c r="AE2266" i="5"/>
  <c r="AG2266" i="5"/>
  <c r="C2267" i="5"/>
  <c r="D2267" i="5"/>
  <c r="E2267" i="5"/>
  <c r="F2267" i="5"/>
  <c r="G2267" i="5"/>
  <c r="H2267" i="5"/>
  <c r="I2267" i="5"/>
  <c r="J2267" i="5"/>
  <c r="K2267" i="5"/>
  <c r="L2267" i="5"/>
  <c r="M2267" i="5"/>
  <c r="N2267" i="5"/>
  <c r="O2267" i="5"/>
  <c r="P2267" i="5"/>
  <c r="Q2267" i="5"/>
  <c r="R2267" i="5"/>
  <c r="S2267" i="5"/>
  <c r="T2267" i="5"/>
  <c r="U2267" i="5"/>
  <c r="V2267" i="5"/>
  <c r="W2267" i="5"/>
  <c r="X2267" i="5"/>
  <c r="Y2267" i="5"/>
  <c r="Z2267" i="5"/>
  <c r="AA2267" i="5"/>
  <c r="AB2267" i="5"/>
  <c r="AC2267" i="5"/>
  <c r="AD2267" i="5"/>
  <c r="AE2267" i="5"/>
  <c r="AG2267" i="5"/>
  <c r="C2268" i="5"/>
  <c r="D2268" i="5"/>
  <c r="E2268" i="5"/>
  <c r="F2268" i="5"/>
  <c r="G2268" i="5"/>
  <c r="H2268" i="5"/>
  <c r="I2268" i="5"/>
  <c r="J2268" i="5"/>
  <c r="K2268" i="5"/>
  <c r="L2268" i="5"/>
  <c r="M2268" i="5"/>
  <c r="N2268" i="5"/>
  <c r="O2268" i="5"/>
  <c r="P2268" i="5"/>
  <c r="Q2268" i="5"/>
  <c r="R2268" i="5"/>
  <c r="S2268" i="5"/>
  <c r="T2268" i="5"/>
  <c r="U2268" i="5"/>
  <c r="V2268" i="5"/>
  <c r="W2268" i="5"/>
  <c r="X2268" i="5"/>
  <c r="Y2268" i="5"/>
  <c r="Z2268" i="5"/>
  <c r="AA2268" i="5"/>
  <c r="AB2268" i="5"/>
  <c r="AC2268" i="5"/>
  <c r="AD2268" i="5"/>
  <c r="AE2268" i="5"/>
  <c r="AG2268" i="5"/>
  <c r="C2269" i="5"/>
  <c r="D2269" i="5"/>
  <c r="E2269" i="5"/>
  <c r="F2269" i="5"/>
  <c r="G2269" i="5"/>
  <c r="H2269" i="5"/>
  <c r="I2269" i="5"/>
  <c r="J2269" i="5"/>
  <c r="K2269" i="5"/>
  <c r="L2269" i="5"/>
  <c r="M2269" i="5"/>
  <c r="N2269" i="5"/>
  <c r="O2269" i="5"/>
  <c r="P2269" i="5"/>
  <c r="Q2269" i="5"/>
  <c r="R2269" i="5"/>
  <c r="S2269" i="5"/>
  <c r="T2269" i="5"/>
  <c r="U2269" i="5"/>
  <c r="V2269" i="5"/>
  <c r="W2269" i="5"/>
  <c r="X2269" i="5"/>
  <c r="Y2269" i="5"/>
  <c r="Z2269" i="5"/>
  <c r="AA2269" i="5"/>
  <c r="AB2269" i="5"/>
  <c r="AC2269" i="5"/>
  <c r="AD2269" i="5"/>
  <c r="AE2269" i="5"/>
  <c r="AG2269" i="5"/>
  <c r="C2270" i="5"/>
  <c r="D2270" i="5"/>
  <c r="E2270" i="5"/>
  <c r="F2270" i="5"/>
  <c r="G2270" i="5"/>
  <c r="H2270" i="5"/>
  <c r="I2270" i="5"/>
  <c r="J2270" i="5"/>
  <c r="K2270" i="5"/>
  <c r="L2270" i="5"/>
  <c r="M2270" i="5"/>
  <c r="N2270" i="5"/>
  <c r="O2270" i="5"/>
  <c r="P2270" i="5"/>
  <c r="Q2270" i="5"/>
  <c r="R2270" i="5"/>
  <c r="S2270" i="5"/>
  <c r="T2270" i="5"/>
  <c r="U2270" i="5"/>
  <c r="V2270" i="5"/>
  <c r="W2270" i="5"/>
  <c r="X2270" i="5"/>
  <c r="Y2270" i="5"/>
  <c r="Z2270" i="5"/>
  <c r="AA2270" i="5"/>
  <c r="AB2270" i="5"/>
  <c r="AC2270" i="5"/>
  <c r="AD2270" i="5"/>
  <c r="AE2270" i="5"/>
  <c r="AG2270" i="5"/>
  <c r="C2271" i="5"/>
  <c r="D2271" i="5"/>
  <c r="E2271" i="5"/>
  <c r="F2271" i="5"/>
  <c r="G2271" i="5"/>
  <c r="H2271" i="5"/>
  <c r="I2271" i="5"/>
  <c r="J2271" i="5"/>
  <c r="K2271" i="5"/>
  <c r="L2271" i="5"/>
  <c r="M2271" i="5"/>
  <c r="N2271" i="5"/>
  <c r="O2271" i="5"/>
  <c r="P2271" i="5"/>
  <c r="Q2271" i="5"/>
  <c r="R2271" i="5"/>
  <c r="S2271" i="5"/>
  <c r="T2271" i="5"/>
  <c r="U2271" i="5"/>
  <c r="V2271" i="5"/>
  <c r="W2271" i="5"/>
  <c r="X2271" i="5"/>
  <c r="Y2271" i="5"/>
  <c r="Z2271" i="5"/>
  <c r="AA2271" i="5"/>
  <c r="AB2271" i="5"/>
  <c r="AC2271" i="5"/>
  <c r="AD2271" i="5"/>
  <c r="AE2271" i="5"/>
  <c r="AG2271" i="5"/>
  <c r="C2272" i="5"/>
  <c r="D2272" i="5"/>
  <c r="E2272" i="5"/>
  <c r="F2272" i="5"/>
  <c r="G2272" i="5"/>
  <c r="H2272" i="5"/>
  <c r="I2272" i="5"/>
  <c r="J2272" i="5"/>
  <c r="K2272" i="5"/>
  <c r="L2272" i="5"/>
  <c r="M2272" i="5"/>
  <c r="N2272" i="5"/>
  <c r="O2272" i="5"/>
  <c r="P2272" i="5"/>
  <c r="Q2272" i="5"/>
  <c r="R2272" i="5"/>
  <c r="S2272" i="5"/>
  <c r="T2272" i="5"/>
  <c r="U2272" i="5"/>
  <c r="V2272" i="5"/>
  <c r="W2272" i="5"/>
  <c r="X2272" i="5"/>
  <c r="Y2272" i="5"/>
  <c r="Z2272" i="5"/>
  <c r="AA2272" i="5"/>
  <c r="AB2272" i="5"/>
  <c r="AC2272" i="5"/>
  <c r="AD2272" i="5"/>
  <c r="AE2272" i="5"/>
  <c r="AG2272" i="5"/>
  <c r="C2273" i="5"/>
  <c r="D2273" i="5"/>
  <c r="E2273" i="5"/>
  <c r="F2273" i="5"/>
  <c r="G2273" i="5"/>
  <c r="H2273" i="5"/>
  <c r="I2273" i="5"/>
  <c r="J2273" i="5"/>
  <c r="K2273" i="5"/>
  <c r="L2273" i="5"/>
  <c r="M2273" i="5"/>
  <c r="N2273" i="5"/>
  <c r="O2273" i="5"/>
  <c r="P2273" i="5"/>
  <c r="Q2273" i="5"/>
  <c r="R2273" i="5"/>
  <c r="S2273" i="5"/>
  <c r="T2273" i="5"/>
  <c r="U2273" i="5"/>
  <c r="V2273" i="5"/>
  <c r="W2273" i="5"/>
  <c r="X2273" i="5"/>
  <c r="Y2273" i="5"/>
  <c r="Z2273" i="5"/>
  <c r="AA2273" i="5"/>
  <c r="AB2273" i="5"/>
  <c r="AC2273" i="5"/>
  <c r="AD2273" i="5"/>
  <c r="AE2273" i="5"/>
  <c r="AG2273" i="5"/>
  <c r="C2274" i="5"/>
  <c r="D2274" i="5"/>
  <c r="E2274" i="5"/>
  <c r="F2274" i="5"/>
  <c r="G2274" i="5"/>
  <c r="H2274" i="5"/>
  <c r="I2274" i="5"/>
  <c r="J2274" i="5"/>
  <c r="K2274" i="5"/>
  <c r="L2274" i="5"/>
  <c r="M2274" i="5"/>
  <c r="N2274" i="5"/>
  <c r="O2274" i="5"/>
  <c r="P2274" i="5"/>
  <c r="Q2274" i="5"/>
  <c r="R2274" i="5"/>
  <c r="S2274" i="5"/>
  <c r="T2274" i="5"/>
  <c r="U2274" i="5"/>
  <c r="V2274" i="5"/>
  <c r="W2274" i="5"/>
  <c r="X2274" i="5"/>
  <c r="Y2274" i="5"/>
  <c r="Z2274" i="5"/>
  <c r="AA2274" i="5"/>
  <c r="AB2274" i="5"/>
  <c r="AC2274" i="5"/>
  <c r="AD2274" i="5"/>
  <c r="AE2274" i="5"/>
  <c r="AG2274" i="5"/>
  <c r="C2275" i="5"/>
  <c r="D2275" i="5"/>
  <c r="E2275" i="5"/>
  <c r="F2275" i="5"/>
  <c r="G2275" i="5"/>
  <c r="H2275" i="5"/>
  <c r="I2275" i="5"/>
  <c r="J2275" i="5"/>
  <c r="K2275" i="5"/>
  <c r="L2275" i="5"/>
  <c r="M2275" i="5"/>
  <c r="N2275" i="5"/>
  <c r="O2275" i="5"/>
  <c r="P2275" i="5"/>
  <c r="Q2275" i="5"/>
  <c r="R2275" i="5"/>
  <c r="S2275" i="5"/>
  <c r="T2275" i="5"/>
  <c r="U2275" i="5"/>
  <c r="V2275" i="5"/>
  <c r="W2275" i="5"/>
  <c r="X2275" i="5"/>
  <c r="Y2275" i="5"/>
  <c r="Z2275" i="5"/>
  <c r="AA2275" i="5"/>
  <c r="AB2275" i="5"/>
  <c r="AC2275" i="5"/>
  <c r="AD2275" i="5"/>
  <c r="AE2275" i="5"/>
  <c r="AG2275" i="5"/>
  <c r="C2276" i="5"/>
  <c r="D2276" i="5"/>
  <c r="E2276" i="5"/>
  <c r="F2276" i="5"/>
  <c r="G2276" i="5"/>
  <c r="H2276" i="5"/>
  <c r="I2276" i="5"/>
  <c r="J2276" i="5"/>
  <c r="K2276" i="5"/>
  <c r="L2276" i="5"/>
  <c r="M2276" i="5"/>
  <c r="N2276" i="5"/>
  <c r="O2276" i="5"/>
  <c r="P2276" i="5"/>
  <c r="Q2276" i="5"/>
  <c r="R2276" i="5"/>
  <c r="S2276" i="5"/>
  <c r="T2276" i="5"/>
  <c r="U2276" i="5"/>
  <c r="V2276" i="5"/>
  <c r="W2276" i="5"/>
  <c r="X2276" i="5"/>
  <c r="Y2276" i="5"/>
  <c r="Z2276" i="5"/>
  <c r="AA2276" i="5"/>
  <c r="AB2276" i="5"/>
  <c r="AC2276" i="5"/>
  <c r="AD2276" i="5"/>
  <c r="AE2276" i="5"/>
  <c r="AG2276" i="5"/>
  <c r="C2277" i="5"/>
  <c r="D2277" i="5"/>
  <c r="E2277" i="5"/>
  <c r="F2277" i="5"/>
  <c r="G2277" i="5"/>
  <c r="H2277" i="5"/>
  <c r="I2277" i="5"/>
  <c r="J2277" i="5"/>
  <c r="K2277" i="5"/>
  <c r="L2277" i="5"/>
  <c r="M2277" i="5"/>
  <c r="N2277" i="5"/>
  <c r="O2277" i="5"/>
  <c r="P2277" i="5"/>
  <c r="Q2277" i="5"/>
  <c r="R2277" i="5"/>
  <c r="S2277" i="5"/>
  <c r="T2277" i="5"/>
  <c r="U2277" i="5"/>
  <c r="V2277" i="5"/>
  <c r="W2277" i="5"/>
  <c r="X2277" i="5"/>
  <c r="Y2277" i="5"/>
  <c r="Z2277" i="5"/>
  <c r="AA2277" i="5"/>
  <c r="AB2277" i="5"/>
  <c r="AC2277" i="5"/>
  <c r="AD2277" i="5"/>
  <c r="AE2277" i="5"/>
  <c r="AG2277" i="5"/>
  <c r="C2278" i="5"/>
  <c r="D2278" i="5"/>
  <c r="E2278" i="5"/>
  <c r="F2278" i="5"/>
  <c r="G2278" i="5"/>
  <c r="H2278" i="5"/>
  <c r="I2278" i="5"/>
  <c r="J2278" i="5"/>
  <c r="K2278" i="5"/>
  <c r="L2278" i="5"/>
  <c r="M2278" i="5"/>
  <c r="N2278" i="5"/>
  <c r="O2278" i="5"/>
  <c r="P2278" i="5"/>
  <c r="Q2278" i="5"/>
  <c r="R2278" i="5"/>
  <c r="S2278" i="5"/>
  <c r="T2278" i="5"/>
  <c r="U2278" i="5"/>
  <c r="V2278" i="5"/>
  <c r="W2278" i="5"/>
  <c r="X2278" i="5"/>
  <c r="Y2278" i="5"/>
  <c r="Z2278" i="5"/>
  <c r="AA2278" i="5"/>
  <c r="AB2278" i="5"/>
  <c r="AC2278" i="5"/>
  <c r="AD2278" i="5"/>
  <c r="AE2278" i="5"/>
  <c r="AG2278" i="5"/>
  <c r="C2279" i="5"/>
  <c r="D2279" i="5"/>
  <c r="E2279" i="5"/>
  <c r="F2279" i="5"/>
  <c r="G2279" i="5"/>
  <c r="H2279" i="5"/>
  <c r="I2279" i="5"/>
  <c r="J2279" i="5"/>
  <c r="K2279" i="5"/>
  <c r="L2279" i="5"/>
  <c r="M2279" i="5"/>
  <c r="N2279" i="5"/>
  <c r="O2279" i="5"/>
  <c r="P2279" i="5"/>
  <c r="Q2279" i="5"/>
  <c r="R2279" i="5"/>
  <c r="S2279" i="5"/>
  <c r="T2279" i="5"/>
  <c r="U2279" i="5"/>
  <c r="V2279" i="5"/>
  <c r="W2279" i="5"/>
  <c r="X2279" i="5"/>
  <c r="Y2279" i="5"/>
  <c r="Z2279" i="5"/>
  <c r="AA2279" i="5"/>
  <c r="AB2279" i="5"/>
  <c r="AC2279" i="5"/>
  <c r="AD2279" i="5"/>
  <c r="AE2279" i="5"/>
  <c r="AG2279" i="5"/>
  <c r="C2280" i="5"/>
  <c r="D2280" i="5"/>
  <c r="E2280" i="5"/>
  <c r="F2280" i="5"/>
  <c r="G2280" i="5"/>
  <c r="H2280" i="5"/>
  <c r="I2280" i="5"/>
  <c r="J2280" i="5"/>
  <c r="K2280" i="5"/>
  <c r="L2280" i="5"/>
  <c r="M2280" i="5"/>
  <c r="N2280" i="5"/>
  <c r="O2280" i="5"/>
  <c r="P2280" i="5"/>
  <c r="Q2280" i="5"/>
  <c r="R2280" i="5"/>
  <c r="S2280" i="5"/>
  <c r="T2280" i="5"/>
  <c r="U2280" i="5"/>
  <c r="V2280" i="5"/>
  <c r="W2280" i="5"/>
  <c r="X2280" i="5"/>
  <c r="Y2280" i="5"/>
  <c r="Z2280" i="5"/>
  <c r="AA2280" i="5"/>
  <c r="AB2280" i="5"/>
  <c r="AC2280" i="5"/>
  <c r="AD2280" i="5"/>
  <c r="AE2280" i="5"/>
  <c r="AG2280" i="5"/>
  <c r="C2281" i="5"/>
  <c r="D2281" i="5"/>
  <c r="E2281" i="5"/>
  <c r="F2281" i="5"/>
  <c r="G2281" i="5"/>
  <c r="H2281" i="5"/>
  <c r="I2281" i="5"/>
  <c r="J2281" i="5"/>
  <c r="K2281" i="5"/>
  <c r="L2281" i="5"/>
  <c r="M2281" i="5"/>
  <c r="N2281" i="5"/>
  <c r="O2281" i="5"/>
  <c r="P2281" i="5"/>
  <c r="Q2281" i="5"/>
  <c r="R2281" i="5"/>
  <c r="S2281" i="5"/>
  <c r="T2281" i="5"/>
  <c r="U2281" i="5"/>
  <c r="V2281" i="5"/>
  <c r="W2281" i="5"/>
  <c r="X2281" i="5"/>
  <c r="Y2281" i="5"/>
  <c r="Z2281" i="5"/>
  <c r="AA2281" i="5"/>
  <c r="AB2281" i="5"/>
  <c r="AC2281" i="5"/>
  <c r="AD2281" i="5"/>
  <c r="AE2281" i="5"/>
  <c r="AG2281" i="5"/>
  <c r="C2282" i="5"/>
  <c r="D2282" i="5"/>
  <c r="E2282" i="5"/>
  <c r="F2282" i="5"/>
  <c r="G2282" i="5"/>
  <c r="H2282" i="5"/>
  <c r="I2282" i="5"/>
  <c r="J2282" i="5"/>
  <c r="K2282" i="5"/>
  <c r="L2282" i="5"/>
  <c r="M2282" i="5"/>
  <c r="N2282" i="5"/>
  <c r="O2282" i="5"/>
  <c r="P2282" i="5"/>
  <c r="Q2282" i="5"/>
  <c r="R2282" i="5"/>
  <c r="S2282" i="5"/>
  <c r="T2282" i="5"/>
  <c r="U2282" i="5"/>
  <c r="V2282" i="5"/>
  <c r="W2282" i="5"/>
  <c r="X2282" i="5"/>
  <c r="Y2282" i="5"/>
  <c r="Z2282" i="5"/>
  <c r="AA2282" i="5"/>
  <c r="AB2282" i="5"/>
  <c r="AC2282" i="5"/>
  <c r="AD2282" i="5"/>
  <c r="AE2282" i="5"/>
  <c r="AG2282" i="5"/>
  <c r="C2283" i="5"/>
  <c r="D2283" i="5"/>
  <c r="E2283" i="5"/>
  <c r="F2283" i="5"/>
  <c r="G2283" i="5"/>
  <c r="H2283" i="5"/>
  <c r="I2283" i="5"/>
  <c r="J2283" i="5"/>
  <c r="K2283" i="5"/>
  <c r="L2283" i="5"/>
  <c r="M2283" i="5"/>
  <c r="N2283" i="5"/>
  <c r="O2283" i="5"/>
  <c r="P2283" i="5"/>
  <c r="Q2283" i="5"/>
  <c r="R2283" i="5"/>
  <c r="S2283" i="5"/>
  <c r="T2283" i="5"/>
  <c r="U2283" i="5"/>
  <c r="V2283" i="5"/>
  <c r="W2283" i="5"/>
  <c r="X2283" i="5"/>
  <c r="Y2283" i="5"/>
  <c r="Z2283" i="5"/>
  <c r="AA2283" i="5"/>
  <c r="AB2283" i="5"/>
  <c r="AC2283" i="5"/>
  <c r="AD2283" i="5"/>
  <c r="AE2283" i="5"/>
  <c r="AG2283" i="5"/>
  <c r="C2284" i="5"/>
  <c r="D2284" i="5"/>
  <c r="E2284" i="5"/>
  <c r="F2284" i="5"/>
  <c r="G2284" i="5"/>
  <c r="H2284" i="5"/>
  <c r="I2284" i="5"/>
  <c r="J2284" i="5"/>
  <c r="K2284" i="5"/>
  <c r="L2284" i="5"/>
  <c r="M2284" i="5"/>
  <c r="N2284" i="5"/>
  <c r="O2284" i="5"/>
  <c r="P2284" i="5"/>
  <c r="Q2284" i="5"/>
  <c r="R2284" i="5"/>
  <c r="S2284" i="5"/>
  <c r="T2284" i="5"/>
  <c r="U2284" i="5"/>
  <c r="V2284" i="5"/>
  <c r="W2284" i="5"/>
  <c r="X2284" i="5"/>
  <c r="Y2284" i="5"/>
  <c r="Z2284" i="5"/>
  <c r="AA2284" i="5"/>
  <c r="AB2284" i="5"/>
  <c r="AC2284" i="5"/>
  <c r="AD2284" i="5"/>
  <c r="AE2284" i="5"/>
  <c r="AG2284" i="5"/>
  <c r="C2285" i="5"/>
  <c r="D2285" i="5"/>
  <c r="E2285" i="5"/>
  <c r="F2285" i="5"/>
  <c r="G2285" i="5"/>
  <c r="H2285" i="5"/>
  <c r="I2285" i="5"/>
  <c r="J2285" i="5"/>
  <c r="K2285" i="5"/>
  <c r="L2285" i="5"/>
  <c r="M2285" i="5"/>
  <c r="N2285" i="5"/>
  <c r="O2285" i="5"/>
  <c r="P2285" i="5"/>
  <c r="Q2285" i="5"/>
  <c r="R2285" i="5"/>
  <c r="S2285" i="5"/>
  <c r="T2285" i="5"/>
  <c r="U2285" i="5"/>
  <c r="V2285" i="5"/>
  <c r="W2285" i="5"/>
  <c r="X2285" i="5"/>
  <c r="Y2285" i="5"/>
  <c r="Z2285" i="5"/>
  <c r="AA2285" i="5"/>
  <c r="AB2285" i="5"/>
  <c r="AC2285" i="5"/>
  <c r="AD2285" i="5"/>
  <c r="AE2285" i="5"/>
  <c r="AG2285" i="5"/>
  <c r="C2286" i="5"/>
  <c r="D2286" i="5"/>
  <c r="E2286" i="5"/>
  <c r="F2286" i="5"/>
  <c r="G2286" i="5"/>
  <c r="H2286" i="5"/>
  <c r="I2286" i="5"/>
  <c r="J2286" i="5"/>
  <c r="K2286" i="5"/>
  <c r="L2286" i="5"/>
  <c r="M2286" i="5"/>
  <c r="N2286" i="5"/>
  <c r="O2286" i="5"/>
  <c r="P2286" i="5"/>
  <c r="Q2286" i="5"/>
  <c r="R2286" i="5"/>
  <c r="S2286" i="5"/>
  <c r="T2286" i="5"/>
  <c r="U2286" i="5"/>
  <c r="V2286" i="5"/>
  <c r="W2286" i="5"/>
  <c r="X2286" i="5"/>
  <c r="Y2286" i="5"/>
  <c r="Z2286" i="5"/>
  <c r="AA2286" i="5"/>
  <c r="AB2286" i="5"/>
  <c r="AC2286" i="5"/>
  <c r="AD2286" i="5"/>
  <c r="AE2286" i="5"/>
  <c r="AG2286" i="5"/>
  <c r="C2287" i="5"/>
  <c r="D2287" i="5"/>
  <c r="E2287" i="5"/>
  <c r="F2287" i="5"/>
  <c r="G2287" i="5"/>
  <c r="H2287" i="5"/>
  <c r="I2287" i="5"/>
  <c r="J2287" i="5"/>
  <c r="K2287" i="5"/>
  <c r="L2287" i="5"/>
  <c r="M2287" i="5"/>
  <c r="N2287" i="5"/>
  <c r="O2287" i="5"/>
  <c r="P2287" i="5"/>
  <c r="Q2287" i="5"/>
  <c r="R2287" i="5"/>
  <c r="S2287" i="5"/>
  <c r="T2287" i="5"/>
  <c r="U2287" i="5"/>
  <c r="V2287" i="5"/>
  <c r="W2287" i="5"/>
  <c r="X2287" i="5"/>
  <c r="Y2287" i="5"/>
  <c r="Z2287" i="5"/>
  <c r="AA2287" i="5"/>
  <c r="AB2287" i="5"/>
  <c r="AC2287" i="5"/>
  <c r="AD2287" i="5"/>
  <c r="AE2287" i="5"/>
  <c r="AG2287" i="5"/>
  <c r="C2288" i="5"/>
  <c r="D2288" i="5"/>
  <c r="E2288" i="5"/>
  <c r="F2288" i="5"/>
  <c r="G2288" i="5"/>
  <c r="H2288" i="5"/>
  <c r="I2288" i="5"/>
  <c r="J2288" i="5"/>
  <c r="K2288" i="5"/>
  <c r="L2288" i="5"/>
  <c r="M2288" i="5"/>
  <c r="N2288" i="5"/>
  <c r="O2288" i="5"/>
  <c r="P2288" i="5"/>
  <c r="Q2288" i="5"/>
  <c r="R2288" i="5"/>
  <c r="S2288" i="5"/>
  <c r="T2288" i="5"/>
  <c r="U2288" i="5"/>
  <c r="V2288" i="5"/>
  <c r="W2288" i="5"/>
  <c r="X2288" i="5"/>
  <c r="Y2288" i="5"/>
  <c r="Z2288" i="5"/>
  <c r="AA2288" i="5"/>
  <c r="AB2288" i="5"/>
  <c r="AC2288" i="5"/>
  <c r="AD2288" i="5"/>
  <c r="AE2288" i="5"/>
  <c r="AG2288" i="5"/>
  <c r="C2289" i="5"/>
  <c r="D2289" i="5"/>
  <c r="E2289" i="5"/>
  <c r="F2289" i="5"/>
  <c r="G2289" i="5"/>
  <c r="H2289" i="5"/>
  <c r="I2289" i="5"/>
  <c r="J2289" i="5"/>
  <c r="K2289" i="5"/>
  <c r="L2289" i="5"/>
  <c r="M2289" i="5"/>
  <c r="N2289" i="5"/>
  <c r="O2289" i="5"/>
  <c r="P2289" i="5"/>
  <c r="Q2289" i="5"/>
  <c r="R2289" i="5"/>
  <c r="S2289" i="5"/>
  <c r="T2289" i="5"/>
  <c r="U2289" i="5"/>
  <c r="V2289" i="5"/>
  <c r="W2289" i="5"/>
  <c r="X2289" i="5"/>
  <c r="Y2289" i="5"/>
  <c r="Z2289" i="5"/>
  <c r="AA2289" i="5"/>
  <c r="AB2289" i="5"/>
  <c r="AC2289" i="5"/>
  <c r="AD2289" i="5"/>
  <c r="AE2289" i="5"/>
  <c r="AG2289" i="5"/>
  <c r="C2290" i="5"/>
  <c r="D2290" i="5"/>
  <c r="E2290" i="5"/>
  <c r="F2290" i="5"/>
  <c r="G2290" i="5"/>
  <c r="H2290" i="5"/>
  <c r="I2290" i="5"/>
  <c r="J2290" i="5"/>
  <c r="K2290" i="5"/>
  <c r="L2290" i="5"/>
  <c r="M2290" i="5"/>
  <c r="N2290" i="5"/>
  <c r="O2290" i="5"/>
  <c r="P2290" i="5"/>
  <c r="Q2290" i="5"/>
  <c r="R2290" i="5"/>
  <c r="S2290" i="5"/>
  <c r="T2290" i="5"/>
  <c r="U2290" i="5"/>
  <c r="V2290" i="5"/>
  <c r="W2290" i="5"/>
  <c r="X2290" i="5"/>
  <c r="Y2290" i="5"/>
  <c r="Z2290" i="5"/>
  <c r="AA2290" i="5"/>
  <c r="AB2290" i="5"/>
  <c r="AC2290" i="5"/>
  <c r="AD2290" i="5"/>
  <c r="AE2290" i="5"/>
  <c r="AG2290" i="5"/>
  <c r="C2291" i="5"/>
  <c r="D2291" i="5"/>
  <c r="E2291" i="5"/>
  <c r="F2291" i="5"/>
  <c r="G2291" i="5"/>
  <c r="H2291" i="5"/>
  <c r="I2291" i="5"/>
  <c r="J2291" i="5"/>
  <c r="K2291" i="5"/>
  <c r="L2291" i="5"/>
  <c r="M2291" i="5"/>
  <c r="N2291" i="5"/>
  <c r="O2291" i="5"/>
  <c r="P2291" i="5"/>
  <c r="Q2291" i="5"/>
  <c r="R2291" i="5"/>
  <c r="S2291" i="5"/>
  <c r="T2291" i="5"/>
  <c r="U2291" i="5"/>
  <c r="V2291" i="5"/>
  <c r="W2291" i="5"/>
  <c r="X2291" i="5"/>
  <c r="Y2291" i="5"/>
  <c r="Z2291" i="5"/>
  <c r="AA2291" i="5"/>
  <c r="AB2291" i="5"/>
  <c r="AC2291" i="5"/>
  <c r="AD2291" i="5"/>
  <c r="AE2291" i="5"/>
  <c r="AG2291" i="5"/>
  <c r="C2292" i="5"/>
  <c r="D2292" i="5"/>
  <c r="E2292" i="5"/>
  <c r="F2292" i="5"/>
  <c r="G2292" i="5"/>
  <c r="H2292" i="5"/>
  <c r="I2292" i="5"/>
  <c r="J2292" i="5"/>
  <c r="K2292" i="5"/>
  <c r="L2292" i="5"/>
  <c r="M2292" i="5"/>
  <c r="N2292" i="5"/>
  <c r="O2292" i="5"/>
  <c r="P2292" i="5"/>
  <c r="Q2292" i="5"/>
  <c r="R2292" i="5"/>
  <c r="S2292" i="5"/>
  <c r="T2292" i="5"/>
  <c r="U2292" i="5"/>
  <c r="V2292" i="5"/>
  <c r="W2292" i="5"/>
  <c r="X2292" i="5"/>
  <c r="Y2292" i="5"/>
  <c r="Z2292" i="5"/>
  <c r="AA2292" i="5"/>
  <c r="AB2292" i="5"/>
  <c r="AC2292" i="5"/>
  <c r="AD2292" i="5"/>
  <c r="AE2292" i="5"/>
  <c r="AG2292" i="5"/>
  <c r="C2293" i="5"/>
  <c r="D2293" i="5"/>
  <c r="E2293" i="5"/>
  <c r="F2293" i="5"/>
  <c r="G2293" i="5"/>
  <c r="H2293" i="5"/>
  <c r="I2293" i="5"/>
  <c r="J2293" i="5"/>
  <c r="K2293" i="5"/>
  <c r="L2293" i="5"/>
  <c r="M2293" i="5"/>
  <c r="N2293" i="5"/>
  <c r="O2293" i="5"/>
  <c r="P2293" i="5"/>
  <c r="Q2293" i="5"/>
  <c r="R2293" i="5"/>
  <c r="S2293" i="5"/>
  <c r="T2293" i="5"/>
  <c r="U2293" i="5"/>
  <c r="V2293" i="5"/>
  <c r="W2293" i="5"/>
  <c r="X2293" i="5"/>
  <c r="Y2293" i="5"/>
  <c r="Z2293" i="5"/>
  <c r="AA2293" i="5"/>
  <c r="AB2293" i="5"/>
  <c r="AC2293" i="5"/>
  <c r="AD2293" i="5"/>
  <c r="AE2293" i="5"/>
  <c r="AG2293" i="5"/>
  <c r="C2294" i="5"/>
  <c r="D2294" i="5"/>
  <c r="E2294" i="5"/>
  <c r="F2294" i="5"/>
  <c r="G2294" i="5"/>
  <c r="H2294" i="5"/>
  <c r="I2294" i="5"/>
  <c r="J2294" i="5"/>
  <c r="K2294" i="5"/>
  <c r="L2294" i="5"/>
  <c r="M2294" i="5"/>
  <c r="N2294" i="5"/>
  <c r="O2294" i="5"/>
  <c r="P2294" i="5"/>
  <c r="Q2294" i="5"/>
  <c r="R2294" i="5"/>
  <c r="S2294" i="5"/>
  <c r="T2294" i="5"/>
  <c r="U2294" i="5"/>
  <c r="V2294" i="5"/>
  <c r="W2294" i="5"/>
  <c r="X2294" i="5"/>
  <c r="Y2294" i="5"/>
  <c r="Z2294" i="5"/>
  <c r="AA2294" i="5"/>
  <c r="AB2294" i="5"/>
  <c r="AC2294" i="5"/>
  <c r="AD2294" i="5"/>
  <c r="AE2294" i="5"/>
  <c r="AG2294" i="5"/>
  <c r="C2295" i="5"/>
  <c r="D2295" i="5"/>
  <c r="E2295" i="5"/>
  <c r="F2295" i="5"/>
  <c r="G2295" i="5"/>
  <c r="H2295" i="5"/>
  <c r="I2295" i="5"/>
  <c r="J2295" i="5"/>
  <c r="K2295" i="5"/>
  <c r="L2295" i="5"/>
  <c r="M2295" i="5"/>
  <c r="N2295" i="5"/>
  <c r="O2295" i="5"/>
  <c r="P2295" i="5"/>
  <c r="Q2295" i="5"/>
  <c r="R2295" i="5"/>
  <c r="S2295" i="5"/>
  <c r="T2295" i="5"/>
  <c r="U2295" i="5"/>
  <c r="V2295" i="5"/>
  <c r="W2295" i="5"/>
  <c r="X2295" i="5"/>
  <c r="Y2295" i="5"/>
  <c r="Z2295" i="5"/>
  <c r="AA2295" i="5"/>
  <c r="AB2295" i="5"/>
  <c r="AC2295" i="5"/>
  <c r="AD2295" i="5"/>
  <c r="AE2295" i="5"/>
  <c r="AG2295" i="5"/>
  <c r="C2296" i="5"/>
  <c r="D2296" i="5"/>
  <c r="E2296" i="5"/>
  <c r="F2296" i="5"/>
  <c r="G2296" i="5"/>
  <c r="H2296" i="5"/>
  <c r="I2296" i="5"/>
  <c r="J2296" i="5"/>
  <c r="K2296" i="5"/>
  <c r="L2296" i="5"/>
  <c r="M2296" i="5"/>
  <c r="N2296" i="5"/>
  <c r="O2296" i="5"/>
  <c r="P2296" i="5"/>
  <c r="Q2296" i="5"/>
  <c r="R2296" i="5"/>
  <c r="S2296" i="5"/>
  <c r="T2296" i="5"/>
  <c r="U2296" i="5"/>
  <c r="V2296" i="5"/>
  <c r="W2296" i="5"/>
  <c r="X2296" i="5"/>
  <c r="Y2296" i="5"/>
  <c r="Z2296" i="5"/>
  <c r="AA2296" i="5"/>
  <c r="AB2296" i="5"/>
  <c r="AC2296" i="5"/>
  <c r="AD2296" i="5"/>
  <c r="AE2296" i="5"/>
  <c r="AG2296" i="5"/>
  <c r="C2297" i="5"/>
  <c r="D2297" i="5"/>
  <c r="E2297" i="5"/>
  <c r="F2297" i="5"/>
  <c r="G2297" i="5"/>
  <c r="H2297" i="5"/>
  <c r="I2297" i="5"/>
  <c r="J2297" i="5"/>
  <c r="K2297" i="5"/>
  <c r="L2297" i="5"/>
  <c r="M2297" i="5"/>
  <c r="N2297" i="5"/>
  <c r="O2297" i="5"/>
  <c r="P2297" i="5"/>
  <c r="Q2297" i="5"/>
  <c r="R2297" i="5"/>
  <c r="S2297" i="5"/>
  <c r="T2297" i="5"/>
  <c r="U2297" i="5"/>
  <c r="V2297" i="5"/>
  <c r="W2297" i="5"/>
  <c r="X2297" i="5"/>
  <c r="Y2297" i="5"/>
  <c r="Z2297" i="5"/>
  <c r="AA2297" i="5"/>
  <c r="AB2297" i="5"/>
  <c r="AC2297" i="5"/>
  <c r="AD2297" i="5"/>
  <c r="AE2297" i="5"/>
  <c r="AG2297" i="5"/>
  <c r="C2298" i="5"/>
  <c r="D2298" i="5"/>
  <c r="E2298" i="5"/>
  <c r="F2298" i="5"/>
  <c r="G2298" i="5"/>
  <c r="H2298" i="5"/>
  <c r="I2298" i="5"/>
  <c r="J2298" i="5"/>
  <c r="K2298" i="5"/>
  <c r="L2298" i="5"/>
  <c r="M2298" i="5"/>
  <c r="N2298" i="5"/>
  <c r="O2298" i="5"/>
  <c r="P2298" i="5"/>
  <c r="Q2298" i="5"/>
  <c r="R2298" i="5"/>
  <c r="S2298" i="5"/>
  <c r="T2298" i="5"/>
  <c r="U2298" i="5"/>
  <c r="V2298" i="5"/>
  <c r="W2298" i="5"/>
  <c r="X2298" i="5"/>
  <c r="Y2298" i="5"/>
  <c r="Z2298" i="5"/>
  <c r="AA2298" i="5"/>
  <c r="AB2298" i="5"/>
  <c r="AC2298" i="5"/>
  <c r="AD2298" i="5"/>
  <c r="AE2298" i="5"/>
  <c r="AG2298" i="5"/>
  <c r="C2299" i="5"/>
  <c r="D2299" i="5"/>
  <c r="E2299" i="5"/>
  <c r="F2299" i="5"/>
  <c r="G2299" i="5"/>
  <c r="H2299" i="5"/>
  <c r="I2299" i="5"/>
  <c r="J2299" i="5"/>
  <c r="K2299" i="5"/>
  <c r="L2299" i="5"/>
  <c r="M2299" i="5"/>
  <c r="N2299" i="5"/>
  <c r="O2299" i="5"/>
  <c r="P2299" i="5"/>
  <c r="Q2299" i="5"/>
  <c r="R2299" i="5"/>
  <c r="S2299" i="5"/>
  <c r="T2299" i="5"/>
  <c r="U2299" i="5"/>
  <c r="V2299" i="5"/>
  <c r="W2299" i="5"/>
  <c r="X2299" i="5"/>
  <c r="Y2299" i="5"/>
  <c r="Z2299" i="5"/>
  <c r="AA2299" i="5"/>
  <c r="AB2299" i="5"/>
  <c r="AC2299" i="5"/>
  <c r="AD2299" i="5"/>
  <c r="AE2299" i="5"/>
  <c r="AG2299" i="5"/>
  <c r="C2300" i="5"/>
  <c r="D2300" i="5"/>
  <c r="E2300" i="5"/>
  <c r="F2300" i="5"/>
  <c r="G2300" i="5"/>
  <c r="H2300" i="5"/>
  <c r="I2300" i="5"/>
  <c r="J2300" i="5"/>
  <c r="K2300" i="5"/>
  <c r="L2300" i="5"/>
  <c r="M2300" i="5"/>
  <c r="N2300" i="5"/>
  <c r="O2300" i="5"/>
  <c r="P2300" i="5"/>
  <c r="Q2300" i="5"/>
  <c r="R2300" i="5"/>
  <c r="S2300" i="5"/>
  <c r="T2300" i="5"/>
  <c r="U2300" i="5"/>
  <c r="V2300" i="5"/>
  <c r="W2300" i="5"/>
  <c r="X2300" i="5"/>
  <c r="Y2300" i="5"/>
  <c r="Z2300" i="5"/>
  <c r="AA2300" i="5"/>
  <c r="AB2300" i="5"/>
  <c r="AC2300" i="5"/>
  <c r="AD2300" i="5"/>
  <c r="AE2300" i="5"/>
  <c r="AG2300" i="5"/>
  <c r="C2301" i="5"/>
  <c r="D2301" i="5"/>
  <c r="E2301" i="5"/>
  <c r="F2301" i="5"/>
  <c r="G2301" i="5"/>
  <c r="H2301" i="5"/>
  <c r="I2301" i="5"/>
  <c r="J2301" i="5"/>
  <c r="K2301" i="5"/>
  <c r="L2301" i="5"/>
  <c r="M2301" i="5"/>
  <c r="N2301" i="5"/>
  <c r="O2301" i="5"/>
  <c r="P2301" i="5"/>
  <c r="Q2301" i="5"/>
  <c r="R2301" i="5"/>
  <c r="S2301" i="5"/>
  <c r="T2301" i="5"/>
  <c r="U2301" i="5"/>
  <c r="V2301" i="5"/>
  <c r="W2301" i="5"/>
  <c r="X2301" i="5"/>
  <c r="Y2301" i="5"/>
  <c r="Z2301" i="5"/>
  <c r="AA2301" i="5"/>
  <c r="AB2301" i="5"/>
  <c r="AC2301" i="5"/>
  <c r="AD2301" i="5"/>
  <c r="AE2301" i="5"/>
  <c r="AG2301" i="5"/>
  <c r="C2302" i="5"/>
  <c r="D2302" i="5"/>
  <c r="E2302" i="5"/>
  <c r="F2302" i="5"/>
  <c r="G2302" i="5"/>
  <c r="H2302" i="5"/>
  <c r="I2302" i="5"/>
  <c r="J2302" i="5"/>
  <c r="K2302" i="5"/>
  <c r="L2302" i="5"/>
  <c r="M2302" i="5"/>
  <c r="N2302" i="5"/>
  <c r="O2302" i="5"/>
  <c r="P2302" i="5"/>
  <c r="Q2302" i="5"/>
  <c r="R2302" i="5"/>
  <c r="S2302" i="5"/>
  <c r="T2302" i="5"/>
  <c r="U2302" i="5"/>
  <c r="V2302" i="5"/>
  <c r="W2302" i="5"/>
  <c r="X2302" i="5"/>
  <c r="Y2302" i="5"/>
  <c r="Z2302" i="5"/>
  <c r="AA2302" i="5"/>
  <c r="AB2302" i="5"/>
  <c r="AC2302" i="5"/>
  <c r="AD2302" i="5"/>
  <c r="AE2302" i="5"/>
  <c r="AG2302" i="5"/>
  <c r="C2303" i="5"/>
  <c r="D2303" i="5"/>
  <c r="E2303" i="5"/>
  <c r="F2303" i="5"/>
  <c r="G2303" i="5"/>
  <c r="H2303" i="5"/>
  <c r="I2303" i="5"/>
  <c r="J2303" i="5"/>
  <c r="K2303" i="5"/>
  <c r="L2303" i="5"/>
  <c r="M2303" i="5"/>
  <c r="N2303" i="5"/>
  <c r="O2303" i="5"/>
  <c r="P2303" i="5"/>
  <c r="Q2303" i="5"/>
  <c r="R2303" i="5"/>
  <c r="S2303" i="5"/>
  <c r="T2303" i="5"/>
  <c r="U2303" i="5"/>
  <c r="V2303" i="5"/>
  <c r="W2303" i="5"/>
  <c r="X2303" i="5"/>
  <c r="Y2303" i="5"/>
  <c r="Z2303" i="5"/>
  <c r="AA2303" i="5"/>
  <c r="AB2303" i="5"/>
  <c r="AC2303" i="5"/>
  <c r="AD2303" i="5"/>
  <c r="AE2303" i="5"/>
  <c r="AG2303" i="5"/>
  <c r="C2304" i="5"/>
  <c r="D2304" i="5"/>
  <c r="E2304" i="5"/>
  <c r="F2304" i="5"/>
  <c r="G2304" i="5"/>
  <c r="H2304" i="5"/>
  <c r="I2304" i="5"/>
  <c r="J2304" i="5"/>
  <c r="K2304" i="5"/>
  <c r="L2304" i="5"/>
  <c r="M2304" i="5"/>
  <c r="N2304" i="5"/>
  <c r="O2304" i="5"/>
  <c r="P2304" i="5"/>
  <c r="Q2304" i="5"/>
  <c r="R2304" i="5"/>
  <c r="S2304" i="5"/>
  <c r="T2304" i="5"/>
  <c r="U2304" i="5"/>
  <c r="V2304" i="5"/>
  <c r="W2304" i="5"/>
  <c r="X2304" i="5"/>
  <c r="Y2304" i="5"/>
  <c r="Z2304" i="5"/>
  <c r="AA2304" i="5"/>
  <c r="AB2304" i="5"/>
  <c r="AC2304" i="5"/>
  <c r="AD2304" i="5"/>
  <c r="AE2304" i="5"/>
  <c r="AG2304" i="5"/>
  <c r="C2305" i="5"/>
  <c r="D2305" i="5"/>
  <c r="E2305" i="5"/>
  <c r="F2305" i="5"/>
  <c r="G2305" i="5"/>
  <c r="H2305" i="5"/>
  <c r="I2305" i="5"/>
  <c r="J2305" i="5"/>
  <c r="K2305" i="5"/>
  <c r="L2305" i="5"/>
  <c r="M2305" i="5"/>
  <c r="N2305" i="5"/>
  <c r="O2305" i="5"/>
  <c r="P2305" i="5"/>
  <c r="Q2305" i="5"/>
  <c r="R2305" i="5"/>
  <c r="S2305" i="5"/>
  <c r="T2305" i="5"/>
  <c r="U2305" i="5"/>
  <c r="V2305" i="5"/>
  <c r="W2305" i="5"/>
  <c r="X2305" i="5"/>
  <c r="Y2305" i="5"/>
  <c r="Z2305" i="5"/>
  <c r="AA2305" i="5"/>
  <c r="AB2305" i="5"/>
  <c r="AC2305" i="5"/>
  <c r="AD2305" i="5"/>
  <c r="AE2305" i="5"/>
  <c r="AG2305" i="5"/>
  <c r="C2306" i="5"/>
  <c r="D2306" i="5"/>
  <c r="E2306" i="5"/>
  <c r="F2306" i="5"/>
  <c r="G2306" i="5"/>
  <c r="H2306" i="5"/>
  <c r="I2306" i="5"/>
  <c r="J2306" i="5"/>
  <c r="K2306" i="5"/>
  <c r="L2306" i="5"/>
  <c r="M2306" i="5"/>
  <c r="N2306" i="5"/>
  <c r="O2306" i="5"/>
  <c r="P2306" i="5"/>
  <c r="Q2306" i="5"/>
  <c r="R2306" i="5"/>
  <c r="S2306" i="5"/>
  <c r="T2306" i="5"/>
  <c r="U2306" i="5"/>
  <c r="V2306" i="5"/>
  <c r="W2306" i="5"/>
  <c r="X2306" i="5"/>
  <c r="Y2306" i="5"/>
  <c r="Z2306" i="5"/>
  <c r="AA2306" i="5"/>
  <c r="AB2306" i="5"/>
  <c r="AC2306" i="5"/>
  <c r="AD2306" i="5"/>
  <c r="AE2306" i="5"/>
  <c r="AG2306" i="5"/>
  <c r="C2307" i="5"/>
  <c r="D2307" i="5"/>
  <c r="E2307" i="5"/>
  <c r="F2307" i="5"/>
  <c r="G2307" i="5"/>
  <c r="H2307" i="5"/>
  <c r="I2307" i="5"/>
  <c r="J2307" i="5"/>
  <c r="K2307" i="5"/>
  <c r="L2307" i="5"/>
  <c r="M2307" i="5"/>
  <c r="N2307" i="5"/>
  <c r="O2307" i="5"/>
  <c r="P2307" i="5"/>
  <c r="Q2307" i="5"/>
  <c r="R2307" i="5"/>
  <c r="S2307" i="5"/>
  <c r="T2307" i="5"/>
  <c r="U2307" i="5"/>
  <c r="V2307" i="5"/>
  <c r="W2307" i="5"/>
  <c r="X2307" i="5"/>
  <c r="Y2307" i="5"/>
  <c r="Z2307" i="5"/>
  <c r="AA2307" i="5"/>
  <c r="AB2307" i="5"/>
  <c r="AC2307" i="5"/>
  <c r="AD2307" i="5"/>
  <c r="AE2307" i="5"/>
  <c r="AG2307" i="5"/>
  <c r="C2308" i="5"/>
  <c r="D2308" i="5"/>
  <c r="E2308" i="5"/>
  <c r="F2308" i="5"/>
  <c r="G2308" i="5"/>
  <c r="H2308" i="5"/>
  <c r="I2308" i="5"/>
  <c r="J2308" i="5"/>
  <c r="K2308" i="5"/>
  <c r="L2308" i="5"/>
  <c r="M2308" i="5"/>
  <c r="N2308" i="5"/>
  <c r="O2308" i="5"/>
  <c r="P2308" i="5"/>
  <c r="Q2308" i="5"/>
  <c r="R2308" i="5"/>
  <c r="S2308" i="5"/>
  <c r="T2308" i="5"/>
  <c r="U2308" i="5"/>
  <c r="V2308" i="5"/>
  <c r="W2308" i="5"/>
  <c r="X2308" i="5"/>
  <c r="Y2308" i="5"/>
  <c r="Z2308" i="5"/>
  <c r="AA2308" i="5"/>
  <c r="AB2308" i="5"/>
  <c r="AC2308" i="5"/>
  <c r="AD2308" i="5"/>
  <c r="AE2308" i="5"/>
  <c r="AG2308" i="5"/>
  <c r="C2309" i="5"/>
  <c r="D2309" i="5"/>
  <c r="E2309" i="5"/>
  <c r="F2309" i="5"/>
  <c r="G2309" i="5"/>
  <c r="H2309" i="5"/>
  <c r="I2309" i="5"/>
  <c r="J2309" i="5"/>
  <c r="K2309" i="5"/>
  <c r="L2309" i="5"/>
  <c r="M2309" i="5"/>
  <c r="N2309" i="5"/>
  <c r="O2309" i="5"/>
  <c r="P2309" i="5"/>
  <c r="Q2309" i="5"/>
  <c r="R2309" i="5"/>
  <c r="S2309" i="5"/>
  <c r="T2309" i="5"/>
  <c r="U2309" i="5"/>
  <c r="V2309" i="5"/>
  <c r="W2309" i="5"/>
  <c r="X2309" i="5"/>
  <c r="Y2309" i="5"/>
  <c r="Z2309" i="5"/>
  <c r="AA2309" i="5"/>
  <c r="AB2309" i="5"/>
  <c r="AC2309" i="5"/>
  <c r="AD2309" i="5"/>
  <c r="AE2309" i="5"/>
  <c r="AG2309" i="5"/>
  <c r="C2310" i="5"/>
  <c r="D2310" i="5"/>
  <c r="E2310" i="5"/>
  <c r="F2310" i="5"/>
  <c r="G2310" i="5"/>
  <c r="H2310" i="5"/>
  <c r="I2310" i="5"/>
  <c r="J2310" i="5"/>
  <c r="K2310" i="5"/>
  <c r="L2310" i="5"/>
  <c r="M2310" i="5"/>
  <c r="N2310" i="5"/>
  <c r="O2310" i="5"/>
  <c r="P2310" i="5"/>
  <c r="Q2310" i="5"/>
  <c r="R2310" i="5"/>
  <c r="S2310" i="5"/>
  <c r="T2310" i="5"/>
  <c r="U2310" i="5"/>
  <c r="V2310" i="5"/>
  <c r="W2310" i="5"/>
  <c r="X2310" i="5"/>
  <c r="Y2310" i="5"/>
  <c r="Z2310" i="5"/>
  <c r="AA2310" i="5"/>
  <c r="AB2310" i="5"/>
  <c r="AC2310" i="5"/>
  <c r="AD2310" i="5"/>
  <c r="AE2310" i="5"/>
  <c r="AG2310" i="5"/>
  <c r="C2311" i="5"/>
  <c r="D2311" i="5"/>
  <c r="E2311" i="5"/>
  <c r="F2311" i="5"/>
  <c r="G2311" i="5"/>
  <c r="H2311" i="5"/>
  <c r="I2311" i="5"/>
  <c r="J2311" i="5"/>
  <c r="K2311" i="5"/>
  <c r="L2311" i="5"/>
  <c r="M2311" i="5"/>
  <c r="N2311" i="5"/>
  <c r="O2311" i="5"/>
  <c r="P2311" i="5"/>
  <c r="Q2311" i="5"/>
  <c r="R2311" i="5"/>
  <c r="S2311" i="5"/>
  <c r="T2311" i="5"/>
  <c r="U2311" i="5"/>
  <c r="V2311" i="5"/>
  <c r="W2311" i="5"/>
  <c r="X2311" i="5"/>
  <c r="Y2311" i="5"/>
  <c r="Z2311" i="5"/>
  <c r="AA2311" i="5"/>
  <c r="AB2311" i="5"/>
  <c r="AC2311" i="5"/>
  <c r="AD2311" i="5"/>
  <c r="AE2311" i="5"/>
  <c r="AG2311" i="5"/>
  <c r="C2312" i="5"/>
  <c r="D2312" i="5"/>
  <c r="E2312" i="5"/>
  <c r="F2312" i="5"/>
  <c r="G2312" i="5"/>
  <c r="H2312" i="5"/>
  <c r="I2312" i="5"/>
  <c r="J2312" i="5"/>
  <c r="K2312" i="5"/>
  <c r="L2312" i="5"/>
  <c r="M2312" i="5"/>
  <c r="N2312" i="5"/>
  <c r="O2312" i="5"/>
  <c r="P2312" i="5"/>
  <c r="Q2312" i="5"/>
  <c r="R2312" i="5"/>
  <c r="S2312" i="5"/>
  <c r="T2312" i="5"/>
  <c r="U2312" i="5"/>
  <c r="V2312" i="5"/>
  <c r="W2312" i="5"/>
  <c r="X2312" i="5"/>
  <c r="Y2312" i="5"/>
  <c r="Z2312" i="5"/>
  <c r="AA2312" i="5"/>
  <c r="AB2312" i="5"/>
  <c r="AC2312" i="5"/>
  <c r="AD2312" i="5"/>
  <c r="AE2312" i="5"/>
  <c r="AG2312" i="5"/>
  <c r="C2313" i="5"/>
  <c r="D2313" i="5"/>
  <c r="E2313" i="5"/>
  <c r="F2313" i="5"/>
  <c r="G2313" i="5"/>
  <c r="H2313" i="5"/>
  <c r="I2313" i="5"/>
  <c r="J2313" i="5"/>
  <c r="K2313" i="5"/>
  <c r="L2313" i="5"/>
  <c r="M2313" i="5"/>
  <c r="N2313" i="5"/>
  <c r="O2313" i="5"/>
  <c r="P2313" i="5"/>
  <c r="Q2313" i="5"/>
  <c r="R2313" i="5"/>
  <c r="S2313" i="5"/>
  <c r="T2313" i="5"/>
  <c r="U2313" i="5"/>
  <c r="V2313" i="5"/>
  <c r="W2313" i="5"/>
  <c r="X2313" i="5"/>
  <c r="Y2313" i="5"/>
  <c r="Z2313" i="5"/>
  <c r="AA2313" i="5"/>
  <c r="AB2313" i="5"/>
  <c r="AC2313" i="5"/>
  <c r="AD2313" i="5"/>
  <c r="AE2313" i="5"/>
  <c r="AG2313" i="5"/>
  <c r="C2314" i="5"/>
  <c r="D2314" i="5"/>
  <c r="E2314" i="5"/>
  <c r="F2314" i="5"/>
  <c r="G2314" i="5"/>
  <c r="H2314" i="5"/>
  <c r="I2314" i="5"/>
  <c r="J2314" i="5"/>
  <c r="K2314" i="5"/>
  <c r="L2314" i="5"/>
  <c r="M2314" i="5"/>
  <c r="N2314" i="5"/>
  <c r="O2314" i="5"/>
  <c r="P2314" i="5"/>
  <c r="Q2314" i="5"/>
  <c r="R2314" i="5"/>
  <c r="S2314" i="5"/>
  <c r="T2314" i="5"/>
  <c r="U2314" i="5"/>
  <c r="V2314" i="5"/>
  <c r="W2314" i="5"/>
  <c r="X2314" i="5"/>
  <c r="Y2314" i="5"/>
  <c r="Z2314" i="5"/>
  <c r="AA2314" i="5"/>
  <c r="AB2314" i="5"/>
  <c r="AC2314" i="5"/>
  <c r="AD2314" i="5"/>
  <c r="AE2314" i="5"/>
  <c r="AG2314" i="5"/>
  <c r="C2315" i="5"/>
  <c r="D2315" i="5"/>
  <c r="E2315" i="5"/>
  <c r="F2315" i="5"/>
  <c r="G2315" i="5"/>
  <c r="H2315" i="5"/>
  <c r="I2315" i="5"/>
  <c r="J2315" i="5"/>
  <c r="K2315" i="5"/>
  <c r="L2315" i="5"/>
  <c r="M2315" i="5"/>
  <c r="N2315" i="5"/>
  <c r="O2315" i="5"/>
  <c r="P2315" i="5"/>
  <c r="Q2315" i="5"/>
  <c r="R2315" i="5"/>
  <c r="S2315" i="5"/>
  <c r="T2315" i="5"/>
  <c r="U2315" i="5"/>
  <c r="V2315" i="5"/>
  <c r="W2315" i="5"/>
  <c r="X2315" i="5"/>
  <c r="Y2315" i="5"/>
  <c r="Z2315" i="5"/>
  <c r="AA2315" i="5"/>
  <c r="AB2315" i="5"/>
  <c r="AC2315" i="5"/>
  <c r="AD2315" i="5"/>
  <c r="AE2315" i="5"/>
  <c r="AG2315" i="5"/>
  <c r="C2316" i="5"/>
  <c r="D2316" i="5"/>
  <c r="E2316" i="5"/>
  <c r="F2316" i="5"/>
  <c r="G2316" i="5"/>
  <c r="H2316" i="5"/>
  <c r="I2316" i="5"/>
  <c r="J2316" i="5"/>
  <c r="K2316" i="5"/>
  <c r="L2316" i="5"/>
  <c r="M2316" i="5"/>
  <c r="N2316" i="5"/>
  <c r="O2316" i="5"/>
  <c r="P2316" i="5"/>
  <c r="Q2316" i="5"/>
  <c r="R2316" i="5"/>
  <c r="S2316" i="5"/>
  <c r="T2316" i="5"/>
  <c r="U2316" i="5"/>
  <c r="V2316" i="5"/>
  <c r="W2316" i="5"/>
  <c r="X2316" i="5"/>
  <c r="Y2316" i="5"/>
  <c r="Z2316" i="5"/>
  <c r="AA2316" i="5"/>
  <c r="AB2316" i="5"/>
  <c r="AC2316" i="5"/>
  <c r="AD2316" i="5"/>
  <c r="AE2316" i="5"/>
  <c r="AG2316" i="5"/>
  <c r="C2317" i="5"/>
  <c r="D2317" i="5"/>
  <c r="E2317" i="5"/>
  <c r="F2317" i="5"/>
  <c r="G2317" i="5"/>
  <c r="H2317" i="5"/>
  <c r="I2317" i="5"/>
  <c r="J2317" i="5"/>
  <c r="K2317" i="5"/>
  <c r="L2317" i="5"/>
  <c r="M2317" i="5"/>
  <c r="N2317" i="5"/>
  <c r="O2317" i="5"/>
  <c r="P2317" i="5"/>
  <c r="Q2317" i="5"/>
  <c r="R2317" i="5"/>
  <c r="S2317" i="5"/>
  <c r="T2317" i="5"/>
  <c r="U2317" i="5"/>
  <c r="V2317" i="5"/>
  <c r="W2317" i="5"/>
  <c r="X2317" i="5"/>
  <c r="Y2317" i="5"/>
  <c r="Z2317" i="5"/>
  <c r="AA2317" i="5"/>
  <c r="AB2317" i="5"/>
  <c r="AC2317" i="5"/>
  <c r="AD2317" i="5"/>
  <c r="AE2317" i="5"/>
  <c r="AG2317" i="5"/>
  <c r="C2318" i="5"/>
  <c r="D2318" i="5"/>
  <c r="E2318" i="5"/>
  <c r="F2318" i="5"/>
  <c r="G2318" i="5"/>
  <c r="H2318" i="5"/>
  <c r="I2318" i="5"/>
  <c r="J2318" i="5"/>
  <c r="K2318" i="5"/>
  <c r="L2318" i="5"/>
  <c r="M2318" i="5"/>
  <c r="N2318" i="5"/>
  <c r="O2318" i="5"/>
  <c r="P2318" i="5"/>
  <c r="Q2318" i="5"/>
  <c r="R2318" i="5"/>
  <c r="S2318" i="5"/>
  <c r="T2318" i="5"/>
  <c r="U2318" i="5"/>
  <c r="V2318" i="5"/>
  <c r="W2318" i="5"/>
  <c r="X2318" i="5"/>
  <c r="Y2318" i="5"/>
  <c r="Z2318" i="5"/>
  <c r="AA2318" i="5"/>
  <c r="AB2318" i="5"/>
  <c r="AC2318" i="5"/>
  <c r="AD2318" i="5"/>
  <c r="AE2318" i="5"/>
  <c r="AG2318" i="5"/>
  <c r="C2319" i="5"/>
  <c r="D2319" i="5"/>
  <c r="E2319" i="5"/>
  <c r="F2319" i="5"/>
  <c r="G2319" i="5"/>
  <c r="H2319" i="5"/>
  <c r="I2319" i="5"/>
  <c r="J2319" i="5"/>
  <c r="K2319" i="5"/>
  <c r="L2319" i="5"/>
  <c r="M2319" i="5"/>
  <c r="N2319" i="5"/>
  <c r="O2319" i="5"/>
  <c r="P2319" i="5"/>
  <c r="Q2319" i="5"/>
  <c r="R2319" i="5"/>
  <c r="S2319" i="5"/>
  <c r="T2319" i="5"/>
  <c r="U2319" i="5"/>
  <c r="V2319" i="5"/>
  <c r="W2319" i="5"/>
  <c r="X2319" i="5"/>
  <c r="Y2319" i="5"/>
  <c r="Z2319" i="5"/>
  <c r="AA2319" i="5"/>
  <c r="AB2319" i="5"/>
  <c r="AC2319" i="5"/>
  <c r="AD2319" i="5"/>
  <c r="AE2319" i="5"/>
  <c r="AG2319" i="5"/>
  <c r="C2320" i="5"/>
  <c r="D2320" i="5"/>
  <c r="E2320" i="5"/>
  <c r="F2320" i="5"/>
  <c r="G2320" i="5"/>
  <c r="H2320" i="5"/>
  <c r="I2320" i="5"/>
  <c r="J2320" i="5"/>
  <c r="K2320" i="5"/>
  <c r="L2320" i="5"/>
  <c r="M2320" i="5"/>
  <c r="N2320" i="5"/>
  <c r="O2320" i="5"/>
  <c r="P2320" i="5"/>
  <c r="Q2320" i="5"/>
  <c r="R2320" i="5"/>
  <c r="S2320" i="5"/>
  <c r="T2320" i="5"/>
  <c r="U2320" i="5"/>
  <c r="V2320" i="5"/>
  <c r="W2320" i="5"/>
  <c r="X2320" i="5"/>
  <c r="Y2320" i="5"/>
  <c r="Z2320" i="5"/>
  <c r="AA2320" i="5"/>
  <c r="AB2320" i="5"/>
  <c r="AC2320" i="5"/>
  <c r="AD2320" i="5"/>
  <c r="AE2320" i="5"/>
  <c r="AG2320" i="5"/>
  <c r="C2321" i="5"/>
  <c r="D2321" i="5"/>
  <c r="E2321" i="5"/>
  <c r="F2321" i="5"/>
  <c r="G2321" i="5"/>
  <c r="H2321" i="5"/>
  <c r="I2321" i="5"/>
  <c r="J2321" i="5"/>
  <c r="K2321" i="5"/>
  <c r="L2321" i="5"/>
  <c r="M2321" i="5"/>
  <c r="N2321" i="5"/>
  <c r="O2321" i="5"/>
  <c r="P2321" i="5"/>
  <c r="Q2321" i="5"/>
  <c r="R2321" i="5"/>
  <c r="S2321" i="5"/>
  <c r="T2321" i="5"/>
  <c r="U2321" i="5"/>
  <c r="V2321" i="5"/>
  <c r="W2321" i="5"/>
  <c r="X2321" i="5"/>
  <c r="Y2321" i="5"/>
  <c r="Z2321" i="5"/>
  <c r="AA2321" i="5"/>
  <c r="AB2321" i="5"/>
  <c r="AC2321" i="5"/>
  <c r="AD2321" i="5"/>
  <c r="AE2321" i="5"/>
  <c r="AG2321" i="5"/>
  <c r="C2322" i="5"/>
  <c r="D2322" i="5"/>
  <c r="E2322" i="5"/>
  <c r="F2322" i="5"/>
  <c r="G2322" i="5"/>
  <c r="H2322" i="5"/>
  <c r="I2322" i="5"/>
  <c r="J2322" i="5"/>
  <c r="K2322" i="5"/>
  <c r="L2322" i="5"/>
  <c r="M2322" i="5"/>
  <c r="N2322" i="5"/>
  <c r="O2322" i="5"/>
  <c r="P2322" i="5"/>
  <c r="Q2322" i="5"/>
  <c r="R2322" i="5"/>
  <c r="S2322" i="5"/>
  <c r="T2322" i="5"/>
  <c r="U2322" i="5"/>
  <c r="V2322" i="5"/>
  <c r="W2322" i="5"/>
  <c r="X2322" i="5"/>
  <c r="Y2322" i="5"/>
  <c r="Z2322" i="5"/>
  <c r="AA2322" i="5"/>
  <c r="AB2322" i="5"/>
  <c r="AC2322" i="5"/>
  <c r="AD2322" i="5"/>
  <c r="AE2322" i="5"/>
  <c r="AG2322" i="5"/>
  <c r="C2323" i="5"/>
  <c r="D2323" i="5"/>
  <c r="E2323" i="5"/>
  <c r="F2323" i="5"/>
  <c r="G2323" i="5"/>
  <c r="H2323" i="5"/>
  <c r="I2323" i="5"/>
  <c r="J2323" i="5"/>
  <c r="K2323" i="5"/>
  <c r="L2323" i="5"/>
  <c r="M2323" i="5"/>
  <c r="N2323" i="5"/>
  <c r="O2323" i="5"/>
  <c r="P2323" i="5"/>
  <c r="Q2323" i="5"/>
  <c r="R2323" i="5"/>
  <c r="S2323" i="5"/>
  <c r="T2323" i="5"/>
  <c r="U2323" i="5"/>
  <c r="V2323" i="5"/>
  <c r="W2323" i="5"/>
  <c r="X2323" i="5"/>
  <c r="Y2323" i="5"/>
  <c r="Z2323" i="5"/>
  <c r="AA2323" i="5"/>
  <c r="AB2323" i="5"/>
  <c r="AC2323" i="5"/>
  <c r="AD2323" i="5"/>
  <c r="AE2323" i="5"/>
  <c r="AG2323" i="5"/>
  <c r="C2324" i="5"/>
  <c r="D2324" i="5"/>
  <c r="E2324" i="5"/>
  <c r="F2324" i="5"/>
  <c r="G2324" i="5"/>
  <c r="H2324" i="5"/>
  <c r="I2324" i="5"/>
  <c r="J2324" i="5"/>
  <c r="K2324" i="5"/>
  <c r="L2324" i="5"/>
  <c r="M2324" i="5"/>
  <c r="N2324" i="5"/>
  <c r="O2324" i="5"/>
  <c r="P2324" i="5"/>
  <c r="Q2324" i="5"/>
  <c r="R2324" i="5"/>
  <c r="S2324" i="5"/>
  <c r="T2324" i="5"/>
  <c r="U2324" i="5"/>
  <c r="V2324" i="5"/>
  <c r="W2324" i="5"/>
  <c r="X2324" i="5"/>
  <c r="Y2324" i="5"/>
  <c r="Z2324" i="5"/>
  <c r="AA2324" i="5"/>
  <c r="AB2324" i="5"/>
  <c r="AC2324" i="5"/>
  <c r="AD2324" i="5"/>
  <c r="AE2324" i="5"/>
  <c r="AG2324" i="5"/>
  <c r="C2325" i="5"/>
  <c r="D2325" i="5"/>
  <c r="E2325" i="5"/>
  <c r="F2325" i="5"/>
  <c r="G2325" i="5"/>
  <c r="H2325" i="5"/>
  <c r="I2325" i="5"/>
  <c r="J2325" i="5"/>
  <c r="K2325" i="5"/>
  <c r="L2325" i="5"/>
  <c r="M2325" i="5"/>
  <c r="N2325" i="5"/>
  <c r="O2325" i="5"/>
  <c r="P2325" i="5"/>
  <c r="Q2325" i="5"/>
  <c r="R2325" i="5"/>
  <c r="S2325" i="5"/>
  <c r="T2325" i="5"/>
  <c r="U2325" i="5"/>
  <c r="V2325" i="5"/>
  <c r="W2325" i="5"/>
  <c r="X2325" i="5"/>
  <c r="Y2325" i="5"/>
  <c r="Z2325" i="5"/>
  <c r="AA2325" i="5"/>
  <c r="AB2325" i="5"/>
  <c r="AC2325" i="5"/>
  <c r="AD2325" i="5"/>
  <c r="AE2325" i="5"/>
  <c r="AG2325" i="5"/>
  <c r="C2326" i="5"/>
  <c r="D2326" i="5"/>
  <c r="E2326" i="5"/>
  <c r="F2326" i="5"/>
  <c r="G2326" i="5"/>
  <c r="H2326" i="5"/>
  <c r="I2326" i="5"/>
  <c r="J2326" i="5"/>
  <c r="K2326" i="5"/>
  <c r="L2326" i="5"/>
  <c r="M2326" i="5"/>
  <c r="N2326" i="5"/>
  <c r="O2326" i="5"/>
  <c r="P2326" i="5"/>
  <c r="Q2326" i="5"/>
  <c r="R2326" i="5"/>
  <c r="S2326" i="5"/>
  <c r="T2326" i="5"/>
  <c r="U2326" i="5"/>
  <c r="V2326" i="5"/>
  <c r="W2326" i="5"/>
  <c r="X2326" i="5"/>
  <c r="Y2326" i="5"/>
  <c r="Z2326" i="5"/>
  <c r="AA2326" i="5"/>
  <c r="AB2326" i="5"/>
  <c r="AC2326" i="5"/>
  <c r="AD2326" i="5"/>
  <c r="AE2326" i="5"/>
  <c r="AG2326" i="5"/>
  <c r="C2327" i="5"/>
  <c r="D2327" i="5"/>
  <c r="E2327" i="5"/>
  <c r="F2327" i="5"/>
  <c r="G2327" i="5"/>
  <c r="H2327" i="5"/>
  <c r="I2327" i="5"/>
  <c r="J2327" i="5"/>
  <c r="K2327" i="5"/>
  <c r="L2327" i="5"/>
  <c r="M2327" i="5"/>
  <c r="N2327" i="5"/>
  <c r="O2327" i="5"/>
  <c r="P2327" i="5"/>
  <c r="Q2327" i="5"/>
  <c r="R2327" i="5"/>
  <c r="S2327" i="5"/>
  <c r="T2327" i="5"/>
  <c r="U2327" i="5"/>
  <c r="V2327" i="5"/>
  <c r="W2327" i="5"/>
  <c r="X2327" i="5"/>
  <c r="Y2327" i="5"/>
  <c r="Z2327" i="5"/>
  <c r="AA2327" i="5"/>
  <c r="AB2327" i="5"/>
  <c r="AC2327" i="5"/>
  <c r="AD2327" i="5"/>
  <c r="AE2327" i="5"/>
  <c r="AG2327" i="5"/>
  <c r="C2328" i="5"/>
  <c r="D2328" i="5"/>
  <c r="E2328" i="5"/>
  <c r="F2328" i="5"/>
  <c r="G2328" i="5"/>
  <c r="H2328" i="5"/>
  <c r="I2328" i="5"/>
  <c r="J2328" i="5"/>
  <c r="K2328" i="5"/>
  <c r="L2328" i="5"/>
  <c r="M2328" i="5"/>
  <c r="N2328" i="5"/>
  <c r="O2328" i="5"/>
  <c r="P2328" i="5"/>
  <c r="Q2328" i="5"/>
  <c r="R2328" i="5"/>
  <c r="S2328" i="5"/>
  <c r="T2328" i="5"/>
  <c r="U2328" i="5"/>
  <c r="V2328" i="5"/>
  <c r="W2328" i="5"/>
  <c r="X2328" i="5"/>
  <c r="Y2328" i="5"/>
  <c r="Z2328" i="5"/>
  <c r="AA2328" i="5"/>
  <c r="AB2328" i="5"/>
  <c r="AC2328" i="5"/>
  <c r="AD2328" i="5"/>
  <c r="AE2328" i="5"/>
  <c r="AG2328" i="5"/>
  <c r="C2329" i="5"/>
  <c r="D2329" i="5"/>
  <c r="E2329" i="5"/>
  <c r="F2329" i="5"/>
  <c r="G2329" i="5"/>
  <c r="H2329" i="5"/>
  <c r="I2329" i="5"/>
  <c r="J2329" i="5"/>
  <c r="K2329" i="5"/>
  <c r="L2329" i="5"/>
  <c r="M2329" i="5"/>
  <c r="N2329" i="5"/>
  <c r="O2329" i="5"/>
  <c r="P2329" i="5"/>
  <c r="Q2329" i="5"/>
  <c r="R2329" i="5"/>
  <c r="S2329" i="5"/>
  <c r="T2329" i="5"/>
  <c r="U2329" i="5"/>
  <c r="V2329" i="5"/>
  <c r="W2329" i="5"/>
  <c r="X2329" i="5"/>
  <c r="Y2329" i="5"/>
  <c r="Z2329" i="5"/>
  <c r="AA2329" i="5"/>
  <c r="AB2329" i="5"/>
  <c r="AC2329" i="5"/>
  <c r="AD2329" i="5"/>
  <c r="AE2329" i="5"/>
  <c r="AG2329" i="5"/>
  <c r="C2330" i="5"/>
  <c r="D2330" i="5"/>
  <c r="E2330" i="5"/>
  <c r="F2330" i="5"/>
  <c r="G2330" i="5"/>
  <c r="H2330" i="5"/>
  <c r="I2330" i="5"/>
  <c r="J2330" i="5"/>
  <c r="K2330" i="5"/>
  <c r="L2330" i="5"/>
  <c r="M2330" i="5"/>
  <c r="N2330" i="5"/>
  <c r="O2330" i="5"/>
  <c r="P2330" i="5"/>
  <c r="Q2330" i="5"/>
  <c r="R2330" i="5"/>
  <c r="S2330" i="5"/>
  <c r="T2330" i="5"/>
  <c r="U2330" i="5"/>
  <c r="V2330" i="5"/>
  <c r="W2330" i="5"/>
  <c r="X2330" i="5"/>
  <c r="Y2330" i="5"/>
  <c r="Z2330" i="5"/>
  <c r="AA2330" i="5"/>
  <c r="AB2330" i="5"/>
  <c r="AC2330" i="5"/>
  <c r="AD2330" i="5"/>
  <c r="AE2330" i="5"/>
  <c r="AG2330" i="5"/>
  <c r="C2331" i="5"/>
  <c r="D2331" i="5"/>
  <c r="E2331" i="5"/>
  <c r="F2331" i="5"/>
  <c r="G2331" i="5"/>
  <c r="H2331" i="5"/>
  <c r="I2331" i="5"/>
  <c r="J2331" i="5"/>
  <c r="K2331" i="5"/>
  <c r="L2331" i="5"/>
  <c r="M2331" i="5"/>
  <c r="N2331" i="5"/>
  <c r="O2331" i="5"/>
  <c r="P2331" i="5"/>
  <c r="Q2331" i="5"/>
  <c r="R2331" i="5"/>
  <c r="S2331" i="5"/>
  <c r="T2331" i="5"/>
  <c r="U2331" i="5"/>
  <c r="V2331" i="5"/>
  <c r="W2331" i="5"/>
  <c r="X2331" i="5"/>
  <c r="Y2331" i="5"/>
  <c r="Z2331" i="5"/>
  <c r="AA2331" i="5"/>
  <c r="AB2331" i="5"/>
  <c r="AC2331" i="5"/>
  <c r="AD2331" i="5"/>
  <c r="AE2331" i="5"/>
  <c r="AG2331" i="5"/>
  <c r="C2332" i="5"/>
  <c r="D2332" i="5"/>
  <c r="E2332" i="5"/>
  <c r="F2332" i="5"/>
  <c r="G2332" i="5"/>
  <c r="H2332" i="5"/>
  <c r="I2332" i="5"/>
  <c r="J2332" i="5"/>
  <c r="K2332" i="5"/>
  <c r="L2332" i="5"/>
  <c r="M2332" i="5"/>
  <c r="N2332" i="5"/>
  <c r="O2332" i="5"/>
  <c r="P2332" i="5"/>
  <c r="Q2332" i="5"/>
  <c r="R2332" i="5"/>
  <c r="S2332" i="5"/>
  <c r="T2332" i="5"/>
  <c r="U2332" i="5"/>
  <c r="V2332" i="5"/>
  <c r="W2332" i="5"/>
  <c r="X2332" i="5"/>
  <c r="Y2332" i="5"/>
  <c r="Z2332" i="5"/>
  <c r="AA2332" i="5"/>
  <c r="AB2332" i="5"/>
  <c r="AC2332" i="5"/>
  <c r="AD2332" i="5"/>
  <c r="AE2332" i="5"/>
  <c r="AG2332" i="5"/>
  <c r="C2333" i="5"/>
  <c r="D2333" i="5"/>
  <c r="E2333" i="5"/>
  <c r="F2333" i="5"/>
  <c r="G2333" i="5"/>
  <c r="H2333" i="5"/>
  <c r="I2333" i="5"/>
  <c r="J2333" i="5"/>
  <c r="K2333" i="5"/>
  <c r="L2333" i="5"/>
  <c r="M2333" i="5"/>
  <c r="N2333" i="5"/>
  <c r="O2333" i="5"/>
  <c r="P2333" i="5"/>
  <c r="Q2333" i="5"/>
  <c r="R2333" i="5"/>
  <c r="S2333" i="5"/>
  <c r="T2333" i="5"/>
  <c r="U2333" i="5"/>
  <c r="V2333" i="5"/>
  <c r="W2333" i="5"/>
  <c r="X2333" i="5"/>
  <c r="Y2333" i="5"/>
  <c r="Z2333" i="5"/>
  <c r="AA2333" i="5"/>
  <c r="AB2333" i="5"/>
  <c r="AC2333" i="5"/>
  <c r="AD2333" i="5"/>
  <c r="AE2333" i="5"/>
  <c r="AG2333" i="5"/>
  <c r="C2334" i="5"/>
  <c r="D2334" i="5"/>
  <c r="E2334" i="5"/>
  <c r="F2334" i="5"/>
  <c r="G2334" i="5"/>
  <c r="H2334" i="5"/>
  <c r="I2334" i="5"/>
  <c r="J2334" i="5"/>
  <c r="K2334" i="5"/>
  <c r="L2334" i="5"/>
  <c r="M2334" i="5"/>
  <c r="N2334" i="5"/>
  <c r="O2334" i="5"/>
  <c r="P2334" i="5"/>
  <c r="Q2334" i="5"/>
  <c r="R2334" i="5"/>
  <c r="S2334" i="5"/>
  <c r="T2334" i="5"/>
  <c r="U2334" i="5"/>
  <c r="V2334" i="5"/>
  <c r="W2334" i="5"/>
  <c r="X2334" i="5"/>
  <c r="Y2334" i="5"/>
  <c r="Z2334" i="5"/>
  <c r="AA2334" i="5"/>
  <c r="AB2334" i="5"/>
  <c r="AC2334" i="5"/>
  <c r="AD2334" i="5"/>
  <c r="AE2334" i="5"/>
  <c r="AG2334" i="5"/>
  <c r="C2335" i="5"/>
  <c r="D2335" i="5"/>
  <c r="E2335" i="5"/>
  <c r="F2335" i="5"/>
  <c r="G2335" i="5"/>
  <c r="H2335" i="5"/>
  <c r="I2335" i="5"/>
  <c r="J2335" i="5"/>
  <c r="K2335" i="5"/>
  <c r="L2335" i="5"/>
  <c r="M2335" i="5"/>
  <c r="N2335" i="5"/>
  <c r="O2335" i="5"/>
  <c r="P2335" i="5"/>
  <c r="Q2335" i="5"/>
  <c r="R2335" i="5"/>
  <c r="S2335" i="5"/>
  <c r="T2335" i="5"/>
  <c r="U2335" i="5"/>
  <c r="V2335" i="5"/>
  <c r="W2335" i="5"/>
  <c r="X2335" i="5"/>
  <c r="Y2335" i="5"/>
  <c r="Z2335" i="5"/>
  <c r="AA2335" i="5"/>
  <c r="AB2335" i="5"/>
  <c r="AC2335" i="5"/>
  <c r="AD2335" i="5"/>
  <c r="AE2335" i="5"/>
  <c r="AG2335" i="5"/>
  <c r="C2336" i="5"/>
  <c r="D2336" i="5"/>
  <c r="E2336" i="5"/>
  <c r="F2336" i="5"/>
  <c r="G2336" i="5"/>
  <c r="H2336" i="5"/>
  <c r="I2336" i="5"/>
  <c r="J2336" i="5"/>
  <c r="K2336" i="5"/>
  <c r="L2336" i="5"/>
  <c r="M2336" i="5"/>
  <c r="N2336" i="5"/>
  <c r="O2336" i="5"/>
  <c r="P2336" i="5"/>
  <c r="Q2336" i="5"/>
  <c r="R2336" i="5"/>
  <c r="S2336" i="5"/>
  <c r="T2336" i="5"/>
  <c r="U2336" i="5"/>
  <c r="V2336" i="5"/>
  <c r="W2336" i="5"/>
  <c r="X2336" i="5"/>
  <c r="Y2336" i="5"/>
  <c r="Z2336" i="5"/>
  <c r="AA2336" i="5"/>
  <c r="AB2336" i="5"/>
  <c r="AC2336" i="5"/>
  <c r="AD2336" i="5"/>
  <c r="AE2336" i="5"/>
  <c r="AG2336" i="5"/>
  <c r="C2337" i="5"/>
  <c r="D2337" i="5"/>
  <c r="E2337" i="5"/>
  <c r="F2337" i="5"/>
  <c r="G2337" i="5"/>
  <c r="H2337" i="5"/>
  <c r="I2337" i="5"/>
  <c r="J2337" i="5"/>
  <c r="K2337" i="5"/>
  <c r="L2337" i="5"/>
  <c r="M2337" i="5"/>
  <c r="N2337" i="5"/>
  <c r="O2337" i="5"/>
  <c r="P2337" i="5"/>
  <c r="Q2337" i="5"/>
  <c r="R2337" i="5"/>
  <c r="S2337" i="5"/>
  <c r="T2337" i="5"/>
  <c r="U2337" i="5"/>
  <c r="V2337" i="5"/>
  <c r="W2337" i="5"/>
  <c r="X2337" i="5"/>
  <c r="Y2337" i="5"/>
  <c r="Z2337" i="5"/>
  <c r="AA2337" i="5"/>
  <c r="AB2337" i="5"/>
  <c r="AC2337" i="5"/>
  <c r="AD2337" i="5"/>
  <c r="AE2337" i="5"/>
  <c r="AG2337" i="5"/>
  <c r="C2338" i="5"/>
  <c r="D2338" i="5"/>
  <c r="E2338" i="5"/>
  <c r="F2338" i="5"/>
  <c r="G2338" i="5"/>
  <c r="H2338" i="5"/>
  <c r="I2338" i="5"/>
  <c r="J2338" i="5"/>
  <c r="K2338" i="5"/>
  <c r="L2338" i="5"/>
  <c r="M2338" i="5"/>
  <c r="N2338" i="5"/>
  <c r="O2338" i="5"/>
  <c r="P2338" i="5"/>
  <c r="Q2338" i="5"/>
  <c r="R2338" i="5"/>
  <c r="S2338" i="5"/>
  <c r="T2338" i="5"/>
  <c r="U2338" i="5"/>
  <c r="V2338" i="5"/>
  <c r="W2338" i="5"/>
  <c r="X2338" i="5"/>
  <c r="Y2338" i="5"/>
  <c r="Z2338" i="5"/>
  <c r="AA2338" i="5"/>
  <c r="AB2338" i="5"/>
  <c r="AC2338" i="5"/>
  <c r="AD2338" i="5"/>
  <c r="AE2338" i="5"/>
  <c r="AG2338" i="5"/>
  <c r="C2339" i="5"/>
  <c r="D2339" i="5"/>
  <c r="E2339" i="5"/>
  <c r="F2339" i="5"/>
  <c r="G2339" i="5"/>
  <c r="H2339" i="5"/>
  <c r="I2339" i="5"/>
  <c r="J2339" i="5"/>
  <c r="K2339" i="5"/>
  <c r="L2339" i="5"/>
  <c r="M2339" i="5"/>
  <c r="N2339" i="5"/>
  <c r="O2339" i="5"/>
  <c r="P2339" i="5"/>
  <c r="Q2339" i="5"/>
  <c r="R2339" i="5"/>
  <c r="S2339" i="5"/>
  <c r="T2339" i="5"/>
  <c r="U2339" i="5"/>
  <c r="V2339" i="5"/>
  <c r="W2339" i="5"/>
  <c r="X2339" i="5"/>
  <c r="Y2339" i="5"/>
  <c r="Z2339" i="5"/>
  <c r="AA2339" i="5"/>
  <c r="AB2339" i="5"/>
  <c r="AC2339" i="5"/>
  <c r="AD2339" i="5"/>
  <c r="AE2339" i="5"/>
  <c r="AG2339" i="5"/>
  <c r="C2340" i="5"/>
  <c r="D2340" i="5"/>
  <c r="E2340" i="5"/>
  <c r="F2340" i="5"/>
  <c r="G2340" i="5"/>
  <c r="H2340" i="5"/>
  <c r="I2340" i="5"/>
  <c r="J2340" i="5"/>
  <c r="K2340" i="5"/>
  <c r="L2340" i="5"/>
  <c r="M2340" i="5"/>
  <c r="N2340" i="5"/>
  <c r="O2340" i="5"/>
  <c r="P2340" i="5"/>
  <c r="Q2340" i="5"/>
  <c r="R2340" i="5"/>
  <c r="S2340" i="5"/>
  <c r="T2340" i="5"/>
  <c r="U2340" i="5"/>
  <c r="V2340" i="5"/>
  <c r="W2340" i="5"/>
  <c r="X2340" i="5"/>
  <c r="Y2340" i="5"/>
  <c r="Z2340" i="5"/>
  <c r="AA2340" i="5"/>
  <c r="AB2340" i="5"/>
  <c r="AC2340" i="5"/>
  <c r="AD2340" i="5"/>
  <c r="AE2340" i="5"/>
  <c r="AG2340" i="5"/>
  <c r="C2341" i="5"/>
  <c r="D2341" i="5"/>
  <c r="E2341" i="5"/>
  <c r="F2341" i="5"/>
  <c r="G2341" i="5"/>
  <c r="H2341" i="5"/>
  <c r="I2341" i="5"/>
  <c r="J2341" i="5"/>
  <c r="K2341" i="5"/>
  <c r="L2341" i="5"/>
  <c r="M2341" i="5"/>
  <c r="N2341" i="5"/>
  <c r="O2341" i="5"/>
  <c r="P2341" i="5"/>
  <c r="Q2341" i="5"/>
  <c r="R2341" i="5"/>
  <c r="S2341" i="5"/>
  <c r="T2341" i="5"/>
  <c r="U2341" i="5"/>
  <c r="V2341" i="5"/>
  <c r="W2341" i="5"/>
  <c r="X2341" i="5"/>
  <c r="Y2341" i="5"/>
  <c r="Z2341" i="5"/>
  <c r="AA2341" i="5"/>
  <c r="AB2341" i="5"/>
  <c r="AC2341" i="5"/>
  <c r="AD2341" i="5"/>
  <c r="AE2341" i="5"/>
  <c r="AG2341" i="5"/>
  <c r="C2342" i="5"/>
  <c r="D2342" i="5"/>
  <c r="E2342" i="5"/>
  <c r="F2342" i="5"/>
  <c r="G2342" i="5"/>
  <c r="H2342" i="5"/>
  <c r="I2342" i="5"/>
  <c r="J2342" i="5"/>
  <c r="K2342" i="5"/>
  <c r="L2342" i="5"/>
  <c r="M2342" i="5"/>
  <c r="N2342" i="5"/>
  <c r="O2342" i="5"/>
  <c r="P2342" i="5"/>
  <c r="Q2342" i="5"/>
  <c r="R2342" i="5"/>
  <c r="S2342" i="5"/>
  <c r="T2342" i="5"/>
  <c r="U2342" i="5"/>
  <c r="V2342" i="5"/>
  <c r="W2342" i="5"/>
  <c r="X2342" i="5"/>
  <c r="Y2342" i="5"/>
  <c r="Z2342" i="5"/>
  <c r="AA2342" i="5"/>
  <c r="AB2342" i="5"/>
  <c r="AC2342" i="5"/>
  <c r="AD2342" i="5"/>
  <c r="AE2342" i="5"/>
  <c r="AG2342" i="5"/>
  <c r="C2343" i="5"/>
  <c r="D2343" i="5"/>
  <c r="E2343" i="5"/>
  <c r="F2343" i="5"/>
  <c r="G2343" i="5"/>
  <c r="H2343" i="5"/>
  <c r="I2343" i="5"/>
  <c r="J2343" i="5"/>
  <c r="K2343" i="5"/>
  <c r="L2343" i="5"/>
  <c r="M2343" i="5"/>
  <c r="N2343" i="5"/>
  <c r="O2343" i="5"/>
  <c r="P2343" i="5"/>
  <c r="Q2343" i="5"/>
  <c r="R2343" i="5"/>
  <c r="S2343" i="5"/>
  <c r="T2343" i="5"/>
  <c r="U2343" i="5"/>
  <c r="V2343" i="5"/>
  <c r="W2343" i="5"/>
  <c r="X2343" i="5"/>
  <c r="Y2343" i="5"/>
  <c r="Z2343" i="5"/>
  <c r="AA2343" i="5"/>
  <c r="AB2343" i="5"/>
  <c r="AC2343" i="5"/>
  <c r="AD2343" i="5"/>
  <c r="AE2343" i="5"/>
  <c r="AG2343" i="5"/>
  <c r="C2344" i="5"/>
  <c r="D2344" i="5"/>
  <c r="E2344" i="5"/>
  <c r="F2344" i="5"/>
  <c r="G2344" i="5"/>
  <c r="H2344" i="5"/>
  <c r="I2344" i="5"/>
  <c r="J2344" i="5"/>
  <c r="K2344" i="5"/>
  <c r="L2344" i="5"/>
  <c r="M2344" i="5"/>
  <c r="N2344" i="5"/>
  <c r="O2344" i="5"/>
  <c r="P2344" i="5"/>
  <c r="Q2344" i="5"/>
  <c r="R2344" i="5"/>
  <c r="S2344" i="5"/>
  <c r="T2344" i="5"/>
  <c r="U2344" i="5"/>
  <c r="V2344" i="5"/>
  <c r="W2344" i="5"/>
  <c r="X2344" i="5"/>
  <c r="Y2344" i="5"/>
  <c r="Z2344" i="5"/>
  <c r="AA2344" i="5"/>
  <c r="AB2344" i="5"/>
  <c r="AC2344" i="5"/>
  <c r="AD2344" i="5"/>
  <c r="AE2344" i="5"/>
  <c r="AG2344" i="5"/>
  <c r="C2345" i="5"/>
  <c r="D2345" i="5"/>
  <c r="E2345" i="5"/>
  <c r="F2345" i="5"/>
  <c r="G2345" i="5"/>
  <c r="H2345" i="5"/>
  <c r="I2345" i="5"/>
  <c r="J2345" i="5"/>
  <c r="K2345" i="5"/>
  <c r="L2345" i="5"/>
  <c r="M2345" i="5"/>
  <c r="N2345" i="5"/>
  <c r="O2345" i="5"/>
  <c r="P2345" i="5"/>
  <c r="Q2345" i="5"/>
  <c r="R2345" i="5"/>
  <c r="S2345" i="5"/>
  <c r="T2345" i="5"/>
  <c r="U2345" i="5"/>
  <c r="V2345" i="5"/>
  <c r="W2345" i="5"/>
  <c r="X2345" i="5"/>
  <c r="Y2345" i="5"/>
  <c r="Z2345" i="5"/>
  <c r="AA2345" i="5"/>
  <c r="AB2345" i="5"/>
  <c r="AC2345" i="5"/>
  <c r="AD2345" i="5"/>
  <c r="AE2345" i="5"/>
  <c r="AG2345" i="5"/>
  <c r="C2346" i="5"/>
  <c r="D2346" i="5"/>
  <c r="E2346" i="5"/>
  <c r="F2346" i="5"/>
  <c r="G2346" i="5"/>
  <c r="H2346" i="5"/>
  <c r="I2346" i="5"/>
  <c r="J2346" i="5"/>
  <c r="K2346" i="5"/>
  <c r="L2346" i="5"/>
  <c r="M2346" i="5"/>
  <c r="N2346" i="5"/>
  <c r="O2346" i="5"/>
  <c r="P2346" i="5"/>
  <c r="Q2346" i="5"/>
  <c r="R2346" i="5"/>
  <c r="S2346" i="5"/>
  <c r="T2346" i="5"/>
  <c r="U2346" i="5"/>
  <c r="V2346" i="5"/>
  <c r="W2346" i="5"/>
  <c r="X2346" i="5"/>
  <c r="Y2346" i="5"/>
  <c r="Z2346" i="5"/>
  <c r="AA2346" i="5"/>
  <c r="AB2346" i="5"/>
  <c r="AC2346" i="5"/>
  <c r="AD2346" i="5"/>
  <c r="AE2346" i="5"/>
  <c r="AG2346" i="5"/>
  <c r="C2347" i="5"/>
  <c r="D2347" i="5"/>
  <c r="E2347" i="5"/>
  <c r="F2347" i="5"/>
  <c r="G2347" i="5"/>
  <c r="H2347" i="5"/>
  <c r="I2347" i="5"/>
  <c r="J2347" i="5"/>
  <c r="K2347" i="5"/>
  <c r="L2347" i="5"/>
  <c r="M2347" i="5"/>
  <c r="N2347" i="5"/>
  <c r="O2347" i="5"/>
  <c r="P2347" i="5"/>
  <c r="Q2347" i="5"/>
  <c r="R2347" i="5"/>
  <c r="S2347" i="5"/>
  <c r="T2347" i="5"/>
  <c r="U2347" i="5"/>
  <c r="V2347" i="5"/>
  <c r="W2347" i="5"/>
  <c r="X2347" i="5"/>
  <c r="Y2347" i="5"/>
  <c r="Z2347" i="5"/>
  <c r="AA2347" i="5"/>
  <c r="AB2347" i="5"/>
  <c r="AC2347" i="5"/>
  <c r="AD2347" i="5"/>
  <c r="AE2347" i="5"/>
  <c r="AG2347" i="5"/>
  <c r="C2348" i="5"/>
  <c r="D2348" i="5"/>
  <c r="E2348" i="5"/>
  <c r="F2348" i="5"/>
  <c r="G2348" i="5"/>
  <c r="H2348" i="5"/>
  <c r="I2348" i="5"/>
  <c r="J2348" i="5"/>
  <c r="K2348" i="5"/>
  <c r="L2348" i="5"/>
  <c r="M2348" i="5"/>
  <c r="N2348" i="5"/>
  <c r="O2348" i="5"/>
  <c r="P2348" i="5"/>
  <c r="Q2348" i="5"/>
  <c r="R2348" i="5"/>
  <c r="S2348" i="5"/>
  <c r="T2348" i="5"/>
  <c r="U2348" i="5"/>
  <c r="V2348" i="5"/>
  <c r="W2348" i="5"/>
  <c r="X2348" i="5"/>
  <c r="Y2348" i="5"/>
  <c r="Z2348" i="5"/>
  <c r="AA2348" i="5"/>
  <c r="AB2348" i="5"/>
  <c r="AC2348" i="5"/>
  <c r="AD2348" i="5"/>
  <c r="AE2348" i="5"/>
  <c r="AG2348" i="5"/>
  <c r="C2349" i="5"/>
  <c r="D2349" i="5"/>
  <c r="E2349" i="5"/>
  <c r="F2349" i="5"/>
  <c r="G2349" i="5"/>
  <c r="H2349" i="5"/>
  <c r="I2349" i="5"/>
  <c r="J2349" i="5"/>
  <c r="K2349" i="5"/>
  <c r="L2349" i="5"/>
  <c r="M2349" i="5"/>
  <c r="N2349" i="5"/>
  <c r="O2349" i="5"/>
  <c r="P2349" i="5"/>
  <c r="Q2349" i="5"/>
  <c r="R2349" i="5"/>
  <c r="S2349" i="5"/>
  <c r="T2349" i="5"/>
  <c r="U2349" i="5"/>
  <c r="V2349" i="5"/>
  <c r="W2349" i="5"/>
  <c r="X2349" i="5"/>
  <c r="Y2349" i="5"/>
  <c r="Z2349" i="5"/>
  <c r="AA2349" i="5"/>
  <c r="AB2349" i="5"/>
  <c r="AC2349" i="5"/>
  <c r="AD2349" i="5"/>
  <c r="AE2349" i="5"/>
  <c r="AG2349" i="5"/>
  <c r="C2350" i="5"/>
  <c r="D2350" i="5"/>
  <c r="E2350" i="5"/>
  <c r="F2350" i="5"/>
  <c r="G2350" i="5"/>
  <c r="H2350" i="5"/>
  <c r="I2350" i="5"/>
  <c r="J2350" i="5"/>
  <c r="K2350" i="5"/>
  <c r="L2350" i="5"/>
  <c r="M2350" i="5"/>
  <c r="N2350" i="5"/>
  <c r="O2350" i="5"/>
  <c r="P2350" i="5"/>
  <c r="Q2350" i="5"/>
  <c r="R2350" i="5"/>
  <c r="S2350" i="5"/>
  <c r="T2350" i="5"/>
  <c r="U2350" i="5"/>
  <c r="V2350" i="5"/>
  <c r="W2350" i="5"/>
  <c r="X2350" i="5"/>
  <c r="Y2350" i="5"/>
  <c r="Z2350" i="5"/>
  <c r="AA2350" i="5"/>
  <c r="AB2350" i="5"/>
  <c r="AC2350" i="5"/>
  <c r="AD2350" i="5"/>
  <c r="AE2350" i="5"/>
  <c r="AG2350" i="5"/>
  <c r="C2351" i="5"/>
  <c r="D2351" i="5"/>
  <c r="E2351" i="5"/>
  <c r="F2351" i="5"/>
  <c r="G2351" i="5"/>
  <c r="H2351" i="5"/>
  <c r="I2351" i="5"/>
  <c r="J2351" i="5"/>
  <c r="K2351" i="5"/>
  <c r="L2351" i="5"/>
  <c r="M2351" i="5"/>
  <c r="N2351" i="5"/>
  <c r="O2351" i="5"/>
  <c r="P2351" i="5"/>
  <c r="Q2351" i="5"/>
  <c r="R2351" i="5"/>
  <c r="S2351" i="5"/>
  <c r="T2351" i="5"/>
  <c r="U2351" i="5"/>
  <c r="V2351" i="5"/>
  <c r="W2351" i="5"/>
  <c r="X2351" i="5"/>
  <c r="Y2351" i="5"/>
  <c r="Z2351" i="5"/>
  <c r="AA2351" i="5"/>
  <c r="AB2351" i="5"/>
  <c r="AC2351" i="5"/>
  <c r="AD2351" i="5"/>
  <c r="AE2351" i="5"/>
  <c r="AG2351" i="5"/>
  <c r="C2352" i="5"/>
  <c r="D2352" i="5"/>
  <c r="E2352" i="5"/>
  <c r="F2352" i="5"/>
  <c r="G2352" i="5"/>
  <c r="H2352" i="5"/>
  <c r="I2352" i="5"/>
  <c r="J2352" i="5"/>
  <c r="K2352" i="5"/>
  <c r="L2352" i="5"/>
  <c r="M2352" i="5"/>
  <c r="N2352" i="5"/>
  <c r="O2352" i="5"/>
  <c r="P2352" i="5"/>
  <c r="Q2352" i="5"/>
  <c r="R2352" i="5"/>
  <c r="S2352" i="5"/>
  <c r="T2352" i="5"/>
  <c r="U2352" i="5"/>
  <c r="V2352" i="5"/>
  <c r="W2352" i="5"/>
  <c r="X2352" i="5"/>
  <c r="Y2352" i="5"/>
  <c r="Z2352" i="5"/>
  <c r="AA2352" i="5"/>
  <c r="AB2352" i="5"/>
  <c r="AC2352" i="5"/>
  <c r="AD2352" i="5"/>
  <c r="AE2352" i="5"/>
  <c r="AG2352" i="5"/>
  <c r="C2353" i="5"/>
  <c r="D2353" i="5"/>
  <c r="E2353" i="5"/>
  <c r="F2353" i="5"/>
  <c r="G2353" i="5"/>
  <c r="H2353" i="5"/>
  <c r="I2353" i="5"/>
  <c r="J2353" i="5"/>
  <c r="K2353" i="5"/>
  <c r="L2353" i="5"/>
  <c r="M2353" i="5"/>
  <c r="N2353" i="5"/>
  <c r="O2353" i="5"/>
  <c r="P2353" i="5"/>
  <c r="Q2353" i="5"/>
  <c r="R2353" i="5"/>
  <c r="S2353" i="5"/>
  <c r="T2353" i="5"/>
  <c r="U2353" i="5"/>
  <c r="V2353" i="5"/>
  <c r="W2353" i="5"/>
  <c r="X2353" i="5"/>
  <c r="Y2353" i="5"/>
  <c r="Z2353" i="5"/>
  <c r="AA2353" i="5"/>
  <c r="AB2353" i="5"/>
  <c r="AC2353" i="5"/>
  <c r="AD2353" i="5"/>
  <c r="AE2353" i="5"/>
  <c r="AG2353" i="5"/>
  <c r="C2354" i="5"/>
  <c r="D2354" i="5"/>
  <c r="E2354" i="5"/>
  <c r="F2354" i="5"/>
  <c r="G2354" i="5"/>
  <c r="H2354" i="5"/>
  <c r="I2354" i="5"/>
  <c r="J2354" i="5"/>
  <c r="K2354" i="5"/>
  <c r="L2354" i="5"/>
  <c r="M2354" i="5"/>
  <c r="N2354" i="5"/>
  <c r="O2354" i="5"/>
  <c r="P2354" i="5"/>
  <c r="Q2354" i="5"/>
  <c r="R2354" i="5"/>
  <c r="S2354" i="5"/>
  <c r="T2354" i="5"/>
  <c r="U2354" i="5"/>
  <c r="V2354" i="5"/>
  <c r="W2354" i="5"/>
  <c r="X2354" i="5"/>
  <c r="Y2354" i="5"/>
  <c r="Z2354" i="5"/>
  <c r="AA2354" i="5"/>
  <c r="AB2354" i="5"/>
  <c r="AC2354" i="5"/>
  <c r="AD2354" i="5"/>
  <c r="AE2354" i="5"/>
  <c r="AG2354" i="5"/>
  <c r="C2355" i="5"/>
  <c r="D2355" i="5"/>
  <c r="E2355" i="5"/>
  <c r="F2355" i="5"/>
  <c r="G2355" i="5"/>
  <c r="H2355" i="5"/>
  <c r="I2355" i="5"/>
  <c r="J2355" i="5"/>
  <c r="K2355" i="5"/>
  <c r="L2355" i="5"/>
  <c r="M2355" i="5"/>
  <c r="N2355" i="5"/>
  <c r="O2355" i="5"/>
  <c r="P2355" i="5"/>
  <c r="Q2355" i="5"/>
  <c r="R2355" i="5"/>
  <c r="S2355" i="5"/>
  <c r="T2355" i="5"/>
  <c r="U2355" i="5"/>
  <c r="V2355" i="5"/>
  <c r="W2355" i="5"/>
  <c r="X2355" i="5"/>
  <c r="Y2355" i="5"/>
  <c r="Z2355" i="5"/>
  <c r="AA2355" i="5"/>
  <c r="AB2355" i="5"/>
  <c r="AC2355" i="5"/>
  <c r="AD2355" i="5"/>
  <c r="AE2355" i="5"/>
  <c r="AG2355" i="5"/>
  <c r="C2356" i="5"/>
  <c r="D2356" i="5"/>
  <c r="E2356" i="5"/>
  <c r="F2356" i="5"/>
  <c r="G2356" i="5"/>
  <c r="H2356" i="5"/>
  <c r="I2356" i="5"/>
  <c r="J2356" i="5"/>
  <c r="K2356" i="5"/>
  <c r="L2356" i="5"/>
  <c r="M2356" i="5"/>
  <c r="N2356" i="5"/>
  <c r="O2356" i="5"/>
  <c r="P2356" i="5"/>
  <c r="Q2356" i="5"/>
  <c r="R2356" i="5"/>
  <c r="S2356" i="5"/>
  <c r="T2356" i="5"/>
  <c r="U2356" i="5"/>
  <c r="V2356" i="5"/>
  <c r="W2356" i="5"/>
  <c r="X2356" i="5"/>
  <c r="Y2356" i="5"/>
  <c r="Z2356" i="5"/>
  <c r="AA2356" i="5"/>
  <c r="AB2356" i="5"/>
  <c r="AC2356" i="5"/>
  <c r="AD2356" i="5"/>
  <c r="AE2356" i="5"/>
  <c r="AG2356" i="5"/>
  <c r="C2357" i="5"/>
  <c r="D2357" i="5"/>
  <c r="E2357" i="5"/>
  <c r="F2357" i="5"/>
  <c r="G2357" i="5"/>
  <c r="H2357" i="5"/>
  <c r="I2357" i="5"/>
  <c r="J2357" i="5"/>
  <c r="K2357" i="5"/>
  <c r="L2357" i="5"/>
  <c r="M2357" i="5"/>
  <c r="N2357" i="5"/>
  <c r="O2357" i="5"/>
  <c r="P2357" i="5"/>
  <c r="Q2357" i="5"/>
  <c r="R2357" i="5"/>
  <c r="S2357" i="5"/>
  <c r="T2357" i="5"/>
  <c r="U2357" i="5"/>
  <c r="V2357" i="5"/>
  <c r="W2357" i="5"/>
  <c r="X2357" i="5"/>
  <c r="Y2357" i="5"/>
  <c r="Z2357" i="5"/>
  <c r="AA2357" i="5"/>
  <c r="AB2357" i="5"/>
  <c r="AC2357" i="5"/>
  <c r="AD2357" i="5"/>
  <c r="AE2357" i="5"/>
  <c r="AG2357" i="5"/>
  <c r="C2358" i="5"/>
  <c r="D2358" i="5"/>
  <c r="E2358" i="5"/>
  <c r="F2358" i="5"/>
  <c r="G2358" i="5"/>
  <c r="H2358" i="5"/>
  <c r="I2358" i="5"/>
  <c r="J2358" i="5"/>
  <c r="K2358" i="5"/>
  <c r="L2358" i="5"/>
  <c r="M2358" i="5"/>
  <c r="N2358" i="5"/>
  <c r="O2358" i="5"/>
  <c r="P2358" i="5"/>
  <c r="Q2358" i="5"/>
  <c r="R2358" i="5"/>
  <c r="S2358" i="5"/>
  <c r="T2358" i="5"/>
  <c r="U2358" i="5"/>
  <c r="V2358" i="5"/>
  <c r="W2358" i="5"/>
  <c r="X2358" i="5"/>
  <c r="Y2358" i="5"/>
  <c r="Z2358" i="5"/>
  <c r="AA2358" i="5"/>
  <c r="AB2358" i="5"/>
  <c r="AC2358" i="5"/>
  <c r="AD2358" i="5"/>
  <c r="AE2358" i="5"/>
  <c r="AG2358" i="5"/>
  <c r="C2359" i="5"/>
  <c r="D2359" i="5"/>
  <c r="E2359" i="5"/>
  <c r="F2359" i="5"/>
  <c r="G2359" i="5"/>
  <c r="H2359" i="5"/>
  <c r="I2359" i="5"/>
  <c r="J2359" i="5"/>
  <c r="K2359" i="5"/>
  <c r="L2359" i="5"/>
  <c r="M2359" i="5"/>
  <c r="N2359" i="5"/>
  <c r="O2359" i="5"/>
  <c r="P2359" i="5"/>
  <c r="Q2359" i="5"/>
  <c r="R2359" i="5"/>
  <c r="S2359" i="5"/>
  <c r="T2359" i="5"/>
  <c r="U2359" i="5"/>
  <c r="V2359" i="5"/>
  <c r="W2359" i="5"/>
  <c r="X2359" i="5"/>
  <c r="Y2359" i="5"/>
  <c r="Z2359" i="5"/>
  <c r="AA2359" i="5"/>
  <c r="AB2359" i="5"/>
  <c r="AC2359" i="5"/>
  <c r="AD2359" i="5"/>
  <c r="AE2359" i="5"/>
  <c r="AG2359" i="5"/>
  <c r="C2360" i="5"/>
  <c r="D2360" i="5"/>
  <c r="E2360" i="5"/>
  <c r="F2360" i="5"/>
  <c r="G2360" i="5"/>
  <c r="H2360" i="5"/>
  <c r="I2360" i="5"/>
  <c r="J2360" i="5"/>
  <c r="K2360" i="5"/>
  <c r="L2360" i="5"/>
  <c r="M2360" i="5"/>
  <c r="N2360" i="5"/>
  <c r="O2360" i="5"/>
  <c r="P2360" i="5"/>
  <c r="Q2360" i="5"/>
  <c r="R2360" i="5"/>
  <c r="S2360" i="5"/>
  <c r="T2360" i="5"/>
  <c r="U2360" i="5"/>
  <c r="V2360" i="5"/>
  <c r="W2360" i="5"/>
  <c r="X2360" i="5"/>
  <c r="Y2360" i="5"/>
  <c r="Z2360" i="5"/>
  <c r="AA2360" i="5"/>
  <c r="AB2360" i="5"/>
  <c r="AC2360" i="5"/>
  <c r="AD2360" i="5"/>
  <c r="AE2360" i="5"/>
  <c r="AG2360" i="5"/>
  <c r="C2361" i="5"/>
  <c r="D2361" i="5"/>
  <c r="E2361" i="5"/>
  <c r="F2361" i="5"/>
  <c r="G2361" i="5"/>
  <c r="H2361" i="5"/>
  <c r="I2361" i="5"/>
  <c r="J2361" i="5"/>
  <c r="K2361" i="5"/>
  <c r="L2361" i="5"/>
  <c r="M2361" i="5"/>
  <c r="N2361" i="5"/>
  <c r="O2361" i="5"/>
  <c r="P2361" i="5"/>
  <c r="Q2361" i="5"/>
  <c r="R2361" i="5"/>
  <c r="S2361" i="5"/>
  <c r="T2361" i="5"/>
  <c r="U2361" i="5"/>
  <c r="V2361" i="5"/>
  <c r="W2361" i="5"/>
  <c r="X2361" i="5"/>
  <c r="Y2361" i="5"/>
  <c r="Z2361" i="5"/>
  <c r="AA2361" i="5"/>
  <c r="AB2361" i="5"/>
  <c r="AC2361" i="5"/>
  <c r="AD2361" i="5"/>
  <c r="AE2361" i="5"/>
  <c r="AG2361" i="5"/>
  <c r="C2362" i="5"/>
  <c r="D2362" i="5"/>
  <c r="E2362" i="5"/>
  <c r="F2362" i="5"/>
  <c r="G2362" i="5"/>
  <c r="H2362" i="5"/>
  <c r="I2362" i="5"/>
  <c r="J2362" i="5"/>
  <c r="K2362" i="5"/>
  <c r="L2362" i="5"/>
  <c r="M2362" i="5"/>
  <c r="N2362" i="5"/>
  <c r="O2362" i="5"/>
  <c r="P2362" i="5"/>
  <c r="Q2362" i="5"/>
  <c r="R2362" i="5"/>
  <c r="S2362" i="5"/>
  <c r="T2362" i="5"/>
  <c r="U2362" i="5"/>
  <c r="V2362" i="5"/>
  <c r="W2362" i="5"/>
  <c r="X2362" i="5"/>
  <c r="Y2362" i="5"/>
  <c r="Z2362" i="5"/>
  <c r="AA2362" i="5"/>
  <c r="AB2362" i="5"/>
  <c r="AC2362" i="5"/>
  <c r="AD2362" i="5"/>
  <c r="AE2362" i="5"/>
  <c r="AG2362" i="5"/>
  <c r="C2363" i="5"/>
  <c r="D2363" i="5"/>
  <c r="E2363" i="5"/>
  <c r="F2363" i="5"/>
  <c r="G2363" i="5"/>
  <c r="H2363" i="5"/>
  <c r="I2363" i="5"/>
  <c r="J2363" i="5"/>
  <c r="K2363" i="5"/>
  <c r="L2363" i="5"/>
  <c r="M2363" i="5"/>
  <c r="N2363" i="5"/>
  <c r="O2363" i="5"/>
  <c r="P2363" i="5"/>
  <c r="Q2363" i="5"/>
  <c r="R2363" i="5"/>
  <c r="S2363" i="5"/>
  <c r="T2363" i="5"/>
  <c r="U2363" i="5"/>
  <c r="V2363" i="5"/>
  <c r="W2363" i="5"/>
  <c r="X2363" i="5"/>
  <c r="Y2363" i="5"/>
  <c r="Z2363" i="5"/>
  <c r="AA2363" i="5"/>
  <c r="AB2363" i="5"/>
  <c r="AC2363" i="5"/>
  <c r="AD2363" i="5"/>
  <c r="AE2363" i="5"/>
  <c r="AG2363" i="5"/>
  <c r="C2364" i="5"/>
  <c r="D2364" i="5"/>
  <c r="E2364" i="5"/>
  <c r="F2364" i="5"/>
  <c r="G2364" i="5"/>
  <c r="H2364" i="5"/>
  <c r="I2364" i="5"/>
  <c r="J2364" i="5"/>
  <c r="K2364" i="5"/>
  <c r="L2364" i="5"/>
  <c r="M2364" i="5"/>
  <c r="N2364" i="5"/>
  <c r="O2364" i="5"/>
  <c r="P2364" i="5"/>
  <c r="Q2364" i="5"/>
  <c r="R2364" i="5"/>
  <c r="S2364" i="5"/>
  <c r="T2364" i="5"/>
  <c r="U2364" i="5"/>
  <c r="V2364" i="5"/>
  <c r="W2364" i="5"/>
  <c r="X2364" i="5"/>
  <c r="Y2364" i="5"/>
  <c r="Z2364" i="5"/>
  <c r="AA2364" i="5"/>
  <c r="AB2364" i="5"/>
  <c r="AC2364" i="5"/>
  <c r="AD2364" i="5"/>
  <c r="AE2364" i="5"/>
  <c r="AG2364" i="5"/>
  <c r="C2365" i="5"/>
  <c r="D2365" i="5"/>
  <c r="E2365" i="5"/>
  <c r="F2365" i="5"/>
  <c r="G2365" i="5"/>
  <c r="H2365" i="5"/>
  <c r="I2365" i="5"/>
  <c r="J2365" i="5"/>
  <c r="K2365" i="5"/>
  <c r="L2365" i="5"/>
  <c r="M2365" i="5"/>
  <c r="N2365" i="5"/>
  <c r="O2365" i="5"/>
  <c r="P2365" i="5"/>
  <c r="Q2365" i="5"/>
  <c r="R2365" i="5"/>
  <c r="S2365" i="5"/>
  <c r="T2365" i="5"/>
  <c r="U2365" i="5"/>
  <c r="V2365" i="5"/>
  <c r="W2365" i="5"/>
  <c r="X2365" i="5"/>
  <c r="Y2365" i="5"/>
  <c r="Z2365" i="5"/>
  <c r="AA2365" i="5"/>
  <c r="AB2365" i="5"/>
  <c r="AC2365" i="5"/>
  <c r="AD2365" i="5"/>
  <c r="AE2365" i="5"/>
  <c r="AG2365" i="5"/>
  <c r="C2366" i="5"/>
  <c r="D2366" i="5"/>
  <c r="E2366" i="5"/>
  <c r="F2366" i="5"/>
  <c r="G2366" i="5"/>
  <c r="H2366" i="5"/>
  <c r="I2366" i="5"/>
  <c r="J2366" i="5"/>
  <c r="K2366" i="5"/>
  <c r="L2366" i="5"/>
  <c r="M2366" i="5"/>
  <c r="N2366" i="5"/>
  <c r="O2366" i="5"/>
  <c r="P2366" i="5"/>
  <c r="Q2366" i="5"/>
  <c r="R2366" i="5"/>
  <c r="S2366" i="5"/>
  <c r="T2366" i="5"/>
  <c r="U2366" i="5"/>
  <c r="V2366" i="5"/>
  <c r="W2366" i="5"/>
  <c r="X2366" i="5"/>
  <c r="Y2366" i="5"/>
  <c r="Z2366" i="5"/>
  <c r="AA2366" i="5"/>
  <c r="AB2366" i="5"/>
  <c r="AC2366" i="5"/>
  <c r="AD2366" i="5"/>
  <c r="AE2366" i="5"/>
  <c r="AG2366" i="5"/>
  <c r="C2367" i="5"/>
  <c r="D2367" i="5"/>
  <c r="E2367" i="5"/>
  <c r="F2367" i="5"/>
  <c r="G2367" i="5"/>
  <c r="H2367" i="5"/>
  <c r="I2367" i="5"/>
  <c r="J2367" i="5"/>
  <c r="K2367" i="5"/>
  <c r="L2367" i="5"/>
  <c r="M2367" i="5"/>
  <c r="N2367" i="5"/>
  <c r="O2367" i="5"/>
  <c r="P2367" i="5"/>
  <c r="Q2367" i="5"/>
  <c r="R2367" i="5"/>
  <c r="S2367" i="5"/>
  <c r="T2367" i="5"/>
  <c r="U2367" i="5"/>
  <c r="V2367" i="5"/>
  <c r="W2367" i="5"/>
  <c r="X2367" i="5"/>
  <c r="Y2367" i="5"/>
  <c r="Z2367" i="5"/>
  <c r="AA2367" i="5"/>
  <c r="AB2367" i="5"/>
  <c r="AC2367" i="5"/>
  <c r="AD2367" i="5"/>
  <c r="AE2367" i="5"/>
  <c r="AG2367" i="5"/>
  <c r="C2368" i="5"/>
  <c r="D2368" i="5"/>
  <c r="E2368" i="5"/>
  <c r="F2368" i="5"/>
  <c r="G2368" i="5"/>
  <c r="H2368" i="5"/>
  <c r="I2368" i="5"/>
  <c r="J2368" i="5"/>
  <c r="K2368" i="5"/>
  <c r="L2368" i="5"/>
  <c r="M2368" i="5"/>
  <c r="N2368" i="5"/>
  <c r="O2368" i="5"/>
  <c r="P2368" i="5"/>
  <c r="Q2368" i="5"/>
  <c r="R2368" i="5"/>
  <c r="S2368" i="5"/>
  <c r="T2368" i="5"/>
  <c r="U2368" i="5"/>
  <c r="V2368" i="5"/>
  <c r="W2368" i="5"/>
  <c r="X2368" i="5"/>
  <c r="Y2368" i="5"/>
  <c r="Z2368" i="5"/>
  <c r="AA2368" i="5"/>
  <c r="AB2368" i="5"/>
  <c r="AC2368" i="5"/>
  <c r="AD2368" i="5"/>
  <c r="AE2368" i="5"/>
  <c r="AG2368" i="5"/>
  <c r="C2369" i="5"/>
  <c r="D2369" i="5"/>
  <c r="E2369" i="5"/>
  <c r="F2369" i="5"/>
  <c r="G2369" i="5"/>
  <c r="H2369" i="5"/>
  <c r="I2369" i="5"/>
  <c r="J2369" i="5"/>
  <c r="K2369" i="5"/>
  <c r="L2369" i="5"/>
  <c r="M2369" i="5"/>
  <c r="N2369" i="5"/>
  <c r="O2369" i="5"/>
  <c r="P2369" i="5"/>
  <c r="Q2369" i="5"/>
  <c r="R2369" i="5"/>
  <c r="S2369" i="5"/>
  <c r="T2369" i="5"/>
  <c r="U2369" i="5"/>
  <c r="V2369" i="5"/>
  <c r="W2369" i="5"/>
  <c r="X2369" i="5"/>
  <c r="Y2369" i="5"/>
  <c r="Z2369" i="5"/>
  <c r="AA2369" i="5"/>
  <c r="AB2369" i="5"/>
  <c r="AC2369" i="5"/>
  <c r="AD2369" i="5"/>
  <c r="AE2369" i="5"/>
  <c r="AG2369" i="5"/>
  <c r="B2369" i="5"/>
  <c r="B2368" i="5"/>
  <c r="B2367" i="5"/>
  <c r="B2366" i="5"/>
  <c r="B2365" i="5"/>
  <c r="B2364" i="5"/>
  <c r="B2363" i="5"/>
  <c r="B2362" i="5"/>
  <c r="B2361" i="5"/>
  <c r="B2360" i="5"/>
  <c r="B2359" i="5"/>
  <c r="B2358" i="5"/>
  <c r="B2357" i="5"/>
  <c r="B2356" i="5"/>
  <c r="B2355" i="5"/>
  <c r="B2354" i="5"/>
  <c r="B2353" i="5"/>
  <c r="B2352" i="5"/>
  <c r="B2351" i="5"/>
  <c r="B2350" i="5"/>
  <c r="B2349" i="5"/>
  <c r="B2348" i="5"/>
  <c r="B2347" i="5"/>
  <c r="B2346" i="5"/>
  <c r="B2345" i="5"/>
  <c r="B2344" i="5"/>
  <c r="B2343" i="5"/>
  <c r="B2342" i="5"/>
  <c r="B2341" i="5"/>
  <c r="B2340" i="5"/>
  <c r="B2339" i="5"/>
  <c r="B2338" i="5"/>
  <c r="B2337" i="5"/>
  <c r="B2336" i="5"/>
  <c r="B2335" i="5"/>
  <c r="B2334" i="5"/>
  <c r="B2333" i="5"/>
  <c r="B2332" i="5"/>
  <c r="B2331" i="5"/>
  <c r="B2330" i="5"/>
  <c r="B2329" i="5"/>
  <c r="B2328" i="5"/>
  <c r="B2327" i="5"/>
  <c r="B2326" i="5"/>
  <c r="B2325" i="5"/>
  <c r="B2324" i="5"/>
  <c r="B2323" i="5"/>
  <c r="B2322" i="5"/>
  <c r="B2321" i="5"/>
  <c r="B2320" i="5"/>
  <c r="B2319" i="5"/>
  <c r="B2318" i="5"/>
  <c r="B2317" i="5"/>
  <c r="B2316" i="5"/>
  <c r="B2315" i="5"/>
  <c r="B2314" i="5"/>
  <c r="B2313" i="5"/>
  <c r="B2312" i="5"/>
  <c r="B2311" i="5"/>
  <c r="B2310" i="5"/>
  <c r="B2309" i="5"/>
  <c r="B2308" i="5"/>
  <c r="B2307" i="5"/>
  <c r="B2306" i="5"/>
  <c r="B2305" i="5"/>
  <c r="B2304" i="5"/>
  <c r="B2303" i="5"/>
  <c r="B2302" i="5"/>
  <c r="B2301" i="5"/>
  <c r="B2300" i="5"/>
  <c r="B2299" i="5"/>
  <c r="B2298" i="5"/>
  <c r="B2297" i="5"/>
  <c r="B2296" i="5"/>
  <c r="B2295" i="5"/>
  <c r="B2294" i="5"/>
  <c r="B2293" i="5"/>
  <c r="B2292" i="5"/>
  <c r="B2291" i="5"/>
  <c r="B2290" i="5"/>
  <c r="B2289" i="5"/>
  <c r="B2288" i="5"/>
  <c r="B2287" i="5"/>
  <c r="B2286" i="5"/>
  <c r="B2285" i="5"/>
  <c r="B2284" i="5"/>
  <c r="B2283" i="5"/>
  <c r="B2282" i="5"/>
  <c r="B2281" i="5"/>
  <c r="B2280" i="5"/>
  <c r="B2279" i="5"/>
  <c r="B2278" i="5"/>
  <c r="B2277" i="5"/>
  <c r="B2276" i="5"/>
  <c r="B2275" i="5"/>
  <c r="B2274" i="5"/>
  <c r="B2273" i="5"/>
  <c r="B2272" i="5"/>
  <c r="B2271" i="5"/>
  <c r="B2270" i="5"/>
  <c r="B2269" i="5"/>
  <c r="B2268" i="5"/>
  <c r="B2267" i="5"/>
  <c r="B2266" i="5"/>
  <c r="B2265" i="5"/>
  <c r="B2264" i="5"/>
  <c r="B2263" i="5"/>
  <c r="B2262" i="5"/>
  <c r="B2261" i="5"/>
  <c r="B2260" i="5"/>
  <c r="B2259" i="5"/>
  <c r="B2258" i="5"/>
  <c r="B2257" i="5"/>
  <c r="A4005" i="5"/>
  <c r="A4006" i="5" s="1"/>
  <c r="A4007" i="5"/>
  <c r="A4008" i="5"/>
  <c r="A4009" i="5" s="1"/>
  <c r="A4010" i="5" s="1"/>
  <c r="A4011" i="5" s="1"/>
  <c r="A4012" i="5" s="1"/>
  <c r="A4013" i="5" s="1"/>
  <c r="A4014" i="5" s="1"/>
  <c r="A4015" i="5" s="1"/>
  <c r="A4016" i="5" s="1"/>
  <c r="A4017" i="5" s="1"/>
  <c r="A4018" i="5" s="1"/>
  <c r="A4019" i="5" s="1"/>
  <c r="A4020" i="5" s="1"/>
  <c r="A4021" i="5" s="1"/>
  <c r="A4022" i="5" s="1"/>
  <c r="A4023" i="5" s="1"/>
  <c r="A4024" i="5" s="1"/>
  <c r="A4025" i="5" s="1"/>
  <c r="A4026" i="5" s="1"/>
  <c r="A4027" i="5" s="1"/>
  <c r="A4028" i="5" s="1"/>
  <c r="A4029" i="5" s="1"/>
  <c r="A4030" i="5" s="1"/>
  <c r="A4031" i="5" s="1"/>
  <c r="A4032" i="5" s="1"/>
  <c r="A4033" i="5" s="1"/>
  <c r="A4034" i="5" s="1"/>
  <c r="A4035" i="5" s="1"/>
  <c r="A4036" i="5" s="1"/>
  <c r="A4037" i="5" s="1"/>
  <c r="A4038" i="5" s="1"/>
  <c r="A4039" i="5" s="1"/>
  <c r="A4040" i="5" s="1"/>
  <c r="A4041" i="5" s="1"/>
  <c r="A4042" i="5" s="1"/>
  <c r="A4043" i="5" s="1"/>
  <c r="A4044" i="5" s="1"/>
  <c r="A4045" i="5" s="1"/>
  <c r="A4046" i="5" s="1"/>
  <c r="A4047" i="5" s="1"/>
  <c r="A4048" i="5" s="1"/>
  <c r="A4049" i="5" s="1"/>
  <c r="A4050" i="5" s="1"/>
  <c r="A4051" i="5" s="1"/>
  <c r="A4052" i="5" s="1"/>
  <c r="A4053" i="5" s="1"/>
  <c r="A4054" i="5" s="1"/>
  <c r="A4055" i="5" s="1"/>
  <c r="A4056" i="5" s="1"/>
  <c r="A4057" i="5" s="1"/>
  <c r="A4058" i="5" s="1"/>
  <c r="A4059" i="5" s="1"/>
  <c r="A4060" i="5" s="1"/>
  <c r="A4061" i="5" s="1"/>
  <c r="A4062" i="5" s="1"/>
  <c r="A4063" i="5" s="1"/>
  <c r="A4064" i="5" s="1"/>
  <c r="A4065" i="5" s="1"/>
  <c r="A4066" i="5" s="1"/>
  <c r="A4067" i="5" s="1"/>
  <c r="A4068" i="5" s="1"/>
  <c r="A4069" i="5" s="1"/>
  <c r="A4070" i="5" s="1"/>
  <c r="A4071" i="5" s="1"/>
  <c r="A4072" i="5" s="1"/>
  <c r="A4073" i="5" s="1"/>
  <c r="A4074" i="5" s="1"/>
  <c r="A4075" i="5" s="1"/>
  <c r="A4076" i="5" s="1"/>
  <c r="A4077" i="5" s="1"/>
  <c r="A4078" i="5" s="1"/>
  <c r="A4079" i="5" s="1"/>
  <c r="A4080" i="5" s="1"/>
  <c r="A4081" i="5" s="1"/>
  <c r="A4082" i="5" s="1"/>
  <c r="A4083" i="5" s="1"/>
  <c r="A4084" i="5" s="1"/>
  <c r="A4085" i="5" s="1"/>
  <c r="A4086" i="5" s="1"/>
  <c r="A4087" i="5" s="1"/>
  <c r="A4088" i="5" s="1"/>
  <c r="A4089" i="5" s="1"/>
  <c r="A4090" i="5" s="1"/>
  <c r="A4091" i="5" s="1"/>
  <c r="A4092" i="5" s="1"/>
  <c r="A4093" i="5" s="1"/>
  <c r="A4094" i="5" s="1"/>
  <c r="A4095" i="5" s="1"/>
  <c r="A4096" i="5" s="1"/>
  <c r="A4097" i="5" s="1"/>
  <c r="A4098" i="5" s="1"/>
  <c r="A4099" i="5" s="1"/>
  <c r="A4100" i="5" s="1"/>
  <c r="A4101" i="5" s="1"/>
  <c r="A4102" i="5" s="1"/>
  <c r="A4103" i="5" s="1"/>
  <c r="A4104" i="5" s="1"/>
  <c r="A4105" i="5" s="1"/>
  <c r="A4106" i="5" s="1"/>
  <c r="A4107" i="5" s="1"/>
  <c r="A4108" i="5" s="1"/>
  <c r="A4109" i="5" s="1"/>
  <c r="A4110" i="5" s="1"/>
  <c r="A4111" i="5" s="1"/>
  <c r="A4112" i="5" s="1"/>
  <c r="A4113" i="5" s="1"/>
  <c r="A4114" i="5" s="1"/>
  <c r="A4115" i="5" s="1"/>
  <c r="A4116" i="5" s="1"/>
  <c r="A4117" i="5" s="1"/>
  <c r="A4118" i="5" s="1"/>
  <c r="A4119" i="5" s="1"/>
  <c r="A4120" i="5" s="1"/>
  <c r="A4121" i="5" s="1"/>
  <c r="A4122" i="5" s="1"/>
  <c r="A4123" i="5" s="1"/>
  <c r="A4124" i="5" s="1"/>
  <c r="A4125" i="5" s="1"/>
  <c r="A4126" i="5" s="1"/>
  <c r="A4127" i="5" s="1"/>
  <c r="A4128" i="5" s="1"/>
  <c r="A4129" i="5" s="1"/>
  <c r="A4130" i="5" s="1"/>
  <c r="A4131" i="5" s="1"/>
  <c r="A4132" i="5" s="1"/>
  <c r="A4133" i="5" s="1"/>
  <c r="A4134" i="5" s="1"/>
  <c r="A4135" i="5" s="1"/>
  <c r="A4136" i="5" s="1"/>
  <c r="A4137" i="5" s="1"/>
  <c r="A4138" i="5" s="1"/>
  <c r="A4139" i="5" s="1"/>
  <c r="A4140" i="5" s="1"/>
  <c r="A4141" i="5" s="1"/>
  <c r="A4142" i="5" s="1"/>
  <c r="A4143" i="5" s="1"/>
  <c r="A4144" i="5" s="1"/>
  <c r="A4145" i="5" s="1"/>
  <c r="A4146" i="5" s="1"/>
  <c r="A4147" i="5" s="1"/>
  <c r="A4148" i="5" s="1"/>
  <c r="A4149" i="5" s="1"/>
  <c r="A4150" i="5" s="1"/>
  <c r="A4151" i="5" s="1"/>
  <c r="A4152" i="5" s="1"/>
  <c r="A4153" i="5" s="1"/>
  <c r="A4154" i="5" s="1"/>
  <c r="A4155" i="5" s="1"/>
  <c r="A4156" i="5" s="1"/>
  <c r="A4157" i="5" s="1"/>
  <c r="A4158" i="5" s="1"/>
  <c r="A4159" i="5" s="1"/>
  <c r="A4160" i="5" s="1"/>
  <c r="A4161" i="5" s="1"/>
  <c r="A4162" i="5" s="1"/>
  <c r="A4163" i="5" s="1"/>
  <c r="A4164" i="5" s="1"/>
  <c r="A4165" i="5" s="1"/>
  <c r="A4166" i="5" s="1"/>
  <c r="A4167" i="5" s="1"/>
  <c r="A4168" i="5" s="1"/>
  <c r="A4169" i="5" s="1"/>
  <c r="A4170" i="5" s="1"/>
  <c r="A4171" i="5" s="1"/>
  <c r="A4172" i="5" s="1"/>
  <c r="A4173" i="5" s="1"/>
  <c r="A4174" i="5" s="1"/>
  <c r="A4175" i="5" s="1"/>
  <c r="A4176" i="5" s="1"/>
  <c r="A4177" i="5" s="1"/>
  <c r="A4178" i="5" s="1"/>
  <c r="A4179" i="5" s="1"/>
  <c r="A4180" i="5" s="1"/>
  <c r="A4181" i="5" s="1"/>
  <c r="A4182" i="5" s="1"/>
  <c r="A4183" i="5" s="1"/>
  <c r="A4184" i="5" s="1"/>
  <c r="A4185" i="5" s="1"/>
  <c r="A4186" i="5" s="1"/>
  <c r="A4187" i="5" s="1"/>
  <c r="A4188" i="5" s="1"/>
  <c r="A4189" i="5" s="1"/>
  <c r="A4190" i="5" s="1"/>
  <c r="A4191" i="5" s="1"/>
  <c r="A4192" i="5" s="1"/>
  <c r="A4193" i="5" s="1"/>
  <c r="A4194" i="5" s="1"/>
  <c r="A4195" i="5" s="1"/>
  <c r="A4196" i="5" s="1"/>
  <c r="A4197" i="5" s="1"/>
  <c r="A4198" i="5" s="1"/>
  <c r="A4199" i="5" s="1"/>
  <c r="A4200" i="5" s="1"/>
  <c r="A4201" i="5" s="1"/>
  <c r="A4202" i="5" s="1"/>
  <c r="A4203" i="5" s="1"/>
  <c r="A4204" i="5" s="1"/>
  <c r="A4205" i="5" s="1"/>
  <c r="A4206" i="5" s="1"/>
  <c r="A4207" i="5" s="1"/>
  <c r="A4208" i="5" s="1"/>
  <c r="A4209" i="5" s="1"/>
  <c r="A4210" i="5" s="1"/>
  <c r="A4211" i="5" s="1"/>
  <c r="A4212" i="5" s="1"/>
  <c r="A4213" i="5" s="1"/>
  <c r="A4214" i="5" s="1"/>
  <c r="A4215" i="5" s="1"/>
  <c r="A4216" i="5" s="1"/>
  <c r="A4217" i="5" s="1"/>
  <c r="A4218" i="5" s="1"/>
  <c r="A4219" i="5" s="1"/>
  <c r="A4220" i="5" s="1"/>
  <c r="A4221" i="5" s="1"/>
  <c r="A4222" i="5" s="1"/>
  <c r="A4223" i="5" s="1"/>
  <c r="A4224" i="5" s="1"/>
  <c r="A4225" i="5" s="1"/>
  <c r="A4226" i="5" s="1"/>
  <c r="A4227" i="5" s="1"/>
  <c r="A4228" i="5" s="1"/>
  <c r="A4229" i="5" s="1"/>
  <c r="A4230" i="5" s="1"/>
  <c r="A4231" i="5" s="1"/>
  <c r="A4232" i="5" s="1"/>
  <c r="A4233" i="5" s="1"/>
  <c r="A4234" i="5" s="1"/>
  <c r="A4235" i="5" s="1"/>
  <c r="A4236" i="5" s="1"/>
  <c r="A4237" i="5" s="1"/>
  <c r="A4238" i="5" s="1"/>
  <c r="A4239" i="5" s="1"/>
  <c r="A4240" i="5" s="1"/>
  <c r="A4241" i="5" s="1"/>
  <c r="A4242" i="5" s="1"/>
  <c r="A4243" i="5" s="1"/>
  <c r="A4244" i="5" s="1"/>
  <c r="A4245" i="5" s="1"/>
  <c r="A4246" i="5" s="1"/>
  <c r="A4247" i="5" s="1"/>
  <c r="A4248" i="5" s="1"/>
  <c r="A4249" i="5" s="1"/>
  <c r="A4250" i="5" s="1"/>
  <c r="A4251" i="5" s="1"/>
  <c r="A4252" i="5" s="1"/>
  <c r="A4253" i="5" s="1"/>
  <c r="A4254" i="5" s="1"/>
  <c r="A4255" i="5" s="1"/>
  <c r="A4256" i="5" s="1"/>
  <c r="A4257" i="5" s="1"/>
  <c r="A4258" i="5" s="1"/>
  <c r="A4259" i="5" s="1"/>
  <c r="A4260" i="5" s="1"/>
  <c r="A4261" i="5" s="1"/>
  <c r="A4262" i="5" s="1"/>
  <c r="A4263" i="5" s="1"/>
  <c r="A4264" i="5" s="1"/>
  <c r="A4265" i="5" s="1"/>
  <c r="A4266" i="5" s="1"/>
  <c r="A4267" i="5" s="1"/>
  <c r="A4268" i="5" s="1"/>
  <c r="A4269" i="5" s="1"/>
  <c r="A4270" i="5" s="1"/>
  <c r="A4271" i="5" s="1"/>
  <c r="A4272" i="5" s="1"/>
  <c r="A4273" i="5" s="1"/>
  <c r="A4274" i="5" s="1"/>
  <c r="A4275" i="5" s="1"/>
  <c r="A4276" i="5" s="1"/>
  <c r="A4277" i="5" s="1"/>
  <c r="A4278" i="5" s="1"/>
  <c r="A4279" i="5" s="1"/>
  <c r="A4280" i="5" s="1"/>
  <c r="A4281" i="5" s="1"/>
  <c r="A4282" i="5" s="1"/>
  <c r="A4283" i="5" s="1"/>
  <c r="A4284" i="5" s="1"/>
  <c r="A4285" i="5" s="1"/>
  <c r="A4286" i="5" s="1"/>
  <c r="A4287" i="5" s="1"/>
  <c r="A4288" i="5" s="1"/>
  <c r="A4289" i="5" s="1"/>
  <c r="A4290" i="5" s="1"/>
  <c r="A4291" i="5" s="1"/>
  <c r="A4292" i="5" s="1"/>
  <c r="A4293" i="5" s="1"/>
  <c r="A4294" i="5" s="1"/>
  <c r="A4295" i="5" s="1"/>
  <c r="A4296" i="5" s="1"/>
  <c r="A4297" i="5" s="1"/>
  <c r="A4298" i="5" s="1"/>
  <c r="A4299" i="5" s="1"/>
  <c r="A4300" i="5" s="1"/>
  <c r="A4301" i="5" s="1"/>
  <c r="A4302" i="5" s="1"/>
  <c r="A4303" i="5" s="1"/>
  <c r="A4304" i="5" s="1"/>
  <c r="A4305" i="5" s="1"/>
  <c r="A4306" i="5" s="1"/>
  <c r="A4307" i="5" s="1"/>
  <c r="A4308" i="5" s="1"/>
  <c r="A4309" i="5" s="1"/>
  <c r="A4310" i="5" s="1"/>
  <c r="A4311" i="5" s="1"/>
  <c r="A4312" i="5" s="1"/>
  <c r="A4313" i="5" s="1"/>
  <c r="A4314" i="5" s="1"/>
  <c r="A4315" i="5" s="1"/>
  <c r="A4316" i="5" s="1"/>
  <c r="A4317" i="5" s="1"/>
  <c r="A4318" i="5" s="1"/>
  <c r="A4319" i="5" s="1"/>
  <c r="A4320" i="5" s="1"/>
  <c r="A4321" i="5" s="1"/>
  <c r="A4322" i="5" s="1"/>
  <c r="A4323" i="5" s="1"/>
  <c r="A4324" i="5" s="1"/>
  <c r="A4325" i="5" s="1"/>
  <c r="A4326" i="5" s="1"/>
  <c r="A4327" i="5" s="1"/>
  <c r="A4328" i="5" s="1"/>
  <c r="A4329" i="5" s="1"/>
  <c r="A4330" i="5" s="1"/>
  <c r="A4331" i="5" s="1"/>
  <c r="A4332" i="5" s="1"/>
  <c r="A4333" i="5" s="1"/>
  <c r="A4334" i="5" s="1"/>
  <c r="A4335" i="5" s="1"/>
  <c r="A4336" i="5" s="1"/>
  <c r="A4337" i="5" s="1"/>
  <c r="A4338" i="5" s="1"/>
  <c r="A4339" i="5" s="1"/>
  <c r="A4340" i="5" s="1"/>
  <c r="A4341" i="5" s="1"/>
  <c r="A4342" i="5" s="1"/>
  <c r="A4343" i="5" s="1"/>
  <c r="A4344" i="5" s="1"/>
  <c r="A4345" i="5" s="1"/>
  <c r="A4346" i="5" s="1"/>
  <c r="A4347" i="5" s="1"/>
  <c r="A4348" i="5" s="1"/>
  <c r="A4349" i="5" s="1"/>
  <c r="A4350" i="5" s="1"/>
  <c r="A4351" i="5" s="1"/>
  <c r="A4352" i="5" s="1"/>
  <c r="A4353" i="5" s="1"/>
  <c r="A4354" i="5" s="1"/>
  <c r="A4355" i="5" s="1"/>
  <c r="A4356" i="5" s="1"/>
  <c r="A4357" i="5" s="1"/>
  <c r="A4358" i="5" s="1"/>
  <c r="A4359" i="5" s="1"/>
  <c r="A4360" i="5" s="1"/>
  <c r="A4361" i="5" s="1"/>
  <c r="A4362" i="5" s="1"/>
  <c r="A4363" i="5" s="1"/>
  <c r="A4364" i="5" s="1"/>
  <c r="A4365" i="5" s="1"/>
  <c r="A4366" i="5" s="1"/>
  <c r="A4367" i="5" s="1"/>
  <c r="A4368" i="5" s="1"/>
  <c r="A4369" i="5" s="1"/>
  <c r="A4370" i="5" s="1"/>
  <c r="A4371" i="5" s="1"/>
  <c r="A4372" i="5" s="1"/>
  <c r="A4373" i="5" s="1"/>
  <c r="A4374" i="5" s="1"/>
  <c r="A4375" i="5" s="1"/>
  <c r="A4376" i="5" s="1"/>
  <c r="A4377" i="5" s="1"/>
  <c r="A4378" i="5" s="1"/>
  <c r="A4379" i="5" s="1"/>
  <c r="A4380" i="5" s="1"/>
  <c r="A4381" i="5" s="1"/>
  <c r="A4382" i="5" s="1"/>
  <c r="A4383" i="5" s="1"/>
  <c r="A4384" i="5" s="1"/>
  <c r="A4385" i="5" s="1"/>
  <c r="A4386" i="5" s="1"/>
  <c r="A4387" i="5" s="1"/>
  <c r="A4388" i="5" s="1"/>
  <c r="A4389" i="5" s="1"/>
  <c r="A4390" i="5" s="1"/>
  <c r="A4391" i="5" s="1"/>
  <c r="A4392" i="5" s="1"/>
  <c r="A4393" i="5" s="1"/>
  <c r="A4394" i="5" s="1"/>
  <c r="A4395" i="5" s="1"/>
  <c r="A4396" i="5" s="1"/>
  <c r="A4397" i="5" s="1"/>
  <c r="A4398" i="5" s="1"/>
  <c r="A4399" i="5" s="1"/>
  <c r="A4400" i="5" s="1"/>
  <c r="A4401" i="5" s="1"/>
  <c r="A4402" i="5" s="1"/>
  <c r="A4403" i="5" s="1"/>
  <c r="A4404" i="5" s="1"/>
  <c r="A4405" i="5" s="1"/>
  <c r="A4406" i="5" s="1"/>
  <c r="A4407" i="5" s="1"/>
  <c r="A4408" i="5" s="1"/>
  <c r="A4409" i="5" s="1"/>
  <c r="A4410" i="5" s="1"/>
  <c r="A4411" i="5" s="1"/>
  <c r="A4412" i="5" s="1"/>
  <c r="A4413" i="5" s="1"/>
  <c r="A4414" i="5" s="1"/>
  <c r="A4415" i="5" s="1"/>
  <c r="A4416" i="5" s="1"/>
  <c r="A4417" i="5" s="1"/>
  <c r="A4418" i="5" s="1"/>
  <c r="A4419" i="5" s="1"/>
  <c r="A4420" i="5" s="1"/>
  <c r="A4421" i="5" s="1"/>
  <c r="A4422" i="5" s="1"/>
  <c r="A4423" i="5" s="1"/>
  <c r="A4424" i="5" s="1"/>
  <c r="A4425" i="5" s="1"/>
  <c r="A4426" i="5" s="1"/>
  <c r="A4427" i="5" s="1"/>
  <c r="A4428" i="5" s="1"/>
  <c r="A4429" i="5" s="1"/>
  <c r="A4430" i="5" s="1"/>
  <c r="A4431" i="5" s="1"/>
  <c r="A4432" i="5" s="1"/>
  <c r="A4433" i="5" s="1"/>
  <c r="A4434" i="5" s="1"/>
  <c r="A4435" i="5" s="1"/>
  <c r="A4436" i="5" s="1"/>
  <c r="A4437" i="5" s="1"/>
  <c r="A4438" i="5" s="1"/>
  <c r="A4439" i="5" s="1"/>
  <c r="A4440" i="5" s="1"/>
  <c r="A4441" i="5" s="1"/>
  <c r="A4442" i="5" s="1"/>
  <c r="A4443" i="5" s="1"/>
  <c r="A4444" i="5" s="1"/>
  <c r="A4445" i="5" s="1"/>
  <c r="A4446" i="5" s="1"/>
  <c r="A4447" i="5" s="1"/>
  <c r="A4448" i="5" s="1"/>
  <c r="A4449" i="5" s="1"/>
  <c r="A4450" i="5" s="1"/>
  <c r="A4451" i="5" s="1"/>
  <c r="A4452" i="5" s="1"/>
  <c r="A4453" i="5" s="1"/>
  <c r="A4454" i="5" s="1"/>
  <c r="A4455" i="5" s="1"/>
  <c r="A4456" i="5" s="1"/>
  <c r="A4457" i="5" s="1"/>
  <c r="A4458" i="5" s="1"/>
  <c r="A4459" i="5" s="1"/>
  <c r="A4460" i="5" s="1"/>
  <c r="A4461" i="5" s="1"/>
  <c r="A4462" i="5" s="1"/>
  <c r="A4463" i="5" s="1"/>
  <c r="A4464" i="5" s="1"/>
  <c r="A4465" i="5" s="1"/>
  <c r="A4466" i="5" s="1"/>
  <c r="A4467" i="5" s="1"/>
  <c r="A4468" i="5" s="1"/>
  <c r="A4469" i="5" s="1"/>
  <c r="A4470" i="5" s="1"/>
  <c r="A4471" i="5" s="1"/>
  <c r="A4472" i="5" s="1"/>
  <c r="A4473" i="5" s="1"/>
  <c r="A4474" i="5" s="1"/>
  <c r="A4475" i="5" s="1"/>
  <c r="A4476" i="5" s="1"/>
  <c r="A4477" i="5" s="1"/>
  <c r="A4478" i="5" s="1"/>
  <c r="A4479" i="5" s="1"/>
  <c r="A4480" i="5" s="1"/>
  <c r="A4481" i="5" s="1"/>
  <c r="A4482" i="5" s="1"/>
  <c r="A4483" i="5" s="1"/>
  <c r="A4484" i="5" s="1"/>
  <c r="A4485" i="5" s="1"/>
  <c r="A4486" i="5" s="1"/>
  <c r="A4487" i="5" s="1"/>
  <c r="A4488" i="5" s="1"/>
  <c r="A4489" i="5" s="1"/>
  <c r="A4490" i="5" s="1"/>
  <c r="A4491" i="5" s="1"/>
  <c r="A4492" i="5" s="1"/>
  <c r="A4493" i="5" s="1"/>
  <c r="A4494" i="5" s="1"/>
  <c r="A4495" i="5" s="1"/>
  <c r="A4496" i="5" s="1"/>
  <c r="A4497" i="5" s="1"/>
  <c r="A4498" i="5" s="1"/>
  <c r="A4499" i="5" s="1"/>
  <c r="A4500" i="5" s="1"/>
  <c r="A4501" i="5" s="1"/>
  <c r="A4502" i="5" s="1"/>
  <c r="A4503" i="5" s="1"/>
  <c r="A4504" i="5" s="1"/>
  <c r="A4505" i="5" s="1"/>
  <c r="A4506" i="5" s="1"/>
  <c r="A4507" i="5" s="1"/>
  <c r="A4508" i="5" s="1"/>
  <c r="A4509" i="5" s="1"/>
  <c r="A4510" i="5" s="1"/>
  <c r="A4511" i="5" s="1"/>
  <c r="A4512" i="5" s="1"/>
  <c r="A4513" i="5" s="1"/>
  <c r="A4514" i="5" s="1"/>
  <c r="A4515" i="5" s="1"/>
  <c r="A4516" i="5" s="1"/>
  <c r="A4517" i="5" s="1"/>
  <c r="A4518" i="5" s="1"/>
  <c r="A4519" i="5" s="1"/>
  <c r="A4520" i="5" s="1"/>
  <c r="A4521" i="5" s="1"/>
  <c r="A4522" i="5" s="1"/>
  <c r="A4523" i="5" s="1"/>
  <c r="A4524" i="5" s="1"/>
  <c r="A4525" i="5" s="1"/>
  <c r="A4526" i="5" s="1"/>
  <c r="A4527" i="5" s="1"/>
  <c r="A4528" i="5" s="1"/>
  <c r="A4529" i="5" s="1"/>
  <c r="A4530" i="5" s="1"/>
  <c r="A4531" i="5" s="1"/>
  <c r="A4532" i="5" s="1"/>
  <c r="A4533" i="5" s="1"/>
  <c r="A4534" i="5" s="1"/>
  <c r="A4535" i="5" s="1"/>
  <c r="A4536" i="5" s="1"/>
  <c r="A4537" i="5" s="1"/>
  <c r="A4538" i="5" s="1"/>
  <c r="A4539" i="5" s="1"/>
  <c r="A4540" i="5" s="1"/>
  <c r="A4541" i="5" s="1"/>
  <c r="A4542" i="5" s="1"/>
  <c r="A4543" i="5" s="1"/>
  <c r="A4544" i="5" s="1"/>
  <c r="A4545" i="5" s="1"/>
  <c r="A4546" i="5" s="1"/>
  <c r="A4547" i="5" s="1"/>
  <c r="A4548" i="5" s="1"/>
  <c r="A4549" i="5" s="1"/>
  <c r="A4550" i="5" s="1"/>
  <c r="A4551" i="5" s="1"/>
  <c r="A4552" i="5" s="1"/>
  <c r="A4553" i="5" s="1"/>
  <c r="A4554" i="5" s="1"/>
  <c r="A4555" i="5" s="1"/>
  <c r="A4556" i="5" s="1"/>
  <c r="A4557" i="5" s="1"/>
  <c r="A4558" i="5" s="1"/>
  <c r="A4559" i="5" s="1"/>
  <c r="A4560" i="5" s="1"/>
  <c r="A4561" i="5" s="1"/>
  <c r="A4562" i="5" s="1"/>
  <c r="A4563" i="5" s="1"/>
  <c r="A4564" i="5" s="1"/>
  <c r="A4565" i="5" s="1"/>
  <c r="A4566" i="5" s="1"/>
  <c r="A4567" i="5" s="1"/>
  <c r="A4568" i="5" s="1"/>
  <c r="A4569" i="5" s="1"/>
  <c r="A4570" i="5" s="1"/>
  <c r="A4571" i="5" s="1"/>
  <c r="A4572" i="5" s="1"/>
  <c r="A4573" i="5" s="1"/>
  <c r="A4574" i="5" s="1"/>
  <c r="A4575" i="5" s="1"/>
  <c r="A4576" i="5" s="1"/>
  <c r="A4577" i="5" s="1"/>
  <c r="A4578" i="5" s="1"/>
  <c r="A4579" i="5" s="1"/>
  <c r="A4580" i="5" s="1"/>
  <c r="A4581" i="5" s="1"/>
  <c r="A4582" i="5" s="1"/>
  <c r="A4583" i="5" s="1"/>
  <c r="A4584" i="5" s="1"/>
  <c r="A4585" i="5" s="1"/>
  <c r="A4586" i="5" s="1"/>
  <c r="A4587" i="5" s="1"/>
  <c r="A4588" i="5" s="1"/>
  <c r="A4589" i="5" s="1"/>
  <c r="A4590" i="5" s="1"/>
  <c r="A4591" i="5" s="1"/>
  <c r="A4592" i="5" s="1"/>
  <c r="A4593" i="5" s="1"/>
  <c r="A4594" i="5" s="1"/>
  <c r="A4595" i="5" s="1"/>
  <c r="A4596" i="5" s="1"/>
  <c r="A4597" i="5" s="1"/>
  <c r="A4598" i="5" s="1"/>
  <c r="A4599" i="5" s="1"/>
  <c r="A4600" i="5" s="1"/>
  <c r="A4601" i="5" s="1"/>
  <c r="A4602" i="5" s="1"/>
  <c r="A4603" i="5" s="1"/>
  <c r="A4604" i="5" s="1"/>
  <c r="A4605" i="5" s="1"/>
  <c r="A4606" i="5" s="1"/>
  <c r="A4607" i="5" s="1"/>
  <c r="A4608" i="5" s="1"/>
  <c r="A4609" i="5" s="1"/>
  <c r="A4610" i="5" s="1"/>
  <c r="A4611" i="5" s="1"/>
  <c r="A4612" i="5" s="1"/>
  <c r="A4613" i="5" s="1"/>
  <c r="A4614" i="5" s="1"/>
  <c r="A4615" i="5" s="1"/>
  <c r="A4616" i="5" s="1"/>
  <c r="A4617" i="5" s="1"/>
  <c r="A4618" i="5" s="1"/>
  <c r="A4619" i="5" s="1"/>
  <c r="A4620" i="5" s="1"/>
  <c r="A4621" i="5" s="1"/>
  <c r="A4622" i="5" s="1"/>
  <c r="A4623" i="5" s="1"/>
  <c r="A4624" i="5" s="1"/>
  <c r="A4625" i="5" s="1"/>
  <c r="A4626" i="5" s="1"/>
  <c r="A4627" i="5" s="1"/>
  <c r="A4628" i="5" s="1"/>
  <c r="A4629" i="5" s="1"/>
  <c r="A4630" i="5" s="1"/>
  <c r="A4631" i="5" s="1"/>
  <c r="A4632" i="5" s="1"/>
  <c r="A4633" i="5" s="1"/>
  <c r="A4634" i="5" s="1"/>
  <c r="A4635" i="5" s="1"/>
  <c r="A4636" i="5" s="1"/>
  <c r="A4637" i="5" s="1"/>
  <c r="A4638" i="5" s="1"/>
  <c r="A4639" i="5" s="1"/>
  <c r="A4640" i="5" s="1"/>
  <c r="A4641" i="5" s="1"/>
  <c r="A4642" i="5" s="1"/>
  <c r="A4643" i="5" s="1"/>
  <c r="A4644" i="5" s="1"/>
  <c r="A4645" i="5" s="1"/>
  <c r="A4646" i="5" s="1"/>
  <c r="A4647" i="5" s="1"/>
  <c r="A4648" i="5" s="1"/>
  <c r="A4649" i="5" s="1"/>
  <c r="A4650" i="5" s="1"/>
  <c r="A4651" i="5" s="1"/>
  <c r="A4652" i="5" s="1"/>
  <c r="A4653" i="5" s="1"/>
  <c r="A4654" i="5" s="1"/>
  <c r="A4655" i="5" s="1"/>
  <c r="A4656" i="5" s="1"/>
  <c r="A4657" i="5" s="1"/>
  <c r="A4658" i="5" s="1"/>
  <c r="A4659" i="5" s="1"/>
  <c r="A4660" i="5" s="1"/>
  <c r="A4661" i="5" s="1"/>
  <c r="A4662" i="5" s="1"/>
  <c r="A4663" i="5" s="1"/>
  <c r="A4664" i="5" s="1"/>
  <c r="A4665" i="5" s="1"/>
  <c r="A4666" i="5" s="1"/>
  <c r="A4667" i="5" s="1"/>
  <c r="A4668" i="5" s="1"/>
  <c r="A4669" i="5" s="1"/>
  <c r="A4670" i="5" s="1"/>
  <c r="A4671" i="5" s="1"/>
  <c r="A4672" i="5" s="1"/>
  <c r="A4673" i="5" s="1"/>
  <c r="A4674" i="5" s="1"/>
  <c r="A4675" i="5" s="1"/>
  <c r="A4676" i="5" s="1"/>
  <c r="A4677" i="5" s="1"/>
  <c r="A4678" i="5" s="1"/>
  <c r="A4679" i="5" s="1"/>
  <c r="A4680" i="5" s="1"/>
  <c r="A4681" i="5" s="1"/>
  <c r="A4682" i="5" s="1"/>
  <c r="A4683" i="5" s="1"/>
  <c r="A4684" i="5" s="1"/>
  <c r="A4685" i="5" s="1"/>
  <c r="A4686" i="5" s="1"/>
  <c r="A4687" i="5" s="1"/>
  <c r="A4688" i="5" s="1"/>
  <c r="A4689" i="5" s="1"/>
  <c r="A4690" i="5" s="1"/>
  <c r="A4691" i="5" s="1"/>
  <c r="A4692" i="5" s="1"/>
  <c r="A4693" i="5" s="1"/>
  <c r="A4694" i="5" s="1"/>
  <c r="A4695" i="5" s="1"/>
  <c r="A4696" i="5" s="1"/>
  <c r="A4697" i="5" s="1"/>
  <c r="A4698" i="5" s="1"/>
  <c r="A4699" i="5" s="1"/>
  <c r="A4700" i="5" s="1"/>
  <c r="A4701" i="5" s="1"/>
  <c r="A4702" i="5" s="1"/>
  <c r="A4703" i="5" s="1"/>
  <c r="A4704" i="5" s="1"/>
  <c r="A4705" i="5" s="1"/>
  <c r="A4706" i="5" s="1"/>
  <c r="A4707" i="5" s="1"/>
  <c r="A4708" i="5" s="1"/>
  <c r="A4709" i="5" s="1"/>
  <c r="A4710" i="5" s="1"/>
  <c r="A4711" i="5" s="1"/>
  <c r="A4712" i="5" s="1"/>
  <c r="A4713" i="5" s="1"/>
  <c r="A4714" i="5" s="1"/>
  <c r="A4715" i="5" s="1"/>
  <c r="A4716" i="5" s="1"/>
  <c r="A4717" i="5" s="1"/>
  <c r="A4718" i="5" s="1"/>
  <c r="A4719" i="5" s="1"/>
  <c r="A4720" i="5" s="1"/>
  <c r="A4721" i="5" s="1"/>
  <c r="A4722" i="5" s="1"/>
  <c r="A4723" i="5" s="1"/>
  <c r="A4724" i="5" s="1"/>
  <c r="A4725" i="5" s="1"/>
  <c r="A4726" i="5" s="1"/>
  <c r="A4727" i="5" s="1"/>
  <c r="A4728" i="5" s="1"/>
  <c r="A4729" i="5" s="1"/>
  <c r="A4730" i="5" s="1"/>
  <c r="A4731" i="5" s="1"/>
  <c r="A4732" i="5" s="1"/>
  <c r="A4733" i="5" s="1"/>
  <c r="A4734" i="5" s="1"/>
  <c r="A4735" i="5" s="1"/>
  <c r="A4736" i="5" s="1"/>
  <c r="A4737" i="5" s="1"/>
  <c r="A4738" i="5" s="1"/>
  <c r="A4739" i="5" s="1"/>
  <c r="A4740" i="5" s="1"/>
  <c r="A4741" i="5" s="1"/>
  <c r="A4742" i="5" s="1"/>
  <c r="A4743" i="5" s="1"/>
  <c r="A4744" i="5" s="1"/>
  <c r="A4745" i="5" s="1"/>
  <c r="A4746" i="5" s="1"/>
  <c r="A4747" i="5" s="1"/>
  <c r="A4748" i="5" s="1"/>
  <c r="A4749" i="5" s="1"/>
  <c r="A4750" i="5" s="1"/>
  <c r="A4751" i="5" s="1"/>
  <c r="A4752" i="5" s="1"/>
  <c r="A4753" i="5" s="1"/>
  <c r="A4754" i="5" s="1"/>
  <c r="A4755" i="5" s="1"/>
  <c r="A4756" i="5" s="1"/>
  <c r="A4757" i="5" s="1"/>
  <c r="A4758" i="5" s="1"/>
  <c r="A4759" i="5" s="1"/>
  <c r="A4760" i="5" s="1"/>
  <c r="A4761" i="5" s="1"/>
  <c r="A4762" i="5" s="1"/>
  <c r="A4763" i="5" s="1"/>
  <c r="A4764" i="5" s="1"/>
  <c r="A4765" i="5" s="1"/>
  <c r="A4766" i="5" s="1"/>
  <c r="A4767" i="5" s="1"/>
  <c r="A4768" i="5" s="1"/>
  <c r="A4769" i="5" s="1"/>
  <c r="A4770" i="5" s="1"/>
  <c r="A4771" i="5" s="1"/>
  <c r="A4772" i="5" s="1"/>
  <c r="A4773" i="5" s="1"/>
  <c r="A4774" i="5" s="1"/>
  <c r="A4775" i="5" s="1"/>
  <c r="A4776" i="5" s="1"/>
  <c r="A4777" i="5" s="1"/>
  <c r="A4778" i="5" s="1"/>
  <c r="A4779" i="5" s="1"/>
  <c r="A4780" i="5" s="1"/>
  <c r="A4781" i="5" s="1"/>
  <c r="A4782" i="5" s="1"/>
  <c r="A4783" i="5" s="1"/>
  <c r="A4784" i="5" s="1"/>
  <c r="A4785" i="5" s="1"/>
  <c r="A4786" i="5" s="1"/>
  <c r="A4787" i="5" s="1"/>
  <c r="A4788" i="5" s="1"/>
  <c r="A4789" i="5" s="1"/>
  <c r="A4790" i="5" s="1"/>
  <c r="A4791" i="5" s="1"/>
  <c r="A4792" i="5" s="1"/>
  <c r="A4793" i="5" s="1"/>
  <c r="A4794" i="5" s="1"/>
  <c r="A4795" i="5" s="1"/>
  <c r="A4796" i="5" s="1"/>
  <c r="A4797" i="5" s="1"/>
  <c r="A4798" i="5" s="1"/>
  <c r="A4799" i="5" s="1"/>
  <c r="A4800" i="5" s="1"/>
  <c r="A4801" i="5" s="1"/>
  <c r="A4802" i="5" s="1"/>
  <c r="A4803" i="5" s="1"/>
  <c r="A4804" i="5" s="1"/>
  <c r="A4805" i="5" s="1"/>
  <c r="A4806" i="5" s="1"/>
  <c r="A4807" i="5" s="1"/>
  <c r="A4808" i="5" s="1"/>
  <c r="A4809" i="5" s="1"/>
  <c r="A4810" i="5" s="1"/>
  <c r="A4811" i="5" s="1"/>
  <c r="A4812" i="5" s="1"/>
  <c r="A4813" i="5" s="1"/>
  <c r="A4814" i="5" s="1"/>
  <c r="A4815" i="5" s="1"/>
  <c r="A4816" i="5" s="1"/>
  <c r="A4817" i="5" s="1"/>
  <c r="A4818" i="5" s="1"/>
  <c r="A4819" i="5" s="1"/>
  <c r="A4820" i="5" s="1"/>
  <c r="A4821" i="5" s="1"/>
  <c r="A4822" i="5" s="1"/>
  <c r="A4823" i="5" s="1"/>
  <c r="A4824" i="5" s="1"/>
  <c r="A4825" i="5" s="1"/>
  <c r="A4826" i="5" s="1"/>
  <c r="A4827" i="5" s="1"/>
  <c r="A4828" i="5" s="1"/>
  <c r="A4829" i="5" s="1"/>
  <c r="A4830" i="5" s="1"/>
  <c r="A4831" i="5" s="1"/>
  <c r="A4832" i="5" s="1"/>
  <c r="A4833" i="5" s="1"/>
  <c r="A4834" i="5" s="1"/>
  <c r="A4835" i="5" s="1"/>
  <c r="A4836" i="5" s="1"/>
  <c r="A4837" i="5" s="1"/>
  <c r="A4838" i="5" s="1"/>
  <c r="A4839" i="5" s="1"/>
  <c r="A4840" i="5" s="1"/>
  <c r="A4841" i="5" s="1"/>
  <c r="A4842" i="5" s="1"/>
  <c r="A4843" i="5" s="1"/>
  <c r="A4844" i="5" s="1"/>
  <c r="A4845" i="5" s="1"/>
  <c r="A4846" i="5" s="1"/>
  <c r="A4847" i="5" s="1"/>
  <c r="A4848" i="5" s="1"/>
  <c r="A4849" i="5" s="1"/>
  <c r="A4850" i="5" s="1"/>
  <c r="A4851" i="5" s="1"/>
  <c r="A4852" i="5" s="1"/>
  <c r="A4853" i="5" s="1"/>
  <c r="A4854" i="5" s="1"/>
  <c r="A4855" i="5" s="1"/>
  <c r="A4856" i="5" s="1"/>
  <c r="A4857" i="5" s="1"/>
  <c r="A4858" i="5" s="1"/>
  <c r="A4859" i="5" s="1"/>
  <c r="A4860" i="5" s="1"/>
  <c r="A4861" i="5" s="1"/>
  <c r="A4862" i="5" s="1"/>
  <c r="A4863" i="5" s="1"/>
  <c r="A4864" i="5" s="1"/>
  <c r="A4865" i="5" s="1"/>
  <c r="A4866" i="5" s="1"/>
  <c r="A4867" i="5" s="1"/>
  <c r="A4868" i="5" s="1"/>
  <c r="A4869" i="5" s="1"/>
  <c r="A4870" i="5" s="1"/>
  <c r="A4871" i="5" s="1"/>
  <c r="A4872" i="5" s="1"/>
  <c r="A4873" i="5" s="1"/>
  <c r="A4874" i="5" s="1"/>
  <c r="A4875" i="5" s="1"/>
  <c r="A4876" i="5" s="1"/>
  <c r="A4877" i="5" s="1"/>
  <c r="A4878" i="5" s="1"/>
  <c r="A4879" i="5" s="1"/>
  <c r="A4880" i="5" s="1"/>
  <c r="A4881" i="5" s="1"/>
  <c r="A4882" i="5" s="1"/>
  <c r="A4883" i="5" s="1"/>
  <c r="A4884" i="5" s="1"/>
  <c r="A4885" i="5" s="1"/>
  <c r="A4886" i="5" s="1"/>
  <c r="A4887" i="5" s="1"/>
  <c r="A4888" i="5" s="1"/>
  <c r="A4889" i="5" s="1"/>
  <c r="A4890" i="5" s="1"/>
  <c r="A4891" i="5" s="1"/>
  <c r="A4892" i="5" s="1"/>
  <c r="A4893" i="5" s="1"/>
  <c r="A4894" i="5" s="1"/>
  <c r="A4895" i="5" s="1"/>
  <c r="A4896" i="5" s="1"/>
  <c r="A4897" i="5" s="1"/>
  <c r="A4898" i="5" s="1"/>
  <c r="A4899" i="5" s="1"/>
  <c r="A4900" i="5" s="1"/>
  <c r="A4901" i="5" s="1"/>
  <c r="A4902" i="5" s="1"/>
  <c r="A4903" i="5" s="1"/>
  <c r="A4904" i="5" s="1"/>
  <c r="A4905" i="5" s="1"/>
  <c r="A4906" i="5" s="1"/>
  <c r="A4907" i="5" s="1"/>
  <c r="A4908" i="5" s="1"/>
  <c r="A4909" i="5" s="1"/>
  <c r="A4910" i="5" s="1"/>
  <c r="A4911" i="5" s="1"/>
  <c r="A4912" i="5" s="1"/>
  <c r="A4913" i="5" s="1"/>
  <c r="A4914" i="5" s="1"/>
  <c r="A4915" i="5" s="1"/>
  <c r="A4916" i="5" s="1"/>
  <c r="A4917" i="5" s="1"/>
  <c r="A4918" i="5" s="1"/>
  <c r="A4919" i="5" s="1"/>
  <c r="A4920" i="5" s="1"/>
  <c r="A4921" i="5" s="1"/>
  <c r="A4922" i="5" s="1"/>
  <c r="A4923" i="5" s="1"/>
  <c r="A4924" i="5" s="1"/>
  <c r="A4925" i="5" s="1"/>
  <c r="A4926" i="5" s="1"/>
  <c r="A4927" i="5" s="1"/>
  <c r="A4928" i="5" s="1"/>
  <c r="A4929" i="5" s="1"/>
  <c r="A4930" i="5" s="1"/>
  <c r="A4931" i="5" s="1"/>
  <c r="A4932" i="5" s="1"/>
  <c r="A4933" i="5" s="1"/>
  <c r="A4934" i="5" s="1"/>
  <c r="A4935" i="5" s="1"/>
  <c r="A4936" i="5" s="1"/>
  <c r="A4937" i="5" s="1"/>
  <c r="A4938" i="5" s="1"/>
  <c r="A4939" i="5" s="1"/>
  <c r="A4940" i="5" s="1"/>
  <c r="A4941" i="5" s="1"/>
  <c r="A4942" i="5" s="1"/>
  <c r="A4943" i="5" s="1"/>
  <c r="A4944" i="5" s="1"/>
  <c r="A4945" i="5" s="1"/>
  <c r="A4946" i="5" s="1"/>
  <c r="A4947" i="5" s="1"/>
  <c r="A4948" i="5" s="1"/>
  <c r="A4949" i="5" s="1"/>
  <c r="A4950" i="5" s="1"/>
  <c r="A4951" i="5" s="1"/>
  <c r="A4952" i="5" s="1"/>
  <c r="A4953" i="5" s="1"/>
  <c r="A4954" i="5" s="1"/>
  <c r="A4955" i="5" s="1"/>
  <c r="A4956" i="5" s="1"/>
  <c r="A4957" i="5" s="1"/>
  <c r="A4958" i="5" s="1"/>
  <c r="A4959" i="5" s="1"/>
  <c r="A4960" i="5" s="1"/>
  <c r="A4961" i="5" s="1"/>
  <c r="A4962" i="5" s="1"/>
  <c r="A4963" i="5" s="1"/>
  <c r="A4964" i="5" s="1"/>
  <c r="A4965" i="5" s="1"/>
  <c r="A4966" i="5" s="1"/>
  <c r="A4967" i="5" s="1"/>
  <c r="A4968" i="5" s="1"/>
  <c r="A4969" i="5" s="1"/>
  <c r="A4970" i="5" s="1"/>
  <c r="A4971" i="5" s="1"/>
  <c r="A4972" i="5" s="1"/>
  <c r="A4973" i="5" s="1"/>
  <c r="A4974" i="5" s="1"/>
  <c r="A4975" i="5" s="1"/>
  <c r="A4976" i="5" s="1"/>
  <c r="A4977" i="5" s="1"/>
  <c r="A4978" i="5" s="1"/>
  <c r="A4979" i="5" s="1"/>
  <c r="A4980" i="5" s="1"/>
  <c r="A4981" i="5" s="1"/>
  <c r="A4982" i="5" s="1"/>
  <c r="A4983" i="5" s="1"/>
  <c r="A4984" i="5" s="1"/>
  <c r="A4985" i="5" s="1"/>
  <c r="A4986" i="5" s="1"/>
  <c r="A4987" i="5" s="1"/>
  <c r="A4988" i="5" s="1"/>
  <c r="A4989" i="5" s="1"/>
  <c r="A4990" i="5" s="1"/>
  <c r="A4991" i="5" s="1"/>
  <c r="A4992" i="5" s="1"/>
  <c r="A4993" i="5" s="1"/>
  <c r="A4994" i="5" s="1"/>
  <c r="A4995" i="5" s="1"/>
  <c r="A4996" i="5" s="1"/>
  <c r="A4997" i="5" s="1"/>
  <c r="A4998" i="5" s="1"/>
  <c r="A4999" i="5" s="1"/>
  <c r="A5000" i="5" s="1"/>
  <c r="A5001" i="5" s="1"/>
  <c r="A5002" i="5" s="1"/>
  <c r="A5003" i="5" s="1"/>
  <c r="A5004" i="5" s="1"/>
  <c r="A5005" i="5" s="1"/>
  <c r="A5006" i="5" s="1"/>
  <c r="A5007" i="5" s="1"/>
  <c r="A5008" i="5" s="1"/>
  <c r="A5009" i="5" s="1"/>
  <c r="A5010" i="5" s="1"/>
  <c r="A5011" i="5" s="1"/>
  <c r="A5012" i="5" s="1"/>
  <c r="A5013" i="5" s="1"/>
  <c r="A5014" i="5" s="1"/>
  <c r="A5015" i="5" s="1"/>
  <c r="A5016" i="5" s="1"/>
  <c r="A5017" i="5" s="1"/>
  <c r="A5018" i="5" s="1"/>
  <c r="A5019" i="5" s="1"/>
  <c r="A5020" i="5" s="1"/>
  <c r="A5021" i="5" s="1"/>
  <c r="A5022" i="5" s="1"/>
  <c r="A5023" i="5" s="1"/>
  <c r="A5024" i="5" s="1"/>
  <c r="A5025" i="5" s="1"/>
  <c r="A5026" i="5" s="1"/>
  <c r="A5027" i="5" s="1"/>
  <c r="A5028" i="5" s="1"/>
  <c r="A5029" i="5" s="1"/>
  <c r="A5030" i="5" s="1"/>
  <c r="A5031" i="5" s="1"/>
  <c r="A5032" i="5" s="1"/>
  <c r="A5033" i="5" s="1"/>
  <c r="A5034" i="5" s="1"/>
  <c r="A5035" i="5" s="1"/>
  <c r="A5036" i="5" s="1"/>
  <c r="A5037" i="5" s="1"/>
  <c r="A5038" i="5" s="1"/>
  <c r="A5039" i="5" s="1"/>
  <c r="A5040" i="5" s="1"/>
  <c r="A5041" i="5" s="1"/>
  <c r="A5042" i="5" s="1"/>
  <c r="A5043" i="5" s="1"/>
  <c r="A5044" i="5" s="1"/>
  <c r="A5045" i="5" s="1"/>
  <c r="A5046" i="5" s="1"/>
  <c r="A5047" i="5" s="1"/>
  <c r="A5048" i="5" s="1"/>
  <c r="A5049" i="5" s="1"/>
  <c r="A5050" i="5" s="1"/>
  <c r="A5051" i="5" s="1"/>
  <c r="A5052" i="5" s="1"/>
  <c r="A5053" i="5" s="1"/>
  <c r="A5054" i="5" s="1"/>
  <c r="A5055" i="5" s="1"/>
  <c r="A5056" i="5" s="1"/>
  <c r="A5057" i="5" s="1"/>
  <c r="A5058" i="5" s="1"/>
  <c r="A5059" i="5" s="1"/>
  <c r="A5060" i="5" s="1"/>
  <c r="A5061" i="5" s="1"/>
  <c r="A5062" i="5" s="1"/>
  <c r="A5063" i="5" s="1"/>
  <c r="A5064" i="5" s="1"/>
  <c r="A5065" i="5" s="1"/>
  <c r="A5066" i="5" s="1"/>
  <c r="A5067" i="5" s="1"/>
  <c r="A5068" i="5" s="1"/>
  <c r="A5069" i="5" s="1"/>
  <c r="A5070" i="5" s="1"/>
  <c r="A5071" i="5" s="1"/>
  <c r="A5072" i="5" s="1"/>
  <c r="A5073" i="5" s="1"/>
  <c r="A5074" i="5" s="1"/>
  <c r="A5075" i="5" s="1"/>
  <c r="A5076" i="5" s="1"/>
  <c r="A5077" i="5" s="1"/>
  <c r="A5078" i="5" s="1"/>
  <c r="A5079" i="5" s="1"/>
  <c r="A5080" i="5" s="1"/>
  <c r="A5081" i="5" s="1"/>
  <c r="A5082" i="5" s="1"/>
  <c r="A5083" i="5" s="1"/>
  <c r="A5084" i="5" s="1"/>
  <c r="A5085" i="5" s="1"/>
  <c r="A5086" i="5" s="1"/>
  <c r="A5087" i="5" s="1"/>
  <c r="A5088" i="5" s="1"/>
  <c r="A5089" i="5" s="1"/>
  <c r="A5090" i="5" s="1"/>
  <c r="A5091" i="5" s="1"/>
  <c r="A5092" i="5" s="1"/>
  <c r="A5093" i="5" s="1"/>
  <c r="A5094" i="5" s="1"/>
  <c r="A5095" i="5" s="1"/>
  <c r="A5096" i="5" s="1"/>
  <c r="A5097" i="5" s="1"/>
  <c r="A5098" i="5" s="1"/>
  <c r="A5099" i="5" s="1"/>
  <c r="A5100" i="5" s="1"/>
  <c r="A5101" i="5" s="1"/>
  <c r="A5102" i="5" s="1"/>
  <c r="A5103" i="5" s="1"/>
  <c r="A5104" i="5" s="1"/>
  <c r="A5105" i="5" s="1"/>
  <c r="A5106" i="5" s="1"/>
  <c r="A5107" i="5" s="1"/>
  <c r="A5108" i="5" s="1"/>
  <c r="A5109" i="5" s="1"/>
  <c r="A5110" i="5" s="1"/>
  <c r="A5111" i="5" s="1"/>
  <c r="A5112" i="5" s="1"/>
  <c r="A5113" i="5" s="1"/>
  <c r="A5114" i="5" s="1"/>
  <c r="A5115" i="5" s="1"/>
  <c r="A5116" i="5" s="1"/>
  <c r="A5117" i="5" s="1"/>
  <c r="A5118" i="5" s="1"/>
  <c r="A5119" i="5" s="1"/>
  <c r="A5120" i="5" s="1"/>
  <c r="A5121" i="5" s="1"/>
  <c r="A5122" i="5" s="1"/>
  <c r="A5123" i="5" s="1"/>
  <c r="A5124" i="5" s="1"/>
  <c r="A5125" i="5" s="1"/>
  <c r="A5126" i="5" s="1"/>
  <c r="A5127" i="5" s="1"/>
  <c r="A5128" i="5" s="1"/>
  <c r="A5129" i="5" s="1"/>
  <c r="A5130" i="5" s="1"/>
  <c r="A5131" i="5" s="1"/>
  <c r="A5132" i="5" s="1"/>
  <c r="A5133" i="5" s="1"/>
  <c r="A5134" i="5" s="1"/>
  <c r="A5135" i="5" s="1"/>
  <c r="A5136" i="5" s="1"/>
  <c r="A5137" i="5" s="1"/>
  <c r="A5138" i="5" s="1"/>
  <c r="A5139" i="5" s="1"/>
  <c r="A5140" i="5" s="1"/>
  <c r="A5141" i="5" s="1"/>
  <c r="A5142" i="5" s="1"/>
  <c r="A5143" i="5" s="1"/>
  <c r="A5144" i="5" s="1"/>
  <c r="A5145" i="5" s="1"/>
  <c r="A5146" i="5" s="1"/>
  <c r="A5147" i="5" s="1"/>
  <c r="A5148" i="5" s="1"/>
  <c r="A5149" i="5" s="1"/>
  <c r="A5150" i="5" s="1"/>
  <c r="A5151" i="5" s="1"/>
  <c r="A5152" i="5" s="1"/>
  <c r="A5153" i="5" s="1"/>
  <c r="A5154" i="5" s="1"/>
  <c r="A5155" i="5" s="1"/>
  <c r="A5156" i="5" s="1"/>
  <c r="A5157" i="5" s="1"/>
  <c r="A5158" i="5" s="1"/>
  <c r="A5159" i="5" s="1"/>
  <c r="A5160" i="5" s="1"/>
  <c r="A5161" i="5" s="1"/>
  <c r="A5162" i="5" s="1"/>
  <c r="A5163" i="5" s="1"/>
  <c r="A5164" i="5" s="1"/>
  <c r="A5165" i="5" s="1"/>
  <c r="A5166" i="5" s="1"/>
  <c r="A5167" i="5" s="1"/>
  <c r="A5168" i="5" s="1"/>
  <c r="A5169" i="5" s="1"/>
  <c r="A5170" i="5" s="1"/>
  <c r="A5171" i="5" s="1"/>
  <c r="A5172" i="5" s="1"/>
  <c r="A5173" i="5" s="1"/>
  <c r="A5174" i="5" s="1"/>
  <c r="A5175" i="5" s="1"/>
  <c r="A5176" i="5" s="1"/>
  <c r="A5177" i="5" s="1"/>
  <c r="A5178" i="5" s="1"/>
  <c r="A5179" i="5" s="1"/>
  <c r="A5180" i="5" s="1"/>
  <c r="A5181" i="5" s="1"/>
  <c r="A5182" i="5" s="1"/>
  <c r="A5183" i="5" s="1"/>
  <c r="A5184" i="5" s="1"/>
  <c r="A5185" i="5" s="1"/>
  <c r="A5186" i="5" s="1"/>
  <c r="A5187" i="5" s="1"/>
  <c r="A5188" i="5" s="1"/>
  <c r="A5189" i="5" s="1"/>
  <c r="A5190" i="5" s="1"/>
  <c r="A5191" i="5" s="1"/>
  <c r="A5192" i="5" s="1"/>
  <c r="A5193" i="5" s="1"/>
  <c r="A5194" i="5" s="1"/>
  <c r="A5195" i="5" s="1"/>
  <c r="A5196" i="5" s="1"/>
  <c r="A5197" i="5" s="1"/>
  <c r="A5198" i="5" s="1"/>
  <c r="A5199" i="5" s="1"/>
  <c r="A5200" i="5" s="1"/>
  <c r="A5201" i="5" s="1"/>
  <c r="A5202" i="5" s="1"/>
  <c r="A5203" i="5" s="1"/>
  <c r="A5204" i="5" s="1"/>
  <c r="A5205" i="5" s="1"/>
  <c r="A5206" i="5" s="1"/>
  <c r="A5207" i="5" s="1"/>
  <c r="A5208" i="5" s="1"/>
  <c r="A5209" i="5" s="1"/>
  <c r="A5210" i="5" s="1"/>
  <c r="A5211" i="5" s="1"/>
  <c r="A5212" i="5" s="1"/>
  <c r="A5213" i="5" s="1"/>
  <c r="A5214" i="5" s="1"/>
  <c r="A5215" i="5" s="1"/>
  <c r="A5216" i="5" s="1"/>
  <c r="A5217" i="5" s="1"/>
  <c r="A5218" i="5" s="1"/>
  <c r="A5219" i="5" s="1"/>
  <c r="A5220" i="5" s="1"/>
  <c r="A5221" i="5" s="1"/>
  <c r="A5222" i="5" s="1"/>
  <c r="A5223" i="5" s="1"/>
  <c r="A5224" i="5" s="1"/>
  <c r="A5225" i="5" s="1"/>
  <c r="A5226" i="5" s="1"/>
  <c r="A5227" i="5" s="1"/>
  <c r="A5228" i="5" s="1"/>
  <c r="A5229" i="5" s="1"/>
  <c r="A5230" i="5" s="1"/>
  <c r="A5231" i="5" s="1"/>
  <c r="A5232" i="5" s="1"/>
  <c r="A5233" i="5" s="1"/>
  <c r="A5234" i="5" s="1"/>
  <c r="A5235" i="5" s="1"/>
  <c r="A5236" i="5" s="1"/>
  <c r="A5237" i="5" s="1"/>
  <c r="A5238" i="5" s="1"/>
  <c r="A5239" i="5" s="1"/>
  <c r="A5240" i="5" s="1"/>
  <c r="A5241" i="5" s="1"/>
  <c r="A5242" i="5" s="1"/>
  <c r="A5243" i="5" s="1"/>
  <c r="A5244" i="5" s="1"/>
  <c r="A5245" i="5" s="1"/>
  <c r="A5246" i="5" s="1"/>
  <c r="A5247" i="5" s="1"/>
  <c r="A5248" i="5" s="1"/>
  <c r="A5249" i="5" s="1"/>
  <c r="A5250" i="5" s="1"/>
  <c r="A5251" i="5" s="1"/>
  <c r="A5252" i="5" s="1"/>
  <c r="A5253" i="5" s="1"/>
  <c r="A5254" i="5" s="1"/>
  <c r="A5255" i="5" s="1"/>
  <c r="A5256" i="5" s="1"/>
  <c r="A5257" i="5" s="1"/>
  <c r="A5258" i="5" s="1"/>
  <c r="A5259" i="5" s="1"/>
  <c r="A5260" i="5" s="1"/>
  <c r="A5261" i="5" s="1"/>
  <c r="A5262" i="5" s="1"/>
  <c r="A5263" i="5" s="1"/>
  <c r="A5264" i="5" s="1"/>
  <c r="A5265" i="5" s="1"/>
  <c r="A5266" i="5" s="1"/>
  <c r="A5267" i="5" s="1"/>
  <c r="A5268" i="5" s="1"/>
  <c r="A5269" i="5" s="1"/>
  <c r="A5270" i="5" s="1"/>
  <c r="A5271" i="5" s="1"/>
  <c r="A5272" i="5" s="1"/>
  <c r="A5273" i="5" s="1"/>
  <c r="A5274" i="5" s="1"/>
  <c r="A5275" i="5" s="1"/>
  <c r="A5276" i="5" s="1"/>
  <c r="A5277" i="5" s="1"/>
  <c r="A5278" i="5" s="1"/>
  <c r="A5279" i="5" s="1"/>
  <c r="A5280" i="5" s="1"/>
  <c r="A5281" i="5" s="1"/>
  <c r="A5282" i="5" s="1"/>
  <c r="A5283" i="5" s="1"/>
  <c r="A5284" i="5" s="1"/>
  <c r="A5285" i="5" s="1"/>
  <c r="A5286" i="5" s="1"/>
  <c r="A5287" i="5" s="1"/>
  <c r="A5288" i="5" s="1"/>
  <c r="A5289" i="5" s="1"/>
  <c r="A5290" i="5" s="1"/>
  <c r="A5291" i="5" s="1"/>
  <c r="A5292" i="5" s="1"/>
  <c r="A5293" i="5" s="1"/>
  <c r="A5294" i="5" s="1"/>
  <c r="A5295" i="5" s="1"/>
  <c r="A5296" i="5" s="1"/>
  <c r="A5297" i="5" s="1"/>
  <c r="A5298" i="5" s="1"/>
  <c r="A5299" i="5" s="1"/>
  <c r="A5300" i="5" s="1"/>
  <c r="A5301" i="5" s="1"/>
  <c r="A5302" i="5" s="1"/>
  <c r="A5303" i="5" s="1"/>
  <c r="A5304" i="5" s="1"/>
  <c r="A5305" i="5" s="1"/>
  <c r="A5306" i="5" s="1"/>
  <c r="A5307" i="5" s="1"/>
  <c r="A5308" i="5" s="1"/>
  <c r="A5309" i="5" s="1"/>
  <c r="A5310" i="5" s="1"/>
  <c r="A5311" i="5" s="1"/>
  <c r="A5312" i="5" s="1"/>
  <c r="A5313" i="5" s="1"/>
  <c r="A5314" i="5" s="1"/>
  <c r="A5315" i="5" s="1"/>
  <c r="A5316" i="5" s="1"/>
  <c r="A5317" i="5" s="1"/>
  <c r="A5318" i="5" s="1"/>
  <c r="A5319" i="5" s="1"/>
  <c r="A5320" i="5" s="1"/>
  <c r="A5321" i="5" s="1"/>
  <c r="A5322" i="5" s="1"/>
  <c r="A5323" i="5" s="1"/>
  <c r="A5324" i="5" s="1"/>
  <c r="A5325" i="5" s="1"/>
  <c r="A5326" i="5" s="1"/>
  <c r="A5327" i="5" s="1"/>
  <c r="A5328" i="5" s="1"/>
  <c r="A5329" i="5" s="1"/>
  <c r="A5330" i="5" s="1"/>
  <c r="A5331" i="5" s="1"/>
  <c r="A5332" i="5" s="1"/>
  <c r="A5333" i="5" s="1"/>
  <c r="A5334" i="5" s="1"/>
  <c r="A5335" i="5" s="1"/>
  <c r="A5336" i="5" s="1"/>
  <c r="A5337" i="5" s="1"/>
  <c r="A5338" i="5" s="1"/>
  <c r="A5339" i="5" s="1"/>
  <c r="A5340" i="5" s="1"/>
  <c r="A5341" i="5" s="1"/>
  <c r="A5342" i="5" s="1"/>
  <c r="A5343" i="5" s="1"/>
  <c r="A5344" i="5" s="1"/>
  <c r="A5345" i="5" s="1"/>
  <c r="A5346" i="5" s="1"/>
  <c r="A5347" i="5" s="1"/>
  <c r="A5348" i="5" s="1"/>
  <c r="A5349" i="5" s="1"/>
  <c r="A5350" i="5" s="1"/>
  <c r="A5351" i="5" s="1"/>
  <c r="A5352" i="5" s="1"/>
  <c r="A5353" i="5" s="1"/>
  <c r="A5354" i="5" s="1"/>
  <c r="A5355" i="5" s="1"/>
  <c r="A5356" i="5" s="1"/>
  <c r="A5357" i="5" s="1"/>
  <c r="A5358" i="5" s="1"/>
  <c r="A5359" i="5" s="1"/>
  <c r="A5360" i="5" s="1"/>
  <c r="A5361" i="5" s="1"/>
  <c r="A5362" i="5" s="1"/>
  <c r="A5363" i="5" s="1"/>
  <c r="A5364" i="5" s="1"/>
  <c r="A5365" i="5" s="1"/>
  <c r="A5366" i="5" s="1"/>
  <c r="A5367" i="5" s="1"/>
  <c r="A5368" i="5" s="1"/>
  <c r="A5369" i="5" s="1"/>
  <c r="A5370" i="5" s="1"/>
  <c r="A5371" i="5" s="1"/>
  <c r="A5372" i="5" s="1"/>
  <c r="A5373" i="5" s="1"/>
  <c r="A5374" i="5" s="1"/>
  <c r="A5375" i="5" s="1"/>
  <c r="A5376" i="5" s="1"/>
  <c r="A5377" i="5" s="1"/>
  <c r="A5378" i="5" s="1"/>
  <c r="A5379" i="5" s="1"/>
  <c r="A5380" i="5" s="1"/>
  <c r="A5381" i="5" s="1"/>
  <c r="A5382" i="5" s="1"/>
  <c r="A5383" i="5" s="1"/>
  <c r="A5384" i="5" s="1"/>
  <c r="A5385" i="5" s="1"/>
  <c r="A5386" i="5" s="1"/>
  <c r="A5387" i="5" s="1"/>
  <c r="A5388" i="5" s="1"/>
  <c r="A5389" i="5" s="1"/>
  <c r="A5390" i="5" s="1"/>
  <c r="A5391" i="5" s="1"/>
  <c r="A5392" i="5" s="1"/>
  <c r="A5393" i="5" s="1"/>
  <c r="A5394" i="5" s="1"/>
  <c r="A5395" i="5" s="1"/>
  <c r="A5396" i="5" s="1"/>
  <c r="A5397" i="5" s="1"/>
  <c r="A5398" i="5" s="1"/>
  <c r="A5399" i="5" s="1"/>
  <c r="A5400" i="5" s="1"/>
  <c r="A5401" i="5" s="1"/>
  <c r="A5402" i="5" s="1"/>
  <c r="A5403" i="5" s="1"/>
  <c r="A5404" i="5" s="1"/>
  <c r="A5405" i="5" s="1"/>
  <c r="A5406" i="5" s="1"/>
  <c r="A5407" i="5" s="1"/>
  <c r="A5408" i="5" s="1"/>
  <c r="A5409" i="5" s="1"/>
  <c r="A5410" i="5" s="1"/>
  <c r="A5411" i="5" s="1"/>
  <c r="A5412" i="5" s="1"/>
  <c r="A5413" i="5" s="1"/>
  <c r="A5414" i="5" s="1"/>
  <c r="A5415" i="5" s="1"/>
  <c r="A5416" i="5" s="1"/>
  <c r="A5417" i="5" s="1"/>
  <c r="A5418" i="5" s="1"/>
  <c r="A5419" i="5" s="1"/>
  <c r="A5420" i="5" s="1"/>
  <c r="A5421" i="5" s="1"/>
  <c r="A5422" i="5" s="1"/>
  <c r="A5423" i="5" s="1"/>
  <c r="A5424" i="5" s="1"/>
  <c r="A5425" i="5" s="1"/>
  <c r="A5426" i="5" s="1"/>
  <c r="A5427" i="5" s="1"/>
  <c r="A5428" i="5" s="1"/>
  <c r="A5429" i="5" s="1"/>
  <c r="A5430" i="5" s="1"/>
  <c r="A5431" i="5" s="1"/>
  <c r="A5432" i="5" s="1"/>
  <c r="A5433" i="5" s="1"/>
  <c r="A5434" i="5" s="1"/>
  <c r="A5435" i="5" s="1"/>
  <c r="A5436" i="5" s="1"/>
  <c r="A5437" i="5" s="1"/>
  <c r="A5438" i="5" s="1"/>
  <c r="A5439" i="5" s="1"/>
  <c r="A5440" i="5" s="1"/>
  <c r="A5441" i="5" s="1"/>
  <c r="A5442" i="5" s="1"/>
  <c r="A5443" i="5" s="1"/>
  <c r="A5444" i="5" s="1"/>
  <c r="A5445" i="5" s="1"/>
  <c r="A5446" i="5" s="1"/>
  <c r="A5447" i="5" s="1"/>
  <c r="A5448" i="5" s="1"/>
  <c r="A5449" i="5" s="1"/>
  <c r="A5450" i="5" s="1"/>
  <c r="A5451" i="5" s="1"/>
  <c r="A5452" i="5" s="1"/>
  <c r="A5453" i="5" s="1"/>
  <c r="A5454" i="5" s="1"/>
  <c r="A5455" i="5" s="1"/>
  <c r="A5456" i="5" s="1"/>
  <c r="A5457" i="5" s="1"/>
  <c r="A5458" i="5" s="1"/>
  <c r="A5459" i="5" s="1"/>
  <c r="A5460" i="5" s="1"/>
  <c r="A5461" i="5" s="1"/>
  <c r="A5462" i="5" s="1"/>
  <c r="A5463" i="5" s="1"/>
  <c r="A5464" i="5" s="1"/>
  <c r="A5465" i="5" s="1"/>
  <c r="A5466" i="5" s="1"/>
  <c r="A5467" i="5" s="1"/>
  <c r="A5468" i="5" s="1"/>
  <c r="A5469" i="5" s="1"/>
  <c r="A5470" i="5" s="1"/>
  <c r="A5471" i="5" s="1"/>
  <c r="A5472" i="5" s="1"/>
  <c r="A5473" i="5" s="1"/>
  <c r="A5474" i="5" s="1"/>
  <c r="A5475" i="5" s="1"/>
  <c r="A5476" i="5" s="1"/>
  <c r="A5477" i="5" s="1"/>
  <c r="A5478" i="5" s="1"/>
  <c r="A5479" i="5" s="1"/>
  <c r="A5480" i="5" s="1"/>
  <c r="A5481" i="5" s="1"/>
  <c r="A5482" i="5" s="1"/>
  <c r="A5483" i="5" s="1"/>
  <c r="A5484" i="5" s="1"/>
  <c r="A5485" i="5" s="1"/>
  <c r="A5486" i="5" s="1"/>
  <c r="A5487" i="5" s="1"/>
  <c r="A5488" i="5" s="1"/>
  <c r="A5489" i="5" s="1"/>
  <c r="A5490" i="5" s="1"/>
  <c r="A5491" i="5" s="1"/>
  <c r="A5492" i="5" s="1"/>
  <c r="A5493" i="5" s="1"/>
  <c r="A5494" i="5" s="1"/>
  <c r="A5495" i="5" s="1"/>
  <c r="A5496" i="5" s="1"/>
  <c r="A5497" i="5" s="1"/>
  <c r="A5498" i="5" s="1"/>
  <c r="A5499" i="5" s="1"/>
  <c r="A5500" i="5" s="1"/>
  <c r="A5501" i="5" s="1"/>
  <c r="A5502" i="5" s="1"/>
  <c r="A5503" i="5" s="1"/>
  <c r="A5504" i="5" s="1"/>
  <c r="A5505" i="5" s="1"/>
  <c r="A5506" i="5" s="1"/>
  <c r="A5507" i="5" s="1"/>
  <c r="A5508" i="5" s="1"/>
  <c r="A5509" i="5" s="1"/>
  <c r="A5510" i="5" s="1"/>
  <c r="A5511" i="5" s="1"/>
  <c r="A5512" i="5" s="1"/>
  <c r="A5513" i="5" s="1"/>
  <c r="A5514" i="5" s="1"/>
  <c r="A5515" i="5" s="1"/>
  <c r="A5516" i="5" s="1"/>
  <c r="A5517" i="5" s="1"/>
  <c r="A5518" i="5" s="1"/>
  <c r="A5519" i="5" s="1"/>
  <c r="A5520" i="5" s="1"/>
  <c r="A5521" i="5" s="1"/>
  <c r="A5522" i="5" s="1"/>
  <c r="A5523" i="5" s="1"/>
  <c r="A5524" i="5" s="1"/>
  <c r="A5525" i="5" s="1"/>
  <c r="A5526" i="5" s="1"/>
  <c r="A5527" i="5" s="1"/>
  <c r="A5528" i="5" s="1"/>
  <c r="A5529" i="5" s="1"/>
  <c r="A5530" i="5" s="1"/>
  <c r="A5531" i="5" s="1"/>
  <c r="A5532" i="5" s="1"/>
  <c r="A5533" i="5" s="1"/>
  <c r="A5534" i="5" s="1"/>
  <c r="A5535" i="5" s="1"/>
  <c r="A5536" i="5" s="1"/>
  <c r="A5537" i="5" s="1"/>
  <c r="A5538" i="5" s="1"/>
  <c r="A5539" i="5" s="1"/>
  <c r="A5540" i="5" s="1"/>
  <c r="A5541" i="5" s="1"/>
  <c r="A5542" i="5" s="1"/>
  <c r="A5543" i="5" s="1"/>
  <c r="A5544" i="5" s="1"/>
  <c r="A5545" i="5" s="1"/>
  <c r="A5546" i="5" s="1"/>
  <c r="A5547" i="5" s="1"/>
  <c r="A5548" i="5" s="1"/>
  <c r="A5549" i="5" s="1"/>
  <c r="A5550" i="5" s="1"/>
  <c r="A5551" i="5" s="1"/>
  <c r="A5552" i="5" s="1"/>
  <c r="A5553" i="5" s="1"/>
  <c r="A5554" i="5" s="1"/>
  <c r="A5555" i="5" s="1"/>
  <c r="A5556" i="5" s="1"/>
  <c r="A5557" i="5" s="1"/>
  <c r="A5558" i="5" s="1"/>
  <c r="A5559" i="5" s="1"/>
  <c r="A5560" i="5" s="1"/>
  <c r="A5561" i="5" s="1"/>
  <c r="A5562" i="5" s="1"/>
  <c r="A5563" i="5" s="1"/>
  <c r="A5564" i="5" s="1"/>
  <c r="A5565" i="5" s="1"/>
  <c r="A5566" i="5" s="1"/>
  <c r="A5567" i="5" s="1"/>
  <c r="A5568" i="5" s="1"/>
  <c r="A5569" i="5" s="1"/>
  <c r="A5570" i="5" s="1"/>
  <c r="A5571" i="5" s="1"/>
  <c r="A5572" i="5" s="1"/>
  <c r="A5573" i="5" s="1"/>
  <c r="A5574" i="5" s="1"/>
  <c r="A5575" i="5" s="1"/>
  <c r="A5576" i="5" s="1"/>
  <c r="A5577" i="5" s="1"/>
  <c r="A5578" i="5" s="1"/>
  <c r="A5579" i="5" s="1"/>
  <c r="A5580" i="5" s="1"/>
  <c r="A5581" i="5" s="1"/>
  <c r="A5582" i="5" s="1"/>
  <c r="A5583" i="5" s="1"/>
  <c r="A5584" i="5" s="1"/>
  <c r="A5585" i="5" s="1"/>
  <c r="A5586" i="5" s="1"/>
  <c r="A5587" i="5" s="1"/>
  <c r="A5588" i="5" s="1"/>
  <c r="A5589" i="5" s="1"/>
  <c r="A5590" i="5" s="1"/>
  <c r="A5591" i="5" s="1"/>
  <c r="A5592" i="5" s="1"/>
  <c r="A5593" i="5" s="1"/>
  <c r="A5594" i="5" s="1"/>
  <c r="A5595" i="5" s="1"/>
  <c r="A5596" i="5" s="1"/>
  <c r="A5597" i="5" s="1"/>
  <c r="A5598" i="5" s="1"/>
  <c r="A5599" i="5" s="1"/>
  <c r="A5600" i="5" s="1"/>
  <c r="A5601" i="5" s="1"/>
  <c r="A5602" i="5" s="1"/>
  <c r="A5603" i="5" s="1"/>
  <c r="A5604" i="5" s="1"/>
  <c r="A5605" i="5" s="1"/>
  <c r="A5606" i="5" s="1"/>
  <c r="A5607" i="5" s="1"/>
  <c r="A5608" i="5" s="1"/>
  <c r="A5609" i="5" s="1"/>
  <c r="A5610" i="5" s="1"/>
  <c r="A5611" i="5" s="1"/>
  <c r="A5612" i="5" s="1"/>
  <c r="A5613" i="5" s="1"/>
  <c r="A5614" i="5" s="1"/>
  <c r="A5615" i="5" s="1"/>
  <c r="A5616" i="5" s="1"/>
  <c r="A5617" i="5" s="1"/>
  <c r="A5618" i="5" s="1"/>
  <c r="A5619" i="5" s="1"/>
  <c r="A5620" i="5" s="1"/>
  <c r="A5621" i="5" s="1"/>
  <c r="A5622" i="5" s="1"/>
  <c r="A5623" i="5" s="1"/>
  <c r="A5624" i="5" s="1"/>
  <c r="A5625" i="5" s="1"/>
  <c r="A5626" i="5" s="1"/>
  <c r="A5627" i="5" s="1"/>
  <c r="A5628" i="5" s="1"/>
  <c r="A5629" i="5" s="1"/>
  <c r="A5630" i="5" s="1"/>
  <c r="A5631" i="5" s="1"/>
  <c r="A5632" i="5" s="1"/>
  <c r="A5633" i="5" s="1"/>
  <c r="A5634" i="5" s="1"/>
  <c r="A5635" i="5" s="1"/>
  <c r="A5636" i="5" s="1"/>
  <c r="A5637" i="5" s="1"/>
  <c r="A5638" i="5" s="1"/>
  <c r="A5639" i="5" s="1"/>
  <c r="A5640" i="5" s="1"/>
  <c r="A5641" i="5" s="1"/>
  <c r="A5642" i="5" s="1"/>
  <c r="A5643" i="5" s="1"/>
  <c r="A5644" i="5" s="1"/>
  <c r="A5645" i="5" s="1"/>
  <c r="A5646" i="5" s="1"/>
  <c r="A5647" i="5" s="1"/>
  <c r="A5648" i="5" s="1"/>
  <c r="A5649" i="5" s="1"/>
  <c r="A5650" i="5" s="1"/>
  <c r="A5651" i="5" s="1"/>
  <c r="A5652" i="5" s="1"/>
  <c r="A5653" i="5" s="1"/>
  <c r="A5654" i="5" s="1"/>
  <c r="A5655" i="5" s="1"/>
  <c r="A5656" i="5" s="1"/>
  <c r="A5657" i="5" s="1"/>
  <c r="A5658" i="5" s="1"/>
  <c r="A5659" i="5" s="1"/>
  <c r="A5660" i="5" s="1"/>
  <c r="A5661" i="5" s="1"/>
  <c r="A5662" i="5" s="1"/>
  <c r="A5663" i="5" s="1"/>
  <c r="A5664" i="5" s="1"/>
  <c r="A5665" i="5" s="1"/>
  <c r="A5666" i="5" s="1"/>
  <c r="A5667" i="5" s="1"/>
  <c r="A5668" i="5" s="1"/>
  <c r="A5669" i="5" s="1"/>
  <c r="A5670" i="5" s="1"/>
  <c r="A5671" i="5" s="1"/>
  <c r="A5672" i="5" s="1"/>
  <c r="A5673" i="5" s="1"/>
  <c r="A5674" i="5" s="1"/>
  <c r="A5675" i="5" s="1"/>
  <c r="A5676" i="5" s="1"/>
  <c r="A5677" i="5" s="1"/>
  <c r="A5678" i="5" s="1"/>
  <c r="A5679" i="5" s="1"/>
  <c r="A5680" i="5" s="1"/>
  <c r="A5681" i="5" s="1"/>
  <c r="A5682" i="5" s="1"/>
  <c r="A5683" i="5" s="1"/>
  <c r="A5684" i="5" s="1"/>
  <c r="A5685" i="5" s="1"/>
  <c r="A5686" i="5" s="1"/>
  <c r="A5687" i="5" s="1"/>
  <c r="A5688" i="5" s="1"/>
  <c r="A5689" i="5" s="1"/>
  <c r="A5690" i="5" s="1"/>
  <c r="A5691" i="5" s="1"/>
  <c r="A5692" i="5" s="1"/>
  <c r="A5693" i="5" s="1"/>
  <c r="A5694" i="5" s="1"/>
  <c r="A5695" i="5" s="1"/>
  <c r="A5696" i="5" s="1"/>
  <c r="A5697" i="5" s="1"/>
  <c r="A5698" i="5" s="1"/>
  <c r="A5699" i="5" s="1"/>
  <c r="A5700" i="5" s="1"/>
  <c r="A5701" i="5" s="1"/>
  <c r="A5702" i="5" s="1"/>
  <c r="A5703" i="5" s="1"/>
  <c r="A5704" i="5" s="1"/>
  <c r="A5705" i="5" s="1"/>
  <c r="A5706" i="5" s="1"/>
  <c r="A5707" i="5" s="1"/>
  <c r="A5708" i="5" s="1"/>
  <c r="A5709" i="5" s="1"/>
  <c r="A5710" i="5" s="1"/>
  <c r="A5711" i="5" s="1"/>
  <c r="A5712" i="5" s="1"/>
  <c r="A5713" i="5" s="1"/>
  <c r="A5714" i="5" s="1"/>
  <c r="A5715" i="5" s="1"/>
  <c r="A5716" i="5" s="1"/>
  <c r="A5717" i="5" s="1"/>
  <c r="A5718" i="5" s="1"/>
  <c r="A5719" i="5" s="1"/>
  <c r="A5720" i="5" s="1"/>
  <c r="A5721" i="5" s="1"/>
  <c r="A5722" i="5" s="1"/>
  <c r="A5723" i="5" s="1"/>
  <c r="A5724" i="5" s="1"/>
  <c r="A5725" i="5" s="1"/>
  <c r="A5726" i="5" s="1"/>
  <c r="A5727" i="5" s="1"/>
  <c r="A5728" i="5" s="1"/>
  <c r="A5729" i="5" s="1"/>
  <c r="A5730" i="5" s="1"/>
  <c r="A5731" i="5" s="1"/>
  <c r="A5732" i="5" s="1"/>
  <c r="A5733" i="5" s="1"/>
  <c r="A5734" i="5" s="1"/>
  <c r="A5735" i="5" s="1"/>
  <c r="A5736" i="5" s="1"/>
  <c r="A5737" i="5" s="1"/>
  <c r="A5738" i="5" s="1"/>
  <c r="A5739" i="5" s="1"/>
  <c r="A5740" i="5" s="1"/>
  <c r="A5741" i="5" s="1"/>
  <c r="A5742" i="5" s="1"/>
  <c r="A5743" i="5" s="1"/>
  <c r="A5744" i="5" s="1"/>
  <c r="A5745" i="5" s="1"/>
  <c r="A5746" i="5" s="1"/>
  <c r="A5747" i="5" s="1"/>
  <c r="A5748" i="5" s="1"/>
  <c r="A5749" i="5" s="1"/>
  <c r="A5750" i="5" s="1"/>
  <c r="A5751" i="5" s="1"/>
  <c r="A5752" i="5" s="1"/>
  <c r="A5753" i="5" s="1"/>
  <c r="A5754" i="5" s="1"/>
  <c r="A5755" i="5" s="1"/>
  <c r="A5756" i="5" s="1"/>
  <c r="A5757" i="5" s="1"/>
  <c r="A5758" i="5" s="1"/>
  <c r="A5759" i="5" s="1"/>
  <c r="A5760" i="5" s="1"/>
  <c r="A5761" i="5" s="1"/>
  <c r="A5762" i="5" s="1"/>
  <c r="A5763" i="5" s="1"/>
  <c r="A5764" i="5" s="1"/>
  <c r="A5765" i="5" s="1"/>
  <c r="A5766" i="5" s="1"/>
  <c r="A5767" i="5" s="1"/>
  <c r="A5768" i="5" s="1"/>
  <c r="A5769" i="5" s="1"/>
  <c r="A5770" i="5" s="1"/>
  <c r="A5771" i="5" s="1"/>
  <c r="A5772" i="5" s="1"/>
  <c r="A5773" i="5" s="1"/>
  <c r="A5774" i="5" s="1"/>
  <c r="A5775" i="5" s="1"/>
  <c r="A5776" i="5" s="1"/>
  <c r="A5777" i="5" s="1"/>
  <c r="A5778" i="5" s="1"/>
  <c r="A5779" i="5" s="1"/>
  <c r="A5780" i="5" s="1"/>
  <c r="A5781" i="5" s="1"/>
  <c r="A5782" i="5" s="1"/>
  <c r="A5783" i="5" s="1"/>
  <c r="A5784" i="5" s="1"/>
  <c r="A5785" i="5" s="1"/>
  <c r="A5786" i="5" s="1"/>
  <c r="A5787" i="5" s="1"/>
  <c r="A5788" i="5" s="1"/>
  <c r="A5789" i="5" s="1"/>
  <c r="A5790" i="5" s="1"/>
  <c r="A5791" i="5" s="1"/>
  <c r="A5792" i="5" s="1"/>
  <c r="A5793" i="5" s="1"/>
  <c r="A5794" i="5" s="1"/>
  <c r="A5795" i="5" s="1"/>
  <c r="A5796" i="5" s="1"/>
  <c r="A5797" i="5" s="1"/>
  <c r="A5798" i="5" s="1"/>
  <c r="A5799" i="5" s="1"/>
  <c r="A5800" i="5" s="1"/>
  <c r="A5801" i="5" s="1"/>
  <c r="A5802" i="5" s="1"/>
  <c r="A5803" i="5" s="1"/>
  <c r="A5804" i="5" s="1"/>
  <c r="A5805" i="5" s="1"/>
  <c r="A5806" i="5" s="1"/>
  <c r="A5807" i="5" s="1"/>
  <c r="A5808" i="5" s="1"/>
  <c r="A5809" i="5" s="1"/>
  <c r="A5810" i="5" s="1"/>
  <c r="A5811" i="5" s="1"/>
  <c r="A5812" i="5" s="1"/>
  <c r="A5813" i="5" s="1"/>
  <c r="A5814" i="5" s="1"/>
  <c r="A5815" i="5" s="1"/>
  <c r="A5816" i="5" s="1"/>
  <c r="A5817" i="5" s="1"/>
  <c r="A5818" i="5" s="1"/>
  <c r="A5819" i="5" s="1"/>
  <c r="A5820" i="5" s="1"/>
  <c r="A5821" i="5" s="1"/>
  <c r="A5822" i="5" s="1"/>
  <c r="A5823" i="5" s="1"/>
  <c r="A5824" i="5" s="1"/>
  <c r="A5825" i="5" s="1"/>
  <c r="A5826" i="5" s="1"/>
  <c r="A5827" i="5" s="1"/>
  <c r="A5828" i="5" s="1"/>
  <c r="A5829" i="5" s="1"/>
  <c r="A5830" i="5" s="1"/>
  <c r="A5831" i="5" s="1"/>
  <c r="A5832" i="5" s="1"/>
  <c r="A5833" i="5" s="1"/>
  <c r="A5834" i="5" s="1"/>
  <c r="A5835" i="5" s="1"/>
  <c r="A5836" i="5" s="1"/>
  <c r="A5837" i="5" s="1"/>
  <c r="A5838" i="5" s="1"/>
  <c r="A5839" i="5" s="1"/>
  <c r="A5840" i="5" s="1"/>
  <c r="A5841" i="5" s="1"/>
  <c r="A5842" i="5" s="1"/>
  <c r="A5843" i="5" s="1"/>
  <c r="A5844" i="5" s="1"/>
  <c r="A5845" i="5" s="1"/>
  <c r="A5846" i="5" s="1"/>
  <c r="A5847" i="5" s="1"/>
  <c r="A5848" i="5" s="1"/>
  <c r="A5849" i="5" s="1"/>
  <c r="A5850" i="5" s="1"/>
  <c r="A5851" i="5" s="1"/>
  <c r="A5852" i="5" s="1"/>
  <c r="A5853" i="5" s="1"/>
  <c r="A5854" i="5" s="1"/>
  <c r="A5855" i="5" s="1"/>
  <c r="A5856" i="5" s="1"/>
  <c r="A5857" i="5" s="1"/>
  <c r="A5858" i="5" s="1"/>
  <c r="A5859" i="5" s="1"/>
  <c r="A5860" i="5" s="1"/>
  <c r="A5861" i="5" s="1"/>
  <c r="A5862" i="5" s="1"/>
  <c r="A5863" i="5" s="1"/>
  <c r="A5864" i="5" s="1"/>
  <c r="A5865" i="5" s="1"/>
  <c r="A5866" i="5" s="1"/>
  <c r="A5867" i="5" s="1"/>
  <c r="A5868" i="5" s="1"/>
  <c r="A5869" i="5" s="1"/>
  <c r="A5870" i="5" s="1"/>
  <c r="A5871" i="5" s="1"/>
  <c r="A5872" i="5" s="1"/>
  <c r="A5873" i="5" s="1"/>
  <c r="A5874" i="5" s="1"/>
  <c r="A5875" i="5" s="1"/>
  <c r="A5876" i="5" s="1"/>
  <c r="A5877" i="5" s="1"/>
  <c r="A5878" i="5" s="1"/>
  <c r="A5879" i="5" s="1"/>
  <c r="A5880" i="5" s="1"/>
  <c r="A5881" i="5" s="1"/>
  <c r="A5882" i="5" s="1"/>
  <c r="A5883" i="5" s="1"/>
  <c r="A5884" i="5" s="1"/>
  <c r="A5885" i="5" s="1"/>
  <c r="A5886" i="5" s="1"/>
  <c r="A5887" i="5" s="1"/>
  <c r="A5888" i="5" s="1"/>
  <c r="A5889" i="5" s="1"/>
  <c r="A5890" i="5" s="1"/>
  <c r="A5891" i="5" s="1"/>
  <c r="A5892" i="5" s="1"/>
  <c r="A5893" i="5" s="1"/>
  <c r="A5894" i="5" s="1"/>
  <c r="A5895" i="5" s="1"/>
  <c r="A5896" i="5" s="1"/>
  <c r="A5897" i="5" s="1"/>
  <c r="A5898" i="5" s="1"/>
  <c r="A5899" i="5" s="1"/>
  <c r="A5900" i="5" s="1"/>
  <c r="A5901" i="5" s="1"/>
  <c r="A5902" i="5" s="1"/>
  <c r="A5903" i="5" s="1"/>
  <c r="A5904" i="5" s="1"/>
  <c r="A5905" i="5" s="1"/>
  <c r="A5906" i="5" s="1"/>
  <c r="A5907" i="5" s="1"/>
  <c r="A5908" i="5" s="1"/>
  <c r="A5909" i="5" s="1"/>
  <c r="A5910" i="5" s="1"/>
  <c r="A5911" i="5" s="1"/>
  <c r="A5912" i="5" s="1"/>
  <c r="A5913" i="5" s="1"/>
  <c r="A5914" i="5" s="1"/>
  <c r="A5915" i="5" s="1"/>
  <c r="A5916" i="5" s="1"/>
  <c r="A5917" i="5" s="1"/>
  <c r="A5918" i="5" s="1"/>
  <c r="A5919" i="5" s="1"/>
  <c r="A5920" i="5" s="1"/>
  <c r="A5921" i="5" s="1"/>
  <c r="A5922" i="5" s="1"/>
  <c r="A5923" i="5" s="1"/>
  <c r="A5924" i="5" s="1"/>
  <c r="A5925" i="5" s="1"/>
  <c r="A5926" i="5" s="1"/>
  <c r="A5927" i="5" s="1"/>
  <c r="A5928" i="5" s="1"/>
  <c r="A5929" i="5" s="1"/>
  <c r="A5930" i="5" s="1"/>
  <c r="A5931" i="5" s="1"/>
  <c r="A5932" i="5" s="1"/>
  <c r="A5933" i="5" s="1"/>
  <c r="A5934" i="5" s="1"/>
  <c r="A5935" i="5" s="1"/>
  <c r="A5936" i="5" s="1"/>
  <c r="A5937" i="5" s="1"/>
  <c r="A5938" i="5" s="1"/>
  <c r="A5939" i="5" s="1"/>
  <c r="A5940" i="5" s="1"/>
  <c r="A5941" i="5" s="1"/>
  <c r="A5942" i="5" s="1"/>
  <c r="A5943" i="5" s="1"/>
  <c r="A5944" i="5" s="1"/>
  <c r="A5945" i="5" s="1"/>
  <c r="A5946" i="5" s="1"/>
  <c r="A5947" i="5" s="1"/>
  <c r="A5948" i="5" s="1"/>
  <c r="A5949" i="5" s="1"/>
  <c r="A5950" i="5" s="1"/>
  <c r="A5951" i="5" s="1"/>
  <c r="A5952" i="5" s="1"/>
  <c r="A5953" i="5" s="1"/>
  <c r="A5954" i="5" s="1"/>
  <c r="A5955" i="5" s="1"/>
  <c r="A5956" i="5" s="1"/>
  <c r="A5957" i="5" s="1"/>
  <c r="A5958" i="5" s="1"/>
  <c r="A5959" i="5" s="1"/>
  <c r="A5960" i="5" s="1"/>
  <c r="A5961" i="5" s="1"/>
  <c r="A5962" i="5" s="1"/>
  <c r="A5963" i="5" s="1"/>
  <c r="A5964" i="5" s="1"/>
  <c r="A5965" i="5" s="1"/>
  <c r="A5966" i="5" s="1"/>
  <c r="A5967" i="5" s="1"/>
  <c r="A5968" i="5" s="1"/>
  <c r="A5969" i="5" s="1"/>
  <c r="A5970" i="5" s="1"/>
  <c r="A5971" i="5" s="1"/>
  <c r="A5972" i="5" s="1"/>
  <c r="A5973" i="5" s="1"/>
  <c r="A5974" i="5" s="1"/>
  <c r="A5975" i="5" s="1"/>
  <c r="A5976" i="5" s="1"/>
  <c r="A5977" i="5" s="1"/>
  <c r="A5978" i="5" s="1"/>
  <c r="A5979" i="5" s="1"/>
  <c r="A5980" i="5" s="1"/>
  <c r="A5981" i="5" s="1"/>
  <c r="A5982" i="5" s="1"/>
  <c r="A5983" i="5" s="1"/>
  <c r="A5984" i="5" s="1"/>
  <c r="A5985" i="5" s="1"/>
  <c r="A5986" i="5" s="1"/>
  <c r="A5987" i="5" s="1"/>
  <c r="A5988" i="5" s="1"/>
  <c r="A5989" i="5" s="1"/>
  <c r="A5990" i="5" s="1"/>
  <c r="A5991" i="5" s="1"/>
  <c r="A5992" i="5" s="1"/>
  <c r="A5993" i="5" s="1"/>
  <c r="A5994" i="5" s="1"/>
  <c r="A5995" i="5" s="1"/>
  <c r="A5996" i="5" s="1"/>
  <c r="A5997" i="5" s="1"/>
  <c r="A5998" i="5" s="1"/>
  <c r="A5999" i="5" s="1"/>
  <c r="A6000" i="5" s="1"/>
  <c r="A6001" i="5" s="1"/>
  <c r="A6002" i="5" s="1"/>
  <c r="A6003" i="5" s="1"/>
  <c r="A6004" i="5" s="1"/>
  <c r="A6005" i="5" s="1"/>
  <c r="A6006" i="5" s="1"/>
  <c r="A6007" i="5" s="1"/>
  <c r="A6008" i="5" s="1"/>
  <c r="A6009" i="5" s="1"/>
  <c r="A6010" i="5" s="1"/>
  <c r="A6011" i="5" s="1"/>
  <c r="A6012" i="5" s="1"/>
  <c r="A6013" i="5" s="1"/>
  <c r="A6014" i="5" s="1"/>
  <c r="A6015" i="5" s="1"/>
  <c r="A6016" i="5" s="1"/>
  <c r="A6017" i="5" s="1"/>
  <c r="A6018" i="5" s="1"/>
  <c r="A6019" i="5" s="1"/>
  <c r="A6020" i="5" s="1"/>
  <c r="A6021" i="5" s="1"/>
  <c r="A6022" i="5" s="1"/>
  <c r="A6023" i="5" s="1"/>
  <c r="A6024" i="5" s="1"/>
  <c r="A6025" i="5" s="1"/>
  <c r="A6026" i="5" s="1"/>
  <c r="A6027" i="5" s="1"/>
  <c r="A6028" i="5" s="1"/>
  <c r="A6029" i="5" s="1"/>
  <c r="A6030" i="5" s="1"/>
  <c r="A6031" i="5" s="1"/>
  <c r="A6032" i="5" s="1"/>
  <c r="A6033" i="5" s="1"/>
  <c r="A6034" i="5" s="1"/>
  <c r="A6035" i="5" s="1"/>
  <c r="A6036" i="5" s="1"/>
  <c r="A6037" i="5" s="1"/>
  <c r="A6038" i="5" s="1"/>
  <c r="A6039" i="5" s="1"/>
  <c r="A6040" i="5" s="1"/>
  <c r="A6041" i="5" s="1"/>
  <c r="A6042" i="5" s="1"/>
  <c r="A6043" i="5" s="1"/>
  <c r="A6044" i="5" s="1"/>
  <c r="A6045" i="5" s="1"/>
  <c r="A6046" i="5" s="1"/>
  <c r="A6047" i="5" s="1"/>
  <c r="A6048" i="5" s="1"/>
  <c r="A6049" i="5" s="1"/>
  <c r="A6050" i="5" s="1"/>
  <c r="A6051" i="5" s="1"/>
  <c r="A6052" i="5" s="1"/>
  <c r="A6053" i="5" s="1"/>
  <c r="A6054" i="5" s="1"/>
  <c r="A6055" i="5" s="1"/>
  <c r="A6056" i="5" s="1"/>
  <c r="A6057" i="5" s="1"/>
  <c r="A6058" i="5" s="1"/>
  <c r="A6059" i="5" s="1"/>
  <c r="A6060" i="5" s="1"/>
  <c r="A6061" i="5" s="1"/>
  <c r="A6062" i="5" s="1"/>
  <c r="A6063" i="5" s="1"/>
  <c r="A6064" i="5" s="1"/>
  <c r="A6065" i="5" s="1"/>
  <c r="A6066" i="5" s="1"/>
  <c r="A6067" i="5" s="1"/>
  <c r="A6068" i="5" s="1"/>
  <c r="A6069" i="5" s="1"/>
  <c r="A6070" i="5" s="1"/>
  <c r="A6071" i="5" s="1"/>
  <c r="A6072" i="5" s="1"/>
  <c r="A6073" i="5" s="1"/>
  <c r="A6074" i="5" s="1"/>
  <c r="A6075" i="5" s="1"/>
  <c r="A6076" i="5" s="1"/>
  <c r="A6077" i="5" s="1"/>
  <c r="A6078" i="5" s="1"/>
  <c r="A6079" i="5" s="1"/>
  <c r="A6080" i="5" s="1"/>
  <c r="A6081" i="5" s="1"/>
  <c r="A6082" i="5" s="1"/>
  <c r="A6083" i="5" s="1"/>
  <c r="A6084" i="5" s="1"/>
  <c r="A6085" i="5" s="1"/>
  <c r="A6086" i="5" s="1"/>
  <c r="A6087" i="5" s="1"/>
  <c r="A6088" i="5" s="1"/>
  <c r="A6089" i="5" s="1"/>
  <c r="A6090" i="5" s="1"/>
  <c r="A6091" i="5" s="1"/>
  <c r="A6092" i="5" s="1"/>
  <c r="A6093" i="5" s="1"/>
  <c r="A6094" i="5" s="1"/>
  <c r="A6095" i="5" s="1"/>
  <c r="A6096" i="5" s="1"/>
  <c r="A6097" i="5" s="1"/>
  <c r="A6098" i="5" s="1"/>
  <c r="A6099" i="5" s="1"/>
  <c r="A6100" i="5" s="1"/>
  <c r="A6101" i="5" s="1"/>
  <c r="A6102" i="5" s="1"/>
  <c r="A6103" i="5" s="1"/>
  <c r="A6104" i="5" s="1"/>
  <c r="A6105" i="5" s="1"/>
  <c r="A6106" i="5" s="1"/>
  <c r="A6107" i="5" s="1"/>
  <c r="A6108" i="5" s="1"/>
  <c r="A6109" i="5" s="1"/>
  <c r="A6110" i="5" s="1"/>
  <c r="A6111" i="5" s="1"/>
  <c r="A6112" i="5" s="1"/>
  <c r="A6113" i="5" s="1"/>
  <c r="A6114" i="5" s="1"/>
  <c r="A6115" i="5" s="1"/>
  <c r="A6116" i="5" s="1"/>
  <c r="A6117" i="5" s="1"/>
  <c r="A6118" i="5" s="1"/>
  <c r="A6119" i="5" s="1"/>
  <c r="A6120" i="5" s="1"/>
  <c r="A6121" i="5" s="1"/>
  <c r="A6122" i="5" s="1"/>
  <c r="A6123" i="5" s="1"/>
  <c r="A6124" i="5" s="1"/>
  <c r="A6125" i="5" s="1"/>
  <c r="A6126" i="5" s="1"/>
  <c r="A6127" i="5" s="1"/>
  <c r="A6128" i="5" s="1"/>
  <c r="A6129" i="5" s="1"/>
  <c r="A6130" i="5" s="1"/>
  <c r="A6131" i="5" s="1"/>
  <c r="A6132" i="5" s="1"/>
  <c r="A6133" i="5" s="1"/>
  <c r="A6134" i="5" s="1"/>
  <c r="A6135" i="5" s="1"/>
  <c r="A6136" i="5" s="1"/>
  <c r="A6137" i="5" s="1"/>
  <c r="A6138" i="5" s="1"/>
  <c r="A6139" i="5" s="1"/>
  <c r="A6140" i="5" s="1"/>
  <c r="A6141" i="5" s="1"/>
  <c r="A6142" i="5" s="1"/>
  <c r="A6143" i="5" s="1"/>
  <c r="A6144" i="5" s="1"/>
  <c r="A6145" i="5" s="1"/>
  <c r="A6146" i="5" s="1"/>
  <c r="A6147" i="5" s="1"/>
  <c r="A6148" i="5" s="1"/>
  <c r="A6149" i="5" s="1"/>
  <c r="A6150" i="5" s="1"/>
  <c r="A6151" i="5" s="1"/>
  <c r="A6152" i="5" s="1"/>
  <c r="A6153" i="5" s="1"/>
  <c r="A6154" i="5" s="1"/>
  <c r="A6155" i="5" s="1"/>
  <c r="A6156" i="5" s="1"/>
  <c r="A6157" i="5" s="1"/>
  <c r="A6158" i="5" s="1"/>
  <c r="A6159" i="5" s="1"/>
  <c r="A6160" i="5" s="1"/>
  <c r="A6161" i="5" s="1"/>
  <c r="A6162" i="5" s="1"/>
  <c r="A6163" i="5" s="1"/>
  <c r="A6164" i="5" s="1"/>
  <c r="A6165" i="5" s="1"/>
  <c r="A6166" i="5" s="1"/>
  <c r="A6167" i="5" s="1"/>
  <c r="A6168" i="5" s="1"/>
  <c r="A6169" i="5" s="1"/>
  <c r="A6170" i="5" s="1"/>
  <c r="A6171" i="5" s="1"/>
  <c r="A6172" i="5" s="1"/>
  <c r="A6173" i="5" s="1"/>
  <c r="A6174" i="5" s="1"/>
  <c r="A6175" i="5" s="1"/>
  <c r="A6176" i="5" s="1"/>
  <c r="A6177" i="5" s="1"/>
  <c r="A6178" i="5" s="1"/>
  <c r="A6179" i="5" s="1"/>
  <c r="A6180" i="5" s="1"/>
  <c r="A6181" i="5" s="1"/>
  <c r="A6182" i="5" s="1"/>
  <c r="A6183" i="5" s="1"/>
  <c r="A6184" i="5" s="1"/>
  <c r="A6185" i="5" s="1"/>
  <c r="A6186" i="5" s="1"/>
  <c r="A6187" i="5" s="1"/>
  <c r="A6188" i="5" s="1"/>
  <c r="A6189" i="5" s="1"/>
  <c r="A6190" i="5" s="1"/>
  <c r="A6191" i="5" s="1"/>
  <c r="A6192" i="5" s="1"/>
  <c r="A6193" i="5" s="1"/>
  <c r="A6194" i="5" s="1"/>
  <c r="A6195" i="5" s="1"/>
  <c r="A6196" i="5" s="1"/>
  <c r="A6197" i="5" s="1"/>
  <c r="A6198" i="5" s="1"/>
  <c r="A6199" i="5" s="1"/>
  <c r="A6200" i="5" s="1"/>
  <c r="A6201" i="5" s="1"/>
  <c r="A6202" i="5" s="1"/>
  <c r="A6203" i="5" s="1"/>
  <c r="A6204" i="5" s="1"/>
  <c r="A6205" i="5" s="1"/>
  <c r="A6206" i="5" s="1"/>
  <c r="A6207" i="5" s="1"/>
  <c r="A6208" i="5" s="1"/>
  <c r="A6209" i="5" s="1"/>
  <c r="A6210" i="5" s="1"/>
  <c r="A6211" i="5" s="1"/>
  <c r="A6212" i="5" s="1"/>
  <c r="A6213" i="5" s="1"/>
  <c r="A6214" i="5" s="1"/>
  <c r="A6215" i="5" s="1"/>
  <c r="A6216" i="5" s="1"/>
  <c r="A6217" i="5" s="1"/>
  <c r="A6218" i="5" s="1"/>
  <c r="A6219" i="5" s="1"/>
  <c r="A6220" i="5" s="1"/>
  <c r="A6221" i="5" s="1"/>
  <c r="A6222" i="5" s="1"/>
  <c r="A6223" i="5" s="1"/>
  <c r="A6224" i="5" s="1"/>
  <c r="A6225" i="5" s="1"/>
  <c r="A6226" i="5" s="1"/>
  <c r="A6227" i="5" s="1"/>
  <c r="A6228" i="5" s="1"/>
  <c r="A6229" i="5" s="1"/>
  <c r="A6230" i="5" s="1"/>
  <c r="A6231" i="5" s="1"/>
  <c r="A6232" i="5" s="1"/>
  <c r="A6233" i="5" s="1"/>
  <c r="A6234" i="5" s="1"/>
  <c r="A6235" i="5" s="1"/>
  <c r="A6236" i="5" s="1"/>
  <c r="A6237" i="5" s="1"/>
  <c r="A6238" i="5" s="1"/>
  <c r="A6239" i="5" s="1"/>
  <c r="A6240" i="5" s="1"/>
  <c r="A6241" i="5" s="1"/>
  <c r="A6242" i="5" s="1"/>
  <c r="A6243" i="5" s="1"/>
  <c r="A6244" i="5" s="1"/>
  <c r="A6245" i="5" s="1"/>
  <c r="A6246" i="5" s="1"/>
  <c r="A6247" i="5" s="1"/>
  <c r="A6248" i="5" s="1"/>
  <c r="A6249" i="5" s="1"/>
  <c r="A6250" i="5" s="1"/>
  <c r="A6251" i="5" s="1"/>
  <c r="A6252" i="5" s="1"/>
  <c r="A6253" i="5" s="1"/>
  <c r="A6254" i="5" s="1"/>
  <c r="A6255" i="5" s="1"/>
  <c r="A6256" i="5" s="1"/>
  <c r="A6257" i="5" s="1"/>
  <c r="A6258" i="5" s="1"/>
  <c r="A6259" i="5" s="1"/>
  <c r="A6260" i="5" s="1"/>
  <c r="A6261" i="5" s="1"/>
  <c r="A6262" i="5" s="1"/>
  <c r="A6263" i="5" s="1"/>
  <c r="A6264" i="5" s="1"/>
  <c r="A6265" i="5" s="1"/>
  <c r="A6266" i="5" s="1"/>
  <c r="A6267" i="5" s="1"/>
  <c r="A6268" i="5" s="1"/>
  <c r="A6269" i="5" s="1"/>
  <c r="A6270" i="5" s="1"/>
  <c r="A6271" i="5" s="1"/>
  <c r="A6272" i="5" s="1"/>
  <c r="A6273" i="5" s="1"/>
  <c r="A6274" i="5" s="1"/>
  <c r="A6275" i="5" s="1"/>
  <c r="A6276" i="5" s="1"/>
  <c r="A6277" i="5" s="1"/>
  <c r="A6278" i="5" s="1"/>
  <c r="A6279" i="5" s="1"/>
  <c r="A6280" i="5" s="1"/>
  <c r="A6281" i="5" s="1"/>
  <c r="A6282" i="5" s="1"/>
  <c r="A6283" i="5" s="1"/>
  <c r="A6284" i="5" s="1"/>
  <c r="A6285" i="5" s="1"/>
  <c r="A6286" i="5" s="1"/>
  <c r="A6287" i="5" s="1"/>
  <c r="A6288" i="5" s="1"/>
  <c r="A6289" i="5" s="1"/>
  <c r="A6290" i="5" s="1"/>
  <c r="A6291" i="5" s="1"/>
  <c r="A6292" i="5" s="1"/>
  <c r="A6293" i="5" s="1"/>
  <c r="A6294" i="5" s="1"/>
  <c r="A6295" i="5" s="1"/>
  <c r="A6296" i="5" s="1"/>
  <c r="A6297" i="5" s="1"/>
  <c r="A6298" i="5" s="1"/>
  <c r="A6299" i="5" s="1"/>
  <c r="A6300" i="5" s="1"/>
  <c r="A6301" i="5" s="1"/>
  <c r="A6302" i="5" s="1"/>
  <c r="A6303" i="5" s="1"/>
  <c r="A6304" i="5" s="1"/>
  <c r="A6305" i="5" s="1"/>
  <c r="A6306" i="5" s="1"/>
  <c r="A6307" i="5" s="1"/>
  <c r="A6308" i="5" s="1"/>
  <c r="A6309" i="5" s="1"/>
  <c r="A6310" i="5" s="1"/>
  <c r="A6311" i="5" s="1"/>
  <c r="A6312" i="5" s="1"/>
  <c r="A6313" i="5" s="1"/>
  <c r="A6314" i="5" s="1"/>
  <c r="A6315" i="5" s="1"/>
  <c r="A6316" i="5" s="1"/>
  <c r="A6317" i="5" s="1"/>
  <c r="A6318" i="5" s="1"/>
  <c r="A6319" i="5" s="1"/>
  <c r="A6320" i="5" s="1"/>
  <c r="A6321" i="5" s="1"/>
  <c r="A6322" i="5" s="1"/>
  <c r="A6323" i="5" s="1"/>
  <c r="A6324" i="5" s="1"/>
  <c r="A6325" i="5" s="1"/>
  <c r="A6326" i="5" s="1"/>
  <c r="A6327" i="5" s="1"/>
  <c r="A6328" i="5" s="1"/>
  <c r="A6329" i="5" s="1"/>
  <c r="A6330" i="5" s="1"/>
  <c r="A6331" i="5" s="1"/>
  <c r="A6332" i="5" s="1"/>
  <c r="A6333" i="5" s="1"/>
  <c r="A6334" i="5" s="1"/>
  <c r="A6335" i="5" s="1"/>
  <c r="A6336" i="5" s="1"/>
  <c r="A6337" i="5" s="1"/>
  <c r="A6338" i="5" s="1"/>
  <c r="A6339" i="5" s="1"/>
  <c r="A6340" i="5" s="1"/>
  <c r="A6341" i="5" s="1"/>
  <c r="A6342" i="5" s="1"/>
  <c r="A6343" i="5" s="1"/>
  <c r="A6344" i="5" s="1"/>
  <c r="A6345" i="5" s="1"/>
  <c r="A6346" i="5" s="1"/>
  <c r="A6347" i="5" s="1"/>
  <c r="A6348" i="5" s="1"/>
  <c r="A6349" i="5" s="1"/>
  <c r="A6350" i="5" s="1"/>
  <c r="A6351" i="5" s="1"/>
  <c r="A6352" i="5" s="1"/>
  <c r="A6353" i="5" s="1"/>
  <c r="A6354" i="5" s="1"/>
  <c r="A6355" i="5" s="1"/>
  <c r="A6356" i="5" s="1"/>
  <c r="A6357" i="5" s="1"/>
  <c r="A6358" i="5" s="1"/>
  <c r="A6359" i="5" s="1"/>
  <c r="A6360" i="5" s="1"/>
  <c r="A6361" i="5" s="1"/>
  <c r="A6362" i="5" s="1"/>
  <c r="A6363" i="5" s="1"/>
  <c r="A6364" i="5" s="1"/>
  <c r="A6365" i="5" s="1"/>
  <c r="A6366" i="5" s="1"/>
  <c r="A6367" i="5" s="1"/>
  <c r="A6368" i="5" s="1"/>
  <c r="A6369" i="5" s="1"/>
  <c r="A6370" i="5" s="1"/>
  <c r="A6371" i="5" s="1"/>
  <c r="A6372" i="5" s="1"/>
  <c r="A6373" i="5" s="1"/>
  <c r="A6374" i="5" s="1"/>
  <c r="A6375" i="5" s="1"/>
  <c r="A6376" i="5" s="1"/>
  <c r="A6377" i="5" s="1"/>
  <c r="A6378" i="5" s="1"/>
  <c r="A6379" i="5" s="1"/>
  <c r="A6380" i="5" s="1"/>
  <c r="A6381" i="5" s="1"/>
  <c r="A6382" i="5" s="1"/>
  <c r="A6383" i="5" s="1"/>
  <c r="A6384" i="5" s="1"/>
  <c r="A6385" i="5" s="1"/>
  <c r="A6386" i="5" s="1"/>
  <c r="A6387" i="5" s="1"/>
  <c r="A6388" i="5" s="1"/>
  <c r="A6389" i="5" s="1"/>
  <c r="A6390" i="5" s="1"/>
  <c r="A6391" i="5" s="1"/>
  <c r="A6392" i="5" s="1"/>
  <c r="A6393" i="5" s="1"/>
  <c r="A6394" i="5" s="1"/>
  <c r="A6395" i="5" s="1"/>
  <c r="A6396" i="5" s="1"/>
  <c r="A6397" i="5" s="1"/>
  <c r="A6398" i="5" s="1"/>
  <c r="A6399" i="5" s="1"/>
  <c r="A6400" i="5" s="1"/>
  <c r="A6401" i="5" s="1"/>
  <c r="A6402" i="5" s="1"/>
  <c r="A6403" i="5" s="1"/>
  <c r="A6404" i="5" s="1"/>
  <c r="A6405" i="5" s="1"/>
  <c r="A6406" i="5" s="1"/>
  <c r="A6407" i="5" s="1"/>
  <c r="A6408" i="5" s="1"/>
  <c r="A6409" i="5" s="1"/>
  <c r="A6410" i="5" s="1"/>
  <c r="A6411" i="5" s="1"/>
  <c r="A6412" i="5" s="1"/>
  <c r="A6413" i="5" s="1"/>
  <c r="A6414" i="5" s="1"/>
  <c r="A6415" i="5" s="1"/>
  <c r="A6416" i="5" s="1"/>
  <c r="A6417" i="5" s="1"/>
  <c r="A6418" i="5" s="1"/>
  <c r="A6419" i="5" s="1"/>
  <c r="A6420" i="5" s="1"/>
  <c r="A6421" i="5" s="1"/>
  <c r="A6422" i="5" s="1"/>
  <c r="A6423" i="5" s="1"/>
  <c r="A6424" i="5" s="1"/>
  <c r="A6425" i="5" s="1"/>
  <c r="A6426" i="5" s="1"/>
  <c r="A6427" i="5" s="1"/>
  <c r="A6428" i="5" s="1"/>
  <c r="A6429" i="5" s="1"/>
  <c r="A6430" i="5" s="1"/>
  <c r="A6431" i="5" s="1"/>
  <c r="A6432" i="5" s="1"/>
  <c r="A6433" i="5" s="1"/>
  <c r="A6434" i="5" s="1"/>
  <c r="A6435" i="5" s="1"/>
  <c r="A6436" i="5" s="1"/>
  <c r="A6437" i="5" s="1"/>
  <c r="A6438" i="5" s="1"/>
  <c r="A6439" i="5" s="1"/>
  <c r="A6440" i="5" s="1"/>
  <c r="A6441" i="5" s="1"/>
  <c r="A6442" i="5" s="1"/>
  <c r="A6443" i="5" s="1"/>
  <c r="A6444" i="5" s="1"/>
  <c r="A6445" i="5" s="1"/>
  <c r="A6446" i="5" s="1"/>
  <c r="A6447" i="5" s="1"/>
  <c r="A6448" i="5" s="1"/>
  <c r="A6449" i="5" s="1"/>
  <c r="A6450" i="5" s="1"/>
  <c r="A6451" i="5" s="1"/>
  <c r="A6452" i="5" s="1"/>
  <c r="A6453" i="5" s="1"/>
  <c r="A6454" i="5" s="1"/>
  <c r="A6455" i="5" s="1"/>
  <c r="A6456" i="5" s="1"/>
  <c r="A6457" i="5" s="1"/>
  <c r="A6458" i="5" s="1"/>
  <c r="A6459" i="5" s="1"/>
  <c r="A6460" i="5" s="1"/>
  <c r="A6461" i="5" s="1"/>
  <c r="A6462" i="5" s="1"/>
  <c r="A6463" i="5" s="1"/>
  <c r="A6464" i="5" s="1"/>
  <c r="A6465" i="5" s="1"/>
  <c r="A6466" i="5" s="1"/>
  <c r="A6467" i="5" s="1"/>
  <c r="A6468" i="5" s="1"/>
  <c r="A6469" i="5" s="1"/>
  <c r="A6470" i="5" s="1"/>
  <c r="A6471" i="5" s="1"/>
  <c r="A6472" i="5" s="1"/>
  <c r="A6473" i="5" s="1"/>
  <c r="A6474" i="5" s="1"/>
  <c r="A6475" i="5" s="1"/>
  <c r="A6476" i="5" s="1"/>
  <c r="A6477" i="5" s="1"/>
  <c r="A6478" i="5" s="1"/>
  <c r="A6479" i="5" s="1"/>
  <c r="A6480" i="5" s="1"/>
  <c r="A6481" i="5" s="1"/>
  <c r="A6482" i="5" s="1"/>
  <c r="A6483" i="5" s="1"/>
  <c r="A6484" i="5" s="1"/>
  <c r="A6485" i="5" s="1"/>
  <c r="A6486" i="5" s="1"/>
  <c r="A6487" i="5" s="1"/>
  <c r="A6488" i="5" s="1"/>
  <c r="A6489" i="5" s="1"/>
  <c r="A6490" i="5" s="1"/>
  <c r="A6491" i="5" s="1"/>
  <c r="A6492" i="5" s="1"/>
  <c r="A6493" i="5" s="1"/>
  <c r="A6494" i="5" s="1"/>
  <c r="A6495" i="5" s="1"/>
  <c r="A6496" i="5" s="1"/>
  <c r="A6497" i="5" s="1"/>
  <c r="A6498" i="5" s="1"/>
  <c r="A6499" i="5" s="1"/>
  <c r="A6500" i="5" s="1"/>
  <c r="A6501" i="5" s="1"/>
  <c r="A6502" i="5" s="1"/>
  <c r="A6503" i="5" s="1"/>
  <c r="A6504" i="5" s="1"/>
  <c r="A6505" i="5" s="1"/>
  <c r="A6506" i="5" s="1"/>
  <c r="A6507" i="5" s="1"/>
  <c r="A6508" i="5" s="1"/>
  <c r="A6509" i="5" s="1"/>
  <c r="A6510" i="5" s="1"/>
  <c r="A6511" i="5" s="1"/>
  <c r="A6512" i="5" s="1"/>
  <c r="A6513" i="5" s="1"/>
  <c r="A6514" i="5" s="1"/>
  <c r="A6515" i="5" s="1"/>
  <c r="A6516" i="5" s="1"/>
  <c r="A6517" i="5" s="1"/>
  <c r="A6518" i="5" s="1"/>
  <c r="A6519" i="5" s="1"/>
  <c r="A6520" i="5" s="1"/>
  <c r="A6521" i="5" s="1"/>
  <c r="A6522" i="5" s="1"/>
  <c r="A6523" i="5" s="1"/>
  <c r="A6524" i="5" s="1"/>
  <c r="A6525" i="5" s="1"/>
  <c r="A6526" i="5" s="1"/>
  <c r="A6527" i="5" s="1"/>
  <c r="A6528" i="5" s="1"/>
  <c r="A6529" i="5" s="1"/>
  <c r="A6530" i="5" s="1"/>
  <c r="A6531" i="5" s="1"/>
  <c r="A6532" i="5" s="1"/>
  <c r="A6533" i="5" s="1"/>
  <c r="A6534" i="5" s="1"/>
  <c r="A6535" i="5" s="1"/>
  <c r="A6536" i="5" s="1"/>
  <c r="A6537" i="5" s="1"/>
  <c r="A6538" i="5" s="1"/>
  <c r="A6539" i="5" s="1"/>
  <c r="A6540" i="5" s="1"/>
  <c r="A6541" i="5" s="1"/>
  <c r="A6542" i="5" s="1"/>
  <c r="A6543" i="5" s="1"/>
  <c r="A6544" i="5" s="1"/>
  <c r="A6545" i="5" s="1"/>
  <c r="A6546" i="5" s="1"/>
  <c r="A6547" i="5" s="1"/>
  <c r="A6548" i="5" s="1"/>
  <c r="A6549" i="5" s="1"/>
  <c r="A6550" i="5" s="1"/>
  <c r="A6551" i="5" s="1"/>
  <c r="A6552" i="5" s="1"/>
  <c r="A6553" i="5" s="1"/>
  <c r="A6554" i="5" s="1"/>
  <c r="A6555" i="5" s="1"/>
  <c r="A6556" i="5" s="1"/>
  <c r="A6557" i="5" s="1"/>
  <c r="A6558" i="5" s="1"/>
  <c r="A6559" i="5" s="1"/>
  <c r="A6560" i="5" s="1"/>
  <c r="A6561" i="5" s="1"/>
  <c r="A6562" i="5" s="1"/>
  <c r="A6563" i="5" s="1"/>
  <c r="A6564" i="5" s="1"/>
  <c r="A6565" i="5" s="1"/>
  <c r="A6566" i="5" s="1"/>
  <c r="A6567" i="5" s="1"/>
  <c r="A6568" i="5" s="1"/>
  <c r="A6569" i="5" s="1"/>
  <c r="A6570" i="5" s="1"/>
  <c r="A6571" i="5" s="1"/>
  <c r="A6572" i="5" s="1"/>
  <c r="A6573" i="5" s="1"/>
  <c r="A6574" i="5" s="1"/>
  <c r="A6575" i="5" s="1"/>
  <c r="A6576" i="5" s="1"/>
  <c r="A6577" i="5" s="1"/>
  <c r="A6578" i="5" s="1"/>
  <c r="A6579" i="5" s="1"/>
  <c r="A6580" i="5" s="1"/>
  <c r="A6581" i="5" s="1"/>
  <c r="A6582" i="5" s="1"/>
  <c r="A6583" i="5" s="1"/>
  <c r="A6584" i="5" s="1"/>
  <c r="A6585" i="5" s="1"/>
  <c r="A6586" i="5" s="1"/>
  <c r="A6587" i="5" s="1"/>
  <c r="A6588" i="5" s="1"/>
  <c r="A6589" i="5" s="1"/>
  <c r="A6590" i="5" s="1"/>
  <c r="A6591" i="5" s="1"/>
  <c r="A6592" i="5" s="1"/>
  <c r="A6593" i="5" s="1"/>
  <c r="A6594" i="5" s="1"/>
  <c r="A6595" i="5" s="1"/>
  <c r="A6596" i="5" s="1"/>
  <c r="A6597" i="5" s="1"/>
  <c r="A6598" i="5" s="1"/>
  <c r="A6599" i="5" s="1"/>
  <c r="A6600" i="5" s="1"/>
  <c r="A6601" i="5" s="1"/>
  <c r="A6602" i="5" s="1"/>
  <c r="A6603" i="5" s="1"/>
  <c r="A6604" i="5" s="1"/>
  <c r="A6605" i="5" s="1"/>
  <c r="A6606" i="5" s="1"/>
  <c r="A6607" i="5" s="1"/>
  <c r="A6608" i="5" s="1"/>
  <c r="A6609" i="5" s="1"/>
  <c r="A6610" i="5" s="1"/>
  <c r="A6611" i="5" s="1"/>
  <c r="A6612" i="5" s="1"/>
  <c r="A6613" i="5" s="1"/>
  <c r="A6614" i="5" s="1"/>
  <c r="A6615" i="5" s="1"/>
  <c r="A6616" i="5" s="1"/>
  <c r="A6617" i="5" s="1"/>
  <c r="A6618" i="5" s="1"/>
  <c r="A6619" i="5" s="1"/>
  <c r="A6620" i="5" s="1"/>
  <c r="A6621" i="5" s="1"/>
  <c r="A6622" i="5" s="1"/>
  <c r="A6623" i="5" s="1"/>
  <c r="A6624" i="5" s="1"/>
  <c r="A6625" i="5" s="1"/>
  <c r="A6626" i="5" s="1"/>
  <c r="A6627" i="5" s="1"/>
  <c r="A6628" i="5" s="1"/>
  <c r="A6629" i="5" s="1"/>
  <c r="A6630" i="5" s="1"/>
  <c r="A6631" i="5" s="1"/>
  <c r="A6632" i="5" s="1"/>
  <c r="A6633" i="5" s="1"/>
  <c r="A6634" i="5" s="1"/>
  <c r="A6635" i="5" s="1"/>
  <c r="A6636" i="5" s="1"/>
  <c r="A6637" i="5" s="1"/>
  <c r="A6638" i="5" s="1"/>
  <c r="A6639" i="5" s="1"/>
  <c r="A6640" i="5" s="1"/>
  <c r="A6641" i="5" s="1"/>
  <c r="A6642" i="5" s="1"/>
  <c r="A6643" i="5" s="1"/>
  <c r="A6644" i="5" s="1"/>
  <c r="A6645" i="5" s="1"/>
  <c r="A6646" i="5" s="1"/>
  <c r="A6647" i="5" s="1"/>
  <c r="A6648" i="5" s="1"/>
  <c r="A6649" i="5" s="1"/>
  <c r="A6650" i="5" s="1"/>
  <c r="A6651" i="5" s="1"/>
  <c r="A6652" i="5" s="1"/>
  <c r="A6653" i="5" s="1"/>
  <c r="A6654" i="5" s="1"/>
  <c r="A6655" i="5" s="1"/>
  <c r="A6656" i="5" s="1"/>
  <c r="A6657" i="5" s="1"/>
  <c r="A6658" i="5" s="1"/>
  <c r="A6659" i="5" s="1"/>
  <c r="A6660" i="5" s="1"/>
  <c r="A6661" i="5" s="1"/>
  <c r="A6662" i="5" s="1"/>
  <c r="A6663" i="5" s="1"/>
  <c r="A6664" i="5" s="1"/>
  <c r="A6665" i="5" s="1"/>
  <c r="A6666" i="5" s="1"/>
  <c r="A6667" i="5" s="1"/>
  <c r="A6668" i="5" s="1"/>
  <c r="A6669" i="5" s="1"/>
  <c r="A6670" i="5" s="1"/>
  <c r="A6671" i="5" s="1"/>
  <c r="A6672" i="5" s="1"/>
  <c r="A6673" i="5" s="1"/>
  <c r="A6674" i="5" s="1"/>
  <c r="A6675" i="5" s="1"/>
  <c r="A6676" i="5" s="1"/>
  <c r="A6677" i="5" s="1"/>
  <c r="A6678" i="5" s="1"/>
  <c r="A6679" i="5" s="1"/>
  <c r="A6680" i="5" s="1"/>
  <c r="A6681" i="5" s="1"/>
  <c r="A6682" i="5" s="1"/>
  <c r="A6683" i="5" s="1"/>
  <c r="A6684" i="5" s="1"/>
  <c r="A6685" i="5" s="1"/>
  <c r="A6686" i="5" s="1"/>
  <c r="A6687" i="5" s="1"/>
  <c r="A6688" i="5" s="1"/>
  <c r="A6689" i="5" s="1"/>
  <c r="A6690" i="5" s="1"/>
  <c r="A6691" i="5" s="1"/>
  <c r="A6692" i="5" s="1"/>
  <c r="A6693" i="5" s="1"/>
  <c r="A6694" i="5" s="1"/>
  <c r="A6695" i="5" s="1"/>
  <c r="A6696" i="5" s="1"/>
  <c r="A6697" i="5" s="1"/>
  <c r="A6698" i="5" s="1"/>
  <c r="A6699" i="5" s="1"/>
  <c r="A6700" i="5" s="1"/>
  <c r="A6701" i="5" s="1"/>
  <c r="A6702" i="5" s="1"/>
  <c r="A6703" i="5" s="1"/>
  <c r="A6704" i="5" s="1"/>
  <c r="A6705" i="5" s="1"/>
  <c r="A6706" i="5" s="1"/>
  <c r="A6707" i="5" s="1"/>
  <c r="A6708" i="5" s="1"/>
  <c r="A6709" i="5" s="1"/>
  <c r="A6710" i="5" s="1"/>
  <c r="A6711" i="5" s="1"/>
  <c r="A6712" i="5" s="1"/>
  <c r="A6713" i="5" s="1"/>
  <c r="A6714" i="5" s="1"/>
  <c r="A6715" i="5" s="1"/>
  <c r="A6716" i="5" s="1"/>
  <c r="A6717" i="5" s="1"/>
  <c r="A6718" i="5" s="1"/>
  <c r="A6719" i="5" s="1"/>
  <c r="A6720" i="5" s="1"/>
  <c r="A6721" i="5" s="1"/>
  <c r="A6722" i="5" s="1"/>
  <c r="A6723" i="5" s="1"/>
  <c r="A6724" i="5" s="1"/>
  <c r="A6725" i="5" s="1"/>
  <c r="A6726" i="5" s="1"/>
  <c r="A6727" i="5" s="1"/>
  <c r="A6728" i="5" s="1"/>
  <c r="A6729" i="5" s="1"/>
  <c r="A6730" i="5" s="1"/>
  <c r="A6731" i="5" s="1"/>
  <c r="A6732" i="5" s="1"/>
  <c r="A6733" i="5" s="1"/>
  <c r="A6734" i="5" s="1"/>
  <c r="A6735" i="5" s="1"/>
  <c r="A6736" i="5" s="1"/>
  <c r="A6737" i="5" s="1"/>
  <c r="A6738" i="5" s="1"/>
  <c r="A6739" i="5" s="1"/>
  <c r="A6740" i="5" s="1"/>
  <c r="A6741" i="5" s="1"/>
  <c r="A6742" i="5" s="1"/>
  <c r="A6743" i="5" s="1"/>
  <c r="A6744" i="5" s="1"/>
  <c r="A6745" i="5" s="1"/>
  <c r="A6746" i="5" s="1"/>
  <c r="A6747" i="5" s="1"/>
  <c r="A6748" i="5" s="1"/>
  <c r="A6749" i="5" s="1"/>
  <c r="A6750" i="5" s="1"/>
  <c r="A6751" i="5" s="1"/>
  <c r="A6752" i="5" s="1"/>
  <c r="A6753" i="5" s="1"/>
  <c r="A6754" i="5" s="1"/>
  <c r="A6755" i="5" s="1"/>
  <c r="A6756" i="5" s="1"/>
  <c r="A6757" i="5" s="1"/>
  <c r="A6758" i="5" s="1"/>
  <c r="A6759" i="5" s="1"/>
  <c r="A6760" i="5" s="1"/>
  <c r="A6761" i="5" s="1"/>
  <c r="A6762" i="5" s="1"/>
  <c r="A6763" i="5" s="1"/>
  <c r="A6764" i="5" s="1"/>
  <c r="A6765" i="5" s="1"/>
  <c r="A6766" i="5" s="1"/>
  <c r="A6767" i="5" s="1"/>
  <c r="A6768" i="5" s="1"/>
  <c r="A6769" i="5" s="1"/>
  <c r="A6770" i="5" s="1"/>
  <c r="A6771" i="5" s="1"/>
  <c r="A6772" i="5" s="1"/>
  <c r="A6773" i="5" s="1"/>
  <c r="A6774" i="5" s="1"/>
  <c r="A6775" i="5" s="1"/>
  <c r="A6776" i="5" s="1"/>
  <c r="A6777" i="5" s="1"/>
  <c r="A6778" i="5" s="1"/>
  <c r="A6779" i="5" s="1"/>
  <c r="A6780" i="5" s="1"/>
  <c r="A6781" i="5" s="1"/>
  <c r="A6782" i="5" s="1"/>
  <c r="A6783" i="5" s="1"/>
  <c r="A6784" i="5" s="1"/>
  <c r="A6785" i="5" s="1"/>
  <c r="A6786" i="5" s="1"/>
  <c r="A6787" i="5" s="1"/>
  <c r="A6788" i="5" s="1"/>
  <c r="A6789" i="5" s="1"/>
  <c r="A6790" i="5" s="1"/>
  <c r="A6791" i="5" s="1"/>
  <c r="A6792" i="5" s="1"/>
  <c r="A6793" i="5" s="1"/>
  <c r="A6794" i="5" s="1"/>
  <c r="A6795" i="5" s="1"/>
  <c r="A6796" i="5" s="1"/>
  <c r="A6797" i="5" s="1"/>
  <c r="A6798" i="5" s="1"/>
  <c r="A6799" i="5" s="1"/>
  <c r="A6800" i="5" s="1"/>
  <c r="A6801" i="5" s="1"/>
  <c r="A6802" i="5" s="1"/>
  <c r="A6803" i="5" s="1"/>
  <c r="A6804" i="5" s="1"/>
  <c r="A6805" i="5" s="1"/>
  <c r="A6806" i="5" s="1"/>
  <c r="A6807" i="5" s="1"/>
  <c r="A6808" i="5" s="1"/>
  <c r="A6809" i="5" s="1"/>
  <c r="A6810" i="5" s="1"/>
  <c r="A6811" i="5" s="1"/>
  <c r="A6812" i="5" s="1"/>
  <c r="A6813" i="5" s="1"/>
  <c r="A6814" i="5" s="1"/>
  <c r="A6815" i="5" s="1"/>
  <c r="A6816" i="5" s="1"/>
  <c r="A6817" i="5" s="1"/>
  <c r="A6818" i="5" s="1"/>
  <c r="A6819" i="5" s="1"/>
  <c r="A6820" i="5" s="1"/>
  <c r="A6821" i="5" s="1"/>
  <c r="A6822" i="5" s="1"/>
  <c r="A6823" i="5" s="1"/>
  <c r="A6824" i="5" s="1"/>
  <c r="A6825" i="5" s="1"/>
  <c r="A6826" i="5" s="1"/>
  <c r="A6827" i="5" s="1"/>
  <c r="A6828" i="5" s="1"/>
  <c r="A6829" i="5" s="1"/>
  <c r="A6830" i="5" s="1"/>
  <c r="A6831" i="5" s="1"/>
  <c r="A6832" i="5" s="1"/>
  <c r="A6833" i="5" s="1"/>
  <c r="A6834" i="5" s="1"/>
  <c r="A6835" i="5" s="1"/>
  <c r="A6836" i="5" s="1"/>
  <c r="A6837" i="5" s="1"/>
  <c r="A6838" i="5" s="1"/>
  <c r="A6839" i="5" s="1"/>
  <c r="A6840" i="5" s="1"/>
  <c r="A6841" i="5" s="1"/>
  <c r="A6842" i="5" s="1"/>
  <c r="A6843" i="5" s="1"/>
  <c r="A6844" i="5" s="1"/>
  <c r="A6845" i="5" s="1"/>
  <c r="A6846" i="5" s="1"/>
  <c r="A6847" i="5" s="1"/>
  <c r="A6848" i="5" s="1"/>
  <c r="A6849" i="5" s="1"/>
  <c r="A6850" i="5" s="1"/>
  <c r="A6851" i="5" s="1"/>
  <c r="A6852" i="5" s="1"/>
  <c r="A6853" i="5" s="1"/>
  <c r="A6854" i="5" s="1"/>
  <c r="A6855" i="5" s="1"/>
  <c r="A6856" i="5" s="1"/>
  <c r="A6857" i="5" s="1"/>
  <c r="A6858" i="5" s="1"/>
  <c r="A6859" i="5" s="1"/>
  <c r="A6860" i="5" s="1"/>
  <c r="A6861" i="5" s="1"/>
  <c r="A6862" i="5" s="1"/>
  <c r="A6863" i="5" s="1"/>
  <c r="A6864" i="5" s="1"/>
  <c r="A6865" i="5" s="1"/>
  <c r="A6866" i="5" s="1"/>
  <c r="A6867" i="5" s="1"/>
  <c r="A6868" i="5" s="1"/>
  <c r="A6869" i="5" s="1"/>
  <c r="A6870" i="5" s="1"/>
  <c r="A6871" i="5" s="1"/>
  <c r="A6872" i="5" s="1"/>
  <c r="A6873" i="5" s="1"/>
  <c r="A6874" i="5" s="1"/>
  <c r="A6875" i="5" s="1"/>
  <c r="A6876" i="5" s="1"/>
  <c r="A6877" i="5" s="1"/>
  <c r="A6878" i="5" s="1"/>
  <c r="A6879" i="5" s="1"/>
  <c r="A6880" i="5" s="1"/>
  <c r="A6881" i="5" s="1"/>
  <c r="A6882" i="5" s="1"/>
  <c r="A6883" i="5" s="1"/>
  <c r="A6884" i="5" s="1"/>
  <c r="A6885" i="5" s="1"/>
  <c r="A6886" i="5" s="1"/>
  <c r="A6887" i="5" s="1"/>
  <c r="A6888" i="5" s="1"/>
  <c r="A6889" i="5" s="1"/>
  <c r="A6890" i="5" s="1"/>
  <c r="A6891" i="5" s="1"/>
  <c r="A6892" i="5" s="1"/>
  <c r="A6893" i="5" s="1"/>
  <c r="A6894" i="5" s="1"/>
  <c r="A6895" i="5" s="1"/>
  <c r="A6896" i="5" s="1"/>
  <c r="A6897" i="5" s="1"/>
  <c r="A6898" i="5" s="1"/>
  <c r="A6899" i="5" s="1"/>
  <c r="A6900" i="5" s="1"/>
  <c r="A6901" i="5" s="1"/>
  <c r="A6902" i="5" s="1"/>
  <c r="A6903" i="5" s="1"/>
  <c r="A6904" i="5" s="1"/>
  <c r="A6905" i="5" s="1"/>
  <c r="A6906" i="5" s="1"/>
  <c r="A6907" i="5" s="1"/>
  <c r="A6908" i="5" s="1"/>
  <c r="A6909" i="5" s="1"/>
  <c r="A6910" i="5" s="1"/>
  <c r="A6911" i="5" s="1"/>
  <c r="A6912" i="5" s="1"/>
  <c r="A6913" i="5" s="1"/>
  <c r="A6914" i="5" s="1"/>
  <c r="A6915" i="5" s="1"/>
  <c r="A6916" i="5" s="1"/>
  <c r="A6917" i="5" s="1"/>
  <c r="A6918" i="5" s="1"/>
  <c r="A6919" i="5" s="1"/>
  <c r="A6920" i="5" s="1"/>
  <c r="A6921" i="5" s="1"/>
  <c r="A6922" i="5" s="1"/>
  <c r="A6923" i="5" s="1"/>
  <c r="A6924" i="5" s="1"/>
  <c r="A6925" i="5" s="1"/>
  <c r="A6926" i="5" s="1"/>
  <c r="A6927" i="5" s="1"/>
  <c r="A6928" i="5" s="1"/>
  <c r="A6929" i="5" s="1"/>
  <c r="A6930" i="5" s="1"/>
  <c r="A6931" i="5" s="1"/>
  <c r="A6932" i="5" s="1"/>
  <c r="A6933" i="5" s="1"/>
  <c r="A6934" i="5" s="1"/>
  <c r="A6935" i="5" s="1"/>
  <c r="A6936" i="5" s="1"/>
  <c r="A6937" i="5" s="1"/>
  <c r="A6938" i="5" s="1"/>
  <c r="A6939" i="5" s="1"/>
  <c r="A6940" i="5" s="1"/>
  <c r="A6941" i="5" s="1"/>
  <c r="A6942" i="5" s="1"/>
  <c r="A6943" i="5" s="1"/>
  <c r="A6944" i="5" s="1"/>
  <c r="A6945" i="5" s="1"/>
  <c r="A6946" i="5" s="1"/>
  <c r="A6947" i="5" s="1"/>
  <c r="A6948" i="5" s="1"/>
  <c r="A6949" i="5" s="1"/>
  <c r="A6950" i="5" s="1"/>
  <c r="A6951" i="5" s="1"/>
  <c r="A6952" i="5" s="1"/>
  <c r="A6953" i="5" s="1"/>
  <c r="A6954" i="5" s="1"/>
  <c r="A6955" i="5" s="1"/>
  <c r="A6956" i="5" s="1"/>
  <c r="A6957" i="5" s="1"/>
  <c r="A6958" i="5" s="1"/>
  <c r="A6959" i="5" s="1"/>
  <c r="A6960" i="5" s="1"/>
  <c r="A6961" i="5" s="1"/>
  <c r="A6962" i="5" s="1"/>
  <c r="A6963" i="5" s="1"/>
  <c r="A6964" i="5" s="1"/>
  <c r="A6965" i="5" s="1"/>
  <c r="A6966" i="5" s="1"/>
  <c r="A6967" i="5" s="1"/>
  <c r="A6968" i="5" s="1"/>
  <c r="A6969" i="5" s="1"/>
  <c r="A6970" i="5" s="1"/>
  <c r="A6971" i="5" s="1"/>
  <c r="A6972" i="5" s="1"/>
  <c r="A6973" i="5" s="1"/>
  <c r="A6974" i="5" s="1"/>
  <c r="A6975" i="5" s="1"/>
  <c r="A6976" i="5" s="1"/>
  <c r="A6977" i="5" s="1"/>
  <c r="A6978" i="5" s="1"/>
  <c r="A6979" i="5" s="1"/>
  <c r="A6980" i="5" s="1"/>
  <c r="A6981" i="5" s="1"/>
  <c r="A6982" i="5" s="1"/>
  <c r="A6983" i="5" s="1"/>
  <c r="A6984" i="5" s="1"/>
  <c r="A6985" i="5" s="1"/>
  <c r="A6986" i="5" s="1"/>
  <c r="A6987" i="5" s="1"/>
  <c r="A6988" i="5" s="1"/>
  <c r="A6989" i="5" s="1"/>
  <c r="A6990" i="5" s="1"/>
  <c r="A6991" i="5" s="1"/>
  <c r="A6992" i="5" s="1"/>
  <c r="A6993" i="5" s="1"/>
  <c r="A6994" i="5" s="1"/>
  <c r="A6995" i="5" s="1"/>
  <c r="A6996" i="5" s="1"/>
  <c r="A6997" i="5" s="1"/>
  <c r="A6998" i="5" s="1"/>
  <c r="A6999" i="5" s="1"/>
  <c r="A7000" i="5" s="1"/>
  <c r="A7001" i="5" s="1"/>
  <c r="A7002" i="5" s="1"/>
  <c r="A7003" i="5" s="1"/>
  <c r="A7004" i="5" s="1"/>
  <c r="A7005" i="5" s="1"/>
  <c r="A7006" i="5" s="1"/>
  <c r="A7007" i="5" s="1"/>
  <c r="A7008" i="5" s="1"/>
  <c r="A7009" i="5" s="1"/>
  <c r="A7010" i="5" s="1"/>
  <c r="A7011" i="5" s="1"/>
  <c r="A7012" i="5" s="1"/>
  <c r="A7013" i="5" s="1"/>
  <c r="A7014" i="5" s="1"/>
  <c r="A7015" i="5" s="1"/>
  <c r="A7016" i="5" s="1"/>
  <c r="A7017" i="5" s="1"/>
  <c r="A7018" i="5" s="1"/>
  <c r="A7019" i="5" s="1"/>
  <c r="A7020" i="5" s="1"/>
  <c r="A7021" i="5" s="1"/>
  <c r="A7022" i="5" s="1"/>
  <c r="A7023" i="5" s="1"/>
  <c r="A7024" i="5" s="1"/>
  <c r="A7025" i="5" s="1"/>
  <c r="A7026" i="5" s="1"/>
  <c r="A7027" i="5" s="1"/>
  <c r="A7028" i="5" s="1"/>
  <c r="A7029" i="5" s="1"/>
  <c r="A7030" i="5" s="1"/>
  <c r="A7031" i="5" s="1"/>
  <c r="A7032" i="5" s="1"/>
  <c r="A7033" i="5" s="1"/>
  <c r="A7034" i="5" s="1"/>
  <c r="A7035" i="5" s="1"/>
  <c r="A7036" i="5" s="1"/>
  <c r="A7037" i="5" s="1"/>
  <c r="A7038" i="5" s="1"/>
  <c r="A7039" i="5" s="1"/>
  <c r="A7040" i="5" s="1"/>
  <c r="A7041" i="5" s="1"/>
  <c r="A7042" i="5" s="1"/>
  <c r="A7043" i="5" s="1"/>
  <c r="A7044" i="5" s="1"/>
  <c r="A7045" i="5" s="1"/>
  <c r="A7046" i="5" s="1"/>
  <c r="A7047" i="5" s="1"/>
  <c r="A7048" i="5" s="1"/>
  <c r="A7049" i="5" s="1"/>
  <c r="A7050" i="5" s="1"/>
  <c r="A7051" i="5" s="1"/>
  <c r="A7052" i="5" s="1"/>
  <c r="A7053" i="5" s="1"/>
  <c r="A7054" i="5" s="1"/>
  <c r="A7055" i="5" s="1"/>
  <c r="A7056" i="5" s="1"/>
  <c r="A7057" i="5" s="1"/>
  <c r="A7058" i="5" s="1"/>
  <c r="A7059" i="5" s="1"/>
  <c r="A7060" i="5" s="1"/>
  <c r="A7061" i="5" s="1"/>
  <c r="A7062" i="5" s="1"/>
  <c r="A7063" i="5" s="1"/>
  <c r="A7064" i="5" s="1"/>
  <c r="A7065" i="5" s="1"/>
  <c r="A7066" i="5" s="1"/>
  <c r="A7067" i="5" s="1"/>
  <c r="A7068" i="5" s="1"/>
  <c r="A7069" i="5" s="1"/>
  <c r="A7070" i="5" s="1"/>
  <c r="A7071" i="5" s="1"/>
  <c r="A7072" i="5" s="1"/>
  <c r="A7073" i="5" s="1"/>
  <c r="A7074" i="5" s="1"/>
  <c r="A7075" i="5" s="1"/>
  <c r="A7076" i="5" s="1"/>
  <c r="A7077" i="5" s="1"/>
  <c r="A7078" i="5" s="1"/>
  <c r="A7079" i="5" s="1"/>
  <c r="A7080" i="5" s="1"/>
  <c r="A7081" i="5" s="1"/>
  <c r="A7082" i="5" s="1"/>
  <c r="A7083" i="5" s="1"/>
  <c r="A7084" i="5" s="1"/>
  <c r="A7085" i="5" s="1"/>
  <c r="A7086" i="5" s="1"/>
  <c r="A7087" i="5" s="1"/>
  <c r="A7088" i="5" s="1"/>
  <c r="A7089" i="5" s="1"/>
  <c r="A7090" i="5" s="1"/>
  <c r="A7091" i="5" s="1"/>
  <c r="A7092" i="5" s="1"/>
  <c r="A7093" i="5" s="1"/>
  <c r="A7094" i="5" s="1"/>
  <c r="A7095" i="5" s="1"/>
  <c r="A7096" i="5" s="1"/>
  <c r="A7097" i="5" s="1"/>
  <c r="A7098" i="5" s="1"/>
  <c r="A7099" i="5" s="1"/>
  <c r="A7100" i="5" s="1"/>
  <c r="A7101" i="5" s="1"/>
  <c r="A7102" i="5" s="1"/>
  <c r="A7103" i="5" s="1"/>
  <c r="A7104" i="5" s="1"/>
  <c r="A7105" i="5" s="1"/>
  <c r="A7106" i="5" s="1"/>
  <c r="A7107" i="5" s="1"/>
  <c r="A7108" i="5" s="1"/>
  <c r="A7109" i="5" s="1"/>
  <c r="A7110" i="5" s="1"/>
  <c r="A7111" i="5" s="1"/>
  <c r="A7112" i="5" s="1"/>
  <c r="A7113" i="5" s="1"/>
  <c r="A7114" i="5" s="1"/>
  <c r="A7115" i="5" s="1"/>
  <c r="A7116" i="5" s="1"/>
  <c r="A7117" i="5" s="1"/>
  <c r="A7118" i="5" s="1"/>
  <c r="A7119" i="5" s="1"/>
  <c r="A7120" i="5" s="1"/>
  <c r="A7121" i="5" s="1"/>
  <c r="A7122" i="5" s="1"/>
  <c r="A7123" i="5" s="1"/>
  <c r="A7124" i="5" s="1"/>
  <c r="A7125" i="5" s="1"/>
  <c r="A7126" i="5" s="1"/>
  <c r="A7127" i="5" s="1"/>
  <c r="A7128" i="5" s="1"/>
  <c r="A7129" i="5" s="1"/>
  <c r="A7130" i="5" s="1"/>
  <c r="A7131" i="5" s="1"/>
  <c r="A7132" i="5" s="1"/>
  <c r="A7133" i="5" s="1"/>
  <c r="A7134" i="5" s="1"/>
  <c r="A7135" i="5" s="1"/>
  <c r="A7136" i="5" s="1"/>
  <c r="A7137" i="5" s="1"/>
  <c r="A7138" i="5" s="1"/>
  <c r="A7139" i="5" s="1"/>
  <c r="A7140" i="5" s="1"/>
  <c r="A7141" i="5" s="1"/>
  <c r="A7142" i="5" s="1"/>
  <c r="A7143" i="5" s="1"/>
  <c r="A7144" i="5" s="1"/>
  <c r="A7145" i="5" s="1"/>
  <c r="A7146" i="5" s="1"/>
  <c r="A7147" i="5" s="1"/>
  <c r="A7148" i="5" s="1"/>
  <c r="A7149" i="5" s="1"/>
  <c r="A7150" i="5" s="1"/>
  <c r="A7151" i="5" s="1"/>
  <c r="A7152" i="5" s="1"/>
  <c r="A7153" i="5" s="1"/>
  <c r="A7154" i="5" s="1"/>
  <c r="A7155" i="5" s="1"/>
  <c r="A7156" i="5" s="1"/>
  <c r="A7157" i="5" s="1"/>
  <c r="A7158" i="5" s="1"/>
  <c r="A7159" i="5" s="1"/>
  <c r="A7160" i="5" s="1"/>
  <c r="A7161" i="5" s="1"/>
  <c r="A7162" i="5" s="1"/>
  <c r="A7163" i="5" s="1"/>
  <c r="A7164" i="5" s="1"/>
  <c r="A7165" i="5" s="1"/>
  <c r="A7166" i="5" s="1"/>
  <c r="A7167" i="5" s="1"/>
  <c r="A7168" i="5" s="1"/>
  <c r="A7169" i="5" s="1"/>
  <c r="A7170" i="5" s="1"/>
  <c r="A7171" i="5" s="1"/>
  <c r="A7172" i="5" s="1"/>
  <c r="A7173" i="5" s="1"/>
  <c r="A7174" i="5" s="1"/>
  <c r="A7175" i="5" s="1"/>
  <c r="A7176" i="5" s="1"/>
  <c r="A7177" i="5" s="1"/>
  <c r="A7178" i="5" s="1"/>
  <c r="A7179" i="5" s="1"/>
  <c r="A7180" i="5" s="1"/>
  <c r="A7181" i="5" s="1"/>
  <c r="A7182" i="5" s="1"/>
  <c r="A7183" i="5" s="1"/>
  <c r="A7184" i="5" s="1"/>
  <c r="A7185" i="5" s="1"/>
  <c r="A7186" i="5" s="1"/>
  <c r="A7187" i="5" s="1"/>
  <c r="A7188" i="5" s="1"/>
  <c r="A7189" i="5" s="1"/>
  <c r="A7190" i="5" s="1"/>
  <c r="A7191" i="5" s="1"/>
  <c r="A7192" i="5" s="1"/>
  <c r="A7193" i="5" s="1"/>
  <c r="A7194" i="5" s="1"/>
  <c r="A7195" i="5" s="1"/>
  <c r="A7196" i="5" s="1"/>
  <c r="A7197" i="5" s="1"/>
  <c r="A7198" i="5" s="1"/>
  <c r="A7199" i="5" s="1"/>
  <c r="A7200" i="5" s="1"/>
  <c r="A7201" i="5" s="1"/>
  <c r="A7202" i="5" s="1"/>
  <c r="A7203" i="5" s="1"/>
  <c r="A7204" i="5" s="1"/>
  <c r="A7205" i="5" s="1"/>
  <c r="A7206" i="5" s="1"/>
  <c r="A7207" i="5" s="1"/>
  <c r="A7208" i="5" s="1"/>
  <c r="A7209" i="5" s="1"/>
  <c r="A7210" i="5" s="1"/>
  <c r="A7211" i="5" s="1"/>
  <c r="A7212" i="5" s="1"/>
  <c r="A7213" i="5" s="1"/>
  <c r="A7214" i="5" s="1"/>
  <c r="A7215" i="5" s="1"/>
  <c r="A7216" i="5" s="1"/>
  <c r="A7217" i="5" s="1"/>
  <c r="A7218" i="5" s="1"/>
  <c r="A7219" i="5" s="1"/>
  <c r="A7220" i="5" s="1"/>
  <c r="A7221" i="5" s="1"/>
  <c r="A7222" i="5" s="1"/>
  <c r="A7223" i="5" s="1"/>
  <c r="A7224" i="5" s="1"/>
  <c r="A7225" i="5" s="1"/>
  <c r="A7226" i="5" s="1"/>
  <c r="A7227" i="5" s="1"/>
  <c r="A7228" i="5" s="1"/>
  <c r="A7229" i="5" s="1"/>
  <c r="A7230" i="5" s="1"/>
  <c r="A7231" i="5" s="1"/>
  <c r="A7232" i="5" s="1"/>
  <c r="A7233" i="5" s="1"/>
  <c r="A7234" i="5" s="1"/>
  <c r="A7235" i="5" s="1"/>
  <c r="A7236" i="5" s="1"/>
  <c r="A7237" i="5" s="1"/>
  <c r="A7238" i="5" s="1"/>
  <c r="A7239" i="5" s="1"/>
  <c r="A7240" i="5" s="1"/>
  <c r="A7241" i="5" s="1"/>
  <c r="A7242" i="5" s="1"/>
  <c r="A7243" i="5" s="1"/>
  <c r="A7244" i="5" s="1"/>
  <c r="A7245" i="5" s="1"/>
  <c r="A7246" i="5" s="1"/>
  <c r="A7247" i="5" s="1"/>
  <c r="A7248" i="5" s="1"/>
  <c r="A7249" i="5" s="1"/>
  <c r="A7250" i="5" s="1"/>
  <c r="A7251" i="5" s="1"/>
  <c r="A7252" i="5" s="1"/>
  <c r="A7253" i="5" s="1"/>
  <c r="A7254" i="5" s="1"/>
  <c r="A7255" i="5" s="1"/>
  <c r="A7256" i="5" s="1"/>
  <c r="A7257" i="5" s="1"/>
  <c r="A7258" i="5" s="1"/>
  <c r="A7259" i="5" s="1"/>
  <c r="A7260" i="5" s="1"/>
  <c r="A7261" i="5" s="1"/>
  <c r="A7262" i="5" s="1"/>
  <c r="A7263" i="5" s="1"/>
  <c r="A7264" i="5" s="1"/>
  <c r="A7265" i="5" s="1"/>
  <c r="A7266" i="5" s="1"/>
  <c r="A7267" i="5" s="1"/>
  <c r="A7268" i="5" s="1"/>
  <c r="A7269" i="5" s="1"/>
  <c r="A7270" i="5" s="1"/>
  <c r="A7271" i="5" s="1"/>
  <c r="A7272" i="5" s="1"/>
  <c r="A7273" i="5" s="1"/>
  <c r="A7274" i="5" s="1"/>
  <c r="A7275" i="5" s="1"/>
  <c r="A7276" i="5" s="1"/>
  <c r="A7277" i="5" s="1"/>
  <c r="A7278" i="5" s="1"/>
  <c r="A7279" i="5" s="1"/>
  <c r="A7280" i="5" s="1"/>
  <c r="A7281" i="5" s="1"/>
  <c r="A7282" i="5" s="1"/>
  <c r="A7283" i="5" s="1"/>
  <c r="A7284" i="5" s="1"/>
  <c r="A7285" i="5" s="1"/>
  <c r="A7286" i="5" s="1"/>
  <c r="A7287" i="5" s="1"/>
  <c r="A7288" i="5" s="1"/>
  <c r="A7289" i="5" s="1"/>
  <c r="A7290" i="5" s="1"/>
  <c r="A7291" i="5" s="1"/>
  <c r="A7292" i="5" s="1"/>
  <c r="A7293" i="5" s="1"/>
  <c r="A7294" i="5" s="1"/>
  <c r="A7295" i="5" s="1"/>
  <c r="A7296" i="5" s="1"/>
  <c r="A7297" i="5" s="1"/>
  <c r="A7298" i="5" s="1"/>
  <c r="A7299" i="5" s="1"/>
  <c r="A7300" i="5" s="1"/>
  <c r="A7301" i="5" s="1"/>
  <c r="A7302" i="5" s="1"/>
  <c r="A7303" i="5" s="1"/>
  <c r="A7304" i="5" s="1"/>
  <c r="A7305" i="5" s="1"/>
  <c r="A7306" i="5" s="1"/>
  <c r="A7307" i="5" s="1"/>
  <c r="A7308" i="5" s="1"/>
  <c r="A7309" i="5" s="1"/>
  <c r="A7310" i="5" s="1"/>
  <c r="A7311" i="5" s="1"/>
  <c r="A7312" i="5" s="1"/>
  <c r="A7313" i="5" s="1"/>
  <c r="A7314" i="5" s="1"/>
  <c r="A7315" i="5" s="1"/>
  <c r="A7316" i="5" s="1"/>
  <c r="A7317" i="5" s="1"/>
  <c r="A7318" i="5" s="1"/>
  <c r="A7319" i="5" s="1"/>
  <c r="A7320" i="5" s="1"/>
  <c r="A7321" i="5" s="1"/>
  <c r="A7322" i="5" s="1"/>
  <c r="A7323" i="5" s="1"/>
  <c r="A7324" i="5" s="1"/>
  <c r="A7325" i="5" s="1"/>
  <c r="A7326" i="5" s="1"/>
  <c r="A7327" i="5" s="1"/>
  <c r="A7328" i="5" s="1"/>
  <c r="A7329" i="5" s="1"/>
  <c r="A7330" i="5" s="1"/>
  <c r="A7331" i="5" s="1"/>
  <c r="A7332" i="5" s="1"/>
  <c r="A7333" i="5" s="1"/>
  <c r="A7334" i="5" s="1"/>
  <c r="A7335" i="5" s="1"/>
  <c r="A7336" i="5" s="1"/>
  <c r="A7337" i="5" s="1"/>
  <c r="A7338" i="5" s="1"/>
  <c r="A7339" i="5" s="1"/>
  <c r="A7340" i="5" s="1"/>
  <c r="A7341" i="5" s="1"/>
  <c r="A7342" i="5" s="1"/>
  <c r="A7343" i="5" s="1"/>
  <c r="A7344" i="5" s="1"/>
  <c r="A7345" i="5" s="1"/>
  <c r="A7346" i="5" s="1"/>
  <c r="A7347" i="5" s="1"/>
  <c r="A7348" i="5" s="1"/>
  <c r="A7349" i="5" s="1"/>
  <c r="A7350" i="5" s="1"/>
  <c r="A7351" i="5" s="1"/>
  <c r="A7352" i="5" s="1"/>
  <c r="A7353" i="5" s="1"/>
  <c r="A7354" i="5" s="1"/>
  <c r="A7355" i="5" s="1"/>
  <c r="A7356" i="5" s="1"/>
  <c r="A7357" i="5" s="1"/>
  <c r="A7358" i="5" s="1"/>
  <c r="A7359" i="5" s="1"/>
  <c r="A7360" i="5" s="1"/>
  <c r="A7361" i="5" s="1"/>
  <c r="A7362" i="5" s="1"/>
  <c r="A7363" i="5" s="1"/>
  <c r="A7364" i="5" s="1"/>
  <c r="A7365" i="5" s="1"/>
  <c r="A7366" i="5" s="1"/>
  <c r="A7367" i="5" s="1"/>
  <c r="A7368" i="5" s="1"/>
  <c r="A7369" i="5" s="1"/>
  <c r="A7370" i="5" s="1"/>
  <c r="A7371" i="5" s="1"/>
  <c r="A7372" i="5" s="1"/>
  <c r="A7373" i="5" s="1"/>
  <c r="A7374" i="5" s="1"/>
  <c r="A7375" i="5" s="1"/>
  <c r="A7376" i="5" s="1"/>
  <c r="A7377" i="5" s="1"/>
  <c r="A7378" i="5" s="1"/>
  <c r="A7379" i="5" s="1"/>
  <c r="A7380" i="5" s="1"/>
  <c r="A7381" i="5" s="1"/>
  <c r="A7382" i="5" s="1"/>
  <c r="A7383" i="5" s="1"/>
  <c r="A7384" i="5" s="1"/>
  <c r="A7385" i="5" s="1"/>
  <c r="A7386" i="5" s="1"/>
  <c r="A7387" i="5" s="1"/>
  <c r="A7388" i="5" s="1"/>
  <c r="A7389" i="5" s="1"/>
  <c r="A7390" i="5" s="1"/>
  <c r="A7391" i="5" s="1"/>
  <c r="A7392" i="5" s="1"/>
  <c r="A7393" i="5" s="1"/>
  <c r="A7394" i="5" s="1"/>
  <c r="A7395" i="5" s="1"/>
  <c r="A7396" i="5" s="1"/>
  <c r="A7397" i="5" s="1"/>
  <c r="A7398" i="5" s="1"/>
  <c r="A7399" i="5" s="1"/>
  <c r="A7400" i="5" s="1"/>
  <c r="A7401" i="5" s="1"/>
  <c r="A7402" i="5" s="1"/>
  <c r="A7403" i="5" s="1"/>
  <c r="A7404" i="5" s="1"/>
  <c r="A7405" i="5" s="1"/>
  <c r="A7406" i="5" s="1"/>
  <c r="A7407" i="5" s="1"/>
  <c r="A7408" i="5" s="1"/>
  <c r="A7409" i="5" s="1"/>
  <c r="A7410" i="5" s="1"/>
  <c r="A7411" i="5" s="1"/>
  <c r="A7412" i="5" s="1"/>
  <c r="A7413" i="5" s="1"/>
  <c r="A7414" i="5" s="1"/>
  <c r="A7415" i="5" s="1"/>
  <c r="A7416" i="5" s="1"/>
  <c r="A7417" i="5" s="1"/>
  <c r="A7418" i="5" s="1"/>
  <c r="A7419" i="5" s="1"/>
  <c r="A7420" i="5" s="1"/>
  <c r="A7421" i="5" s="1"/>
  <c r="A7422" i="5" s="1"/>
  <c r="A7423" i="5" s="1"/>
  <c r="A7424" i="5" s="1"/>
  <c r="A7425" i="5" s="1"/>
  <c r="A7426" i="5" s="1"/>
  <c r="A7427" i="5" s="1"/>
  <c r="A7428" i="5" s="1"/>
  <c r="A7429" i="5" s="1"/>
  <c r="A7430" i="5" s="1"/>
  <c r="A7431" i="5" s="1"/>
  <c r="A7432" i="5" s="1"/>
  <c r="A7433" i="5" s="1"/>
  <c r="A7434" i="5" s="1"/>
  <c r="A7435" i="5" s="1"/>
  <c r="A7436" i="5" s="1"/>
  <c r="A7437" i="5" s="1"/>
  <c r="A7438" i="5" s="1"/>
  <c r="A7439" i="5" s="1"/>
  <c r="A7440" i="5" s="1"/>
  <c r="A7441" i="5" s="1"/>
  <c r="A7442" i="5" s="1"/>
  <c r="A7443" i="5" s="1"/>
  <c r="A7444" i="5" s="1"/>
  <c r="A7445" i="5" s="1"/>
  <c r="A7446" i="5" s="1"/>
  <c r="A7447" i="5" s="1"/>
  <c r="A7448" i="5" s="1"/>
  <c r="A7449" i="5" s="1"/>
  <c r="A7450" i="5" s="1"/>
  <c r="A7451" i="5" s="1"/>
  <c r="A7452" i="5" s="1"/>
  <c r="A7453" i="5" s="1"/>
  <c r="A7454" i="5" s="1"/>
  <c r="A7455" i="5" s="1"/>
  <c r="A7456" i="5" s="1"/>
  <c r="A7457" i="5" s="1"/>
  <c r="A7458" i="5" s="1"/>
  <c r="A7459" i="5" s="1"/>
  <c r="A7460" i="5" s="1"/>
  <c r="A7461" i="5" s="1"/>
  <c r="A7462" i="5" s="1"/>
  <c r="A7463" i="5" s="1"/>
  <c r="A7464" i="5" s="1"/>
  <c r="A7465" i="5" s="1"/>
  <c r="A7466" i="5" s="1"/>
  <c r="A7467" i="5" s="1"/>
  <c r="A7468" i="5" s="1"/>
  <c r="A7469" i="5" s="1"/>
  <c r="A7470" i="5" s="1"/>
  <c r="A7471" i="5" s="1"/>
  <c r="A7472" i="5" s="1"/>
  <c r="A7473" i="5" s="1"/>
  <c r="A7474" i="5" s="1"/>
  <c r="A7475" i="5" s="1"/>
  <c r="A7476" i="5" s="1"/>
  <c r="A7477" i="5" s="1"/>
  <c r="A7478" i="5" s="1"/>
  <c r="A7479" i="5" s="1"/>
  <c r="A7480" i="5" s="1"/>
  <c r="A7481" i="5" s="1"/>
  <c r="A7482" i="5" s="1"/>
  <c r="A7483" i="5" s="1"/>
  <c r="A7484" i="5" s="1"/>
  <c r="A7485" i="5" s="1"/>
  <c r="A7486" i="5" s="1"/>
  <c r="A7487" i="5" s="1"/>
  <c r="A7488" i="5" s="1"/>
  <c r="A7489" i="5" s="1"/>
  <c r="A7490" i="5" s="1"/>
  <c r="A7491" i="5" s="1"/>
  <c r="A7492" i="5" s="1"/>
  <c r="A7493" i="5" s="1"/>
  <c r="A7494" i="5" s="1"/>
  <c r="A7495" i="5" s="1"/>
  <c r="A7496" i="5" s="1"/>
  <c r="A7497" i="5" s="1"/>
  <c r="A7498" i="5" s="1"/>
  <c r="A7499" i="5" s="1"/>
  <c r="A7500" i="5" s="1"/>
  <c r="A7501" i="5" s="1"/>
  <c r="A7502" i="5" s="1"/>
  <c r="A7503" i="5" s="1"/>
  <c r="A7504" i="5" s="1"/>
  <c r="A7505" i="5" s="1"/>
  <c r="A7506" i="5" s="1"/>
  <c r="A7507" i="5" s="1"/>
  <c r="A7508" i="5" s="1"/>
  <c r="A7509" i="5" s="1"/>
  <c r="A7510" i="5" s="1"/>
  <c r="A7511" i="5" s="1"/>
  <c r="A7512" i="5" s="1"/>
  <c r="A7513" i="5" s="1"/>
  <c r="A7514" i="5" s="1"/>
  <c r="A7515" i="5" s="1"/>
  <c r="A7516" i="5" s="1"/>
  <c r="A7517" i="5" s="1"/>
  <c r="A7518" i="5" s="1"/>
  <c r="A7519" i="5" s="1"/>
  <c r="A7520" i="5" s="1"/>
  <c r="A7521" i="5" s="1"/>
  <c r="A7522" i="5" s="1"/>
  <c r="A7523" i="5" s="1"/>
  <c r="A7524" i="5" s="1"/>
  <c r="A7525" i="5" s="1"/>
  <c r="A7526" i="5" s="1"/>
  <c r="A7527" i="5" s="1"/>
  <c r="A7528" i="5" s="1"/>
  <c r="A7529" i="5" s="1"/>
  <c r="A7530" i="5" s="1"/>
  <c r="A7531" i="5" s="1"/>
  <c r="A7532" i="5" s="1"/>
  <c r="A7533" i="5" s="1"/>
  <c r="A7534" i="5" s="1"/>
  <c r="A7535" i="5" s="1"/>
  <c r="A7536" i="5" s="1"/>
  <c r="A7537" i="5" s="1"/>
  <c r="A7538" i="5" s="1"/>
  <c r="A7539" i="5" s="1"/>
  <c r="A7540" i="5" s="1"/>
  <c r="A7541" i="5" s="1"/>
  <c r="A7542" i="5" s="1"/>
  <c r="A7543" i="5" s="1"/>
  <c r="A7544" i="5" s="1"/>
  <c r="A7545" i="5" s="1"/>
  <c r="A7546" i="5" s="1"/>
  <c r="A7547" i="5" s="1"/>
  <c r="A7548" i="5" s="1"/>
  <c r="A7549" i="5" s="1"/>
  <c r="A7550" i="5" s="1"/>
  <c r="A7551" i="5" s="1"/>
  <c r="A7552" i="5" s="1"/>
  <c r="A7553" i="5" s="1"/>
  <c r="A7554" i="5" s="1"/>
  <c r="A7555" i="5" s="1"/>
  <c r="A7556" i="5" s="1"/>
  <c r="A7557" i="5" s="1"/>
  <c r="A7558" i="5" s="1"/>
  <c r="A7559" i="5" s="1"/>
  <c r="A7560" i="5" s="1"/>
  <c r="A7561" i="5" s="1"/>
  <c r="A7562" i="5" s="1"/>
  <c r="A7563" i="5" s="1"/>
  <c r="A7564" i="5" s="1"/>
  <c r="A7565" i="5" s="1"/>
  <c r="A7566" i="5" s="1"/>
  <c r="A7567" i="5" s="1"/>
  <c r="A7568" i="5" s="1"/>
  <c r="A7569" i="5" s="1"/>
  <c r="A7570" i="5" s="1"/>
  <c r="A7571" i="5" s="1"/>
  <c r="A7572" i="5" s="1"/>
  <c r="A7573" i="5" s="1"/>
  <c r="A7574" i="5" s="1"/>
  <c r="A7575" i="5" s="1"/>
  <c r="A7576" i="5" s="1"/>
  <c r="A7577" i="5" s="1"/>
  <c r="A7578" i="5" s="1"/>
  <c r="A7579" i="5" s="1"/>
  <c r="A7580" i="5" s="1"/>
  <c r="A7581" i="5" s="1"/>
  <c r="A7582" i="5" s="1"/>
  <c r="A7583" i="5" s="1"/>
  <c r="A7584" i="5" s="1"/>
  <c r="A7585" i="5" s="1"/>
  <c r="A7586" i="5" s="1"/>
  <c r="A7587" i="5" s="1"/>
  <c r="A7588" i="5" s="1"/>
  <c r="A7589" i="5" s="1"/>
  <c r="A7590" i="5" s="1"/>
  <c r="A7591" i="5" s="1"/>
  <c r="A7592" i="5" s="1"/>
  <c r="A7593" i="5" s="1"/>
  <c r="A7594" i="5" s="1"/>
  <c r="A7595" i="5" s="1"/>
  <c r="A7596" i="5" s="1"/>
  <c r="A7597" i="5" s="1"/>
  <c r="A7598" i="5" s="1"/>
  <c r="A7599" i="5" s="1"/>
  <c r="A7600" i="5" s="1"/>
  <c r="A7601" i="5" s="1"/>
  <c r="A7602" i="5" s="1"/>
  <c r="A7603" i="5" s="1"/>
  <c r="A7604" i="5" s="1"/>
  <c r="A7605" i="5" s="1"/>
  <c r="A7606" i="5" s="1"/>
  <c r="A7607" i="5" s="1"/>
  <c r="A7608" i="5" s="1"/>
  <c r="A7609" i="5" s="1"/>
  <c r="A7610" i="5" s="1"/>
  <c r="A7611" i="5" s="1"/>
  <c r="A7612" i="5" s="1"/>
  <c r="A7613" i="5" s="1"/>
  <c r="A7614" i="5" s="1"/>
  <c r="A7615" i="5" s="1"/>
  <c r="A7616" i="5" s="1"/>
  <c r="A7617" i="5" s="1"/>
  <c r="A7618" i="5" s="1"/>
  <c r="A7619" i="5" s="1"/>
  <c r="A7620" i="5" s="1"/>
  <c r="A7621" i="5" s="1"/>
  <c r="A7622" i="5" s="1"/>
  <c r="A7623" i="5" s="1"/>
  <c r="A7624" i="5" s="1"/>
  <c r="A7625" i="5" s="1"/>
  <c r="A7626" i="5" s="1"/>
  <c r="A7627" i="5" s="1"/>
  <c r="A7628" i="5" s="1"/>
  <c r="A7629" i="5" s="1"/>
  <c r="A7630" i="5" s="1"/>
  <c r="A7631" i="5" s="1"/>
  <c r="A7632" i="5" s="1"/>
  <c r="A7633" i="5" s="1"/>
  <c r="A7634" i="5" s="1"/>
  <c r="A7635" i="5" s="1"/>
  <c r="A7636" i="5" s="1"/>
  <c r="A7637" i="5" s="1"/>
  <c r="A7638" i="5" s="1"/>
  <c r="A7639" i="5" s="1"/>
  <c r="A7640" i="5" s="1"/>
  <c r="A7641" i="5" s="1"/>
  <c r="A7642" i="5" s="1"/>
  <c r="A7643" i="5" s="1"/>
  <c r="A7644" i="5" s="1"/>
  <c r="A7645" i="5" s="1"/>
  <c r="A7646" i="5" s="1"/>
  <c r="A7647" i="5" s="1"/>
  <c r="A7648" i="5" s="1"/>
  <c r="A7649" i="5" s="1"/>
  <c r="A7650" i="5" s="1"/>
  <c r="A7651" i="5" s="1"/>
  <c r="A7652" i="5" s="1"/>
  <c r="A7653" i="5" s="1"/>
  <c r="A7654" i="5" s="1"/>
  <c r="A7655" i="5" s="1"/>
  <c r="A7656" i="5" s="1"/>
  <c r="A7657" i="5" s="1"/>
  <c r="A7658" i="5" s="1"/>
  <c r="A7659" i="5" s="1"/>
  <c r="A7660" i="5" s="1"/>
  <c r="A7661" i="5" s="1"/>
  <c r="A7662" i="5" s="1"/>
  <c r="A7663" i="5" s="1"/>
  <c r="A7664" i="5" s="1"/>
  <c r="A7665" i="5" s="1"/>
  <c r="A7666" i="5" s="1"/>
  <c r="A7667" i="5" s="1"/>
  <c r="A7668" i="5" s="1"/>
  <c r="A7669" i="5" s="1"/>
  <c r="A7670" i="5" s="1"/>
  <c r="A7671" i="5" s="1"/>
  <c r="A7672" i="5" s="1"/>
  <c r="A7673" i="5" s="1"/>
  <c r="A7674" i="5" s="1"/>
  <c r="A7675" i="5" s="1"/>
  <c r="A7676" i="5" s="1"/>
  <c r="A7677" i="5" s="1"/>
  <c r="A7678" i="5" s="1"/>
  <c r="A7679" i="5" s="1"/>
  <c r="A7680" i="5" s="1"/>
  <c r="A7681" i="5" s="1"/>
  <c r="A7682" i="5" s="1"/>
  <c r="A7683" i="5" s="1"/>
  <c r="A7684" i="5" s="1"/>
  <c r="A7685" i="5" s="1"/>
  <c r="A7686" i="5" s="1"/>
  <c r="A7687" i="5" s="1"/>
  <c r="A7688" i="5" s="1"/>
  <c r="A7689" i="5" s="1"/>
  <c r="A7690" i="5" s="1"/>
  <c r="A7691" i="5" s="1"/>
  <c r="A7692" i="5" s="1"/>
  <c r="A7693" i="5" s="1"/>
  <c r="A7694" i="5" s="1"/>
  <c r="A7695" i="5" s="1"/>
  <c r="A7696" i="5" s="1"/>
  <c r="A7697" i="5" s="1"/>
  <c r="A7698" i="5" s="1"/>
  <c r="A7699" i="5" s="1"/>
  <c r="A7700" i="5" s="1"/>
  <c r="A7701" i="5" s="1"/>
  <c r="A7702" i="5" s="1"/>
  <c r="A7703" i="5" s="1"/>
  <c r="A7704" i="5" s="1"/>
  <c r="A7705" i="5" s="1"/>
  <c r="A7706" i="5" s="1"/>
  <c r="A7707" i="5" s="1"/>
  <c r="A7708" i="5" s="1"/>
  <c r="A7709" i="5" s="1"/>
  <c r="A7710" i="5" s="1"/>
  <c r="A7711" i="5" s="1"/>
  <c r="A7712" i="5" s="1"/>
  <c r="A7713" i="5" s="1"/>
  <c r="A7714" i="5" s="1"/>
  <c r="A7715" i="5" s="1"/>
  <c r="A7716" i="5" s="1"/>
  <c r="A7717" i="5" s="1"/>
  <c r="A7718" i="5" s="1"/>
  <c r="A7719" i="5" s="1"/>
  <c r="A7720" i="5" s="1"/>
  <c r="A7721" i="5" s="1"/>
  <c r="A7722" i="5" s="1"/>
  <c r="A7723" i="5" s="1"/>
  <c r="A7724" i="5" s="1"/>
  <c r="A7725" i="5" s="1"/>
  <c r="A7726" i="5" s="1"/>
  <c r="A7727" i="5" s="1"/>
  <c r="A7728" i="5" s="1"/>
  <c r="A7729" i="5" s="1"/>
  <c r="A7730" i="5" s="1"/>
  <c r="A7731" i="5" s="1"/>
  <c r="A7732" i="5" s="1"/>
  <c r="A7733" i="5" s="1"/>
  <c r="A7734" i="5" s="1"/>
  <c r="A7735" i="5" s="1"/>
  <c r="A7736" i="5" s="1"/>
  <c r="A7737" i="5" s="1"/>
  <c r="A7738" i="5" s="1"/>
  <c r="A7739" i="5" s="1"/>
  <c r="A7740" i="5" s="1"/>
  <c r="A7741" i="5" s="1"/>
  <c r="A7742" i="5" s="1"/>
  <c r="A7743" i="5" s="1"/>
  <c r="A7744" i="5" s="1"/>
  <c r="A7745" i="5" s="1"/>
  <c r="A7746" i="5" s="1"/>
  <c r="A7747" i="5" s="1"/>
  <c r="A7748" i="5" s="1"/>
  <c r="A7749" i="5" s="1"/>
  <c r="A7750" i="5" s="1"/>
  <c r="A7751" i="5" s="1"/>
  <c r="A7752" i="5" s="1"/>
  <c r="A7753" i="5" s="1"/>
  <c r="A7754" i="5" s="1"/>
  <c r="A7755" i="5" s="1"/>
  <c r="A7756" i="5" s="1"/>
  <c r="A7757" i="5" s="1"/>
  <c r="A7758" i="5" s="1"/>
  <c r="A7759" i="5" s="1"/>
  <c r="A7760" i="5" s="1"/>
  <c r="A7761" i="5" s="1"/>
  <c r="A7762" i="5" s="1"/>
  <c r="A7763" i="5" s="1"/>
  <c r="A7764" i="5" s="1"/>
  <c r="A7765" i="5" s="1"/>
  <c r="A7766" i="5" s="1"/>
  <c r="A7767" i="5" s="1"/>
  <c r="A7768" i="5" s="1"/>
  <c r="A7769" i="5" s="1"/>
  <c r="A7770" i="5" s="1"/>
  <c r="A7771" i="5" s="1"/>
  <c r="A7772" i="5" s="1"/>
  <c r="A7773" i="5" s="1"/>
  <c r="A7774" i="5" s="1"/>
  <c r="A7775" i="5" s="1"/>
  <c r="A7776" i="5" s="1"/>
  <c r="A7777" i="5" s="1"/>
  <c r="A7778" i="5" s="1"/>
  <c r="A7779" i="5" s="1"/>
  <c r="A7780" i="5" s="1"/>
  <c r="A7781" i="5" s="1"/>
  <c r="A7782" i="5" s="1"/>
  <c r="A7783" i="5" s="1"/>
  <c r="A7784" i="5" s="1"/>
  <c r="A7785" i="5" s="1"/>
  <c r="A7786" i="5" s="1"/>
  <c r="A7787" i="5" s="1"/>
  <c r="A7788" i="5" s="1"/>
  <c r="A7789" i="5" s="1"/>
  <c r="A7790" i="5" s="1"/>
  <c r="A7791" i="5" s="1"/>
  <c r="A7792" i="5" s="1"/>
  <c r="A7793" i="5" s="1"/>
  <c r="A7794" i="5" s="1"/>
  <c r="A7795" i="5" s="1"/>
  <c r="A7796" i="5" s="1"/>
  <c r="A7797" i="5" s="1"/>
  <c r="A7798" i="5" s="1"/>
  <c r="A7799" i="5" s="1"/>
  <c r="A7800" i="5" s="1"/>
  <c r="A7801" i="5" s="1"/>
  <c r="A7802" i="5" s="1"/>
  <c r="A7803" i="5" s="1"/>
  <c r="A7804" i="5" s="1"/>
  <c r="A7805" i="5" s="1"/>
  <c r="A7806" i="5" s="1"/>
  <c r="A7807" i="5" s="1"/>
  <c r="A7808" i="5" s="1"/>
  <c r="A7809" i="5" s="1"/>
  <c r="A7810" i="5" s="1"/>
  <c r="A7811" i="5" s="1"/>
  <c r="A7812" i="5" s="1"/>
  <c r="A7813" i="5" s="1"/>
  <c r="A7814" i="5" s="1"/>
  <c r="A7815" i="5" s="1"/>
  <c r="A7816" i="5" s="1"/>
  <c r="A7817" i="5" s="1"/>
  <c r="A7818" i="5" s="1"/>
  <c r="A7819" i="5" s="1"/>
  <c r="A7820" i="5" s="1"/>
  <c r="A7821" i="5" s="1"/>
  <c r="A7822" i="5" s="1"/>
  <c r="A7823" i="5" s="1"/>
  <c r="A7824" i="5" s="1"/>
  <c r="A7825" i="5" s="1"/>
  <c r="A7826" i="5" s="1"/>
  <c r="A7827" i="5" s="1"/>
  <c r="A7828" i="5" s="1"/>
  <c r="A7829" i="5" s="1"/>
  <c r="A7830" i="5" s="1"/>
  <c r="A7831" i="5" s="1"/>
  <c r="A7832" i="5" s="1"/>
  <c r="A7833" i="5" s="1"/>
  <c r="A7834" i="5" s="1"/>
  <c r="A7835" i="5" s="1"/>
  <c r="A7836" i="5" s="1"/>
  <c r="A7837" i="5" s="1"/>
  <c r="A7838" i="5" s="1"/>
  <c r="A7839" i="5" s="1"/>
  <c r="A7840" i="5" s="1"/>
  <c r="A7841" i="5" s="1"/>
  <c r="A7842" i="5" s="1"/>
  <c r="A7843" i="5" s="1"/>
  <c r="A7844" i="5" s="1"/>
  <c r="A7845" i="5" s="1"/>
  <c r="A7846" i="5" s="1"/>
  <c r="A7847" i="5" s="1"/>
  <c r="A7848" i="5" s="1"/>
  <c r="A7849" i="5" s="1"/>
  <c r="A7850" i="5" s="1"/>
  <c r="A7851" i="5" s="1"/>
  <c r="A7852" i="5" s="1"/>
  <c r="A7853" i="5" s="1"/>
  <c r="A7854" i="5" s="1"/>
  <c r="A7855" i="5" s="1"/>
  <c r="A7856" i="5" s="1"/>
  <c r="A7857" i="5" s="1"/>
  <c r="A7858" i="5" s="1"/>
  <c r="A7859" i="5" s="1"/>
  <c r="A7860" i="5" s="1"/>
  <c r="A7861" i="5" s="1"/>
  <c r="A7862" i="5" s="1"/>
  <c r="A7863" i="5" s="1"/>
  <c r="A7864" i="5" s="1"/>
  <c r="A7865" i="5" s="1"/>
  <c r="A7866" i="5" s="1"/>
  <c r="A7867" i="5" s="1"/>
  <c r="A7868" i="5" s="1"/>
  <c r="A7869" i="5" s="1"/>
  <c r="A7870" i="5" s="1"/>
  <c r="A7871" i="5" s="1"/>
  <c r="A7872" i="5" s="1"/>
  <c r="A7873" i="5" s="1"/>
  <c r="A7874" i="5" s="1"/>
  <c r="A7875" i="5" s="1"/>
  <c r="A7876" i="5" s="1"/>
  <c r="A7877" i="5" s="1"/>
  <c r="A7878" i="5" s="1"/>
  <c r="A7879" i="5" s="1"/>
  <c r="A7880" i="5" s="1"/>
  <c r="A7881" i="5" s="1"/>
  <c r="A7882" i="5" s="1"/>
  <c r="A7883" i="5" s="1"/>
  <c r="A7884" i="5" s="1"/>
  <c r="A7885" i="5" s="1"/>
  <c r="A7886" i="5" s="1"/>
  <c r="A7887" i="5" s="1"/>
  <c r="A7888" i="5" s="1"/>
  <c r="A7889" i="5" s="1"/>
  <c r="A7890" i="5" s="1"/>
  <c r="A7891" i="5" s="1"/>
  <c r="A7892" i="5" s="1"/>
  <c r="A7893" i="5" s="1"/>
  <c r="A7894" i="5" s="1"/>
  <c r="A7895" i="5" s="1"/>
  <c r="A7896" i="5" s="1"/>
  <c r="A7897" i="5" s="1"/>
  <c r="A7898" i="5" s="1"/>
  <c r="A7899" i="5" s="1"/>
  <c r="A7900" i="5" s="1"/>
  <c r="A7901" i="5" s="1"/>
  <c r="A7902" i="5" s="1"/>
  <c r="A7903" i="5" s="1"/>
  <c r="A7904" i="5" s="1"/>
  <c r="A7905" i="5" s="1"/>
  <c r="A7906" i="5" s="1"/>
  <c r="A7907" i="5" s="1"/>
  <c r="A7908" i="5" s="1"/>
  <c r="A7909" i="5" s="1"/>
  <c r="A7910" i="5" s="1"/>
  <c r="A7911" i="5" s="1"/>
  <c r="A7912" i="5" s="1"/>
  <c r="A7913" i="5" s="1"/>
  <c r="A7914" i="5" s="1"/>
  <c r="A7915" i="5" s="1"/>
  <c r="A7916" i="5" s="1"/>
  <c r="A7917" i="5" s="1"/>
  <c r="A7918" i="5" s="1"/>
  <c r="A7919" i="5" s="1"/>
  <c r="A7920" i="5" s="1"/>
  <c r="A7921" i="5" s="1"/>
  <c r="A7922" i="5" s="1"/>
  <c r="A7923" i="5" s="1"/>
  <c r="A7924" i="5" s="1"/>
  <c r="A7925" i="5" s="1"/>
  <c r="A7926" i="5" s="1"/>
  <c r="A7927" i="5" s="1"/>
  <c r="A7928" i="5" s="1"/>
  <c r="A7929" i="5" s="1"/>
  <c r="A7930" i="5" s="1"/>
  <c r="A7931" i="5" s="1"/>
  <c r="A7932" i="5" s="1"/>
  <c r="A7933" i="5" s="1"/>
  <c r="A7934" i="5" s="1"/>
  <c r="A7935" i="5" s="1"/>
  <c r="A7936" i="5" s="1"/>
  <c r="A7937" i="5" s="1"/>
  <c r="A7938" i="5" s="1"/>
  <c r="A7939" i="5" s="1"/>
  <c r="A7940" i="5" s="1"/>
  <c r="A7941" i="5" s="1"/>
  <c r="A7942" i="5" s="1"/>
  <c r="A7943" i="5" s="1"/>
  <c r="A7944" i="5" s="1"/>
  <c r="A7945" i="5" s="1"/>
  <c r="A7946" i="5" s="1"/>
  <c r="A7947" i="5" s="1"/>
  <c r="A7948" i="5" s="1"/>
  <c r="A7949" i="5" s="1"/>
  <c r="A7950" i="5" s="1"/>
  <c r="A7951" i="5" s="1"/>
  <c r="A7952" i="5" s="1"/>
  <c r="A7953" i="5" s="1"/>
  <c r="A7954" i="5" s="1"/>
  <c r="A7955" i="5" s="1"/>
  <c r="A7956" i="5" s="1"/>
  <c r="A7957" i="5" s="1"/>
  <c r="A7958" i="5" s="1"/>
  <c r="A7959" i="5" s="1"/>
  <c r="A7960" i="5" s="1"/>
  <c r="A7961" i="5" s="1"/>
  <c r="A7962" i="5" s="1"/>
  <c r="A7963" i="5" s="1"/>
  <c r="A7964" i="5" s="1"/>
  <c r="A7965" i="5" s="1"/>
  <c r="A7966" i="5" s="1"/>
  <c r="A7967" i="5" s="1"/>
  <c r="A7968" i="5" s="1"/>
  <c r="A7969" i="5" s="1"/>
  <c r="A7970" i="5" s="1"/>
  <c r="A7971" i="5" s="1"/>
  <c r="A7972" i="5" s="1"/>
  <c r="A7973" i="5" s="1"/>
  <c r="A7974" i="5" s="1"/>
  <c r="A7975" i="5" s="1"/>
  <c r="A7976" i="5" s="1"/>
  <c r="A7977" i="5" s="1"/>
  <c r="A7978" i="5" s="1"/>
  <c r="A7979" i="5" s="1"/>
  <c r="A7980" i="5" s="1"/>
  <c r="A7981" i="5" s="1"/>
  <c r="A7982" i="5" s="1"/>
  <c r="A7983" i="5" s="1"/>
  <c r="A7984" i="5" s="1"/>
  <c r="A7985" i="5" s="1"/>
  <c r="A7986" i="5" s="1"/>
  <c r="A7987" i="5" s="1"/>
  <c r="A7988" i="5" s="1"/>
  <c r="A7989" i="5" s="1"/>
  <c r="A7990" i="5" s="1"/>
  <c r="A7991" i="5" s="1"/>
  <c r="A7992" i="5" s="1"/>
  <c r="A7993" i="5" s="1"/>
  <c r="A7994" i="5" s="1"/>
  <c r="A7995" i="5" s="1"/>
  <c r="A7996" i="5" s="1"/>
  <c r="A7997" i="5" s="1"/>
  <c r="A7998" i="5" s="1"/>
  <c r="A7999" i="5" s="1"/>
  <c r="A8000" i="5" s="1"/>
  <c r="A8001" i="5" s="1"/>
  <c r="A8002" i="5" s="1"/>
  <c r="A8003" i="5" s="1"/>
  <c r="A8004" i="5" s="1"/>
  <c r="A8005" i="5" s="1"/>
  <c r="A8006" i="5" s="1"/>
  <c r="A8007" i="5" s="1"/>
  <c r="A8008" i="5" s="1"/>
  <c r="A8009" i="5" s="1"/>
  <c r="A8010" i="5" s="1"/>
  <c r="A8011" i="5" s="1"/>
  <c r="A8012" i="5" s="1"/>
  <c r="A8013" i="5" s="1"/>
  <c r="A8014" i="5" s="1"/>
  <c r="A8015" i="5" s="1"/>
  <c r="A8016" i="5" s="1"/>
  <c r="A8017" i="5" s="1"/>
  <c r="A8018" i="5" s="1"/>
  <c r="A8019" i="5" s="1"/>
  <c r="A8020" i="5" s="1"/>
  <c r="A8021" i="5" s="1"/>
  <c r="A8022" i="5" s="1"/>
  <c r="A8023" i="5" s="1"/>
  <c r="A8024" i="5" s="1"/>
  <c r="A8025" i="5" s="1"/>
  <c r="A8026" i="5" s="1"/>
  <c r="A8027" i="5" s="1"/>
  <c r="A8028" i="5" s="1"/>
  <c r="A8029" i="5" s="1"/>
  <c r="A8030" i="5" s="1"/>
  <c r="A8031" i="5" s="1"/>
  <c r="A8032" i="5" s="1"/>
  <c r="A8033" i="5" s="1"/>
  <c r="A8034" i="5" s="1"/>
  <c r="A8035" i="5" s="1"/>
  <c r="A8036" i="5" s="1"/>
  <c r="A8037" i="5" s="1"/>
  <c r="A8038" i="5" s="1"/>
  <c r="A8039" i="5" s="1"/>
  <c r="A8040" i="5" s="1"/>
  <c r="A8041" i="5" s="1"/>
  <c r="A8042" i="5" s="1"/>
  <c r="A8043" i="5" s="1"/>
  <c r="A8044" i="5" s="1"/>
  <c r="A8045" i="5" s="1"/>
  <c r="A8046" i="5" s="1"/>
  <c r="A8047" i="5" s="1"/>
  <c r="A8048" i="5" s="1"/>
  <c r="A8049" i="5" s="1"/>
  <c r="A8050" i="5" s="1"/>
  <c r="A8051" i="5" s="1"/>
  <c r="A8052" i="5" s="1"/>
  <c r="A8053" i="5" s="1"/>
  <c r="A8054" i="5" s="1"/>
  <c r="A8055" i="5" s="1"/>
  <c r="A8056" i="5" s="1"/>
  <c r="A8057" i="5" s="1"/>
  <c r="A8058" i="5" s="1"/>
  <c r="A8059" i="5" s="1"/>
  <c r="A8060" i="5" s="1"/>
  <c r="A8061" i="5" s="1"/>
  <c r="A8062" i="5" s="1"/>
  <c r="A8063" i="5" s="1"/>
  <c r="A8064" i="5" s="1"/>
  <c r="A8065" i="5" s="1"/>
  <c r="A8066" i="5" s="1"/>
  <c r="A8067" i="5" s="1"/>
  <c r="A8068" i="5" s="1"/>
  <c r="A8069" i="5" s="1"/>
  <c r="A8070" i="5" s="1"/>
  <c r="A8071" i="5" s="1"/>
  <c r="A8072" i="5" s="1"/>
  <c r="A8073" i="5" s="1"/>
  <c r="A8074" i="5" s="1"/>
  <c r="A8075" i="5" s="1"/>
  <c r="A8076" i="5" s="1"/>
  <c r="A8077" i="5" s="1"/>
  <c r="A8078" i="5" s="1"/>
  <c r="A8079" i="5" s="1"/>
  <c r="A8080" i="5" s="1"/>
  <c r="A8081" i="5" s="1"/>
  <c r="A8082" i="5" s="1"/>
  <c r="A8083" i="5" s="1"/>
  <c r="A8084" i="5" s="1"/>
  <c r="A8085" i="5" s="1"/>
  <c r="A8086" i="5" s="1"/>
  <c r="A8087" i="5" s="1"/>
  <c r="A8088" i="5" s="1"/>
  <c r="A8089" i="5" s="1"/>
  <c r="A8090" i="5" s="1"/>
  <c r="A8091" i="5" s="1"/>
  <c r="A8092" i="5" s="1"/>
  <c r="A8093" i="5" s="1"/>
  <c r="A8094" i="5" s="1"/>
  <c r="A8095" i="5" s="1"/>
  <c r="A8096" i="5" s="1"/>
  <c r="A8097" i="5" s="1"/>
  <c r="A8098" i="5" s="1"/>
  <c r="A8099" i="5" s="1"/>
  <c r="A8100" i="5" s="1"/>
  <c r="A8101" i="5" s="1"/>
  <c r="A8102" i="5" s="1"/>
  <c r="A8103" i="5" s="1"/>
  <c r="A8104" i="5" s="1"/>
  <c r="A8105" i="5" s="1"/>
  <c r="A8106" i="5" s="1"/>
  <c r="A8107" i="5" s="1"/>
  <c r="A8108" i="5" s="1"/>
  <c r="A8109" i="5" s="1"/>
  <c r="A8110" i="5" s="1"/>
  <c r="A8111" i="5" s="1"/>
  <c r="A8112" i="5" s="1"/>
  <c r="A8113" i="5" s="1"/>
  <c r="A8114" i="5" s="1"/>
  <c r="A8115" i="5" s="1"/>
  <c r="A8116" i="5" s="1"/>
  <c r="A8117" i="5" s="1"/>
  <c r="A8118" i="5" s="1"/>
  <c r="A8119" i="5" s="1"/>
  <c r="A8120" i="5" s="1"/>
  <c r="A8121" i="5" s="1"/>
  <c r="A8122" i="5" s="1"/>
  <c r="A8123" i="5" s="1"/>
  <c r="A8124" i="5" s="1"/>
  <c r="A8125" i="5" s="1"/>
  <c r="A8126" i="5" s="1"/>
  <c r="A8127" i="5" s="1"/>
  <c r="A8128" i="5" s="1"/>
  <c r="A8129" i="5" s="1"/>
  <c r="A8130" i="5" s="1"/>
  <c r="A8131" i="5" s="1"/>
  <c r="A8132" i="5" s="1"/>
  <c r="A8133" i="5" s="1"/>
  <c r="A8134" i="5" s="1"/>
  <c r="A8135" i="5" s="1"/>
  <c r="A8136" i="5" s="1"/>
  <c r="A8137" i="5" s="1"/>
  <c r="A8138" i="5" s="1"/>
  <c r="A8139" i="5" s="1"/>
  <c r="A8140" i="5" s="1"/>
  <c r="A8141" i="5" s="1"/>
  <c r="A8142" i="5" s="1"/>
  <c r="A8143" i="5" s="1"/>
  <c r="A8144" i="5" s="1"/>
  <c r="A8145" i="5" s="1"/>
  <c r="A8146" i="5" s="1"/>
  <c r="A8147" i="5" s="1"/>
  <c r="A8148" i="5" s="1"/>
  <c r="A8149" i="5" s="1"/>
  <c r="A8150" i="5" s="1"/>
  <c r="A8151" i="5" s="1"/>
  <c r="A8152" i="5" s="1"/>
  <c r="A8153" i="5" s="1"/>
  <c r="A8154" i="5" s="1"/>
  <c r="A8155" i="5" s="1"/>
  <c r="A8156" i="5" s="1"/>
  <c r="A8157" i="5" s="1"/>
  <c r="A8158" i="5" s="1"/>
  <c r="A8159" i="5" s="1"/>
  <c r="A8160" i="5" s="1"/>
  <c r="A8161" i="5" s="1"/>
  <c r="A8162" i="5" s="1"/>
  <c r="A8163" i="5" s="1"/>
  <c r="A8164" i="5" s="1"/>
  <c r="A8165" i="5" s="1"/>
  <c r="A8166" i="5" s="1"/>
  <c r="A8167" i="5" s="1"/>
  <c r="A8168" i="5" s="1"/>
  <c r="A8169" i="5" s="1"/>
  <c r="A8170" i="5" s="1"/>
  <c r="A8171" i="5" s="1"/>
  <c r="A8172" i="5" s="1"/>
  <c r="A8173" i="5" s="1"/>
  <c r="A8174" i="5" s="1"/>
  <c r="A8175" i="5" s="1"/>
  <c r="A8176" i="5" s="1"/>
  <c r="A8177" i="5" s="1"/>
  <c r="A8178" i="5" s="1"/>
  <c r="A8179" i="5" s="1"/>
  <c r="A8180" i="5" s="1"/>
  <c r="A8181" i="5" s="1"/>
  <c r="A8182" i="5" s="1"/>
  <c r="A8183" i="5" s="1"/>
  <c r="A8184" i="5" s="1"/>
  <c r="A8185" i="5" s="1"/>
  <c r="A8186" i="5" s="1"/>
  <c r="A8187" i="5" s="1"/>
  <c r="A8188" i="5" s="1"/>
  <c r="A8189" i="5" s="1"/>
  <c r="A8190" i="5" s="1"/>
  <c r="A8191" i="5" s="1"/>
  <c r="A8192" i="5" s="1"/>
  <c r="A8193" i="5" s="1"/>
  <c r="A8194" i="5" s="1"/>
  <c r="A8195" i="5" s="1"/>
  <c r="A8196" i="5" s="1"/>
  <c r="A8197" i="5" s="1"/>
  <c r="A8198" i="5" s="1"/>
  <c r="A8199" i="5" s="1"/>
  <c r="A8200" i="5" s="1"/>
  <c r="A8201" i="5" s="1"/>
  <c r="A8202" i="5" s="1"/>
  <c r="A8203" i="5" s="1"/>
  <c r="A8204" i="5" s="1"/>
  <c r="A8205" i="5" s="1"/>
  <c r="A8206" i="5" s="1"/>
  <c r="A8207" i="5" s="1"/>
  <c r="A8208" i="5" s="1"/>
  <c r="A8209" i="5" s="1"/>
  <c r="A8210" i="5" s="1"/>
  <c r="A8211" i="5" s="1"/>
  <c r="A8212" i="5" s="1"/>
  <c r="A8213" i="5" s="1"/>
  <c r="A8214" i="5" s="1"/>
  <c r="A8215" i="5" s="1"/>
  <c r="A8216" i="5" s="1"/>
  <c r="A8217" i="5" s="1"/>
  <c r="A8218" i="5" s="1"/>
  <c r="A8219" i="5" s="1"/>
  <c r="A8220" i="5" s="1"/>
  <c r="A8221" i="5" s="1"/>
  <c r="A8222" i="5" s="1"/>
  <c r="A8223" i="5" s="1"/>
  <c r="A8224" i="5" s="1"/>
  <c r="A8225" i="5" s="1"/>
  <c r="A8226" i="5" s="1"/>
  <c r="A8227" i="5" s="1"/>
  <c r="A8228" i="5" s="1"/>
  <c r="A8229" i="5" s="1"/>
  <c r="A8230" i="5" s="1"/>
  <c r="A8231" i="5" s="1"/>
  <c r="A8232" i="5" s="1"/>
  <c r="A8233" i="5" s="1"/>
  <c r="A8234" i="5" s="1"/>
  <c r="A8235" i="5" s="1"/>
  <c r="A8236" i="5" s="1"/>
  <c r="A8237" i="5" s="1"/>
  <c r="A8238" i="5" s="1"/>
  <c r="A8239" i="5" s="1"/>
  <c r="A8240" i="5" s="1"/>
  <c r="A8241" i="5" s="1"/>
  <c r="A8242" i="5" s="1"/>
  <c r="A8243" i="5" s="1"/>
  <c r="A8244" i="5" s="1"/>
  <c r="A8245" i="5" s="1"/>
  <c r="A8246" i="5" s="1"/>
  <c r="A8247" i="5" s="1"/>
  <c r="A8248" i="5" s="1"/>
  <c r="A8249" i="5" s="1"/>
  <c r="A8250" i="5" s="1"/>
  <c r="A8251" i="5" s="1"/>
  <c r="A8252" i="5" s="1"/>
  <c r="A8253" i="5" s="1"/>
  <c r="A8254" i="5" s="1"/>
  <c r="A8255" i="5" s="1"/>
  <c r="A8256" i="5" s="1"/>
  <c r="A8257" i="5" s="1"/>
  <c r="A8258" i="5" s="1"/>
  <c r="A8259" i="5" s="1"/>
  <c r="A8260" i="5" s="1"/>
  <c r="A8261" i="5" s="1"/>
  <c r="A8262" i="5" s="1"/>
  <c r="A8263" i="5" s="1"/>
  <c r="A8264" i="5" s="1"/>
  <c r="A8265" i="5" s="1"/>
  <c r="A8266" i="5" s="1"/>
  <c r="A8267" i="5" s="1"/>
  <c r="A8268" i="5" s="1"/>
  <c r="A8269" i="5" s="1"/>
  <c r="A8270" i="5" s="1"/>
  <c r="A8271" i="5" s="1"/>
  <c r="A8272" i="5" s="1"/>
  <c r="A8273" i="5" s="1"/>
  <c r="A8274" i="5" s="1"/>
  <c r="A8275" i="5" s="1"/>
  <c r="A8276" i="5" s="1"/>
  <c r="A8277" i="5" s="1"/>
  <c r="A8278" i="5" s="1"/>
  <c r="A8279" i="5" s="1"/>
  <c r="A8280" i="5" s="1"/>
  <c r="A8281" i="5" s="1"/>
  <c r="A8282" i="5" s="1"/>
  <c r="A8283" i="5" s="1"/>
  <c r="A8284" i="5" s="1"/>
  <c r="A8285" i="5" s="1"/>
  <c r="A8286" i="5" s="1"/>
  <c r="A8287" i="5" s="1"/>
  <c r="A8288" i="5" s="1"/>
  <c r="A8289" i="5" s="1"/>
  <c r="A8290" i="5" s="1"/>
  <c r="A8291" i="5" s="1"/>
  <c r="A8292" i="5" s="1"/>
  <c r="A8293" i="5" s="1"/>
  <c r="A8294" i="5" s="1"/>
  <c r="A8295" i="5" s="1"/>
  <c r="A8296" i="5" s="1"/>
  <c r="A8297" i="5" s="1"/>
  <c r="A8298" i="5" s="1"/>
  <c r="A8299" i="5" s="1"/>
  <c r="A8300" i="5" s="1"/>
  <c r="A8301" i="5" s="1"/>
  <c r="A8302" i="5" s="1"/>
  <c r="A8303" i="5" s="1"/>
  <c r="A8304" i="5" s="1"/>
  <c r="A8305" i="5" s="1"/>
  <c r="A8306" i="5" s="1"/>
  <c r="A8307" i="5" s="1"/>
  <c r="A8308" i="5" s="1"/>
  <c r="A8309" i="5" s="1"/>
  <c r="A8310" i="5" s="1"/>
  <c r="A8311" i="5" s="1"/>
  <c r="A8312" i="5" s="1"/>
  <c r="A8313" i="5" s="1"/>
  <c r="A8314" i="5" s="1"/>
  <c r="A8315" i="5" s="1"/>
  <c r="A8316" i="5" s="1"/>
  <c r="A8317" i="5" s="1"/>
  <c r="A8318" i="5" s="1"/>
  <c r="A8319" i="5" s="1"/>
  <c r="A8320" i="5" s="1"/>
  <c r="A8321" i="5" s="1"/>
  <c r="A8322" i="5" s="1"/>
  <c r="A8323" i="5" s="1"/>
  <c r="A8324" i="5" s="1"/>
  <c r="A8325" i="5" s="1"/>
  <c r="A8326" i="5" s="1"/>
  <c r="A8327" i="5" s="1"/>
  <c r="A8328" i="5" s="1"/>
  <c r="A8329" i="5" s="1"/>
  <c r="A8330" i="5" s="1"/>
  <c r="A8331" i="5" s="1"/>
  <c r="A8332" i="5" s="1"/>
  <c r="A8333" i="5" s="1"/>
  <c r="A8334" i="5" s="1"/>
  <c r="A8335" i="5" s="1"/>
  <c r="A8336" i="5" s="1"/>
  <c r="A8337" i="5" s="1"/>
  <c r="A8338" i="5" s="1"/>
  <c r="A8339" i="5" s="1"/>
  <c r="A8340" i="5" s="1"/>
  <c r="A8341" i="5" s="1"/>
  <c r="A8342" i="5" s="1"/>
  <c r="A8343" i="5" s="1"/>
  <c r="A8344" i="5" s="1"/>
  <c r="A8345" i="5" s="1"/>
  <c r="A8346" i="5" s="1"/>
  <c r="A8347" i="5" s="1"/>
  <c r="A8348" i="5" s="1"/>
  <c r="A8349" i="5" s="1"/>
  <c r="A8350" i="5" s="1"/>
  <c r="A8351" i="5" s="1"/>
  <c r="A8352" i="5" s="1"/>
  <c r="A8353" i="5" s="1"/>
  <c r="A8354" i="5" s="1"/>
  <c r="A8355" i="5" s="1"/>
  <c r="A8356" i="5" s="1"/>
  <c r="A8357" i="5" s="1"/>
  <c r="A8358" i="5" s="1"/>
  <c r="A8359" i="5" s="1"/>
  <c r="A8360" i="5" s="1"/>
  <c r="A8361" i="5" s="1"/>
  <c r="A8362" i="5" s="1"/>
  <c r="A8363" i="5" s="1"/>
  <c r="A8364" i="5" s="1"/>
  <c r="A8365" i="5" s="1"/>
  <c r="A8366" i="5" s="1"/>
  <c r="A8367" i="5" s="1"/>
  <c r="A8368" i="5" s="1"/>
  <c r="A8369" i="5" s="1"/>
  <c r="A8370" i="5" s="1"/>
  <c r="A8371" i="5" s="1"/>
  <c r="A8372" i="5" s="1"/>
  <c r="A8373" i="5" s="1"/>
  <c r="A8374" i="5" s="1"/>
  <c r="A8375" i="5" s="1"/>
  <c r="A8376" i="5" s="1"/>
  <c r="A8377" i="5" s="1"/>
  <c r="A8378" i="5" s="1"/>
  <c r="A8379" i="5" s="1"/>
  <c r="A8380" i="5" s="1"/>
  <c r="A8381" i="5" s="1"/>
  <c r="A8382" i="5" s="1"/>
  <c r="A8383" i="5" s="1"/>
  <c r="A8384" i="5" s="1"/>
  <c r="A8385" i="5" s="1"/>
  <c r="A8386" i="5" s="1"/>
  <c r="A8387" i="5" s="1"/>
  <c r="A8388" i="5" s="1"/>
  <c r="A8389" i="5" s="1"/>
  <c r="A8390" i="5" s="1"/>
  <c r="A8391" i="5" s="1"/>
  <c r="A8392" i="5" s="1"/>
  <c r="A8393" i="5" s="1"/>
  <c r="A8394" i="5" s="1"/>
  <c r="A8395" i="5" s="1"/>
  <c r="A8396" i="5" s="1"/>
  <c r="A8397" i="5" s="1"/>
  <c r="A8398" i="5" s="1"/>
  <c r="A8399" i="5" s="1"/>
  <c r="A8400" i="5" s="1"/>
  <c r="A8401" i="5" s="1"/>
  <c r="A8402" i="5" s="1"/>
  <c r="A8403" i="5" s="1"/>
  <c r="A8404" i="5" s="1"/>
  <c r="A8405" i="5" s="1"/>
  <c r="A8406" i="5" s="1"/>
  <c r="A8407" i="5" s="1"/>
  <c r="A8408" i="5" s="1"/>
  <c r="A8409" i="5" s="1"/>
  <c r="A8410" i="5" s="1"/>
  <c r="A8411" i="5" s="1"/>
  <c r="A8412" i="5" s="1"/>
  <c r="A8413" i="5" s="1"/>
  <c r="A8414" i="5" s="1"/>
  <c r="A8415" i="5" s="1"/>
  <c r="A8416" i="5" s="1"/>
  <c r="A8417" i="5" s="1"/>
  <c r="A8418" i="5" s="1"/>
  <c r="A8419" i="5" s="1"/>
  <c r="A8420" i="5" s="1"/>
  <c r="A8421" i="5" s="1"/>
  <c r="A8422" i="5" s="1"/>
  <c r="A8423" i="5" s="1"/>
  <c r="A8424" i="5" s="1"/>
  <c r="A8425" i="5" s="1"/>
  <c r="A8426" i="5" s="1"/>
  <c r="A8427" i="5" s="1"/>
  <c r="A8428" i="5" s="1"/>
  <c r="A8429" i="5" s="1"/>
  <c r="A8430" i="5" s="1"/>
  <c r="A8431" i="5" s="1"/>
  <c r="A8432" i="5" s="1"/>
  <c r="A8433" i="5" s="1"/>
  <c r="A8434" i="5" s="1"/>
  <c r="A8435" i="5" s="1"/>
  <c r="A8436" i="5" s="1"/>
  <c r="A8437" i="5" s="1"/>
  <c r="A8438" i="5" s="1"/>
  <c r="A8439" i="5" s="1"/>
  <c r="A8440" i="5" s="1"/>
  <c r="A8441" i="5" s="1"/>
  <c r="A8442" i="5" s="1"/>
  <c r="A8443" i="5" s="1"/>
  <c r="A8444" i="5" s="1"/>
  <c r="A8445" i="5" s="1"/>
  <c r="A8446" i="5" s="1"/>
  <c r="A8447" i="5" s="1"/>
  <c r="A8448" i="5" s="1"/>
  <c r="A8449" i="5" s="1"/>
  <c r="A8450" i="5" s="1"/>
  <c r="A8451" i="5" s="1"/>
  <c r="A8452" i="5" s="1"/>
  <c r="A8453" i="5" s="1"/>
  <c r="A8454" i="5" s="1"/>
  <c r="A8455" i="5" s="1"/>
  <c r="A8456" i="5" s="1"/>
  <c r="A8457" i="5" s="1"/>
  <c r="A8458" i="5" s="1"/>
  <c r="A8459" i="5" s="1"/>
  <c r="A8460" i="5" s="1"/>
  <c r="A8461" i="5" s="1"/>
  <c r="A8462" i="5" s="1"/>
  <c r="A8463" i="5" s="1"/>
  <c r="A8464" i="5" s="1"/>
  <c r="A8465" i="5" s="1"/>
  <c r="A8466" i="5" s="1"/>
  <c r="A8467" i="5" s="1"/>
  <c r="A8468" i="5" s="1"/>
  <c r="A8469" i="5" s="1"/>
  <c r="A8470" i="5" s="1"/>
  <c r="A8471" i="5" s="1"/>
  <c r="A8472" i="5" s="1"/>
  <c r="A8473" i="5" s="1"/>
  <c r="A8474" i="5" s="1"/>
  <c r="A8475" i="5" s="1"/>
  <c r="A8476" i="5" s="1"/>
  <c r="A8477" i="5" s="1"/>
  <c r="A8478" i="5" s="1"/>
  <c r="A8479" i="5" s="1"/>
  <c r="A8480" i="5" s="1"/>
  <c r="A8481" i="5" s="1"/>
  <c r="A8482" i="5" s="1"/>
  <c r="A8483" i="5" s="1"/>
  <c r="A8484" i="5" s="1"/>
  <c r="A8485" i="5" s="1"/>
  <c r="A8486" i="5" s="1"/>
  <c r="A8487" i="5" s="1"/>
  <c r="A8488" i="5" s="1"/>
  <c r="A8489" i="5" s="1"/>
  <c r="A8490" i="5" s="1"/>
  <c r="A8491" i="5" s="1"/>
  <c r="A8492" i="5" s="1"/>
  <c r="A8493" i="5" s="1"/>
  <c r="A8494" i="5" s="1"/>
  <c r="A8495" i="5" s="1"/>
  <c r="A8496" i="5" s="1"/>
  <c r="A8497" i="5" s="1"/>
  <c r="A8498" i="5" s="1"/>
  <c r="A8499" i="5" s="1"/>
  <c r="A8500" i="5" s="1"/>
  <c r="A8501" i="5" s="1"/>
  <c r="A8502" i="5" s="1"/>
  <c r="A8503" i="5" s="1"/>
  <c r="A8504" i="5" s="1"/>
  <c r="A8505" i="5" s="1"/>
  <c r="A8506" i="5" s="1"/>
  <c r="A8507" i="5" s="1"/>
  <c r="A8508" i="5" s="1"/>
  <c r="A8509" i="5" s="1"/>
  <c r="A8510" i="5" s="1"/>
  <c r="A8511" i="5" s="1"/>
  <c r="A8512" i="5" s="1"/>
  <c r="A8513" i="5" s="1"/>
  <c r="A8514" i="5" s="1"/>
  <c r="A8515" i="5" s="1"/>
  <c r="A8516" i="5" s="1"/>
  <c r="A8517" i="5" s="1"/>
  <c r="A8518" i="5" s="1"/>
  <c r="A8519" i="5" s="1"/>
  <c r="A8520" i="5" s="1"/>
  <c r="A8521" i="5" s="1"/>
  <c r="A8522" i="5" s="1"/>
  <c r="A8523" i="5" s="1"/>
  <c r="A8524" i="5" s="1"/>
  <c r="A8525" i="5" s="1"/>
  <c r="A8526" i="5" s="1"/>
  <c r="A8527" i="5" s="1"/>
  <c r="A8528" i="5" s="1"/>
  <c r="A8529" i="5" s="1"/>
  <c r="A8530" i="5" s="1"/>
  <c r="A8531" i="5" s="1"/>
  <c r="A8532" i="5" s="1"/>
  <c r="A8533" i="5" s="1"/>
  <c r="A8534" i="5" s="1"/>
  <c r="A8535" i="5" s="1"/>
  <c r="A8536" i="5" s="1"/>
  <c r="A8537" i="5" s="1"/>
  <c r="A8538" i="5" s="1"/>
  <c r="A8539" i="5" s="1"/>
  <c r="A8540" i="5" s="1"/>
  <c r="A8541" i="5" s="1"/>
  <c r="A8542" i="5" s="1"/>
  <c r="A8543" i="5" s="1"/>
  <c r="A8544" i="5" s="1"/>
  <c r="A8545" i="5" s="1"/>
  <c r="A8546" i="5" s="1"/>
  <c r="A8547" i="5" s="1"/>
  <c r="A8548" i="5" s="1"/>
  <c r="A8549" i="5" s="1"/>
  <c r="A8550" i="5" s="1"/>
  <c r="A8551" i="5" s="1"/>
  <c r="A8552" i="5" s="1"/>
  <c r="A8553" i="5" s="1"/>
  <c r="A8554" i="5" s="1"/>
  <c r="A8555" i="5" s="1"/>
  <c r="A8556" i="5" s="1"/>
  <c r="A8557" i="5" s="1"/>
  <c r="A8558" i="5" s="1"/>
  <c r="A8559" i="5" s="1"/>
  <c r="A8560" i="5" s="1"/>
  <c r="A8561" i="5" s="1"/>
  <c r="A8562" i="5" s="1"/>
  <c r="A8563" i="5" s="1"/>
  <c r="A8564" i="5" s="1"/>
  <c r="A8565" i="5" s="1"/>
  <c r="A8566" i="5" s="1"/>
  <c r="A8567" i="5" s="1"/>
  <c r="A8568" i="5" s="1"/>
  <c r="A8569" i="5" s="1"/>
  <c r="A8570" i="5" s="1"/>
  <c r="A8571" i="5" s="1"/>
  <c r="A8572" i="5" s="1"/>
  <c r="A8573" i="5" s="1"/>
  <c r="A8574" i="5" s="1"/>
  <c r="A8575" i="5" s="1"/>
  <c r="A8576" i="5" s="1"/>
  <c r="A8577" i="5" s="1"/>
  <c r="A8578" i="5" s="1"/>
  <c r="A8579" i="5" s="1"/>
  <c r="A8580" i="5" s="1"/>
  <c r="A8581" i="5" s="1"/>
  <c r="A8582" i="5" s="1"/>
  <c r="A8583" i="5" s="1"/>
  <c r="A8584" i="5" s="1"/>
  <c r="A8585" i="5" s="1"/>
  <c r="A8586" i="5" s="1"/>
  <c r="A8587" i="5" s="1"/>
  <c r="A8588" i="5" s="1"/>
  <c r="A8589" i="5" s="1"/>
  <c r="A8590" i="5" s="1"/>
  <c r="A8591" i="5" s="1"/>
  <c r="A8592" i="5" s="1"/>
  <c r="A8593" i="5" s="1"/>
  <c r="A8594" i="5" s="1"/>
  <c r="A8595" i="5" s="1"/>
  <c r="A8596" i="5" s="1"/>
  <c r="A8597" i="5" s="1"/>
  <c r="A8598" i="5" s="1"/>
  <c r="A8599" i="5" s="1"/>
  <c r="A8600" i="5" s="1"/>
  <c r="A8601" i="5" s="1"/>
  <c r="A8602" i="5" s="1"/>
  <c r="A8603" i="5" s="1"/>
  <c r="A8604" i="5" s="1"/>
  <c r="A8605" i="5" s="1"/>
  <c r="A8606" i="5" s="1"/>
  <c r="A8607" i="5" s="1"/>
  <c r="A8608" i="5" s="1"/>
  <c r="A8609" i="5" s="1"/>
  <c r="A8610" i="5" s="1"/>
  <c r="A8611" i="5" s="1"/>
  <c r="A8612" i="5" s="1"/>
  <c r="A8613" i="5" s="1"/>
  <c r="A8614" i="5" s="1"/>
  <c r="A8615" i="5" s="1"/>
  <c r="A8616" i="5" s="1"/>
  <c r="A8617" i="5" s="1"/>
  <c r="A8618" i="5" s="1"/>
  <c r="A8619" i="5" s="1"/>
  <c r="A8620" i="5" s="1"/>
  <c r="A8621" i="5" s="1"/>
  <c r="A8622" i="5" s="1"/>
  <c r="A8623" i="5" s="1"/>
  <c r="A8624" i="5" s="1"/>
  <c r="A8625" i="5" s="1"/>
  <c r="A8626" i="5" s="1"/>
  <c r="A8627" i="5" s="1"/>
  <c r="A8628" i="5" s="1"/>
  <c r="A8629" i="5" s="1"/>
  <c r="A8630" i="5" s="1"/>
  <c r="A8631" i="5" s="1"/>
  <c r="A8632" i="5" s="1"/>
  <c r="A8633" i="5" s="1"/>
  <c r="A8634" i="5" s="1"/>
  <c r="A8635" i="5" s="1"/>
  <c r="A8636" i="5" s="1"/>
  <c r="A8637" i="5" s="1"/>
  <c r="A8638" i="5" s="1"/>
  <c r="A8639" i="5" s="1"/>
  <c r="A8640" i="5" s="1"/>
  <c r="A8641" i="5" s="1"/>
  <c r="A8642" i="5" s="1"/>
  <c r="A8643" i="5" s="1"/>
  <c r="A8644" i="5" s="1"/>
  <c r="A8645" i="5" s="1"/>
  <c r="A8646" i="5" s="1"/>
  <c r="A8647" i="5" s="1"/>
  <c r="A8648" i="5" s="1"/>
  <c r="A8649" i="5" s="1"/>
  <c r="A8650" i="5" s="1"/>
  <c r="A8651" i="5" s="1"/>
  <c r="A8652" i="5" s="1"/>
  <c r="A8653" i="5" s="1"/>
  <c r="A8654" i="5" s="1"/>
  <c r="A8655" i="5" s="1"/>
  <c r="A8656" i="5" s="1"/>
  <c r="A8657" i="5" s="1"/>
  <c r="A8658" i="5" s="1"/>
  <c r="A8659" i="5" s="1"/>
  <c r="A8660" i="5" s="1"/>
  <c r="A8661" i="5" s="1"/>
  <c r="A8662" i="5" s="1"/>
  <c r="A8663" i="5" s="1"/>
  <c r="A8664" i="5" s="1"/>
  <c r="A8665" i="5" s="1"/>
  <c r="A8666" i="5" s="1"/>
  <c r="A8667" i="5" s="1"/>
  <c r="A8668" i="5" s="1"/>
  <c r="A8669" i="5" s="1"/>
  <c r="A8670" i="5" s="1"/>
  <c r="A8671" i="5" s="1"/>
  <c r="A8672" i="5" s="1"/>
  <c r="A8673" i="5" s="1"/>
  <c r="A8674" i="5" s="1"/>
  <c r="A8675" i="5" s="1"/>
  <c r="A8676" i="5" s="1"/>
  <c r="A8677" i="5" s="1"/>
  <c r="A8678" i="5" s="1"/>
  <c r="A8679" i="5" s="1"/>
  <c r="A8680" i="5" s="1"/>
  <c r="A8681" i="5" s="1"/>
  <c r="A8682" i="5" s="1"/>
  <c r="A8683" i="5" s="1"/>
  <c r="A8684" i="5" s="1"/>
  <c r="A8685" i="5" s="1"/>
  <c r="A8686" i="5" s="1"/>
  <c r="A8687" i="5" s="1"/>
  <c r="A8688" i="5" s="1"/>
  <c r="A8689" i="5" s="1"/>
  <c r="A8690" i="5" s="1"/>
  <c r="A8691" i="5" s="1"/>
  <c r="A8692" i="5" s="1"/>
  <c r="A8693" i="5" s="1"/>
  <c r="A8694" i="5" s="1"/>
  <c r="A8695" i="5" s="1"/>
  <c r="A8696" i="5" s="1"/>
  <c r="A8697" i="5" s="1"/>
  <c r="A8698" i="5" s="1"/>
  <c r="A8699" i="5" s="1"/>
  <c r="A8700" i="5" s="1"/>
  <c r="A8701" i="5" s="1"/>
  <c r="A8702" i="5" s="1"/>
  <c r="A8703" i="5" s="1"/>
  <c r="A8704" i="5" s="1"/>
  <c r="A8705" i="5" s="1"/>
  <c r="A8706" i="5" s="1"/>
  <c r="A8707" i="5" s="1"/>
  <c r="A8708" i="5" s="1"/>
  <c r="A8709" i="5" s="1"/>
  <c r="A8710" i="5" s="1"/>
  <c r="A8711" i="5" s="1"/>
  <c r="A8712" i="5" s="1"/>
  <c r="A8713" i="5" s="1"/>
  <c r="A8714" i="5" s="1"/>
  <c r="A8715" i="5" s="1"/>
  <c r="A8716" i="5" s="1"/>
  <c r="A8717" i="5" s="1"/>
  <c r="A8718" i="5" s="1"/>
  <c r="A8719" i="5" s="1"/>
  <c r="A8720" i="5" s="1"/>
  <c r="A8721" i="5" s="1"/>
  <c r="A8722" i="5" s="1"/>
  <c r="A8723" i="5" s="1"/>
  <c r="A8724" i="5" s="1"/>
  <c r="A8725" i="5" s="1"/>
  <c r="A8726" i="5" s="1"/>
  <c r="A8727" i="5" s="1"/>
  <c r="A8728" i="5" s="1"/>
  <c r="A8729" i="5" s="1"/>
  <c r="A8730" i="5" s="1"/>
  <c r="A8731" i="5" s="1"/>
  <c r="A8732" i="5" s="1"/>
  <c r="A8733" i="5" s="1"/>
  <c r="A8734" i="5" s="1"/>
  <c r="A8735" i="5" s="1"/>
  <c r="A8736" i="5" s="1"/>
  <c r="A8737" i="5" s="1"/>
  <c r="A8738" i="5" s="1"/>
  <c r="A8739" i="5" s="1"/>
  <c r="A8740" i="5" s="1"/>
  <c r="A8741" i="5" s="1"/>
  <c r="A8742" i="5" s="1"/>
  <c r="A8743" i="5" s="1"/>
  <c r="A8744" i="5" s="1"/>
  <c r="A8745" i="5" s="1"/>
  <c r="A8746" i="5" s="1"/>
  <c r="A8747" i="5" s="1"/>
  <c r="A8748" i="5" s="1"/>
  <c r="A8749" i="5" s="1"/>
  <c r="A8750" i="5" s="1"/>
  <c r="A8751" i="5" s="1"/>
  <c r="A8752" i="5" s="1"/>
  <c r="A8753" i="5" s="1"/>
  <c r="A8754" i="5" s="1"/>
  <c r="A8755" i="5" s="1"/>
  <c r="A8756" i="5" s="1"/>
  <c r="A8757" i="5" s="1"/>
  <c r="A8758" i="5" s="1"/>
  <c r="A8759" i="5" s="1"/>
  <c r="A8760" i="5" s="1"/>
  <c r="A8761" i="5" s="1"/>
  <c r="A8762" i="5" s="1"/>
  <c r="A8763" i="5" s="1"/>
  <c r="A8764" i="5" s="1"/>
  <c r="A8765" i="5" s="1"/>
  <c r="A8766" i="5" s="1"/>
  <c r="A8767" i="5" s="1"/>
  <c r="A8768" i="5" s="1"/>
  <c r="A8769" i="5" s="1"/>
  <c r="A8770" i="5" s="1"/>
  <c r="A8771" i="5" s="1"/>
  <c r="A8772" i="5" s="1"/>
  <c r="A8773" i="5" s="1"/>
  <c r="A8774" i="5" s="1"/>
  <c r="A8775" i="5" s="1"/>
  <c r="A8776" i="5" s="1"/>
  <c r="A8777" i="5" s="1"/>
  <c r="A8778" i="5" s="1"/>
  <c r="A8779" i="5" s="1"/>
  <c r="A8780" i="5" s="1"/>
  <c r="A8781" i="5" s="1"/>
  <c r="A8782" i="5" s="1"/>
  <c r="A8783" i="5" s="1"/>
  <c r="A8784" i="5" s="1"/>
  <c r="A8785" i="5" s="1"/>
  <c r="A8786" i="5" s="1"/>
  <c r="A8787" i="5" s="1"/>
  <c r="A8788" i="5" s="1"/>
  <c r="A8789" i="5" s="1"/>
  <c r="A8790" i="5" s="1"/>
  <c r="A8791" i="5" s="1"/>
  <c r="A8792" i="5" s="1"/>
  <c r="A8793" i="5" s="1"/>
  <c r="A8794" i="5" s="1"/>
  <c r="A8795" i="5" s="1"/>
  <c r="A8796" i="5" s="1"/>
  <c r="A8797" i="5" s="1"/>
  <c r="A8798" i="5" s="1"/>
  <c r="A8799" i="5" s="1"/>
  <c r="A8800" i="5" s="1"/>
  <c r="A8801" i="5" s="1"/>
  <c r="A8802" i="5" s="1"/>
  <c r="A8803" i="5" s="1"/>
  <c r="A8804" i="5" s="1"/>
  <c r="A8805" i="5" s="1"/>
  <c r="A8806" i="5" s="1"/>
  <c r="A8807" i="5" s="1"/>
  <c r="A8808" i="5" s="1"/>
  <c r="A8809" i="5" s="1"/>
  <c r="A8810" i="5" s="1"/>
  <c r="A8811" i="5" s="1"/>
  <c r="A8812" i="5" s="1"/>
  <c r="A8813" i="5" s="1"/>
  <c r="A8814" i="5" s="1"/>
  <c r="A8815" i="5" s="1"/>
  <c r="A8816" i="5" s="1"/>
  <c r="A8817" i="5" s="1"/>
  <c r="A8818" i="5" s="1"/>
  <c r="A8819" i="5" s="1"/>
  <c r="A8820" i="5" s="1"/>
  <c r="A8821" i="5" s="1"/>
  <c r="A8822" i="5" s="1"/>
  <c r="A8823" i="5" s="1"/>
  <c r="A8824" i="5" s="1"/>
  <c r="A8825" i="5" s="1"/>
  <c r="A8826" i="5" s="1"/>
  <c r="A8827" i="5" s="1"/>
  <c r="A8828" i="5" s="1"/>
  <c r="A8829" i="5" s="1"/>
  <c r="A8830" i="5" s="1"/>
  <c r="A8831" i="5" s="1"/>
  <c r="A8832" i="5" s="1"/>
  <c r="A8833" i="5" s="1"/>
  <c r="A8834" i="5" s="1"/>
  <c r="A8835" i="5" s="1"/>
  <c r="A8836" i="5" s="1"/>
  <c r="A8837" i="5" s="1"/>
  <c r="A8838" i="5" s="1"/>
  <c r="A8839" i="5" s="1"/>
  <c r="A8840" i="5" s="1"/>
  <c r="A8841" i="5" s="1"/>
  <c r="A8842" i="5" s="1"/>
  <c r="A8843" i="5" s="1"/>
  <c r="A8844" i="5" s="1"/>
  <c r="A8845" i="5" s="1"/>
  <c r="A8846" i="5" s="1"/>
  <c r="A8847" i="5" s="1"/>
  <c r="A8848" i="5" s="1"/>
  <c r="A8849" i="5" s="1"/>
  <c r="A8850" i="5" s="1"/>
  <c r="A8851" i="5" s="1"/>
  <c r="A8852" i="5" s="1"/>
  <c r="A8853" i="5" s="1"/>
  <c r="A8854" i="5" s="1"/>
  <c r="A8855" i="5" s="1"/>
  <c r="A8856" i="5" s="1"/>
  <c r="A8857" i="5" s="1"/>
  <c r="A8858" i="5" s="1"/>
  <c r="A8859" i="5" s="1"/>
  <c r="A8860" i="5" s="1"/>
  <c r="A8861" i="5" s="1"/>
  <c r="A8862" i="5" s="1"/>
  <c r="A8863" i="5" s="1"/>
  <c r="A8864" i="5" s="1"/>
  <c r="A8865" i="5" s="1"/>
  <c r="A8866" i="5" s="1"/>
  <c r="A8867" i="5" s="1"/>
  <c r="A8868" i="5" s="1"/>
  <c r="A8869" i="5" s="1"/>
  <c r="A8870" i="5" s="1"/>
  <c r="A8871" i="5" s="1"/>
  <c r="A8872" i="5" s="1"/>
  <c r="A8873" i="5" s="1"/>
  <c r="A8874" i="5" s="1"/>
  <c r="A8875" i="5" s="1"/>
  <c r="A8876" i="5" s="1"/>
  <c r="A8877" i="5" s="1"/>
  <c r="A8878" i="5" s="1"/>
  <c r="A8879" i="5" s="1"/>
  <c r="A8880" i="5" s="1"/>
  <c r="A8881" i="5" s="1"/>
  <c r="A8882" i="5" s="1"/>
  <c r="A8883" i="5" s="1"/>
  <c r="A8884" i="5" s="1"/>
  <c r="A8885" i="5" s="1"/>
  <c r="A8886" i="5" s="1"/>
  <c r="A8887" i="5" s="1"/>
  <c r="A8888" i="5" s="1"/>
  <c r="A8889" i="5" s="1"/>
  <c r="A8890" i="5" s="1"/>
  <c r="A8891" i="5" s="1"/>
  <c r="A8892" i="5" s="1"/>
  <c r="A8893" i="5" s="1"/>
  <c r="A8894" i="5" s="1"/>
  <c r="A8895" i="5" s="1"/>
  <c r="A8896" i="5" s="1"/>
  <c r="A8897" i="5" s="1"/>
  <c r="A8898" i="5" s="1"/>
  <c r="A8899" i="5" s="1"/>
  <c r="A8900" i="5" s="1"/>
  <c r="A8901" i="5" s="1"/>
  <c r="A8902" i="5" s="1"/>
  <c r="A8903" i="5" s="1"/>
  <c r="A8904" i="5" s="1"/>
  <c r="A8905" i="5" s="1"/>
  <c r="A8906" i="5" s="1"/>
  <c r="A8907" i="5" s="1"/>
  <c r="A8908" i="5" s="1"/>
  <c r="A8909" i="5" s="1"/>
  <c r="A8910" i="5" s="1"/>
  <c r="A8911" i="5" s="1"/>
  <c r="A8912" i="5" s="1"/>
  <c r="A8913" i="5" s="1"/>
  <c r="A8914" i="5" s="1"/>
  <c r="A8915" i="5" s="1"/>
  <c r="A8916" i="5" s="1"/>
  <c r="A8917" i="5" s="1"/>
  <c r="A8918" i="5" s="1"/>
  <c r="A8919" i="5" s="1"/>
  <c r="A8920" i="5" s="1"/>
  <c r="A8921" i="5" s="1"/>
  <c r="A8922" i="5" s="1"/>
  <c r="A8923" i="5" s="1"/>
  <c r="A8924" i="5" s="1"/>
  <c r="A8925" i="5" s="1"/>
  <c r="A8926" i="5" s="1"/>
  <c r="A8927" i="5" s="1"/>
  <c r="A8928" i="5" s="1"/>
  <c r="A8929" i="5" s="1"/>
  <c r="A8930" i="5" s="1"/>
  <c r="A8931" i="5" s="1"/>
  <c r="A8932" i="5" s="1"/>
  <c r="A8933" i="5" s="1"/>
  <c r="A8934" i="5" s="1"/>
  <c r="A8935" i="5" s="1"/>
  <c r="A8936" i="5" s="1"/>
  <c r="A8937" i="5" s="1"/>
  <c r="A8938" i="5" s="1"/>
  <c r="A8939" i="5" s="1"/>
  <c r="A8940" i="5" s="1"/>
  <c r="A8941" i="5" s="1"/>
  <c r="A8942" i="5" s="1"/>
  <c r="A8943" i="5" s="1"/>
  <c r="A8944" i="5" s="1"/>
  <c r="A8945" i="5" s="1"/>
  <c r="A8946" i="5" s="1"/>
  <c r="A8947" i="5" s="1"/>
  <c r="A8948" i="5" s="1"/>
  <c r="A8949" i="5" s="1"/>
  <c r="A8950" i="5" s="1"/>
  <c r="A8951" i="5" s="1"/>
  <c r="A8952" i="5" s="1"/>
  <c r="A8953" i="5" s="1"/>
  <c r="A8954" i="5" s="1"/>
  <c r="A8955" i="5" s="1"/>
  <c r="A8956" i="5" s="1"/>
  <c r="A8957" i="5" s="1"/>
  <c r="A8958" i="5" s="1"/>
  <c r="A8959" i="5" s="1"/>
  <c r="A8960" i="5" s="1"/>
  <c r="A8961" i="5" s="1"/>
  <c r="A8962" i="5" s="1"/>
  <c r="A8963" i="5" s="1"/>
  <c r="A8964" i="5" s="1"/>
  <c r="A8965" i="5" s="1"/>
  <c r="A8966" i="5" s="1"/>
  <c r="A8967" i="5" s="1"/>
  <c r="A8968" i="5" s="1"/>
  <c r="A8969" i="5" s="1"/>
  <c r="A8970" i="5" s="1"/>
  <c r="A8971" i="5" s="1"/>
  <c r="A8972" i="5" s="1"/>
  <c r="A8973" i="5" s="1"/>
  <c r="A8974" i="5" s="1"/>
  <c r="A8975" i="5" s="1"/>
  <c r="A8976" i="5" s="1"/>
  <c r="A8977" i="5" s="1"/>
  <c r="A8978" i="5" s="1"/>
  <c r="A8979" i="5" s="1"/>
  <c r="A8980" i="5" s="1"/>
  <c r="A8981" i="5" s="1"/>
  <c r="A8982" i="5" s="1"/>
  <c r="A8983" i="5" s="1"/>
  <c r="A8984" i="5" s="1"/>
  <c r="A8985" i="5" s="1"/>
  <c r="A8986" i="5" s="1"/>
  <c r="A8987" i="5" s="1"/>
  <c r="A8988" i="5" s="1"/>
  <c r="A8989" i="5" s="1"/>
  <c r="A8990" i="5" s="1"/>
  <c r="A8991" i="5" s="1"/>
  <c r="A8992" i="5" s="1"/>
  <c r="A8993" i="5" s="1"/>
  <c r="A8994" i="5" s="1"/>
  <c r="A8995" i="5" s="1"/>
  <c r="A8996" i="5" s="1"/>
  <c r="A8997" i="5" s="1"/>
  <c r="A8998" i="5" s="1"/>
  <c r="A8999" i="5" s="1"/>
  <c r="A9000" i="5" s="1"/>
  <c r="A9001" i="5" s="1"/>
  <c r="A9002" i="5" s="1"/>
  <c r="A9003" i="5" s="1"/>
  <c r="A9004" i="5" s="1"/>
  <c r="A9005" i="5" s="1"/>
  <c r="A9006" i="5" s="1"/>
  <c r="A9007" i="5" s="1"/>
  <c r="A9008" i="5" s="1"/>
  <c r="A9009" i="5" s="1"/>
  <c r="A9010" i="5" s="1"/>
  <c r="A9011" i="5" s="1"/>
  <c r="A9012" i="5" s="1"/>
  <c r="A9013" i="5" s="1"/>
  <c r="A9014" i="5" s="1"/>
  <c r="A9015" i="5" s="1"/>
  <c r="A9016" i="5" s="1"/>
  <c r="A9017" i="5" s="1"/>
  <c r="A9018" i="5" s="1"/>
  <c r="A9019" i="5" s="1"/>
  <c r="A9020" i="5" s="1"/>
  <c r="A9021" i="5" s="1"/>
  <c r="A9022" i="5" s="1"/>
  <c r="A9023" i="5" s="1"/>
  <c r="A9024" i="5" s="1"/>
  <c r="A9025" i="5" s="1"/>
  <c r="A9026" i="5" s="1"/>
  <c r="A9027" i="5" s="1"/>
  <c r="A9028" i="5" s="1"/>
  <c r="A9029" i="5" s="1"/>
  <c r="A9030" i="5" s="1"/>
  <c r="A9031" i="5" s="1"/>
  <c r="A9032" i="5" s="1"/>
  <c r="A9033" i="5" s="1"/>
  <c r="A9034" i="5" s="1"/>
  <c r="A9035" i="5" s="1"/>
  <c r="A9036" i="5" s="1"/>
  <c r="A9037" i="5" s="1"/>
  <c r="A9038" i="5" s="1"/>
  <c r="A9039" i="5" s="1"/>
  <c r="A9040" i="5" s="1"/>
  <c r="A9041" i="5" s="1"/>
  <c r="A9042" i="5" s="1"/>
  <c r="A9043" i="5" s="1"/>
  <c r="A9044" i="5" s="1"/>
  <c r="A9045" i="5" s="1"/>
  <c r="A9046" i="5" s="1"/>
  <c r="A9047" i="5" s="1"/>
  <c r="A9048" i="5" s="1"/>
  <c r="A9049" i="5" s="1"/>
  <c r="A9050" i="5" s="1"/>
  <c r="A9051" i="5" s="1"/>
  <c r="A9052" i="5" s="1"/>
  <c r="A9053" i="5" s="1"/>
  <c r="A9054" i="5" s="1"/>
  <c r="A9055" i="5" s="1"/>
  <c r="A9056" i="5" s="1"/>
  <c r="A9057" i="5" s="1"/>
  <c r="A9058" i="5" s="1"/>
  <c r="A9059" i="5" s="1"/>
  <c r="A9060" i="5" s="1"/>
  <c r="A9061" i="5" s="1"/>
  <c r="A9062" i="5" s="1"/>
  <c r="A9063" i="5" s="1"/>
  <c r="A9064" i="5" s="1"/>
  <c r="A9065" i="5" s="1"/>
  <c r="A9066" i="5" s="1"/>
  <c r="A9067" i="5" s="1"/>
  <c r="A9068" i="5" s="1"/>
  <c r="A9069" i="5" s="1"/>
  <c r="A9070" i="5" s="1"/>
  <c r="A9071" i="5" s="1"/>
  <c r="A9072" i="5" s="1"/>
  <c r="A9073" i="5" s="1"/>
  <c r="A9074" i="5" s="1"/>
  <c r="A9075" i="5" s="1"/>
  <c r="A9076" i="5" s="1"/>
  <c r="A9077" i="5" s="1"/>
  <c r="A9078" i="5" s="1"/>
  <c r="A9079" i="5" s="1"/>
  <c r="A9080" i="5" s="1"/>
  <c r="A9081" i="5" s="1"/>
  <c r="A9082" i="5" s="1"/>
  <c r="A9083" i="5" s="1"/>
  <c r="A9084" i="5" s="1"/>
  <c r="A9085" i="5" s="1"/>
  <c r="A9086" i="5" s="1"/>
  <c r="A9087" i="5" s="1"/>
  <c r="A9088" i="5" s="1"/>
  <c r="A9089" i="5" s="1"/>
  <c r="A9090" i="5" s="1"/>
  <c r="A9091" i="5" s="1"/>
  <c r="A9092" i="5" s="1"/>
  <c r="A9093" i="5" s="1"/>
  <c r="A9094" i="5" s="1"/>
  <c r="A9095" i="5" s="1"/>
  <c r="A9096" i="5" s="1"/>
  <c r="A9097" i="5" s="1"/>
  <c r="A9098" i="5" s="1"/>
  <c r="A9099" i="5" s="1"/>
  <c r="A9100" i="5" s="1"/>
  <c r="A9101" i="5" s="1"/>
  <c r="A9102" i="5" s="1"/>
  <c r="A9103" i="5" s="1"/>
  <c r="A9104" i="5" s="1"/>
  <c r="A9105" i="5" s="1"/>
  <c r="A9106" i="5" s="1"/>
  <c r="A9107" i="5" s="1"/>
  <c r="A9108" i="5" s="1"/>
  <c r="A9109" i="5" s="1"/>
  <c r="A9110" i="5" s="1"/>
  <c r="A9111" i="5" s="1"/>
  <c r="A9112" i="5" s="1"/>
  <c r="A9113" i="5" s="1"/>
  <c r="A9114" i="5" s="1"/>
  <c r="A9115" i="5" s="1"/>
  <c r="A9116" i="5" s="1"/>
  <c r="A9117" i="5" s="1"/>
  <c r="A9118" i="5" s="1"/>
  <c r="A9119" i="5" s="1"/>
  <c r="A9120" i="5" s="1"/>
  <c r="A9121" i="5" s="1"/>
  <c r="A9122" i="5" s="1"/>
  <c r="A9123" i="5" s="1"/>
  <c r="A9124" i="5" s="1"/>
  <c r="A9125" i="5" s="1"/>
  <c r="A9126" i="5" s="1"/>
  <c r="A9127" i="5" s="1"/>
  <c r="A9128" i="5" s="1"/>
  <c r="A9129" i="5" s="1"/>
  <c r="A9130" i="5" s="1"/>
  <c r="A9131" i="5" s="1"/>
  <c r="A9132" i="5" s="1"/>
  <c r="A9133" i="5" s="1"/>
  <c r="A9134" i="5" s="1"/>
  <c r="A9135" i="5" s="1"/>
  <c r="A9136" i="5" s="1"/>
  <c r="A9137" i="5" s="1"/>
  <c r="A9138" i="5" s="1"/>
  <c r="A9139" i="5" s="1"/>
  <c r="A9140" i="5" s="1"/>
  <c r="A9141" i="5" s="1"/>
  <c r="A9142" i="5" s="1"/>
  <c r="A9143" i="5" s="1"/>
  <c r="A9144" i="5" s="1"/>
  <c r="A9145" i="5" s="1"/>
  <c r="A9146" i="5" s="1"/>
  <c r="A9147" i="5" s="1"/>
  <c r="A9148" i="5" s="1"/>
  <c r="A9149" i="5" s="1"/>
  <c r="A9150" i="5" s="1"/>
  <c r="A9151" i="5" s="1"/>
  <c r="A9152" i="5" s="1"/>
  <c r="A9153" i="5" s="1"/>
  <c r="A9154" i="5" s="1"/>
  <c r="A9155" i="5" s="1"/>
  <c r="A9156" i="5" s="1"/>
  <c r="A9157" i="5" s="1"/>
  <c r="A9158" i="5" s="1"/>
  <c r="A9159" i="5" s="1"/>
  <c r="A9160" i="5" s="1"/>
  <c r="A9161" i="5" s="1"/>
  <c r="A9162" i="5" s="1"/>
  <c r="A9163" i="5" s="1"/>
  <c r="A9164" i="5" s="1"/>
  <c r="A9165" i="5" s="1"/>
  <c r="A9166" i="5" s="1"/>
  <c r="A9167" i="5" s="1"/>
  <c r="A9168" i="5" s="1"/>
  <c r="A9169" i="5" s="1"/>
  <c r="A9170" i="5" s="1"/>
  <c r="A9171" i="5" s="1"/>
  <c r="A9172" i="5" s="1"/>
  <c r="A9173" i="5" s="1"/>
  <c r="A9174" i="5" s="1"/>
  <c r="A9175" i="5" s="1"/>
  <c r="A9176" i="5" s="1"/>
  <c r="A9177" i="5" s="1"/>
  <c r="A9178" i="5" s="1"/>
  <c r="A9179" i="5" s="1"/>
  <c r="A9180" i="5" s="1"/>
  <c r="A9181" i="5" s="1"/>
  <c r="A9182" i="5" s="1"/>
  <c r="A9183" i="5" s="1"/>
  <c r="A9184" i="5" s="1"/>
  <c r="A9185" i="5" s="1"/>
  <c r="A9186" i="5" s="1"/>
  <c r="A9187" i="5" s="1"/>
  <c r="A9188" i="5" s="1"/>
  <c r="A9189" i="5" s="1"/>
  <c r="A9190" i="5" s="1"/>
  <c r="A9191" i="5" s="1"/>
  <c r="A9192" i="5" s="1"/>
  <c r="A9193" i="5" s="1"/>
  <c r="A9194" i="5" s="1"/>
  <c r="A9195" i="5" s="1"/>
  <c r="A9196" i="5" s="1"/>
  <c r="A9197" i="5" s="1"/>
  <c r="A9198" i="5" s="1"/>
  <c r="A9199" i="5" s="1"/>
  <c r="A9200" i="5" s="1"/>
  <c r="A9201" i="5" s="1"/>
  <c r="A9202" i="5" s="1"/>
  <c r="A9203" i="5" s="1"/>
  <c r="A9204" i="5" s="1"/>
  <c r="A9205" i="5" s="1"/>
  <c r="A9206" i="5" s="1"/>
  <c r="A9207" i="5" s="1"/>
  <c r="A9208" i="5" s="1"/>
  <c r="A9209" i="5" s="1"/>
  <c r="A9210" i="5" s="1"/>
  <c r="A9211" i="5" s="1"/>
  <c r="A9212" i="5" s="1"/>
  <c r="A9213" i="5" s="1"/>
  <c r="A9214" i="5" s="1"/>
  <c r="A9215" i="5" s="1"/>
  <c r="A9216" i="5" s="1"/>
  <c r="A9217" i="5" s="1"/>
  <c r="A9218" i="5" s="1"/>
  <c r="A9219" i="5" s="1"/>
  <c r="A9220" i="5" s="1"/>
  <c r="A9221" i="5" s="1"/>
  <c r="A9222" i="5" s="1"/>
  <c r="A9223" i="5" s="1"/>
  <c r="A9224" i="5" s="1"/>
  <c r="A9225" i="5" s="1"/>
  <c r="A9226" i="5" s="1"/>
  <c r="A9227" i="5" s="1"/>
  <c r="A9228" i="5" s="1"/>
  <c r="A9229" i="5" s="1"/>
  <c r="A9230" i="5" s="1"/>
  <c r="A9231" i="5" s="1"/>
  <c r="A9232" i="5" s="1"/>
  <c r="A9233" i="5" s="1"/>
  <c r="A9234" i="5" s="1"/>
  <c r="A9235" i="5" s="1"/>
  <c r="A9236" i="5" s="1"/>
  <c r="A9237" i="5" s="1"/>
  <c r="A9238" i="5" s="1"/>
  <c r="A9239" i="5" s="1"/>
  <c r="A9240" i="5" s="1"/>
  <c r="A9241" i="5" s="1"/>
  <c r="A9242" i="5" s="1"/>
  <c r="A9243" i="5" s="1"/>
  <c r="A9244" i="5" s="1"/>
  <c r="A9245" i="5" s="1"/>
  <c r="A9246" i="5" s="1"/>
  <c r="A9247" i="5" s="1"/>
  <c r="A9248" i="5" s="1"/>
  <c r="A9249" i="5" s="1"/>
  <c r="A9250" i="5" s="1"/>
  <c r="A9251" i="5" s="1"/>
  <c r="A9252" i="5" s="1"/>
  <c r="A9253" i="5" s="1"/>
  <c r="A9254" i="5" s="1"/>
  <c r="A9255" i="5" s="1"/>
  <c r="A9256" i="5" s="1"/>
  <c r="A9257" i="5" s="1"/>
  <c r="A9258" i="5" s="1"/>
  <c r="A9259" i="5" s="1"/>
  <c r="A9260" i="5" s="1"/>
  <c r="A9261" i="5" s="1"/>
  <c r="A9262" i="5" s="1"/>
  <c r="A9263" i="5" s="1"/>
  <c r="A9264" i="5" s="1"/>
  <c r="A9265" i="5" s="1"/>
  <c r="A9266" i="5" s="1"/>
  <c r="A9267" i="5" s="1"/>
  <c r="A9268" i="5" s="1"/>
  <c r="A9269" i="5" s="1"/>
  <c r="A9270" i="5" s="1"/>
  <c r="A9271" i="5" s="1"/>
  <c r="A9272" i="5" s="1"/>
  <c r="A9273" i="5" s="1"/>
  <c r="A9274" i="5" s="1"/>
  <c r="A9275" i="5" s="1"/>
  <c r="A9276" i="5" s="1"/>
  <c r="A9277" i="5" s="1"/>
  <c r="A9278" i="5" s="1"/>
  <c r="A9279" i="5" s="1"/>
  <c r="A9280" i="5" s="1"/>
  <c r="A9281" i="5" s="1"/>
  <c r="A9282" i="5" s="1"/>
  <c r="A9283" i="5" s="1"/>
  <c r="A9284" i="5" s="1"/>
  <c r="A9285" i="5" s="1"/>
  <c r="A9286" i="5" s="1"/>
  <c r="A9287" i="5" s="1"/>
  <c r="A9288" i="5" s="1"/>
  <c r="A9289" i="5" s="1"/>
  <c r="A9290" i="5" s="1"/>
  <c r="A9291" i="5" s="1"/>
  <c r="A9292" i="5" s="1"/>
  <c r="A9293" i="5" s="1"/>
  <c r="A9294" i="5" s="1"/>
  <c r="A9295" i="5" s="1"/>
  <c r="A9296" i="5" s="1"/>
  <c r="A9297" i="5" s="1"/>
  <c r="A9298" i="5" s="1"/>
  <c r="A9299" i="5" s="1"/>
  <c r="A9300" i="5" s="1"/>
  <c r="A9301" i="5" s="1"/>
  <c r="A9302" i="5" s="1"/>
  <c r="A9303" i="5" s="1"/>
  <c r="A9304" i="5" s="1"/>
  <c r="A9305" i="5" s="1"/>
  <c r="A9306" i="5" s="1"/>
  <c r="A9307" i="5" s="1"/>
  <c r="A9308" i="5" s="1"/>
  <c r="A9309" i="5" s="1"/>
  <c r="A9310" i="5" s="1"/>
  <c r="A9311" i="5" s="1"/>
  <c r="A9312" i="5" s="1"/>
  <c r="A9313" i="5" s="1"/>
  <c r="A9314" i="5" s="1"/>
  <c r="A9315" i="5" s="1"/>
  <c r="A9316" i="5" s="1"/>
  <c r="A9317" i="5" s="1"/>
  <c r="A9318" i="5" s="1"/>
  <c r="A9319" i="5" s="1"/>
  <c r="A9320" i="5" s="1"/>
  <c r="A9321" i="5" s="1"/>
  <c r="A9322" i="5" s="1"/>
  <c r="A9323" i="5" s="1"/>
  <c r="A9324" i="5" s="1"/>
  <c r="A9325" i="5" s="1"/>
  <c r="A9326" i="5" s="1"/>
  <c r="A9327" i="5" s="1"/>
  <c r="A9328" i="5" s="1"/>
  <c r="A9329" i="5" s="1"/>
  <c r="A9330" i="5" s="1"/>
  <c r="A9331" i="5" s="1"/>
  <c r="A9332" i="5" s="1"/>
  <c r="A9333" i="5" s="1"/>
  <c r="A9334" i="5" s="1"/>
  <c r="A9335" i="5" s="1"/>
  <c r="A9336" i="5" s="1"/>
  <c r="A9337" i="5" s="1"/>
  <c r="A9338" i="5" s="1"/>
  <c r="A9339" i="5" s="1"/>
  <c r="A9340" i="5" s="1"/>
  <c r="A9341" i="5" s="1"/>
  <c r="A9342" i="5" s="1"/>
  <c r="A9343" i="5" s="1"/>
  <c r="A9344" i="5" s="1"/>
  <c r="A9345" i="5" s="1"/>
  <c r="A9346" i="5" s="1"/>
  <c r="A9347" i="5" s="1"/>
  <c r="A9348" i="5" s="1"/>
  <c r="A9349" i="5" s="1"/>
  <c r="A9350" i="5" s="1"/>
  <c r="A9351" i="5" s="1"/>
  <c r="A9352" i="5" s="1"/>
  <c r="A9353" i="5" s="1"/>
  <c r="A9354" i="5" s="1"/>
  <c r="A9355" i="5" s="1"/>
  <c r="A9356" i="5" s="1"/>
  <c r="A9357" i="5" s="1"/>
  <c r="A9358" i="5" s="1"/>
  <c r="A9359" i="5" s="1"/>
  <c r="A9360" i="5" s="1"/>
  <c r="A9361" i="5" s="1"/>
  <c r="A9362" i="5" s="1"/>
  <c r="A9363" i="5" s="1"/>
  <c r="A9364" i="5" s="1"/>
  <c r="A9365" i="5" s="1"/>
  <c r="A9366" i="5" s="1"/>
  <c r="A9367" i="5" s="1"/>
  <c r="A9368" i="5" s="1"/>
  <c r="A9369" i="5" s="1"/>
  <c r="A9370" i="5" s="1"/>
  <c r="A9371" i="5" s="1"/>
  <c r="A9372" i="5" s="1"/>
  <c r="A9373" i="5" s="1"/>
  <c r="A9374" i="5" s="1"/>
  <c r="A9375" i="5" s="1"/>
  <c r="A9376" i="5" s="1"/>
  <c r="A9377" i="5" s="1"/>
  <c r="A9378" i="5" s="1"/>
  <c r="A9379" i="5" s="1"/>
  <c r="A9380" i="5" s="1"/>
  <c r="A9381" i="5" s="1"/>
  <c r="A9382" i="5" s="1"/>
  <c r="A9383" i="5" s="1"/>
  <c r="A9384" i="5" s="1"/>
  <c r="A9385" i="5" s="1"/>
  <c r="A9386" i="5" s="1"/>
  <c r="A9387" i="5" s="1"/>
  <c r="A9388" i="5" s="1"/>
  <c r="A9389" i="5" s="1"/>
  <c r="A9390" i="5" s="1"/>
  <c r="A9391" i="5" s="1"/>
  <c r="A9392" i="5" s="1"/>
  <c r="A9393" i="5" s="1"/>
  <c r="A9394" i="5" s="1"/>
  <c r="A9395" i="5" s="1"/>
  <c r="A9396" i="5" s="1"/>
  <c r="A9397" i="5" s="1"/>
  <c r="A9398" i="5" s="1"/>
  <c r="A9399" i="5" s="1"/>
  <c r="A9400" i="5" s="1"/>
  <c r="A9401" i="5" s="1"/>
  <c r="A9402" i="5" s="1"/>
  <c r="A9403" i="5" s="1"/>
  <c r="A9404" i="5" s="1"/>
  <c r="A9405" i="5" s="1"/>
  <c r="A9406" i="5" s="1"/>
  <c r="A9407" i="5" s="1"/>
  <c r="A9408" i="5" s="1"/>
  <c r="A9409" i="5" s="1"/>
  <c r="A9410" i="5" s="1"/>
  <c r="A9411" i="5" s="1"/>
  <c r="A9412" i="5" s="1"/>
  <c r="A9413" i="5" s="1"/>
  <c r="A9414" i="5" s="1"/>
  <c r="A9415" i="5" s="1"/>
  <c r="A9416" i="5" s="1"/>
  <c r="A9417" i="5" s="1"/>
  <c r="A9418" i="5" s="1"/>
  <c r="A9419" i="5" s="1"/>
  <c r="A9420" i="5" s="1"/>
  <c r="A9421" i="5" s="1"/>
  <c r="A9422" i="5" s="1"/>
  <c r="A9423" i="5" s="1"/>
  <c r="A9424" i="5" s="1"/>
  <c r="A9425" i="5" s="1"/>
  <c r="A9426" i="5" s="1"/>
  <c r="A9427" i="5" s="1"/>
  <c r="A9428" i="5" s="1"/>
  <c r="A9429" i="5" s="1"/>
  <c r="A9430" i="5" s="1"/>
  <c r="A9431" i="5" s="1"/>
  <c r="A9432" i="5" s="1"/>
  <c r="A9433" i="5" s="1"/>
  <c r="A9434" i="5" s="1"/>
  <c r="A9435" i="5" s="1"/>
  <c r="A9436" i="5" s="1"/>
  <c r="A9437" i="5" s="1"/>
  <c r="A9438" i="5" s="1"/>
  <c r="A9439" i="5" s="1"/>
  <c r="A9440" i="5" s="1"/>
  <c r="A9441" i="5" s="1"/>
  <c r="A9442" i="5" s="1"/>
  <c r="A9443" i="5" s="1"/>
  <c r="A9444" i="5" s="1"/>
  <c r="A9445" i="5" s="1"/>
  <c r="A9446" i="5" s="1"/>
  <c r="A9447" i="5" s="1"/>
  <c r="A9448" i="5" s="1"/>
  <c r="A9449" i="5" s="1"/>
  <c r="A9450" i="5" s="1"/>
  <c r="A9451" i="5" s="1"/>
  <c r="A9452" i="5" s="1"/>
  <c r="A9453" i="5" s="1"/>
  <c r="A9454" i="5" s="1"/>
  <c r="A9455" i="5" s="1"/>
  <c r="A9456" i="5" s="1"/>
  <c r="A9457" i="5" s="1"/>
  <c r="A9458" i="5" s="1"/>
  <c r="A9459" i="5" s="1"/>
  <c r="A9460" i="5" s="1"/>
  <c r="A9461" i="5" s="1"/>
  <c r="A9462" i="5" s="1"/>
  <c r="A9463" i="5" s="1"/>
  <c r="A9464" i="5" s="1"/>
  <c r="A9465" i="5" s="1"/>
  <c r="A9466" i="5" s="1"/>
  <c r="A9467" i="5" s="1"/>
  <c r="A9468" i="5" s="1"/>
  <c r="A9469" i="5" s="1"/>
  <c r="A9470" i="5" s="1"/>
  <c r="A9471" i="5" s="1"/>
  <c r="A9472" i="5" s="1"/>
  <c r="A9473" i="5" s="1"/>
  <c r="A9474" i="5" s="1"/>
  <c r="A9475" i="5" s="1"/>
  <c r="A9476" i="5" s="1"/>
  <c r="A9477" i="5" s="1"/>
  <c r="A9478" i="5" s="1"/>
  <c r="A9479" i="5" s="1"/>
  <c r="A9480" i="5" s="1"/>
  <c r="A9481" i="5" s="1"/>
  <c r="A9482" i="5" s="1"/>
  <c r="A9483" i="5" s="1"/>
  <c r="A9484" i="5" s="1"/>
  <c r="A9485" i="5" s="1"/>
  <c r="A9486" i="5" s="1"/>
  <c r="A9487" i="5" s="1"/>
  <c r="A9488" i="5" s="1"/>
  <c r="A9489" i="5" s="1"/>
  <c r="A9490" i="5" s="1"/>
  <c r="A9491" i="5" s="1"/>
  <c r="A9492" i="5" s="1"/>
  <c r="A9493" i="5" s="1"/>
  <c r="A9494" i="5" s="1"/>
  <c r="A9495" i="5" s="1"/>
  <c r="A9496" i="5" s="1"/>
  <c r="A9497" i="5" s="1"/>
  <c r="A9498" i="5" s="1"/>
  <c r="A9499" i="5" s="1"/>
  <c r="A9500" i="5" s="1"/>
  <c r="A9501" i="5" s="1"/>
  <c r="A9502" i="5" s="1"/>
  <c r="A9503" i="5" s="1"/>
  <c r="A9504" i="5" s="1"/>
  <c r="A9505" i="5" s="1"/>
  <c r="A9506" i="5" s="1"/>
  <c r="A9507" i="5" s="1"/>
  <c r="A9508" i="5" s="1"/>
  <c r="A9509" i="5" s="1"/>
  <c r="A9510" i="5" s="1"/>
  <c r="A9511" i="5" s="1"/>
  <c r="A9512" i="5" s="1"/>
  <c r="A9513" i="5" s="1"/>
  <c r="A9514" i="5" s="1"/>
  <c r="A9515" i="5" s="1"/>
  <c r="A9516" i="5" s="1"/>
  <c r="A9517" i="5" s="1"/>
  <c r="A9518" i="5" s="1"/>
  <c r="A9519" i="5" s="1"/>
  <c r="A9520" i="5" s="1"/>
  <c r="A9521" i="5" s="1"/>
  <c r="A9522" i="5" s="1"/>
  <c r="A9523" i="5" s="1"/>
  <c r="A9524" i="5" s="1"/>
  <c r="A9525" i="5" s="1"/>
  <c r="A9526" i="5" s="1"/>
  <c r="A9527" i="5" s="1"/>
  <c r="A9528" i="5" s="1"/>
  <c r="A9529" i="5" s="1"/>
  <c r="A9530" i="5" s="1"/>
  <c r="A9531" i="5" s="1"/>
  <c r="A9532" i="5" s="1"/>
  <c r="A9533" i="5" s="1"/>
  <c r="A9534" i="5" s="1"/>
  <c r="A9535" i="5" s="1"/>
  <c r="A9536" i="5" s="1"/>
  <c r="A9537" i="5" s="1"/>
  <c r="A9538" i="5" s="1"/>
  <c r="A9539" i="5" s="1"/>
  <c r="A9540" i="5" s="1"/>
  <c r="A9541" i="5" s="1"/>
  <c r="A9542" i="5" s="1"/>
  <c r="A9543" i="5" s="1"/>
  <c r="A9544" i="5" s="1"/>
  <c r="A9545" i="5" s="1"/>
  <c r="A9546" i="5" s="1"/>
  <c r="A9547" i="5" s="1"/>
  <c r="A9548" i="5" s="1"/>
  <c r="A9549" i="5" s="1"/>
  <c r="A9550" i="5" s="1"/>
  <c r="A9551" i="5" s="1"/>
  <c r="A9552" i="5" s="1"/>
  <c r="A9553" i="5" s="1"/>
  <c r="A9554" i="5" s="1"/>
  <c r="A9555" i="5" s="1"/>
  <c r="A9556" i="5" s="1"/>
  <c r="A9557" i="5" s="1"/>
  <c r="A9558" i="5" s="1"/>
  <c r="A9559" i="5" s="1"/>
  <c r="A9560" i="5" s="1"/>
  <c r="A9561" i="5" s="1"/>
  <c r="A9562" i="5" s="1"/>
  <c r="A9563" i="5" s="1"/>
  <c r="A9564" i="5" s="1"/>
  <c r="A9565" i="5" s="1"/>
  <c r="A9566" i="5" s="1"/>
  <c r="A9567" i="5" s="1"/>
  <c r="A9568" i="5" s="1"/>
  <c r="A9569" i="5" s="1"/>
  <c r="A9570" i="5" s="1"/>
  <c r="A9571" i="5" s="1"/>
  <c r="A9572" i="5" s="1"/>
  <c r="A9573" i="5" s="1"/>
  <c r="A9574" i="5" s="1"/>
  <c r="A9575" i="5" s="1"/>
  <c r="A9576" i="5" s="1"/>
  <c r="A9577" i="5" s="1"/>
  <c r="A9578" i="5" s="1"/>
  <c r="A9579" i="5" s="1"/>
  <c r="A9580" i="5" s="1"/>
  <c r="A9581" i="5" s="1"/>
  <c r="A9582" i="5" s="1"/>
  <c r="A9583" i="5" s="1"/>
  <c r="A9584" i="5" s="1"/>
  <c r="A9585" i="5" s="1"/>
  <c r="A9586" i="5" s="1"/>
  <c r="A9587" i="5" s="1"/>
  <c r="A9588" i="5" s="1"/>
  <c r="A9589" i="5" s="1"/>
  <c r="A9590" i="5" s="1"/>
  <c r="A9591" i="5" s="1"/>
  <c r="A9592" i="5" s="1"/>
  <c r="A9593" i="5" s="1"/>
  <c r="A9594" i="5" s="1"/>
  <c r="A9595" i="5" s="1"/>
  <c r="A9596" i="5" s="1"/>
  <c r="A9597" i="5" s="1"/>
  <c r="A9598" i="5" s="1"/>
  <c r="A9599" i="5" s="1"/>
  <c r="A9600" i="5" s="1"/>
  <c r="A9601" i="5" s="1"/>
  <c r="A9602" i="5" s="1"/>
  <c r="A9603" i="5" s="1"/>
  <c r="A9604" i="5" s="1"/>
  <c r="A9605" i="5" s="1"/>
  <c r="A9606" i="5" s="1"/>
  <c r="A9607" i="5" s="1"/>
  <c r="A9608" i="5" s="1"/>
  <c r="A9609" i="5" s="1"/>
  <c r="A9610" i="5" s="1"/>
  <c r="A9611" i="5" s="1"/>
  <c r="A9612" i="5" s="1"/>
  <c r="A9613" i="5" s="1"/>
  <c r="A9614" i="5" s="1"/>
  <c r="A9615" i="5" s="1"/>
  <c r="A9616" i="5" s="1"/>
  <c r="A9617" i="5" s="1"/>
  <c r="A9618" i="5" s="1"/>
  <c r="A9619" i="5" s="1"/>
  <c r="A9620" i="5" s="1"/>
  <c r="A9621" i="5" s="1"/>
  <c r="A9622" i="5" s="1"/>
  <c r="A9623" i="5" s="1"/>
  <c r="A9624" i="5" s="1"/>
  <c r="A9625" i="5" s="1"/>
  <c r="A9626" i="5" s="1"/>
  <c r="A9627" i="5" s="1"/>
  <c r="A9628" i="5" s="1"/>
  <c r="A9629" i="5" s="1"/>
  <c r="A9630" i="5" s="1"/>
  <c r="A9631" i="5" s="1"/>
  <c r="A9632" i="5" s="1"/>
  <c r="A9633" i="5" s="1"/>
  <c r="A9634" i="5" s="1"/>
  <c r="A9635" i="5" s="1"/>
  <c r="A9636" i="5" s="1"/>
  <c r="A9637" i="5" s="1"/>
  <c r="A9638" i="5" s="1"/>
  <c r="A9639" i="5" s="1"/>
  <c r="A9640" i="5" s="1"/>
  <c r="A9641" i="5" s="1"/>
  <c r="A9642" i="5" s="1"/>
  <c r="A9643" i="5" s="1"/>
  <c r="A9644" i="5" s="1"/>
  <c r="A9645" i="5" s="1"/>
  <c r="A9646" i="5" s="1"/>
  <c r="A9647" i="5" s="1"/>
  <c r="A9648" i="5" s="1"/>
  <c r="A9649" i="5" s="1"/>
  <c r="A9650" i="5" s="1"/>
  <c r="A9651" i="5" s="1"/>
  <c r="A9652" i="5" s="1"/>
  <c r="A9653" i="5" s="1"/>
  <c r="A9654" i="5" s="1"/>
  <c r="A9655" i="5" s="1"/>
  <c r="A9656" i="5" s="1"/>
  <c r="A9657" i="5" s="1"/>
  <c r="A9658" i="5" s="1"/>
  <c r="A9659" i="5" s="1"/>
  <c r="A9660" i="5" s="1"/>
  <c r="A9661" i="5" s="1"/>
  <c r="A9662" i="5" s="1"/>
  <c r="A9663" i="5" s="1"/>
  <c r="A9664" i="5" s="1"/>
  <c r="A9665" i="5" s="1"/>
  <c r="A9666" i="5" s="1"/>
  <c r="A9667" i="5" s="1"/>
  <c r="A9668" i="5" s="1"/>
  <c r="A9669" i="5" s="1"/>
  <c r="A9670" i="5" s="1"/>
  <c r="A9671" i="5" s="1"/>
  <c r="A9672" i="5" s="1"/>
  <c r="A9673" i="5" s="1"/>
  <c r="A9674" i="5" s="1"/>
  <c r="A9675" i="5" s="1"/>
  <c r="A9676" i="5" s="1"/>
  <c r="A9677" i="5" s="1"/>
  <c r="A9678" i="5" s="1"/>
  <c r="A9679" i="5" s="1"/>
  <c r="A9680" i="5" s="1"/>
  <c r="A9681" i="5" s="1"/>
  <c r="A9682" i="5" s="1"/>
  <c r="A9683" i="5" s="1"/>
  <c r="A9684" i="5" s="1"/>
  <c r="A9685" i="5" s="1"/>
  <c r="A9686" i="5" s="1"/>
  <c r="A9687" i="5" s="1"/>
  <c r="A9688" i="5" s="1"/>
  <c r="A9689" i="5" s="1"/>
  <c r="A9690" i="5" s="1"/>
  <c r="A9691" i="5" s="1"/>
  <c r="A9692" i="5" s="1"/>
  <c r="A9693" i="5" s="1"/>
  <c r="A9694" i="5" s="1"/>
  <c r="A9695" i="5" s="1"/>
  <c r="A9696" i="5" s="1"/>
  <c r="A9697" i="5" s="1"/>
  <c r="A9698" i="5" s="1"/>
  <c r="A9699" i="5" s="1"/>
  <c r="A9700" i="5" s="1"/>
  <c r="A9701" i="5" s="1"/>
  <c r="A9702" i="5" s="1"/>
  <c r="A9703" i="5" s="1"/>
  <c r="A9704" i="5" s="1"/>
  <c r="A9705" i="5" s="1"/>
  <c r="A9706" i="5" s="1"/>
  <c r="A9707" i="5" s="1"/>
  <c r="A9708" i="5" s="1"/>
  <c r="A9709" i="5" s="1"/>
  <c r="A9710" i="5" s="1"/>
  <c r="A9711" i="5" s="1"/>
  <c r="A9712" i="5" s="1"/>
  <c r="A9713" i="5" s="1"/>
  <c r="A9714" i="5" s="1"/>
  <c r="A9715" i="5" s="1"/>
  <c r="A9716" i="5" s="1"/>
  <c r="A9717" i="5" s="1"/>
  <c r="A9718" i="5" s="1"/>
  <c r="A9719" i="5" s="1"/>
  <c r="A9720" i="5" s="1"/>
  <c r="A9721" i="5" s="1"/>
  <c r="A9722" i="5" s="1"/>
  <c r="A9723" i="5" s="1"/>
  <c r="A9724" i="5" s="1"/>
  <c r="A9725" i="5" s="1"/>
  <c r="A9726" i="5" s="1"/>
  <c r="A9727" i="5" s="1"/>
  <c r="A9728" i="5" s="1"/>
  <c r="A9729" i="5" s="1"/>
  <c r="A9730" i="5" s="1"/>
  <c r="A9731" i="5" s="1"/>
  <c r="A9732" i="5" s="1"/>
  <c r="A9733" i="5" s="1"/>
  <c r="A9734" i="5" s="1"/>
  <c r="A9735" i="5" s="1"/>
  <c r="A9736" i="5" s="1"/>
  <c r="A9737" i="5" s="1"/>
  <c r="A9738" i="5" s="1"/>
  <c r="A9739" i="5" s="1"/>
  <c r="A9740" i="5" s="1"/>
  <c r="A9741" i="5" s="1"/>
  <c r="A9742" i="5" s="1"/>
  <c r="A9743" i="5" s="1"/>
  <c r="A9744" i="5" s="1"/>
  <c r="A9745" i="5" s="1"/>
  <c r="A9746" i="5" s="1"/>
  <c r="A9747" i="5" s="1"/>
  <c r="A9748" i="5" s="1"/>
  <c r="A9749" i="5" s="1"/>
  <c r="A9750" i="5" s="1"/>
  <c r="A9751" i="5" s="1"/>
  <c r="A9752" i="5" s="1"/>
  <c r="A9753" i="5" s="1"/>
  <c r="A9754" i="5" s="1"/>
  <c r="A9755" i="5" s="1"/>
  <c r="A9756" i="5" s="1"/>
  <c r="A9757" i="5" s="1"/>
  <c r="A9758" i="5" s="1"/>
  <c r="A9759" i="5" s="1"/>
  <c r="A9760" i="5" s="1"/>
  <c r="A9761" i="5" s="1"/>
  <c r="A9762" i="5" s="1"/>
  <c r="A9763" i="5" s="1"/>
  <c r="A9764" i="5" s="1"/>
  <c r="A9765" i="5" s="1"/>
  <c r="A9766" i="5" s="1"/>
  <c r="A9767" i="5" s="1"/>
  <c r="A9768" i="5" s="1"/>
  <c r="A9769" i="5" s="1"/>
  <c r="A9770" i="5" s="1"/>
  <c r="A9771" i="5" s="1"/>
  <c r="A9772" i="5" s="1"/>
  <c r="A9773" i="5" s="1"/>
  <c r="A9774" i="5" s="1"/>
  <c r="A9775" i="5" s="1"/>
  <c r="A9776" i="5" s="1"/>
  <c r="A9777" i="5" s="1"/>
  <c r="A9778" i="5" s="1"/>
  <c r="A9779" i="5" s="1"/>
  <c r="A9780" i="5" s="1"/>
  <c r="A9781" i="5" s="1"/>
  <c r="A9782" i="5" s="1"/>
  <c r="A9783" i="5" s="1"/>
  <c r="A9784" i="5" s="1"/>
  <c r="A9785" i="5" s="1"/>
  <c r="A9786" i="5" s="1"/>
  <c r="A9787" i="5" s="1"/>
  <c r="A9788" i="5" s="1"/>
  <c r="A9789" i="5" s="1"/>
  <c r="A9790" i="5" s="1"/>
  <c r="A9791" i="5" s="1"/>
  <c r="A9792" i="5" s="1"/>
  <c r="A9793" i="5" s="1"/>
  <c r="A9794" i="5" s="1"/>
  <c r="A9795" i="5" s="1"/>
  <c r="A9796" i="5" s="1"/>
  <c r="A9797" i="5" s="1"/>
  <c r="A9798" i="5" s="1"/>
  <c r="A9799" i="5" s="1"/>
  <c r="A9800" i="5" s="1"/>
  <c r="A9801" i="5" s="1"/>
  <c r="A9802" i="5" s="1"/>
  <c r="A9803" i="5" s="1"/>
  <c r="A9804" i="5" s="1"/>
  <c r="A9805" i="5" s="1"/>
  <c r="A9806" i="5" s="1"/>
  <c r="A9807" i="5" s="1"/>
  <c r="A9808" i="5" s="1"/>
  <c r="A9809" i="5" s="1"/>
  <c r="A9810" i="5" s="1"/>
  <c r="A9811" i="5" s="1"/>
  <c r="A9812" i="5" s="1"/>
  <c r="A9813" i="5" s="1"/>
  <c r="A9814" i="5" s="1"/>
  <c r="A9815" i="5" s="1"/>
  <c r="A9816" i="5" s="1"/>
  <c r="A9817" i="5" s="1"/>
  <c r="A9818" i="5" s="1"/>
  <c r="A9819" i="5" s="1"/>
  <c r="A9820" i="5" s="1"/>
  <c r="A9821" i="5" s="1"/>
  <c r="A9822" i="5" s="1"/>
  <c r="A9823" i="5" s="1"/>
  <c r="A9824" i="5" s="1"/>
  <c r="A9825" i="5" s="1"/>
  <c r="A9826" i="5" s="1"/>
  <c r="A9827" i="5" s="1"/>
  <c r="A9828" i="5" s="1"/>
  <c r="A9829" i="5" s="1"/>
  <c r="A9830" i="5" s="1"/>
  <c r="A9831" i="5" s="1"/>
  <c r="A9832" i="5" s="1"/>
  <c r="A9833" i="5" s="1"/>
  <c r="A9834" i="5" s="1"/>
  <c r="A9835" i="5" s="1"/>
  <c r="A9836" i="5" s="1"/>
  <c r="A9837" i="5" s="1"/>
  <c r="A9838" i="5" s="1"/>
  <c r="A9839" i="5" s="1"/>
  <c r="A9840" i="5" s="1"/>
  <c r="A9841" i="5" s="1"/>
  <c r="A9842" i="5" s="1"/>
  <c r="A9843" i="5" s="1"/>
  <c r="A9844" i="5" s="1"/>
  <c r="A9845" i="5" s="1"/>
  <c r="A9846" i="5" s="1"/>
  <c r="A9847" i="5" s="1"/>
  <c r="A9848" i="5" s="1"/>
  <c r="A9849" i="5" s="1"/>
  <c r="A9850" i="5" s="1"/>
  <c r="A9851" i="5" s="1"/>
  <c r="A9852" i="5" s="1"/>
  <c r="A9853" i="5" s="1"/>
  <c r="A9854" i="5" s="1"/>
  <c r="A9855" i="5" s="1"/>
  <c r="A9856" i="5" s="1"/>
  <c r="A9857" i="5" s="1"/>
  <c r="A9858" i="5" s="1"/>
  <c r="A9859" i="5" s="1"/>
  <c r="A9860" i="5" s="1"/>
  <c r="A9861" i="5" s="1"/>
  <c r="A9862" i="5" s="1"/>
  <c r="A9863" i="5" s="1"/>
  <c r="A9864" i="5" s="1"/>
  <c r="A9865" i="5" s="1"/>
  <c r="A9866" i="5" s="1"/>
  <c r="A9867" i="5" s="1"/>
  <c r="A9868" i="5" s="1"/>
  <c r="A9869" i="5" s="1"/>
  <c r="A9870" i="5" s="1"/>
  <c r="A9871" i="5" s="1"/>
  <c r="A9872" i="5" s="1"/>
  <c r="A9873" i="5" s="1"/>
  <c r="A9874" i="5" s="1"/>
  <c r="A9875" i="5" s="1"/>
  <c r="A9876" i="5" s="1"/>
  <c r="A9877" i="5" s="1"/>
  <c r="A9878" i="5" s="1"/>
  <c r="A9879" i="5" s="1"/>
  <c r="A9880" i="5" s="1"/>
  <c r="A9881" i="5" s="1"/>
  <c r="A9882" i="5" s="1"/>
  <c r="A9883" i="5" s="1"/>
  <c r="A9884" i="5" s="1"/>
  <c r="A9885" i="5" s="1"/>
  <c r="A9886" i="5" s="1"/>
  <c r="A9887" i="5" s="1"/>
  <c r="A9888" i="5" s="1"/>
  <c r="A9889" i="5" s="1"/>
  <c r="A9890" i="5" s="1"/>
  <c r="A9891" i="5" s="1"/>
  <c r="A9892" i="5" s="1"/>
  <c r="A9893" i="5" s="1"/>
  <c r="A9894" i="5" s="1"/>
  <c r="A9895" i="5" s="1"/>
  <c r="A9896" i="5" s="1"/>
  <c r="A9897" i="5" s="1"/>
  <c r="A9898" i="5" s="1"/>
  <c r="A9899" i="5" s="1"/>
  <c r="A9900" i="5" s="1"/>
  <c r="A9901" i="5" s="1"/>
  <c r="A9902" i="5" s="1"/>
  <c r="A9903" i="5" s="1"/>
  <c r="A9904" i="5" s="1"/>
  <c r="A9905" i="5" s="1"/>
  <c r="A9906" i="5" s="1"/>
  <c r="A9907" i="5" s="1"/>
  <c r="A9908" i="5" s="1"/>
  <c r="A9909" i="5" s="1"/>
  <c r="A9910" i="5" s="1"/>
  <c r="A9911" i="5" s="1"/>
  <c r="A9912" i="5" s="1"/>
  <c r="A9913" i="5" s="1"/>
  <c r="A9914" i="5" s="1"/>
  <c r="A9915" i="5" s="1"/>
  <c r="A9916" i="5" s="1"/>
  <c r="A9917" i="5" s="1"/>
  <c r="A9918" i="5" s="1"/>
  <c r="A9919" i="5" s="1"/>
  <c r="A9920" i="5" s="1"/>
  <c r="A9921" i="5" s="1"/>
  <c r="A9922" i="5" s="1"/>
  <c r="A9923" i="5" s="1"/>
  <c r="A9924" i="5" s="1"/>
  <c r="A9925" i="5" s="1"/>
  <c r="A9926" i="5" s="1"/>
  <c r="A9927" i="5" s="1"/>
  <c r="A9928" i="5" s="1"/>
  <c r="A9929" i="5" s="1"/>
  <c r="A9930" i="5" s="1"/>
  <c r="A9931" i="5" s="1"/>
  <c r="A9932" i="5" s="1"/>
  <c r="A9933" i="5" s="1"/>
  <c r="A9934" i="5" s="1"/>
  <c r="A9935" i="5" s="1"/>
  <c r="A9936" i="5" s="1"/>
  <c r="A9937" i="5" s="1"/>
  <c r="A9938" i="5" s="1"/>
  <c r="A9939" i="5" s="1"/>
  <c r="A9940" i="5" s="1"/>
  <c r="A9941" i="5" s="1"/>
  <c r="A9942" i="5" s="1"/>
  <c r="A9943" i="5" s="1"/>
  <c r="A9944" i="5" s="1"/>
  <c r="A9945" i="5" s="1"/>
  <c r="A9946" i="5" s="1"/>
  <c r="A9947" i="5" s="1"/>
  <c r="A9948" i="5" s="1"/>
  <c r="A9949" i="5" s="1"/>
  <c r="A9950" i="5" s="1"/>
  <c r="A9951" i="5" s="1"/>
  <c r="A9952" i="5" s="1"/>
  <c r="A9953" i="5" s="1"/>
  <c r="A9954" i="5" s="1"/>
  <c r="A9955" i="5" s="1"/>
  <c r="A9956" i="5" s="1"/>
  <c r="A9957" i="5" s="1"/>
  <c r="A9958" i="5" s="1"/>
  <c r="A9959" i="5" s="1"/>
  <c r="A9960" i="5" s="1"/>
  <c r="A9961" i="5" s="1"/>
  <c r="A9962" i="5" s="1"/>
  <c r="A9963" i="5" s="1"/>
  <c r="A9964" i="5" s="1"/>
  <c r="A9965" i="5" s="1"/>
  <c r="A9966" i="5" s="1"/>
  <c r="A9967" i="5" s="1"/>
  <c r="A9968" i="5" s="1"/>
  <c r="A9969" i="5" s="1"/>
  <c r="A9970" i="5" s="1"/>
  <c r="A9971" i="5" s="1"/>
  <c r="A9972" i="5" s="1"/>
  <c r="A9973" i="5" s="1"/>
  <c r="A9974" i="5" s="1"/>
  <c r="A9975" i="5" s="1"/>
  <c r="A9976" i="5" s="1"/>
  <c r="A9977" i="5" s="1"/>
  <c r="A9978" i="5" s="1"/>
  <c r="A9979" i="5" s="1"/>
  <c r="A9980" i="5" s="1"/>
  <c r="A9981" i="5" s="1"/>
  <c r="A9982" i="5" s="1"/>
  <c r="A9983" i="5" s="1"/>
  <c r="A9984" i="5" s="1"/>
  <c r="A9985" i="5" s="1"/>
  <c r="A9986" i="5" s="1"/>
  <c r="A9987" i="5" s="1"/>
  <c r="A9988" i="5" s="1"/>
  <c r="A9989" i="5" s="1"/>
  <c r="A9990" i="5" s="1"/>
  <c r="A9991" i="5" s="1"/>
  <c r="A9992" i="5" s="1"/>
  <c r="A9993" i="5" s="1"/>
  <c r="A9994" i="5" s="1"/>
  <c r="A9995" i="5" s="1"/>
  <c r="A9996" i="5" s="1"/>
  <c r="A9997" i="5" s="1"/>
  <c r="A9998" i="5" s="1"/>
  <c r="A9999" i="5" s="1"/>
  <c r="A10000" i="5" s="1"/>
  <c r="A10001" i="5" s="1"/>
  <c r="A10002" i="5" s="1"/>
  <c r="A10003" i="5" s="1"/>
  <c r="A10004" i="5" s="1"/>
  <c r="A10005" i="5" s="1"/>
  <c r="A10006" i="5" s="1"/>
  <c r="A10007" i="5" s="1"/>
  <c r="A10008" i="5" s="1"/>
  <c r="A10009" i="5" s="1"/>
  <c r="A10010" i="5" s="1"/>
  <c r="A10011" i="5" s="1"/>
  <c r="A10012" i="5" s="1"/>
  <c r="A10013" i="5" s="1"/>
  <c r="A10014" i="5" s="1"/>
  <c r="A10015" i="5" s="1"/>
  <c r="A10016" i="5" s="1"/>
  <c r="A10017" i="5" s="1"/>
  <c r="A10018" i="5" s="1"/>
  <c r="A10019" i="5" s="1"/>
  <c r="A10020" i="5" s="1"/>
  <c r="A10021" i="5" s="1"/>
  <c r="A10022" i="5" s="1"/>
  <c r="A10023" i="5" s="1"/>
  <c r="A10024" i="5" s="1"/>
  <c r="A10025" i="5" s="1"/>
  <c r="A10026" i="5" s="1"/>
  <c r="A10027" i="5" s="1"/>
  <c r="A10028" i="5" s="1"/>
  <c r="A10029" i="5" s="1"/>
  <c r="A10030" i="5" s="1"/>
  <c r="A10031" i="5" s="1"/>
  <c r="A10032" i="5" s="1"/>
  <c r="A10033" i="5" s="1"/>
  <c r="A10034" i="5" s="1"/>
  <c r="A10035" i="5" s="1"/>
  <c r="A10036" i="5" s="1"/>
  <c r="A10037" i="5" s="1"/>
  <c r="A10038" i="5" s="1"/>
  <c r="A10039" i="5" s="1"/>
  <c r="A10040" i="5" s="1"/>
  <c r="A10041" i="5" s="1"/>
  <c r="A10042" i="5" s="1"/>
  <c r="A10043" i="5" s="1"/>
  <c r="A10044" i="5" s="1"/>
  <c r="A10045" i="5" s="1"/>
  <c r="A10046" i="5" s="1"/>
  <c r="A10047" i="5" s="1"/>
  <c r="A10048" i="5" s="1"/>
  <c r="A10049" i="5" s="1"/>
  <c r="A10050" i="5" s="1"/>
  <c r="A10051" i="5" s="1"/>
  <c r="A10052" i="5" s="1"/>
  <c r="A10053" i="5" s="1"/>
  <c r="A10054" i="5" s="1"/>
  <c r="A10055" i="5" s="1"/>
  <c r="A10056" i="5" s="1"/>
  <c r="A10057" i="5" s="1"/>
  <c r="A10058" i="5" s="1"/>
  <c r="A10059" i="5" s="1"/>
  <c r="A10060" i="5" s="1"/>
  <c r="A10061" i="5" s="1"/>
  <c r="A10062" i="5" s="1"/>
  <c r="A10063" i="5" s="1"/>
  <c r="A10064" i="5" s="1"/>
  <c r="A10065" i="5" s="1"/>
  <c r="A10066" i="5" s="1"/>
  <c r="A10067" i="5" s="1"/>
  <c r="A10068" i="5" s="1"/>
  <c r="A10069" i="5" s="1"/>
  <c r="A10070" i="5" s="1"/>
  <c r="A10071" i="5" s="1"/>
  <c r="A10072" i="5" s="1"/>
  <c r="A10073" i="5" s="1"/>
  <c r="A10074" i="5" s="1"/>
  <c r="A10075" i="5" s="1"/>
  <c r="A10076" i="5" s="1"/>
  <c r="A10077" i="5" s="1"/>
  <c r="A10078" i="5" s="1"/>
  <c r="A10079" i="5" s="1"/>
  <c r="A10080" i="5" s="1"/>
  <c r="A10081" i="5" s="1"/>
  <c r="A10082" i="5" s="1"/>
  <c r="A10083" i="5" s="1"/>
  <c r="A10084" i="5" s="1"/>
  <c r="A10085" i="5" s="1"/>
  <c r="A10086" i="5" s="1"/>
  <c r="A10087" i="5" s="1"/>
  <c r="A10088" i="5" s="1"/>
  <c r="A10089" i="5" s="1"/>
  <c r="A10090" i="5" s="1"/>
  <c r="A10091" i="5" s="1"/>
  <c r="A10092" i="5" s="1"/>
  <c r="A10093" i="5" s="1"/>
  <c r="A10094" i="5" s="1"/>
  <c r="A10095" i="5" s="1"/>
  <c r="A10096" i="5" s="1"/>
  <c r="A10097" i="5" s="1"/>
  <c r="A10098" i="5" s="1"/>
  <c r="A10099" i="5" s="1"/>
  <c r="A10100" i="5" s="1"/>
  <c r="A10101" i="5" s="1"/>
  <c r="A10102" i="5" s="1"/>
  <c r="A10103" i="5" s="1"/>
  <c r="A10104" i="5" s="1"/>
  <c r="A10105" i="5" s="1"/>
  <c r="A10106" i="5" s="1"/>
  <c r="A10107" i="5" s="1"/>
  <c r="A10108" i="5" s="1"/>
  <c r="A10109" i="5" s="1"/>
  <c r="A10110" i="5" s="1"/>
  <c r="A10111" i="5" s="1"/>
  <c r="A10112" i="5" s="1"/>
  <c r="A10113" i="5" s="1"/>
  <c r="A10114" i="5" s="1"/>
  <c r="A10115" i="5" s="1"/>
  <c r="A10116" i="5" s="1"/>
  <c r="A10117" i="5" s="1"/>
  <c r="A10118" i="5" s="1"/>
  <c r="A10119" i="5" s="1"/>
  <c r="A10120" i="5" s="1"/>
  <c r="A10121" i="5" s="1"/>
  <c r="A10122" i="5" s="1"/>
  <c r="A10123" i="5" s="1"/>
  <c r="A10124" i="5" s="1"/>
  <c r="A10125" i="5" s="1"/>
  <c r="A10126" i="5" s="1"/>
  <c r="A10127" i="5" s="1"/>
  <c r="A10128" i="5" s="1"/>
  <c r="A10129" i="5" s="1"/>
  <c r="A10130" i="5" s="1"/>
  <c r="A10131" i="5" s="1"/>
  <c r="A10132" i="5" s="1"/>
  <c r="A10133" i="5" s="1"/>
  <c r="A10134" i="5" s="1"/>
  <c r="A10135" i="5" s="1"/>
  <c r="A10136" i="5" s="1"/>
  <c r="A10137" i="5" s="1"/>
  <c r="A10138" i="5" s="1"/>
  <c r="A10139" i="5" s="1"/>
  <c r="A10140" i="5" s="1"/>
  <c r="A10141" i="5" s="1"/>
  <c r="A10142" i="5" s="1"/>
  <c r="A10143" i="5" s="1"/>
  <c r="A10144" i="5" s="1"/>
  <c r="A10145" i="5" s="1"/>
  <c r="A10146" i="5" s="1"/>
  <c r="A10147" i="5" s="1"/>
  <c r="A10148" i="5" s="1"/>
  <c r="A10149" i="5" s="1"/>
  <c r="A10150" i="5" s="1"/>
  <c r="A10151" i="5" s="1"/>
  <c r="A10152" i="5" s="1"/>
  <c r="A10153" i="5" s="1"/>
  <c r="A10154" i="5" s="1"/>
  <c r="A10155" i="5" s="1"/>
  <c r="A10156" i="5" s="1"/>
  <c r="A10157" i="5" s="1"/>
  <c r="A10158" i="5" s="1"/>
  <c r="A10159" i="5" s="1"/>
  <c r="A10160" i="5" s="1"/>
  <c r="A10161" i="5" s="1"/>
  <c r="A10162" i="5" s="1"/>
  <c r="A10163" i="5" s="1"/>
  <c r="A10164" i="5" s="1"/>
  <c r="A10165" i="5" s="1"/>
  <c r="A10166" i="5" s="1"/>
  <c r="A10167" i="5" s="1"/>
  <c r="A10168" i="5" s="1"/>
  <c r="A10169" i="5" s="1"/>
  <c r="A10170" i="5" s="1"/>
  <c r="A10171" i="5" s="1"/>
  <c r="A10172" i="5" s="1"/>
  <c r="A10173" i="5" s="1"/>
  <c r="A10174" i="5" s="1"/>
  <c r="A10175" i="5" s="1"/>
  <c r="A10176" i="5" s="1"/>
  <c r="A10177" i="5" s="1"/>
  <c r="A10178" i="5" s="1"/>
  <c r="A10179" i="5" s="1"/>
  <c r="A10180" i="5" s="1"/>
  <c r="A10181" i="5" s="1"/>
  <c r="A10182" i="5" s="1"/>
  <c r="A10183" i="5" s="1"/>
  <c r="A10184" i="5" s="1"/>
  <c r="A10185" i="5" s="1"/>
  <c r="A10186" i="5" s="1"/>
  <c r="A10187" i="5" s="1"/>
  <c r="A10188" i="5" s="1"/>
  <c r="A10189" i="5" s="1"/>
  <c r="A10190" i="5" s="1"/>
  <c r="A10191" i="5" s="1"/>
  <c r="A10192" i="5" s="1"/>
  <c r="A10193" i="5" s="1"/>
  <c r="A10194" i="5" s="1"/>
  <c r="A10195" i="5" s="1"/>
  <c r="A10196" i="5" s="1"/>
  <c r="A10197" i="5" s="1"/>
  <c r="A10198" i="5" s="1"/>
  <c r="A10199" i="5" s="1"/>
  <c r="A10200" i="5" s="1"/>
  <c r="A10201" i="5" s="1"/>
  <c r="A10202" i="5" s="1"/>
  <c r="A10203" i="5" s="1"/>
  <c r="A10204" i="5" s="1"/>
  <c r="A10205" i="5" s="1"/>
  <c r="A10206" i="5" s="1"/>
  <c r="A10207" i="5" s="1"/>
  <c r="A10208" i="5" s="1"/>
  <c r="A10209" i="5" s="1"/>
  <c r="A10210" i="5" s="1"/>
  <c r="A10211" i="5" s="1"/>
  <c r="A10212" i="5" s="1"/>
  <c r="A10213" i="5" s="1"/>
  <c r="A10214" i="5" s="1"/>
  <c r="A10215" i="5" s="1"/>
  <c r="A10216" i="5" s="1"/>
  <c r="A10217" i="5" s="1"/>
  <c r="A10218" i="5" s="1"/>
  <c r="A10219" i="5" s="1"/>
  <c r="A10220" i="5" s="1"/>
  <c r="A10221" i="5" s="1"/>
  <c r="A10222" i="5" s="1"/>
  <c r="A10223" i="5" s="1"/>
  <c r="A10224" i="5" s="1"/>
  <c r="A10225" i="5" s="1"/>
  <c r="A10226" i="5" s="1"/>
  <c r="A10227" i="5" s="1"/>
  <c r="A10228" i="5" s="1"/>
  <c r="A10229" i="5" s="1"/>
  <c r="A10230" i="5" s="1"/>
  <c r="A10231" i="5" s="1"/>
  <c r="A10232" i="5" s="1"/>
  <c r="A10233" i="5" s="1"/>
  <c r="A10234" i="5" s="1"/>
  <c r="A10235" i="5" s="1"/>
  <c r="A10236" i="5" s="1"/>
  <c r="A10237" i="5" s="1"/>
  <c r="A10238" i="5" s="1"/>
  <c r="A10239" i="5" s="1"/>
  <c r="A10240" i="5" s="1"/>
  <c r="A10241" i="5" s="1"/>
  <c r="A10242" i="5" s="1"/>
  <c r="A10243" i="5" s="1"/>
  <c r="A10244" i="5" s="1"/>
  <c r="A10245" i="5" s="1"/>
  <c r="A10246" i="5" s="1"/>
  <c r="A10247" i="5" s="1"/>
  <c r="A10248" i="5" s="1"/>
  <c r="A10249" i="5" s="1"/>
  <c r="A10250" i="5" s="1"/>
  <c r="A10251" i="5" s="1"/>
  <c r="A10252" i="5" s="1"/>
  <c r="A10253" i="5" s="1"/>
  <c r="A10254" i="5" s="1"/>
  <c r="A10255" i="5" s="1"/>
  <c r="A10256" i="5" s="1"/>
  <c r="A10257" i="5" s="1"/>
  <c r="A10258" i="5" s="1"/>
  <c r="A10259" i="5" s="1"/>
  <c r="A10260" i="5" s="1"/>
  <c r="A10261" i="5" s="1"/>
  <c r="A10262" i="5" s="1"/>
  <c r="A10263" i="5" s="1"/>
  <c r="A10264" i="5" s="1"/>
  <c r="A10265" i="5" s="1"/>
  <c r="A10266" i="5" s="1"/>
  <c r="A10267" i="5" s="1"/>
  <c r="A10268" i="5" s="1"/>
  <c r="A10269" i="5" s="1"/>
  <c r="A10270" i="5" s="1"/>
  <c r="A10271" i="5" s="1"/>
  <c r="A10272" i="5" s="1"/>
  <c r="A10273" i="5" s="1"/>
  <c r="A10274" i="5" s="1"/>
  <c r="A10275" i="5" s="1"/>
  <c r="A10276" i="5" s="1"/>
  <c r="A10277" i="5" s="1"/>
  <c r="A10278" i="5" s="1"/>
  <c r="A10279" i="5" s="1"/>
  <c r="A10280" i="5" s="1"/>
  <c r="A10281" i="5" s="1"/>
  <c r="A10282" i="5" s="1"/>
  <c r="A10283" i="5" s="1"/>
  <c r="A10284" i="5" s="1"/>
  <c r="A10285" i="5" s="1"/>
  <c r="A10286" i="5" s="1"/>
  <c r="A10287" i="5" s="1"/>
  <c r="A10288" i="5" s="1"/>
  <c r="A10289" i="5" s="1"/>
  <c r="A10290" i="5" s="1"/>
  <c r="A10291" i="5" s="1"/>
  <c r="A10292" i="5" s="1"/>
  <c r="A10293" i="5" s="1"/>
  <c r="A10294" i="5" s="1"/>
  <c r="A10295" i="5" s="1"/>
  <c r="A10296" i="5" s="1"/>
  <c r="A10297" i="5" s="1"/>
  <c r="A10298" i="5" s="1"/>
  <c r="A10299" i="5" s="1"/>
  <c r="A10300" i="5" s="1"/>
  <c r="A10301" i="5" s="1"/>
  <c r="A10302" i="5" s="1"/>
  <c r="A10303" i="5" s="1"/>
  <c r="A10304" i="5" s="1"/>
  <c r="A10305" i="5" s="1"/>
  <c r="A10306" i="5" s="1"/>
  <c r="A10307" i="5" s="1"/>
  <c r="A10308" i="5" s="1"/>
  <c r="A10309" i="5" s="1"/>
  <c r="A10310" i="5" s="1"/>
  <c r="A10311" i="5" s="1"/>
  <c r="A10312" i="5" s="1"/>
  <c r="A10313" i="5" s="1"/>
  <c r="A10314" i="5" s="1"/>
  <c r="A10315" i="5" s="1"/>
  <c r="A10316" i="5" s="1"/>
  <c r="A10317" i="5" s="1"/>
  <c r="A10318" i="5" s="1"/>
  <c r="A10319" i="5" s="1"/>
  <c r="A10320" i="5" s="1"/>
  <c r="A10321" i="5" s="1"/>
  <c r="A10322" i="5" s="1"/>
  <c r="A10323" i="5" s="1"/>
  <c r="A10324" i="5" s="1"/>
  <c r="A10325" i="5" s="1"/>
  <c r="A10326" i="5" s="1"/>
  <c r="A10327" i="5" s="1"/>
  <c r="A10328" i="5" s="1"/>
  <c r="A10329" i="5" s="1"/>
  <c r="A10330" i="5" s="1"/>
  <c r="A10331" i="5" s="1"/>
  <c r="A10332" i="5" s="1"/>
  <c r="A10333" i="5" s="1"/>
  <c r="A10334" i="5" s="1"/>
  <c r="A10335" i="5" s="1"/>
  <c r="A10336" i="5" s="1"/>
  <c r="A10337" i="5" s="1"/>
  <c r="A10338" i="5" s="1"/>
  <c r="A10339" i="5" s="1"/>
  <c r="A10340" i="5" s="1"/>
  <c r="A10341" i="5" s="1"/>
  <c r="A10342" i="5" s="1"/>
  <c r="A10343" i="5" s="1"/>
  <c r="A10344" i="5" s="1"/>
  <c r="A10345" i="5" s="1"/>
  <c r="A10346" i="5" s="1"/>
  <c r="A10347" i="5" s="1"/>
  <c r="A10348" i="5" s="1"/>
  <c r="A10349" i="5" s="1"/>
  <c r="A10350" i="5" s="1"/>
  <c r="A10351" i="5" s="1"/>
  <c r="A10352" i="5" s="1"/>
  <c r="A10353" i="5" s="1"/>
  <c r="A10354" i="5" s="1"/>
  <c r="A10355" i="5" s="1"/>
  <c r="A10356" i="5" s="1"/>
  <c r="A10357" i="5" s="1"/>
  <c r="A10358" i="5" s="1"/>
  <c r="A10359" i="5" s="1"/>
  <c r="A10360" i="5" s="1"/>
  <c r="A10361" i="5" s="1"/>
  <c r="A10362" i="5" s="1"/>
  <c r="A10363" i="5" s="1"/>
  <c r="A10364" i="5" s="1"/>
  <c r="A10365" i="5" s="1"/>
  <c r="A10366" i="5" s="1"/>
  <c r="A10367" i="5" s="1"/>
  <c r="A10368" i="5" s="1"/>
  <c r="A10369" i="5" s="1"/>
  <c r="A10370" i="5" s="1"/>
  <c r="A10371" i="5" s="1"/>
  <c r="A10372" i="5" s="1"/>
  <c r="A10373" i="5" s="1"/>
  <c r="A10374" i="5" s="1"/>
  <c r="A10375" i="5" s="1"/>
  <c r="A10376" i="5" s="1"/>
  <c r="A10377" i="5" s="1"/>
  <c r="A10378" i="5" s="1"/>
  <c r="A10379" i="5" s="1"/>
  <c r="A10380" i="5" s="1"/>
  <c r="A10381" i="5" s="1"/>
  <c r="A10382" i="5" s="1"/>
  <c r="A10383" i="5" s="1"/>
  <c r="A10384" i="5" s="1"/>
  <c r="A10385" i="5" s="1"/>
  <c r="A10386" i="5" s="1"/>
  <c r="A10387" i="5" s="1"/>
  <c r="A10388" i="5" s="1"/>
  <c r="A10389" i="5" s="1"/>
  <c r="A10390" i="5" s="1"/>
  <c r="A10391" i="5" s="1"/>
  <c r="A10392" i="5" s="1"/>
  <c r="A10393" i="5" s="1"/>
  <c r="A10394" i="5" s="1"/>
  <c r="A10395" i="5" s="1"/>
  <c r="A10396" i="5" s="1"/>
  <c r="A10397" i="5" s="1"/>
  <c r="A10398" i="5" s="1"/>
  <c r="A10399" i="5" s="1"/>
  <c r="A10400" i="5" s="1"/>
  <c r="A10401" i="5" s="1"/>
  <c r="A10402" i="5" s="1"/>
  <c r="A10403" i="5" s="1"/>
  <c r="A10404" i="5" s="1"/>
  <c r="A10405" i="5" s="1"/>
  <c r="A10406" i="5" s="1"/>
  <c r="A10407" i="5" s="1"/>
  <c r="A10408" i="5" s="1"/>
  <c r="A10409" i="5" s="1"/>
  <c r="A10410" i="5" s="1"/>
  <c r="A10411" i="5" s="1"/>
  <c r="A10412" i="5" s="1"/>
  <c r="A10413" i="5" s="1"/>
  <c r="A10414" i="5" s="1"/>
  <c r="A10415" i="5" s="1"/>
  <c r="A10416" i="5" s="1"/>
  <c r="A10417" i="5" s="1"/>
  <c r="A10418" i="5" s="1"/>
  <c r="A10419" i="5" s="1"/>
  <c r="A10420" i="5" s="1"/>
  <c r="A10421" i="5" s="1"/>
  <c r="A10422" i="5" s="1"/>
  <c r="A10423" i="5" s="1"/>
  <c r="A10424" i="5" s="1"/>
  <c r="A10425" i="5" s="1"/>
  <c r="A10426" i="5" s="1"/>
  <c r="A10427" i="5" s="1"/>
  <c r="A10428" i="5" s="1"/>
  <c r="A10429" i="5" s="1"/>
  <c r="A10430" i="5" s="1"/>
  <c r="A10431" i="5" s="1"/>
  <c r="A10432" i="5" s="1"/>
  <c r="A10433" i="5" s="1"/>
  <c r="A10434" i="5" s="1"/>
  <c r="A10435" i="5" s="1"/>
  <c r="A10436" i="5" s="1"/>
  <c r="A10437" i="5" s="1"/>
  <c r="A10438" i="5" s="1"/>
  <c r="A10439" i="5" s="1"/>
  <c r="A10440" i="5" s="1"/>
  <c r="A10441" i="5" s="1"/>
  <c r="A10442" i="5" s="1"/>
  <c r="A10443" i="5" s="1"/>
  <c r="A10444" i="5" s="1"/>
  <c r="A10445" i="5" s="1"/>
  <c r="A10446" i="5" s="1"/>
  <c r="A10447" i="5" s="1"/>
  <c r="A10448" i="5" s="1"/>
  <c r="A10449" i="5" s="1"/>
  <c r="A10450" i="5" s="1"/>
  <c r="A10451" i="5" s="1"/>
  <c r="A10452" i="5" s="1"/>
  <c r="A10453" i="5" s="1"/>
  <c r="A10454" i="5" s="1"/>
  <c r="A10455" i="5" s="1"/>
  <c r="A10456" i="5" s="1"/>
  <c r="A10457" i="5" s="1"/>
  <c r="A10458" i="5" s="1"/>
  <c r="A10459" i="5" s="1"/>
  <c r="A10460" i="5" s="1"/>
  <c r="A10461" i="5" s="1"/>
  <c r="A10462" i="5" s="1"/>
  <c r="A10463" i="5" s="1"/>
  <c r="A10464" i="5" s="1"/>
  <c r="A10465" i="5" s="1"/>
  <c r="A10466" i="5" s="1"/>
  <c r="A10467" i="5" s="1"/>
  <c r="A10468" i="5" s="1"/>
  <c r="A10469" i="5" s="1"/>
  <c r="A10470" i="5" s="1"/>
  <c r="A10471" i="5" s="1"/>
  <c r="A10472" i="5" s="1"/>
  <c r="A10473" i="5" s="1"/>
  <c r="A10474" i="5" s="1"/>
  <c r="A10475" i="5" s="1"/>
  <c r="A10476" i="5" s="1"/>
  <c r="A10477" i="5" s="1"/>
  <c r="A10478" i="5" s="1"/>
  <c r="A10479" i="5" s="1"/>
  <c r="A10480" i="5" s="1"/>
  <c r="A10481" i="5" s="1"/>
  <c r="A10482" i="5" s="1"/>
  <c r="A10483" i="5" s="1"/>
  <c r="A10484" i="5" s="1"/>
  <c r="A10485" i="5" s="1"/>
  <c r="A10486" i="5" s="1"/>
  <c r="A10487" i="5" s="1"/>
  <c r="A10488" i="5" s="1"/>
  <c r="A10489" i="5" s="1"/>
  <c r="A10490" i="5" s="1"/>
  <c r="A10491" i="5" s="1"/>
  <c r="A10492" i="5" s="1"/>
  <c r="A10493" i="5" s="1"/>
  <c r="A10494" i="5" s="1"/>
  <c r="A10495" i="5" s="1"/>
  <c r="A10496" i="5" s="1"/>
  <c r="A10497" i="5" s="1"/>
  <c r="A10498" i="5" s="1"/>
  <c r="A10499" i="5" s="1"/>
  <c r="A10500" i="5" s="1"/>
  <c r="A10501" i="5" s="1"/>
  <c r="A10502" i="5" s="1"/>
  <c r="A10503" i="5" s="1"/>
  <c r="A10504" i="5" s="1"/>
  <c r="A10505" i="5" s="1"/>
  <c r="A10506" i="5" s="1"/>
  <c r="A10507" i="5" s="1"/>
  <c r="A10508" i="5" s="1"/>
  <c r="A10509" i="5" s="1"/>
  <c r="A10510" i="5" s="1"/>
  <c r="A10511" i="5" s="1"/>
  <c r="A10512" i="5" s="1"/>
  <c r="A10513" i="5" s="1"/>
  <c r="A10514" i="5" s="1"/>
  <c r="A10515" i="5" s="1"/>
  <c r="A10516" i="5" s="1"/>
  <c r="A10517" i="5" s="1"/>
  <c r="A10518" i="5" s="1"/>
  <c r="A10519" i="5" s="1"/>
  <c r="A10520" i="5" s="1"/>
  <c r="A10521" i="5" s="1"/>
  <c r="A10522" i="5" s="1"/>
  <c r="A10523" i="5" s="1"/>
  <c r="A10524" i="5" s="1"/>
  <c r="A10525" i="5" s="1"/>
  <c r="A10526" i="5" s="1"/>
  <c r="A10527" i="5" s="1"/>
  <c r="A10528" i="5" s="1"/>
  <c r="A10529" i="5" s="1"/>
  <c r="A10530" i="5" s="1"/>
  <c r="A10531" i="5" s="1"/>
  <c r="A10532" i="5" s="1"/>
  <c r="A10533" i="5" s="1"/>
  <c r="A10534" i="5" s="1"/>
  <c r="A10535" i="5" s="1"/>
  <c r="A10536" i="5" s="1"/>
  <c r="A10537" i="5" s="1"/>
  <c r="A10538" i="5" s="1"/>
  <c r="A10539" i="5" s="1"/>
  <c r="A10540" i="5" s="1"/>
  <c r="A10541" i="5" s="1"/>
  <c r="A10542" i="5" s="1"/>
  <c r="A10543" i="5" s="1"/>
  <c r="A10544" i="5" s="1"/>
  <c r="A10545" i="5" s="1"/>
  <c r="A10546" i="5" s="1"/>
  <c r="A10547" i="5" s="1"/>
  <c r="A10548" i="5" s="1"/>
  <c r="A10549" i="5" s="1"/>
  <c r="A10550" i="5" s="1"/>
  <c r="A10551" i="5" s="1"/>
  <c r="A10552" i="5" s="1"/>
  <c r="A10553" i="5" s="1"/>
  <c r="A10554" i="5" s="1"/>
  <c r="A10555" i="5" s="1"/>
  <c r="A10556" i="5" s="1"/>
  <c r="A10557" i="5" s="1"/>
  <c r="A10558" i="5" s="1"/>
  <c r="A10559" i="5" s="1"/>
  <c r="A10560" i="5" s="1"/>
  <c r="A10561" i="5" s="1"/>
  <c r="A10562" i="5" s="1"/>
  <c r="A10563" i="5" s="1"/>
  <c r="A10564" i="5" s="1"/>
  <c r="A10565" i="5" s="1"/>
  <c r="A10566" i="5" s="1"/>
  <c r="A10567" i="5" s="1"/>
  <c r="A10568" i="5" s="1"/>
  <c r="A10569" i="5" s="1"/>
  <c r="A10570" i="5" s="1"/>
  <c r="A10571" i="5" s="1"/>
  <c r="A10572" i="5" s="1"/>
  <c r="A10573" i="5" s="1"/>
  <c r="A10574" i="5" s="1"/>
  <c r="A10575" i="5" s="1"/>
  <c r="A10576" i="5" s="1"/>
  <c r="A10577" i="5" s="1"/>
  <c r="A10578" i="5" s="1"/>
  <c r="A10579" i="5" s="1"/>
  <c r="A10580" i="5" s="1"/>
  <c r="A10581" i="5" s="1"/>
  <c r="A10582" i="5" s="1"/>
  <c r="A10583" i="5" s="1"/>
  <c r="A10584" i="5" s="1"/>
  <c r="A10585" i="5" s="1"/>
  <c r="A10586" i="5" s="1"/>
  <c r="A10587" i="5" s="1"/>
  <c r="A10588" i="5" s="1"/>
  <c r="A10589" i="5" s="1"/>
  <c r="A10590" i="5" s="1"/>
  <c r="A10591" i="5" s="1"/>
  <c r="A10592" i="5" s="1"/>
  <c r="A10593" i="5" s="1"/>
  <c r="A10594" i="5" s="1"/>
  <c r="A10595" i="5" s="1"/>
  <c r="A10596" i="5" s="1"/>
  <c r="A10597" i="5" s="1"/>
  <c r="A10598" i="5" s="1"/>
  <c r="A10599" i="5" s="1"/>
  <c r="A10600" i="5" s="1"/>
  <c r="A10601" i="5" s="1"/>
  <c r="A10602" i="5" s="1"/>
  <c r="A10603" i="5" s="1"/>
  <c r="A10604" i="5" s="1"/>
  <c r="A10605" i="5" s="1"/>
  <c r="A10606" i="5" s="1"/>
  <c r="A10607" i="5" s="1"/>
  <c r="A10608" i="5" s="1"/>
  <c r="A10609" i="5" s="1"/>
  <c r="A10610" i="5" s="1"/>
  <c r="A10611" i="5" s="1"/>
  <c r="A10612" i="5" s="1"/>
  <c r="A10613" i="5" s="1"/>
  <c r="A10614" i="5" s="1"/>
  <c r="A10615" i="5" s="1"/>
  <c r="A10616" i="5" s="1"/>
  <c r="A10617" i="5" s="1"/>
  <c r="A10618" i="5" s="1"/>
  <c r="A10619" i="5" s="1"/>
  <c r="A10620" i="5" s="1"/>
  <c r="A10621" i="5" s="1"/>
  <c r="A10622" i="5" s="1"/>
  <c r="A10623" i="5" s="1"/>
  <c r="A10624" i="5" s="1"/>
  <c r="A10625" i="5" s="1"/>
  <c r="A10626" i="5" s="1"/>
  <c r="A10627" i="5" s="1"/>
  <c r="A10628" i="5" s="1"/>
  <c r="A10629" i="5" s="1"/>
  <c r="A10630" i="5" s="1"/>
  <c r="A10631" i="5" s="1"/>
  <c r="A10632" i="5" s="1"/>
  <c r="A10633" i="5" s="1"/>
  <c r="A10634" i="5" s="1"/>
  <c r="A10635" i="5" s="1"/>
  <c r="A10636" i="5" s="1"/>
  <c r="A10637" i="5" s="1"/>
  <c r="A10638" i="5" s="1"/>
  <c r="A10639" i="5" s="1"/>
  <c r="A10640" i="5" s="1"/>
  <c r="A10641" i="5" s="1"/>
  <c r="A10642" i="5" s="1"/>
  <c r="A10643" i="5" s="1"/>
  <c r="A10644" i="5" s="1"/>
  <c r="A10645" i="5" s="1"/>
  <c r="A10646" i="5" s="1"/>
  <c r="A10647" i="5" s="1"/>
  <c r="A10648" i="5" s="1"/>
  <c r="A10649" i="5" s="1"/>
  <c r="A10650" i="5" s="1"/>
  <c r="A10651" i="5" s="1"/>
  <c r="A10652" i="5" s="1"/>
  <c r="A10653" i="5" s="1"/>
  <c r="A10654" i="5" s="1"/>
  <c r="A10655" i="5" s="1"/>
  <c r="A10656" i="5" s="1"/>
  <c r="A10657" i="5" s="1"/>
  <c r="A10658" i="5" s="1"/>
  <c r="A10659" i="5" s="1"/>
  <c r="A10660" i="5" s="1"/>
  <c r="A10661" i="5" s="1"/>
  <c r="A10662" i="5" s="1"/>
  <c r="A10663" i="5" s="1"/>
  <c r="A10664" i="5" s="1"/>
  <c r="A10665" i="5" s="1"/>
  <c r="A10666" i="5" s="1"/>
  <c r="A10667" i="5" s="1"/>
  <c r="A10668" i="5" s="1"/>
  <c r="A10669" i="5" s="1"/>
  <c r="A10670" i="5" s="1"/>
  <c r="A10671" i="5" s="1"/>
  <c r="A10672" i="5" s="1"/>
  <c r="A10673" i="5" s="1"/>
  <c r="A10674" i="5" s="1"/>
  <c r="A10675" i="5" s="1"/>
  <c r="A10676" i="5" s="1"/>
  <c r="A10677" i="5" s="1"/>
  <c r="A10678" i="5" s="1"/>
  <c r="A10679" i="5" s="1"/>
  <c r="A10680" i="5" s="1"/>
  <c r="A10681" i="5" s="1"/>
  <c r="A10682" i="5" s="1"/>
  <c r="A10683" i="5" s="1"/>
  <c r="A10684" i="5" s="1"/>
  <c r="A10685" i="5" s="1"/>
  <c r="A10686" i="5" s="1"/>
  <c r="A10687" i="5" s="1"/>
  <c r="A10688" i="5" s="1"/>
  <c r="A10689" i="5" s="1"/>
  <c r="A10690" i="5" s="1"/>
  <c r="A10691" i="5" s="1"/>
  <c r="A10692" i="5" s="1"/>
  <c r="A10693" i="5" s="1"/>
  <c r="A10694" i="5" s="1"/>
  <c r="A10695" i="5" s="1"/>
  <c r="A10696" i="5" s="1"/>
  <c r="A10697" i="5" s="1"/>
  <c r="A10698" i="5" s="1"/>
  <c r="A10699" i="5" s="1"/>
  <c r="A10700" i="5" s="1"/>
  <c r="A10701" i="5" s="1"/>
  <c r="A10702" i="5" s="1"/>
  <c r="A10703" i="5" s="1"/>
  <c r="A10704" i="5" s="1"/>
  <c r="A10705" i="5" s="1"/>
  <c r="A10706" i="5" s="1"/>
  <c r="A10707" i="5" s="1"/>
  <c r="A10708" i="5" s="1"/>
  <c r="A10709" i="5" s="1"/>
  <c r="A10710" i="5" s="1"/>
  <c r="A10711" i="5" s="1"/>
  <c r="A10712" i="5" s="1"/>
  <c r="A10713" i="5" s="1"/>
  <c r="A10714" i="5" s="1"/>
  <c r="A10715" i="5" s="1"/>
  <c r="A10716" i="5" s="1"/>
  <c r="A10717" i="5" s="1"/>
  <c r="A10718" i="5" s="1"/>
  <c r="A10719" i="5" s="1"/>
  <c r="A10720" i="5" s="1"/>
  <c r="A10721" i="5" s="1"/>
  <c r="A10722" i="5" s="1"/>
  <c r="A10723" i="5" s="1"/>
  <c r="A10724" i="5" s="1"/>
  <c r="A10725" i="5" s="1"/>
  <c r="A10726" i="5" s="1"/>
  <c r="A10727" i="5" s="1"/>
  <c r="A10728" i="5" s="1"/>
  <c r="A10729" i="5" s="1"/>
  <c r="A10730" i="5" s="1"/>
  <c r="A10731" i="5" s="1"/>
  <c r="A10732" i="5" s="1"/>
  <c r="A10733" i="5" s="1"/>
  <c r="A10734" i="5" s="1"/>
  <c r="A10735" i="5" s="1"/>
  <c r="A10736" i="5" s="1"/>
  <c r="A10737" i="5" s="1"/>
  <c r="A10738" i="5" s="1"/>
  <c r="A10739" i="5" s="1"/>
  <c r="A10740" i="5" s="1"/>
  <c r="A10741" i="5" s="1"/>
  <c r="A10742" i="5" s="1"/>
  <c r="A10743" i="5" s="1"/>
  <c r="A10744" i="5" s="1"/>
  <c r="A10745" i="5" s="1"/>
  <c r="A10746" i="5" s="1"/>
  <c r="A10747" i="5" s="1"/>
  <c r="A10748" i="5" s="1"/>
  <c r="A10749" i="5" s="1"/>
  <c r="A10750" i="5" s="1"/>
  <c r="A10751" i="5" s="1"/>
  <c r="A10752" i="5" s="1"/>
  <c r="A10753" i="5" s="1"/>
  <c r="A10754" i="5" s="1"/>
  <c r="A10755" i="5" s="1"/>
  <c r="A10756" i="5" s="1"/>
  <c r="A10757" i="5" s="1"/>
  <c r="A10758" i="5" s="1"/>
  <c r="A10759" i="5" s="1"/>
  <c r="A10760" i="5" s="1"/>
  <c r="A10761" i="5" s="1"/>
  <c r="A10762" i="5" s="1"/>
  <c r="A10763" i="5" s="1"/>
  <c r="A10764" i="5" s="1"/>
  <c r="A10765" i="5" s="1"/>
  <c r="A10766" i="5" s="1"/>
  <c r="A10767" i="5" s="1"/>
  <c r="A10768" i="5" s="1"/>
  <c r="A10769" i="5" s="1"/>
  <c r="A10770" i="5" s="1"/>
  <c r="A10771" i="5" s="1"/>
  <c r="A10772" i="5" s="1"/>
  <c r="A10773" i="5" s="1"/>
  <c r="A10774" i="5" s="1"/>
  <c r="A10775" i="5" s="1"/>
  <c r="A10776" i="5" s="1"/>
  <c r="A10777" i="5" s="1"/>
  <c r="A10778" i="5" s="1"/>
  <c r="A10779" i="5" s="1"/>
  <c r="A10780" i="5" s="1"/>
  <c r="A10781" i="5" s="1"/>
  <c r="A10782" i="5" s="1"/>
  <c r="A10783" i="5" s="1"/>
  <c r="A10784" i="5" s="1"/>
  <c r="A10785" i="5" s="1"/>
  <c r="A10786" i="5" s="1"/>
  <c r="A10787" i="5" s="1"/>
  <c r="A10788" i="5" s="1"/>
  <c r="A10789" i="5" s="1"/>
  <c r="A10790" i="5" s="1"/>
  <c r="A10791" i="5" s="1"/>
  <c r="A10792" i="5" s="1"/>
  <c r="A10793" i="5" s="1"/>
  <c r="A10794" i="5" s="1"/>
  <c r="A10795" i="5" s="1"/>
  <c r="A10796" i="5" s="1"/>
  <c r="A10797" i="5" s="1"/>
  <c r="A10798" i="5" s="1"/>
  <c r="A10799" i="5" s="1"/>
  <c r="A10800" i="5" s="1"/>
  <c r="A10801" i="5" s="1"/>
  <c r="A10802" i="5" s="1"/>
  <c r="A10803" i="5" s="1"/>
  <c r="A10804" i="5" s="1"/>
  <c r="A10805" i="5" s="1"/>
  <c r="A10806" i="5" s="1"/>
  <c r="A10807" i="5" s="1"/>
  <c r="A10808" i="5" s="1"/>
  <c r="A10809" i="5" s="1"/>
  <c r="A10810" i="5" s="1"/>
  <c r="A10811" i="5" s="1"/>
  <c r="A10812" i="5" s="1"/>
  <c r="A10813" i="5" s="1"/>
  <c r="A10814" i="5" s="1"/>
  <c r="A10815" i="5" s="1"/>
  <c r="A10816" i="5" s="1"/>
  <c r="A10817" i="5" s="1"/>
  <c r="A10818" i="5" s="1"/>
  <c r="A10819" i="5" s="1"/>
  <c r="A10820" i="5" s="1"/>
  <c r="A10821" i="5" s="1"/>
  <c r="A10822" i="5" s="1"/>
  <c r="A10823" i="5" s="1"/>
  <c r="A10824" i="5" s="1"/>
  <c r="A10825" i="5" s="1"/>
  <c r="A10826" i="5" s="1"/>
  <c r="A10827" i="5" s="1"/>
  <c r="A10828" i="5" s="1"/>
  <c r="A10829" i="5" s="1"/>
  <c r="A10830" i="5" s="1"/>
  <c r="A10831" i="5" s="1"/>
  <c r="A10832" i="5" s="1"/>
  <c r="A10833" i="5" s="1"/>
  <c r="A10834" i="5" s="1"/>
  <c r="A10835" i="5" s="1"/>
  <c r="A10836" i="5" s="1"/>
  <c r="A10837" i="5" s="1"/>
  <c r="A10838" i="5" s="1"/>
  <c r="A10839" i="5" s="1"/>
  <c r="A10840" i="5" s="1"/>
  <c r="A10841" i="5" s="1"/>
  <c r="A10842" i="5" s="1"/>
  <c r="A10843" i="5" s="1"/>
  <c r="A10844" i="5" s="1"/>
  <c r="A10845" i="5" s="1"/>
  <c r="A10846" i="5" s="1"/>
  <c r="A10847" i="5" s="1"/>
  <c r="A10848" i="5" s="1"/>
  <c r="A10849" i="5" s="1"/>
  <c r="A10850" i="5" s="1"/>
  <c r="A10851" i="5" s="1"/>
  <c r="A10852" i="5" s="1"/>
  <c r="A10853" i="5" s="1"/>
  <c r="A10854" i="5" s="1"/>
  <c r="A10855" i="5" s="1"/>
  <c r="A10856" i="5" s="1"/>
  <c r="A10857" i="5" s="1"/>
  <c r="A10858" i="5" s="1"/>
  <c r="A10859" i="5" s="1"/>
  <c r="A10860" i="5" s="1"/>
  <c r="A10861" i="5" s="1"/>
  <c r="A10862" i="5" s="1"/>
  <c r="A10863" i="5" s="1"/>
  <c r="A10864" i="5" s="1"/>
  <c r="A10865" i="5" s="1"/>
  <c r="A10866" i="5" s="1"/>
  <c r="A10867" i="5" s="1"/>
  <c r="A10868" i="5" s="1"/>
  <c r="A10869" i="5" s="1"/>
  <c r="A10870" i="5" s="1"/>
  <c r="A10871" i="5" s="1"/>
  <c r="A10872" i="5" s="1"/>
  <c r="A10873" i="5" s="1"/>
  <c r="A10874" i="5" s="1"/>
  <c r="A10875" i="5" s="1"/>
  <c r="A10876" i="5" s="1"/>
  <c r="A10877" i="5" s="1"/>
  <c r="A10878" i="5" s="1"/>
  <c r="A10879" i="5" s="1"/>
  <c r="A10880" i="5" s="1"/>
  <c r="A10881" i="5" s="1"/>
  <c r="A10882" i="5" s="1"/>
  <c r="A10883" i="5" s="1"/>
  <c r="A10884" i="5" s="1"/>
  <c r="A10885" i="5" s="1"/>
  <c r="A10886" i="5" s="1"/>
  <c r="A10887" i="5" s="1"/>
  <c r="A10888" i="5" s="1"/>
  <c r="A10889" i="5" s="1"/>
  <c r="A10890" i="5" s="1"/>
  <c r="A10891" i="5" s="1"/>
  <c r="A10892" i="5" s="1"/>
  <c r="A10893" i="5" s="1"/>
  <c r="A10894" i="5" s="1"/>
  <c r="A10895" i="5" s="1"/>
  <c r="A10896" i="5" s="1"/>
  <c r="A10897" i="5" s="1"/>
  <c r="A10898" i="5" s="1"/>
  <c r="A10899" i="5" s="1"/>
  <c r="A10900" i="5" s="1"/>
  <c r="A10901" i="5" s="1"/>
  <c r="A10902" i="5" s="1"/>
  <c r="A10903" i="5" s="1"/>
  <c r="A10904" i="5" s="1"/>
  <c r="A10905" i="5" s="1"/>
  <c r="A10906" i="5" s="1"/>
  <c r="A10907" i="5" s="1"/>
  <c r="A10908" i="5" s="1"/>
  <c r="A10909" i="5" s="1"/>
  <c r="A10910" i="5" s="1"/>
  <c r="A10911" i="5" s="1"/>
  <c r="A10912" i="5" s="1"/>
  <c r="A10913" i="5" s="1"/>
  <c r="A10914" i="5" s="1"/>
  <c r="A10915" i="5" s="1"/>
  <c r="A10916" i="5" s="1"/>
  <c r="A10917" i="5" s="1"/>
  <c r="A10918" i="5" s="1"/>
  <c r="A10919" i="5" s="1"/>
  <c r="A10920" i="5" s="1"/>
  <c r="A10921" i="5" s="1"/>
  <c r="A10922" i="5" s="1"/>
  <c r="A10923" i="5" s="1"/>
  <c r="A10924" i="5" s="1"/>
  <c r="A10925" i="5" s="1"/>
  <c r="A10926" i="5" s="1"/>
  <c r="A10927" i="5" s="1"/>
  <c r="A10928" i="5" s="1"/>
  <c r="A10929" i="5" s="1"/>
  <c r="A10930" i="5" s="1"/>
  <c r="A10931" i="5" s="1"/>
  <c r="A10932" i="5" s="1"/>
  <c r="A10933" i="5" s="1"/>
  <c r="A10934" i="5" s="1"/>
  <c r="A10935" i="5" s="1"/>
  <c r="A10936" i="5" s="1"/>
  <c r="A10937" i="5" s="1"/>
  <c r="A10938" i="5" s="1"/>
  <c r="A10939" i="5" s="1"/>
  <c r="A10940" i="5" s="1"/>
  <c r="A10941" i="5" s="1"/>
  <c r="A10942" i="5" s="1"/>
  <c r="A10943" i="5" s="1"/>
  <c r="A10944" i="5" s="1"/>
  <c r="A10945" i="5" s="1"/>
  <c r="A10946" i="5" s="1"/>
  <c r="A10947" i="5" s="1"/>
  <c r="A10948" i="5" s="1"/>
  <c r="A10949" i="5" s="1"/>
  <c r="A10950" i="5" s="1"/>
  <c r="A10951" i="5" s="1"/>
  <c r="A10952" i="5" s="1"/>
  <c r="A10953" i="5" s="1"/>
  <c r="A10954" i="5" s="1"/>
  <c r="A10955" i="5" s="1"/>
  <c r="A10956" i="5" s="1"/>
  <c r="A10957" i="5" s="1"/>
  <c r="A10958" i="5" s="1"/>
  <c r="A10959" i="5" s="1"/>
  <c r="A10960" i="5" s="1"/>
  <c r="A10961" i="5" s="1"/>
  <c r="A10962" i="5" s="1"/>
  <c r="A10963" i="5" s="1"/>
  <c r="A10964" i="5" s="1"/>
  <c r="A10965" i="5" s="1"/>
  <c r="A10966" i="5" s="1"/>
  <c r="A10967" i="5" s="1"/>
  <c r="A10968" i="5" s="1"/>
  <c r="A10969" i="5" s="1"/>
  <c r="A10970" i="5" s="1"/>
  <c r="A10971" i="5" s="1"/>
  <c r="A10972" i="5" s="1"/>
  <c r="A10973" i="5" s="1"/>
  <c r="A10974" i="5" s="1"/>
  <c r="A10975" i="5" s="1"/>
  <c r="A10976" i="5" s="1"/>
  <c r="A10977" i="5" s="1"/>
  <c r="A10978" i="5" s="1"/>
  <c r="A10979" i="5" s="1"/>
  <c r="A10980" i="5" s="1"/>
  <c r="A10981" i="5" s="1"/>
  <c r="A10982" i="5" s="1"/>
  <c r="A10983" i="5" s="1"/>
  <c r="A10984" i="5" s="1"/>
  <c r="A10985" i="5" s="1"/>
  <c r="A10986" i="5" s="1"/>
  <c r="A10987" i="5" s="1"/>
  <c r="A10988" i="5" s="1"/>
  <c r="A10989" i="5" s="1"/>
  <c r="A10990" i="5" s="1"/>
  <c r="A10991" i="5" s="1"/>
  <c r="A10992" i="5" s="1"/>
  <c r="A10993" i="5" s="1"/>
  <c r="A10994" i="5" s="1"/>
  <c r="A10995" i="5" s="1"/>
  <c r="A10996" i="5" s="1"/>
  <c r="A10997" i="5" s="1"/>
  <c r="A10998" i="5" s="1"/>
  <c r="A10999" i="5" s="1"/>
  <c r="A11000" i="5" s="1"/>
  <c r="A11001" i="5" s="1"/>
  <c r="A11002" i="5" s="1"/>
  <c r="A11003" i="5" s="1"/>
  <c r="A11004" i="5" s="1"/>
  <c r="A11005" i="5" s="1"/>
  <c r="A11006" i="5" s="1"/>
  <c r="A11007" i="5" s="1"/>
  <c r="A11008" i="5" s="1"/>
  <c r="A11009" i="5" s="1"/>
  <c r="A11010" i="5" s="1"/>
  <c r="A11011" i="5" s="1"/>
  <c r="A11012" i="5" s="1"/>
  <c r="A11013" i="5" s="1"/>
  <c r="A11014" i="5" s="1"/>
  <c r="A11015" i="5" s="1"/>
  <c r="A11016" i="5" s="1"/>
  <c r="A11017" i="5" s="1"/>
  <c r="A11018" i="5" s="1"/>
  <c r="A11019" i="5" s="1"/>
  <c r="A11020" i="5" s="1"/>
  <c r="A11021" i="5" s="1"/>
  <c r="A11022" i="5" s="1"/>
  <c r="A11023" i="5" s="1"/>
  <c r="A11024" i="5" s="1"/>
  <c r="A11025" i="5" s="1"/>
  <c r="A11026" i="5" s="1"/>
  <c r="A11027" i="5" s="1"/>
  <c r="A11028" i="5" s="1"/>
  <c r="A11029" i="5" s="1"/>
  <c r="A11030" i="5" s="1"/>
  <c r="A11031" i="5" s="1"/>
  <c r="A11032" i="5" s="1"/>
  <c r="A11033" i="5" s="1"/>
  <c r="A11034" i="5" s="1"/>
  <c r="A11035" i="5" s="1"/>
  <c r="A11036" i="5" s="1"/>
  <c r="A11037" i="5" s="1"/>
  <c r="A11038" i="5" s="1"/>
  <c r="A11039" i="5" s="1"/>
  <c r="A11040" i="5" s="1"/>
  <c r="A11041" i="5" s="1"/>
  <c r="A11042" i="5" s="1"/>
  <c r="A11043" i="5" s="1"/>
  <c r="A11044" i="5" s="1"/>
  <c r="A11045" i="5" s="1"/>
  <c r="A11046" i="5" s="1"/>
  <c r="A11047" i="5" s="1"/>
  <c r="A11048" i="5" s="1"/>
  <c r="A11049" i="5" s="1"/>
  <c r="A11050" i="5" s="1"/>
  <c r="A11051" i="5" s="1"/>
  <c r="A11052" i="5" s="1"/>
  <c r="A11053" i="5" s="1"/>
  <c r="A11054" i="5" s="1"/>
  <c r="A11055" i="5" s="1"/>
  <c r="A11056" i="5" s="1"/>
  <c r="A11057" i="5" s="1"/>
  <c r="A11058" i="5" s="1"/>
  <c r="A11059" i="5" s="1"/>
  <c r="A11060" i="5" s="1"/>
  <c r="A11061" i="5" s="1"/>
  <c r="A11062" i="5" s="1"/>
  <c r="A11063" i="5" s="1"/>
  <c r="A11064" i="5" s="1"/>
  <c r="A11065" i="5" s="1"/>
  <c r="A11066" i="5" s="1"/>
  <c r="A11067" i="5" s="1"/>
  <c r="A11068" i="5" s="1"/>
  <c r="A11069" i="5" s="1"/>
  <c r="A11070" i="5" s="1"/>
  <c r="A11071" i="5" s="1"/>
  <c r="A11072" i="5" s="1"/>
  <c r="A11073" i="5" s="1"/>
  <c r="A11074" i="5" s="1"/>
  <c r="A11075" i="5" s="1"/>
  <c r="A11076" i="5" s="1"/>
  <c r="A11077" i="5" s="1"/>
  <c r="A11078" i="5" s="1"/>
  <c r="A11079" i="5" s="1"/>
  <c r="A11080" i="5" s="1"/>
  <c r="A11081" i="5" s="1"/>
  <c r="A11082" i="5" s="1"/>
  <c r="A11083" i="5" s="1"/>
  <c r="A11084" i="5" s="1"/>
  <c r="A11085" i="5" s="1"/>
  <c r="A11086" i="5" s="1"/>
  <c r="A11087" i="5" s="1"/>
  <c r="A11088" i="5" s="1"/>
  <c r="A11089" i="5" s="1"/>
  <c r="A11090" i="5" s="1"/>
  <c r="A11091" i="5" s="1"/>
  <c r="A11092" i="5" s="1"/>
  <c r="A11093" i="5" s="1"/>
  <c r="A11094" i="5" s="1"/>
  <c r="A11095" i="5" s="1"/>
  <c r="A11096" i="5" s="1"/>
  <c r="A11097" i="5" s="1"/>
  <c r="A11098" i="5" s="1"/>
  <c r="A11099" i="5" s="1"/>
  <c r="A11100" i="5" s="1"/>
  <c r="A11101" i="5" s="1"/>
  <c r="A11102" i="5" s="1"/>
  <c r="A11103" i="5" s="1"/>
  <c r="A11104" i="5" s="1"/>
  <c r="A11105" i="5" s="1"/>
  <c r="A11106" i="5" s="1"/>
  <c r="A11107" i="5" s="1"/>
  <c r="A11108" i="5" s="1"/>
  <c r="A11109" i="5" s="1"/>
  <c r="A11110" i="5" s="1"/>
  <c r="A11111" i="5" s="1"/>
  <c r="A11112" i="5" s="1"/>
  <c r="A11113" i="5" s="1"/>
  <c r="A11114" i="5" s="1"/>
  <c r="A11115" i="5" s="1"/>
  <c r="A11116" i="5" s="1"/>
  <c r="A11117" i="5" s="1"/>
  <c r="A11118" i="5" s="1"/>
  <c r="A11119" i="5" s="1"/>
  <c r="A11120" i="5" s="1"/>
  <c r="A11121" i="5" s="1"/>
  <c r="A11122" i="5" s="1"/>
  <c r="A11123" i="5" s="1"/>
  <c r="A11124" i="5" s="1"/>
  <c r="A11125" i="5" s="1"/>
  <c r="A11126" i="5" s="1"/>
  <c r="A11127" i="5" s="1"/>
  <c r="A11128" i="5" s="1"/>
  <c r="A11129" i="5" s="1"/>
  <c r="A11130" i="5" s="1"/>
  <c r="A11131" i="5" s="1"/>
  <c r="A11132" i="5" s="1"/>
  <c r="A11133" i="5" s="1"/>
  <c r="A11134" i="5" s="1"/>
  <c r="A11135" i="5" s="1"/>
  <c r="A11136" i="5" s="1"/>
  <c r="A11137" i="5" s="1"/>
  <c r="A11138" i="5" s="1"/>
  <c r="A11139" i="5" s="1"/>
  <c r="A11140" i="5" s="1"/>
  <c r="A11141" i="5" s="1"/>
  <c r="A11142" i="5" s="1"/>
  <c r="A11143" i="5" s="1"/>
  <c r="A11144" i="5" s="1"/>
  <c r="A11145" i="5" s="1"/>
  <c r="A11146" i="5" s="1"/>
  <c r="A11147" i="5" s="1"/>
  <c r="A11148" i="5" s="1"/>
  <c r="A11149" i="5" s="1"/>
  <c r="A11150" i="5" s="1"/>
  <c r="A11151" i="5" s="1"/>
  <c r="A11152" i="5" s="1"/>
  <c r="A11153" i="5" s="1"/>
  <c r="A11154" i="5" s="1"/>
  <c r="A11155" i="5" s="1"/>
  <c r="A11156" i="5" s="1"/>
  <c r="A11157" i="5" s="1"/>
  <c r="A11158" i="5" s="1"/>
  <c r="A11159" i="5" s="1"/>
  <c r="A11160" i="5" s="1"/>
  <c r="A11161" i="5" s="1"/>
  <c r="A11162" i="5" s="1"/>
  <c r="A11163" i="5" s="1"/>
  <c r="A11164" i="5" s="1"/>
  <c r="A11165" i="5" s="1"/>
  <c r="A11166" i="5" s="1"/>
  <c r="A11167" i="5" s="1"/>
  <c r="A11168" i="5" s="1"/>
  <c r="A11169" i="5" s="1"/>
  <c r="A11170" i="5" s="1"/>
  <c r="A11171" i="5" s="1"/>
  <c r="A11172" i="5" s="1"/>
  <c r="A11173" i="5" s="1"/>
  <c r="A11174" i="5" s="1"/>
  <c r="A11175" i="5" s="1"/>
  <c r="A11176" i="5" s="1"/>
  <c r="A11177" i="5" s="1"/>
  <c r="A11178" i="5" s="1"/>
  <c r="A11179" i="5" s="1"/>
  <c r="A11180" i="5" s="1"/>
  <c r="A11181" i="5" s="1"/>
  <c r="A11182" i="5" s="1"/>
  <c r="A11183" i="5" s="1"/>
  <c r="A11184" i="5" s="1"/>
  <c r="A11185" i="5" s="1"/>
  <c r="A11186" i="5" s="1"/>
  <c r="A11187" i="5" s="1"/>
  <c r="A11188" i="5" s="1"/>
  <c r="A11189" i="5" s="1"/>
  <c r="A11190" i="5" s="1"/>
  <c r="A11191" i="5" s="1"/>
  <c r="A11192" i="5" s="1"/>
  <c r="A11193" i="5" s="1"/>
  <c r="A11194" i="5" s="1"/>
  <c r="A11195" i="5" s="1"/>
  <c r="A11196" i="5" s="1"/>
  <c r="A11197" i="5" s="1"/>
  <c r="A11198" i="5" s="1"/>
  <c r="A11199" i="5" s="1"/>
  <c r="A11200" i="5" s="1"/>
  <c r="A11201" i="5" s="1"/>
  <c r="A11202" i="5" s="1"/>
  <c r="A11203" i="5" s="1"/>
  <c r="A11204" i="5" s="1"/>
  <c r="A11205" i="5" s="1"/>
  <c r="A11206" i="5" s="1"/>
  <c r="A11207" i="5" s="1"/>
  <c r="A11208" i="5" s="1"/>
  <c r="A11209" i="5" s="1"/>
  <c r="A11210" i="5" s="1"/>
  <c r="A11211" i="5" s="1"/>
  <c r="A11212" i="5" s="1"/>
  <c r="A11213" i="5" s="1"/>
  <c r="A11214" i="5" s="1"/>
  <c r="A11215" i="5" s="1"/>
  <c r="A11216" i="5" s="1"/>
  <c r="A11217" i="5" s="1"/>
  <c r="A11218" i="5" s="1"/>
  <c r="A11219" i="5" s="1"/>
  <c r="A11220" i="5" s="1"/>
  <c r="A11221" i="5" s="1"/>
  <c r="A11222" i="5" s="1"/>
  <c r="A11223" i="5" s="1"/>
  <c r="A11224" i="5" s="1"/>
  <c r="A11225" i="5" s="1"/>
  <c r="A11226" i="5" s="1"/>
  <c r="A11227" i="5" s="1"/>
  <c r="A11228" i="5" s="1"/>
  <c r="A11229" i="5" s="1"/>
  <c r="A11230" i="5" s="1"/>
  <c r="A11231" i="5" s="1"/>
  <c r="A11232" i="5" s="1"/>
  <c r="A11233" i="5" s="1"/>
  <c r="A11234" i="5" s="1"/>
  <c r="A11235" i="5" s="1"/>
  <c r="A11236" i="5" s="1"/>
  <c r="A11237" i="5" s="1"/>
  <c r="A11238" i="5" s="1"/>
  <c r="A11239" i="5" s="1"/>
  <c r="A11240" i="5" s="1"/>
  <c r="A11241" i="5" s="1"/>
  <c r="A11242" i="5" s="1"/>
  <c r="A11243" i="5" s="1"/>
  <c r="A11244" i="5" s="1"/>
  <c r="A11245" i="5" s="1"/>
  <c r="A11246" i="5" s="1"/>
  <c r="A11247" i="5" s="1"/>
  <c r="A11248" i="5" s="1"/>
  <c r="A11249" i="5" s="1"/>
  <c r="A11250" i="5" s="1"/>
  <c r="A11251" i="5" s="1"/>
  <c r="A11252" i="5" s="1"/>
  <c r="A11253" i="5" s="1"/>
  <c r="A11254" i="5" s="1"/>
  <c r="A11255" i="5" s="1"/>
  <c r="A11256" i="5" s="1"/>
  <c r="A11257" i="5" s="1"/>
  <c r="A11258" i="5" s="1"/>
  <c r="A11259" i="5" s="1"/>
  <c r="A11260" i="5" s="1"/>
  <c r="A11261" i="5" s="1"/>
  <c r="A11262" i="5" s="1"/>
  <c r="A11263" i="5" s="1"/>
  <c r="A11264" i="5" s="1"/>
  <c r="A11265" i="5" s="1"/>
  <c r="A11266" i="5" s="1"/>
  <c r="A11267" i="5" s="1"/>
  <c r="A11268" i="5" s="1"/>
  <c r="A11269" i="5" s="1"/>
  <c r="A11270" i="5" s="1"/>
  <c r="A11271" i="5" s="1"/>
  <c r="A11272" i="5" s="1"/>
  <c r="A11273" i="5" s="1"/>
  <c r="A11274" i="5" s="1"/>
  <c r="A11275" i="5" s="1"/>
  <c r="A11276" i="5" s="1"/>
  <c r="A11277" i="5" s="1"/>
  <c r="A11278" i="5" s="1"/>
  <c r="A11279" i="5" s="1"/>
  <c r="A11280" i="5" s="1"/>
  <c r="A11281" i="5" s="1"/>
  <c r="A11282" i="5" s="1"/>
  <c r="A11283" i="5" s="1"/>
  <c r="A11284" i="5" s="1"/>
  <c r="A11285" i="5" s="1"/>
  <c r="A11286" i="5" s="1"/>
  <c r="A11287" i="5" s="1"/>
  <c r="A11288" i="5" s="1"/>
  <c r="A11289" i="5" s="1"/>
  <c r="A11290" i="5" s="1"/>
  <c r="A11291" i="5" s="1"/>
  <c r="A11292" i="5" s="1"/>
  <c r="A11293" i="5" s="1"/>
  <c r="A11294" i="5" s="1"/>
  <c r="A11295" i="5" s="1"/>
  <c r="A11296" i="5" s="1"/>
  <c r="A11297" i="5" s="1"/>
  <c r="A11298" i="5" s="1"/>
  <c r="A11299" i="5" s="1"/>
  <c r="A11300" i="5" s="1"/>
  <c r="A11301" i="5" s="1"/>
  <c r="A11302" i="5" s="1"/>
  <c r="A11303" i="5" s="1"/>
  <c r="A11304" i="5" s="1"/>
  <c r="A11305" i="5" s="1"/>
  <c r="A11306" i="5" s="1"/>
  <c r="A11307" i="5" s="1"/>
  <c r="A11308" i="5" s="1"/>
  <c r="A11309" i="5" s="1"/>
  <c r="A11310" i="5" s="1"/>
  <c r="A11311" i="5" s="1"/>
  <c r="A11312" i="5" s="1"/>
  <c r="A11313" i="5" s="1"/>
  <c r="A11314" i="5" s="1"/>
  <c r="A11315" i="5" s="1"/>
  <c r="A11316" i="5" s="1"/>
  <c r="A11317" i="5" s="1"/>
  <c r="A11318" i="5" s="1"/>
  <c r="A11319" i="5" s="1"/>
  <c r="A11320" i="5" s="1"/>
  <c r="A11321" i="5" s="1"/>
  <c r="A11322" i="5" s="1"/>
  <c r="A11323" i="5" s="1"/>
  <c r="A11324" i="5" s="1"/>
  <c r="A11325" i="5" s="1"/>
  <c r="A11326" i="5" s="1"/>
  <c r="A11327" i="5" s="1"/>
  <c r="A11328" i="5" s="1"/>
  <c r="A11329" i="5" s="1"/>
  <c r="A11330" i="5" s="1"/>
  <c r="A11331" i="5" s="1"/>
  <c r="A11332" i="5" s="1"/>
  <c r="A11333" i="5" s="1"/>
  <c r="A11334" i="5" s="1"/>
  <c r="A11335" i="5" s="1"/>
  <c r="A11336" i="5" s="1"/>
  <c r="A11337" i="5" s="1"/>
  <c r="A11338" i="5" s="1"/>
  <c r="A11339" i="5" s="1"/>
  <c r="A11340" i="5" s="1"/>
  <c r="A11341" i="5" s="1"/>
  <c r="A11342" i="5" s="1"/>
  <c r="A11343" i="5" s="1"/>
  <c r="A11344" i="5" s="1"/>
  <c r="A11345" i="5" s="1"/>
  <c r="A11346" i="5" s="1"/>
  <c r="A11347" i="5" s="1"/>
  <c r="A11348" i="5" s="1"/>
  <c r="A11349" i="5" s="1"/>
  <c r="A11350" i="5" s="1"/>
  <c r="A11351" i="5" s="1"/>
  <c r="A11352" i="5" s="1"/>
  <c r="A11353" i="5" s="1"/>
  <c r="A11354" i="5" s="1"/>
  <c r="A11355" i="5" s="1"/>
  <c r="A11356" i="5" s="1"/>
  <c r="A11357" i="5" s="1"/>
  <c r="A11358" i="5" s="1"/>
  <c r="A11359" i="5" s="1"/>
  <c r="A11360" i="5" s="1"/>
  <c r="A11361" i="5" s="1"/>
  <c r="A11362" i="5" s="1"/>
  <c r="A11363" i="5" s="1"/>
  <c r="A11364" i="5" s="1"/>
  <c r="A11365" i="5" s="1"/>
  <c r="A11366" i="5" s="1"/>
  <c r="A11367" i="5" s="1"/>
  <c r="A11368" i="5" s="1"/>
  <c r="A11369" i="5" s="1"/>
  <c r="A11370" i="5" s="1"/>
  <c r="A11371" i="5" s="1"/>
  <c r="A11372" i="5" s="1"/>
  <c r="A11373" i="5" s="1"/>
  <c r="A11374" i="5" s="1"/>
  <c r="A11375" i="5" s="1"/>
  <c r="A11376" i="5" s="1"/>
  <c r="A11377" i="5" s="1"/>
  <c r="A11378" i="5" s="1"/>
  <c r="A11379" i="5" s="1"/>
  <c r="A11380" i="5" s="1"/>
  <c r="A11381" i="5" s="1"/>
  <c r="A11382" i="5" s="1"/>
  <c r="A11383" i="5" s="1"/>
  <c r="A11384" i="5" s="1"/>
  <c r="A11385" i="5" s="1"/>
  <c r="A11386" i="5" s="1"/>
  <c r="A11387" i="5" s="1"/>
  <c r="A11388" i="5" s="1"/>
  <c r="A11389" i="5" s="1"/>
  <c r="A11390" i="5" s="1"/>
  <c r="A11391" i="5" s="1"/>
  <c r="A11392" i="5" s="1"/>
  <c r="A11393" i="5" s="1"/>
  <c r="A11394" i="5" s="1"/>
  <c r="A11395" i="5" s="1"/>
  <c r="A11396" i="5" s="1"/>
  <c r="A11397" i="5" s="1"/>
  <c r="A11398" i="5" s="1"/>
  <c r="A11399" i="5" s="1"/>
  <c r="A11400" i="5" s="1"/>
  <c r="A11401" i="5" s="1"/>
  <c r="A11402" i="5" s="1"/>
  <c r="A11403" i="5" s="1"/>
  <c r="A11404" i="5" s="1"/>
  <c r="A11405" i="5" s="1"/>
  <c r="A11406" i="5" s="1"/>
  <c r="A11407" i="5" s="1"/>
  <c r="A11408" i="5" s="1"/>
  <c r="A11409" i="5" s="1"/>
  <c r="A11410" i="5" s="1"/>
  <c r="A11411" i="5" s="1"/>
  <c r="A11412" i="5" s="1"/>
  <c r="A11413" i="5" s="1"/>
  <c r="A11414" i="5" s="1"/>
  <c r="A11415" i="5" s="1"/>
  <c r="A11416" i="5" s="1"/>
  <c r="A11417" i="5" s="1"/>
  <c r="A11418" i="5" s="1"/>
  <c r="A11419" i="5" s="1"/>
  <c r="A11420" i="5" s="1"/>
  <c r="A11421" i="5" s="1"/>
  <c r="A11422" i="5" s="1"/>
  <c r="A11423" i="5" s="1"/>
  <c r="A11424" i="5" s="1"/>
  <c r="A11425" i="5" s="1"/>
  <c r="A11426" i="5" s="1"/>
  <c r="A11427" i="5" s="1"/>
  <c r="A11428" i="5" s="1"/>
  <c r="A11429" i="5" s="1"/>
  <c r="A11430" i="5" s="1"/>
  <c r="A11431" i="5" s="1"/>
  <c r="A11432" i="5" s="1"/>
  <c r="A11433" i="5" s="1"/>
  <c r="A11434" i="5" s="1"/>
  <c r="A11435" i="5" s="1"/>
  <c r="A11436" i="5" s="1"/>
  <c r="A11437" i="5" s="1"/>
  <c r="A11438" i="5" s="1"/>
  <c r="A11439" i="5" s="1"/>
  <c r="A11440" i="5" s="1"/>
  <c r="A11441" i="5" s="1"/>
  <c r="A11442" i="5" s="1"/>
  <c r="A11443" i="5" s="1"/>
  <c r="A11444" i="5" s="1"/>
  <c r="A11445" i="5" s="1"/>
  <c r="A11446" i="5" s="1"/>
  <c r="A11447" i="5" s="1"/>
  <c r="A11448" i="5" s="1"/>
  <c r="A11449" i="5" s="1"/>
  <c r="A11450" i="5" s="1"/>
  <c r="A11451" i="5" s="1"/>
  <c r="A11452" i="5" s="1"/>
  <c r="A11453" i="5" s="1"/>
  <c r="A11454" i="5" s="1"/>
  <c r="A11455" i="5" s="1"/>
  <c r="A11456" i="5" s="1"/>
  <c r="A11457" i="5" s="1"/>
  <c r="A11458" i="5" s="1"/>
  <c r="A11459" i="5" s="1"/>
  <c r="A11460" i="5" s="1"/>
  <c r="A11461" i="5" s="1"/>
  <c r="A11462" i="5" s="1"/>
  <c r="A11463" i="5" s="1"/>
  <c r="A11464" i="5" s="1"/>
  <c r="A11465" i="5" s="1"/>
  <c r="A11466" i="5" s="1"/>
  <c r="A11467" i="5" s="1"/>
  <c r="A11468" i="5" s="1"/>
  <c r="A11469" i="5" s="1"/>
  <c r="A11470" i="5" s="1"/>
  <c r="A11471" i="5" s="1"/>
  <c r="A11472" i="5" s="1"/>
  <c r="A11473" i="5" s="1"/>
  <c r="A11474" i="5" s="1"/>
  <c r="A11475" i="5" s="1"/>
  <c r="A11476" i="5" s="1"/>
  <c r="A11477" i="5" s="1"/>
  <c r="A11478" i="5" s="1"/>
  <c r="A11479" i="5" s="1"/>
  <c r="A11480" i="5" s="1"/>
  <c r="A11481" i="5" s="1"/>
  <c r="A11482" i="5" s="1"/>
  <c r="A11483" i="5" s="1"/>
  <c r="A11484" i="5" s="1"/>
  <c r="A11485" i="5" s="1"/>
  <c r="A11486" i="5" s="1"/>
  <c r="A11487" i="5" s="1"/>
  <c r="A11488" i="5" s="1"/>
  <c r="A11489" i="5" s="1"/>
  <c r="A11490" i="5" s="1"/>
  <c r="A11491" i="5" s="1"/>
  <c r="A11492" i="5" s="1"/>
  <c r="A11493" i="5" s="1"/>
  <c r="A11494" i="5" s="1"/>
  <c r="A11495" i="5" s="1"/>
  <c r="A11496" i="5" s="1"/>
  <c r="A11497" i="5" s="1"/>
  <c r="A11498" i="5" s="1"/>
  <c r="A11499" i="5" s="1"/>
  <c r="A11500" i="5" s="1"/>
  <c r="A11501" i="5" s="1"/>
  <c r="A11502" i="5" s="1"/>
  <c r="A11503" i="5" s="1"/>
  <c r="A11504" i="5" s="1"/>
  <c r="A11505" i="5" s="1"/>
  <c r="A11506" i="5" s="1"/>
  <c r="A11507" i="5" s="1"/>
  <c r="A11508" i="5" s="1"/>
  <c r="A11509" i="5" s="1"/>
  <c r="A11510" i="5" s="1"/>
  <c r="A11511" i="5" s="1"/>
  <c r="A11512" i="5" s="1"/>
  <c r="A11513" i="5" s="1"/>
  <c r="A11514" i="5" s="1"/>
  <c r="A11515" i="5" s="1"/>
  <c r="A11516" i="5" s="1"/>
  <c r="A11517" i="5" s="1"/>
  <c r="A11518" i="5" s="1"/>
  <c r="A11519" i="5" s="1"/>
  <c r="A11520" i="5" s="1"/>
  <c r="A11521" i="5" s="1"/>
  <c r="A11522" i="5" s="1"/>
  <c r="A11523" i="5" s="1"/>
  <c r="A11524" i="5" s="1"/>
  <c r="A11525" i="5" s="1"/>
  <c r="A11526" i="5" s="1"/>
  <c r="A11527" i="5" s="1"/>
  <c r="A11528" i="5" s="1"/>
  <c r="A11529" i="5" s="1"/>
  <c r="A11530" i="5" s="1"/>
  <c r="A11531" i="5" s="1"/>
  <c r="A11532" i="5" s="1"/>
  <c r="A11533" i="5" s="1"/>
  <c r="A11534" i="5" s="1"/>
  <c r="A11535" i="5" s="1"/>
  <c r="A11536" i="5" s="1"/>
  <c r="A11537" i="5" s="1"/>
  <c r="A11538" i="5" s="1"/>
  <c r="A11539" i="5" s="1"/>
  <c r="A11540" i="5" s="1"/>
  <c r="A11541" i="5" s="1"/>
  <c r="A11542" i="5" s="1"/>
  <c r="A11543" i="5" s="1"/>
  <c r="A11544" i="5" s="1"/>
  <c r="A11545" i="5" s="1"/>
  <c r="A11546" i="5" s="1"/>
  <c r="A11547" i="5" s="1"/>
  <c r="A11548" i="5" s="1"/>
  <c r="A11549" i="5" s="1"/>
  <c r="A11550" i="5" s="1"/>
  <c r="A11551" i="5" s="1"/>
  <c r="A11552" i="5" s="1"/>
  <c r="A11553" i="5" s="1"/>
  <c r="A11554" i="5" s="1"/>
  <c r="A11555" i="5" s="1"/>
  <c r="A11556" i="5" s="1"/>
  <c r="A11557" i="5" s="1"/>
  <c r="A11558" i="5" s="1"/>
  <c r="A11559" i="5" s="1"/>
  <c r="A11560" i="5" s="1"/>
  <c r="A11561" i="5" s="1"/>
  <c r="A11562" i="5" s="1"/>
  <c r="A11563" i="5" s="1"/>
  <c r="A11564" i="5" s="1"/>
  <c r="A11565" i="5" s="1"/>
  <c r="A11566" i="5" s="1"/>
  <c r="A11567" i="5" s="1"/>
  <c r="A11568" i="5" s="1"/>
  <c r="A11569" i="5" s="1"/>
  <c r="A11570" i="5" s="1"/>
  <c r="A11571" i="5" s="1"/>
  <c r="A11572" i="5" s="1"/>
  <c r="A11573" i="5" s="1"/>
  <c r="A11574" i="5" s="1"/>
  <c r="A11575" i="5" s="1"/>
  <c r="A11576" i="5" s="1"/>
  <c r="A11577" i="5" s="1"/>
  <c r="A11578" i="5" s="1"/>
  <c r="A11579" i="5" s="1"/>
  <c r="A11580" i="5" s="1"/>
  <c r="A11581" i="5" s="1"/>
  <c r="A11582" i="5" s="1"/>
  <c r="A11583" i="5" s="1"/>
  <c r="A11584" i="5" s="1"/>
  <c r="A11585" i="5" s="1"/>
  <c r="A11586" i="5" s="1"/>
  <c r="A11587" i="5" s="1"/>
  <c r="A11588" i="5" s="1"/>
  <c r="A11589" i="5" s="1"/>
  <c r="A11590" i="5" s="1"/>
  <c r="A11591" i="5" s="1"/>
  <c r="A11592" i="5" s="1"/>
  <c r="A11593" i="5" s="1"/>
  <c r="A11594" i="5" s="1"/>
  <c r="A11595" i="5" s="1"/>
  <c r="A11596" i="5" s="1"/>
  <c r="A11597" i="5" s="1"/>
  <c r="A11598" i="5" s="1"/>
  <c r="A11599" i="5" s="1"/>
  <c r="A11600" i="5" s="1"/>
  <c r="A11601" i="5" s="1"/>
  <c r="A11602" i="5" s="1"/>
  <c r="A11603" i="5" s="1"/>
  <c r="A11604" i="5" s="1"/>
  <c r="A11605" i="5" s="1"/>
  <c r="A11606" i="5" s="1"/>
  <c r="A11607" i="5" s="1"/>
  <c r="A11608" i="5" s="1"/>
  <c r="A11609" i="5" s="1"/>
  <c r="A11610" i="5" s="1"/>
  <c r="A11611" i="5" s="1"/>
  <c r="A11612" i="5" s="1"/>
  <c r="A11613" i="5" s="1"/>
  <c r="A11614" i="5" s="1"/>
  <c r="A11615" i="5" s="1"/>
  <c r="A11616" i="5" s="1"/>
  <c r="A11617" i="5" s="1"/>
  <c r="A11618" i="5" s="1"/>
  <c r="A11619" i="5" s="1"/>
  <c r="A11620" i="5" s="1"/>
  <c r="A11621" i="5" s="1"/>
  <c r="A11622" i="5" s="1"/>
  <c r="A11623" i="5" s="1"/>
  <c r="A11624" i="5" s="1"/>
  <c r="A11625" i="5" s="1"/>
  <c r="A11626" i="5" s="1"/>
  <c r="A11627" i="5" s="1"/>
  <c r="A11628" i="5" s="1"/>
  <c r="A11629" i="5" s="1"/>
  <c r="A11630" i="5" s="1"/>
  <c r="A11631" i="5" s="1"/>
  <c r="A11632" i="5" s="1"/>
  <c r="A11633" i="5" s="1"/>
  <c r="A11634" i="5" s="1"/>
  <c r="A11635" i="5" s="1"/>
  <c r="A11636" i="5" s="1"/>
  <c r="A11637" i="5" s="1"/>
  <c r="A11638" i="5" s="1"/>
  <c r="A11639" i="5" s="1"/>
  <c r="A11640" i="5" s="1"/>
  <c r="A11641" i="5" s="1"/>
  <c r="A11642" i="5" s="1"/>
  <c r="A11643" i="5" s="1"/>
  <c r="A11644" i="5" s="1"/>
  <c r="A11645" i="5" s="1"/>
  <c r="A11646" i="5" s="1"/>
  <c r="A11647" i="5" s="1"/>
  <c r="A11648" i="5" s="1"/>
  <c r="A11649" i="5" s="1"/>
  <c r="A11650" i="5" s="1"/>
  <c r="A11651" i="5" s="1"/>
  <c r="A11652" i="5" s="1"/>
  <c r="A11653" i="5" s="1"/>
  <c r="A11654" i="5" s="1"/>
  <c r="A11655" i="5" s="1"/>
  <c r="A11656" i="5" s="1"/>
  <c r="A11657" i="5" s="1"/>
  <c r="A11658" i="5" s="1"/>
  <c r="A11659" i="5" s="1"/>
  <c r="A11660" i="5" s="1"/>
  <c r="A11661" i="5" s="1"/>
  <c r="A11662" i="5" s="1"/>
  <c r="A11663" i="5" s="1"/>
  <c r="A11664" i="5" s="1"/>
  <c r="A11665" i="5" s="1"/>
  <c r="A11666" i="5" s="1"/>
  <c r="A11667" i="5" s="1"/>
  <c r="A11668" i="5" s="1"/>
  <c r="A11669" i="5" s="1"/>
  <c r="A11670" i="5" s="1"/>
  <c r="A11671" i="5" s="1"/>
  <c r="A11672" i="5" s="1"/>
  <c r="A11673" i="5" s="1"/>
  <c r="A11674" i="5" s="1"/>
  <c r="A11675" i="5" s="1"/>
  <c r="A11676" i="5" s="1"/>
  <c r="A11677" i="5" s="1"/>
  <c r="A11678" i="5" s="1"/>
  <c r="A11679" i="5" s="1"/>
  <c r="A11680" i="5" s="1"/>
  <c r="A11681" i="5" s="1"/>
  <c r="A11682" i="5" s="1"/>
  <c r="A11683" i="5" s="1"/>
  <c r="A11684" i="5" s="1"/>
  <c r="A11685" i="5" s="1"/>
  <c r="A11686" i="5" s="1"/>
  <c r="A11687" i="5" s="1"/>
  <c r="A11688" i="5" s="1"/>
  <c r="A11689" i="5" s="1"/>
  <c r="A11690" i="5" s="1"/>
  <c r="A11691" i="5" s="1"/>
  <c r="A11692" i="5" s="1"/>
  <c r="A11693" i="5" s="1"/>
  <c r="A11694" i="5" s="1"/>
  <c r="A11695" i="5" s="1"/>
  <c r="A11696" i="5" s="1"/>
  <c r="A11697" i="5" s="1"/>
  <c r="A11698" i="5" s="1"/>
  <c r="A11699" i="5" s="1"/>
  <c r="A11700" i="5" s="1"/>
  <c r="A11701" i="5" s="1"/>
  <c r="A11702" i="5" s="1"/>
  <c r="A11703" i="5" s="1"/>
  <c r="A11704" i="5" s="1"/>
  <c r="A11705" i="5" s="1"/>
  <c r="A11706" i="5" s="1"/>
  <c r="A11707" i="5" s="1"/>
  <c r="A11708" i="5" s="1"/>
  <c r="A11709" i="5" s="1"/>
  <c r="A11710" i="5" s="1"/>
  <c r="A11711" i="5" s="1"/>
  <c r="A11712" i="5" s="1"/>
  <c r="A11713" i="5" s="1"/>
  <c r="A11714" i="5" s="1"/>
  <c r="A11715" i="5" s="1"/>
  <c r="A11716" i="5" s="1"/>
  <c r="A11717" i="5" s="1"/>
  <c r="A11718" i="5" s="1"/>
  <c r="A11719" i="5" s="1"/>
  <c r="A11720" i="5" s="1"/>
  <c r="A11721" i="5" s="1"/>
  <c r="A11722" i="5" s="1"/>
  <c r="A11723" i="5" s="1"/>
  <c r="A11724" i="5" s="1"/>
  <c r="A11725" i="5" s="1"/>
  <c r="A11726" i="5" s="1"/>
  <c r="A11727" i="5" s="1"/>
  <c r="A11728" i="5" s="1"/>
  <c r="A11729" i="5" s="1"/>
  <c r="A11730" i="5" s="1"/>
  <c r="A11731" i="5" s="1"/>
  <c r="A11732" i="5" s="1"/>
  <c r="A11733" i="5" s="1"/>
  <c r="A11734" i="5" s="1"/>
  <c r="A11735" i="5" s="1"/>
  <c r="A11736" i="5" s="1"/>
  <c r="A11737" i="5" s="1"/>
  <c r="A11738" i="5" s="1"/>
  <c r="A11739" i="5" s="1"/>
  <c r="A11740" i="5" s="1"/>
  <c r="A11741" i="5" s="1"/>
  <c r="A11742" i="5" s="1"/>
  <c r="A11743" i="5" s="1"/>
  <c r="A11744" i="5" s="1"/>
  <c r="A11745" i="5" s="1"/>
  <c r="A11746" i="5" s="1"/>
  <c r="A11747" i="5" s="1"/>
  <c r="A11748" i="5" s="1"/>
  <c r="A11749" i="5" s="1"/>
  <c r="A11750" i="5" s="1"/>
  <c r="A11751" i="5" s="1"/>
  <c r="A11752" i="5" s="1"/>
  <c r="A11753" i="5" s="1"/>
  <c r="A11754" i="5" s="1"/>
  <c r="A11755" i="5" s="1"/>
  <c r="A11756" i="5" s="1"/>
  <c r="A11757" i="5" s="1"/>
  <c r="A11758" i="5" s="1"/>
  <c r="A11759" i="5" s="1"/>
  <c r="A11760" i="5" s="1"/>
  <c r="A11761" i="5" s="1"/>
  <c r="A11762" i="5" s="1"/>
  <c r="A11763" i="5" s="1"/>
  <c r="A11764" i="5" s="1"/>
  <c r="A11765" i="5" s="1"/>
  <c r="A11766" i="5" s="1"/>
  <c r="A11767" i="5" s="1"/>
  <c r="A11768" i="5" s="1"/>
  <c r="A11769" i="5" s="1"/>
  <c r="A11770" i="5" s="1"/>
  <c r="A11771" i="5" s="1"/>
  <c r="A11772" i="5" s="1"/>
  <c r="A11773" i="5" s="1"/>
  <c r="A11774" i="5" s="1"/>
  <c r="A11775" i="5" s="1"/>
  <c r="A11776" i="5" s="1"/>
  <c r="A11777" i="5" s="1"/>
  <c r="A11778" i="5" s="1"/>
  <c r="A11779" i="5" s="1"/>
  <c r="A11780" i="5" s="1"/>
  <c r="A11781" i="5" s="1"/>
  <c r="A11782" i="5" s="1"/>
  <c r="A11783" i="5" s="1"/>
  <c r="A11784" i="5" s="1"/>
  <c r="A11785" i="5" s="1"/>
  <c r="A11786" i="5" s="1"/>
  <c r="A11787" i="5" s="1"/>
  <c r="A11788" i="5" s="1"/>
  <c r="A11789" i="5" s="1"/>
  <c r="A11790" i="5" s="1"/>
  <c r="A11791" i="5" s="1"/>
  <c r="A11792" i="5" s="1"/>
  <c r="A11793" i="5" s="1"/>
  <c r="A11794" i="5" s="1"/>
  <c r="A11795" i="5" s="1"/>
  <c r="A11796" i="5" s="1"/>
  <c r="A11797" i="5" s="1"/>
  <c r="A11798" i="5" s="1"/>
  <c r="A11799" i="5" s="1"/>
  <c r="A11800" i="5" s="1"/>
  <c r="A11801" i="5" s="1"/>
  <c r="A11802" i="5" s="1"/>
  <c r="A11803" i="5" s="1"/>
  <c r="A11804" i="5" s="1"/>
  <c r="A11805" i="5" s="1"/>
  <c r="A11806" i="5" s="1"/>
  <c r="A11807" i="5" s="1"/>
  <c r="A11808" i="5" s="1"/>
  <c r="A11809" i="5" s="1"/>
  <c r="A11810" i="5" s="1"/>
  <c r="A11811" i="5" s="1"/>
  <c r="A11812" i="5" s="1"/>
  <c r="A11813" i="5" s="1"/>
  <c r="A11814" i="5" s="1"/>
  <c r="A11815" i="5" s="1"/>
  <c r="A11816" i="5" s="1"/>
  <c r="A11817" i="5" s="1"/>
  <c r="A11818" i="5" s="1"/>
  <c r="A11819" i="5" s="1"/>
  <c r="A11820" i="5" s="1"/>
  <c r="A11821" i="5" s="1"/>
  <c r="A11822" i="5" s="1"/>
  <c r="A11823" i="5" s="1"/>
  <c r="A11824" i="5" s="1"/>
  <c r="A11825" i="5" s="1"/>
  <c r="A11826" i="5" s="1"/>
  <c r="A11827" i="5" s="1"/>
  <c r="A11828" i="5" s="1"/>
  <c r="A11829" i="5" s="1"/>
  <c r="A11830" i="5" s="1"/>
  <c r="A11831" i="5" s="1"/>
  <c r="A11832" i="5" s="1"/>
  <c r="A11833" i="5" s="1"/>
  <c r="A11834" i="5" s="1"/>
  <c r="A11835" i="5" s="1"/>
  <c r="A11836" i="5" s="1"/>
  <c r="A11837" i="5" s="1"/>
  <c r="A11838" i="5" s="1"/>
  <c r="A11839" i="5" s="1"/>
  <c r="A11840" i="5" s="1"/>
  <c r="A11841" i="5" s="1"/>
  <c r="A11842" i="5" s="1"/>
  <c r="A11843" i="5" s="1"/>
  <c r="A11844" i="5" s="1"/>
  <c r="A11845" i="5" s="1"/>
  <c r="A11846" i="5" s="1"/>
  <c r="A11847" i="5" s="1"/>
  <c r="A11848" i="5" s="1"/>
  <c r="A11849" i="5" s="1"/>
  <c r="A11850" i="5" s="1"/>
  <c r="A11851" i="5" s="1"/>
  <c r="A11852" i="5" s="1"/>
  <c r="A11853" i="5" s="1"/>
  <c r="A11854" i="5" s="1"/>
  <c r="A11855" i="5" s="1"/>
  <c r="A11856" i="5" s="1"/>
  <c r="A11857" i="5" s="1"/>
  <c r="A11858" i="5" s="1"/>
  <c r="A11859" i="5" s="1"/>
  <c r="A11860" i="5" s="1"/>
  <c r="A11861" i="5" s="1"/>
  <c r="A11862" i="5" s="1"/>
  <c r="A11863" i="5" s="1"/>
  <c r="A11864" i="5" s="1"/>
  <c r="A11865" i="5" s="1"/>
  <c r="A11866" i="5" s="1"/>
  <c r="A11867" i="5" s="1"/>
  <c r="A11868" i="5" s="1"/>
  <c r="A11869" i="5" s="1"/>
  <c r="A11870" i="5" s="1"/>
  <c r="A11871" i="5" s="1"/>
  <c r="A11872" i="5" s="1"/>
  <c r="A11873" i="5" s="1"/>
  <c r="A11874" i="5" s="1"/>
  <c r="A11875" i="5" s="1"/>
  <c r="A11876" i="5" s="1"/>
  <c r="A11877" i="5" s="1"/>
  <c r="A11878" i="5" s="1"/>
  <c r="A11879" i="5" s="1"/>
  <c r="A11880" i="5" s="1"/>
  <c r="A11881" i="5" s="1"/>
  <c r="A11882" i="5" s="1"/>
  <c r="A11883" i="5" s="1"/>
  <c r="A11884" i="5" s="1"/>
  <c r="A11885" i="5" s="1"/>
  <c r="A11886" i="5" s="1"/>
  <c r="A11887" i="5" s="1"/>
  <c r="A11888" i="5" s="1"/>
  <c r="A11889" i="5" s="1"/>
  <c r="A11890" i="5" s="1"/>
  <c r="A11891" i="5" s="1"/>
  <c r="A11892" i="5" s="1"/>
  <c r="A11893" i="5" s="1"/>
  <c r="A11894" i="5" s="1"/>
  <c r="A11895" i="5" s="1"/>
  <c r="A11896" i="5" s="1"/>
  <c r="A11897" i="5" s="1"/>
  <c r="A11898" i="5" s="1"/>
  <c r="A11899" i="5" s="1"/>
  <c r="A11900" i="5" s="1"/>
  <c r="A11901" i="5" s="1"/>
  <c r="A11902" i="5" s="1"/>
  <c r="A11903" i="5" s="1"/>
  <c r="A11904" i="5" s="1"/>
  <c r="A11905" i="5" s="1"/>
  <c r="A11906" i="5" s="1"/>
  <c r="A11907" i="5" s="1"/>
  <c r="A11908" i="5" s="1"/>
  <c r="A11909" i="5" s="1"/>
  <c r="A11910" i="5" s="1"/>
  <c r="A11911" i="5" s="1"/>
  <c r="A11912" i="5" s="1"/>
  <c r="A11913" i="5" s="1"/>
  <c r="A11914" i="5" s="1"/>
  <c r="A11915" i="5" s="1"/>
  <c r="A11916" i="5" s="1"/>
  <c r="A11917" i="5" s="1"/>
  <c r="A11918" i="5" s="1"/>
  <c r="A11919" i="5" s="1"/>
  <c r="A11920" i="5" s="1"/>
  <c r="A11921" i="5" s="1"/>
  <c r="A11922" i="5" s="1"/>
  <c r="A11923" i="5" s="1"/>
  <c r="A11924" i="5" s="1"/>
  <c r="A11925" i="5" s="1"/>
  <c r="A11926" i="5" s="1"/>
  <c r="A11927" i="5" s="1"/>
  <c r="A11928" i="5" s="1"/>
  <c r="A11929" i="5" s="1"/>
  <c r="A11930" i="5" s="1"/>
  <c r="A11931" i="5" s="1"/>
  <c r="A11932" i="5" s="1"/>
  <c r="A11933" i="5" s="1"/>
  <c r="A11934" i="5" s="1"/>
  <c r="A11935" i="5" s="1"/>
  <c r="A11936" i="5" s="1"/>
  <c r="A11937" i="5" s="1"/>
  <c r="A11938" i="5" s="1"/>
  <c r="A11939" i="5" s="1"/>
  <c r="A11940" i="5" s="1"/>
  <c r="A11941" i="5" s="1"/>
  <c r="A11942" i="5" s="1"/>
  <c r="A11943" i="5" s="1"/>
  <c r="A11944" i="5" s="1"/>
  <c r="A11945" i="5" s="1"/>
  <c r="A11946" i="5" s="1"/>
  <c r="A11947" i="5" s="1"/>
  <c r="A11948" i="5" s="1"/>
  <c r="A11949" i="5" s="1"/>
  <c r="A11950" i="5" s="1"/>
  <c r="A11951" i="5" s="1"/>
  <c r="A11952" i="5" s="1"/>
  <c r="A11953" i="5" s="1"/>
  <c r="A11954" i="5" s="1"/>
  <c r="A11955" i="5" s="1"/>
  <c r="A11956" i="5" s="1"/>
  <c r="A11957" i="5" s="1"/>
  <c r="A11958" i="5" s="1"/>
  <c r="A11959" i="5" s="1"/>
  <c r="A11960" i="5" s="1"/>
  <c r="A11961" i="5" s="1"/>
  <c r="A11962" i="5" s="1"/>
  <c r="A11963" i="5" s="1"/>
  <c r="A11964" i="5" s="1"/>
  <c r="A11965" i="5" s="1"/>
  <c r="A11966" i="5" s="1"/>
  <c r="A11967" i="5" s="1"/>
  <c r="A11968" i="5" s="1"/>
  <c r="A11969" i="5" s="1"/>
  <c r="A11970" i="5" s="1"/>
  <c r="A11971" i="5" s="1"/>
  <c r="A11972" i="5" s="1"/>
  <c r="A11973" i="5" s="1"/>
  <c r="A11974" i="5" s="1"/>
  <c r="A11975" i="5" s="1"/>
  <c r="A11976" i="5" s="1"/>
  <c r="A11977" i="5" s="1"/>
  <c r="A11978" i="5" s="1"/>
  <c r="A11979" i="5" s="1"/>
  <c r="A11980" i="5" s="1"/>
  <c r="A11981" i="5" s="1"/>
  <c r="A11982" i="5" s="1"/>
  <c r="A11983" i="5" s="1"/>
  <c r="A11984" i="5" s="1"/>
  <c r="A11985" i="5" s="1"/>
  <c r="A11986" i="5" s="1"/>
  <c r="A11987" i="5" s="1"/>
  <c r="A11988" i="5" s="1"/>
  <c r="A11989" i="5" s="1"/>
  <c r="A11990" i="5" s="1"/>
  <c r="A11991" i="5" s="1"/>
  <c r="A11992" i="5" s="1"/>
  <c r="A11993" i="5" s="1"/>
  <c r="A11994" i="5" s="1"/>
  <c r="A11995" i="5" s="1"/>
  <c r="A11996" i="5" s="1"/>
  <c r="A11997" i="5" s="1"/>
  <c r="A11998" i="5" s="1"/>
  <c r="A11999" i="5" s="1"/>
  <c r="A12000" i="5" s="1"/>
  <c r="A12001" i="5" s="1"/>
  <c r="A12002" i="5" s="1"/>
  <c r="A12003" i="5" s="1"/>
  <c r="A12004" i="5" s="1"/>
  <c r="A12005" i="5" s="1"/>
  <c r="A12006" i="5" s="1"/>
  <c r="A12007" i="5" s="1"/>
  <c r="A12008" i="5" s="1"/>
  <c r="A12009" i="5" s="1"/>
  <c r="A12010" i="5" s="1"/>
  <c r="A12011" i="5" s="1"/>
  <c r="A12012" i="5" s="1"/>
  <c r="A12013" i="5" s="1"/>
  <c r="A12014" i="5" s="1"/>
  <c r="A12015" i="5" s="1"/>
  <c r="A12016" i="5" s="1"/>
  <c r="A12017" i="5" s="1"/>
  <c r="A12018" i="5" s="1"/>
  <c r="A12019" i="5" s="1"/>
  <c r="A12020" i="5" s="1"/>
  <c r="A12021" i="5" s="1"/>
  <c r="A12022" i="5" s="1"/>
  <c r="A12023" i="5" s="1"/>
  <c r="A12024" i="5" s="1"/>
  <c r="A12025" i="5" s="1"/>
  <c r="A12026" i="5" s="1"/>
  <c r="A12027" i="5" s="1"/>
  <c r="A12028" i="5" s="1"/>
  <c r="A12029" i="5" s="1"/>
  <c r="A12030" i="5" s="1"/>
  <c r="A12031" i="5" s="1"/>
  <c r="A12032" i="5" s="1"/>
  <c r="A12033" i="5" s="1"/>
  <c r="A12034" i="5" s="1"/>
  <c r="A12035" i="5" s="1"/>
  <c r="A12036" i="5" s="1"/>
  <c r="A12037" i="5" s="1"/>
  <c r="A12038" i="5" s="1"/>
  <c r="A12039" i="5" s="1"/>
  <c r="A12040" i="5" s="1"/>
  <c r="A12041" i="5" s="1"/>
  <c r="A12042" i="5" s="1"/>
  <c r="A12043" i="5" s="1"/>
  <c r="A12044" i="5" s="1"/>
  <c r="A12045" i="5" s="1"/>
  <c r="A12046" i="5" s="1"/>
  <c r="A12047" i="5" s="1"/>
  <c r="A12048" i="5" s="1"/>
  <c r="A12049" i="5" s="1"/>
  <c r="A12050" i="5" s="1"/>
  <c r="A12051" i="5" s="1"/>
  <c r="A12052" i="5" s="1"/>
  <c r="A12053" i="5" s="1"/>
  <c r="A12054" i="5" s="1"/>
  <c r="A12055" i="5" s="1"/>
  <c r="A12056" i="5" s="1"/>
  <c r="A12057" i="5" s="1"/>
  <c r="A12058" i="5" s="1"/>
  <c r="A12059" i="5" s="1"/>
  <c r="A12060" i="5" s="1"/>
  <c r="A12061" i="5" s="1"/>
  <c r="A12062" i="5" s="1"/>
  <c r="A12063" i="5" s="1"/>
  <c r="A12064" i="5" s="1"/>
  <c r="A12065" i="5" s="1"/>
  <c r="A12066" i="5" s="1"/>
  <c r="A12067" i="5" s="1"/>
  <c r="A12068" i="5" s="1"/>
  <c r="A12069" i="5" s="1"/>
  <c r="A12070" i="5" s="1"/>
  <c r="A12071" i="5" s="1"/>
  <c r="A12072" i="5" s="1"/>
  <c r="A12073" i="5" s="1"/>
  <c r="A12074" i="5" s="1"/>
  <c r="A12075" i="5" s="1"/>
  <c r="A12076" i="5" s="1"/>
  <c r="A12077" i="5" s="1"/>
  <c r="A12078" i="5" s="1"/>
  <c r="A12079" i="5" s="1"/>
  <c r="A12080" i="5" s="1"/>
  <c r="A12081" i="5" s="1"/>
  <c r="A12082" i="5" s="1"/>
  <c r="A12083" i="5" s="1"/>
  <c r="A12084" i="5" s="1"/>
  <c r="A12085" i="5" s="1"/>
  <c r="A12086" i="5" s="1"/>
  <c r="A12087" i="5" s="1"/>
  <c r="A12088" i="5" s="1"/>
  <c r="A12089" i="5" s="1"/>
  <c r="A12090" i="5" s="1"/>
  <c r="A12091" i="5" s="1"/>
  <c r="A12092" i="5" s="1"/>
  <c r="A12093" i="5" s="1"/>
  <c r="A12094" i="5" s="1"/>
  <c r="A12095" i="5" s="1"/>
  <c r="A12096" i="5" s="1"/>
  <c r="A12097" i="5" s="1"/>
  <c r="A12098" i="5" s="1"/>
  <c r="A12099" i="5" s="1"/>
  <c r="A12100" i="5" s="1"/>
  <c r="A12101" i="5" s="1"/>
  <c r="A12102" i="5" s="1"/>
  <c r="A12103" i="5" s="1"/>
  <c r="A12104" i="5" s="1"/>
  <c r="A12105" i="5" s="1"/>
  <c r="A12106" i="5" s="1"/>
  <c r="A12107" i="5" s="1"/>
  <c r="A12108" i="5" s="1"/>
  <c r="A12109" i="5" s="1"/>
  <c r="A12110" i="5" s="1"/>
  <c r="A12111" i="5" s="1"/>
  <c r="A12112" i="5" s="1"/>
  <c r="A12113" i="5" s="1"/>
  <c r="A12114" i="5" s="1"/>
  <c r="A12115" i="5" s="1"/>
  <c r="A12116" i="5" s="1"/>
  <c r="A12117" i="5" s="1"/>
  <c r="A12118" i="5" s="1"/>
  <c r="A12119" i="5" s="1"/>
  <c r="A12120" i="5" s="1"/>
  <c r="A12121" i="5" s="1"/>
  <c r="A12122" i="5" s="1"/>
  <c r="A12123" i="5" s="1"/>
  <c r="A12124" i="5" s="1"/>
  <c r="A12125" i="5" s="1"/>
  <c r="A12126" i="5" s="1"/>
  <c r="A12127" i="5" s="1"/>
  <c r="A12128" i="5" s="1"/>
  <c r="A12129" i="5" s="1"/>
  <c r="A12130" i="5" s="1"/>
  <c r="A12131" i="5" s="1"/>
  <c r="A12132" i="5" s="1"/>
  <c r="A12133" i="5" s="1"/>
  <c r="A12134" i="5" s="1"/>
  <c r="A12135" i="5" s="1"/>
  <c r="A12136" i="5" s="1"/>
  <c r="A12137" i="5" s="1"/>
  <c r="A12138" i="5" s="1"/>
  <c r="A12139" i="5" s="1"/>
  <c r="A12140" i="5" s="1"/>
  <c r="A12141" i="5" s="1"/>
  <c r="A12142" i="5" s="1"/>
  <c r="A12143" i="5" s="1"/>
  <c r="A12144" i="5" s="1"/>
  <c r="A12145" i="5" s="1"/>
  <c r="A12146" i="5" s="1"/>
  <c r="A12147" i="5" s="1"/>
  <c r="A12148" i="5" s="1"/>
  <c r="A12149" i="5" s="1"/>
  <c r="A12150" i="5" s="1"/>
  <c r="A12151" i="5" s="1"/>
  <c r="A12152" i="5" s="1"/>
  <c r="A12153" i="5" s="1"/>
  <c r="A12154" i="5" s="1"/>
  <c r="A12155" i="5" s="1"/>
  <c r="A12156" i="5" s="1"/>
  <c r="A12157" i="5" s="1"/>
  <c r="A12158" i="5" s="1"/>
  <c r="A12159" i="5" s="1"/>
  <c r="A12160" i="5" s="1"/>
  <c r="A12161" i="5" s="1"/>
  <c r="A12162" i="5" s="1"/>
  <c r="A12163" i="5" s="1"/>
  <c r="A12164" i="5" s="1"/>
  <c r="A12165" i="5" s="1"/>
  <c r="A12166" i="5" s="1"/>
  <c r="A12167" i="5" s="1"/>
  <c r="A12168" i="5" s="1"/>
  <c r="A12169" i="5" s="1"/>
  <c r="A12170" i="5" s="1"/>
  <c r="A12171" i="5" s="1"/>
  <c r="A12172" i="5" s="1"/>
  <c r="A12173" i="5" s="1"/>
  <c r="A12174" i="5" s="1"/>
  <c r="A12175" i="5" s="1"/>
  <c r="A12176" i="5" s="1"/>
  <c r="A12177" i="5" s="1"/>
  <c r="A12178" i="5" s="1"/>
  <c r="A12179" i="5" s="1"/>
  <c r="A12180" i="5" s="1"/>
  <c r="A12181" i="5" s="1"/>
  <c r="A12182" i="5" s="1"/>
  <c r="A12183" i="5" s="1"/>
  <c r="A12184" i="5" s="1"/>
  <c r="A12185" i="5" s="1"/>
  <c r="A12186" i="5" s="1"/>
  <c r="A12187" i="5" s="1"/>
  <c r="A12188" i="5" s="1"/>
  <c r="A12189" i="5" s="1"/>
  <c r="A12190" i="5" s="1"/>
  <c r="A12191" i="5" s="1"/>
  <c r="A12192" i="5" s="1"/>
  <c r="A12193" i="5" s="1"/>
  <c r="A12194" i="5" s="1"/>
  <c r="A12195" i="5" s="1"/>
  <c r="A12196" i="5" s="1"/>
  <c r="A12197" i="5" s="1"/>
  <c r="A12198" i="5" s="1"/>
  <c r="A12199" i="5" s="1"/>
  <c r="A12200" i="5" s="1"/>
  <c r="A12201" i="5" s="1"/>
  <c r="A12202" i="5" s="1"/>
  <c r="A12203" i="5" s="1"/>
  <c r="A12204" i="5" s="1"/>
  <c r="A12205" i="5" s="1"/>
  <c r="A12206" i="5" s="1"/>
  <c r="A12207" i="5" s="1"/>
  <c r="A12208" i="5" s="1"/>
  <c r="A12209" i="5" s="1"/>
  <c r="A12210" i="5" s="1"/>
  <c r="A12211" i="5" s="1"/>
  <c r="A12212" i="5" s="1"/>
  <c r="A12213" i="5" s="1"/>
  <c r="A12214" i="5" s="1"/>
  <c r="A12215" i="5" s="1"/>
  <c r="A12216" i="5" s="1"/>
  <c r="A12217" i="5" s="1"/>
  <c r="A12218" i="5" s="1"/>
  <c r="A12219" i="5" s="1"/>
  <c r="A12220" i="5" s="1"/>
  <c r="A12221" i="5" s="1"/>
  <c r="A12222" i="5" s="1"/>
  <c r="A12223" i="5" s="1"/>
  <c r="A12224" i="5" s="1"/>
  <c r="A12225" i="5" s="1"/>
  <c r="A12226" i="5" s="1"/>
  <c r="A12227" i="5" s="1"/>
  <c r="A12228" i="5" s="1"/>
  <c r="A12229" i="5" s="1"/>
  <c r="A12230" i="5" s="1"/>
  <c r="A12231" i="5" s="1"/>
  <c r="A12232" i="5" s="1"/>
  <c r="A12233" i="5" s="1"/>
  <c r="A12234" i="5" s="1"/>
  <c r="A12235" i="5" s="1"/>
  <c r="A12236" i="5" s="1"/>
  <c r="A12237" i="5" s="1"/>
  <c r="A12238" i="5" s="1"/>
  <c r="A12239" i="5" s="1"/>
  <c r="A12240" i="5" s="1"/>
  <c r="A12241" i="5" s="1"/>
  <c r="A12242" i="5" s="1"/>
  <c r="A12243" i="5" s="1"/>
  <c r="A12244" i="5" s="1"/>
  <c r="A12245" i="5" s="1"/>
  <c r="A12246" i="5" s="1"/>
  <c r="A12247" i="5" s="1"/>
  <c r="A12248" i="5" s="1"/>
  <c r="A12249" i="5" s="1"/>
  <c r="A12250" i="5" s="1"/>
  <c r="A12251" i="5" s="1"/>
  <c r="A12252" i="5" s="1"/>
  <c r="A12253" i="5" s="1"/>
  <c r="A12254" i="5" s="1"/>
  <c r="A12255" i="5" s="1"/>
  <c r="A12256" i="5" s="1"/>
  <c r="A12257" i="5" s="1"/>
  <c r="A12258" i="5" s="1"/>
  <c r="A12259" i="5" s="1"/>
  <c r="A12260" i="5" s="1"/>
  <c r="A12261" i="5" s="1"/>
  <c r="A12262" i="5" s="1"/>
  <c r="A12263" i="5" s="1"/>
  <c r="A12264" i="5" s="1"/>
  <c r="A12265" i="5" s="1"/>
  <c r="A12266" i="5" s="1"/>
  <c r="A12267" i="5" s="1"/>
  <c r="A12268" i="5" s="1"/>
  <c r="A12269" i="5" s="1"/>
  <c r="A12270" i="5" s="1"/>
  <c r="A12271" i="5" s="1"/>
  <c r="A12272" i="5" s="1"/>
  <c r="A12273" i="5" s="1"/>
  <c r="A12274" i="5" s="1"/>
  <c r="A12275" i="5" s="1"/>
  <c r="A12276" i="5" s="1"/>
  <c r="A12277" i="5" s="1"/>
  <c r="A12278" i="5" s="1"/>
  <c r="A12279" i="5" s="1"/>
  <c r="A12280" i="5" s="1"/>
  <c r="A12281" i="5" s="1"/>
  <c r="A12282" i="5" s="1"/>
  <c r="A12283" i="5" s="1"/>
  <c r="A12284" i="5" s="1"/>
  <c r="A12285" i="5" s="1"/>
  <c r="A12286" i="5" s="1"/>
  <c r="A12287" i="5" s="1"/>
  <c r="A12288" i="5" s="1"/>
  <c r="A12289" i="5" s="1"/>
  <c r="A12290" i="5" s="1"/>
  <c r="A12291" i="5" s="1"/>
  <c r="A12292" i="5" s="1"/>
  <c r="A12293" i="5" s="1"/>
  <c r="A12294" i="5" s="1"/>
  <c r="A12295" i="5" s="1"/>
  <c r="A12296" i="5" s="1"/>
  <c r="A12297" i="5" s="1"/>
  <c r="A12298" i="5" s="1"/>
  <c r="A12299" i="5" s="1"/>
  <c r="A12300" i="5" s="1"/>
  <c r="A12301" i="5" s="1"/>
  <c r="A12302" i="5" s="1"/>
  <c r="A12303" i="5" s="1"/>
  <c r="A12304" i="5" s="1"/>
  <c r="A12305" i="5" s="1"/>
  <c r="A12306" i="5" s="1"/>
  <c r="A12307" i="5" s="1"/>
  <c r="A12308" i="5" s="1"/>
  <c r="A12309" i="5" s="1"/>
  <c r="A12310" i="5" s="1"/>
  <c r="A12311" i="5" s="1"/>
  <c r="A12312" i="5" s="1"/>
  <c r="A12313" i="5" s="1"/>
  <c r="A12314" i="5" s="1"/>
  <c r="A12315" i="5" s="1"/>
  <c r="A12316" i="5" s="1"/>
  <c r="A12317" i="5" s="1"/>
  <c r="A12318" i="5" s="1"/>
  <c r="A12319" i="5" s="1"/>
  <c r="A12320" i="5" s="1"/>
  <c r="A12321" i="5" s="1"/>
  <c r="A12322" i="5" s="1"/>
  <c r="A12323" i="5" s="1"/>
  <c r="A12324" i="5" s="1"/>
  <c r="A12325" i="5" s="1"/>
  <c r="A12326" i="5" s="1"/>
  <c r="A12327" i="5" s="1"/>
  <c r="A12328" i="5" s="1"/>
  <c r="A12329" i="5" s="1"/>
  <c r="A12330" i="5" s="1"/>
  <c r="A12331" i="5" s="1"/>
  <c r="A12332" i="5" s="1"/>
  <c r="A12333" i="5" s="1"/>
  <c r="A12334" i="5" s="1"/>
  <c r="A12335" i="5" s="1"/>
  <c r="A12336" i="5" s="1"/>
  <c r="A12337" i="5" s="1"/>
  <c r="A12338" i="5" s="1"/>
  <c r="A12339" i="5" s="1"/>
  <c r="A12340" i="5" s="1"/>
  <c r="A12341" i="5" s="1"/>
  <c r="A12342" i="5" s="1"/>
  <c r="A12343" i="5" s="1"/>
  <c r="A12344" i="5" s="1"/>
  <c r="A12345" i="5" s="1"/>
  <c r="A12346" i="5" s="1"/>
  <c r="A12347" i="5" s="1"/>
  <c r="A12348" i="5" s="1"/>
  <c r="A12349" i="5" s="1"/>
  <c r="A12350" i="5" s="1"/>
  <c r="A12351" i="5" s="1"/>
  <c r="A12352" i="5" s="1"/>
  <c r="A12353" i="5" s="1"/>
  <c r="A12354" i="5" s="1"/>
  <c r="A12355" i="5" s="1"/>
  <c r="A12356" i="5" s="1"/>
  <c r="A12357" i="5" s="1"/>
  <c r="A12358" i="5" s="1"/>
  <c r="A12359" i="5" s="1"/>
  <c r="A12360" i="5" s="1"/>
  <c r="A12361" i="5" s="1"/>
  <c r="A12362" i="5" s="1"/>
  <c r="A12363" i="5" s="1"/>
  <c r="A12364" i="5" s="1"/>
  <c r="A12365" i="5" s="1"/>
  <c r="A12366" i="5" s="1"/>
  <c r="A12367" i="5" s="1"/>
  <c r="A12368" i="5" s="1"/>
  <c r="A12369" i="5" s="1"/>
  <c r="A12370" i="5" s="1"/>
  <c r="A12371" i="5" s="1"/>
  <c r="A12372" i="5" s="1"/>
  <c r="A12373" i="5" s="1"/>
  <c r="A12374" i="5" s="1"/>
  <c r="A12375" i="5" s="1"/>
  <c r="A12376" i="5" s="1"/>
  <c r="A12377" i="5" s="1"/>
  <c r="A12378" i="5" s="1"/>
  <c r="A12379" i="5" s="1"/>
  <c r="A12380" i="5" s="1"/>
  <c r="A12381" i="5" s="1"/>
  <c r="A12382" i="5" s="1"/>
  <c r="A12383" i="5" s="1"/>
  <c r="A12384" i="5" s="1"/>
  <c r="A12385" i="5" s="1"/>
  <c r="A12386" i="5" s="1"/>
  <c r="A12387" i="5" s="1"/>
  <c r="A12388" i="5" s="1"/>
  <c r="A12389" i="5" s="1"/>
  <c r="A12390" i="5" s="1"/>
  <c r="A12391" i="5" s="1"/>
  <c r="A12392" i="5" s="1"/>
  <c r="A12393" i="5" s="1"/>
  <c r="A12394" i="5" s="1"/>
  <c r="A12395" i="5" s="1"/>
  <c r="A12396" i="5" s="1"/>
  <c r="A12397" i="5" s="1"/>
  <c r="A12398" i="5" s="1"/>
  <c r="A12399" i="5" s="1"/>
  <c r="A12400" i="5" s="1"/>
  <c r="A12401" i="5" s="1"/>
  <c r="A12402" i="5" s="1"/>
  <c r="A12403" i="5" s="1"/>
  <c r="A12404" i="5" s="1"/>
  <c r="A12405" i="5" s="1"/>
  <c r="A12406" i="5" s="1"/>
  <c r="A12407" i="5" s="1"/>
  <c r="A12408" i="5" s="1"/>
  <c r="A12409" i="5" s="1"/>
  <c r="A12410" i="5" s="1"/>
  <c r="A12411" i="5" s="1"/>
  <c r="A12412" i="5" s="1"/>
  <c r="A12413" i="5" s="1"/>
  <c r="A12414" i="5" s="1"/>
  <c r="A12415" i="5" s="1"/>
  <c r="A12416" i="5" s="1"/>
  <c r="A12417" i="5" s="1"/>
  <c r="A12418" i="5" s="1"/>
  <c r="A12419" i="5" s="1"/>
  <c r="A12420" i="5" s="1"/>
  <c r="A12421" i="5" s="1"/>
  <c r="A12422" i="5" s="1"/>
  <c r="A12423" i="5" s="1"/>
  <c r="A12424" i="5" s="1"/>
  <c r="A12425" i="5" s="1"/>
  <c r="A12426" i="5" s="1"/>
  <c r="A12427" i="5" s="1"/>
  <c r="A12428" i="5" s="1"/>
  <c r="A12429" i="5" s="1"/>
  <c r="A12430" i="5" s="1"/>
  <c r="A12431" i="5" s="1"/>
  <c r="A12432" i="5" s="1"/>
  <c r="A12433" i="5" s="1"/>
  <c r="A12434" i="5" s="1"/>
  <c r="A12435" i="5" s="1"/>
  <c r="A12436" i="5" s="1"/>
  <c r="A12437" i="5" s="1"/>
  <c r="A12438" i="5" s="1"/>
  <c r="A12439" i="5" s="1"/>
  <c r="A12440" i="5" s="1"/>
  <c r="A12441" i="5" s="1"/>
  <c r="A12442" i="5" s="1"/>
  <c r="A12443" i="5" s="1"/>
  <c r="A12444" i="5" s="1"/>
  <c r="A12445" i="5" s="1"/>
  <c r="A12446" i="5" s="1"/>
  <c r="A12447" i="5" s="1"/>
  <c r="A12448" i="5" s="1"/>
  <c r="A12449" i="5" s="1"/>
  <c r="A12450" i="5" s="1"/>
  <c r="A12451" i="5" s="1"/>
  <c r="A12452" i="5" s="1"/>
  <c r="A12453" i="5" s="1"/>
  <c r="A12454" i="5" s="1"/>
  <c r="A12455" i="5" s="1"/>
  <c r="A12456" i="5" s="1"/>
  <c r="A12457" i="5" s="1"/>
  <c r="A12458" i="5" s="1"/>
  <c r="A12459" i="5" s="1"/>
  <c r="A12460" i="5" s="1"/>
  <c r="A12461" i="5" s="1"/>
  <c r="A12462" i="5" s="1"/>
  <c r="A12463" i="5" s="1"/>
  <c r="A12464" i="5" s="1"/>
  <c r="A12465" i="5" s="1"/>
  <c r="A12466" i="5" s="1"/>
  <c r="A12467" i="5" s="1"/>
  <c r="A12468" i="5" s="1"/>
  <c r="A12469" i="5" s="1"/>
  <c r="A12470" i="5" s="1"/>
  <c r="A12471" i="5" s="1"/>
  <c r="A12472" i="5" s="1"/>
  <c r="A12473" i="5" s="1"/>
  <c r="A12474" i="5" s="1"/>
  <c r="A12475" i="5" s="1"/>
  <c r="A12476" i="5" s="1"/>
  <c r="A12477" i="5" s="1"/>
  <c r="A12478" i="5" s="1"/>
  <c r="A12479" i="5" s="1"/>
  <c r="A12480" i="5" s="1"/>
  <c r="A12481" i="5" s="1"/>
  <c r="A12482" i="5" s="1"/>
  <c r="A12483" i="5" s="1"/>
  <c r="A12484" i="5" s="1"/>
  <c r="A12485" i="5" s="1"/>
  <c r="A12486" i="5" s="1"/>
  <c r="A12487" i="5" s="1"/>
  <c r="A12488" i="5" s="1"/>
  <c r="A12489" i="5" s="1"/>
  <c r="A12490" i="5" s="1"/>
  <c r="A12491" i="5" s="1"/>
  <c r="A12492" i="5" s="1"/>
  <c r="A12493" i="5" s="1"/>
  <c r="A12494" i="5" s="1"/>
  <c r="A12495" i="5" s="1"/>
  <c r="A12496" i="5" s="1"/>
  <c r="A12497" i="5" s="1"/>
  <c r="A12498" i="5" s="1"/>
  <c r="A12499" i="5" s="1"/>
  <c r="A12500" i="5" s="1"/>
  <c r="A12501" i="5" s="1"/>
  <c r="A12502" i="5" s="1"/>
  <c r="A12503" i="5" s="1"/>
  <c r="A12504" i="5" s="1"/>
  <c r="A12505" i="5" s="1"/>
  <c r="A12506" i="5" s="1"/>
  <c r="A12507" i="5" s="1"/>
  <c r="A12508" i="5" s="1"/>
  <c r="A12509" i="5" s="1"/>
  <c r="A12510" i="5" s="1"/>
  <c r="A12511" i="5" s="1"/>
  <c r="A12512" i="5" s="1"/>
  <c r="A12513" i="5" s="1"/>
  <c r="A12514" i="5" s="1"/>
  <c r="A12515" i="5" s="1"/>
  <c r="A12516" i="5" s="1"/>
  <c r="A12517" i="5" s="1"/>
  <c r="A12518" i="5" s="1"/>
  <c r="A12519" i="5" s="1"/>
  <c r="A12520" i="5" s="1"/>
  <c r="A12521" i="5" s="1"/>
  <c r="A12522" i="5" s="1"/>
  <c r="A12523" i="5" s="1"/>
  <c r="A12524" i="5" s="1"/>
  <c r="A12525" i="5" s="1"/>
  <c r="A12526" i="5" s="1"/>
  <c r="A12527" i="5" s="1"/>
  <c r="A12528" i="5" s="1"/>
  <c r="A12529" i="5" s="1"/>
  <c r="A12530" i="5" s="1"/>
  <c r="A12531" i="5" s="1"/>
  <c r="A12532" i="5" s="1"/>
  <c r="A12533" i="5" s="1"/>
  <c r="A12534" i="5" s="1"/>
  <c r="A12535" i="5" s="1"/>
  <c r="A12536" i="5" s="1"/>
  <c r="A12537" i="5" s="1"/>
  <c r="A12538" i="5" s="1"/>
  <c r="A12539" i="5" s="1"/>
  <c r="A12540" i="5" s="1"/>
  <c r="A12541" i="5" s="1"/>
  <c r="A12542" i="5" s="1"/>
  <c r="A12543" i="5" s="1"/>
  <c r="A12544" i="5" s="1"/>
  <c r="A12545" i="5" s="1"/>
  <c r="A12546" i="5" s="1"/>
  <c r="A12547" i="5" s="1"/>
  <c r="A12548" i="5" s="1"/>
  <c r="A12549" i="5" s="1"/>
  <c r="A12550" i="5" s="1"/>
  <c r="A12551" i="5" s="1"/>
  <c r="A12552" i="5" s="1"/>
  <c r="A12553" i="5" s="1"/>
  <c r="A12554" i="5" s="1"/>
  <c r="A12555" i="5" s="1"/>
  <c r="A12556" i="5" s="1"/>
  <c r="A12557" i="5" s="1"/>
  <c r="A12558" i="5" s="1"/>
  <c r="A12559" i="5" s="1"/>
  <c r="A12560" i="5" s="1"/>
  <c r="A12561" i="5" s="1"/>
  <c r="A12562" i="5" s="1"/>
  <c r="A12563" i="5" s="1"/>
  <c r="A12564" i="5" s="1"/>
  <c r="A12565" i="5" s="1"/>
  <c r="A12566" i="5" s="1"/>
  <c r="A12567" i="5" s="1"/>
  <c r="A12568" i="5" s="1"/>
  <c r="A12569" i="5" s="1"/>
  <c r="A12570" i="5" s="1"/>
  <c r="A12571" i="5" s="1"/>
  <c r="A12572" i="5" s="1"/>
  <c r="A12573" i="5" s="1"/>
  <c r="A12574" i="5" s="1"/>
  <c r="A12575" i="5" s="1"/>
  <c r="A12576" i="5" s="1"/>
  <c r="A12577" i="5" s="1"/>
  <c r="A12578" i="5" s="1"/>
  <c r="A12579" i="5" s="1"/>
  <c r="A12580" i="5" s="1"/>
  <c r="A12581" i="5" s="1"/>
  <c r="A12582" i="5" s="1"/>
  <c r="A12583" i="5" s="1"/>
  <c r="A12584" i="5" s="1"/>
  <c r="A12585" i="5" s="1"/>
  <c r="A12586" i="5" s="1"/>
  <c r="A12587" i="5" s="1"/>
  <c r="A12588" i="5" s="1"/>
  <c r="A12589" i="5" s="1"/>
  <c r="A12590" i="5" s="1"/>
  <c r="A12591" i="5" s="1"/>
  <c r="A12592" i="5" s="1"/>
  <c r="A12593" i="5" s="1"/>
  <c r="A12594" i="5" s="1"/>
  <c r="A12595" i="5" s="1"/>
  <c r="A12596" i="5" s="1"/>
  <c r="A12597" i="5" s="1"/>
  <c r="A12598" i="5" s="1"/>
  <c r="A12599" i="5" s="1"/>
  <c r="A12600" i="5" s="1"/>
  <c r="A12601" i="5" s="1"/>
  <c r="A12602" i="5" s="1"/>
  <c r="A12603" i="5" s="1"/>
  <c r="A12604" i="5" s="1"/>
  <c r="A12605" i="5" s="1"/>
  <c r="A12606" i="5" s="1"/>
  <c r="A12607" i="5" s="1"/>
  <c r="A12608" i="5" s="1"/>
  <c r="A12609" i="5" s="1"/>
  <c r="A12610" i="5" s="1"/>
  <c r="A12611" i="5" s="1"/>
  <c r="A12612" i="5" s="1"/>
  <c r="A12613" i="5" s="1"/>
  <c r="A12614" i="5" s="1"/>
  <c r="A12615" i="5" s="1"/>
  <c r="A12616" i="5" s="1"/>
  <c r="A12617" i="5" s="1"/>
  <c r="A12618" i="5" s="1"/>
  <c r="A12619" i="5" s="1"/>
  <c r="A12620" i="5" s="1"/>
  <c r="A12621" i="5" s="1"/>
  <c r="A12622" i="5" s="1"/>
  <c r="A12623" i="5" s="1"/>
  <c r="A12624" i="5" s="1"/>
  <c r="A12625" i="5" s="1"/>
  <c r="A12626" i="5" s="1"/>
  <c r="A12627" i="5" s="1"/>
  <c r="A12628" i="5" s="1"/>
  <c r="A12629" i="5" s="1"/>
  <c r="A12630" i="5" s="1"/>
  <c r="A12631" i="5" s="1"/>
  <c r="A12632" i="5" s="1"/>
  <c r="A12633" i="5" s="1"/>
  <c r="A12634" i="5" s="1"/>
  <c r="A12635" i="5" s="1"/>
  <c r="A12636" i="5" s="1"/>
  <c r="A12637" i="5" s="1"/>
  <c r="A12638" i="5" s="1"/>
  <c r="A12639" i="5" s="1"/>
  <c r="A12640" i="5" s="1"/>
  <c r="A12641" i="5" s="1"/>
  <c r="A12642" i="5" s="1"/>
  <c r="A12643" i="5" s="1"/>
  <c r="A12644" i="5" s="1"/>
  <c r="A12645" i="5" s="1"/>
  <c r="A12646" i="5" s="1"/>
  <c r="A12647" i="5" s="1"/>
  <c r="A12648" i="5" s="1"/>
  <c r="A12649" i="5" s="1"/>
  <c r="A12650" i="5" s="1"/>
  <c r="A12651" i="5" s="1"/>
  <c r="A12652" i="5" s="1"/>
  <c r="A12653" i="5" s="1"/>
  <c r="A12654" i="5" s="1"/>
  <c r="A12655" i="5" s="1"/>
  <c r="A12656" i="5" s="1"/>
  <c r="A12657" i="5" s="1"/>
  <c r="A12658" i="5" s="1"/>
  <c r="A12659" i="5" s="1"/>
  <c r="A12660" i="5" s="1"/>
  <c r="A12661" i="5" s="1"/>
  <c r="A12662" i="5" s="1"/>
  <c r="A12663" i="5" s="1"/>
  <c r="A12664" i="5" s="1"/>
  <c r="A12665" i="5" s="1"/>
  <c r="A12666" i="5" s="1"/>
  <c r="A12667" i="5" s="1"/>
  <c r="A12668" i="5" s="1"/>
  <c r="A12669" i="5" s="1"/>
  <c r="A12670" i="5" s="1"/>
  <c r="A12671" i="5" s="1"/>
  <c r="A12672" i="5" s="1"/>
  <c r="A12673" i="5" s="1"/>
  <c r="A12674" i="5" s="1"/>
  <c r="A12675" i="5" s="1"/>
  <c r="A12676" i="5" s="1"/>
  <c r="A12677" i="5" s="1"/>
  <c r="A12678" i="5" s="1"/>
  <c r="A12679" i="5" s="1"/>
  <c r="A12680" i="5" s="1"/>
  <c r="A12681" i="5" s="1"/>
  <c r="A12682" i="5" s="1"/>
  <c r="A12683" i="5" s="1"/>
  <c r="A12684" i="5" s="1"/>
  <c r="A12685" i="5" s="1"/>
  <c r="A12686" i="5" s="1"/>
  <c r="A12687" i="5" s="1"/>
  <c r="A12688" i="5" s="1"/>
  <c r="A12689" i="5" s="1"/>
  <c r="A12690" i="5" s="1"/>
  <c r="A12691" i="5" s="1"/>
  <c r="A12692" i="5" s="1"/>
  <c r="A12693" i="5" s="1"/>
  <c r="A12694" i="5" s="1"/>
  <c r="A12695" i="5" s="1"/>
  <c r="A12696" i="5" s="1"/>
  <c r="A12697" i="5" s="1"/>
  <c r="A12698" i="5" s="1"/>
  <c r="A12699" i="5" s="1"/>
  <c r="A12700" i="5" s="1"/>
  <c r="A12701" i="5" s="1"/>
  <c r="A12702" i="5" s="1"/>
  <c r="A12703" i="5" s="1"/>
  <c r="A12704" i="5" s="1"/>
  <c r="A12705" i="5" s="1"/>
  <c r="A12706" i="5" s="1"/>
  <c r="A12707" i="5" s="1"/>
  <c r="A12708" i="5" s="1"/>
  <c r="A12709" i="5" s="1"/>
  <c r="A12710" i="5" s="1"/>
  <c r="A12711" i="5" s="1"/>
  <c r="A12712" i="5" s="1"/>
  <c r="A12713" i="5" s="1"/>
  <c r="A12714" i="5" s="1"/>
  <c r="A12715" i="5" s="1"/>
  <c r="A12716" i="5" s="1"/>
  <c r="A12717" i="5" s="1"/>
  <c r="A12718" i="5" s="1"/>
  <c r="A12719" i="5" s="1"/>
  <c r="A12720" i="5" s="1"/>
  <c r="A12721" i="5" s="1"/>
  <c r="A12722" i="5" s="1"/>
  <c r="A12723" i="5" s="1"/>
  <c r="A12724" i="5" s="1"/>
  <c r="A12725" i="5" s="1"/>
  <c r="A12726" i="5" s="1"/>
  <c r="A12727" i="5" s="1"/>
  <c r="A12728" i="5" s="1"/>
  <c r="A12729" i="5" s="1"/>
  <c r="A12730" i="5" s="1"/>
  <c r="A12731" i="5" s="1"/>
  <c r="A12732" i="5" s="1"/>
  <c r="A12733" i="5" s="1"/>
  <c r="A12734" i="5" s="1"/>
  <c r="A12735" i="5" s="1"/>
  <c r="A12736" i="5" s="1"/>
  <c r="A12737" i="5" s="1"/>
  <c r="A12738" i="5" s="1"/>
  <c r="A12739" i="5" s="1"/>
  <c r="A12740" i="5" s="1"/>
  <c r="A12741" i="5" s="1"/>
  <c r="A12742" i="5" s="1"/>
  <c r="A12743" i="5" s="1"/>
  <c r="A12744" i="5" s="1"/>
  <c r="A12745" i="5" s="1"/>
  <c r="A12746" i="5" s="1"/>
  <c r="A12747" i="5" s="1"/>
  <c r="A12748" i="5" s="1"/>
  <c r="A12749" i="5" s="1"/>
  <c r="A12750" i="5" s="1"/>
  <c r="A12751" i="5" s="1"/>
  <c r="A12752" i="5" s="1"/>
  <c r="A12753" i="5" s="1"/>
  <c r="A12754" i="5" s="1"/>
  <c r="A12755" i="5" s="1"/>
  <c r="A12756" i="5" s="1"/>
  <c r="A12757" i="5" s="1"/>
  <c r="A12758" i="5" s="1"/>
  <c r="A12759" i="5" s="1"/>
  <c r="A12760" i="5" s="1"/>
  <c r="A12761" i="5" s="1"/>
  <c r="A12762" i="5" s="1"/>
  <c r="A12763" i="5" s="1"/>
  <c r="A12764" i="5" s="1"/>
  <c r="A12765" i="5" s="1"/>
  <c r="A12766" i="5" s="1"/>
  <c r="A12767" i="5" s="1"/>
  <c r="A12768" i="5" s="1"/>
  <c r="A12769" i="5" s="1"/>
  <c r="A12770" i="5" s="1"/>
  <c r="A12771" i="5" s="1"/>
  <c r="A12772" i="5" s="1"/>
  <c r="A12773" i="5" s="1"/>
  <c r="A12774" i="5" s="1"/>
  <c r="A12775" i="5" s="1"/>
  <c r="A12776" i="5" s="1"/>
  <c r="A12777" i="5" s="1"/>
  <c r="A12778" i="5" s="1"/>
  <c r="A12779" i="5" s="1"/>
  <c r="A12780" i="5" s="1"/>
  <c r="A12781" i="5" s="1"/>
  <c r="A12782" i="5" s="1"/>
  <c r="A12783" i="5" s="1"/>
  <c r="A12784" i="5" s="1"/>
  <c r="A12785" i="5" s="1"/>
  <c r="A12786" i="5" s="1"/>
  <c r="A12787" i="5" s="1"/>
  <c r="A12788" i="5" s="1"/>
  <c r="A12789" i="5" s="1"/>
  <c r="A12790" i="5" s="1"/>
  <c r="A12791" i="5" s="1"/>
  <c r="A12792" i="5" s="1"/>
  <c r="A12793" i="5" s="1"/>
  <c r="A12794" i="5" s="1"/>
  <c r="A12795" i="5" s="1"/>
  <c r="A12796" i="5" s="1"/>
  <c r="A12797" i="5" s="1"/>
  <c r="A12798" i="5" s="1"/>
  <c r="A12799" i="5" s="1"/>
  <c r="A12800" i="5" s="1"/>
  <c r="A12801" i="5" s="1"/>
  <c r="A12802" i="5" s="1"/>
  <c r="A12803" i="5" s="1"/>
  <c r="A12804" i="5" s="1"/>
  <c r="A12805" i="5" s="1"/>
  <c r="A12806" i="5" s="1"/>
  <c r="A12807" i="5" s="1"/>
  <c r="A12808" i="5" s="1"/>
  <c r="A12809" i="5" s="1"/>
  <c r="A12810" i="5" s="1"/>
  <c r="A12811" i="5" s="1"/>
  <c r="A12812" i="5" s="1"/>
  <c r="A12813" i="5" s="1"/>
  <c r="A12814" i="5" s="1"/>
  <c r="A12815" i="5" s="1"/>
  <c r="A12816" i="5" s="1"/>
  <c r="A12817" i="5" s="1"/>
  <c r="A12818" i="5" s="1"/>
  <c r="A12819" i="5" s="1"/>
  <c r="A12820" i="5" s="1"/>
  <c r="A12821" i="5" s="1"/>
  <c r="A12822" i="5" s="1"/>
  <c r="A12823" i="5" s="1"/>
  <c r="A12824" i="5" s="1"/>
  <c r="A12825" i="5" s="1"/>
  <c r="A12826" i="5" s="1"/>
  <c r="A12827" i="5" s="1"/>
  <c r="A12828" i="5" s="1"/>
  <c r="A12829" i="5" s="1"/>
  <c r="A12830" i="5" s="1"/>
  <c r="A12831" i="5" s="1"/>
  <c r="A12832" i="5" s="1"/>
  <c r="A12833" i="5" s="1"/>
  <c r="A12834" i="5" s="1"/>
  <c r="A12835" i="5" s="1"/>
  <c r="A12836" i="5" s="1"/>
  <c r="A12837" i="5" s="1"/>
  <c r="A12838" i="5" s="1"/>
  <c r="A12839" i="5" s="1"/>
  <c r="A12840" i="5" s="1"/>
  <c r="A12841" i="5" s="1"/>
  <c r="A12842" i="5" s="1"/>
  <c r="A12843" i="5" s="1"/>
  <c r="A12844" i="5" s="1"/>
  <c r="A12845" i="5" s="1"/>
  <c r="A12846" i="5" s="1"/>
  <c r="A12847" i="5" s="1"/>
  <c r="A12848" i="5" s="1"/>
  <c r="A12849" i="5" s="1"/>
  <c r="A12850" i="5" s="1"/>
  <c r="A12851" i="5" s="1"/>
  <c r="A12852" i="5" s="1"/>
  <c r="A12853" i="5" s="1"/>
  <c r="A12854" i="5" s="1"/>
  <c r="A12855" i="5" s="1"/>
  <c r="A12856" i="5" s="1"/>
  <c r="A12857" i="5" s="1"/>
  <c r="A12858" i="5" s="1"/>
  <c r="A12859" i="5" s="1"/>
  <c r="A12860" i="5" s="1"/>
  <c r="A12861" i="5" s="1"/>
  <c r="A12862" i="5" s="1"/>
  <c r="A12863" i="5" s="1"/>
  <c r="A12864" i="5" s="1"/>
  <c r="A12865" i="5" s="1"/>
  <c r="A12866" i="5" s="1"/>
  <c r="A12867" i="5" s="1"/>
  <c r="A12868" i="5" s="1"/>
  <c r="A12869" i="5" s="1"/>
  <c r="A12870" i="5" s="1"/>
  <c r="A12871" i="5" s="1"/>
  <c r="A12872" i="5" s="1"/>
  <c r="A12873" i="5" s="1"/>
  <c r="A12874" i="5" s="1"/>
  <c r="A12875" i="5" s="1"/>
  <c r="A12876" i="5" s="1"/>
  <c r="A12877" i="5" s="1"/>
  <c r="A12878" i="5" s="1"/>
  <c r="A12879" i="5" s="1"/>
  <c r="A12880" i="5" s="1"/>
  <c r="A12881" i="5" s="1"/>
  <c r="A12882" i="5" s="1"/>
  <c r="A12883" i="5" s="1"/>
  <c r="A12884" i="5" s="1"/>
  <c r="A12885" i="5" s="1"/>
  <c r="A12886" i="5" s="1"/>
  <c r="A12887" i="5" s="1"/>
  <c r="A12888" i="5" s="1"/>
  <c r="A12889" i="5" s="1"/>
  <c r="A12890" i="5" s="1"/>
  <c r="A12891" i="5" s="1"/>
  <c r="A12892" i="5" s="1"/>
  <c r="A12893" i="5" s="1"/>
  <c r="A12894" i="5" s="1"/>
  <c r="A12895" i="5" s="1"/>
  <c r="A12896" i="5" s="1"/>
  <c r="A12897" i="5" s="1"/>
  <c r="A12898" i="5" s="1"/>
  <c r="A12899" i="5" s="1"/>
  <c r="A12900" i="5" s="1"/>
  <c r="A12901" i="5" s="1"/>
  <c r="A12902" i="5" s="1"/>
  <c r="A12903" i="5" s="1"/>
  <c r="A12904" i="5" s="1"/>
  <c r="A12905" i="5" s="1"/>
  <c r="A12906" i="5" s="1"/>
  <c r="A12907" i="5" s="1"/>
  <c r="A12908" i="5" s="1"/>
  <c r="A12909" i="5" s="1"/>
  <c r="A12910" i="5" s="1"/>
  <c r="A12911" i="5" s="1"/>
  <c r="A12912" i="5" s="1"/>
  <c r="A12913" i="5" s="1"/>
  <c r="A12914" i="5" s="1"/>
  <c r="A12915" i="5" s="1"/>
  <c r="A12916" i="5" s="1"/>
  <c r="A12917" i="5" s="1"/>
  <c r="A12918" i="5" s="1"/>
  <c r="A12919" i="5" s="1"/>
  <c r="A12920" i="5" s="1"/>
  <c r="A12921" i="5" s="1"/>
  <c r="A12922" i="5" s="1"/>
  <c r="A12923" i="5" s="1"/>
  <c r="A12924" i="5" s="1"/>
  <c r="A12925" i="5" s="1"/>
  <c r="A12926" i="5" s="1"/>
  <c r="A12927" i="5" s="1"/>
  <c r="A12928" i="5" s="1"/>
  <c r="A12929" i="5" s="1"/>
  <c r="A12930" i="5" s="1"/>
  <c r="A12931" i="5" s="1"/>
  <c r="A12932" i="5" s="1"/>
  <c r="A12933" i="5" s="1"/>
  <c r="A12934" i="5" s="1"/>
  <c r="A12935" i="5" s="1"/>
  <c r="A12936" i="5" s="1"/>
  <c r="A12937" i="5" s="1"/>
  <c r="A12938" i="5" s="1"/>
  <c r="A12939" i="5" s="1"/>
  <c r="A12940" i="5" s="1"/>
  <c r="A12941" i="5" s="1"/>
  <c r="A12942" i="5" s="1"/>
  <c r="A12943" i="5" s="1"/>
  <c r="A12944" i="5" s="1"/>
  <c r="A12945" i="5" s="1"/>
  <c r="A12946" i="5" s="1"/>
  <c r="A12947" i="5" s="1"/>
  <c r="A12948" i="5" s="1"/>
  <c r="A12949" i="5" s="1"/>
  <c r="A12950" i="5" s="1"/>
  <c r="A12951" i="5" s="1"/>
  <c r="A12952" i="5" s="1"/>
  <c r="A12953" i="5" s="1"/>
  <c r="A12954" i="5" s="1"/>
  <c r="A12955" i="5" s="1"/>
  <c r="A12956" i="5" s="1"/>
  <c r="A12957" i="5" s="1"/>
  <c r="A12958" i="5" s="1"/>
  <c r="A12959" i="5" s="1"/>
  <c r="A12960" i="5" s="1"/>
  <c r="A12961" i="5" s="1"/>
  <c r="A12962" i="5" s="1"/>
  <c r="A12963" i="5" s="1"/>
  <c r="A12964" i="5" s="1"/>
  <c r="A12965" i="5" s="1"/>
  <c r="A12966" i="5" s="1"/>
  <c r="A12967" i="5" s="1"/>
  <c r="A12968" i="5" s="1"/>
  <c r="A12969" i="5" s="1"/>
  <c r="A12970" i="5" s="1"/>
  <c r="A12971" i="5" s="1"/>
  <c r="A12972" i="5" s="1"/>
  <c r="A12973" i="5" s="1"/>
  <c r="A12974" i="5" s="1"/>
  <c r="A12975" i="5" s="1"/>
  <c r="A12976" i="5" s="1"/>
  <c r="A12977" i="5" s="1"/>
  <c r="A12978" i="5" s="1"/>
  <c r="A12979" i="5" s="1"/>
  <c r="A12980" i="5" s="1"/>
  <c r="A12981" i="5" s="1"/>
  <c r="A12982" i="5" s="1"/>
  <c r="A12983" i="5" s="1"/>
  <c r="A12984" i="5" s="1"/>
  <c r="A12985" i="5" s="1"/>
  <c r="A12986" i="5" s="1"/>
  <c r="A12987" i="5" s="1"/>
  <c r="A12988" i="5" s="1"/>
  <c r="A12989" i="5" s="1"/>
  <c r="A12990" i="5" s="1"/>
  <c r="A12991" i="5" s="1"/>
  <c r="A12992" i="5" s="1"/>
  <c r="A12993" i="5" s="1"/>
  <c r="A12994" i="5" s="1"/>
  <c r="A12995" i="5" s="1"/>
  <c r="A12996" i="5" s="1"/>
  <c r="A12997" i="5" s="1"/>
  <c r="A12998" i="5" s="1"/>
  <c r="A12999" i="5" s="1"/>
  <c r="A13000" i="5" s="1"/>
  <c r="A13001" i="5" s="1"/>
  <c r="A13002" i="5" s="1"/>
  <c r="A13003" i="5" s="1"/>
  <c r="A13004" i="5" s="1"/>
  <c r="A13005" i="5" s="1"/>
  <c r="A13006" i="5" s="1"/>
  <c r="A13007" i="5" s="1"/>
  <c r="A13008" i="5" s="1"/>
  <c r="A13009" i="5" s="1"/>
  <c r="A13010" i="5" s="1"/>
  <c r="A13011" i="5" s="1"/>
  <c r="A13012" i="5" s="1"/>
  <c r="A13013" i="5" s="1"/>
  <c r="A13014" i="5" s="1"/>
  <c r="A13015" i="5" s="1"/>
  <c r="A13016" i="5" s="1"/>
  <c r="A13017" i="5" s="1"/>
  <c r="A13018" i="5" s="1"/>
  <c r="A13019" i="5" s="1"/>
  <c r="A13020" i="5" s="1"/>
  <c r="A13021" i="5" s="1"/>
  <c r="A13022" i="5" s="1"/>
  <c r="A13023" i="5" s="1"/>
  <c r="A13024" i="5" s="1"/>
  <c r="A13025" i="5" s="1"/>
  <c r="A13026" i="5" s="1"/>
  <c r="A13027" i="5" s="1"/>
  <c r="A13028" i="5" s="1"/>
  <c r="A13029" i="5" s="1"/>
  <c r="A13030" i="5" s="1"/>
  <c r="A13031" i="5" s="1"/>
  <c r="A13032" i="5" s="1"/>
  <c r="A13033" i="5" s="1"/>
  <c r="A13034" i="5" s="1"/>
  <c r="A13035" i="5" s="1"/>
  <c r="A13036" i="5" s="1"/>
  <c r="A13037" i="5" s="1"/>
  <c r="A13038" i="5" s="1"/>
  <c r="A13039" i="5" s="1"/>
  <c r="A13040" i="5" s="1"/>
  <c r="A13041" i="5" s="1"/>
  <c r="A13042" i="5" s="1"/>
  <c r="A13043" i="5" s="1"/>
  <c r="A13044" i="5" s="1"/>
  <c r="A13045" i="5" s="1"/>
  <c r="A13046" i="5" s="1"/>
  <c r="A13047" i="5" s="1"/>
  <c r="A13048" i="5" s="1"/>
  <c r="A13049" i="5" s="1"/>
  <c r="A13050" i="5" s="1"/>
  <c r="A13051" i="5" s="1"/>
  <c r="A13052" i="5" s="1"/>
  <c r="A13053" i="5" s="1"/>
  <c r="A13054" i="5" s="1"/>
  <c r="A13055" i="5" s="1"/>
  <c r="A13056" i="5" s="1"/>
  <c r="A13057" i="5" s="1"/>
  <c r="A13058" i="5" s="1"/>
  <c r="A13059" i="5" s="1"/>
  <c r="A13060" i="5" s="1"/>
  <c r="A13061" i="5" s="1"/>
  <c r="A13062" i="5" s="1"/>
  <c r="A13063" i="5" s="1"/>
  <c r="A13064" i="5" s="1"/>
  <c r="A13065" i="5" s="1"/>
  <c r="A13066" i="5" s="1"/>
  <c r="A13067" i="5" s="1"/>
  <c r="A13068" i="5" s="1"/>
  <c r="A13069" i="5" s="1"/>
  <c r="A13070" i="5" s="1"/>
  <c r="A13071" i="5" s="1"/>
  <c r="A13072" i="5" s="1"/>
  <c r="A13073" i="5" s="1"/>
  <c r="A13074" i="5" s="1"/>
  <c r="A13075" i="5" s="1"/>
  <c r="A13076" i="5" s="1"/>
  <c r="A13077" i="5" s="1"/>
  <c r="A13078" i="5" s="1"/>
  <c r="A13079" i="5" s="1"/>
  <c r="A13080" i="5" s="1"/>
  <c r="A13081" i="5" s="1"/>
  <c r="A13082" i="5" s="1"/>
  <c r="A13083" i="5" s="1"/>
  <c r="A13084" i="5" s="1"/>
  <c r="A13085" i="5" s="1"/>
  <c r="A13086" i="5" s="1"/>
  <c r="A13087" i="5" s="1"/>
  <c r="A13088" i="5" s="1"/>
  <c r="A13089" i="5" s="1"/>
  <c r="A13090" i="5" s="1"/>
  <c r="A13091" i="5" s="1"/>
  <c r="A13092" i="5" s="1"/>
  <c r="A13093" i="5" s="1"/>
  <c r="A13094" i="5" s="1"/>
  <c r="A13095" i="5" s="1"/>
  <c r="A13096" i="5" s="1"/>
  <c r="A13097" i="5" s="1"/>
  <c r="A13098" i="5" s="1"/>
  <c r="A13099" i="5" s="1"/>
  <c r="A13100" i="5" s="1"/>
  <c r="A13101" i="5" s="1"/>
  <c r="A13102" i="5" s="1"/>
  <c r="A13103" i="5" s="1"/>
  <c r="A13104" i="5" s="1"/>
  <c r="A13105" i="5" s="1"/>
  <c r="A13106" i="5" s="1"/>
  <c r="A13107" i="5" s="1"/>
  <c r="A13108" i="5" s="1"/>
  <c r="A13109" i="5" s="1"/>
  <c r="A13110" i="5" s="1"/>
  <c r="A13111" i="5" s="1"/>
  <c r="A13112" i="5" s="1"/>
  <c r="A13113" i="5" s="1"/>
  <c r="A13114" i="5" s="1"/>
  <c r="A13115" i="5" s="1"/>
  <c r="A13116" i="5" s="1"/>
  <c r="A13117" i="5" s="1"/>
  <c r="A13118" i="5" s="1"/>
  <c r="A13119" i="5" s="1"/>
  <c r="A13120" i="5" s="1"/>
  <c r="A13121" i="5" s="1"/>
  <c r="A13122" i="5" s="1"/>
  <c r="A13123" i="5" s="1"/>
  <c r="A13124" i="5" s="1"/>
  <c r="A13125" i="5" s="1"/>
  <c r="A13126" i="5" s="1"/>
  <c r="A13127" i="5" s="1"/>
  <c r="A13128" i="5" s="1"/>
  <c r="A13129" i="5" s="1"/>
  <c r="A13130" i="5" s="1"/>
  <c r="A13131" i="5" s="1"/>
  <c r="A13132" i="5" s="1"/>
  <c r="A13133" i="5" s="1"/>
  <c r="A13134" i="5" s="1"/>
  <c r="A13135" i="5" s="1"/>
  <c r="A13136" i="5" s="1"/>
  <c r="A13137" i="5" s="1"/>
  <c r="A13138" i="5" s="1"/>
  <c r="A13139" i="5" s="1"/>
  <c r="A13140" i="5" s="1"/>
  <c r="A13141" i="5" s="1"/>
  <c r="A13142" i="5" s="1"/>
  <c r="A13143" i="5" s="1"/>
  <c r="A13144" i="5" s="1"/>
  <c r="A13145" i="5" s="1"/>
  <c r="A13146" i="5" s="1"/>
  <c r="A13147" i="5" s="1"/>
  <c r="A13148" i="5" s="1"/>
  <c r="A13149" i="5" s="1"/>
  <c r="A13150" i="5" s="1"/>
  <c r="A13151" i="5" s="1"/>
  <c r="A13152" i="5" s="1"/>
  <c r="A13153" i="5" s="1"/>
  <c r="A13154" i="5" s="1"/>
  <c r="A13155" i="5" s="1"/>
  <c r="A13156" i="5" s="1"/>
  <c r="A13157" i="5" s="1"/>
  <c r="A13158" i="5" s="1"/>
  <c r="A13159" i="5" s="1"/>
  <c r="A13160" i="5" s="1"/>
  <c r="A13161" i="5" s="1"/>
  <c r="A13162" i="5" s="1"/>
  <c r="A13163" i="5" s="1"/>
  <c r="A13164" i="5" s="1"/>
  <c r="A13165" i="5" s="1"/>
  <c r="A13166" i="5" s="1"/>
  <c r="A13167" i="5" s="1"/>
  <c r="A13168" i="5" s="1"/>
  <c r="A13169" i="5" s="1"/>
  <c r="A13170" i="5" s="1"/>
  <c r="A13171" i="5" s="1"/>
  <c r="A13172" i="5" s="1"/>
  <c r="A13173" i="5" s="1"/>
  <c r="A13174" i="5" s="1"/>
  <c r="A13175" i="5" s="1"/>
  <c r="A13176" i="5" s="1"/>
  <c r="A13177" i="5" s="1"/>
  <c r="A13178" i="5" s="1"/>
  <c r="A13179" i="5" s="1"/>
  <c r="A13180" i="5" s="1"/>
  <c r="A13181" i="5" s="1"/>
  <c r="A13182" i="5" s="1"/>
  <c r="A13183" i="5" s="1"/>
  <c r="A13184" i="5" s="1"/>
  <c r="A13185" i="5" s="1"/>
  <c r="A13186" i="5" s="1"/>
  <c r="A13187" i="5" s="1"/>
  <c r="A13188" i="5" s="1"/>
  <c r="A13189" i="5" s="1"/>
  <c r="A13190" i="5" s="1"/>
  <c r="A13191" i="5" s="1"/>
  <c r="A13192" i="5" s="1"/>
  <c r="A13193" i="5" s="1"/>
  <c r="A13194" i="5" s="1"/>
  <c r="A13195" i="5" s="1"/>
  <c r="A13196" i="5" s="1"/>
  <c r="A13197" i="5" s="1"/>
  <c r="A13198" i="5" s="1"/>
  <c r="A13199" i="5" s="1"/>
  <c r="A13200" i="5" s="1"/>
  <c r="A13201" i="5" s="1"/>
  <c r="A13202" i="5" s="1"/>
  <c r="A13203" i="5" s="1"/>
  <c r="A13204" i="5" s="1"/>
  <c r="A13205" i="5" s="1"/>
  <c r="A13206" i="5" s="1"/>
  <c r="A13207" i="5" s="1"/>
  <c r="A13208" i="5" s="1"/>
  <c r="A13209" i="5" s="1"/>
  <c r="A13210" i="5" s="1"/>
  <c r="A13211" i="5" s="1"/>
  <c r="A13212" i="5" s="1"/>
  <c r="A13213" i="5" s="1"/>
  <c r="A13214" i="5" s="1"/>
  <c r="A13215" i="5" s="1"/>
  <c r="A13216" i="5" s="1"/>
  <c r="A13217" i="5" s="1"/>
  <c r="A13218" i="5" s="1"/>
  <c r="A13219" i="5" s="1"/>
  <c r="A13220" i="5" s="1"/>
  <c r="A13221" i="5" s="1"/>
  <c r="A13222" i="5" s="1"/>
  <c r="A13223" i="5" s="1"/>
  <c r="A13224" i="5" s="1"/>
  <c r="A13225" i="5" s="1"/>
  <c r="A13226" i="5" s="1"/>
  <c r="A13227" i="5" s="1"/>
  <c r="A13228" i="5" s="1"/>
  <c r="A13229" i="5" s="1"/>
  <c r="A13230" i="5" s="1"/>
  <c r="A13231" i="5" s="1"/>
  <c r="A13232" i="5" s="1"/>
  <c r="A13233" i="5" s="1"/>
  <c r="A13234" i="5" s="1"/>
  <c r="A13235" i="5" s="1"/>
  <c r="A13236" i="5" s="1"/>
  <c r="A13237" i="5" s="1"/>
  <c r="A13238" i="5" s="1"/>
  <c r="A13239" i="5" s="1"/>
  <c r="A13240" i="5" s="1"/>
  <c r="A13241" i="5" s="1"/>
  <c r="A13242" i="5" s="1"/>
  <c r="A13243" i="5" s="1"/>
  <c r="A13244" i="5" s="1"/>
  <c r="A13245" i="5" s="1"/>
  <c r="A13246" i="5" s="1"/>
  <c r="A13247" i="5" s="1"/>
  <c r="A13248" i="5" s="1"/>
  <c r="A13249" i="5" s="1"/>
  <c r="A13250" i="5" s="1"/>
  <c r="A13251" i="5" s="1"/>
  <c r="A13252" i="5" s="1"/>
  <c r="A13253" i="5" s="1"/>
  <c r="A13254" i="5" s="1"/>
  <c r="A13255" i="5" s="1"/>
  <c r="A13256" i="5" s="1"/>
  <c r="A13257" i="5" s="1"/>
  <c r="A13258" i="5" s="1"/>
  <c r="A13259" i="5" s="1"/>
  <c r="A13260" i="5" s="1"/>
  <c r="A13261" i="5" s="1"/>
  <c r="A13262" i="5" s="1"/>
  <c r="A13263" i="5" s="1"/>
  <c r="A13264" i="5" s="1"/>
  <c r="A13265" i="5" s="1"/>
  <c r="A13266" i="5" s="1"/>
  <c r="A13267" i="5" s="1"/>
  <c r="A13268" i="5" s="1"/>
  <c r="A13269" i="5" s="1"/>
  <c r="A13270" i="5" s="1"/>
  <c r="A13271" i="5" s="1"/>
  <c r="A13272" i="5" s="1"/>
  <c r="A13273" i="5" s="1"/>
  <c r="A13274" i="5" s="1"/>
  <c r="A13275" i="5" s="1"/>
  <c r="A13276" i="5" s="1"/>
  <c r="A13277" i="5" s="1"/>
  <c r="A13278" i="5" s="1"/>
  <c r="A13279" i="5" s="1"/>
  <c r="A13280" i="5" s="1"/>
  <c r="A13281" i="5" s="1"/>
  <c r="A13282" i="5" s="1"/>
  <c r="A13283" i="5" s="1"/>
  <c r="A13284" i="5" s="1"/>
  <c r="A13285" i="5" s="1"/>
  <c r="A13286" i="5" s="1"/>
  <c r="A13287" i="5" s="1"/>
  <c r="A13288" i="5" s="1"/>
  <c r="A13289" i="5" s="1"/>
  <c r="A13290" i="5" s="1"/>
  <c r="A13291" i="5" s="1"/>
  <c r="A13292" i="5" s="1"/>
  <c r="A13293" i="5" s="1"/>
  <c r="A13294" i="5" s="1"/>
  <c r="A13295" i="5" s="1"/>
  <c r="A13296" i="5" s="1"/>
  <c r="A13297" i="5" s="1"/>
  <c r="A13298" i="5" s="1"/>
  <c r="A13299" i="5" s="1"/>
  <c r="A13300" i="5" s="1"/>
  <c r="A13301" i="5" s="1"/>
  <c r="A13302" i="5" s="1"/>
  <c r="A13303" i="5" s="1"/>
  <c r="A13304" i="5" s="1"/>
  <c r="A13305" i="5" s="1"/>
  <c r="A13306" i="5" s="1"/>
  <c r="A13307" i="5" s="1"/>
  <c r="A13308" i="5" s="1"/>
  <c r="A13309" i="5" s="1"/>
  <c r="A13310" i="5" s="1"/>
  <c r="A13311" i="5" s="1"/>
  <c r="A13312" i="5" s="1"/>
  <c r="A13313" i="5" s="1"/>
  <c r="A13314" i="5" s="1"/>
  <c r="A13315" i="5" s="1"/>
  <c r="A13316" i="5" s="1"/>
  <c r="A13317" i="5" s="1"/>
  <c r="A13318" i="5" s="1"/>
  <c r="A13319" i="5" s="1"/>
  <c r="A13320" i="5" s="1"/>
  <c r="A13321" i="5" s="1"/>
  <c r="A13322" i="5" s="1"/>
  <c r="A13323" i="5" s="1"/>
  <c r="A13324" i="5" s="1"/>
  <c r="A13325" i="5" s="1"/>
  <c r="A13326" i="5" s="1"/>
  <c r="A13327" i="5" s="1"/>
  <c r="A13328" i="5" s="1"/>
  <c r="A13329" i="5" s="1"/>
  <c r="A13330" i="5" s="1"/>
  <c r="A13331" i="5" s="1"/>
  <c r="A13332" i="5" s="1"/>
  <c r="A13333" i="5" s="1"/>
  <c r="A13334" i="5" s="1"/>
  <c r="A13335" i="5" s="1"/>
  <c r="A13336" i="5" s="1"/>
  <c r="A13337" i="5" s="1"/>
  <c r="A13338" i="5" s="1"/>
  <c r="A13339" i="5" s="1"/>
  <c r="A13340" i="5" s="1"/>
  <c r="A13341" i="5" s="1"/>
  <c r="A13342" i="5" s="1"/>
  <c r="A13343" i="5" s="1"/>
  <c r="A13344" i="5" s="1"/>
  <c r="A13345" i="5" s="1"/>
  <c r="A13346" i="5" s="1"/>
  <c r="A13347" i="5" s="1"/>
  <c r="A13348" i="5" s="1"/>
  <c r="A13349" i="5" s="1"/>
  <c r="A13350" i="5" s="1"/>
  <c r="A13351" i="5" s="1"/>
  <c r="A13352" i="5" s="1"/>
  <c r="A13353" i="5" s="1"/>
  <c r="A13354" i="5" s="1"/>
  <c r="A13355" i="5" s="1"/>
  <c r="A13356" i="5" s="1"/>
  <c r="A13357" i="5" s="1"/>
  <c r="A13358" i="5" s="1"/>
  <c r="A13359" i="5" s="1"/>
  <c r="A13360" i="5" s="1"/>
  <c r="A13361" i="5" s="1"/>
  <c r="A13362" i="5" s="1"/>
  <c r="A13363" i="5" s="1"/>
  <c r="A13364" i="5" s="1"/>
  <c r="A13365" i="5" s="1"/>
  <c r="A13366" i="5" s="1"/>
  <c r="A13367" i="5" s="1"/>
  <c r="A13368" i="5" s="1"/>
  <c r="A13369" i="5" s="1"/>
  <c r="A13370" i="5" s="1"/>
  <c r="A13371" i="5" s="1"/>
  <c r="A13372" i="5" s="1"/>
  <c r="A13373" i="5" s="1"/>
  <c r="A13374" i="5" s="1"/>
  <c r="A13375" i="5" s="1"/>
  <c r="A13376" i="5" s="1"/>
  <c r="A13377" i="5" s="1"/>
  <c r="A13378" i="5" s="1"/>
  <c r="A13379" i="5" s="1"/>
  <c r="A13380" i="5" s="1"/>
  <c r="A13381" i="5" s="1"/>
  <c r="A13382" i="5" s="1"/>
  <c r="A13383" i="5" s="1"/>
  <c r="A13384" i="5" s="1"/>
  <c r="A13385" i="5" s="1"/>
  <c r="A13386" i="5" s="1"/>
  <c r="A13387" i="5" s="1"/>
  <c r="A13388" i="5" s="1"/>
  <c r="A13389" i="5" s="1"/>
  <c r="A13390" i="5" s="1"/>
  <c r="A13391" i="5" s="1"/>
  <c r="A13392" i="5" s="1"/>
  <c r="A13393" i="5" s="1"/>
  <c r="A13394" i="5" s="1"/>
  <c r="A13395" i="5" s="1"/>
  <c r="A13396" i="5" s="1"/>
  <c r="A13397" i="5" s="1"/>
  <c r="A13398" i="5" s="1"/>
  <c r="A13399" i="5" s="1"/>
  <c r="A13400" i="5" s="1"/>
  <c r="A13401" i="5" s="1"/>
  <c r="A13402" i="5" s="1"/>
  <c r="A13403" i="5" s="1"/>
  <c r="A13404" i="5" s="1"/>
  <c r="A13405" i="5" s="1"/>
  <c r="A13406" i="5" s="1"/>
  <c r="A13407" i="5" s="1"/>
  <c r="A13408" i="5" s="1"/>
  <c r="A13409" i="5" s="1"/>
  <c r="A13410" i="5" s="1"/>
  <c r="A13411" i="5" s="1"/>
  <c r="A13412" i="5" s="1"/>
  <c r="A13413" i="5" s="1"/>
  <c r="A13414" i="5" s="1"/>
  <c r="A13415" i="5" s="1"/>
  <c r="A13416" i="5" s="1"/>
  <c r="A13417" i="5" s="1"/>
  <c r="A13418" i="5" s="1"/>
  <c r="A13419" i="5" s="1"/>
  <c r="A13420" i="5" s="1"/>
  <c r="A13421" i="5" s="1"/>
  <c r="A13422" i="5" s="1"/>
  <c r="A13423" i="5" s="1"/>
  <c r="A13424" i="5" s="1"/>
  <c r="A13425" i="5" s="1"/>
  <c r="A13426" i="5" s="1"/>
  <c r="A13427" i="5" s="1"/>
  <c r="A13428" i="5" s="1"/>
  <c r="A13429" i="5" s="1"/>
  <c r="A13430" i="5" s="1"/>
  <c r="A13431" i="5" s="1"/>
  <c r="A13432" i="5" s="1"/>
  <c r="A13433" i="5" s="1"/>
  <c r="A13434" i="5" s="1"/>
  <c r="A13435" i="5" s="1"/>
  <c r="A13436" i="5" s="1"/>
  <c r="A13437" i="5" s="1"/>
  <c r="A13438" i="5" s="1"/>
  <c r="A13439" i="5" s="1"/>
  <c r="A13440" i="5" s="1"/>
  <c r="A13441" i="5" s="1"/>
  <c r="A13442" i="5" s="1"/>
  <c r="A13443" i="5" s="1"/>
  <c r="A13444" i="5" s="1"/>
  <c r="A13445" i="5" s="1"/>
  <c r="A13446" i="5" s="1"/>
  <c r="A13447" i="5" s="1"/>
  <c r="A13448" i="5" s="1"/>
  <c r="A13449" i="5" s="1"/>
  <c r="A13450" i="5" s="1"/>
  <c r="A13451" i="5" s="1"/>
  <c r="A13452" i="5" s="1"/>
  <c r="A13453" i="5" s="1"/>
  <c r="A13454" i="5" s="1"/>
  <c r="A13455" i="5" s="1"/>
  <c r="A13456" i="5" s="1"/>
  <c r="A13457" i="5" s="1"/>
  <c r="A13458" i="5" s="1"/>
  <c r="A13459" i="5" s="1"/>
  <c r="A13460" i="5" s="1"/>
  <c r="A13461" i="5" s="1"/>
  <c r="A13462" i="5" s="1"/>
  <c r="A13463" i="5" s="1"/>
  <c r="A13464" i="5" s="1"/>
  <c r="A13465" i="5" s="1"/>
  <c r="A13466" i="5" s="1"/>
  <c r="A13467" i="5" s="1"/>
  <c r="A13468" i="5" s="1"/>
  <c r="A13469" i="5" s="1"/>
  <c r="A13470" i="5" s="1"/>
  <c r="A13471" i="5" s="1"/>
  <c r="A13472" i="5" s="1"/>
  <c r="A13473" i="5" s="1"/>
  <c r="A13474" i="5" s="1"/>
  <c r="A13475" i="5" s="1"/>
  <c r="A13476" i="5" s="1"/>
  <c r="A13477" i="5" s="1"/>
  <c r="A13478" i="5" s="1"/>
  <c r="A13479" i="5" s="1"/>
  <c r="A13480" i="5" s="1"/>
  <c r="A13481" i="5" s="1"/>
  <c r="A13482" i="5" s="1"/>
  <c r="A13483" i="5" s="1"/>
  <c r="A13484" i="5" s="1"/>
  <c r="A13485" i="5" s="1"/>
  <c r="A13486" i="5" s="1"/>
  <c r="A13487" i="5" s="1"/>
  <c r="A13488" i="5" s="1"/>
  <c r="A13489" i="5" s="1"/>
  <c r="A13490" i="5" s="1"/>
  <c r="A13491" i="5" s="1"/>
  <c r="A13492" i="5" s="1"/>
  <c r="A13493" i="5" s="1"/>
  <c r="A13494" i="5" s="1"/>
  <c r="A13495" i="5" s="1"/>
  <c r="A13496" i="5" s="1"/>
  <c r="A13497" i="5" s="1"/>
  <c r="A13498" i="5" s="1"/>
  <c r="A13499" i="5" s="1"/>
  <c r="A13500" i="5" s="1"/>
  <c r="A13501" i="5" s="1"/>
  <c r="A13502" i="5" s="1"/>
  <c r="A13503" i="5" s="1"/>
  <c r="A13504" i="5" s="1"/>
  <c r="A13505" i="5" s="1"/>
  <c r="A13506" i="5" s="1"/>
  <c r="A13507" i="5" s="1"/>
  <c r="A13508" i="5" s="1"/>
  <c r="A13509" i="5" s="1"/>
  <c r="A13510" i="5" s="1"/>
  <c r="A13511" i="5" s="1"/>
  <c r="A13512" i="5" s="1"/>
  <c r="A13513" i="5" s="1"/>
  <c r="A13514" i="5" s="1"/>
  <c r="A13515" i="5" s="1"/>
  <c r="A13516" i="5" s="1"/>
  <c r="A13517" i="5" s="1"/>
  <c r="A13518" i="5" s="1"/>
  <c r="A13519" i="5" s="1"/>
  <c r="A13520" i="5" s="1"/>
  <c r="A13521" i="5" s="1"/>
  <c r="A13522" i="5" s="1"/>
  <c r="A13523" i="5" s="1"/>
  <c r="A13524" i="5" s="1"/>
  <c r="A13525" i="5" s="1"/>
  <c r="A13526" i="5" s="1"/>
  <c r="A13527" i="5" s="1"/>
  <c r="A13528" i="5" s="1"/>
  <c r="A13529" i="5" s="1"/>
  <c r="A13530" i="5" s="1"/>
  <c r="A13531" i="5" s="1"/>
  <c r="A13532" i="5" s="1"/>
  <c r="A13533" i="5" s="1"/>
  <c r="A13534" i="5" s="1"/>
  <c r="A13535" i="5" s="1"/>
  <c r="A13536" i="5" s="1"/>
  <c r="A13537" i="5" s="1"/>
  <c r="A13538" i="5" s="1"/>
  <c r="A13539" i="5" s="1"/>
  <c r="A13540" i="5" s="1"/>
  <c r="A13541" i="5" s="1"/>
  <c r="A13542" i="5" s="1"/>
  <c r="A13543" i="5" s="1"/>
  <c r="A13544" i="5" s="1"/>
  <c r="A13545" i="5" s="1"/>
  <c r="A13546" i="5" s="1"/>
  <c r="A13547" i="5" s="1"/>
  <c r="A13548" i="5" s="1"/>
  <c r="A13549" i="5" s="1"/>
  <c r="A13550" i="5" s="1"/>
  <c r="A13551" i="5" s="1"/>
  <c r="A13552" i="5" s="1"/>
  <c r="A13553" i="5" s="1"/>
  <c r="A13554" i="5" s="1"/>
  <c r="A13555" i="5" s="1"/>
  <c r="A13556" i="5" s="1"/>
  <c r="A13557" i="5" s="1"/>
  <c r="A13558" i="5" s="1"/>
  <c r="A13559" i="5" s="1"/>
  <c r="A13560" i="5" s="1"/>
  <c r="A13561" i="5" s="1"/>
  <c r="A13562" i="5" s="1"/>
  <c r="A13563" i="5" s="1"/>
  <c r="A13564" i="5" s="1"/>
  <c r="A13565" i="5" s="1"/>
  <c r="A13566" i="5" s="1"/>
  <c r="A13567" i="5" s="1"/>
  <c r="A13568" i="5" s="1"/>
  <c r="A13569" i="5" s="1"/>
  <c r="A13570" i="5" s="1"/>
  <c r="A13571" i="5" s="1"/>
  <c r="A13572" i="5" s="1"/>
  <c r="A13573" i="5" s="1"/>
  <c r="A13574" i="5" s="1"/>
  <c r="A13575" i="5" s="1"/>
  <c r="A13576" i="5" s="1"/>
  <c r="A13577" i="5" s="1"/>
  <c r="A13578" i="5" s="1"/>
  <c r="A13579" i="5" s="1"/>
  <c r="A13580" i="5" s="1"/>
  <c r="A13581" i="5" s="1"/>
  <c r="A13582" i="5" s="1"/>
  <c r="A13583" i="5" s="1"/>
  <c r="A13584" i="5" s="1"/>
  <c r="A13585" i="5" s="1"/>
  <c r="A13586" i="5" s="1"/>
  <c r="A13587" i="5" s="1"/>
  <c r="A13588" i="5" s="1"/>
  <c r="A13589" i="5" s="1"/>
  <c r="A13590" i="5" s="1"/>
  <c r="A13591" i="5" s="1"/>
  <c r="A13592" i="5" s="1"/>
  <c r="A13593" i="5" s="1"/>
  <c r="A13594" i="5" s="1"/>
  <c r="A13595" i="5" s="1"/>
  <c r="A13596" i="5" s="1"/>
  <c r="A13597" i="5" s="1"/>
  <c r="A13598" i="5" s="1"/>
  <c r="A13599" i="5" s="1"/>
  <c r="A13600" i="5" s="1"/>
  <c r="A13601" i="5" s="1"/>
  <c r="A13602" i="5" s="1"/>
  <c r="A13603" i="5" s="1"/>
  <c r="A13604" i="5" s="1"/>
  <c r="A13605" i="5" s="1"/>
  <c r="A13606" i="5" s="1"/>
  <c r="A13607" i="5" s="1"/>
  <c r="A13608" i="5" s="1"/>
  <c r="A13609" i="5" s="1"/>
  <c r="A13610" i="5" s="1"/>
  <c r="A13611" i="5" s="1"/>
  <c r="A13612" i="5" s="1"/>
  <c r="A13613" i="5" s="1"/>
  <c r="A13614" i="5" s="1"/>
  <c r="A13615" i="5" s="1"/>
  <c r="A13616" i="5" s="1"/>
  <c r="A13617" i="5" s="1"/>
  <c r="A13618" i="5" s="1"/>
  <c r="A13619" i="5" s="1"/>
  <c r="A13620" i="5" s="1"/>
  <c r="A13621" i="5" s="1"/>
  <c r="A13622" i="5" s="1"/>
  <c r="A13623" i="5" s="1"/>
  <c r="A13624" i="5" s="1"/>
  <c r="A13625" i="5" s="1"/>
  <c r="A13626" i="5" s="1"/>
  <c r="A13627" i="5" s="1"/>
  <c r="A13628" i="5" s="1"/>
  <c r="A13629" i="5" s="1"/>
  <c r="A13630" i="5" s="1"/>
  <c r="A13631" i="5" s="1"/>
  <c r="A13632" i="5" s="1"/>
  <c r="A13633" i="5" s="1"/>
  <c r="A13634" i="5" s="1"/>
  <c r="A13635" i="5" s="1"/>
  <c r="A13636" i="5" s="1"/>
  <c r="A13637" i="5" s="1"/>
  <c r="A13638" i="5" s="1"/>
  <c r="A13639" i="5" s="1"/>
  <c r="A13640" i="5" s="1"/>
  <c r="A13641" i="5" s="1"/>
  <c r="A13642" i="5" s="1"/>
  <c r="A13643" i="5" s="1"/>
  <c r="A13644" i="5" s="1"/>
  <c r="A13645" i="5" s="1"/>
  <c r="A13646" i="5" s="1"/>
  <c r="A13647" i="5" s="1"/>
  <c r="A13648" i="5" s="1"/>
  <c r="A13649" i="5" s="1"/>
  <c r="A13650" i="5" s="1"/>
  <c r="A13651" i="5" s="1"/>
  <c r="A13652" i="5" s="1"/>
  <c r="A13653" i="5" s="1"/>
  <c r="A13654" i="5" s="1"/>
  <c r="A13655" i="5" s="1"/>
  <c r="A13656" i="5" s="1"/>
  <c r="A13657" i="5" s="1"/>
  <c r="A13658" i="5" s="1"/>
  <c r="A13659" i="5" s="1"/>
  <c r="A13660" i="5" s="1"/>
  <c r="A13661" i="5" s="1"/>
  <c r="A13662" i="5" s="1"/>
  <c r="A13663" i="5" s="1"/>
  <c r="A13664" i="5" s="1"/>
  <c r="A13665" i="5" s="1"/>
  <c r="A13666" i="5" s="1"/>
  <c r="A13667" i="5" s="1"/>
  <c r="A13668" i="5" s="1"/>
  <c r="A13669" i="5" s="1"/>
  <c r="A13670" i="5" s="1"/>
  <c r="A13671" i="5" s="1"/>
  <c r="A13672" i="5" s="1"/>
  <c r="A13673" i="5" s="1"/>
  <c r="A13674" i="5" s="1"/>
  <c r="A13675" i="5" s="1"/>
  <c r="A13676" i="5" s="1"/>
  <c r="A13677" i="5" s="1"/>
  <c r="A13678" i="5" s="1"/>
  <c r="A13679" i="5" s="1"/>
  <c r="A13680" i="5" s="1"/>
  <c r="A13681" i="5" s="1"/>
  <c r="A13682" i="5" s="1"/>
  <c r="A13683" i="5" s="1"/>
  <c r="A13684" i="5" s="1"/>
  <c r="A13685" i="5" s="1"/>
  <c r="A13686" i="5" s="1"/>
  <c r="A13687" i="5" s="1"/>
  <c r="A13688" i="5" s="1"/>
  <c r="A13689" i="5" s="1"/>
  <c r="A13690" i="5" s="1"/>
  <c r="A13691" i="5" s="1"/>
  <c r="A13692" i="5" s="1"/>
  <c r="A13693" i="5" s="1"/>
  <c r="A13694" i="5" s="1"/>
  <c r="A13695" i="5" s="1"/>
  <c r="A13696" i="5" s="1"/>
  <c r="A13697" i="5" s="1"/>
  <c r="A13698" i="5" s="1"/>
  <c r="A13699" i="5" s="1"/>
  <c r="A13700" i="5" s="1"/>
  <c r="A13701" i="5" s="1"/>
  <c r="A13702" i="5" s="1"/>
  <c r="A13703" i="5" s="1"/>
  <c r="A13704" i="5" s="1"/>
  <c r="A13705" i="5" s="1"/>
  <c r="A13706" i="5" s="1"/>
  <c r="A13707" i="5" s="1"/>
  <c r="A13708" i="5" s="1"/>
  <c r="A13709" i="5" s="1"/>
  <c r="A13710" i="5" s="1"/>
  <c r="A13711" i="5" s="1"/>
  <c r="A13712" i="5" s="1"/>
  <c r="A13713" i="5" s="1"/>
  <c r="A13714" i="5" s="1"/>
  <c r="A13715" i="5" s="1"/>
  <c r="A13716" i="5" s="1"/>
  <c r="A13717" i="5" s="1"/>
  <c r="A13718" i="5" s="1"/>
  <c r="A13719" i="5" s="1"/>
  <c r="A13720" i="5" s="1"/>
  <c r="A13721" i="5" s="1"/>
  <c r="A13722" i="5" s="1"/>
  <c r="A13723" i="5" s="1"/>
  <c r="A13724" i="5" s="1"/>
  <c r="A13725" i="5" s="1"/>
  <c r="A13726" i="5" s="1"/>
  <c r="A13727" i="5" s="1"/>
  <c r="A13728" i="5" s="1"/>
  <c r="A13729" i="5" s="1"/>
  <c r="A13730" i="5" s="1"/>
  <c r="A13731" i="5" s="1"/>
  <c r="A13732" i="5" s="1"/>
  <c r="A13733" i="5" s="1"/>
  <c r="A13734" i="5" s="1"/>
  <c r="A13735" i="5" s="1"/>
  <c r="A13736" i="5" s="1"/>
  <c r="A13737" i="5" s="1"/>
  <c r="A13738" i="5" s="1"/>
  <c r="A13739" i="5" s="1"/>
  <c r="A13740" i="5" s="1"/>
  <c r="A13741" i="5" s="1"/>
  <c r="A13742" i="5" s="1"/>
  <c r="A13743" i="5" s="1"/>
  <c r="A13744" i="5" s="1"/>
  <c r="A13745" i="5" s="1"/>
  <c r="A13746" i="5" s="1"/>
  <c r="A13747" i="5" s="1"/>
  <c r="A13748" i="5" s="1"/>
  <c r="A13749" i="5" s="1"/>
  <c r="A13750" i="5" s="1"/>
  <c r="A13751" i="5" s="1"/>
  <c r="A13752" i="5" s="1"/>
  <c r="A13753" i="5" s="1"/>
  <c r="A13754" i="5" s="1"/>
  <c r="A13755" i="5" s="1"/>
  <c r="A13756" i="5" s="1"/>
  <c r="A13757" i="5" s="1"/>
  <c r="A13758" i="5" s="1"/>
  <c r="A13759" i="5" s="1"/>
  <c r="A13760" i="5" s="1"/>
  <c r="A13761" i="5" s="1"/>
  <c r="A13762" i="5" s="1"/>
  <c r="A13763" i="5" s="1"/>
  <c r="A13764" i="5" s="1"/>
  <c r="A13765" i="5" s="1"/>
  <c r="A13766" i="5" s="1"/>
  <c r="A13767" i="5" s="1"/>
  <c r="A13768" i="5" s="1"/>
  <c r="A13769" i="5" s="1"/>
  <c r="A13770" i="5" s="1"/>
  <c r="A13771" i="5" s="1"/>
  <c r="A13772" i="5" s="1"/>
  <c r="A13773" i="5" s="1"/>
  <c r="A13774" i="5" s="1"/>
  <c r="A13775" i="5" s="1"/>
  <c r="A13776" i="5" s="1"/>
  <c r="A13777" i="5" s="1"/>
  <c r="A13778" i="5" s="1"/>
  <c r="A13779" i="5" s="1"/>
  <c r="A13780" i="5" s="1"/>
  <c r="A13781" i="5" s="1"/>
  <c r="A13782" i="5" s="1"/>
  <c r="A13783" i="5" s="1"/>
  <c r="A13784" i="5" s="1"/>
  <c r="A13785" i="5" s="1"/>
  <c r="A13786" i="5" s="1"/>
  <c r="A13787" i="5" s="1"/>
  <c r="A13788" i="5" s="1"/>
  <c r="A13789" i="5" s="1"/>
  <c r="A13790" i="5" s="1"/>
  <c r="A13791" i="5" s="1"/>
  <c r="A13792" i="5" s="1"/>
  <c r="A13793" i="5" s="1"/>
  <c r="A13794" i="5" s="1"/>
  <c r="A13795" i="5" s="1"/>
  <c r="A13796" i="5" s="1"/>
  <c r="A13797" i="5" s="1"/>
  <c r="A13798" i="5" s="1"/>
  <c r="A13799" i="5" s="1"/>
  <c r="A13800" i="5" s="1"/>
  <c r="A13801" i="5" s="1"/>
  <c r="A13802" i="5" s="1"/>
  <c r="A13803" i="5" s="1"/>
  <c r="A13804" i="5" s="1"/>
  <c r="A13805" i="5" s="1"/>
  <c r="A13806" i="5" s="1"/>
  <c r="A13807" i="5" s="1"/>
  <c r="A13808" i="5" s="1"/>
  <c r="A13809" i="5" s="1"/>
  <c r="A13810" i="5" s="1"/>
  <c r="A13811" i="5" s="1"/>
  <c r="A13812" i="5" s="1"/>
  <c r="A13813" i="5" s="1"/>
  <c r="A13814" i="5" s="1"/>
  <c r="A13815" i="5" s="1"/>
  <c r="A13816" i="5" s="1"/>
  <c r="A13817" i="5" s="1"/>
  <c r="A13818" i="5" s="1"/>
  <c r="A13819" i="5" s="1"/>
  <c r="A13820" i="5" s="1"/>
  <c r="A13821" i="5" s="1"/>
  <c r="A13822" i="5" s="1"/>
  <c r="A13823" i="5" s="1"/>
  <c r="A13824" i="5" s="1"/>
  <c r="A13825" i="5" s="1"/>
  <c r="A13826" i="5" s="1"/>
  <c r="A13827" i="5" s="1"/>
  <c r="A13828" i="5" s="1"/>
  <c r="A13829" i="5" s="1"/>
  <c r="A13830" i="5" s="1"/>
  <c r="A13831" i="5" s="1"/>
  <c r="A13832" i="5" s="1"/>
  <c r="A13833" i="5" s="1"/>
  <c r="A13834" i="5" s="1"/>
  <c r="A13835" i="5" s="1"/>
  <c r="A13836" i="5" s="1"/>
  <c r="A13837" i="5" s="1"/>
  <c r="A13838" i="5" s="1"/>
  <c r="A13839" i="5" s="1"/>
  <c r="A13840" i="5" s="1"/>
  <c r="A13841" i="5" s="1"/>
  <c r="A13842" i="5" s="1"/>
  <c r="A13843" i="5" s="1"/>
  <c r="A13844" i="5" s="1"/>
  <c r="A13845" i="5" s="1"/>
  <c r="A13846" i="5" s="1"/>
  <c r="A13847" i="5" s="1"/>
  <c r="A13848" i="5" s="1"/>
  <c r="A13849" i="5" s="1"/>
  <c r="A13850" i="5" s="1"/>
  <c r="A13851" i="5" s="1"/>
  <c r="A13852" i="5" s="1"/>
  <c r="A13853" i="5" s="1"/>
  <c r="A13854" i="5" s="1"/>
  <c r="A13855" i="5" s="1"/>
  <c r="A13856" i="5" s="1"/>
  <c r="A13857" i="5" s="1"/>
  <c r="A13858" i="5" s="1"/>
  <c r="A13859" i="5" s="1"/>
  <c r="A13860" i="5" s="1"/>
  <c r="A13861" i="5" s="1"/>
  <c r="A13862" i="5" s="1"/>
  <c r="A13863" i="5" s="1"/>
  <c r="A13864" i="5" s="1"/>
  <c r="A13865" i="5" s="1"/>
  <c r="A13866" i="5" s="1"/>
  <c r="A13867" i="5" s="1"/>
  <c r="A13868" i="5" s="1"/>
  <c r="A13869" i="5" s="1"/>
  <c r="A13870" i="5" s="1"/>
  <c r="A13871" i="5" s="1"/>
  <c r="A13872" i="5" s="1"/>
  <c r="A13873" i="5" s="1"/>
  <c r="A13874" i="5" s="1"/>
  <c r="A13875" i="5" s="1"/>
  <c r="A13876" i="5" s="1"/>
  <c r="A13877" i="5" s="1"/>
  <c r="A13878" i="5" s="1"/>
  <c r="A13879" i="5" s="1"/>
  <c r="A13880" i="5" s="1"/>
  <c r="A13881" i="5" s="1"/>
  <c r="A13882" i="5" s="1"/>
  <c r="A13883" i="5" s="1"/>
  <c r="A13884" i="5" s="1"/>
  <c r="A13885" i="5" s="1"/>
  <c r="A13886" i="5" s="1"/>
  <c r="A13887" i="5" s="1"/>
  <c r="A13888" i="5" s="1"/>
  <c r="A13889" i="5" s="1"/>
  <c r="A13890" i="5" s="1"/>
  <c r="A13891" i="5" s="1"/>
  <c r="A13892" i="5" s="1"/>
  <c r="A13893" i="5" s="1"/>
  <c r="A13894" i="5" s="1"/>
  <c r="A13895" i="5" s="1"/>
  <c r="A13896" i="5" s="1"/>
  <c r="A13897" i="5" s="1"/>
  <c r="A13898" i="5" s="1"/>
  <c r="A13899" i="5" s="1"/>
  <c r="A13900" i="5" s="1"/>
  <c r="A13901" i="5" s="1"/>
  <c r="A13902" i="5" s="1"/>
  <c r="A13903" i="5" s="1"/>
  <c r="A13904" i="5" s="1"/>
  <c r="A13905" i="5" s="1"/>
  <c r="A13906" i="5" s="1"/>
  <c r="A13907" i="5" s="1"/>
  <c r="A13908" i="5" s="1"/>
  <c r="A13909" i="5" s="1"/>
  <c r="A13910" i="5" s="1"/>
  <c r="A13911" i="5" s="1"/>
  <c r="A13912" i="5" s="1"/>
  <c r="A13913" i="5" s="1"/>
  <c r="A13914" i="5" s="1"/>
  <c r="A13915" i="5" s="1"/>
  <c r="A13916" i="5" s="1"/>
  <c r="A13917" i="5" s="1"/>
  <c r="A13918" i="5" s="1"/>
  <c r="A13919" i="5" s="1"/>
  <c r="A13920" i="5" s="1"/>
  <c r="A13921" i="5" s="1"/>
  <c r="A13922" i="5" s="1"/>
  <c r="A13923" i="5" s="1"/>
  <c r="A13924" i="5" s="1"/>
  <c r="A13925" i="5" s="1"/>
  <c r="A13926" i="5" s="1"/>
  <c r="A13927" i="5" s="1"/>
  <c r="A13928" i="5" s="1"/>
  <c r="A13929" i="5" s="1"/>
  <c r="A13930" i="5" s="1"/>
  <c r="A13931" i="5" s="1"/>
  <c r="A13932" i="5" s="1"/>
  <c r="A13933" i="5" s="1"/>
  <c r="A13934" i="5" s="1"/>
  <c r="A13935" i="5" s="1"/>
  <c r="A13936" i="5" s="1"/>
  <c r="A13937" i="5" s="1"/>
  <c r="A13938" i="5" s="1"/>
  <c r="A13939" i="5" s="1"/>
  <c r="A13940" i="5" s="1"/>
  <c r="A13941" i="5" s="1"/>
  <c r="A13942" i="5" s="1"/>
  <c r="A13943" i="5" s="1"/>
  <c r="A13944" i="5" s="1"/>
  <c r="A13945" i="5" s="1"/>
  <c r="A13946" i="5" s="1"/>
  <c r="A13947" i="5" s="1"/>
  <c r="A13948" i="5" s="1"/>
  <c r="A13949" i="5" s="1"/>
  <c r="A13950" i="5" s="1"/>
  <c r="A13951" i="5" s="1"/>
  <c r="A13952" i="5" s="1"/>
  <c r="A13953" i="5" s="1"/>
  <c r="A13954" i="5" s="1"/>
  <c r="A13955" i="5" s="1"/>
  <c r="A13956" i="5" s="1"/>
  <c r="A13957" i="5" s="1"/>
  <c r="A13958" i="5" s="1"/>
  <c r="A13959" i="5" s="1"/>
  <c r="A13960" i="5" s="1"/>
  <c r="A13961" i="5" s="1"/>
  <c r="A13962" i="5" s="1"/>
  <c r="A13963" i="5" s="1"/>
  <c r="A13964" i="5" s="1"/>
  <c r="A13965" i="5" s="1"/>
  <c r="A13966" i="5" s="1"/>
  <c r="A13967" i="5" s="1"/>
  <c r="A13968" i="5" s="1"/>
  <c r="A13969" i="5" s="1"/>
  <c r="A13970" i="5" s="1"/>
  <c r="A13971" i="5" s="1"/>
  <c r="A13972" i="5" s="1"/>
  <c r="A13973" i="5" s="1"/>
  <c r="A13974" i="5" s="1"/>
  <c r="A13975" i="5" s="1"/>
  <c r="A13976" i="5" s="1"/>
  <c r="A13977" i="5" s="1"/>
  <c r="A13978" i="5" s="1"/>
  <c r="A13979" i="5" s="1"/>
  <c r="A13980" i="5" s="1"/>
  <c r="A13981" i="5" s="1"/>
  <c r="A13982" i="5" s="1"/>
  <c r="A13983" i="5" s="1"/>
  <c r="A13984" i="5" s="1"/>
  <c r="A13985" i="5" s="1"/>
  <c r="A13986" i="5" s="1"/>
  <c r="A13987" i="5" s="1"/>
  <c r="A13988" i="5" s="1"/>
  <c r="A13989" i="5" s="1"/>
  <c r="A13990" i="5" s="1"/>
  <c r="A13991" i="5" s="1"/>
  <c r="A13992" i="5" s="1"/>
  <c r="A13993" i="5" s="1"/>
  <c r="A13994" i="5" s="1"/>
  <c r="A13995" i="5" s="1"/>
  <c r="A13996" i="5" s="1"/>
  <c r="A13997" i="5" s="1"/>
  <c r="A13998" i="5" s="1"/>
  <c r="A13999" i="5" s="1"/>
  <c r="A14000" i="5" s="1"/>
  <c r="A14001" i="5" s="1"/>
  <c r="A14002" i="5" s="1"/>
  <c r="A14003" i="5" s="1"/>
  <c r="A14004" i="5" s="1"/>
  <c r="A14005" i="5" s="1"/>
  <c r="A14006" i="5" s="1"/>
  <c r="A14007" i="5" s="1"/>
  <c r="A14008" i="5" s="1"/>
  <c r="A14009" i="5" s="1"/>
  <c r="A14010" i="5" s="1"/>
  <c r="A14011" i="5" s="1"/>
  <c r="A14012" i="5" s="1"/>
  <c r="A14013" i="5" s="1"/>
  <c r="A14014" i="5" s="1"/>
  <c r="A14015" i="5" s="1"/>
  <c r="A14016" i="5" s="1"/>
  <c r="A14017" i="5" s="1"/>
  <c r="A14018" i="5" s="1"/>
  <c r="A14019" i="5" s="1"/>
  <c r="A14020" i="5" s="1"/>
  <c r="A14021" i="5" s="1"/>
  <c r="A14022" i="5" s="1"/>
  <c r="A14023" i="5" s="1"/>
  <c r="A14024" i="5" s="1"/>
  <c r="A14025" i="5" s="1"/>
  <c r="A14026" i="5" s="1"/>
  <c r="A14027" i="5" s="1"/>
  <c r="A14028" i="5" s="1"/>
  <c r="A14029" i="5" s="1"/>
  <c r="A14030" i="5" s="1"/>
  <c r="A14031" i="5" s="1"/>
  <c r="A14032" i="5" s="1"/>
  <c r="A14033" i="5" s="1"/>
  <c r="A14034" i="5" s="1"/>
  <c r="A14035" i="5" s="1"/>
  <c r="A14036" i="5" s="1"/>
  <c r="A14037" i="5" s="1"/>
  <c r="A14038" i="5" s="1"/>
  <c r="A14039" i="5" s="1"/>
  <c r="A14040" i="5" s="1"/>
  <c r="A14041" i="5" s="1"/>
  <c r="A14042" i="5" s="1"/>
  <c r="A14043" i="5" s="1"/>
  <c r="A14044" i="5" s="1"/>
  <c r="A14045" i="5" s="1"/>
  <c r="A14046" i="5" s="1"/>
  <c r="A14047" i="5" s="1"/>
  <c r="A14048" i="5" s="1"/>
  <c r="A14049" i="5" s="1"/>
  <c r="A14050" i="5" s="1"/>
  <c r="A14051" i="5" s="1"/>
  <c r="A14052" i="5" s="1"/>
  <c r="A14053" i="5" s="1"/>
  <c r="A14054" i="5" s="1"/>
  <c r="A14055" i="5" s="1"/>
  <c r="A14056" i="5" s="1"/>
  <c r="A14057" i="5" s="1"/>
  <c r="A14058" i="5" s="1"/>
  <c r="A14059" i="5" s="1"/>
  <c r="A14060" i="5" s="1"/>
  <c r="A14061" i="5" s="1"/>
  <c r="A14062" i="5" s="1"/>
  <c r="A14063" i="5" s="1"/>
  <c r="A14064" i="5" s="1"/>
  <c r="A14065" i="5" s="1"/>
  <c r="A14066" i="5" s="1"/>
  <c r="A14067" i="5" s="1"/>
  <c r="A14068" i="5" s="1"/>
  <c r="A14069" i="5" s="1"/>
  <c r="A14070" i="5" s="1"/>
  <c r="A14071" i="5" s="1"/>
  <c r="A14072" i="5" s="1"/>
  <c r="A14073" i="5" s="1"/>
  <c r="A14074" i="5" s="1"/>
  <c r="A14075" i="5" s="1"/>
  <c r="A14076" i="5" s="1"/>
  <c r="A14077" i="5" s="1"/>
  <c r="A14078" i="5" s="1"/>
  <c r="A14079" i="5" s="1"/>
  <c r="A14080" i="5" s="1"/>
  <c r="A14081" i="5" s="1"/>
  <c r="A14082" i="5" s="1"/>
  <c r="A14083" i="5" s="1"/>
  <c r="A14084" i="5" s="1"/>
  <c r="A14085" i="5" s="1"/>
  <c r="A14086" i="5" s="1"/>
  <c r="A14087" i="5" s="1"/>
  <c r="A14088" i="5" s="1"/>
  <c r="A14089" i="5" s="1"/>
  <c r="A14090" i="5" s="1"/>
  <c r="A14091" i="5" s="1"/>
  <c r="A14092" i="5" s="1"/>
  <c r="A14093" i="5" s="1"/>
  <c r="A14094" i="5" s="1"/>
  <c r="A14095" i="5" s="1"/>
  <c r="A14096" i="5" s="1"/>
  <c r="A14097" i="5" s="1"/>
  <c r="A14098" i="5" s="1"/>
  <c r="A14099" i="5" s="1"/>
  <c r="A14100" i="5" s="1"/>
  <c r="A14101" i="5" s="1"/>
  <c r="A14102" i="5" s="1"/>
  <c r="A14103" i="5" s="1"/>
  <c r="A14104" i="5" s="1"/>
  <c r="A14105" i="5" s="1"/>
  <c r="A14106" i="5" s="1"/>
  <c r="A14107" i="5" s="1"/>
  <c r="A14108" i="5" s="1"/>
  <c r="A14109" i="5" s="1"/>
  <c r="A14110" i="5" s="1"/>
  <c r="A14111" i="5" s="1"/>
  <c r="A14112" i="5" s="1"/>
  <c r="A14113" i="5" s="1"/>
  <c r="A14114" i="5" s="1"/>
  <c r="A14115" i="5" s="1"/>
  <c r="A14116" i="5" s="1"/>
  <c r="A14117" i="5" s="1"/>
  <c r="A14118" i="5" s="1"/>
  <c r="A14119" i="5" s="1"/>
  <c r="A14120" i="5" s="1"/>
  <c r="A14121" i="5" s="1"/>
  <c r="A14122" i="5" s="1"/>
  <c r="A14123" i="5" s="1"/>
  <c r="A14124" i="5" s="1"/>
  <c r="A14125" i="5" s="1"/>
  <c r="A14126" i="5" s="1"/>
  <c r="A14127" i="5" s="1"/>
  <c r="A14128" i="5" s="1"/>
  <c r="A14129" i="5" s="1"/>
  <c r="A14130" i="5" s="1"/>
  <c r="A14131" i="5" s="1"/>
  <c r="A14132" i="5" s="1"/>
  <c r="A14133" i="5" s="1"/>
  <c r="A14134" i="5" s="1"/>
  <c r="A14135" i="5" s="1"/>
  <c r="A14136" i="5" s="1"/>
  <c r="A14137" i="5" s="1"/>
  <c r="A14138" i="5" s="1"/>
  <c r="A14139" i="5" s="1"/>
  <c r="A14140" i="5" s="1"/>
  <c r="A14141" i="5" s="1"/>
  <c r="A14142" i="5" s="1"/>
  <c r="A14143" i="5" s="1"/>
  <c r="A14144" i="5" s="1"/>
  <c r="A14145" i="5" s="1"/>
  <c r="A14146" i="5" s="1"/>
  <c r="A14147" i="5" s="1"/>
  <c r="A14148" i="5" s="1"/>
  <c r="A14149" i="5" s="1"/>
  <c r="A14150" i="5" s="1"/>
  <c r="A14151" i="5" s="1"/>
  <c r="A14152" i="5" s="1"/>
  <c r="A14153" i="5" s="1"/>
  <c r="A14154" i="5" s="1"/>
  <c r="A14155" i="5" s="1"/>
  <c r="A14156" i="5" s="1"/>
  <c r="A14157" i="5" s="1"/>
  <c r="A14158" i="5" s="1"/>
  <c r="A14159" i="5" s="1"/>
  <c r="A14160" i="5" s="1"/>
  <c r="A14161" i="5" s="1"/>
  <c r="A14162" i="5" s="1"/>
  <c r="A14163" i="5" s="1"/>
  <c r="A14164" i="5" s="1"/>
  <c r="A14165" i="5" s="1"/>
  <c r="A14166" i="5" s="1"/>
  <c r="A14167" i="5" s="1"/>
  <c r="A14168" i="5" s="1"/>
  <c r="A14169" i="5" s="1"/>
  <c r="A14170" i="5" s="1"/>
  <c r="A14171" i="5" s="1"/>
  <c r="A14172" i="5" s="1"/>
  <c r="A14173" i="5" s="1"/>
  <c r="A14174" i="5" s="1"/>
  <c r="A14175" i="5" s="1"/>
  <c r="A14176" i="5" s="1"/>
  <c r="A14177" i="5" s="1"/>
  <c r="A14178" i="5" s="1"/>
  <c r="A14179" i="5" s="1"/>
  <c r="A14180" i="5" s="1"/>
  <c r="A14181" i="5" s="1"/>
  <c r="A14182" i="5" s="1"/>
  <c r="A14183" i="5" s="1"/>
  <c r="A14184" i="5" s="1"/>
  <c r="A14185" i="5" s="1"/>
  <c r="A14186" i="5" s="1"/>
  <c r="A14187" i="5" s="1"/>
  <c r="A14188" i="5" s="1"/>
  <c r="A14189" i="5" s="1"/>
  <c r="A14190" i="5" s="1"/>
  <c r="A14191" i="5" s="1"/>
  <c r="A14192" i="5" s="1"/>
  <c r="A14193" i="5" s="1"/>
  <c r="A14194" i="5" s="1"/>
  <c r="A14195" i="5" s="1"/>
  <c r="A14196" i="5" s="1"/>
  <c r="A14197" i="5" s="1"/>
  <c r="A14198" i="5" s="1"/>
  <c r="A14199" i="5" s="1"/>
  <c r="A14200" i="5" s="1"/>
  <c r="A14201" i="5" s="1"/>
  <c r="A14202" i="5" s="1"/>
  <c r="A14203" i="5" s="1"/>
  <c r="A14204" i="5" s="1"/>
  <c r="A14205" i="5" s="1"/>
  <c r="A14206" i="5" s="1"/>
  <c r="A14207" i="5" s="1"/>
  <c r="A14208" i="5" s="1"/>
  <c r="A14209" i="5" s="1"/>
  <c r="A14210" i="5" s="1"/>
  <c r="A14211" i="5" s="1"/>
  <c r="A14212" i="5" s="1"/>
  <c r="A14213" i="5" s="1"/>
  <c r="A14214" i="5" s="1"/>
  <c r="A14215" i="5" s="1"/>
  <c r="A14216" i="5" s="1"/>
  <c r="A14217" i="5" s="1"/>
  <c r="A14218" i="5" s="1"/>
  <c r="A14219" i="5" s="1"/>
  <c r="A14220" i="5" s="1"/>
  <c r="A14221" i="5" s="1"/>
  <c r="A14222" i="5" s="1"/>
  <c r="A14223" i="5" s="1"/>
  <c r="A14224" i="5" s="1"/>
  <c r="A14225" i="5" s="1"/>
  <c r="A14226" i="5" s="1"/>
  <c r="A14227" i="5" s="1"/>
  <c r="A14228" i="5" s="1"/>
  <c r="A14229" i="5" s="1"/>
  <c r="A14230" i="5" s="1"/>
  <c r="A14231" i="5" s="1"/>
  <c r="A14232" i="5" s="1"/>
  <c r="A14233" i="5" s="1"/>
  <c r="A14234" i="5" s="1"/>
  <c r="A14235" i="5" s="1"/>
  <c r="A14236" i="5" s="1"/>
  <c r="A14237" i="5" s="1"/>
  <c r="A14238" i="5" s="1"/>
  <c r="A14239" i="5" s="1"/>
  <c r="A14240" i="5" s="1"/>
  <c r="A14241" i="5" s="1"/>
  <c r="A14242" i="5" s="1"/>
  <c r="A14243" i="5" s="1"/>
  <c r="A14244" i="5" s="1"/>
  <c r="A14245" i="5" s="1"/>
  <c r="A14246" i="5" s="1"/>
  <c r="A14247" i="5" s="1"/>
  <c r="A14248" i="5" s="1"/>
  <c r="A14249" i="5" s="1"/>
  <c r="A14250" i="5" s="1"/>
  <c r="A14251" i="5" s="1"/>
  <c r="A14252" i="5" s="1"/>
  <c r="A14253" i="5" s="1"/>
  <c r="A14254" i="5" s="1"/>
  <c r="A14255" i="5" s="1"/>
  <c r="A14256" i="5" s="1"/>
  <c r="A14257" i="5" s="1"/>
  <c r="A14258" i="5" s="1"/>
  <c r="A14259" i="5" s="1"/>
  <c r="A14260" i="5" s="1"/>
  <c r="A14261" i="5" s="1"/>
  <c r="A14262" i="5" s="1"/>
  <c r="A14263" i="5" s="1"/>
  <c r="A14264" i="5" s="1"/>
  <c r="A14265" i="5" s="1"/>
  <c r="A14266" i="5" s="1"/>
  <c r="A14267" i="5" s="1"/>
  <c r="A14268" i="5" s="1"/>
  <c r="A14269" i="5" s="1"/>
  <c r="A14270" i="5" s="1"/>
  <c r="A14271" i="5" s="1"/>
  <c r="A14272" i="5" s="1"/>
  <c r="A14273" i="5" s="1"/>
  <c r="A14274" i="5" s="1"/>
  <c r="A14275" i="5" s="1"/>
  <c r="A14276" i="5" s="1"/>
  <c r="A14277" i="5" s="1"/>
  <c r="A14278" i="5" s="1"/>
  <c r="A14279" i="5" s="1"/>
  <c r="A14280" i="5" s="1"/>
  <c r="A14281" i="5" s="1"/>
  <c r="A14282" i="5" s="1"/>
  <c r="A14283" i="5" s="1"/>
  <c r="A14284" i="5" s="1"/>
  <c r="A14285" i="5" s="1"/>
  <c r="A14286" i="5" s="1"/>
  <c r="A14287" i="5" s="1"/>
  <c r="A14288" i="5" s="1"/>
  <c r="A14289" i="5" s="1"/>
  <c r="A14290" i="5" s="1"/>
  <c r="A14291" i="5" s="1"/>
  <c r="A14292" i="5" s="1"/>
  <c r="A14293" i="5" s="1"/>
  <c r="A14294" i="5" s="1"/>
  <c r="A14295" i="5" s="1"/>
  <c r="A14296" i="5" s="1"/>
  <c r="A14297" i="5" s="1"/>
  <c r="A14298" i="5" s="1"/>
  <c r="A14299" i="5" s="1"/>
  <c r="A14300" i="5" s="1"/>
  <c r="A14301" i="5" s="1"/>
  <c r="A14302" i="5" s="1"/>
  <c r="A14303" i="5" s="1"/>
  <c r="A14304" i="5" s="1"/>
  <c r="A14305" i="5" s="1"/>
  <c r="A14306" i="5" s="1"/>
  <c r="A14307" i="5" s="1"/>
  <c r="A14308" i="5" s="1"/>
  <c r="A14309" i="5" s="1"/>
  <c r="A14310" i="5" s="1"/>
  <c r="A14311" i="5" s="1"/>
  <c r="A14312" i="5" s="1"/>
  <c r="A14313" i="5" s="1"/>
  <c r="A14314" i="5" s="1"/>
  <c r="A14315" i="5" s="1"/>
  <c r="A14316" i="5" s="1"/>
  <c r="A14317" i="5" s="1"/>
  <c r="A14318" i="5" s="1"/>
  <c r="A14319" i="5" s="1"/>
  <c r="A14320" i="5" s="1"/>
  <c r="A14321" i="5" s="1"/>
  <c r="A14322" i="5" s="1"/>
  <c r="A14323" i="5" s="1"/>
  <c r="A14324" i="5" s="1"/>
  <c r="A14325" i="5" s="1"/>
  <c r="A14326" i="5" s="1"/>
  <c r="A14327" i="5" s="1"/>
  <c r="A14328" i="5" s="1"/>
  <c r="A14329" i="5" s="1"/>
  <c r="A14330" i="5" s="1"/>
  <c r="A14331" i="5" s="1"/>
  <c r="A14332" i="5" s="1"/>
  <c r="A14333" i="5" s="1"/>
  <c r="A14334" i="5" s="1"/>
  <c r="A14335" i="5" s="1"/>
  <c r="A14336" i="5" s="1"/>
  <c r="A14337" i="5" s="1"/>
  <c r="A14338" i="5" s="1"/>
  <c r="A14339" i="5" s="1"/>
  <c r="A14340" i="5" s="1"/>
  <c r="A14341" i="5" s="1"/>
  <c r="A14342" i="5" s="1"/>
  <c r="A14343" i="5" s="1"/>
  <c r="A14344" i="5" s="1"/>
  <c r="A14345" i="5" s="1"/>
  <c r="A14346" i="5" s="1"/>
  <c r="A14347" i="5" s="1"/>
  <c r="A14348" i="5" s="1"/>
  <c r="A14349" i="5" s="1"/>
  <c r="A14350" i="5" s="1"/>
  <c r="A14351" i="5" s="1"/>
  <c r="A14352" i="5" s="1"/>
  <c r="A14353" i="5" s="1"/>
  <c r="A14354" i="5" s="1"/>
  <c r="A14355" i="5" s="1"/>
  <c r="A14356" i="5" s="1"/>
  <c r="A14357" i="5" s="1"/>
  <c r="A14358" i="5" s="1"/>
  <c r="A14359" i="5" s="1"/>
  <c r="A14360" i="5" s="1"/>
  <c r="A14361" i="5" s="1"/>
  <c r="A14362" i="5" s="1"/>
  <c r="A14363" i="5" s="1"/>
  <c r="A14364" i="5" s="1"/>
  <c r="A14365" i="5" s="1"/>
  <c r="A14366" i="5" s="1"/>
  <c r="A14367" i="5" s="1"/>
  <c r="A14368" i="5" s="1"/>
  <c r="A14369" i="5" s="1"/>
  <c r="A14370" i="5" s="1"/>
  <c r="A14371" i="5" s="1"/>
  <c r="A14372" i="5" s="1"/>
  <c r="A14373" i="5" s="1"/>
  <c r="A14374" i="5" s="1"/>
  <c r="A14375" i="5" s="1"/>
  <c r="A14376" i="5" s="1"/>
  <c r="A14377" i="5" s="1"/>
  <c r="A14378" i="5" s="1"/>
  <c r="A14379" i="5" s="1"/>
  <c r="A14380" i="5" s="1"/>
  <c r="A14381" i="5" s="1"/>
  <c r="A14382" i="5" s="1"/>
  <c r="A14383" i="5" s="1"/>
  <c r="A14384" i="5" s="1"/>
  <c r="A14385" i="5" s="1"/>
  <c r="A14386" i="5" s="1"/>
  <c r="A14387" i="5" s="1"/>
  <c r="A14388" i="5" s="1"/>
  <c r="A14389" i="5" s="1"/>
  <c r="A14390" i="5" s="1"/>
  <c r="A14391" i="5" s="1"/>
  <c r="A14392" i="5" s="1"/>
  <c r="A14393" i="5" s="1"/>
  <c r="A14394" i="5" s="1"/>
  <c r="A14395" i="5" s="1"/>
  <c r="A14396" i="5" s="1"/>
  <c r="A14397" i="5" s="1"/>
  <c r="A14398" i="5" s="1"/>
  <c r="A14399" i="5" s="1"/>
  <c r="A14400" i="5" s="1"/>
  <c r="A14401" i="5" s="1"/>
  <c r="A14402" i="5" s="1"/>
  <c r="A14403" i="5" s="1"/>
  <c r="A14404" i="5" s="1"/>
  <c r="A14405" i="5" s="1"/>
  <c r="A14406" i="5" s="1"/>
  <c r="A14407" i="5" s="1"/>
  <c r="A14408" i="5" s="1"/>
  <c r="A14409" i="5" s="1"/>
  <c r="A14410" i="5" s="1"/>
  <c r="A14411" i="5" s="1"/>
  <c r="A14412" i="5" s="1"/>
  <c r="A14413" i="5" s="1"/>
  <c r="A14414" i="5" s="1"/>
  <c r="A14415" i="5" s="1"/>
  <c r="A14416" i="5" s="1"/>
  <c r="A14417" i="5" s="1"/>
  <c r="A14418" i="5" s="1"/>
  <c r="A14419" i="5" s="1"/>
  <c r="A14420" i="5" s="1"/>
  <c r="A14421" i="5" s="1"/>
  <c r="A14422" i="5" s="1"/>
  <c r="A14423" i="5" s="1"/>
  <c r="A14424" i="5" s="1"/>
  <c r="A14425" i="5" s="1"/>
  <c r="A14426" i="5" s="1"/>
  <c r="A14427" i="5" s="1"/>
  <c r="A14428" i="5" s="1"/>
  <c r="A14429" i="5" s="1"/>
  <c r="A14430" i="5" s="1"/>
  <c r="A14431" i="5" s="1"/>
  <c r="A14432" i="5" s="1"/>
  <c r="A14433" i="5" s="1"/>
  <c r="A14434" i="5" s="1"/>
  <c r="A14435" i="5" s="1"/>
  <c r="A14436" i="5" s="1"/>
  <c r="A14437" i="5" s="1"/>
  <c r="A14438" i="5" s="1"/>
  <c r="A14439" i="5" s="1"/>
  <c r="A14440" i="5" s="1"/>
  <c r="A14441" i="5" s="1"/>
  <c r="A14442" i="5" s="1"/>
  <c r="A14443" i="5" s="1"/>
  <c r="A14444" i="5" s="1"/>
  <c r="A14445" i="5" s="1"/>
  <c r="A14446" i="5" s="1"/>
  <c r="A14447" i="5" s="1"/>
  <c r="A14448" i="5" s="1"/>
  <c r="A14449" i="5" s="1"/>
  <c r="A14450" i="5" s="1"/>
  <c r="A14451" i="5" s="1"/>
  <c r="A14452" i="5" s="1"/>
  <c r="A14453" i="5" s="1"/>
  <c r="A14454" i="5" s="1"/>
  <c r="A14455" i="5" s="1"/>
  <c r="A14456" i="5" s="1"/>
  <c r="A14457" i="5" s="1"/>
  <c r="A14458" i="5" s="1"/>
  <c r="A14459" i="5" s="1"/>
  <c r="A14460" i="5" s="1"/>
  <c r="A14461" i="5" s="1"/>
  <c r="A14462" i="5" s="1"/>
  <c r="A14463" i="5" s="1"/>
  <c r="A14464" i="5" s="1"/>
  <c r="A14465" i="5" s="1"/>
  <c r="A14466" i="5" s="1"/>
  <c r="A14467" i="5" s="1"/>
  <c r="A14468" i="5" s="1"/>
  <c r="A14469" i="5" s="1"/>
  <c r="A14470" i="5" s="1"/>
  <c r="A14471" i="5" s="1"/>
  <c r="A14472" i="5" s="1"/>
  <c r="A14473" i="5" s="1"/>
  <c r="A14474" i="5" s="1"/>
  <c r="A14475" i="5" s="1"/>
  <c r="A14476" i="5" s="1"/>
  <c r="A14477" i="5" s="1"/>
  <c r="A14478" i="5" s="1"/>
  <c r="A14479" i="5" s="1"/>
  <c r="A14480" i="5" s="1"/>
  <c r="A14481" i="5" s="1"/>
  <c r="A14482" i="5" s="1"/>
  <c r="A14483" i="5" s="1"/>
  <c r="A14484" i="5" s="1"/>
  <c r="A14485" i="5" s="1"/>
  <c r="A14486" i="5" s="1"/>
  <c r="A14487" i="5" s="1"/>
  <c r="A14488" i="5" s="1"/>
  <c r="A14489" i="5" s="1"/>
  <c r="A14490" i="5" s="1"/>
  <c r="A14491" i="5" s="1"/>
  <c r="A14492" i="5" s="1"/>
  <c r="A14493" i="5" s="1"/>
  <c r="A14494" i="5" s="1"/>
  <c r="A14495" i="5" s="1"/>
  <c r="A14496" i="5" s="1"/>
  <c r="A14497" i="5" s="1"/>
  <c r="A14498" i="5" s="1"/>
  <c r="A14499" i="5" s="1"/>
  <c r="A14500" i="5" s="1"/>
  <c r="A14501" i="5" s="1"/>
  <c r="A14502" i="5" s="1"/>
  <c r="A14503" i="5" s="1"/>
  <c r="A14504" i="5" s="1"/>
  <c r="A14505" i="5" s="1"/>
  <c r="A14506" i="5" s="1"/>
  <c r="A14507" i="5" s="1"/>
  <c r="A14508" i="5" s="1"/>
  <c r="A14509" i="5" s="1"/>
  <c r="A14510" i="5" s="1"/>
  <c r="A14511" i="5" s="1"/>
  <c r="A14512" i="5" s="1"/>
  <c r="A14513" i="5" s="1"/>
  <c r="A14514" i="5" s="1"/>
  <c r="A14515" i="5" s="1"/>
  <c r="A14516" i="5" s="1"/>
  <c r="A14517" i="5" s="1"/>
  <c r="A14518" i="5" s="1"/>
  <c r="A14519" i="5" s="1"/>
  <c r="A14520" i="5" s="1"/>
  <c r="A14521" i="5" s="1"/>
  <c r="A14522" i="5" s="1"/>
  <c r="A14523" i="5" s="1"/>
  <c r="A14524" i="5" s="1"/>
  <c r="A14525" i="5" s="1"/>
  <c r="A14526" i="5" s="1"/>
  <c r="A14527" i="5" s="1"/>
  <c r="A14528" i="5" s="1"/>
  <c r="A14529" i="5" s="1"/>
  <c r="A14530" i="5" s="1"/>
  <c r="A14531" i="5" s="1"/>
  <c r="A14532" i="5" s="1"/>
  <c r="A14533" i="5" s="1"/>
  <c r="A14534" i="5" s="1"/>
  <c r="A14535" i="5" s="1"/>
  <c r="A14536" i="5" s="1"/>
  <c r="A14537" i="5" s="1"/>
  <c r="A14538" i="5" s="1"/>
  <c r="A14539" i="5" s="1"/>
  <c r="A14540" i="5" s="1"/>
  <c r="A14541" i="5" s="1"/>
  <c r="A14542" i="5" s="1"/>
  <c r="A14543" i="5" s="1"/>
  <c r="A14544" i="5" s="1"/>
  <c r="A14545" i="5" s="1"/>
  <c r="A14546" i="5" s="1"/>
  <c r="A14547" i="5" s="1"/>
  <c r="A14548" i="5" s="1"/>
  <c r="A14549" i="5" s="1"/>
  <c r="A14550" i="5" s="1"/>
  <c r="A14551" i="5" s="1"/>
  <c r="A14552" i="5" s="1"/>
  <c r="A14553" i="5" s="1"/>
  <c r="A14554" i="5" s="1"/>
  <c r="A14555" i="5" s="1"/>
  <c r="A14556" i="5" s="1"/>
  <c r="A14557" i="5" s="1"/>
  <c r="A14558" i="5" s="1"/>
  <c r="A14559" i="5" s="1"/>
  <c r="A14560" i="5" s="1"/>
  <c r="A14561" i="5" s="1"/>
  <c r="A14562" i="5" s="1"/>
  <c r="A14563" i="5" s="1"/>
  <c r="A14564" i="5" s="1"/>
  <c r="A14565" i="5" s="1"/>
  <c r="A14566" i="5" s="1"/>
  <c r="A14567" i="5" s="1"/>
  <c r="A14568" i="5" s="1"/>
  <c r="A14569" i="5" s="1"/>
  <c r="A14570" i="5" s="1"/>
  <c r="A14571" i="5" s="1"/>
  <c r="A14572" i="5" s="1"/>
  <c r="A14573" i="5" s="1"/>
  <c r="A14574" i="5" s="1"/>
  <c r="A14575" i="5" s="1"/>
  <c r="A14576" i="5" s="1"/>
  <c r="A14577" i="5" s="1"/>
  <c r="A14578" i="5" s="1"/>
  <c r="A14579" i="5" s="1"/>
  <c r="A14580" i="5" s="1"/>
  <c r="A14581" i="5" s="1"/>
  <c r="A14582" i="5" s="1"/>
  <c r="A14583" i="5" s="1"/>
  <c r="A14584" i="5" s="1"/>
  <c r="A14585" i="5" s="1"/>
  <c r="A14586" i="5" s="1"/>
  <c r="A14587" i="5" s="1"/>
  <c r="A14588" i="5" s="1"/>
  <c r="A14589" i="5" s="1"/>
  <c r="A14590" i="5" s="1"/>
  <c r="A14591" i="5" s="1"/>
  <c r="A14592" i="5" s="1"/>
  <c r="A14593" i="5" s="1"/>
  <c r="A14594" i="5" s="1"/>
  <c r="A14595" i="5" s="1"/>
  <c r="A14596" i="5" s="1"/>
  <c r="A14597" i="5" s="1"/>
  <c r="A14598" i="5" s="1"/>
  <c r="A14599" i="5" s="1"/>
  <c r="A14600" i="5" s="1"/>
  <c r="A14601" i="5" s="1"/>
  <c r="A14602" i="5" s="1"/>
  <c r="A14603" i="5" s="1"/>
  <c r="A14604" i="5" s="1"/>
  <c r="A14605" i="5" s="1"/>
  <c r="A14606" i="5" s="1"/>
  <c r="A14607" i="5" s="1"/>
  <c r="A14608" i="5" s="1"/>
  <c r="A14609" i="5" s="1"/>
  <c r="A14610" i="5" s="1"/>
  <c r="A14611" i="5" s="1"/>
  <c r="A14612" i="5" s="1"/>
  <c r="A14613" i="5" s="1"/>
  <c r="A14614" i="5" s="1"/>
  <c r="A14615" i="5" s="1"/>
  <c r="A14616" i="5" s="1"/>
  <c r="A14617" i="5" s="1"/>
  <c r="A14618" i="5" s="1"/>
  <c r="A14619" i="5" s="1"/>
  <c r="A14620" i="5" s="1"/>
  <c r="A14621" i="5" s="1"/>
  <c r="A14622" i="5" s="1"/>
  <c r="A14623" i="5" s="1"/>
  <c r="A14624" i="5" s="1"/>
  <c r="A14625" i="5" s="1"/>
  <c r="A14626" i="5" s="1"/>
  <c r="A14627" i="5" s="1"/>
  <c r="A14628" i="5" s="1"/>
  <c r="A14629" i="5" s="1"/>
  <c r="A14630" i="5" s="1"/>
  <c r="A14631" i="5" s="1"/>
  <c r="A14632" i="5" s="1"/>
  <c r="A14633" i="5" s="1"/>
  <c r="A14634" i="5" s="1"/>
  <c r="A14635" i="5" s="1"/>
  <c r="A14636" i="5" s="1"/>
  <c r="A14637" i="5" s="1"/>
  <c r="A14638" i="5" s="1"/>
  <c r="A14639" i="5" s="1"/>
  <c r="A14640" i="5" s="1"/>
  <c r="A14641" i="5" s="1"/>
  <c r="A14642" i="5" s="1"/>
  <c r="A14643" i="5" s="1"/>
  <c r="A14644" i="5" s="1"/>
  <c r="A14645" i="5" s="1"/>
  <c r="A14646" i="5" s="1"/>
  <c r="A14647" i="5" s="1"/>
  <c r="A14648" i="5" s="1"/>
  <c r="A14649" i="5" s="1"/>
  <c r="A14650" i="5" s="1"/>
  <c r="A14651" i="5" s="1"/>
  <c r="A14652" i="5" s="1"/>
  <c r="A14653" i="5" s="1"/>
  <c r="A14654" i="5" s="1"/>
  <c r="A14655" i="5" s="1"/>
  <c r="A14656" i="5" s="1"/>
  <c r="A14657" i="5" s="1"/>
  <c r="A14658" i="5" s="1"/>
  <c r="A14659" i="5" s="1"/>
  <c r="A14660" i="5" s="1"/>
  <c r="A14661" i="5" s="1"/>
  <c r="A14662" i="5" s="1"/>
  <c r="A14663" i="5" s="1"/>
  <c r="A14664" i="5" s="1"/>
  <c r="A14665" i="5" s="1"/>
  <c r="A14666" i="5" s="1"/>
  <c r="A14667" i="5" s="1"/>
  <c r="A14668" i="5" s="1"/>
  <c r="A14669" i="5" s="1"/>
  <c r="A14670" i="5" s="1"/>
  <c r="A14671" i="5" s="1"/>
  <c r="A14672" i="5" s="1"/>
  <c r="A14673" i="5" s="1"/>
  <c r="A14674" i="5" s="1"/>
  <c r="A14675" i="5" s="1"/>
  <c r="A14676" i="5" s="1"/>
  <c r="A14677" i="5" s="1"/>
  <c r="A14678" i="5" s="1"/>
  <c r="A14679" i="5" s="1"/>
  <c r="A14680" i="5" s="1"/>
  <c r="A14681" i="5" s="1"/>
  <c r="A14682" i="5" s="1"/>
  <c r="A14683" i="5" s="1"/>
  <c r="A14684" i="5" s="1"/>
  <c r="A14685" i="5" s="1"/>
  <c r="A14686" i="5" s="1"/>
  <c r="A14687" i="5" s="1"/>
  <c r="A14688" i="5" s="1"/>
  <c r="A14689" i="5" s="1"/>
  <c r="A14690" i="5" s="1"/>
  <c r="A14691" i="5" s="1"/>
  <c r="A14692" i="5" s="1"/>
  <c r="A14693" i="5" s="1"/>
  <c r="A14694" i="5" s="1"/>
  <c r="A14695" i="5" s="1"/>
  <c r="A14696" i="5" s="1"/>
  <c r="A14697" i="5" s="1"/>
  <c r="A14698" i="5" s="1"/>
  <c r="A14699" i="5" s="1"/>
  <c r="A14700" i="5" s="1"/>
  <c r="A14701" i="5" s="1"/>
  <c r="A14702" i="5" s="1"/>
  <c r="A14703" i="5" s="1"/>
  <c r="A14704" i="5" s="1"/>
  <c r="A14705" i="5" s="1"/>
  <c r="A14706" i="5" s="1"/>
  <c r="A14707" i="5" s="1"/>
  <c r="A14708" i="5" s="1"/>
  <c r="A14709" i="5" s="1"/>
  <c r="A14710" i="5" s="1"/>
  <c r="A14711" i="5" s="1"/>
  <c r="A14712" i="5" s="1"/>
  <c r="A14713" i="5" s="1"/>
  <c r="A14714" i="5" s="1"/>
  <c r="A14715" i="5" s="1"/>
  <c r="A14716" i="5" s="1"/>
  <c r="A14717" i="5" s="1"/>
  <c r="A14718" i="5" s="1"/>
  <c r="A14719" i="5" s="1"/>
  <c r="A14720" i="5" s="1"/>
  <c r="A14721" i="5" s="1"/>
  <c r="A14722" i="5" s="1"/>
  <c r="A14723" i="5" s="1"/>
  <c r="A14724" i="5" s="1"/>
  <c r="A14725" i="5" s="1"/>
  <c r="A14726" i="5" s="1"/>
  <c r="A14727" i="5" s="1"/>
  <c r="A14728" i="5" s="1"/>
  <c r="A14729" i="5" s="1"/>
  <c r="A14730" i="5" s="1"/>
  <c r="A14731" i="5" s="1"/>
  <c r="A14732" i="5" s="1"/>
  <c r="A14733" i="5" s="1"/>
  <c r="A14734" i="5" s="1"/>
  <c r="A14735" i="5" s="1"/>
  <c r="A14736" i="5" s="1"/>
  <c r="A14737" i="5" s="1"/>
  <c r="A14738" i="5" s="1"/>
  <c r="A14739" i="5" s="1"/>
  <c r="A14740" i="5" s="1"/>
  <c r="A14741" i="5" s="1"/>
  <c r="A14742" i="5" s="1"/>
  <c r="A14743" i="5" s="1"/>
  <c r="A14744" i="5" s="1"/>
  <c r="A14745" i="5" s="1"/>
  <c r="A14746" i="5" s="1"/>
  <c r="A14747" i="5" s="1"/>
  <c r="A14748" i="5" s="1"/>
  <c r="A14749" i="5" s="1"/>
  <c r="A14750" i="5" s="1"/>
  <c r="A14751" i="5" s="1"/>
  <c r="A14752" i="5" s="1"/>
  <c r="A14753" i="5" s="1"/>
  <c r="A14754" i="5" s="1"/>
  <c r="A14755" i="5" s="1"/>
  <c r="A14756" i="5" s="1"/>
  <c r="A14757" i="5" s="1"/>
  <c r="A14758" i="5" s="1"/>
  <c r="A14759" i="5" s="1"/>
  <c r="A14760" i="5" s="1"/>
  <c r="A14761" i="5" s="1"/>
  <c r="A14762" i="5" s="1"/>
  <c r="A14763" i="5" s="1"/>
  <c r="A14764" i="5" s="1"/>
  <c r="A14765" i="5" s="1"/>
  <c r="A14766" i="5" s="1"/>
  <c r="A14767" i="5" s="1"/>
  <c r="A14768" i="5" s="1"/>
  <c r="A14769" i="5" s="1"/>
  <c r="A14770" i="5" s="1"/>
  <c r="A14771" i="5" s="1"/>
  <c r="A14772" i="5" s="1"/>
  <c r="A14773" i="5" s="1"/>
  <c r="A14774" i="5" s="1"/>
  <c r="A14775" i="5" s="1"/>
  <c r="A14776" i="5" s="1"/>
  <c r="A14777" i="5" s="1"/>
  <c r="A14778" i="5" s="1"/>
  <c r="A14779" i="5" s="1"/>
  <c r="A14780" i="5" s="1"/>
  <c r="A14781" i="5" s="1"/>
  <c r="A14782" i="5" s="1"/>
  <c r="A14783" i="5" s="1"/>
  <c r="A14784" i="5" s="1"/>
  <c r="A14785" i="5" s="1"/>
  <c r="A14786" i="5" s="1"/>
  <c r="A14787" i="5" s="1"/>
  <c r="A14788" i="5" s="1"/>
  <c r="A14789" i="5" s="1"/>
  <c r="A14790" i="5" s="1"/>
  <c r="A14791" i="5" s="1"/>
  <c r="A14792" i="5" s="1"/>
  <c r="A14793" i="5" s="1"/>
  <c r="A14794" i="5" s="1"/>
  <c r="A14795" i="5" s="1"/>
  <c r="A14796" i="5" s="1"/>
  <c r="A14797" i="5" s="1"/>
  <c r="A14798" i="5" s="1"/>
  <c r="A14799" i="5" s="1"/>
  <c r="A14800" i="5" s="1"/>
  <c r="A14801" i="5" s="1"/>
  <c r="A14802" i="5" s="1"/>
  <c r="A14803" i="5" s="1"/>
  <c r="A14804" i="5" s="1"/>
  <c r="A14805" i="5" s="1"/>
  <c r="A14806" i="5" s="1"/>
  <c r="A14807" i="5" s="1"/>
  <c r="A14808" i="5" s="1"/>
  <c r="A14809" i="5" s="1"/>
  <c r="A14810" i="5" s="1"/>
  <c r="A14811" i="5" s="1"/>
  <c r="A14812" i="5" s="1"/>
  <c r="A14813" i="5" s="1"/>
  <c r="A14814" i="5" s="1"/>
  <c r="A14815" i="5" s="1"/>
  <c r="A14816" i="5" s="1"/>
  <c r="A14817" i="5" s="1"/>
  <c r="A14818" i="5" s="1"/>
  <c r="A14819" i="5" s="1"/>
  <c r="A14820" i="5" s="1"/>
  <c r="A14821" i="5" s="1"/>
  <c r="A14822" i="5" s="1"/>
  <c r="A14823" i="5" s="1"/>
  <c r="A14824" i="5" s="1"/>
  <c r="A14825" i="5" s="1"/>
  <c r="A14826" i="5" s="1"/>
  <c r="A14827" i="5" s="1"/>
  <c r="A14828" i="5" s="1"/>
  <c r="A14829" i="5" s="1"/>
  <c r="A14830" i="5" s="1"/>
  <c r="A14831" i="5" s="1"/>
  <c r="A14832" i="5" s="1"/>
  <c r="A14833" i="5" s="1"/>
  <c r="A14834" i="5" s="1"/>
  <c r="A14835" i="5" s="1"/>
  <c r="A14836" i="5" s="1"/>
  <c r="A14837" i="5" s="1"/>
  <c r="A14838" i="5" s="1"/>
  <c r="A14839" i="5" s="1"/>
  <c r="A14840" i="5" s="1"/>
  <c r="A14841" i="5" s="1"/>
  <c r="A14842" i="5" s="1"/>
  <c r="A14843" i="5" s="1"/>
  <c r="A14844" i="5" s="1"/>
  <c r="A14845" i="5" s="1"/>
  <c r="A14846" i="5" s="1"/>
  <c r="A14847" i="5" s="1"/>
  <c r="A14848" i="5" s="1"/>
  <c r="A14849" i="5" s="1"/>
  <c r="A14850" i="5" s="1"/>
  <c r="A14851" i="5" s="1"/>
  <c r="A14852" i="5" s="1"/>
  <c r="A14853" i="5" s="1"/>
  <c r="A14854" i="5" s="1"/>
  <c r="A14855" i="5" s="1"/>
  <c r="A14856" i="5" s="1"/>
  <c r="A14857" i="5" s="1"/>
  <c r="A14858" i="5" s="1"/>
  <c r="A14859" i="5" s="1"/>
  <c r="A14860" i="5" s="1"/>
  <c r="A14861" i="5" s="1"/>
  <c r="A14862" i="5" s="1"/>
  <c r="A14863" i="5" s="1"/>
  <c r="A14864" i="5" s="1"/>
  <c r="A14865" i="5" s="1"/>
  <c r="A14866" i="5" s="1"/>
  <c r="A14867" i="5" s="1"/>
  <c r="A14868" i="5" s="1"/>
  <c r="A14869" i="5" s="1"/>
  <c r="A14870" i="5" s="1"/>
  <c r="A14871" i="5" s="1"/>
  <c r="A14872" i="5" s="1"/>
  <c r="A14873" i="5" s="1"/>
  <c r="A14874" i="5" s="1"/>
  <c r="A14875" i="5" s="1"/>
  <c r="A14876" i="5" s="1"/>
  <c r="A14877" i="5" s="1"/>
  <c r="A14878" i="5" s="1"/>
  <c r="A14879" i="5" s="1"/>
  <c r="A14880" i="5" s="1"/>
  <c r="A14881" i="5" s="1"/>
  <c r="A14882" i="5" s="1"/>
  <c r="A14883" i="5" s="1"/>
  <c r="A14884" i="5" s="1"/>
  <c r="A14885" i="5" s="1"/>
  <c r="A14886" i="5" s="1"/>
  <c r="A14887" i="5" s="1"/>
  <c r="A14888" i="5" s="1"/>
  <c r="A14889" i="5" s="1"/>
  <c r="A14890" i="5" s="1"/>
  <c r="A14891" i="5" s="1"/>
  <c r="A14892" i="5" s="1"/>
  <c r="A14893" i="5" s="1"/>
  <c r="A14894" i="5" s="1"/>
  <c r="A14895" i="5" s="1"/>
  <c r="A14896" i="5" s="1"/>
  <c r="A14897" i="5" s="1"/>
  <c r="A14898" i="5" s="1"/>
  <c r="A14899" i="5" s="1"/>
  <c r="A14900" i="5" s="1"/>
  <c r="A14901" i="5" s="1"/>
  <c r="A14902" i="5" s="1"/>
  <c r="A14903" i="5" s="1"/>
  <c r="A14904" i="5" s="1"/>
  <c r="A14905" i="5" s="1"/>
  <c r="A14906" i="5" s="1"/>
  <c r="A14907" i="5" s="1"/>
  <c r="A14908" i="5" s="1"/>
  <c r="A14909" i="5" s="1"/>
  <c r="A14910" i="5" s="1"/>
  <c r="A14911" i="5" s="1"/>
  <c r="A14912" i="5" s="1"/>
  <c r="A14913" i="5" s="1"/>
  <c r="A14914" i="5" s="1"/>
  <c r="A14915" i="5" s="1"/>
  <c r="A14916" i="5" s="1"/>
  <c r="A14917" i="5" s="1"/>
  <c r="A14918" i="5" s="1"/>
  <c r="A14919" i="5" s="1"/>
  <c r="A14920" i="5" s="1"/>
  <c r="A14921" i="5" s="1"/>
  <c r="A14922" i="5" s="1"/>
  <c r="A14923" i="5" s="1"/>
  <c r="A14924" i="5" s="1"/>
  <c r="A14925" i="5" s="1"/>
  <c r="A14926" i="5" s="1"/>
  <c r="A14927" i="5" s="1"/>
  <c r="A14928" i="5" s="1"/>
  <c r="A14929" i="5" s="1"/>
  <c r="A14930" i="5" s="1"/>
  <c r="A14931" i="5" s="1"/>
  <c r="A14932" i="5" s="1"/>
  <c r="A14933" i="5" s="1"/>
  <c r="A14934" i="5" s="1"/>
  <c r="A14935" i="5" s="1"/>
  <c r="A14936" i="5" s="1"/>
  <c r="A14937" i="5" s="1"/>
  <c r="A14938" i="5" s="1"/>
  <c r="A14939" i="5" s="1"/>
  <c r="A14940" i="5" s="1"/>
  <c r="A14941" i="5" s="1"/>
  <c r="A14942" i="5" s="1"/>
  <c r="A14943" i="5" s="1"/>
  <c r="A14944" i="5" s="1"/>
  <c r="A14945" i="5" s="1"/>
  <c r="A14946" i="5" s="1"/>
  <c r="A14947" i="5" s="1"/>
  <c r="A14948" i="5" s="1"/>
  <c r="A14949" i="5" s="1"/>
  <c r="A14950" i="5" s="1"/>
  <c r="A14951" i="5" s="1"/>
  <c r="A14952" i="5" s="1"/>
  <c r="A14953" i="5" s="1"/>
  <c r="A14954" i="5" s="1"/>
  <c r="A14955" i="5" s="1"/>
  <c r="A14956" i="5" s="1"/>
  <c r="A14957" i="5" s="1"/>
  <c r="A14958" i="5" s="1"/>
  <c r="A14959" i="5" s="1"/>
  <c r="A14960" i="5" s="1"/>
  <c r="A14961" i="5" s="1"/>
  <c r="A14962" i="5" s="1"/>
  <c r="A14963" i="5" s="1"/>
  <c r="A14964" i="5" s="1"/>
  <c r="A14965" i="5" s="1"/>
  <c r="A14966" i="5" s="1"/>
  <c r="A14967" i="5" s="1"/>
  <c r="A14968" i="5" s="1"/>
  <c r="A14969" i="5" s="1"/>
  <c r="A14970" i="5" s="1"/>
  <c r="A14971" i="5" s="1"/>
  <c r="A14972" i="5" s="1"/>
  <c r="A14973" i="5" s="1"/>
  <c r="A14974" i="5" s="1"/>
  <c r="A14975" i="5" s="1"/>
  <c r="A14976" i="5" s="1"/>
  <c r="A14977" i="5" s="1"/>
  <c r="A14978" i="5" s="1"/>
  <c r="A14979" i="5" s="1"/>
  <c r="A14980" i="5" s="1"/>
  <c r="A14981" i="5" s="1"/>
  <c r="A14982" i="5" s="1"/>
  <c r="A14983" i="5" s="1"/>
  <c r="A14984" i="5" s="1"/>
  <c r="A14985" i="5" s="1"/>
  <c r="A14986" i="5" s="1"/>
  <c r="A14987" i="5" s="1"/>
  <c r="A14988" i="5" s="1"/>
  <c r="A14989" i="5" s="1"/>
  <c r="A14990" i="5" s="1"/>
  <c r="A14991" i="5" s="1"/>
  <c r="A14992" i="5" s="1"/>
  <c r="A14993" i="5" s="1"/>
  <c r="A14994" i="5" s="1"/>
  <c r="A14995" i="5" s="1"/>
  <c r="A14996" i="5" s="1"/>
  <c r="A14997" i="5" s="1"/>
  <c r="A14998" i="5" s="1"/>
  <c r="A14999" i="5" s="1"/>
  <c r="A15000" i="5" s="1"/>
  <c r="A15001" i="5" s="1"/>
  <c r="A15002" i="5" s="1"/>
  <c r="A15003" i="5" s="1"/>
  <c r="A15004" i="5" s="1"/>
  <c r="A15005" i="5" s="1"/>
  <c r="A15006" i="5" s="1"/>
  <c r="A15007" i="5" s="1"/>
  <c r="A15008" i="5" s="1"/>
  <c r="A15009" i="5" s="1"/>
  <c r="A15010" i="5" s="1"/>
  <c r="A15011" i="5" s="1"/>
  <c r="A15012" i="5" s="1"/>
  <c r="A15013" i="5" s="1"/>
  <c r="A15014" i="5" s="1"/>
  <c r="A15015" i="5" s="1"/>
  <c r="A15016" i="5" s="1"/>
  <c r="A15017" i="5" s="1"/>
  <c r="A15018" i="5" s="1"/>
  <c r="A15019" i="5" s="1"/>
  <c r="A15020" i="5" s="1"/>
  <c r="A15021" i="5" s="1"/>
  <c r="A15022" i="5" s="1"/>
  <c r="A15023" i="5" s="1"/>
  <c r="A15024" i="5" s="1"/>
  <c r="A15025" i="5" s="1"/>
  <c r="A15026" i="5" s="1"/>
  <c r="A15027" i="5" s="1"/>
  <c r="A15028" i="5" s="1"/>
  <c r="A15029" i="5" s="1"/>
  <c r="A15030" i="5" s="1"/>
  <c r="A15031" i="5" s="1"/>
  <c r="A15032" i="5" s="1"/>
  <c r="A15033" i="5" s="1"/>
  <c r="A15034" i="5" s="1"/>
  <c r="A15035" i="5" s="1"/>
  <c r="A15036" i="5" s="1"/>
  <c r="A15037" i="5" s="1"/>
  <c r="A15038" i="5" s="1"/>
  <c r="A15039" i="5" s="1"/>
  <c r="A15040" i="5" s="1"/>
  <c r="A15041" i="5" s="1"/>
  <c r="A15042" i="5" s="1"/>
  <c r="A15043" i="5" s="1"/>
  <c r="A15044" i="5" s="1"/>
  <c r="A15045" i="5" s="1"/>
  <c r="A15046" i="5" s="1"/>
  <c r="A15047" i="5" s="1"/>
  <c r="A15048" i="5" s="1"/>
  <c r="A15049" i="5" s="1"/>
  <c r="A15050" i="5" s="1"/>
  <c r="A15051" i="5" s="1"/>
  <c r="A15052" i="5" s="1"/>
  <c r="A15053" i="5" s="1"/>
  <c r="A15054" i="5" s="1"/>
  <c r="A15055" i="5" s="1"/>
  <c r="A15056" i="5" s="1"/>
  <c r="A15057" i="5" s="1"/>
  <c r="A15058" i="5" s="1"/>
  <c r="A15059" i="5" s="1"/>
  <c r="A15060" i="5" s="1"/>
  <c r="A15061" i="5" s="1"/>
  <c r="A15062" i="5" s="1"/>
  <c r="A15063" i="5" s="1"/>
  <c r="A15064" i="5" s="1"/>
  <c r="A15065" i="5" s="1"/>
  <c r="A15066" i="5" s="1"/>
  <c r="A15067" i="5" s="1"/>
  <c r="A15068" i="5" s="1"/>
  <c r="A15069" i="5" s="1"/>
  <c r="A15070" i="5" s="1"/>
  <c r="A15071" i="5" s="1"/>
  <c r="A15072" i="5" s="1"/>
  <c r="A15073" i="5" s="1"/>
  <c r="A15074" i="5" s="1"/>
  <c r="A15075" i="5" s="1"/>
  <c r="A15076" i="5" s="1"/>
  <c r="A15077" i="5" s="1"/>
  <c r="A15078" i="5" s="1"/>
  <c r="A15079" i="5" s="1"/>
  <c r="A15080" i="5" s="1"/>
  <c r="A15081" i="5" s="1"/>
  <c r="A15082" i="5" s="1"/>
  <c r="A15083" i="5" s="1"/>
  <c r="A15084" i="5" s="1"/>
  <c r="A15085" i="5" s="1"/>
  <c r="A15086" i="5" s="1"/>
  <c r="A15087" i="5" s="1"/>
  <c r="A15088" i="5" s="1"/>
  <c r="A15089" i="5" s="1"/>
  <c r="A15090" i="5" s="1"/>
  <c r="A15091" i="5" s="1"/>
  <c r="A15092" i="5" s="1"/>
  <c r="A15093" i="5" s="1"/>
  <c r="A15094" i="5" s="1"/>
  <c r="A15095" i="5" s="1"/>
  <c r="A15096" i="5" s="1"/>
  <c r="A15097" i="5" s="1"/>
  <c r="A15098" i="5" s="1"/>
  <c r="A15099" i="5" s="1"/>
  <c r="A15100" i="5" s="1"/>
  <c r="A15101" i="5" s="1"/>
  <c r="A15102" i="5" s="1"/>
  <c r="A15103" i="5" s="1"/>
  <c r="A15104" i="5" s="1"/>
  <c r="A15105" i="5" s="1"/>
  <c r="A15106" i="5" s="1"/>
  <c r="A15107" i="5" s="1"/>
  <c r="A15108" i="5" s="1"/>
  <c r="A15109" i="5" s="1"/>
  <c r="A15110" i="5" s="1"/>
  <c r="A15111" i="5" s="1"/>
  <c r="A15112" i="5" s="1"/>
  <c r="A15113" i="5" s="1"/>
  <c r="A15114" i="5" s="1"/>
  <c r="A15115" i="5" s="1"/>
  <c r="A15116" i="5" s="1"/>
  <c r="A15117" i="5" s="1"/>
  <c r="A15118" i="5" s="1"/>
  <c r="A15119" i="5" s="1"/>
  <c r="A15120" i="5" s="1"/>
  <c r="A15121" i="5" s="1"/>
  <c r="A15122" i="5" s="1"/>
  <c r="A15123" i="5" s="1"/>
  <c r="A15124" i="5" s="1"/>
  <c r="A15125" i="5" s="1"/>
  <c r="A15126" i="5" s="1"/>
  <c r="A15127" i="5" s="1"/>
  <c r="A15128" i="5" s="1"/>
  <c r="A15129" i="5" s="1"/>
  <c r="A15130" i="5" s="1"/>
  <c r="A15131" i="5" s="1"/>
  <c r="A15132" i="5" s="1"/>
  <c r="A15133" i="5" s="1"/>
  <c r="A15134" i="5" s="1"/>
  <c r="A15135" i="5" s="1"/>
  <c r="A15136" i="5" s="1"/>
  <c r="A15137" i="5" s="1"/>
  <c r="A15138" i="5" s="1"/>
  <c r="A15139" i="5" s="1"/>
  <c r="A15140" i="5" s="1"/>
  <c r="A15141" i="5" s="1"/>
  <c r="A15142" i="5" s="1"/>
  <c r="A15143" i="5" s="1"/>
  <c r="A15144" i="5" s="1"/>
  <c r="A15145" i="5" s="1"/>
  <c r="A15146" i="5" s="1"/>
  <c r="A15147" i="5" s="1"/>
  <c r="A15148" i="5" s="1"/>
  <c r="A15149" i="5" s="1"/>
  <c r="A15150" i="5" s="1"/>
  <c r="A15151" i="5" s="1"/>
  <c r="A15152" i="5" s="1"/>
  <c r="A15153" i="5" s="1"/>
  <c r="A15154" i="5" s="1"/>
  <c r="A15155" i="5" s="1"/>
  <c r="A15156" i="5" s="1"/>
  <c r="A15157" i="5" s="1"/>
  <c r="A15158" i="5" s="1"/>
  <c r="A15159" i="5" s="1"/>
  <c r="A15160" i="5" s="1"/>
  <c r="A15161" i="5" s="1"/>
  <c r="A15162" i="5" s="1"/>
  <c r="A15163" i="5" s="1"/>
  <c r="A15164" i="5" s="1"/>
  <c r="A15165" i="5" s="1"/>
  <c r="A15166" i="5" s="1"/>
  <c r="A15167" i="5" s="1"/>
  <c r="A15168" i="5" s="1"/>
  <c r="A15169" i="5" s="1"/>
  <c r="A15170" i="5" s="1"/>
  <c r="A15171" i="5" s="1"/>
  <c r="A15172" i="5" s="1"/>
  <c r="A15173" i="5" s="1"/>
  <c r="A15174" i="5" s="1"/>
  <c r="A15175" i="5" s="1"/>
  <c r="A15176" i="5" s="1"/>
  <c r="A15177" i="5" s="1"/>
  <c r="A15178" i="5" s="1"/>
  <c r="A15179" i="5" s="1"/>
  <c r="A15180" i="5" s="1"/>
  <c r="A15181" i="5" s="1"/>
  <c r="A15182" i="5" s="1"/>
  <c r="A15183" i="5" s="1"/>
  <c r="A15184" i="5" s="1"/>
  <c r="A15185" i="5" s="1"/>
  <c r="A15186" i="5" s="1"/>
  <c r="A15187" i="5" s="1"/>
  <c r="A15188" i="5" s="1"/>
  <c r="A15189" i="5" s="1"/>
  <c r="A15190" i="5" s="1"/>
  <c r="A15191" i="5" s="1"/>
  <c r="A15192" i="5" s="1"/>
  <c r="A15193" i="5" s="1"/>
  <c r="A15194" i="5" s="1"/>
  <c r="A15195" i="5" s="1"/>
  <c r="A15196" i="5" s="1"/>
  <c r="A15197" i="5" s="1"/>
  <c r="A15198" i="5" s="1"/>
  <c r="A15199" i="5" s="1"/>
  <c r="A15200" i="5" s="1"/>
  <c r="A15201" i="5" s="1"/>
  <c r="A15202" i="5" s="1"/>
  <c r="A15203" i="5" s="1"/>
  <c r="A15204" i="5" s="1"/>
  <c r="A15205" i="5" s="1"/>
  <c r="A15206" i="5" s="1"/>
  <c r="A15207" i="5" s="1"/>
  <c r="A15208" i="5" s="1"/>
  <c r="A15209" i="5" s="1"/>
  <c r="A15210" i="5" s="1"/>
  <c r="A15211" i="5" s="1"/>
  <c r="A15212" i="5" s="1"/>
  <c r="A15213" i="5" s="1"/>
  <c r="A15214" i="5" s="1"/>
  <c r="A15215" i="5" s="1"/>
  <c r="A15216" i="5" s="1"/>
  <c r="A15217" i="5" s="1"/>
  <c r="A15218" i="5" s="1"/>
  <c r="A15219" i="5" s="1"/>
  <c r="A15220" i="5" s="1"/>
  <c r="A15221" i="5" s="1"/>
  <c r="A15222" i="5" s="1"/>
  <c r="A15223" i="5" s="1"/>
  <c r="A15224" i="5" s="1"/>
  <c r="A15225" i="5" s="1"/>
  <c r="A15226" i="5" s="1"/>
  <c r="A15227" i="5" s="1"/>
  <c r="A15228" i="5" s="1"/>
  <c r="A15229" i="5" s="1"/>
  <c r="A15230" i="5" s="1"/>
  <c r="A15231" i="5" s="1"/>
  <c r="A15232" i="5" s="1"/>
  <c r="A15233" i="5" s="1"/>
  <c r="A15234" i="5" s="1"/>
  <c r="A15235" i="5" s="1"/>
  <c r="A15236" i="5" s="1"/>
  <c r="A15237" i="5" s="1"/>
  <c r="A15238" i="5" s="1"/>
  <c r="A15239" i="5" s="1"/>
  <c r="A15240" i="5" s="1"/>
  <c r="A15241" i="5" s="1"/>
  <c r="A15242" i="5" s="1"/>
  <c r="A15243" i="5" s="1"/>
  <c r="A15244" i="5" s="1"/>
  <c r="A15245" i="5" s="1"/>
  <c r="A15246" i="5" s="1"/>
  <c r="A15247" i="5" s="1"/>
  <c r="A15248" i="5" s="1"/>
  <c r="A15249" i="5" s="1"/>
  <c r="A15250" i="5" s="1"/>
  <c r="A15251" i="5" s="1"/>
  <c r="A15252" i="5" s="1"/>
  <c r="A15253" i="5" s="1"/>
  <c r="A15254" i="5" s="1"/>
  <c r="A15255" i="5" s="1"/>
  <c r="A15256" i="5" s="1"/>
  <c r="A15257" i="5" s="1"/>
  <c r="A15258" i="5" s="1"/>
  <c r="A15259" i="5" s="1"/>
  <c r="A15260" i="5" s="1"/>
  <c r="A15261" i="5" s="1"/>
  <c r="A15262" i="5" s="1"/>
  <c r="A15263" i="5" s="1"/>
  <c r="A15264" i="5" s="1"/>
  <c r="A15265" i="5" s="1"/>
  <c r="A15266" i="5" s="1"/>
  <c r="A15267" i="5" s="1"/>
  <c r="A15268" i="5" s="1"/>
  <c r="A15269" i="5" s="1"/>
  <c r="A15270" i="5" s="1"/>
  <c r="A15271" i="5" s="1"/>
  <c r="A15272" i="5" s="1"/>
  <c r="A15273" i="5" s="1"/>
  <c r="A15274" i="5" s="1"/>
  <c r="A15275" i="5" s="1"/>
  <c r="A15276" i="5" s="1"/>
  <c r="A15277" i="5" s="1"/>
  <c r="A15278" i="5" s="1"/>
  <c r="A15279" i="5" s="1"/>
  <c r="A15280" i="5" s="1"/>
  <c r="A15281" i="5" s="1"/>
  <c r="A15282" i="5" s="1"/>
  <c r="A15283" i="5" s="1"/>
  <c r="A15284" i="5" s="1"/>
  <c r="A15285" i="5" s="1"/>
  <c r="A15286" i="5" s="1"/>
  <c r="A15287" i="5" s="1"/>
  <c r="A15288" i="5" s="1"/>
  <c r="A15289" i="5" s="1"/>
  <c r="A15290" i="5" s="1"/>
  <c r="A15291" i="5" s="1"/>
  <c r="A15292" i="5" s="1"/>
  <c r="A15293" i="5" s="1"/>
  <c r="A15294" i="5" s="1"/>
  <c r="A15295" i="5" s="1"/>
  <c r="A15296" i="5" s="1"/>
  <c r="A15297" i="5" s="1"/>
  <c r="A15298" i="5" s="1"/>
  <c r="A15299" i="5" s="1"/>
  <c r="A15300" i="5" s="1"/>
  <c r="A15301" i="5" s="1"/>
  <c r="A15302" i="5" s="1"/>
  <c r="A15303" i="5" s="1"/>
  <c r="A15304" i="5" s="1"/>
  <c r="A15305" i="5" s="1"/>
  <c r="A15306" i="5" s="1"/>
  <c r="A15307" i="5" s="1"/>
  <c r="A15308" i="5" s="1"/>
  <c r="A15309" i="5" s="1"/>
  <c r="A15310" i="5" s="1"/>
  <c r="A15311" i="5" s="1"/>
  <c r="A15312" i="5" s="1"/>
  <c r="A15313" i="5" s="1"/>
  <c r="A15314" i="5" s="1"/>
  <c r="A15315" i="5" s="1"/>
  <c r="A15316" i="5" s="1"/>
  <c r="A15317" i="5" s="1"/>
  <c r="A15318" i="5" s="1"/>
  <c r="A15319" i="5" s="1"/>
  <c r="A15320" i="5" s="1"/>
  <c r="A15321" i="5" s="1"/>
  <c r="A15322" i="5" s="1"/>
  <c r="A15323" i="5" s="1"/>
  <c r="A15324" i="5" s="1"/>
  <c r="A15325" i="5" s="1"/>
  <c r="A15326" i="5" s="1"/>
  <c r="A15327" i="5" s="1"/>
  <c r="A15328" i="5" s="1"/>
  <c r="A15329" i="5" s="1"/>
  <c r="A15330" i="5" s="1"/>
  <c r="A15331" i="5" s="1"/>
  <c r="A15332" i="5" s="1"/>
  <c r="A15333" i="5" s="1"/>
  <c r="A15334" i="5" s="1"/>
  <c r="A15335" i="5" s="1"/>
  <c r="A15336" i="5" s="1"/>
  <c r="A15337" i="5" s="1"/>
  <c r="A15338" i="5" s="1"/>
  <c r="A15339" i="5" s="1"/>
  <c r="A15340" i="5" s="1"/>
  <c r="A15341" i="5" s="1"/>
  <c r="A15342" i="5" s="1"/>
  <c r="A15343" i="5" s="1"/>
  <c r="A15344" i="5" s="1"/>
  <c r="A15345" i="5" s="1"/>
  <c r="A15346" i="5" s="1"/>
  <c r="A15347" i="5" s="1"/>
  <c r="A15348" i="5" s="1"/>
  <c r="A15349" i="5" s="1"/>
  <c r="A15350" i="5" s="1"/>
  <c r="A15351" i="5" s="1"/>
  <c r="A15352" i="5" s="1"/>
  <c r="A15353" i="5" s="1"/>
  <c r="A15354" i="5" s="1"/>
  <c r="A15355" i="5" s="1"/>
  <c r="A15356" i="5" s="1"/>
  <c r="A15357" i="5" s="1"/>
  <c r="A15358" i="5" s="1"/>
  <c r="A15359" i="5" s="1"/>
  <c r="A15360" i="5" s="1"/>
  <c r="A15361" i="5" s="1"/>
  <c r="A15362" i="5" s="1"/>
  <c r="A15363" i="5" s="1"/>
  <c r="A15364" i="5" s="1"/>
  <c r="A15365" i="5" s="1"/>
  <c r="A15366" i="5" s="1"/>
  <c r="A15367" i="5" s="1"/>
  <c r="A15368" i="5" s="1"/>
  <c r="A15369" i="5" s="1"/>
  <c r="A15370" i="5" s="1"/>
  <c r="A15371" i="5" s="1"/>
  <c r="A15372" i="5" s="1"/>
  <c r="A15373" i="5" s="1"/>
  <c r="A15374" i="5" s="1"/>
  <c r="A15375" i="5" s="1"/>
  <c r="A15376" i="5" s="1"/>
  <c r="A15377" i="5" s="1"/>
  <c r="A15378" i="5" s="1"/>
  <c r="A15379" i="5" s="1"/>
  <c r="A15380" i="5" s="1"/>
  <c r="A15381" i="5" s="1"/>
  <c r="A15382" i="5" s="1"/>
  <c r="A15383" i="5" s="1"/>
  <c r="A15384" i="5" s="1"/>
  <c r="A15385" i="5" s="1"/>
  <c r="A15386" i="5" s="1"/>
  <c r="A15387" i="5" s="1"/>
  <c r="A15388" i="5" s="1"/>
  <c r="A15389" i="5" s="1"/>
  <c r="A15390" i="5" s="1"/>
  <c r="A15391" i="5" s="1"/>
  <c r="A15392" i="5" s="1"/>
  <c r="A15393" i="5" s="1"/>
  <c r="A15394" i="5" s="1"/>
  <c r="A15395" i="5" s="1"/>
  <c r="A15396" i="5" s="1"/>
  <c r="A15397" i="5" s="1"/>
  <c r="A15398" i="5" s="1"/>
  <c r="A15399" i="5" s="1"/>
  <c r="A15400" i="5" s="1"/>
  <c r="A15401" i="5" s="1"/>
  <c r="A15402" i="5" s="1"/>
  <c r="A15403" i="5" s="1"/>
  <c r="A15404" i="5" s="1"/>
  <c r="A15405" i="5" s="1"/>
  <c r="A15406" i="5" s="1"/>
  <c r="A15407" i="5" s="1"/>
  <c r="A15408" i="5" s="1"/>
  <c r="A15409" i="5" s="1"/>
  <c r="A15410" i="5" s="1"/>
  <c r="A15411" i="5" s="1"/>
  <c r="A15412" i="5" s="1"/>
  <c r="A15413" i="5" s="1"/>
  <c r="A15414" i="5" s="1"/>
  <c r="A15415" i="5" s="1"/>
  <c r="A15416" i="5" s="1"/>
  <c r="A15417" i="5" s="1"/>
  <c r="A15418" i="5" s="1"/>
  <c r="A15419" i="5" s="1"/>
  <c r="A15420" i="5" s="1"/>
  <c r="A15421" i="5" s="1"/>
  <c r="A15422" i="5" s="1"/>
  <c r="A15423" i="5" s="1"/>
  <c r="A15424" i="5" s="1"/>
  <c r="A15425" i="5" s="1"/>
  <c r="A15426" i="5" s="1"/>
  <c r="A15427" i="5" s="1"/>
  <c r="A15428" i="5" s="1"/>
  <c r="A15429" i="5" s="1"/>
  <c r="A15430" i="5" s="1"/>
  <c r="A15431" i="5" s="1"/>
  <c r="A15432" i="5" s="1"/>
  <c r="A15433" i="5" s="1"/>
  <c r="A15434" i="5" s="1"/>
  <c r="A15435" i="5" s="1"/>
  <c r="A15436" i="5" s="1"/>
  <c r="A15437" i="5" s="1"/>
  <c r="A15438" i="5" s="1"/>
  <c r="A15439" i="5" s="1"/>
  <c r="A15440" i="5" s="1"/>
  <c r="A15441" i="5" s="1"/>
  <c r="A15442" i="5" s="1"/>
  <c r="A15443" i="5" s="1"/>
  <c r="A15444" i="5" s="1"/>
  <c r="A15445" i="5" s="1"/>
  <c r="A15446" i="5" s="1"/>
  <c r="A15447" i="5" s="1"/>
  <c r="A15448" i="5" s="1"/>
  <c r="A15449" i="5" s="1"/>
  <c r="A15450" i="5" s="1"/>
  <c r="A15451" i="5" s="1"/>
  <c r="A15452" i="5" s="1"/>
  <c r="A15453" i="5" s="1"/>
  <c r="A15454" i="5" s="1"/>
  <c r="A15455" i="5" s="1"/>
  <c r="A15456" i="5" s="1"/>
  <c r="A15457" i="5" s="1"/>
  <c r="A15458" i="5" s="1"/>
  <c r="A15459" i="5" s="1"/>
  <c r="A15460" i="5" s="1"/>
  <c r="A15461" i="5" s="1"/>
  <c r="A15462" i="5" s="1"/>
  <c r="A15463" i="5" s="1"/>
  <c r="A15464" i="5" s="1"/>
  <c r="A15465" i="5" s="1"/>
  <c r="A15466" i="5" s="1"/>
  <c r="A15467" i="5" s="1"/>
  <c r="A15468" i="5" s="1"/>
  <c r="A15469" i="5" s="1"/>
  <c r="A15470" i="5" s="1"/>
  <c r="A15471" i="5" s="1"/>
  <c r="A15472" i="5" s="1"/>
  <c r="A15473" i="5" s="1"/>
  <c r="A15474" i="5" s="1"/>
  <c r="A15475" i="5" s="1"/>
  <c r="A15476" i="5" s="1"/>
  <c r="A15477" i="5" s="1"/>
  <c r="A15478" i="5" s="1"/>
  <c r="A15479" i="5" s="1"/>
  <c r="A15480" i="5" s="1"/>
  <c r="A15481" i="5" s="1"/>
  <c r="A15482" i="5" s="1"/>
  <c r="A15483" i="5" s="1"/>
  <c r="A15484" i="5" s="1"/>
  <c r="A15485" i="5" s="1"/>
  <c r="A15486" i="5" s="1"/>
  <c r="A15487" i="5" s="1"/>
  <c r="A15488" i="5" s="1"/>
  <c r="A15489" i="5" s="1"/>
  <c r="A15490" i="5" s="1"/>
  <c r="A15491" i="5" s="1"/>
  <c r="A15492" i="5" s="1"/>
  <c r="A15493" i="5" s="1"/>
  <c r="A15494" i="5" s="1"/>
  <c r="A15495" i="5" s="1"/>
  <c r="A15496" i="5" s="1"/>
  <c r="A15497" i="5" s="1"/>
  <c r="A15498" i="5" s="1"/>
  <c r="A15499" i="5" s="1"/>
  <c r="A15500" i="5" s="1"/>
  <c r="A15501" i="5" s="1"/>
  <c r="A15502" i="5" s="1"/>
  <c r="A15503" i="5" s="1"/>
  <c r="A15504" i="5" s="1"/>
  <c r="A15505" i="5" s="1"/>
  <c r="A15506" i="5" s="1"/>
  <c r="A15507" i="5" s="1"/>
  <c r="A15508" i="5" s="1"/>
  <c r="A15509" i="5" s="1"/>
  <c r="A15510" i="5" s="1"/>
  <c r="A15511" i="5" s="1"/>
  <c r="A15512" i="5" s="1"/>
  <c r="A15513" i="5" s="1"/>
  <c r="A15514" i="5" s="1"/>
  <c r="A15515" i="5" s="1"/>
  <c r="A15516" i="5" s="1"/>
  <c r="A15517" i="5" s="1"/>
  <c r="A15518" i="5" s="1"/>
  <c r="A15519" i="5" s="1"/>
  <c r="A15520" i="5" s="1"/>
  <c r="A15521" i="5" s="1"/>
  <c r="A15522" i="5" s="1"/>
  <c r="A15523" i="5" s="1"/>
  <c r="A15524" i="5" s="1"/>
  <c r="A15525" i="5" s="1"/>
  <c r="A15526" i="5" s="1"/>
  <c r="A15527" i="5" s="1"/>
  <c r="A15528" i="5" s="1"/>
  <c r="A15529" i="5" s="1"/>
  <c r="A15530" i="5" s="1"/>
  <c r="A15531" i="5" s="1"/>
  <c r="A15532" i="5" s="1"/>
  <c r="A15533" i="5" s="1"/>
  <c r="A15534" i="5" s="1"/>
  <c r="A15535" i="5" s="1"/>
  <c r="A15536" i="5" s="1"/>
  <c r="A15537" i="5" s="1"/>
  <c r="A15538" i="5" s="1"/>
  <c r="A15539" i="5" s="1"/>
  <c r="A15540" i="5" s="1"/>
  <c r="A15541" i="5" s="1"/>
  <c r="A15542" i="5" s="1"/>
  <c r="A15543" i="5" s="1"/>
  <c r="A15544" i="5" s="1"/>
  <c r="A15545" i="5" s="1"/>
  <c r="A15546" i="5" s="1"/>
  <c r="A15547" i="5" s="1"/>
  <c r="A15548" i="5" s="1"/>
  <c r="A15549" i="5" s="1"/>
  <c r="A15550" i="5" s="1"/>
  <c r="A15551" i="5" s="1"/>
  <c r="A15552" i="5" s="1"/>
  <c r="A15553" i="5" s="1"/>
  <c r="A15554" i="5" s="1"/>
  <c r="A15555" i="5" s="1"/>
  <c r="A15556" i="5" s="1"/>
  <c r="A15557" i="5" s="1"/>
  <c r="A15558" i="5" s="1"/>
  <c r="A15559" i="5" s="1"/>
  <c r="A15560" i="5" s="1"/>
  <c r="A15561" i="5" s="1"/>
  <c r="A15562" i="5" s="1"/>
  <c r="A15563" i="5" s="1"/>
  <c r="A15564" i="5" s="1"/>
  <c r="A15565" i="5" s="1"/>
  <c r="A15566" i="5" s="1"/>
  <c r="A15567" i="5" s="1"/>
  <c r="A15568" i="5" s="1"/>
  <c r="A15569" i="5" s="1"/>
  <c r="A15570" i="5" s="1"/>
  <c r="A15571" i="5" s="1"/>
  <c r="A15572" i="5" s="1"/>
  <c r="A15573" i="5" s="1"/>
  <c r="A15574" i="5" s="1"/>
  <c r="A15575" i="5" s="1"/>
  <c r="A15576" i="5" s="1"/>
  <c r="A15577" i="5" s="1"/>
  <c r="A15578" i="5" s="1"/>
  <c r="A15579" i="5" s="1"/>
  <c r="A15580" i="5" s="1"/>
  <c r="A15581" i="5" s="1"/>
  <c r="A15582" i="5" s="1"/>
  <c r="A15583" i="5" s="1"/>
  <c r="A15584" i="5" s="1"/>
  <c r="A15585" i="5" s="1"/>
  <c r="A15586" i="5" s="1"/>
  <c r="A15587" i="5" s="1"/>
  <c r="A15588" i="5" s="1"/>
  <c r="A15589" i="5" s="1"/>
  <c r="A15590" i="5" s="1"/>
  <c r="A15591" i="5" s="1"/>
  <c r="A15592" i="5" s="1"/>
  <c r="A15593" i="5" s="1"/>
  <c r="A15594" i="5" s="1"/>
  <c r="A15595" i="5" s="1"/>
  <c r="A15596" i="5" s="1"/>
  <c r="A15597" i="5" s="1"/>
  <c r="A15598" i="5" s="1"/>
  <c r="A15599" i="5" s="1"/>
  <c r="A15600" i="5" s="1"/>
  <c r="A15601" i="5" s="1"/>
  <c r="A15602" i="5" s="1"/>
  <c r="A15603" i="5" s="1"/>
  <c r="A15604" i="5" s="1"/>
  <c r="A15605" i="5" s="1"/>
  <c r="A15606" i="5" s="1"/>
  <c r="A15607" i="5" s="1"/>
  <c r="A15608" i="5" s="1"/>
  <c r="A15609" i="5" s="1"/>
  <c r="A15610" i="5" s="1"/>
  <c r="A15611" i="5" s="1"/>
  <c r="A15612" i="5" s="1"/>
  <c r="A15613" i="5" s="1"/>
  <c r="A15614" i="5" s="1"/>
  <c r="A15615" i="5" s="1"/>
  <c r="A15616" i="5" s="1"/>
  <c r="A15617" i="5" s="1"/>
  <c r="A15618" i="5" s="1"/>
  <c r="A15619" i="5" s="1"/>
  <c r="A15620" i="5" s="1"/>
  <c r="A15621" i="5" s="1"/>
  <c r="A15622" i="5" s="1"/>
  <c r="A15623" i="5" s="1"/>
  <c r="A15624" i="5" s="1"/>
  <c r="A15625" i="5" s="1"/>
  <c r="A15626" i="5" s="1"/>
  <c r="A15627" i="5" s="1"/>
  <c r="A15628" i="5" s="1"/>
  <c r="A15629" i="5" s="1"/>
  <c r="A15630" i="5" s="1"/>
  <c r="A15631" i="5" s="1"/>
  <c r="A15632" i="5" s="1"/>
  <c r="A15633" i="5" s="1"/>
  <c r="A15634" i="5" s="1"/>
  <c r="A15635" i="5" s="1"/>
  <c r="A15636" i="5" s="1"/>
  <c r="A15637" i="5" s="1"/>
  <c r="A15638" i="5" s="1"/>
  <c r="A15639" i="5" s="1"/>
  <c r="A15640" i="5" s="1"/>
  <c r="A15641" i="5" s="1"/>
  <c r="A15642" i="5" s="1"/>
  <c r="A15643" i="5" s="1"/>
  <c r="A15644" i="5" s="1"/>
  <c r="A15645" i="5" s="1"/>
  <c r="A15646" i="5" s="1"/>
  <c r="A15647" i="5" s="1"/>
  <c r="A15648" i="5" s="1"/>
  <c r="A15649" i="5" s="1"/>
  <c r="A15650" i="5" s="1"/>
  <c r="A15651" i="5" s="1"/>
  <c r="A15652" i="5" s="1"/>
  <c r="A15653" i="5" s="1"/>
  <c r="A15654" i="5" s="1"/>
  <c r="A15655" i="5" s="1"/>
  <c r="A15656" i="5" s="1"/>
  <c r="A15657" i="5" s="1"/>
  <c r="A15658" i="5" s="1"/>
  <c r="A15659" i="5" s="1"/>
  <c r="A15660" i="5" s="1"/>
  <c r="A15661" i="5" s="1"/>
  <c r="A15662" i="5" s="1"/>
  <c r="A15663" i="5" s="1"/>
  <c r="A15664" i="5" s="1"/>
  <c r="A15665" i="5" s="1"/>
  <c r="A15666" i="5" s="1"/>
  <c r="A15667" i="5" s="1"/>
  <c r="A15668" i="5" s="1"/>
  <c r="A15669" i="5" s="1"/>
  <c r="A15670" i="5" s="1"/>
  <c r="A15671" i="5" s="1"/>
  <c r="A15672" i="5" s="1"/>
  <c r="A15673" i="5" s="1"/>
  <c r="A15674" i="5" s="1"/>
  <c r="A15675" i="5" s="1"/>
  <c r="A15676" i="5" s="1"/>
  <c r="A15677" i="5" s="1"/>
  <c r="A15678" i="5" s="1"/>
  <c r="A15679" i="5" s="1"/>
  <c r="A15680" i="5" s="1"/>
  <c r="A15681" i="5" s="1"/>
  <c r="A15682" i="5" s="1"/>
  <c r="A15683" i="5" s="1"/>
  <c r="A15684" i="5" s="1"/>
  <c r="A15685" i="5" s="1"/>
  <c r="A15686" i="5" s="1"/>
  <c r="A15687" i="5" s="1"/>
  <c r="A15688" i="5" s="1"/>
  <c r="A15689" i="5" s="1"/>
  <c r="A15690" i="5" s="1"/>
  <c r="A15691" i="5" s="1"/>
  <c r="A15692" i="5" s="1"/>
  <c r="A15693" i="5" s="1"/>
  <c r="A15694" i="5" s="1"/>
  <c r="A15695" i="5" s="1"/>
  <c r="A15696" i="5" s="1"/>
  <c r="A15697" i="5" s="1"/>
  <c r="A15698" i="5" s="1"/>
  <c r="A15699" i="5" s="1"/>
  <c r="A15700" i="5" s="1"/>
  <c r="A15701" i="5" s="1"/>
  <c r="A15702" i="5" s="1"/>
  <c r="A15703" i="5" s="1"/>
  <c r="A15704" i="5" s="1"/>
  <c r="A15705" i="5" s="1"/>
  <c r="A15706" i="5" s="1"/>
  <c r="A15707" i="5" s="1"/>
  <c r="A15708" i="5" s="1"/>
  <c r="A15709" i="5" s="1"/>
  <c r="A15710" i="5" s="1"/>
  <c r="A15711" i="5" s="1"/>
  <c r="A15712" i="5" s="1"/>
  <c r="A15713" i="5" s="1"/>
  <c r="A15714" i="5" s="1"/>
  <c r="A15715" i="5" s="1"/>
  <c r="A15716" i="5" s="1"/>
  <c r="A15717" i="5" s="1"/>
  <c r="A15718" i="5" s="1"/>
  <c r="A15719" i="5" s="1"/>
  <c r="A15720" i="5" s="1"/>
  <c r="A15721" i="5" s="1"/>
  <c r="A15722" i="5" s="1"/>
  <c r="A15723" i="5" s="1"/>
  <c r="A15724" i="5" s="1"/>
  <c r="A15725" i="5" s="1"/>
  <c r="A15726" i="5" s="1"/>
  <c r="A15727" i="5" s="1"/>
  <c r="A15728" i="5" s="1"/>
  <c r="A15729" i="5" s="1"/>
  <c r="A15730" i="5" s="1"/>
  <c r="A15731" i="5" s="1"/>
  <c r="A15732" i="5" s="1"/>
  <c r="A15733" i="5" s="1"/>
  <c r="A15734" i="5" s="1"/>
  <c r="A15735" i="5" s="1"/>
  <c r="A15736" i="5" s="1"/>
  <c r="A15737" i="5" s="1"/>
  <c r="A15738" i="5" s="1"/>
  <c r="A15739" i="5" s="1"/>
  <c r="A15740" i="5" s="1"/>
  <c r="A15741" i="5" s="1"/>
  <c r="A15742" i="5" s="1"/>
  <c r="A15743" i="5" s="1"/>
  <c r="A15744" i="5" s="1"/>
  <c r="A15745" i="5" s="1"/>
  <c r="A15746" i="5" s="1"/>
  <c r="A15747" i="5" s="1"/>
  <c r="A15748" i="5" s="1"/>
  <c r="A15749" i="5" s="1"/>
  <c r="A15750" i="5" s="1"/>
  <c r="A15751" i="5" s="1"/>
  <c r="A15752" i="5" s="1"/>
  <c r="A15753" i="5" s="1"/>
  <c r="A15754" i="5" s="1"/>
  <c r="A15755" i="5" s="1"/>
  <c r="A15756" i="5" s="1"/>
  <c r="A15757" i="5" s="1"/>
  <c r="A15758" i="5" s="1"/>
  <c r="A15759" i="5" s="1"/>
  <c r="A15760" i="5" s="1"/>
  <c r="A15761" i="5" s="1"/>
  <c r="A15762" i="5" s="1"/>
  <c r="A15763" i="5" s="1"/>
  <c r="A15764" i="5" s="1"/>
  <c r="A15765" i="5" s="1"/>
  <c r="A15766" i="5" s="1"/>
  <c r="A15767" i="5" s="1"/>
  <c r="A15768" i="5" s="1"/>
  <c r="A15769" i="5" s="1"/>
  <c r="A15770" i="5" s="1"/>
  <c r="A15771" i="5" s="1"/>
  <c r="A15772" i="5" s="1"/>
  <c r="A15773" i="5" s="1"/>
  <c r="A15774" i="5" s="1"/>
  <c r="A15775" i="5" s="1"/>
  <c r="A15776" i="5" s="1"/>
  <c r="A15777" i="5" s="1"/>
  <c r="A15778" i="5" s="1"/>
  <c r="A15779" i="5" s="1"/>
  <c r="A15780" i="5" s="1"/>
  <c r="A15781" i="5" s="1"/>
  <c r="A15782" i="5" s="1"/>
  <c r="A15783" i="5" s="1"/>
  <c r="A15784" i="5" s="1"/>
  <c r="A15785" i="5" s="1"/>
  <c r="A15786" i="5" s="1"/>
  <c r="A15787" i="5" s="1"/>
  <c r="A15788" i="5" s="1"/>
  <c r="A15789" i="5" s="1"/>
  <c r="A15790" i="5" s="1"/>
  <c r="A15791" i="5" s="1"/>
  <c r="A15792" i="5" s="1"/>
  <c r="A15793" i="5" s="1"/>
  <c r="A15794" i="5" s="1"/>
  <c r="A15795" i="5" s="1"/>
  <c r="A15796" i="5" s="1"/>
  <c r="A15797" i="5" s="1"/>
  <c r="A15798" i="5" s="1"/>
  <c r="A15799" i="5" s="1"/>
  <c r="A15800" i="5" s="1"/>
  <c r="A15801" i="5" s="1"/>
  <c r="A15802" i="5" s="1"/>
  <c r="A15803" i="5" s="1"/>
  <c r="A15804" i="5" s="1"/>
  <c r="A15805" i="5" s="1"/>
  <c r="A15806" i="5" s="1"/>
  <c r="A15807" i="5" s="1"/>
  <c r="A15808" i="5" s="1"/>
  <c r="A15809" i="5" s="1"/>
  <c r="A15810" i="5" s="1"/>
  <c r="A15811" i="5" s="1"/>
  <c r="A15812" i="5" s="1"/>
  <c r="A15813" i="5" s="1"/>
  <c r="A15814" i="5" s="1"/>
  <c r="A15815" i="5" s="1"/>
  <c r="A15816" i="5" s="1"/>
  <c r="A15817" i="5" s="1"/>
  <c r="A15818" i="5" s="1"/>
  <c r="A15819" i="5" s="1"/>
  <c r="A15820" i="5" s="1"/>
  <c r="A15821" i="5" s="1"/>
  <c r="A15822" i="5" s="1"/>
  <c r="A15823" i="5" s="1"/>
  <c r="A15824" i="5" s="1"/>
  <c r="A15825" i="5" s="1"/>
  <c r="A15826" i="5" s="1"/>
  <c r="A15827" i="5" s="1"/>
  <c r="A15828" i="5" s="1"/>
  <c r="A15829" i="5" s="1"/>
  <c r="A15830" i="5" s="1"/>
  <c r="A15831" i="5" s="1"/>
  <c r="A15832" i="5" s="1"/>
  <c r="A15833" i="5" s="1"/>
  <c r="A15834" i="5" s="1"/>
  <c r="A15835" i="5" s="1"/>
  <c r="A15836" i="5" s="1"/>
  <c r="A15837" i="5" s="1"/>
  <c r="A15838" i="5" s="1"/>
  <c r="A15839" i="5" s="1"/>
  <c r="A15840" i="5" s="1"/>
  <c r="A15841" i="5" s="1"/>
  <c r="A15842" i="5" s="1"/>
  <c r="A15843" i="5" s="1"/>
  <c r="A15844" i="5" s="1"/>
  <c r="A15845" i="5" s="1"/>
  <c r="A15846" i="5" s="1"/>
  <c r="A15847" i="5" s="1"/>
  <c r="A15848" i="5" s="1"/>
  <c r="A15849" i="5" s="1"/>
  <c r="A15850" i="5" s="1"/>
  <c r="A15851" i="5" s="1"/>
  <c r="A15852" i="5" s="1"/>
  <c r="A15853" i="5" s="1"/>
  <c r="A15854" i="5" s="1"/>
  <c r="A15855" i="5" s="1"/>
  <c r="A15856" i="5" s="1"/>
  <c r="A15857" i="5" s="1"/>
  <c r="A15858" i="5" s="1"/>
  <c r="A15859" i="5" s="1"/>
  <c r="A15860" i="5" s="1"/>
  <c r="A15861" i="5" s="1"/>
  <c r="A15862" i="5" s="1"/>
  <c r="A15863" i="5" s="1"/>
  <c r="A15864" i="5" s="1"/>
  <c r="A15865" i="5" s="1"/>
  <c r="A15866" i="5" s="1"/>
  <c r="A15867" i="5" s="1"/>
  <c r="A15868" i="5" s="1"/>
  <c r="A15869" i="5" s="1"/>
  <c r="A15870" i="5" s="1"/>
  <c r="A15871" i="5" s="1"/>
  <c r="A15872" i="5" s="1"/>
  <c r="A15873" i="5" s="1"/>
  <c r="A15874" i="5" s="1"/>
  <c r="A15875" i="5" s="1"/>
  <c r="A15876" i="5" s="1"/>
  <c r="A15877" i="5" s="1"/>
  <c r="A15878" i="5" s="1"/>
  <c r="A15879" i="5" s="1"/>
  <c r="A15880" i="5" s="1"/>
  <c r="A15881" i="5" s="1"/>
  <c r="A15882" i="5" s="1"/>
  <c r="A15883" i="5" s="1"/>
  <c r="A15884" i="5" s="1"/>
  <c r="A15885" i="5" s="1"/>
  <c r="A15886" i="5" s="1"/>
  <c r="A15887" i="5" s="1"/>
  <c r="A15888" i="5" s="1"/>
  <c r="A15889" i="5" s="1"/>
  <c r="A15890" i="5" s="1"/>
  <c r="A15891" i="5" s="1"/>
  <c r="A15892" i="5" s="1"/>
  <c r="A15893" i="5" s="1"/>
  <c r="A15894" i="5" s="1"/>
  <c r="A15895" i="5" s="1"/>
  <c r="A15896" i="5" s="1"/>
  <c r="A15897" i="5" s="1"/>
  <c r="A15898" i="5" s="1"/>
  <c r="A15899" i="5" s="1"/>
  <c r="A15900" i="5" s="1"/>
  <c r="A15901" i="5" s="1"/>
  <c r="A15902" i="5" s="1"/>
  <c r="A15903" i="5" s="1"/>
  <c r="A15904" i="5" s="1"/>
  <c r="A15905" i="5" s="1"/>
  <c r="A15906" i="5" s="1"/>
  <c r="A15907" i="5" s="1"/>
  <c r="A15908" i="5" s="1"/>
  <c r="A15909" i="5" s="1"/>
  <c r="A15910" i="5" s="1"/>
  <c r="A15911" i="5" s="1"/>
  <c r="A15912" i="5" s="1"/>
  <c r="A15913" i="5" s="1"/>
  <c r="A15914" i="5" s="1"/>
  <c r="A15915" i="5" s="1"/>
  <c r="A15916" i="5" s="1"/>
  <c r="A15917" i="5" s="1"/>
  <c r="A15918" i="5" s="1"/>
  <c r="A15919" i="5" s="1"/>
  <c r="A15920" i="5" s="1"/>
  <c r="A15921" i="5" s="1"/>
  <c r="A15922" i="5" s="1"/>
  <c r="A15923" i="5" s="1"/>
  <c r="A15924" i="5" s="1"/>
  <c r="A15925" i="5" s="1"/>
  <c r="A15926" i="5" s="1"/>
  <c r="A15927" i="5" s="1"/>
  <c r="A15928" i="5" s="1"/>
  <c r="A15929" i="5" s="1"/>
  <c r="A15930" i="5" s="1"/>
  <c r="A15931" i="5" s="1"/>
  <c r="A15932" i="5" s="1"/>
  <c r="A15933" i="5" s="1"/>
  <c r="A15934" i="5" s="1"/>
  <c r="A15935" i="5" s="1"/>
  <c r="A15936" i="5" s="1"/>
  <c r="A15937" i="5" s="1"/>
  <c r="A15938" i="5" s="1"/>
  <c r="A15939" i="5" s="1"/>
  <c r="A15940" i="5" s="1"/>
  <c r="A15941" i="5" s="1"/>
  <c r="A15942" i="5" s="1"/>
  <c r="A15943" i="5" s="1"/>
  <c r="A15944" i="5" s="1"/>
  <c r="A15945" i="5" s="1"/>
  <c r="A15946" i="5" s="1"/>
  <c r="A15947" i="5" s="1"/>
  <c r="A15948" i="5" s="1"/>
  <c r="A15949" i="5" s="1"/>
  <c r="A15950" i="5" s="1"/>
  <c r="A15951" i="5" s="1"/>
  <c r="A15952" i="5" s="1"/>
  <c r="A15953" i="5" s="1"/>
  <c r="A15954" i="5" s="1"/>
  <c r="A15955" i="5" s="1"/>
  <c r="A15956" i="5" s="1"/>
  <c r="A15957" i="5" s="1"/>
  <c r="A15958" i="5" s="1"/>
  <c r="A15959" i="5" s="1"/>
  <c r="A15960" i="5" s="1"/>
  <c r="A15961" i="5" s="1"/>
  <c r="A15962" i="5" s="1"/>
  <c r="A15963" i="5" s="1"/>
  <c r="A15964" i="5" s="1"/>
  <c r="A15965" i="5" s="1"/>
  <c r="A15966" i="5" s="1"/>
  <c r="A15967" i="5" s="1"/>
  <c r="A15968" i="5" s="1"/>
  <c r="A15969" i="5" s="1"/>
  <c r="A15970" i="5" s="1"/>
  <c r="A15971" i="5" s="1"/>
  <c r="A15972" i="5" s="1"/>
  <c r="A15973" i="5" s="1"/>
  <c r="A15974" i="5" s="1"/>
  <c r="A15975" i="5" s="1"/>
  <c r="A15976" i="5" s="1"/>
  <c r="A15977" i="5" s="1"/>
  <c r="A15978" i="5" s="1"/>
  <c r="A15979" i="5" s="1"/>
  <c r="A15980" i="5" s="1"/>
  <c r="A15981" i="5" s="1"/>
  <c r="A15982" i="5" s="1"/>
  <c r="A15983" i="5" s="1"/>
  <c r="A15984" i="5" s="1"/>
  <c r="A15985" i="5" s="1"/>
  <c r="A15986" i="5" s="1"/>
  <c r="A15987" i="5" s="1"/>
  <c r="A15988" i="5" s="1"/>
  <c r="A15989" i="5" s="1"/>
  <c r="A15990" i="5" s="1"/>
  <c r="A15991" i="5" s="1"/>
  <c r="A15992" i="5" s="1"/>
  <c r="A15993" i="5" s="1"/>
  <c r="A15994" i="5" s="1"/>
  <c r="A15995" i="5" s="1"/>
  <c r="A15996" i="5" s="1"/>
  <c r="A15997" i="5" s="1"/>
  <c r="A15998" i="5" s="1"/>
  <c r="A15999" i="5" s="1"/>
  <c r="A16000" i="5" s="1"/>
  <c r="A16001" i="5" s="1"/>
  <c r="A16002" i="5" s="1"/>
  <c r="A16003" i="5" s="1"/>
  <c r="A16004" i="5" s="1"/>
  <c r="A16005" i="5" s="1"/>
  <c r="A16006" i="5" s="1"/>
  <c r="A16007" i="5" s="1"/>
  <c r="A16008" i="5" s="1"/>
  <c r="A16009" i="5" s="1"/>
  <c r="A16010" i="5" s="1"/>
  <c r="A16011" i="5" s="1"/>
  <c r="A16012" i="5" s="1"/>
  <c r="A16013" i="5" s="1"/>
  <c r="A16014" i="5" s="1"/>
  <c r="A16015" i="5" s="1"/>
  <c r="A16016" i="5" s="1"/>
  <c r="A16017" i="5" s="1"/>
  <c r="A16018" i="5" s="1"/>
  <c r="A16019" i="5" s="1"/>
  <c r="A16020" i="5" s="1"/>
  <c r="A16021" i="5" s="1"/>
  <c r="A16022" i="5" s="1"/>
  <c r="A16023" i="5" s="1"/>
  <c r="A16024" i="5" s="1"/>
  <c r="A16025" i="5" s="1"/>
  <c r="A16026" i="5" s="1"/>
  <c r="A16027" i="5" s="1"/>
  <c r="A16028" i="5" s="1"/>
  <c r="A16029" i="5" s="1"/>
  <c r="A16030" i="5" s="1"/>
  <c r="A16031" i="5" s="1"/>
  <c r="A16032" i="5" s="1"/>
  <c r="A16033" i="5" s="1"/>
  <c r="A16034" i="5" s="1"/>
  <c r="A16035" i="5" s="1"/>
  <c r="A16036" i="5" s="1"/>
  <c r="A16037" i="5" s="1"/>
  <c r="A16038" i="5" s="1"/>
  <c r="A16039" i="5" s="1"/>
  <c r="A16040" i="5" s="1"/>
  <c r="A16041" i="5" s="1"/>
  <c r="A16042" i="5" s="1"/>
  <c r="A16043" i="5" s="1"/>
  <c r="A16044" i="5" s="1"/>
  <c r="A16045" i="5" s="1"/>
  <c r="A16046" i="5" s="1"/>
  <c r="A16047" i="5" s="1"/>
  <c r="A16048" i="5" s="1"/>
  <c r="A16049" i="5" s="1"/>
  <c r="A16050" i="5" s="1"/>
  <c r="A16051" i="5" s="1"/>
  <c r="A16052" i="5" s="1"/>
  <c r="A16053" i="5" s="1"/>
  <c r="A16054" i="5" s="1"/>
  <c r="A16055" i="5" s="1"/>
  <c r="A16056" i="5" s="1"/>
  <c r="A16057" i="5" s="1"/>
  <c r="A16058" i="5" s="1"/>
  <c r="A16059" i="5" s="1"/>
  <c r="A16060" i="5" s="1"/>
  <c r="A16061" i="5" s="1"/>
  <c r="A16062" i="5" s="1"/>
  <c r="A16063" i="5" s="1"/>
  <c r="A16064" i="5" s="1"/>
  <c r="A16065" i="5" s="1"/>
  <c r="A16066" i="5" s="1"/>
  <c r="A16067" i="5" s="1"/>
  <c r="A16068" i="5" s="1"/>
  <c r="A16069" i="5" s="1"/>
  <c r="A16070" i="5" s="1"/>
  <c r="A16071" i="5" s="1"/>
  <c r="A16072" i="5" s="1"/>
  <c r="A16073" i="5" s="1"/>
  <c r="A16074" i="5" s="1"/>
  <c r="A16075" i="5" s="1"/>
  <c r="A16076" i="5" s="1"/>
  <c r="A16077" i="5" s="1"/>
  <c r="A16078" i="5" s="1"/>
  <c r="A16079" i="5" s="1"/>
  <c r="A16080" i="5" s="1"/>
  <c r="A16081" i="5" s="1"/>
  <c r="A16082" i="5" s="1"/>
  <c r="A16083" i="5" s="1"/>
  <c r="A16084" i="5" s="1"/>
  <c r="A16085" i="5" s="1"/>
  <c r="A16086" i="5" s="1"/>
  <c r="A16087" i="5" s="1"/>
  <c r="A16088" i="5" s="1"/>
  <c r="A16089" i="5" s="1"/>
  <c r="A16090" i="5" s="1"/>
  <c r="A16091" i="5" s="1"/>
  <c r="A16092" i="5" s="1"/>
  <c r="A16093" i="5" s="1"/>
  <c r="A16094" i="5" s="1"/>
  <c r="A16095" i="5" s="1"/>
  <c r="A16096" i="5" s="1"/>
  <c r="A16097" i="5" s="1"/>
  <c r="A16098" i="5" s="1"/>
  <c r="A16099" i="5" s="1"/>
  <c r="A16100" i="5" s="1"/>
  <c r="A16101" i="5" s="1"/>
  <c r="A16102" i="5" s="1"/>
  <c r="A16103" i="5" s="1"/>
  <c r="A16104" i="5" s="1"/>
  <c r="A16105" i="5" s="1"/>
  <c r="A16106" i="5" s="1"/>
  <c r="A16107" i="5" s="1"/>
  <c r="A16108" i="5" s="1"/>
  <c r="A16109" i="5" s="1"/>
  <c r="A16110" i="5" s="1"/>
  <c r="A16111" i="5" s="1"/>
  <c r="A16112" i="5" s="1"/>
  <c r="A16113" i="5" s="1"/>
  <c r="A16114" i="5" s="1"/>
  <c r="A16115" i="5" s="1"/>
  <c r="A16116" i="5" s="1"/>
  <c r="A16117" i="5" s="1"/>
  <c r="A16118" i="5" s="1"/>
  <c r="A16119" i="5" s="1"/>
  <c r="A16120" i="5" s="1"/>
  <c r="A16121" i="5" s="1"/>
  <c r="A16122" i="5" s="1"/>
  <c r="A16123" i="5" s="1"/>
  <c r="A16124" i="5" s="1"/>
  <c r="A16125" i="5" s="1"/>
  <c r="A16126" i="5" s="1"/>
  <c r="A16127" i="5" s="1"/>
  <c r="A16128" i="5" s="1"/>
  <c r="A16129" i="5" s="1"/>
  <c r="A16130" i="5" s="1"/>
  <c r="A16131" i="5" s="1"/>
  <c r="A16132" i="5" s="1"/>
  <c r="A16133" i="5" s="1"/>
  <c r="A16134" i="5" s="1"/>
  <c r="A16135" i="5" s="1"/>
  <c r="A16136" i="5" s="1"/>
  <c r="A16137" i="5" s="1"/>
  <c r="A16138" i="5" s="1"/>
  <c r="A16139" i="5" s="1"/>
  <c r="A16140" i="5" s="1"/>
  <c r="A16141" i="5" s="1"/>
  <c r="A16142" i="5" s="1"/>
  <c r="A16143" i="5" s="1"/>
  <c r="A16144" i="5" s="1"/>
  <c r="A16145" i="5" s="1"/>
  <c r="A16146" i="5" s="1"/>
  <c r="A16147" i="5" s="1"/>
  <c r="A16148" i="5" s="1"/>
  <c r="A16149" i="5" s="1"/>
  <c r="A16150" i="5" s="1"/>
  <c r="A16151" i="5" s="1"/>
  <c r="A16152" i="5" s="1"/>
  <c r="A16153" i="5" s="1"/>
  <c r="A16154" i="5" s="1"/>
  <c r="A16155" i="5" s="1"/>
  <c r="A16156" i="5" s="1"/>
  <c r="A16157" i="5" s="1"/>
  <c r="A16158" i="5" s="1"/>
  <c r="A16159" i="5" s="1"/>
  <c r="A16160" i="5" s="1"/>
  <c r="A16161" i="5" s="1"/>
  <c r="A16162" i="5" s="1"/>
  <c r="A16163" i="5" s="1"/>
  <c r="A16164" i="5" s="1"/>
  <c r="A16165" i="5" s="1"/>
  <c r="A16166" i="5" s="1"/>
  <c r="A16167" i="5" s="1"/>
  <c r="A16168" i="5" s="1"/>
  <c r="A16169" i="5" s="1"/>
  <c r="A16170" i="5" s="1"/>
  <c r="A16171" i="5" s="1"/>
  <c r="A16172" i="5" s="1"/>
  <c r="A16173" i="5" s="1"/>
  <c r="A16174" i="5" s="1"/>
  <c r="A16175" i="5" s="1"/>
  <c r="A16176" i="5" s="1"/>
  <c r="A16177" i="5" s="1"/>
  <c r="A16178" i="5" s="1"/>
  <c r="A16179" i="5" s="1"/>
  <c r="A16180" i="5" s="1"/>
  <c r="A16181" i="5" s="1"/>
  <c r="A16182" i="5" s="1"/>
  <c r="A16183" i="5" s="1"/>
  <c r="A16184" i="5" s="1"/>
  <c r="A16185" i="5" s="1"/>
  <c r="A16186" i="5" s="1"/>
  <c r="A16187" i="5" s="1"/>
  <c r="A16188" i="5" s="1"/>
  <c r="A16189" i="5" s="1"/>
  <c r="A16190" i="5" s="1"/>
  <c r="A16191" i="5" s="1"/>
  <c r="A16192" i="5" s="1"/>
  <c r="A16193" i="5" s="1"/>
  <c r="A16194" i="5" s="1"/>
  <c r="A16195" i="5" s="1"/>
  <c r="A16196" i="5" s="1"/>
  <c r="A16197" i="5" s="1"/>
  <c r="A16198" i="5" s="1"/>
  <c r="A16199" i="5" s="1"/>
  <c r="A16200" i="5" s="1"/>
  <c r="A16201" i="5" s="1"/>
  <c r="A16202" i="5" s="1"/>
  <c r="A16203" i="5" s="1"/>
  <c r="A16204" i="5" s="1"/>
  <c r="A16205" i="5" s="1"/>
  <c r="A16206" i="5" s="1"/>
  <c r="A16207" i="5" s="1"/>
  <c r="A16208" i="5" s="1"/>
  <c r="A16209" i="5" s="1"/>
  <c r="A16210" i="5" s="1"/>
  <c r="A16211" i="5" s="1"/>
  <c r="A16212" i="5" s="1"/>
  <c r="A16213" i="5" s="1"/>
  <c r="A16214" i="5" s="1"/>
  <c r="A16215" i="5" s="1"/>
  <c r="A16216" i="5" s="1"/>
  <c r="A16217" i="5" s="1"/>
  <c r="A16218" i="5" s="1"/>
  <c r="A16219" i="5" s="1"/>
  <c r="A16220" i="5" s="1"/>
  <c r="A16221" i="5" s="1"/>
  <c r="A16222" i="5" s="1"/>
  <c r="A16223" i="5" s="1"/>
  <c r="A16224" i="5" s="1"/>
  <c r="A16225" i="5" s="1"/>
  <c r="A16226" i="5" s="1"/>
  <c r="A16227" i="5" s="1"/>
  <c r="A16228" i="5" s="1"/>
  <c r="A16229" i="5" s="1"/>
  <c r="A16230" i="5" s="1"/>
  <c r="A16231" i="5" s="1"/>
  <c r="A16232" i="5" s="1"/>
  <c r="A16233" i="5" s="1"/>
  <c r="A16234" i="5" s="1"/>
  <c r="A16235" i="5" s="1"/>
  <c r="A16236" i="5" s="1"/>
  <c r="A16237" i="5" s="1"/>
  <c r="A16238" i="5" s="1"/>
  <c r="A16239" i="5" s="1"/>
  <c r="A16240" i="5" s="1"/>
  <c r="A16241" i="5" s="1"/>
  <c r="A16242" i="5" s="1"/>
  <c r="A16243" i="5" s="1"/>
  <c r="A16244" i="5" s="1"/>
  <c r="A16245" i="5" s="1"/>
  <c r="A16246" i="5" s="1"/>
  <c r="A16247" i="5" s="1"/>
  <c r="A16248" i="5" s="1"/>
  <c r="A16249" i="5" s="1"/>
  <c r="A16250" i="5" s="1"/>
  <c r="A16251" i="5" s="1"/>
  <c r="A16252" i="5" s="1"/>
  <c r="A16253" i="5" s="1"/>
  <c r="A16254" i="5" s="1"/>
  <c r="A16255" i="5" s="1"/>
  <c r="A16256" i="5" s="1"/>
  <c r="A16257" i="5" s="1"/>
  <c r="A16258" i="5" s="1"/>
  <c r="A16259" i="5" s="1"/>
  <c r="A16260" i="5" s="1"/>
  <c r="A16261" i="5" s="1"/>
  <c r="A16262" i="5" s="1"/>
  <c r="A16263" i="5" s="1"/>
  <c r="A16264" i="5" s="1"/>
  <c r="A16265" i="5" s="1"/>
  <c r="A16266" i="5" s="1"/>
  <c r="A16267" i="5" s="1"/>
  <c r="A16268" i="5" s="1"/>
  <c r="A16269" i="5" s="1"/>
  <c r="A16270" i="5" s="1"/>
  <c r="A16271" i="5" s="1"/>
  <c r="A16272" i="5" s="1"/>
  <c r="A16273" i="5" s="1"/>
  <c r="A16274" i="5" s="1"/>
  <c r="A16275" i="5" s="1"/>
  <c r="A16276" i="5" s="1"/>
  <c r="A16277" i="5" s="1"/>
  <c r="A16278" i="5" s="1"/>
  <c r="A16279" i="5" s="1"/>
  <c r="A16280" i="5" s="1"/>
  <c r="A16281" i="5" s="1"/>
  <c r="A16282" i="5" s="1"/>
  <c r="A16283" i="5" s="1"/>
  <c r="A16284" i="5" s="1"/>
  <c r="A16285" i="5" s="1"/>
  <c r="A16286" i="5" s="1"/>
  <c r="A16287" i="5" s="1"/>
  <c r="A16288" i="5" s="1"/>
  <c r="A16289" i="5" s="1"/>
  <c r="A16290" i="5" s="1"/>
  <c r="A16291" i="5" s="1"/>
  <c r="A16292" i="5" s="1"/>
  <c r="A16293" i="5" s="1"/>
  <c r="A16294" i="5" s="1"/>
  <c r="A16295" i="5" s="1"/>
  <c r="A16296" i="5" s="1"/>
  <c r="A16297" i="5" s="1"/>
  <c r="A16298" i="5" s="1"/>
  <c r="A16299" i="5" s="1"/>
  <c r="A16300" i="5" s="1"/>
  <c r="A16301" i="5" s="1"/>
  <c r="A16302" i="5" s="1"/>
  <c r="A16303" i="5" s="1"/>
  <c r="A16304" i="5" s="1"/>
  <c r="A16305" i="5" s="1"/>
  <c r="A16306" i="5" s="1"/>
  <c r="A16307" i="5" s="1"/>
  <c r="A16308" i="5" s="1"/>
  <c r="A16309" i="5" s="1"/>
  <c r="A16310" i="5" s="1"/>
  <c r="A16311" i="5" s="1"/>
  <c r="A16312" i="5" s="1"/>
  <c r="A16313" i="5" s="1"/>
  <c r="A16314" i="5" s="1"/>
  <c r="A16315" i="5" s="1"/>
  <c r="A16316" i="5" s="1"/>
  <c r="A16317" i="5" s="1"/>
  <c r="A16318" i="5" s="1"/>
  <c r="A16319" i="5" s="1"/>
  <c r="A16320" i="5" s="1"/>
  <c r="A16321" i="5" s="1"/>
  <c r="A16322" i="5" s="1"/>
  <c r="A16323" i="5" s="1"/>
  <c r="A16324" i="5" s="1"/>
  <c r="A16325" i="5" s="1"/>
  <c r="A16326" i="5" s="1"/>
  <c r="A16327" i="5" s="1"/>
  <c r="A16328" i="5" s="1"/>
  <c r="A16329" i="5" s="1"/>
  <c r="A16330" i="5" s="1"/>
  <c r="A16331" i="5" s="1"/>
  <c r="A16332" i="5" s="1"/>
  <c r="A16333" i="5" s="1"/>
  <c r="A16334" i="5" s="1"/>
  <c r="A16335" i="5" s="1"/>
  <c r="A16336" i="5" s="1"/>
  <c r="A16337" i="5" s="1"/>
  <c r="A16338" i="5" s="1"/>
  <c r="A16339" i="5" s="1"/>
  <c r="A16340" i="5" s="1"/>
  <c r="A16341" i="5" s="1"/>
  <c r="A16342" i="5" s="1"/>
  <c r="A16343" i="5" s="1"/>
  <c r="A16344" i="5" s="1"/>
  <c r="A16345" i="5" s="1"/>
  <c r="A16346" i="5" s="1"/>
  <c r="A16347" i="5" s="1"/>
  <c r="A16348" i="5" s="1"/>
  <c r="A16349" i="5" s="1"/>
  <c r="A16350" i="5" s="1"/>
  <c r="A16351" i="5" s="1"/>
  <c r="A16352" i="5" s="1"/>
  <c r="A16353" i="5" s="1"/>
  <c r="A16354" i="5" s="1"/>
  <c r="A16355" i="5" s="1"/>
  <c r="A16356" i="5" s="1"/>
  <c r="A16357" i="5" s="1"/>
  <c r="A16358" i="5" s="1"/>
  <c r="A16359" i="5" s="1"/>
  <c r="A16360" i="5" s="1"/>
  <c r="A16361" i="5" s="1"/>
  <c r="A16362" i="5" s="1"/>
  <c r="A16363" i="5" s="1"/>
  <c r="A16364" i="5" s="1"/>
  <c r="A16365" i="5" s="1"/>
  <c r="A16366" i="5" s="1"/>
  <c r="A16367" i="5" s="1"/>
  <c r="A16368" i="5" s="1"/>
  <c r="A16369" i="5" s="1"/>
  <c r="A16370" i="5" s="1"/>
  <c r="A16371" i="5" s="1"/>
  <c r="A16372" i="5" s="1"/>
  <c r="A16373" i="5" s="1"/>
  <c r="A16374" i="5" s="1"/>
  <c r="A16375" i="5" s="1"/>
  <c r="A16376" i="5" s="1"/>
  <c r="A16377" i="5" s="1"/>
  <c r="A16378" i="5" s="1"/>
  <c r="A16379" i="5" s="1"/>
  <c r="A16380" i="5" s="1"/>
  <c r="A16381" i="5" s="1"/>
  <c r="A16382" i="5" s="1"/>
  <c r="A16383" i="5" s="1"/>
  <c r="A16384" i="5" s="1"/>
  <c r="A16385" i="5" s="1"/>
  <c r="A16386" i="5" s="1"/>
  <c r="A16387" i="5" s="1"/>
  <c r="A16388" i="5" s="1"/>
  <c r="A16389" i="5" s="1"/>
  <c r="A16390" i="5" s="1"/>
  <c r="A16391" i="5" s="1"/>
  <c r="A16392" i="5" s="1"/>
  <c r="A16393" i="5" s="1"/>
  <c r="A16394" i="5" s="1"/>
  <c r="A16395" i="5" s="1"/>
  <c r="A16396" i="5" s="1"/>
  <c r="A16397" i="5" s="1"/>
  <c r="A16398" i="5" s="1"/>
  <c r="A16399" i="5" s="1"/>
  <c r="A16400" i="5" s="1"/>
  <c r="A16401" i="5" s="1"/>
  <c r="A16402" i="5" s="1"/>
  <c r="A16403" i="5" s="1"/>
  <c r="A16404" i="5" s="1"/>
  <c r="A16405" i="5" s="1"/>
  <c r="A16406" i="5" s="1"/>
  <c r="A16407" i="5" s="1"/>
  <c r="A16408" i="5" s="1"/>
  <c r="A16409" i="5" s="1"/>
  <c r="A16410" i="5" s="1"/>
  <c r="A16411" i="5" s="1"/>
  <c r="A16412" i="5" s="1"/>
  <c r="A16413" i="5" s="1"/>
  <c r="A16414" i="5" s="1"/>
  <c r="A16415" i="5" s="1"/>
  <c r="A16416" i="5" s="1"/>
  <c r="A16417" i="5" s="1"/>
  <c r="A16418" i="5" s="1"/>
  <c r="A16419" i="5" s="1"/>
  <c r="A16420" i="5" s="1"/>
  <c r="A16421" i="5" s="1"/>
  <c r="A16422" i="5" s="1"/>
  <c r="A16423" i="5" s="1"/>
  <c r="A16424" i="5" s="1"/>
  <c r="A16425" i="5" s="1"/>
  <c r="A16426" i="5" s="1"/>
  <c r="A16427" i="5" s="1"/>
  <c r="A16428" i="5" s="1"/>
  <c r="A16429" i="5" s="1"/>
  <c r="A16430" i="5" s="1"/>
  <c r="A16431" i="5" s="1"/>
  <c r="A16432" i="5" s="1"/>
  <c r="A16433" i="5" s="1"/>
  <c r="A16434" i="5" s="1"/>
  <c r="A16435" i="5" s="1"/>
  <c r="A16436" i="5" s="1"/>
  <c r="A16437" i="5" s="1"/>
  <c r="A16438" i="5" s="1"/>
  <c r="A16439" i="5" s="1"/>
  <c r="A16440" i="5" s="1"/>
  <c r="A16441" i="5" s="1"/>
  <c r="A16442" i="5" s="1"/>
  <c r="A16443" i="5" s="1"/>
  <c r="A16444" i="5" s="1"/>
  <c r="A16445" i="5" s="1"/>
  <c r="A16446" i="5" s="1"/>
  <c r="A16447" i="5" s="1"/>
  <c r="A16448" i="5" s="1"/>
  <c r="A16449" i="5" s="1"/>
  <c r="A16450" i="5" s="1"/>
  <c r="A16451" i="5" s="1"/>
  <c r="A16452" i="5" s="1"/>
  <c r="A16453" i="5" s="1"/>
  <c r="A16454" i="5" s="1"/>
  <c r="A16455" i="5" s="1"/>
  <c r="A16456" i="5" s="1"/>
  <c r="A16457" i="5" s="1"/>
  <c r="A16458" i="5" s="1"/>
  <c r="A16459" i="5" s="1"/>
  <c r="A16460" i="5" s="1"/>
  <c r="A16461" i="5" s="1"/>
  <c r="A16462" i="5" s="1"/>
  <c r="A16463" i="5" s="1"/>
  <c r="A16464" i="5" s="1"/>
  <c r="A16465" i="5" s="1"/>
  <c r="A16466" i="5" s="1"/>
  <c r="A16467" i="5" s="1"/>
  <c r="A16468" i="5" s="1"/>
  <c r="A16469" i="5" s="1"/>
  <c r="A16470" i="5" s="1"/>
  <c r="A16471" i="5" s="1"/>
  <c r="A16472" i="5" s="1"/>
  <c r="A16473" i="5" s="1"/>
  <c r="A16474" i="5" s="1"/>
  <c r="A16475" i="5" s="1"/>
  <c r="A16476" i="5" s="1"/>
  <c r="A16477" i="5" s="1"/>
  <c r="A16478" i="5" s="1"/>
  <c r="A16479" i="5" s="1"/>
  <c r="A16480" i="5" s="1"/>
  <c r="A16481" i="5" s="1"/>
  <c r="A16482" i="5" s="1"/>
  <c r="A16483" i="5" s="1"/>
  <c r="A16484" i="5" s="1"/>
  <c r="A16485" i="5" s="1"/>
  <c r="A16486" i="5" s="1"/>
  <c r="A16487" i="5" s="1"/>
  <c r="A16488" i="5" s="1"/>
  <c r="A16489" i="5" s="1"/>
  <c r="A16490" i="5" s="1"/>
  <c r="A16491" i="5" s="1"/>
  <c r="A16492" i="5" s="1"/>
  <c r="A16493" i="5" s="1"/>
  <c r="A16494" i="5" s="1"/>
  <c r="A16495" i="5" s="1"/>
  <c r="A16496" i="5" s="1"/>
  <c r="A16497" i="5" s="1"/>
  <c r="A16498" i="5" s="1"/>
  <c r="A16499" i="5" s="1"/>
  <c r="A16500" i="5" s="1"/>
  <c r="A16501" i="5" s="1"/>
  <c r="A16502" i="5" s="1"/>
  <c r="A16503" i="5" s="1"/>
  <c r="A16504" i="5" s="1"/>
  <c r="A16505" i="5" s="1"/>
  <c r="A16506" i="5" s="1"/>
  <c r="A16507" i="5" s="1"/>
  <c r="A16508" i="5" s="1"/>
  <c r="A16509" i="5" s="1"/>
  <c r="A16510" i="5" s="1"/>
  <c r="A16511" i="5" s="1"/>
  <c r="A16512" i="5" s="1"/>
  <c r="A16513" i="5" s="1"/>
  <c r="A16514" i="5" s="1"/>
  <c r="A16515" i="5" s="1"/>
  <c r="A16516" i="5" s="1"/>
  <c r="A16517" i="5" s="1"/>
  <c r="A16518" i="5" s="1"/>
  <c r="A16519" i="5" s="1"/>
  <c r="A16520" i="5" s="1"/>
  <c r="A16521" i="5" s="1"/>
  <c r="A16522" i="5" s="1"/>
  <c r="A16523" i="5" s="1"/>
  <c r="A16524" i="5" s="1"/>
  <c r="A16525" i="5" s="1"/>
  <c r="A16526" i="5" s="1"/>
  <c r="A16527" i="5" s="1"/>
  <c r="A16528" i="5" s="1"/>
  <c r="A16529" i="5" s="1"/>
  <c r="A16530" i="5" s="1"/>
  <c r="A16531" i="5" s="1"/>
  <c r="A16532" i="5" s="1"/>
  <c r="A16533" i="5" s="1"/>
  <c r="A16534" i="5" s="1"/>
  <c r="A16535" i="5" s="1"/>
  <c r="A16536" i="5" s="1"/>
  <c r="A16537" i="5" s="1"/>
  <c r="A16538" i="5" s="1"/>
  <c r="A16539" i="5" s="1"/>
  <c r="A16540" i="5" s="1"/>
  <c r="A16541" i="5" s="1"/>
  <c r="A16542" i="5" s="1"/>
  <c r="A16543" i="5" s="1"/>
  <c r="A16544" i="5" s="1"/>
  <c r="A16545" i="5" s="1"/>
  <c r="A16546" i="5" s="1"/>
  <c r="A16547" i="5" s="1"/>
  <c r="A16548" i="5" s="1"/>
  <c r="A16549" i="5" s="1"/>
  <c r="A16550" i="5" s="1"/>
  <c r="A16551" i="5" s="1"/>
  <c r="A16552" i="5" s="1"/>
  <c r="A16553" i="5" s="1"/>
  <c r="A16554" i="5" s="1"/>
  <c r="A16555" i="5" s="1"/>
  <c r="A16556" i="5" s="1"/>
  <c r="A16557" i="5" s="1"/>
  <c r="A16558" i="5" s="1"/>
  <c r="A16559" i="5" s="1"/>
  <c r="A16560" i="5" s="1"/>
  <c r="A16561" i="5" s="1"/>
  <c r="A16562" i="5" s="1"/>
  <c r="A16563" i="5" s="1"/>
  <c r="A16564" i="5" s="1"/>
  <c r="A16565" i="5" s="1"/>
  <c r="A16566" i="5" s="1"/>
  <c r="A16567" i="5" s="1"/>
  <c r="A16568" i="5" s="1"/>
  <c r="A16569" i="5" s="1"/>
  <c r="A16570" i="5" s="1"/>
  <c r="A16571" i="5" s="1"/>
  <c r="A16572" i="5" s="1"/>
  <c r="A16573" i="5" s="1"/>
  <c r="A16574" i="5" s="1"/>
  <c r="A16575" i="5" s="1"/>
  <c r="A16576" i="5" s="1"/>
  <c r="A16577" i="5" s="1"/>
  <c r="A16578" i="5" s="1"/>
  <c r="A16579" i="5" s="1"/>
  <c r="A16580" i="5" s="1"/>
  <c r="A16581" i="5" s="1"/>
  <c r="A16582" i="5" s="1"/>
  <c r="A16583" i="5" s="1"/>
  <c r="A16584" i="5" s="1"/>
  <c r="A16585" i="5" s="1"/>
  <c r="A16586" i="5" s="1"/>
  <c r="A16587" i="5" s="1"/>
  <c r="A16588" i="5" s="1"/>
  <c r="A16589" i="5" s="1"/>
  <c r="A16590" i="5" s="1"/>
  <c r="A16591" i="5" s="1"/>
  <c r="A16592" i="5" s="1"/>
  <c r="A16593" i="5" s="1"/>
  <c r="A16594" i="5" s="1"/>
  <c r="A16595" i="5" s="1"/>
  <c r="A16596" i="5" s="1"/>
  <c r="A16597" i="5" s="1"/>
  <c r="A16598" i="5" s="1"/>
  <c r="A16599" i="5" s="1"/>
  <c r="A16600" i="5" s="1"/>
  <c r="A16601" i="5" s="1"/>
  <c r="A16602" i="5" s="1"/>
  <c r="A16603" i="5" s="1"/>
  <c r="A16604" i="5" s="1"/>
  <c r="A16605" i="5" s="1"/>
  <c r="A16606" i="5" s="1"/>
  <c r="A16607" i="5" s="1"/>
  <c r="A16608" i="5" s="1"/>
  <c r="A16609" i="5" s="1"/>
  <c r="A16610" i="5" s="1"/>
  <c r="A16611" i="5" s="1"/>
  <c r="A16612" i="5" s="1"/>
  <c r="A16613" i="5" s="1"/>
  <c r="A16614" i="5" s="1"/>
  <c r="A16615" i="5" s="1"/>
  <c r="A16616" i="5" s="1"/>
  <c r="A16617" i="5" s="1"/>
  <c r="A16618" i="5" s="1"/>
  <c r="A16619" i="5" s="1"/>
  <c r="A16620" i="5" s="1"/>
  <c r="A16621" i="5" s="1"/>
  <c r="A16622" i="5" s="1"/>
  <c r="A16623" i="5" s="1"/>
  <c r="A16624" i="5" s="1"/>
  <c r="A16625" i="5" s="1"/>
  <c r="A16626" i="5" s="1"/>
  <c r="A16627" i="5" s="1"/>
  <c r="A16628" i="5" s="1"/>
  <c r="A16629" i="5" s="1"/>
  <c r="A16630" i="5" s="1"/>
  <c r="A16631" i="5" s="1"/>
  <c r="A16632" i="5" s="1"/>
  <c r="A16633" i="5" s="1"/>
  <c r="A16634" i="5" s="1"/>
  <c r="A16635" i="5" s="1"/>
  <c r="A16636" i="5" s="1"/>
  <c r="A16637" i="5" s="1"/>
  <c r="A16638" i="5" s="1"/>
  <c r="A16639" i="5" s="1"/>
  <c r="A16640" i="5" s="1"/>
  <c r="A16641" i="5" s="1"/>
  <c r="A16642" i="5" s="1"/>
  <c r="A16643" i="5" s="1"/>
  <c r="A16644" i="5" s="1"/>
  <c r="A16645" i="5" s="1"/>
  <c r="A16646" i="5" s="1"/>
  <c r="A16647" i="5" s="1"/>
  <c r="A16648" i="5" s="1"/>
  <c r="A16649" i="5" s="1"/>
  <c r="A16650" i="5" s="1"/>
  <c r="A16651" i="5" s="1"/>
  <c r="A16652" i="5" s="1"/>
  <c r="A16653" i="5" s="1"/>
  <c r="A16654" i="5" s="1"/>
  <c r="A16655" i="5" s="1"/>
  <c r="A16656" i="5" s="1"/>
  <c r="A16657" i="5" s="1"/>
  <c r="A16658" i="5" s="1"/>
  <c r="A16659" i="5" s="1"/>
  <c r="A16660" i="5" s="1"/>
  <c r="A16661" i="5" s="1"/>
  <c r="A16662" i="5" s="1"/>
  <c r="A16663" i="5" s="1"/>
  <c r="A16664" i="5" s="1"/>
  <c r="A16665" i="5" s="1"/>
  <c r="A16666" i="5" s="1"/>
  <c r="A16667" i="5" s="1"/>
  <c r="A16668" i="5" s="1"/>
  <c r="A16669" i="5" s="1"/>
  <c r="A16670" i="5" s="1"/>
  <c r="A16671" i="5" s="1"/>
  <c r="A16672" i="5" s="1"/>
  <c r="A16673" i="5" s="1"/>
  <c r="A16674" i="5" s="1"/>
  <c r="A16675" i="5" s="1"/>
  <c r="A16676" i="5" s="1"/>
  <c r="A16677" i="5" s="1"/>
  <c r="A16678" i="5" s="1"/>
  <c r="A16679" i="5" s="1"/>
  <c r="A16680" i="5" s="1"/>
  <c r="A16681" i="5" s="1"/>
  <c r="A16682" i="5" s="1"/>
  <c r="A16683" i="5" s="1"/>
  <c r="A16684" i="5" s="1"/>
  <c r="A16685" i="5" s="1"/>
  <c r="A16686" i="5" s="1"/>
  <c r="A16687" i="5" s="1"/>
  <c r="A16688" i="5" s="1"/>
  <c r="A16689" i="5" s="1"/>
  <c r="A16690" i="5" s="1"/>
  <c r="A16691" i="5" s="1"/>
  <c r="A16692" i="5" s="1"/>
  <c r="A16693" i="5" s="1"/>
  <c r="A16694" i="5" s="1"/>
  <c r="A16695" i="5" s="1"/>
  <c r="A16696" i="5" s="1"/>
  <c r="A16697" i="5" s="1"/>
  <c r="A16698" i="5" s="1"/>
  <c r="A16699" i="5" s="1"/>
  <c r="A16700" i="5" s="1"/>
  <c r="A16701" i="5" s="1"/>
  <c r="A16702" i="5" s="1"/>
  <c r="A16703" i="5" s="1"/>
  <c r="A16704" i="5" s="1"/>
  <c r="A16705" i="5" s="1"/>
  <c r="A16706" i="5" s="1"/>
  <c r="A16707" i="5" s="1"/>
  <c r="A16708" i="5" s="1"/>
  <c r="A16709" i="5" s="1"/>
  <c r="A16710" i="5" s="1"/>
  <c r="A16711" i="5" s="1"/>
  <c r="A16712" i="5" s="1"/>
  <c r="A16713" i="5" s="1"/>
  <c r="A16714" i="5" s="1"/>
  <c r="A16715" i="5" s="1"/>
  <c r="A16716" i="5" s="1"/>
  <c r="A16717" i="5" s="1"/>
  <c r="A16718" i="5" s="1"/>
  <c r="A16719" i="5" s="1"/>
  <c r="A16720" i="5" s="1"/>
  <c r="A16721" i="5" s="1"/>
  <c r="A16722" i="5" s="1"/>
  <c r="A16723" i="5" s="1"/>
  <c r="A16724" i="5" s="1"/>
  <c r="A16725" i="5" s="1"/>
  <c r="A16726" i="5" s="1"/>
  <c r="A16727" i="5" s="1"/>
  <c r="A16728" i="5" s="1"/>
  <c r="A16729" i="5" s="1"/>
  <c r="A16730" i="5" s="1"/>
  <c r="A16731" i="5" s="1"/>
  <c r="A16732" i="5" s="1"/>
  <c r="A16733" i="5" s="1"/>
  <c r="A16734" i="5" s="1"/>
  <c r="A16735" i="5" s="1"/>
  <c r="A16736" i="5" s="1"/>
  <c r="A16737" i="5" s="1"/>
  <c r="A16738" i="5" s="1"/>
  <c r="A16739" i="5" s="1"/>
  <c r="A16740" i="5" s="1"/>
  <c r="A16741" i="5" s="1"/>
  <c r="A16742" i="5" s="1"/>
  <c r="A16743" i="5" s="1"/>
  <c r="A16744" i="5" s="1"/>
  <c r="A16745" i="5" s="1"/>
  <c r="A16746" i="5" s="1"/>
  <c r="A16747" i="5" s="1"/>
  <c r="A16748" i="5" s="1"/>
  <c r="A16749" i="5" s="1"/>
  <c r="A16750" i="5" s="1"/>
  <c r="A16751" i="5" s="1"/>
  <c r="A16752" i="5" s="1"/>
  <c r="A16753" i="5" s="1"/>
  <c r="A16754" i="5" s="1"/>
  <c r="A16755" i="5" s="1"/>
  <c r="A16756" i="5" s="1"/>
  <c r="A16757" i="5" s="1"/>
  <c r="A16758" i="5" s="1"/>
  <c r="A16759" i="5" s="1"/>
  <c r="A16760" i="5" s="1"/>
  <c r="A16761" i="5" s="1"/>
  <c r="A16762" i="5" s="1"/>
  <c r="A16763" i="5" s="1"/>
  <c r="A16764" i="5" s="1"/>
  <c r="A16765" i="5" s="1"/>
  <c r="A16766" i="5" s="1"/>
  <c r="A16767" i="5" s="1"/>
  <c r="A16768" i="5" s="1"/>
  <c r="A16769" i="5" s="1"/>
  <c r="A16770" i="5" s="1"/>
  <c r="A16771" i="5" s="1"/>
  <c r="A16772" i="5" s="1"/>
  <c r="A16773" i="5" s="1"/>
  <c r="A16774" i="5" s="1"/>
  <c r="A16775" i="5" s="1"/>
  <c r="A16776" i="5" s="1"/>
  <c r="A16777" i="5" s="1"/>
  <c r="A16778" i="5" s="1"/>
  <c r="A16779" i="5" s="1"/>
  <c r="A16780" i="5" s="1"/>
  <c r="A16781" i="5" s="1"/>
  <c r="A16782" i="5" s="1"/>
  <c r="A16783" i="5" s="1"/>
  <c r="A16784" i="5" s="1"/>
  <c r="A16785" i="5" s="1"/>
  <c r="A16786" i="5" s="1"/>
  <c r="A16787" i="5" s="1"/>
  <c r="A16788" i="5" s="1"/>
  <c r="A16789" i="5" s="1"/>
  <c r="A16790" i="5" s="1"/>
  <c r="A16791" i="5" s="1"/>
  <c r="A16792" i="5" s="1"/>
  <c r="A16793" i="5" s="1"/>
  <c r="A16794" i="5" s="1"/>
  <c r="A16795" i="5" s="1"/>
  <c r="A16796" i="5" s="1"/>
  <c r="A16797" i="5" s="1"/>
  <c r="A16798" i="5" s="1"/>
  <c r="A16799" i="5" s="1"/>
  <c r="A16800" i="5" s="1"/>
  <c r="A16801" i="5" s="1"/>
  <c r="A16802" i="5" s="1"/>
  <c r="A16803" i="5" s="1"/>
  <c r="A16804" i="5" s="1"/>
  <c r="A16805" i="5" s="1"/>
  <c r="A16806" i="5" s="1"/>
  <c r="A16807" i="5" s="1"/>
  <c r="A16808" i="5" s="1"/>
  <c r="A16809" i="5" s="1"/>
  <c r="A16810" i="5" s="1"/>
  <c r="A16811" i="5" s="1"/>
  <c r="A16812" i="5" s="1"/>
  <c r="A16813" i="5" s="1"/>
  <c r="A16814" i="5" s="1"/>
  <c r="A16815" i="5" s="1"/>
  <c r="A16816" i="5" s="1"/>
  <c r="A16817" i="5" s="1"/>
  <c r="A16818" i="5" s="1"/>
  <c r="A16819" i="5" s="1"/>
  <c r="A16820" i="5" s="1"/>
  <c r="A16821" i="5" s="1"/>
  <c r="A16822" i="5" s="1"/>
  <c r="A16823" i="5" s="1"/>
  <c r="A16824" i="5" s="1"/>
  <c r="A16825" i="5" s="1"/>
  <c r="A16826" i="5" s="1"/>
  <c r="A16827" i="5" s="1"/>
  <c r="A16828" i="5" s="1"/>
  <c r="A16829" i="5" s="1"/>
  <c r="A16830" i="5" s="1"/>
  <c r="A16831" i="5" s="1"/>
  <c r="A16832" i="5" s="1"/>
  <c r="A16833" i="5" s="1"/>
  <c r="A16834" i="5" s="1"/>
  <c r="A16835" i="5" s="1"/>
  <c r="A16836" i="5" s="1"/>
  <c r="A16837" i="5" s="1"/>
  <c r="A16838" i="5" s="1"/>
  <c r="A16839" i="5" s="1"/>
  <c r="A16840" i="5" s="1"/>
  <c r="A16841" i="5" s="1"/>
  <c r="A16842" i="5" s="1"/>
  <c r="A16843" i="5" s="1"/>
  <c r="A16844" i="5" s="1"/>
  <c r="A16845" i="5" s="1"/>
  <c r="A16846" i="5" s="1"/>
  <c r="A16847" i="5" s="1"/>
  <c r="A16848" i="5" s="1"/>
  <c r="A16849" i="5" s="1"/>
  <c r="A16850" i="5" s="1"/>
  <c r="A16851" i="5" s="1"/>
  <c r="A16852" i="5" s="1"/>
  <c r="A16853" i="5" s="1"/>
  <c r="A16854" i="5" s="1"/>
  <c r="A16855" i="5" s="1"/>
  <c r="A16856" i="5" s="1"/>
  <c r="A16857" i="5" s="1"/>
  <c r="A16858" i="5" s="1"/>
  <c r="A16859" i="5" s="1"/>
  <c r="A16860" i="5" s="1"/>
  <c r="A16861" i="5" s="1"/>
  <c r="A16862" i="5" s="1"/>
  <c r="A16863" i="5" s="1"/>
  <c r="A16864" i="5" s="1"/>
  <c r="A16865" i="5" s="1"/>
  <c r="A16866" i="5" s="1"/>
  <c r="A16867" i="5" s="1"/>
  <c r="A16868" i="5" s="1"/>
  <c r="A16869" i="5" s="1"/>
  <c r="A16870" i="5" s="1"/>
  <c r="A16871" i="5" s="1"/>
  <c r="A16872" i="5" s="1"/>
  <c r="A16873" i="5" s="1"/>
  <c r="A16874" i="5" s="1"/>
  <c r="A16875" i="5" s="1"/>
  <c r="A16876" i="5" s="1"/>
  <c r="A16877" i="5" s="1"/>
  <c r="A16878" i="5" s="1"/>
  <c r="A16879" i="5" s="1"/>
  <c r="A16880" i="5" s="1"/>
  <c r="A16881" i="5" s="1"/>
  <c r="A16882" i="5" s="1"/>
  <c r="A16883" i="5" s="1"/>
  <c r="A16884" i="5" s="1"/>
  <c r="A16885" i="5" s="1"/>
  <c r="A16886" i="5" s="1"/>
  <c r="A16887" i="5" s="1"/>
  <c r="A16888" i="5" s="1"/>
  <c r="A16889" i="5" s="1"/>
  <c r="A16890" i="5" s="1"/>
  <c r="A16891" i="5" s="1"/>
  <c r="A16892" i="5" s="1"/>
  <c r="A16893" i="5" s="1"/>
  <c r="A16894" i="5" s="1"/>
  <c r="A16895" i="5" s="1"/>
  <c r="A16896" i="5" s="1"/>
  <c r="A16897" i="5" s="1"/>
  <c r="A16898" i="5" s="1"/>
  <c r="A16899" i="5" s="1"/>
  <c r="A16900" i="5" s="1"/>
  <c r="A16901" i="5" s="1"/>
  <c r="A16902" i="5" s="1"/>
  <c r="A16903" i="5" s="1"/>
  <c r="A16904" i="5" s="1"/>
  <c r="A16905" i="5" s="1"/>
  <c r="A16906" i="5" s="1"/>
  <c r="A16907" i="5" s="1"/>
  <c r="A16908" i="5" s="1"/>
  <c r="A16909" i="5" s="1"/>
  <c r="A16910" i="5" s="1"/>
  <c r="A16911" i="5" s="1"/>
  <c r="A16912" i="5" s="1"/>
  <c r="A16913" i="5" s="1"/>
  <c r="A16914" i="5" s="1"/>
  <c r="A16915" i="5" s="1"/>
  <c r="A16916" i="5" s="1"/>
  <c r="A16917" i="5" s="1"/>
  <c r="A16918" i="5" s="1"/>
  <c r="A16919" i="5" s="1"/>
  <c r="A16920" i="5" s="1"/>
  <c r="A16921" i="5" s="1"/>
  <c r="A16922" i="5" s="1"/>
  <c r="A16923" i="5" s="1"/>
  <c r="A16924" i="5" s="1"/>
  <c r="A16925" i="5" s="1"/>
  <c r="A16926" i="5" s="1"/>
  <c r="A16927" i="5" s="1"/>
  <c r="A16928" i="5" s="1"/>
  <c r="A16929" i="5" s="1"/>
  <c r="A16930" i="5" s="1"/>
  <c r="A16931" i="5" s="1"/>
  <c r="A16932" i="5" s="1"/>
  <c r="A16933" i="5" s="1"/>
  <c r="A16934" i="5" s="1"/>
  <c r="A16935" i="5" s="1"/>
  <c r="A16936" i="5" s="1"/>
  <c r="A16937" i="5" s="1"/>
  <c r="A16938" i="5" s="1"/>
  <c r="A16939" i="5" s="1"/>
  <c r="A16940" i="5" s="1"/>
  <c r="A16941" i="5" s="1"/>
  <c r="A16942" i="5" s="1"/>
  <c r="A16943" i="5" s="1"/>
  <c r="A16944" i="5" s="1"/>
  <c r="A16945" i="5" s="1"/>
  <c r="A16946" i="5" s="1"/>
  <c r="A16947" i="5" s="1"/>
  <c r="A16948" i="5" s="1"/>
  <c r="A16949" i="5" s="1"/>
  <c r="A16950" i="5" s="1"/>
  <c r="A16951" i="5" s="1"/>
  <c r="A16952" i="5" s="1"/>
  <c r="A16953" i="5" s="1"/>
  <c r="A16954" i="5" s="1"/>
  <c r="A16955" i="5" s="1"/>
  <c r="A16956" i="5" s="1"/>
  <c r="A16957" i="5" s="1"/>
  <c r="A16958" i="5" s="1"/>
  <c r="A16959" i="5" s="1"/>
  <c r="A16960" i="5" s="1"/>
  <c r="A16961" i="5" s="1"/>
  <c r="A16962" i="5" s="1"/>
  <c r="A16963" i="5" s="1"/>
  <c r="A16964" i="5" s="1"/>
  <c r="A16965" i="5" s="1"/>
  <c r="A16966" i="5" s="1"/>
  <c r="A16967" i="5" s="1"/>
  <c r="A16968" i="5" s="1"/>
  <c r="A16969" i="5" s="1"/>
  <c r="A16970" i="5" s="1"/>
  <c r="A16971" i="5" s="1"/>
  <c r="A16972" i="5" s="1"/>
  <c r="A16973" i="5" s="1"/>
  <c r="A16974" i="5" s="1"/>
  <c r="A16975" i="5" s="1"/>
  <c r="A16976" i="5" s="1"/>
  <c r="A16977" i="5" s="1"/>
  <c r="A16978" i="5" s="1"/>
  <c r="A16979" i="5" s="1"/>
  <c r="A16980" i="5" s="1"/>
  <c r="A16981" i="5" s="1"/>
  <c r="A16982" i="5" s="1"/>
  <c r="A16983" i="5" s="1"/>
  <c r="A16984" i="5" s="1"/>
  <c r="A16985" i="5" s="1"/>
  <c r="A16986" i="5" s="1"/>
  <c r="A16987" i="5" s="1"/>
  <c r="A16988" i="5" s="1"/>
  <c r="A16989" i="5" s="1"/>
  <c r="A16990" i="5" s="1"/>
  <c r="A16991" i="5" s="1"/>
  <c r="A16992" i="5" s="1"/>
  <c r="A16993" i="5" s="1"/>
  <c r="A16994" i="5" s="1"/>
  <c r="A16995" i="5" s="1"/>
  <c r="A16996" i="5" s="1"/>
  <c r="A16997" i="5" s="1"/>
  <c r="A16998" i="5" s="1"/>
  <c r="A16999" i="5" s="1"/>
  <c r="A17000" i="5" s="1"/>
  <c r="A17001" i="5" s="1"/>
  <c r="A17002" i="5" s="1"/>
  <c r="A17003" i="5" s="1"/>
  <c r="A17004" i="5" s="1"/>
  <c r="A17005" i="5" s="1"/>
  <c r="A17006" i="5" s="1"/>
  <c r="A17007" i="5" s="1"/>
  <c r="A17008" i="5" s="1"/>
  <c r="A17009" i="5" s="1"/>
  <c r="A17010" i="5" s="1"/>
  <c r="A17011" i="5" s="1"/>
  <c r="A17012" i="5" s="1"/>
  <c r="A17013" i="5" s="1"/>
  <c r="A17014" i="5" s="1"/>
  <c r="A17015" i="5" s="1"/>
  <c r="A17016" i="5" s="1"/>
  <c r="A17017" i="5" s="1"/>
  <c r="A17018" i="5" s="1"/>
  <c r="A17019" i="5" s="1"/>
  <c r="A17020" i="5" s="1"/>
  <c r="A17021" i="5" s="1"/>
  <c r="A17022" i="5" s="1"/>
  <c r="A17023" i="5" s="1"/>
  <c r="A17024" i="5" s="1"/>
  <c r="A17025" i="5" s="1"/>
  <c r="A17026" i="5" s="1"/>
  <c r="A17027" i="5" s="1"/>
  <c r="A17028" i="5" s="1"/>
  <c r="A17029" i="5" s="1"/>
  <c r="A17030" i="5" s="1"/>
  <c r="A17031" i="5" s="1"/>
  <c r="A17032" i="5" s="1"/>
  <c r="A17033" i="5" s="1"/>
  <c r="A17034" i="5" s="1"/>
  <c r="A17035" i="5" s="1"/>
  <c r="A17036" i="5" s="1"/>
  <c r="A17037" i="5" s="1"/>
  <c r="A17038" i="5" s="1"/>
  <c r="A17039" i="5" s="1"/>
  <c r="A17040" i="5" s="1"/>
  <c r="A17041" i="5" s="1"/>
  <c r="A17042" i="5" s="1"/>
  <c r="A17043" i="5" s="1"/>
  <c r="A17044" i="5" s="1"/>
  <c r="A17045" i="5" s="1"/>
  <c r="A17046" i="5" s="1"/>
  <c r="A17047" i="5" s="1"/>
  <c r="A17048" i="5" s="1"/>
  <c r="A17049" i="5" s="1"/>
  <c r="A17050" i="5" s="1"/>
  <c r="A17051" i="5" s="1"/>
  <c r="A17052" i="5" s="1"/>
  <c r="A17053" i="5" s="1"/>
  <c r="A17054" i="5" s="1"/>
  <c r="A17055" i="5" s="1"/>
  <c r="A17056" i="5" s="1"/>
  <c r="A17057" i="5" s="1"/>
  <c r="A17058" i="5" s="1"/>
  <c r="A17059" i="5" s="1"/>
  <c r="A17060" i="5" s="1"/>
  <c r="A17061" i="5" s="1"/>
  <c r="A17062" i="5" s="1"/>
  <c r="A17063" i="5" s="1"/>
  <c r="A17064" i="5" s="1"/>
  <c r="A17065" i="5" s="1"/>
  <c r="A17066" i="5" s="1"/>
  <c r="A17067" i="5" s="1"/>
  <c r="A17068" i="5" s="1"/>
  <c r="A17069" i="5" s="1"/>
  <c r="A17070" i="5" s="1"/>
  <c r="A17071" i="5" s="1"/>
  <c r="A17072" i="5" s="1"/>
  <c r="A17073" i="5" s="1"/>
  <c r="A17074" i="5" s="1"/>
  <c r="A17075" i="5" s="1"/>
  <c r="A17076" i="5" s="1"/>
  <c r="A17077" i="5" s="1"/>
  <c r="A17078" i="5" s="1"/>
  <c r="A17079" i="5" s="1"/>
  <c r="A17080" i="5" s="1"/>
  <c r="A17081" i="5" s="1"/>
  <c r="A17082" i="5" s="1"/>
  <c r="A17083" i="5" s="1"/>
  <c r="A17084" i="5" s="1"/>
  <c r="A17085" i="5" s="1"/>
  <c r="A17086" i="5" s="1"/>
  <c r="A17087" i="5" s="1"/>
  <c r="A17088" i="5" s="1"/>
  <c r="A17089" i="5" s="1"/>
  <c r="A17090" i="5" s="1"/>
  <c r="A17091" i="5" s="1"/>
  <c r="A17092" i="5" s="1"/>
  <c r="A17093" i="5" s="1"/>
  <c r="A17094" i="5" s="1"/>
  <c r="A17095" i="5" s="1"/>
  <c r="A17096" i="5" s="1"/>
  <c r="A17097" i="5" s="1"/>
  <c r="A17098" i="5" s="1"/>
  <c r="A17099" i="5" s="1"/>
  <c r="A17100" i="5" s="1"/>
  <c r="A17101" i="5" s="1"/>
  <c r="A17102" i="5" s="1"/>
  <c r="A17103" i="5" s="1"/>
  <c r="A17104" i="5" s="1"/>
  <c r="A17105" i="5" s="1"/>
  <c r="A17106" i="5" s="1"/>
  <c r="A17107" i="5" s="1"/>
  <c r="A17108" i="5" s="1"/>
  <c r="A17109" i="5" s="1"/>
  <c r="A17110" i="5" s="1"/>
  <c r="A17111" i="5" s="1"/>
  <c r="A17112" i="5" s="1"/>
  <c r="A17113" i="5" s="1"/>
  <c r="A17114" i="5" s="1"/>
  <c r="A17115" i="5" s="1"/>
  <c r="A17116" i="5" s="1"/>
  <c r="A17117" i="5" s="1"/>
  <c r="A17118" i="5" s="1"/>
  <c r="A17119" i="5" s="1"/>
  <c r="A17120" i="5" s="1"/>
  <c r="A17121" i="5" s="1"/>
  <c r="A17122" i="5" s="1"/>
  <c r="A17123" i="5" s="1"/>
  <c r="A17124" i="5" s="1"/>
  <c r="A17125" i="5" s="1"/>
  <c r="A17126" i="5" s="1"/>
  <c r="A17127" i="5" s="1"/>
  <c r="A17128" i="5" s="1"/>
  <c r="A17129" i="5" s="1"/>
  <c r="A17130" i="5" s="1"/>
  <c r="A17131" i="5" s="1"/>
  <c r="A17132" i="5" s="1"/>
  <c r="A17133" i="5" s="1"/>
  <c r="A17134" i="5" s="1"/>
  <c r="A17135" i="5" s="1"/>
  <c r="A17136" i="5" s="1"/>
  <c r="A17137" i="5" s="1"/>
  <c r="A17138" i="5" s="1"/>
  <c r="A17139" i="5" s="1"/>
  <c r="A17140" i="5" s="1"/>
  <c r="A17141" i="5" s="1"/>
  <c r="A17142" i="5" s="1"/>
  <c r="A17143" i="5" s="1"/>
  <c r="A17144" i="5" s="1"/>
  <c r="A17145" i="5" s="1"/>
  <c r="A17146" i="5" s="1"/>
  <c r="A17147" i="5" s="1"/>
  <c r="A17148" i="5" s="1"/>
  <c r="A17149" i="5" s="1"/>
  <c r="A17150" i="5" s="1"/>
  <c r="A17151" i="5" s="1"/>
  <c r="A17152" i="5" s="1"/>
  <c r="A17153" i="5" s="1"/>
  <c r="A17154" i="5" s="1"/>
  <c r="A17155" i="5" s="1"/>
  <c r="A17156" i="5" s="1"/>
  <c r="A17157" i="5" s="1"/>
  <c r="A17158" i="5" s="1"/>
  <c r="A17159" i="5" s="1"/>
  <c r="A17160" i="5" s="1"/>
  <c r="A17161" i="5" s="1"/>
  <c r="A17162" i="5" s="1"/>
  <c r="A17163" i="5" s="1"/>
  <c r="A17164" i="5" s="1"/>
  <c r="A17165" i="5" s="1"/>
  <c r="A17166" i="5" s="1"/>
  <c r="A17167" i="5" s="1"/>
  <c r="A17168" i="5" s="1"/>
  <c r="A17169" i="5" s="1"/>
  <c r="A17170" i="5" s="1"/>
  <c r="A17171" i="5" s="1"/>
  <c r="A17172" i="5" s="1"/>
  <c r="A17173" i="5" s="1"/>
  <c r="A17174" i="5" s="1"/>
  <c r="A17175" i="5" s="1"/>
  <c r="A17176" i="5" s="1"/>
  <c r="A17177" i="5" s="1"/>
  <c r="A17178" i="5" s="1"/>
  <c r="A17179" i="5" s="1"/>
  <c r="A17180" i="5" s="1"/>
  <c r="A17181" i="5" s="1"/>
  <c r="A17182" i="5" s="1"/>
  <c r="A17183" i="5" s="1"/>
  <c r="A17184" i="5" s="1"/>
  <c r="A17185" i="5" s="1"/>
  <c r="A17186" i="5" s="1"/>
  <c r="A17187" i="5" s="1"/>
  <c r="A17188" i="5" s="1"/>
  <c r="A17189" i="5" s="1"/>
  <c r="A17190" i="5" s="1"/>
  <c r="A17191" i="5" s="1"/>
  <c r="A17192" i="5" s="1"/>
  <c r="A17193" i="5" s="1"/>
  <c r="A17194" i="5" s="1"/>
  <c r="A17195" i="5" s="1"/>
  <c r="A17196" i="5" s="1"/>
  <c r="A17197" i="5" s="1"/>
  <c r="A17198" i="5" s="1"/>
  <c r="A17199" i="5" s="1"/>
  <c r="A17200" i="5" s="1"/>
  <c r="A17201" i="5" s="1"/>
  <c r="A17202" i="5" s="1"/>
  <c r="A17203" i="5" s="1"/>
  <c r="A17204" i="5" s="1"/>
  <c r="A17205" i="5" s="1"/>
  <c r="A17206" i="5" s="1"/>
  <c r="A17207" i="5" s="1"/>
  <c r="A17208" i="5" s="1"/>
  <c r="A17209" i="5" s="1"/>
  <c r="A17210" i="5" s="1"/>
  <c r="A17211" i="5" s="1"/>
  <c r="A17212" i="5" s="1"/>
  <c r="A17213" i="5" s="1"/>
  <c r="A17214" i="5" s="1"/>
  <c r="A17215" i="5" s="1"/>
  <c r="A17216" i="5" s="1"/>
  <c r="A17217" i="5" s="1"/>
  <c r="A17218" i="5" s="1"/>
  <c r="A17219" i="5" s="1"/>
  <c r="A17220" i="5" s="1"/>
  <c r="A17221" i="5" s="1"/>
  <c r="A17222" i="5" s="1"/>
  <c r="A17223" i="5" s="1"/>
  <c r="A17224" i="5" s="1"/>
  <c r="A17225" i="5" s="1"/>
  <c r="A17226" i="5" s="1"/>
  <c r="A17227" i="5" s="1"/>
  <c r="A17228" i="5" s="1"/>
  <c r="A17229" i="5" s="1"/>
  <c r="A17230" i="5" s="1"/>
  <c r="A17231" i="5" s="1"/>
  <c r="A17232" i="5" s="1"/>
  <c r="A17233" i="5" s="1"/>
  <c r="A17234" i="5" s="1"/>
  <c r="A17235" i="5" s="1"/>
  <c r="A17236" i="5" s="1"/>
  <c r="A17237" i="5" s="1"/>
  <c r="A17238" i="5" s="1"/>
  <c r="A17239" i="5" s="1"/>
  <c r="A17240" i="5" s="1"/>
  <c r="A17241" i="5" s="1"/>
  <c r="A17242" i="5" s="1"/>
  <c r="A17243" i="5" s="1"/>
  <c r="A17244" i="5" s="1"/>
  <c r="A17245" i="5" s="1"/>
  <c r="A17246" i="5" s="1"/>
  <c r="A17247" i="5" s="1"/>
  <c r="A17248" i="5" s="1"/>
  <c r="A17249" i="5" s="1"/>
  <c r="A17250" i="5" s="1"/>
  <c r="A17251" i="5" s="1"/>
  <c r="A17252" i="5" s="1"/>
  <c r="A17253" i="5" s="1"/>
  <c r="A17254" i="5" s="1"/>
  <c r="A17255" i="5" s="1"/>
  <c r="A17256" i="5" s="1"/>
  <c r="A17257" i="5" s="1"/>
  <c r="A17258" i="5" s="1"/>
  <c r="A17259" i="5" s="1"/>
  <c r="A17260" i="5" s="1"/>
  <c r="A17261" i="5" s="1"/>
  <c r="A17262" i="5" s="1"/>
  <c r="A17263" i="5" s="1"/>
  <c r="A17264" i="5" s="1"/>
  <c r="A17265" i="5" s="1"/>
  <c r="A17266" i="5" s="1"/>
  <c r="A17267" i="5" s="1"/>
  <c r="A17268" i="5" s="1"/>
  <c r="A17269" i="5" s="1"/>
  <c r="A17270" i="5" s="1"/>
  <c r="A17271" i="5" s="1"/>
  <c r="A17272" i="5" s="1"/>
  <c r="A17273" i="5" s="1"/>
  <c r="A17274" i="5" s="1"/>
  <c r="A17275" i="5" s="1"/>
  <c r="A17276" i="5" s="1"/>
  <c r="A17277" i="5" s="1"/>
  <c r="A17278" i="5" s="1"/>
  <c r="A17279" i="5" s="1"/>
  <c r="A17280" i="5" s="1"/>
  <c r="A17281" i="5" s="1"/>
  <c r="A17282" i="5" s="1"/>
  <c r="A17283" i="5" s="1"/>
  <c r="A17284" i="5" s="1"/>
  <c r="A17285" i="5" s="1"/>
  <c r="A17286" i="5" s="1"/>
  <c r="A17287" i="5" s="1"/>
  <c r="A17288" i="5" s="1"/>
  <c r="A17289" i="5" s="1"/>
  <c r="A17290" i="5" s="1"/>
  <c r="A17291" i="5" s="1"/>
  <c r="A17292" i="5" s="1"/>
  <c r="A17293" i="5" s="1"/>
  <c r="A17294" i="5" s="1"/>
  <c r="A17295" i="5" s="1"/>
  <c r="A17296" i="5" s="1"/>
  <c r="A17297" i="5" s="1"/>
  <c r="A17298" i="5" s="1"/>
  <c r="A17299" i="5" s="1"/>
  <c r="A17300" i="5" s="1"/>
  <c r="A17301" i="5" s="1"/>
  <c r="A17302" i="5" s="1"/>
  <c r="A17303" i="5" s="1"/>
  <c r="A17304" i="5" s="1"/>
  <c r="A17305" i="5" s="1"/>
  <c r="A17306" i="5" s="1"/>
  <c r="A17307" i="5" s="1"/>
  <c r="A17308" i="5" s="1"/>
  <c r="A17309" i="5" s="1"/>
  <c r="A17310" i="5" s="1"/>
  <c r="A17311" i="5" s="1"/>
  <c r="A17312" i="5" s="1"/>
  <c r="A17313" i="5" s="1"/>
  <c r="A17314" i="5" s="1"/>
  <c r="A17315" i="5" s="1"/>
  <c r="A17316" i="5" s="1"/>
  <c r="A17317" i="5" s="1"/>
  <c r="A17318" i="5" s="1"/>
  <c r="A17319" i="5" s="1"/>
  <c r="A17320" i="5" s="1"/>
  <c r="A17321" i="5" s="1"/>
  <c r="A17322" i="5" s="1"/>
  <c r="A17323" i="5" s="1"/>
  <c r="A17324" i="5" s="1"/>
  <c r="A17325" i="5" s="1"/>
  <c r="A17326" i="5" s="1"/>
  <c r="A17327" i="5" s="1"/>
  <c r="A17328" i="5" s="1"/>
  <c r="A17329" i="5" s="1"/>
  <c r="A17330" i="5" s="1"/>
  <c r="A17331" i="5" s="1"/>
  <c r="A17332" i="5" s="1"/>
  <c r="A17333" i="5" s="1"/>
  <c r="A17334" i="5" s="1"/>
  <c r="A17335" i="5" s="1"/>
  <c r="A17336" i="5" s="1"/>
  <c r="A17337" i="5" s="1"/>
  <c r="A17338" i="5" s="1"/>
  <c r="A17339" i="5" s="1"/>
  <c r="A17340" i="5" s="1"/>
  <c r="A17341" i="5" s="1"/>
  <c r="A17342" i="5" s="1"/>
  <c r="A17343" i="5" s="1"/>
  <c r="A17344" i="5" s="1"/>
  <c r="A17345" i="5" s="1"/>
  <c r="A17346" i="5" s="1"/>
  <c r="A17347" i="5" s="1"/>
  <c r="A17348" i="5" s="1"/>
  <c r="A17349" i="5" s="1"/>
  <c r="A17350" i="5" s="1"/>
  <c r="A17351" i="5" s="1"/>
  <c r="A17352" i="5" s="1"/>
  <c r="A17353" i="5" s="1"/>
  <c r="A17354" i="5" s="1"/>
  <c r="A17355" i="5" s="1"/>
  <c r="A17356" i="5" s="1"/>
  <c r="A17357" i="5" s="1"/>
  <c r="A17358" i="5" s="1"/>
  <c r="A17359" i="5" s="1"/>
  <c r="A17360" i="5" s="1"/>
  <c r="A17361" i="5" s="1"/>
  <c r="A17362" i="5" s="1"/>
  <c r="A17363" i="5" s="1"/>
  <c r="A17364" i="5" s="1"/>
  <c r="A17365" i="5" s="1"/>
  <c r="A17366" i="5" s="1"/>
  <c r="A17367" i="5" s="1"/>
  <c r="A17368" i="5" s="1"/>
  <c r="A17369" i="5" s="1"/>
  <c r="A17370" i="5" s="1"/>
  <c r="A17371" i="5" s="1"/>
  <c r="A17372" i="5" s="1"/>
  <c r="A17373" i="5" s="1"/>
  <c r="A17374" i="5" s="1"/>
  <c r="A17375" i="5" s="1"/>
  <c r="A17376" i="5" s="1"/>
  <c r="A17377" i="5" s="1"/>
  <c r="A17378" i="5" s="1"/>
  <c r="A17379" i="5" s="1"/>
  <c r="A17380" i="5" s="1"/>
  <c r="A17381" i="5" s="1"/>
  <c r="A17382" i="5" s="1"/>
  <c r="A17383" i="5" s="1"/>
  <c r="A17384" i="5" s="1"/>
  <c r="A17385" i="5" s="1"/>
  <c r="A17386" i="5" s="1"/>
  <c r="A17387" i="5" s="1"/>
  <c r="A17388" i="5" s="1"/>
  <c r="A17389" i="5" s="1"/>
  <c r="A17390" i="5" s="1"/>
  <c r="A17391" i="5" s="1"/>
  <c r="A17392" i="5" s="1"/>
  <c r="A17393" i="5" s="1"/>
  <c r="A17394" i="5" s="1"/>
  <c r="A17395" i="5" s="1"/>
  <c r="A17396" i="5" s="1"/>
  <c r="A17397" i="5" s="1"/>
  <c r="A17398" i="5" s="1"/>
  <c r="A17399" i="5" s="1"/>
  <c r="A17400" i="5" s="1"/>
  <c r="A17401" i="5" s="1"/>
  <c r="A17402" i="5" s="1"/>
  <c r="A17403" i="5" s="1"/>
  <c r="A17404" i="5" s="1"/>
  <c r="A17405" i="5" s="1"/>
  <c r="A17406" i="5" s="1"/>
  <c r="A17407" i="5" s="1"/>
  <c r="A17408" i="5" s="1"/>
  <c r="A17409" i="5" s="1"/>
  <c r="A17410" i="5" s="1"/>
  <c r="A17411" i="5" s="1"/>
  <c r="A17412" i="5" s="1"/>
  <c r="A17413" i="5" s="1"/>
  <c r="A17414" i="5" s="1"/>
  <c r="A17415" i="5" s="1"/>
  <c r="A17416" i="5" s="1"/>
  <c r="A17417" i="5" s="1"/>
  <c r="A17418" i="5" s="1"/>
  <c r="A17419" i="5" s="1"/>
  <c r="A17420" i="5" s="1"/>
  <c r="A17421" i="5" s="1"/>
  <c r="A17422" i="5" s="1"/>
  <c r="A17423" i="5" s="1"/>
  <c r="A17424" i="5" s="1"/>
  <c r="A17425" i="5" s="1"/>
  <c r="A17426" i="5" s="1"/>
  <c r="A17427" i="5" s="1"/>
  <c r="A17428" i="5" s="1"/>
  <c r="A17429" i="5" s="1"/>
  <c r="A17430" i="5" s="1"/>
  <c r="A17431" i="5" s="1"/>
  <c r="A17432" i="5" s="1"/>
  <c r="A17433" i="5" s="1"/>
  <c r="A17434" i="5" s="1"/>
  <c r="A17435" i="5" s="1"/>
  <c r="A17436" i="5" s="1"/>
  <c r="A17437" i="5" s="1"/>
  <c r="A17438" i="5" s="1"/>
  <c r="A17439" i="5" s="1"/>
  <c r="A17440" i="5" s="1"/>
  <c r="A17441" i="5" s="1"/>
  <c r="A17442" i="5" s="1"/>
  <c r="A17443" i="5" s="1"/>
  <c r="A17444" i="5" s="1"/>
  <c r="A17445" i="5" s="1"/>
  <c r="A17446" i="5" s="1"/>
  <c r="A17447" i="5" s="1"/>
  <c r="A17448" i="5" s="1"/>
  <c r="A17449" i="5" s="1"/>
  <c r="A17450" i="5" s="1"/>
  <c r="A17451" i="5" s="1"/>
  <c r="A17452" i="5" s="1"/>
  <c r="A17453" i="5" s="1"/>
  <c r="A17454" i="5" s="1"/>
  <c r="A17455" i="5" s="1"/>
  <c r="A17456" i="5" s="1"/>
  <c r="A17457" i="5" s="1"/>
  <c r="A17458" i="5" s="1"/>
  <c r="A17459" i="5" s="1"/>
  <c r="A17460" i="5" s="1"/>
  <c r="A17461" i="5" s="1"/>
  <c r="A17462" i="5" s="1"/>
  <c r="A17463" i="5" s="1"/>
  <c r="A17464" i="5" s="1"/>
  <c r="A17465" i="5" s="1"/>
  <c r="A17466" i="5" s="1"/>
  <c r="A17467" i="5" s="1"/>
  <c r="A17468" i="5" s="1"/>
  <c r="A17469" i="5" s="1"/>
  <c r="A17470" i="5" s="1"/>
  <c r="A17471" i="5" s="1"/>
  <c r="A17472" i="5" s="1"/>
  <c r="A17473" i="5" s="1"/>
  <c r="A17474" i="5" s="1"/>
  <c r="A17475" i="5" s="1"/>
  <c r="A17476" i="5" s="1"/>
  <c r="A17477" i="5" s="1"/>
  <c r="A17478" i="5" s="1"/>
  <c r="A17479" i="5" s="1"/>
  <c r="A17480" i="5" s="1"/>
  <c r="A17481" i="5" s="1"/>
  <c r="A17482" i="5" s="1"/>
  <c r="A17483" i="5" s="1"/>
  <c r="A17484" i="5" s="1"/>
  <c r="A17485" i="5" s="1"/>
  <c r="A17486" i="5" s="1"/>
  <c r="A17487" i="5" s="1"/>
  <c r="A17488" i="5" s="1"/>
  <c r="A17489" i="5" s="1"/>
  <c r="A17490" i="5" s="1"/>
  <c r="A17491" i="5" s="1"/>
  <c r="A17492" i="5" s="1"/>
  <c r="A17493" i="5" s="1"/>
  <c r="A17494" i="5" s="1"/>
  <c r="A17495" i="5" s="1"/>
  <c r="A17496" i="5" s="1"/>
  <c r="A17497" i="5" s="1"/>
  <c r="A17498" i="5" s="1"/>
  <c r="A17499" i="5" s="1"/>
  <c r="A17500" i="5" s="1"/>
  <c r="A17501" i="5" s="1"/>
  <c r="A17502" i="5" s="1"/>
  <c r="A17503" i="5" s="1"/>
  <c r="A17504" i="5" s="1"/>
  <c r="A17505" i="5" s="1"/>
  <c r="A17506" i="5" s="1"/>
  <c r="A17507" i="5" s="1"/>
  <c r="A17508" i="5" s="1"/>
  <c r="A17509" i="5" s="1"/>
  <c r="A17510" i="5" s="1"/>
  <c r="A17511" i="5" s="1"/>
  <c r="A17512" i="5" s="1"/>
  <c r="A17513" i="5" s="1"/>
  <c r="A17514" i="5" s="1"/>
  <c r="A17515" i="5" s="1"/>
  <c r="A17516" i="5" s="1"/>
  <c r="A17517" i="5" s="1"/>
  <c r="A17518" i="5" s="1"/>
  <c r="A17519" i="5" s="1"/>
  <c r="A17520" i="5" s="1"/>
  <c r="A17521" i="5" s="1"/>
  <c r="A17522" i="5" s="1"/>
  <c r="A17523" i="5" s="1"/>
  <c r="A17524" i="5" s="1"/>
  <c r="A17525" i="5" s="1"/>
  <c r="A17526" i="5" s="1"/>
  <c r="A17527" i="5" s="1"/>
  <c r="A17528" i="5" s="1"/>
  <c r="A17529" i="5" s="1"/>
  <c r="A17530" i="5" s="1"/>
  <c r="A17531" i="5" s="1"/>
  <c r="A17532" i="5" s="1"/>
  <c r="A17533" i="5" s="1"/>
  <c r="A17534" i="5" s="1"/>
  <c r="A17535" i="5" s="1"/>
  <c r="A17536" i="5" s="1"/>
  <c r="A17537" i="5" s="1"/>
  <c r="A17538" i="5" s="1"/>
  <c r="A17539" i="5" s="1"/>
  <c r="A17540" i="5" s="1"/>
  <c r="A17541" i="5" s="1"/>
  <c r="A17542" i="5" s="1"/>
  <c r="A17543" i="5" s="1"/>
  <c r="A17544" i="5" s="1"/>
  <c r="A17545" i="5" s="1"/>
  <c r="A17546" i="5" s="1"/>
  <c r="A17547" i="5" s="1"/>
  <c r="A17548" i="5" s="1"/>
  <c r="A17549" i="5" s="1"/>
  <c r="A17550" i="5" s="1"/>
  <c r="A17551" i="5" s="1"/>
  <c r="A17552" i="5" s="1"/>
  <c r="A17553" i="5" s="1"/>
  <c r="A17554" i="5" s="1"/>
  <c r="A17555" i="5" s="1"/>
  <c r="A17556" i="5" s="1"/>
  <c r="A17557" i="5" s="1"/>
  <c r="A17558" i="5" s="1"/>
  <c r="A17559" i="5" s="1"/>
  <c r="A17560" i="5" s="1"/>
  <c r="A17561" i="5" s="1"/>
  <c r="A17562" i="5" s="1"/>
  <c r="A17563" i="5" s="1"/>
  <c r="A17564" i="5" s="1"/>
  <c r="A17565" i="5" s="1"/>
  <c r="A17566" i="5" s="1"/>
  <c r="A17567" i="5" s="1"/>
  <c r="A17568" i="5" s="1"/>
  <c r="A17569" i="5" s="1"/>
  <c r="A17570" i="5" s="1"/>
  <c r="A17571" i="5" s="1"/>
  <c r="A17572" i="5" s="1"/>
  <c r="A17573" i="5" s="1"/>
  <c r="A17574" i="5" s="1"/>
  <c r="A17575" i="5" s="1"/>
  <c r="A17576" i="5" s="1"/>
  <c r="A17577" i="5" s="1"/>
  <c r="A17578" i="5" s="1"/>
  <c r="A17579" i="5" s="1"/>
  <c r="A17580" i="5" s="1"/>
  <c r="A17581" i="5" s="1"/>
  <c r="A17582" i="5" s="1"/>
  <c r="A17583" i="5" s="1"/>
  <c r="A17584" i="5" s="1"/>
  <c r="A17585" i="5" s="1"/>
  <c r="A17586" i="5" s="1"/>
  <c r="A17587" i="5" s="1"/>
  <c r="A17588" i="5" s="1"/>
  <c r="A17589" i="5" s="1"/>
  <c r="A17590" i="5" s="1"/>
  <c r="A17591" i="5" s="1"/>
  <c r="A17592" i="5" s="1"/>
  <c r="A17593" i="5" s="1"/>
  <c r="A17594" i="5" s="1"/>
  <c r="A17595" i="5" s="1"/>
  <c r="A17596" i="5" s="1"/>
  <c r="A17597" i="5" s="1"/>
  <c r="A17598" i="5" s="1"/>
  <c r="A17599" i="5" s="1"/>
  <c r="A17600" i="5" s="1"/>
  <c r="A17601" i="5" s="1"/>
  <c r="A17602" i="5" s="1"/>
  <c r="A17603" i="5" s="1"/>
  <c r="A17604" i="5" s="1"/>
  <c r="A17605" i="5" s="1"/>
  <c r="A17606" i="5" s="1"/>
  <c r="A17607" i="5" s="1"/>
  <c r="A17608" i="5" s="1"/>
  <c r="A17609" i="5" s="1"/>
  <c r="A17610" i="5" s="1"/>
  <c r="A17611" i="5" s="1"/>
  <c r="A17612" i="5" s="1"/>
  <c r="A17613" i="5" s="1"/>
  <c r="A17614" i="5" s="1"/>
  <c r="A17615" i="5" s="1"/>
  <c r="A17616" i="5" s="1"/>
  <c r="A17617" i="5" s="1"/>
  <c r="A17618" i="5" s="1"/>
  <c r="A17619" i="5" s="1"/>
  <c r="A17620" i="5" s="1"/>
  <c r="A17621" i="5" s="1"/>
  <c r="A17622" i="5" s="1"/>
  <c r="A17623" i="5" s="1"/>
  <c r="A17624" i="5" s="1"/>
  <c r="A17625" i="5" s="1"/>
  <c r="A17626" i="5" s="1"/>
  <c r="A17627" i="5" s="1"/>
  <c r="A17628" i="5" s="1"/>
  <c r="A17629" i="5" s="1"/>
  <c r="A17630" i="5" s="1"/>
  <c r="A17631" i="5" s="1"/>
  <c r="A17632" i="5" s="1"/>
  <c r="A17633" i="5" s="1"/>
  <c r="A17634" i="5" s="1"/>
  <c r="A17635" i="5" s="1"/>
  <c r="A17636" i="5" s="1"/>
  <c r="A17637" i="5" s="1"/>
  <c r="A17638" i="5" s="1"/>
  <c r="A17639" i="5" s="1"/>
  <c r="A17640" i="5" s="1"/>
  <c r="A17641" i="5" s="1"/>
  <c r="A17642" i="5" s="1"/>
  <c r="A17643" i="5" s="1"/>
  <c r="A17644" i="5" s="1"/>
  <c r="A17645" i="5" s="1"/>
  <c r="A17646" i="5" s="1"/>
  <c r="A17647" i="5" s="1"/>
  <c r="A17648" i="5" s="1"/>
  <c r="A17649" i="5" s="1"/>
  <c r="A17650" i="5" s="1"/>
  <c r="A17651" i="5" s="1"/>
  <c r="A17652" i="5" s="1"/>
  <c r="A17653" i="5" s="1"/>
  <c r="A17654" i="5" s="1"/>
  <c r="A17655" i="5" s="1"/>
  <c r="A17656" i="5" s="1"/>
  <c r="A17657" i="5" s="1"/>
  <c r="A17658" i="5" s="1"/>
  <c r="A17659" i="5" s="1"/>
  <c r="A17660" i="5" s="1"/>
  <c r="A17661" i="5" s="1"/>
  <c r="A17662" i="5" s="1"/>
  <c r="A17663" i="5" s="1"/>
  <c r="A17664" i="5" s="1"/>
  <c r="A17665" i="5" s="1"/>
  <c r="A17666" i="5" s="1"/>
  <c r="A17667" i="5" s="1"/>
  <c r="A17668" i="5" s="1"/>
  <c r="A17669" i="5" s="1"/>
  <c r="A17670" i="5" s="1"/>
  <c r="A17671" i="5" s="1"/>
  <c r="A17672" i="5" s="1"/>
  <c r="A17673" i="5" s="1"/>
  <c r="A17674" i="5" s="1"/>
  <c r="A17675" i="5" s="1"/>
  <c r="A17676" i="5" s="1"/>
  <c r="A17677" i="5" s="1"/>
  <c r="A17678" i="5" s="1"/>
  <c r="A17679" i="5" s="1"/>
  <c r="A17680" i="5" s="1"/>
  <c r="A17681" i="5" s="1"/>
  <c r="A17682" i="5" s="1"/>
  <c r="A17683" i="5" s="1"/>
  <c r="A17684" i="5" s="1"/>
  <c r="A17685" i="5" s="1"/>
  <c r="A17686" i="5" s="1"/>
  <c r="A17687" i="5" s="1"/>
  <c r="A17688" i="5" s="1"/>
  <c r="A17689" i="5" s="1"/>
  <c r="A17690" i="5" s="1"/>
  <c r="A17691" i="5" s="1"/>
  <c r="A17692" i="5" s="1"/>
  <c r="A17693" i="5" s="1"/>
  <c r="A17694" i="5" s="1"/>
  <c r="A17695" i="5" s="1"/>
  <c r="A17696" i="5" s="1"/>
  <c r="A17697" i="5" s="1"/>
  <c r="A17698" i="5" s="1"/>
  <c r="A17699" i="5" s="1"/>
  <c r="A17700" i="5" s="1"/>
  <c r="A17701" i="5" s="1"/>
  <c r="A17702" i="5" s="1"/>
  <c r="A17703" i="5" s="1"/>
  <c r="A17704" i="5" s="1"/>
  <c r="A17705" i="5" s="1"/>
  <c r="A17706" i="5" s="1"/>
  <c r="A17707" i="5" s="1"/>
  <c r="A17708" i="5" s="1"/>
  <c r="A17709" i="5" s="1"/>
  <c r="A17710" i="5" s="1"/>
  <c r="A17711" i="5" s="1"/>
  <c r="A17712" i="5" s="1"/>
  <c r="A17713" i="5" s="1"/>
  <c r="A17714" i="5" s="1"/>
  <c r="A17715" i="5" s="1"/>
  <c r="A17716" i="5" s="1"/>
  <c r="A17717" i="5" s="1"/>
  <c r="A17718" i="5" s="1"/>
  <c r="A17719" i="5" s="1"/>
  <c r="A17720" i="5" s="1"/>
  <c r="A17721" i="5" s="1"/>
  <c r="A17722" i="5" s="1"/>
  <c r="A17723" i="5" s="1"/>
  <c r="A17724" i="5" s="1"/>
  <c r="A17725" i="5" s="1"/>
  <c r="A17726" i="5" s="1"/>
  <c r="A17727" i="5" s="1"/>
  <c r="A17728" i="5" s="1"/>
  <c r="A17729" i="5" s="1"/>
  <c r="A17730" i="5" s="1"/>
  <c r="A17731" i="5" s="1"/>
  <c r="A17732" i="5" s="1"/>
  <c r="A17733" i="5" s="1"/>
  <c r="A17734" i="5" s="1"/>
  <c r="A17735" i="5" s="1"/>
  <c r="A17736" i="5" s="1"/>
  <c r="A17737" i="5" s="1"/>
  <c r="A17738" i="5" s="1"/>
  <c r="A17739" i="5" s="1"/>
  <c r="A17740" i="5" s="1"/>
  <c r="A17741" i="5" s="1"/>
  <c r="A17742" i="5" s="1"/>
  <c r="A17743" i="5" s="1"/>
  <c r="A17744" i="5" s="1"/>
  <c r="A17745" i="5" s="1"/>
  <c r="A17746" i="5" s="1"/>
  <c r="A17747" i="5" s="1"/>
  <c r="A17748" i="5" s="1"/>
  <c r="A17749" i="5" s="1"/>
  <c r="A17750" i="5" s="1"/>
  <c r="A17751" i="5" s="1"/>
  <c r="A17752" i="5" s="1"/>
  <c r="A17753" i="5" s="1"/>
  <c r="A17754" i="5" s="1"/>
  <c r="A17755" i="5" s="1"/>
  <c r="A17756" i="5" s="1"/>
  <c r="A17757" i="5" s="1"/>
  <c r="A17758" i="5" s="1"/>
  <c r="A17759" i="5" s="1"/>
  <c r="A17760" i="5" s="1"/>
  <c r="A17761" i="5" s="1"/>
  <c r="A17762" i="5" s="1"/>
  <c r="A17763" i="5" s="1"/>
  <c r="A17764" i="5" s="1"/>
  <c r="A17765" i="5" s="1"/>
  <c r="A17766" i="5" s="1"/>
  <c r="A17767" i="5" s="1"/>
  <c r="A17768" i="5" s="1"/>
  <c r="A17769" i="5" s="1"/>
  <c r="A17770" i="5" s="1"/>
  <c r="A17771" i="5" s="1"/>
  <c r="A17772" i="5" s="1"/>
  <c r="A17773" i="5" s="1"/>
  <c r="A17774" i="5" s="1"/>
  <c r="A17775" i="5" s="1"/>
  <c r="A17776" i="5" s="1"/>
  <c r="A17777" i="5" s="1"/>
  <c r="A17778" i="5" s="1"/>
  <c r="A17779" i="5" s="1"/>
  <c r="A17780" i="5" s="1"/>
  <c r="A17781" i="5" s="1"/>
  <c r="A17782" i="5" s="1"/>
  <c r="A17783" i="5" s="1"/>
  <c r="A17784" i="5" s="1"/>
  <c r="A17785" i="5" s="1"/>
  <c r="A17786" i="5" s="1"/>
  <c r="A17787" i="5" s="1"/>
  <c r="A17788" i="5" s="1"/>
  <c r="A17789" i="5" s="1"/>
  <c r="A17790" i="5" s="1"/>
  <c r="A17791" i="5" s="1"/>
  <c r="A17792" i="5" s="1"/>
  <c r="A17793" i="5" s="1"/>
  <c r="A17794" i="5" s="1"/>
  <c r="A17795" i="5" s="1"/>
  <c r="A17796" i="5" s="1"/>
  <c r="A17797" i="5" s="1"/>
  <c r="A17798" i="5" s="1"/>
  <c r="A17799" i="5" s="1"/>
  <c r="A17800" i="5" s="1"/>
  <c r="A17801" i="5" s="1"/>
  <c r="A17802" i="5" s="1"/>
  <c r="A17803" i="5" s="1"/>
  <c r="A17804" i="5" s="1"/>
  <c r="A17805" i="5" s="1"/>
  <c r="A17806" i="5" s="1"/>
  <c r="A17807" i="5" s="1"/>
  <c r="A17808" i="5" s="1"/>
  <c r="A17809" i="5" s="1"/>
  <c r="A17810" i="5" s="1"/>
  <c r="A17811" i="5" s="1"/>
  <c r="A17812" i="5" s="1"/>
  <c r="A17813" i="5" s="1"/>
  <c r="A17814" i="5" s="1"/>
  <c r="A17815" i="5" s="1"/>
  <c r="A17816" i="5" s="1"/>
  <c r="A17817" i="5" s="1"/>
  <c r="A17818" i="5" s="1"/>
  <c r="A17819" i="5" s="1"/>
  <c r="A17820" i="5" s="1"/>
  <c r="A17821" i="5" s="1"/>
  <c r="A17822" i="5" s="1"/>
  <c r="A17823" i="5" s="1"/>
  <c r="A17824" i="5" s="1"/>
  <c r="A17825" i="5" s="1"/>
  <c r="A17826" i="5" s="1"/>
  <c r="A17827" i="5" s="1"/>
  <c r="A17828" i="5" s="1"/>
  <c r="A17829" i="5" s="1"/>
  <c r="A17830" i="5" s="1"/>
  <c r="A17831" i="5" s="1"/>
  <c r="A17832" i="5" s="1"/>
  <c r="A17833" i="5" s="1"/>
  <c r="A17834" i="5" s="1"/>
  <c r="A17835" i="5" s="1"/>
  <c r="A17836" i="5" s="1"/>
  <c r="A17837" i="5" s="1"/>
  <c r="A17838" i="5" s="1"/>
  <c r="A17839" i="5" s="1"/>
  <c r="A17840" i="5" s="1"/>
  <c r="A17841" i="5" s="1"/>
  <c r="A17842" i="5" s="1"/>
  <c r="A17843" i="5" s="1"/>
  <c r="A17844" i="5" s="1"/>
  <c r="A17845" i="5" s="1"/>
  <c r="A17846" i="5" s="1"/>
  <c r="A17847" i="5" s="1"/>
  <c r="A17848" i="5" s="1"/>
  <c r="A17849" i="5" s="1"/>
  <c r="A17850" i="5" s="1"/>
  <c r="A17851" i="5" s="1"/>
  <c r="A17852" i="5" s="1"/>
  <c r="A17853" i="5" s="1"/>
  <c r="A17854" i="5" s="1"/>
  <c r="A17855" i="5" s="1"/>
  <c r="A17856" i="5" s="1"/>
  <c r="A17857" i="5" s="1"/>
  <c r="A17858" i="5" s="1"/>
  <c r="A17859" i="5" s="1"/>
  <c r="A17860" i="5" s="1"/>
  <c r="A17861" i="5" s="1"/>
  <c r="A17862" i="5" s="1"/>
  <c r="A17863" i="5" s="1"/>
  <c r="A17864" i="5" s="1"/>
  <c r="A17865" i="5" s="1"/>
  <c r="A17866" i="5" s="1"/>
  <c r="A17867" i="5" s="1"/>
  <c r="A17868" i="5" s="1"/>
  <c r="A17869" i="5" s="1"/>
  <c r="A17870" i="5" s="1"/>
  <c r="A17871" i="5" s="1"/>
  <c r="A17872" i="5" s="1"/>
  <c r="A17873" i="5" s="1"/>
  <c r="A17874" i="5" s="1"/>
  <c r="A17875" i="5" s="1"/>
  <c r="A17876" i="5" s="1"/>
  <c r="A17877" i="5" s="1"/>
  <c r="A17878" i="5" s="1"/>
  <c r="A17879" i="5" s="1"/>
  <c r="A17880" i="5" s="1"/>
  <c r="A17881" i="5" s="1"/>
  <c r="A17882" i="5" s="1"/>
  <c r="A17883" i="5" s="1"/>
  <c r="A17884" i="5" s="1"/>
  <c r="A17885" i="5" s="1"/>
  <c r="A17886" i="5" s="1"/>
  <c r="A17887" i="5" s="1"/>
  <c r="A17888" i="5" s="1"/>
  <c r="A17889" i="5" s="1"/>
  <c r="A17890" i="5" s="1"/>
  <c r="A17891" i="5" s="1"/>
  <c r="A17892" i="5" s="1"/>
  <c r="A17893" i="5" s="1"/>
  <c r="A17894" i="5" s="1"/>
  <c r="A17895" i="5" s="1"/>
  <c r="A17896" i="5" s="1"/>
  <c r="A17897" i="5" s="1"/>
  <c r="A17898" i="5" s="1"/>
  <c r="A17899" i="5" s="1"/>
  <c r="A17900" i="5" s="1"/>
  <c r="A17901" i="5" s="1"/>
  <c r="A17902" i="5" s="1"/>
  <c r="A17903" i="5" s="1"/>
  <c r="A17904" i="5" s="1"/>
  <c r="A17905" i="5" s="1"/>
  <c r="A17906" i="5" s="1"/>
  <c r="A17907" i="5" s="1"/>
  <c r="A17908" i="5" s="1"/>
  <c r="A17909" i="5" s="1"/>
  <c r="A17910" i="5" s="1"/>
  <c r="A17911" i="5" s="1"/>
  <c r="A17912" i="5" s="1"/>
  <c r="A17913" i="5" s="1"/>
  <c r="A17914" i="5" s="1"/>
  <c r="A17915" i="5" s="1"/>
  <c r="A17916" i="5" s="1"/>
  <c r="A17917" i="5" s="1"/>
  <c r="A17918" i="5" s="1"/>
  <c r="A17919" i="5" s="1"/>
  <c r="A17920" i="5" s="1"/>
  <c r="A17921" i="5" s="1"/>
  <c r="A17922" i="5" s="1"/>
  <c r="A17923" i="5" s="1"/>
  <c r="A17924" i="5" s="1"/>
  <c r="A17925" i="5" s="1"/>
  <c r="A17926" i="5" s="1"/>
  <c r="A17927" i="5" s="1"/>
  <c r="A17928" i="5" s="1"/>
  <c r="A17929" i="5" s="1"/>
  <c r="A17930" i="5" s="1"/>
  <c r="A17931" i="5" s="1"/>
  <c r="A17932" i="5" s="1"/>
  <c r="A17933" i="5" s="1"/>
  <c r="A17934" i="5" s="1"/>
  <c r="A17935" i="5" s="1"/>
  <c r="A17936" i="5" s="1"/>
  <c r="A17937" i="5" s="1"/>
  <c r="A17938" i="5" s="1"/>
  <c r="A17939" i="5" s="1"/>
  <c r="A17940" i="5" s="1"/>
  <c r="A17941" i="5" s="1"/>
  <c r="A17942" i="5" s="1"/>
  <c r="A17943" i="5" s="1"/>
  <c r="A17944" i="5" s="1"/>
  <c r="A17945" i="5" s="1"/>
  <c r="A17946" i="5" s="1"/>
  <c r="A17947" i="5" s="1"/>
  <c r="A17948" i="5" s="1"/>
  <c r="A17949" i="5" s="1"/>
  <c r="A17950" i="5" s="1"/>
  <c r="A17951" i="5" s="1"/>
  <c r="A17952" i="5" s="1"/>
  <c r="A17953" i="5" s="1"/>
  <c r="A17954" i="5" s="1"/>
  <c r="A17955" i="5" s="1"/>
  <c r="A17956" i="5" s="1"/>
  <c r="A17957" i="5" s="1"/>
  <c r="A17958" i="5" s="1"/>
  <c r="A17959" i="5" s="1"/>
  <c r="A17960" i="5" s="1"/>
  <c r="A17961" i="5" s="1"/>
  <c r="A17962" i="5" s="1"/>
  <c r="A17963" i="5" s="1"/>
  <c r="A17964" i="5" s="1"/>
  <c r="A17965" i="5" s="1"/>
  <c r="A17966" i="5" s="1"/>
  <c r="A17967" i="5" s="1"/>
  <c r="A17968" i="5" s="1"/>
  <c r="A17969" i="5" s="1"/>
  <c r="A17970" i="5" s="1"/>
  <c r="A17971" i="5" s="1"/>
  <c r="A17972" i="5" s="1"/>
  <c r="A17973" i="5" s="1"/>
  <c r="A17974" i="5" s="1"/>
  <c r="A17975" i="5" s="1"/>
  <c r="A17976" i="5" s="1"/>
  <c r="A17977" i="5" s="1"/>
  <c r="A17978" i="5" s="1"/>
  <c r="A17979" i="5" s="1"/>
  <c r="A17980" i="5" s="1"/>
  <c r="A17981" i="5" s="1"/>
  <c r="A17982" i="5" s="1"/>
  <c r="A17983" i="5" s="1"/>
  <c r="A17984" i="5" s="1"/>
  <c r="A17985" i="5" s="1"/>
  <c r="A17986" i="5" s="1"/>
  <c r="A17987" i="5" s="1"/>
  <c r="A17988" i="5" s="1"/>
  <c r="A17989" i="5" s="1"/>
  <c r="A17990" i="5" s="1"/>
  <c r="A17991" i="5" s="1"/>
  <c r="A17992" i="5" s="1"/>
  <c r="A17993" i="5" s="1"/>
  <c r="A17994" i="5" s="1"/>
  <c r="A17995" i="5" s="1"/>
  <c r="A17996" i="5" s="1"/>
  <c r="A17997" i="5" s="1"/>
  <c r="A17998" i="5" s="1"/>
  <c r="A17999" i="5" s="1"/>
  <c r="A18000" i="5" s="1"/>
  <c r="A18001" i="5" s="1"/>
  <c r="A18002" i="5" s="1"/>
  <c r="A18003" i="5" s="1"/>
  <c r="A18004" i="5" s="1"/>
  <c r="A18005" i="5" s="1"/>
  <c r="A18006" i="5" s="1"/>
  <c r="A18007" i="5" s="1"/>
  <c r="A18008" i="5" s="1"/>
  <c r="A18009" i="5" s="1"/>
  <c r="A18010" i="5" s="1"/>
  <c r="A18011" i="5" s="1"/>
  <c r="A18012" i="5" s="1"/>
  <c r="A18013" i="5" s="1"/>
  <c r="A18014" i="5" s="1"/>
  <c r="A18015" i="5" s="1"/>
  <c r="A18016" i="5" s="1"/>
  <c r="A18017" i="5" s="1"/>
  <c r="A18018" i="5" s="1"/>
  <c r="A18019" i="5" s="1"/>
  <c r="A18020" i="5" s="1"/>
  <c r="A18021" i="5" s="1"/>
  <c r="A18022" i="5" s="1"/>
  <c r="A18023" i="5" s="1"/>
  <c r="A18024" i="5" s="1"/>
  <c r="A18025" i="5" s="1"/>
  <c r="A18026" i="5" s="1"/>
  <c r="A18027" i="5" s="1"/>
  <c r="A18028" i="5" s="1"/>
  <c r="A18029" i="5" s="1"/>
  <c r="A18030" i="5" s="1"/>
  <c r="A18031" i="5" s="1"/>
  <c r="A18032" i="5" s="1"/>
  <c r="A18033" i="5" s="1"/>
  <c r="A18034" i="5" s="1"/>
  <c r="A18035" i="5" s="1"/>
  <c r="A18036" i="5" s="1"/>
  <c r="A18037" i="5" s="1"/>
  <c r="A18038" i="5" s="1"/>
  <c r="A18039" i="5" s="1"/>
  <c r="A18040" i="5" s="1"/>
  <c r="A18041" i="5" s="1"/>
  <c r="A18042" i="5" s="1"/>
  <c r="A18043" i="5" s="1"/>
  <c r="A18044" i="5" s="1"/>
  <c r="A18045" i="5" s="1"/>
  <c r="A18046" i="5" s="1"/>
  <c r="A18047" i="5" s="1"/>
  <c r="A18048" i="5" s="1"/>
  <c r="A18049" i="5" s="1"/>
  <c r="A18050" i="5" s="1"/>
  <c r="A18051" i="5" s="1"/>
  <c r="A18052" i="5" s="1"/>
  <c r="A18053" i="5" s="1"/>
  <c r="A18054" i="5" s="1"/>
  <c r="A18055" i="5" s="1"/>
  <c r="A18056" i="5" s="1"/>
  <c r="A18057" i="5" s="1"/>
  <c r="A18058" i="5" s="1"/>
  <c r="A18059" i="5" s="1"/>
  <c r="A18060" i="5" s="1"/>
  <c r="A18061" i="5" s="1"/>
  <c r="A18062" i="5" s="1"/>
  <c r="A18063" i="5" s="1"/>
  <c r="A18064" i="5" s="1"/>
  <c r="A18065" i="5" s="1"/>
  <c r="A18066" i="5" s="1"/>
  <c r="A18067" i="5" s="1"/>
  <c r="A18068" i="5" s="1"/>
  <c r="A18069" i="5" s="1"/>
  <c r="A18070" i="5" s="1"/>
  <c r="A18071" i="5" s="1"/>
  <c r="A18072" i="5" s="1"/>
  <c r="A18073" i="5" s="1"/>
  <c r="A18074" i="5" s="1"/>
  <c r="A18075" i="5" s="1"/>
  <c r="A18076" i="5" s="1"/>
  <c r="A18077" i="5" s="1"/>
  <c r="A18078" i="5" s="1"/>
  <c r="A18079" i="5" s="1"/>
  <c r="A18080" i="5" s="1"/>
  <c r="A18081" i="5" s="1"/>
  <c r="A18082" i="5" s="1"/>
  <c r="A18083" i="5" s="1"/>
  <c r="A18084" i="5" s="1"/>
  <c r="A18085" i="5" s="1"/>
  <c r="A18086" i="5" s="1"/>
  <c r="A18087" i="5" s="1"/>
  <c r="A18088" i="5" s="1"/>
  <c r="A18089" i="5" s="1"/>
  <c r="A18090" i="5" s="1"/>
  <c r="A18091" i="5" s="1"/>
  <c r="A18092" i="5" s="1"/>
  <c r="A18093" i="5" s="1"/>
  <c r="A18094" i="5" s="1"/>
  <c r="A18095" i="5" s="1"/>
  <c r="A18096" i="5" s="1"/>
  <c r="A18097" i="5" s="1"/>
  <c r="A18098" i="5" s="1"/>
  <c r="A18099" i="5" s="1"/>
  <c r="A18100" i="5" s="1"/>
  <c r="A18101" i="5" s="1"/>
  <c r="A18102" i="5" s="1"/>
  <c r="A18103" i="5" s="1"/>
  <c r="A18104" i="5" s="1"/>
  <c r="A18105" i="5" s="1"/>
  <c r="A18106" i="5" s="1"/>
  <c r="A18107" i="5" s="1"/>
  <c r="A18108" i="5" s="1"/>
  <c r="A18109" i="5" s="1"/>
  <c r="A18110" i="5" s="1"/>
  <c r="A18111" i="5" s="1"/>
  <c r="A18112" i="5" s="1"/>
  <c r="A18113" i="5" s="1"/>
  <c r="A18114" i="5" s="1"/>
  <c r="A18115" i="5" s="1"/>
  <c r="A18116" i="5" s="1"/>
  <c r="A18117" i="5" s="1"/>
  <c r="A18118" i="5" s="1"/>
  <c r="A18119" i="5" s="1"/>
  <c r="A18120" i="5" s="1"/>
  <c r="A18121" i="5" s="1"/>
  <c r="A18122" i="5" s="1"/>
  <c r="A18123" i="5" s="1"/>
  <c r="A18124" i="5" s="1"/>
  <c r="A18125" i="5" s="1"/>
  <c r="A18126" i="5" s="1"/>
  <c r="A18127" i="5" s="1"/>
  <c r="A18128" i="5" s="1"/>
  <c r="A18129" i="5" s="1"/>
  <c r="A18130" i="5" s="1"/>
  <c r="A18131" i="5" s="1"/>
  <c r="A18132" i="5" s="1"/>
  <c r="A18133" i="5" s="1"/>
  <c r="A18134" i="5" s="1"/>
  <c r="A18135" i="5" s="1"/>
  <c r="A18136" i="5" s="1"/>
  <c r="A18137" i="5" s="1"/>
  <c r="A18138" i="5" s="1"/>
  <c r="A18139" i="5" s="1"/>
  <c r="A18140" i="5" s="1"/>
  <c r="A18141" i="5" s="1"/>
  <c r="A18142" i="5" s="1"/>
  <c r="A18143" i="5" s="1"/>
  <c r="A18144" i="5" s="1"/>
  <c r="A18145" i="5" s="1"/>
  <c r="A18146" i="5" s="1"/>
  <c r="A18147" i="5" s="1"/>
  <c r="A18148" i="5" s="1"/>
  <c r="A18149" i="5" s="1"/>
  <c r="A18150" i="5" s="1"/>
  <c r="A18151" i="5" s="1"/>
  <c r="A18152" i="5" s="1"/>
  <c r="A18153" i="5" s="1"/>
  <c r="A18154" i="5" s="1"/>
  <c r="A18155" i="5" s="1"/>
  <c r="A18156" i="5" s="1"/>
  <c r="A18157" i="5" s="1"/>
  <c r="A18158" i="5" s="1"/>
  <c r="A18159" i="5" s="1"/>
  <c r="A18160" i="5" s="1"/>
  <c r="A18161" i="5" s="1"/>
  <c r="A18162" i="5" s="1"/>
  <c r="A18163" i="5" s="1"/>
  <c r="A18164" i="5" s="1"/>
  <c r="A18165" i="5" s="1"/>
  <c r="A18166" i="5" s="1"/>
  <c r="A18167" i="5" s="1"/>
  <c r="A18168" i="5" s="1"/>
  <c r="A18169" i="5" s="1"/>
  <c r="A18170" i="5" s="1"/>
  <c r="A18171" i="5" s="1"/>
  <c r="A18172" i="5" s="1"/>
  <c r="A18173" i="5" s="1"/>
  <c r="A18174" i="5" s="1"/>
  <c r="A18175" i="5" s="1"/>
  <c r="A18176" i="5" s="1"/>
  <c r="A18177" i="5" s="1"/>
  <c r="A18178" i="5" s="1"/>
  <c r="A18179" i="5" s="1"/>
  <c r="A18180" i="5" s="1"/>
  <c r="A18181" i="5" s="1"/>
  <c r="A18182" i="5" s="1"/>
  <c r="A18183" i="5" s="1"/>
  <c r="A18184" i="5" s="1"/>
  <c r="A18185" i="5" s="1"/>
  <c r="A18186" i="5" s="1"/>
  <c r="A18187" i="5" s="1"/>
  <c r="A18188" i="5" s="1"/>
  <c r="A18189" i="5" s="1"/>
  <c r="A18190" i="5" s="1"/>
  <c r="A18191" i="5" s="1"/>
  <c r="A18192" i="5" s="1"/>
  <c r="A18193" i="5" s="1"/>
  <c r="A18194" i="5" s="1"/>
  <c r="A18195" i="5" s="1"/>
  <c r="A18196" i="5" s="1"/>
  <c r="A18197" i="5" s="1"/>
  <c r="A18198" i="5" s="1"/>
  <c r="A18199" i="5" s="1"/>
  <c r="A18200" i="5" s="1"/>
  <c r="A18201" i="5" s="1"/>
  <c r="A18202" i="5" s="1"/>
  <c r="A18203" i="5" s="1"/>
  <c r="A18204" i="5" s="1"/>
  <c r="A18205" i="5" s="1"/>
  <c r="A18206" i="5" s="1"/>
  <c r="A18207" i="5" s="1"/>
  <c r="A18208" i="5" s="1"/>
  <c r="A18209" i="5" s="1"/>
  <c r="A18210" i="5" s="1"/>
  <c r="A18211" i="5" s="1"/>
  <c r="A18212" i="5" s="1"/>
  <c r="A18213" i="5" s="1"/>
  <c r="A18214" i="5" s="1"/>
  <c r="A18215" i="5" s="1"/>
  <c r="A18216" i="5" s="1"/>
  <c r="A18217" i="5" s="1"/>
  <c r="A18218" i="5" s="1"/>
  <c r="A18219" i="5" s="1"/>
  <c r="A18220" i="5" s="1"/>
  <c r="A18221" i="5" s="1"/>
  <c r="A18222" i="5" s="1"/>
  <c r="A18223" i="5" s="1"/>
  <c r="A18224" i="5" s="1"/>
  <c r="A18225" i="5" s="1"/>
  <c r="A18226" i="5" s="1"/>
  <c r="A18227" i="5" s="1"/>
  <c r="A18228" i="5" s="1"/>
  <c r="A18229" i="5" s="1"/>
  <c r="A18230" i="5" s="1"/>
  <c r="A18231" i="5" s="1"/>
  <c r="A18232" i="5" s="1"/>
  <c r="A18233" i="5" s="1"/>
  <c r="A18234" i="5" s="1"/>
  <c r="A18235" i="5" s="1"/>
  <c r="A18236" i="5" s="1"/>
  <c r="A18237" i="5" s="1"/>
  <c r="A18238" i="5" s="1"/>
  <c r="A18239" i="5" s="1"/>
  <c r="A18240" i="5" s="1"/>
  <c r="A18241" i="5" s="1"/>
  <c r="A18242" i="5" s="1"/>
  <c r="A18243" i="5" s="1"/>
  <c r="A18244" i="5" s="1"/>
  <c r="A18245" i="5" s="1"/>
  <c r="A18246" i="5" s="1"/>
  <c r="A18247" i="5" s="1"/>
  <c r="A18248" i="5" s="1"/>
  <c r="A18249" i="5" s="1"/>
  <c r="A18250" i="5" s="1"/>
  <c r="A18251" i="5" s="1"/>
  <c r="A18252" i="5" s="1"/>
  <c r="A18253" i="5" s="1"/>
  <c r="A18254" i="5" s="1"/>
  <c r="A18255" i="5" s="1"/>
  <c r="A18256" i="5" s="1"/>
  <c r="A18257" i="5" s="1"/>
  <c r="A18258" i="5" s="1"/>
  <c r="A18259" i="5" s="1"/>
  <c r="A18260" i="5" s="1"/>
  <c r="A18261" i="5" s="1"/>
  <c r="A18262" i="5" s="1"/>
  <c r="A18263" i="5" s="1"/>
  <c r="A18264" i="5" s="1"/>
  <c r="A18265" i="5" s="1"/>
  <c r="A18266" i="5" s="1"/>
  <c r="A18267" i="5" s="1"/>
  <c r="A18268" i="5" s="1"/>
  <c r="A18269" i="5" s="1"/>
  <c r="A18270" i="5" s="1"/>
  <c r="A18271" i="5" s="1"/>
  <c r="A18272" i="5" s="1"/>
  <c r="A18273" i="5" s="1"/>
  <c r="A18274" i="5" s="1"/>
  <c r="A18275" i="5" s="1"/>
  <c r="A18276" i="5" s="1"/>
  <c r="A18277" i="5" s="1"/>
  <c r="A18278" i="5" s="1"/>
  <c r="A18279" i="5" s="1"/>
  <c r="A18280" i="5" s="1"/>
  <c r="A18281" i="5" s="1"/>
  <c r="A18282" i="5" s="1"/>
  <c r="A18283" i="5" s="1"/>
  <c r="A18284" i="5" s="1"/>
  <c r="A18285" i="5" s="1"/>
  <c r="A18286" i="5" s="1"/>
  <c r="A18287" i="5" s="1"/>
  <c r="A18288" i="5" s="1"/>
  <c r="A18289" i="5" s="1"/>
  <c r="A18290" i="5" s="1"/>
  <c r="A18291" i="5" s="1"/>
  <c r="A18292" i="5" s="1"/>
  <c r="A18293" i="5" s="1"/>
  <c r="A18294" i="5" s="1"/>
  <c r="A18295" i="5" s="1"/>
  <c r="A18296" i="5" s="1"/>
  <c r="A18297" i="5" s="1"/>
  <c r="A18298" i="5" s="1"/>
  <c r="A18299" i="5" s="1"/>
  <c r="A18300" i="5" s="1"/>
  <c r="A18301" i="5" s="1"/>
  <c r="A18302" i="5" s="1"/>
  <c r="A18303" i="5" s="1"/>
  <c r="A18304" i="5" s="1"/>
  <c r="A18305" i="5" s="1"/>
  <c r="A18306" i="5" s="1"/>
  <c r="A18307" i="5" s="1"/>
  <c r="A18308" i="5" s="1"/>
  <c r="A18309" i="5" s="1"/>
  <c r="A18310" i="5" s="1"/>
  <c r="A18311" i="5" s="1"/>
  <c r="A18312" i="5" s="1"/>
  <c r="A18313" i="5" s="1"/>
  <c r="A18314" i="5" s="1"/>
  <c r="A18315" i="5" s="1"/>
  <c r="A18316" i="5" s="1"/>
  <c r="A18317" i="5" s="1"/>
  <c r="A18318" i="5" s="1"/>
  <c r="A18319" i="5" s="1"/>
  <c r="A18320" i="5" s="1"/>
  <c r="A18321" i="5" s="1"/>
  <c r="A18322" i="5" s="1"/>
  <c r="A18323" i="5" s="1"/>
  <c r="A18324" i="5" s="1"/>
  <c r="A18325" i="5" s="1"/>
  <c r="A18326" i="5" s="1"/>
  <c r="A18327" i="5" s="1"/>
  <c r="A18328" i="5" s="1"/>
  <c r="A18329" i="5" s="1"/>
  <c r="A18330" i="5" s="1"/>
  <c r="A18331" i="5" s="1"/>
  <c r="A18332" i="5" s="1"/>
  <c r="A18333" i="5" s="1"/>
  <c r="A18334" i="5" s="1"/>
  <c r="A18335" i="5" s="1"/>
  <c r="A18336" i="5" s="1"/>
  <c r="A18337" i="5" s="1"/>
  <c r="A18338" i="5" s="1"/>
  <c r="A18339" i="5" s="1"/>
  <c r="A18340" i="5" s="1"/>
  <c r="A18341" i="5" s="1"/>
  <c r="A18342" i="5" s="1"/>
  <c r="A18343" i="5" s="1"/>
  <c r="A18344" i="5" s="1"/>
  <c r="A18345" i="5" s="1"/>
  <c r="A18346" i="5" s="1"/>
  <c r="A18347" i="5" s="1"/>
  <c r="A18348" i="5" s="1"/>
  <c r="A18349" i="5" s="1"/>
  <c r="A18350" i="5" s="1"/>
  <c r="A18351" i="5" s="1"/>
  <c r="A18352" i="5" s="1"/>
  <c r="A18353" i="5" s="1"/>
  <c r="A18354" i="5" s="1"/>
  <c r="A18355" i="5" s="1"/>
  <c r="A18356" i="5" s="1"/>
  <c r="A18357" i="5" s="1"/>
  <c r="A18358" i="5" s="1"/>
  <c r="A18359" i="5" s="1"/>
  <c r="A18360" i="5" s="1"/>
  <c r="A18361" i="5" s="1"/>
  <c r="A18362" i="5" s="1"/>
  <c r="A18363" i="5" s="1"/>
  <c r="A18364" i="5" s="1"/>
  <c r="A18365" i="5" s="1"/>
  <c r="A18366" i="5" s="1"/>
  <c r="A18367" i="5" s="1"/>
  <c r="A18368" i="5" s="1"/>
  <c r="A18369" i="5" s="1"/>
  <c r="A18370" i="5" s="1"/>
  <c r="A18371" i="5" s="1"/>
  <c r="A18372" i="5" s="1"/>
  <c r="A18373" i="5" s="1"/>
  <c r="A18374" i="5" s="1"/>
  <c r="A18375" i="5" s="1"/>
  <c r="A18376" i="5" s="1"/>
  <c r="A18377" i="5" s="1"/>
  <c r="A18378" i="5" s="1"/>
  <c r="A18379" i="5" s="1"/>
  <c r="A18380" i="5" s="1"/>
  <c r="A18381" i="5" s="1"/>
  <c r="A18382" i="5" s="1"/>
  <c r="A18383" i="5" s="1"/>
  <c r="A18384" i="5" s="1"/>
  <c r="A18385" i="5" s="1"/>
  <c r="A18386" i="5" s="1"/>
  <c r="A18387" i="5" s="1"/>
  <c r="A18388" i="5" s="1"/>
  <c r="A18389" i="5" s="1"/>
  <c r="A18390" i="5" s="1"/>
  <c r="A18391" i="5" s="1"/>
  <c r="A18392" i="5" s="1"/>
  <c r="A18393" i="5" s="1"/>
  <c r="A18394" i="5" s="1"/>
  <c r="A18395" i="5" s="1"/>
  <c r="A18396" i="5" s="1"/>
  <c r="A18397" i="5" s="1"/>
  <c r="A18398" i="5" s="1"/>
  <c r="A18399" i="5" s="1"/>
  <c r="A18400" i="5" s="1"/>
  <c r="A18401" i="5" s="1"/>
  <c r="A18402" i="5" s="1"/>
  <c r="A18403" i="5" s="1"/>
  <c r="A18404" i="5" s="1"/>
  <c r="A18405" i="5" s="1"/>
  <c r="A18406" i="5" s="1"/>
  <c r="A18407" i="5" s="1"/>
  <c r="A18408" i="5" s="1"/>
  <c r="A18409" i="5" s="1"/>
  <c r="A18410" i="5" s="1"/>
  <c r="A18411" i="5" s="1"/>
  <c r="A18412" i="5" s="1"/>
  <c r="A18413" i="5" s="1"/>
  <c r="A18414" i="5" s="1"/>
  <c r="A18415" i="5" s="1"/>
  <c r="A18416" i="5" s="1"/>
  <c r="A18417" i="5" s="1"/>
  <c r="A18418" i="5" s="1"/>
  <c r="A18419" i="5" s="1"/>
  <c r="A18420" i="5" s="1"/>
  <c r="A18421" i="5" s="1"/>
  <c r="A18422" i="5" s="1"/>
  <c r="A18423" i="5" s="1"/>
  <c r="A18424" i="5" s="1"/>
  <c r="A18425" i="5" s="1"/>
  <c r="A18426" i="5" s="1"/>
  <c r="A18427" i="5" s="1"/>
  <c r="A18428" i="5" s="1"/>
  <c r="A18429" i="5" s="1"/>
  <c r="A18430" i="5" s="1"/>
  <c r="A18431" i="5" s="1"/>
  <c r="A18432" i="5" s="1"/>
  <c r="A18433" i="5" s="1"/>
  <c r="A18434" i="5" s="1"/>
  <c r="A18435" i="5" s="1"/>
  <c r="A18436" i="5" s="1"/>
  <c r="A18437" i="5" s="1"/>
  <c r="A18438" i="5" s="1"/>
  <c r="A18439" i="5" s="1"/>
  <c r="A18440" i="5" s="1"/>
  <c r="A18441" i="5" s="1"/>
  <c r="A18442" i="5" s="1"/>
  <c r="A18443" i="5" s="1"/>
  <c r="A18444" i="5" s="1"/>
  <c r="A18445" i="5" s="1"/>
  <c r="A18446" i="5" s="1"/>
  <c r="A18447" i="5" s="1"/>
  <c r="A18448" i="5" s="1"/>
  <c r="A18449" i="5" s="1"/>
  <c r="A18450" i="5" s="1"/>
  <c r="A18451" i="5" s="1"/>
  <c r="A18452" i="5" s="1"/>
  <c r="A18453" i="5" s="1"/>
  <c r="A18454" i="5" s="1"/>
  <c r="A18455" i="5" s="1"/>
  <c r="A18456" i="5" s="1"/>
  <c r="A18457" i="5" s="1"/>
  <c r="A18458" i="5" s="1"/>
  <c r="A18459" i="5" s="1"/>
  <c r="A18460" i="5" s="1"/>
  <c r="A18461" i="5" s="1"/>
  <c r="A18462" i="5" s="1"/>
  <c r="A18463" i="5" s="1"/>
  <c r="A18464" i="5" s="1"/>
  <c r="A18465" i="5" s="1"/>
  <c r="A18466" i="5" s="1"/>
  <c r="A18467" i="5" s="1"/>
  <c r="A18468" i="5" s="1"/>
  <c r="A18469" i="5" s="1"/>
  <c r="A18470" i="5" s="1"/>
  <c r="A18471" i="5" s="1"/>
  <c r="A18472" i="5" s="1"/>
  <c r="A18473" i="5" s="1"/>
  <c r="A18474" i="5" s="1"/>
  <c r="A18475" i="5" s="1"/>
  <c r="A18476" i="5" s="1"/>
  <c r="A18477" i="5" s="1"/>
  <c r="A18478" i="5" s="1"/>
  <c r="A18479" i="5" s="1"/>
  <c r="A18480" i="5" s="1"/>
  <c r="A18481" i="5" s="1"/>
  <c r="A18482" i="5" s="1"/>
  <c r="A18483" i="5" s="1"/>
  <c r="A18484" i="5" s="1"/>
  <c r="A18485" i="5" s="1"/>
  <c r="A18486" i="5" s="1"/>
  <c r="A18487" i="5" s="1"/>
  <c r="A18488" i="5" s="1"/>
  <c r="A18489" i="5" s="1"/>
  <c r="A18490" i="5" s="1"/>
  <c r="A18491" i="5" s="1"/>
  <c r="A18492" i="5" s="1"/>
  <c r="A18493" i="5" s="1"/>
  <c r="A18494" i="5" s="1"/>
  <c r="A18495" i="5" s="1"/>
  <c r="A18496" i="5" s="1"/>
  <c r="A18497" i="5" s="1"/>
  <c r="A18498" i="5" s="1"/>
  <c r="A18499" i="5" s="1"/>
  <c r="A18500" i="5" s="1"/>
  <c r="A18501" i="5" s="1"/>
  <c r="A18502" i="5" s="1"/>
  <c r="A18503" i="5" s="1"/>
  <c r="A18504" i="5" s="1"/>
  <c r="A18505" i="5" s="1"/>
  <c r="A18506" i="5" s="1"/>
  <c r="A18507" i="5" s="1"/>
  <c r="A18508" i="5" s="1"/>
  <c r="A18509" i="5" s="1"/>
  <c r="A18510" i="5" s="1"/>
  <c r="A18511" i="5" s="1"/>
  <c r="A18512" i="5" s="1"/>
  <c r="A18513" i="5" s="1"/>
  <c r="A18514" i="5" s="1"/>
  <c r="A18515" i="5" s="1"/>
  <c r="A18516" i="5" s="1"/>
  <c r="A18517" i="5" s="1"/>
  <c r="A18518" i="5" s="1"/>
  <c r="A18519" i="5" s="1"/>
  <c r="A18520" i="5" s="1"/>
  <c r="A18521" i="5" s="1"/>
  <c r="A18522" i="5" s="1"/>
  <c r="A18523" i="5" s="1"/>
  <c r="A18524" i="5" s="1"/>
  <c r="A18525" i="5" s="1"/>
  <c r="A18526" i="5" s="1"/>
  <c r="A18527" i="5" s="1"/>
  <c r="A18528" i="5" s="1"/>
  <c r="A18529" i="5" s="1"/>
  <c r="A18530" i="5" s="1"/>
  <c r="A18531" i="5" s="1"/>
  <c r="A18532" i="5" s="1"/>
  <c r="A18533" i="5" s="1"/>
  <c r="A18534" i="5" s="1"/>
  <c r="A18535" i="5" s="1"/>
  <c r="A18536" i="5" s="1"/>
  <c r="A18537" i="5" s="1"/>
  <c r="A18538" i="5" s="1"/>
  <c r="A18539" i="5" s="1"/>
  <c r="A18540" i="5" s="1"/>
  <c r="A18541" i="5" s="1"/>
  <c r="A18542" i="5" s="1"/>
  <c r="A18543" i="5" s="1"/>
  <c r="A18544" i="5" s="1"/>
  <c r="A18545" i="5" s="1"/>
  <c r="A18546" i="5" s="1"/>
  <c r="A18547" i="5" s="1"/>
  <c r="A18548" i="5" s="1"/>
  <c r="A18549" i="5" s="1"/>
  <c r="A18550" i="5" s="1"/>
  <c r="A18551" i="5" s="1"/>
  <c r="A18552" i="5" s="1"/>
  <c r="A18553" i="5" s="1"/>
  <c r="A18554" i="5" s="1"/>
  <c r="A18555" i="5" s="1"/>
  <c r="A18556" i="5" s="1"/>
  <c r="A18557" i="5" s="1"/>
  <c r="A18558" i="5" s="1"/>
  <c r="A18559" i="5" s="1"/>
  <c r="A18560" i="5" s="1"/>
  <c r="A18561" i="5" s="1"/>
  <c r="A18562" i="5" s="1"/>
  <c r="A18563" i="5" s="1"/>
  <c r="A18564" i="5" s="1"/>
  <c r="A18565" i="5" s="1"/>
  <c r="A18566" i="5" s="1"/>
  <c r="A18567" i="5" s="1"/>
  <c r="A18568" i="5" s="1"/>
  <c r="A18569" i="5" s="1"/>
  <c r="A18570" i="5" s="1"/>
  <c r="A18571" i="5" s="1"/>
  <c r="A18572" i="5" s="1"/>
  <c r="A18573" i="5" s="1"/>
  <c r="A18574" i="5" s="1"/>
  <c r="A18575" i="5" s="1"/>
  <c r="A18576" i="5" s="1"/>
  <c r="A18577" i="5" s="1"/>
  <c r="A18578" i="5" s="1"/>
  <c r="A18579" i="5" s="1"/>
  <c r="A18580" i="5" s="1"/>
  <c r="A18581" i="5" s="1"/>
  <c r="A18582" i="5" s="1"/>
  <c r="A18583" i="5" s="1"/>
  <c r="A18584" i="5" s="1"/>
  <c r="A18585" i="5" s="1"/>
  <c r="A18586" i="5" s="1"/>
  <c r="A18587" i="5" s="1"/>
  <c r="A18588" i="5" s="1"/>
  <c r="A18589" i="5" s="1"/>
  <c r="A18590" i="5" s="1"/>
  <c r="A18591" i="5" s="1"/>
  <c r="A18592" i="5" s="1"/>
  <c r="A18593" i="5" s="1"/>
  <c r="A18594" i="5" s="1"/>
  <c r="A18595" i="5" s="1"/>
  <c r="A18596" i="5" s="1"/>
  <c r="A18597" i="5" s="1"/>
  <c r="A18598" i="5" s="1"/>
  <c r="A18599" i="5" s="1"/>
  <c r="A18600" i="5" s="1"/>
  <c r="A18601" i="5" s="1"/>
  <c r="A18602" i="5" s="1"/>
  <c r="A18603" i="5" s="1"/>
  <c r="A18604" i="5" s="1"/>
  <c r="A18605" i="5" s="1"/>
  <c r="A18606" i="5" s="1"/>
  <c r="A18607" i="5" s="1"/>
  <c r="A18608" i="5" s="1"/>
  <c r="A18609" i="5" s="1"/>
  <c r="A18610" i="5" s="1"/>
  <c r="A18611" i="5" s="1"/>
  <c r="A18612" i="5" s="1"/>
  <c r="A18613" i="5" s="1"/>
  <c r="A18614" i="5" s="1"/>
  <c r="A18615" i="5" s="1"/>
  <c r="A18616" i="5" s="1"/>
  <c r="A18617" i="5" s="1"/>
  <c r="A18618" i="5" s="1"/>
  <c r="A18619" i="5" s="1"/>
  <c r="A18620" i="5" s="1"/>
  <c r="A18621" i="5" s="1"/>
  <c r="A18622" i="5" s="1"/>
  <c r="A18623" i="5" s="1"/>
  <c r="A18624" i="5" s="1"/>
  <c r="A18625" i="5" s="1"/>
  <c r="A18626" i="5" s="1"/>
  <c r="A18627" i="5" s="1"/>
  <c r="A18628" i="5" s="1"/>
  <c r="A18629" i="5" s="1"/>
  <c r="A18630" i="5" s="1"/>
  <c r="A18631" i="5" s="1"/>
  <c r="A18632" i="5" s="1"/>
  <c r="A18633" i="5" s="1"/>
  <c r="A18634" i="5" s="1"/>
  <c r="A18635" i="5" s="1"/>
  <c r="A18636" i="5" s="1"/>
  <c r="A18637" i="5" s="1"/>
  <c r="A18638" i="5" s="1"/>
  <c r="A18639" i="5" s="1"/>
  <c r="A18640" i="5" s="1"/>
  <c r="A18641" i="5" s="1"/>
  <c r="A18642" i="5" s="1"/>
  <c r="A18643" i="5" s="1"/>
  <c r="A18644" i="5" s="1"/>
  <c r="A18645" i="5" s="1"/>
  <c r="A18646" i="5" s="1"/>
  <c r="A18647" i="5" s="1"/>
  <c r="A18648" i="5" s="1"/>
  <c r="A18649" i="5" s="1"/>
  <c r="A18650" i="5" s="1"/>
  <c r="A18651" i="5" s="1"/>
  <c r="A18652" i="5" s="1"/>
  <c r="A18653" i="5" s="1"/>
  <c r="A18654" i="5" s="1"/>
  <c r="A18655" i="5" s="1"/>
  <c r="A18656" i="5" s="1"/>
  <c r="A18657" i="5" s="1"/>
  <c r="A18658" i="5" s="1"/>
  <c r="A18659" i="5" s="1"/>
  <c r="A18660" i="5" s="1"/>
  <c r="A18661" i="5" s="1"/>
  <c r="A18662" i="5" s="1"/>
  <c r="A18663" i="5" s="1"/>
  <c r="A18664" i="5" s="1"/>
  <c r="A18665" i="5" s="1"/>
  <c r="A18666" i="5" s="1"/>
  <c r="A18667" i="5" s="1"/>
  <c r="A18668" i="5" s="1"/>
  <c r="A18669" i="5" s="1"/>
  <c r="A18670" i="5" s="1"/>
  <c r="A18671" i="5" s="1"/>
  <c r="A18672" i="5" s="1"/>
  <c r="A18673" i="5" s="1"/>
  <c r="A18674" i="5" s="1"/>
  <c r="A18675" i="5" s="1"/>
  <c r="A18676" i="5" s="1"/>
  <c r="A18677" i="5" s="1"/>
  <c r="A18678" i="5" s="1"/>
  <c r="A18679" i="5" s="1"/>
  <c r="A18680" i="5" s="1"/>
  <c r="A18681" i="5" s="1"/>
  <c r="A18682" i="5" s="1"/>
  <c r="A18683" i="5" s="1"/>
  <c r="A18684" i="5" s="1"/>
  <c r="A18685" i="5" s="1"/>
  <c r="A18686" i="5" s="1"/>
  <c r="A18687" i="5" s="1"/>
  <c r="A18688" i="5" s="1"/>
  <c r="A18689" i="5" s="1"/>
  <c r="A18690" i="5" s="1"/>
  <c r="A18691" i="5" s="1"/>
  <c r="A18692" i="5" s="1"/>
  <c r="A18693" i="5" s="1"/>
  <c r="A18694" i="5" s="1"/>
  <c r="A18695" i="5" s="1"/>
  <c r="A18696" i="5" s="1"/>
  <c r="A18697" i="5" s="1"/>
  <c r="A18698" i="5" s="1"/>
  <c r="A18699" i="5" s="1"/>
  <c r="A18700" i="5" s="1"/>
  <c r="A18701" i="5" s="1"/>
  <c r="A18702" i="5" s="1"/>
  <c r="A18703" i="5" s="1"/>
  <c r="A18704" i="5" s="1"/>
  <c r="A18705" i="5" s="1"/>
  <c r="A18706" i="5" s="1"/>
  <c r="A18707" i="5" s="1"/>
  <c r="A18708" i="5" s="1"/>
  <c r="A18709" i="5" s="1"/>
  <c r="A18710" i="5" s="1"/>
  <c r="A18711" i="5" s="1"/>
  <c r="A18712" i="5" s="1"/>
  <c r="A18713" i="5" s="1"/>
  <c r="A18714" i="5" s="1"/>
  <c r="A18715" i="5" s="1"/>
  <c r="A18716" i="5" s="1"/>
  <c r="A18717" i="5" s="1"/>
  <c r="A18718" i="5" s="1"/>
  <c r="A18719" i="5" s="1"/>
  <c r="A18720" i="5" s="1"/>
  <c r="A18721" i="5" s="1"/>
  <c r="A18722" i="5" s="1"/>
  <c r="A18723" i="5" s="1"/>
  <c r="A18724" i="5" s="1"/>
  <c r="A18725" i="5" s="1"/>
  <c r="A18726" i="5" s="1"/>
  <c r="A18727" i="5" s="1"/>
  <c r="A18728" i="5" s="1"/>
  <c r="A18729" i="5" s="1"/>
  <c r="A18730" i="5" s="1"/>
  <c r="A18731" i="5" s="1"/>
  <c r="A18732" i="5" s="1"/>
  <c r="A18733" i="5" s="1"/>
  <c r="A18734" i="5" s="1"/>
  <c r="A18735" i="5" s="1"/>
  <c r="A18736" i="5" s="1"/>
  <c r="A18737" i="5" s="1"/>
  <c r="A18738" i="5" s="1"/>
  <c r="A18739" i="5" s="1"/>
  <c r="A18740" i="5" s="1"/>
  <c r="A18741" i="5" s="1"/>
  <c r="A18742" i="5" s="1"/>
  <c r="A18743" i="5" s="1"/>
  <c r="A18744" i="5" s="1"/>
  <c r="A18745" i="5" s="1"/>
  <c r="A18746" i="5" s="1"/>
  <c r="A18747" i="5" s="1"/>
  <c r="A18748" i="5" s="1"/>
  <c r="A18749" i="5" s="1"/>
  <c r="A18750" i="5" s="1"/>
  <c r="A18751" i="5" s="1"/>
  <c r="A18752" i="5" s="1"/>
  <c r="A18753" i="5" s="1"/>
  <c r="A18754" i="5" s="1"/>
  <c r="A18755" i="5" s="1"/>
  <c r="A18756" i="5" s="1"/>
  <c r="A18757" i="5" s="1"/>
  <c r="A18758" i="5" s="1"/>
  <c r="A18759" i="5" s="1"/>
  <c r="A18760" i="5" s="1"/>
  <c r="A18761" i="5" s="1"/>
  <c r="A18762" i="5" s="1"/>
  <c r="A18763" i="5" s="1"/>
  <c r="A18764" i="5" s="1"/>
  <c r="A18765" i="5" s="1"/>
  <c r="A18766" i="5" s="1"/>
  <c r="A18767" i="5" s="1"/>
  <c r="A18768" i="5" s="1"/>
  <c r="A18769" i="5" s="1"/>
  <c r="A18770" i="5" s="1"/>
  <c r="A18771" i="5" s="1"/>
  <c r="A18772" i="5" s="1"/>
  <c r="A18773" i="5" s="1"/>
  <c r="A18774" i="5" s="1"/>
  <c r="A18775" i="5" s="1"/>
  <c r="A18776" i="5" s="1"/>
  <c r="A18777" i="5" s="1"/>
  <c r="A18778" i="5" s="1"/>
  <c r="A18779" i="5" s="1"/>
  <c r="A18780" i="5" s="1"/>
  <c r="A18781" i="5" s="1"/>
  <c r="A18782" i="5" s="1"/>
  <c r="A18783" i="5" s="1"/>
  <c r="A18784" i="5" s="1"/>
  <c r="A18785" i="5" s="1"/>
  <c r="A18786" i="5" s="1"/>
  <c r="A18787" i="5" s="1"/>
  <c r="A18788" i="5" s="1"/>
  <c r="A18789" i="5" s="1"/>
  <c r="A18790" i="5" s="1"/>
  <c r="A18791" i="5" s="1"/>
  <c r="A18792" i="5" s="1"/>
  <c r="A18793" i="5" s="1"/>
  <c r="A18794" i="5" s="1"/>
  <c r="A18795" i="5" s="1"/>
  <c r="A18796" i="5" s="1"/>
  <c r="A18797" i="5" s="1"/>
  <c r="A18798" i="5" s="1"/>
  <c r="A18799" i="5" s="1"/>
  <c r="A18800" i="5" s="1"/>
  <c r="A18801" i="5" s="1"/>
  <c r="A18802" i="5" s="1"/>
  <c r="A18803" i="5" s="1"/>
  <c r="A18804" i="5" s="1"/>
  <c r="A18805" i="5" s="1"/>
  <c r="A18806" i="5" s="1"/>
  <c r="A18807" i="5" s="1"/>
  <c r="A18808" i="5" s="1"/>
  <c r="A18809" i="5" s="1"/>
  <c r="A18810" i="5" s="1"/>
  <c r="A18811" i="5" s="1"/>
  <c r="A18812" i="5" s="1"/>
  <c r="A18813" i="5" s="1"/>
  <c r="A18814" i="5" s="1"/>
  <c r="A18815" i="5" s="1"/>
  <c r="A18816" i="5" s="1"/>
  <c r="A18817" i="5" s="1"/>
  <c r="A18818" i="5" s="1"/>
  <c r="A18819" i="5" s="1"/>
  <c r="A18820" i="5" s="1"/>
  <c r="A18821" i="5" s="1"/>
  <c r="A18822" i="5" s="1"/>
  <c r="A18823" i="5" s="1"/>
  <c r="A18824" i="5" s="1"/>
  <c r="A18825" i="5" s="1"/>
  <c r="A18826" i="5" s="1"/>
  <c r="A18827" i="5" s="1"/>
  <c r="A18828" i="5" s="1"/>
  <c r="A18829" i="5" s="1"/>
  <c r="A18830" i="5" s="1"/>
  <c r="A18831" i="5" s="1"/>
  <c r="A18832" i="5" s="1"/>
  <c r="A18833" i="5" s="1"/>
  <c r="A18834" i="5" s="1"/>
  <c r="A18835" i="5" s="1"/>
  <c r="A18836" i="5" s="1"/>
  <c r="A18837" i="5" s="1"/>
  <c r="A18838" i="5" s="1"/>
  <c r="A18839" i="5" s="1"/>
  <c r="A18840" i="5" s="1"/>
  <c r="A18841" i="5" s="1"/>
  <c r="A18842" i="5" s="1"/>
  <c r="A18843" i="5" s="1"/>
  <c r="A18844" i="5" s="1"/>
  <c r="A18845" i="5" s="1"/>
  <c r="A18846" i="5" s="1"/>
  <c r="A18847" i="5" s="1"/>
  <c r="A18848" i="5" s="1"/>
  <c r="A18849" i="5" s="1"/>
  <c r="A18850" i="5" s="1"/>
  <c r="A18851" i="5" s="1"/>
  <c r="A18852" i="5" s="1"/>
  <c r="A18853" i="5" s="1"/>
  <c r="A18854" i="5" s="1"/>
  <c r="A18855" i="5" s="1"/>
  <c r="A18856" i="5" s="1"/>
  <c r="A18857" i="5" s="1"/>
  <c r="A18858" i="5" s="1"/>
  <c r="A18859" i="5" s="1"/>
  <c r="A18860" i="5" s="1"/>
  <c r="A18861" i="5" s="1"/>
  <c r="A18862" i="5" s="1"/>
  <c r="A18863" i="5" s="1"/>
  <c r="A18864" i="5" s="1"/>
  <c r="A18865" i="5" s="1"/>
  <c r="A18866" i="5" s="1"/>
  <c r="A18867" i="5" s="1"/>
  <c r="A18868" i="5" s="1"/>
  <c r="A18869" i="5" s="1"/>
  <c r="A18870" i="5" s="1"/>
  <c r="A18871" i="5" s="1"/>
  <c r="A18872" i="5" s="1"/>
  <c r="A18873" i="5" s="1"/>
  <c r="A18874" i="5" s="1"/>
  <c r="A18875" i="5" s="1"/>
  <c r="A18876" i="5" s="1"/>
  <c r="A18877" i="5" s="1"/>
  <c r="A18878" i="5" s="1"/>
  <c r="A18879" i="5" s="1"/>
  <c r="A18880" i="5" s="1"/>
  <c r="A18881" i="5" s="1"/>
  <c r="A18882" i="5" s="1"/>
  <c r="A18883" i="5" s="1"/>
  <c r="A18884" i="5" s="1"/>
  <c r="A18885" i="5" s="1"/>
  <c r="A18886" i="5" s="1"/>
  <c r="A18887" i="5" s="1"/>
  <c r="A18888" i="5" s="1"/>
  <c r="A18889" i="5" s="1"/>
  <c r="A18890" i="5" s="1"/>
  <c r="A18891" i="5" s="1"/>
  <c r="A18892" i="5" s="1"/>
  <c r="A18893" i="5" s="1"/>
  <c r="A18894" i="5" s="1"/>
  <c r="A18895" i="5" s="1"/>
  <c r="A18896" i="5" s="1"/>
  <c r="A18897" i="5" s="1"/>
  <c r="A18898" i="5" s="1"/>
  <c r="A18899" i="5" s="1"/>
  <c r="A18900" i="5" s="1"/>
  <c r="A18901" i="5" s="1"/>
  <c r="A18902" i="5" s="1"/>
  <c r="A18903" i="5" s="1"/>
  <c r="A18904" i="5" s="1"/>
  <c r="A18905" i="5" s="1"/>
  <c r="A18906" i="5" s="1"/>
  <c r="A18907" i="5" s="1"/>
  <c r="A18908" i="5" s="1"/>
  <c r="A18909" i="5" s="1"/>
  <c r="A18910" i="5" s="1"/>
  <c r="A18911" i="5" s="1"/>
  <c r="A18912" i="5" s="1"/>
  <c r="A18913" i="5" s="1"/>
  <c r="A18914" i="5" s="1"/>
  <c r="A18915" i="5" s="1"/>
  <c r="A18916" i="5" s="1"/>
  <c r="A18917" i="5" s="1"/>
  <c r="A18918" i="5" s="1"/>
  <c r="A18919" i="5" s="1"/>
  <c r="A18920" i="5" s="1"/>
  <c r="A18921" i="5" s="1"/>
  <c r="A18922" i="5" s="1"/>
  <c r="A18923" i="5" s="1"/>
  <c r="A18924" i="5" s="1"/>
  <c r="A18925" i="5" s="1"/>
  <c r="A18926" i="5" s="1"/>
  <c r="A18927" i="5" s="1"/>
  <c r="A18928" i="5" s="1"/>
  <c r="A18929" i="5" s="1"/>
  <c r="A18930" i="5" s="1"/>
  <c r="A18931" i="5" s="1"/>
  <c r="A18932" i="5" s="1"/>
  <c r="A18933" i="5" s="1"/>
  <c r="A18934" i="5" s="1"/>
  <c r="A18935" i="5" s="1"/>
  <c r="A18936" i="5" s="1"/>
  <c r="A18937" i="5" s="1"/>
  <c r="A18938" i="5" s="1"/>
  <c r="A18939" i="5" s="1"/>
  <c r="A18940" i="5" s="1"/>
  <c r="A18941" i="5" s="1"/>
  <c r="A18942" i="5" s="1"/>
  <c r="A18943" i="5" s="1"/>
  <c r="A18944" i="5" s="1"/>
  <c r="A18945" i="5" s="1"/>
  <c r="A18946" i="5" s="1"/>
  <c r="A18947" i="5" s="1"/>
  <c r="A18948" i="5" s="1"/>
  <c r="A18949" i="5" s="1"/>
  <c r="A18950" i="5" s="1"/>
  <c r="A18951" i="5" s="1"/>
  <c r="A18952" i="5" s="1"/>
  <c r="A18953" i="5" s="1"/>
  <c r="A18954" i="5" s="1"/>
  <c r="A18955" i="5" s="1"/>
  <c r="A18956" i="5" s="1"/>
  <c r="A18957" i="5" s="1"/>
  <c r="A18958" i="5" s="1"/>
  <c r="A18959" i="5" s="1"/>
  <c r="A18960" i="5" s="1"/>
  <c r="A18961" i="5" s="1"/>
  <c r="A18962" i="5" s="1"/>
  <c r="A18963" i="5" s="1"/>
  <c r="A18964" i="5" s="1"/>
  <c r="A18965" i="5" s="1"/>
  <c r="A18966" i="5" s="1"/>
  <c r="A18967" i="5" s="1"/>
  <c r="A18968" i="5" s="1"/>
  <c r="A18969" i="5" s="1"/>
  <c r="A18970" i="5" s="1"/>
  <c r="A18971" i="5" s="1"/>
  <c r="A18972" i="5" s="1"/>
  <c r="A18973" i="5" s="1"/>
  <c r="A18974" i="5" s="1"/>
  <c r="A18975" i="5" s="1"/>
  <c r="A18976" i="5" s="1"/>
  <c r="A18977" i="5" s="1"/>
  <c r="A18978" i="5" s="1"/>
  <c r="A18979" i="5" s="1"/>
  <c r="A18980" i="5" s="1"/>
  <c r="A18981" i="5" s="1"/>
  <c r="A18982" i="5" s="1"/>
  <c r="A18983" i="5" s="1"/>
  <c r="A18984" i="5" s="1"/>
  <c r="A18985" i="5" s="1"/>
  <c r="A18986" i="5" s="1"/>
  <c r="A18987" i="5" s="1"/>
  <c r="A18988" i="5" s="1"/>
  <c r="A18989" i="5" s="1"/>
  <c r="A18990" i="5" s="1"/>
  <c r="A18991" i="5" s="1"/>
  <c r="A18992" i="5" s="1"/>
  <c r="A18993" i="5" s="1"/>
  <c r="A18994" i="5" s="1"/>
  <c r="A18995" i="5" s="1"/>
  <c r="A18996" i="5" s="1"/>
  <c r="A18997" i="5" s="1"/>
  <c r="A18998" i="5" s="1"/>
  <c r="A18999" i="5" s="1"/>
  <c r="A19000" i="5" s="1"/>
  <c r="A19001" i="5" s="1"/>
  <c r="A19002" i="5" s="1"/>
  <c r="A19003" i="5" s="1"/>
  <c r="A19004" i="5" s="1"/>
  <c r="A19005" i="5" s="1"/>
  <c r="A19006" i="5" s="1"/>
  <c r="A19007" i="5" s="1"/>
  <c r="A19008" i="5" s="1"/>
  <c r="A19009" i="5" s="1"/>
  <c r="A19010" i="5" s="1"/>
  <c r="A19011" i="5" s="1"/>
  <c r="A19012" i="5" s="1"/>
  <c r="A19013" i="5" s="1"/>
  <c r="A19014" i="5" s="1"/>
  <c r="A19015" i="5" s="1"/>
  <c r="A19016" i="5" s="1"/>
  <c r="A19017" i="5" s="1"/>
  <c r="A19018" i="5" s="1"/>
  <c r="A19019" i="5" s="1"/>
  <c r="A19020" i="5" s="1"/>
  <c r="A19021" i="5" s="1"/>
  <c r="A19022" i="5" s="1"/>
  <c r="A19023" i="5" s="1"/>
  <c r="A19024" i="5" s="1"/>
  <c r="A19025" i="5" s="1"/>
  <c r="A19026" i="5" s="1"/>
  <c r="A19027" i="5" s="1"/>
  <c r="A19028" i="5" s="1"/>
  <c r="A19029" i="5" s="1"/>
  <c r="A19030" i="5" s="1"/>
  <c r="A19031" i="5" s="1"/>
  <c r="A19032" i="5" s="1"/>
  <c r="A19033" i="5" s="1"/>
  <c r="A19034" i="5" s="1"/>
  <c r="A19035" i="5" s="1"/>
  <c r="A19036" i="5" s="1"/>
  <c r="A19037" i="5" s="1"/>
  <c r="A19038" i="5" s="1"/>
  <c r="A19039" i="5" s="1"/>
  <c r="A19040" i="5" s="1"/>
  <c r="A19041" i="5" s="1"/>
  <c r="A19042" i="5" s="1"/>
  <c r="A19043" i="5" s="1"/>
  <c r="A19044" i="5" s="1"/>
  <c r="A19045" i="5" s="1"/>
  <c r="A19046" i="5" s="1"/>
  <c r="A19047" i="5" s="1"/>
  <c r="A19048" i="5" s="1"/>
  <c r="A19049" i="5" s="1"/>
  <c r="A19050" i="5" s="1"/>
  <c r="A19051" i="5" s="1"/>
  <c r="A19052" i="5" s="1"/>
  <c r="A19053" i="5" s="1"/>
  <c r="A19054" i="5" s="1"/>
  <c r="A19055" i="5" s="1"/>
  <c r="A19056" i="5" s="1"/>
  <c r="A19057" i="5" s="1"/>
  <c r="A19058" i="5" s="1"/>
  <c r="A19059" i="5" s="1"/>
  <c r="A19060" i="5" s="1"/>
  <c r="A19061" i="5" s="1"/>
  <c r="A19062" i="5" s="1"/>
  <c r="A19063" i="5" s="1"/>
  <c r="A19064" i="5" s="1"/>
  <c r="A19065" i="5" s="1"/>
  <c r="A19066" i="5" s="1"/>
  <c r="A19067" i="5" s="1"/>
  <c r="A19068" i="5" s="1"/>
  <c r="A19069" i="5" s="1"/>
  <c r="A19070" i="5" s="1"/>
  <c r="A19071" i="5" s="1"/>
  <c r="A19072" i="5" s="1"/>
  <c r="A19073" i="5" s="1"/>
  <c r="A19074" i="5" s="1"/>
  <c r="A19075" i="5" s="1"/>
  <c r="A19076" i="5" s="1"/>
  <c r="A19077" i="5" s="1"/>
  <c r="A19078" i="5" s="1"/>
  <c r="A19079" i="5" s="1"/>
  <c r="A19080" i="5" s="1"/>
  <c r="A19081" i="5" s="1"/>
  <c r="A19082" i="5" s="1"/>
  <c r="A19083" i="5" s="1"/>
  <c r="A19084" i="5" s="1"/>
  <c r="A19085" i="5" s="1"/>
  <c r="A19086" i="5" s="1"/>
  <c r="A19087" i="5" s="1"/>
  <c r="A19088" i="5" s="1"/>
  <c r="A19089" i="5" s="1"/>
  <c r="A19090" i="5" s="1"/>
  <c r="A19091" i="5" s="1"/>
  <c r="A19092" i="5" s="1"/>
  <c r="A19093" i="5" s="1"/>
  <c r="A19094" i="5" s="1"/>
  <c r="A19095" i="5" s="1"/>
  <c r="A19096" i="5" s="1"/>
  <c r="A19097" i="5" s="1"/>
  <c r="A19098" i="5" s="1"/>
  <c r="A19099" i="5" s="1"/>
  <c r="A19100" i="5" s="1"/>
  <c r="A19101" i="5" s="1"/>
  <c r="A19102" i="5" s="1"/>
  <c r="A19103" i="5" s="1"/>
  <c r="A19104" i="5" s="1"/>
  <c r="A19105" i="5" s="1"/>
  <c r="A19106" i="5" s="1"/>
  <c r="A19107" i="5" s="1"/>
  <c r="A19108" i="5" s="1"/>
  <c r="A19109" i="5" s="1"/>
  <c r="A19110" i="5" s="1"/>
  <c r="A19111" i="5" s="1"/>
  <c r="A19112" i="5" s="1"/>
  <c r="A19113" i="5" s="1"/>
  <c r="A19114" i="5" s="1"/>
  <c r="A19115" i="5" s="1"/>
  <c r="A19116" i="5" s="1"/>
  <c r="A19117" i="5" s="1"/>
  <c r="A19118" i="5" s="1"/>
  <c r="A19119" i="5" s="1"/>
  <c r="A19120" i="5" s="1"/>
  <c r="A19121" i="5" s="1"/>
  <c r="A19122" i="5" s="1"/>
  <c r="A19123" i="5" s="1"/>
  <c r="A19124" i="5" s="1"/>
  <c r="A19125" i="5" s="1"/>
  <c r="A19126" i="5" s="1"/>
  <c r="A19127" i="5" s="1"/>
  <c r="A19128" i="5" s="1"/>
  <c r="A19129" i="5" s="1"/>
  <c r="A19130" i="5" s="1"/>
  <c r="A19131" i="5" s="1"/>
  <c r="A19132" i="5" s="1"/>
  <c r="A19133" i="5" s="1"/>
  <c r="A19134" i="5" s="1"/>
  <c r="A19135" i="5" s="1"/>
  <c r="A19136" i="5" s="1"/>
  <c r="A19137" i="5" s="1"/>
  <c r="A19138" i="5" s="1"/>
  <c r="A19139" i="5" s="1"/>
  <c r="A19140" i="5" s="1"/>
  <c r="A19141" i="5" s="1"/>
  <c r="A19142" i="5" s="1"/>
  <c r="A19143" i="5" s="1"/>
  <c r="A19144" i="5" s="1"/>
  <c r="A19145" i="5" s="1"/>
  <c r="A19146" i="5" s="1"/>
  <c r="A19147" i="5" s="1"/>
  <c r="A19148" i="5" s="1"/>
  <c r="A19149" i="5" s="1"/>
  <c r="A19150" i="5" s="1"/>
  <c r="A19151" i="5" s="1"/>
  <c r="A19152" i="5" s="1"/>
  <c r="A19153" i="5" s="1"/>
  <c r="A19154" i="5" s="1"/>
  <c r="A19155" i="5" s="1"/>
  <c r="A19156" i="5" s="1"/>
  <c r="A19157" i="5" s="1"/>
  <c r="A19158" i="5" s="1"/>
  <c r="A19159" i="5" s="1"/>
  <c r="A19160" i="5" s="1"/>
  <c r="A19161" i="5" s="1"/>
  <c r="A19162" i="5" s="1"/>
  <c r="A19163" i="5" s="1"/>
  <c r="A19164" i="5" s="1"/>
  <c r="A19165" i="5" s="1"/>
  <c r="A19166" i="5" s="1"/>
  <c r="A19167" i="5" s="1"/>
  <c r="A19168" i="5" s="1"/>
  <c r="A19169" i="5" s="1"/>
  <c r="A19170" i="5" s="1"/>
  <c r="A19171" i="5" s="1"/>
  <c r="A19172" i="5" s="1"/>
  <c r="A19173" i="5" s="1"/>
  <c r="A19174" i="5" s="1"/>
  <c r="A19175" i="5" s="1"/>
  <c r="A19176" i="5" s="1"/>
  <c r="A19177" i="5" s="1"/>
  <c r="A19178" i="5" s="1"/>
  <c r="A19179" i="5" s="1"/>
  <c r="A19180" i="5" s="1"/>
  <c r="A19181" i="5" s="1"/>
  <c r="A19182" i="5" s="1"/>
  <c r="A19183" i="5" s="1"/>
  <c r="A19184" i="5" s="1"/>
  <c r="A19185" i="5" s="1"/>
  <c r="A19186" i="5" s="1"/>
  <c r="A19187" i="5" s="1"/>
  <c r="A19188" i="5" s="1"/>
  <c r="A19189" i="5" s="1"/>
  <c r="A19190" i="5" s="1"/>
  <c r="A19191" i="5" s="1"/>
  <c r="A19192" i="5" s="1"/>
  <c r="A19193" i="5" s="1"/>
  <c r="A19194" i="5" s="1"/>
  <c r="A19195" i="5" s="1"/>
  <c r="A19196" i="5" s="1"/>
  <c r="A19197" i="5" s="1"/>
  <c r="A19198" i="5" s="1"/>
  <c r="A19199" i="5" s="1"/>
  <c r="A19200" i="5" s="1"/>
  <c r="A19201" i="5" s="1"/>
  <c r="A19202" i="5" s="1"/>
  <c r="A19203" i="5" s="1"/>
  <c r="A19204" i="5" s="1"/>
  <c r="A19205" i="5" s="1"/>
  <c r="A19206" i="5" s="1"/>
  <c r="A19207" i="5" s="1"/>
  <c r="A19208" i="5" s="1"/>
  <c r="A19209" i="5" s="1"/>
  <c r="A19210" i="5" s="1"/>
  <c r="A19211" i="5" s="1"/>
  <c r="A19212" i="5" s="1"/>
  <c r="A19213" i="5" s="1"/>
  <c r="A19214" i="5" s="1"/>
  <c r="A19215" i="5" s="1"/>
  <c r="A19216" i="5" s="1"/>
  <c r="A19217" i="5" s="1"/>
  <c r="A19218" i="5" s="1"/>
  <c r="A19219" i="5" s="1"/>
  <c r="A19220" i="5" s="1"/>
  <c r="A19221" i="5" s="1"/>
  <c r="A19222" i="5" s="1"/>
  <c r="A19223" i="5" s="1"/>
  <c r="A19224" i="5" s="1"/>
  <c r="A19225" i="5" s="1"/>
  <c r="A19226" i="5" s="1"/>
  <c r="A19227" i="5" s="1"/>
  <c r="A19228" i="5" s="1"/>
  <c r="A19229" i="5" s="1"/>
  <c r="A19230" i="5" s="1"/>
  <c r="A19231" i="5" s="1"/>
  <c r="A19232" i="5" s="1"/>
  <c r="A19233" i="5" s="1"/>
  <c r="A19234" i="5" s="1"/>
  <c r="A19235" i="5" s="1"/>
  <c r="A19236" i="5" s="1"/>
  <c r="A19237" i="5" s="1"/>
  <c r="A19238" i="5" s="1"/>
  <c r="A19239" i="5" s="1"/>
  <c r="A19240" i="5" s="1"/>
  <c r="A19241" i="5" s="1"/>
  <c r="A19242" i="5" s="1"/>
  <c r="A19243" i="5" s="1"/>
  <c r="A19244" i="5" s="1"/>
  <c r="A19245" i="5" s="1"/>
  <c r="A19246" i="5" s="1"/>
  <c r="A19247" i="5" s="1"/>
  <c r="A19248" i="5" s="1"/>
  <c r="A19249" i="5" s="1"/>
  <c r="A19250" i="5" s="1"/>
  <c r="A19251" i="5" s="1"/>
  <c r="A19252" i="5" s="1"/>
  <c r="A19253" i="5" s="1"/>
  <c r="A19254" i="5" s="1"/>
  <c r="A19255" i="5" s="1"/>
  <c r="A19256" i="5" s="1"/>
  <c r="A19257" i="5" s="1"/>
  <c r="A19258" i="5" s="1"/>
  <c r="A19259" i="5" s="1"/>
  <c r="A19260" i="5" s="1"/>
  <c r="A19261" i="5" s="1"/>
  <c r="A19262" i="5" s="1"/>
  <c r="A19263" i="5" s="1"/>
  <c r="A19264" i="5" s="1"/>
  <c r="A19265" i="5" s="1"/>
  <c r="A19266" i="5" s="1"/>
  <c r="A19267" i="5" s="1"/>
  <c r="A19268" i="5" s="1"/>
  <c r="A19269" i="5" s="1"/>
  <c r="A19270" i="5" s="1"/>
  <c r="A19271" i="5" s="1"/>
  <c r="A19272" i="5" s="1"/>
  <c r="A19273" i="5" s="1"/>
  <c r="A19274" i="5" s="1"/>
  <c r="A19275" i="5" s="1"/>
  <c r="A19276" i="5" s="1"/>
  <c r="A19277" i="5" s="1"/>
  <c r="A19278" i="5" s="1"/>
  <c r="A19279" i="5" s="1"/>
  <c r="A19280" i="5" s="1"/>
  <c r="A19281" i="5" s="1"/>
  <c r="A19282" i="5" s="1"/>
  <c r="A19283" i="5" s="1"/>
  <c r="A19284" i="5" s="1"/>
  <c r="A19285" i="5" s="1"/>
  <c r="A19286" i="5" s="1"/>
  <c r="A19287" i="5" s="1"/>
  <c r="A19288" i="5" s="1"/>
  <c r="A19289" i="5" s="1"/>
  <c r="A19290" i="5" s="1"/>
  <c r="A19291" i="5" s="1"/>
  <c r="A19292" i="5" s="1"/>
  <c r="A19293" i="5" s="1"/>
  <c r="A19294" i="5" s="1"/>
  <c r="A19295" i="5" s="1"/>
  <c r="A19296" i="5" s="1"/>
  <c r="A19297" i="5" s="1"/>
  <c r="A19298" i="5" s="1"/>
  <c r="A19299" i="5" s="1"/>
  <c r="A19300" i="5" s="1"/>
  <c r="A19301" i="5" s="1"/>
  <c r="A19302" i="5" s="1"/>
  <c r="A19303" i="5" s="1"/>
  <c r="A19304" i="5" s="1"/>
  <c r="A19305" i="5" s="1"/>
  <c r="A19306" i="5" s="1"/>
  <c r="A19307" i="5" s="1"/>
  <c r="A19308" i="5" s="1"/>
  <c r="A19309" i="5" s="1"/>
  <c r="A19310" i="5" s="1"/>
  <c r="A19311" i="5" s="1"/>
  <c r="A19312" i="5" s="1"/>
  <c r="A19313" i="5" s="1"/>
  <c r="A19314" i="5" s="1"/>
  <c r="A19315" i="5" s="1"/>
  <c r="A19316" i="5" s="1"/>
  <c r="A19317" i="5" s="1"/>
  <c r="A19318" i="5" s="1"/>
  <c r="A19319" i="5" s="1"/>
  <c r="A19320" i="5" s="1"/>
  <c r="A19321" i="5" s="1"/>
  <c r="A19322" i="5" s="1"/>
  <c r="A19323" i="5" s="1"/>
  <c r="A19324" i="5" s="1"/>
  <c r="A19325" i="5" s="1"/>
  <c r="A19326" i="5" s="1"/>
  <c r="A19327" i="5" s="1"/>
  <c r="A19328" i="5" s="1"/>
  <c r="A19329" i="5" s="1"/>
  <c r="A19330" i="5" s="1"/>
  <c r="A19331" i="5" s="1"/>
  <c r="A19332" i="5" s="1"/>
  <c r="A19333" i="5" s="1"/>
  <c r="A19334" i="5" s="1"/>
  <c r="A19335" i="5" s="1"/>
  <c r="A19336" i="5" s="1"/>
  <c r="A19337" i="5" s="1"/>
  <c r="A19338" i="5" s="1"/>
  <c r="A19339" i="5" s="1"/>
  <c r="A19340" i="5" s="1"/>
  <c r="A19341" i="5" s="1"/>
  <c r="A19342" i="5" s="1"/>
  <c r="A19343" i="5" s="1"/>
  <c r="A19344" i="5" s="1"/>
  <c r="A19345" i="5" s="1"/>
  <c r="A19346" i="5" s="1"/>
  <c r="A19347" i="5" s="1"/>
  <c r="A19348" i="5" s="1"/>
  <c r="A19349" i="5" s="1"/>
  <c r="A19350" i="5" s="1"/>
  <c r="A19351" i="5" s="1"/>
  <c r="A19352" i="5" s="1"/>
  <c r="A19353" i="5" s="1"/>
  <c r="A19354" i="5" s="1"/>
  <c r="A19355" i="5" s="1"/>
  <c r="A19356" i="5" s="1"/>
  <c r="A19357" i="5" s="1"/>
  <c r="A19358" i="5" s="1"/>
  <c r="A19359" i="5" s="1"/>
  <c r="A19360" i="5" s="1"/>
  <c r="A19361" i="5" s="1"/>
  <c r="A19362" i="5" s="1"/>
  <c r="A19363" i="5" s="1"/>
  <c r="A19364" i="5" s="1"/>
  <c r="A19365" i="5" s="1"/>
  <c r="A19366" i="5" s="1"/>
  <c r="A19367" i="5" s="1"/>
  <c r="A19368" i="5" s="1"/>
  <c r="A19369" i="5" s="1"/>
  <c r="A19370" i="5" s="1"/>
  <c r="A19371" i="5" s="1"/>
  <c r="A19372" i="5" s="1"/>
  <c r="A19373" i="5" s="1"/>
  <c r="A19374" i="5" s="1"/>
  <c r="A19375" i="5" s="1"/>
  <c r="A19376" i="5" s="1"/>
  <c r="A19377" i="5" s="1"/>
  <c r="A19378" i="5" s="1"/>
  <c r="A19379" i="5" s="1"/>
  <c r="A19380" i="5" s="1"/>
  <c r="A19381" i="5" s="1"/>
  <c r="A19382" i="5" s="1"/>
  <c r="A19383" i="5" s="1"/>
  <c r="A19384" i="5" s="1"/>
  <c r="A19385" i="5" s="1"/>
  <c r="A19386" i="5" s="1"/>
  <c r="A19387" i="5" s="1"/>
  <c r="A19388" i="5" s="1"/>
  <c r="A19389" i="5" s="1"/>
  <c r="A19390" i="5" s="1"/>
  <c r="A19391" i="5" s="1"/>
  <c r="A19392" i="5" s="1"/>
  <c r="A19393" i="5" s="1"/>
  <c r="A19394" i="5" s="1"/>
  <c r="A19395" i="5" s="1"/>
  <c r="A19396" i="5" s="1"/>
  <c r="A19397" i="5" s="1"/>
  <c r="A19398" i="5" s="1"/>
  <c r="A19399" i="5" s="1"/>
  <c r="A19400" i="5" s="1"/>
  <c r="A19401" i="5" s="1"/>
  <c r="A19402" i="5" s="1"/>
  <c r="A19403" i="5" s="1"/>
  <c r="A19404" i="5" s="1"/>
  <c r="A19405" i="5" s="1"/>
  <c r="A19406" i="5" s="1"/>
  <c r="A19407" i="5" s="1"/>
  <c r="A19408" i="5" s="1"/>
  <c r="A19409" i="5" s="1"/>
  <c r="A19410" i="5" s="1"/>
  <c r="A19411" i="5" s="1"/>
  <c r="A19412" i="5" s="1"/>
  <c r="A19413" i="5" s="1"/>
  <c r="A19414" i="5" s="1"/>
  <c r="A19415" i="5" s="1"/>
  <c r="A19416" i="5" s="1"/>
  <c r="A19417" i="5" s="1"/>
  <c r="A19418" i="5" s="1"/>
  <c r="A19419" i="5" s="1"/>
  <c r="A19420" i="5" s="1"/>
  <c r="A19421" i="5" s="1"/>
  <c r="A19422" i="5" s="1"/>
  <c r="A19423" i="5" s="1"/>
  <c r="A19424" i="5" s="1"/>
  <c r="A19425" i="5" s="1"/>
  <c r="A19426" i="5" s="1"/>
  <c r="A19427" i="5" s="1"/>
  <c r="A19428" i="5" s="1"/>
  <c r="A19429" i="5" s="1"/>
  <c r="A19430" i="5" s="1"/>
  <c r="A19431" i="5" s="1"/>
  <c r="A19432" i="5" s="1"/>
  <c r="A19433" i="5" s="1"/>
  <c r="A19434" i="5" s="1"/>
  <c r="A19435" i="5" s="1"/>
  <c r="A19436" i="5" s="1"/>
  <c r="A19437" i="5" s="1"/>
  <c r="A19438" i="5" s="1"/>
  <c r="A19439" i="5" s="1"/>
  <c r="A19440" i="5" s="1"/>
  <c r="A19441" i="5" s="1"/>
  <c r="A19442" i="5" s="1"/>
  <c r="A19443" i="5" s="1"/>
  <c r="A19444" i="5" s="1"/>
  <c r="A19445" i="5" s="1"/>
  <c r="A19446" i="5" s="1"/>
  <c r="A19447" i="5" s="1"/>
  <c r="A19448" i="5" s="1"/>
  <c r="A19449" i="5" s="1"/>
  <c r="A19450" i="5" s="1"/>
  <c r="A19451" i="5" s="1"/>
  <c r="A19452" i="5" s="1"/>
  <c r="A19453" i="5" s="1"/>
  <c r="A19454" i="5" s="1"/>
  <c r="A19455" i="5" s="1"/>
  <c r="A19456" i="5" s="1"/>
  <c r="A19457" i="5" s="1"/>
  <c r="A19458" i="5" s="1"/>
  <c r="A19459" i="5" s="1"/>
  <c r="A19460" i="5" s="1"/>
  <c r="A19461" i="5" s="1"/>
  <c r="A19462" i="5" s="1"/>
  <c r="A19463" i="5" s="1"/>
  <c r="A19464" i="5" s="1"/>
  <c r="A19465" i="5" s="1"/>
  <c r="A19466" i="5" s="1"/>
  <c r="A19467" i="5" s="1"/>
  <c r="A19468" i="5" s="1"/>
  <c r="A19469" i="5" s="1"/>
  <c r="A19470" i="5" s="1"/>
  <c r="A19471" i="5" s="1"/>
  <c r="A19472" i="5" s="1"/>
  <c r="A19473" i="5" s="1"/>
  <c r="A19474" i="5" s="1"/>
  <c r="A19475" i="5" s="1"/>
  <c r="A19476" i="5" s="1"/>
  <c r="A19477" i="5" s="1"/>
  <c r="A19478" i="5" s="1"/>
  <c r="A19479" i="5" s="1"/>
  <c r="A19480" i="5" s="1"/>
  <c r="A19481" i="5" s="1"/>
  <c r="A19482" i="5" s="1"/>
  <c r="A19483" i="5" s="1"/>
  <c r="A19484" i="5" s="1"/>
  <c r="A19485" i="5" s="1"/>
  <c r="A19486" i="5" s="1"/>
  <c r="A19487" i="5" s="1"/>
  <c r="A19488" i="5" s="1"/>
  <c r="A19489" i="5" s="1"/>
  <c r="A19490" i="5" s="1"/>
  <c r="A19491" i="5" s="1"/>
  <c r="A19492" i="5" s="1"/>
  <c r="A19493" i="5" s="1"/>
  <c r="A19494" i="5" s="1"/>
  <c r="A19495" i="5" s="1"/>
  <c r="A19496" i="5" s="1"/>
  <c r="A19497" i="5" s="1"/>
  <c r="A19498" i="5" s="1"/>
  <c r="A19499" i="5" s="1"/>
  <c r="A19500" i="5" s="1"/>
  <c r="A19501" i="5" s="1"/>
  <c r="A19502" i="5" s="1"/>
  <c r="A19503" i="5" s="1"/>
  <c r="A19504" i="5" s="1"/>
  <c r="A19505" i="5" s="1"/>
  <c r="A19506" i="5" s="1"/>
  <c r="A19507" i="5" s="1"/>
  <c r="A19508" i="5" s="1"/>
  <c r="A19509" i="5" s="1"/>
  <c r="A19510" i="5" s="1"/>
  <c r="A19511" i="5" s="1"/>
  <c r="A19512" i="5" s="1"/>
  <c r="A19513" i="5" s="1"/>
  <c r="A19514" i="5" s="1"/>
  <c r="A19515" i="5" s="1"/>
  <c r="A19516" i="5" s="1"/>
  <c r="A19517" i="5" s="1"/>
  <c r="A19518" i="5" s="1"/>
  <c r="A19519" i="5" s="1"/>
  <c r="A19520" i="5" s="1"/>
  <c r="A19521" i="5" s="1"/>
  <c r="A19522" i="5" s="1"/>
  <c r="A19523" i="5" s="1"/>
  <c r="A19524" i="5" s="1"/>
  <c r="A19525" i="5" s="1"/>
  <c r="A19526" i="5" s="1"/>
  <c r="A19527" i="5" s="1"/>
  <c r="A19528" i="5" s="1"/>
  <c r="A19529" i="5" s="1"/>
  <c r="A19530" i="5" s="1"/>
  <c r="A19531" i="5" s="1"/>
  <c r="A19532" i="5" s="1"/>
  <c r="A19533" i="5" s="1"/>
  <c r="A19534" i="5" s="1"/>
  <c r="A19535" i="5" s="1"/>
  <c r="A19536" i="5" s="1"/>
  <c r="A19537" i="5" s="1"/>
  <c r="A19538" i="5" s="1"/>
  <c r="A19539" i="5" s="1"/>
  <c r="A19540" i="5" s="1"/>
  <c r="A19541" i="5" s="1"/>
  <c r="A19542" i="5" s="1"/>
  <c r="A19543" i="5" s="1"/>
  <c r="A19544" i="5" s="1"/>
  <c r="A19545" i="5" s="1"/>
  <c r="A19546" i="5" s="1"/>
  <c r="A19547" i="5" s="1"/>
  <c r="A19548" i="5" s="1"/>
  <c r="A19549" i="5" s="1"/>
  <c r="A19550" i="5" s="1"/>
  <c r="A19551" i="5" s="1"/>
  <c r="A19552" i="5" s="1"/>
  <c r="A19553" i="5" s="1"/>
  <c r="A19554" i="5" s="1"/>
  <c r="A19555" i="5" s="1"/>
  <c r="A19556" i="5" s="1"/>
  <c r="A19557" i="5" s="1"/>
  <c r="A19558" i="5" s="1"/>
  <c r="A19559" i="5" s="1"/>
  <c r="A19560" i="5" s="1"/>
  <c r="A19561" i="5" s="1"/>
  <c r="A19562" i="5" s="1"/>
  <c r="A19563" i="5" s="1"/>
  <c r="A19564" i="5" s="1"/>
  <c r="A19565" i="5" s="1"/>
  <c r="A19566" i="5" s="1"/>
  <c r="A19567" i="5" s="1"/>
  <c r="A19568" i="5" s="1"/>
  <c r="A19569" i="5" s="1"/>
  <c r="A19570" i="5" s="1"/>
  <c r="A19571" i="5" s="1"/>
  <c r="A19572" i="5" s="1"/>
  <c r="A19573" i="5" s="1"/>
  <c r="A19574" i="5" s="1"/>
  <c r="A19575" i="5" s="1"/>
  <c r="A19576" i="5" s="1"/>
  <c r="A19577" i="5" s="1"/>
  <c r="A19578" i="5" s="1"/>
  <c r="A19579" i="5" s="1"/>
  <c r="A19580" i="5" s="1"/>
  <c r="A19581" i="5" s="1"/>
  <c r="A19582" i="5" s="1"/>
  <c r="A19583" i="5" s="1"/>
  <c r="A19584" i="5" s="1"/>
  <c r="A19585" i="5" s="1"/>
  <c r="A19586" i="5" s="1"/>
  <c r="A19587" i="5" s="1"/>
  <c r="A19588" i="5" s="1"/>
  <c r="A19589" i="5" s="1"/>
  <c r="A19590" i="5" s="1"/>
  <c r="A19591" i="5" s="1"/>
  <c r="A19592" i="5" s="1"/>
  <c r="A19593" i="5" s="1"/>
  <c r="A19594" i="5" s="1"/>
  <c r="A19595" i="5" s="1"/>
  <c r="A19596" i="5" s="1"/>
  <c r="A19597" i="5" s="1"/>
  <c r="A19598" i="5" s="1"/>
  <c r="A19599" i="5" s="1"/>
  <c r="A19600" i="5" s="1"/>
  <c r="A19601" i="5" s="1"/>
  <c r="A19602" i="5" s="1"/>
  <c r="A19603" i="5" s="1"/>
  <c r="A19604" i="5" s="1"/>
  <c r="A19605" i="5" s="1"/>
  <c r="A19606" i="5" s="1"/>
  <c r="A19607" i="5" s="1"/>
  <c r="A19608" i="5" s="1"/>
  <c r="A19609" i="5" s="1"/>
  <c r="A19610" i="5" s="1"/>
  <c r="A19611" i="5" s="1"/>
  <c r="A19612" i="5" s="1"/>
  <c r="A19613" i="5" s="1"/>
  <c r="A19614" i="5" s="1"/>
  <c r="A19615" i="5" s="1"/>
  <c r="A19616" i="5" s="1"/>
  <c r="A19617" i="5" s="1"/>
  <c r="A19618" i="5" s="1"/>
  <c r="A19619" i="5" s="1"/>
  <c r="A19620" i="5" s="1"/>
  <c r="A19621" i="5" s="1"/>
  <c r="A19622" i="5" s="1"/>
  <c r="A19623" i="5" s="1"/>
  <c r="A19624" i="5" s="1"/>
  <c r="A19625" i="5" s="1"/>
  <c r="A19626" i="5" s="1"/>
  <c r="A19627" i="5" s="1"/>
  <c r="A19628" i="5" s="1"/>
  <c r="A19629" i="5" s="1"/>
  <c r="A19630" i="5" s="1"/>
  <c r="A19631" i="5" s="1"/>
  <c r="A19632" i="5" s="1"/>
  <c r="A19633" i="5" s="1"/>
  <c r="A19634" i="5" s="1"/>
  <c r="A19635" i="5" s="1"/>
  <c r="A19636" i="5" s="1"/>
  <c r="A19637" i="5" s="1"/>
  <c r="A19638" i="5" s="1"/>
  <c r="A19639" i="5" s="1"/>
  <c r="A19640" i="5" s="1"/>
  <c r="A19641" i="5" s="1"/>
  <c r="A19642" i="5" s="1"/>
  <c r="A19643" i="5" s="1"/>
  <c r="A19644" i="5" s="1"/>
  <c r="A19645" i="5" s="1"/>
  <c r="A19646" i="5" s="1"/>
  <c r="A19647" i="5" s="1"/>
  <c r="A19648" i="5" s="1"/>
  <c r="A19649" i="5" s="1"/>
  <c r="A19650" i="5" s="1"/>
  <c r="A19651" i="5" s="1"/>
  <c r="A19652" i="5" s="1"/>
  <c r="A19653" i="5" s="1"/>
  <c r="A19654" i="5" s="1"/>
  <c r="A19655" i="5" s="1"/>
  <c r="A19656" i="5" s="1"/>
  <c r="A19657" i="5" s="1"/>
  <c r="A19658" i="5" s="1"/>
  <c r="A19659" i="5" s="1"/>
  <c r="A19660" i="5" s="1"/>
  <c r="A19661" i="5" s="1"/>
  <c r="A19662" i="5" s="1"/>
  <c r="A19663" i="5" s="1"/>
  <c r="A19664" i="5" s="1"/>
  <c r="A19665" i="5" s="1"/>
  <c r="A19666" i="5" s="1"/>
  <c r="A19667" i="5" s="1"/>
  <c r="A19668" i="5" s="1"/>
  <c r="A19669" i="5" s="1"/>
  <c r="A19670" i="5" s="1"/>
  <c r="A19671" i="5" s="1"/>
  <c r="A19672" i="5" s="1"/>
  <c r="A19673" i="5" s="1"/>
  <c r="A19674" i="5" s="1"/>
  <c r="A19675" i="5" s="1"/>
  <c r="A19676" i="5" s="1"/>
  <c r="A19677" i="5" s="1"/>
  <c r="A19678" i="5" s="1"/>
  <c r="A19679" i="5" s="1"/>
  <c r="A19680" i="5" s="1"/>
  <c r="A19681" i="5" s="1"/>
  <c r="A19682" i="5" s="1"/>
  <c r="A19683" i="5" s="1"/>
  <c r="A19684" i="5" s="1"/>
  <c r="A19685" i="5" s="1"/>
  <c r="A19686" i="5" s="1"/>
  <c r="A19687" i="5" s="1"/>
  <c r="A19688" i="5" s="1"/>
  <c r="A19689" i="5" s="1"/>
  <c r="A19690" i="5" s="1"/>
  <c r="A19691" i="5" s="1"/>
  <c r="A19692" i="5" s="1"/>
  <c r="A19693" i="5" s="1"/>
  <c r="A19694" i="5" s="1"/>
  <c r="A19695" i="5" s="1"/>
  <c r="A19696" i="5" s="1"/>
  <c r="A19697" i="5" s="1"/>
  <c r="A19698" i="5" s="1"/>
  <c r="A19699" i="5" s="1"/>
  <c r="A19700" i="5" s="1"/>
  <c r="A19701" i="5" s="1"/>
  <c r="A19702" i="5" s="1"/>
  <c r="A19703" i="5" s="1"/>
  <c r="A19704" i="5" s="1"/>
  <c r="A19705" i="5" s="1"/>
  <c r="A19706" i="5" s="1"/>
  <c r="A19707" i="5" s="1"/>
  <c r="A19708" i="5" s="1"/>
  <c r="A19709" i="5" s="1"/>
  <c r="A19710" i="5" s="1"/>
  <c r="A19711" i="5" s="1"/>
  <c r="A19712" i="5" s="1"/>
  <c r="A19713" i="5" s="1"/>
  <c r="A19714" i="5" s="1"/>
  <c r="A19715" i="5" s="1"/>
  <c r="A19716" i="5" s="1"/>
  <c r="A19717" i="5" s="1"/>
  <c r="A19718" i="5" s="1"/>
  <c r="A19719" i="5" s="1"/>
  <c r="A19720" i="5" s="1"/>
  <c r="A19721" i="5" s="1"/>
  <c r="A19722" i="5" s="1"/>
  <c r="A19723" i="5" s="1"/>
  <c r="A19724" i="5" s="1"/>
  <c r="A19725" i="5" s="1"/>
  <c r="A19726" i="5" s="1"/>
  <c r="A19727" i="5" s="1"/>
  <c r="A19728" i="5" s="1"/>
  <c r="A19729" i="5" s="1"/>
  <c r="A19730" i="5" s="1"/>
  <c r="A19731" i="5" s="1"/>
  <c r="A19732" i="5" s="1"/>
  <c r="A19733" i="5" s="1"/>
  <c r="A19734" i="5" s="1"/>
  <c r="A19735" i="5" s="1"/>
  <c r="A19736" i="5" s="1"/>
  <c r="A19737" i="5" s="1"/>
  <c r="A19738" i="5" s="1"/>
  <c r="A19739" i="5" s="1"/>
  <c r="A19740" i="5" s="1"/>
  <c r="A19741" i="5" s="1"/>
  <c r="A19742" i="5" s="1"/>
  <c r="A19743" i="5" s="1"/>
  <c r="A19744" i="5" s="1"/>
  <c r="A19745" i="5" s="1"/>
  <c r="A19746" i="5" s="1"/>
  <c r="A19747" i="5" s="1"/>
  <c r="A19748" i="5" s="1"/>
  <c r="A19749" i="5" s="1"/>
  <c r="A19750" i="5" s="1"/>
  <c r="A19751" i="5" s="1"/>
  <c r="A19752" i="5" s="1"/>
  <c r="A19753" i="5" s="1"/>
  <c r="A19754" i="5" s="1"/>
  <c r="A19755" i="5" s="1"/>
  <c r="A19756" i="5" s="1"/>
  <c r="A19757" i="5" s="1"/>
  <c r="A19758" i="5" s="1"/>
  <c r="A19759" i="5" s="1"/>
  <c r="A19760" i="5" s="1"/>
  <c r="A19761" i="5" s="1"/>
  <c r="A19762" i="5" s="1"/>
  <c r="A19763" i="5" s="1"/>
  <c r="A19764" i="5" s="1"/>
  <c r="A19765" i="5" s="1"/>
  <c r="A19766" i="5" s="1"/>
  <c r="A19767" i="5" s="1"/>
  <c r="A19768" i="5" s="1"/>
  <c r="A19769" i="5" s="1"/>
  <c r="A19770" i="5" s="1"/>
  <c r="A19771" i="5" s="1"/>
  <c r="A19772" i="5" s="1"/>
  <c r="A19773" i="5" s="1"/>
  <c r="A19774" i="5" s="1"/>
  <c r="A19775" i="5" s="1"/>
  <c r="A19776" i="5" s="1"/>
  <c r="A19777" i="5" s="1"/>
  <c r="A19778" i="5" s="1"/>
  <c r="A19779" i="5" s="1"/>
  <c r="A19780" i="5" s="1"/>
  <c r="A19781" i="5" s="1"/>
  <c r="A19782" i="5" s="1"/>
  <c r="A19783" i="5" s="1"/>
  <c r="A19784" i="5" s="1"/>
  <c r="A19785" i="5" s="1"/>
  <c r="A19786" i="5" s="1"/>
  <c r="A19787" i="5" s="1"/>
  <c r="A19788" i="5" s="1"/>
  <c r="A19789" i="5" s="1"/>
  <c r="A19790" i="5" s="1"/>
  <c r="A19791" i="5" s="1"/>
  <c r="A19792" i="5" s="1"/>
  <c r="A19793" i="5" s="1"/>
  <c r="A19794" i="5" s="1"/>
  <c r="A19795" i="5" s="1"/>
  <c r="A19796" i="5" s="1"/>
  <c r="A19797" i="5" s="1"/>
  <c r="A19798" i="5" s="1"/>
  <c r="A19799" i="5" s="1"/>
  <c r="A19800" i="5" s="1"/>
  <c r="A19801" i="5" s="1"/>
  <c r="A19802" i="5" s="1"/>
  <c r="A19803" i="5" s="1"/>
  <c r="A19804" i="5" s="1"/>
  <c r="A19805" i="5" s="1"/>
  <c r="A19806" i="5" s="1"/>
  <c r="A19807" i="5" s="1"/>
  <c r="A19808" i="5" s="1"/>
  <c r="A19809" i="5" s="1"/>
  <c r="A19810" i="5" s="1"/>
  <c r="A19811" i="5" s="1"/>
  <c r="A19812" i="5" s="1"/>
  <c r="A19813" i="5" s="1"/>
  <c r="A19814" i="5" s="1"/>
  <c r="A19815" i="5" s="1"/>
  <c r="A19816" i="5" s="1"/>
  <c r="A19817" i="5" s="1"/>
  <c r="A19818" i="5" s="1"/>
  <c r="A19819" i="5" s="1"/>
  <c r="A19820" i="5" s="1"/>
  <c r="A19821" i="5" s="1"/>
  <c r="A19822" i="5" s="1"/>
  <c r="A19823" i="5" s="1"/>
  <c r="A19824" i="5" s="1"/>
  <c r="A19825" i="5" s="1"/>
  <c r="A19826" i="5" s="1"/>
  <c r="A19827" i="5" s="1"/>
  <c r="A19828" i="5" s="1"/>
  <c r="A19829" i="5" s="1"/>
  <c r="A19830" i="5" s="1"/>
  <c r="A19831" i="5" s="1"/>
  <c r="A19832" i="5" s="1"/>
  <c r="A19833" i="5" s="1"/>
  <c r="A19834" i="5" s="1"/>
  <c r="A19835" i="5" s="1"/>
  <c r="A19836" i="5" s="1"/>
  <c r="A19837" i="5" s="1"/>
  <c r="A19838" i="5" s="1"/>
  <c r="A19839" i="5" s="1"/>
  <c r="A19840" i="5" s="1"/>
  <c r="A19841" i="5" s="1"/>
  <c r="A19842" i="5" s="1"/>
  <c r="A19843" i="5" s="1"/>
  <c r="A19844" i="5" s="1"/>
  <c r="A19845" i="5" s="1"/>
  <c r="A19846" i="5" s="1"/>
  <c r="A19847" i="5" s="1"/>
  <c r="A19848" i="5" s="1"/>
  <c r="A19849" i="5" s="1"/>
  <c r="A19850" i="5" s="1"/>
  <c r="A19851" i="5" s="1"/>
  <c r="A19852" i="5" s="1"/>
  <c r="A19853" i="5" s="1"/>
  <c r="A19854" i="5" s="1"/>
  <c r="A19855" i="5" s="1"/>
  <c r="A19856" i="5" s="1"/>
  <c r="A19857" i="5" s="1"/>
  <c r="A19858" i="5" s="1"/>
  <c r="A19859" i="5" s="1"/>
  <c r="A19860" i="5" s="1"/>
  <c r="A19861" i="5" s="1"/>
  <c r="A19862" i="5" s="1"/>
  <c r="A19863" i="5" s="1"/>
  <c r="A19864" i="5" s="1"/>
  <c r="A19865" i="5" s="1"/>
  <c r="A19866" i="5" s="1"/>
  <c r="A19867" i="5" s="1"/>
  <c r="A19868" i="5" s="1"/>
  <c r="A19869" i="5" s="1"/>
  <c r="A19870" i="5" s="1"/>
  <c r="A19871" i="5" s="1"/>
  <c r="A19872" i="5" s="1"/>
  <c r="A19873" i="5" s="1"/>
  <c r="A19874" i="5" s="1"/>
  <c r="A19875" i="5" s="1"/>
  <c r="A19876" i="5" s="1"/>
  <c r="A19877" i="5" s="1"/>
  <c r="A19878" i="5" s="1"/>
  <c r="A19879" i="5" s="1"/>
  <c r="A19880" i="5" s="1"/>
  <c r="A19881" i="5" s="1"/>
  <c r="A19882" i="5" s="1"/>
  <c r="A19883" i="5" s="1"/>
  <c r="A19884" i="5" s="1"/>
  <c r="A19885" i="5" s="1"/>
  <c r="A19886" i="5" s="1"/>
  <c r="A19887" i="5" s="1"/>
  <c r="A19888" i="5" s="1"/>
  <c r="A19889" i="5" s="1"/>
  <c r="A19890" i="5" s="1"/>
  <c r="A19891" i="5" s="1"/>
  <c r="A19892" i="5" s="1"/>
  <c r="A19893" i="5" s="1"/>
  <c r="A19894" i="5" s="1"/>
  <c r="A19895" i="5" s="1"/>
  <c r="A19896" i="5" s="1"/>
  <c r="A19897" i="5" s="1"/>
  <c r="A19898" i="5" s="1"/>
  <c r="A19899" i="5" s="1"/>
  <c r="A19900" i="5" s="1"/>
  <c r="A19901" i="5" s="1"/>
  <c r="A19902" i="5" s="1"/>
  <c r="A19903" i="5" s="1"/>
  <c r="A19904" i="5" s="1"/>
  <c r="A19905" i="5" s="1"/>
  <c r="A19906" i="5" s="1"/>
  <c r="A19907" i="5" s="1"/>
  <c r="A19908" i="5" s="1"/>
  <c r="A19909" i="5" s="1"/>
  <c r="A19910" i="5" s="1"/>
  <c r="A19911" i="5" s="1"/>
  <c r="A19912" i="5" s="1"/>
  <c r="A19913" i="5" s="1"/>
  <c r="A19914" i="5" s="1"/>
  <c r="A19915" i="5" s="1"/>
  <c r="A19916" i="5" s="1"/>
  <c r="A19917" i="5" s="1"/>
  <c r="A19918" i="5" s="1"/>
  <c r="A19919" i="5" s="1"/>
  <c r="A19920" i="5" s="1"/>
  <c r="A19921" i="5" s="1"/>
  <c r="A19922" i="5" s="1"/>
  <c r="A19923" i="5" s="1"/>
  <c r="A19924" i="5" s="1"/>
  <c r="A19925" i="5" s="1"/>
  <c r="A19926" i="5" s="1"/>
  <c r="A19927" i="5" s="1"/>
  <c r="A19928" i="5" s="1"/>
  <c r="A19929" i="5" s="1"/>
  <c r="A19930" i="5" s="1"/>
  <c r="A19931" i="5" s="1"/>
  <c r="A19932" i="5" s="1"/>
  <c r="A19933" i="5" s="1"/>
  <c r="A19934" i="5" s="1"/>
  <c r="A19935" i="5" s="1"/>
  <c r="A19936" i="5" s="1"/>
  <c r="A19937" i="5" s="1"/>
  <c r="A19938" i="5" s="1"/>
  <c r="A19939" i="5" s="1"/>
  <c r="A19940" i="5" s="1"/>
  <c r="A19941" i="5" s="1"/>
  <c r="A19942" i="5" s="1"/>
  <c r="A19943" i="5" s="1"/>
  <c r="A19944" i="5" s="1"/>
  <c r="A19945" i="5" s="1"/>
  <c r="A19946" i="5" s="1"/>
  <c r="A19947" i="5" s="1"/>
  <c r="A19948" i="5" s="1"/>
  <c r="A19949" i="5" s="1"/>
  <c r="A19950" i="5" s="1"/>
  <c r="A19951" i="5" s="1"/>
  <c r="A19952" i="5" s="1"/>
  <c r="A19953" i="5" s="1"/>
  <c r="A19954" i="5" s="1"/>
  <c r="A19955" i="5" s="1"/>
  <c r="A19956" i="5" s="1"/>
  <c r="A19957" i="5" s="1"/>
  <c r="A19958" i="5" s="1"/>
  <c r="A19959" i="5" s="1"/>
  <c r="A19960" i="5" s="1"/>
  <c r="A19961" i="5" s="1"/>
  <c r="A19962" i="5" s="1"/>
  <c r="A19963" i="5" s="1"/>
  <c r="A19964" i="5" s="1"/>
  <c r="A19965" i="5" s="1"/>
  <c r="A19966" i="5" s="1"/>
  <c r="A19967" i="5" s="1"/>
  <c r="A19968" i="5" s="1"/>
  <c r="A19969" i="5" s="1"/>
  <c r="A19970" i="5" s="1"/>
  <c r="A19971" i="5" s="1"/>
  <c r="A19972" i="5" s="1"/>
  <c r="A19973" i="5" s="1"/>
  <c r="A19974" i="5" s="1"/>
  <c r="A19975" i="5" s="1"/>
  <c r="A19976" i="5" s="1"/>
  <c r="A19977" i="5" s="1"/>
  <c r="A19978" i="5" s="1"/>
  <c r="A19979" i="5" s="1"/>
  <c r="A19980" i="5" s="1"/>
  <c r="A19981" i="5" s="1"/>
  <c r="A19982" i="5" s="1"/>
  <c r="A19983" i="5" s="1"/>
  <c r="A19984" i="5" s="1"/>
  <c r="A19985" i="5" s="1"/>
  <c r="A19986" i="5" s="1"/>
  <c r="A19987" i="5" s="1"/>
  <c r="A19988" i="5" s="1"/>
  <c r="A19989" i="5" s="1"/>
  <c r="A19990" i="5" s="1"/>
  <c r="A19991" i="5" s="1"/>
  <c r="A19992" i="5" s="1"/>
  <c r="A19993" i="5" s="1"/>
  <c r="A19994" i="5" s="1"/>
  <c r="A19995" i="5" s="1"/>
  <c r="A19996" i="5" s="1"/>
  <c r="A19997" i="5" s="1"/>
  <c r="A19998" i="5" s="1"/>
  <c r="A19999" i="5" s="1"/>
  <c r="A20000" i="5" s="1"/>
  <c r="A20001" i="5" s="1"/>
  <c r="A20002" i="5" s="1"/>
  <c r="A20003" i="5" s="1"/>
  <c r="A20004" i="5" s="1"/>
  <c r="A20005" i="5" s="1"/>
  <c r="A20006" i="5" s="1"/>
  <c r="A20007" i="5" s="1"/>
  <c r="A20008" i="5" s="1"/>
  <c r="A20009" i="5" s="1"/>
  <c r="A20010" i="5" s="1"/>
  <c r="C2249" i="5"/>
  <c r="D2249" i="5"/>
  <c r="E2249" i="5"/>
  <c r="F2249" i="5"/>
  <c r="G2249" i="5"/>
  <c r="H2249" i="5"/>
  <c r="I2249" i="5"/>
  <c r="J2249" i="5"/>
  <c r="K2249" i="5"/>
  <c r="L2249" i="5"/>
  <c r="M2249" i="5"/>
  <c r="N2249" i="5"/>
  <c r="O2249" i="5"/>
  <c r="P2249" i="5"/>
  <c r="Q2249" i="5"/>
  <c r="R2249" i="5"/>
  <c r="S2249" i="5"/>
  <c r="T2249" i="5"/>
  <c r="U2249" i="5"/>
  <c r="V2249" i="5"/>
  <c r="W2249" i="5"/>
  <c r="X2249" i="5"/>
  <c r="Y2249" i="5"/>
  <c r="Z2249" i="5"/>
  <c r="AA2249" i="5"/>
  <c r="AB2249" i="5"/>
  <c r="AC2249" i="5"/>
  <c r="AD2249" i="5"/>
  <c r="AE2249" i="5"/>
  <c r="AG2249" i="5"/>
  <c r="C2250" i="5"/>
  <c r="D2250" i="5"/>
  <c r="E2250" i="5"/>
  <c r="F2250" i="5"/>
  <c r="G2250" i="5"/>
  <c r="H2250" i="5"/>
  <c r="I2250" i="5"/>
  <c r="J2250" i="5"/>
  <c r="K2250" i="5"/>
  <c r="L2250" i="5"/>
  <c r="M2250" i="5"/>
  <c r="N2250" i="5"/>
  <c r="O2250" i="5"/>
  <c r="P2250" i="5"/>
  <c r="Q2250" i="5"/>
  <c r="R2250" i="5"/>
  <c r="S2250" i="5"/>
  <c r="T2250" i="5"/>
  <c r="U2250" i="5"/>
  <c r="V2250" i="5"/>
  <c r="W2250" i="5"/>
  <c r="X2250" i="5"/>
  <c r="Y2250" i="5"/>
  <c r="Z2250" i="5"/>
  <c r="AA2250" i="5"/>
  <c r="AB2250" i="5"/>
  <c r="AC2250" i="5"/>
  <c r="AD2250" i="5"/>
  <c r="AE2250" i="5"/>
  <c r="AG2250" i="5"/>
  <c r="C2251" i="5"/>
  <c r="D2251" i="5"/>
  <c r="E2251" i="5"/>
  <c r="F2251" i="5"/>
  <c r="G2251" i="5"/>
  <c r="H2251" i="5"/>
  <c r="I2251" i="5"/>
  <c r="J2251" i="5"/>
  <c r="K2251" i="5"/>
  <c r="L2251" i="5"/>
  <c r="M2251" i="5"/>
  <c r="N2251" i="5"/>
  <c r="O2251" i="5"/>
  <c r="P2251" i="5"/>
  <c r="Q2251" i="5"/>
  <c r="R2251" i="5"/>
  <c r="S2251" i="5"/>
  <c r="T2251" i="5"/>
  <c r="U2251" i="5"/>
  <c r="V2251" i="5"/>
  <c r="W2251" i="5"/>
  <c r="X2251" i="5"/>
  <c r="Y2251" i="5"/>
  <c r="Z2251" i="5"/>
  <c r="AA2251" i="5"/>
  <c r="AB2251" i="5"/>
  <c r="AC2251" i="5"/>
  <c r="AD2251" i="5"/>
  <c r="AE2251" i="5"/>
  <c r="AG2251" i="5"/>
  <c r="C2252" i="5"/>
  <c r="D2252" i="5"/>
  <c r="E2252" i="5"/>
  <c r="F2252" i="5"/>
  <c r="G2252" i="5"/>
  <c r="H2252" i="5"/>
  <c r="I2252" i="5"/>
  <c r="J2252" i="5"/>
  <c r="K2252" i="5"/>
  <c r="L2252" i="5"/>
  <c r="M2252" i="5"/>
  <c r="N2252" i="5"/>
  <c r="O2252" i="5"/>
  <c r="P2252" i="5"/>
  <c r="Q2252" i="5"/>
  <c r="R2252" i="5"/>
  <c r="S2252" i="5"/>
  <c r="T2252" i="5"/>
  <c r="U2252" i="5"/>
  <c r="V2252" i="5"/>
  <c r="W2252" i="5"/>
  <c r="X2252" i="5"/>
  <c r="Y2252" i="5"/>
  <c r="Z2252" i="5"/>
  <c r="AA2252" i="5"/>
  <c r="AB2252" i="5"/>
  <c r="AC2252" i="5"/>
  <c r="AD2252" i="5"/>
  <c r="AE2252" i="5"/>
  <c r="AG2252" i="5"/>
  <c r="C2253" i="5"/>
  <c r="D2253" i="5"/>
  <c r="E2253" i="5"/>
  <c r="F2253" i="5"/>
  <c r="G2253" i="5"/>
  <c r="H2253" i="5"/>
  <c r="I2253" i="5"/>
  <c r="J2253" i="5"/>
  <c r="K2253" i="5"/>
  <c r="L2253" i="5"/>
  <c r="M2253" i="5"/>
  <c r="N2253" i="5"/>
  <c r="O2253" i="5"/>
  <c r="P2253" i="5"/>
  <c r="Q2253" i="5"/>
  <c r="R2253" i="5"/>
  <c r="S2253" i="5"/>
  <c r="T2253" i="5"/>
  <c r="U2253" i="5"/>
  <c r="V2253" i="5"/>
  <c r="W2253" i="5"/>
  <c r="X2253" i="5"/>
  <c r="Y2253" i="5"/>
  <c r="Z2253" i="5"/>
  <c r="AA2253" i="5"/>
  <c r="AB2253" i="5"/>
  <c r="AC2253" i="5"/>
  <c r="AD2253" i="5"/>
  <c r="AE2253" i="5"/>
  <c r="AG2253" i="5"/>
  <c r="C2254" i="5"/>
  <c r="D2254" i="5"/>
  <c r="E2254" i="5"/>
  <c r="F2254" i="5"/>
  <c r="G2254" i="5"/>
  <c r="H2254" i="5"/>
  <c r="I2254" i="5"/>
  <c r="J2254" i="5"/>
  <c r="K2254" i="5"/>
  <c r="L2254" i="5"/>
  <c r="M2254" i="5"/>
  <c r="N2254" i="5"/>
  <c r="O2254" i="5"/>
  <c r="P2254" i="5"/>
  <c r="Q2254" i="5"/>
  <c r="R2254" i="5"/>
  <c r="S2254" i="5"/>
  <c r="T2254" i="5"/>
  <c r="U2254" i="5"/>
  <c r="V2254" i="5"/>
  <c r="W2254" i="5"/>
  <c r="X2254" i="5"/>
  <c r="Y2254" i="5"/>
  <c r="Z2254" i="5"/>
  <c r="AA2254" i="5"/>
  <c r="AB2254" i="5"/>
  <c r="AC2254" i="5"/>
  <c r="AD2254" i="5"/>
  <c r="AE2254" i="5"/>
  <c r="AG2254" i="5"/>
  <c r="C2255" i="5"/>
  <c r="D2255" i="5"/>
  <c r="E2255" i="5"/>
  <c r="F2255" i="5"/>
  <c r="G2255" i="5"/>
  <c r="H2255" i="5"/>
  <c r="I2255" i="5"/>
  <c r="J2255" i="5"/>
  <c r="K2255" i="5"/>
  <c r="L2255" i="5"/>
  <c r="M2255" i="5"/>
  <c r="N2255" i="5"/>
  <c r="O2255" i="5"/>
  <c r="P2255" i="5"/>
  <c r="Q2255" i="5"/>
  <c r="R2255" i="5"/>
  <c r="S2255" i="5"/>
  <c r="T2255" i="5"/>
  <c r="U2255" i="5"/>
  <c r="V2255" i="5"/>
  <c r="W2255" i="5"/>
  <c r="X2255" i="5"/>
  <c r="Y2255" i="5"/>
  <c r="Z2255" i="5"/>
  <c r="AA2255" i="5"/>
  <c r="AB2255" i="5"/>
  <c r="AC2255" i="5"/>
  <c r="AD2255" i="5"/>
  <c r="AE2255" i="5"/>
  <c r="AG2255" i="5"/>
  <c r="C2256" i="5"/>
  <c r="D2256" i="5"/>
  <c r="E2256" i="5"/>
  <c r="F2256" i="5"/>
  <c r="G2256" i="5"/>
  <c r="H2256" i="5"/>
  <c r="I2256" i="5"/>
  <c r="J2256" i="5"/>
  <c r="K2256" i="5"/>
  <c r="L2256" i="5"/>
  <c r="M2256" i="5"/>
  <c r="N2256" i="5"/>
  <c r="O2256" i="5"/>
  <c r="P2256" i="5"/>
  <c r="Q2256" i="5"/>
  <c r="R2256" i="5"/>
  <c r="S2256" i="5"/>
  <c r="T2256" i="5"/>
  <c r="U2256" i="5"/>
  <c r="V2256" i="5"/>
  <c r="W2256" i="5"/>
  <c r="X2256" i="5"/>
  <c r="Y2256" i="5"/>
  <c r="Z2256" i="5"/>
  <c r="AA2256" i="5"/>
  <c r="AB2256" i="5"/>
  <c r="AC2256" i="5"/>
  <c r="AD2256" i="5"/>
  <c r="AE2256" i="5"/>
  <c r="AG2256" i="5"/>
  <c r="B2256" i="5"/>
  <c r="B2255" i="5"/>
  <c r="B2254" i="5"/>
  <c r="B2253" i="5"/>
  <c r="B2252" i="5"/>
  <c r="B2251" i="5"/>
  <c r="B2250" i="5"/>
  <c r="B2249" i="5"/>
  <c r="C2226" i="5"/>
  <c r="D2226" i="5"/>
  <c r="E2226" i="5"/>
  <c r="F2226" i="5"/>
  <c r="G2226" i="5"/>
  <c r="H2226" i="5"/>
  <c r="I2226" i="5"/>
  <c r="J2226" i="5"/>
  <c r="K2226" i="5"/>
  <c r="L2226" i="5"/>
  <c r="M2226" i="5"/>
  <c r="N2226" i="5"/>
  <c r="O2226" i="5"/>
  <c r="P2226" i="5"/>
  <c r="Q2226" i="5"/>
  <c r="R2226" i="5"/>
  <c r="S2226" i="5"/>
  <c r="T2226" i="5"/>
  <c r="U2226" i="5"/>
  <c r="V2226" i="5"/>
  <c r="W2226" i="5"/>
  <c r="X2226" i="5"/>
  <c r="Y2226" i="5"/>
  <c r="Z2226" i="5"/>
  <c r="AA2226" i="5"/>
  <c r="AB2226" i="5"/>
  <c r="AC2226" i="5"/>
  <c r="AD2226" i="5"/>
  <c r="AE2226" i="5"/>
  <c r="AG2226" i="5"/>
  <c r="C2227" i="5"/>
  <c r="D2227" i="5"/>
  <c r="E2227" i="5"/>
  <c r="F2227" i="5"/>
  <c r="G2227" i="5"/>
  <c r="H2227" i="5"/>
  <c r="I2227" i="5"/>
  <c r="J2227" i="5"/>
  <c r="K2227" i="5"/>
  <c r="L2227" i="5"/>
  <c r="M2227" i="5"/>
  <c r="N2227" i="5"/>
  <c r="O2227" i="5"/>
  <c r="P2227" i="5"/>
  <c r="Q2227" i="5"/>
  <c r="R2227" i="5"/>
  <c r="S2227" i="5"/>
  <c r="T2227" i="5"/>
  <c r="U2227" i="5"/>
  <c r="V2227" i="5"/>
  <c r="W2227" i="5"/>
  <c r="X2227" i="5"/>
  <c r="Y2227" i="5"/>
  <c r="Z2227" i="5"/>
  <c r="AA2227" i="5"/>
  <c r="AB2227" i="5"/>
  <c r="AC2227" i="5"/>
  <c r="AD2227" i="5"/>
  <c r="AE2227" i="5"/>
  <c r="AG2227" i="5"/>
  <c r="C2228" i="5"/>
  <c r="D2228" i="5"/>
  <c r="E2228" i="5"/>
  <c r="F2228" i="5"/>
  <c r="G2228" i="5"/>
  <c r="H2228" i="5"/>
  <c r="I2228" i="5"/>
  <c r="J2228" i="5"/>
  <c r="K2228" i="5"/>
  <c r="L2228" i="5"/>
  <c r="M2228" i="5"/>
  <c r="N2228" i="5"/>
  <c r="O2228" i="5"/>
  <c r="P2228" i="5"/>
  <c r="Q2228" i="5"/>
  <c r="R2228" i="5"/>
  <c r="S2228" i="5"/>
  <c r="T2228" i="5"/>
  <c r="U2228" i="5"/>
  <c r="V2228" i="5"/>
  <c r="W2228" i="5"/>
  <c r="X2228" i="5"/>
  <c r="Y2228" i="5"/>
  <c r="Z2228" i="5"/>
  <c r="AA2228" i="5"/>
  <c r="AB2228" i="5"/>
  <c r="AC2228" i="5"/>
  <c r="AD2228" i="5"/>
  <c r="AE2228" i="5"/>
  <c r="AG2228" i="5"/>
  <c r="C2229" i="5"/>
  <c r="D2229" i="5"/>
  <c r="E2229" i="5"/>
  <c r="F2229" i="5"/>
  <c r="G2229" i="5"/>
  <c r="H2229" i="5"/>
  <c r="I2229" i="5"/>
  <c r="J2229" i="5"/>
  <c r="K2229" i="5"/>
  <c r="L2229" i="5"/>
  <c r="M2229" i="5"/>
  <c r="N2229" i="5"/>
  <c r="O2229" i="5"/>
  <c r="P2229" i="5"/>
  <c r="Q2229" i="5"/>
  <c r="R2229" i="5"/>
  <c r="S2229" i="5"/>
  <c r="T2229" i="5"/>
  <c r="U2229" i="5"/>
  <c r="V2229" i="5"/>
  <c r="W2229" i="5"/>
  <c r="X2229" i="5"/>
  <c r="Y2229" i="5"/>
  <c r="Z2229" i="5"/>
  <c r="AA2229" i="5"/>
  <c r="AB2229" i="5"/>
  <c r="AC2229" i="5"/>
  <c r="AD2229" i="5"/>
  <c r="AE2229" i="5"/>
  <c r="AG2229" i="5"/>
  <c r="C2230" i="5"/>
  <c r="D2230" i="5"/>
  <c r="E2230" i="5"/>
  <c r="F2230" i="5"/>
  <c r="G2230" i="5"/>
  <c r="H2230" i="5"/>
  <c r="I2230" i="5"/>
  <c r="J2230" i="5"/>
  <c r="K2230" i="5"/>
  <c r="L2230" i="5"/>
  <c r="M2230" i="5"/>
  <c r="N2230" i="5"/>
  <c r="O2230" i="5"/>
  <c r="P2230" i="5"/>
  <c r="Q2230" i="5"/>
  <c r="R2230" i="5"/>
  <c r="S2230" i="5"/>
  <c r="T2230" i="5"/>
  <c r="U2230" i="5"/>
  <c r="V2230" i="5"/>
  <c r="W2230" i="5"/>
  <c r="X2230" i="5"/>
  <c r="Y2230" i="5"/>
  <c r="Z2230" i="5"/>
  <c r="AA2230" i="5"/>
  <c r="AB2230" i="5"/>
  <c r="AC2230" i="5"/>
  <c r="AD2230" i="5"/>
  <c r="AE2230" i="5"/>
  <c r="AG2230" i="5"/>
  <c r="C2231" i="5"/>
  <c r="D2231" i="5"/>
  <c r="E2231" i="5"/>
  <c r="F2231" i="5"/>
  <c r="G2231" i="5"/>
  <c r="H2231" i="5"/>
  <c r="I2231" i="5"/>
  <c r="J2231" i="5"/>
  <c r="K2231" i="5"/>
  <c r="L2231" i="5"/>
  <c r="M2231" i="5"/>
  <c r="N2231" i="5"/>
  <c r="O2231" i="5"/>
  <c r="P2231" i="5"/>
  <c r="Q2231" i="5"/>
  <c r="R2231" i="5"/>
  <c r="S2231" i="5"/>
  <c r="T2231" i="5"/>
  <c r="U2231" i="5"/>
  <c r="V2231" i="5"/>
  <c r="W2231" i="5"/>
  <c r="X2231" i="5"/>
  <c r="Y2231" i="5"/>
  <c r="Z2231" i="5"/>
  <c r="AA2231" i="5"/>
  <c r="AB2231" i="5"/>
  <c r="AC2231" i="5"/>
  <c r="AD2231" i="5"/>
  <c r="AE2231" i="5"/>
  <c r="AG2231" i="5"/>
  <c r="C2232" i="5"/>
  <c r="D2232" i="5"/>
  <c r="E2232" i="5"/>
  <c r="F2232" i="5"/>
  <c r="G2232" i="5"/>
  <c r="H2232" i="5"/>
  <c r="I2232" i="5"/>
  <c r="J2232" i="5"/>
  <c r="K2232" i="5"/>
  <c r="L2232" i="5"/>
  <c r="M2232" i="5"/>
  <c r="N2232" i="5"/>
  <c r="O2232" i="5"/>
  <c r="P2232" i="5"/>
  <c r="Q2232" i="5"/>
  <c r="R2232" i="5"/>
  <c r="S2232" i="5"/>
  <c r="T2232" i="5"/>
  <c r="U2232" i="5"/>
  <c r="V2232" i="5"/>
  <c r="W2232" i="5"/>
  <c r="X2232" i="5"/>
  <c r="Y2232" i="5"/>
  <c r="Z2232" i="5"/>
  <c r="AA2232" i="5"/>
  <c r="AB2232" i="5"/>
  <c r="AC2232" i="5"/>
  <c r="AD2232" i="5"/>
  <c r="AE2232" i="5"/>
  <c r="AG2232" i="5"/>
  <c r="C2233" i="5"/>
  <c r="D2233" i="5"/>
  <c r="E2233" i="5"/>
  <c r="F2233" i="5"/>
  <c r="G2233" i="5"/>
  <c r="H2233" i="5"/>
  <c r="I2233" i="5"/>
  <c r="J2233" i="5"/>
  <c r="K2233" i="5"/>
  <c r="L2233" i="5"/>
  <c r="M2233" i="5"/>
  <c r="N2233" i="5"/>
  <c r="O2233" i="5"/>
  <c r="P2233" i="5"/>
  <c r="Q2233" i="5"/>
  <c r="R2233" i="5"/>
  <c r="S2233" i="5"/>
  <c r="T2233" i="5"/>
  <c r="U2233" i="5"/>
  <c r="V2233" i="5"/>
  <c r="W2233" i="5"/>
  <c r="X2233" i="5"/>
  <c r="Y2233" i="5"/>
  <c r="Z2233" i="5"/>
  <c r="AA2233" i="5"/>
  <c r="AB2233" i="5"/>
  <c r="AC2233" i="5"/>
  <c r="AD2233" i="5"/>
  <c r="AE2233" i="5"/>
  <c r="AG2233" i="5"/>
  <c r="C2234" i="5"/>
  <c r="D2234" i="5"/>
  <c r="E2234" i="5"/>
  <c r="F2234" i="5"/>
  <c r="G2234" i="5"/>
  <c r="H2234" i="5"/>
  <c r="I2234" i="5"/>
  <c r="J2234" i="5"/>
  <c r="K2234" i="5"/>
  <c r="L2234" i="5"/>
  <c r="M2234" i="5"/>
  <c r="N2234" i="5"/>
  <c r="O2234" i="5"/>
  <c r="P2234" i="5"/>
  <c r="Q2234" i="5"/>
  <c r="R2234" i="5"/>
  <c r="S2234" i="5"/>
  <c r="T2234" i="5"/>
  <c r="U2234" i="5"/>
  <c r="V2234" i="5"/>
  <c r="W2234" i="5"/>
  <c r="X2234" i="5"/>
  <c r="Y2234" i="5"/>
  <c r="Z2234" i="5"/>
  <c r="AA2234" i="5"/>
  <c r="AB2234" i="5"/>
  <c r="AC2234" i="5"/>
  <c r="AD2234" i="5"/>
  <c r="AE2234" i="5"/>
  <c r="AG2234" i="5"/>
  <c r="C2235" i="5"/>
  <c r="D2235" i="5"/>
  <c r="E2235" i="5"/>
  <c r="F2235" i="5"/>
  <c r="G2235" i="5"/>
  <c r="H2235" i="5"/>
  <c r="I2235" i="5"/>
  <c r="J2235" i="5"/>
  <c r="K2235" i="5"/>
  <c r="L2235" i="5"/>
  <c r="M2235" i="5"/>
  <c r="N2235" i="5"/>
  <c r="O2235" i="5"/>
  <c r="P2235" i="5"/>
  <c r="Q2235" i="5"/>
  <c r="R2235" i="5"/>
  <c r="S2235" i="5"/>
  <c r="T2235" i="5"/>
  <c r="U2235" i="5"/>
  <c r="V2235" i="5"/>
  <c r="W2235" i="5"/>
  <c r="X2235" i="5"/>
  <c r="Y2235" i="5"/>
  <c r="Z2235" i="5"/>
  <c r="AA2235" i="5"/>
  <c r="AB2235" i="5"/>
  <c r="AC2235" i="5"/>
  <c r="AD2235" i="5"/>
  <c r="AE2235" i="5"/>
  <c r="AG2235" i="5"/>
  <c r="C2236" i="5"/>
  <c r="D2236" i="5"/>
  <c r="E2236" i="5"/>
  <c r="F2236" i="5"/>
  <c r="G2236" i="5"/>
  <c r="H2236" i="5"/>
  <c r="I2236" i="5"/>
  <c r="J2236" i="5"/>
  <c r="K2236" i="5"/>
  <c r="L2236" i="5"/>
  <c r="M2236" i="5"/>
  <c r="N2236" i="5"/>
  <c r="O2236" i="5"/>
  <c r="P2236" i="5"/>
  <c r="Q2236" i="5"/>
  <c r="R2236" i="5"/>
  <c r="S2236" i="5"/>
  <c r="T2236" i="5"/>
  <c r="U2236" i="5"/>
  <c r="V2236" i="5"/>
  <c r="W2236" i="5"/>
  <c r="X2236" i="5"/>
  <c r="Y2236" i="5"/>
  <c r="Z2236" i="5"/>
  <c r="AA2236" i="5"/>
  <c r="AB2236" i="5"/>
  <c r="AC2236" i="5"/>
  <c r="AD2236" i="5"/>
  <c r="AE2236" i="5"/>
  <c r="AG2236" i="5"/>
  <c r="C2237" i="5"/>
  <c r="D2237" i="5"/>
  <c r="E2237" i="5"/>
  <c r="F2237" i="5"/>
  <c r="G2237" i="5"/>
  <c r="H2237" i="5"/>
  <c r="I2237" i="5"/>
  <c r="J2237" i="5"/>
  <c r="K2237" i="5"/>
  <c r="L2237" i="5"/>
  <c r="M2237" i="5"/>
  <c r="N2237" i="5"/>
  <c r="O2237" i="5"/>
  <c r="P2237" i="5"/>
  <c r="Q2237" i="5"/>
  <c r="R2237" i="5"/>
  <c r="S2237" i="5"/>
  <c r="T2237" i="5"/>
  <c r="U2237" i="5"/>
  <c r="V2237" i="5"/>
  <c r="W2237" i="5"/>
  <c r="X2237" i="5"/>
  <c r="Y2237" i="5"/>
  <c r="Z2237" i="5"/>
  <c r="AA2237" i="5"/>
  <c r="AB2237" i="5"/>
  <c r="AC2237" i="5"/>
  <c r="AD2237" i="5"/>
  <c r="AE2237" i="5"/>
  <c r="AG2237" i="5"/>
  <c r="C2238" i="5"/>
  <c r="D2238" i="5"/>
  <c r="E2238" i="5"/>
  <c r="F2238" i="5"/>
  <c r="G2238" i="5"/>
  <c r="H2238" i="5"/>
  <c r="I2238" i="5"/>
  <c r="J2238" i="5"/>
  <c r="K2238" i="5"/>
  <c r="L2238" i="5"/>
  <c r="M2238" i="5"/>
  <c r="N2238" i="5"/>
  <c r="O2238" i="5"/>
  <c r="P2238" i="5"/>
  <c r="Q2238" i="5"/>
  <c r="R2238" i="5"/>
  <c r="S2238" i="5"/>
  <c r="T2238" i="5"/>
  <c r="U2238" i="5"/>
  <c r="V2238" i="5"/>
  <c r="W2238" i="5"/>
  <c r="X2238" i="5"/>
  <c r="Y2238" i="5"/>
  <c r="Z2238" i="5"/>
  <c r="AA2238" i="5"/>
  <c r="AB2238" i="5"/>
  <c r="AC2238" i="5"/>
  <c r="AD2238" i="5"/>
  <c r="AE2238" i="5"/>
  <c r="AG2238" i="5"/>
  <c r="C2239" i="5"/>
  <c r="D2239" i="5"/>
  <c r="E2239" i="5"/>
  <c r="F2239" i="5"/>
  <c r="G2239" i="5"/>
  <c r="H2239" i="5"/>
  <c r="I2239" i="5"/>
  <c r="J2239" i="5"/>
  <c r="K2239" i="5"/>
  <c r="L2239" i="5"/>
  <c r="M2239" i="5"/>
  <c r="N2239" i="5"/>
  <c r="O2239" i="5"/>
  <c r="P2239" i="5"/>
  <c r="Q2239" i="5"/>
  <c r="R2239" i="5"/>
  <c r="S2239" i="5"/>
  <c r="T2239" i="5"/>
  <c r="U2239" i="5"/>
  <c r="V2239" i="5"/>
  <c r="W2239" i="5"/>
  <c r="X2239" i="5"/>
  <c r="Y2239" i="5"/>
  <c r="Z2239" i="5"/>
  <c r="AA2239" i="5"/>
  <c r="AB2239" i="5"/>
  <c r="AC2239" i="5"/>
  <c r="AD2239" i="5"/>
  <c r="AE2239" i="5"/>
  <c r="AG2239" i="5"/>
  <c r="C2240" i="5"/>
  <c r="D2240" i="5"/>
  <c r="E2240" i="5"/>
  <c r="F2240" i="5"/>
  <c r="G2240" i="5"/>
  <c r="H2240" i="5"/>
  <c r="I2240" i="5"/>
  <c r="J2240" i="5"/>
  <c r="K2240" i="5"/>
  <c r="L2240" i="5"/>
  <c r="M2240" i="5"/>
  <c r="N2240" i="5"/>
  <c r="O2240" i="5"/>
  <c r="P2240" i="5"/>
  <c r="Q2240" i="5"/>
  <c r="R2240" i="5"/>
  <c r="S2240" i="5"/>
  <c r="T2240" i="5"/>
  <c r="U2240" i="5"/>
  <c r="V2240" i="5"/>
  <c r="W2240" i="5"/>
  <c r="X2240" i="5"/>
  <c r="Y2240" i="5"/>
  <c r="Z2240" i="5"/>
  <c r="AA2240" i="5"/>
  <c r="AB2240" i="5"/>
  <c r="AC2240" i="5"/>
  <c r="AD2240" i="5"/>
  <c r="AE2240" i="5"/>
  <c r="AG2240" i="5"/>
  <c r="C2241" i="5"/>
  <c r="D2241" i="5"/>
  <c r="E2241" i="5"/>
  <c r="F2241" i="5"/>
  <c r="G2241" i="5"/>
  <c r="H2241" i="5"/>
  <c r="I2241" i="5"/>
  <c r="J2241" i="5"/>
  <c r="K2241" i="5"/>
  <c r="L2241" i="5"/>
  <c r="M2241" i="5"/>
  <c r="N2241" i="5"/>
  <c r="O2241" i="5"/>
  <c r="P2241" i="5"/>
  <c r="Q2241" i="5"/>
  <c r="R2241" i="5"/>
  <c r="S2241" i="5"/>
  <c r="T2241" i="5"/>
  <c r="U2241" i="5"/>
  <c r="V2241" i="5"/>
  <c r="W2241" i="5"/>
  <c r="X2241" i="5"/>
  <c r="Y2241" i="5"/>
  <c r="Z2241" i="5"/>
  <c r="AA2241" i="5"/>
  <c r="AB2241" i="5"/>
  <c r="AC2241" i="5"/>
  <c r="AD2241" i="5"/>
  <c r="AE2241" i="5"/>
  <c r="AG2241" i="5"/>
  <c r="C2242" i="5"/>
  <c r="D2242" i="5"/>
  <c r="E2242" i="5"/>
  <c r="F2242" i="5"/>
  <c r="G2242" i="5"/>
  <c r="H2242" i="5"/>
  <c r="I2242" i="5"/>
  <c r="J2242" i="5"/>
  <c r="K2242" i="5"/>
  <c r="L2242" i="5"/>
  <c r="M2242" i="5"/>
  <c r="N2242" i="5"/>
  <c r="O2242" i="5"/>
  <c r="P2242" i="5"/>
  <c r="Q2242" i="5"/>
  <c r="R2242" i="5"/>
  <c r="S2242" i="5"/>
  <c r="T2242" i="5"/>
  <c r="U2242" i="5"/>
  <c r="V2242" i="5"/>
  <c r="W2242" i="5"/>
  <c r="X2242" i="5"/>
  <c r="Y2242" i="5"/>
  <c r="Z2242" i="5"/>
  <c r="AA2242" i="5"/>
  <c r="AB2242" i="5"/>
  <c r="AC2242" i="5"/>
  <c r="AD2242" i="5"/>
  <c r="AE2242" i="5"/>
  <c r="AG2242" i="5"/>
  <c r="C2243" i="5"/>
  <c r="D2243" i="5"/>
  <c r="E2243" i="5"/>
  <c r="F2243" i="5"/>
  <c r="G2243" i="5"/>
  <c r="H2243" i="5"/>
  <c r="I2243" i="5"/>
  <c r="J2243" i="5"/>
  <c r="K2243" i="5"/>
  <c r="L2243" i="5"/>
  <c r="M2243" i="5"/>
  <c r="N2243" i="5"/>
  <c r="O2243" i="5"/>
  <c r="P2243" i="5"/>
  <c r="Q2243" i="5"/>
  <c r="R2243" i="5"/>
  <c r="S2243" i="5"/>
  <c r="T2243" i="5"/>
  <c r="U2243" i="5"/>
  <c r="V2243" i="5"/>
  <c r="W2243" i="5"/>
  <c r="X2243" i="5"/>
  <c r="Y2243" i="5"/>
  <c r="Z2243" i="5"/>
  <c r="AA2243" i="5"/>
  <c r="AB2243" i="5"/>
  <c r="AC2243" i="5"/>
  <c r="AD2243" i="5"/>
  <c r="AE2243" i="5"/>
  <c r="AG2243" i="5"/>
  <c r="C2244" i="5"/>
  <c r="D2244" i="5"/>
  <c r="E2244" i="5"/>
  <c r="F2244" i="5"/>
  <c r="G2244" i="5"/>
  <c r="H2244" i="5"/>
  <c r="I2244" i="5"/>
  <c r="J2244" i="5"/>
  <c r="K2244" i="5"/>
  <c r="L2244" i="5"/>
  <c r="M2244" i="5"/>
  <c r="N2244" i="5"/>
  <c r="O2244" i="5"/>
  <c r="P2244" i="5"/>
  <c r="Q2244" i="5"/>
  <c r="R2244" i="5"/>
  <c r="S2244" i="5"/>
  <c r="T2244" i="5"/>
  <c r="U2244" i="5"/>
  <c r="V2244" i="5"/>
  <c r="W2244" i="5"/>
  <c r="X2244" i="5"/>
  <c r="Y2244" i="5"/>
  <c r="Z2244" i="5"/>
  <c r="AA2244" i="5"/>
  <c r="AB2244" i="5"/>
  <c r="AC2244" i="5"/>
  <c r="AD2244" i="5"/>
  <c r="AE2244" i="5"/>
  <c r="AG2244" i="5"/>
  <c r="C2245" i="5"/>
  <c r="D2245" i="5"/>
  <c r="E2245" i="5"/>
  <c r="F2245" i="5"/>
  <c r="G2245" i="5"/>
  <c r="H2245" i="5"/>
  <c r="I2245" i="5"/>
  <c r="J2245" i="5"/>
  <c r="K2245" i="5"/>
  <c r="L2245" i="5"/>
  <c r="M2245" i="5"/>
  <c r="N2245" i="5"/>
  <c r="O2245" i="5"/>
  <c r="P2245" i="5"/>
  <c r="Q2245" i="5"/>
  <c r="R2245" i="5"/>
  <c r="S2245" i="5"/>
  <c r="T2245" i="5"/>
  <c r="U2245" i="5"/>
  <c r="V2245" i="5"/>
  <c r="W2245" i="5"/>
  <c r="X2245" i="5"/>
  <c r="Y2245" i="5"/>
  <c r="Z2245" i="5"/>
  <c r="AA2245" i="5"/>
  <c r="AB2245" i="5"/>
  <c r="AC2245" i="5"/>
  <c r="AD2245" i="5"/>
  <c r="AE2245" i="5"/>
  <c r="AG2245" i="5"/>
  <c r="C2246" i="5"/>
  <c r="D2246" i="5"/>
  <c r="E2246" i="5"/>
  <c r="F2246" i="5"/>
  <c r="G2246" i="5"/>
  <c r="H2246" i="5"/>
  <c r="I2246" i="5"/>
  <c r="J2246" i="5"/>
  <c r="K2246" i="5"/>
  <c r="L2246" i="5"/>
  <c r="M2246" i="5"/>
  <c r="N2246" i="5"/>
  <c r="O2246" i="5"/>
  <c r="P2246" i="5"/>
  <c r="Q2246" i="5"/>
  <c r="R2246" i="5"/>
  <c r="S2246" i="5"/>
  <c r="T2246" i="5"/>
  <c r="U2246" i="5"/>
  <c r="V2246" i="5"/>
  <c r="W2246" i="5"/>
  <c r="X2246" i="5"/>
  <c r="Y2246" i="5"/>
  <c r="Z2246" i="5"/>
  <c r="AA2246" i="5"/>
  <c r="AB2246" i="5"/>
  <c r="AC2246" i="5"/>
  <c r="AD2246" i="5"/>
  <c r="AE2246" i="5"/>
  <c r="AG2246" i="5"/>
  <c r="C2247" i="5"/>
  <c r="D2247" i="5"/>
  <c r="E2247" i="5"/>
  <c r="F2247" i="5"/>
  <c r="G2247" i="5"/>
  <c r="H2247" i="5"/>
  <c r="I2247" i="5"/>
  <c r="J2247" i="5"/>
  <c r="K2247" i="5"/>
  <c r="L2247" i="5"/>
  <c r="M2247" i="5"/>
  <c r="N2247" i="5"/>
  <c r="O2247" i="5"/>
  <c r="P2247" i="5"/>
  <c r="Q2247" i="5"/>
  <c r="R2247" i="5"/>
  <c r="S2247" i="5"/>
  <c r="T2247" i="5"/>
  <c r="U2247" i="5"/>
  <c r="V2247" i="5"/>
  <c r="W2247" i="5"/>
  <c r="X2247" i="5"/>
  <c r="Y2247" i="5"/>
  <c r="Z2247" i="5"/>
  <c r="AA2247" i="5"/>
  <c r="AB2247" i="5"/>
  <c r="AC2247" i="5"/>
  <c r="AD2247" i="5"/>
  <c r="AE2247" i="5"/>
  <c r="AG2247" i="5"/>
  <c r="C2248" i="5"/>
  <c r="D2248" i="5"/>
  <c r="E2248" i="5"/>
  <c r="F2248" i="5"/>
  <c r="G2248" i="5"/>
  <c r="H2248" i="5"/>
  <c r="I2248" i="5"/>
  <c r="J2248" i="5"/>
  <c r="K2248" i="5"/>
  <c r="L2248" i="5"/>
  <c r="M2248" i="5"/>
  <c r="N2248" i="5"/>
  <c r="O2248" i="5"/>
  <c r="P2248" i="5"/>
  <c r="Q2248" i="5"/>
  <c r="R2248" i="5"/>
  <c r="S2248" i="5"/>
  <c r="T2248" i="5"/>
  <c r="U2248" i="5"/>
  <c r="V2248" i="5"/>
  <c r="W2248" i="5"/>
  <c r="X2248" i="5"/>
  <c r="Y2248" i="5"/>
  <c r="Z2248" i="5"/>
  <c r="AA2248" i="5"/>
  <c r="AB2248" i="5"/>
  <c r="AC2248" i="5"/>
  <c r="AD2248" i="5"/>
  <c r="AE2248" i="5"/>
  <c r="AG2248" i="5"/>
  <c r="B2248" i="5"/>
  <c r="B2247" i="5"/>
  <c r="B2246" i="5"/>
  <c r="B2245" i="5"/>
  <c r="B2244" i="5"/>
  <c r="B2243" i="5"/>
  <c r="B2242" i="5"/>
  <c r="B2241" i="5"/>
  <c r="B2240" i="5"/>
  <c r="B2239" i="5"/>
  <c r="B2238" i="5"/>
  <c r="B2237" i="5"/>
  <c r="B2236" i="5"/>
  <c r="B2235" i="5"/>
  <c r="B2234" i="5"/>
  <c r="B2233" i="5"/>
  <c r="B2232" i="5"/>
  <c r="B2231" i="5"/>
  <c r="B2230" i="5"/>
  <c r="B2229" i="5"/>
  <c r="B2228" i="5"/>
  <c r="B2227" i="5"/>
  <c r="B2226" i="5"/>
  <c r="C2214" i="5"/>
  <c r="D2214" i="5"/>
  <c r="E2214" i="5"/>
  <c r="F2214" i="5"/>
  <c r="G2214" i="5"/>
  <c r="H2214" i="5"/>
  <c r="I2214" i="5"/>
  <c r="J2214" i="5"/>
  <c r="K2214" i="5"/>
  <c r="L2214" i="5"/>
  <c r="M2214" i="5"/>
  <c r="N2214" i="5"/>
  <c r="O2214" i="5"/>
  <c r="P2214" i="5"/>
  <c r="Q2214" i="5"/>
  <c r="R2214" i="5"/>
  <c r="S2214" i="5"/>
  <c r="T2214" i="5"/>
  <c r="U2214" i="5"/>
  <c r="V2214" i="5"/>
  <c r="W2214" i="5"/>
  <c r="X2214" i="5"/>
  <c r="Y2214" i="5"/>
  <c r="Z2214" i="5"/>
  <c r="AA2214" i="5"/>
  <c r="AB2214" i="5"/>
  <c r="AC2214" i="5"/>
  <c r="AD2214" i="5"/>
  <c r="AE2214" i="5"/>
  <c r="AG2214" i="5"/>
  <c r="C2215" i="5"/>
  <c r="D2215" i="5"/>
  <c r="E2215" i="5"/>
  <c r="F2215" i="5"/>
  <c r="G2215" i="5"/>
  <c r="H2215" i="5"/>
  <c r="I2215" i="5"/>
  <c r="J2215" i="5"/>
  <c r="K2215" i="5"/>
  <c r="L2215" i="5"/>
  <c r="M2215" i="5"/>
  <c r="N2215" i="5"/>
  <c r="O2215" i="5"/>
  <c r="P2215" i="5"/>
  <c r="Q2215" i="5"/>
  <c r="R2215" i="5"/>
  <c r="S2215" i="5"/>
  <c r="T2215" i="5"/>
  <c r="U2215" i="5"/>
  <c r="V2215" i="5"/>
  <c r="W2215" i="5"/>
  <c r="X2215" i="5"/>
  <c r="Y2215" i="5"/>
  <c r="Z2215" i="5"/>
  <c r="AA2215" i="5"/>
  <c r="AB2215" i="5"/>
  <c r="AC2215" i="5"/>
  <c r="AD2215" i="5"/>
  <c r="AE2215" i="5"/>
  <c r="AG2215" i="5"/>
  <c r="C2216" i="5"/>
  <c r="D2216" i="5"/>
  <c r="E2216" i="5"/>
  <c r="F2216" i="5"/>
  <c r="G2216" i="5"/>
  <c r="H2216" i="5"/>
  <c r="I2216" i="5"/>
  <c r="J2216" i="5"/>
  <c r="K2216" i="5"/>
  <c r="L2216" i="5"/>
  <c r="M2216" i="5"/>
  <c r="N2216" i="5"/>
  <c r="O2216" i="5"/>
  <c r="P2216" i="5"/>
  <c r="Q2216" i="5"/>
  <c r="R2216" i="5"/>
  <c r="S2216" i="5"/>
  <c r="T2216" i="5"/>
  <c r="U2216" i="5"/>
  <c r="V2216" i="5"/>
  <c r="W2216" i="5"/>
  <c r="X2216" i="5"/>
  <c r="Y2216" i="5"/>
  <c r="Z2216" i="5"/>
  <c r="AA2216" i="5"/>
  <c r="AB2216" i="5"/>
  <c r="AC2216" i="5"/>
  <c r="AD2216" i="5"/>
  <c r="AE2216" i="5"/>
  <c r="AG2216" i="5"/>
  <c r="C2217" i="5"/>
  <c r="D2217" i="5"/>
  <c r="E2217" i="5"/>
  <c r="F2217" i="5"/>
  <c r="G2217" i="5"/>
  <c r="H2217" i="5"/>
  <c r="I2217" i="5"/>
  <c r="J2217" i="5"/>
  <c r="K2217" i="5"/>
  <c r="L2217" i="5"/>
  <c r="M2217" i="5"/>
  <c r="N2217" i="5"/>
  <c r="O2217" i="5"/>
  <c r="P2217" i="5"/>
  <c r="Q2217" i="5"/>
  <c r="R2217" i="5"/>
  <c r="S2217" i="5"/>
  <c r="T2217" i="5"/>
  <c r="U2217" i="5"/>
  <c r="V2217" i="5"/>
  <c r="W2217" i="5"/>
  <c r="X2217" i="5"/>
  <c r="Y2217" i="5"/>
  <c r="Z2217" i="5"/>
  <c r="AA2217" i="5"/>
  <c r="AB2217" i="5"/>
  <c r="AC2217" i="5"/>
  <c r="AD2217" i="5"/>
  <c r="AE2217" i="5"/>
  <c r="AG2217" i="5"/>
  <c r="C2218" i="5"/>
  <c r="D2218" i="5"/>
  <c r="E2218" i="5"/>
  <c r="F2218" i="5"/>
  <c r="G2218" i="5"/>
  <c r="H2218" i="5"/>
  <c r="I2218" i="5"/>
  <c r="J2218" i="5"/>
  <c r="K2218" i="5"/>
  <c r="L2218" i="5"/>
  <c r="M2218" i="5"/>
  <c r="N2218" i="5"/>
  <c r="O2218" i="5"/>
  <c r="P2218" i="5"/>
  <c r="Q2218" i="5"/>
  <c r="R2218" i="5"/>
  <c r="S2218" i="5"/>
  <c r="T2218" i="5"/>
  <c r="U2218" i="5"/>
  <c r="V2218" i="5"/>
  <c r="W2218" i="5"/>
  <c r="X2218" i="5"/>
  <c r="Y2218" i="5"/>
  <c r="Z2218" i="5"/>
  <c r="AA2218" i="5"/>
  <c r="AB2218" i="5"/>
  <c r="AC2218" i="5"/>
  <c r="AD2218" i="5"/>
  <c r="AE2218" i="5"/>
  <c r="AG2218" i="5"/>
  <c r="C2219" i="5"/>
  <c r="D2219" i="5"/>
  <c r="E2219" i="5"/>
  <c r="F2219" i="5"/>
  <c r="G2219" i="5"/>
  <c r="H2219" i="5"/>
  <c r="I2219" i="5"/>
  <c r="J2219" i="5"/>
  <c r="K2219" i="5"/>
  <c r="L2219" i="5"/>
  <c r="M2219" i="5"/>
  <c r="N2219" i="5"/>
  <c r="O2219" i="5"/>
  <c r="P2219" i="5"/>
  <c r="Q2219" i="5"/>
  <c r="R2219" i="5"/>
  <c r="S2219" i="5"/>
  <c r="T2219" i="5"/>
  <c r="U2219" i="5"/>
  <c r="V2219" i="5"/>
  <c r="W2219" i="5"/>
  <c r="X2219" i="5"/>
  <c r="Y2219" i="5"/>
  <c r="Z2219" i="5"/>
  <c r="AA2219" i="5"/>
  <c r="AB2219" i="5"/>
  <c r="AC2219" i="5"/>
  <c r="AD2219" i="5"/>
  <c r="AE2219" i="5"/>
  <c r="AG2219" i="5"/>
  <c r="C2220" i="5"/>
  <c r="D2220" i="5"/>
  <c r="E2220" i="5"/>
  <c r="F2220" i="5"/>
  <c r="G2220" i="5"/>
  <c r="H2220" i="5"/>
  <c r="I2220" i="5"/>
  <c r="J2220" i="5"/>
  <c r="K2220" i="5"/>
  <c r="L2220" i="5"/>
  <c r="M2220" i="5"/>
  <c r="N2220" i="5"/>
  <c r="O2220" i="5"/>
  <c r="P2220" i="5"/>
  <c r="Q2220" i="5"/>
  <c r="R2220" i="5"/>
  <c r="S2220" i="5"/>
  <c r="T2220" i="5"/>
  <c r="U2220" i="5"/>
  <c r="V2220" i="5"/>
  <c r="W2220" i="5"/>
  <c r="X2220" i="5"/>
  <c r="Y2220" i="5"/>
  <c r="Z2220" i="5"/>
  <c r="AA2220" i="5"/>
  <c r="AB2220" i="5"/>
  <c r="AC2220" i="5"/>
  <c r="AD2220" i="5"/>
  <c r="AE2220" i="5"/>
  <c r="AG2220" i="5"/>
  <c r="C2221" i="5"/>
  <c r="D2221" i="5"/>
  <c r="E2221" i="5"/>
  <c r="F2221" i="5"/>
  <c r="G2221" i="5"/>
  <c r="H2221" i="5"/>
  <c r="I2221" i="5"/>
  <c r="J2221" i="5"/>
  <c r="K2221" i="5"/>
  <c r="L2221" i="5"/>
  <c r="M2221" i="5"/>
  <c r="N2221" i="5"/>
  <c r="O2221" i="5"/>
  <c r="P2221" i="5"/>
  <c r="Q2221" i="5"/>
  <c r="R2221" i="5"/>
  <c r="S2221" i="5"/>
  <c r="T2221" i="5"/>
  <c r="U2221" i="5"/>
  <c r="V2221" i="5"/>
  <c r="W2221" i="5"/>
  <c r="X2221" i="5"/>
  <c r="Y2221" i="5"/>
  <c r="Z2221" i="5"/>
  <c r="AA2221" i="5"/>
  <c r="AB2221" i="5"/>
  <c r="AC2221" i="5"/>
  <c r="AD2221" i="5"/>
  <c r="AE2221" i="5"/>
  <c r="AG2221" i="5"/>
  <c r="C2222" i="5"/>
  <c r="D2222" i="5"/>
  <c r="E2222" i="5"/>
  <c r="F2222" i="5"/>
  <c r="G2222" i="5"/>
  <c r="H2222" i="5"/>
  <c r="I2222" i="5"/>
  <c r="J2222" i="5"/>
  <c r="K2222" i="5"/>
  <c r="L2222" i="5"/>
  <c r="M2222" i="5"/>
  <c r="N2222" i="5"/>
  <c r="O2222" i="5"/>
  <c r="P2222" i="5"/>
  <c r="Q2222" i="5"/>
  <c r="R2222" i="5"/>
  <c r="S2222" i="5"/>
  <c r="T2222" i="5"/>
  <c r="U2222" i="5"/>
  <c r="V2222" i="5"/>
  <c r="W2222" i="5"/>
  <c r="X2222" i="5"/>
  <c r="Y2222" i="5"/>
  <c r="Z2222" i="5"/>
  <c r="AA2222" i="5"/>
  <c r="AB2222" i="5"/>
  <c r="AC2222" i="5"/>
  <c r="AD2222" i="5"/>
  <c r="AE2222" i="5"/>
  <c r="AG2222" i="5"/>
  <c r="C2223" i="5"/>
  <c r="D2223" i="5"/>
  <c r="E2223" i="5"/>
  <c r="F2223" i="5"/>
  <c r="G2223" i="5"/>
  <c r="H2223" i="5"/>
  <c r="I2223" i="5"/>
  <c r="J2223" i="5"/>
  <c r="K2223" i="5"/>
  <c r="L2223" i="5"/>
  <c r="M2223" i="5"/>
  <c r="N2223" i="5"/>
  <c r="O2223" i="5"/>
  <c r="P2223" i="5"/>
  <c r="Q2223" i="5"/>
  <c r="R2223" i="5"/>
  <c r="S2223" i="5"/>
  <c r="T2223" i="5"/>
  <c r="U2223" i="5"/>
  <c r="V2223" i="5"/>
  <c r="W2223" i="5"/>
  <c r="X2223" i="5"/>
  <c r="Y2223" i="5"/>
  <c r="Z2223" i="5"/>
  <c r="AA2223" i="5"/>
  <c r="AB2223" i="5"/>
  <c r="AC2223" i="5"/>
  <c r="AD2223" i="5"/>
  <c r="AE2223" i="5"/>
  <c r="AG2223" i="5"/>
  <c r="C2224" i="5"/>
  <c r="D2224" i="5"/>
  <c r="E2224" i="5"/>
  <c r="F2224" i="5"/>
  <c r="G2224" i="5"/>
  <c r="H2224" i="5"/>
  <c r="I2224" i="5"/>
  <c r="J2224" i="5"/>
  <c r="K2224" i="5"/>
  <c r="L2224" i="5"/>
  <c r="M2224" i="5"/>
  <c r="N2224" i="5"/>
  <c r="O2224" i="5"/>
  <c r="P2224" i="5"/>
  <c r="Q2224" i="5"/>
  <c r="R2224" i="5"/>
  <c r="S2224" i="5"/>
  <c r="T2224" i="5"/>
  <c r="U2224" i="5"/>
  <c r="V2224" i="5"/>
  <c r="W2224" i="5"/>
  <c r="X2224" i="5"/>
  <c r="Y2224" i="5"/>
  <c r="Z2224" i="5"/>
  <c r="AA2224" i="5"/>
  <c r="AB2224" i="5"/>
  <c r="AC2224" i="5"/>
  <c r="AD2224" i="5"/>
  <c r="AE2224" i="5"/>
  <c r="AG2224" i="5"/>
  <c r="C2225" i="5"/>
  <c r="D2225" i="5"/>
  <c r="E2225" i="5"/>
  <c r="F2225" i="5"/>
  <c r="G2225" i="5"/>
  <c r="H2225" i="5"/>
  <c r="I2225" i="5"/>
  <c r="J2225" i="5"/>
  <c r="K2225" i="5"/>
  <c r="L2225" i="5"/>
  <c r="M2225" i="5"/>
  <c r="N2225" i="5"/>
  <c r="O2225" i="5"/>
  <c r="P2225" i="5"/>
  <c r="Q2225" i="5"/>
  <c r="R2225" i="5"/>
  <c r="S2225" i="5"/>
  <c r="T2225" i="5"/>
  <c r="U2225" i="5"/>
  <c r="V2225" i="5"/>
  <c r="W2225" i="5"/>
  <c r="X2225" i="5"/>
  <c r="Y2225" i="5"/>
  <c r="Z2225" i="5"/>
  <c r="AA2225" i="5"/>
  <c r="AB2225" i="5"/>
  <c r="AC2225" i="5"/>
  <c r="AD2225" i="5"/>
  <c r="AE2225" i="5"/>
  <c r="AG2225" i="5"/>
  <c r="B2225" i="5"/>
  <c r="B2224" i="5"/>
  <c r="B2223" i="5"/>
  <c r="B2222" i="5"/>
  <c r="B2221" i="5"/>
  <c r="B2220" i="5"/>
  <c r="B2219" i="5"/>
  <c r="B2218" i="5"/>
  <c r="B2217" i="5"/>
  <c r="B2216" i="5"/>
  <c r="B2215" i="5"/>
  <c r="B2214" i="5"/>
  <c r="C2198" i="5"/>
  <c r="D2198" i="5"/>
  <c r="E2198" i="5"/>
  <c r="F2198" i="5"/>
  <c r="G2198" i="5"/>
  <c r="H2198" i="5"/>
  <c r="I2198" i="5"/>
  <c r="J2198" i="5"/>
  <c r="K2198" i="5"/>
  <c r="L2198" i="5"/>
  <c r="M2198" i="5"/>
  <c r="N2198" i="5"/>
  <c r="O2198" i="5"/>
  <c r="P2198" i="5"/>
  <c r="Q2198" i="5"/>
  <c r="R2198" i="5"/>
  <c r="S2198" i="5"/>
  <c r="T2198" i="5"/>
  <c r="U2198" i="5"/>
  <c r="V2198" i="5"/>
  <c r="W2198" i="5"/>
  <c r="X2198" i="5"/>
  <c r="Y2198" i="5"/>
  <c r="Z2198" i="5"/>
  <c r="AA2198" i="5"/>
  <c r="AB2198" i="5"/>
  <c r="AC2198" i="5"/>
  <c r="AD2198" i="5"/>
  <c r="AE2198" i="5"/>
  <c r="AG2198" i="5"/>
  <c r="C2199" i="5"/>
  <c r="D2199" i="5"/>
  <c r="E2199" i="5"/>
  <c r="F2199" i="5"/>
  <c r="G2199" i="5"/>
  <c r="H2199" i="5"/>
  <c r="I2199" i="5"/>
  <c r="J2199" i="5"/>
  <c r="K2199" i="5"/>
  <c r="L2199" i="5"/>
  <c r="M2199" i="5"/>
  <c r="N2199" i="5"/>
  <c r="O2199" i="5"/>
  <c r="P2199" i="5"/>
  <c r="Q2199" i="5"/>
  <c r="R2199" i="5"/>
  <c r="S2199" i="5"/>
  <c r="T2199" i="5"/>
  <c r="U2199" i="5"/>
  <c r="V2199" i="5"/>
  <c r="W2199" i="5"/>
  <c r="X2199" i="5"/>
  <c r="Y2199" i="5"/>
  <c r="Z2199" i="5"/>
  <c r="AA2199" i="5"/>
  <c r="AB2199" i="5"/>
  <c r="AC2199" i="5"/>
  <c r="AD2199" i="5"/>
  <c r="AE2199" i="5"/>
  <c r="AG2199" i="5"/>
  <c r="C2200" i="5"/>
  <c r="D2200" i="5"/>
  <c r="E2200" i="5"/>
  <c r="F2200" i="5"/>
  <c r="G2200" i="5"/>
  <c r="H2200" i="5"/>
  <c r="I2200" i="5"/>
  <c r="J2200" i="5"/>
  <c r="K2200" i="5"/>
  <c r="L2200" i="5"/>
  <c r="M2200" i="5"/>
  <c r="N2200" i="5"/>
  <c r="O2200" i="5"/>
  <c r="P2200" i="5"/>
  <c r="Q2200" i="5"/>
  <c r="R2200" i="5"/>
  <c r="S2200" i="5"/>
  <c r="T2200" i="5"/>
  <c r="U2200" i="5"/>
  <c r="V2200" i="5"/>
  <c r="W2200" i="5"/>
  <c r="X2200" i="5"/>
  <c r="Y2200" i="5"/>
  <c r="Z2200" i="5"/>
  <c r="AA2200" i="5"/>
  <c r="AB2200" i="5"/>
  <c r="AC2200" i="5"/>
  <c r="AD2200" i="5"/>
  <c r="AE2200" i="5"/>
  <c r="AG2200" i="5"/>
  <c r="C2201" i="5"/>
  <c r="D2201" i="5"/>
  <c r="E2201" i="5"/>
  <c r="F2201" i="5"/>
  <c r="G2201" i="5"/>
  <c r="H2201" i="5"/>
  <c r="I2201" i="5"/>
  <c r="J2201" i="5"/>
  <c r="K2201" i="5"/>
  <c r="L2201" i="5"/>
  <c r="M2201" i="5"/>
  <c r="N2201" i="5"/>
  <c r="O2201" i="5"/>
  <c r="P2201" i="5"/>
  <c r="Q2201" i="5"/>
  <c r="R2201" i="5"/>
  <c r="S2201" i="5"/>
  <c r="T2201" i="5"/>
  <c r="U2201" i="5"/>
  <c r="V2201" i="5"/>
  <c r="W2201" i="5"/>
  <c r="X2201" i="5"/>
  <c r="Y2201" i="5"/>
  <c r="Z2201" i="5"/>
  <c r="AA2201" i="5"/>
  <c r="AB2201" i="5"/>
  <c r="AC2201" i="5"/>
  <c r="AD2201" i="5"/>
  <c r="AE2201" i="5"/>
  <c r="AG2201" i="5"/>
  <c r="C2202" i="5"/>
  <c r="D2202" i="5"/>
  <c r="E2202" i="5"/>
  <c r="F2202" i="5"/>
  <c r="G2202" i="5"/>
  <c r="H2202" i="5"/>
  <c r="I2202" i="5"/>
  <c r="J2202" i="5"/>
  <c r="K2202" i="5"/>
  <c r="L2202" i="5"/>
  <c r="M2202" i="5"/>
  <c r="N2202" i="5"/>
  <c r="O2202" i="5"/>
  <c r="P2202" i="5"/>
  <c r="Q2202" i="5"/>
  <c r="R2202" i="5"/>
  <c r="S2202" i="5"/>
  <c r="T2202" i="5"/>
  <c r="U2202" i="5"/>
  <c r="V2202" i="5"/>
  <c r="W2202" i="5"/>
  <c r="X2202" i="5"/>
  <c r="Y2202" i="5"/>
  <c r="Z2202" i="5"/>
  <c r="AA2202" i="5"/>
  <c r="AB2202" i="5"/>
  <c r="AC2202" i="5"/>
  <c r="AD2202" i="5"/>
  <c r="AE2202" i="5"/>
  <c r="AG2202" i="5"/>
  <c r="C2203" i="5"/>
  <c r="D2203" i="5"/>
  <c r="E2203" i="5"/>
  <c r="F2203" i="5"/>
  <c r="G2203" i="5"/>
  <c r="H2203" i="5"/>
  <c r="I2203" i="5"/>
  <c r="J2203" i="5"/>
  <c r="K2203" i="5"/>
  <c r="L2203" i="5"/>
  <c r="M2203" i="5"/>
  <c r="N2203" i="5"/>
  <c r="O2203" i="5"/>
  <c r="P2203" i="5"/>
  <c r="Q2203" i="5"/>
  <c r="R2203" i="5"/>
  <c r="S2203" i="5"/>
  <c r="T2203" i="5"/>
  <c r="U2203" i="5"/>
  <c r="V2203" i="5"/>
  <c r="W2203" i="5"/>
  <c r="X2203" i="5"/>
  <c r="Y2203" i="5"/>
  <c r="Z2203" i="5"/>
  <c r="AA2203" i="5"/>
  <c r="AB2203" i="5"/>
  <c r="AC2203" i="5"/>
  <c r="AD2203" i="5"/>
  <c r="AE2203" i="5"/>
  <c r="AG2203" i="5"/>
  <c r="C2204" i="5"/>
  <c r="D2204" i="5"/>
  <c r="E2204" i="5"/>
  <c r="F2204" i="5"/>
  <c r="G2204" i="5"/>
  <c r="H2204" i="5"/>
  <c r="I2204" i="5"/>
  <c r="J2204" i="5"/>
  <c r="K2204" i="5"/>
  <c r="L2204" i="5"/>
  <c r="M2204" i="5"/>
  <c r="N2204" i="5"/>
  <c r="O2204" i="5"/>
  <c r="P2204" i="5"/>
  <c r="Q2204" i="5"/>
  <c r="R2204" i="5"/>
  <c r="S2204" i="5"/>
  <c r="T2204" i="5"/>
  <c r="U2204" i="5"/>
  <c r="V2204" i="5"/>
  <c r="W2204" i="5"/>
  <c r="X2204" i="5"/>
  <c r="Y2204" i="5"/>
  <c r="Z2204" i="5"/>
  <c r="AA2204" i="5"/>
  <c r="AB2204" i="5"/>
  <c r="AC2204" i="5"/>
  <c r="AD2204" i="5"/>
  <c r="AE2204" i="5"/>
  <c r="AG2204" i="5"/>
  <c r="C2205" i="5"/>
  <c r="D2205" i="5"/>
  <c r="E2205" i="5"/>
  <c r="F2205" i="5"/>
  <c r="G2205" i="5"/>
  <c r="H2205" i="5"/>
  <c r="I2205" i="5"/>
  <c r="J2205" i="5"/>
  <c r="K2205" i="5"/>
  <c r="L2205" i="5"/>
  <c r="M2205" i="5"/>
  <c r="N2205" i="5"/>
  <c r="O2205" i="5"/>
  <c r="P2205" i="5"/>
  <c r="Q2205" i="5"/>
  <c r="R2205" i="5"/>
  <c r="S2205" i="5"/>
  <c r="T2205" i="5"/>
  <c r="U2205" i="5"/>
  <c r="V2205" i="5"/>
  <c r="W2205" i="5"/>
  <c r="X2205" i="5"/>
  <c r="Y2205" i="5"/>
  <c r="Z2205" i="5"/>
  <c r="AA2205" i="5"/>
  <c r="AB2205" i="5"/>
  <c r="AC2205" i="5"/>
  <c r="AD2205" i="5"/>
  <c r="AE2205" i="5"/>
  <c r="AG2205" i="5"/>
  <c r="C2206" i="5"/>
  <c r="D2206" i="5"/>
  <c r="E2206" i="5"/>
  <c r="F2206" i="5"/>
  <c r="G2206" i="5"/>
  <c r="H2206" i="5"/>
  <c r="I2206" i="5"/>
  <c r="J2206" i="5"/>
  <c r="K2206" i="5"/>
  <c r="L2206" i="5"/>
  <c r="M2206" i="5"/>
  <c r="N2206" i="5"/>
  <c r="O2206" i="5"/>
  <c r="P2206" i="5"/>
  <c r="Q2206" i="5"/>
  <c r="R2206" i="5"/>
  <c r="S2206" i="5"/>
  <c r="T2206" i="5"/>
  <c r="U2206" i="5"/>
  <c r="V2206" i="5"/>
  <c r="W2206" i="5"/>
  <c r="X2206" i="5"/>
  <c r="Y2206" i="5"/>
  <c r="Z2206" i="5"/>
  <c r="AA2206" i="5"/>
  <c r="AB2206" i="5"/>
  <c r="AC2206" i="5"/>
  <c r="AD2206" i="5"/>
  <c r="AE2206" i="5"/>
  <c r="AG2206" i="5"/>
  <c r="C2207" i="5"/>
  <c r="D2207" i="5"/>
  <c r="E2207" i="5"/>
  <c r="F2207" i="5"/>
  <c r="G2207" i="5"/>
  <c r="H2207" i="5"/>
  <c r="I2207" i="5"/>
  <c r="J2207" i="5"/>
  <c r="K2207" i="5"/>
  <c r="L2207" i="5"/>
  <c r="M2207" i="5"/>
  <c r="N2207" i="5"/>
  <c r="O2207" i="5"/>
  <c r="P2207" i="5"/>
  <c r="Q2207" i="5"/>
  <c r="R2207" i="5"/>
  <c r="S2207" i="5"/>
  <c r="T2207" i="5"/>
  <c r="U2207" i="5"/>
  <c r="V2207" i="5"/>
  <c r="W2207" i="5"/>
  <c r="X2207" i="5"/>
  <c r="Y2207" i="5"/>
  <c r="Z2207" i="5"/>
  <c r="AA2207" i="5"/>
  <c r="AB2207" i="5"/>
  <c r="AC2207" i="5"/>
  <c r="AD2207" i="5"/>
  <c r="AE2207" i="5"/>
  <c r="AG2207" i="5"/>
  <c r="C2208" i="5"/>
  <c r="D2208" i="5"/>
  <c r="E2208" i="5"/>
  <c r="F2208" i="5"/>
  <c r="G2208" i="5"/>
  <c r="H2208" i="5"/>
  <c r="I2208" i="5"/>
  <c r="J2208" i="5"/>
  <c r="K2208" i="5"/>
  <c r="L2208" i="5"/>
  <c r="M2208" i="5"/>
  <c r="N2208" i="5"/>
  <c r="O2208" i="5"/>
  <c r="P2208" i="5"/>
  <c r="Q2208" i="5"/>
  <c r="R2208" i="5"/>
  <c r="S2208" i="5"/>
  <c r="T2208" i="5"/>
  <c r="U2208" i="5"/>
  <c r="V2208" i="5"/>
  <c r="W2208" i="5"/>
  <c r="X2208" i="5"/>
  <c r="Y2208" i="5"/>
  <c r="Z2208" i="5"/>
  <c r="AA2208" i="5"/>
  <c r="AB2208" i="5"/>
  <c r="AC2208" i="5"/>
  <c r="AD2208" i="5"/>
  <c r="AE2208" i="5"/>
  <c r="AG2208" i="5"/>
  <c r="C2209" i="5"/>
  <c r="D2209" i="5"/>
  <c r="E2209" i="5"/>
  <c r="F2209" i="5"/>
  <c r="G2209" i="5"/>
  <c r="H2209" i="5"/>
  <c r="I2209" i="5"/>
  <c r="J2209" i="5"/>
  <c r="K2209" i="5"/>
  <c r="L2209" i="5"/>
  <c r="M2209" i="5"/>
  <c r="N2209" i="5"/>
  <c r="O2209" i="5"/>
  <c r="P2209" i="5"/>
  <c r="Q2209" i="5"/>
  <c r="R2209" i="5"/>
  <c r="S2209" i="5"/>
  <c r="T2209" i="5"/>
  <c r="U2209" i="5"/>
  <c r="V2209" i="5"/>
  <c r="W2209" i="5"/>
  <c r="X2209" i="5"/>
  <c r="Y2209" i="5"/>
  <c r="Z2209" i="5"/>
  <c r="AA2209" i="5"/>
  <c r="AB2209" i="5"/>
  <c r="AC2209" i="5"/>
  <c r="AD2209" i="5"/>
  <c r="AE2209" i="5"/>
  <c r="AG2209" i="5"/>
  <c r="C2210" i="5"/>
  <c r="D2210" i="5"/>
  <c r="E2210" i="5"/>
  <c r="F2210" i="5"/>
  <c r="G2210" i="5"/>
  <c r="H2210" i="5"/>
  <c r="I2210" i="5"/>
  <c r="J2210" i="5"/>
  <c r="K2210" i="5"/>
  <c r="L2210" i="5"/>
  <c r="M2210" i="5"/>
  <c r="N2210" i="5"/>
  <c r="O2210" i="5"/>
  <c r="P2210" i="5"/>
  <c r="Q2210" i="5"/>
  <c r="R2210" i="5"/>
  <c r="S2210" i="5"/>
  <c r="T2210" i="5"/>
  <c r="U2210" i="5"/>
  <c r="V2210" i="5"/>
  <c r="W2210" i="5"/>
  <c r="X2210" i="5"/>
  <c r="Y2210" i="5"/>
  <c r="Z2210" i="5"/>
  <c r="AA2210" i="5"/>
  <c r="AB2210" i="5"/>
  <c r="AC2210" i="5"/>
  <c r="AD2210" i="5"/>
  <c r="AE2210" i="5"/>
  <c r="AG2210" i="5"/>
  <c r="C2211" i="5"/>
  <c r="D2211" i="5"/>
  <c r="E2211" i="5"/>
  <c r="F2211" i="5"/>
  <c r="G2211" i="5"/>
  <c r="H2211" i="5"/>
  <c r="I2211" i="5"/>
  <c r="J2211" i="5"/>
  <c r="K2211" i="5"/>
  <c r="L2211" i="5"/>
  <c r="M2211" i="5"/>
  <c r="N2211" i="5"/>
  <c r="O2211" i="5"/>
  <c r="P2211" i="5"/>
  <c r="Q2211" i="5"/>
  <c r="R2211" i="5"/>
  <c r="S2211" i="5"/>
  <c r="T2211" i="5"/>
  <c r="U2211" i="5"/>
  <c r="V2211" i="5"/>
  <c r="W2211" i="5"/>
  <c r="X2211" i="5"/>
  <c r="Y2211" i="5"/>
  <c r="Z2211" i="5"/>
  <c r="AA2211" i="5"/>
  <c r="AB2211" i="5"/>
  <c r="AC2211" i="5"/>
  <c r="AD2211" i="5"/>
  <c r="AE2211" i="5"/>
  <c r="AG2211" i="5"/>
  <c r="C2212" i="5"/>
  <c r="D2212" i="5"/>
  <c r="E2212" i="5"/>
  <c r="F2212" i="5"/>
  <c r="G2212" i="5"/>
  <c r="H2212" i="5"/>
  <c r="I2212" i="5"/>
  <c r="J2212" i="5"/>
  <c r="K2212" i="5"/>
  <c r="L2212" i="5"/>
  <c r="M2212" i="5"/>
  <c r="N2212" i="5"/>
  <c r="O2212" i="5"/>
  <c r="P2212" i="5"/>
  <c r="Q2212" i="5"/>
  <c r="R2212" i="5"/>
  <c r="S2212" i="5"/>
  <c r="T2212" i="5"/>
  <c r="U2212" i="5"/>
  <c r="V2212" i="5"/>
  <c r="W2212" i="5"/>
  <c r="X2212" i="5"/>
  <c r="Y2212" i="5"/>
  <c r="Z2212" i="5"/>
  <c r="AA2212" i="5"/>
  <c r="AB2212" i="5"/>
  <c r="AC2212" i="5"/>
  <c r="AD2212" i="5"/>
  <c r="AE2212" i="5"/>
  <c r="AG2212" i="5"/>
  <c r="C2213" i="5"/>
  <c r="D2213" i="5"/>
  <c r="E2213" i="5"/>
  <c r="F2213" i="5"/>
  <c r="G2213" i="5"/>
  <c r="H2213" i="5"/>
  <c r="I2213" i="5"/>
  <c r="J2213" i="5"/>
  <c r="K2213" i="5"/>
  <c r="L2213" i="5"/>
  <c r="M2213" i="5"/>
  <c r="N2213" i="5"/>
  <c r="O2213" i="5"/>
  <c r="P2213" i="5"/>
  <c r="Q2213" i="5"/>
  <c r="R2213" i="5"/>
  <c r="S2213" i="5"/>
  <c r="T2213" i="5"/>
  <c r="U2213" i="5"/>
  <c r="V2213" i="5"/>
  <c r="W2213" i="5"/>
  <c r="X2213" i="5"/>
  <c r="Y2213" i="5"/>
  <c r="Z2213" i="5"/>
  <c r="AA2213" i="5"/>
  <c r="AB2213" i="5"/>
  <c r="AC2213" i="5"/>
  <c r="AD2213" i="5"/>
  <c r="AE2213" i="5"/>
  <c r="AG2213" i="5"/>
  <c r="B2213" i="5"/>
  <c r="B2212" i="5"/>
  <c r="B2211" i="5"/>
  <c r="B2210" i="5"/>
  <c r="B2209" i="5"/>
  <c r="B2208" i="5"/>
  <c r="B2207" i="5"/>
  <c r="B2206" i="5"/>
  <c r="B2205" i="5"/>
  <c r="B2204" i="5"/>
  <c r="B2203" i="5"/>
  <c r="B2202" i="5"/>
  <c r="B2201" i="5"/>
  <c r="B2200" i="5"/>
  <c r="B2199" i="5"/>
  <c r="B2198" i="5"/>
  <c r="C2195" i="5"/>
  <c r="D2195" i="5"/>
  <c r="E2195" i="5"/>
  <c r="F2195" i="5"/>
  <c r="G2195" i="5"/>
  <c r="H2195" i="5"/>
  <c r="I2195" i="5"/>
  <c r="J2195" i="5"/>
  <c r="K2195" i="5"/>
  <c r="L2195" i="5"/>
  <c r="M2195" i="5"/>
  <c r="N2195" i="5"/>
  <c r="O2195" i="5"/>
  <c r="P2195" i="5"/>
  <c r="Q2195" i="5"/>
  <c r="R2195" i="5"/>
  <c r="S2195" i="5"/>
  <c r="T2195" i="5"/>
  <c r="U2195" i="5"/>
  <c r="V2195" i="5"/>
  <c r="W2195" i="5"/>
  <c r="X2195" i="5"/>
  <c r="Y2195" i="5"/>
  <c r="Z2195" i="5"/>
  <c r="AA2195" i="5"/>
  <c r="AB2195" i="5"/>
  <c r="AC2195" i="5"/>
  <c r="AD2195" i="5"/>
  <c r="AE2195" i="5"/>
  <c r="AG2195" i="5"/>
  <c r="C2196" i="5"/>
  <c r="D2196" i="5"/>
  <c r="E2196" i="5"/>
  <c r="F2196" i="5"/>
  <c r="G2196" i="5"/>
  <c r="H2196" i="5"/>
  <c r="I2196" i="5"/>
  <c r="J2196" i="5"/>
  <c r="K2196" i="5"/>
  <c r="L2196" i="5"/>
  <c r="M2196" i="5"/>
  <c r="N2196" i="5"/>
  <c r="O2196" i="5"/>
  <c r="P2196" i="5"/>
  <c r="Q2196" i="5"/>
  <c r="R2196" i="5"/>
  <c r="S2196" i="5"/>
  <c r="T2196" i="5"/>
  <c r="U2196" i="5"/>
  <c r="V2196" i="5"/>
  <c r="W2196" i="5"/>
  <c r="X2196" i="5"/>
  <c r="Y2196" i="5"/>
  <c r="Z2196" i="5"/>
  <c r="AA2196" i="5"/>
  <c r="AB2196" i="5"/>
  <c r="AC2196" i="5"/>
  <c r="AD2196" i="5"/>
  <c r="AE2196" i="5"/>
  <c r="AG2196" i="5"/>
  <c r="C2197" i="5"/>
  <c r="D2197" i="5"/>
  <c r="E2197" i="5"/>
  <c r="F2197" i="5"/>
  <c r="G2197" i="5"/>
  <c r="H2197" i="5"/>
  <c r="I2197" i="5"/>
  <c r="J2197" i="5"/>
  <c r="K2197" i="5"/>
  <c r="L2197" i="5"/>
  <c r="M2197" i="5"/>
  <c r="N2197" i="5"/>
  <c r="O2197" i="5"/>
  <c r="P2197" i="5"/>
  <c r="Q2197" i="5"/>
  <c r="R2197" i="5"/>
  <c r="S2197" i="5"/>
  <c r="T2197" i="5"/>
  <c r="U2197" i="5"/>
  <c r="V2197" i="5"/>
  <c r="W2197" i="5"/>
  <c r="X2197" i="5"/>
  <c r="Y2197" i="5"/>
  <c r="Z2197" i="5"/>
  <c r="AA2197" i="5"/>
  <c r="AB2197" i="5"/>
  <c r="AC2197" i="5"/>
  <c r="AD2197" i="5"/>
  <c r="AE2197" i="5"/>
  <c r="AG2197" i="5"/>
  <c r="B2197" i="5"/>
  <c r="B2196" i="5"/>
  <c r="B2195" i="5"/>
  <c r="C2182" i="5"/>
  <c r="D2182" i="5"/>
  <c r="E2182" i="5"/>
  <c r="F2182" i="5"/>
  <c r="G2182" i="5"/>
  <c r="H2182" i="5"/>
  <c r="I2182" i="5"/>
  <c r="J2182" i="5"/>
  <c r="K2182" i="5"/>
  <c r="L2182" i="5"/>
  <c r="M2182" i="5"/>
  <c r="N2182" i="5"/>
  <c r="O2182" i="5"/>
  <c r="P2182" i="5"/>
  <c r="Q2182" i="5"/>
  <c r="R2182" i="5"/>
  <c r="S2182" i="5"/>
  <c r="T2182" i="5"/>
  <c r="U2182" i="5"/>
  <c r="V2182" i="5"/>
  <c r="W2182" i="5"/>
  <c r="X2182" i="5"/>
  <c r="Y2182" i="5"/>
  <c r="Z2182" i="5"/>
  <c r="AA2182" i="5"/>
  <c r="AB2182" i="5"/>
  <c r="AC2182" i="5"/>
  <c r="AD2182" i="5"/>
  <c r="AE2182" i="5"/>
  <c r="AG2182" i="5"/>
  <c r="C2183" i="5"/>
  <c r="D2183" i="5"/>
  <c r="E2183" i="5"/>
  <c r="F2183" i="5"/>
  <c r="G2183" i="5"/>
  <c r="H2183" i="5"/>
  <c r="I2183" i="5"/>
  <c r="J2183" i="5"/>
  <c r="K2183" i="5"/>
  <c r="L2183" i="5"/>
  <c r="M2183" i="5"/>
  <c r="N2183" i="5"/>
  <c r="O2183" i="5"/>
  <c r="P2183" i="5"/>
  <c r="Q2183" i="5"/>
  <c r="R2183" i="5"/>
  <c r="S2183" i="5"/>
  <c r="T2183" i="5"/>
  <c r="U2183" i="5"/>
  <c r="V2183" i="5"/>
  <c r="W2183" i="5"/>
  <c r="X2183" i="5"/>
  <c r="Y2183" i="5"/>
  <c r="Z2183" i="5"/>
  <c r="AA2183" i="5"/>
  <c r="AB2183" i="5"/>
  <c r="AC2183" i="5"/>
  <c r="AD2183" i="5"/>
  <c r="AE2183" i="5"/>
  <c r="AG2183" i="5"/>
  <c r="C2184" i="5"/>
  <c r="D2184" i="5"/>
  <c r="E2184" i="5"/>
  <c r="F2184" i="5"/>
  <c r="G2184" i="5"/>
  <c r="H2184" i="5"/>
  <c r="I2184" i="5"/>
  <c r="J2184" i="5"/>
  <c r="K2184" i="5"/>
  <c r="L2184" i="5"/>
  <c r="M2184" i="5"/>
  <c r="N2184" i="5"/>
  <c r="O2184" i="5"/>
  <c r="P2184" i="5"/>
  <c r="Q2184" i="5"/>
  <c r="R2184" i="5"/>
  <c r="S2184" i="5"/>
  <c r="T2184" i="5"/>
  <c r="U2184" i="5"/>
  <c r="V2184" i="5"/>
  <c r="W2184" i="5"/>
  <c r="X2184" i="5"/>
  <c r="Y2184" i="5"/>
  <c r="Z2184" i="5"/>
  <c r="AA2184" i="5"/>
  <c r="AB2184" i="5"/>
  <c r="AC2184" i="5"/>
  <c r="AD2184" i="5"/>
  <c r="AE2184" i="5"/>
  <c r="AG2184" i="5"/>
  <c r="C2185" i="5"/>
  <c r="D2185" i="5"/>
  <c r="E2185" i="5"/>
  <c r="F2185" i="5"/>
  <c r="G2185" i="5"/>
  <c r="H2185" i="5"/>
  <c r="I2185" i="5"/>
  <c r="J2185" i="5"/>
  <c r="K2185" i="5"/>
  <c r="L2185" i="5"/>
  <c r="M2185" i="5"/>
  <c r="N2185" i="5"/>
  <c r="O2185" i="5"/>
  <c r="P2185" i="5"/>
  <c r="Q2185" i="5"/>
  <c r="R2185" i="5"/>
  <c r="S2185" i="5"/>
  <c r="T2185" i="5"/>
  <c r="U2185" i="5"/>
  <c r="V2185" i="5"/>
  <c r="W2185" i="5"/>
  <c r="X2185" i="5"/>
  <c r="Y2185" i="5"/>
  <c r="Z2185" i="5"/>
  <c r="AA2185" i="5"/>
  <c r="AB2185" i="5"/>
  <c r="AC2185" i="5"/>
  <c r="AD2185" i="5"/>
  <c r="AE2185" i="5"/>
  <c r="AG2185" i="5"/>
  <c r="C2186" i="5"/>
  <c r="D2186" i="5"/>
  <c r="E2186" i="5"/>
  <c r="F2186" i="5"/>
  <c r="G2186" i="5"/>
  <c r="H2186" i="5"/>
  <c r="I2186" i="5"/>
  <c r="J2186" i="5"/>
  <c r="K2186" i="5"/>
  <c r="L2186" i="5"/>
  <c r="M2186" i="5"/>
  <c r="N2186" i="5"/>
  <c r="O2186" i="5"/>
  <c r="P2186" i="5"/>
  <c r="Q2186" i="5"/>
  <c r="R2186" i="5"/>
  <c r="S2186" i="5"/>
  <c r="T2186" i="5"/>
  <c r="U2186" i="5"/>
  <c r="V2186" i="5"/>
  <c r="W2186" i="5"/>
  <c r="X2186" i="5"/>
  <c r="Y2186" i="5"/>
  <c r="Z2186" i="5"/>
  <c r="AA2186" i="5"/>
  <c r="AB2186" i="5"/>
  <c r="AC2186" i="5"/>
  <c r="AD2186" i="5"/>
  <c r="AE2186" i="5"/>
  <c r="AG2186" i="5"/>
  <c r="C2187" i="5"/>
  <c r="D2187" i="5"/>
  <c r="E2187" i="5"/>
  <c r="F2187" i="5"/>
  <c r="G2187" i="5"/>
  <c r="H2187" i="5"/>
  <c r="I2187" i="5"/>
  <c r="J2187" i="5"/>
  <c r="K2187" i="5"/>
  <c r="L2187" i="5"/>
  <c r="M2187" i="5"/>
  <c r="N2187" i="5"/>
  <c r="O2187" i="5"/>
  <c r="P2187" i="5"/>
  <c r="Q2187" i="5"/>
  <c r="R2187" i="5"/>
  <c r="S2187" i="5"/>
  <c r="T2187" i="5"/>
  <c r="U2187" i="5"/>
  <c r="V2187" i="5"/>
  <c r="W2187" i="5"/>
  <c r="X2187" i="5"/>
  <c r="Y2187" i="5"/>
  <c r="Z2187" i="5"/>
  <c r="AA2187" i="5"/>
  <c r="AB2187" i="5"/>
  <c r="AC2187" i="5"/>
  <c r="AD2187" i="5"/>
  <c r="AE2187" i="5"/>
  <c r="AG2187" i="5"/>
  <c r="C2188" i="5"/>
  <c r="D2188" i="5"/>
  <c r="E2188" i="5"/>
  <c r="F2188" i="5"/>
  <c r="G2188" i="5"/>
  <c r="H2188" i="5"/>
  <c r="I2188" i="5"/>
  <c r="J2188" i="5"/>
  <c r="K2188" i="5"/>
  <c r="L2188" i="5"/>
  <c r="M2188" i="5"/>
  <c r="N2188" i="5"/>
  <c r="O2188" i="5"/>
  <c r="P2188" i="5"/>
  <c r="Q2188" i="5"/>
  <c r="R2188" i="5"/>
  <c r="S2188" i="5"/>
  <c r="T2188" i="5"/>
  <c r="U2188" i="5"/>
  <c r="V2188" i="5"/>
  <c r="W2188" i="5"/>
  <c r="X2188" i="5"/>
  <c r="Y2188" i="5"/>
  <c r="Z2188" i="5"/>
  <c r="AA2188" i="5"/>
  <c r="AB2188" i="5"/>
  <c r="AC2188" i="5"/>
  <c r="AD2188" i="5"/>
  <c r="AE2188" i="5"/>
  <c r="AG2188" i="5"/>
  <c r="C2189" i="5"/>
  <c r="D2189" i="5"/>
  <c r="E2189" i="5"/>
  <c r="F2189" i="5"/>
  <c r="G2189" i="5"/>
  <c r="H2189" i="5"/>
  <c r="I2189" i="5"/>
  <c r="J2189" i="5"/>
  <c r="K2189" i="5"/>
  <c r="L2189" i="5"/>
  <c r="M2189" i="5"/>
  <c r="N2189" i="5"/>
  <c r="O2189" i="5"/>
  <c r="P2189" i="5"/>
  <c r="Q2189" i="5"/>
  <c r="R2189" i="5"/>
  <c r="S2189" i="5"/>
  <c r="T2189" i="5"/>
  <c r="U2189" i="5"/>
  <c r="V2189" i="5"/>
  <c r="W2189" i="5"/>
  <c r="X2189" i="5"/>
  <c r="Y2189" i="5"/>
  <c r="Z2189" i="5"/>
  <c r="AA2189" i="5"/>
  <c r="AB2189" i="5"/>
  <c r="AC2189" i="5"/>
  <c r="AD2189" i="5"/>
  <c r="AE2189" i="5"/>
  <c r="AG2189" i="5"/>
  <c r="C2190" i="5"/>
  <c r="D2190" i="5"/>
  <c r="E2190" i="5"/>
  <c r="F2190" i="5"/>
  <c r="G2190" i="5"/>
  <c r="H2190" i="5"/>
  <c r="I2190" i="5"/>
  <c r="J2190" i="5"/>
  <c r="K2190" i="5"/>
  <c r="L2190" i="5"/>
  <c r="M2190" i="5"/>
  <c r="N2190" i="5"/>
  <c r="O2190" i="5"/>
  <c r="P2190" i="5"/>
  <c r="Q2190" i="5"/>
  <c r="R2190" i="5"/>
  <c r="S2190" i="5"/>
  <c r="T2190" i="5"/>
  <c r="U2190" i="5"/>
  <c r="V2190" i="5"/>
  <c r="W2190" i="5"/>
  <c r="X2190" i="5"/>
  <c r="Y2190" i="5"/>
  <c r="Z2190" i="5"/>
  <c r="AA2190" i="5"/>
  <c r="AB2190" i="5"/>
  <c r="AC2190" i="5"/>
  <c r="AD2190" i="5"/>
  <c r="AE2190" i="5"/>
  <c r="AG2190" i="5"/>
  <c r="C2191" i="5"/>
  <c r="D2191" i="5"/>
  <c r="E2191" i="5"/>
  <c r="F2191" i="5"/>
  <c r="G2191" i="5"/>
  <c r="H2191" i="5"/>
  <c r="I2191" i="5"/>
  <c r="J2191" i="5"/>
  <c r="K2191" i="5"/>
  <c r="L2191" i="5"/>
  <c r="M2191" i="5"/>
  <c r="N2191" i="5"/>
  <c r="O2191" i="5"/>
  <c r="P2191" i="5"/>
  <c r="Q2191" i="5"/>
  <c r="R2191" i="5"/>
  <c r="S2191" i="5"/>
  <c r="T2191" i="5"/>
  <c r="U2191" i="5"/>
  <c r="V2191" i="5"/>
  <c r="W2191" i="5"/>
  <c r="X2191" i="5"/>
  <c r="Y2191" i="5"/>
  <c r="Z2191" i="5"/>
  <c r="AA2191" i="5"/>
  <c r="AB2191" i="5"/>
  <c r="AC2191" i="5"/>
  <c r="AD2191" i="5"/>
  <c r="AE2191" i="5"/>
  <c r="AG2191" i="5"/>
  <c r="C2192" i="5"/>
  <c r="D2192" i="5"/>
  <c r="E2192" i="5"/>
  <c r="F2192" i="5"/>
  <c r="G2192" i="5"/>
  <c r="H2192" i="5"/>
  <c r="I2192" i="5"/>
  <c r="J2192" i="5"/>
  <c r="K2192" i="5"/>
  <c r="L2192" i="5"/>
  <c r="M2192" i="5"/>
  <c r="N2192" i="5"/>
  <c r="O2192" i="5"/>
  <c r="P2192" i="5"/>
  <c r="Q2192" i="5"/>
  <c r="R2192" i="5"/>
  <c r="S2192" i="5"/>
  <c r="T2192" i="5"/>
  <c r="U2192" i="5"/>
  <c r="V2192" i="5"/>
  <c r="W2192" i="5"/>
  <c r="X2192" i="5"/>
  <c r="Y2192" i="5"/>
  <c r="Z2192" i="5"/>
  <c r="AA2192" i="5"/>
  <c r="AB2192" i="5"/>
  <c r="AC2192" i="5"/>
  <c r="AD2192" i="5"/>
  <c r="AE2192" i="5"/>
  <c r="AG2192" i="5"/>
  <c r="C2193" i="5"/>
  <c r="D2193" i="5"/>
  <c r="E2193" i="5"/>
  <c r="F2193" i="5"/>
  <c r="G2193" i="5"/>
  <c r="H2193" i="5"/>
  <c r="I2193" i="5"/>
  <c r="J2193" i="5"/>
  <c r="K2193" i="5"/>
  <c r="L2193" i="5"/>
  <c r="M2193" i="5"/>
  <c r="N2193" i="5"/>
  <c r="O2193" i="5"/>
  <c r="P2193" i="5"/>
  <c r="Q2193" i="5"/>
  <c r="R2193" i="5"/>
  <c r="S2193" i="5"/>
  <c r="T2193" i="5"/>
  <c r="U2193" i="5"/>
  <c r="V2193" i="5"/>
  <c r="W2193" i="5"/>
  <c r="X2193" i="5"/>
  <c r="Y2193" i="5"/>
  <c r="Z2193" i="5"/>
  <c r="AA2193" i="5"/>
  <c r="AB2193" i="5"/>
  <c r="AC2193" i="5"/>
  <c r="AD2193" i="5"/>
  <c r="AE2193" i="5"/>
  <c r="AG2193" i="5"/>
  <c r="C2194" i="5"/>
  <c r="D2194" i="5"/>
  <c r="E2194" i="5"/>
  <c r="F2194" i="5"/>
  <c r="G2194" i="5"/>
  <c r="H2194" i="5"/>
  <c r="I2194" i="5"/>
  <c r="J2194" i="5"/>
  <c r="K2194" i="5"/>
  <c r="L2194" i="5"/>
  <c r="M2194" i="5"/>
  <c r="N2194" i="5"/>
  <c r="O2194" i="5"/>
  <c r="P2194" i="5"/>
  <c r="Q2194" i="5"/>
  <c r="R2194" i="5"/>
  <c r="S2194" i="5"/>
  <c r="T2194" i="5"/>
  <c r="U2194" i="5"/>
  <c r="V2194" i="5"/>
  <c r="W2194" i="5"/>
  <c r="X2194" i="5"/>
  <c r="Y2194" i="5"/>
  <c r="Z2194" i="5"/>
  <c r="AA2194" i="5"/>
  <c r="AB2194" i="5"/>
  <c r="AC2194" i="5"/>
  <c r="AD2194" i="5"/>
  <c r="AE2194" i="5"/>
  <c r="AG2194" i="5"/>
  <c r="B2194" i="5"/>
  <c r="B2193" i="5"/>
  <c r="B2192" i="5"/>
  <c r="B2191" i="5"/>
  <c r="B2190" i="5"/>
  <c r="B2189" i="5"/>
  <c r="B2188" i="5"/>
  <c r="B2187" i="5"/>
  <c r="B2186" i="5"/>
  <c r="B2185" i="5"/>
  <c r="B2184" i="5"/>
  <c r="B2183" i="5"/>
  <c r="B2182" i="5"/>
  <c r="C2171" i="5"/>
  <c r="D2171" i="5"/>
  <c r="E2171" i="5"/>
  <c r="F2171" i="5"/>
  <c r="G2171" i="5"/>
  <c r="H2171" i="5"/>
  <c r="I2171" i="5"/>
  <c r="J2171" i="5"/>
  <c r="K2171" i="5"/>
  <c r="L2171" i="5"/>
  <c r="M2171" i="5"/>
  <c r="N2171" i="5"/>
  <c r="O2171" i="5"/>
  <c r="P2171" i="5"/>
  <c r="Q2171" i="5"/>
  <c r="R2171" i="5"/>
  <c r="S2171" i="5"/>
  <c r="T2171" i="5"/>
  <c r="U2171" i="5"/>
  <c r="V2171" i="5"/>
  <c r="W2171" i="5"/>
  <c r="X2171" i="5"/>
  <c r="Y2171" i="5"/>
  <c r="Z2171" i="5"/>
  <c r="AA2171" i="5"/>
  <c r="AB2171" i="5"/>
  <c r="AC2171" i="5"/>
  <c r="AD2171" i="5"/>
  <c r="AE2171" i="5"/>
  <c r="AG2171" i="5"/>
  <c r="C2172" i="5"/>
  <c r="D2172" i="5"/>
  <c r="E2172" i="5"/>
  <c r="F2172" i="5"/>
  <c r="G2172" i="5"/>
  <c r="H2172" i="5"/>
  <c r="I2172" i="5"/>
  <c r="J2172" i="5"/>
  <c r="K2172" i="5"/>
  <c r="L2172" i="5"/>
  <c r="M2172" i="5"/>
  <c r="N2172" i="5"/>
  <c r="O2172" i="5"/>
  <c r="P2172" i="5"/>
  <c r="Q2172" i="5"/>
  <c r="R2172" i="5"/>
  <c r="S2172" i="5"/>
  <c r="T2172" i="5"/>
  <c r="U2172" i="5"/>
  <c r="V2172" i="5"/>
  <c r="W2172" i="5"/>
  <c r="X2172" i="5"/>
  <c r="Y2172" i="5"/>
  <c r="Z2172" i="5"/>
  <c r="AA2172" i="5"/>
  <c r="AB2172" i="5"/>
  <c r="AC2172" i="5"/>
  <c r="AD2172" i="5"/>
  <c r="AE2172" i="5"/>
  <c r="AG2172" i="5"/>
  <c r="C2173" i="5"/>
  <c r="D2173" i="5"/>
  <c r="E2173" i="5"/>
  <c r="F2173" i="5"/>
  <c r="G2173" i="5"/>
  <c r="H2173" i="5"/>
  <c r="I2173" i="5"/>
  <c r="J2173" i="5"/>
  <c r="K2173" i="5"/>
  <c r="L2173" i="5"/>
  <c r="M2173" i="5"/>
  <c r="N2173" i="5"/>
  <c r="O2173" i="5"/>
  <c r="P2173" i="5"/>
  <c r="Q2173" i="5"/>
  <c r="R2173" i="5"/>
  <c r="S2173" i="5"/>
  <c r="T2173" i="5"/>
  <c r="U2173" i="5"/>
  <c r="V2173" i="5"/>
  <c r="W2173" i="5"/>
  <c r="X2173" i="5"/>
  <c r="Y2173" i="5"/>
  <c r="Z2173" i="5"/>
  <c r="AA2173" i="5"/>
  <c r="AB2173" i="5"/>
  <c r="AC2173" i="5"/>
  <c r="AD2173" i="5"/>
  <c r="AE2173" i="5"/>
  <c r="AG2173" i="5"/>
  <c r="C2174" i="5"/>
  <c r="D2174" i="5"/>
  <c r="E2174" i="5"/>
  <c r="F2174" i="5"/>
  <c r="G2174" i="5"/>
  <c r="H2174" i="5"/>
  <c r="I2174" i="5"/>
  <c r="J2174" i="5"/>
  <c r="K2174" i="5"/>
  <c r="L2174" i="5"/>
  <c r="M2174" i="5"/>
  <c r="N2174" i="5"/>
  <c r="O2174" i="5"/>
  <c r="P2174" i="5"/>
  <c r="Q2174" i="5"/>
  <c r="R2174" i="5"/>
  <c r="S2174" i="5"/>
  <c r="T2174" i="5"/>
  <c r="U2174" i="5"/>
  <c r="V2174" i="5"/>
  <c r="W2174" i="5"/>
  <c r="X2174" i="5"/>
  <c r="Y2174" i="5"/>
  <c r="Z2174" i="5"/>
  <c r="AA2174" i="5"/>
  <c r="AB2174" i="5"/>
  <c r="AC2174" i="5"/>
  <c r="AD2174" i="5"/>
  <c r="AE2174" i="5"/>
  <c r="AG2174" i="5"/>
  <c r="C2175" i="5"/>
  <c r="D2175" i="5"/>
  <c r="E2175" i="5"/>
  <c r="F2175" i="5"/>
  <c r="G2175" i="5"/>
  <c r="H2175" i="5"/>
  <c r="I2175" i="5"/>
  <c r="J2175" i="5"/>
  <c r="K2175" i="5"/>
  <c r="L2175" i="5"/>
  <c r="M2175" i="5"/>
  <c r="N2175" i="5"/>
  <c r="O2175" i="5"/>
  <c r="P2175" i="5"/>
  <c r="Q2175" i="5"/>
  <c r="R2175" i="5"/>
  <c r="S2175" i="5"/>
  <c r="T2175" i="5"/>
  <c r="U2175" i="5"/>
  <c r="V2175" i="5"/>
  <c r="W2175" i="5"/>
  <c r="X2175" i="5"/>
  <c r="Y2175" i="5"/>
  <c r="Z2175" i="5"/>
  <c r="AA2175" i="5"/>
  <c r="AB2175" i="5"/>
  <c r="AC2175" i="5"/>
  <c r="AD2175" i="5"/>
  <c r="AE2175" i="5"/>
  <c r="AG2175" i="5"/>
  <c r="C2176" i="5"/>
  <c r="D2176" i="5"/>
  <c r="E2176" i="5"/>
  <c r="F2176" i="5"/>
  <c r="G2176" i="5"/>
  <c r="H2176" i="5"/>
  <c r="I2176" i="5"/>
  <c r="J2176" i="5"/>
  <c r="K2176" i="5"/>
  <c r="L2176" i="5"/>
  <c r="M2176" i="5"/>
  <c r="N2176" i="5"/>
  <c r="O2176" i="5"/>
  <c r="P2176" i="5"/>
  <c r="Q2176" i="5"/>
  <c r="R2176" i="5"/>
  <c r="S2176" i="5"/>
  <c r="T2176" i="5"/>
  <c r="U2176" i="5"/>
  <c r="V2176" i="5"/>
  <c r="W2176" i="5"/>
  <c r="X2176" i="5"/>
  <c r="Y2176" i="5"/>
  <c r="Z2176" i="5"/>
  <c r="AA2176" i="5"/>
  <c r="AB2176" i="5"/>
  <c r="AC2176" i="5"/>
  <c r="AD2176" i="5"/>
  <c r="AE2176" i="5"/>
  <c r="AG2176" i="5"/>
  <c r="C2177" i="5"/>
  <c r="D2177" i="5"/>
  <c r="E2177" i="5"/>
  <c r="F2177" i="5"/>
  <c r="G2177" i="5"/>
  <c r="H2177" i="5"/>
  <c r="I2177" i="5"/>
  <c r="J2177" i="5"/>
  <c r="K2177" i="5"/>
  <c r="L2177" i="5"/>
  <c r="M2177" i="5"/>
  <c r="N2177" i="5"/>
  <c r="O2177" i="5"/>
  <c r="P2177" i="5"/>
  <c r="Q2177" i="5"/>
  <c r="R2177" i="5"/>
  <c r="S2177" i="5"/>
  <c r="T2177" i="5"/>
  <c r="U2177" i="5"/>
  <c r="V2177" i="5"/>
  <c r="W2177" i="5"/>
  <c r="X2177" i="5"/>
  <c r="Y2177" i="5"/>
  <c r="Z2177" i="5"/>
  <c r="AA2177" i="5"/>
  <c r="AB2177" i="5"/>
  <c r="AC2177" i="5"/>
  <c r="AD2177" i="5"/>
  <c r="AE2177" i="5"/>
  <c r="AG2177" i="5"/>
  <c r="C2178" i="5"/>
  <c r="D2178" i="5"/>
  <c r="E2178" i="5"/>
  <c r="F2178" i="5"/>
  <c r="G2178" i="5"/>
  <c r="H2178" i="5"/>
  <c r="I2178" i="5"/>
  <c r="J2178" i="5"/>
  <c r="K2178" i="5"/>
  <c r="L2178" i="5"/>
  <c r="M2178" i="5"/>
  <c r="N2178" i="5"/>
  <c r="O2178" i="5"/>
  <c r="P2178" i="5"/>
  <c r="Q2178" i="5"/>
  <c r="R2178" i="5"/>
  <c r="S2178" i="5"/>
  <c r="T2178" i="5"/>
  <c r="U2178" i="5"/>
  <c r="V2178" i="5"/>
  <c r="W2178" i="5"/>
  <c r="X2178" i="5"/>
  <c r="Y2178" i="5"/>
  <c r="Z2178" i="5"/>
  <c r="AA2178" i="5"/>
  <c r="AB2178" i="5"/>
  <c r="AC2178" i="5"/>
  <c r="AD2178" i="5"/>
  <c r="AE2178" i="5"/>
  <c r="AG2178" i="5"/>
  <c r="C2179" i="5"/>
  <c r="D2179" i="5"/>
  <c r="E2179" i="5"/>
  <c r="F2179" i="5"/>
  <c r="G2179" i="5"/>
  <c r="H2179" i="5"/>
  <c r="I2179" i="5"/>
  <c r="J2179" i="5"/>
  <c r="K2179" i="5"/>
  <c r="L2179" i="5"/>
  <c r="M2179" i="5"/>
  <c r="N2179" i="5"/>
  <c r="O2179" i="5"/>
  <c r="P2179" i="5"/>
  <c r="Q2179" i="5"/>
  <c r="R2179" i="5"/>
  <c r="S2179" i="5"/>
  <c r="T2179" i="5"/>
  <c r="U2179" i="5"/>
  <c r="V2179" i="5"/>
  <c r="W2179" i="5"/>
  <c r="X2179" i="5"/>
  <c r="Y2179" i="5"/>
  <c r="Z2179" i="5"/>
  <c r="AA2179" i="5"/>
  <c r="AB2179" i="5"/>
  <c r="AC2179" i="5"/>
  <c r="AD2179" i="5"/>
  <c r="AE2179" i="5"/>
  <c r="AG2179" i="5"/>
  <c r="C2180" i="5"/>
  <c r="D2180" i="5"/>
  <c r="E2180" i="5"/>
  <c r="F2180" i="5"/>
  <c r="G2180" i="5"/>
  <c r="H2180" i="5"/>
  <c r="I2180" i="5"/>
  <c r="J2180" i="5"/>
  <c r="K2180" i="5"/>
  <c r="L2180" i="5"/>
  <c r="M2180" i="5"/>
  <c r="N2180" i="5"/>
  <c r="O2180" i="5"/>
  <c r="P2180" i="5"/>
  <c r="Q2180" i="5"/>
  <c r="R2180" i="5"/>
  <c r="S2180" i="5"/>
  <c r="T2180" i="5"/>
  <c r="U2180" i="5"/>
  <c r="V2180" i="5"/>
  <c r="W2180" i="5"/>
  <c r="X2180" i="5"/>
  <c r="Y2180" i="5"/>
  <c r="Z2180" i="5"/>
  <c r="AA2180" i="5"/>
  <c r="AB2180" i="5"/>
  <c r="AC2180" i="5"/>
  <c r="AD2180" i="5"/>
  <c r="AE2180" i="5"/>
  <c r="AG2180" i="5"/>
  <c r="C2181" i="5"/>
  <c r="D2181" i="5"/>
  <c r="E2181" i="5"/>
  <c r="F2181" i="5"/>
  <c r="G2181" i="5"/>
  <c r="H2181" i="5"/>
  <c r="I2181" i="5"/>
  <c r="J2181" i="5"/>
  <c r="K2181" i="5"/>
  <c r="L2181" i="5"/>
  <c r="M2181" i="5"/>
  <c r="N2181" i="5"/>
  <c r="O2181" i="5"/>
  <c r="P2181" i="5"/>
  <c r="Q2181" i="5"/>
  <c r="R2181" i="5"/>
  <c r="S2181" i="5"/>
  <c r="T2181" i="5"/>
  <c r="U2181" i="5"/>
  <c r="V2181" i="5"/>
  <c r="W2181" i="5"/>
  <c r="X2181" i="5"/>
  <c r="Y2181" i="5"/>
  <c r="Z2181" i="5"/>
  <c r="AA2181" i="5"/>
  <c r="AB2181" i="5"/>
  <c r="AC2181" i="5"/>
  <c r="AD2181" i="5"/>
  <c r="AE2181" i="5"/>
  <c r="AG2181" i="5"/>
  <c r="B2181" i="5"/>
  <c r="B2180" i="5"/>
  <c r="B2179" i="5"/>
  <c r="B2178" i="5"/>
  <c r="B2177" i="5"/>
  <c r="B2176" i="5"/>
  <c r="B2175" i="5"/>
  <c r="B2174" i="5"/>
  <c r="B2173" i="5"/>
  <c r="B2172" i="5"/>
  <c r="B2171" i="5"/>
  <c r="C2162" i="5"/>
  <c r="D2162" i="5"/>
  <c r="E2162" i="5"/>
  <c r="F2162" i="5"/>
  <c r="G2162" i="5"/>
  <c r="H2162" i="5"/>
  <c r="I2162" i="5"/>
  <c r="J2162" i="5"/>
  <c r="K2162" i="5"/>
  <c r="L2162" i="5"/>
  <c r="M2162" i="5"/>
  <c r="N2162" i="5"/>
  <c r="O2162" i="5"/>
  <c r="P2162" i="5"/>
  <c r="Q2162" i="5"/>
  <c r="R2162" i="5"/>
  <c r="S2162" i="5"/>
  <c r="T2162" i="5"/>
  <c r="U2162" i="5"/>
  <c r="V2162" i="5"/>
  <c r="W2162" i="5"/>
  <c r="X2162" i="5"/>
  <c r="Y2162" i="5"/>
  <c r="Z2162" i="5"/>
  <c r="AA2162" i="5"/>
  <c r="AB2162" i="5"/>
  <c r="AC2162" i="5"/>
  <c r="AD2162" i="5"/>
  <c r="AE2162" i="5"/>
  <c r="AG2162" i="5"/>
  <c r="C2163" i="5"/>
  <c r="D2163" i="5"/>
  <c r="E2163" i="5"/>
  <c r="F2163" i="5"/>
  <c r="G2163" i="5"/>
  <c r="H2163" i="5"/>
  <c r="I2163" i="5"/>
  <c r="J2163" i="5"/>
  <c r="K2163" i="5"/>
  <c r="L2163" i="5"/>
  <c r="M2163" i="5"/>
  <c r="N2163" i="5"/>
  <c r="O2163" i="5"/>
  <c r="P2163" i="5"/>
  <c r="Q2163" i="5"/>
  <c r="R2163" i="5"/>
  <c r="S2163" i="5"/>
  <c r="T2163" i="5"/>
  <c r="U2163" i="5"/>
  <c r="V2163" i="5"/>
  <c r="W2163" i="5"/>
  <c r="X2163" i="5"/>
  <c r="Y2163" i="5"/>
  <c r="Z2163" i="5"/>
  <c r="AA2163" i="5"/>
  <c r="AB2163" i="5"/>
  <c r="AC2163" i="5"/>
  <c r="AD2163" i="5"/>
  <c r="AE2163" i="5"/>
  <c r="AG2163" i="5"/>
  <c r="C2164" i="5"/>
  <c r="D2164" i="5"/>
  <c r="E2164" i="5"/>
  <c r="F2164" i="5"/>
  <c r="G2164" i="5"/>
  <c r="H2164" i="5"/>
  <c r="I2164" i="5"/>
  <c r="J2164" i="5"/>
  <c r="K2164" i="5"/>
  <c r="L2164" i="5"/>
  <c r="M2164" i="5"/>
  <c r="N2164" i="5"/>
  <c r="O2164" i="5"/>
  <c r="P2164" i="5"/>
  <c r="Q2164" i="5"/>
  <c r="R2164" i="5"/>
  <c r="S2164" i="5"/>
  <c r="T2164" i="5"/>
  <c r="U2164" i="5"/>
  <c r="V2164" i="5"/>
  <c r="W2164" i="5"/>
  <c r="X2164" i="5"/>
  <c r="Y2164" i="5"/>
  <c r="Z2164" i="5"/>
  <c r="AA2164" i="5"/>
  <c r="AB2164" i="5"/>
  <c r="AC2164" i="5"/>
  <c r="AD2164" i="5"/>
  <c r="AE2164" i="5"/>
  <c r="AG2164" i="5"/>
  <c r="C2165" i="5"/>
  <c r="D2165" i="5"/>
  <c r="E2165" i="5"/>
  <c r="F2165" i="5"/>
  <c r="G2165" i="5"/>
  <c r="H2165" i="5"/>
  <c r="I2165" i="5"/>
  <c r="J2165" i="5"/>
  <c r="K2165" i="5"/>
  <c r="L2165" i="5"/>
  <c r="M2165" i="5"/>
  <c r="N2165" i="5"/>
  <c r="O2165" i="5"/>
  <c r="P2165" i="5"/>
  <c r="Q2165" i="5"/>
  <c r="R2165" i="5"/>
  <c r="S2165" i="5"/>
  <c r="T2165" i="5"/>
  <c r="U2165" i="5"/>
  <c r="V2165" i="5"/>
  <c r="W2165" i="5"/>
  <c r="X2165" i="5"/>
  <c r="Y2165" i="5"/>
  <c r="Z2165" i="5"/>
  <c r="AA2165" i="5"/>
  <c r="AB2165" i="5"/>
  <c r="AC2165" i="5"/>
  <c r="AD2165" i="5"/>
  <c r="AE2165" i="5"/>
  <c r="AG2165" i="5"/>
  <c r="C2166" i="5"/>
  <c r="D2166" i="5"/>
  <c r="E2166" i="5"/>
  <c r="F2166" i="5"/>
  <c r="G2166" i="5"/>
  <c r="H2166" i="5"/>
  <c r="I2166" i="5"/>
  <c r="J2166" i="5"/>
  <c r="K2166" i="5"/>
  <c r="L2166" i="5"/>
  <c r="M2166" i="5"/>
  <c r="N2166" i="5"/>
  <c r="O2166" i="5"/>
  <c r="P2166" i="5"/>
  <c r="Q2166" i="5"/>
  <c r="R2166" i="5"/>
  <c r="S2166" i="5"/>
  <c r="T2166" i="5"/>
  <c r="U2166" i="5"/>
  <c r="V2166" i="5"/>
  <c r="W2166" i="5"/>
  <c r="X2166" i="5"/>
  <c r="Y2166" i="5"/>
  <c r="Z2166" i="5"/>
  <c r="AA2166" i="5"/>
  <c r="AB2166" i="5"/>
  <c r="AC2166" i="5"/>
  <c r="AD2166" i="5"/>
  <c r="AE2166" i="5"/>
  <c r="AG2166" i="5"/>
  <c r="C2167" i="5"/>
  <c r="D2167" i="5"/>
  <c r="E2167" i="5"/>
  <c r="F2167" i="5"/>
  <c r="G2167" i="5"/>
  <c r="H2167" i="5"/>
  <c r="I2167" i="5"/>
  <c r="J2167" i="5"/>
  <c r="K2167" i="5"/>
  <c r="L2167" i="5"/>
  <c r="M2167" i="5"/>
  <c r="N2167" i="5"/>
  <c r="O2167" i="5"/>
  <c r="P2167" i="5"/>
  <c r="Q2167" i="5"/>
  <c r="R2167" i="5"/>
  <c r="S2167" i="5"/>
  <c r="T2167" i="5"/>
  <c r="U2167" i="5"/>
  <c r="V2167" i="5"/>
  <c r="W2167" i="5"/>
  <c r="X2167" i="5"/>
  <c r="Y2167" i="5"/>
  <c r="Z2167" i="5"/>
  <c r="AA2167" i="5"/>
  <c r="AB2167" i="5"/>
  <c r="AC2167" i="5"/>
  <c r="AD2167" i="5"/>
  <c r="AE2167" i="5"/>
  <c r="AG2167" i="5"/>
  <c r="C2168" i="5"/>
  <c r="D2168" i="5"/>
  <c r="E2168" i="5"/>
  <c r="F2168" i="5"/>
  <c r="G2168" i="5"/>
  <c r="H2168" i="5"/>
  <c r="I2168" i="5"/>
  <c r="J2168" i="5"/>
  <c r="K2168" i="5"/>
  <c r="L2168" i="5"/>
  <c r="M2168" i="5"/>
  <c r="N2168" i="5"/>
  <c r="O2168" i="5"/>
  <c r="P2168" i="5"/>
  <c r="Q2168" i="5"/>
  <c r="R2168" i="5"/>
  <c r="S2168" i="5"/>
  <c r="T2168" i="5"/>
  <c r="U2168" i="5"/>
  <c r="V2168" i="5"/>
  <c r="W2168" i="5"/>
  <c r="X2168" i="5"/>
  <c r="Y2168" i="5"/>
  <c r="Z2168" i="5"/>
  <c r="AA2168" i="5"/>
  <c r="AB2168" i="5"/>
  <c r="AC2168" i="5"/>
  <c r="AD2168" i="5"/>
  <c r="AE2168" i="5"/>
  <c r="AG2168" i="5"/>
  <c r="C2169" i="5"/>
  <c r="D2169" i="5"/>
  <c r="E2169" i="5"/>
  <c r="F2169" i="5"/>
  <c r="G2169" i="5"/>
  <c r="H2169" i="5"/>
  <c r="I2169" i="5"/>
  <c r="J2169" i="5"/>
  <c r="K2169" i="5"/>
  <c r="L2169" i="5"/>
  <c r="M2169" i="5"/>
  <c r="N2169" i="5"/>
  <c r="O2169" i="5"/>
  <c r="P2169" i="5"/>
  <c r="Q2169" i="5"/>
  <c r="R2169" i="5"/>
  <c r="S2169" i="5"/>
  <c r="T2169" i="5"/>
  <c r="U2169" i="5"/>
  <c r="V2169" i="5"/>
  <c r="W2169" i="5"/>
  <c r="X2169" i="5"/>
  <c r="Y2169" i="5"/>
  <c r="Z2169" i="5"/>
  <c r="AA2169" i="5"/>
  <c r="AB2169" i="5"/>
  <c r="AC2169" i="5"/>
  <c r="AD2169" i="5"/>
  <c r="AE2169" i="5"/>
  <c r="AG2169" i="5"/>
  <c r="C2170" i="5"/>
  <c r="D2170" i="5"/>
  <c r="E2170" i="5"/>
  <c r="F2170" i="5"/>
  <c r="G2170" i="5"/>
  <c r="H2170" i="5"/>
  <c r="I2170" i="5"/>
  <c r="J2170" i="5"/>
  <c r="K2170" i="5"/>
  <c r="L2170" i="5"/>
  <c r="M2170" i="5"/>
  <c r="N2170" i="5"/>
  <c r="O2170" i="5"/>
  <c r="P2170" i="5"/>
  <c r="Q2170" i="5"/>
  <c r="R2170" i="5"/>
  <c r="S2170" i="5"/>
  <c r="T2170" i="5"/>
  <c r="U2170" i="5"/>
  <c r="V2170" i="5"/>
  <c r="W2170" i="5"/>
  <c r="X2170" i="5"/>
  <c r="Y2170" i="5"/>
  <c r="Z2170" i="5"/>
  <c r="AA2170" i="5"/>
  <c r="AB2170" i="5"/>
  <c r="AC2170" i="5"/>
  <c r="AD2170" i="5"/>
  <c r="AE2170" i="5"/>
  <c r="AG2170" i="5"/>
  <c r="B2170" i="5"/>
  <c r="B2169" i="5"/>
  <c r="B2168" i="5"/>
  <c r="B2167" i="5"/>
  <c r="B2166" i="5"/>
  <c r="B2165" i="5"/>
  <c r="B2164" i="5"/>
  <c r="B2163" i="5"/>
  <c r="B2162" i="5"/>
  <c r="C2147" i="5"/>
  <c r="D2147" i="5"/>
  <c r="E2147" i="5"/>
  <c r="F2147" i="5"/>
  <c r="G2147" i="5"/>
  <c r="H2147" i="5"/>
  <c r="I2147" i="5"/>
  <c r="J2147" i="5"/>
  <c r="K2147" i="5"/>
  <c r="L2147" i="5"/>
  <c r="M2147" i="5"/>
  <c r="N2147" i="5"/>
  <c r="O2147" i="5"/>
  <c r="P2147" i="5"/>
  <c r="Q2147" i="5"/>
  <c r="R2147" i="5"/>
  <c r="S2147" i="5"/>
  <c r="T2147" i="5"/>
  <c r="U2147" i="5"/>
  <c r="V2147" i="5"/>
  <c r="W2147" i="5"/>
  <c r="X2147" i="5"/>
  <c r="Y2147" i="5"/>
  <c r="Z2147" i="5"/>
  <c r="AA2147" i="5"/>
  <c r="AB2147" i="5"/>
  <c r="AC2147" i="5"/>
  <c r="AD2147" i="5"/>
  <c r="AE2147" i="5"/>
  <c r="AG2147" i="5"/>
  <c r="C2148" i="5"/>
  <c r="D2148" i="5"/>
  <c r="E2148" i="5"/>
  <c r="F2148" i="5"/>
  <c r="G2148" i="5"/>
  <c r="H2148" i="5"/>
  <c r="I2148" i="5"/>
  <c r="J2148" i="5"/>
  <c r="K2148" i="5"/>
  <c r="L2148" i="5"/>
  <c r="M2148" i="5"/>
  <c r="N2148" i="5"/>
  <c r="O2148" i="5"/>
  <c r="P2148" i="5"/>
  <c r="Q2148" i="5"/>
  <c r="R2148" i="5"/>
  <c r="S2148" i="5"/>
  <c r="T2148" i="5"/>
  <c r="U2148" i="5"/>
  <c r="V2148" i="5"/>
  <c r="W2148" i="5"/>
  <c r="X2148" i="5"/>
  <c r="Y2148" i="5"/>
  <c r="Z2148" i="5"/>
  <c r="AA2148" i="5"/>
  <c r="AB2148" i="5"/>
  <c r="AC2148" i="5"/>
  <c r="AD2148" i="5"/>
  <c r="AE2148" i="5"/>
  <c r="AG2148" i="5"/>
  <c r="C2149" i="5"/>
  <c r="D2149" i="5"/>
  <c r="E2149" i="5"/>
  <c r="F2149" i="5"/>
  <c r="G2149" i="5"/>
  <c r="H2149" i="5"/>
  <c r="I2149" i="5"/>
  <c r="J2149" i="5"/>
  <c r="K2149" i="5"/>
  <c r="L2149" i="5"/>
  <c r="M2149" i="5"/>
  <c r="N2149" i="5"/>
  <c r="O2149" i="5"/>
  <c r="P2149" i="5"/>
  <c r="Q2149" i="5"/>
  <c r="R2149" i="5"/>
  <c r="S2149" i="5"/>
  <c r="T2149" i="5"/>
  <c r="U2149" i="5"/>
  <c r="V2149" i="5"/>
  <c r="W2149" i="5"/>
  <c r="X2149" i="5"/>
  <c r="Y2149" i="5"/>
  <c r="Z2149" i="5"/>
  <c r="AA2149" i="5"/>
  <c r="AB2149" i="5"/>
  <c r="AC2149" i="5"/>
  <c r="AD2149" i="5"/>
  <c r="AE2149" i="5"/>
  <c r="AG2149" i="5"/>
  <c r="C2150" i="5"/>
  <c r="D2150" i="5"/>
  <c r="E2150" i="5"/>
  <c r="F2150" i="5"/>
  <c r="G2150" i="5"/>
  <c r="H2150" i="5"/>
  <c r="I2150" i="5"/>
  <c r="J2150" i="5"/>
  <c r="K2150" i="5"/>
  <c r="L2150" i="5"/>
  <c r="M2150" i="5"/>
  <c r="N2150" i="5"/>
  <c r="O2150" i="5"/>
  <c r="P2150" i="5"/>
  <c r="Q2150" i="5"/>
  <c r="R2150" i="5"/>
  <c r="S2150" i="5"/>
  <c r="T2150" i="5"/>
  <c r="U2150" i="5"/>
  <c r="V2150" i="5"/>
  <c r="W2150" i="5"/>
  <c r="X2150" i="5"/>
  <c r="Y2150" i="5"/>
  <c r="Z2150" i="5"/>
  <c r="AA2150" i="5"/>
  <c r="AB2150" i="5"/>
  <c r="AC2150" i="5"/>
  <c r="AD2150" i="5"/>
  <c r="AE2150" i="5"/>
  <c r="AG2150" i="5"/>
  <c r="C2151" i="5"/>
  <c r="D2151" i="5"/>
  <c r="E2151" i="5"/>
  <c r="F2151" i="5"/>
  <c r="G2151" i="5"/>
  <c r="H2151" i="5"/>
  <c r="I2151" i="5"/>
  <c r="J2151" i="5"/>
  <c r="K2151" i="5"/>
  <c r="L2151" i="5"/>
  <c r="M2151" i="5"/>
  <c r="N2151" i="5"/>
  <c r="O2151" i="5"/>
  <c r="P2151" i="5"/>
  <c r="Q2151" i="5"/>
  <c r="R2151" i="5"/>
  <c r="S2151" i="5"/>
  <c r="T2151" i="5"/>
  <c r="U2151" i="5"/>
  <c r="V2151" i="5"/>
  <c r="W2151" i="5"/>
  <c r="X2151" i="5"/>
  <c r="Y2151" i="5"/>
  <c r="Z2151" i="5"/>
  <c r="AA2151" i="5"/>
  <c r="AB2151" i="5"/>
  <c r="AC2151" i="5"/>
  <c r="AD2151" i="5"/>
  <c r="AE2151" i="5"/>
  <c r="AG2151" i="5"/>
  <c r="C2152" i="5"/>
  <c r="D2152" i="5"/>
  <c r="E2152" i="5"/>
  <c r="F2152" i="5"/>
  <c r="G2152" i="5"/>
  <c r="H2152" i="5"/>
  <c r="I2152" i="5"/>
  <c r="J2152" i="5"/>
  <c r="K2152" i="5"/>
  <c r="L2152" i="5"/>
  <c r="M2152" i="5"/>
  <c r="N2152" i="5"/>
  <c r="O2152" i="5"/>
  <c r="P2152" i="5"/>
  <c r="Q2152" i="5"/>
  <c r="R2152" i="5"/>
  <c r="S2152" i="5"/>
  <c r="T2152" i="5"/>
  <c r="U2152" i="5"/>
  <c r="V2152" i="5"/>
  <c r="W2152" i="5"/>
  <c r="X2152" i="5"/>
  <c r="Y2152" i="5"/>
  <c r="Z2152" i="5"/>
  <c r="AA2152" i="5"/>
  <c r="AB2152" i="5"/>
  <c r="AC2152" i="5"/>
  <c r="AD2152" i="5"/>
  <c r="AE2152" i="5"/>
  <c r="AG2152" i="5"/>
  <c r="C2153" i="5"/>
  <c r="D2153" i="5"/>
  <c r="E2153" i="5"/>
  <c r="F2153" i="5"/>
  <c r="G2153" i="5"/>
  <c r="H2153" i="5"/>
  <c r="I2153" i="5"/>
  <c r="J2153" i="5"/>
  <c r="K2153" i="5"/>
  <c r="L2153" i="5"/>
  <c r="M2153" i="5"/>
  <c r="N2153" i="5"/>
  <c r="O2153" i="5"/>
  <c r="P2153" i="5"/>
  <c r="Q2153" i="5"/>
  <c r="R2153" i="5"/>
  <c r="S2153" i="5"/>
  <c r="T2153" i="5"/>
  <c r="U2153" i="5"/>
  <c r="V2153" i="5"/>
  <c r="W2153" i="5"/>
  <c r="X2153" i="5"/>
  <c r="Y2153" i="5"/>
  <c r="Z2153" i="5"/>
  <c r="AA2153" i="5"/>
  <c r="AB2153" i="5"/>
  <c r="AC2153" i="5"/>
  <c r="AD2153" i="5"/>
  <c r="AE2153" i="5"/>
  <c r="AG2153" i="5"/>
  <c r="C2154" i="5"/>
  <c r="D2154" i="5"/>
  <c r="E2154" i="5"/>
  <c r="F2154" i="5"/>
  <c r="G2154" i="5"/>
  <c r="H2154" i="5"/>
  <c r="I2154" i="5"/>
  <c r="J2154" i="5"/>
  <c r="K2154" i="5"/>
  <c r="L2154" i="5"/>
  <c r="M2154" i="5"/>
  <c r="N2154" i="5"/>
  <c r="O2154" i="5"/>
  <c r="P2154" i="5"/>
  <c r="Q2154" i="5"/>
  <c r="R2154" i="5"/>
  <c r="S2154" i="5"/>
  <c r="T2154" i="5"/>
  <c r="U2154" i="5"/>
  <c r="V2154" i="5"/>
  <c r="W2154" i="5"/>
  <c r="X2154" i="5"/>
  <c r="Y2154" i="5"/>
  <c r="Z2154" i="5"/>
  <c r="AA2154" i="5"/>
  <c r="AB2154" i="5"/>
  <c r="AC2154" i="5"/>
  <c r="AD2154" i="5"/>
  <c r="AE2154" i="5"/>
  <c r="AG2154" i="5"/>
  <c r="C2155" i="5"/>
  <c r="D2155" i="5"/>
  <c r="E2155" i="5"/>
  <c r="F2155" i="5"/>
  <c r="G2155" i="5"/>
  <c r="H2155" i="5"/>
  <c r="I2155" i="5"/>
  <c r="J2155" i="5"/>
  <c r="K2155" i="5"/>
  <c r="L2155" i="5"/>
  <c r="M2155" i="5"/>
  <c r="N2155" i="5"/>
  <c r="O2155" i="5"/>
  <c r="P2155" i="5"/>
  <c r="Q2155" i="5"/>
  <c r="R2155" i="5"/>
  <c r="S2155" i="5"/>
  <c r="T2155" i="5"/>
  <c r="U2155" i="5"/>
  <c r="V2155" i="5"/>
  <c r="W2155" i="5"/>
  <c r="X2155" i="5"/>
  <c r="Y2155" i="5"/>
  <c r="Z2155" i="5"/>
  <c r="AA2155" i="5"/>
  <c r="AB2155" i="5"/>
  <c r="AC2155" i="5"/>
  <c r="AD2155" i="5"/>
  <c r="AE2155" i="5"/>
  <c r="AG2155" i="5"/>
  <c r="C2156" i="5"/>
  <c r="D2156" i="5"/>
  <c r="E2156" i="5"/>
  <c r="F2156" i="5"/>
  <c r="G2156" i="5"/>
  <c r="H2156" i="5"/>
  <c r="I2156" i="5"/>
  <c r="J2156" i="5"/>
  <c r="K2156" i="5"/>
  <c r="L2156" i="5"/>
  <c r="M2156" i="5"/>
  <c r="N2156" i="5"/>
  <c r="O2156" i="5"/>
  <c r="P2156" i="5"/>
  <c r="Q2156" i="5"/>
  <c r="R2156" i="5"/>
  <c r="S2156" i="5"/>
  <c r="T2156" i="5"/>
  <c r="U2156" i="5"/>
  <c r="V2156" i="5"/>
  <c r="W2156" i="5"/>
  <c r="X2156" i="5"/>
  <c r="Y2156" i="5"/>
  <c r="Z2156" i="5"/>
  <c r="AA2156" i="5"/>
  <c r="AB2156" i="5"/>
  <c r="AC2156" i="5"/>
  <c r="AD2156" i="5"/>
  <c r="AE2156" i="5"/>
  <c r="AG2156" i="5"/>
  <c r="C2157" i="5"/>
  <c r="D2157" i="5"/>
  <c r="E2157" i="5"/>
  <c r="F2157" i="5"/>
  <c r="G2157" i="5"/>
  <c r="H2157" i="5"/>
  <c r="I2157" i="5"/>
  <c r="J2157" i="5"/>
  <c r="K2157" i="5"/>
  <c r="L2157" i="5"/>
  <c r="M2157" i="5"/>
  <c r="N2157" i="5"/>
  <c r="O2157" i="5"/>
  <c r="P2157" i="5"/>
  <c r="Q2157" i="5"/>
  <c r="R2157" i="5"/>
  <c r="S2157" i="5"/>
  <c r="T2157" i="5"/>
  <c r="U2157" i="5"/>
  <c r="V2157" i="5"/>
  <c r="W2157" i="5"/>
  <c r="X2157" i="5"/>
  <c r="Y2157" i="5"/>
  <c r="Z2157" i="5"/>
  <c r="AA2157" i="5"/>
  <c r="AB2157" i="5"/>
  <c r="AC2157" i="5"/>
  <c r="AD2157" i="5"/>
  <c r="AE2157" i="5"/>
  <c r="AG2157" i="5"/>
  <c r="C2158" i="5"/>
  <c r="D2158" i="5"/>
  <c r="E2158" i="5"/>
  <c r="F2158" i="5"/>
  <c r="G2158" i="5"/>
  <c r="H2158" i="5"/>
  <c r="I2158" i="5"/>
  <c r="J2158" i="5"/>
  <c r="K2158" i="5"/>
  <c r="L2158" i="5"/>
  <c r="M2158" i="5"/>
  <c r="N2158" i="5"/>
  <c r="O2158" i="5"/>
  <c r="P2158" i="5"/>
  <c r="Q2158" i="5"/>
  <c r="R2158" i="5"/>
  <c r="S2158" i="5"/>
  <c r="T2158" i="5"/>
  <c r="U2158" i="5"/>
  <c r="V2158" i="5"/>
  <c r="W2158" i="5"/>
  <c r="X2158" i="5"/>
  <c r="Y2158" i="5"/>
  <c r="Z2158" i="5"/>
  <c r="AA2158" i="5"/>
  <c r="AB2158" i="5"/>
  <c r="AC2158" i="5"/>
  <c r="AD2158" i="5"/>
  <c r="AE2158" i="5"/>
  <c r="AG2158" i="5"/>
  <c r="C2159" i="5"/>
  <c r="D2159" i="5"/>
  <c r="E2159" i="5"/>
  <c r="F2159" i="5"/>
  <c r="G2159" i="5"/>
  <c r="H2159" i="5"/>
  <c r="I2159" i="5"/>
  <c r="J2159" i="5"/>
  <c r="K2159" i="5"/>
  <c r="L2159" i="5"/>
  <c r="M2159" i="5"/>
  <c r="N2159" i="5"/>
  <c r="O2159" i="5"/>
  <c r="P2159" i="5"/>
  <c r="Q2159" i="5"/>
  <c r="R2159" i="5"/>
  <c r="S2159" i="5"/>
  <c r="T2159" i="5"/>
  <c r="U2159" i="5"/>
  <c r="V2159" i="5"/>
  <c r="W2159" i="5"/>
  <c r="X2159" i="5"/>
  <c r="Y2159" i="5"/>
  <c r="Z2159" i="5"/>
  <c r="AA2159" i="5"/>
  <c r="AB2159" i="5"/>
  <c r="AC2159" i="5"/>
  <c r="AD2159" i="5"/>
  <c r="AE2159" i="5"/>
  <c r="AG2159" i="5"/>
  <c r="C2160" i="5"/>
  <c r="D2160" i="5"/>
  <c r="E2160" i="5"/>
  <c r="F2160" i="5"/>
  <c r="G2160" i="5"/>
  <c r="H2160" i="5"/>
  <c r="I2160" i="5"/>
  <c r="J2160" i="5"/>
  <c r="K2160" i="5"/>
  <c r="L2160" i="5"/>
  <c r="M2160" i="5"/>
  <c r="N2160" i="5"/>
  <c r="O2160" i="5"/>
  <c r="P2160" i="5"/>
  <c r="Q2160" i="5"/>
  <c r="R2160" i="5"/>
  <c r="S2160" i="5"/>
  <c r="T2160" i="5"/>
  <c r="U2160" i="5"/>
  <c r="V2160" i="5"/>
  <c r="W2160" i="5"/>
  <c r="X2160" i="5"/>
  <c r="Y2160" i="5"/>
  <c r="Z2160" i="5"/>
  <c r="AA2160" i="5"/>
  <c r="AB2160" i="5"/>
  <c r="AC2160" i="5"/>
  <c r="AD2160" i="5"/>
  <c r="AE2160" i="5"/>
  <c r="AG2160" i="5"/>
  <c r="C2161" i="5"/>
  <c r="D2161" i="5"/>
  <c r="E2161" i="5"/>
  <c r="F2161" i="5"/>
  <c r="G2161" i="5"/>
  <c r="H2161" i="5"/>
  <c r="I2161" i="5"/>
  <c r="J2161" i="5"/>
  <c r="K2161" i="5"/>
  <c r="L2161" i="5"/>
  <c r="M2161" i="5"/>
  <c r="N2161" i="5"/>
  <c r="O2161" i="5"/>
  <c r="P2161" i="5"/>
  <c r="Q2161" i="5"/>
  <c r="R2161" i="5"/>
  <c r="S2161" i="5"/>
  <c r="T2161" i="5"/>
  <c r="U2161" i="5"/>
  <c r="V2161" i="5"/>
  <c r="W2161" i="5"/>
  <c r="X2161" i="5"/>
  <c r="Y2161" i="5"/>
  <c r="Z2161" i="5"/>
  <c r="AA2161" i="5"/>
  <c r="AB2161" i="5"/>
  <c r="AC2161" i="5"/>
  <c r="AD2161" i="5"/>
  <c r="AE2161" i="5"/>
  <c r="AG2161" i="5"/>
  <c r="B2161" i="5"/>
  <c r="B2160" i="5"/>
  <c r="B2159" i="5"/>
  <c r="B2158" i="5"/>
  <c r="B2157" i="5"/>
  <c r="B2156" i="5"/>
  <c r="B2155" i="5"/>
  <c r="B2154" i="5"/>
  <c r="B2153" i="5"/>
  <c r="B2152" i="5"/>
  <c r="B2151" i="5"/>
  <c r="B2150" i="5"/>
  <c r="B2149" i="5"/>
  <c r="B2148" i="5"/>
  <c r="B2147" i="5"/>
  <c r="C2118" i="5"/>
  <c r="D2118" i="5"/>
  <c r="E2118" i="5"/>
  <c r="F2118" i="5"/>
  <c r="G2118" i="5"/>
  <c r="H2118" i="5"/>
  <c r="I2118" i="5"/>
  <c r="J2118" i="5"/>
  <c r="K2118" i="5"/>
  <c r="L2118" i="5"/>
  <c r="M2118" i="5"/>
  <c r="N2118" i="5"/>
  <c r="O2118" i="5"/>
  <c r="P2118" i="5"/>
  <c r="Q2118" i="5"/>
  <c r="R2118" i="5"/>
  <c r="S2118" i="5"/>
  <c r="T2118" i="5"/>
  <c r="U2118" i="5"/>
  <c r="V2118" i="5"/>
  <c r="W2118" i="5"/>
  <c r="X2118" i="5"/>
  <c r="Y2118" i="5"/>
  <c r="Z2118" i="5"/>
  <c r="AA2118" i="5"/>
  <c r="AB2118" i="5"/>
  <c r="AC2118" i="5"/>
  <c r="AD2118" i="5"/>
  <c r="AE2118" i="5"/>
  <c r="AG2118" i="5"/>
  <c r="C2119" i="5"/>
  <c r="D2119" i="5"/>
  <c r="E2119" i="5"/>
  <c r="F2119" i="5"/>
  <c r="G2119" i="5"/>
  <c r="H2119" i="5"/>
  <c r="I2119" i="5"/>
  <c r="J2119" i="5"/>
  <c r="K2119" i="5"/>
  <c r="L2119" i="5"/>
  <c r="M2119" i="5"/>
  <c r="N2119" i="5"/>
  <c r="O2119" i="5"/>
  <c r="P2119" i="5"/>
  <c r="Q2119" i="5"/>
  <c r="R2119" i="5"/>
  <c r="S2119" i="5"/>
  <c r="T2119" i="5"/>
  <c r="U2119" i="5"/>
  <c r="V2119" i="5"/>
  <c r="W2119" i="5"/>
  <c r="X2119" i="5"/>
  <c r="Y2119" i="5"/>
  <c r="Z2119" i="5"/>
  <c r="AA2119" i="5"/>
  <c r="AB2119" i="5"/>
  <c r="AC2119" i="5"/>
  <c r="AD2119" i="5"/>
  <c r="AE2119" i="5"/>
  <c r="AG2119" i="5"/>
  <c r="C2120" i="5"/>
  <c r="D2120" i="5"/>
  <c r="E2120" i="5"/>
  <c r="F2120" i="5"/>
  <c r="G2120" i="5"/>
  <c r="H2120" i="5"/>
  <c r="I2120" i="5"/>
  <c r="J2120" i="5"/>
  <c r="K2120" i="5"/>
  <c r="L2120" i="5"/>
  <c r="M2120" i="5"/>
  <c r="N2120" i="5"/>
  <c r="O2120" i="5"/>
  <c r="P2120" i="5"/>
  <c r="Q2120" i="5"/>
  <c r="R2120" i="5"/>
  <c r="S2120" i="5"/>
  <c r="T2120" i="5"/>
  <c r="U2120" i="5"/>
  <c r="V2120" i="5"/>
  <c r="W2120" i="5"/>
  <c r="X2120" i="5"/>
  <c r="Y2120" i="5"/>
  <c r="Z2120" i="5"/>
  <c r="AA2120" i="5"/>
  <c r="AB2120" i="5"/>
  <c r="AC2120" i="5"/>
  <c r="AD2120" i="5"/>
  <c r="AE2120" i="5"/>
  <c r="AG2120" i="5"/>
  <c r="C2121" i="5"/>
  <c r="D2121" i="5"/>
  <c r="E2121" i="5"/>
  <c r="F2121" i="5"/>
  <c r="G2121" i="5"/>
  <c r="H2121" i="5"/>
  <c r="I2121" i="5"/>
  <c r="J2121" i="5"/>
  <c r="K2121" i="5"/>
  <c r="L2121" i="5"/>
  <c r="M2121" i="5"/>
  <c r="N2121" i="5"/>
  <c r="O2121" i="5"/>
  <c r="P2121" i="5"/>
  <c r="Q2121" i="5"/>
  <c r="R2121" i="5"/>
  <c r="S2121" i="5"/>
  <c r="T2121" i="5"/>
  <c r="U2121" i="5"/>
  <c r="V2121" i="5"/>
  <c r="W2121" i="5"/>
  <c r="X2121" i="5"/>
  <c r="Y2121" i="5"/>
  <c r="Z2121" i="5"/>
  <c r="AA2121" i="5"/>
  <c r="AB2121" i="5"/>
  <c r="AC2121" i="5"/>
  <c r="AD2121" i="5"/>
  <c r="AE2121" i="5"/>
  <c r="AG2121" i="5"/>
  <c r="C2122" i="5"/>
  <c r="D2122" i="5"/>
  <c r="E2122" i="5"/>
  <c r="F2122" i="5"/>
  <c r="G2122" i="5"/>
  <c r="H2122" i="5"/>
  <c r="I2122" i="5"/>
  <c r="J2122" i="5"/>
  <c r="K2122" i="5"/>
  <c r="L2122" i="5"/>
  <c r="M2122" i="5"/>
  <c r="N2122" i="5"/>
  <c r="O2122" i="5"/>
  <c r="P2122" i="5"/>
  <c r="Q2122" i="5"/>
  <c r="R2122" i="5"/>
  <c r="S2122" i="5"/>
  <c r="T2122" i="5"/>
  <c r="U2122" i="5"/>
  <c r="V2122" i="5"/>
  <c r="W2122" i="5"/>
  <c r="X2122" i="5"/>
  <c r="Y2122" i="5"/>
  <c r="Z2122" i="5"/>
  <c r="AA2122" i="5"/>
  <c r="AB2122" i="5"/>
  <c r="AC2122" i="5"/>
  <c r="AD2122" i="5"/>
  <c r="AE2122" i="5"/>
  <c r="AG2122" i="5"/>
  <c r="C2123" i="5"/>
  <c r="D2123" i="5"/>
  <c r="E2123" i="5"/>
  <c r="F2123" i="5"/>
  <c r="G2123" i="5"/>
  <c r="H2123" i="5"/>
  <c r="I2123" i="5"/>
  <c r="J2123" i="5"/>
  <c r="K2123" i="5"/>
  <c r="L2123" i="5"/>
  <c r="M2123" i="5"/>
  <c r="N2123" i="5"/>
  <c r="O2123" i="5"/>
  <c r="P2123" i="5"/>
  <c r="Q2123" i="5"/>
  <c r="R2123" i="5"/>
  <c r="S2123" i="5"/>
  <c r="T2123" i="5"/>
  <c r="U2123" i="5"/>
  <c r="V2123" i="5"/>
  <c r="W2123" i="5"/>
  <c r="X2123" i="5"/>
  <c r="Y2123" i="5"/>
  <c r="Z2123" i="5"/>
  <c r="AA2123" i="5"/>
  <c r="AB2123" i="5"/>
  <c r="AC2123" i="5"/>
  <c r="AD2123" i="5"/>
  <c r="AE2123" i="5"/>
  <c r="AG2123" i="5"/>
  <c r="C2124" i="5"/>
  <c r="D2124" i="5"/>
  <c r="E2124" i="5"/>
  <c r="F2124" i="5"/>
  <c r="G2124" i="5"/>
  <c r="H2124" i="5"/>
  <c r="I2124" i="5"/>
  <c r="J2124" i="5"/>
  <c r="K2124" i="5"/>
  <c r="L2124" i="5"/>
  <c r="M2124" i="5"/>
  <c r="N2124" i="5"/>
  <c r="O2124" i="5"/>
  <c r="P2124" i="5"/>
  <c r="Q2124" i="5"/>
  <c r="R2124" i="5"/>
  <c r="S2124" i="5"/>
  <c r="T2124" i="5"/>
  <c r="U2124" i="5"/>
  <c r="V2124" i="5"/>
  <c r="W2124" i="5"/>
  <c r="X2124" i="5"/>
  <c r="Y2124" i="5"/>
  <c r="Z2124" i="5"/>
  <c r="AA2124" i="5"/>
  <c r="AB2124" i="5"/>
  <c r="AC2124" i="5"/>
  <c r="AD2124" i="5"/>
  <c r="AE2124" i="5"/>
  <c r="AG2124" i="5"/>
  <c r="C2125" i="5"/>
  <c r="D2125" i="5"/>
  <c r="E2125" i="5"/>
  <c r="F2125" i="5"/>
  <c r="G2125" i="5"/>
  <c r="H2125" i="5"/>
  <c r="I2125" i="5"/>
  <c r="J2125" i="5"/>
  <c r="K2125" i="5"/>
  <c r="L2125" i="5"/>
  <c r="M2125" i="5"/>
  <c r="N2125" i="5"/>
  <c r="O2125" i="5"/>
  <c r="P2125" i="5"/>
  <c r="Q2125" i="5"/>
  <c r="R2125" i="5"/>
  <c r="S2125" i="5"/>
  <c r="T2125" i="5"/>
  <c r="U2125" i="5"/>
  <c r="V2125" i="5"/>
  <c r="W2125" i="5"/>
  <c r="X2125" i="5"/>
  <c r="Y2125" i="5"/>
  <c r="Z2125" i="5"/>
  <c r="AA2125" i="5"/>
  <c r="AB2125" i="5"/>
  <c r="AC2125" i="5"/>
  <c r="AD2125" i="5"/>
  <c r="AE2125" i="5"/>
  <c r="AG2125" i="5"/>
  <c r="C2126" i="5"/>
  <c r="D2126" i="5"/>
  <c r="E2126" i="5"/>
  <c r="F2126" i="5"/>
  <c r="G2126" i="5"/>
  <c r="H2126" i="5"/>
  <c r="I2126" i="5"/>
  <c r="J2126" i="5"/>
  <c r="K2126" i="5"/>
  <c r="L2126" i="5"/>
  <c r="M2126" i="5"/>
  <c r="N2126" i="5"/>
  <c r="O2126" i="5"/>
  <c r="P2126" i="5"/>
  <c r="Q2126" i="5"/>
  <c r="R2126" i="5"/>
  <c r="S2126" i="5"/>
  <c r="T2126" i="5"/>
  <c r="U2126" i="5"/>
  <c r="V2126" i="5"/>
  <c r="W2126" i="5"/>
  <c r="X2126" i="5"/>
  <c r="Y2126" i="5"/>
  <c r="Z2126" i="5"/>
  <c r="AA2126" i="5"/>
  <c r="AB2126" i="5"/>
  <c r="AC2126" i="5"/>
  <c r="AD2126" i="5"/>
  <c r="AE2126" i="5"/>
  <c r="AG2126" i="5"/>
  <c r="C2127" i="5"/>
  <c r="D2127" i="5"/>
  <c r="E2127" i="5"/>
  <c r="F2127" i="5"/>
  <c r="G2127" i="5"/>
  <c r="H2127" i="5"/>
  <c r="I2127" i="5"/>
  <c r="J2127" i="5"/>
  <c r="K2127" i="5"/>
  <c r="L2127" i="5"/>
  <c r="M2127" i="5"/>
  <c r="N2127" i="5"/>
  <c r="O2127" i="5"/>
  <c r="P2127" i="5"/>
  <c r="Q2127" i="5"/>
  <c r="R2127" i="5"/>
  <c r="S2127" i="5"/>
  <c r="T2127" i="5"/>
  <c r="U2127" i="5"/>
  <c r="V2127" i="5"/>
  <c r="W2127" i="5"/>
  <c r="X2127" i="5"/>
  <c r="Y2127" i="5"/>
  <c r="Z2127" i="5"/>
  <c r="AA2127" i="5"/>
  <c r="AB2127" i="5"/>
  <c r="AC2127" i="5"/>
  <c r="AD2127" i="5"/>
  <c r="AE2127" i="5"/>
  <c r="AG2127" i="5"/>
  <c r="C2128" i="5"/>
  <c r="D2128" i="5"/>
  <c r="E2128" i="5"/>
  <c r="F2128" i="5"/>
  <c r="G2128" i="5"/>
  <c r="H2128" i="5"/>
  <c r="I2128" i="5"/>
  <c r="J2128" i="5"/>
  <c r="K2128" i="5"/>
  <c r="L2128" i="5"/>
  <c r="M2128" i="5"/>
  <c r="N2128" i="5"/>
  <c r="O2128" i="5"/>
  <c r="P2128" i="5"/>
  <c r="Q2128" i="5"/>
  <c r="R2128" i="5"/>
  <c r="S2128" i="5"/>
  <c r="T2128" i="5"/>
  <c r="U2128" i="5"/>
  <c r="V2128" i="5"/>
  <c r="W2128" i="5"/>
  <c r="X2128" i="5"/>
  <c r="Y2128" i="5"/>
  <c r="Z2128" i="5"/>
  <c r="AA2128" i="5"/>
  <c r="AB2128" i="5"/>
  <c r="AC2128" i="5"/>
  <c r="AD2128" i="5"/>
  <c r="AE2128" i="5"/>
  <c r="AG2128" i="5"/>
  <c r="C2129" i="5"/>
  <c r="D2129" i="5"/>
  <c r="E2129" i="5"/>
  <c r="F2129" i="5"/>
  <c r="G2129" i="5"/>
  <c r="H2129" i="5"/>
  <c r="I2129" i="5"/>
  <c r="J2129" i="5"/>
  <c r="K2129" i="5"/>
  <c r="L2129" i="5"/>
  <c r="M2129" i="5"/>
  <c r="N2129" i="5"/>
  <c r="O2129" i="5"/>
  <c r="P2129" i="5"/>
  <c r="Q2129" i="5"/>
  <c r="R2129" i="5"/>
  <c r="S2129" i="5"/>
  <c r="T2129" i="5"/>
  <c r="U2129" i="5"/>
  <c r="V2129" i="5"/>
  <c r="W2129" i="5"/>
  <c r="X2129" i="5"/>
  <c r="Y2129" i="5"/>
  <c r="Z2129" i="5"/>
  <c r="AA2129" i="5"/>
  <c r="AB2129" i="5"/>
  <c r="AC2129" i="5"/>
  <c r="AD2129" i="5"/>
  <c r="AE2129" i="5"/>
  <c r="AG2129" i="5"/>
  <c r="C2130" i="5"/>
  <c r="D2130" i="5"/>
  <c r="E2130" i="5"/>
  <c r="F2130" i="5"/>
  <c r="G2130" i="5"/>
  <c r="H2130" i="5"/>
  <c r="I2130" i="5"/>
  <c r="J2130" i="5"/>
  <c r="K2130" i="5"/>
  <c r="L2130" i="5"/>
  <c r="M2130" i="5"/>
  <c r="N2130" i="5"/>
  <c r="O2130" i="5"/>
  <c r="P2130" i="5"/>
  <c r="Q2130" i="5"/>
  <c r="R2130" i="5"/>
  <c r="S2130" i="5"/>
  <c r="T2130" i="5"/>
  <c r="U2130" i="5"/>
  <c r="V2130" i="5"/>
  <c r="W2130" i="5"/>
  <c r="X2130" i="5"/>
  <c r="Y2130" i="5"/>
  <c r="Z2130" i="5"/>
  <c r="AA2130" i="5"/>
  <c r="AB2130" i="5"/>
  <c r="AC2130" i="5"/>
  <c r="AD2130" i="5"/>
  <c r="AE2130" i="5"/>
  <c r="AG2130" i="5"/>
  <c r="C2131" i="5"/>
  <c r="D2131" i="5"/>
  <c r="E2131" i="5"/>
  <c r="F2131" i="5"/>
  <c r="G2131" i="5"/>
  <c r="H2131" i="5"/>
  <c r="I2131" i="5"/>
  <c r="J2131" i="5"/>
  <c r="K2131" i="5"/>
  <c r="L2131" i="5"/>
  <c r="M2131" i="5"/>
  <c r="N2131" i="5"/>
  <c r="O2131" i="5"/>
  <c r="P2131" i="5"/>
  <c r="Q2131" i="5"/>
  <c r="R2131" i="5"/>
  <c r="S2131" i="5"/>
  <c r="T2131" i="5"/>
  <c r="U2131" i="5"/>
  <c r="V2131" i="5"/>
  <c r="W2131" i="5"/>
  <c r="X2131" i="5"/>
  <c r="Y2131" i="5"/>
  <c r="Z2131" i="5"/>
  <c r="AA2131" i="5"/>
  <c r="AB2131" i="5"/>
  <c r="AC2131" i="5"/>
  <c r="AD2131" i="5"/>
  <c r="AE2131" i="5"/>
  <c r="AG2131" i="5"/>
  <c r="C2132" i="5"/>
  <c r="D2132" i="5"/>
  <c r="E2132" i="5"/>
  <c r="F2132" i="5"/>
  <c r="G2132" i="5"/>
  <c r="H2132" i="5"/>
  <c r="I2132" i="5"/>
  <c r="J2132" i="5"/>
  <c r="K2132" i="5"/>
  <c r="L2132" i="5"/>
  <c r="M2132" i="5"/>
  <c r="N2132" i="5"/>
  <c r="O2132" i="5"/>
  <c r="P2132" i="5"/>
  <c r="Q2132" i="5"/>
  <c r="R2132" i="5"/>
  <c r="S2132" i="5"/>
  <c r="T2132" i="5"/>
  <c r="U2132" i="5"/>
  <c r="V2132" i="5"/>
  <c r="W2132" i="5"/>
  <c r="X2132" i="5"/>
  <c r="Y2132" i="5"/>
  <c r="Z2132" i="5"/>
  <c r="AA2132" i="5"/>
  <c r="AB2132" i="5"/>
  <c r="AC2132" i="5"/>
  <c r="AD2132" i="5"/>
  <c r="AE2132" i="5"/>
  <c r="AG2132" i="5"/>
  <c r="C2133" i="5"/>
  <c r="D2133" i="5"/>
  <c r="E2133" i="5"/>
  <c r="F2133" i="5"/>
  <c r="G2133" i="5"/>
  <c r="H2133" i="5"/>
  <c r="I2133" i="5"/>
  <c r="J2133" i="5"/>
  <c r="K2133" i="5"/>
  <c r="L2133" i="5"/>
  <c r="M2133" i="5"/>
  <c r="N2133" i="5"/>
  <c r="O2133" i="5"/>
  <c r="P2133" i="5"/>
  <c r="Q2133" i="5"/>
  <c r="R2133" i="5"/>
  <c r="S2133" i="5"/>
  <c r="T2133" i="5"/>
  <c r="U2133" i="5"/>
  <c r="V2133" i="5"/>
  <c r="W2133" i="5"/>
  <c r="X2133" i="5"/>
  <c r="Y2133" i="5"/>
  <c r="Z2133" i="5"/>
  <c r="AA2133" i="5"/>
  <c r="AB2133" i="5"/>
  <c r="AC2133" i="5"/>
  <c r="AD2133" i="5"/>
  <c r="AE2133" i="5"/>
  <c r="AG2133" i="5"/>
  <c r="C2134" i="5"/>
  <c r="D2134" i="5"/>
  <c r="E2134" i="5"/>
  <c r="F2134" i="5"/>
  <c r="G2134" i="5"/>
  <c r="H2134" i="5"/>
  <c r="I2134" i="5"/>
  <c r="J2134" i="5"/>
  <c r="K2134" i="5"/>
  <c r="L2134" i="5"/>
  <c r="M2134" i="5"/>
  <c r="N2134" i="5"/>
  <c r="O2134" i="5"/>
  <c r="P2134" i="5"/>
  <c r="Q2134" i="5"/>
  <c r="R2134" i="5"/>
  <c r="S2134" i="5"/>
  <c r="T2134" i="5"/>
  <c r="U2134" i="5"/>
  <c r="V2134" i="5"/>
  <c r="W2134" i="5"/>
  <c r="X2134" i="5"/>
  <c r="Y2134" i="5"/>
  <c r="Z2134" i="5"/>
  <c r="AA2134" i="5"/>
  <c r="AB2134" i="5"/>
  <c r="AC2134" i="5"/>
  <c r="AD2134" i="5"/>
  <c r="AE2134" i="5"/>
  <c r="AG2134" i="5"/>
  <c r="C2135" i="5"/>
  <c r="D2135" i="5"/>
  <c r="E2135" i="5"/>
  <c r="F2135" i="5"/>
  <c r="G2135" i="5"/>
  <c r="H2135" i="5"/>
  <c r="I2135" i="5"/>
  <c r="J2135" i="5"/>
  <c r="K2135" i="5"/>
  <c r="L2135" i="5"/>
  <c r="M2135" i="5"/>
  <c r="N2135" i="5"/>
  <c r="O2135" i="5"/>
  <c r="P2135" i="5"/>
  <c r="Q2135" i="5"/>
  <c r="R2135" i="5"/>
  <c r="S2135" i="5"/>
  <c r="T2135" i="5"/>
  <c r="U2135" i="5"/>
  <c r="V2135" i="5"/>
  <c r="W2135" i="5"/>
  <c r="X2135" i="5"/>
  <c r="Y2135" i="5"/>
  <c r="Z2135" i="5"/>
  <c r="AA2135" i="5"/>
  <c r="AB2135" i="5"/>
  <c r="AC2135" i="5"/>
  <c r="AD2135" i="5"/>
  <c r="AE2135" i="5"/>
  <c r="AG2135" i="5"/>
  <c r="C2136" i="5"/>
  <c r="D2136" i="5"/>
  <c r="E2136" i="5"/>
  <c r="F2136" i="5"/>
  <c r="G2136" i="5"/>
  <c r="H2136" i="5"/>
  <c r="I2136" i="5"/>
  <c r="J2136" i="5"/>
  <c r="K2136" i="5"/>
  <c r="L2136" i="5"/>
  <c r="M2136" i="5"/>
  <c r="N2136" i="5"/>
  <c r="O2136" i="5"/>
  <c r="P2136" i="5"/>
  <c r="Q2136" i="5"/>
  <c r="R2136" i="5"/>
  <c r="S2136" i="5"/>
  <c r="T2136" i="5"/>
  <c r="U2136" i="5"/>
  <c r="V2136" i="5"/>
  <c r="W2136" i="5"/>
  <c r="X2136" i="5"/>
  <c r="Y2136" i="5"/>
  <c r="Z2136" i="5"/>
  <c r="AA2136" i="5"/>
  <c r="AB2136" i="5"/>
  <c r="AC2136" i="5"/>
  <c r="AD2136" i="5"/>
  <c r="AE2136" i="5"/>
  <c r="AG2136" i="5"/>
  <c r="C2137" i="5"/>
  <c r="D2137" i="5"/>
  <c r="E2137" i="5"/>
  <c r="F2137" i="5"/>
  <c r="G2137" i="5"/>
  <c r="H2137" i="5"/>
  <c r="I2137" i="5"/>
  <c r="J2137" i="5"/>
  <c r="K2137" i="5"/>
  <c r="L2137" i="5"/>
  <c r="M2137" i="5"/>
  <c r="N2137" i="5"/>
  <c r="O2137" i="5"/>
  <c r="P2137" i="5"/>
  <c r="Q2137" i="5"/>
  <c r="R2137" i="5"/>
  <c r="S2137" i="5"/>
  <c r="T2137" i="5"/>
  <c r="U2137" i="5"/>
  <c r="V2137" i="5"/>
  <c r="W2137" i="5"/>
  <c r="X2137" i="5"/>
  <c r="Y2137" i="5"/>
  <c r="Z2137" i="5"/>
  <c r="AA2137" i="5"/>
  <c r="AB2137" i="5"/>
  <c r="AC2137" i="5"/>
  <c r="AD2137" i="5"/>
  <c r="AE2137" i="5"/>
  <c r="AG2137" i="5"/>
  <c r="C2138" i="5"/>
  <c r="D2138" i="5"/>
  <c r="E2138" i="5"/>
  <c r="F2138" i="5"/>
  <c r="G2138" i="5"/>
  <c r="H2138" i="5"/>
  <c r="I2138" i="5"/>
  <c r="J2138" i="5"/>
  <c r="K2138" i="5"/>
  <c r="L2138" i="5"/>
  <c r="M2138" i="5"/>
  <c r="N2138" i="5"/>
  <c r="O2138" i="5"/>
  <c r="P2138" i="5"/>
  <c r="Q2138" i="5"/>
  <c r="R2138" i="5"/>
  <c r="S2138" i="5"/>
  <c r="T2138" i="5"/>
  <c r="U2138" i="5"/>
  <c r="V2138" i="5"/>
  <c r="W2138" i="5"/>
  <c r="X2138" i="5"/>
  <c r="Y2138" i="5"/>
  <c r="Z2138" i="5"/>
  <c r="AA2138" i="5"/>
  <c r="AB2138" i="5"/>
  <c r="AC2138" i="5"/>
  <c r="AD2138" i="5"/>
  <c r="AE2138" i="5"/>
  <c r="AG2138" i="5"/>
  <c r="C2139" i="5"/>
  <c r="D2139" i="5"/>
  <c r="E2139" i="5"/>
  <c r="F2139" i="5"/>
  <c r="G2139" i="5"/>
  <c r="H2139" i="5"/>
  <c r="I2139" i="5"/>
  <c r="J2139" i="5"/>
  <c r="K2139" i="5"/>
  <c r="L2139" i="5"/>
  <c r="M2139" i="5"/>
  <c r="N2139" i="5"/>
  <c r="O2139" i="5"/>
  <c r="P2139" i="5"/>
  <c r="Q2139" i="5"/>
  <c r="R2139" i="5"/>
  <c r="S2139" i="5"/>
  <c r="T2139" i="5"/>
  <c r="U2139" i="5"/>
  <c r="V2139" i="5"/>
  <c r="W2139" i="5"/>
  <c r="X2139" i="5"/>
  <c r="Y2139" i="5"/>
  <c r="Z2139" i="5"/>
  <c r="AA2139" i="5"/>
  <c r="AB2139" i="5"/>
  <c r="AC2139" i="5"/>
  <c r="AD2139" i="5"/>
  <c r="AE2139" i="5"/>
  <c r="AG2139" i="5"/>
  <c r="C2140" i="5"/>
  <c r="D2140" i="5"/>
  <c r="E2140" i="5"/>
  <c r="F2140" i="5"/>
  <c r="G2140" i="5"/>
  <c r="H2140" i="5"/>
  <c r="I2140" i="5"/>
  <c r="J2140" i="5"/>
  <c r="K2140" i="5"/>
  <c r="L2140" i="5"/>
  <c r="M2140" i="5"/>
  <c r="N2140" i="5"/>
  <c r="O2140" i="5"/>
  <c r="P2140" i="5"/>
  <c r="Q2140" i="5"/>
  <c r="R2140" i="5"/>
  <c r="S2140" i="5"/>
  <c r="T2140" i="5"/>
  <c r="U2140" i="5"/>
  <c r="V2140" i="5"/>
  <c r="W2140" i="5"/>
  <c r="X2140" i="5"/>
  <c r="Y2140" i="5"/>
  <c r="Z2140" i="5"/>
  <c r="AA2140" i="5"/>
  <c r="AB2140" i="5"/>
  <c r="AC2140" i="5"/>
  <c r="AD2140" i="5"/>
  <c r="AE2140" i="5"/>
  <c r="AG2140" i="5"/>
  <c r="C2141" i="5"/>
  <c r="D2141" i="5"/>
  <c r="E2141" i="5"/>
  <c r="F2141" i="5"/>
  <c r="G2141" i="5"/>
  <c r="H2141" i="5"/>
  <c r="I2141" i="5"/>
  <c r="J2141" i="5"/>
  <c r="K2141" i="5"/>
  <c r="L2141" i="5"/>
  <c r="M2141" i="5"/>
  <c r="N2141" i="5"/>
  <c r="O2141" i="5"/>
  <c r="P2141" i="5"/>
  <c r="Q2141" i="5"/>
  <c r="R2141" i="5"/>
  <c r="S2141" i="5"/>
  <c r="T2141" i="5"/>
  <c r="U2141" i="5"/>
  <c r="V2141" i="5"/>
  <c r="W2141" i="5"/>
  <c r="X2141" i="5"/>
  <c r="Y2141" i="5"/>
  <c r="Z2141" i="5"/>
  <c r="AA2141" i="5"/>
  <c r="AB2141" i="5"/>
  <c r="AC2141" i="5"/>
  <c r="AD2141" i="5"/>
  <c r="AE2141" i="5"/>
  <c r="AG2141" i="5"/>
  <c r="C2142" i="5"/>
  <c r="D2142" i="5"/>
  <c r="E2142" i="5"/>
  <c r="F2142" i="5"/>
  <c r="G2142" i="5"/>
  <c r="H2142" i="5"/>
  <c r="I2142" i="5"/>
  <c r="J2142" i="5"/>
  <c r="K2142" i="5"/>
  <c r="L2142" i="5"/>
  <c r="M2142" i="5"/>
  <c r="N2142" i="5"/>
  <c r="O2142" i="5"/>
  <c r="P2142" i="5"/>
  <c r="Q2142" i="5"/>
  <c r="R2142" i="5"/>
  <c r="S2142" i="5"/>
  <c r="T2142" i="5"/>
  <c r="U2142" i="5"/>
  <c r="V2142" i="5"/>
  <c r="W2142" i="5"/>
  <c r="X2142" i="5"/>
  <c r="Y2142" i="5"/>
  <c r="Z2142" i="5"/>
  <c r="AA2142" i="5"/>
  <c r="AB2142" i="5"/>
  <c r="AC2142" i="5"/>
  <c r="AD2142" i="5"/>
  <c r="AE2142" i="5"/>
  <c r="AG2142" i="5"/>
  <c r="C2143" i="5"/>
  <c r="D2143" i="5"/>
  <c r="E2143" i="5"/>
  <c r="F2143" i="5"/>
  <c r="G2143" i="5"/>
  <c r="H2143" i="5"/>
  <c r="I2143" i="5"/>
  <c r="J2143" i="5"/>
  <c r="K2143" i="5"/>
  <c r="L2143" i="5"/>
  <c r="M2143" i="5"/>
  <c r="N2143" i="5"/>
  <c r="O2143" i="5"/>
  <c r="P2143" i="5"/>
  <c r="Q2143" i="5"/>
  <c r="R2143" i="5"/>
  <c r="S2143" i="5"/>
  <c r="T2143" i="5"/>
  <c r="U2143" i="5"/>
  <c r="V2143" i="5"/>
  <c r="W2143" i="5"/>
  <c r="X2143" i="5"/>
  <c r="Y2143" i="5"/>
  <c r="Z2143" i="5"/>
  <c r="AA2143" i="5"/>
  <c r="AB2143" i="5"/>
  <c r="AC2143" i="5"/>
  <c r="AD2143" i="5"/>
  <c r="AE2143" i="5"/>
  <c r="AG2143" i="5"/>
  <c r="C2144" i="5"/>
  <c r="D2144" i="5"/>
  <c r="E2144" i="5"/>
  <c r="F2144" i="5"/>
  <c r="G2144" i="5"/>
  <c r="H2144" i="5"/>
  <c r="I2144" i="5"/>
  <c r="J2144" i="5"/>
  <c r="K2144" i="5"/>
  <c r="L2144" i="5"/>
  <c r="M2144" i="5"/>
  <c r="N2144" i="5"/>
  <c r="O2144" i="5"/>
  <c r="P2144" i="5"/>
  <c r="Q2144" i="5"/>
  <c r="R2144" i="5"/>
  <c r="S2144" i="5"/>
  <c r="T2144" i="5"/>
  <c r="U2144" i="5"/>
  <c r="V2144" i="5"/>
  <c r="W2144" i="5"/>
  <c r="X2144" i="5"/>
  <c r="Y2144" i="5"/>
  <c r="Z2144" i="5"/>
  <c r="AA2144" i="5"/>
  <c r="AB2144" i="5"/>
  <c r="AC2144" i="5"/>
  <c r="AD2144" i="5"/>
  <c r="AE2144" i="5"/>
  <c r="AG2144" i="5"/>
  <c r="C2145" i="5"/>
  <c r="D2145" i="5"/>
  <c r="E2145" i="5"/>
  <c r="F2145" i="5"/>
  <c r="G2145" i="5"/>
  <c r="H2145" i="5"/>
  <c r="I2145" i="5"/>
  <c r="J2145" i="5"/>
  <c r="K2145" i="5"/>
  <c r="L2145" i="5"/>
  <c r="M2145" i="5"/>
  <c r="N2145" i="5"/>
  <c r="O2145" i="5"/>
  <c r="P2145" i="5"/>
  <c r="Q2145" i="5"/>
  <c r="R2145" i="5"/>
  <c r="S2145" i="5"/>
  <c r="T2145" i="5"/>
  <c r="U2145" i="5"/>
  <c r="V2145" i="5"/>
  <c r="W2145" i="5"/>
  <c r="X2145" i="5"/>
  <c r="Y2145" i="5"/>
  <c r="Z2145" i="5"/>
  <c r="AA2145" i="5"/>
  <c r="AB2145" i="5"/>
  <c r="AC2145" i="5"/>
  <c r="AD2145" i="5"/>
  <c r="AE2145" i="5"/>
  <c r="AG2145" i="5"/>
  <c r="C2146" i="5"/>
  <c r="D2146" i="5"/>
  <c r="E2146" i="5"/>
  <c r="F2146" i="5"/>
  <c r="G2146" i="5"/>
  <c r="H2146" i="5"/>
  <c r="I2146" i="5"/>
  <c r="J2146" i="5"/>
  <c r="K2146" i="5"/>
  <c r="L2146" i="5"/>
  <c r="M2146" i="5"/>
  <c r="N2146" i="5"/>
  <c r="O2146" i="5"/>
  <c r="P2146" i="5"/>
  <c r="Q2146" i="5"/>
  <c r="R2146" i="5"/>
  <c r="S2146" i="5"/>
  <c r="T2146" i="5"/>
  <c r="U2146" i="5"/>
  <c r="V2146" i="5"/>
  <c r="W2146" i="5"/>
  <c r="X2146" i="5"/>
  <c r="Y2146" i="5"/>
  <c r="Z2146" i="5"/>
  <c r="AA2146" i="5"/>
  <c r="AB2146" i="5"/>
  <c r="AC2146" i="5"/>
  <c r="AD2146" i="5"/>
  <c r="AE2146" i="5"/>
  <c r="AG2146" i="5"/>
  <c r="B2146" i="5"/>
  <c r="B2145" i="5"/>
  <c r="B2144" i="5"/>
  <c r="B2143" i="5"/>
  <c r="B2142" i="5"/>
  <c r="B2141" i="5"/>
  <c r="B2140" i="5"/>
  <c r="B2139" i="5"/>
  <c r="B2138" i="5"/>
  <c r="B2137" i="5"/>
  <c r="B2136" i="5"/>
  <c r="B2135" i="5"/>
  <c r="B2134" i="5"/>
  <c r="B2133" i="5"/>
  <c r="B2132" i="5"/>
  <c r="B2131" i="5"/>
  <c r="B2130" i="5"/>
  <c r="B2129" i="5"/>
  <c r="B2128" i="5"/>
  <c r="B2127" i="5"/>
  <c r="B2126" i="5"/>
  <c r="B2125" i="5"/>
  <c r="B2124" i="5"/>
  <c r="B2123" i="5"/>
  <c r="B2122" i="5"/>
  <c r="B2121" i="5"/>
  <c r="B2120" i="5"/>
  <c r="B2119" i="5"/>
  <c r="B2118" i="5"/>
  <c r="C2105" i="5"/>
  <c r="D2105" i="5"/>
  <c r="E2105" i="5"/>
  <c r="F2105" i="5"/>
  <c r="G2105" i="5"/>
  <c r="H2105" i="5"/>
  <c r="I2105" i="5"/>
  <c r="J2105" i="5"/>
  <c r="K2105" i="5"/>
  <c r="L2105" i="5"/>
  <c r="M2105" i="5"/>
  <c r="N2105" i="5"/>
  <c r="O2105" i="5"/>
  <c r="P2105" i="5"/>
  <c r="Q2105" i="5"/>
  <c r="R2105" i="5"/>
  <c r="S2105" i="5"/>
  <c r="T2105" i="5"/>
  <c r="U2105" i="5"/>
  <c r="V2105" i="5"/>
  <c r="W2105" i="5"/>
  <c r="X2105" i="5"/>
  <c r="Y2105" i="5"/>
  <c r="Z2105" i="5"/>
  <c r="AA2105" i="5"/>
  <c r="AB2105" i="5"/>
  <c r="AC2105" i="5"/>
  <c r="AD2105" i="5"/>
  <c r="AE2105" i="5"/>
  <c r="AG2105" i="5"/>
  <c r="C2106" i="5"/>
  <c r="D2106" i="5"/>
  <c r="E2106" i="5"/>
  <c r="F2106" i="5"/>
  <c r="G2106" i="5"/>
  <c r="H2106" i="5"/>
  <c r="I2106" i="5"/>
  <c r="J2106" i="5"/>
  <c r="K2106" i="5"/>
  <c r="L2106" i="5"/>
  <c r="M2106" i="5"/>
  <c r="N2106" i="5"/>
  <c r="O2106" i="5"/>
  <c r="P2106" i="5"/>
  <c r="Q2106" i="5"/>
  <c r="R2106" i="5"/>
  <c r="S2106" i="5"/>
  <c r="T2106" i="5"/>
  <c r="U2106" i="5"/>
  <c r="V2106" i="5"/>
  <c r="W2106" i="5"/>
  <c r="X2106" i="5"/>
  <c r="Y2106" i="5"/>
  <c r="Z2106" i="5"/>
  <c r="AA2106" i="5"/>
  <c r="AB2106" i="5"/>
  <c r="AC2106" i="5"/>
  <c r="AD2106" i="5"/>
  <c r="AE2106" i="5"/>
  <c r="AG2106" i="5"/>
  <c r="C2107" i="5"/>
  <c r="D2107" i="5"/>
  <c r="E2107" i="5"/>
  <c r="F2107" i="5"/>
  <c r="G2107" i="5"/>
  <c r="H2107" i="5"/>
  <c r="I2107" i="5"/>
  <c r="J2107" i="5"/>
  <c r="K2107" i="5"/>
  <c r="L2107" i="5"/>
  <c r="M2107" i="5"/>
  <c r="N2107" i="5"/>
  <c r="O2107" i="5"/>
  <c r="P2107" i="5"/>
  <c r="Q2107" i="5"/>
  <c r="R2107" i="5"/>
  <c r="S2107" i="5"/>
  <c r="T2107" i="5"/>
  <c r="U2107" i="5"/>
  <c r="V2107" i="5"/>
  <c r="W2107" i="5"/>
  <c r="X2107" i="5"/>
  <c r="Y2107" i="5"/>
  <c r="Z2107" i="5"/>
  <c r="AA2107" i="5"/>
  <c r="AB2107" i="5"/>
  <c r="AC2107" i="5"/>
  <c r="AD2107" i="5"/>
  <c r="AE2107" i="5"/>
  <c r="AG2107" i="5"/>
  <c r="C2108" i="5"/>
  <c r="D2108" i="5"/>
  <c r="E2108" i="5"/>
  <c r="F2108" i="5"/>
  <c r="G2108" i="5"/>
  <c r="H2108" i="5"/>
  <c r="I2108" i="5"/>
  <c r="J2108" i="5"/>
  <c r="K2108" i="5"/>
  <c r="L2108" i="5"/>
  <c r="M2108" i="5"/>
  <c r="N2108" i="5"/>
  <c r="O2108" i="5"/>
  <c r="P2108" i="5"/>
  <c r="Q2108" i="5"/>
  <c r="R2108" i="5"/>
  <c r="S2108" i="5"/>
  <c r="T2108" i="5"/>
  <c r="U2108" i="5"/>
  <c r="V2108" i="5"/>
  <c r="W2108" i="5"/>
  <c r="X2108" i="5"/>
  <c r="Y2108" i="5"/>
  <c r="Z2108" i="5"/>
  <c r="AA2108" i="5"/>
  <c r="AB2108" i="5"/>
  <c r="AC2108" i="5"/>
  <c r="AD2108" i="5"/>
  <c r="AE2108" i="5"/>
  <c r="AG2108" i="5"/>
  <c r="C2109" i="5"/>
  <c r="D2109" i="5"/>
  <c r="E2109" i="5"/>
  <c r="F2109" i="5"/>
  <c r="G2109" i="5"/>
  <c r="H2109" i="5"/>
  <c r="I2109" i="5"/>
  <c r="J2109" i="5"/>
  <c r="K2109" i="5"/>
  <c r="L2109" i="5"/>
  <c r="M2109" i="5"/>
  <c r="N2109" i="5"/>
  <c r="O2109" i="5"/>
  <c r="P2109" i="5"/>
  <c r="Q2109" i="5"/>
  <c r="R2109" i="5"/>
  <c r="S2109" i="5"/>
  <c r="T2109" i="5"/>
  <c r="U2109" i="5"/>
  <c r="V2109" i="5"/>
  <c r="W2109" i="5"/>
  <c r="X2109" i="5"/>
  <c r="Y2109" i="5"/>
  <c r="Z2109" i="5"/>
  <c r="AA2109" i="5"/>
  <c r="AB2109" i="5"/>
  <c r="AC2109" i="5"/>
  <c r="AD2109" i="5"/>
  <c r="AE2109" i="5"/>
  <c r="AG2109" i="5"/>
  <c r="C2110" i="5"/>
  <c r="D2110" i="5"/>
  <c r="E2110" i="5"/>
  <c r="F2110" i="5"/>
  <c r="G2110" i="5"/>
  <c r="H2110" i="5"/>
  <c r="I2110" i="5"/>
  <c r="J2110" i="5"/>
  <c r="K2110" i="5"/>
  <c r="L2110" i="5"/>
  <c r="M2110" i="5"/>
  <c r="N2110" i="5"/>
  <c r="O2110" i="5"/>
  <c r="P2110" i="5"/>
  <c r="Q2110" i="5"/>
  <c r="R2110" i="5"/>
  <c r="S2110" i="5"/>
  <c r="T2110" i="5"/>
  <c r="U2110" i="5"/>
  <c r="V2110" i="5"/>
  <c r="W2110" i="5"/>
  <c r="X2110" i="5"/>
  <c r="Y2110" i="5"/>
  <c r="Z2110" i="5"/>
  <c r="AA2110" i="5"/>
  <c r="AB2110" i="5"/>
  <c r="AC2110" i="5"/>
  <c r="AD2110" i="5"/>
  <c r="AE2110" i="5"/>
  <c r="AG2110" i="5"/>
  <c r="C2111" i="5"/>
  <c r="D2111" i="5"/>
  <c r="E2111" i="5"/>
  <c r="F2111" i="5"/>
  <c r="G2111" i="5"/>
  <c r="H2111" i="5"/>
  <c r="I2111" i="5"/>
  <c r="J2111" i="5"/>
  <c r="K2111" i="5"/>
  <c r="L2111" i="5"/>
  <c r="M2111" i="5"/>
  <c r="N2111" i="5"/>
  <c r="O2111" i="5"/>
  <c r="P2111" i="5"/>
  <c r="Q2111" i="5"/>
  <c r="R2111" i="5"/>
  <c r="S2111" i="5"/>
  <c r="T2111" i="5"/>
  <c r="U2111" i="5"/>
  <c r="V2111" i="5"/>
  <c r="W2111" i="5"/>
  <c r="X2111" i="5"/>
  <c r="Y2111" i="5"/>
  <c r="Z2111" i="5"/>
  <c r="AA2111" i="5"/>
  <c r="AB2111" i="5"/>
  <c r="AC2111" i="5"/>
  <c r="AD2111" i="5"/>
  <c r="AE2111" i="5"/>
  <c r="AG2111" i="5"/>
  <c r="C2112" i="5"/>
  <c r="D2112" i="5"/>
  <c r="E2112" i="5"/>
  <c r="F2112" i="5"/>
  <c r="G2112" i="5"/>
  <c r="H2112" i="5"/>
  <c r="I2112" i="5"/>
  <c r="J2112" i="5"/>
  <c r="K2112" i="5"/>
  <c r="L2112" i="5"/>
  <c r="M2112" i="5"/>
  <c r="N2112" i="5"/>
  <c r="O2112" i="5"/>
  <c r="P2112" i="5"/>
  <c r="Q2112" i="5"/>
  <c r="R2112" i="5"/>
  <c r="S2112" i="5"/>
  <c r="T2112" i="5"/>
  <c r="U2112" i="5"/>
  <c r="V2112" i="5"/>
  <c r="W2112" i="5"/>
  <c r="X2112" i="5"/>
  <c r="Y2112" i="5"/>
  <c r="Z2112" i="5"/>
  <c r="AA2112" i="5"/>
  <c r="AB2112" i="5"/>
  <c r="AC2112" i="5"/>
  <c r="AD2112" i="5"/>
  <c r="AE2112" i="5"/>
  <c r="AG2112" i="5"/>
  <c r="C2113" i="5"/>
  <c r="D2113" i="5"/>
  <c r="E2113" i="5"/>
  <c r="F2113" i="5"/>
  <c r="G2113" i="5"/>
  <c r="H2113" i="5"/>
  <c r="I2113" i="5"/>
  <c r="J2113" i="5"/>
  <c r="K2113" i="5"/>
  <c r="L2113" i="5"/>
  <c r="M2113" i="5"/>
  <c r="N2113" i="5"/>
  <c r="O2113" i="5"/>
  <c r="P2113" i="5"/>
  <c r="Q2113" i="5"/>
  <c r="R2113" i="5"/>
  <c r="S2113" i="5"/>
  <c r="T2113" i="5"/>
  <c r="U2113" i="5"/>
  <c r="V2113" i="5"/>
  <c r="W2113" i="5"/>
  <c r="X2113" i="5"/>
  <c r="Y2113" i="5"/>
  <c r="Z2113" i="5"/>
  <c r="AA2113" i="5"/>
  <c r="AB2113" i="5"/>
  <c r="AC2113" i="5"/>
  <c r="AD2113" i="5"/>
  <c r="AE2113" i="5"/>
  <c r="AG2113" i="5"/>
  <c r="C2114" i="5"/>
  <c r="D2114" i="5"/>
  <c r="E2114" i="5"/>
  <c r="F2114" i="5"/>
  <c r="G2114" i="5"/>
  <c r="H2114" i="5"/>
  <c r="I2114" i="5"/>
  <c r="J2114" i="5"/>
  <c r="K2114" i="5"/>
  <c r="L2114" i="5"/>
  <c r="M2114" i="5"/>
  <c r="N2114" i="5"/>
  <c r="O2114" i="5"/>
  <c r="P2114" i="5"/>
  <c r="Q2114" i="5"/>
  <c r="R2114" i="5"/>
  <c r="S2114" i="5"/>
  <c r="T2114" i="5"/>
  <c r="U2114" i="5"/>
  <c r="V2114" i="5"/>
  <c r="W2114" i="5"/>
  <c r="X2114" i="5"/>
  <c r="Y2114" i="5"/>
  <c r="Z2114" i="5"/>
  <c r="AA2114" i="5"/>
  <c r="AB2114" i="5"/>
  <c r="AC2114" i="5"/>
  <c r="AD2114" i="5"/>
  <c r="AE2114" i="5"/>
  <c r="AG2114" i="5"/>
  <c r="C2115" i="5"/>
  <c r="D2115" i="5"/>
  <c r="E2115" i="5"/>
  <c r="F2115" i="5"/>
  <c r="G2115" i="5"/>
  <c r="H2115" i="5"/>
  <c r="I2115" i="5"/>
  <c r="J2115" i="5"/>
  <c r="K2115" i="5"/>
  <c r="L2115" i="5"/>
  <c r="M2115" i="5"/>
  <c r="N2115" i="5"/>
  <c r="O2115" i="5"/>
  <c r="P2115" i="5"/>
  <c r="Q2115" i="5"/>
  <c r="R2115" i="5"/>
  <c r="S2115" i="5"/>
  <c r="T2115" i="5"/>
  <c r="U2115" i="5"/>
  <c r="V2115" i="5"/>
  <c r="W2115" i="5"/>
  <c r="X2115" i="5"/>
  <c r="Y2115" i="5"/>
  <c r="Z2115" i="5"/>
  <c r="AA2115" i="5"/>
  <c r="AB2115" i="5"/>
  <c r="AC2115" i="5"/>
  <c r="AD2115" i="5"/>
  <c r="AE2115" i="5"/>
  <c r="AG2115" i="5"/>
  <c r="C2116" i="5"/>
  <c r="D2116" i="5"/>
  <c r="E2116" i="5"/>
  <c r="F2116" i="5"/>
  <c r="G2116" i="5"/>
  <c r="H2116" i="5"/>
  <c r="I2116" i="5"/>
  <c r="J2116" i="5"/>
  <c r="K2116" i="5"/>
  <c r="L2116" i="5"/>
  <c r="M2116" i="5"/>
  <c r="N2116" i="5"/>
  <c r="O2116" i="5"/>
  <c r="P2116" i="5"/>
  <c r="Q2116" i="5"/>
  <c r="R2116" i="5"/>
  <c r="S2116" i="5"/>
  <c r="T2116" i="5"/>
  <c r="U2116" i="5"/>
  <c r="V2116" i="5"/>
  <c r="W2116" i="5"/>
  <c r="X2116" i="5"/>
  <c r="Y2116" i="5"/>
  <c r="Z2116" i="5"/>
  <c r="AA2116" i="5"/>
  <c r="AB2116" i="5"/>
  <c r="AC2116" i="5"/>
  <c r="AD2116" i="5"/>
  <c r="AE2116" i="5"/>
  <c r="AG2116" i="5"/>
  <c r="C2117" i="5"/>
  <c r="D2117" i="5"/>
  <c r="E2117" i="5"/>
  <c r="F2117" i="5"/>
  <c r="G2117" i="5"/>
  <c r="H2117" i="5"/>
  <c r="I2117" i="5"/>
  <c r="J2117" i="5"/>
  <c r="K2117" i="5"/>
  <c r="L2117" i="5"/>
  <c r="M2117" i="5"/>
  <c r="N2117" i="5"/>
  <c r="O2117" i="5"/>
  <c r="P2117" i="5"/>
  <c r="Q2117" i="5"/>
  <c r="R2117" i="5"/>
  <c r="S2117" i="5"/>
  <c r="T2117" i="5"/>
  <c r="U2117" i="5"/>
  <c r="V2117" i="5"/>
  <c r="W2117" i="5"/>
  <c r="X2117" i="5"/>
  <c r="Y2117" i="5"/>
  <c r="Z2117" i="5"/>
  <c r="AA2117" i="5"/>
  <c r="AB2117" i="5"/>
  <c r="AC2117" i="5"/>
  <c r="AD2117" i="5"/>
  <c r="AE2117" i="5"/>
  <c r="AG2117" i="5"/>
  <c r="B2117" i="5"/>
  <c r="B2116" i="5"/>
  <c r="B2115" i="5"/>
  <c r="B2114" i="5"/>
  <c r="B2113" i="5"/>
  <c r="B2112" i="5"/>
  <c r="B2111" i="5"/>
  <c r="B2110" i="5"/>
  <c r="B2109" i="5"/>
  <c r="B2108" i="5"/>
  <c r="B2107" i="5"/>
  <c r="B2106" i="5"/>
  <c r="B2105" i="5"/>
  <c r="C2089" i="5"/>
  <c r="D2089" i="5"/>
  <c r="E2089" i="5"/>
  <c r="F2089" i="5"/>
  <c r="G2089" i="5"/>
  <c r="H2089" i="5"/>
  <c r="I2089" i="5"/>
  <c r="J2089" i="5"/>
  <c r="K2089" i="5"/>
  <c r="L2089" i="5"/>
  <c r="M2089" i="5"/>
  <c r="N2089" i="5"/>
  <c r="O2089" i="5"/>
  <c r="P2089" i="5"/>
  <c r="Q2089" i="5"/>
  <c r="R2089" i="5"/>
  <c r="S2089" i="5"/>
  <c r="T2089" i="5"/>
  <c r="U2089" i="5"/>
  <c r="V2089" i="5"/>
  <c r="W2089" i="5"/>
  <c r="X2089" i="5"/>
  <c r="Y2089" i="5"/>
  <c r="Z2089" i="5"/>
  <c r="AA2089" i="5"/>
  <c r="AB2089" i="5"/>
  <c r="AC2089" i="5"/>
  <c r="AD2089" i="5"/>
  <c r="AE2089" i="5"/>
  <c r="AG2089" i="5"/>
  <c r="C2090" i="5"/>
  <c r="D2090" i="5"/>
  <c r="E2090" i="5"/>
  <c r="F2090" i="5"/>
  <c r="G2090" i="5"/>
  <c r="H2090" i="5"/>
  <c r="I2090" i="5"/>
  <c r="J2090" i="5"/>
  <c r="K2090" i="5"/>
  <c r="L2090" i="5"/>
  <c r="M2090" i="5"/>
  <c r="N2090" i="5"/>
  <c r="O2090" i="5"/>
  <c r="P2090" i="5"/>
  <c r="Q2090" i="5"/>
  <c r="R2090" i="5"/>
  <c r="S2090" i="5"/>
  <c r="T2090" i="5"/>
  <c r="U2090" i="5"/>
  <c r="V2090" i="5"/>
  <c r="W2090" i="5"/>
  <c r="X2090" i="5"/>
  <c r="Y2090" i="5"/>
  <c r="Z2090" i="5"/>
  <c r="AA2090" i="5"/>
  <c r="AB2090" i="5"/>
  <c r="AC2090" i="5"/>
  <c r="AD2090" i="5"/>
  <c r="AE2090" i="5"/>
  <c r="AG2090" i="5"/>
  <c r="C2091" i="5"/>
  <c r="D2091" i="5"/>
  <c r="E2091" i="5"/>
  <c r="F2091" i="5"/>
  <c r="G2091" i="5"/>
  <c r="H2091" i="5"/>
  <c r="I2091" i="5"/>
  <c r="J2091" i="5"/>
  <c r="K2091" i="5"/>
  <c r="L2091" i="5"/>
  <c r="M2091" i="5"/>
  <c r="N2091" i="5"/>
  <c r="O2091" i="5"/>
  <c r="P2091" i="5"/>
  <c r="Q2091" i="5"/>
  <c r="R2091" i="5"/>
  <c r="S2091" i="5"/>
  <c r="T2091" i="5"/>
  <c r="U2091" i="5"/>
  <c r="V2091" i="5"/>
  <c r="W2091" i="5"/>
  <c r="X2091" i="5"/>
  <c r="Y2091" i="5"/>
  <c r="Z2091" i="5"/>
  <c r="AA2091" i="5"/>
  <c r="AB2091" i="5"/>
  <c r="AC2091" i="5"/>
  <c r="AD2091" i="5"/>
  <c r="AE2091" i="5"/>
  <c r="AG2091" i="5"/>
  <c r="C2092" i="5"/>
  <c r="D2092" i="5"/>
  <c r="E2092" i="5"/>
  <c r="F2092" i="5"/>
  <c r="G2092" i="5"/>
  <c r="H2092" i="5"/>
  <c r="I2092" i="5"/>
  <c r="J2092" i="5"/>
  <c r="K2092" i="5"/>
  <c r="L2092" i="5"/>
  <c r="M2092" i="5"/>
  <c r="N2092" i="5"/>
  <c r="O2092" i="5"/>
  <c r="P2092" i="5"/>
  <c r="Q2092" i="5"/>
  <c r="R2092" i="5"/>
  <c r="S2092" i="5"/>
  <c r="T2092" i="5"/>
  <c r="U2092" i="5"/>
  <c r="V2092" i="5"/>
  <c r="W2092" i="5"/>
  <c r="X2092" i="5"/>
  <c r="Y2092" i="5"/>
  <c r="Z2092" i="5"/>
  <c r="AA2092" i="5"/>
  <c r="AB2092" i="5"/>
  <c r="AC2092" i="5"/>
  <c r="AD2092" i="5"/>
  <c r="AE2092" i="5"/>
  <c r="AG2092" i="5"/>
  <c r="C2093" i="5"/>
  <c r="D2093" i="5"/>
  <c r="E2093" i="5"/>
  <c r="F2093" i="5"/>
  <c r="G2093" i="5"/>
  <c r="H2093" i="5"/>
  <c r="I2093" i="5"/>
  <c r="J2093" i="5"/>
  <c r="K2093" i="5"/>
  <c r="L2093" i="5"/>
  <c r="M2093" i="5"/>
  <c r="N2093" i="5"/>
  <c r="O2093" i="5"/>
  <c r="P2093" i="5"/>
  <c r="Q2093" i="5"/>
  <c r="R2093" i="5"/>
  <c r="S2093" i="5"/>
  <c r="T2093" i="5"/>
  <c r="U2093" i="5"/>
  <c r="V2093" i="5"/>
  <c r="W2093" i="5"/>
  <c r="X2093" i="5"/>
  <c r="Y2093" i="5"/>
  <c r="Z2093" i="5"/>
  <c r="AA2093" i="5"/>
  <c r="AB2093" i="5"/>
  <c r="AC2093" i="5"/>
  <c r="AD2093" i="5"/>
  <c r="AE2093" i="5"/>
  <c r="AG2093" i="5"/>
  <c r="C2094" i="5"/>
  <c r="D2094" i="5"/>
  <c r="E2094" i="5"/>
  <c r="F2094" i="5"/>
  <c r="G2094" i="5"/>
  <c r="H2094" i="5"/>
  <c r="I2094" i="5"/>
  <c r="J2094" i="5"/>
  <c r="K2094" i="5"/>
  <c r="L2094" i="5"/>
  <c r="M2094" i="5"/>
  <c r="N2094" i="5"/>
  <c r="O2094" i="5"/>
  <c r="P2094" i="5"/>
  <c r="Q2094" i="5"/>
  <c r="R2094" i="5"/>
  <c r="S2094" i="5"/>
  <c r="T2094" i="5"/>
  <c r="U2094" i="5"/>
  <c r="V2094" i="5"/>
  <c r="W2094" i="5"/>
  <c r="X2094" i="5"/>
  <c r="Y2094" i="5"/>
  <c r="Z2094" i="5"/>
  <c r="AA2094" i="5"/>
  <c r="AB2094" i="5"/>
  <c r="AC2094" i="5"/>
  <c r="AD2094" i="5"/>
  <c r="AE2094" i="5"/>
  <c r="AG2094" i="5"/>
  <c r="C2095" i="5"/>
  <c r="D2095" i="5"/>
  <c r="E2095" i="5"/>
  <c r="F2095" i="5"/>
  <c r="G2095" i="5"/>
  <c r="H2095" i="5"/>
  <c r="I2095" i="5"/>
  <c r="J2095" i="5"/>
  <c r="K2095" i="5"/>
  <c r="L2095" i="5"/>
  <c r="M2095" i="5"/>
  <c r="N2095" i="5"/>
  <c r="O2095" i="5"/>
  <c r="P2095" i="5"/>
  <c r="Q2095" i="5"/>
  <c r="R2095" i="5"/>
  <c r="S2095" i="5"/>
  <c r="T2095" i="5"/>
  <c r="U2095" i="5"/>
  <c r="V2095" i="5"/>
  <c r="W2095" i="5"/>
  <c r="X2095" i="5"/>
  <c r="Y2095" i="5"/>
  <c r="Z2095" i="5"/>
  <c r="AA2095" i="5"/>
  <c r="AB2095" i="5"/>
  <c r="AC2095" i="5"/>
  <c r="AD2095" i="5"/>
  <c r="AE2095" i="5"/>
  <c r="AG2095" i="5"/>
  <c r="C2096" i="5"/>
  <c r="D2096" i="5"/>
  <c r="E2096" i="5"/>
  <c r="F2096" i="5"/>
  <c r="G2096" i="5"/>
  <c r="H2096" i="5"/>
  <c r="I2096" i="5"/>
  <c r="J2096" i="5"/>
  <c r="K2096" i="5"/>
  <c r="L2096" i="5"/>
  <c r="M2096" i="5"/>
  <c r="N2096" i="5"/>
  <c r="O2096" i="5"/>
  <c r="P2096" i="5"/>
  <c r="Q2096" i="5"/>
  <c r="R2096" i="5"/>
  <c r="S2096" i="5"/>
  <c r="T2096" i="5"/>
  <c r="U2096" i="5"/>
  <c r="V2096" i="5"/>
  <c r="W2096" i="5"/>
  <c r="X2096" i="5"/>
  <c r="Y2096" i="5"/>
  <c r="Z2096" i="5"/>
  <c r="AA2096" i="5"/>
  <c r="AB2096" i="5"/>
  <c r="AC2096" i="5"/>
  <c r="AD2096" i="5"/>
  <c r="AE2096" i="5"/>
  <c r="AG2096" i="5"/>
  <c r="C2097" i="5"/>
  <c r="D2097" i="5"/>
  <c r="E2097" i="5"/>
  <c r="F2097" i="5"/>
  <c r="G2097" i="5"/>
  <c r="H2097" i="5"/>
  <c r="I2097" i="5"/>
  <c r="J2097" i="5"/>
  <c r="K2097" i="5"/>
  <c r="L2097" i="5"/>
  <c r="M2097" i="5"/>
  <c r="N2097" i="5"/>
  <c r="O2097" i="5"/>
  <c r="P2097" i="5"/>
  <c r="Q2097" i="5"/>
  <c r="R2097" i="5"/>
  <c r="S2097" i="5"/>
  <c r="T2097" i="5"/>
  <c r="U2097" i="5"/>
  <c r="V2097" i="5"/>
  <c r="W2097" i="5"/>
  <c r="X2097" i="5"/>
  <c r="Y2097" i="5"/>
  <c r="Z2097" i="5"/>
  <c r="AA2097" i="5"/>
  <c r="AB2097" i="5"/>
  <c r="AC2097" i="5"/>
  <c r="AD2097" i="5"/>
  <c r="AE2097" i="5"/>
  <c r="AG2097" i="5"/>
  <c r="C2098" i="5"/>
  <c r="D2098" i="5"/>
  <c r="E2098" i="5"/>
  <c r="F2098" i="5"/>
  <c r="G2098" i="5"/>
  <c r="H2098" i="5"/>
  <c r="I2098" i="5"/>
  <c r="J2098" i="5"/>
  <c r="K2098" i="5"/>
  <c r="L2098" i="5"/>
  <c r="M2098" i="5"/>
  <c r="N2098" i="5"/>
  <c r="O2098" i="5"/>
  <c r="P2098" i="5"/>
  <c r="Q2098" i="5"/>
  <c r="R2098" i="5"/>
  <c r="S2098" i="5"/>
  <c r="T2098" i="5"/>
  <c r="U2098" i="5"/>
  <c r="V2098" i="5"/>
  <c r="W2098" i="5"/>
  <c r="X2098" i="5"/>
  <c r="Y2098" i="5"/>
  <c r="Z2098" i="5"/>
  <c r="AA2098" i="5"/>
  <c r="AB2098" i="5"/>
  <c r="AC2098" i="5"/>
  <c r="AD2098" i="5"/>
  <c r="AE2098" i="5"/>
  <c r="AG2098" i="5"/>
  <c r="C2099" i="5"/>
  <c r="D2099" i="5"/>
  <c r="E2099" i="5"/>
  <c r="F2099" i="5"/>
  <c r="G2099" i="5"/>
  <c r="H2099" i="5"/>
  <c r="I2099" i="5"/>
  <c r="J2099" i="5"/>
  <c r="K2099" i="5"/>
  <c r="L2099" i="5"/>
  <c r="M2099" i="5"/>
  <c r="N2099" i="5"/>
  <c r="O2099" i="5"/>
  <c r="P2099" i="5"/>
  <c r="Q2099" i="5"/>
  <c r="R2099" i="5"/>
  <c r="S2099" i="5"/>
  <c r="T2099" i="5"/>
  <c r="U2099" i="5"/>
  <c r="V2099" i="5"/>
  <c r="W2099" i="5"/>
  <c r="X2099" i="5"/>
  <c r="Y2099" i="5"/>
  <c r="Z2099" i="5"/>
  <c r="AA2099" i="5"/>
  <c r="AB2099" i="5"/>
  <c r="AC2099" i="5"/>
  <c r="AD2099" i="5"/>
  <c r="AE2099" i="5"/>
  <c r="AG2099" i="5"/>
  <c r="C2100" i="5"/>
  <c r="D2100" i="5"/>
  <c r="E2100" i="5"/>
  <c r="F2100" i="5"/>
  <c r="G2100" i="5"/>
  <c r="H2100" i="5"/>
  <c r="I2100" i="5"/>
  <c r="J2100" i="5"/>
  <c r="K2100" i="5"/>
  <c r="L2100" i="5"/>
  <c r="M2100" i="5"/>
  <c r="N2100" i="5"/>
  <c r="O2100" i="5"/>
  <c r="P2100" i="5"/>
  <c r="Q2100" i="5"/>
  <c r="R2100" i="5"/>
  <c r="S2100" i="5"/>
  <c r="T2100" i="5"/>
  <c r="U2100" i="5"/>
  <c r="V2100" i="5"/>
  <c r="W2100" i="5"/>
  <c r="X2100" i="5"/>
  <c r="Y2100" i="5"/>
  <c r="Z2100" i="5"/>
  <c r="AA2100" i="5"/>
  <c r="AB2100" i="5"/>
  <c r="AC2100" i="5"/>
  <c r="AD2100" i="5"/>
  <c r="AE2100" i="5"/>
  <c r="AG2100" i="5"/>
  <c r="C2101" i="5"/>
  <c r="D2101" i="5"/>
  <c r="E2101" i="5"/>
  <c r="F2101" i="5"/>
  <c r="G2101" i="5"/>
  <c r="H2101" i="5"/>
  <c r="I2101" i="5"/>
  <c r="J2101" i="5"/>
  <c r="K2101" i="5"/>
  <c r="L2101" i="5"/>
  <c r="M2101" i="5"/>
  <c r="N2101" i="5"/>
  <c r="O2101" i="5"/>
  <c r="P2101" i="5"/>
  <c r="Q2101" i="5"/>
  <c r="R2101" i="5"/>
  <c r="S2101" i="5"/>
  <c r="T2101" i="5"/>
  <c r="U2101" i="5"/>
  <c r="V2101" i="5"/>
  <c r="W2101" i="5"/>
  <c r="X2101" i="5"/>
  <c r="Y2101" i="5"/>
  <c r="Z2101" i="5"/>
  <c r="AA2101" i="5"/>
  <c r="AB2101" i="5"/>
  <c r="AC2101" i="5"/>
  <c r="AD2101" i="5"/>
  <c r="AE2101" i="5"/>
  <c r="AG2101" i="5"/>
  <c r="C2102" i="5"/>
  <c r="D2102" i="5"/>
  <c r="E2102" i="5"/>
  <c r="F2102" i="5"/>
  <c r="G2102" i="5"/>
  <c r="H2102" i="5"/>
  <c r="I2102" i="5"/>
  <c r="J2102" i="5"/>
  <c r="K2102" i="5"/>
  <c r="L2102" i="5"/>
  <c r="M2102" i="5"/>
  <c r="N2102" i="5"/>
  <c r="O2102" i="5"/>
  <c r="P2102" i="5"/>
  <c r="Q2102" i="5"/>
  <c r="R2102" i="5"/>
  <c r="S2102" i="5"/>
  <c r="T2102" i="5"/>
  <c r="U2102" i="5"/>
  <c r="V2102" i="5"/>
  <c r="W2102" i="5"/>
  <c r="X2102" i="5"/>
  <c r="Y2102" i="5"/>
  <c r="Z2102" i="5"/>
  <c r="AA2102" i="5"/>
  <c r="AB2102" i="5"/>
  <c r="AC2102" i="5"/>
  <c r="AD2102" i="5"/>
  <c r="AE2102" i="5"/>
  <c r="AG2102" i="5"/>
  <c r="C2103" i="5"/>
  <c r="D2103" i="5"/>
  <c r="E2103" i="5"/>
  <c r="F2103" i="5"/>
  <c r="G2103" i="5"/>
  <c r="H2103" i="5"/>
  <c r="I2103" i="5"/>
  <c r="J2103" i="5"/>
  <c r="K2103" i="5"/>
  <c r="L2103" i="5"/>
  <c r="M2103" i="5"/>
  <c r="N2103" i="5"/>
  <c r="O2103" i="5"/>
  <c r="P2103" i="5"/>
  <c r="Q2103" i="5"/>
  <c r="R2103" i="5"/>
  <c r="S2103" i="5"/>
  <c r="T2103" i="5"/>
  <c r="U2103" i="5"/>
  <c r="V2103" i="5"/>
  <c r="W2103" i="5"/>
  <c r="X2103" i="5"/>
  <c r="Y2103" i="5"/>
  <c r="Z2103" i="5"/>
  <c r="AA2103" i="5"/>
  <c r="AB2103" i="5"/>
  <c r="AC2103" i="5"/>
  <c r="AD2103" i="5"/>
  <c r="AE2103" i="5"/>
  <c r="AG2103" i="5"/>
  <c r="C2104" i="5"/>
  <c r="D2104" i="5"/>
  <c r="E2104" i="5"/>
  <c r="F2104" i="5"/>
  <c r="G2104" i="5"/>
  <c r="H2104" i="5"/>
  <c r="I2104" i="5"/>
  <c r="J2104" i="5"/>
  <c r="K2104" i="5"/>
  <c r="L2104" i="5"/>
  <c r="M2104" i="5"/>
  <c r="N2104" i="5"/>
  <c r="O2104" i="5"/>
  <c r="P2104" i="5"/>
  <c r="Q2104" i="5"/>
  <c r="R2104" i="5"/>
  <c r="S2104" i="5"/>
  <c r="T2104" i="5"/>
  <c r="U2104" i="5"/>
  <c r="V2104" i="5"/>
  <c r="W2104" i="5"/>
  <c r="X2104" i="5"/>
  <c r="Y2104" i="5"/>
  <c r="Z2104" i="5"/>
  <c r="AA2104" i="5"/>
  <c r="AB2104" i="5"/>
  <c r="AC2104" i="5"/>
  <c r="AD2104" i="5"/>
  <c r="AE2104" i="5"/>
  <c r="AG2104" i="5"/>
  <c r="B2104" i="5"/>
  <c r="B2103" i="5"/>
  <c r="B2102" i="5"/>
  <c r="B2101" i="5"/>
  <c r="B2100" i="5"/>
  <c r="B2099" i="5"/>
  <c r="B2098" i="5"/>
  <c r="B2097" i="5"/>
  <c r="B2096" i="5"/>
  <c r="B2095" i="5"/>
  <c r="B2094" i="5"/>
  <c r="B2093" i="5"/>
  <c r="B2092" i="5"/>
  <c r="B2091" i="5"/>
  <c r="B2090" i="5"/>
  <c r="B2089" i="5"/>
  <c r="C2077" i="5"/>
  <c r="D2077" i="5"/>
  <c r="E2077" i="5"/>
  <c r="F2077" i="5"/>
  <c r="G2077" i="5"/>
  <c r="H2077" i="5"/>
  <c r="I2077" i="5"/>
  <c r="J2077" i="5"/>
  <c r="K2077" i="5"/>
  <c r="L2077" i="5"/>
  <c r="M2077" i="5"/>
  <c r="N2077" i="5"/>
  <c r="O2077" i="5"/>
  <c r="P2077" i="5"/>
  <c r="Q2077" i="5"/>
  <c r="R2077" i="5"/>
  <c r="S2077" i="5"/>
  <c r="T2077" i="5"/>
  <c r="U2077" i="5"/>
  <c r="V2077" i="5"/>
  <c r="W2077" i="5"/>
  <c r="X2077" i="5"/>
  <c r="Y2077" i="5"/>
  <c r="Z2077" i="5"/>
  <c r="AA2077" i="5"/>
  <c r="AB2077" i="5"/>
  <c r="AC2077" i="5"/>
  <c r="AD2077" i="5"/>
  <c r="AE2077" i="5"/>
  <c r="AG2077" i="5"/>
  <c r="C2078" i="5"/>
  <c r="D2078" i="5"/>
  <c r="E2078" i="5"/>
  <c r="F2078" i="5"/>
  <c r="G2078" i="5"/>
  <c r="H2078" i="5"/>
  <c r="I2078" i="5"/>
  <c r="J2078" i="5"/>
  <c r="K2078" i="5"/>
  <c r="L2078" i="5"/>
  <c r="M2078" i="5"/>
  <c r="N2078" i="5"/>
  <c r="O2078" i="5"/>
  <c r="P2078" i="5"/>
  <c r="Q2078" i="5"/>
  <c r="R2078" i="5"/>
  <c r="S2078" i="5"/>
  <c r="T2078" i="5"/>
  <c r="U2078" i="5"/>
  <c r="V2078" i="5"/>
  <c r="W2078" i="5"/>
  <c r="X2078" i="5"/>
  <c r="Y2078" i="5"/>
  <c r="Z2078" i="5"/>
  <c r="AA2078" i="5"/>
  <c r="AB2078" i="5"/>
  <c r="AC2078" i="5"/>
  <c r="AD2078" i="5"/>
  <c r="AE2078" i="5"/>
  <c r="AG2078" i="5"/>
  <c r="C2079" i="5"/>
  <c r="D2079" i="5"/>
  <c r="E2079" i="5"/>
  <c r="F2079" i="5"/>
  <c r="G2079" i="5"/>
  <c r="H2079" i="5"/>
  <c r="I2079" i="5"/>
  <c r="J2079" i="5"/>
  <c r="K2079" i="5"/>
  <c r="L2079" i="5"/>
  <c r="M2079" i="5"/>
  <c r="N2079" i="5"/>
  <c r="O2079" i="5"/>
  <c r="P2079" i="5"/>
  <c r="Q2079" i="5"/>
  <c r="R2079" i="5"/>
  <c r="S2079" i="5"/>
  <c r="T2079" i="5"/>
  <c r="U2079" i="5"/>
  <c r="V2079" i="5"/>
  <c r="W2079" i="5"/>
  <c r="X2079" i="5"/>
  <c r="Y2079" i="5"/>
  <c r="Z2079" i="5"/>
  <c r="AA2079" i="5"/>
  <c r="AB2079" i="5"/>
  <c r="AC2079" i="5"/>
  <c r="AD2079" i="5"/>
  <c r="AE2079" i="5"/>
  <c r="AG2079" i="5"/>
  <c r="C2080" i="5"/>
  <c r="D2080" i="5"/>
  <c r="E2080" i="5"/>
  <c r="F2080" i="5"/>
  <c r="G2080" i="5"/>
  <c r="H2080" i="5"/>
  <c r="I2080" i="5"/>
  <c r="J2080" i="5"/>
  <c r="K2080" i="5"/>
  <c r="L2080" i="5"/>
  <c r="M2080" i="5"/>
  <c r="N2080" i="5"/>
  <c r="O2080" i="5"/>
  <c r="P2080" i="5"/>
  <c r="Q2080" i="5"/>
  <c r="R2080" i="5"/>
  <c r="S2080" i="5"/>
  <c r="T2080" i="5"/>
  <c r="U2080" i="5"/>
  <c r="V2080" i="5"/>
  <c r="W2080" i="5"/>
  <c r="X2080" i="5"/>
  <c r="Y2080" i="5"/>
  <c r="Z2080" i="5"/>
  <c r="AA2080" i="5"/>
  <c r="AB2080" i="5"/>
  <c r="AC2080" i="5"/>
  <c r="AD2080" i="5"/>
  <c r="AE2080" i="5"/>
  <c r="AG2080" i="5"/>
  <c r="C2081" i="5"/>
  <c r="D2081" i="5"/>
  <c r="E2081" i="5"/>
  <c r="F2081" i="5"/>
  <c r="G2081" i="5"/>
  <c r="H2081" i="5"/>
  <c r="I2081" i="5"/>
  <c r="J2081" i="5"/>
  <c r="K2081" i="5"/>
  <c r="L2081" i="5"/>
  <c r="M2081" i="5"/>
  <c r="N2081" i="5"/>
  <c r="O2081" i="5"/>
  <c r="P2081" i="5"/>
  <c r="Q2081" i="5"/>
  <c r="R2081" i="5"/>
  <c r="S2081" i="5"/>
  <c r="T2081" i="5"/>
  <c r="U2081" i="5"/>
  <c r="V2081" i="5"/>
  <c r="W2081" i="5"/>
  <c r="X2081" i="5"/>
  <c r="Y2081" i="5"/>
  <c r="Z2081" i="5"/>
  <c r="AA2081" i="5"/>
  <c r="AB2081" i="5"/>
  <c r="AC2081" i="5"/>
  <c r="AD2081" i="5"/>
  <c r="AE2081" i="5"/>
  <c r="AG2081" i="5"/>
  <c r="C2082" i="5"/>
  <c r="D2082" i="5"/>
  <c r="E2082" i="5"/>
  <c r="F2082" i="5"/>
  <c r="G2082" i="5"/>
  <c r="H2082" i="5"/>
  <c r="I2082" i="5"/>
  <c r="J2082" i="5"/>
  <c r="K2082" i="5"/>
  <c r="L2082" i="5"/>
  <c r="M2082" i="5"/>
  <c r="N2082" i="5"/>
  <c r="O2082" i="5"/>
  <c r="P2082" i="5"/>
  <c r="Q2082" i="5"/>
  <c r="R2082" i="5"/>
  <c r="S2082" i="5"/>
  <c r="T2082" i="5"/>
  <c r="U2082" i="5"/>
  <c r="V2082" i="5"/>
  <c r="W2082" i="5"/>
  <c r="X2082" i="5"/>
  <c r="Y2082" i="5"/>
  <c r="Z2082" i="5"/>
  <c r="AA2082" i="5"/>
  <c r="AB2082" i="5"/>
  <c r="AC2082" i="5"/>
  <c r="AD2082" i="5"/>
  <c r="AE2082" i="5"/>
  <c r="AG2082" i="5"/>
  <c r="C2083" i="5"/>
  <c r="D2083" i="5"/>
  <c r="E2083" i="5"/>
  <c r="F2083" i="5"/>
  <c r="G2083" i="5"/>
  <c r="H2083" i="5"/>
  <c r="I2083" i="5"/>
  <c r="J2083" i="5"/>
  <c r="K2083" i="5"/>
  <c r="L2083" i="5"/>
  <c r="M2083" i="5"/>
  <c r="N2083" i="5"/>
  <c r="O2083" i="5"/>
  <c r="P2083" i="5"/>
  <c r="Q2083" i="5"/>
  <c r="R2083" i="5"/>
  <c r="S2083" i="5"/>
  <c r="T2083" i="5"/>
  <c r="U2083" i="5"/>
  <c r="V2083" i="5"/>
  <c r="W2083" i="5"/>
  <c r="X2083" i="5"/>
  <c r="Y2083" i="5"/>
  <c r="Z2083" i="5"/>
  <c r="AA2083" i="5"/>
  <c r="AB2083" i="5"/>
  <c r="AC2083" i="5"/>
  <c r="AD2083" i="5"/>
  <c r="AE2083" i="5"/>
  <c r="AG2083" i="5"/>
  <c r="C2084" i="5"/>
  <c r="D2084" i="5"/>
  <c r="E2084" i="5"/>
  <c r="F2084" i="5"/>
  <c r="G2084" i="5"/>
  <c r="H2084" i="5"/>
  <c r="I2084" i="5"/>
  <c r="J2084" i="5"/>
  <c r="K2084" i="5"/>
  <c r="L2084" i="5"/>
  <c r="M2084" i="5"/>
  <c r="N2084" i="5"/>
  <c r="O2084" i="5"/>
  <c r="P2084" i="5"/>
  <c r="Q2084" i="5"/>
  <c r="R2084" i="5"/>
  <c r="S2084" i="5"/>
  <c r="T2084" i="5"/>
  <c r="U2084" i="5"/>
  <c r="V2084" i="5"/>
  <c r="W2084" i="5"/>
  <c r="X2084" i="5"/>
  <c r="Y2084" i="5"/>
  <c r="Z2084" i="5"/>
  <c r="AA2084" i="5"/>
  <c r="AB2084" i="5"/>
  <c r="AC2084" i="5"/>
  <c r="AD2084" i="5"/>
  <c r="AE2084" i="5"/>
  <c r="AG2084" i="5"/>
  <c r="C2085" i="5"/>
  <c r="D2085" i="5"/>
  <c r="E2085" i="5"/>
  <c r="F2085" i="5"/>
  <c r="G2085" i="5"/>
  <c r="H2085" i="5"/>
  <c r="I2085" i="5"/>
  <c r="J2085" i="5"/>
  <c r="K2085" i="5"/>
  <c r="L2085" i="5"/>
  <c r="M2085" i="5"/>
  <c r="N2085" i="5"/>
  <c r="O2085" i="5"/>
  <c r="P2085" i="5"/>
  <c r="Q2085" i="5"/>
  <c r="R2085" i="5"/>
  <c r="S2085" i="5"/>
  <c r="T2085" i="5"/>
  <c r="U2085" i="5"/>
  <c r="V2085" i="5"/>
  <c r="W2085" i="5"/>
  <c r="X2085" i="5"/>
  <c r="Y2085" i="5"/>
  <c r="Z2085" i="5"/>
  <c r="AA2085" i="5"/>
  <c r="AB2085" i="5"/>
  <c r="AC2085" i="5"/>
  <c r="AD2085" i="5"/>
  <c r="AE2085" i="5"/>
  <c r="AG2085" i="5"/>
  <c r="C2086" i="5"/>
  <c r="D2086" i="5"/>
  <c r="E2086" i="5"/>
  <c r="F2086" i="5"/>
  <c r="G2086" i="5"/>
  <c r="H2086" i="5"/>
  <c r="I2086" i="5"/>
  <c r="J2086" i="5"/>
  <c r="K2086" i="5"/>
  <c r="L2086" i="5"/>
  <c r="M2086" i="5"/>
  <c r="N2086" i="5"/>
  <c r="O2086" i="5"/>
  <c r="P2086" i="5"/>
  <c r="Q2086" i="5"/>
  <c r="R2086" i="5"/>
  <c r="S2086" i="5"/>
  <c r="T2086" i="5"/>
  <c r="U2086" i="5"/>
  <c r="V2086" i="5"/>
  <c r="W2086" i="5"/>
  <c r="X2086" i="5"/>
  <c r="Y2086" i="5"/>
  <c r="Z2086" i="5"/>
  <c r="AA2086" i="5"/>
  <c r="AB2086" i="5"/>
  <c r="AC2086" i="5"/>
  <c r="AD2086" i="5"/>
  <c r="AE2086" i="5"/>
  <c r="AG2086" i="5"/>
  <c r="C2087" i="5"/>
  <c r="D2087" i="5"/>
  <c r="E2087" i="5"/>
  <c r="F2087" i="5"/>
  <c r="G2087" i="5"/>
  <c r="H2087" i="5"/>
  <c r="I2087" i="5"/>
  <c r="J2087" i="5"/>
  <c r="K2087" i="5"/>
  <c r="L2087" i="5"/>
  <c r="M2087" i="5"/>
  <c r="N2087" i="5"/>
  <c r="O2087" i="5"/>
  <c r="P2087" i="5"/>
  <c r="Q2087" i="5"/>
  <c r="R2087" i="5"/>
  <c r="S2087" i="5"/>
  <c r="T2087" i="5"/>
  <c r="U2087" i="5"/>
  <c r="V2087" i="5"/>
  <c r="W2087" i="5"/>
  <c r="X2087" i="5"/>
  <c r="Y2087" i="5"/>
  <c r="Z2087" i="5"/>
  <c r="AA2087" i="5"/>
  <c r="AB2087" i="5"/>
  <c r="AC2087" i="5"/>
  <c r="AD2087" i="5"/>
  <c r="AE2087" i="5"/>
  <c r="AG2087" i="5"/>
  <c r="C2088" i="5"/>
  <c r="D2088" i="5"/>
  <c r="E2088" i="5"/>
  <c r="F2088" i="5"/>
  <c r="G2088" i="5"/>
  <c r="H2088" i="5"/>
  <c r="I2088" i="5"/>
  <c r="J2088" i="5"/>
  <c r="K2088" i="5"/>
  <c r="L2088" i="5"/>
  <c r="M2088" i="5"/>
  <c r="N2088" i="5"/>
  <c r="O2088" i="5"/>
  <c r="P2088" i="5"/>
  <c r="Q2088" i="5"/>
  <c r="R2088" i="5"/>
  <c r="S2088" i="5"/>
  <c r="T2088" i="5"/>
  <c r="U2088" i="5"/>
  <c r="V2088" i="5"/>
  <c r="W2088" i="5"/>
  <c r="X2088" i="5"/>
  <c r="Y2088" i="5"/>
  <c r="Z2088" i="5"/>
  <c r="AA2088" i="5"/>
  <c r="AB2088" i="5"/>
  <c r="AC2088" i="5"/>
  <c r="AD2088" i="5"/>
  <c r="AE2088" i="5"/>
  <c r="AG2088" i="5"/>
  <c r="B2088" i="5"/>
  <c r="B2087" i="5"/>
  <c r="B2086" i="5"/>
  <c r="B2085" i="5"/>
  <c r="B2084" i="5"/>
  <c r="B2083" i="5"/>
  <c r="B2082" i="5"/>
  <c r="B2081" i="5"/>
  <c r="B2080" i="5"/>
  <c r="B2079" i="5"/>
  <c r="B2078" i="5"/>
  <c r="B2077" i="5"/>
  <c r="C2030" i="5"/>
  <c r="D2030" i="5"/>
  <c r="E2030" i="5"/>
  <c r="F2030" i="5"/>
  <c r="G2030" i="5"/>
  <c r="H2030" i="5"/>
  <c r="I2030" i="5"/>
  <c r="J2030" i="5"/>
  <c r="K2030" i="5"/>
  <c r="L2030" i="5"/>
  <c r="M2030" i="5"/>
  <c r="N2030" i="5"/>
  <c r="O2030" i="5"/>
  <c r="P2030" i="5"/>
  <c r="Q2030" i="5"/>
  <c r="R2030" i="5"/>
  <c r="S2030" i="5"/>
  <c r="T2030" i="5"/>
  <c r="U2030" i="5"/>
  <c r="V2030" i="5"/>
  <c r="W2030" i="5"/>
  <c r="X2030" i="5"/>
  <c r="Y2030" i="5"/>
  <c r="Z2030" i="5"/>
  <c r="AA2030" i="5"/>
  <c r="AB2030" i="5"/>
  <c r="AC2030" i="5"/>
  <c r="AD2030" i="5"/>
  <c r="AE2030" i="5"/>
  <c r="AG2030" i="5"/>
  <c r="C2031" i="5"/>
  <c r="D2031" i="5"/>
  <c r="E2031" i="5"/>
  <c r="F2031" i="5"/>
  <c r="G2031" i="5"/>
  <c r="H2031" i="5"/>
  <c r="I2031" i="5"/>
  <c r="J2031" i="5"/>
  <c r="K2031" i="5"/>
  <c r="L2031" i="5"/>
  <c r="M2031" i="5"/>
  <c r="N2031" i="5"/>
  <c r="O2031" i="5"/>
  <c r="P2031" i="5"/>
  <c r="Q2031" i="5"/>
  <c r="R2031" i="5"/>
  <c r="S2031" i="5"/>
  <c r="T2031" i="5"/>
  <c r="U2031" i="5"/>
  <c r="V2031" i="5"/>
  <c r="W2031" i="5"/>
  <c r="X2031" i="5"/>
  <c r="Y2031" i="5"/>
  <c r="Z2031" i="5"/>
  <c r="AA2031" i="5"/>
  <c r="AB2031" i="5"/>
  <c r="AC2031" i="5"/>
  <c r="AD2031" i="5"/>
  <c r="AE2031" i="5"/>
  <c r="AG2031" i="5"/>
  <c r="C2032" i="5"/>
  <c r="D2032" i="5"/>
  <c r="E2032" i="5"/>
  <c r="F2032" i="5"/>
  <c r="G2032" i="5"/>
  <c r="H2032" i="5"/>
  <c r="I2032" i="5"/>
  <c r="J2032" i="5"/>
  <c r="K2032" i="5"/>
  <c r="L2032" i="5"/>
  <c r="M2032" i="5"/>
  <c r="N2032" i="5"/>
  <c r="O2032" i="5"/>
  <c r="P2032" i="5"/>
  <c r="Q2032" i="5"/>
  <c r="R2032" i="5"/>
  <c r="S2032" i="5"/>
  <c r="T2032" i="5"/>
  <c r="U2032" i="5"/>
  <c r="V2032" i="5"/>
  <c r="W2032" i="5"/>
  <c r="X2032" i="5"/>
  <c r="Y2032" i="5"/>
  <c r="Z2032" i="5"/>
  <c r="AA2032" i="5"/>
  <c r="AB2032" i="5"/>
  <c r="AC2032" i="5"/>
  <c r="AD2032" i="5"/>
  <c r="AE2032" i="5"/>
  <c r="AG2032" i="5"/>
  <c r="C2033" i="5"/>
  <c r="D2033" i="5"/>
  <c r="E2033" i="5"/>
  <c r="F2033" i="5"/>
  <c r="G2033" i="5"/>
  <c r="H2033" i="5"/>
  <c r="I2033" i="5"/>
  <c r="J2033" i="5"/>
  <c r="K2033" i="5"/>
  <c r="L2033" i="5"/>
  <c r="M2033" i="5"/>
  <c r="N2033" i="5"/>
  <c r="O2033" i="5"/>
  <c r="P2033" i="5"/>
  <c r="Q2033" i="5"/>
  <c r="R2033" i="5"/>
  <c r="S2033" i="5"/>
  <c r="T2033" i="5"/>
  <c r="U2033" i="5"/>
  <c r="V2033" i="5"/>
  <c r="W2033" i="5"/>
  <c r="X2033" i="5"/>
  <c r="Y2033" i="5"/>
  <c r="Z2033" i="5"/>
  <c r="AA2033" i="5"/>
  <c r="AB2033" i="5"/>
  <c r="AC2033" i="5"/>
  <c r="AD2033" i="5"/>
  <c r="AE2033" i="5"/>
  <c r="AG2033" i="5"/>
  <c r="C2034" i="5"/>
  <c r="D2034" i="5"/>
  <c r="E2034" i="5"/>
  <c r="F2034" i="5"/>
  <c r="G2034" i="5"/>
  <c r="H2034" i="5"/>
  <c r="I2034" i="5"/>
  <c r="J2034" i="5"/>
  <c r="K2034" i="5"/>
  <c r="L2034" i="5"/>
  <c r="M2034" i="5"/>
  <c r="N2034" i="5"/>
  <c r="O2034" i="5"/>
  <c r="P2034" i="5"/>
  <c r="Q2034" i="5"/>
  <c r="R2034" i="5"/>
  <c r="S2034" i="5"/>
  <c r="T2034" i="5"/>
  <c r="U2034" i="5"/>
  <c r="V2034" i="5"/>
  <c r="W2034" i="5"/>
  <c r="X2034" i="5"/>
  <c r="Y2034" i="5"/>
  <c r="Z2034" i="5"/>
  <c r="AA2034" i="5"/>
  <c r="AB2034" i="5"/>
  <c r="AC2034" i="5"/>
  <c r="AD2034" i="5"/>
  <c r="AE2034" i="5"/>
  <c r="AG2034" i="5"/>
  <c r="C2035" i="5"/>
  <c r="D2035" i="5"/>
  <c r="E2035" i="5"/>
  <c r="F2035" i="5"/>
  <c r="G2035" i="5"/>
  <c r="H2035" i="5"/>
  <c r="I2035" i="5"/>
  <c r="J2035" i="5"/>
  <c r="K2035" i="5"/>
  <c r="L2035" i="5"/>
  <c r="M2035" i="5"/>
  <c r="N2035" i="5"/>
  <c r="O2035" i="5"/>
  <c r="P2035" i="5"/>
  <c r="Q2035" i="5"/>
  <c r="R2035" i="5"/>
  <c r="S2035" i="5"/>
  <c r="T2035" i="5"/>
  <c r="U2035" i="5"/>
  <c r="V2035" i="5"/>
  <c r="W2035" i="5"/>
  <c r="X2035" i="5"/>
  <c r="Y2035" i="5"/>
  <c r="Z2035" i="5"/>
  <c r="AA2035" i="5"/>
  <c r="AB2035" i="5"/>
  <c r="AC2035" i="5"/>
  <c r="AD2035" i="5"/>
  <c r="AE2035" i="5"/>
  <c r="AG2035" i="5"/>
  <c r="C2036" i="5"/>
  <c r="D2036" i="5"/>
  <c r="E2036" i="5"/>
  <c r="F2036" i="5"/>
  <c r="G2036" i="5"/>
  <c r="H2036" i="5"/>
  <c r="I2036" i="5"/>
  <c r="J2036" i="5"/>
  <c r="K2036" i="5"/>
  <c r="L2036" i="5"/>
  <c r="M2036" i="5"/>
  <c r="N2036" i="5"/>
  <c r="O2036" i="5"/>
  <c r="P2036" i="5"/>
  <c r="Q2036" i="5"/>
  <c r="R2036" i="5"/>
  <c r="S2036" i="5"/>
  <c r="T2036" i="5"/>
  <c r="U2036" i="5"/>
  <c r="V2036" i="5"/>
  <c r="W2036" i="5"/>
  <c r="X2036" i="5"/>
  <c r="Y2036" i="5"/>
  <c r="Z2036" i="5"/>
  <c r="AA2036" i="5"/>
  <c r="AB2036" i="5"/>
  <c r="AC2036" i="5"/>
  <c r="AD2036" i="5"/>
  <c r="AE2036" i="5"/>
  <c r="AG2036" i="5"/>
  <c r="C2037" i="5"/>
  <c r="D2037" i="5"/>
  <c r="E2037" i="5"/>
  <c r="F2037" i="5"/>
  <c r="G2037" i="5"/>
  <c r="H2037" i="5"/>
  <c r="I2037" i="5"/>
  <c r="J2037" i="5"/>
  <c r="K2037" i="5"/>
  <c r="L2037" i="5"/>
  <c r="M2037" i="5"/>
  <c r="N2037" i="5"/>
  <c r="O2037" i="5"/>
  <c r="P2037" i="5"/>
  <c r="Q2037" i="5"/>
  <c r="R2037" i="5"/>
  <c r="S2037" i="5"/>
  <c r="T2037" i="5"/>
  <c r="U2037" i="5"/>
  <c r="V2037" i="5"/>
  <c r="W2037" i="5"/>
  <c r="X2037" i="5"/>
  <c r="Y2037" i="5"/>
  <c r="Z2037" i="5"/>
  <c r="AA2037" i="5"/>
  <c r="AB2037" i="5"/>
  <c r="AC2037" i="5"/>
  <c r="AD2037" i="5"/>
  <c r="AE2037" i="5"/>
  <c r="AG2037" i="5"/>
  <c r="C2038" i="5"/>
  <c r="D2038" i="5"/>
  <c r="E2038" i="5"/>
  <c r="F2038" i="5"/>
  <c r="G2038" i="5"/>
  <c r="H2038" i="5"/>
  <c r="I2038" i="5"/>
  <c r="J2038" i="5"/>
  <c r="K2038" i="5"/>
  <c r="L2038" i="5"/>
  <c r="M2038" i="5"/>
  <c r="N2038" i="5"/>
  <c r="O2038" i="5"/>
  <c r="P2038" i="5"/>
  <c r="Q2038" i="5"/>
  <c r="R2038" i="5"/>
  <c r="S2038" i="5"/>
  <c r="T2038" i="5"/>
  <c r="U2038" i="5"/>
  <c r="V2038" i="5"/>
  <c r="W2038" i="5"/>
  <c r="X2038" i="5"/>
  <c r="Y2038" i="5"/>
  <c r="Z2038" i="5"/>
  <c r="AA2038" i="5"/>
  <c r="AB2038" i="5"/>
  <c r="AC2038" i="5"/>
  <c r="AD2038" i="5"/>
  <c r="AE2038" i="5"/>
  <c r="AG2038" i="5"/>
  <c r="C2039" i="5"/>
  <c r="D2039" i="5"/>
  <c r="E2039" i="5"/>
  <c r="F2039" i="5"/>
  <c r="G2039" i="5"/>
  <c r="H2039" i="5"/>
  <c r="I2039" i="5"/>
  <c r="J2039" i="5"/>
  <c r="K2039" i="5"/>
  <c r="L2039" i="5"/>
  <c r="M2039" i="5"/>
  <c r="N2039" i="5"/>
  <c r="O2039" i="5"/>
  <c r="P2039" i="5"/>
  <c r="Q2039" i="5"/>
  <c r="R2039" i="5"/>
  <c r="S2039" i="5"/>
  <c r="T2039" i="5"/>
  <c r="U2039" i="5"/>
  <c r="V2039" i="5"/>
  <c r="W2039" i="5"/>
  <c r="X2039" i="5"/>
  <c r="Y2039" i="5"/>
  <c r="Z2039" i="5"/>
  <c r="AA2039" i="5"/>
  <c r="AB2039" i="5"/>
  <c r="AC2039" i="5"/>
  <c r="AD2039" i="5"/>
  <c r="AE2039" i="5"/>
  <c r="AG2039" i="5"/>
  <c r="C2040" i="5"/>
  <c r="D2040" i="5"/>
  <c r="E2040" i="5"/>
  <c r="F2040" i="5"/>
  <c r="G2040" i="5"/>
  <c r="H2040" i="5"/>
  <c r="I2040" i="5"/>
  <c r="J2040" i="5"/>
  <c r="K2040" i="5"/>
  <c r="L2040" i="5"/>
  <c r="M2040" i="5"/>
  <c r="N2040" i="5"/>
  <c r="O2040" i="5"/>
  <c r="P2040" i="5"/>
  <c r="Q2040" i="5"/>
  <c r="R2040" i="5"/>
  <c r="S2040" i="5"/>
  <c r="T2040" i="5"/>
  <c r="U2040" i="5"/>
  <c r="V2040" i="5"/>
  <c r="W2040" i="5"/>
  <c r="X2040" i="5"/>
  <c r="Y2040" i="5"/>
  <c r="Z2040" i="5"/>
  <c r="AA2040" i="5"/>
  <c r="AB2040" i="5"/>
  <c r="AC2040" i="5"/>
  <c r="AD2040" i="5"/>
  <c r="AE2040" i="5"/>
  <c r="AG2040" i="5"/>
  <c r="C2041" i="5"/>
  <c r="D2041" i="5"/>
  <c r="E2041" i="5"/>
  <c r="F2041" i="5"/>
  <c r="G2041" i="5"/>
  <c r="H2041" i="5"/>
  <c r="I2041" i="5"/>
  <c r="J2041" i="5"/>
  <c r="K2041" i="5"/>
  <c r="L2041" i="5"/>
  <c r="M2041" i="5"/>
  <c r="N2041" i="5"/>
  <c r="O2041" i="5"/>
  <c r="P2041" i="5"/>
  <c r="Q2041" i="5"/>
  <c r="R2041" i="5"/>
  <c r="S2041" i="5"/>
  <c r="T2041" i="5"/>
  <c r="U2041" i="5"/>
  <c r="V2041" i="5"/>
  <c r="W2041" i="5"/>
  <c r="X2041" i="5"/>
  <c r="Y2041" i="5"/>
  <c r="Z2041" i="5"/>
  <c r="AA2041" i="5"/>
  <c r="AB2041" i="5"/>
  <c r="AC2041" i="5"/>
  <c r="AD2041" i="5"/>
  <c r="AE2041" i="5"/>
  <c r="AG2041" i="5"/>
  <c r="C2042" i="5"/>
  <c r="D2042" i="5"/>
  <c r="E2042" i="5"/>
  <c r="F2042" i="5"/>
  <c r="G2042" i="5"/>
  <c r="H2042" i="5"/>
  <c r="I2042" i="5"/>
  <c r="J2042" i="5"/>
  <c r="K2042" i="5"/>
  <c r="L2042" i="5"/>
  <c r="M2042" i="5"/>
  <c r="N2042" i="5"/>
  <c r="O2042" i="5"/>
  <c r="P2042" i="5"/>
  <c r="Q2042" i="5"/>
  <c r="R2042" i="5"/>
  <c r="S2042" i="5"/>
  <c r="T2042" i="5"/>
  <c r="U2042" i="5"/>
  <c r="V2042" i="5"/>
  <c r="W2042" i="5"/>
  <c r="X2042" i="5"/>
  <c r="Y2042" i="5"/>
  <c r="Z2042" i="5"/>
  <c r="AA2042" i="5"/>
  <c r="AB2042" i="5"/>
  <c r="AC2042" i="5"/>
  <c r="AD2042" i="5"/>
  <c r="AE2042" i="5"/>
  <c r="AG2042" i="5"/>
  <c r="C2043" i="5"/>
  <c r="D2043" i="5"/>
  <c r="E2043" i="5"/>
  <c r="F2043" i="5"/>
  <c r="G2043" i="5"/>
  <c r="H2043" i="5"/>
  <c r="I2043" i="5"/>
  <c r="J2043" i="5"/>
  <c r="K2043" i="5"/>
  <c r="L2043" i="5"/>
  <c r="M2043" i="5"/>
  <c r="N2043" i="5"/>
  <c r="O2043" i="5"/>
  <c r="P2043" i="5"/>
  <c r="Q2043" i="5"/>
  <c r="R2043" i="5"/>
  <c r="S2043" i="5"/>
  <c r="T2043" i="5"/>
  <c r="U2043" i="5"/>
  <c r="V2043" i="5"/>
  <c r="W2043" i="5"/>
  <c r="X2043" i="5"/>
  <c r="Y2043" i="5"/>
  <c r="Z2043" i="5"/>
  <c r="AA2043" i="5"/>
  <c r="AB2043" i="5"/>
  <c r="AC2043" i="5"/>
  <c r="AD2043" i="5"/>
  <c r="AE2043" i="5"/>
  <c r="AG2043" i="5"/>
  <c r="C2044" i="5"/>
  <c r="D2044" i="5"/>
  <c r="E2044" i="5"/>
  <c r="F2044" i="5"/>
  <c r="G2044" i="5"/>
  <c r="H2044" i="5"/>
  <c r="I2044" i="5"/>
  <c r="J2044" i="5"/>
  <c r="K2044" i="5"/>
  <c r="L2044" i="5"/>
  <c r="M2044" i="5"/>
  <c r="N2044" i="5"/>
  <c r="O2044" i="5"/>
  <c r="P2044" i="5"/>
  <c r="Q2044" i="5"/>
  <c r="R2044" i="5"/>
  <c r="S2044" i="5"/>
  <c r="T2044" i="5"/>
  <c r="U2044" i="5"/>
  <c r="V2044" i="5"/>
  <c r="W2044" i="5"/>
  <c r="X2044" i="5"/>
  <c r="Y2044" i="5"/>
  <c r="Z2044" i="5"/>
  <c r="AA2044" i="5"/>
  <c r="AB2044" i="5"/>
  <c r="AC2044" i="5"/>
  <c r="AD2044" i="5"/>
  <c r="AE2044" i="5"/>
  <c r="AG2044" i="5"/>
  <c r="C2045" i="5"/>
  <c r="D2045" i="5"/>
  <c r="E2045" i="5"/>
  <c r="F2045" i="5"/>
  <c r="G2045" i="5"/>
  <c r="H2045" i="5"/>
  <c r="I2045" i="5"/>
  <c r="J2045" i="5"/>
  <c r="K2045" i="5"/>
  <c r="L2045" i="5"/>
  <c r="M2045" i="5"/>
  <c r="N2045" i="5"/>
  <c r="O2045" i="5"/>
  <c r="P2045" i="5"/>
  <c r="Q2045" i="5"/>
  <c r="R2045" i="5"/>
  <c r="S2045" i="5"/>
  <c r="T2045" i="5"/>
  <c r="U2045" i="5"/>
  <c r="V2045" i="5"/>
  <c r="W2045" i="5"/>
  <c r="X2045" i="5"/>
  <c r="Y2045" i="5"/>
  <c r="Z2045" i="5"/>
  <c r="AA2045" i="5"/>
  <c r="AB2045" i="5"/>
  <c r="AC2045" i="5"/>
  <c r="AD2045" i="5"/>
  <c r="AE2045" i="5"/>
  <c r="AG2045" i="5"/>
  <c r="C2046" i="5"/>
  <c r="D2046" i="5"/>
  <c r="E2046" i="5"/>
  <c r="F2046" i="5"/>
  <c r="G2046" i="5"/>
  <c r="H2046" i="5"/>
  <c r="I2046" i="5"/>
  <c r="J2046" i="5"/>
  <c r="K2046" i="5"/>
  <c r="L2046" i="5"/>
  <c r="M2046" i="5"/>
  <c r="N2046" i="5"/>
  <c r="O2046" i="5"/>
  <c r="P2046" i="5"/>
  <c r="Q2046" i="5"/>
  <c r="R2046" i="5"/>
  <c r="S2046" i="5"/>
  <c r="T2046" i="5"/>
  <c r="U2046" i="5"/>
  <c r="V2046" i="5"/>
  <c r="W2046" i="5"/>
  <c r="X2046" i="5"/>
  <c r="Y2046" i="5"/>
  <c r="Z2046" i="5"/>
  <c r="AA2046" i="5"/>
  <c r="AB2046" i="5"/>
  <c r="AC2046" i="5"/>
  <c r="AD2046" i="5"/>
  <c r="AE2046" i="5"/>
  <c r="AG2046" i="5"/>
  <c r="C2047" i="5"/>
  <c r="D2047" i="5"/>
  <c r="E2047" i="5"/>
  <c r="F2047" i="5"/>
  <c r="G2047" i="5"/>
  <c r="H2047" i="5"/>
  <c r="I2047" i="5"/>
  <c r="J2047" i="5"/>
  <c r="K2047" i="5"/>
  <c r="L2047" i="5"/>
  <c r="M2047" i="5"/>
  <c r="N2047" i="5"/>
  <c r="O2047" i="5"/>
  <c r="P2047" i="5"/>
  <c r="Q2047" i="5"/>
  <c r="R2047" i="5"/>
  <c r="S2047" i="5"/>
  <c r="T2047" i="5"/>
  <c r="U2047" i="5"/>
  <c r="V2047" i="5"/>
  <c r="W2047" i="5"/>
  <c r="X2047" i="5"/>
  <c r="Y2047" i="5"/>
  <c r="Z2047" i="5"/>
  <c r="AA2047" i="5"/>
  <c r="AB2047" i="5"/>
  <c r="AC2047" i="5"/>
  <c r="AD2047" i="5"/>
  <c r="AE2047" i="5"/>
  <c r="AG2047" i="5"/>
  <c r="C2048" i="5"/>
  <c r="D2048" i="5"/>
  <c r="E2048" i="5"/>
  <c r="F2048" i="5"/>
  <c r="G2048" i="5"/>
  <c r="H2048" i="5"/>
  <c r="I2048" i="5"/>
  <c r="J2048" i="5"/>
  <c r="K2048" i="5"/>
  <c r="L2048" i="5"/>
  <c r="M2048" i="5"/>
  <c r="N2048" i="5"/>
  <c r="O2048" i="5"/>
  <c r="P2048" i="5"/>
  <c r="Q2048" i="5"/>
  <c r="R2048" i="5"/>
  <c r="S2048" i="5"/>
  <c r="T2048" i="5"/>
  <c r="U2048" i="5"/>
  <c r="V2048" i="5"/>
  <c r="W2048" i="5"/>
  <c r="X2048" i="5"/>
  <c r="Y2048" i="5"/>
  <c r="Z2048" i="5"/>
  <c r="AA2048" i="5"/>
  <c r="AB2048" i="5"/>
  <c r="AC2048" i="5"/>
  <c r="AD2048" i="5"/>
  <c r="AE2048" i="5"/>
  <c r="AG2048" i="5"/>
  <c r="C2049" i="5"/>
  <c r="D2049" i="5"/>
  <c r="E2049" i="5"/>
  <c r="F2049" i="5"/>
  <c r="G2049" i="5"/>
  <c r="H2049" i="5"/>
  <c r="I2049" i="5"/>
  <c r="J2049" i="5"/>
  <c r="K2049" i="5"/>
  <c r="L2049" i="5"/>
  <c r="M2049" i="5"/>
  <c r="N2049" i="5"/>
  <c r="O2049" i="5"/>
  <c r="P2049" i="5"/>
  <c r="Q2049" i="5"/>
  <c r="R2049" i="5"/>
  <c r="S2049" i="5"/>
  <c r="T2049" i="5"/>
  <c r="U2049" i="5"/>
  <c r="V2049" i="5"/>
  <c r="W2049" i="5"/>
  <c r="X2049" i="5"/>
  <c r="Y2049" i="5"/>
  <c r="Z2049" i="5"/>
  <c r="AA2049" i="5"/>
  <c r="AB2049" i="5"/>
  <c r="AC2049" i="5"/>
  <c r="AD2049" i="5"/>
  <c r="AE2049" i="5"/>
  <c r="AG2049" i="5"/>
  <c r="C2050" i="5"/>
  <c r="D2050" i="5"/>
  <c r="E2050" i="5"/>
  <c r="F2050" i="5"/>
  <c r="G2050" i="5"/>
  <c r="H2050" i="5"/>
  <c r="I2050" i="5"/>
  <c r="J2050" i="5"/>
  <c r="K2050" i="5"/>
  <c r="L2050" i="5"/>
  <c r="M2050" i="5"/>
  <c r="N2050" i="5"/>
  <c r="O2050" i="5"/>
  <c r="P2050" i="5"/>
  <c r="Q2050" i="5"/>
  <c r="R2050" i="5"/>
  <c r="S2050" i="5"/>
  <c r="T2050" i="5"/>
  <c r="U2050" i="5"/>
  <c r="V2050" i="5"/>
  <c r="W2050" i="5"/>
  <c r="X2050" i="5"/>
  <c r="Y2050" i="5"/>
  <c r="Z2050" i="5"/>
  <c r="AA2050" i="5"/>
  <c r="AB2050" i="5"/>
  <c r="AC2050" i="5"/>
  <c r="AD2050" i="5"/>
  <c r="AE2050" i="5"/>
  <c r="AG2050" i="5"/>
  <c r="C2051" i="5"/>
  <c r="D2051" i="5"/>
  <c r="E2051" i="5"/>
  <c r="F2051" i="5"/>
  <c r="G2051" i="5"/>
  <c r="H2051" i="5"/>
  <c r="I2051" i="5"/>
  <c r="J2051" i="5"/>
  <c r="K2051" i="5"/>
  <c r="L2051" i="5"/>
  <c r="M2051" i="5"/>
  <c r="N2051" i="5"/>
  <c r="O2051" i="5"/>
  <c r="P2051" i="5"/>
  <c r="Q2051" i="5"/>
  <c r="R2051" i="5"/>
  <c r="S2051" i="5"/>
  <c r="T2051" i="5"/>
  <c r="U2051" i="5"/>
  <c r="V2051" i="5"/>
  <c r="W2051" i="5"/>
  <c r="X2051" i="5"/>
  <c r="Y2051" i="5"/>
  <c r="Z2051" i="5"/>
  <c r="AA2051" i="5"/>
  <c r="AB2051" i="5"/>
  <c r="AC2051" i="5"/>
  <c r="AD2051" i="5"/>
  <c r="AE2051" i="5"/>
  <c r="AG2051" i="5"/>
  <c r="C2052" i="5"/>
  <c r="D2052" i="5"/>
  <c r="E2052" i="5"/>
  <c r="F2052" i="5"/>
  <c r="G2052" i="5"/>
  <c r="H2052" i="5"/>
  <c r="I2052" i="5"/>
  <c r="J2052" i="5"/>
  <c r="K2052" i="5"/>
  <c r="L2052" i="5"/>
  <c r="M2052" i="5"/>
  <c r="N2052" i="5"/>
  <c r="O2052" i="5"/>
  <c r="P2052" i="5"/>
  <c r="Q2052" i="5"/>
  <c r="R2052" i="5"/>
  <c r="S2052" i="5"/>
  <c r="T2052" i="5"/>
  <c r="U2052" i="5"/>
  <c r="V2052" i="5"/>
  <c r="W2052" i="5"/>
  <c r="X2052" i="5"/>
  <c r="Y2052" i="5"/>
  <c r="Z2052" i="5"/>
  <c r="AA2052" i="5"/>
  <c r="AB2052" i="5"/>
  <c r="AC2052" i="5"/>
  <c r="AD2052" i="5"/>
  <c r="AE2052" i="5"/>
  <c r="AG2052" i="5"/>
  <c r="C2053" i="5"/>
  <c r="D2053" i="5"/>
  <c r="E2053" i="5"/>
  <c r="F2053" i="5"/>
  <c r="G2053" i="5"/>
  <c r="H2053" i="5"/>
  <c r="I2053" i="5"/>
  <c r="J2053" i="5"/>
  <c r="K2053" i="5"/>
  <c r="L2053" i="5"/>
  <c r="M2053" i="5"/>
  <c r="N2053" i="5"/>
  <c r="O2053" i="5"/>
  <c r="P2053" i="5"/>
  <c r="Q2053" i="5"/>
  <c r="R2053" i="5"/>
  <c r="S2053" i="5"/>
  <c r="T2053" i="5"/>
  <c r="U2053" i="5"/>
  <c r="V2053" i="5"/>
  <c r="W2053" i="5"/>
  <c r="X2053" i="5"/>
  <c r="Y2053" i="5"/>
  <c r="Z2053" i="5"/>
  <c r="AA2053" i="5"/>
  <c r="AB2053" i="5"/>
  <c r="AC2053" i="5"/>
  <c r="AD2053" i="5"/>
  <c r="AE2053" i="5"/>
  <c r="AG2053" i="5"/>
  <c r="C2054" i="5"/>
  <c r="D2054" i="5"/>
  <c r="E2054" i="5"/>
  <c r="F2054" i="5"/>
  <c r="G2054" i="5"/>
  <c r="H2054" i="5"/>
  <c r="I2054" i="5"/>
  <c r="J2054" i="5"/>
  <c r="K2054" i="5"/>
  <c r="L2054" i="5"/>
  <c r="M2054" i="5"/>
  <c r="N2054" i="5"/>
  <c r="O2054" i="5"/>
  <c r="P2054" i="5"/>
  <c r="Q2054" i="5"/>
  <c r="R2054" i="5"/>
  <c r="S2054" i="5"/>
  <c r="T2054" i="5"/>
  <c r="U2054" i="5"/>
  <c r="V2054" i="5"/>
  <c r="W2054" i="5"/>
  <c r="X2054" i="5"/>
  <c r="Y2054" i="5"/>
  <c r="Z2054" i="5"/>
  <c r="AA2054" i="5"/>
  <c r="AB2054" i="5"/>
  <c r="AC2054" i="5"/>
  <c r="AD2054" i="5"/>
  <c r="AE2054" i="5"/>
  <c r="AG2054" i="5"/>
  <c r="C2055" i="5"/>
  <c r="D2055" i="5"/>
  <c r="E2055" i="5"/>
  <c r="F2055" i="5"/>
  <c r="G2055" i="5"/>
  <c r="H2055" i="5"/>
  <c r="I2055" i="5"/>
  <c r="J2055" i="5"/>
  <c r="K2055" i="5"/>
  <c r="L2055" i="5"/>
  <c r="M2055" i="5"/>
  <c r="N2055" i="5"/>
  <c r="O2055" i="5"/>
  <c r="P2055" i="5"/>
  <c r="Q2055" i="5"/>
  <c r="R2055" i="5"/>
  <c r="S2055" i="5"/>
  <c r="T2055" i="5"/>
  <c r="U2055" i="5"/>
  <c r="V2055" i="5"/>
  <c r="W2055" i="5"/>
  <c r="X2055" i="5"/>
  <c r="Y2055" i="5"/>
  <c r="Z2055" i="5"/>
  <c r="AA2055" i="5"/>
  <c r="AB2055" i="5"/>
  <c r="AC2055" i="5"/>
  <c r="AD2055" i="5"/>
  <c r="AE2055" i="5"/>
  <c r="AG2055" i="5"/>
  <c r="C2056" i="5"/>
  <c r="D2056" i="5"/>
  <c r="E2056" i="5"/>
  <c r="F2056" i="5"/>
  <c r="G2056" i="5"/>
  <c r="H2056" i="5"/>
  <c r="I2056" i="5"/>
  <c r="J2056" i="5"/>
  <c r="K2056" i="5"/>
  <c r="L2056" i="5"/>
  <c r="M2056" i="5"/>
  <c r="N2056" i="5"/>
  <c r="O2056" i="5"/>
  <c r="P2056" i="5"/>
  <c r="Q2056" i="5"/>
  <c r="R2056" i="5"/>
  <c r="S2056" i="5"/>
  <c r="T2056" i="5"/>
  <c r="U2056" i="5"/>
  <c r="V2056" i="5"/>
  <c r="W2056" i="5"/>
  <c r="X2056" i="5"/>
  <c r="Y2056" i="5"/>
  <c r="Z2056" i="5"/>
  <c r="AA2056" i="5"/>
  <c r="AB2056" i="5"/>
  <c r="AC2056" i="5"/>
  <c r="AD2056" i="5"/>
  <c r="AE2056" i="5"/>
  <c r="AG2056" i="5"/>
  <c r="C2057" i="5"/>
  <c r="D2057" i="5"/>
  <c r="E2057" i="5"/>
  <c r="F2057" i="5"/>
  <c r="G2057" i="5"/>
  <c r="H2057" i="5"/>
  <c r="I2057" i="5"/>
  <c r="J2057" i="5"/>
  <c r="K2057" i="5"/>
  <c r="L2057" i="5"/>
  <c r="M2057" i="5"/>
  <c r="N2057" i="5"/>
  <c r="O2057" i="5"/>
  <c r="P2057" i="5"/>
  <c r="Q2057" i="5"/>
  <c r="R2057" i="5"/>
  <c r="S2057" i="5"/>
  <c r="T2057" i="5"/>
  <c r="U2057" i="5"/>
  <c r="V2057" i="5"/>
  <c r="W2057" i="5"/>
  <c r="X2057" i="5"/>
  <c r="Y2057" i="5"/>
  <c r="Z2057" i="5"/>
  <c r="AA2057" i="5"/>
  <c r="AB2057" i="5"/>
  <c r="AC2057" i="5"/>
  <c r="AD2057" i="5"/>
  <c r="AE2057" i="5"/>
  <c r="AG2057" i="5"/>
  <c r="C2058" i="5"/>
  <c r="D2058" i="5"/>
  <c r="E2058" i="5"/>
  <c r="F2058" i="5"/>
  <c r="G2058" i="5"/>
  <c r="H2058" i="5"/>
  <c r="I2058" i="5"/>
  <c r="J2058" i="5"/>
  <c r="K2058" i="5"/>
  <c r="L2058" i="5"/>
  <c r="M2058" i="5"/>
  <c r="N2058" i="5"/>
  <c r="O2058" i="5"/>
  <c r="P2058" i="5"/>
  <c r="Q2058" i="5"/>
  <c r="R2058" i="5"/>
  <c r="S2058" i="5"/>
  <c r="T2058" i="5"/>
  <c r="U2058" i="5"/>
  <c r="V2058" i="5"/>
  <c r="W2058" i="5"/>
  <c r="X2058" i="5"/>
  <c r="Y2058" i="5"/>
  <c r="Z2058" i="5"/>
  <c r="AA2058" i="5"/>
  <c r="AB2058" i="5"/>
  <c r="AC2058" i="5"/>
  <c r="AD2058" i="5"/>
  <c r="AE2058" i="5"/>
  <c r="AG2058" i="5"/>
  <c r="C2059" i="5"/>
  <c r="D2059" i="5"/>
  <c r="E2059" i="5"/>
  <c r="F2059" i="5"/>
  <c r="G2059" i="5"/>
  <c r="H2059" i="5"/>
  <c r="I2059" i="5"/>
  <c r="J2059" i="5"/>
  <c r="K2059" i="5"/>
  <c r="L2059" i="5"/>
  <c r="M2059" i="5"/>
  <c r="N2059" i="5"/>
  <c r="O2059" i="5"/>
  <c r="P2059" i="5"/>
  <c r="Q2059" i="5"/>
  <c r="R2059" i="5"/>
  <c r="S2059" i="5"/>
  <c r="T2059" i="5"/>
  <c r="U2059" i="5"/>
  <c r="V2059" i="5"/>
  <c r="W2059" i="5"/>
  <c r="X2059" i="5"/>
  <c r="Y2059" i="5"/>
  <c r="Z2059" i="5"/>
  <c r="AA2059" i="5"/>
  <c r="AB2059" i="5"/>
  <c r="AC2059" i="5"/>
  <c r="AD2059" i="5"/>
  <c r="AE2059" i="5"/>
  <c r="AG2059" i="5"/>
  <c r="C2060" i="5"/>
  <c r="D2060" i="5"/>
  <c r="E2060" i="5"/>
  <c r="F2060" i="5"/>
  <c r="G2060" i="5"/>
  <c r="H2060" i="5"/>
  <c r="I2060" i="5"/>
  <c r="J2060" i="5"/>
  <c r="K2060" i="5"/>
  <c r="L2060" i="5"/>
  <c r="M2060" i="5"/>
  <c r="N2060" i="5"/>
  <c r="O2060" i="5"/>
  <c r="P2060" i="5"/>
  <c r="Q2060" i="5"/>
  <c r="R2060" i="5"/>
  <c r="S2060" i="5"/>
  <c r="T2060" i="5"/>
  <c r="U2060" i="5"/>
  <c r="V2060" i="5"/>
  <c r="W2060" i="5"/>
  <c r="X2060" i="5"/>
  <c r="Y2060" i="5"/>
  <c r="Z2060" i="5"/>
  <c r="AA2060" i="5"/>
  <c r="AB2060" i="5"/>
  <c r="AC2060" i="5"/>
  <c r="AD2060" i="5"/>
  <c r="AE2060" i="5"/>
  <c r="AG2060" i="5"/>
  <c r="C2061" i="5"/>
  <c r="D2061" i="5"/>
  <c r="E2061" i="5"/>
  <c r="F2061" i="5"/>
  <c r="G2061" i="5"/>
  <c r="H2061" i="5"/>
  <c r="I2061" i="5"/>
  <c r="J2061" i="5"/>
  <c r="K2061" i="5"/>
  <c r="L2061" i="5"/>
  <c r="M2061" i="5"/>
  <c r="N2061" i="5"/>
  <c r="O2061" i="5"/>
  <c r="P2061" i="5"/>
  <c r="Q2061" i="5"/>
  <c r="R2061" i="5"/>
  <c r="S2061" i="5"/>
  <c r="T2061" i="5"/>
  <c r="U2061" i="5"/>
  <c r="V2061" i="5"/>
  <c r="W2061" i="5"/>
  <c r="X2061" i="5"/>
  <c r="Y2061" i="5"/>
  <c r="Z2061" i="5"/>
  <c r="AA2061" i="5"/>
  <c r="AB2061" i="5"/>
  <c r="AC2061" i="5"/>
  <c r="AD2061" i="5"/>
  <c r="AE2061" i="5"/>
  <c r="AG2061" i="5"/>
  <c r="C2062" i="5"/>
  <c r="D2062" i="5"/>
  <c r="E2062" i="5"/>
  <c r="F2062" i="5"/>
  <c r="G2062" i="5"/>
  <c r="H2062" i="5"/>
  <c r="I2062" i="5"/>
  <c r="J2062" i="5"/>
  <c r="K2062" i="5"/>
  <c r="L2062" i="5"/>
  <c r="M2062" i="5"/>
  <c r="N2062" i="5"/>
  <c r="O2062" i="5"/>
  <c r="P2062" i="5"/>
  <c r="Q2062" i="5"/>
  <c r="R2062" i="5"/>
  <c r="S2062" i="5"/>
  <c r="T2062" i="5"/>
  <c r="U2062" i="5"/>
  <c r="V2062" i="5"/>
  <c r="W2062" i="5"/>
  <c r="X2062" i="5"/>
  <c r="Y2062" i="5"/>
  <c r="Z2062" i="5"/>
  <c r="AA2062" i="5"/>
  <c r="AB2062" i="5"/>
  <c r="AC2062" i="5"/>
  <c r="AD2062" i="5"/>
  <c r="AE2062" i="5"/>
  <c r="AG2062" i="5"/>
  <c r="C2063" i="5"/>
  <c r="D2063" i="5"/>
  <c r="E2063" i="5"/>
  <c r="F2063" i="5"/>
  <c r="G2063" i="5"/>
  <c r="H2063" i="5"/>
  <c r="I2063" i="5"/>
  <c r="J2063" i="5"/>
  <c r="K2063" i="5"/>
  <c r="L2063" i="5"/>
  <c r="M2063" i="5"/>
  <c r="N2063" i="5"/>
  <c r="O2063" i="5"/>
  <c r="P2063" i="5"/>
  <c r="Q2063" i="5"/>
  <c r="R2063" i="5"/>
  <c r="S2063" i="5"/>
  <c r="T2063" i="5"/>
  <c r="U2063" i="5"/>
  <c r="V2063" i="5"/>
  <c r="W2063" i="5"/>
  <c r="X2063" i="5"/>
  <c r="Y2063" i="5"/>
  <c r="Z2063" i="5"/>
  <c r="AA2063" i="5"/>
  <c r="AB2063" i="5"/>
  <c r="AC2063" i="5"/>
  <c r="AD2063" i="5"/>
  <c r="AE2063" i="5"/>
  <c r="AG2063" i="5"/>
  <c r="C2064" i="5"/>
  <c r="D2064" i="5"/>
  <c r="E2064" i="5"/>
  <c r="F2064" i="5"/>
  <c r="G2064" i="5"/>
  <c r="H2064" i="5"/>
  <c r="I2064" i="5"/>
  <c r="J2064" i="5"/>
  <c r="K2064" i="5"/>
  <c r="L2064" i="5"/>
  <c r="M2064" i="5"/>
  <c r="N2064" i="5"/>
  <c r="O2064" i="5"/>
  <c r="P2064" i="5"/>
  <c r="Q2064" i="5"/>
  <c r="R2064" i="5"/>
  <c r="S2064" i="5"/>
  <c r="T2064" i="5"/>
  <c r="U2064" i="5"/>
  <c r="V2064" i="5"/>
  <c r="W2064" i="5"/>
  <c r="X2064" i="5"/>
  <c r="Y2064" i="5"/>
  <c r="Z2064" i="5"/>
  <c r="AA2064" i="5"/>
  <c r="AB2064" i="5"/>
  <c r="AC2064" i="5"/>
  <c r="AD2064" i="5"/>
  <c r="AE2064" i="5"/>
  <c r="AG2064" i="5"/>
  <c r="C2065" i="5"/>
  <c r="D2065" i="5"/>
  <c r="E2065" i="5"/>
  <c r="F2065" i="5"/>
  <c r="G2065" i="5"/>
  <c r="H2065" i="5"/>
  <c r="I2065" i="5"/>
  <c r="J2065" i="5"/>
  <c r="K2065" i="5"/>
  <c r="L2065" i="5"/>
  <c r="M2065" i="5"/>
  <c r="N2065" i="5"/>
  <c r="O2065" i="5"/>
  <c r="P2065" i="5"/>
  <c r="Q2065" i="5"/>
  <c r="R2065" i="5"/>
  <c r="S2065" i="5"/>
  <c r="T2065" i="5"/>
  <c r="U2065" i="5"/>
  <c r="V2065" i="5"/>
  <c r="W2065" i="5"/>
  <c r="X2065" i="5"/>
  <c r="Y2065" i="5"/>
  <c r="Z2065" i="5"/>
  <c r="AA2065" i="5"/>
  <c r="AB2065" i="5"/>
  <c r="AC2065" i="5"/>
  <c r="AD2065" i="5"/>
  <c r="AE2065" i="5"/>
  <c r="AG2065" i="5"/>
  <c r="C2066" i="5"/>
  <c r="D2066" i="5"/>
  <c r="E2066" i="5"/>
  <c r="F2066" i="5"/>
  <c r="G2066" i="5"/>
  <c r="H2066" i="5"/>
  <c r="I2066" i="5"/>
  <c r="J2066" i="5"/>
  <c r="K2066" i="5"/>
  <c r="L2066" i="5"/>
  <c r="M2066" i="5"/>
  <c r="N2066" i="5"/>
  <c r="O2066" i="5"/>
  <c r="P2066" i="5"/>
  <c r="Q2066" i="5"/>
  <c r="R2066" i="5"/>
  <c r="S2066" i="5"/>
  <c r="T2066" i="5"/>
  <c r="U2066" i="5"/>
  <c r="V2066" i="5"/>
  <c r="W2066" i="5"/>
  <c r="X2066" i="5"/>
  <c r="Y2066" i="5"/>
  <c r="Z2066" i="5"/>
  <c r="AA2066" i="5"/>
  <c r="AB2066" i="5"/>
  <c r="AC2066" i="5"/>
  <c r="AD2066" i="5"/>
  <c r="AE2066" i="5"/>
  <c r="AG2066" i="5"/>
  <c r="C2067" i="5"/>
  <c r="D2067" i="5"/>
  <c r="E2067" i="5"/>
  <c r="F2067" i="5"/>
  <c r="G2067" i="5"/>
  <c r="H2067" i="5"/>
  <c r="I2067" i="5"/>
  <c r="J2067" i="5"/>
  <c r="K2067" i="5"/>
  <c r="L2067" i="5"/>
  <c r="M2067" i="5"/>
  <c r="N2067" i="5"/>
  <c r="O2067" i="5"/>
  <c r="P2067" i="5"/>
  <c r="Q2067" i="5"/>
  <c r="R2067" i="5"/>
  <c r="S2067" i="5"/>
  <c r="T2067" i="5"/>
  <c r="U2067" i="5"/>
  <c r="V2067" i="5"/>
  <c r="W2067" i="5"/>
  <c r="X2067" i="5"/>
  <c r="Y2067" i="5"/>
  <c r="Z2067" i="5"/>
  <c r="AA2067" i="5"/>
  <c r="AB2067" i="5"/>
  <c r="AC2067" i="5"/>
  <c r="AD2067" i="5"/>
  <c r="AE2067" i="5"/>
  <c r="AG2067" i="5"/>
  <c r="C2068" i="5"/>
  <c r="D2068" i="5"/>
  <c r="E2068" i="5"/>
  <c r="F2068" i="5"/>
  <c r="G2068" i="5"/>
  <c r="H2068" i="5"/>
  <c r="I2068" i="5"/>
  <c r="J2068" i="5"/>
  <c r="K2068" i="5"/>
  <c r="L2068" i="5"/>
  <c r="M2068" i="5"/>
  <c r="N2068" i="5"/>
  <c r="O2068" i="5"/>
  <c r="P2068" i="5"/>
  <c r="Q2068" i="5"/>
  <c r="R2068" i="5"/>
  <c r="S2068" i="5"/>
  <c r="T2068" i="5"/>
  <c r="U2068" i="5"/>
  <c r="V2068" i="5"/>
  <c r="W2068" i="5"/>
  <c r="X2068" i="5"/>
  <c r="Y2068" i="5"/>
  <c r="Z2068" i="5"/>
  <c r="AA2068" i="5"/>
  <c r="AB2068" i="5"/>
  <c r="AC2068" i="5"/>
  <c r="AD2068" i="5"/>
  <c r="AE2068" i="5"/>
  <c r="AG2068" i="5"/>
  <c r="C2069" i="5"/>
  <c r="D2069" i="5"/>
  <c r="E2069" i="5"/>
  <c r="F2069" i="5"/>
  <c r="G2069" i="5"/>
  <c r="H2069" i="5"/>
  <c r="I2069" i="5"/>
  <c r="J2069" i="5"/>
  <c r="K2069" i="5"/>
  <c r="L2069" i="5"/>
  <c r="M2069" i="5"/>
  <c r="N2069" i="5"/>
  <c r="O2069" i="5"/>
  <c r="P2069" i="5"/>
  <c r="Q2069" i="5"/>
  <c r="R2069" i="5"/>
  <c r="S2069" i="5"/>
  <c r="T2069" i="5"/>
  <c r="U2069" i="5"/>
  <c r="V2069" i="5"/>
  <c r="W2069" i="5"/>
  <c r="X2069" i="5"/>
  <c r="Y2069" i="5"/>
  <c r="Z2069" i="5"/>
  <c r="AA2069" i="5"/>
  <c r="AB2069" i="5"/>
  <c r="AC2069" i="5"/>
  <c r="AD2069" i="5"/>
  <c r="AE2069" i="5"/>
  <c r="AG2069" i="5"/>
  <c r="C2070" i="5"/>
  <c r="D2070" i="5"/>
  <c r="E2070" i="5"/>
  <c r="F2070" i="5"/>
  <c r="G2070" i="5"/>
  <c r="H2070" i="5"/>
  <c r="I2070" i="5"/>
  <c r="J2070" i="5"/>
  <c r="K2070" i="5"/>
  <c r="L2070" i="5"/>
  <c r="M2070" i="5"/>
  <c r="N2070" i="5"/>
  <c r="O2070" i="5"/>
  <c r="P2070" i="5"/>
  <c r="Q2070" i="5"/>
  <c r="R2070" i="5"/>
  <c r="S2070" i="5"/>
  <c r="T2070" i="5"/>
  <c r="U2070" i="5"/>
  <c r="V2070" i="5"/>
  <c r="W2070" i="5"/>
  <c r="X2070" i="5"/>
  <c r="Y2070" i="5"/>
  <c r="Z2070" i="5"/>
  <c r="AA2070" i="5"/>
  <c r="AB2070" i="5"/>
  <c r="AC2070" i="5"/>
  <c r="AD2070" i="5"/>
  <c r="AE2070" i="5"/>
  <c r="AG2070" i="5"/>
  <c r="C2071" i="5"/>
  <c r="D2071" i="5"/>
  <c r="E2071" i="5"/>
  <c r="F2071" i="5"/>
  <c r="G2071" i="5"/>
  <c r="H2071" i="5"/>
  <c r="I2071" i="5"/>
  <c r="J2071" i="5"/>
  <c r="K2071" i="5"/>
  <c r="L2071" i="5"/>
  <c r="M2071" i="5"/>
  <c r="N2071" i="5"/>
  <c r="O2071" i="5"/>
  <c r="P2071" i="5"/>
  <c r="Q2071" i="5"/>
  <c r="R2071" i="5"/>
  <c r="S2071" i="5"/>
  <c r="T2071" i="5"/>
  <c r="U2071" i="5"/>
  <c r="V2071" i="5"/>
  <c r="W2071" i="5"/>
  <c r="X2071" i="5"/>
  <c r="Y2071" i="5"/>
  <c r="Z2071" i="5"/>
  <c r="AA2071" i="5"/>
  <c r="AB2071" i="5"/>
  <c r="AC2071" i="5"/>
  <c r="AD2071" i="5"/>
  <c r="AE2071" i="5"/>
  <c r="AG2071" i="5"/>
  <c r="C2072" i="5"/>
  <c r="D2072" i="5"/>
  <c r="E2072" i="5"/>
  <c r="F2072" i="5"/>
  <c r="G2072" i="5"/>
  <c r="H2072" i="5"/>
  <c r="I2072" i="5"/>
  <c r="J2072" i="5"/>
  <c r="K2072" i="5"/>
  <c r="L2072" i="5"/>
  <c r="M2072" i="5"/>
  <c r="N2072" i="5"/>
  <c r="O2072" i="5"/>
  <c r="P2072" i="5"/>
  <c r="Q2072" i="5"/>
  <c r="R2072" i="5"/>
  <c r="S2072" i="5"/>
  <c r="T2072" i="5"/>
  <c r="U2072" i="5"/>
  <c r="V2072" i="5"/>
  <c r="W2072" i="5"/>
  <c r="X2072" i="5"/>
  <c r="Y2072" i="5"/>
  <c r="Z2072" i="5"/>
  <c r="AA2072" i="5"/>
  <c r="AB2072" i="5"/>
  <c r="AC2072" i="5"/>
  <c r="AD2072" i="5"/>
  <c r="AE2072" i="5"/>
  <c r="AG2072" i="5"/>
  <c r="C2073" i="5"/>
  <c r="D2073" i="5"/>
  <c r="E2073" i="5"/>
  <c r="F2073" i="5"/>
  <c r="G2073" i="5"/>
  <c r="H2073" i="5"/>
  <c r="I2073" i="5"/>
  <c r="J2073" i="5"/>
  <c r="K2073" i="5"/>
  <c r="L2073" i="5"/>
  <c r="M2073" i="5"/>
  <c r="N2073" i="5"/>
  <c r="O2073" i="5"/>
  <c r="P2073" i="5"/>
  <c r="Q2073" i="5"/>
  <c r="R2073" i="5"/>
  <c r="S2073" i="5"/>
  <c r="T2073" i="5"/>
  <c r="U2073" i="5"/>
  <c r="V2073" i="5"/>
  <c r="W2073" i="5"/>
  <c r="X2073" i="5"/>
  <c r="Y2073" i="5"/>
  <c r="Z2073" i="5"/>
  <c r="AA2073" i="5"/>
  <c r="AB2073" i="5"/>
  <c r="AC2073" i="5"/>
  <c r="AD2073" i="5"/>
  <c r="AE2073" i="5"/>
  <c r="AG2073" i="5"/>
  <c r="C2074" i="5"/>
  <c r="D2074" i="5"/>
  <c r="E2074" i="5"/>
  <c r="F2074" i="5"/>
  <c r="G2074" i="5"/>
  <c r="H2074" i="5"/>
  <c r="I2074" i="5"/>
  <c r="J2074" i="5"/>
  <c r="K2074" i="5"/>
  <c r="L2074" i="5"/>
  <c r="M2074" i="5"/>
  <c r="N2074" i="5"/>
  <c r="O2074" i="5"/>
  <c r="P2074" i="5"/>
  <c r="Q2074" i="5"/>
  <c r="R2074" i="5"/>
  <c r="S2074" i="5"/>
  <c r="T2074" i="5"/>
  <c r="U2074" i="5"/>
  <c r="V2074" i="5"/>
  <c r="W2074" i="5"/>
  <c r="X2074" i="5"/>
  <c r="Y2074" i="5"/>
  <c r="Z2074" i="5"/>
  <c r="AA2074" i="5"/>
  <c r="AB2074" i="5"/>
  <c r="AC2074" i="5"/>
  <c r="AD2074" i="5"/>
  <c r="AE2074" i="5"/>
  <c r="AG2074" i="5"/>
  <c r="C2075" i="5"/>
  <c r="D2075" i="5"/>
  <c r="E2075" i="5"/>
  <c r="F2075" i="5"/>
  <c r="G2075" i="5"/>
  <c r="H2075" i="5"/>
  <c r="I2075" i="5"/>
  <c r="J2075" i="5"/>
  <c r="K2075" i="5"/>
  <c r="L2075" i="5"/>
  <c r="M2075" i="5"/>
  <c r="N2075" i="5"/>
  <c r="O2075" i="5"/>
  <c r="P2075" i="5"/>
  <c r="Q2075" i="5"/>
  <c r="R2075" i="5"/>
  <c r="S2075" i="5"/>
  <c r="T2075" i="5"/>
  <c r="U2075" i="5"/>
  <c r="V2075" i="5"/>
  <c r="W2075" i="5"/>
  <c r="X2075" i="5"/>
  <c r="Y2075" i="5"/>
  <c r="Z2075" i="5"/>
  <c r="AA2075" i="5"/>
  <c r="AB2075" i="5"/>
  <c r="AC2075" i="5"/>
  <c r="AD2075" i="5"/>
  <c r="AE2075" i="5"/>
  <c r="AG2075" i="5"/>
  <c r="C2076" i="5"/>
  <c r="D2076" i="5"/>
  <c r="E2076" i="5"/>
  <c r="F2076" i="5"/>
  <c r="G2076" i="5"/>
  <c r="H2076" i="5"/>
  <c r="I2076" i="5"/>
  <c r="J2076" i="5"/>
  <c r="K2076" i="5"/>
  <c r="L2076" i="5"/>
  <c r="M2076" i="5"/>
  <c r="N2076" i="5"/>
  <c r="O2076" i="5"/>
  <c r="P2076" i="5"/>
  <c r="Q2076" i="5"/>
  <c r="R2076" i="5"/>
  <c r="S2076" i="5"/>
  <c r="T2076" i="5"/>
  <c r="U2076" i="5"/>
  <c r="V2076" i="5"/>
  <c r="W2076" i="5"/>
  <c r="X2076" i="5"/>
  <c r="Y2076" i="5"/>
  <c r="Z2076" i="5"/>
  <c r="AA2076" i="5"/>
  <c r="AB2076" i="5"/>
  <c r="AC2076" i="5"/>
  <c r="AD2076" i="5"/>
  <c r="AE2076" i="5"/>
  <c r="AG2076" i="5"/>
  <c r="B2076" i="5"/>
  <c r="B2075" i="5"/>
  <c r="B2074" i="5"/>
  <c r="B2073" i="5"/>
  <c r="B2072" i="5"/>
  <c r="B2071" i="5"/>
  <c r="B2070" i="5"/>
  <c r="B2069" i="5"/>
  <c r="B2068" i="5"/>
  <c r="B2067" i="5"/>
  <c r="B2066" i="5"/>
  <c r="B2065" i="5"/>
  <c r="B2064" i="5"/>
  <c r="B2063" i="5"/>
  <c r="B2062" i="5"/>
  <c r="B2061" i="5"/>
  <c r="B2060" i="5"/>
  <c r="B2059" i="5"/>
  <c r="B2058" i="5"/>
  <c r="B2057" i="5"/>
  <c r="B2056" i="5"/>
  <c r="B2055" i="5"/>
  <c r="B2054" i="5"/>
  <c r="B2053" i="5"/>
  <c r="B2052" i="5"/>
  <c r="B2051" i="5"/>
  <c r="B2050" i="5"/>
  <c r="B2049" i="5"/>
  <c r="B2048" i="5"/>
  <c r="B2047" i="5"/>
  <c r="B2046" i="5"/>
  <c r="B2045" i="5"/>
  <c r="B2044" i="5"/>
  <c r="B2043" i="5"/>
  <c r="B2042" i="5"/>
  <c r="B2041" i="5"/>
  <c r="B2040" i="5"/>
  <c r="B2039" i="5"/>
  <c r="B2038" i="5"/>
  <c r="B2037" i="5"/>
  <c r="B2036" i="5"/>
  <c r="B2035" i="5"/>
  <c r="B2034" i="5"/>
  <c r="B2033" i="5"/>
  <c r="B2032" i="5"/>
  <c r="B2031" i="5"/>
  <c r="B2030" i="5"/>
  <c r="AG1993" i="5"/>
  <c r="AG1994" i="5"/>
  <c r="AG1995" i="5"/>
  <c r="AG1996" i="5"/>
  <c r="AG1997" i="5"/>
  <c r="AG1998" i="5"/>
  <c r="AG1999" i="5"/>
  <c r="AG2000" i="5"/>
  <c r="AG2001" i="5"/>
  <c r="AG2002" i="5"/>
  <c r="AG2003" i="5"/>
  <c r="AG2004" i="5"/>
  <c r="AG2005" i="5"/>
  <c r="AG2006" i="5"/>
  <c r="AG2007" i="5"/>
  <c r="AG2008" i="5"/>
  <c r="AG2009" i="5"/>
  <c r="AG2010" i="5"/>
  <c r="AG2011" i="5"/>
  <c r="AG2012" i="5"/>
  <c r="AG2013" i="5"/>
  <c r="AG2014" i="5"/>
  <c r="AG2015" i="5"/>
  <c r="AG2016" i="5"/>
  <c r="AG2017" i="5"/>
  <c r="AG2018" i="5"/>
  <c r="AG2019" i="5"/>
  <c r="AG2020" i="5"/>
  <c r="AG2021" i="5"/>
  <c r="AG2022" i="5"/>
  <c r="AG2023" i="5"/>
  <c r="AG2024" i="5"/>
  <c r="AG2025" i="5"/>
  <c r="AG2026" i="5"/>
  <c r="AG2027" i="5"/>
  <c r="AG2028" i="5"/>
  <c r="AG2029" i="5"/>
  <c r="AD1993" i="5"/>
  <c r="AE1993" i="5"/>
  <c r="AD1994" i="5"/>
  <c r="AE1994" i="5"/>
  <c r="AD1995" i="5"/>
  <c r="AE1995" i="5"/>
  <c r="AD1996" i="5"/>
  <c r="AE1996" i="5"/>
  <c r="AD1997" i="5"/>
  <c r="AE1997" i="5"/>
  <c r="AD1998" i="5"/>
  <c r="AE1998" i="5"/>
  <c r="AD1999" i="5"/>
  <c r="AE1999" i="5"/>
  <c r="AD2000" i="5"/>
  <c r="AE2000" i="5"/>
  <c r="AD2001" i="5"/>
  <c r="AE2001" i="5"/>
  <c r="AD2002" i="5"/>
  <c r="AE2002" i="5"/>
  <c r="AD2003" i="5"/>
  <c r="AE2003" i="5"/>
  <c r="AD2004" i="5"/>
  <c r="AE2004" i="5"/>
  <c r="AD2005" i="5"/>
  <c r="AE2005" i="5"/>
  <c r="AD2006" i="5"/>
  <c r="AE2006" i="5"/>
  <c r="AD2007" i="5"/>
  <c r="AE2007" i="5"/>
  <c r="AD2008" i="5"/>
  <c r="AE2008" i="5"/>
  <c r="AD2009" i="5"/>
  <c r="AE2009" i="5"/>
  <c r="AD2010" i="5"/>
  <c r="AE2010" i="5"/>
  <c r="AD2011" i="5"/>
  <c r="AE2011" i="5"/>
  <c r="AD2012" i="5"/>
  <c r="AE2012" i="5"/>
  <c r="AD2013" i="5"/>
  <c r="AE2013" i="5"/>
  <c r="AD2014" i="5"/>
  <c r="AE2014" i="5"/>
  <c r="AD2015" i="5"/>
  <c r="AE2015" i="5"/>
  <c r="AD2016" i="5"/>
  <c r="AE2016" i="5"/>
  <c r="AD2017" i="5"/>
  <c r="AE2017" i="5"/>
  <c r="AD2018" i="5"/>
  <c r="AE2018" i="5"/>
  <c r="AD2019" i="5"/>
  <c r="AE2019" i="5"/>
  <c r="AD2020" i="5"/>
  <c r="AE2020" i="5"/>
  <c r="AD2021" i="5"/>
  <c r="AE2021" i="5"/>
  <c r="AD2022" i="5"/>
  <c r="AE2022" i="5"/>
  <c r="AD2023" i="5"/>
  <c r="AE2023" i="5"/>
  <c r="AD2024" i="5"/>
  <c r="AE2024" i="5"/>
  <c r="AD2025" i="5"/>
  <c r="AE2025" i="5"/>
  <c r="AD2026" i="5"/>
  <c r="AE2026" i="5"/>
  <c r="AD2027" i="5"/>
  <c r="AE2027" i="5"/>
  <c r="AD2028" i="5"/>
  <c r="AE2028" i="5"/>
  <c r="AD2029" i="5"/>
  <c r="AE2029" i="5"/>
  <c r="AA1993" i="5"/>
  <c r="AB1993" i="5"/>
  <c r="AC1993" i="5"/>
  <c r="AA1994" i="5"/>
  <c r="AB1994" i="5"/>
  <c r="AC1994" i="5"/>
  <c r="AA1995" i="5"/>
  <c r="AB1995" i="5"/>
  <c r="AC1995" i="5"/>
  <c r="AA1996" i="5"/>
  <c r="AB1996" i="5"/>
  <c r="AC1996" i="5"/>
  <c r="AA1997" i="5"/>
  <c r="AB1997" i="5"/>
  <c r="AC1997" i="5"/>
  <c r="AA1998" i="5"/>
  <c r="AB1998" i="5"/>
  <c r="AC1998" i="5"/>
  <c r="AA1999" i="5"/>
  <c r="AB1999" i="5"/>
  <c r="AC1999" i="5"/>
  <c r="AA2000" i="5"/>
  <c r="AB2000" i="5"/>
  <c r="AC2000" i="5"/>
  <c r="AA2001" i="5"/>
  <c r="AB2001" i="5"/>
  <c r="AC2001" i="5"/>
  <c r="AA2002" i="5"/>
  <c r="AB2002" i="5"/>
  <c r="AC2002" i="5"/>
  <c r="AA2003" i="5"/>
  <c r="AB2003" i="5"/>
  <c r="AC2003" i="5"/>
  <c r="AA2004" i="5"/>
  <c r="AB2004" i="5"/>
  <c r="AC2004" i="5"/>
  <c r="AA2005" i="5"/>
  <c r="AB2005" i="5"/>
  <c r="AC2005" i="5"/>
  <c r="AA2006" i="5"/>
  <c r="AB2006" i="5"/>
  <c r="AC2006" i="5"/>
  <c r="AA2007" i="5"/>
  <c r="AB2007" i="5"/>
  <c r="AC2007" i="5"/>
  <c r="AA2008" i="5"/>
  <c r="AB2008" i="5"/>
  <c r="AC2008" i="5"/>
  <c r="AA2009" i="5"/>
  <c r="AB2009" i="5"/>
  <c r="AC2009" i="5"/>
  <c r="AA2010" i="5"/>
  <c r="AB2010" i="5"/>
  <c r="AC2010" i="5"/>
  <c r="AA2011" i="5"/>
  <c r="AB2011" i="5"/>
  <c r="AC2011" i="5"/>
  <c r="AA2012" i="5"/>
  <c r="AB2012" i="5"/>
  <c r="AC2012" i="5"/>
  <c r="AA2013" i="5"/>
  <c r="AB2013" i="5"/>
  <c r="AC2013" i="5"/>
  <c r="AA2014" i="5"/>
  <c r="AB2014" i="5"/>
  <c r="AC2014" i="5"/>
  <c r="AA2015" i="5"/>
  <c r="AB2015" i="5"/>
  <c r="AC2015" i="5"/>
  <c r="AA2016" i="5"/>
  <c r="AB2016" i="5"/>
  <c r="AC2016" i="5"/>
  <c r="AA2017" i="5"/>
  <c r="AB2017" i="5"/>
  <c r="AC2017" i="5"/>
  <c r="AA2018" i="5"/>
  <c r="AB2018" i="5"/>
  <c r="AC2018" i="5"/>
  <c r="AA2019" i="5"/>
  <c r="AB2019" i="5"/>
  <c r="AC2019" i="5"/>
  <c r="AA2020" i="5"/>
  <c r="AB2020" i="5"/>
  <c r="AC2020" i="5"/>
  <c r="AA2021" i="5"/>
  <c r="AB2021" i="5"/>
  <c r="AC2021" i="5"/>
  <c r="AA2022" i="5"/>
  <c r="AB2022" i="5"/>
  <c r="AC2022" i="5"/>
  <c r="AA2023" i="5"/>
  <c r="AB2023" i="5"/>
  <c r="AC2023" i="5"/>
  <c r="AA2024" i="5"/>
  <c r="AB2024" i="5"/>
  <c r="AC2024" i="5"/>
  <c r="AA2025" i="5"/>
  <c r="AB2025" i="5"/>
  <c r="AC2025" i="5"/>
  <c r="AA2026" i="5"/>
  <c r="AB2026" i="5"/>
  <c r="AC2026" i="5"/>
  <c r="AA2027" i="5"/>
  <c r="AB2027" i="5"/>
  <c r="AC2027" i="5"/>
  <c r="AA2028" i="5"/>
  <c r="AB2028" i="5"/>
  <c r="AC2028" i="5"/>
  <c r="AA2029" i="5"/>
  <c r="AB2029" i="5"/>
  <c r="AC2029" i="5"/>
  <c r="Z1993" i="5"/>
  <c r="Z1994" i="5"/>
  <c r="Z1995" i="5"/>
  <c r="Z1996" i="5"/>
  <c r="Z1997" i="5"/>
  <c r="Z1998" i="5"/>
  <c r="Z1999" i="5"/>
  <c r="Z2000" i="5"/>
  <c r="Z2001" i="5"/>
  <c r="Z2002" i="5"/>
  <c r="Z2003" i="5"/>
  <c r="Z2004" i="5"/>
  <c r="Z2005" i="5"/>
  <c r="Z2006" i="5"/>
  <c r="Z2007" i="5"/>
  <c r="Z2008" i="5"/>
  <c r="Z2009" i="5"/>
  <c r="Z2010" i="5"/>
  <c r="Z2011" i="5"/>
  <c r="Z2012" i="5"/>
  <c r="Z2013" i="5"/>
  <c r="Z2014" i="5"/>
  <c r="Z2015" i="5"/>
  <c r="Z2016" i="5"/>
  <c r="Z2017" i="5"/>
  <c r="Z2018" i="5"/>
  <c r="Z2019" i="5"/>
  <c r="Z2020" i="5"/>
  <c r="Z2021" i="5"/>
  <c r="Z2022" i="5"/>
  <c r="Z2023" i="5"/>
  <c r="Z2024" i="5"/>
  <c r="Z2025" i="5"/>
  <c r="Z2026" i="5"/>
  <c r="Z2027" i="5"/>
  <c r="Z2028" i="5"/>
  <c r="Z2029" i="5"/>
  <c r="C1993" i="5"/>
  <c r="D1993" i="5"/>
  <c r="E1993" i="5"/>
  <c r="F1993" i="5"/>
  <c r="G1993" i="5"/>
  <c r="H1993" i="5"/>
  <c r="I1993" i="5"/>
  <c r="J1993" i="5"/>
  <c r="K1993" i="5"/>
  <c r="L1993" i="5"/>
  <c r="M1993" i="5"/>
  <c r="N1993" i="5"/>
  <c r="O1993" i="5"/>
  <c r="P1993" i="5"/>
  <c r="Q1993" i="5"/>
  <c r="R1993" i="5"/>
  <c r="S1993" i="5"/>
  <c r="T1993" i="5"/>
  <c r="U1993" i="5"/>
  <c r="V1993" i="5"/>
  <c r="W1993" i="5"/>
  <c r="X1993" i="5"/>
  <c r="Y1993" i="5"/>
  <c r="C1994" i="5"/>
  <c r="D1994" i="5"/>
  <c r="E1994" i="5"/>
  <c r="F1994" i="5"/>
  <c r="G1994" i="5"/>
  <c r="H1994" i="5"/>
  <c r="I1994" i="5"/>
  <c r="J1994" i="5"/>
  <c r="K1994" i="5"/>
  <c r="L1994" i="5"/>
  <c r="M1994" i="5"/>
  <c r="N1994" i="5"/>
  <c r="O1994" i="5"/>
  <c r="P1994" i="5"/>
  <c r="Q1994" i="5"/>
  <c r="R1994" i="5"/>
  <c r="S1994" i="5"/>
  <c r="T1994" i="5"/>
  <c r="U1994" i="5"/>
  <c r="V1994" i="5"/>
  <c r="W1994" i="5"/>
  <c r="X1994" i="5"/>
  <c r="Y1994" i="5"/>
  <c r="C1995" i="5"/>
  <c r="D1995" i="5"/>
  <c r="E1995" i="5"/>
  <c r="F1995" i="5"/>
  <c r="G1995" i="5"/>
  <c r="H1995" i="5"/>
  <c r="I1995" i="5"/>
  <c r="J1995" i="5"/>
  <c r="K1995" i="5"/>
  <c r="L1995" i="5"/>
  <c r="M1995" i="5"/>
  <c r="N1995" i="5"/>
  <c r="O1995" i="5"/>
  <c r="P1995" i="5"/>
  <c r="Q1995" i="5"/>
  <c r="R1995" i="5"/>
  <c r="S1995" i="5"/>
  <c r="T1995" i="5"/>
  <c r="U1995" i="5"/>
  <c r="V1995" i="5"/>
  <c r="W1995" i="5"/>
  <c r="X1995" i="5"/>
  <c r="Y1995" i="5"/>
  <c r="C1996" i="5"/>
  <c r="D1996" i="5"/>
  <c r="E1996" i="5"/>
  <c r="F1996" i="5"/>
  <c r="G1996" i="5"/>
  <c r="H1996" i="5"/>
  <c r="I1996" i="5"/>
  <c r="J1996" i="5"/>
  <c r="K1996" i="5"/>
  <c r="L1996" i="5"/>
  <c r="M1996" i="5"/>
  <c r="N1996" i="5"/>
  <c r="O1996" i="5"/>
  <c r="P1996" i="5"/>
  <c r="Q1996" i="5"/>
  <c r="R1996" i="5"/>
  <c r="S1996" i="5"/>
  <c r="T1996" i="5"/>
  <c r="U1996" i="5"/>
  <c r="V1996" i="5"/>
  <c r="W1996" i="5"/>
  <c r="X1996" i="5"/>
  <c r="Y1996" i="5"/>
  <c r="C1997" i="5"/>
  <c r="D1997" i="5"/>
  <c r="E1997" i="5"/>
  <c r="F1997" i="5"/>
  <c r="G1997" i="5"/>
  <c r="H1997" i="5"/>
  <c r="I1997" i="5"/>
  <c r="J1997" i="5"/>
  <c r="K1997" i="5"/>
  <c r="L1997" i="5"/>
  <c r="M1997" i="5"/>
  <c r="N1997" i="5"/>
  <c r="O1997" i="5"/>
  <c r="P1997" i="5"/>
  <c r="Q1997" i="5"/>
  <c r="R1997" i="5"/>
  <c r="S1997" i="5"/>
  <c r="T1997" i="5"/>
  <c r="U1997" i="5"/>
  <c r="V1997" i="5"/>
  <c r="W1997" i="5"/>
  <c r="X1997" i="5"/>
  <c r="Y1997" i="5"/>
  <c r="C1998" i="5"/>
  <c r="D1998" i="5"/>
  <c r="E1998" i="5"/>
  <c r="F1998" i="5"/>
  <c r="G1998" i="5"/>
  <c r="H1998" i="5"/>
  <c r="I1998" i="5"/>
  <c r="J1998" i="5"/>
  <c r="K1998" i="5"/>
  <c r="L1998" i="5"/>
  <c r="M1998" i="5"/>
  <c r="N1998" i="5"/>
  <c r="O1998" i="5"/>
  <c r="P1998" i="5"/>
  <c r="Q1998" i="5"/>
  <c r="R1998" i="5"/>
  <c r="S1998" i="5"/>
  <c r="T1998" i="5"/>
  <c r="U1998" i="5"/>
  <c r="V1998" i="5"/>
  <c r="W1998" i="5"/>
  <c r="X1998" i="5"/>
  <c r="Y1998" i="5"/>
  <c r="C1999" i="5"/>
  <c r="D1999" i="5"/>
  <c r="E1999" i="5"/>
  <c r="F1999" i="5"/>
  <c r="G1999" i="5"/>
  <c r="H1999" i="5"/>
  <c r="I1999" i="5"/>
  <c r="J1999" i="5"/>
  <c r="K1999" i="5"/>
  <c r="L1999" i="5"/>
  <c r="M1999" i="5"/>
  <c r="N1999" i="5"/>
  <c r="O1999" i="5"/>
  <c r="P1999" i="5"/>
  <c r="Q1999" i="5"/>
  <c r="R1999" i="5"/>
  <c r="S1999" i="5"/>
  <c r="T1999" i="5"/>
  <c r="U1999" i="5"/>
  <c r="V1999" i="5"/>
  <c r="W1999" i="5"/>
  <c r="X1999" i="5"/>
  <c r="Y1999" i="5"/>
  <c r="C2000" i="5"/>
  <c r="D2000" i="5"/>
  <c r="E2000" i="5"/>
  <c r="F2000" i="5"/>
  <c r="G2000" i="5"/>
  <c r="H2000" i="5"/>
  <c r="I2000" i="5"/>
  <c r="J2000" i="5"/>
  <c r="K2000" i="5"/>
  <c r="L2000" i="5"/>
  <c r="M2000" i="5"/>
  <c r="N2000" i="5"/>
  <c r="O2000" i="5"/>
  <c r="P2000" i="5"/>
  <c r="Q2000" i="5"/>
  <c r="R2000" i="5"/>
  <c r="S2000" i="5"/>
  <c r="T2000" i="5"/>
  <c r="U2000" i="5"/>
  <c r="V2000" i="5"/>
  <c r="W2000" i="5"/>
  <c r="X2000" i="5"/>
  <c r="Y2000" i="5"/>
  <c r="C2001" i="5"/>
  <c r="D2001" i="5"/>
  <c r="E2001" i="5"/>
  <c r="F2001" i="5"/>
  <c r="G2001" i="5"/>
  <c r="H2001" i="5"/>
  <c r="I2001" i="5"/>
  <c r="J2001" i="5"/>
  <c r="K2001" i="5"/>
  <c r="L2001" i="5"/>
  <c r="M2001" i="5"/>
  <c r="N2001" i="5"/>
  <c r="O2001" i="5"/>
  <c r="P2001" i="5"/>
  <c r="Q2001" i="5"/>
  <c r="R2001" i="5"/>
  <c r="S2001" i="5"/>
  <c r="T2001" i="5"/>
  <c r="U2001" i="5"/>
  <c r="V2001" i="5"/>
  <c r="W2001" i="5"/>
  <c r="X2001" i="5"/>
  <c r="Y2001" i="5"/>
  <c r="C2002" i="5"/>
  <c r="D2002" i="5"/>
  <c r="E2002" i="5"/>
  <c r="F2002" i="5"/>
  <c r="G2002" i="5"/>
  <c r="H2002" i="5"/>
  <c r="I2002" i="5"/>
  <c r="J2002" i="5"/>
  <c r="K2002" i="5"/>
  <c r="L2002" i="5"/>
  <c r="M2002" i="5"/>
  <c r="N2002" i="5"/>
  <c r="O2002" i="5"/>
  <c r="P2002" i="5"/>
  <c r="Q2002" i="5"/>
  <c r="R2002" i="5"/>
  <c r="S2002" i="5"/>
  <c r="T2002" i="5"/>
  <c r="U2002" i="5"/>
  <c r="V2002" i="5"/>
  <c r="W2002" i="5"/>
  <c r="X2002" i="5"/>
  <c r="Y2002" i="5"/>
  <c r="C2003" i="5"/>
  <c r="D2003" i="5"/>
  <c r="E2003" i="5"/>
  <c r="F2003" i="5"/>
  <c r="G2003" i="5"/>
  <c r="H2003" i="5"/>
  <c r="I2003" i="5"/>
  <c r="J2003" i="5"/>
  <c r="K2003" i="5"/>
  <c r="L2003" i="5"/>
  <c r="M2003" i="5"/>
  <c r="N2003" i="5"/>
  <c r="O2003" i="5"/>
  <c r="P2003" i="5"/>
  <c r="Q2003" i="5"/>
  <c r="R2003" i="5"/>
  <c r="S2003" i="5"/>
  <c r="T2003" i="5"/>
  <c r="U2003" i="5"/>
  <c r="V2003" i="5"/>
  <c r="W2003" i="5"/>
  <c r="X2003" i="5"/>
  <c r="Y2003" i="5"/>
  <c r="C2004" i="5"/>
  <c r="D2004" i="5"/>
  <c r="E2004" i="5"/>
  <c r="F2004" i="5"/>
  <c r="G2004" i="5"/>
  <c r="H2004" i="5"/>
  <c r="I2004" i="5"/>
  <c r="J2004" i="5"/>
  <c r="K2004" i="5"/>
  <c r="L2004" i="5"/>
  <c r="M2004" i="5"/>
  <c r="N2004" i="5"/>
  <c r="O2004" i="5"/>
  <c r="P2004" i="5"/>
  <c r="Q2004" i="5"/>
  <c r="R2004" i="5"/>
  <c r="S2004" i="5"/>
  <c r="T2004" i="5"/>
  <c r="U2004" i="5"/>
  <c r="V2004" i="5"/>
  <c r="W2004" i="5"/>
  <c r="X2004" i="5"/>
  <c r="Y2004" i="5"/>
  <c r="C2005" i="5"/>
  <c r="D2005" i="5"/>
  <c r="E2005" i="5"/>
  <c r="F2005" i="5"/>
  <c r="G2005" i="5"/>
  <c r="H2005" i="5"/>
  <c r="I2005" i="5"/>
  <c r="J2005" i="5"/>
  <c r="K2005" i="5"/>
  <c r="L2005" i="5"/>
  <c r="M2005" i="5"/>
  <c r="N2005" i="5"/>
  <c r="O2005" i="5"/>
  <c r="P2005" i="5"/>
  <c r="Q2005" i="5"/>
  <c r="R2005" i="5"/>
  <c r="S2005" i="5"/>
  <c r="T2005" i="5"/>
  <c r="U2005" i="5"/>
  <c r="V2005" i="5"/>
  <c r="W2005" i="5"/>
  <c r="X2005" i="5"/>
  <c r="Y2005" i="5"/>
  <c r="C2006" i="5"/>
  <c r="D2006" i="5"/>
  <c r="E2006" i="5"/>
  <c r="F2006" i="5"/>
  <c r="G2006" i="5"/>
  <c r="H2006" i="5"/>
  <c r="I2006" i="5"/>
  <c r="J2006" i="5"/>
  <c r="K2006" i="5"/>
  <c r="L2006" i="5"/>
  <c r="M2006" i="5"/>
  <c r="N2006" i="5"/>
  <c r="O2006" i="5"/>
  <c r="P2006" i="5"/>
  <c r="Q2006" i="5"/>
  <c r="R2006" i="5"/>
  <c r="S2006" i="5"/>
  <c r="T2006" i="5"/>
  <c r="U2006" i="5"/>
  <c r="V2006" i="5"/>
  <c r="W2006" i="5"/>
  <c r="X2006" i="5"/>
  <c r="Y2006" i="5"/>
  <c r="C2007" i="5"/>
  <c r="D2007" i="5"/>
  <c r="E2007" i="5"/>
  <c r="F2007" i="5"/>
  <c r="G2007" i="5"/>
  <c r="H2007" i="5"/>
  <c r="I2007" i="5"/>
  <c r="J2007" i="5"/>
  <c r="K2007" i="5"/>
  <c r="L2007" i="5"/>
  <c r="M2007" i="5"/>
  <c r="N2007" i="5"/>
  <c r="O2007" i="5"/>
  <c r="P2007" i="5"/>
  <c r="Q2007" i="5"/>
  <c r="R2007" i="5"/>
  <c r="S2007" i="5"/>
  <c r="T2007" i="5"/>
  <c r="U2007" i="5"/>
  <c r="V2007" i="5"/>
  <c r="W2007" i="5"/>
  <c r="X2007" i="5"/>
  <c r="Y2007" i="5"/>
  <c r="C2008" i="5"/>
  <c r="D2008" i="5"/>
  <c r="E2008" i="5"/>
  <c r="F2008" i="5"/>
  <c r="G2008" i="5"/>
  <c r="H2008" i="5"/>
  <c r="I2008" i="5"/>
  <c r="J2008" i="5"/>
  <c r="K2008" i="5"/>
  <c r="L2008" i="5"/>
  <c r="M2008" i="5"/>
  <c r="N2008" i="5"/>
  <c r="O2008" i="5"/>
  <c r="P2008" i="5"/>
  <c r="Q2008" i="5"/>
  <c r="R2008" i="5"/>
  <c r="S2008" i="5"/>
  <c r="T2008" i="5"/>
  <c r="U2008" i="5"/>
  <c r="V2008" i="5"/>
  <c r="W2008" i="5"/>
  <c r="X2008" i="5"/>
  <c r="Y2008" i="5"/>
  <c r="C2009" i="5"/>
  <c r="D2009" i="5"/>
  <c r="E2009" i="5"/>
  <c r="F2009" i="5"/>
  <c r="G2009" i="5"/>
  <c r="H2009" i="5"/>
  <c r="I2009" i="5"/>
  <c r="J2009" i="5"/>
  <c r="K2009" i="5"/>
  <c r="L2009" i="5"/>
  <c r="M2009" i="5"/>
  <c r="N2009" i="5"/>
  <c r="O2009" i="5"/>
  <c r="P2009" i="5"/>
  <c r="Q2009" i="5"/>
  <c r="R2009" i="5"/>
  <c r="S2009" i="5"/>
  <c r="T2009" i="5"/>
  <c r="U2009" i="5"/>
  <c r="V2009" i="5"/>
  <c r="W2009" i="5"/>
  <c r="X2009" i="5"/>
  <c r="Y2009" i="5"/>
  <c r="C2010" i="5"/>
  <c r="D2010" i="5"/>
  <c r="E2010" i="5"/>
  <c r="F2010" i="5"/>
  <c r="G2010" i="5"/>
  <c r="H2010" i="5"/>
  <c r="I2010" i="5"/>
  <c r="J2010" i="5"/>
  <c r="K2010" i="5"/>
  <c r="L2010" i="5"/>
  <c r="M2010" i="5"/>
  <c r="N2010" i="5"/>
  <c r="O2010" i="5"/>
  <c r="P2010" i="5"/>
  <c r="Q2010" i="5"/>
  <c r="R2010" i="5"/>
  <c r="S2010" i="5"/>
  <c r="T2010" i="5"/>
  <c r="U2010" i="5"/>
  <c r="V2010" i="5"/>
  <c r="W2010" i="5"/>
  <c r="X2010" i="5"/>
  <c r="Y2010" i="5"/>
  <c r="C2011" i="5"/>
  <c r="D2011" i="5"/>
  <c r="E2011" i="5"/>
  <c r="F2011" i="5"/>
  <c r="G2011" i="5"/>
  <c r="H2011" i="5"/>
  <c r="I2011" i="5"/>
  <c r="J2011" i="5"/>
  <c r="K2011" i="5"/>
  <c r="L2011" i="5"/>
  <c r="M2011" i="5"/>
  <c r="N2011" i="5"/>
  <c r="O2011" i="5"/>
  <c r="P2011" i="5"/>
  <c r="Q2011" i="5"/>
  <c r="R2011" i="5"/>
  <c r="S2011" i="5"/>
  <c r="T2011" i="5"/>
  <c r="U2011" i="5"/>
  <c r="V2011" i="5"/>
  <c r="W2011" i="5"/>
  <c r="X2011" i="5"/>
  <c r="Y2011" i="5"/>
  <c r="C2012" i="5"/>
  <c r="D2012" i="5"/>
  <c r="E2012" i="5"/>
  <c r="F2012" i="5"/>
  <c r="G2012" i="5"/>
  <c r="H2012" i="5"/>
  <c r="I2012" i="5"/>
  <c r="J2012" i="5"/>
  <c r="K2012" i="5"/>
  <c r="L2012" i="5"/>
  <c r="M2012" i="5"/>
  <c r="N2012" i="5"/>
  <c r="O2012" i="5"/>
  <c r="P2012" i="5"/>
  <c r="Q2012" i="5"/>
  <c r="R2012" i="5"/>
  <c r="S2012" i="5"/>
  <c r="T2012" i="5"/>
  <c r="U2012" i="5"/>
  <c r="V2012" i="5"/>
  <c r="W2012" i="5"/>
  <c r="X2012" i="5"/>
  <c r="Y2012" i="5"/>
  <c r="C2013" i="5"/>
  <c r="D2013" i="5"/>
  <c r="E2013" i="5"/>
  <c r="F2013" i="5"/>
  <c r="G2013" i="5"/>
  <c r="H2013" i="5"/>
  <c r="I2013" i="5"/>
  <c r="J2013" i="5"/>
  <c r="K2013" i="5"/>
  <c r="L2013" i="5"/>
  <c r="M2013" i="5"/>
  <c r="N2013" i="5"/>
  <c r="O2013" i="5"/>
  <c r="P2013" i="5"/>
  <c r="Q2013" i="5"/>
  <c r="R2013" i="5"/>
  <c r="S2013" i="5"/>
  <c r="T2013" i="5"/>
  <c r="U2013" i="5"/>
  <c r="V2013" i="5"/>
  <c r="W2013" i="5"/>
  <c r="X2013" i="5"/>
  <c r="Y2013" i="5"/>
  <c r="C2014" i="5"/>
  <c r="D2014" i="5"/>
  <c r="E2014" i="5"/>
  <c r="F2014" i="5"/>
  <c r="G2014" i="5"/>
  <c r="H2014" i="5"/>
  <c r="I2014" i="5"/>
  <c r="J2014" i="5"/>
  <c r="K2014" i="5"/>
  <c r="L2014" i="5"/>
  <c r="M2014" i="5"/>
  <c r="N2014" i="5"/>
  <c r="O2014" i="5"/>
  <c r="P2014" i="5"/>
  <c r="Q2014" i="5"/>
  <c r="R2014" i="5"/>
  <c r="S2014" i="5"/>
  <c r="T2014" i="5"/>
  <c r="U2014" i="5"/>
  <c r="V2014" i="5"/>
  <c r="W2014" i="5"/>
  <c r="X2014" i="5"/>
  <c r="Y2014" i="5"/>
  <c r="C2015" i="5"/>
  <c r="D2015" i="5"/>
  <c r="E2015" i="5"/>
  <c r="F2015" i="5"/>
  <c r="G2015" i="5"/>
  <c r="H2015" i="5"/>
  <c r="I2015" i="5"/>
  <c r="J2015" i="5"/>
  <c r="K2015" i="5"/>
  <c r="L2015" i="5"/>
  <c r="M2015" i="5"/>
  <c r="N2015" i="5"/>
  <c r="O2015" i="5"/>
  <c r="P2015" i="5"/>
  <c r="Q2015" i="5"/>
  <c r="R2015" i="5"/>
  <c r="S2015" i="5"/>
  <c r="T2015" i="5"/>
  <c r="U2015" i="5"/>
  <c r="V2015" i="5"/>
  <c r="W2015" i="5"/>
  <c r="X2015" i="5"/>
  <c r="Y2015" i="5"/>
  <c r="C2016" i="5"/>
  <c r="D2016" i="5"/>
  <c r="E2016" i="5"/>
  <c r="F2016" i="5"/>
  <c r="G2016" i="5"/>
  <c r="H2016" i="5"/>
  <c r="I2016" i="5"/>
  <c r="J2016" i="5"/>
  <c r="K2016" i="5"/>
  <c r="L2016" i="5"/>
  <c r="M2016" i="5"/>
  <c r="N2016" i="5"/>
  <c r="O2016" i="5"/>
  <c r="P2016" i="5"/>
  <c r="Q2016" i="5"/>
  <c r="R2016" i="5"/>
  <c r="S2016" i="5"/>
  <c r="T2016" i="5"/>
  <c r="U2016" i="5"/>
  <c r="V2016" i="5"/>
  <c r="W2016" i="5"/>
  <c r="X2016" i="5"/>
  <c r="Y2016" i="5"/>
  <c r="C2017" i="5"/>
  <c r="D2017" i="5"/>
  <c r="E2017" i="5"/>
  <c r="F2017" i="5"/>
  <c r="G2017" i="5"/>
  <c r="H2017" i="5"/>
  <c r="I2017" i="5"/>
  <c r="J2017" i="5"/>
  <c r="K2017" i="5"/>
  <c r="L2017" i="5"/>
  <c r="M2017" i="5"/>
  <c r="N2017" i="5"/>
  <c r="O2017" i="5"/>
  <c r="P2017" i="5"/>
  <c r="Q2017" i="5"/>
  <c r="R2017" i="5"/>
  <c r="S2017" i="5"/>
  <c r="T2017" i="5"/>
  <c r="U2017" i="5"/>
  <c r="V2017" i="5"/>
  <c r="W2017" i="5"/>
  <c r="X2017" i="5"/>
  <c r="Y2017" i="5"/>
  <c r="C2018" i="5"/>
  <c r="D2018" i="5"/>
  <c r="E2018" i="5"/>
  <c r="F2018" i="5"/>
  <c r="G2018" i="5"/>
  <c r="H2018" i="5"/>
  <c r="I2018" i="5"/>
  <c r="J2018" i="5"/>
  <c r="K2018" i="5"/>
  <c r="L2018" i="5"/>
  <c r="M2018" i="5"/>
  <c r="N2018" i="5"/>
  <c r="O2018" i="5"/>
  <c r="P2018" i="5"/>
  <c r="Q2018" i="5"/>
  <c r="R2018" i="5"/>
  <c r="S2018" i="5"/>
  <c r="T2018" i="5"/>
  <c r="U2018" i="5"/>
  <c r="V2018" i="5"/>
  <c r="W2018" i="5"/>
  <c r="X2018" i="5"/>
  <c r="Y2018" i="5"/>
  <c r="C2019" i="5"/>
  <c r="D2019" i="5"/>
  <c r="E2019" i="5"/>
  <c r="F2019" i="5"/>
  <c r="G2019" i="5"/>
  <c r="H2019" i="5"/>
  <c r="I2019" i="5"/>
  <c r="J2019" i="5"/>
  <c r="K2019" i="5"/>
  <c r="L2019" i="5"/>
  <c r="M2019" i="5"/>
  <c r="N2019" i="5"/>
  <c r="O2019" i="5"/>
  <c r="P2019" i="5"/>
  <c r="Q2019" i="5"/>
  <c r="R2019" i="5"/>
  <c r="S2019" i="5"/>
  <c r="T2019" i="5"/>
  <c r="U2019" i="5"/>
  <c r="V2019" i="5"/>
  <c r="W2019" i="5"/>
  <c r="X2019" i="5"/>
  <c r="Y2019" i="5"/>
  <c r="C2020" i="5"/>
  <c r="D2020" i="5"/>
  <c r="E2020" i="5"/>
  <c r="F2020" i="5"/>
  <c r="G2020" i="5"/>
  <c r="H2020" i="5"/>
  <c r="I2020" i="5"/>
  <c r="J2020" i="5"/>
  <c r="K2020" i="5"/>
  <c r="L2020" i="5"/>
  <c r="M2020" i="5"/>
  <c r="N2020" i="5"/>
  <c r="O2020" i="5"/>
  <c r="P2020" i="5"/>
  <c r="Q2020" i="5"/>
  <c r="R2020" i="5"/>
  <c r="S2020" i="5"/>
  <c r="T2020" i="5"/>
  <c r="U2020" i="5"/>
  <c r="V2020" i="5"/>
  <c r="W2020" i="5"/>
  <c r="X2020" i="5"/>
  <c r="Y2020" i="5"/>
  <c r="C2021" i="5"/>
  <c r="D2021" i="5"/>
  <c r="E2021" i="5"/>
  <c r="F2021" i="5"/>
  <c r="G2021" i="5"/>
  <c r="H2021" i="5"/>
  <c r="I2021" i="5"/>
  <c r="J2021" i="5"/>
  <c r="K2021" i="5"/>
  <c r="L2021" i="5"/>
  <c r="M2021" i="5"/>
  <c r="N2021" i="5"/>
  <c r="O2021" i="5"/>
  <c r="P2021" i="5"/>
  <c r="Q2021" i="5"/>
  <c r="R2021" i="5"/>
  <c r="S2021" i="5"/>
  <c r="T2021" i="5"/>
  <c r="U2021" i="5"/>
  <c r="V2021" i="5"/>
  <c r="W2021" i="5"/>
  <c r="X2021" i="5"/>
  <c r="Y2021" i="5"/>
  <c r="C2022" i="5"/>
  <c r="D2022" i="5"/>
  <c r="E2022" i="5"/>
  <c r="F2022" i="5"/>
  <c r="G2022" i="5"/>
  <c r="H2022" i="5"/>
  <c r="I2022" i="5"/>
  <c r="J2022" i="5"/>
  <c r="K2022" i="5"/>
  <c r="L2022" i="5"/>
  <c r="M2022" i="5"/>
  <c r="N2022" i="5"/>
  <c r="O2022" i="5"/>
  <c r="P2022" i="5"/>
  <c r="Q2022" i="5"/>
  <c r="R2022" i="5"/>
  <c r="S2022" i="5"/>
  <c r="T2022" i="5"/>
  <c r="U2022" i="5"/>
  <c r="V2022" i="5"/>
  <c r="W2022" i="5"/>
  <c r="X2022" i="5"/>
  <c r="Y2022" i="5"/>
  <c r="C2023" i="5"/>
  <c r="D2023" i="5"/>
  <c r="E2023" i="5"/>
  <c r="F2023" i="5"/>
  <c r="G2023" i="5"/>
  <c r="H2023" i="5"/>
  <c r="I2023" i="5"/>
  <c r="J2023" i="5"/>
  <c r="K2023" i="5"/>
  <c r="L2023" i="5"/>
  <c r="M2023" i="5"/>
  <c r="N2023" i="5"/>
  <c r="O2023" i="5"/>
  <c r="P2023" i="5"/>
  <c r="Q2023" i="5"/>
  <c r="R2023" i="5"/>
  <c r="S2023" i="5"/>
  <c r="T2023" i="5"/>
  <c r="U2023" i="5"/>
  <c r="V2023" i="5"/>
  <c r="W2023" i="5"/>
  <c r="X2023" i="5"/>
  <c r="Y2023" i="5"/>
  <c r="C2024" i="5"/>
  <c r="D2024" i="5"/>
  <c r="E2024" i="5"/>
  <c r="F2024" i="5"/>
  <c r="G2024" i="5"/>
  <c r="H2024" i="5"/>
  <c r="I2024" i="5"/>
  <c r="J2024" i="5"/>
  <c r="K2024" i="5"/>
  <c r="L2024" i="5"/>
  <c r="M2024" i="5"/>
  <c r="N2024" i="5"/>
  <c r="O2024" i="5"/>
  <c r="P2024" i="5"/>
  <c r="Q2024" i="5"/>
  <c r="R2024" i="5"/>
  <c r="S2024" i="5"/>
  <c r="T2024" i="5"/>
  <c r="U2024" i="5"/>
  <c r="V2024" i="5"/>
  <c r="W2024" i="5"/>
  <c r="X2024" i="5"/>
  <c r="Y2024" i="5"/>
  <c r="C2025" i="5"/>
  <c r="D2025" i="5"/>
  <c r="E2025" i="5"/>
  <c r="F2025" i="5"/>
  <c r="G2025" i="5"/>
  <c r="H2025" i="5"/>
  <c r="I2025" i="5"/>
  <c r="J2025" i="5"/>
  <c r="K2025" i="5"/>
  <c r="L2025" i="5"/>
  <c r="M2025" i="5"/>
  <c r="N2025" i="5"/>
  <c r="O2025" i="5"/>
  <c r="P2025" i="5"/>
  <c r="Q2025" i="5"/>
  <c r="R2025" i="5"/>
  <c r="S2025" i="5"/>
  <c r="T2025" i="5"/>
  <c r="U2025" i="5"/>
  <c r="V2025" i="5"/>
  <c r="W2025" i="5"/>
  <c r="X2025" i="5"/>
  <c r="Y2025" i="5"/>
  <c r="C2026" i="5"/>
  <c r="D2026" i="5"/>
  <c r="E2026" i="5"/>
  <c r="F2026" i="5"/>
  <c r="G2026" i="5"/>
  <c r="H2026" i="5"/>
  <c r="I2026" i="5"/>
  <c r="J2026" i="5"/>
  <c r="K2026" i="5"/>
  <c r="L2026" i="5"/>
  <c r="M2026" i="5"/>
  <c r="N2026" i="5"/>
  <c r="O2026" i="5"/>
  <c r="P2026" i="5"/>
  <c r="Q2026" i="5"/>
  <c r="R2026" i="5"/>
  <c r="S2026" i="5"/>
  <c r="T2026" i="5"/>
  <c r="U2026" i="5"/>
  <c r="V2026" i="5"/>
  <c r="W2026" i="5"/>
  <c r="X2026" i="5"/>
  <c r="Y2026" i="5"/>
  <c r="C2027" i="5"/>
  <c r="D2027" i="5"/>
  <c r="E2027" i="5"/>
  <c r="F2027" i="5"/>
  <c r="G2027" i="5"/>
  <c r="H2027" i="5"/>
  <c r="I2027" i="5"/>
  <c r="J2027" i="5"/>
  <c r="K2027" i="5"/>
  <c r="L2027" i="5"/>
  <c r="M2027" i="5"/>
  <c r="N2027" i="5"/>
  <c r="O2027" i="5"/>
  <c r="P2027" i="5"/>
  <c r="Q2027" i="5"/>
  <c r="R2027" i="5"/>
  <c r="S2027" i="5"/>
  <c r="T2027" i="5"/>
  <c r="U2027" i="5"/>
  <c r="V2027" i="5"/>
  <c r="W2027" i="5"/>
  <c r="X2027" i="5"/>
  <c r="Y2027" i="5"/>
  <c r="C2028" i="5"/>
  <c r="D2028" i="5"/>
  <c r="E2028" i="5"/>
  <c r="F2028" i="5"/>
  <c r="G2028" i="5"/>
  <c r="H2028" i="5"/>
  <c r="I2028" i="5"/>
  <c r="J2028" i="5"/>
  <c r="K2028" i="5"/>
  <c r="L2028" i="5"/>
  <c r="M2028" i="5"/>
  <c r="N2028" i="5"/>
  <c r="O2028" i="5"/>
  <c r="P2028" i="5"/>
  <c r="Q2028" i="5"/>
  <c r="R2028" i="5"/>
  <c r="S2028" i="5"/>
  <c r="T2028" i="5"/>
  <c r="U2028" i="5"/>
  <c r="V2028" i="5"/>
  <c r="W2028" i="5"/>
  <c r="X2028" i="5"/>
  <c r="Y2028" i="5"/>
  <c r="C2029" i="5"/>
  <c r="D2029" i="5"/>
  <c r="E2029" i="5"/>
  <c r="F2029" i="5"/>
  <c r="G2029" i="5"/>
  <c r="H2029" i="5"/>
  <c r="I2029" i="5"/>
  <c r="J2029" i="5"/>
  <c r="K2029" i="5"/>
  <c r="L2029" i="5"/>
  <c r="M2029" i="5"/>
  <c r="N2029" i="5"/>
  <c r="O2029" i="5"/>
  <c r="P2029" i="5"/>
  <c r="Q2029" i="5"/>
  <c r="R2029" i="5"/>
  <c r="S2029" i="5"/>
  <c r="T2029" i="5"/>
  <c r="U2029" i="5"/>
  <c r="V2029" i="5"/>
  <c r="W2029" i="5"/>
  <c r="X2029" i="5"/>
  <c r="Y2029" i="5"/>
  <c r="B2029" i="5"/>
  <c r="B2028" i="5"/>
  <c r="B2027" i="5"/>
  <c r="B2026" i="5"/>
  <c r="B2025" i="5"/>
  <c r="B2024" i="5"/>
  <c r="B2023" i="5"/>
  <c r="B2022" i="5"/>
  <c r="B2021" i="5"/>
  <c r="B2020" i="5"/>
  <c r="B2019" i="5"/>
  <c r="B2018" i="5"/>
  <c r="B2017" i="5"/>
  <c r="B2016" i="5"/>
  <c r="B2015" i="5"/>
  <c r="B2014" i="5"/>
  <c r="B2013" i="5"/>
  <c r="B2012" i="5"/>
  <c r="B2011" i="5"/>
  <c r="B2010" i="5"/>
  <c r="B2009" i="5"/>
  <c r="B2008" i="5"/>
  <c r="B2007" i="5"/>
  <c r="B2006" i="5"/>
  <c r="B2005" i="5"/>
  <c r="B2004" i="5"/>
  <c r="B2003" i="5"/>
  <c r="B2002" i="5"/>
  <c r="B2001" i="5"/>
  <c r="B2000" i="5"/>
  <c r="B1999" i="5"/>
  <c r="B1998" i="5"/>
  <c r="B1997" i="5"/>
  <c r="B1996" i="5"/>
  <c r="B1995" i="5"/>
  <c r="B1994" i="5"/>
  <c r="B1993" i="5"/>
  <c r="AG1956" i="5"/>
  <c r="AG1957" i="5"/>
  <c r="AG1958" i="5"/>
  <c r="AG1959" i="5"/>
  <c r="AG1960" i="5"/>
  <c r="AG1961" i="5"/>
  <c r="AG1962" i="5"/>
  <c r="AG1963" i="5"/>
  <c r="AG1964" i="5"/>
  <c r="AG1965" i="5"/>
  <c r="AG1966" i="5"/>
  <c r="AG1967" i="5"/>
  <c r="AG1968" i="5"/>
  <c r="AG1969" i="5"/>
  <c r="AG1970" i="5"/>
  <c r="AG1971" i="5"/>
  <c r="AG1972" i="5"/>
  <c r="AG1973" i="5"/>
  <c r="AG1974" i="5"/>
  <c r="AG1975" i="5"/>
  <c r="AG1976" i="5"/>
  <c r="AG1977" i="5"/>
  <c r="AG1978" i="5"/>
  <c r="AG1979" i="5"/>
  <c r="AG1980" i="5"/>
  <c r="AG1981" i="5"/>
  <c r="AG1982" i="5"/>
  <c r="AG1983" i="5"/>
  <c r="AG1984" i="5"/>
  <c r="AG1985" i="5"/>
  <c r="AG1986" i="5"/>
  <c r="AG1987" i="5"/>
  <c r="AG1988" i="5"/>
  <c r="AG1989" i="5"/>
  <c r="AG1990" i="5"/>
  <c r="AG1991" i="5"/>
  <c r="AG1992" i="5"/>
  <c r="C1956" i="5"/>
  <c r="D1956" i="5"/>
  <c r="E1956" i="5"/>
  <c r="F1956" i="5"/>
  <c r="G1956" i="5"/>
  <c r="H1956" i="5"/>
  <c r="I1956" i="5"/>
  <c r="J1956" i="5"/>
  <c r="K1956" i="5"/>
  <c r="L1956" i="5"/>
  <c r="M1956" i="5"/>
  <c r="N1956" i="5"/>
  <c r="O1956" i="5"/>
  <c r="P1956" i="5"/>
  <c r="Q1956" i="5"/>
  <c r="R1956" i="5"/>
  <c r="S1956" i="5"/>
  <c r="T1956" i="5"/>
  <c r="U1956" i="5"/>
  <c r="V1956" i="5"/>
  <c r="W1956" i="5"/>
  <c r="X1956" i="5"/>
  <c r="Y1956" i="5"/>
  <c r="Z1956" i="5"/>
  <c r="AA1956" i="5"/>
  <c r="AB1956" i="5"/>
  <c r="AC1956" i="5"/>
  <c r="AD1956" i="5"/>
  <c r="AE1956" i="5"/>
  <c r="C1957" i="5"/>
  <c r="D1957" i="5"/>
  <c r="E1957" i="5"/>
  <c r="F1957" i="5"/>
  <c r="G1957" i="5"/>
  <c r="H1957" i="5"/>
  <c r="I1957" i="5"/>
  <c r="J1957" i="5"/>
  <c r="K1957" i="5"/>
  <c r="L1957" i="5"/>
  <c r="M1957" i="5"/>
  <c r="N1957" i="5"/>
  <c r="O1957" i="5"/>
  <c r="P1957" i="5"/>
  <c r="Q1957" i="5"/>
  <c r="R1957" i="5"/>
  <c r="S1957" i="5"/>
  <c r="T1957" i="5"/>
  <c r="U1957" i="5"/>
  <c r="V1957" i="5"/>
  <c r="W1957" i="5"/>
  <c r="X1957" i="5"/>
  <c r="Y1957" i="5"/>
  <c r="Z1957" i="5"/>
  <c r="AA1957" i="5"/>
  <c r="AB1957" i="5"/>
  <c r="AC1957" i="5"/>
  <c r="AD1957" i="5"/>
  <c r="AE1957" i="5"/>
  <c r="C1958" i="5"/>
  <c r="D1958" i="5"/>
  <c r="E1958" i="5"/>
  <c r="F1958" i="5"/>
  <c r="G1958" i="5"/>
  <c r="H1958" i="5"/>
  <c r="I1958" i="5"/>
  <c r="J1958" i="5"/>
  <c r="K1958" i="5"/>
  <c r="L1958" i="5"/>
  <c r="M1958" i="5"/>
  <c r="N1958" i="5"/>
  <c r="O1958" i="5"/>
  <c r="P1958" i="5"/>
  <c r="Q1958" i="5"/>
  <c r="R1958" i="5"/>
  <c r="S1958" i="5"/>
  <c r="T1958" i="5"/>
  <c r="U1958" i="5"/>
  <c r="V1958" i="5"/>
  <c r="W1958" i="5"/>
  <c r="X1958" i="5"/>
  <c r="Y1958" i="5"/>
  <c r="Z1958" i="5"/>
  <c r="AA1958" i="5"/>
  <c r="AB1958" i="5"/>
  <c r="AC1958" i="5"/>
  <c r="AD1958" i="5"/>
  <c r="AE1958" i="5"/>
  <c r="C1959" i="5"/>
  <c r="D1959" i="5"/>
  <c r="E1959" i="5"/>
  <c r="F1959" i="5"/>
  <c r="G1959" i="5"/>
  <c r="H1959" i="5"/>
  <c r="I1959" i="5"/>
  <c r="J1959" i="5"/>
  <c r="K1959" i="5"/>
  <c r="L1959" i="5"/>
  <c r="M1959" i="5"/>
  <c r="N1959" i="5"/>
  <c r="O1959" i="5"/>
  <c r="P1959" i="5"/>
  <c r="Q1959" i="5"/>
  <c r="R1959" i="5"/>
  <c r="S1959" i="5"/>
  <c r="T1959" i="5"/>
  <c r="U1959" i="5"/>
  <c r="V1959" i="5"/>
  <c r="W1959" i="5"/>
  <c r="X1959" i="5"/>
  <c r="Y1959" i="5"/>
  <c r="Z1959" i="5"/>
  <c r="AA1959" i="5"/>
  <c r="AB1959" i="5"/>
  <c r="AC1959" i="5"/>
  <c r="AD1959" i="5"/>
  <c r="AE1959" i="5"/>
  <c r="C1960" i="5"/>
  <c r="D1960" i="5"/>
  <c r="E1960" i="5"/>
  <c r="F1960" i="5"/>
  <c r="G1960" i="5"/>
  <c r="H1960" i="5"/>
  <c r="I1960" i="5"/>
  <c r="J1960" i="5"/>
  <c r="K1960" i="5"/>
  <c r="L1960" i="5"/>
  <c r="M1960" i="5"/>
  <c r="N1960" i="5"/>
  <c r="O1960" i="5"/>
  <c r="P1960" i="5"/>
  <c r="Q1960" i="5"/>
  <c r="R1960" i="5"/>
  <c r="S1960" i="5"/>
  <c r="T1960" i="5"/>
  <c r="U1960" i="5"/>
  <c r="V1960" i="5"/>
  <c r="W1960" i="5"/>
  <c r="X1960" i="5"/>
  <c r="Y1960" i="5"/>
  <c r="Z1960" i="5"/>
  <c r="AA1960" i="5"/>
  <c r="AB1960" i="5"/>
  <c r="AC1960" i="5"/>
  <c r="AD1960" i="5"/>
  <c r="AE1960" i="5"/>
  <c r="C1961" i="5"/>
  <c r="D1961" i="5"/>
  <c r="E1961" i="5"/>
  <c r="F1961" i="5"/>
  <c r="G1961" i="5"/>
  <c r="H1961" i="5"/>
  <c r="I1961" i="5"/>
  <c r="J1961" i="5"/>
  <c r="K1961" i="5"/>
  <c r="L1961" i="5"/>
  <c r="M1961" i="5"/>
  <c r="N1961" i="5"/>
  <c r="O1961" i="5"/>
  <c r="P1961" i="5"/>
  <c r="Q1961" i="5"/>
  <c r="R1961" i="5"/>
  <c r="S1961" i="5"/>
  <c r="T1961" i="5"/>
  <c r="U1961" i="5"/>
  <c r="V1961" i="5"/>
  <c r="W1961" i="5"/>
  <c r="X1961" i="5"/>
  <c r="Y1961" i="5"/>
  <c r="Z1961" i="5"/>
  <c r="AA1961" i="5"/>
  <c r="AB1961" i="5"/>
  <c r="AC1961" i="5"/>
  <c r="AD1961" i="5"/>
  <c r="AE1961" i="5"/>
  <c r="C1962" i="5"/>
  <c r="D1962" i="5"/>
  <c r="E1962" i="5"/>
  <c r="F1962" i="5"/>
  <c r="G1962" i="5"/>
  <c r="H1962" i="5"/>
  <c r="I1962" i="5"/>
  <c r="J1962" i="5"/>
  <c r="K1962" i="5"/>
  <c r="L1962" i="5"/>
  <c r="M1962" i="5"/>
  <c r="N1962" i="5"/>
  <c r="O1962" i="5"/>
  <c r="P1962" i="5"/>
  <c r="Q1962" i="5"/>
  <c r="R1962" i="5"/>
  <c r="S1962" i="5"/>
  <c r="T1962" i="5"/>
  <c r="U1962" i="5"/>
  <c r="V1962" i="5"/>
  <c r="W1962" i="5"/>
  <c r="X1962" i="5"/>
  <c r="Y1962" i="5"/>
  <c r="Z1962" i="5"/>
  <c r="AA1962" i="5"/>
  <c r="AB1962" i="5"/>
  <c r="AC1962" i="5"/>
  <c r="AD1962" i="5"/>
  <c r="AE1962" i="5"/>
  <c r="C1963" i="5"/>
  <c r="D1963" i="5"/>
  <c r="E1963" i="5"/>
  <c r="F1963" i="5"/>
  <c r="G1963" i="5"/>
  <c r="H1963" i="5"/>
  <c r="I1963" i="5"/>
  <c r="J1963" i="5"/>
  <c r="K1963" i="5"/>
  <c r="L1963" i="5"/>
  <c r="M1963" i="5"/>
  <c r="N1963" i="5"/>
  <c r="O1963" i="5"/>
  <c r="P1963" i="5"/>
  <c r="Q1963" i="5"/>
  <c r="R1963" i="5"/>
  <c r="S1963" i="5"/>
  <c r="T1963" i="5"/>
  <c r="U1963" i="5"/>
  <c r="V1963" i="5"/>
  <c r="W1963" i="5"/>
  <c r="X1963" i="5"/>
  <c r="Y1963" i="5"/>
  <c r="Z1963" i="5"/>
  <c r="AA1963" i="5"/>
  <c r="AB1963" i="5"/>
  <c r="AC1963" i="5"/>
  <c r="AD1963" i="5"/>
  <c r="AE1963" i="5"/>
  <c r="C1964" i="5"/>
  <c r="D1964" i="5"/>
  <c r="E1964" i="5"/>
  <c r="F1964" i="5"/>
  <c r="G1964" i="5"/>
  <c r="H1964" i="5"/>
  <c r="I1964" i="5"/>
  <c r="J1964" i="5"/>
  <c r="K1964" i="5"/>
  <c r="L1964" i="5"/>
  <c r="M1964" i="5"/>
  <c r="N1964" i="5"/>
  <c r="O1964" i="5"/>
  <c r="P1964" i="5"/>
  <c r="Q1964" i="5"/>
  <c r="R1964" i="5"/>
  <c r="S1964" i="5"/>
  <c r="T1964" i="5"/>
  <c r="U1964" i="5"/>
  <c r="V1964" i="5"/>
  <c r="W1964" i="5"/>
  <c r="X1964" i="5"/>
  <c r="Y1964" i="5"/>
  <c r="Z1964" i="5"/>
  <c r="AA1964" i="5"/>
  <c r="AB1964" i="5"/>
  <c r="AC1964" i="5"/>
  <c r="AD1964" i="5"/>
  <c r="AE1964" i="5"/>
  <c r="C1965" i="5"/>
  <c r="D1965" i="5"/>
  <c r="E1965" i="5"/>
  <c r="F1965" i="5"/>
  <c r="G1965" i="5"/>
  <c r="H1965" i="5"/>
  <c r="I1965" i="5"/>
  <c r="J1965" i="5"/>
  <c r="K1965" i="5"/>
  <c r="L1965" i="5"/>
  <c r="M1965" i="5"/>
  <c r="N1965" i="5"/>
  <c r="O1965" i="5"/>
  <c r="P1965" i="5"/>
  <c r="Q1965" i="5"/>
  <c r="R1965" i="5"/>
  <c r="S1965" i="5"/>
  <c r="T1965" i="5"/>
  <c r="U1965" i="5"/>
  <c r="V1965" i="5"/>
  <c r="W1965" i="5"/>
  <c r="X1965" i="5"/>
  <c r="Y1965" i="5"/>
  <c r="Z1965" i="5"/>
  <c r="AA1965" i="5"/>
  <c r="AB1965" i="5"/>
  <c r="AC1965" i="5"/>
  <c r="AD1965" i="5"/>
  <c r="AE1965" i="5"/>
  <c r="C1966" i="5"/>
  <c r="D1966" i="5"/>
  <c r="E1966" i="5"/>
  <c r="F1966" i="5"/>
  <c r="G1966" i="5"/>
  <c r="H1966" i="5"/>
  <c r="I1966" i="5"/>
  <c r="J1966" i="5"/>
  <c r="K1966" i="5"/>
  <c r="L1966" i="5"/>
  <c r="M1966" i="5"/>
  <c r="N1966" i="5"/>
  <c r="O1966" i="5"/>
  <c r="P1966" i="5"/>
  <c r="Q1966" i="5"/>
  <c r="R1966" i="5"/>
  <c r="S1966" i="5"/>
  <c r="T1966" i="5"/>
  <c r="U1966" i="5"/>
  <c r="V1966" i="5"/>
  <c r="W1966" i="5"/>
  <c r="X1966" i="5"/>
  <c r="Y1966" i="5"/>
  <c r="Z1966" i="5"/>
  <c r="AA1966" i="5"/>
  <c r="AB1966" i="5"/>
  <c r="AC1966" i="5"/>
  <c r="AD1966" i="5"/>
  <c r="AE1966" i="5"/>
  <c r="C1967" i="5"/>
  <c r="D1967" i="5"/>
  <c r="E1967" i="5"/>
  <c r="F1967" i="5"/>
  <c r="G1967" i="5"/>
  <c r="H1967" i="5"/>
  <c r="I1967" i="5"/>
  <c r="J1967" i="5"/>
  <c r="K1967" i="5"/>
  <c r="L1967" i="5"/>
  <c r="M1967" i="5"/>
  <c r="N1967" i="5"/>
  <c r="O1967" i="5"/>
  <c r="P1967" i="5"/>
  <c r="Q1967" i="5"/>
  <c r="R1967" i="5"/>
  <c r="S1967" i="5"/>
  <c r="T1967" i="5"/>
  <c r="U1967" i="5"/>
  <c r="V1967" i="5"/>
  <c r="W1967" i="5"/>
  <c r="X1967" i="5"/>
  <c r="Y1967" i="5"/>
  <c r="Z1967" i="5"/>
  <c r="AA1967" i="5"/>
  <c r="AB1967" i="5"/>
  <c r="AC1967" i="5"/>
  <c r="AD1967" i="5"/>
  <c r="AE1967" i="5"/>
  <c r="C1968" i="5"/>
  <c r="D1968" i="5"/>
  <c r="E1968" i="5"/>
  <c r="F1968" i="5"/>
  <c r="G1968" i="5"/>
  <c r="H1968" i="5"/>
  <c r="I1968" i="5"/>
  <c r="J1968" i="5"/>
  <c r="K1968" i="5"/>
  <c r="L1968" i="5"/>
  <c r="M1968" i="5"/>
  <c r="N1968" i="5"/>
  <c r="O1968" i="5"/>
  <c r="P1968" i="5"/>
  <c r="Q1968" i="5"/>
  <c r="R1968" i="5"/>
  <c r="S1968" i="5"/>
  <c r="T1968" i="5"/>
  <c r="U1968" i="5"/>
  <c r="V1968" i="5"/>
  <c r="W1968" i="5"/>
  <c r="X1968" i="5"/>
  <c r="Y1968" i="5"/>
  <c r="Z1968" i="5"/>
  <c r="AA1968" i="5"/>
  <c r="AB1968" i="5"/>
  <c r="AC1968" i="5"/>
  <c r="AD1968" i="5"/>
  <c r="AE1968" i="5"/>
  <c r="C1969" i="5"/>
  <c r="D1969" i="5"/>
  <c r="E1969" i="5"/>
  <c r="F1969" i="5"/>
  <c r="G1969" i="5"/>
  <c r="H1969" i="5"/>
  <c r="I1969" i="5"/>
  <c r="J1969" i="5"/>
  <c r="K1969" i="5"/>
  <c r="L1969" i="5"/>
  <c r="M1969" i="5"/>
  <c r="N1969" i="5"/>
  <c r="O1969" i="5"/>
  <c r="P1969" i="5"/>
  <c r="Q1969" i="5"/>
  <c r="R1969" i="5"/>
  <c r="S1969" i="5"/>
  <c r="T1969" i="5"/>
  <c r="U1969" i="5"/>
  <c r="V1969" i="5"/>
  <c r="W1969" i="5"/>
  <c r="X1969" i="5"/>
  <c r="Y1969" i="5"/>
  <c r="Z1969" i="5"/>
  <c r="AA1969" i="5"/>
  <c r="AB1969" i="5"/>
  <c r="AC1969" i="5"/>
  <c r="AD1969" i="5"/>
  <c r="AE1969" i="5"/>
  <c r="C1970" i="5"/>
  <c r="D1970" i="5"/>
  <c r="E1970" i="5"/>
  <c r="F1970" i="5"/>
  <c r="G1970" i="5"/>
  <c r="H1970" i="5"/>
  <c r="I1970" i="5"/>
  <c r="J1970" i="5"/>
  <c r="K1970" i="5"/>
  <c r="L1970" i="5"/>
  <c r="M1970" i="5"/>
  <c r="N1970" i="5"/>
  <c r="O1970" i="5"/>
  <c r="P1970" i="5"/>
  <c r="Q1970" i="5"/>
  <c r="R1970" i="5"/>
  <c r="S1970" i="5"/>
  <c r="T1970" i="5"/>
  <c r="U1970" i="5"/>
  <c r="V1970" i="5"/>
  <c r="W1970" i="5"/>
  <c r="X1970" i="5"/>
  <c r="Y1970" i="5"/>
  <c r="Z1970" i="5"/>
  <c r="AA1970" i="5"/>
  <c r="AB1970" i="5"/>
  <c r="AC1970" i="5"/>
  <c r="AD1970" i="5"/>
  <c r="AE1970" i="5"/>
  <c r="C1971" i="5"/>
  <c r="D1971" i="5"/>
  <c r="E1971" i="5"/>
  <c r="F1971" i="5"/>
  <c r="G1971" i="5"/>
  <c r="H1971" i="5"/>
  <c r="I1971" i="5"/>
  <c r="J1971" i="5"/>
  <c r="K1971" i="5"/>
  <c r="L1971" i="5"/>
  <c r="M1971" i="5"/>
  <c r="N1971" i="5"/>
  <c r="O1971" i="5"/>
  <c r="P1971" i="5"/>
  <c r="Q1971" i="5"/>
  <c r="R1971" i="5"/>
  <c r="S1971" i="5"/>
  <c r="T1971" i="5"/>
  <c r="U1971" i="5"/>
  <c r="V1971" i="5"/>
  <c r="W1971" i="5"/>
  <c r="X1971" i="5"/>
  <c r="Y1971" i="5"/>
  <c r="Z1971" i="5"/>
  <c r="AA1971" i="5"/>
  <c r="AB1971" i="5"/>
  <c r="AC1971" i="5"/>
  <c r="AD1971" i="5"/>
  <c r="AE1971" i="5"/>
  <c r="C1972" i="5"/>
  <c r="D1972" i="5"/>
  <c r="E1972" i="5"/>
  <c r="F1972" i="5"/>
  <c r="G1972" i="5"/>
  <c r="H1972" i="5"/>
  <c r="I1972" i="5"/>
  <c r="J1972" i="5"/>
  <c r="K1972" i="5"/>
  <c r="L1972" i="5"/>
  <c r="M1972" i="5"/>
  <c r="N1972" i="5"/>
  <c r="O1972" i="5"/>
  <c r="P1972" i="5"/>
  <c r="Q1972" i="5"/>
  <c r="R1972" i="5"/>
  <c r="S1972" i="5"/>
  <c r="T1972" i="5"/>
  <c r="U1972" i="5"/>
  <c r="V1972" i="5"/>
  <c r="W1972" i="5"/>
  <c r="X1972" i="5"/>
  <c r="Y1972" i="5"/>
  <c r="Z1972" i="5"/>
  <c r="AA1972" i="5"/>
  <c r="AB1972" i="5"/>
  <c r="AC1972" i="5"/>
  <c r="AD1972" i="5"/>
  <c r="AE1972" i="5"/>
  <c r="C1973" i="5"/>
  <c r="D1973" i="5"/>
  <c r="E1973" i="5"/>
  <c r="F1973" i="5"/>
  <c r="G1973" i="5"/>
  <c r="H1973" i="5"/>
  <c r="I1973" i="5"/>
  <c r="J1973" i="5"/>
  <c r="K1973" i="5"/>
  <c r="L1973" i="5"/>
  <c r="M1973" i="5"/>
  <c r="N1973" i="5"/>
  <c r="O1973" i="5"/>
  <c r="P1973" i="5"/>
  <c r="Q1973" i="5"/>
  <c r="R1973" i="5"/>
  <c r="S1973" i="5"/>
  <c r="T1973" i="5"/>
  <c r="U1973" i="5"/>
  <c r="V1973" i="5"/>
  <c r="W1973" i="5"/>
  <c r="X1973" i="5"/>
  <c r="Y1973" i="5"/>
  <c r="Z1973" i="5"/>
  <c r="AA1973" i="5"/>
  <c r="AB1973" i="5"/>
  <c r="AC1973" i="5"/>
  <c r="AD1973" i="5"/>
  <c r="AE1973" i="5"/>
  <c r="C1974" i="5"/>
  <c r="D1974" i="5"/>
  <c r="E1974" i="5"/>
  <c r="F1974" i="5"/>
  <c r="G1974" i="5"/>
  <c r="H1974" i="5"/>
  <c r="I1974" i="5"/>
  <c r="J1974" i="5"/>
  <c r="K1974" i="5"/>
  <c r="L1974" i="5"/>
  <c r="M1974" i="5"/>
  <c r="N1974" i="5"/>
  <c r="O1974" i="5"/>
  <c r="P1974" i="5"/>
  <c r="Q1974" i="5"/>
  <c r="R1974" i="5"/>
  <c r="S1974" i="5"/>
  <c r="T1974" i="5"/>
  <c r="U1974" i="5"/>
  <c r="V1974" i="5"/>
  <c r="W1974" i="5"/>
  <c r="X1974" i="5"/>
  <c r="Y1974" i="5"/>
  <c r="Z1974" i="5"/>
  <c r="AA1974" i="5"/>
  <c r="AB1974" i="5"/>
  <c r="AC1974" i="5"/>
  <c r="AD1974" i="5"/>
  <c r="AE1974" i="5"/>
  <c r="C1975" i="5"/>
  <c r="D1975" i="5"/>
  <c r="E1975" i="5"/>
  <c r="F1975" i="5"/>
  <c r="G1975" i="5"/>
  <c r="H1975" i="5"/>
  <c r="I1975" i="5"/>
  <c r="J1975" i="5"/>
  <c r="K1975" i="5"/>
  <c r="L1975" i="5"/>
  <c r="M1975" i="5"/>
  <c r="N1975" i="5"/>
  <c r="O1975" i="5"/>
  <c r="P1975" i="5"/>
  <c r="Q1975" i="5"/>
  <c r="R1975" i="5"/>
  <c r="S1975" i="5"/>
  <c r="T1975" i="5"/>
  <c r="U1975" i="5"/>
  <c r="V1975" i="5"/>
  <c r="W1975" i="5"/>
  <c r="X1975" i="5"/>
  <c r="Y1975" i="5"/>
  <c r="Z1975" i="5"/>
  <c r="AA1975" i="5"/>
  <c r="AB1975" i="5"/>
  <c r="AC1975" i="5"/>
  <c r="AD1975" i="5"/>
  <c r="AE1975" i="5"/>
  <c r="C1976" i="5"/>
  <c r="D1976" i="5"/>
  <c r="E1976" i="5"/>
  <c r="F1976" i="5"/>
  <c r="G1976" i="5"/>
  <c r="H1976" i="5"/>
  <c r="I1976" i="5"/>
  <c r="J1976" i="5"/>
  <c r="K1976" i="5"/>
  <c r="L1976" i="5"/>
  <c r="M1976" i="5"/>
  <c r="N1976" i="5"/>
  <c r="O1976" i="5"/>
  <c r="P1976" i="5"/>
  <c r="Q1976" i="5"/>
  <c r="R1976" i="5"/>
  <c r="S1976" i="5"/>
  <c r="T1976" i="5"/>
  <c r="U1976" i="5"/>
  <c r="V1976" i="5"/>
  <c r="W1976" i="5"/>
  <c r="X1976" i="5"/>
  <c r="Y1976" i="5"/>
  <c r="Z1976" i="5"/>
  <c r="AA1976" i="5"/>
  <c r="AB1976" i="5"/>
  <c r="AC1976" i="5"/>
  <c r="AD1976" i="5"/>
  <c r="AE1976" i="5"/>
  <c r="C1977" i="5"/>
  <c r="D1977" i="5"/>
  <c r="E1977" i="5"/>
  <c r="F1977" i="5"/>
  <c r="G1977" i="5"/>
  <c r="H1977" i="5"/>
  <c r="I1977" i="5"/>
  <c r="J1977" i="5"/>
  <c r="K1977" i="5"/>
  <c r="L1977" i="5"/>
  <c r="M1977" i="5"/>
  <c r="N1977" i="5"/>
  <c r="O1977" i="5"/>
  <c r="P1977" i="5"/>
  <c r="Q1977" i="5"/>
  <c r="R1977" i="5"/>
  <c r="S1977" i="5"/>
  <c r="T1977" i="5"/>
  <c r="U1977" i="5"/>
  <c r="V1977" i="5"/>
  <c r="W1977" i="5"/>
  <c r="X1977" i="5"/>
  <c r="Y1977" i="5"/>
  <c r="Z1977" i="5"/>
  <c r="AA1977" i="5"/>
  <c r="AB1977" i="5"/>
  <c r="AC1977" i="5"/>
  <c r="AD1977" i="5"/>
  <c r="AE1977" i="5"/>
  <c r="C1978" i="5"/>
  <c r="D1978" i="5"/>
  <c r="E1978" i="5"/>
  <c r="F1978" i="5"/>
  <c r="G1978" i="5"/>
  <c r="H1978" i="5"/>
  <c r="I1978" i="5"/>
  <c r="J1978" i="5"/>
  <c r="K1978" i="5"/>
  <c r="L1978" i="5"/>
  <c r="M1978" i="5"/>
  <c r="N1978" i="5"/>
  <c r="O1978" i="5"/>
  <c r="P1978" i="5"/>
  <c r="Q1978" i="5"/>
  <c r="R1978" i="5"/>
  <c r="S1978" i="5"/>
  <c r="T1978" i="5"/>
  <c r="U1978" i="5"/>
  <c r="V1978" i="5"/>
  <c r="W1978" i="5"/>
  <c r="X1978" i="5"/>
  <c r="Y1978" i="5"/>
  <c r="Z1978" i="5"/>
  <c r="AA1978" i="5"/>
  <c r="AB1978" i="5"/>
  <c r="AC1978" i="5"/>
  <c r="AD1978" i="5"/>
  <c r="AE1978" i="5"/>
  <c r="C1979" i="5"/>
  <c r="D1979" i="5"/>
  <c r="E1979" i="5"/>
  <c r="F1979" i="5"/>
  <c r="G1979" i="5"/>
  <c r="H1979" i="5"/>
  <c r="I1979" i="5"/>
  <c r="J1979" i="5"/>
  <c r="K1979" i="5"/>
  <c r="L1979" i="5"/>
  <c r="M1979" i="5"/>
  <c r="N1979" i="5"/>
  <c r="O1979" i="5"/>
  <c r="P1979" i="5"/>
  <c r="Q1979" i="5"/>
  <c r="R1979" i="5"/>
  <c r="S1979" i="5"/>
  <c r="T1979" i="5"/>
  <c r="U1979" i="5"/>
  <c r="V1979" i="5"/>
  <c r="W1979" i="5"/>
  <c r="X1979" i="5"/>
  <c r="Y1979" i="5"/>
  <c r="Z1979" i="5"/>
  <c r="AA1979" i="5"/>
  <c r="AB1979" i="5"/>
  <c r="AC1979" i="5"/>
  <c r="AD1979" i="5"/>
  <c r="AE1979" i="5"/>
  <c r="C1980" i="5"/>
  <c r="D1980" i="5"/>
  <c r="E1980" i="5"/>
  <c r="F1980" i="5"/>
  <c r="G1980" i="5"/>
  <c r="H1980" i="5"/>
  <c r="I1980" i="5"/>
  <c r="J1980" i="5"/>
  <c r="K1980" i="5"/>
  <c r="L1980" i="5"/>
  <c r="M1980" i="5"/>
  <c r="N1980" i="5"/>
  <c r="O1980" i="5"/>
  <c r="P1980" i="5"/>
  <c r="Q1980" i="5"/>
  <c r="R1980" i="5"/>
  <c r="S1980" i="5"/>
  <c r="T1980" i="5"/>
  <c r="U1980" i="5"/>
  <c r="V1980" i="5"/>
  <c r="W1980" i="5"/>
  <c r="X1980" i="5"/>
  <c r="Y1980" i="5"/>
  <c r="Z1980" i="5"/>
  <c r="AA1980" i="5"/>
  <c r="AB1980" i="5"/>
  <c r="AC1980" i="5"/>
  <c r="AD1980" i="5"/>
  <c r="AE1980" i="5"/>
  <c r="C1981" i="5"/>
  <c r="D1981" i="5"/>
  <c r="E1981" i="5"/>
  <c r="F1981" i="5"/>
  <c r="G1981" i="5"/>
  <c r="H1981" i="5"/>
  <c r="I1981" i="5"/>
  <c r="J1981" i="5"/>
  <c r="K1981" i="5"/>
  <c r="L1981" i="5"/>
  <c r="M1981" i="5"/>
  <c r="N1981" i="5"/>
  <c r="O1981" i="5"/>
  <c r="P1981" i="5"/>
  <c r="Q1981" i="5"/>
  <c r="R1981" i="5"/>
  <c r="S1981" i="5"/>
  <c r="T1981" i="5"/>
  <c r="U1981" i="5"/>
  <c r="V1981" i="5"/>
  <c r="W1981" i="5"/>
  <c r="X1981" i="5"/>
  <c r="Y1981" i="5"/>
  <c r="Z1981" i="5"/>
  <c r="AA1981" i="5"/>
  <c r="AB1981" i="5"/>
  <c r="AC1981" i="5"/>
  <c r="AD1981" i="5"/>
  <c r="AE1981" i="5"/>
  <c r="C1982" i="5"/>
  <c r="D1982" i="5"/>
  <c r="E1982" i="5"/>
  <c r="F1982" i="5"/>
  <c r="G1982" i="5"/>
  <c r="H1982" i="5"/>
  <c r="I1982" i="5"/>
  <c r="J1982" i="5"/>
  <c r="K1982" i="5"/>
  <c r="L1982" i="5"/>
  <c r="M1982" i="5"/>
  <c r="N1982" i="5"/>
  <c r="O1982" i="5"/>
  <c r="P1982" i="5"/>
  <c r="Q1982" i="5"/>
  <c r="R1982" i="5"/>
  <c r="S1982" i="5"/>
  <c r="T1982" i="5"/>
  <c r="U1982" i="5"/>
  <c r="V1982" i="5"/>
  <c r="W1982" i="5"/>
  <c r="X1982" i="5"/>
  <c r="Y1982" i="5"/>
  <c r="Z1982" i="5"/>
  <c r="AA1982" i="5"/>
  <c r="AB1982" i="5"/>
  <c r="AC1982" i="5"/>
  <c r="AD1982" i="5"/>
  <c r="AE1982" i="5"/>
  <c r="C1983" i="5"/>
  <c r="D1983" i="5"/>
  <c r="E1983" i="5"/>
  <c r="F1983" i="5"/>
  <c r="G1983" i="5"/>
  <c r="H1983" i="5"/>
  <c r="I1983" i="5"/>
  <c r="J1983" i="5"/>
  <c r="K1983" i="5"/>
  <c r="L1983" i="5"/>
  <c r="M1983" i="5"/>
  <c r="N1983" i="5"/>
  <c r="O1983" i="5"/>
  <c r="P1983" i="5"/>
  <c r="Q1983" i="5"/>
  <c r="R1983" i="5"/>
  <c r="S1983" i="5"/>
  <c r="T1983" i="5"/>
  <c r="U1983" i="5"/>
  <c r="V1983" i="5"/>
  <c r="W1983" i="5"/>
  <c r="X1983" i="5"/>
  <c r="Y1983" i="5"/>
  <c r="Z1983" i="5"/>
  <c r="AA1983" i="5"/>
  <c r="AB1983" i="5"/>
  <c r="AC1983" i="5"/>
  <c r="AD1983" i="5"/>
  <c r="AE1983" i="5"/>
  <c r="C1984" i="5"/>
  <c r="D1984" i="5"/>
  <c r="E1984" i="5"/>
  <c r="F1984" i="5"/>
  <c r="G1984" i="5"/>
  <c r="H1984" i="5"/>
  <c r="I1984" i="5"/>
  <c r="J1984" i="5"/>
  <c r="K1984" i="5"/>
  <c r="L1984" i="5"/>
  <c r="M1984" i="5"/>
  <c r="N1984" i="5"/>
  <c r="O1984" i="5"/>
  <c r="P1984" i="5"/>
  <c r="Q1984" i="5"/>
  <c r="R1984" i="5"/>
  <c r="S1984" i="5"/>
  <c r="T1984" i="5"/>
  <c r="U1984" i="5"/>
  <c r="V1984" i="5"/>
  <c r="W1984" i="5"/>
  <c r="X1984" i="5"/>
  <c r="Y1984" i="5"/>
  <c r="Z1984" i="5"/>
  <c r="AA1984" i="5"/>
  <c r="AB1984" i="5"/>
  <c r="AC1984" i="5"/>
  <c r="AD1984" i="5"/>
  <c r="AE1984" i="5"/>
  <c r="C1985" i="5"/>
  <c r="D1985" i="5"/>
  <c r="E1985" i="5"/>
  <c r="F1985" i="5"/>
  <c r="G1985" i="5"/>
  <c r="H1985" i="5"/>
  <c r="I1985" i="5"/>
  <c r="J1985" i="5"/>
  <c r="K1985" i="5"/>
  <c r="L1985" i="5"/>
  <c r="M1985" i="5"/>
  <c r="N1985" i="5"/>
  <c r="O1985" i="5"/>
  <c r="P1985" i="5"/>
  <c r="Q1985" i="5"/>
  <c r="R1985" i="5"/>
  <c r="S1985" i="5"/>
  <c r="T1985" i="5"/>
  <c r="U1985" i="5"/>
  <c r="V1985" i="5"/>
  <c r="W1985" i="5"/>
  <c r="X1985" i="5"/>
  <c r="Y1985" i="5"/>
  <c r="Z1985" i="5"/>
  <c r="AA1985" i="5"/>
  <c r="AB1985" i="5"/>
  <c r="AC1985" i="5"/>
  <c r="AD1985" i="5"/>
  <c r="AE1985" i="5"/>
  <c r="C1986" i="5"/>
  <c r="D1986" i="5"/>
  <c r="E1986" i="5"/>
  <c r="F1986" i="5"/>
  <c r="G1986" i="5"/>
  <c r="H1986" i="5"/>
  <c r="I1986" i="5"/>
  <c r="J1986" i="5"/>
  <c r="K1986" i="5"/>
  <c r="L1986" i="5"/>
  <c r="M1986" i="5"/>
  <c r="N1986" i="5"/>
  <c r="O1986" i="5"/>
  <c r="P1986" i="5"/>
  <c r="Q1986" i="5"/>
  <c r="R1986" i="5"/>
  <c r="S1986" i="5"/>
  <c r="T1986" i="5"/>
  <c r="U1986" i="5"/>
  <c r="V1986" i="5"/>
  <c r="W1986" i="5"/>
  <c r="X1986" i="5"/>
  <c r="Y1986" i="5"/>
  <c r="Z1986" i="5"/>
  <c r="AA1986" i="5"/>
  <c r="AB1986" i="5"/>
  <c r="AC1986" i="5"/>
  <c r="AD1986" i="5"/>
  <c r="AE1986" i="5"/>
  <c r="C1987" i="5"/>
  <c r="D1987" i="5"/>
  <c r="E1987" i="5"/>
  <c r="F1987" i="5"/>
  <c r="G1987" i="5"/>
  <c r="H1987" i="5"/>
  <c r="I1987" i="5"/>
  <c r="J1987" i="5"/>
  <c r="K1987" i="5"/>
  <c r="L1987" i="5"/>
  <c r="M1987" i="5"/>
  <c r="N1987" i="5"/>
  <c r="O1987" i="5"/>
  <c r="P1987" i="5"/>
  <c r="Q1987" i="5"/>
  <c r="R1987" i="5"/>
  <c r="S1987" i="5"/>
  <c r="T1987" i="5"/>
  <c r="U1987" i="5"/>
  <c r="V1987" i="5"/>
  <c r="W1987" i="5"/>
  <c r="X1987" i="5"/>
  <c r="Y1987" i="5"/>
  <c r="Z1987" i="5"/>
  <c r="AA1987" i="5"/>
  <c r="AB1987" i="5"/>
  <c r="AC1987" i="5"/>
  <c r="AD1987" i="5"/>
  <c r="AE1987" i="5"/>
  <c r="C1988" i="5"/>
  <c r="D1988" i="5"/>
  <c r="E1988" i="5"/>
  <c r="F1988" i="5"/>
  <c r="G1988" i="5"/>
  <c r="H1988" i="5"/>
  <c r="I1988" i="5"/>
  <c r="J1988" i="5"/>
  <c r="K1988" i="5"/>
  <c r="L1988" i="5"/>
  <c r="M1988" i="5"/>
  <c r="N1988" i="5"/>
  <c r="O1988" i="5"/>
  <c r="P1988" i="5"/>
  <c r="Q1988" i="5"/>
  <c r="R1988" i="5"/>
  <c r="S1988" i="5"/>
  <c r="T1988" i="5"/>
  <c r="U1988" i="5"/>
  <c r="V1988" i="5"/>
  <c r="W1988" i="5"/>
  <c r="X1988" i="5"/>
  <c r="Y1988" i="5"/>
  <c r="Z1988" i="5"/>
  <c r="AA1988" i="5"/>
  <c r="AB1988" i="5"/>
  <c r="AC1988" i="5"/>
  <c r="AD1988" i="5"/>
  <c r="AE1988" i="5"/>
  <c r="C1989" i="5"/>
  <c r="D1989" i="5"/>
  <c r="E1989" i="5"/>
  <c r="F1989" i="5"/>
  <c r="G1989" i="5"/>
  <c r="H1989" i="5"/>
  <c r="I1989" i="5"/>
  <c r="J1989" i="5"/>
  <c r="K1989" i="5"/>
  <c r="L1989" i="5"/>
  <c r="M1989" i="5"/>
  <c r="N1989" i="5"/>
  <c r="O1989" i="5"/>
  <c r="P1989" i="5"/>
  <c r="Q1989" i="5"/>
  <c r="R1989" i="5"/>
  <c r="S1989" i="5"/>
  <c r="T1989" i="5"/>
  <c r="U1989" i="5"/>
  <c r="V1989" i="5"/>
  <c r="W1989" i="5"/>
  <c r="X1989" i="5"/>
  <c r="Y1989" i="5"/>
  <c r="Z1989" i="5"/>
  <c r="AA1989" i="5"/>
  <c r="AB1989" i="5"/>
  <c r="AC1989" i="5"/>
  <c r="AD1989" i="5"/>
  <c r="AE1989" i="5"/>
  <c r="C1990" i="5"/>
  <c r="D1990" i="5"/>
  <c r="E1990" i="5"/>
  <c r="F1990" i="5"/>
  <c r="G1990" i="5"/>
  <c r="H1990" i="5"/>
  <c r="I1990" i="5"/>
  <c r="J1990" i="5"/>
  <c r="K1990" i="5"/>
  <c r="L1990" i="5"/>
  <c r="M1990" i="5"/>
  <c r="N1990" i="5"/>
  <c r="O1990" i="5"/>
  <c r="P1990" i="5"/>
  <c r="Q1990" i="5"/>
  <c r="R1990" i="5"/>
  <c r="S1990" i="5"/>
  <c r="T1990" i="5"/>
  <c r="U1990" i="5"/>
  <c r="V1990" i="5"/>
  <c r="W1990" i="5"/>
  <c r="X1990" i="5"/>
  <c r="Y1990" i="5"/>
  <c r="Z1990" i="5"/>
  <c r="AA1990" i="5"/>
  <c r="AB1990" i="5"/>
  <c r="AC1990" i="5"/>
  <c r="AD1990" i="5"/>
  <c r="AE1990" i="5"/>
  <c r="C1991" i="5"/>
  <c r="D1991" i="5"/>
  <c r="E1991" i="5"/>
  <c r="F1991" i="5"/>
  <c r="G1991" i="5"/>
  <c r="H1991" i="5"/>
  <c r="I1991" i="5"/>
  <c r="J1991" i="5"/>
  <c r="K1991" i="5"/>
  <c r="L1991" i="5"/>
  <c r="M1991" i="5"/>
  <c r="N1991" i="5"/>
  <c r="O1991" i="5"/>
  <c r="P1991" i="5"/>
  <c r="Q1991" i="5"/>
  <c r="R1991" i="5"/>
  <c r="S1991" i="5"/>
  <c r="T1991" i="5"/>
  <c r="U1991" i="5"/>
  <c r="V1991" i="5"/>
  <c r="W1991" i="5"/>
  <c r="X1991" i="5"/>
  <c r="Y1991" i="5"/>
  <c r="Z1991" i="5"/>
  <c r="AA1991" i="5"/>
  <c r="AB1991" i="5"/>
  <c r="AC1991" i="5"/>
  <c r="AD1991" i="5"/>
  <c r="AE1991" i="5"/>
  <c r="C1992" i="5"/>
  <c r="D1992" i="5"/>
  <c r="E1992" i="5"/>
  <c r="F1992" i="5"/>
  <c r="G1992" i="5"/>
  <c r="H1992" i="5"/>
  <c r="I1992" i="5"/>
  <c r="J1992" i="5"/>
  <c r="K1992" i="5"/>
  <c r="L1992" i="5"/>
  <c r="M1992" i="5"/>
  <c r="N1992" i="5"/>
  <c r="O1992" i="5"/>
  <c r="P1992" i="5"/>
  <c r="Q1992" i="5"/>
  <c r="R1992" i="5"/>
  <c r="S1992" i="5"/>
  <c r="T1992" i="5"/>
  <c r="U1992" i="5"/>
  <c r="V1992" i="5"/>
  <c r="W1992" i="5"/>
  <c r="X1992" i="5"/>
  <c r="Y1992" i="5"/>
  <c r="Z1992" i="5"/>
  <c r="AA1992" i="5"/>
  <c r="AB1992" i="5"/>
  <c r="AC1992" i="5"/>
  <c r="AD1992" i="5"/>
  <c r="AE1992" i="5"/>
  <c r="B1992" i="5"/>
  <c r="B1991" i="5"/>
  <c r="B1990" i="5"/>
  <c r="B1989" i="5"/>
  <c r="B1988" i="5"/>
  <c r="B1987" i="5"/>
  <c r="B1986" i="5"/>
  <c r="B1985" i="5"/>
  <c r="B1984" i="5"/>
  <c r="B1983" i="5"/>
  <c r="B1982" i="5"/>
  <c r="B1981" i="5"/>
  <c r="B1979" i="5"/>
  <c r="B1978" i="5"/>
  <c r="B1977" i="5"/>
  <c r="B1976" i="5"/>
  <c r="B1975" i="5"/>
  <c r="B1974" i="5"/>
  <c r="B1973" i="5"/>
  <c r="B1972" i="5"/>
  <c r="B1971" i="5"/>
  <c r="B1970" i="5"/>
  <c r="B1969" i="5"/>
  <c r="B1980" i="5"/>
  <c r="B1968" i="5"/>
  <c r="B1967" i="5"/>
  <c r="B1966" i="5"/>
  <c r="B1965" i="5"/>
  <c r="B1964" i="5"/>
  <c r="B1963" i="5"/>
  <c r="B1962" i="5"/>
  <c r="B1961" i="5"/>
  <c r="B1960" i="5"/>
  <c r="B1959" i="5"/>
  <c r="B1958" i="5"/>
  <c r="B1957" i="5"/>
  <c r="B1956" i="5"/>
  <c r="C1932" i="5"/>
  <c r="D1932" i="5"/>
  <c r="E1932" i="5"/>
  <c r="F1932" i="5"/>
  <c r="G1932" i="5"/>
  <c r="H1932" i="5"/>
  <c r="I1932" i="5"/>
  <c r="J1932" i="5"/>
  <c r="K1932" i="5"/>
  <c r="L1932" i="5"/>
  <c r="M1932" i="5"/>
  <c r="N1932" i="5"/>
  <c r="O1932" i="5"/>
  <c r="P1932" i="5"/>
  <c r="Q1932" i="5"/>
  <c r="R1932" i="5"/>
  <c r="S1932" i="5"/>
  <c r="T1932" i="5"/>
  <c r="U1932" i="5"/>
  <c r="V1932" i="5"/>
  <c r="W1932" i="5"/>
  <c r="X1932" i="5"/>
  <c r="Y1932" i="5"/>
  <c r="Z1932" i="5"/>
  <c r="AA1932" i="5"/>
  <c r="AB1932" i="5"/>
  <c r="AC1932" i="5"/>
  <c r="AD1932" i="5"/>
  <c r="AE1932" i="5"/>
  <c r="AG1932" i="5"/>
  <c r="C1933" i="5"/>
  <c r="D1933" i="5"/>
  <c r="E1933" i="5"/>
  <c r="F1933" i="5"/>
  <c r="G1933" i="5"/>
  <c r="H1933" i="5"/>
  <c r="I1933" i="5"/>
  <c r="J1933" i="5"/>
  <c r="K1933" i="5"/>
  <c r="L1933" i="5"/>
  <c r="M1933" i="5"/>
  <c r="N1933" i="5"/>
  <c r="O1933" i="5"/>
  <c r="P1933" i="5"/>
  <c r="Q1933" i="5"/>
  <c r="R1933" i="5"/>
  <c r="S1933" i="5"/>
  <c r="T1933" i="5"/>
  <c r="U1933" i="5"/>
  <c r="V1933" i="5"/>
  <c r="W1933" i="5"/>
  <c r="X1933" i="5"/>
  <c r="Y1933" i="5"/>
  <c r="Z1933" i="5"/>
  <c r="AA1933" i="5"/>
  <c r="AB1933" i="5"/>
  <c r="AC1933" i="5"/>
  <c r="AD1933" i="5"/>
  <c r="AE1933" i="5"/>
  <c r="AG1933" i="5"/>
  <c r="C1934" i="5"/>
  <c r="D1934" i="5"/>
  <c r="E1934" i="5"/>
  <c r="F1934" i="5"/>
  <c r="G1934" i="5"/>
  <c r="H1934" i="5"/>
  <c r="I1934" i="5"/>
  <c r="J1934" i="5"/>
  <c r="K1934" i="5"/>
  <c r="L1934" i="5"/>
  <c r="M1934" i="5"/>
  <c r="N1934" i="5"/>
  <c r="O1934" i="5"/>
  <c r="P1934" i="5"/>
  <c r="Q1934" i="5"/>
  <c r="R1934" i="5"/>
  <c r="S1934" i="5"/>
  <c r="T1934" i="5"/>
  <c r="U1934" i="5"/>
  <c r="V1934" i="5"/>
  <c r="W1934" i="5"/>
  <c r="X1934" i="5"/>
  <c r="Y1934" i="5"/>
  <c r="Z1934" i="5"/>
  <c r="AA1934" i="5"/>
  <c r="AB1934" i="5"/>
  <c r="AC1934" i="5"/>
  <c r="AD1934" i="5"/>
  <c r="AE1934" i="5"/>
  <c r="AG1934" i="5"/>
  <c r="C1935" i="5"/>
  <c r="D1935" i="5"/>
  <c r="E1935" i="5"/>
  <c r="F1935" i="5"/>
  <c r="G1935" i="5"/>
  <c r="H1935" i="5"/>
  <c r="I1935" i="5"/>
  <c r="J1935" i="5"/>
  <c r="K1935" i="5"/>
  <c r="L1935" i="5"/>
  <c r="M1935" i="5"/>
  <c r="N1935" i="5"/>
  <c r="O1935" i="5"/>
  <c r="P1935" i="5"/>
  <c r="Q1935" i="5"/>
  <c r="R1935" i="5"/>
  <c r="S1935" i="5"/>
  <c r="T1935" i="5"/>
  <c r="U1935" i="5"/>
  <c r="V1935" i="5"/>
  <c r="W1935" i="5"/>
  <c r="X1935" i="5"/>
  <c r="Y1935" i="5"/>
  <c r="Z1935" i="5"/>
  <c r="AA1935" i="5"/>
  <c r="AB1935" i="5"/>
  <c r="AC1935" i="5"/>
  <c r="AD1935" i="5"/>
  <c r="AE1935" i="5"/>
  <c r="AG1935" i="5"/>
  <c r="C1936" i="5"/>
  <c r="D1936" i="5"/>
  <c r="E1936" i="5"/>
  <c r="F1936" i="5"/>
  <c r="G1936" i="5"/>
  <c r="H1936" i="5"/>
  <c r="I1936" i="5"/>
  <c r="J1936" i="5"/>
  <c r="K1936" i="5"/>
  <c r="L1936" i="5"/>
  <c r="M1936" i="5"/>
  <c r="N1936" i="5"/>
  <c r="O1936" i="5"/>
  <c r="P1936" i="5"/>
  <c r="Q1936" i="5"/>
  <c r="R1936" i="5"/>
  <c r="S1936" i="5"/>
  <c r="T1936" i="5"/>
  <c r="U1936" i="5"/>
  <c r="V1936" i="5"/>
  <c r="W1936" i="5"/>
  <c r="X1936" i="5"/>
  <c r="Y1936" i="5"/>
  <c r="Z1936" i="5"/>
  <c r="AA1936" i="5"/>
  <c r="AB1936" i="5"/>
  <c r="AC1936" i="5"/>
  <c r="AD1936" i="5"/>
  <c r="AE1936" i="5"/>
  <c r="AG1936" i="5"/>
  <c r="C1937" i="5"/>
  <c r="D1937" i="5"/>
  <c r="E1937" i="5"/>
  <c r="F1937" i="5"/>
  <c r="G1937" i="5"/>
  <c r="H1937" i="5"/>
  <c r="I1937" i="5"/>
  <c r="J1937" i="5"/>
  <c r="K1937" i="5"/>
  <c r="L1937" i="5"/>
  <c r="M1937" i="5"/>
  <c r="N1937" i="5"/>
  <c r="O1937" i="5"/>
  <c r="P1937" i="5"/>
  <c r="Q1937" i="5"/>
  <c r="R1937" i="5"/>
  <c r="S1937" i="5"/>
  <c r="T1937" i="5"/>
  <c r="U1937" i="5"/>
  <c r="V1937" i="5"/>
  <c r="W1937" i="5"/>
  <c r="X1937" i="5"/>
  <c r="Y1937" i="5"/>
  <c r="Z1937" i="5"/>
  <c r="AA1937" i="5"/>
  <c r="AB1937" i="5"/>
  <c r="AC1937" i="5"/>
  <c r="AD1937" i="5"/>
  <c r="AE1937" i="5"/>
  <c r="AG1937" i="5"/>
  <c r="C1938" i="5"/>
  <c r="D1938" i="5"/>
  <c r="E1938" i="5"/>
  <c r="F1938" i="5"/>
  <c r="G1938" i="5"/>
  <c r="H1938" i="5"/>
  <c r="I1938" i="5"/>
  <c r="J1938" i="5"/>
  <c r="K1938" i="5"/>
  <c r="L1938" i="5"/>
  <c r="M1938" i="5"/>
  <c r="N1938" i="5"/>
  <c r="O1938" i="5"/>
  <c r="P1938" i="5"/>
  <c r="Q1938" i="5"/>
  <c r="R1938" i="5"/>
  <c r="S1938" i="5"/>
  <c r="T1938" i="5"/>
  <c r="U1938" i="5"/>
  <c r="V1938" i="5"/>
  <c r="W1938" i="5"/>
  <c r="X1938" i="5"/>
  <c r="Y1938" i="5"/>
  <c r="Z1938" i="5"/>
  <c r="AA1938" i="5"/>
  <c r="AB1938" i="5"/>
  <c r="AC1938" i="5"/>
  <c r="AD1938" i="5"/>
  <c r="AE1938" i="5"/>
  <c r="AG1938" i="5"/>
  <c r="C1939" i="5"/>
  <c r="D1939" i="5"/>
  <c r="E1939" i="5"/>
  <c r="F1939" i="5"/>
  <c r="G1939" i="5"/>
  <c r="H1939" i="5"/>
  <c r="I1939" i="5"/>
  <c r="J1939" i="5"/>
  <c r="K1939" i="5"/>
  <c r="L1939" i="5"/>
  <c r="M1939" i="5"/>
  <c r="N1939" i="5"/>
  <c r="O1939" i="5"/>
  <c r="P1939" i="5"/>
  <c r="Q1939" i="5"/>
  <c r="R1939" i="5"/>
  <c r="S1939" i="5"/>
  <c r="T1939" i="5"/>
  <c r="U1939" i="5"/>
  <c r="V1939" i="5"/>
  <c r="W1939" i="5"/>
  <c r="X1939" i="5"/>
  <c r="Y1939" i="5"/>
  <c r="Z1939" i="5"/>
  <c r="AA1939" i="5"/>
  <c r="AB1939" i="5"/>
  <c r="AC1939" i="5"/>
  <c r="AD1939" i="5"/>
  <c r="AE1939" i="5"/>
  <c r="AG1939" i="5"/>
  <c r="C1940" i="5"/>
  <c r="D1940" i="5"/>
  <c r="E1940" i="5"/>
  <c r="F1940" i="5"/>
  <c r="G1940" i="5"/>
  <c r="H1940" i="5"/>
  <c r="I1940" i="5"/>
  <c r="J1940" i="5"/>
  <c r="K1940" i="5"/>
  <c r="L1940" i="5"/>
  <c r="M1940" i="5"/>
  <c r="N1940" i="5"/>
  <c r="O1940" i="5"/>
  <c r="P1940" i="5"/>
  <c r="Q1940" i="5"/>
  <c r="R1940" i="5"/>
  <c r="S1940" i="5"/>
  <c r="T1940" i="5"/>
  <c r="U1940" i="5"/>
  <c r="V1940" i="5"/>
  <c r="W1940" i="5"/>
  <c r="X1940" i="5"/>
  <c r="Y1940" i="5"/>
  <c r="Z1940" i="5"/>
  <c r="AA1940" i="5"/>
  <c r="AB1940" i="5"/>
  <c r="AC1940" i="5"/>
  <c r="AD1940" i="5"/>
  <c r="AE1940" i="5"/>
  <c r="AG1940" i="5"/>
  <c r="C1941" i="5"/>
  <c r="D1941" i="5"/>
  <c r="E1941" i="5"/>
  <c r="F1941" i="5"/>
  <c r="G1941" i="5"/>
  <c r="H1941" i="5"/>
  <c r="I1941" i="5"/>
  <c r="J1941" i="5"/>
  <c r="K1941" i="5"/>
  <c r="L1941" i="5"/>
  <c r="M1941" i="5"/>
  <c r="N1941" i="5"/>
  <c r="O1941" i="5"/>
  <c r="P1941" i="5"/>
  <c r="Q1941" i="5"/>
  <c r="R1941" i="5"/>
  <c r="S1941" i="5"/>
  <c r="T1941" i="5"/>
  <c r="U1941" i="5"/>
  <c r="V1941" i="5"/>
  <c r="W1941" i="5"/>
  <c r="X1941" i="5"/>
  <c r="Y1941" i="5"/>
  <c r="Z1941" i="5"/>
  <c r="AA1941" i="5"/>
  <c r="AB1941" i="5"/>
  <c r="AC1941" i="5"/>
  <c r="AD1941" i="5"/>
  <c r="AE1941" i="5"/>
  <c r="AG1941" i="5"/>
  <c r="C1942" i="5"/>
  <c r="D1942" i="5"/>
  <c r="E1942" i="5"/>
  <c r="F1942" i="5"/>
  <c r="G1942" i="5"/>
  <c r="H1942" i="5"/>
  <c r="I1942" i="5"/>
  <c r="J1942" i="5"/>
  <c r="K1942" i="5"/>
  <c r="L1942" i="5"/>
  <c r="M1942" i="5"/>
  <c r="N1942" i="5"/>
  <c r="O1942" i="5"/>
  <c r="P1942" i="5"/>
  <c r="Q1942" i="5"/>
  <c r="R1942" i="5"/>
  <c r="S1942" i="5"/>
  <c r="T1942" i="5"/>
  <c r="U1942" i="5"/>
  <c r="V1942" i="5"/>
  <c r="W1942" i="5"/>
  <c r="X1942" i="5"/>
  <c r="Y1942" i="5"/>
  <c r="Z1942" i="5"/>
  <c r="AA1942" i="5"/>
  <c r="AB1942" i="5"/>
  <c r="AC1942" i="5"/>
  <c r="AD1942" i="5"/>
  <c r="AE1942" i="5"/>
  <c r="AG1942" i="5"/>
  <c r="C1943" i="5"/>
  <c r="D1943" i="5"/>
  <c r="E1943" i="5"/>
  <c r="F1943" i="5"/>
  <c r="G1943" i="5"/>
  <c r="H1943" i="5"/>
  <c r="I1943" i="5"/>
  <c r="J1943" i="5"/>
  <c r="K1943" i="5"/>
  <c r="L1943" i="5"/>
  <c r="M1943" i="5"/>
  <c r="N1943" i="5"/>
  <c r="O1943" i="5"/>
  <c r="P1943" i="5"/>
  <c r="Q1943" i="5"/>
  <c r="R1943" i="5"/>
  <c r="S1943" i="5"/>
  <c r="T1943" i="5"/>
  <c r="U1943" i="5"/>
  <c r="V1943" i="5"/>
  <c r="W1943" i="5"/>
  <c r="X1943" i="5"/>
  <c r="Y1943" i="5"/>
  <c r="Z1943" i="5"/>
  <c r="AA1943" i="5"/>
  <c r="AB1943" i="5"/>
  <c r="AC1943" i="5"/>
  <c r="AD1943" i="5"/>
  <c r="AE1943" i="5"/>
  <c r="AG1943" i="5"/>
  <c r="C1944" i="5"/>
  <c r="D1944" i="5"/>
  <c r="E1944" i="5"/>
  <c r="F1944" i="5"/>
  <c r="G1944" i="5"/>
  <c r="H1944" i="5"/>
  <c r="I1944" i="5"/>
  <c r="J1944" i="5"/>
  <c r="K1944" i="5"/>
  <c r="L1944" i="5"/>
  <c r="M1944" i="5"/>
  <c r="N1944" i="5"/>
  <c r="O1944" i="5"/>
  <c r="P1944" i="5"/>
  <c r="Q1944" i="5"/>
  <c r="R1944" i="5"/>
  <c r="S1944" i="5"/>
  <c r="T1944" i="5"/>
  <c r="U1944" i="5"/>
  <c r="V1944" i="5"/>
  <c r="W1944" i="5"/>
  <c r="X1944" i="5"/>
  <c r="Y1944" i="5"/>
  <c r="Z1944" i="5"/>
  <c r="AA1944" i="5"/>
  <c r="AB1944" i="5"/>
  <c r="AC1944" i="5"/>
  <c r="AD1944" i="5"/>
  <c r="AE1944" i="5"/>
  <c r="AG1944" i="5"/>
  <c r="C1945" i="5"/>
  <c r="D1945" i="5"/>
  <c r="E1945" i="5"/>
  <c r="F1945" i="5"/>
  <c r="G1945" i="5"/>
  <c r="H1945" i="5"/>
  <c r="I1945" i="5"/>
  <c r="J1945" i="5"/>
  <c r="K1945" i="5"/>
  <c r="L1945" i="5"/>
  <c r="M1945" i="5"/>
  <c r="N1945" i="5"/>
  <c r="O1945" i="5"/>
  <c r="P1945" i="5"/>
  <c r="Q1945" i="5"/>
  <c r="R1945" i="5"/>
  <c r="S1945" i="5"/>
  <c r="T1945" i="5"/>
  <c r="U1945" i="5"/>
  <c r="V1945" i="5"/>
  <c r="W1945" i="5"/>
  <c r="X1945" i="5"/>
  <c r="Y1945" i="5"/>
  <c r="Z1945" i="5"/>
  <c r="AA1945" i="5"/>
  <c r="AB1945" i="5"/>
  <c r="AC1945" i="5"/>
  <c r="AD1945" i="5"/>
  <c r="AE1945" i="5"/>
  <c r="AG1945" i="5"/>
  <c r="C1946" i="5"/>
  <c r="D1946" i="5"/>
  <c r="E1946" i="5"/>
  <c r="F1946" i="5"/>
  <c r="G1946" i="5"/>
  <c r="H1946" i="5"/>
  <c r="I1946" i="5"/>
  <c r="J1946" i="5"/>
  <c r="K1946" i="5"/>
  <c r="L1946" i="5"/>
  <c r="M1946" i="5"/>
  <c r="N1946" i="5"/>
  <c r="O1946" i="5"/>
  <c r="P1946" i="5"/>
  <c r="Q1946" i="5"/>
  <c r="R1946" i="5"/>
  <c r="S1946" i="5"/>
  <c r="T1946" i="5"/>
  <c r="U1946" i="5"/>
  <c r="V1946" i="5"/>
  <c r="W1946" i="5"/>
  <c r="X1946" i="5"/>
  <c r="Y1946" i="5"/>
  <c r="Z1946" i="5"/>
  <c r="AA1946" i="5"/>
  <c r="AB1946" i="5"/>
  <c r="AC1946" i="5"/>
  <c r="AD1946" i="5"/>
  <c r="AE1946" i="5"/>
  <c r="AG1946" i="5"/>
  <c r="C1947" i="5"/>
  <c r="D1947" i="5"/>
  <c r="E1947" i="5"/>
  <c r="F1947" i="5"/>
  <c r="G1947" i="5"/>
  <c r="H1947" i="5"/>
  <c r="I1947" i="5"/>
  <c r="J1947" i="5"/>
  <c r="K1947" i="5"/>
  <c r="L1947" i="5"/>
  <c r="M1947" i="5"/>
  <c r="N1947" i="5"/>
  <c r="O1947" i="5"/>
  <c r="P1947" i="5"/>
  <c r="Q1947" i="5"/>
  <c r="R1947" i="5"/>
  <c r="S1947" i="5"/>
  <c r="T1947" i="5"/>
  <c r="U1947" i="5"/>
  <c r="V1947" i="5"/>
  <c r="W1947" i="5"/>
  <c r="X1947" i="5"/>
  <c r="Y1947" i="5"/>
  <c r="Z1947" i="5"/>
  <c r="AA1947" i="5"/>
  <c r="AB1947" i="5"/>
  <c r="AC1947" i="5"/>
  <c r="AD1947" i="5"/>
  <c r="AE1947" i="5"/>
  <c r="AG1947" i="5"/>
  <c r="C1948" i="5"/>
  <c r="D1948" i="5"/>
  <c r="E1948" i="5"/>
  <c r="F1948" i="5"/>
  <c r="G1948" i="5"/>
  <c r="H1948" i="5"/>
  <c r="I1948" i="5"/>
  <c r="J1948" i="5"/>
  <c r="K1948" i="5"/>
  <c r="L1948" i="5"/>
  <c r="M1948" i="5"/>
  <c r="N1948" i="5"/>
  <c r="O1948" i="5"/>
  <c r="P1948" i="5"/>
  <c r="Q1948" i="5"/>
  <c r="R1948" i="5"/>
  <c r="S1948" i="5"/>
  <c r="T1948" i="5"/>
  <c r="U1948" i="5"/>
  <c r="V1948" i="5"/>
  <c r="W1948" i="5"/>
  <c r="X1948" i="5"/>
  <c r="Y1948" i="5"/>
  <c r="Z1948" i="5"/>
  <c r="AA1948" i="5"/>
  <c r="AB1948" i="5"/>
  <c r="AC1948" i="5"/>
  <c r="AD1948" i="5"/>
  <c r="AE1948" i="5"/>
  <c r="AG1948" i="5"/>
  <c r="C1949" i="5"/>
  <c r="D1949" i="5"/>
  <c r="E1949" i="5"/>
  <c r="F1949" i="5"/>
  <c r="G1949" i="5"/>
  <c r="H1949" i="5"/>
  <c r="I1949" i="5"/>
  <c r="J1949" i="5"/>
  <c r="K1949" i="5"/>
  <c r="L1949" i="5"/>
  <c r="M1949" i="5"/>
  <c r="N1949" i="5"/>
  <c r="O1949" i="5"/>
  <c r="P1949" i="5"/>
  <c r="Q1949" i="5"/>
  <c r="R1949" i="5"/>
  <c r="S1949" i="5"/>
  <c r="T1949" i="5"/>
  <c r="U1949" i="5"/>
  <c r="V1949" i="5"/>
  <c r="W1949" i="5"/>
  <c r="X1949" i="5"/>
  <c r="Y1949" i="5"/>
  <c r="Z1949" i="5"/>
  <c r="AA1949" i="5"/>
  <c r="AB1949" i="5"/>
  <c r="AC1949" i="5"/>
  <c r="AD1949" i="5"/>
  <c r="AE1949" i="5"/>
  <c r="AG1949" i="5"/>
  <c r="C1950" i="5"/>
  <c r="D1950" i="5"/>
  <c r="E1950" i="5"/>
  <c r="F1950" i="5"/>
  <c r="G1950" i="5"/>
  <c r="H1950" i="5"/>
  <c r="I1950" i="5"/>
  <c r="J1950" i="5"/>
  <c r="K1950" i="5"/>
  <c r="L1950" i="5"/>
  <c r="M1950" i="5"/>
  <c r="N1950" i="5"/>
  <c r="O1950" i="5"/>
  <c r="P1950" i="5"/>
  <c r="Q1950" i="5"/>
  <c r="R1950" i="5"/>
  <c r="S1950" i="5"/>
  <c r="T1950" i="5"/>
  <c r="U1950" i="5"/>
  <c r="V1950" i="5"/>
  <c r="W1950" i="5"/>
  <c r="X1950" i="5"/>
  <c r="Y1950" i="5"/>
  <c r="Z1950" i="5"/>
  <c r="AA1950" i="5"/>
  <c r="AB1950" i="5"/>
  <c r="AC1950" i="5"/>
  <c r="AD1950" i="5"/>
  <c r="AE1950" i="5"/>
  <c r="AG1950" i="5"/>
  <c r="C1951" i="5"/>
  <c r="D1951" i="5"/>
  <c r="E1951" i="5"/>
  <c r="F1951" i="5"/>
  <c r="G1951" i="5"/>
  <c r="H1951" i="5"/>
  <c r="I1951" i="5"/>
  <c r="J1951" i="5"/>
  <c r="K1951" i="5"/>
  <c r="L1951" i="5"/>
  <c r="M1951" i="5"/>
  <c r="N1951" i="5"/>
  <c r="O1951" i="5"/>
  <c r="P1951" i="5"/>
  <c r="Q1951" i="5"/>
  <c r="R1951" i="5"/>
  <c r="S1951" i="5"/>
  <c r="T1951" i="5"/>
  <c r="U1951" i="5"/>
  <c r="V1951" i="5"/>
  <c r="W1951" i="5"/>
  <c r="X1951" i="5"/>
  <c r="Y1951" i="5"/>
  <c r="Z1951" i="5"/>
  <c r="AA1951" i="5"/>
  <c r="AB1951" i="5"/>
  <c r="AC1951" i="5"/>
  <c r="AD1951" i="5"/>
  <c r="AE1951" i="5"/>
  <c r="AG1951" i="5"/>
  <c r="C1952" i="5"/>
  <c r="D1952" i="5"/>
  <c r="E1952" i="5"/>
  <c r="F1952" i="5"/>
  <c r="G1952" i="5"/>
  <c r="H1952" i="5"/>
  <c r="I1952" i="5"/>
  <c r="J1952" i="5"/>
  <c r="K1952" i="5"/>
  <c r="L1952" i="5"/>
  <c r="M1952" i="5"/>
  <c r="N1952" i="5"/>
  <c r="O1952" i="5"/>
  <c r="P1952" i="5"/>
  <c r="Q1952" i="5"/>
  <c r="R1952" i="5"/>
  <c r="S1952" i="5"/>
  <c r="T1952" i="5"/>
  <c r="U1952" i="5"/>
  <c r="V1952" i="5"/>
  <c r="W1952" i="5"/>
  <c r="X1952" i="5"/>
  <c r="Y1952" i="5"/>
  <c r="Z1952" i="5"/>
  <c r="AA1952" i="5"/>
  <c r="AB1952" i="5"/>
  <c r="AC1952" i="5"/>
  <c r="AD1952" i="5"/>
  <c r="AE1952" i="5"/>
  <c r="AG1952" i="5"/>
  <c r="C1953" i="5"/>
  <c r="D1953" i="5"/>
  <c r="E1953" i="5"/>
  <c r="F1953" i="5"/>
  <c r="G1953" i="5"/>
  <c r="H1953" i="5"/>
  <c r="I1953" i="5"/>
  <c r="J1953" i="5"/>
  <c r="K1953" i="5"/>
  <c r="L1953" i="5"/>
  <c r="M1953" i="5"/>
  <c r="N1953" i="5"/>
  <c r="O1953" i="5"/>
  <c r="P1953" i="5"/>
  <c r="Q1953" i="5"/>
  <c r="R1953" i="5"/>
  <c r="S1953" i="5"/>
  <c r="T1953" i="5"/>
  <c r="U1953" i="5"/>
  <c r="V1953" i="5"/>
  <c r="W1953" i="5"/>
  <c r="X1953" i="5"/>
  <c r="Y1953" i="5"/>
  <c r="Z1953" i="5"/>
  <c r="AA1953" i="5"/>
  <c r="AB1953" i="5"/>
  <c r="AC1953" i="5"/>
  <c r="AD1953" i="5"/>
  <c r="AE1953" i="5"/>
  <c r="AG1953" i="5"/>
  <c r="C1954" i="5"/>
  <c r="D1954" i="5"/>
  <c r="E1954" i="5"/>
  <c r="F1954" i="5"/>
  <c r="G1954" i="5"/>
  <c r="H1954" i="5"/>
  <c r="I1954" i="5"/>
  <c r="J1954" i="5"/>
  <c r="K1954" i="5"/>
  <c r="L1954" i="5"/>
  <c r="M1954" i="5"/>
  <c r="N1954" i="5"/>
  <c r="O1954" i="5"/>
  <c r="P1954" i="5"/>
  <c r="Q1954" i="5"/>
  <c r="R1954" i="5"/>
  <c r="S1954" i="5"/>
  <c r="T1954" i="5"/>
  <c r="U1954" i="5"/>
  <c r="V1954" i="5"/>
  <c r="W1954" i="5"/>
  <c r="X1954" i="5"/>
  <c r="Y1954" i="5"/>
  <c r="Z1954" i="5"/>
  <c r="AA1954" i="5"/>
  <c r="AB1954" i="5"/>
  <c r="AC1954" i="5"/>
  <c r="AD1954" i="5"/>
  <c r="AE1954" i="5"/>
  <c r="AG1954" i="5"/>
  <c r="C1955" i="5"/>
  <c r="D1955" i="5"/>
  <c r="E1955" i="5"/>
  <c r="F1955" i="5"/>
  <c r="G1955" i="5"/>
  <c r="H1955" i="5"/>
  <c r="I1955" i="5"/>
  <c r="J1955" i="5"/>
  <c r="K1955" i="5"/>
  <c r="L1955" i="5"/>
  <c r="M1955" i="5"/>
  <c r="N1955" i="5"/>
  <c r="O1955" i="5"/>
  <c r="P1955" i="5"/>
  <c r="Q1955" i="5"/>
  <c r="R1955" i="5"/>
  <c r="S1955" i="5"/>
  <c r="T1955" i="5"/>
  <c r="U1955" i="5"/>
  <c r="V1955" i="5"/>
  <c r="W1955" i="5"/>
  <c r="X1955" i="5"/>
  <c r="Y1955" i="5"/>
  <c r="Z1955" i="5"/>
  <c r="AA1955" i="5"/>
  <c r="AB1955" i="5"/>
  <c r="AC1955" i="5"/>
  <c r="AD1955" i="5"/>
  <c r="AE1955" i="5"/>
  <c r="AG1955" i="5"/>
  <c r="B1955" i="5"/>
  <c r="B1954" i="5"/>
  <c r="B1953" i="5"/>
  <c r="B1952" i="5"/>
  <c r="B1951" i="5"/>
  <c r="B1950" i="5"/>
  <c r="B1949" i="5"/>
  <c r="B1948" i="5"/>
  <c r="B1947" i="5"/>
  <c r="B1946" i="5"/>
  <c r="B1945" i="5"/>
  <c r="B1944" i="5"/>
  <c r="B1943" i="5"/>
  <c r="B1942" i="5"/>
  <c r="B1941" i="5"/>
  <c r="B1940" i="5"/>
  <c r="B1939" i="5"/>
  <c r="B1938" i="5"/>
  <c r="B1937" i="5"/>
  <c r="B1936" i="5"/>
  <c r="B1935" i="5"/>
  <c r="B1934" i="5"/>
  <c r="B1933" i="5"/>
  <c r="B1932" i="5"/>
  <c r="P1915" i="5"/>
  <c r="Q1915" i="5"/>
  <c r="R1915" i="5"/>
  <c r="S1915" i="5"/>
  <c r="T1915" i="5"/>
  <c r="U1915" i="5"/>
  <c r="V1915" i="5"/>
  <c r="W1915" i="5"/>
  <c r="X1915" i="5"/>
  <c r="Y1915" i="5"/>
  <c r="Z1915" i="5"/>
  <c r="AA1915" i="5"/>
  <c r="AB1915" i="5"/>
  <c r="AC1915" i="5"/>
  <c r="AD1915" i="5"/>
  <c r="AE1915" i="5"/>
  <c r="AG1915" i="5"/>
  <c r="P1916" i="5"/>
  <c r="Q1916" i="5"/>
  <c r="R1916" i="5"/>
  <c r="S1916" i="5"/>
  <c r="T1916" i="5"/>
  <c r="U1916" i="5"/>
  <c r="V1916" i="5"/>
  <c r="W1916" i="5"/>
  <c r="X1916" i="5"/>
  <c r="Y1916" i="5"/>
  <c r="Z1916" i="5"/>
  <c r="AA1916" i="5"/>
  <c r="AB1916" i="5"/>
  <c r="AC1916" i="5"/>
  <c r="AD1916" i="5"/>
  <c r="AE1916" i="5"/>
  <c r="AG1916" i="5"/>
  <c r="P1917" i="5"/>
  <c r="Q1917" i="5"/>
  <c r="R1917" i="5"/>
  <c r="S1917" i="5"/>
  <c r="T1917" i="5"/>
  <c r="U1917" i="5"/>
  <c r="V1917" i="5"/>
  <c r="W1917" i="5"/>
  <c r="X1917" i="5"/>
  <c r="Y1917" i="5"/>
  <c r="Z1917" i="5"/>
  <c r="AA1917" i="5"/>
  <c r="AB1917" i="5"/>
  <c r="AC1917" i="5"/>
  <c r="AD1917" i="5"/>
  <c r="AE1917" i="5"/>
  <c r="AG1917" i="5"/>
  <c r="P1918" i="5"/>
  <c r="Q1918" i="5"/>
  <c r="R1918" i="5"/>
  <c r="S1918" i="5"/>
  <c r="T1918" i="5"/>
  <c r="U1918" i="5"/>
  <c r="V1918" i="5"/>
  <c r="W1918" i="5"/>
  <c r="X1918" i="5"/>
  <c r="Y1918" i="5"/>
  <c r="Z1918" i="5"/>
  <c r="AA1918" i="5"/>
  <c r="AB1918" i="5"/>
  <c r="AC1918" i="5"/>
  <c r="AD1918" i="5"/>
  <c r="AE1918" i="5"/>
  <c r="AG1918" i="5"/>
  <c r="P1919" i="5"/>
  <c r="Q1919" i="5"/>
  <c r="R1919" i="5"/>
  <c r="S1919" i="5"/>
  <c r="T1919" i="5"/>
  <c r="U1919" i="5"/>
  <c r="V1919" i="5"/>
  <c r="W1919" i="5"/>
  <c r="X1919" i="5"/>
  <c r="Y1919" i="5"/>
  <c r="Z1919" i="5"/>
  <c r="AA1919" i="5"/>
  <c r="AB1919" i="5"/>
  <c r="AC1919" i="5"/>
  <c r="AD1919" i="5"/>
  <c r="AE1919" i="5"/>
  <c r="AG1919" i="5"/>
  <c r="P1920" i="5"/>
  <c r="Q1920" i="5"/>
  <c r="R1920" i="5"/>
  <c r="S1920" i="5"/>
  <c r="T1920" i="5"/>
  <c r="U1920" i="5"/>
  <c r="V1920" i="5"/>
  <c r="W1920" i="5"/>
  <c r="X1920" i="5"/>
  <c r="Y1920" i="5"/>
  <c r="Z1920" i="5"/>
  <c r="AA1920" i="5"/>
  <c r="AB1920" i="5"/>
  <c r="AC1920" i="5"/>
  <c r="AD1920" i="5"/>
  <c r="AE1920" i="5"/>
  <c r="AG1920" i="5"/>
  <c r="P1921" i="5"/>
  <c r="Q1921" i="5"/>
  <c r="R1921" i="5"/>
  <c r="S1921" i="5"/>
  <c r="T1921" i="5"/>
  <c r="U1921" i="5"/>
  <c r="V1921" i="5"/>
  <c r="W1921" i="5"/>
  <c r="X1921" i="5"/>
  <c r="Y1921" i="5"/>
  <c r="Z1921" i="5"/>
  <c r="AA1921" i="5"/>
  <c r="AB1921" i="5"/>
  <c r="AC1921" i="5"/>
  <c r="AD1921" i="5"/>
  <c r="AE1921" i="5"/>
  <c r="AG1921" i="5"/>
  <c r="P1922" i="5"/>
  <c r="Q1922" i="5"/>
  <c r="R1922" i="5"/>
  <c r="S1922" i="5"/>
  <c r="T1922" i="5"/>
  <c r="U1922" i="5"/>
  <c r="V1922" i="5"/>
  <c r="W1922" i="5"/>
  <c r="X1922" i="5"/>
  <c r="Y1922" i="5"/>
  <c r="Z1922" i="5"/>
  <c r="AA1922" i="5"/>
  <c r="AB1922" i="5"/>
  <c r="AC1922" i="5"/>
  <c r="AD1922" i="5"/>
  <c r="AE1922" i="5"/>
  <c r="AG1922" i="5"/>
  <c r="P1923" i="5"/>
  <c r="Q1923" i="5"/>
  <c r="R1923" i="5"/>
  <c r="S1923" i="5"/>
  <c r="T1923" i="5"/>
  <c r="U1923" i="5"/>
  <c r="V1923" i="5"/>
  <c r="W1923" i="5"/>
  <c r="X1923" i="5"/>
  <c r="Y1923" i="5"/>
  <c r="Z1923" i="5"/>
  <c r="AA1923" i="5"/>
  <c r="AB1923" i="5"/>
  <c r="AC1923" i="5"/>
  <c r="AD1923" i="5"/>
  <c r="AE1923" i="5"/>
  <c r="AG1923" i="5"/>
  <c r="P1924" i="5"/>
  <c r="Q1924" i="5"/>
  <c r="R1924" i="5"/>
  <c r="S1924" i="5"/>
  <c r="T1924" i="5"/>
  <c r="U1924" i="5"/>
  <c r="V1924" i="5"/>
  <c r="W1924" i="5"/>
  <c r="X1924" i="5"/>
  <c r="Y1924" i="5"/>
  <c r="Z1924" i="5"/>
  <c r="AA1924" i="5"/>
  <c r="AB1924" i="5"/>
  <c r="AC1924" i="5"/>
  <c r="AD1924" i="5"/>
  <c r="AE1924" i="5"/>
  <c r="AG1924" i="5"/>
  <c r="P1925" i="5"/>
  <c r="Q1925" i="5"/>
  <c r="R1925" i="5"/>
  <c r="S1925" i="5"/>
  <c r="T1925" i="5"/>
  <c r="U1925" i="5"/>
  <c r="V1925" i="5"/>
  <c r="W1925" i="5"/>
  <c r="X1925" i="5"/>
  <c r="Y1925" i="5"/>
  <c r="Z1925" i="5"/>
  <c r="AA1925" i="5"/>
  <c r="AB1925" i="5"/>
  <c r="AC1925" i="5"/>
  <c r="AD1925" i="5"/>
  <c r="AE1925" i="5"/>
  <c r="AG1925" i="5"/>
  <c r="P1926" i="5"/>
  <c r="Q1926" i="5"/>
  <c r="R1926" i="5"/>
  <c r="S1926" i="5"/>
  <c r="T1926" i="5"/>
  <c r="U1926" i="5"/>
  <c r="V1926" i="5"/>
  <c r="W1926" i="5"/>
  <c r="X1926" i="5"/>
  <c r="Y1926" i="5"/>
  <c r="Z1926" i="5"/>
  <c r="AA1926" i="5"/>
  <c r="AB1926" i="5"/>
  <c r="AC1926" i="5"/>
  <c r="AD1926" i="5"/>
  <c r="AE1926" i="5"/>
  <c r="AG1926" i="5"/>
  <c r="P1927" i="5"/>
  <c r="Q1927" i="5"/>
  <c r="R1927" i="5"/>
  <c r="S1927" i="5"/>
  <c r="T1927" i="5"/>
  <c r="U1927" i="5"/>
  <c r="V1927" i="5"/>
  <c r="W1927" i="5"/>
  <c r="X1927" i="5"/>
  <c r="Y1927" i="5"/>
  <c r="Z1927" i="5"/>
  <c r="AA1927" i="5"/>
  <c r="AB1927" i="5"/>
  <c r="AC1927" i="5"/>
  <c r="AD1927" i="5"/>
  <c r="AE1927" i="5"/>
  <c r="AG1927" i="5"/>
  <c r="P1928" i="5"/>
  <c r="Q1928" i="5"/>
  <c r="R1928" i="5"/>
  <c r="S1928" i="5"/>
  <c r="T1928" i="5"/>
  <c r="U1928" i="5"/>
  <c r="V1928" i="5"/>
  <c r="W1928" i="5"/>
  <c r="X1928" i="5"/>
  <c r="Y1928" i="5"/>
  <c r="Z1928" i="5"/>
  <c r="AA1928" i="5"/>
  <c r="AB1928" i="5"/>
  <c r="AC1928" i="5"/>
  <c r="AD1928" i="5"/>
  <c r="AE1928" i="5"/>
  <c r="AG1928" i="5"/>
  <c r="P1929" i="5"/>
  <c r="Q1929" i="5"/>
  <c r="R1929" i="5"/>
  <c r="S1929" i="5"/>
  <c r="T1929" i="5"/>
  <c r="U1929" i="5"/>
  <c r="V1929" i="5"/>
  <c r="W1929" i="5"/>
  <c r="X1929" i="5"/>
  <c r="Y1929" i="5"/>
  <c r="Z1929" i="5"/>
  <c r="AA1929" i="5"/>
  <c r="AB1929" i="5"/>
  <c r="AC1929" i="5"/>
  <c r="AD1929" i="5"/>
  <c r="AE1929" i="5"/>
  <c r="AG1929" i="5"/>
  <c r="P1930" i="5"/>
  <c r="Q1930" i="5"/>
  <c r="R1930" i="5"/>
  <c r="S1930" i="5"/>
  <c r="T1930" i="5"/>
  <c r="U1930" i="5"/>
  <c r="V1930" i="5"/>
  <c r="W1930" i="5"/>
  <c r="X1930" i="5"/>
  <c r="Y1930" i="5"/>
  <c r="Z1930" i="5"/>
  <c r="AA1930" i="5"/>
  <c r="AB1930" i="5"/>
  <c r="AC1930" i="5"/>
  <c r="AD1930" i="5"/>
  <c r="AE1930" i="5"/>
  <c r="AG1930" i="5"/>
  <c r="P1931" i="5"/>
  <c r="Q1931" i="5"/>
  <c r="R1931" i="5"/>
  <c r="S1931" i="5"/>
  <c r="T1931" i="5"/>
  <c r="U1931" i="5"/>
  <c r="V1931" i="5"/>
  <c r="W1931" i="5"/>
  <c r="X1931" i="5"/>
  <c r="Y1931" i="5"/>
  <c r="Z1931" i="5"/>
  <c r="AA1931" i="5"/>
  <c r="AB1931" i="5"/>
  <c r="AC1931" i="5"/>
  <c r="AD1931" i="5"/>
  <c r="AE1931" i="5"/>
  <c r="AG1931" i="5"/>
  <c r="N1915" i="5"/>
  <c r="O1915" i="5"/>
  <c r="N1916" i="5"/>
  <c r="O1916" i="5"/>
  <c r="N1917" i="5"/>
  <c r="O1917" i="5"/>
  <c r="N1918" i="5"/>
  <c r="O1918" i="5"/>
  <c r="N1919" i="5"/>
  <c r="O1919" i="5"/>
  <c r="N1920" i="5"/>
  <c r="O1920" i="5"/>
  <c r="N1921" i="5"/>
  <c r="O1921" i="5"/>
  <c r="N1922" i="5"/>
  <c r="O1922" i="5"/>
  <c r="N1923" i="5"/>
  <c r="O1923" i="5"/>
  <c r="N1924" i="5"/>
  <c r="O1924" i="5"/>
  <c r="N1925" i="5"/>
  <c r="O1925" i="5"/>
  <c r="N1926" i="5"/>
  <c r="O1926" i="5"/>
  <c r="N1927" i="5"/>
  <c r="O1927" i="5"/>
  <c r="N1928" i="5"/>
  <c r="O1928" i="5"/>
  <c r="N1929" i="5"/>
  <c r="O1929" i="5"/>
  <c r="N1930" i="5"/>
  <c r="O1930" i="5"/>
  <c r="N1931" i="5"/>
  <c r="O1931" i="5"/>
  <c r="L1915" i="5"/>
  <c r="M1915" i="5"/>
  <c r="L1916" i="5"/>
  <c r="M1916" i="5"/>
  <c r="L1917" i="5"/>
  <c r="M1917" i="5"/>
  <c r="L1918" i="5"/>
  <c r="M1918" i="5"/>
  <c r="L1919" i="5"/>
  <c r="M1919" i="5"/>
  <c r="L1920" i="5"/>
  <c r="M1920" i="5"/>
  <c r="L1921" i="5"/>
  <c r="M1921" i="5"/>
  <c r="L1922" i="5"/>
  <c r="M1922" i="5"/>
  <c r="L1923" i="5"/>
  <c r="M1923" i="5"/>
  <c r="L1924" i="5"/>
  <c r="M1924" i="5"/>
  <c r="L1925" i="5"/>
  <c r="M1925" i="5"/>
  <c r="L1926" i="5"/>
  <c r="M1926" i="5"/>
  <c r="L1927" i="5"/>
  <c r="M1927" i="5"/>
  <c r="L1928" i="5"/>
  <c r="M1928" i="5"/>
  <c r="L1929" i="5"/>
  <c r="M1929" i="5"/>
  <c r="L1930" i="5"/>
  <c r="M1930" i="5"/>
  <c r="L1931" i="5"/>
  <c r="M1931" i="5"/>
  <c r="G1915" i="5"/>
  <c r="H1915" i="5"/>
  <c r="I1915" i="5"/>
  <c r="J1915" i="5"/>
  <c r="K1915" i="5"/>
  <c r="G1916" i="5"/>
  <c r="H1916" i="5"/>
  <c r="I1916" i="5"/>
  <c r="J1916" i="5"/>
  <c r="K1916" i="5"/>
  <c r="G1917" i="5"/>
  <c r="H1917" i="5"/>
  <c r="I1917" i="5"/>
  <c r="J1917" i="5"/>
  <c r="K1917" i="5"/>
  <c r="G1918" i="5"/>
  <c r="H1918" i="5"/>
  <c r="I1918" i="5"/>
  <c r="J1918" i="5"/>
  <c r="K1918" i="5"/>
  <c r="G1919" i="5"/>
  <c r="H1919" i="5"/>
  <c r="I1919" i="5"/>
  <c r="J1919" i="5"/>
  <c r="K1919" i="5"/>
  <c r="G1920" i="5"/>
  <c r="H1920" i="5"/>
  <c r="I1920" i="5"/>
  <c r="J1920" i="5"/>
  <c r="K1920" i="5"/>
  <c r="G1921" i="5"/>
  <c r="H1921" i="5"/>
  <c r="I1921" i="5"/>
  <c r="J1921" i="5"/>
  <c r="K1921" i="5"/>
  <c r="G1922" i="5"/>
  <c r="H1922" i="5"/>
  <c r="I1922" i="5"/>
  <c r="J1922" i="5"/>
  <c r="K1922" i="5"/>
  <c r="G1923" i="5"/>
  <c r="H1923" i="5"/>
  <c r="I1923" i="5"/>
  <c r="J1923" i="5"/>
  <c r="K1923" i="5"/>
  <c r="G1924" i="5"/>
  <c r="H1924" i="5"/>
  <c r="I1924" i="5"/>
  <c r="J1924" i="5"/>
  <c r="K1924" i="5"/>
  <c r="G1925" i="5"/>
  <c r="H1925" i="5"/>
  <c r="I1925" i="5"/>
  <c r="J1925" i="5"/>
  <c r="K1925" i="5"/>
  <c r="G1926" i="5"/>
  <c r="H1926" i="5"/>
  <c r="I1926" i="5"/>
  <c r="J1926" i="5"/>
  <c r="K1926" i="5"/>
  <c r="G1927" i="5"/>
  <c r="H1927" i="5"/>
  <c r="I1927" i="5"/>
  <c r="J1927" i="5"/>
  <c r="K1927" i="5"/>
  <c r="G1928" i="5"/>
  <c r="H1928" i="5"/>
  <c r="I1928" i="5"/>
  <c r="J1928" i="5"/>
  <c r="K1928" i="5"/>
  <c r="G1929" i="5"/>
  <c r="H1929" i="5"/>
  <c r="I1929" i="5"/>
  <c r="J1929" i="5"/>
  <c r="K1929" i="5"/>
  <c r="G1930" i="5"/>
  <c r="H1930" i="5"/>
  <c r="I1930" i="5"/>
  <c r="J1930" i="5"/>
  <c r="K1930" i="5"/>
  <c r="G1931" i="5"/>
  <c r="H1931" i="5"/>
  <c r="I1931" i="5"/>
  <c r="J1931" i="5"/>
  <c r="K1931" i="5"/>
  <c r="C1915" i="5"/>
  <c r="D1915" i="5"/>
  <c r="E1915" i="5"/>
  <c r="F1915" i="5"/>
  <c r="C1916" i="5"/>
  <c r="D1916" i="5"/>
  <c r="E1916" i="5"/>
  <c r="F1916" i="5"/>
  <c r="C1917" i="5"/>
  <c r="D1917" i="5"/>
  <c r="E1917" i="5"/>
  <c r="F1917" i="5"/>
  <c r="C1918" i="5"/>
  <c r="D1918" i="5"/>
  <c r="E1918" i="5"/>
  <c r="F1918" i="5"/>
  <c r="C1919" i="5"/>
  <c r="D1919" i="5"/>
  <c r="E1919" i="5"/>
  <c r="F1919" i="5"/>
  <c r="C1920" i="5"/>
  <c r="D1920" i="5"/>
  <c r="E1920" i="5"/>
  <c r="F1920" i="5"/>
  <c r="C1921" i="5"/>
  <c r="D1921" i="5"/>
  <c r="E1921" i="5"/>
  <c r="F1921" i="5"/>
  <c r="C1922" i="5"/>
  <c r="D1922" i="5"/>
  <c r="E1922" i="5"/>
  <c r="F1922" i="5"/>
  <c r="C1923" i="5"/>
  <c r="D1923" i="5"/>
  <c r="E1923" i="5"/>
  <c r="F1923" i="5"/>
  <c r="C1924" i="5"/>
  <c r="D1924" i="5"/>
  <c r="E1924" i="5"/>
  <c r="F1924" i="5"/>
  <c r="C1925" i="5"/>
  <c r="D1925" i="5"/>
  <c r="E1925" i="5"/>
  <c r="F1925" i="5"/>
  <c r="C1926" i="5"/>
  <c r="D1926" i="5"/>
  <c r="E1926" i="5"/>
  <c r="F1926" i="5"/>
  <c r="C1927" i="5"/>
  <c r="D1927" i="5"/>
  <c r="E1927" i="5"/>
  <c r="F1927" i="5"/>
  <c r="C1928" i="5"/>
  <c r="D1928" i="5"/>
  <c r="E1928" i="5"/>
  <c r="F1928" i="5"/>
  <c r="C1929" i="5"/>
  <c r="D1929" i="5"/>
  <c r="E1929" i="5"/>
  <c r="F1929" i="5"/>
  <c r="C1930" i="5"/>
  <c r="D1930" i="5"/>
  <c r="E1930" i="5"/>
  <c r="F1930" i="5"/>
  <c r="C1931" i="5"/>
  <c r="D1931" i="5"/>
  <c r="E1931" i="5"/>
  <c r="F1931" i="5"/>
  <c r="B1931" i="5"/>
  <c r="B1930" i="5"/>
  <c r="B1929" i="5"/>
  <c r="B1928" i="5"/>
  <c r="B1927" i="5"/>
  <c r="B1926" i="5"/>
  <c r="B1925" i="5"/>
  <c r="B1924" i="5"/>
  <c r="B1923" i="5"/>
  <c r="B1922" i="5"/>
  <c r="B1921" i="5"/>
  <c r="B1920" i="5"/>
  <c r="B1919" i="5"/>
  <c r="B1918" i="5"/>
  <c r="B1917" i="5"/>
  <c r="B1916" i="5"/>
  <c r="B1915" i="5"/>
  <c r="C1861" i="5"/>
  <c r="D1861" i="5"/>
  <c r="E1861" i="5"/>
  <c r="F1861" i="5"/>
  <c r="G1861" i="5"/>
  <c r="H1861" i="5"/>
  <c r="I1861" i="5"/>
  <c r="J1861" i="5"/>
  <c r="K1861" i="5"/>
  <c r="L1861" i="5"/>
  <c r="M1861" i="5"/>
  <c r="N1861" i="5"/>
  <c r="O1861" i="5"/>
  <c r="P1861" i="5"/>
  <c r="Q1861" i="5"/>
  <c r="R1861" i="5"/>
  <c r="S1861" i="5"/>
  <c r="T1861" i="5"/>
  <c r="U1861" i="5"/>
  <c r="V1861" i="5"/>
  <c r="W1861" i="5"/>
  <c r="X1861" i="5"/>
  <c r="Y1861" i="5"/>
  <c r="Z1861" i="5"/>
  <c r="AA1861" i="5"/>
  <c r="AB1861" i="5"/>
  <c r="AC1861" i="5"/>
  <c r="AD1861" i="5"/>
  <c r="AE1861" i="5"/>
  <c r="AG1861" i="5"/>
  <c r="C1862" i="5"/>
  <c r="D1862" i="5"/>
  <c r="E1862" i="5"/>
  <c r="F1862" i="5"/>
  <c r="G1862" i="5"/>
  <c r="H1862" i="5"/>
  <c r="I1862" i="5"/>
  <c r="J1862" i="5"/>
  <c r="K1862" i="5"/>
  <c r="L1862" i="5"/>
  <c r="M1862" i="5"/>
  <c r="N1862" i="5"/>
  <c r="O1862" i="5"/>
  <c r="P1862" i="5"/>
  <c r="Q1862" i="5"/>
  <c r="R1862" i="5"/>
  <c r="S1862" i="5"/>
  <c r="T1862" i="5"/>
  <c r="U1862" i="5"/>
  <c r="V1862" i="5"/>
  <c r="W1862" i="5"/>
  <c r="X1862" i="5"/>
  <c r="Y1862" i="5"/>
  <c r="Z1862" i="5"/>
  <c r="AA1862" i="5"/>
  <c r="AB1862" i="5"/>
  <c r="AC1862" i="5"/>
  <c r="AD1862" i="5"/>
  <c r="AE1862" i="5"/>
  <c r="AG1862" i="5"/>
  <c r="C1863" i="5"/>
  <c r="D1863" i="5"/>
  <c r="E1863" i="5"/>
  <c r="F1863" i="5"/>
  <c r="G1863" i="5"/>
  <c r="H1863" i="5"/>
  <c r="I1863" i="5"/>
  <c r="J1863" i="5"/>
  <c r="K1863" i="5"/>
  <c r="L1863" i="5"/>
  <c r="M1863" i="5"/>
  <c r="N1863" i="5"/>
  <c r="O1863" i="5"/>
  <c r="P1863" i="5"/>
  <c r="Q1863" i="5"/>
  <c r="R1863" i="5"/>
  <c r="S1863" i="5"/>
  <c r="T1863" i="5"/>
  <c r="U1863" i="5"/>
  <c r="V1863" i="5"/>
  <c r="W1863" i="5"/>
  <c r="X1863" i="5"/>
  <c r="Y1863" i="5"/>
  <c r="Z1863" i="5"/>
  <c r="AA1863" i="5"/>
  <c r="AB1863" i="5"/>
  <c r="AC1863" i="5"/>
  <c r="AD1863" i="5"/>
  <c r="AE1863" i="5"/>
  <c r="AG1863" i="5"/>
  <c r="C1864" i="5"/>
  <c r="D1864" i="5"/>
  <c r="E1864" i="5"/>
  <c r="F1864" i="5"/>
  <c r="G1864" i="5"/>
  <c r="H1864" i="5"/>
  <c r="I1864" i="5"/>
  <c r="J1864" i="5"/>
  <c r="K1864" i="5"/>
  <c r="L1864" i="5"/>
  <c r="M1864" i="5"/>
  <c r="N1864" i="5"/>
  <c r="O1864" i="5"/>
  <c r="P1864" i="5"/>
  <c r="Q1864" i="5"/>
  <c r="R1864" i="5"/>
  <c r="S1864" i="5"/>
  <c r="T1864" i="5"/>
  <c r="U1864" i="5"/>
  <c r="V1864" i="5"/>
  <c r="W1864" i="5"/>
  <c r="X1864" i="5"/>
  <c r="Y1864" i="5"/>
  <c r="Z1864" i="5"/>
  <c r="AA1864" i="5"/>
  <c r="AB1864" i="5"/>
  <c r="AC1864" i="5"/>
  <c r="AD1864" i="5"/>
  <c r="AE1864" i="5"/>
  <c r="AG1864" i="5"/>
  <c r="C1865" i="5"/>
  <c r="D1865" i="5"/>
  <c r="E1865" i="5"/>
  <c r="F1865" i="5"/>
  <c r="G1865" i="5"/>
  <c r="H1865" i="5"/>
  <c r="I1865" i="5"/>
  <c r="J1865" i="5"/>
  <c r="K1865" i="5"/>
  <c r="L1865" i="5"/>
  <c r="M1865" i="5"/>
  <c r="N1865" i="5"/>
  <c r="O1865" i="5"/>
  <c r="P1865" i="5"/>
  <c r="Q1865" i="5"/>
  <c r="R1865" i="5"/>
  <c r="S1865" i="5"/>
  <c r="T1865" i="5"/>
  <c r="U1865" i="5"/>
  <c r="V1865" i="5"/>
  <c r="W1865" i="5"/>
  <c r="X1865" i="5"/>
  <c r="Y1865" i="5"/>
  <c r="Z1865" i="5"/>
  <c r="AA1865" i="5"/>
  <c r="AB1865" i="5"/>
  <c r="AC1865" i="5"/>
  <c r="AD1865" i="5"/>
  <c r="AE1865" i="5"/>
  <c r="AG1865" i="5"/>
  <c r="C1866" i="5"/>
  <c r="D1866" i="5"/>
  <c r="E1866" i="5"/>
  <c r="F1866" i="5"/>
  <c r="G1866" i="5"/>
  <c r="H1866" i="5"/>
  <c r="I1866" i="5"/>
  <c r="J1866" i="5"/>
  <c r="K1866" i="5"/>
  <c r="L1866" i="5"/>
  <c r="M1866" i="5"/>
  <c r="N1866" i="5"/>
  <c r="O1866" i="5"/>
  <c r="P1866" i="5"/>
  <c r="Q1866" i="5"/>
  <c r="R1866" i="5"/>
  <c r="S1866" i="5"/>
  <c r="T1866" i="5"/>
  <c r="U1866" i="5"/>
  <c r="V1866" i="5"/>
  <c r="W1866" i="5"/>
  <c r="X1866" i="5"/>
  <c r="Y1866" i="5"/>
  <c r="Z1866" i="5"/>
  <c r="AA1866" i="5"/>
  <c r="AB1866" i="5"/>
  <c r="AC1866" i="5"/>
  <c r="AD1866" i="5"/>
  <c r="AE1866" i="5"/>
  <c r="AG1866" i="5"/>
  <c r="C1867" i="5"/>
  <c r="D1867" i="5"/>
  <c r="E1867" i="5"/>
  <c r="F1867" i="5"/>
  <c r="G1867" i="5"/>
  <c r="H1867" i="5"/>
  <c r="I1867" i="5"/>
  <c r="J1867" i="5"/>
  <c r="K1867" i="5"/>
  <c r="L1867" i="5"/>
  <c r="M1867" i="5"/>
  <c r="N1867" i="5"/>
  <c r="O1867" i="5"/>
  <c r="P1867" i="5"/>
  <c r="Q1867" i="5"/>
  <c r="R1867" i="5"/>
  <c r="S1867" i="5"/>
  <c r="T1867" i="5"/>
  <c r="U1867" i="5"/>
  <c r="V1867" i="5"/>
  <c r="W1867" i="5"/>
  <c r="X1867" i="5"/>
  <c r="Y1867" i="5"/>
  <c r="Z1867" i="5"/>
  <c r="AA1867" i="5"/>
  <c r="AB1867" i="5"/>
  <c r="AC1867" i="5"/>
  <c r="AD1867" i="5"/>
  <c r="AE1867" i="5"/>
  <c r="AG1867" i="5"/>
  <c r="C1868" i="5"/>
  <c r="D1868" i="5"/>
  <c r="E1868" i="5"/>
  <c r="F1868" i="5"/>
  <c r="G1868" i="5"/>
  <c r="H1868" i="5"/>
  <c r="I1868" i="5"/>
  <c r="J1868" i="5"/>
  <c r="K1868" i="5"/>
  <c r="L1868" i="5"/>
  <c r="M1868" i="5"/>
  <c r="N1868" i="5"/>
  <c r="O1868" i="5"/>
  <c r="P1868" i="5"/>
  <c r="Q1868" i="5"/>
  <c r="R1868" i="5"/>
  <c r="S1868" i="5"/>
  <c r="T1868" i="5"/>
  <c r="U1868" i="5"/>
  <c r="V1868" i="5"/>
  <c r="W1868" i="5"/>
  <c r="X1868" i="5"/>
  <c r="Y1868" i="5"/>
  <c r="Z1868" i="5"/>
  <c r="AA1868" i="5"/>
  <c r="AB1868" i="5"/>
  <c r="AC1868" i="5"/>
  <c r="AD1868" i="5"/>
  <c r="AE1868" i="5"/>
  <c r="AG1868" i="5"/>
  <c r="C1869" i="5"/>
  <c r="D1869" i="5"/>
  <c r="E1869" i="5"/>
  <c r="F1869" i="5"/>
  <c r="G1869" i="5"/>
  <c r="H1869" i="5"/>
  <c r="I1869" i="5"/>
  <c r="J1869" i="5"/>
  <c r="K1869" i="5"/>
  <c r="L1869" i="5"/>
  <c r="M1869" i="5"/>
  <c r="N1869" i="5"/>
  <c r="O1869" i="5"/>
  <c r="P1869" i="5"/>
  <c r="Q1869" i="5"/>
  <c r="R1869" i="5"/>
  <c r="S1869" i="5"/>
  <c r="T1869" i="5"/>
  <c r="U1869" i="5"/>
  <c r="V1869" i="5"/>
  <c r="W1869" i="5"/>
  <c r="X1869" i="5"/>
  <c r="Y1869" i="5"/>
  <c r="Z1869" i="5"/>
  <c r="AA1869" i="5"/>
  <c r="AB1869" i="5"/>
  <c r="AC1869" i="5"/>
  <c r="AD1869" i="5"/>
  <c r="AE1869" i="5"/>
  <c r="AG1869" i="5"/>
  <c r="C1870" i="5"/>
  <c r="D1870" i="5"/>
  <c r="E1870" i="5"/>
  <c r="F1870" i="5"/>
  <c r="G1870" i="5"/>
  <c r="H1870" i="5"/>
  <c r="I1870" i="5"/>
  <c r="J1870" i="5"/>
  <c r="K1870" i="5"/>
  <c r="L1870" i="5"/>
  <c r="M1870" i="5"/>
  <c r="N1870" i="5"/>
  <c r="O1870" i="5"/>
  <c r="P1870" i="5"/>
  <c r="Q1870" i="5"/>
  <c r="R1870" i="5"/>
  <c r="S1870" i="5"/>
  <c r="T1870" i="5"/>
  <c r="U1870" i="5"/>
  <c r="V1870" i="5"/>
  <c r="W1870" i="5"/>
  <c r="X1870" i="5"/>
  <c r="Y1870" i="5"/>
  <c r="Z1870" i="5"/>
  <c r="AA1870" i="5"/>
  <c r="AB1870" i="5"/>
  <c r="AC1870" i="5"/>
  <c r="AD1870" i="5"/>
  <c r="AE1870" i="5"/>
  <c r="AG1870" i="5"/>
  <c r="C1871" i="5"/>
  <c r="D1871" i="5"/>
  <c r="E1871" i="5"/>
  <c r="F1871" i="5"/>
  <c r="G1871" i="5"/>
  <c r="H1871" i="5"/>
  <c r="I1871" i="5"/>
  <c r="J1871" i="5"/>
  <c r="K1871" i="5"/>
  <c r="L1871" i="5"/>
  <c r="M1871" i="5"/>
  <c r="N1871" i="5"/>
  <c r="O1871" i="5"/>
  <c r="P1871" i="5"/>
  <c r="Q1871" i="5"/>
  <c r="R1871" i="5"/>
  <c r="S1871" i="5"/>
  <c r="T1871" i="5"/>
  <c r="U1871" i="5"/>
  <c r="V1871" i="5"/>
  <c r="W1871" i="5"/>
  <c r="X1871" i="5"/>
  <c r="Y1871" i="5"/>
  <c r="Z1871" i="5"/>
  <c r="AA1871" i="5"/>
  <c r="AB1871" i="5"/>
  <c r="AC1871" i="5"/>
  <c r="AD1871" i="5"/>
  <c r="AE1871" i="5"/>
  <c r="AG1871" i="5"/>
  <c r="C1872" i="5"/>
  <c r="D1872" i="5"/>
  <c r="E1872" i="5"/>
  <c r="F1872" i="5"/>
  <c r="G1872" i="5"/>
  <c r="H1872" i="5"/>
  <c r="I1872" i="5"/>
  <c r="J1872" i="5"/>
  <c r="K1872" i="5"/>
  <c r="L1872" i="5"/>
  <c r="M1872" i="5"/>
  <c r="N1872" i="5"/>
  <c r="O1872" i="5"/>
  <c r="P1872" i="5"/>
  <c r="Q1872" i="5"/>
  <c r="R1872" i="5"/>
  <c r="S1872" i="5"/>
  <c r="T1872" i="5"/>
  <c r="U1872" i="5"/>
  <c r="V1872" i="5"/>
  <c r="W1872" i="5"/>
  <c r="X1872" i="5"/>
  <c r="Y1872" i="5"/>
  <c r="Z1872" i="5"/>
  <c r="AA1872" i="5"/>
  <c r="AB1872" i="5"/>
  <c r="AC1872" i="5"/>
  <c r="AD1872" i="5"/>
  <c r="AE1872" i="5"/>
  <c r="AG1872" i="5"/>
  <c r="C1873" i="5"/>
  <c r="D1873" i="5"/>
  <c r="E1873" i="5"/>
  <c r="F1873" i="5"/>
  <c r="G1873" i="5"/>
  <c r="H1873" i="5"/>
  <c r="I1873" i="5"/>
  <c r="J1873" i="5"/>
  <c r="K1873" i="5"/>
  <c r="L1873" i="5"/>
  <c r="M1873" i="5"/>
  <c r="N1873" i="5"/>
  <c r="O1873" i="5"/>
  <c r="P1873" i="5"/>
  <c r="Q1873" i="5"/>
  <c r="R1873" i="5"/>
  <c r="S1873" i="5"/>
  <c r="T1873" i="5"/>
  <c r="U1873" i="5"/>
  <c r="V1873" i="5"/>
  <c r="W1873" i="5"/>
  <c r="X1873" i="5"/>
  <c r="Y1873" i="5"/>
  <c r="Z1873" i="5"/>
  <c r="AA1873" i="5"/>
  <c r="AB1873" i="5"/>
  <c r="AC1873" i="5"/>
  <c r="AD1873" i="5"/>
  <c r="AE1873" i="5"/>
  <c r="AG1873" i="5"/>
  <c r="C1874" i="5"/>
  <c r="D1874" i="5"/>
  <c r="E1874" i="5"/>
  <c r="F1874" i="5"/>
  <c r="G1874" i="5"/>
  <c r="H1874" i="5"/>
  <c r="I1874" i="5"/>
  <c r="J1874" i="5"/>
  <c r="K1874" i="5"/>
  <c r="L1874" i="5"/>
  <c r="M1874" i="5"/>
  <c r="N1874" i="5"/>
  <c r="O1874" i="5"/>
  <c r="P1874" i="5"/>
  <c r="Q1874" i="5"/>
  <c r="R1874" i="5"/>
  <c r="S1874" i="5"/>
  <c r="T1874" i="5"/>
  <c r="U1874" i="5"/>
  <c r="V1874" i="5"/>
  <c r="W1874" i="5"/>
  <c r="X1874" i="5"/>
  <c r="Y1874" i="5"/>
  <c r="Z1874" i="5"/>
  <c r="AA1874" i="5"/>
  <c r="AB1874" i="5"/>
  <c r="AC1874" i="5"/>
  <c r="AD1874" i="5"/>
  <c r="AE1874" i="5"/>
  <c r="AG1874" i="5"/>
  <c r="C1875" i="5"/>
  <c r="D1875" i="5"/>
  <c r="E1875" i="5"/>
  <c r="F1875" i="5"/>
  <c r="G1875" i="5"/>
  <c r="H1875" i="5"/>
  <c r="I1875" i="5"/>
  <c r="J1875" i="5"/>
  <c r="K1875" i="5"/>
  <c r="L1875" i="5"/>
  <c r="M1875" i="5"/>
  <c r="N1875" i="5"/>
  <c r="O1875" i="5"/>
  <c r="P1875" i="5"/>
  <c r="Q1875" i="5"/>
  <c r="R1875" i="5"/>
  <c r="S1875" i="5"/>
  <c r="T1875" i="5"/>
  <c r="U1875" i="5"/>
  <c r="V1875" i="5"/>
  <c r="W1875" i="5"/>
  <c r="X1875" i="5"/>
  <c r="Y1875" i="5"/>
  <c r="Z1875" i="5"/>
  <c r="AA1875" i="5"/>
  <c r="AB1875" i="5"/>
  <c r="AC1875" i="5"/>
  <c r="AD1875" i="5"/>
  <c r="AE1875" i="5"/>
  <c r="AG1875" i="5"/>
  <c r="C1876" i="5"/>
  <c r="D1876" i="5"/>
  <c r="E1876" i="5"/>
  <c r="F1876" i="5"/>
  <c r="G1876" i="5"/>
  <c r="H1876" i="5"/>
  <c r="I1876" i="5"/>
  <c r="J1876" i="5"/>
  <c r="K1876" i="5"/>
  <c r="L1876" i="5"/>
  <c r="M1876" i="5"/>
  <c r="N1876" i="5"/>
  <c r="O1876" i="5"/>
  <c r="P1876" i="5"/>
  <c r="Q1876" i="5"/>
  <c r="R1876" i="5"/>
  <c r="S1876" i="5"/>
  <c r="T1876" i="5"/>
  <c r="U1876" i="5"/>
  <c r="V1876" i="5"/>
  <c r="W1876" i="5"/>
  <c r="X1876" i="5"/>
  <c r="Y1876" i="5"/>
  <c r="Z1876" i="5"/>
  <c r="AA1876" i="5"/>
  <c r="AB1876" i="5"/>
  <c r="AC1876" i="5"/>
  <c r="AD1876" i="5"/>
  <c r="AE1876" i="5"/>
  <c r="AG1876" i="5"/>
  <c r="C1877" i="5"/>
  <c r="D1877" i="5"/>
  <c r="E1877" i="5"/>
  <c r="F1877" i="5"/>
  <c r="G1877" i="5"/>
  <c r="H1877" i="5"/>
  <c r="I1877" i="5"/>
  <c r="J1877" i="5"/>
  <c r="K1877" i="5"/>
  <c r="L1877" i="5"/>
  <c r="M1877" i="5"/>
  <c r="N1877" i="5"/>
  <c r="O1877" i="5"/>
  <c r="P1877" i="5"/>
  <c r="Q1877" i="5"/>
  <c r="R1877" i="5"/>
  <c r="S1877" i="5"/>
  <c r="T1877" i="5"/>
  <c r="U1877" i="5"/>
  <c r="V1877" i="5"/>
  <c r="W1877" i="5"/>
  <c r="X1877" i="5"/>
  <c r="Y1877" i="5"/>
  <c r="Z1877" i="5"/>
  <c r="AA1877" i="5"/>
  <c r="AB1877" i="5"/>
  <c r="AC1877" i="5"/>
  <c r="AD1877" i="5"/>
  <c r="AE1877" i="5"/>
  <c r="AG1877" i="5"/>
  <c r="C1878" i="5"/>
  <c r="D1878" i="5"/>
  <c r="E1878" i="5"/>
  <c r="F1878" i="5"/>
  <c r="G1878" i="5"/>
  <c r="H1878" i="5"/>
  <c r="I1878" i="5"/>
  <c r="J1878" i="5"/>
  <c r="K1878" i="5"/>
  <c r="L1878" i="5"/>
  <c r="M1878" i="5"/>
  <c r="N1878" i="5"/>
  <c r="O1878" i="5"/>
  <c r="P1878" i="5"/>
  <c r="Q1878" i="5"/>
  <c r="R1878" i="5"/>
  <c r="S1878" i="5"/>
  <c r="T1878" i="5"/>
  <c r="U1878" i="5"/>
  <c r="V1878" i="5"/>
  <c r="W1878" i="5"/>
  <c r="X1878" i="5"/>
  <c r="Y1878" i="5"/>
  <c r="Z1878" i="5"/>
  <c r="AA1878" i="5"/>
  <c r="AB1878" i="5"/>
  <c r="AC1878" i="5"/>
  <c r="AD1878" i="5"/>
  <c r="AE1878" i="5"/>
  <c r="AG1878" i="5"/>
  <c r="C1879" i="5"/>
  <c r="D1879" i="5"/>
  <c r="E1879" i="5"/>
  <c r="F1879" i="5"/>
  <c r="G1879" i="5"/>
  <c r="H1879" i="5"/>
  <c r="I1879" i="5"/>
  <c r="J1879" i="5"/>
  <c r="K1879" i="5"/>
  <c r="L1879" i="5"/>
  <c r="M1879" i="5"/>
  <c r="N1879" i="5"/>
  <c r="O1879" i="5"/>
  <c r="P1879" i="5"/>
  <c r="Q1879" i="5"/>
  <c r="R1879" i="5"/>
  <c r="S1879" i="5"/>
  <c r="T1879" i="5"/>
  <c r="U1879" i="5"/>
  <c r="V1879" i="5"/>
  <c r="W1879" i="5"/>
  <c r="X1879" i="5"/>
  <c r="Y1879" i="5"/>
  <c r="Z1879" i="5"/>
  <c r="AA1879" i="5"/>
  <c r="AB1879" i="5"/>
  <c r="AC1879" i="5"/>
  <c r="AD1879" i="5"/>
  <c r="AE1879" i="5"/>
  <c r="AG1879" i="5"/>
  <c r="C1880" i="5"/>
  <c r="D1880" i="5"/>
  <c r="E1880" i="5"/>
  <c r="F1880" i="5"/>
  <c r="G1880" i="5"/>
  <c r="H1880" i="5"/>
  <c r="I1880" i="5"/>
  <c r="J1880" i="5"/>
  <c r="K1880" i="5"/>
  <c r="L1880" i="5"/>
  <c r="M1880" i="5"/>
  <c r="N1880" i="5"/>
  <c r="O1880" i="5"/>
  <c r="P1880" i="5"/>
  <c r="Q1880" i="5"/>
  <c r="R1880" i="5"/>
  <c r="S1880" i="5"/>
  <c r="T1880" i="5"/>
  <c r="U1880" i="5"/>
  <c r="V1880" i="5"/>
  <c r="W1880" i="5"/>
  <c r="X1880" i="5"/>
  <c r="Y1880" i="5"/>
  <c r="Z1880" i="5"/>
  <c r="AA1880" i="5"/>
  <c r="AB1880" i="5"/>
  <c r="AC1880" i="5"/>
  <c r="AD1880" i="5"/>
  <c r="AE1880" i="5"/>
  <c r="AG1880" i="5"/>
  <c r="C1881" i="5"/>
  <c r="D1881" i="5"/>
  <c r="E1881" i="5"/>
  <c r="F1881" i="5"/>
  <c r="G1881" i="5"/>
  <c r="H1881" i="5"/>
  <c r="I1881" i="5"/>
  <c r="J1881" i="5"/>
  <c r="K1881" i="5"/>
  <c r="L1881" i="5"/>
  <c r="M1881" i="5"/>
  <c r="N1881" i="5"/>
  <c r="O1881" i="5"/>
  <c r="P1881" i="5"/>
  <c r="Q1881" i="5"/>
  <c r="R1881" i="5"/>
  <c r="S1881" i="5"/>
  <c r="T1881" i="5"/>
  <c r="U1881" i="5"/>
  <c r="V1881" i="5"/>
  <c r="W1881" i="5"/>
  <c r="X1881" i="5"/>
  <c r="Y1881" i="5"/>
  <c r="Z1881" i="5"/>
  <c r="AA1881" i="5"/>
  <c r="AB1881" i="5"/>
  <c r="AC1881" i="5"/>
  <c r="AD1881" i="5"/>
  <c r="AE1881" i="5"/>
  <c r="AG1881" i="5"/>
  <c r="C1882" i="5"/>
  <c r="D1882" i="5"/>
  <c r="E1882" i="5"/>
  <c r="F1882" i="5"/>
  <c r="G1882" i="5"/>
  <c r="H1882" i="5"/>
  <c r="I1882" i="5"/>
  <c r="J1882" i="5"/>
  <c r="K1882" i="5"/>
  <c r="L1882" i="5"/>
  <c r="M1882" i="5"/>
  <c r="N1882" i="5"/>
  <c r="O1882" i="5"/>
  <c r="P1882" i="5"/>
  <c r="Q1882" i="5"/>
  <c r="R1882" i="5"/>
  <c r="S1882" i="5"/>
  <c r="T1882" i="5"/>
  <c r="U1882" i="5"/>
  <c r="V1882" i="5"/>
  <c r="W1882" i="5"/>
  <c r="X1882" i="5"/>
  <c r="Y1882" i="5"/>
  <c r="Z1882" i="5"/>
  <c r="AA1882" i="5"/>
  <c r="AB1882" i="5"/>
  <c r="AC1882" i="5"/>
  <c r="AD1882" i="5"/>
  <c r="AE1882" i="5"/>
  <c r="AG1882" i="5"/>
  <c r="C1883" i="5"/>
  <c r="D1883" i="5"/>
  <c r="E1883" i="5"/>
  <c r="F1883" i="5"/>
  <c r="G1883" i="5"/>
  <c r="H1883" i="5"/>
  <c r="I1883" i="5"/>
  <c r="J1883" i="5"/>
  <c r="K1883" i="5"/>
  <c r="L1883" i="5"/>
  <c r="M1883" i="5"/>
  <c r="N1883" i="5"/>
  <c r="O1883" i="5"/>
  <c r="P1883" i="5"/>
  <c r="Q1883" i="5"/>
  <c r="R1883" i="5"/>
  <c r="S1883" i="5"/>
  <c r="T1883" i="5"/>
  <c r="U1883" i="5"/>
  <c r="V1883" i="5"/>
  <c r="W1883" i="5"/>
  <c r="X1883" i="5"/>
  <c r="Y1883" i="5"/>
  <c r="Z1883" i="5"/>
  <c r="AA1883" i="5"/>
  <c r="AB1883" i="5"/>
  <c r="AC1883" i="5"/>
  <c r="AD1883" i="5"/>
  <c r="AE1883" i="5"/>
  <c r="AG1883" i="5"/>
  <c r="C1884" i="5"/>
  <c r="D1884" i="5"/>
  <c r="E1884" i="5"/>
  <c r="F1884" i="5"/>
  <c r="G1884" i="5"/>
  <c r="H1884" i="5"/>
  <c r="I1884" i="5"/>
  <c r="J1884" i="5"/>
  <c r="K1884" i="5"/>
  <c r="L1884" i="5"/>
  <c r="M1884" i="5"/>
  <c r="N1884" i="5"/>
  <c r="O1884" i="5"/>
  <c r="P1884" i="5"/>
  <c r="Q1884" i="5"/>
  <c r="R1884" i="5"/>
  <c r="S1884" i="5"/>
  <c r="T1884" i="5"/>
  <c r="U1884" i="5"/>
  <c r="V1884" i="5"/>
  <c r="W1884" i="5"/>
  <c r="X1884" i="5"/>
  <c r="Y1884" i="5"/>
  <c r="Z1884" i="5"/>
  <c r="AA1884" i="5"/>
  <c r="AB1884" i="5"/>
  <c r="AC1884" i="5"/>
  <c r="AD1884" i="5"/>
  <c r="AE1884" i="5"/>
  <c r="AG1884" i="5"/>
  <c r="C1885" i="5"/>
  <c r="D1885" i="5"/>
  <c r="E1885" i="5"/>
  <c r="F1885" i="5"/>
  <c r="G1885" i="5"/>
  <c r="H1885" i="5"/>
  <c r="I1885" i="5"/>
  <c r="J1885" i="5"/>
  <c r="K1885" i="5"/>
  <c r="L1885" i="5"/>
  <c r="M1885" i="5"/>
  <c r="N1885" i="5"/>
  <c r="O1885" i="5"/>
  <c r="P1885" i="5"/>
  <c r="Q1885" i="5"/>
  <c r="R1885" i="5"/>
  <c r="S1885" i="5"/>
  <c r="T1885" i="5"/>
  <c r="U1885" i="5"/>
  <c r="V1885" i="5"/>
  <c r="W1885" i="5"/>
  <c r="X1885" i="5"/>
  <c r="Y1885" i="5"/>
  <c r="Z1885" i="5"/>
  <c r="AA1885" i="5"/>
  <c r="AB1885" i="5"/>
  <c r="AC1885" i="5"/>
  <c r="AD1885" i="5"/>
  <c r="AE1885" i="5"/>
  <c r="AG1885" i="5"/>
  <c r="C1886" i="5"/>
  <c r="D1886" i="5"/>
  <c r="E1886" i="5"/>
  <c r="F1886" i="5"/>
  <c r="G1886" i="5"/>
  <c r="H1886" i="5"/>
  <c r="I1886" i="5"/>
  <c r="J1886" i="5"/>
  <c r="K1886" i="5"/>
  <c r="L1886" i="5"/>
  <c r="M1886" i="5"/>
  <c r="N1886" i="5"/>
  <c r="O1886" i="5"/>
  <c r="P1886" i="5"/>
  <c r="Q1886" i="5"/>
  <c r="R1886" i="5"/>
  <c r="S1886" i="5"/>
  <c r="T1886" i="5"/>
  <c r="U1886" i="5"/>
  <c r="V1886" i="5"/>
  <c r="W1886" i="5"/>
  <c r="X1886" i="5"/>
  <c r="Y1886" i="5"/>
  <c r="Z1886" i="5"/>
  <c r="AA1886" i="5"/>
  <c r="AB1886" i="5"/>
  <c r="AC1886" i="5"/>
  <c r="AD1886" i="5"/>
  <c r="AE1886" i="5"/>
  <c r="AG1886" i="5"/>
  <c r="C1887" i="5"/>
  <c r="D1887" i="5"/>
  <c r="E1887" i="5"/>
  <c r="F1887" i="5"/>
  <c r="G1887" i="5"/>
  <c r="H1887" i="5"/>
  <c r="I1887" i="5"/>
  <c r="J1887" i="5"/>
  <c r="K1887" i="5"/>
  <c r="L1887" i="5"/>
  <c r="M1887" i="5"/>
  <c r="N1887" i="5"/>
  <c r="O1887" i="5"/>
  <c r="P1887" i="5"/>
  <c r="Q1887" i="5"/>
  <c r="R1887" i="5"/>
  <c r="S1887" i="5"/>
  <c r="T1887" i="5"/>
  <c r="U1887" i="5"/>
  <c r="V1887" i="5"/>
  <c r="W1887" i="5"/>
  <c r="X1887" i="5"/>
  <c r="Y1887" i="5"/>
  <c r="Z1887" i="5"/>
  <c r="AA1887" i="5"/>
  <c r="AB1887" i="5"/>
  <c r="AC1887" i="5"/>
  <c r="AD1887" i="5"/>
  <c r="AE1887" i="5"/>
  <c r="AG1887" i="5"/>
  <c r="C1888" i="5"/>
  <c r="D1888" i="5"/>
  <c r="E1888" i="5"/>
  <c r="F1888" i="5"/>
  <c r="G1888" i="5"/>
  <c r="H1888" i="5"/>
  <c r="I1888" i="5"/>
  <c r="J1888" i="5"/>
  <c r="K1888" i="5"/>
  <c r="L1888" i="5"/>
  <c r="M1888" i="5"/>
  <c r="N1888" i="5"/>
  <c r="O1888" i="5"/>
  <c r="P1888" i="5"/>
  <c r="Q1888" i="5"/>
  <c r="R1888" i="5"/>
  <c r="S1888" i="5"/>
  <c r="T1888" i="5"/>
  <c r="U1888" i="5"/>
  <c r="V1888" i="5"/>
  <c r="W1888" i="5"/>
  <c r="X1888" i="5"/>
  <c r="Y1888" i="5"/>
  <c r="Z1888" i="5"/>
  <c r="AA1888" i="5"/>
  <c r="AB1888" i="5"/>
  <c r="AC1888" i="5"/>
  <c r="AD1888" i="5"/>
  <c r="AE1888" i="5"/>
  <c r="AG1888" i="5"/>
  <c r="C1889" i="5"/>
  <c r="D1889" i="5"/>
  <c r="E1889" i="5"/>
  <c r="F1889" i="5"/>
  <c r="G1889" i="5"/>
  <c r="H1889" i="5"/>
  <c r="I1889" i="5"/>
  <c r="J1889" i="5"/>
  <c r="K1889" i="5"/>
  <c r="L1889" i="5"/>
  <c r="M1889" i="5"/>
  <c r="N1889" i="5"/>
  <c r="O1889" i="5"/>
  <c r="P1889" i="5"/>
  <c r="Q1889" i="5"/>
  <c r="R1889" i="5"/>
  <c r="S1889" i="5"/>
  <c r="T1889" i="5"/>
  <c r="U1889" i="5"/>
  <c r="V1889" i="5"/>
  <c r="W1889" i="5"/>
  <c r="X1889" i="5"/>
  <c r="Y1889" i="5"/>
  <c r="Z1889" i="5"/>
  <c r="AA1889" i="5"/>
  <c r="AB1889" i="5"/>
  <c r="AC1889" i="5"/>
  <c r="AD1889" i="5"/>
  <c r="AE1889" i="5"/>
  <c r="AG1889" i="5"/>
  <c r="C1890" i="5"/>
  <c r="D1890" i="5"/>
  <c r="E1890" i="5"/>
  <c r="F1890" i="5"/>
  <c r="G1890" i="5"/>
  <c r="H1890" i="5"/>
  <c r="I1890" i="5"/>
  <c r="J1890" i="5"/>
  <c r="K1890" i="5"/>
  <c r="L1890" i="5"/>
  <c r="M1890" i="5"/>
  <c r="N1890" i="5"/>
  <c r="O1890" i="5"/>
  <c r="P1890" i="5"/>
  <c r="Q1890" i="5"/>
  <c r="R1890" i="5"/>
  <c r="S1890" i="5"/>
  <c r="T1890" i="5"/>
  <c r="U1890" i="5"/>
  <c r="V1890" i="5"/>
  <c r="W1890" i="5"/>
  <c r="X1890" i="5"/>
  <c r="Y1890" i="5"/>
  <c r="Z1890" i="5"/>
  <c r="AA1890" i="5"/>
  <c r="AB1890" i="5"/>
  <c r="AC1890" i="5"/>
  <c r="AD1890" i="5"/>
  <c r="AE1890" i="5"/>
  <c r="AG1890" i="5"/>
  <c r="C1891" i="5"/>
  <c r="D1891" i="5"/>
  <c r="E1891" i="5"/>
  <c r="F1891" i="5"/>
  <c r="G1891" i="5"/>
  <c r="H1891" i="5"/>
  <c r="I1891" i="5"/>
  <c r="J1891" i="5"/>
  <c r="K1891" i="5"/>
  <c r="L1891" i="5"/>
  <c r="M1891" i="5"/>
  <c r="N1891" i="5"/>
  <c r="O1891" i="5"/>
  <c r="P1891" i="5"/>
  <c r="Q1891" i="5"/>
  <c r="R1891" i="5"/>
  <c r="S1891" i="5"/>
  <c r="T1891" i="5"/>
  <c r="U1891" i="5"/>
  <c r="V1891" i="5"/>
  <c r="W1891" i="5"/>
  <c r="X1891" i="5"/>
  <c r="Y1891" i="5"/>
  <c r="Z1891" i="5"/>
  <c r="AA1891" i="5"/>
  <c r="AB1891" i="5"/>
  <c r="AC1891" i="5"/>
  <c r="AD1891" i="5"/>
  <c r="AE1891" i="5"/>
  <c r="AG1891" i="5"/>
  <c r="C1892" i="5"/>
  <c r="D1892" i="5"/>
  <c r="E1892" i="5"/>
  <c r="F1892" i="5"/>
  <c r="G1892" i="5"/>
  <c r="H1892" i="5"/>
  <c r="I1892" i="5"/>
  <c r="J1892" i="5"/>
  <c r="K1892" i="5"/>
  <c r="L1892" i="5"/>
  <c r="M1892" i="5"/>
  <c r="N1892" i="5"/>
  <c r="O1892" i="5"/>
  <c r="P1892" i="5"/>
  <c r="Q1892" i="5"/>
  <c r="R1892" i="5"/>
  <c r="S1892" i="5"/>
  <c r="T1892" i="5"/>
  <c r="U1892" i="5"/>
  <c r="V1892" i="5"/>
  <c r="W1892" i="5"/>
  <c r="X1892" i="5"/>
  <c r="Y1892" i="5"/>
  <c r="Z1892" i="5"/>
  <c r="AA1892" i="5"/>
  <c r="AB1892" i="5"/>
  <c r="AC1892" i="5"/>
  <c r="AD1892" i="5"/>
  <c r="AE1892" i="5"/>
  <c r="AG1892" i="5"/>
  <c r="C1893" i="5"/>
  <c r="D1893" i="5"/>
  <c r="E1893" i="5"/>
  <c r="F1893" i="5"/>
  <c r="G1893" i="5"/>
  <c r="H1893" i="5"/>
  <c r="I1893" i="5"/>
  <c r="J1893" i="5"/>
  <c r="K1893" i="5"/>
  <c r="L1893" i="5"/>
  <c r="M1893" i="5"/>
  <c r="N1893" i="5"/>
  <c r="O1893" i="5"/>
  <c r="P1893" i="5"/>
  <c r="Q1893" i="5"/>
  <c r="R1893" i="5"/>
  <c r="S1893" i="5"/>
  <c r="T1893" i="5"/>
  <c r="U1893" i="5"/>
  <c r="V1893" i="5"/>
  <c r="W1893" i="5"/>
  <c r="X1893" i="5"/>
  <c r="Y1893" i="5"/>
  <c r="Z1893" i="5"/>
  <c r="AA1893" i="5"/>
  <c r="AB1893" i="5"/>
  <c r="AC1893" i="5"/>
  <c r="AD1893" i="5"/>
  <c r="AE1893" i="5"/>
  <c r="AG1893" i="5"/>
  <c r="C1894" i="5"/>
  <c r="D1894" i="5"/>
  <c r="E1894" i="5"/>
  <c r="F1894" i="5"/>
  <c r="G1894" i="5"/>
  <c r="H1894" i="5"/>
  <c r="I1894" i="5"/>
  <c r="J1894" i="5"/>
  <c r="K1894" i="5"/>
  <c r="L1894" i="5"/>
  <c r="M1894" i="5"/>
  <c r="N1894" i="5"/>
  <c r="O1894" i="5"/>
  <c r="P1894" i="5"/>
  <c r="Q1894" i="5"/>
  <c r="R1894" i="5"/>
  <c r="S1894" i="5"/>
  <c r="T1894" i="5"/>
  <c r="U1894" i="5"/>
  <c r="V1894" i="5"/>
  <c r="W1894" i="5"/>
  <c r="X1894" i="5"/>
  <c r="Y1894" i="5"/>
  <c r="Z1894" i="5"/>
  <c r="AA1894" i="5"/>
  <c r="AB1894" i="5"/>
  <c r="AC1894" i="5"/>
  <c r="AD1894" i="5"/>
  <c r="AE1894" i="5"/>
  <c r="AG1894" i="5"/>
  <c r="C1895" i="5"/>
  <c r="D1895" i="5"/>
  <c r="E1895" i="5"/>
  <c r="F1895" i="5"/>
  <c r="G1895" i="5"/>
  <c r="H1895" i="5"/>
  <c r="I1895" i="5"/>
  <c r="J1895" i="5"/>
  <c r="K1895" i="5"/>
  <c r="L1895" i="5"/>
  <c r="M1895" i="5"/>
  <c r="N1895" i="5"/>
  <c r="O1895" i="5"/>
  <c r="P1895" i="5"/>
  <c r="Q1895" i="5"/>
  <c r="R1895" i="5"/>
  <c r="S1895" i="5"/>
  <c r="T1895" i="5"/>
  <c r="U1895" i="5"/>
  <c r="V1895" i="5"/>
  <c r="W1895" i="5"/>
  <c r="X1895" i="5"/>
  <c r="Y1895" i="5"/>
  <c r="Z1895" i="5"/>
  <c r="AA1895" i="5"/>
  <c r="AB1895" i="5"/>
  <c r="AC1895" i="5"/>
  <c r="AD1895" i="5"/>
  <c r="AE1895" i="5"/>
  <c r="AG1895" i="5"/>
  <c r="C1896" i="5"/>
  <c r="D1896" i="5"/>
  <c r="E1896" i="5"/>
  <c r="F1896" i="5"/>
  <c r="G1896" i="5"/>
  <c r="H1896" i="5"/>
  <c r="I1896" i="5"/>
  <c r="J1896" i="5"/>
  <c r="K1896" i="5"/>
  <c r="L1896" i="5"/>
  <c r="M1896" i="5"/>
  <c r="N1896" i="5"/>
  <c r="O1896" i="5"/>
  <c r="P1896" i="5"/>
  <c r="Q1896" i="5"/>
  <c r="R1896" i="5"/>
  <c r="S1896" i="5"/>
  <c r="T1896" i="5"/>
  <c r="U1896" i="5"/>
  <c r="V1896" i="5"/>
  <c r="W1896" i="5"/>
  <c r="X1896" i="5"/>
  <c r="Y1896" i="5"/>
  <c r="Z1896" i="5"/>
  <c r="AA1896" i="5"/>
  <c r="AB1896" i="5"/>
  <c r="AC1896" i="5"/>
  <c r="AD1896" i="5"/>
  <c r="AE1896" i="5"/>
  <c r="AG1896" i="5"/>
  <c r="C1897" i="5"/>
  <c r="D1897" i="5"/>
  <c r="E1897" i="5"/>
  <c r="F1897" i="5"/>
  <c r="G1897" i="5"/>
  <c r="H1897" i="5"/>
  <c r="I1897" i="5"/>
  <c r="J1897" i="5"/>
  <c r="K1897" i="5"/>
  <c r="L1897" i="5"/>
  <c r="M1897" i="5"/>
  <c r="N1897" i="5"/>
  <c r="O1897" i="5"/>
  <c r="P1897" i="5"/>
  <c r="Q1897" i="5"/>
  <c r="R1897" i="5"/>
  <c r="S1897" i="5"/>
  <c r="T1897" i="5"/>
  <c r="U1897" i="5"/>
  <c r="V1897" i="5"/>
  <c r="W1897" i="5"/>
  <c r="X1897" i="5"/>
  <c r="Y1897" i="5"/>
  <c r="Z1897" i="5"/>
  <c r="AA1897" i="5"/>
  <c r="AB1897" i="5"/>
  <c r="AC1897" i="5"/>
  <c r="AD1897" i="5"/>
  <c r="AE1897" i="5"/>
  <c r="AG1897" i="5"/>
  <c r="C1898" i="5"/>
  <c r="D1898" i="5"/>
  <c r="E1898" i="5"/>
  <c r="F1898" i="5"/>
  <c r="G1898" i="5"/>
  <c r="H1898" i="5"/>
  <c r="I1898" i="5"/>
  <c r="J1898" i="5"/>
  <c r="K1898" i="5"/>
  <c r="L1898" i="5"/>
  <c r="M1898" i="5"/>
  <c r="N1898" i="5"/>
  <c r="O1898" i="5"/>
  <c r="P1898" i="5"/>
  <c r="Q1898" i="5"/>
  <c r="R1898" i="5"/>
  <c r="S1898" i="5"/>
  <c r="T1898" i="5"/>
  <c r="U1898" i="5"/>
  <c r="V1898" i="5"/>
  <c r="W1898" i="5"/>
  <c r="X1898" i="5"/>
  <c r="Y1898" i="5"/>
  <c r="Z1898" i="5"/>
  <c r="AA1898" i="5"/>
  <c r="AB1898" i="5"/>
  <c r="AC1898" i="5"/>
  <c r="AD1898" i="5"/>
  <c r="AE1898" i="5"/>
  <c r="AG1898" i="5"/>
  <c r="C1899" i="5"/>
  <c r="D1899" i="5"/>
  <c r="E1899" i="5"/>
  <c r="F1899" i="5"/>
  <c r="G1899" i="5"/>
  <c r="H1899" i="5"/>
  <c r="I1899" i="5"/>
  <c r="J1899" i="5"/>
  <c r="K1899" i="5"/>
  <c r="L1899" i="5"/>
  <c r="M1899" i="5"/>
  <c r="N1899" i="5"/>
  <c r="O1899" i="5"/>
  <c r="P1899" i="5"/>
  <c r="Q1899" i="5"/>
  <c r="R1899" i="5"/>
  <c r="S1899" i="5"/>
  <c r="T1899" i="5"/>
  <c r="U1899" i="5"/>
  <c r="V1899" i="5"/>
  <c r="W1899" i="5"/>
  <c r="X1899" i="5"/>
  <c r="Y1899" i="5"/>
  <c r="Z1899" i="5"/>
  <c r="AA1899" i="5"/>
  <c r="AB1899" i="5"/>
  <c r="AC1899" i="5"/>
  <c r="AD1899" i="5"/>
  <c r="AE1899" i="5"/>
  <c r="AG1899" i="5"/>
  <c r="C1900" i="5"/>
  <c r="D1900" i="5"/>
  <c r="E1900" i="5"/>
  <c r="F1900" i="5"/>
  <c r="G1900" i="5"/>
  <c r="H1900" i="5"/>
  <c r="I1900" i="5"/>
  <c r="J1900" i="5"/>
  <c r="K1900" i="5"/>
  <c r="L1900" i="5"/>
  <c r="M1900" i="5"/>
  <c r="N1900" i="5"/>
  <c r="O1900" i="5"/>
  <c r="P1900" i="5"/>
  <c r="Q1900" i="5"/>
  <c r="R1900" i="5"/>
  <c r="S1900" i="5"/>
  <c r="T1900" i="5"/>
  <c r="U1900" i="5"/>
  <c r="V1900" i="5"/>
  <c r="W1900" i="5"/>
  <c r="X1900" i="5"/>
  <c r="Y1900" i="5"/>
  <c r="Z1900" i="5"/>
  <c r="AA1900" i="5"/>
  <c r="AB1900" i="5"/>
  <c r="AC1900" i="5"/>
  <c r="AD1900" i="5"/>
  <c r="AE1900" i="5"/>
  <c r="AG1900" i="5"/>
  <c r="C1901" i="5"/>
  <c r="D1901" i="5"/>
  <c r="E1901" i="5"/>
  <c r="F1901" i="5"/>
  <c r="G1901" i="5"/>
  <c r="H1901" i="5"/>
  <c r="I1901" i="5"/>
  <c r="J1901" i="5"/>
  <c r="K1901" i="5"/>
  <c r="L1901" i="5"/>
  <c r="M1901" i="5"/>
  <c r="N1901" i="5"/>
  <c r="O1901" i="5"/>
  <c r="P1901" i="5"/>
  <c r="Q1901" i="5"/>
  <c r="R1901" i="5"/>
  <c r="S1901" i="5"/>
  <c r="T1901" i="5"/>
  <c r="U1901" i="5"/>
  <c r="V1901" i="5"/>
  <c r="W1901" i="5"/>
  <c r="X1901" i="5"/>
  <c r="Y1901" i="5"/>
  <c r="Z1901" i="5"/>
  <c r="AA1901" i="5"/>
  <c r="AB1901" i="5"/>
  <c r="AC1901" i="5"/>
  <c r="AD1901" i="5"/>
  <c r="AE1901" i="5"/>
  <c r="AG1901" i="5"/>
  <c r="C1902" i="5"/>
  <c r="D1902" i="5"/>
  <c r="E1902" i="5"/>
  <c r="F1902" i="5"/>
  <c r="G1902" i="5"/>
  <c r="H1902" i="5"/>
  <c r="I1902" i="5"/>
  <c r="J1902" i="5"/>
  <c r="K1902" i="5"/>
  <c r="L1902" i="5"/>
  <c r="M1902" i="5"/>
  <c r="N1902" i="5"/>
  <c r="O1902" i="5"/>
  <c r="P1902" i="5"/>
  <c r="Q1902" i="5"/>
  <c r="R1902" i="5"/>
  <c r="S1902" i="5"/>
  <c r="T1902" i="5"/>
  <c r="U1902" i="5"/>
  <c r="V1902" i="5"/>
  <c r="W1902" i="5"/>
  <c r="X1902" i="5"/>
  <c r="Y1902" i="5"/>
  <c r="Z1902" i="5"/>
  <c r="AA1902" i="5"/>
  <c r="AB1902" i="5"/>
  <c r="AC1902" i="5"/>
  <c r="AD1902" i="5"/>
  <c r="AE1902" i="5"/>
  <c r="AG1902" i="5"/>
  <c r="C1903" i="5"/>
  <c r="D1903" i="5"/>
  <c r="E1903" i="5"/>
  <c r="F1903" i="5"/>
  <c r="G1903" i="5"/>
  <c r="H1903" i="5"/>
  <c r="I1903" i="5"/>
  <c r="J1903" i="5"/>
  <c r="K1903" i="5"/>
  <c r="L1903" i="5"/>
  <c r="M1903" i="5"/>
  <c r="N1903" i="5"/>
  <c r="O1903" i="5"/>
  <c r="P1903" i="5"/>
  <c r="Q1903" i="5"/>
  <c r="R1903" i="5"/>
  <c r="S1903" i="5"/>
  <c r="T1903" i="5"/>
  <c r="U1903" i="5"/>
  <c r="V1903" i="5"/>
  <c r="W1903" i="5"/>
  <c r="X1903" i="5"/>
  <c r="Y1903" i="5"/>
  <c r="Z1903" i="5"/>
  <c r="AA1903" i="5"/>
  <c r="AB1903" i="5"/>
  <c r="AC1903" i="5"/>
  <c r="AD1903" i="5"/>
  <c r="AE1903" i="5"/>
  <c r="AG1903" i="5"/>
  <c r="C1904" i="5"/>
  <c r="D1904" i="5"/>
  <c r="E1904" i="5"/>
  <c r="F1904" i="5"/>
  <c r="G1904" i="5"/>
  <c r="H1904" i="5"/>
  <c r="I1904" i="5"/>
  <c r="J1904" i="5"/>
  <c r="K1904" i="5"/>
  <c r="L1904" i="5"/>
  <c r="M1904" i="5"/>
  <c r="N1904" i="5"/>
  <c r="O1904" i="5"/>
  <c r="P1904" i="5"/>
  <c r="Q1904" i="5"/>
  <c r="R1904" i="5"/>
  <c r="S1904" i="5"/>
  <c r="T1904" i="5"/>
  <c r="U1904" i="5"/>
  <c r="V1904" i="5"/>
  <c r="W1904" i="5"/>
  <c r="X1904" i="5"/>
  <c r="Y1904" i="5"/>
  <c r="Z1904" i="5"/>
  <c r="AA1904" i="5"/>
  <c r="AB1904" i="5"/>
  <c r="AC1904" i="5"/>
  <c r="AD1904" i="5"/>
  <c r="AE1904" i="5"/>
  <c r="AG1904" i="5"/>
  <c r="C1905" i="5"/>
  <c r="D1905" i="5"/>
  <c r="E1905" i="5"/>
  <c r="F1905" i="5"/>
  <c r="G1905" i="5"/>
  <c r="H1905" i="5"/>
  <c r="I1905" i="5"/>
  <c r="J1905" i="5"/>
  <c r="K1905" i="5"/>
  <c r="L1905" i="5"/>
  <c r="M1905" i="5"/>
  <c r="N1905" i="5"/>
  <c r="O1905" i="5"/>
  <c r="P1905" i="5"/>
  <c r="Q1905" i="5"/>
  <c r="R1905" i="5"/>
  <c r="S1905" i="5"/>
  <c r="T1905" i="5"/>
  <c r="U1905" i="5"/>
  <c r="V1905" i="5"/>
  <c r="W1905" i="5"/>
  <c r="X1905" i="5"/>
  <c r="Y1905" i="5"/>
  <c r="Z1905" i="5"/>
  <c r="AA1905" i="5"/>
  <c r="AB1905" i="5"/>
  <c r="AC1905" i="5"/>
  <c r="AD1905" i="5"/>
  <c r="AE1905" i="5"/>
  <c r="AG1905" i="5"/>
  <c r="C1906" i="5"/>
  <c r="D1906" i="5"/>
  <c r="E1906" i="5"/>
  <c r="F1906" i="5"/>
  <c r="G1906" i="5"/>
  <c r="H1906" i="5"/>
  <c r="I1906" i="5"/>
  <c r="J1906" i="5"/>
  <c r="K1906" i="5"/>
  <c r="L1906" i="5"/>
  <c r="M1906" i="5"/>
  <c r="N1906" i="5"/>
  <c r="O1906" i="5"/>
  <c r="P1906" i="5"/>
  <c r="Q1906" i="5"/>
  <c r="R1906" i="5"/>
  <c r="S1906" i="5"/>
  <c r="T1906" i="5"/>
  <c r="U1906" i="5"/>
  <c r="V1906" i="5"/>
  <c r="W1906" i="5"/>
  <c r="X1906" i="5"/>
  <c r="Y1906" i="5"/>
  <c r="Z1906" i="5"/>
  <c r="AA1906" i="5"/>
  <c r="AB1906" i="5"/>
  <c r="AC1906" i="5"/>
  <c r="AD1906" i="5"/>
  <c r="AE1906" i="5"/>
  <c r="AG1906" i="5"/>
  <c r="C1907" i="5"/>
  <c r="D1907" i="5"/>
  <c r="E1907" i="5"/>
  <c r="F1907" i="5"/>
  <c r="G1907" i="5"/>
  <c r="H1907" i="5"/>
  <c r="I1907" i="5"/>
  <c r="J1907" i="5"/>
  <c r="K1907" i="5"/>
  <c r="L1907" i="5"/>
  <c r="M1907" i="5"/>
  <c r="N1907" i="5"/>
  <c r="O1907" i="5"/>
  <c r="P1907" i="5"/>
  <c r="Q1907" i="5"/>
  <c r="R1907" i="5"/>
  <c r="S1907" i="5"/>
  <c r="T1907" i="5"/>
  <c r="U1907" i="5"/>
  <c r="V1907" i="5"/>
  <c r="W1907" i="5"/>
  <c r="X1907" i="5"/>
  <c r="Y1907" i="5"/>
  <c r="Z1907" i="5"/>
  <c r="AA1907" i="5"/>
  <c r="AB1907" i="5"/>
  <c r="AC1907" i="5"/>
  <c r="AD1907" i="5"/>
  <c r="AE1907" i="5"/>
  <c r="AG1907" i="5"/>
  <c r="C1908" i="5"/>
  <c r="D1908" i="5"/>
  <c r="E1908" i="5"/>
  <c r="F1908" i="5"/>
  <c r="G1908" i="5"/>
  <c r="H1908" i="5"/>
  <c r="I1908" i="5"/>
  <c r="J1908" i="5"/>
  <c r="K1908" i="5"/>
  <c r="L1908" i="5"/>
  <c r="M1908" i="5"/>
  <c r="N1908" i="5"/>
  <c r="O1908" i="5"/>
  <c r="P1908" i="5"/>
  <c r="Q1908" i="5"/>
  <c r="R1908" i="5"/>
  <c r="S1908" i="5"/>
  <c r="T1908" i="5"/>
  <c r="U1908" i="5"/>
  <c r="V1908" i="5"/>
  <c r="W1908" i="5"/>
  <c r="X1908" i="5"/>
  <c r="Y1908" i="5"/>
  <c r="Z1908" i="5"/>
  <c r="AA1908" i="5"/>
  <c r="AB1908" i="5"/>
  <c r="AC1908" i="5"/>
  <c r="AD1908" i="5"/>
  <c r="AE1908" i="5"/>
  <c r="AG1908" i="5"/>
  <c r="C1909" i="5"/>
  <c r="D1909" i="5"/>
  <c r="E1909" i="5"/>
  <c r="F1909" i="5"/>
  <c r="G1909" i="5"/>
  <c r="H1909" i="5"/>
  <c r="I1909" i="5"/>
  <c r="J1909" i="5"/>
  <c r="K1909" i="5"/>
  <c r="L1909" i="5"/>
  <c r="M1909" i="5"/>
  <c r="N1909" i="5"/>
  <c r="O1909" i="5"/>
  <c r="P1909" i="5"/>
  <c r="Q1909" i="5"/>
  <c r="R1909" i="5"/>
  <c r="S1909" i="5"/>
  <c r="T1909" i="5"/>
  <c r="U1909" i="5"/>
  <c r="V1909" i="5"/>
  <c r="W1909" i="5"/>
  <c r="X1909" i="5"/>
  <c r="Y1909" i="5"/>
  <c r="Z1909" i="5"/>
  <c r="AA1909" i="5"/>
  <c r="AB1909" i="5"/>
  <c r="AC1909" i="5"/>
  <c r="AD1909" i="5"/>
  <c r="AE1909" i="5"/>
  <c r="AG1909" i="5"/>
  <c r="C1910" i="5"/>
  <c r="D1910" i="5"/>
  <c r="E1910" i="5"/>
  <c r="F1910" i="5"/>
  <c r="G1910" i="5"/>
  <c r="H1910" i="5"/>
  <c r="I1910" i="5"/>
  <c r="J1910" i="5"/>
  <c r="K1910" i="5"/>
  <c r="L1910" i="5"/>
  <c r="M1910" i="5"/>
  <c r="N1910" i="5"/>
  <c r="O1910" i="5"/>
  <c r="P1910" i="5"/>
  <c r="Q1910" i="5"/>
  <c r="R1910" i="5"/>
  <c r="S1910" i="5"/>
  <c r="T1910" i="5"/>
  <c r="U1910" i="5"/>
  <c r="V1910" i="5"/>
  <c r="W1910" i="5"/>
  <c r="X1910" i="5"/>
  <c r="Y1910" i="5"/>
  <c r="Z1910" i="5"/>
  <c r="AA1910" i="5"/>
  <c r="AB1910" i="5"/>
  <c r="AC1910" i="5"/>
  <c r="AD1910" i="5"/>
  <c r="AE1910" i="5"/>
  <c r="AG1910" i="5"/>
  <c r="C1911" i="5"/>
  <c r="D1911" i="5"/>
  <c r="E1911" i="5"/>
  <c r="F1911" i="5"/>
  <c r="G1911" i="5"/>
  <c r="H1911" i="5"/>
  <c r="I1911" i="5"/>
  <c r="J1911" i="5"/>
  <c r="K1911" i="5"/>
  <c r="L1911" i="5"/>
  <c r="M1911" i="5"/>
  <c r="N1911" i="5"/>
  <c r="O1911" i="5"/>
  <c r="P1911" i="5"/>
  <c r="Q1911" i="5"/>
  <c r="R1911" i="5"/>
  <c r="S1911" i="5"/>
  <c r="T1911" i="5"/>
  <c r="U1911" i="5"/>
  <c r="V1911" i="5"/>
  <c r="W1911" i="5"/>
  <c r="X1911" i="5"/>
  <c r="Y1911" i="5"/>
  <c r="Z1911" i="5"/>
  <c r="AA1911" i="5"/>
  <c r="AB1911" i="5"/>
  <c r="AC1911" i="5"/>
  <c r="AD1911" i="5"/>
  <c r="AE1911" i="5"/>
  <c r="AG1911" i="5"/>
  <c r="C1912" i="5"/>
  <c r="D1912" i="5"/>
  <c r="E1912" i="5"/>
  <c r="F1912" i="5"/>
  <c r="G1912" i="5"/>
  <c r="H1912" i="5"/>
  <c r="I1912" i="5"/>
  <c r="J1912" i="5"/>
  <c r="K1912" i="5"/>
  <c r="L1912" i="5"/>
  <c r="M1912" i="5"/>
  <c r="N1912" i="5"/>
  <c r="O1912" i="5"/>
  <c r="P1912" i="5"/>
  <c r="Q1912" i="5"/>
  <c r="R1912" i="5"/>
  <c r="S1912" i="5"/>
  <c r="T1912" i="5"/>
  <c r="U1912" i="5"/>
  <c r="V1912" i="5"/>
  <c r="W1912" i="5"/>
  <c r="X1912" i="5"/>
  <c r="Y1912" i="5"/>
  <c r="Z1912" i="5"/>
  <c r="AA1912" i="5"/>
  <c r="AB1912" i="5"/>
  <c r="AC1912" i="5"/>
  <c r="AD1912" i="5"/>
  <c r="AE1912" i="5"/>
  <c r="AG1912" i="5"/>
  <c r="C1913" i="5"/>
  <c r="D1913" i="5"/>
  <c r="E1913" i="5"/>
  <c r="F1913" i="5"/>
  <c r="G1913" i="5"/>
  <c r="H1913" i="5"/>
  <c r="I1913" i="5"/>
  <c r="J1913" i="5"/>
  <c r="K1913" i="5"/>
  <c r="L1913" i="5"/>
  <c r="M1913" i="5"/>
  <c r="N1913" i="5"/>
  <c r="O1913" i="5"/>
  <c r="P1913" i="5"/>
  <c r="Q1913" i="5"/>
  <c r="R1913" i="5"/>
  <c r="S1913" i="5"/>
  <c r="T1913" i="5"/>
  <c r="U1913" i="5"/>
  <c r="V1913" i="5"/>
  <c r="W1913" i="5"/>
  <c r="X1913" i="5"/>
  <c r="Y1913" i="5"/>
  <c r="Z1913" i="5"/>
  <c r="AA1913" i="5"/>
  <c r="AB1913" i="5"/>
  <c r="AC1913" i="5"/>
  <c r="AD1913" i="5"/>
  <c r="AE1913" i="5"/>
  <c r="AG1913" i="5"/>
  <c r="C1914" i="5"/>
  <c r="D1914" i="5"/>
  <c r="E1914" i="5"/>
  <c r="F1914" i="5"/>
  <c r="G1914" i="5"/>
  <c r="H1914" i="5"/>
  <c r="I1914" i="5"/>
  <c r="J1914" i="5"/>
  <c r="K1914" i="5"/>
  <c r="L1914" i="5"/>
  <c r="M1914" i="5"/>
  <c r="N1914" i="5"/>
  <c r="O1914" i="5"/>
  <c r="P1914" i="5"/>
  <c r="Q1914" i="5"/>
  <c r="R1914" i="5"/>
  <c r="S1914" i="5"/>
  <c r="T1914" i="5"/>
  <c r="U1914" i="5"/>
  <c r="V1914" i="5"/>
  <c r="W1914" i="5"/>
  <c r="X1914" i="5"/>
  <c r="Y1914" i="5"/>
  <c r="Z1914" i="5"/>
  <c r="AA1914" i="5"/>
  <c r="AB1914" i="5"/>
  <c r="AC1914" i="5"/>
  <c r="AD1914" i="5"/>
  <c r="AE1914" i="5"/>
  <c r="AG1914" i="5"/>
  <c r="B1914" i="5"/>
  <c r="B1913" i="5"/>
  <c r="B1912" i="5"/>
  <c r="B1911" i="5"/>
  <c r="B1910" i="5"/>
  <c r="B1909" i="5"/>
  <c r="B1908" i="5"/>
  <c r="B1907" i="5"/>
  <c r="B1906" i="5"/>
  <c r="B1905" i="5"/>
  <c r="B1904" i="5"/>
  <c r="B1903" i="5"/>
  <c r="B1902" i="5"/>
  <c r="B1901" i="5"/>
  <c r="B1900" i="5"/>
  <c r="B1899" i="5"/>
  <c r="B1898" i="5"/>
  <c r="B1897" i="5"/>
  <c r="B1896" i="5"/>
  <c r="B1895" i="5"/>
  <c r="B1894" i="5"/>
  <c r="B1893" i="5"/>
  <c r="B1892" i="5"/>
  <c r="B1891" i="5"/>
  <c r="B1890" i="5"/>
  <c r="B1889" i="5"/>
  <c r="B1888" i="5"/>
  <c r="B1887" i="5"/>
  <c r="B1886" i="5"/>
  <c r="B1885" i="5"/>
  <c r="B1884" i="5"/>
  <c r="B1883" i="5"/>
  <c r="B1882" i="5"/>
  <c r="B1881" i="5"/>
  <c r="B1880" i="5"/>
  <c r="B1879" i="5"/>
  <c r="B1878" i="5"/>
  <c r="B1877" i="5"/>
  <c r="B1876" i="5"/>
  <c r="B1875" i="5"/>
  <c r="B1874" i="5"/>
  <c r="B1873" i="5"/>
  <c r="B1872" i="5"/>
  <c r="B1871" i="5"/>
  <c r="B1870" i="5"/>
  <c r="B1869" i="5"/>
  <c r="B1868" i="5"/>
  <c r="B1867" i="5"/>
  <c r="B1866" i="5"/>
  <c r="B1865" i="5"/>
  <c r="B1864" i="5"/>
  <c r="B1863" i="5"/>
  <c r="B1862" i="5"/>
  <c r="B1861" i="5"/>
  <c r="C1849" i="5"/>
  <c r="D1849" i="5"/>
  <c r="E1849" i="5"/>
  <c r="F1849" i="5"/>
  <c r="G1849" i="5"/>
  <c r="H1849" i="5"/>
  <c r="I1849" i="5"/>
  <c r="J1849" i="5"/>
  <c r="K1849" i="5"/>
  <c r="L1849" i="5"/>
  <c r="M1849" i="5"/>
  <c r="N1849" i="5"/>
  <c r="O1849" i="5"/>
  <c r="P1849" i="5"/>
  <c r="Q1849" i="5"/>
  <c r="R1849" i="5"/>
  <c r="S1849" i="5"/>
  <c r="T1849" i="5"/>
  <c r="U1849" i="5"/>
  <c r="V1849" i="5"/>
  <c r="W1849" i="5"/>
  <c r="X1849" i="5"/>
  <c r="Y1849" i="5"/>
  <c r="Z1849" i="5"/>
  <c r="AA1849" i="5"/>
  <c r="AB1849" i="5"/>
  <c r="AC1849" i="5"/>
  <c r="AD1849" i="5"/>
  <c r="AE1849" i="5"/>
  <c r="AG1849" i="5"/>
  <c r="C1850" i="5"/>
  <c r="D1850" i="5"/>
  <c r="E1850" i="5"/>
  <c r="F1850" i="5"/>
  <c r="G1850" i="5"/>
  <c r="H1850" i="5"/>
  <c r="I1850" i="5"/>
  <c r="J1850" i="5"/>
  <c r="K1850" i="5"/>
  <c r="L1850" i="5"/>
  <c r="M1850" i="5"/>
  <c r="N1850" i="5"/>
  <c r="O1850" i="5"/>
  <c r="P1850" i="5"/>
  <c r="Q1850" i="5"/>
  <c r="R1850" i="5"/>
  <c r="S1850" i="5"/>
  <c r="T1850" i="5"/>
  <c r="U1850" i="5"/>
  <c r="V1850" i="5"/>
  <c r="W1850" i="5"/>
  <c r="X1850" i="5"/>
  <c r="Y1850" i="5"/>
  <c r="Z1850" i="5"/>
  <c r="AA1850" i="5"/>
  <c r="AB1850" i="5"/>
  <c r="AC1850" i="5"/>
  <c r="AD1850" i="5"/>
  <c r="AE1850" i="5"/>
  <c r="AG1850" i="5"/>
  <c r="C1851" i="5"/>
  <c r="D1851" i="5"/>
  <c r="E1851" i="5"/>
  <c r="F1851" i="5"/>
  <c r="G1851" i="5"/>
  <c r="H1851" i="5"/>
  <c r="I1851" i="5"/>
  <c r="J1851" i="5"/>
  <c r="K1851" i="5"/>
  <c r="L1851" i="5"/>
  <c r="M1851" i="5"/>
  <c r="N1851" i="5"/>
  <c r="O1851" i="5"/>
  <c r="P1851" i="5"/>
  <c r="Q1851" i="5"/>
  <c r="R1851" i="5"/>
  <c r="S1851" i="5"/>
  <c r="T1851" i="5"/>
  <c r="U1851" i="5"/>
  <c r="V1851" i="5"/>
  <c r="W1851" i="5"/>
  <c r="X1851" i="5"/>
  <c r="Y1851" i="5"/>
  <c r="Z1851" i="5"/>
  <c r="AA1851" i="5"/>
  <c r="AB1851" i="5"/>
  <c r="AC1851" i="5"/>
  <c r="AD1851" i="5"/>
  <c r="AE1851" i="5"/>
  <c r="AG1851" i="5"/>
  <c r="C1852" i="5"/>
  <c r="D1852" i="5"/>
  <c r="E1852" i="5"/>
  <c r="F1852" i="5"/>
  <c r="G1852" i="5"/>
  <c r="H1852" i="5"/>
  <c r="I1852" i="5"/>
  <c r="J1852" i="5"/>
  <c r="K1852" i="5"/>
  <c r="L1852" i="5"/>
  <c r="M1852" i="5"/>
  <c r="N1852" i="5"/>
  <c r="O1852" i="5"/>
  <c r="P1852" i="5"/>
  <c r="Q1852" i="5"/>
  <c r="R1852" i="5"/>
  <c r="S1852" i="5"/>
  <c r="T1852" i="5"/>
  <c r="U1852" i="5"/>
  <c r="V1852" i="5"/>
  <c r="W1852" i="5"/>
  <c r="X1852" i="5"/>
  <c r="Y1852" i="5"/>
  <c r="Z1852" i="5"/>
  <c r="AA1852" i="5"/>
  <c r="AB1852" i="5"/>
  <c r="AC1852" i="5"/>
  <c r="AD1852" i="5"/>
  <c r="AE1852" i="5"/>
  <c r="AG1852" i="5"/>
  <c r="C1853" i="5"/>
  <c r="D1853" i="5"/>
  <c r="E1853" i="5"/>
  <c r="F1853" i="5"/>
  <c r="G1853" i="5"/>
  <c r="H1853" i="5"/>
  <c r="I1853" i="5"/>
  <c r="J1853" i="5"/>
  <c r="K1853" i="5"/>
  <c r="L1853" i="5"/>
  <c r="M1853" i="5"/>
  <c r="N1853" i="5"/>
  <c r="O1853" i="5"/>
  <c r="P1853" i="5"/>
  <c r="Q1853" i="5"/>
  <c r="R1853" i="5"/>
  <c r="S1853" i="5"/>
  <c r="T1853" i="5"/>
  <c r="U1853" i="5"/>
  <c r="V1853" i="5"/>
  <c r="W1853" i="5"/>
  <c r="X1853" i="5"/>
  <c r="Y1853" i="5"/>
  <c r="Z1853" i="5"/>
  <c r="AA1853" i="5"/>
  <c r="AB1853" i="5"/>
  <c r="AC1853" i="5"/>
  <c r="AD1853" i="5"/>
  <c r="AE1853" i="5"/>
  <c r="AG1853" i="5"/>
  <c r="C1854" i="5"/>
  <c r="D1854" i="5"/>
  <c r="E1854" i="5"/>
  <c r="F1854" i="5"/>
  <c r="G1854" i="5"/>
  <c r="H1854" i="5"/>
  <c r="I1854" i="5"/>
  <c r="J1854" i="5"/>
  <c r="K1854" i="5"/>
  <c r="L1854" i="5"/>
  <c r="M1854" i="5"/>
  <c r="N1854" i="5"/>
  <c r="O1854" i="5"/>
  <c r="P1854" i="5"/>
  <c r="Q1854" i="5"/>
  <c r="R1854" i="5"/>
  <c r="S1854" i="5"/>
  <c r="T1854" i="5"/>
  <c r="U1854" i="5"/>
  <c r="V1854" i="5"/>
  <c r="W1854" i="5"/>
  <c r="X1854" i="5"/>
  <c r="Y1854" i="5"/>
  <c r="Z1854" i="5"/>
  <c r="AA1854" i="5"/>
  <c r="AB1854" i="5"/>
  <c r="AC1854" i="5"/>
  <c r="AD1854" i="5"/>
  <c r="AE1854" i="5"/>
  <c r="AG1854" i="5"/>
  <c r="C1855" i="5"/>
  <c r="D1855" i="5"/>
  <c r="E1855" i="5"/>
  <c r="F1855" i="5"/>
  <c r="G1855" i="5"/>
  <c r="H1855" i="5"/>
  <c r="I1855" i="5"/>
  <c r="J1855" i="5"/>
  <c r="K1855" i="5"/>
  <c r="L1855" i="5"/>
  <c r="M1855" i="5"/>
  <c r="N1855" i="5"/>
  <c r="O1855" i="5"/>
  <c r="P1855" i="5"/>
  <c r="Q1855" i="5"/>
  <c r="R1855" i="5"/>
  <c r="S1855" i="5"/>
  <c r="T1855" i="5"/>
  <c r="U1855" i="5"/>
  <c r="V1855" i="5"/>
  <c r="W1855" i="5"/>
  <c r="X1855" i="5"/>
  <c r="Y1855" i="5"/>
  <c r="Z1855" i="5"/>
  <c r="AA1855" i="5"/>
  <c r="AB1855" i="5"/>
  <c r="AC1855" i="5"/>
  <c r="AD1855" i="5"/>
  <c r="AE1855" i="5"/>
  <c r="AG1855" i="5"/>
  <c r="C1856" i="5"/>
  <c r="D1856" i="5"/>
  <c r="E1856" i="5"/>
  <c r="F1856" i="5"/>
  <c r="G1856" i="5"/>
  <c r="H1856" i="5"/>
  <c r="I1856" i="5"/>
  <c r="J1856" i="5"/>
  <c r="K1856" i="5"/>
  <c r="L1856" i="5"/>
  <c r="M1856" i="5"/>
  <c r="N1856" i="5"/>
  <c r="O1856" i="5"/>
  <c r="P1856" i="5"/>
  <c r="Q1856" i="5"/>
  <c r="R1856" i="5"/>
  <c r="S1856" i="5"/>
  <c r="T1856" i="5"/>
  <c r="U1856" i="5"/>
  <c r="V1856" i="5"/>
  <c r="W1856" i="5"/>
  <c r="X1856" i="5"/>
  <c r="Y1856" i="5"/>
  <c r="Z1856" i="5"/>
  <c r="AA1856" i="5"/>
  <c r="AB1856" i="5"/>
  <c r="AC1856" i="5"/>
  <c r="AD1856" i="5"/>
  <c r="AE1856" i="5"/>
  <c r="AG1856" i="5"/>
  <c r="C1857" i="5"/>
  <c r="D1857" i="5"/>
  <c r="E1857" i="5"/>
  <c r="F1857" i="5"/>
  <c r="G1857" i="5"/>
  <c r="H1857" i="5"/>
  <c r="I1857" i="5"/>
  <c r="J1857" i="5"/>
  <c r="K1857" i="5"/>
  <c r="L1857" i="5"/>
  <c r="M1857" i="5"/>
  <c r="N1857" i="5"/>
  <c r="O1857" i="5"/>
  <c r="P1857" i="5"/>
  <c r="Q1857" i="5"/>
  <c r="R1857" i="5"/>
  <c r="S1857" i="5"/>
  <c r="T1857" i="5"/>
  <c r="U1857" i="5"/>
  <c r="V1857" i="5"/>
  <c r="W1857" i="5"/>
  <c r="X1857" i="5"/>
  <c r="Y1857" i="5"/>
  <c r="Z1857" i="5"/>
  <c r="AA1857" i="5"/>
  <c r="AB1857" i="5"/>
  <c r="AC1857" i="5"/>
  <c r="AD1857" i="5"/>
  <c r="AE1857" i="5"/>
  <c r="AG1857" i="5"/>
  <c r="C1858" i="5"/>
  <c r="D1858" i="5"/>
  <c r="E1858" i="5"/>
  <c r="F1858" i="5"/>
  <c r="G1858" i="5"/>
  <c r="H1858" i="5"/>
  <c r="I1858" i="5"/>
  <c r="J1858" i="5"/>
  <c r="K1858" i="5"/>
  <c r="L1858" i="5"/>
  <c r="M1858" i="5"/>
  <c r="N1858" i="5"/>
  <c r="O1858" i="5"/>
  <c r="P1858" i="5"/>
  <c r="Q1858" i="5"/>
  <c r="R1858" i="5"/>
  <c r="S1858" i="5"/>
  <c r="T1858" i="5"/>
  <c r="U1858" i="5"/>
  <c r="V1858" i="5"/>
  <c r="W1858" i="5"/>
  <c r="X1858" i="5"/>
  <c r="Y1858" i="5"/>
  <c r="Z1858" i="5"/>
  <c r="AA1858" i="5"/>
  <c r="AB1858" i="5"/>
  <c r="AC1858" i="5"/>
  <c r="AD1858" i="5"/>
  <c r="AE1858" i="5"/>
  <c r="AG1858" i="5"/>
  <c r="C1859" i="5"/>
  <c r="D1859" i="5"/>
  <c r="E1859" i="5"/>
  <c r="F1859" i="5"/>
  <c r="G1859" i="5"/>
  <c r="H1859" i="5"/>
  <c r="I1859" i="5"/>
  <c r="J1859" i="5"/>
  <c r="K1859" i="5"/>
  <c r="L1859" i="5"/>
  <c r="M1859" i="5"/>
  <c r="N1859" i="5"/>
  <c r="O1859" i="5"/>
  <c r="P1859" i="5"/>
  <c r="Q1859" i="5"/>
  <c r="R1859" i="5"/>
  <c r="S1859" i="5"/>
  <c r="T1859" i="5"/>
  <c r="U1859" i="5"/>
  <c r="V1859" i="5"/>
  <c r="W1859" i="5"/>
  <c r="X1859" i="5"/>
  <c r="Y1859" i="5"/>
  <c r="Z1859" i="5"/>
  <c r="AA1859" i="5"/>
  <c r="AB1859" i="5"/>
  <c r="AC1859" i="5"/>
  <c r="AD1859" i="5"/>
  <c r="AE1859" i="5"/>
  <c r="AG1859" i="5"/>
  <c r="C1860" i="5"/>
  <c r="D1860" i="5"/>
  <c r="E1860" i="5"/>
  <c r="F1860" i="5"/>
  <c r="G1860" i="5"/>
  <c r="H1860" i="5"/>
  <c r="I1860" i="5"/>
  <c r="J1860" i="5"/>
  <c r="K1860" i="5"/>
  <c r="L1860" i="5"/>
  <c r="M1860" i="5"/>
  <c r="N1860" i="5"/>
  <c r="O1860" i="5"/>
  <c r="P1860" i="5"/>
  <c r="Q1860" i="5"/>
  <c r="R1860" i="5"/>
  <c r="S1860" i="5"/>
  <c r="T1860" i="5"/>
  <c r="U1860" i="5"/>
  <c r="V1860" i="5"/>
  <c r="W1860" i="5"/>
  <c r="X1860" i="5"/>
  <c r="Y1860" i="5"/>
  <c r="Z1860" i="5"/>
  <c r="AA1860" i="5"/>
  <c r="AB1860" i="5"/>
  <c r="AC1860" i="5"/>
  <c r="AD1860" i="5"/>
  <c r="AE1860" i="5"/>
  <c r="AG1860" i="5"/>
  <c r="B1860" i="5"/>
  <c r="B1859" i="5"/>
  <c r="B1858" i="5"/>
  <c r="B1857" i="5"/>
  <c r="B1856" i="5"/>
  <c r="B1855" i="5"/>
  <c r="B1854" i="5"/>
  <c r="B1853" i="5"/>
  <c r="B1852" i="5"/>
  <c r="B1851" i="5"/>
  <c r="B1850" i="5"/>
  <c r="B1849" i="5"/>
  <c r="C1813" i="5"/>
  <c r="D1813" i="5"/>
  <c r="E1813" i="5"/>
  <c r="F1813" i="5"/>
  <c r="G1813" i="5"/>
  <c r="H1813" i="5"/>
  <c r="I1813" i="5"/>
  <c r="J1813" i="5"/>
  <c r="K1813" i="5"/>
  <c r="L1813" i="5"/>
  <c r="M1813" i="5"/>
  <c r="N1813" i="5"/>
  <c r="O1813" i="5"/>
  <c r="P1813" i="5"/>
  <c r="Q1813" i="5"/>
  <c r="R1813" i="5"/>
  <c r="S1813" i="5"/>
  <c r="T1813" i="5"/>
  <c r="U1813" i="5"/>
  <c r="V1813" i="5"/>
  <c r="W1813" i="5"/>
  <c r="X1813" i="5"/>
  <c r="Y1813" i="5"/>
  <c r="Z1813" i="5"/>
  <c r="AA1813" i="5"/>
  <c r="AB1813" i="5"/>
  <c r="AC1813" i="5"/>
  <c r="AD1813" i="5"/>
  <c r="AE1813" i="5"/>
  <c r="AG1813" i="5"/>
  <c r="C1814" i="5"/>
  <c r="D1814" i="5"/>
  <c r="E1814" i="5"/>
  <c r="F1814" i="5"/>
  <c r="G1814" i="5"/>
  <c r="H1814" i="5"/>
  <c r="I1814" i="5"/>
  <c r="J1814" i="5"/>
  <c r="K1814" i="5"/>
  <c r="L1814" i="5"/>
  <c r="M1814" i="5"/>
  <c r="N1814" i="5"/>
  <c r="O1814" i="5"/>
  <c r="P1814" i="5"/>
  <c r="Q1814" i="5"/>
  <c r="R1814" i="5"/>
  <c r="S1814" i="5"/>
  <c r="T1814" i="5"/>
  <c r="U1814" i="5"/>
  <c r="V1814" i="5"/>
  <c r="W1814" i="5"/>
  <c r="X1814" i="5"/>
  <c r="Y1814" i="5"/>
  <c r="Z1814" i="5"/>
  <c r="AA1814" i="5"/>
  <c r="AB1814" i="5"/>
  <c r="AC1814" i="5"/>
  <c r="AD1814" i="5"/>
  <c r="AE1814" i="5"/>
  <c r="AG1814" i="5"/>
  <c r="C1815" i="5"/>
  <c r="D1815" i="5"/>
  <c r="E1815" i="5"/>
  <c r="F1815" i="5"/>
  <c r="G1815" i="5"/>
  <c r="H1815" i="5"/>
  <c r="I1815" i="5"/>
  <c r="J1815" i="5"/>
  <c r="K1815" i="5"/>
  <c r="L1815" i="5"/>
  <c r="M1815" i="5"/>
  <c r="N1815" i="5"/>
  <c r="O1815" i="5"/>
  <c r="P1815" i="5"/>
  <c r="Q1815" i="5"/>
  <c r="R1815" i="5"/>
  <c r="S1815" i="5"/>
  <c r="T1815" i="5"/>
  <c r="U1815" i="5"/>
  <c r="V1815" i="5"/>
  <c r="W1815" i="5"/>
  <c r="X1815" i="5"/>
  <c r="Y1815" i="5"/>
  <c r="Z1815" i="5"/>
  <c r="AA1815" i="5"/>
  <c r="AB1815" i="5"/>
  <c r="AC1815" i="5"/>
  <c r="AD1815" i="5"/>
  <c r="AE1815" i="5"/>
  <c r="AG1815" i="5"/>
  <c r="C1816" i="5"/>
  <c r="D1816" i="5"/>
  <c r="E1816" i="5"/>
  <c r="F1816" i="5"/>
  <c r="G1816" i="5"/>
  <c r="H1816" i="5"/>
  <c r="I1816" i="5"/>
  <c r="J1816" i="5"/>
  <c r="K1816" i="5"/>
  <c r="L1816" i="5"/>
  <c r="M1816" i="5"/>
  <c r="N1816" i="5"/>
  <c r="O1816" i="5"/>
  <c r="P1816" i="5"/>
  <c r="Q1816" i="5"/>
  <c r="R1816" i="5"/>
  <c r="S1816" i="5"/>
  <c r="T1816" i="5"/>
  <c r="U1816" i="5"/>
  <c r="V1816" i="5"/>
  <c r="W1816" i="5"/>
  <c r="X1816" i="5"/>
  <c r="Y1816" i="5"/>
  <c r="Z1816" i="5"/>
  <c r="AA1816" i="5"/>
  <c r="AB1816" i="5"/>
  <c r="AC1816" i="5"/>
  <c r="AD1816" i="5"/>
  <c r="AE1816" i="5"/>
  <c r="AG1816" i="5"/>
  <c r="C1817" i="5"/>
  <c r="D1817" i="5"/>
  <c r="E1817" i="5"/>
  <c r="F1817" i="5"/>
  <c r="G1817" i="5"/>
  <c r="H1817" i="5"/>
  <c r="I1817" i="5"/>
  <c r="J1817" i="5"/>
  <c r="K1817" i="5"/>
  <c r="L1817" i="5"/>
  <c r="M1817" i="5"/>
  <c r="N1817" i="5"/>
  <c r="O1817" i="5"/>
  <c r="P1817" i="5"/>
  <c r="Q1817" i="5"/>
  <c r="R1817" i="5"/>
  <c r="S1817" i="5"/>
  <c r="T1817" i="5"/>
  <c r="U1817" i="5"/>
  <c r="V1817" i="5"/>
  <c r="W1817" i="5"/>
  <c r="X1817" i="5"/>
  <c r="Y1817" i="5"/>
  <c r="Z1817" i="5"/>
  <c r="AA1817" i="5"/>
  <c r="AB1817" i="5"/>
  <c r="AC1817" i="5"/>
  <c r="AD1817" i="5"/>
  <c r="AE1817" i="5"/>
  <c r="AG1817" i="5"/>
  <c r="C1818" i="5"/>
  <c r="D1818" i="5"/>
  <c r="E1818" i="5"/>
  <c r="F1818" i="5"/>
  <c r="G1818" i="5"/>
  <c r="H1818" i="5"/>
  <c r="I1818" i="5"/>
  <c r="J1818" i="5"/>
  <c r="K1818" i="5"/>
  <c r="L1818" i="5"/>
  <c r="M1818" i="5"/>
  <c r="N1818" i="5"/>
  <c r="O1818" i="5"/>
  <c r="P1818" i="5"/>
  <c r="Q1818" i="5"/>
  <c r="R1818" i="5"/>
  <c r="S1818" i="5"/>
  <c r="T1818" i="5"/>
  <c r="U1818" i="5"/>
  <c r="V1818" i="5"/>
  <c r="W1818" i="5"/>
  <c r="X1818" i="5"/>
  <c r="Y1818" i="5"/>
  <c r="Z1818" i="5"/>
  <c r="AA1818" i="5"/>
  <c r="AB1818" i="5"/>
  <c r="AC1818" i="5"/>
  <c r="AD1818" i="5"/>
  <c r="AE1818" i="5"/>
  <c r="AG1818" i="5"/>
  <c r="C1819" i="5"/>
  <c r="D1819" i="5"/>
  <c r="E1819" i="5"/>
  <c r="F1819" i="5"/>
  <c r="G1819" i="5"/>
  <c r="H1819" i="5"/>
  <c r="I1819" i="5"/>
  <c r="J1819" i="5"/>
  <c r="K1819" i="5"/>
  <c r="L1819" i="5"/>
  <c r="M1819" i="5"/>
  <c r="N1819" i="5"/>
  <c r="O1819" i="5"/>
  <c r="P1819" i="5"/>
  <c r="Q1819" i="5"/>
  <c r="R1819" i="5"/>
  <c r="S1819" i="5"/>
  <c r="T1819" i="5"/>
  <c r="U1819" i="5"/>
  <c r="V1819" i="5"/>
  <c r="W1819" i="5"/>
  <c r="X1819" i="5"/>
  <c r="Y1819" i="5"/>
  <c r="Z1819" i="5"/>
  <c r="AA1819" i="5"/>
  <c r="AB1819" i="5"/>
  <c r="AC1819" i="5"/>
  <c r="AD1819" i="5"/>
  <c r="AE1819" i="5"/>
  <c r="AG1819" i="5"/>
  <c r="C1820" i="5"/>
  <c r="D1820" i="5"/>
  <c r="E1820" i="5"/>
  <c r="F1820" i="5"/>
  <c r="G1820" i="5"/>
  <c r="H1820" i="5"/>
  <c r="I1820" i="5"/>
  <c r="J1820" i="5"/>
  <c r="K1820" i="5"/>
  <c r="L1820" i="5"/>
  <c r="M1820" i="5"/>
  <c r="N1820" i="5"/>
  <c r="O1820" i="5"/>
  <c r="P1820" i="5"/>
  <c r="Q1820" i="5"/>
  <c r="R1820" i="5"/>
  <c r="S1820" i="5"/>
  <c r="T1820" i="5"/>
  <c r="U1820" i="5"/>
  <c r="V1820" i="5"/>
  <c r="W1820" i="5"/>
  <c r="X1820" i="5"/>
  <c r="Y1820" i="5"/>
  <c r="Z1820" i="5"/>
  <c r="AA1820" i="5"/>
  <c r="AB1820" i="5"/>
  <c r="AC1820" i="5"/>
  <c r="AD1820" i="5"/>
  <c r="AE1820" i="5"/>
  <c r="AG1820" i="5"/>
  <c r="C1821" i="5"/>
  <c r="D1821" i="5"/>
  <c r="E1821" i="5"/>
  <c r="F1821" i="5"/>
  <c r="G1821" i="5"/>
  <c r="H1821" i="5"/>
  <c r="I1821" i="5"/>
  <c r="J1821" i="5"/>
  <c r="K1821" i="5"/>
  <c r="L1821" i="5"/>
  <c r="M1821" i="5"/>
  <c r="N1821" i="5"/>
  <c r="O1821" i="5"/>
  <c r="P1821" i="5"/>
  <c r="Q1821" i="5"/>
  <c r="R1821" i="5"/>
  <c r="S1821" i="5"/>
  <c r="T1821" i="5"/>
  <c r="U1821" i="5"/>
  <c r="V1821" i="5"/>
  <c r="W1821" i="5"/>
  <c r="X1821" i="5"/>
  <c r="Y1821" i="5"/>
  <c r="Z1821" i="5"/>
  <c r="AA1821" i="5"/>
  <c r="AB1821" i="5"/>
  <c r="AC1821" i="5"/>
  <c r="AD1821" i="5"/>
  <c r="AE1821" i="5"/>
  <c r="AG1821" i="5"/>
  <c r="C1822" i="5"/>
  <c r="D1822" i="5"/>
  <c r="E1822" i="5"/>
  <c r="F1822" i="5"/>
  <c r="G1822" i="5"/>
  <c r="H1822" i="5"/>
  <c r="I1822" i="5"/>
  <c r="J1822" i="5"/>
  <c r="K1822" i="5"/>
  <c r="L1822" i="5"/>
  <c r="M1822" i="5"/>
  <c r="N1822" i="5"/>
  <c r="O1822" i="5"/>
  <c r="P1822" i="5"/>
  <c r="Q1822" i="5"/>
  <c r="R1822" i="5"/>
  <c r="S1822" i="5"/>
  <c r="T1822" i="5"/>
  <c r="U1822" i="5"/>
  <c r="V1822" i="5"/>
  <c r="W1822" i="5"/>
  <c r="X1822" i="5"/>
  <c r="Y1822" i="5"/>
  <c r="Z1822" i="5"/>
  <c r="AA1822" i="5"/>
  <c r="AB1822" i="5"/>
  <c r="AC1822" i="5"/>
  <c r="AD1822" i="5"/>
  <c r="AE1822" i="5"/>
  <c r="AG1822" i="5"/>
  <c r="C1823" i="5"/>
  <c r="D1823" i="5"/>
  <c r="E1823" i="5"/>
  <c r="F1823" i="5"/>
  <c r="G1823" i="5"/>
  <c r="H1823" i="5"/>
  <c r="I1823" i="5"/>
  <c r="J1823" i="5"/>
  <c r="K1823" i="5"/>
  <c r="L1823" i="5"/>
  <c r="M1823" i="5"/>
  <c r="N1823" i="5"/>
  <c r="O1823" i="5"/>
  <c r="P1823" i="5"/>
  <c r="Q1823" i="5"/>
  <c r="R1823" i="5"/>
  <c r="S1823" i="5"/>
  <c r="T1823" i="5"/>
  <c r="U1823" i="5"/>
  <c r="V1823" i="5"/>
  <c r="W1823" i="5"/>
  <c r="X1823" i="5"/>
  <c r="Y1823" i="5"/>
  <c r="Z1823" i="5"/>
  <c r="AA1823" i="5"/>
  <c r="AB1823" i="5"/>
  <c r="AC1823" i="5"/>
  <c r="AD1823" i="5"/>
  <c r="AE1823" i="5"/>
  <c r="AG1823" i="5"/>
  <c r="C1824" i="5"/>
  <c r="D1824" i="5"/>
  <c r="E1824" i="5"/>
  <c r="F1824" i="5"/>
  <c r="G1824" i="5"/>
  <c r="H1824" i="5"/>
  <c r="I1824" i="5"/>
  <c r="J1824" i="5"/>
  <c r="K1824" i="5"/>
  <c r="L1824" i="5"/>
  <c r="M1824" i="5"/>
  <c r="N1824" i="5"/>
  <c r="O1824" i="5"/>
  <c r="P1824" i="5"/>
  <c r="Q1824" i="5"/>
  <c r="R1824" i="5"/>
  <c r="S1824" i="5"/>
  <c r="T1824" i="5"/>
  <c r="U1824" i="5"/>
  <c r="V1824" i="5"/>
  <c r="W1824" i="5"/>
  <c r="X1824" i="5"/>
  <c r="Y1824" i="5"/>
  <c r="Z1824" i="5"/>
  <c r="AA1824" i="5"/>
  <c r="AB1824" i="5"/>
  <c r="AC1824" i="5"/>
  <c r="AD1824" i="5"/>
  <c r="AE1824" i="5"/>
  <c r="AG1824" i="5"/>
  <c r="C1825" i="5"/>
  <c r="D1825" i="5"/>
  <c r="E1825" i="5"/>
  <c r="F1825" i="5"/>
  <c r="G1825" i="5"/>
  <c r="H1825" i="5"/>
  <c r="I1825" i="5"/>
  <c r="J1825" i="5"/>
  <c r="K1825" i="5"/>
  <c r="L1825" i="5"/>
  <c r="M1825" i="5"/>
  <c r="N1825" i="5"/>
  <c r="O1825" i="5"/>
  <c r="P1825" i="5"/>
  <c r="Q1825" i="5"/>
  <c r="R1825" i="5"/>
  <c r="S1825" i="5"/>
  <c r="T1825" i="5"/>
  <c r="U1825" i="5"/>
  <c r="V1825" i="5"/>
  <c r="W1825" i="5"/>
  <c r="X1825" i="5"/>
  <c r="Y1825" i="5"/>
  <c r="Z1825" i="5"/>
  <c r="AA1825" i="5"/>
  <c r="AB1825" i="5"/>
  <c r="AC1825" i="5"/>
  <c r="AD1825" i="5"/>
  <c r="AE1825" i="5"/>
  <c r="AG1825" i="5"/>
  <c r="C1826" i="5"/>
  <c r="D1826" i="5"/>
  <c r="E1826" i="5"/>
  <c r="F1826" i="5"/>
  <c r="G1826" i="5"/>
  <c r="H1826" i="5"/>
  <c r="I1826" i="5"/>
  <c r="J1826" i="5"/>
  <c r="K1826" i="5"/>
  <c r="L1826" i="5"/>
  <c r="M1826" i="5"/>
  <c r="N1826" i="5"/>
  <c r="O1826" i="5"/>
  <c r="P1826" i="5"/>
  <c r="Q1826" i="5"/>
  <c r="R1826" i="5"/>
  <c r="S1826" i="5"/>
  <c r="T1826" i="5"/>
  <c r="U1826" i="5"/>
  <c r="V1826" i="5"/>
  <c r="W1826" i="5"/>
  <c r="X1826" i="5"/>
  <c r="Y1826" i="5"/>
  <c r="Z1826" i="5"/>
  <c r="AA1826" i="5"/>
  <c r="AB1826" i="5"/>
  <c r="AC1826" i="5"/>
  <c r="AD1826" i="5"/>
  <c r="AE1826" i="5"/>
  <c r="AG1826" i="5"/>
  <c r="C1827" i="5"/>
  <c r="D1827" i="5"/>
  <c r="E1827" i="5"/>
  <c r="F1827" i="5"/>
  <c r="G1827" i="5"/>
  <c r="H1827" i="5"/>
  <c r="I1827" i="5"/>
  <c r="J1827" i="5"/>
  <c r="K1827" i="5"/>
  <c r="L1827" i="5"/>
  <c r="M1827" i="5"/>
  <c r="N1827" i="5"/>
  <c r="O1827" i="5"/>
  <c r="P1827" i="5"/>
  <c r="Q1827" i="5"/>
  <c r="R1827" i="5"/>
  <c r="S1827" i="5"/>
  <c r="T1827" i="5"/>
  <c r="U1827" i="5"/>
  <c r="V1827" i="5"/>
  <c r="W1827" i="5"/>
  <c r="X1827" i="5"/>
  <c r="Y1827" i="5"/>
  <c r="Z1827" i="5"/>
  <c r="AA1827" i="5"/>
  <c r="AB1827" i="5"/>
  <c r="AC1827" i="5"/>
  <c r="AD1827" i="5"/>
  <c r="AE1827" i="5"/>
  <c r="AG1827" i="5"/>
  <c r="C1828" i="5"/>
  <c r="D1828" i="5"/>
  <c r="E1828" i="5"/>
  <c r="F1828" i="5"/>
  <c r="G1828" i="5"/>
  <c r="H1828" i="5"/>
  <c r="I1828" i="5"/>
  <c r="J1828" i="5"/>
  <c r="K1828" i="5"/>
  <c r="L1828" i="5"/>
  <c r="M1828" i="5"/>
  <c r="N1828" i="5"/>
  <c r="O1828" i="5"/>
  <c r="P1828" i="5"/>
  <c r="Q1828" i="5"/>
  <c r="R1828" i="5"/>
  <c r="S1828" i="5"/>
  <c r="T1828" i="5"/>
  <c r="U1828" i="5"/>
  <c r="V1828" i="5"/>
  <c r="W1828" i="5"/>
  <c r="X1828" i="5"/>
  <c r="Y1828" i="5"/>
  <c r="Z1828" i="5"/>
  <c r="AA1828" i="5"/>
  <c r="AB1828" i="5"/>
  <c r="AC1828" i="5"/>
  <c r="AD1828" i="5"/>
  <c r="AE1828" i="5"/>
  <c r="AG1828" i="5"/>
  <c r="C1829" i="5"/>
  <c r="D1829" i="5"/>
  <c r="E1829" i="5"/>
  <c r="F1829" i="5"/>
  <c r="G1829" i="5"/>
  <c r="H1829" i="5"/>
  <c r="I1829" i="5"/>
  <c r="J1829" i="5"/>
  <c r="K1829" i="5"/>
  <c r="L1829" i="5"/>
  <c r="M1829" i="5"/>
  <c r="N1829" i="5"/>
  <c r="O1829" i="5"/>
  <c r="P1829" i="5"/>
  <c r="Q1829" i="5"/>
  <c r="R1829" i="5"/>
  <c r="S1829" i="5"/>
  <c r="T1829" i="5"/>
  <c r="U1829" i="5"/>
  <c r="V1829" i="5"/>
  <c r="W1829" i="5"/>
  <c r="X1829" i="5"/>
  <c r="Y1829" i="5"/>
  <c r="Z1829" i="5"/>
  <c r="AA1829" i="5"/>
  <c r="AB1829" i="5"/>
  <c r="AC1829" i="5"/>
  <c r="AD1829" i="5"/>
  <c r="AE1829" i="5"/>
  <c r="AG1829" i="5"/>
  <c r="C1830" i="5"/>
  <c r="D1830" i="5"/>
  <c r="E1830" i="5"/>
  <c r="F1830" i="5"/>
  <c r="G1830" i="5"/>
  <c r="H1830" i="5"/>
  <c r="I1830" i="5"/>
  <c r="J1830" i="5"/>
  <c r="K1830" i="5"/>
  <c r="L1830" i="5"/>
  <c r="M1830" i="5"/>
  <c r="N1830" i="5"/>
  <c r="O1830" i="5"/>
  <c r="P1830" i="5"/>
  <c r="Q1830" i="5"/>
  <c r="R1830" i="5"/>
  <c r="S1830" i="5"/>
  <c r="T1830" i="5"/>
  <c r="U1830" i="5"/>
  <c r="V1830" i="5"/>
  <c r="W1830" i="5"/>
  <c r="X1830" i="5"/>
  <c r="Y1830" i="5"/>
  <c r="Z1830" i="5"/>
  <c r="AA1830" i="5"/>
  <c r="AB1830" i="5"/>
  <c r="AC1830" i="5"/>
  <c r="AD1830" i="5"/>
  <c r="AE1830" i="5"/>
  <c r="AG1830" i="5"/>
  <c r="C1831" i="5"/>
  <c r="D1831" i="5"/>
  <c r="E1831" i="5"/>
  <c r="F1831" i="5"/>
  <c r="G1831" i="5"/>
  <c r="H1831" i="5"/>
  <c r="I1831" i="5"/>
  <c r="J1831" i="5"/>
  <c r="K1831" i="5"/>
  <c r="L1831" i="5"/>
  <c r="M1831" i="5"/>
  <c r="N1831" i="5"/>
  <c r="O1831" i="5"/>
  <c r="P1831" i="5"/>
  <c r="Q1831" i="5"/>
  <c r="R1831" i="5"/>
  <c r="S1831" i="5"/>
  <c r="T1831" i="5"/>
  <c r="U1831" i="5"/>
  <c r="V1831" i="5"/>
  <c r="W1831" i="5"/>
  <c r="X1831" i="5"/>
  <c r="Y1831" i="5"/>
  <c r="Z1831" i="5"/>
  <c r="AA1831" i="5"/>
  <c r="AB1831" i="5"/>
  <c r="AC1831" i="5"/>
  <c r="AD1831" i="5"/>
  <c r="AE1831" i="5"/>
  <c r="AG1831" i="5"/>
  <c r="C1832" i="5"/>
  <c r="D1832" i="5"/>
  <c r="E1832" i="5"/>
  <c r="F1832" i="5"/>
  <c r="G1832" i="5"/>
  <c r="H1832" i="5"/>
  <c r="I1832" i="5"/>
  <c r="J1832" i="5"/>
  <c r="K1832" i="5"/>
  <c r="L1832" i="5"/>
  <c r="M1832" i="5"/>
  <c r="N1832" i="5"/>
  <c r="O1832" i="5"/>
  <c r="P1832" i="5"/>
  <c r="Q1832" i="5"/>
  <c r="R1832" i="5"/>
  <c r="S1832" i="5"/>
  <c r="T1832" i="5"/>
  <c r="U1832" i="5"/>
  <c r="V1832" i="5"/>
  <c r="W1832" i="5"/>
  <c r="X1832" i="5"/>
  <c r="Y1832" i="5"/>
  <c r="Z1832" i="5"/>
  <c r="AA1832" i="5"/>
  <c r="AB1832" i="5"/>
  <c r="AC1832" i="5"/>
  <c r="AD1832" i="5"/>
  <c r="AE1832" i="5"/>
  <c r="AG1832" i="5"/>
  <c r="C1833" i="5"/>
  <c r="D1833" i="5"/>
  <c r="E1833" i="5"/>
  <c r="F1833" i="5"/>
  <c r="G1833" i="5"/>
  <c r="H1833" i="5"/>
  <c r="I1833" i="5"/>
  <c r="J1833" i="5"/>
  <c r="K1833" i="5"/>
  <c r="L1833" i="5"/>
  <c r="M1833" i="5"/>
  <c r="N1833" i="5"/>
  <c r="O1833" i="5"/>
  <c r="P1833" i="5"/>
  <c r="Q1833" i="5"/>
  <c r="R1833" i="5"/>
  <c r="S1833" i="5"/>
  <c r="T1833" i="5"/>
  <c r="U1833" i="5"/>
  <c r="V1833" i="5"/>
  <c r="W1833" i="5"/>
  <c r="X1833" i="5"/>
  <c r="Y1833" i="5"/>
  <c r="Z1833" i="5"/>
  <c r="AA1833" i="5"/>
  <c r="AB1833" i="5"/>
  <c r="AC1833" i="5"/>
  <c r="AD1833" i="5"/>
  <c r="AE1833" i="5"/>
  <c r="AG1833" i="5"/>
  <c r="C1834" i="5"/>
  <c r="D1834" i="5"/>
  <c r="E1834" i="5"/>
  <c r="F1834" i="5"/>
  <c r="G1834" i="5"/>
  <c r="H1834" i="5"/>
  <c r="I1834" i="5"/>
  <c r="J1834" i="5"/>
  <c r="K1834" i="5"/>
  <c r="L1834" i="5"/>
  <c r="M1834" i="5"/>
  <c r="N1834" i="5"/>
  <c r="O1834" i="5"/>
  <c r="P1834" i="5"/>
  <c r="Q1834" i="5"/>
  <c r="R1834" i="5"/>
  <c r="S1834" i="5"/>
  <c r="T1834" i="5"/>
  <c r="U1834" i="5"/>
  <c r="V1834" i="5"/>
  <c r="W1834" i="5"/>
  <c r="X1834" i="5"/>
  <c r="Y1834" i="5"/>
  <c r="Z1834" i="5"/>
  <c r="AA1834" i="5"/>
  <c r="AB1834" i="5"/>
  <c r="AC1834" i="5"/>
  <c r="AD1834" i="5"/>
  <c r="AE1834" i="5"/>
  <c r="AG1834" i="5"/>
  <c r="C1835" i="5"/>
  <c r="D1835" i="5"/>
  <c r="E1835" i="5"/>
  <c r="F1835" i="5"/>
  <c r="G1835" i="5"/>
  <c r="H1835" i="5"/>
  <c r="I1835" i="5"/>
  <c r="J1835" i="5"/>
  <c r="K1835" i="5"/>
  <c r="L1835" i="5"/>
  <c r="M1835" i="5"/>
  <c r="N1835" i="5"/>
  <c r="O1835" i="5"/>
  <c r="P1835" i="5"/>
  <c r="Q1835" i="5"/>
  <c r="R1835" i="5"/>
  <c r="S1835" i="5"/>
  <c r="T1835" i="5"/>
  <c r="U1835" i="5"/>
  <c r="V1835" i="5"/>
  <c r="W1835" i="5"/>
  <c r="X1835" i="5"/>
  <c r="Y1835" i="5"/>
  <c r="Z1835" i="5"/>
  <c r="AA1835" i="5"/>
  <c r="AB1835" i="5"/>
  <c r="AC1835" i="5"/>
  <c r="AD1835" i="5"/>
  <c r="AE1835" i="5"/>
  <c r="AG1835" i="5"/>
  <c r="C1836" i="5"/>
  <c r="D1836" i="5"/>
  <c r="E1836" i="5"/>
  <c r="F1836" i="5"/>
  <c r="G1836" i="5"/>
  <c r="H1836" i="5"/>
  <c r="I1836" i="5"/>
  <c r="J1836" i="5"/>
  <c r="K1836" i="5"/>
  <c r="L1836" i="5"/>
  <c r="M1836" i="5"/>
  <c r="N1836" i="5"/>
  <c r="O1836" i="5"/>
  <c r="P1836" i="5"/>
  <c r="Q1836" i="5"/>
  <c r="R1836" i="5"/>
  <c r="S1836" i="5"/>
  <c r="T1836" i="5"/>
  <c r="U1836" i="5"/>
  <c r="V1836" i="5"/>
  <c r="W1836" i="5"/>
  <c r="X1836" i="5"/>
  <c r="Y1836" i="5"/>
  <c r="Z1836" i="5"/>
  <c r="AA1836" i="5"/>
  <c r="AB1836" i="5"/>
  <c r="AC1836" i="5"/>
  <c r="AD1836" i="5"/>
  <c r="AE1836" i="5"/>
  <c r="AG1836" i="5"/>
  <c r="C1837" i="5"/>
  <c r="D1837" i="5"/>
  <c r="E1837" i="5"/>
  <c r="F1837" i="5"/>
  <c r="G1837" i="5"/>
  <c r="H1837" i="5"/>
  <c r="I1837" i="5"/>
  <c r="J1837" i="5"/>
  <c r="K1837" i="5"/>
  <c r="L1837" i="5"/>
  <c r="M1837" i="5"/>
  <c r="N1837" i="5"/>
  <c r="O1837" i="5"/>
  <c r="P1837" i="5"/>
  <c r="Q1837" i="5"/>
  <c r="R1837" i="5"/>
  <c r="S1837" i="5"/>
  <c r="T1837" i="5"/>
  <c r="U1837" i="5"/>
  <c r="V1837" i="5"/>
  <c r="W1837" i="5"/>
  <c r="X1837" i="5"/>
  <c r="Y1837" i="5"/>
  <c r="Z1837" i="5"/>
  <c r="AA1837" i="5"/>
  <c r="AB1837" i="5"/>
  <c r="AC1837" i="5"/>
  <c r="AD1837" i="5"/>
  <c r="AE1837" i="5"/>
  <c r="AG1837" i="5"/>
  <c r="C1838" i="5"/>
  <c r="D1838" i="5"/>
  <c r="E1838" i="5"/>
  <c r="F1838" i="5"/>
  <c r="G1838" i="5"/>
  <c r="H1838" i="5"/>
  <c r="I1838" i="5"/>
  <c r="J1838" i="5"/>
  <c r="K1838" i="5"/>
  <c r="L1838" i="5"/>
  <c r="M1838" i="5"/>
  <c r="N1838" i="5"/>
  <c r="O1838" i="5"/>
  <c r="P1838" i="5"/>
  <c r="Q1838" i="5"/>
  <c r="R1838" i="5"/>
  <c r="S1838" i="5"/>
  <c r="T1838" i="5"/>
  <c r="U1838" i="5"/>
  <c r="V1838" i="5"/>
  <c r="W1838" i="5"/>
  <c r="X1838" i="5"/>
  <c r="Y1838" i="5"/>
  <c r="Z1838" i="5"/>
  <c r="AA1838" i="5"/>
  <c r="AB1838" i="5"/>
  <c r="AC1838" i="5"/>
  <c r="AD1838" i="5"/>
  <c r="AE1838" i="5"/>
  <c r="AG1838" i="5"/>
  <c r="C1839" i="5"/>
  <c r="D1839" i="5"/>
  <c r="E1839" i="5"/>
  <c r="F1839" i="5"/>
  <c r="G1839" i="5"/>
  <c r="H1839" i="5"/>
  <c r="I1839" i="5"/>
  <c r="J1839" i="5"/>
  <c r="K1839" i="5"/>
  <c r="L1839" i="5"/>
  <c r="M1839" i="5"/>
  <c r="N1839" i="5"/>
  <c r="O1839" i="5"/>
  <c r="P1839" i="5"/>
  <c r="Q1839" i="5"/>
  <c r="R1839" i="5"/>
  <c r="S1839" i="5"/>
  <c r="T1839" i="5"/>
  <c r="U1839" i="5"/>
  <c r="V1839" i="5"/>
  <c r="W1839" i="5"/>
  <c r="X1839" i="5"/>
  <c r="Y1839" i="5"/>
  <c r="Z1839" i="5"/>
  <c r="AA1839" i="5"/>
  <c r="AB1839" i="5"/>
  <c r="AC1839" i="5"/>
  <c r="AD1839" i="5"/>
  <c r="AE1839" i="5"/>
  <c r="AG1839" i="5"/>
  <c r="C1840" i="5"/>
  <c r="D1840" i="5"/>
  <c r="E1840" i="5"/>
  <c r="F1840" i="5"/>
  <c r="G1840" i="5"/>
  <c r="H1840" i="5"/>
  <c r="I1840" i="5"/>
  <c r="J1840" i="5"/>
  <c r="K1840" i="5"/>
  <c r="L1840" i="5"/>
  <c r="M1840" i="5"/>
  <c r="N1840" i="5"/>
  <c r="O1840" i="5"/>
  <c r="P1840" i="5"/>
  <c r="Q1840" i="5"/>
  <c r="R1840" i="5"/>
  <c r="S1840" i="5"/>
  <c r="T1840" i="5"/>
  <c r="U1840" i="5"/>
  <c r="V1840" i="5"/>
  <c r="W1840" i="5"/>
  <c r="X1840" i="5"/>
  <c r="Y1840" i="5"/>
  <c r="Z1840" i="5"/>
  <c r="AA1840" i="5"/>
  <c r="AB1840" i="5"/>
  <c r="AC1840" i="5"/>
  <c r="AD1840" i="5"/>
  <c r="AE1840" i="5"/>
  <c r="AG1840" i="5"/>
  <c r="C1841" i="5"/>
  <c r="D1841" i="5"/>
  <c r="E1841" i="5"/>
  <c r="F1841" i="5"/>
  <c r="G1841" i="5"/>
  <c r="H1841" i="5"/>
  <c r="I1841" i="5"/>
  <c r="J1841" i="5"/>
  <c r="K1841" i="5"/>
  <c r="L1841" i="5"/>
  <c r="M1841" i="5"/>
  <c r="N1841" i="5"/>
  <c r="O1841" i="5"/>
  <c r="P1841" i="5"/>
  <c r="Q1841" i="5"/>
  <c r="R1841" i="5"/>
  <c r="S1841" i="5"/>
  <c r="T1841" i="5"/>
  <c r="U1841" i="5"/>
  <c r="V1841" i="5"/>
  <c r="W1841" i="5"/>
  <c r="X1841" i="5"/>
  <c r="Y1841" i="5"/>
  <c r="Z1841" i="5"/>
  <c r="AA1841" i="5"/>
  <c r="AB1841" i="5"/>
  <c r="AC1841" i="5"/>
  <c r="AD1841" i="5"/>
  <c r="AE1841" i="5"/>
  <c r="AG1841" i="5"/>
  <c r="C1842" i="5"/>
  <c r="D1842" i="5"/>
  <c r="E1842" i="5"/>
  <c r="F1842" i="5"/>
  <c r="G1842" i="5"/>
  <c r="H1842" i="5"/>
  <c r="I1842" i="5"/>
  <c r="J1842" i="5"/>
  <c r="K1842" i="5"/>
  <c r="L1842" i="5"/>
  <c r="M1842" i="5"/>
  <c r="N1842" i="5"/>
  <c r="O1842" i="5"/>
  <c r="P1842" i="5"/>
  <c r="Q1842" i="5"/>
  <c r="R1842" i="5"/>
  <c r="S1842" i="5"/>
  <c r="T1842" i="5"/>
  <c r="U1842" i="5"/>
  <c r="V1842" i="5"/>
  <c r="W1842" i="5"/>
  <c r="X1842" i="5"/>
  <c r="Y1842" i="5"/>
  <c r="Z1842" i="5"/>
  <c r="AA1842" i="5"/>
  <c r="AB1842" i="5"/>
  <c r="AC1842" i="5"/>
  <c r="AD1842" i="5"/>
  <c r="AE1842" i="5"/>
  <c r="AG1842" i="5"/>
  <c r="C1843" i="5"/>
  <c r="D1843" i="5"/>
  <c r="E1843" i="5"/>
  <c r="F1843" i="5"/>
  <c r="G1843" i="5"/>
  <c r="H1843" i="5"/>
  <c r="I1843" i="5"/>
  <c r="J1843" i="5"/>
  <c r="K1843" i="5"/>
  <c r="L1843" i="5"/>
  <c r="M1843" i="5"/>
  <c r="N1843" i="5"/>
  <c r="O1843" i="5"/>
  <c r="P1843" i="5"/>
  <c r="Q1843" i="5"/>
  <c r="R1843" i="5"/>
  <c r="S1843" i="5"/>
  <c r="T1843" i="5"/>
  <c r="U1843" i="5"/>
  <c r="V1843" i="5"/>
  <c r="W1843" i="5"/>
  <c r="X1843" i="5"/>
  <c r="Y1843" i="5"/>
  <c r="Z1843" i="5"/>
  <c r="AA1843" i="5"/>
  <c r="AB1843" i="5"/>
  <c r="AC1843" i="5"/>
  <c r="AD1843" i="5"/>
  <c r="AE1843" i="5"/>
  <c r="AG1843" i="5"/>
  <c r="C1844" i="5"/>
  <c r="D1844" i="5"/>
  <c r="E1844" i="5"/>
  <c r="F1844" i="5"/>
  <c r="G1844" i="5"/>
  <c r="H1844" i="5"/>
  <c r="I1844" i="5"/>
  <c r="J1844" i="5"/>
  <c r="K1844" i="5"/>
  <c r="L1844" i="5"/>
  <c r="M1844" i="5"/>
  <c r="N1844" i="5"/>
  <c r="O1844" i="5"/>
  <c r="P1844" i="5"/>
  <c r="Q1844" i="5"/>
  <c r="R1844" i="5"/>
  <c r="S1844" i="5"/>
  <c r="T1844" i="5"/>
  <c r="U1844" i="5"/>
  <c r="V1844" i="5"/>
  <c r="W1844" i="5"/>
  <c r="X1844" i="5"/>
  <c r="Y1844" i="5"/>
  <c r="Z1844" i="5"/>
  <c r="AA1844" i="5"/>
  <c r="AB1844" i="5"/>
  <c r="AC1844" i="5"/>
  <c r="AD1844" i="5"/>
  <c r="AE1844" i="5"/>
  <c r="AG1844" i="5"/>
  <c r="C1845" i="5"/>
  <c r="D1845" i="5"/>
  <c r="E1845" i="5"/>
  <c r="F1845" i="5"/>
  <c r="G1845" i="5"/>
  <c r="H1845" i="5"/>
  <c r="I1845" i="5"/>
  <c r="J1845" i="5"/>
  <c r="K1845" i="5"/>
  <c r="L1845" i="5"/>
  <c r="M1845" i="5"/>
  <c r="N1845" i="5"/>
  <c r="O1845" i="5"/>
  <c r="P1845" i="5"/>
  <c r="Q1845" i="5"/>
  <c r="R1845" i="5"/>
  <c r="S1845" i="5"/>
  <c r="T1845" i="5"/>
  <c r="U1845" i="5"/>
  <c r="V1845" i="5"/>
  <c r="W1845" i="5"/>
  <c r="X1845" i="5"/>
  <c r="Y1845" i="5"/>
  <c r="Z1845" i="5"/>
  <c r="AA1845" i="5"/>
  <c r="AB1845" i="5"/>
  <c r="AC1845" i="5"/>
  <c r="AD1845" i="5"/>
  <c r="AE1845" i="5"/>
  <c r="AG1845" i="5"/>
  <c r="C1846" i="5"/>
  <c r="D1846" i="5"/>
  <c r="E1846" i="5"/>
  <c r="F1846" i="5"/>
  <c r="G1846" i="5"/>
  <c r="H1846" i="5"/>
  <c r="I1846" i="5"/>
  <c r="J1846" i="5"/>
  <c r="K1846" i="5"/>
  <c r="L1846" i="5"/>
  <c r="M1846" i="5"/>
  <c r="N1846" i="5"/>
  <c r="O1846" i="5"/>
  <c r="P1846" i="5"/>
  <c r="Q1846" i="5"/>
  <c r="R1846" i="5"/>
  <c r="S1846" i="5"/>
  <c r="T1846" i="5"/>
  <c r="U1846" i="5"/>
  <c r="V1846" i="5"/>
  <c r="W1846" i="5"/>
  <c r="X1846" i="5"/>
  <c r="Y1846" i="5"/>
  <c r="Z1846" i="5"/>
  <c r="AA1846" i="5"/>
  <c r="AB1846" i="5"/>
  <c r="AC1846" i="5"/>
  <c r="AD1846" i="5"/>
  <c r="AE1846" i="5"/>
  <c r="AG1846" i="5"/>
  <c r="C1847" i="5"/>
  <c r="D1847" i="5"/>
  <c r="E1847" i="5"/>
  <c r="F1847" i="5"/>
  <c r="G1847" i="5"/>
  <c r="H1847" i="5"/>
  <c r="I1847" i="5"/>
  <c r="J1847" i="5"/>
  <c r="K1847" i="5"/>
  <c r="L1847" i="5"/>
  <c r="M1847" i="5"/>
  <c r="N1847" i="5"/>
  <c r="O1847" i="5"/>
  <c r="P1847" i="5"/>
  <c r="Q1847" i="5"/>
  <c r="R1847" i="5"/>
  <c r="S1847" i="5"/>
  <c r="T1847" i="5"/>
  <c r="U1847" i="5"/>
  <c r="V1847" i="5"/>
  <c r="W1847" i="5"/>
  <c r="X1847" i="5"/>
  <c r="Y1847" i="5"/>
  <c r="Z1847" i="5"/>
  <c r="AA1847" i="5"/>
  <c r="AB1847" i="5"/>
  <c r="AC1847" i="5"/>
  <c r="AD1847" i="5"/>
  <c r="AE1847" i="5"/>
  <c r="AG1847" i="5"/>
  <c r="C1848" i="5"/>
  <c r="D1848" i="5"/>
  <c r="E1848" i="5"/>
  <c r="F1848" i="5"/>
  <c r="G1848" i="5"/>
  <c r="H1848" i="5"/>
  <c r="I1848" i="5"/>
  <c r="J1848" i="5"/>
  <c r="K1848" i="5"/>
  <c r="L1848" i="5"/>
  <c r="M1848" i="5"/>
  <c r="N1848" i="5"/>
  <c r="O1848" i="5"/>
  <c r="P1848" i="5"/>
  <c r="Q1848" i="5"/>
  <c r="R1848" i="5"/>
  <c r="S1848" i="5"/>
  <c r="T1848" i="5"/>
  <c r="U1848" i="5"/>
  <c r="V1848" i="5"/>
  <c r="W1848" i="5"/>
  <c r="X1848" i="5"/>
  <c r="Y1848" i="5"/>
  <c r="Z1848" i="5"/>
  <c r="AA1848" i="5"/>
  <c r="AB1848" i="5"/>
  <c r="AC1848" i="5"/>
  <c r="AD1848" i="5"/>
  <c r="AE1848" i="5"/>
  <c r="AG1848" i="5"/>
  <c r="B1848" i="5"/>
  <c r="B1847" i="5"/>
  <c r="B1846" i="5"/>
  <c r="B1845" i="5"/>
  <c r="B1844" i="5"/>
  <c r="B1843" i="5"/>
  <c r="B1842" i="5"/>
  <c r="B1841" i="5"/>
  <c r="B1840" i="5"/>
  <c r="B1839" i="5"/>
  <c r="B1838" i="5"/>
  <c r="B1837" i="5"/>
  <c r="B1836" i="5"/>
  <c r="B1835" i="5"/>
  <c r="B1834" i="5"/>
  <c r="B1833" i="5"/>
  <c r="B1832" i="5"/>
  <c r="B1831" i="5"/>
  <c r="B1830" i="5"/>
  <c r="B1829" i="5"/>
  <c r="B1828" i="5"/>
  <c r="B1827" i="5"/>
  <c r="B1826" i="5"/>
  <c r="B1825" i="5"/>
  <c r="B1824" i="5"/>
  <c r="B1823" i="5"/>
  <c r="B1822" i="5"/>
  <c r="B1821" i="5"/>
  <c r="B1820" i="5"/>
  <c r="B1819" i="5"/>
  <c r="B1818" i="5"/>
  <c r="B1817" i="5"/>
  <c r="B1816" i="5"/>
  <c r="B1815" i="5"/>
  <c r="B1814" i="5"/>
  <c r="B1813" i="5"/>
  <c r="AG1774" i="5"/>
  <c r="AG1775" i="5"/>
  <c r="AG1776" i="5"/>
  <c r="AG1777" i="5"/>
  <c r="AG1778" i="5"/>
  <c r="AG1779" i="5"/>
  <c r="AG1780" i="5"/>
  <c r="AG1781" i="5"/>
  <c r="AG1782" i="5"/>
  <c r="AG1783" i="5"/>
  <c r="AG1784" i="5"/>
  <c r="AG1785" i="5"/>
  <c r="AG1786" i="5"/>
  <c r="AG1787" i="5"/>
  <c r="AG1788" i="5"/>
  <c r="AG1789" i="5"/>
  <c r="AG1790" i="5"/>
  <c r="AG1791" i="5"/>
  <c r="AG1792" i="5"/>
  <c r="AG1793" i="5"/>
  <c r="AG1794" i="5"/>
  <c r="AG1795" i="5"/>
  <c r="AG1796" i="5"/>
  <c r="AG1797" i="5"/>
  <c r="AG1798" i="5"/>
  <c r="AG1799" i="5"/>
  <c r="AG1800" i="5"/>
  <c r="AG1801" i="5"/>
  <c r="AG1802" i="5"/>
  <c r="AG1803" i="5"/>
  <c r="AG1804" i="5"/>
  <c r="AG1805" i="5"/>
  <c r="AG1806" i="5"/>
  <c r="AG1807" i="5"/>
  <c r="AG1808" i="5"/>
  <c r="AG1809" i="5"/>
  <c r="AG1810" i="5"/>
  <c r="AG1811" i="5"/>
  <c r="AG1812" i="5"/>
  <c r="AD1774" i="5"/>
  <c r="AE1774" i="5"/>
  <c r="AD1775" i="5"/>
  <c r="AE1775" i="5"/>
  <c r="AD1776" i="5"/>
  <c r="AE1776" i="5"/>
  <c r="AD1777" i="5"/>
  <c r="AE1777" i="5"/>
  <c r="AD1778" i="5"/>
  <c r="AE1778" i="5"/>
  <c r="AD1779" i="5"/>
  <c r="AE1779" i="5"/>
  <c r="AD1780" i="5"/>
  <c r="AE1780" i="5"/>
  <c r="AD1781" i="5"/>
  <c r="AE1781" i="5"/>
  <c r="AD1782" i="5"/>
  <c r="AE1782" i="5"/>
  <c r="AD1783" i="5"/>
  <c r="AE1783" i="5"/>
  <c r="AD1784" i="5"/>
  <c r="AE1784" i="5"/>
  <c r="AD1785" i="5"/>
  <c r="AE1785" i="5"/>
  <c r="AD1786" i="5"/>
  <c r="AE1786" i="5"/>
  <c r="AD1787" i="5"/>
  <c r="AE1787" i="5"/>
  <c r="AD1788" i="5"/>
  <c r="AE1788" i="5"/>
  <c r="AD1789" i="5"/>
  <c r="AE1789" i="5"/>
  <c r="AD1790" i="5"/>
  <c r="AE1790" i="5"/>
  <c r="AD1791" i="5"/>
  <c r="AE1791" i="5"/>
  <c r="AD1792" i="5"/>
  <c r="AE1792" i="5"/>
  <c r="AD1793" i="5"/>
  <c r="AE1793" i="5"/>
  <c r="AD1794" i="5"/>
  <c r="AE1794" i="5"/>
  <c r="AD1795" i="5"/>
  <c r="AE1795" i="5"/>
  <c r="AD1796" i="5"/>
  <c r="AE1796" i="5"/>
  <c r="AD1797" i="5"/>
  <c r="AE1797" i="5"/>
  <c r="AD1798" i="5"/>
  <c r="AE1798" i="5"/>
  <c r="AD1799" i="5"/>
  <c r="AE1799" i="5"/>
  <c r="AD1800" i="5"/>
  <c r="AE1800" i="5"/>
  <c r="AD1801" i="5"/>
  <c r="AE1801" i="5"/>
  <c r="AD1802" i="5"/>
  <c r="AE1802" i="5"/>
  <c r="AD1803" i="5"/>
  <c r="AE1803" i="5"/>
  <c r="AD1804" i="5"/>
  <c r="AE1804" i="5"/>
  <c r="AD1805" i="5"/>
  <c r="AE1805" i="5"/>
  <c r="AD1806" i="5"/>
  <c r="AE1806" i="5"/>
  <c r="AD1807" i="5"/>
  <c r="AE1807" i="5"/>
  <c r="AD1808" i="5"/>
  <c r="AE1808" i="5"/>
  <c r="AD1809" i="5"/>
  <c r="AE1809" i="5"/>
  <c r="AD1810" i="5"/>
  <c r="AE1810" i="5"/>
  <c r="AD1811" i="5"/>
  <c r="AE1811" i="5"/>
  <c r="AD1812" i="5"/>
  <c r="AE1812" i="5"/>
  <c r="AC1774" i="5"/>
  <c r="AC1775" i="5"/>
  <c r="AC1776" i="5"/>
  <c r="AC1777" i="5"/>
  <c r="AC1778" i="5"/>
  <c r="AC1779" i="5"/>
  <c r="AC1780" i="5"/>
  <c r="AC1781" i="5"/>
  <c r="AC1782" i="5"/>
  <c r="AC1783" i="5"/>
  <c r="AC1784" i="5"/>
  <c r="AC1785" i="5"/>
  <c r="AC1786" i="5"/>
  <c r="AC1787" i="5"/>
  <c r="AC1788" i="5"/>
  <c r="AC1789" i="5"/>
  <c r="AC1790" i="5"/>
  <c r="AC1791" i="5"/>
  <c r="AC1792" i="5"/>
  <c r="AC1793" i="5"/>
  <c r="AC1794" i="5"/>
  <c r="AC1795" i="5"/>
  <c r="AC1796" i="5"/>
  <c r="AC1797" i="5"/>
  <c r="AC1798" i="5"/>
  <c r="AC1799" i="5"/>
  <c r="AC1800" i="5"/>
  <c r="AC1801" i="5"/>
  <c r="AC1802" i="5"/>
  <c r="AC1803" i="5"/>
  <c r="AC1804" i="5"/>
  <c r="AC1805" i="5"/>
  <c r="AC1806" i="5"/>
  <c r="AC1807" i="5"/>
  <c r="AC1808" i="5"/>
  <c r="AC1809" i="5"/>
  <c r="AC1810" i="5"/>
  <c r="AC1811" i="5"/>
  <c r="AC1812" i="5"/>
  <c r="C1774" i="5"/>
  <c r="D1774" i="5"/>
  <c r="E1774" i="5"/>
  <c r="F1774" i="5"/>
  <c r="G1774" i="5"/>
  <c r="H1774" i="5"/>
  <c r="I1774" i="5"/>
  <c r="J1774" i="5"/>
  <c r="K1774" i="5"/>
  <c r="L1774" i="5"/>
  <c r="M1774" i="5"/>
  <c r="N1774" i="5"/>
  <c r="O1774" i="5"/>
  <c r="P1774" i="5"/>
  <c r="Q1774" i="5"/>
  <c r="R1774" i="5"/>
  <c r="S1774" i="5"/>
  <c r="T1774" i="5"/>
  <c r="U1774" i="5"/>
  <c r="V1774" i="5"/>
  <c r="W1774" i="5"/>
  <c r="X1774" i="5"/>
  <c r="Y1774" i="5"/>
  <c r="Z1774" i="5"/>
  <c r="AA1774" i="5"/>
  <c r="AB1774" i="5"/>
  <c r="C1775" i="5"/>
  <c r="D1775" i="5"/>
  <c r="E1775" i="5"/>
  <c r="F1775" i="5"/>
  <c r="G1775" i="5"/>
  <c r="H1775" i="5"/>
  <c r="I1775" i="5"/>
  <c r="J1775" i="5"/>
  <c r="K1775" i="5"/>
  <c r="L1775" i="5"/>
  <c r="M1775" i="5"/>
  <c r="N1775" i="5"/>
  <c r="O1775" i="5"/>
  <c r="P1775" i="5"/>
  <c r="Q1775" i="5"/>
  <c r="R1775" i="5"/>
  <c r="S1775" i="5"/>
  <c r="T1775" i="5"/>
  <c r="U1775" i="5"/>
  <c r="V1775" i="5"/>
  <c r="W1775" i="5"/>
  <c r="X1775" i="5"/>
  <c r="Y1775" i="5"/>
  <c r="Z1775" i="5"/>
  <c r="AA1775" i="5"/>
  <c r="AB1775" i="5"/>
  <c r="C1776" i="5"/>
  <c r="D1776" i="5"/>
  <c r="E1776" i="5"/>
  <c r="F1776" i="5"/>
  <c r="G1776" i="5"/>
  <c r="H1776" i="5"/>
  <c r="I1776" i="5"/>
  <c r="J1776" i="5"/>
  <c r="K1776" i="5"/>
  <c r="L1776" i="5"/>
  <c r="M1776" i="5"/>
  <c r="N1776" i="5"/>
  <c r="O1776" i="5"/>
  <c r="P1776" i="5"/>
  <c r="Q1776" i="5"/>
  <c r="R1776" i="5"/>
  <c r="S1776" i="5"/>
  <c r="T1776" i="5"/>
  <c r="U1776" i="5"/>
  <c r="V1776" i="5"/>
  <c r="W1776" i="5"/>
  <c r="X1776" i="5"/>
  <c r="Y1776" i="5"/>
  <c r="Z1776" i="5"/>
  <c r="AA1776" i="5"/>
  <c r="AB1776" i="5"/>
  <c r="C1777" i="5"/>
  <c r="D1777" i="5"/>
  <c r="E1777" i="5"/>
  <c r="F1777" i="5"/>
  <c r="G1777" i="5"/>
  <c r="H1777" i="5"/>
  <c r="I1777" i="5"/>
  <c r="J1777" i="5"/>
  <c r="K1777" i="5"/>
  <c r="L1777" i="5"/>
  <c r="M1777" i="5"/>
  <c r="N1777" i="5"/>
  <c r="O1777" i="5"/>
  <c r="P1777" i="5"/>
  <c r="Q1777" i="5"/>
  <c r="R1777" i="5"/>
  <c r="S1777" i="5"/>
  <c r="T1777" i="5"/>
  <c r="U1777" i="5"/>
  <c r="V1777" i="5"/>
  <c r="W1777" i="5"/>
  <c r="X1777" i="5"/>
  <c r="Y1777" i="5"/>
  <c r="Z1777" i="5"/>
  <c r="AA1777" i="5"/>
  <c r="AB1777" i="5"/>
  <c r="C1778" i="5"/>
  <c r="D1778" i="5"/>
  <c r="E1778" i="5"/>
  <c r="F1778" i="5"/>
  <c r="G1778" i="5"/>
  <c r="H1778" i="5"/>
  <c r="I1778" i="5"/>
  <c r="J1778" i="5"/>
  <c r="K1778" i="5"/>
  <c r="L1778" i="5"/>
  <c r="M1778" i="5"/>
  <c r="N1778" i="5"/>
  <c r="O1778" i="5"/>
  <c r="P1778" i="5"/>
  <c r="Q1778" i="5"/>
  <c r="R1778" i="5"/>
  <c r="S1778" i="5"/>
  <c r="T1778" i="5"/>
  <c r="U1778" i="5"/>
  <c r="V1778" i="5"/>
  <c r="W1778" i="5"/>
  <c r="X1778" i="5"/>
  <c r="Y1778" i="5"/>
  <c r="Z1778" i="5"/>
  <c r="AA1778" i="5"/>
  <c r="AB1778" i="5"/>
  <c r="C1779" i="5"/>
  <c r="D1779" i="5"/>
  <c r="E1779" i="5"/>
  <c r="F1779" i="5"/>
  <c r="G1779" i="5"/>
  <c r="H1779" i="5"/>
  <c r="I1779" i="5"/>
  <c r="J1779" i="5"/>
  <c r="K1779" i="5"/>
  <c r="L1779" i="5"/>
  <c r="M1779" i="5"/>
  <c r="N1779" i="5"/>
  <c r="O1779" i="5"/>
  <c r="P1779" i="5"/>
  <c r="Q1779" i="5"/>
  <c r="R1779" i="5"/>
  <c r="S1779" i="5"/>
  <c r="T1779" i="5"/>
  <c r="U1779" i="5"/>
  <c r="V1779" i="5"/>
  <c r="W1779" i="5"/>
  <c r="X1779" i="5"/>
  <c r="Y1779" i="5"/>
  <c r="Z1779" i="5"/>
  <c r="AA1779" i="5"/>
  <c r="AB1779" i="5"/>
  <c r="C1780" i="5"/>
  <c r="D1780" i="5"/>
  <c r="E1780" i="5"/>
  <c r="F1780" i="5"/>
  <c r="G1780" i="5"/>
  <c r="H1780" i="5"/>
  <c r="I1780" i="5"/>
  <c r="J1780" i="5"/>
  <c r="K1780" i="5"/>
  <c r="L1780" i="5"/>
  <c r="M1780" i="5"/>
  <c r="N1780" i="5"/>
  <c r="O1780" i="5"/>
  <c r="P1780" i="5"/>
  <c r="Q1780" i="5"/>
  <c r="R1780" i="5"/>
  <c r="S1780" i="5"/>
  <c r="T1780" i="5"/>
  <c r="U1780" i="5"/>
  <c r="V1780" i="5"/>
  <c r="W1780" i="5"/>
  <c r="X1780" i="5"/>
  <c r="Y1780" i="5"/>
  <c r="Z1780" i="5"/>
  <c r="AA1780" i="5"/>
  <c r="AB1780" i="5"/>
  <c r="C1781" i="5"/>
  <c r="D1781" i="5"/>
  <c r="E1781" i="5"/>
  <c r="F1781" i="5"/>
  <c r="G1781" i="5"/>
  <c r="H1781" i="5"/>
  <c r="I1781" i="5"/>
  <c r="J1781" i="5"/>
  <c r="K1781" i="5"/>
  <c r="L1781" i="5"/>
  <c r="M1781" i="5"/>
  <c r="N1781" i="5"/>
  <c r="O1781" i="5"/>
  <c r="P1781" i="5"/>
  <c r="Q1781" i="5"/>
  <c r="R1781" i="5"/>
  <c r="S1781" i="5"/>
  <c r="T1781" i="5"/>
  <c r="U1781" i="5"/>
  <c r="V1781" i="5"/>
  <c r="W1781" i="5"/>
  <c r="X1781" i="5"/>
  <c r="Y1781" i="5"/>
  <c r="Z1781" i="5"/>
  <c r="AA1781" i="5"/>
  <c r="AB1781" i="5"/>
  <c r="C1782" i="5"/>
  <c r="D1782" i="5"/>
  <c r="E1782" i="5"/>
  <c r="F1782" i="5"/>
  <c r="G1782" i="5"/>
  <c r="H1782" i="5"/>
  <c r="I1782" i="5"/>
  <c r="J1782" i="5"/>
  <c r="K1782" i="5"/>
  <c r="L1782" i="5"/>
  <c r="M1782" i="5"/>
  <c r="N1782" i="5"/>
  <c r="O1782" i="5"/>
  <c r="P1782" i="5"/>
  <c r="Q1782" i="5"/>
  <c r="R1782" i="5"/>
  <c r="S1782" i="5"/>
  <c r="T1782" i="5"/>
  <c r="U1782" i="5"/>
  <c r="V1782" i="5"/>
  <c r="W1782" i="5"/>
  <c r="X1782" i="5"/>
  <c r="Y1782" i="5"/>
  <c r="Z1782" i="5"/>
  <c r="AA1782" i="5"/>
  <c r="AB1782" i="5"/>
  <c r="C1783" i="5"/>
  <c r="D1783" i="5"/>
  <c r="E1783" i="5"/>
  <c r="F1783" i="5"/>
  <c r="G1783" i="5"/>
  <c r="H1783" i="5"/>
  <c r="I1783" i="5"/>
  <c r="J1783" i="5"/>
  <c r="K1783" i="5"/>
  <c r="L1783" i="5"/>
  <c r="M1783" i="5"/>
  <c r="N1783" i="5"/>
  <c r="O1783" i="5"/>
  <c r="P1783" i="5"/>
  <c r="Q1783" i="5"/>
  <c r="R1783" i="5"/>
  <c r="S1783" i="5"/>
  <c r="T1783" i="5"/>
  <c r="U1783" i="5"/>
  <c r="V1783" i="5"/>
  <c r="W1783" i="5"/>
  <c r="X1783" i="5"/>
  <c r="Y1783" i="5"/>
  <c r="Z1783" i="5"/>
  <c r="AA1783" i="5"/>
  <c r="AB1783" i="5"/>
  <c r="C1784" i="5"/>
  <c r="D1784" i="5"/>
  <c r="E1784" i="5"/>
  <c r="F1784" i="5"/>
  <c r="G1784" i="5"/>
  <c r="H1784" i="5"/>
  <c r="I1784" i="5"/>
  <c r="J1784" i="5"/>
  <c r="K1784" i="5"/>
  <c r="L1784" i="5"/>
  <c r="M1784" i="5"/>
  <c r="N1784" i="5"/>
  <c r="O1784" i="5"/>
  <c r="P1784" i="5"/>
  <c r="Q1784" i="5"/>
  <c r="R1784" i="5"/>
  <c r="S1784" i="5"/>
  <c r="T1784" i="5"/>
  <c r="U1784" i="5"/>
  <c r="V1784" i="5"/>
  <c r="W1784" i="5"/>
  <c r="X1784" i="5"/>
  <c r="Y1784" i="5"/>
  <c r="Z1784" i="5"/>
  <c r="AA1784" i="5"/>
  <c r="AB1784" i="5"/>
  <c r="C1785" i="5"/>
  <c r="D1785" i="5"/>
  <c r="E1785" i="5"/>
  <c r="F1785" i="5"/>
  <c r="G1785" i="5"/>
  <c r="H1785" i="5"/>
  <c r="I1785" i="5"/>
  <c r="J1785" i="5"/>
  <c r="K1785" i="5"/>
  <c r="L1785" i="5"/>
  <c r="M1785" i="5"/>
  <c r="N1785" i="5"/>
  <c r="O1785" i="5"/>
  <c r="P1785" i="5"/>
  <c r="Q1785" i="5"/>
  <c r="R1785" i="5"/>
  <c r="S1785" i="5"/>
  <c r="T1785" i="5"/>
  <c r="U1785" i="5"/>
  <c r="V1785" i="5"/>
  <c r="W1785" i="5"/>
  <c r="X1785" i="5"/>
  <c r="Y1785" i="5"/>
  <c r="Z1785" i="5"/>
  <c r="AA1785" i="5"/>
  <c r="AB1785" i="5"/>
  <c r="C1786" i="5"/>
  <c r="D1786" i="5"/>
  <c r="E1786" i="5"/>
  <c r="F1786" i="5"/>
  <c r="G1786" i="5"/>
  <c r="H1786" i="5"/>
  <c r="I1786" i="5"/>
  <c r="J1786" i="5"/>
  <c r="K1786" i="5"/>
  <c r="L1786" i="5"/>
  <c r="M1786" i="5"/>
  <c r="N1786" i="5"/>
  <c r="O1786" i="5"/>
  <c r="P1786" i="5"/>
  <c r="Q1786" i="5"/>
  <c r="R1786" i="5"/>
  <c r="S1786" i="5"/>
  <c r="T1786" i="5"/>
  <c r="U1786" i="5"/>
  <c r="V1786" i="5"/>
  <c r="W1786" i="5"/>
  <c r="X1786" i="5"/>
  <c r="Y1786" i="5"/>
  <c r="Z1786" i="5"/>
  <c r="AA1786" i="5"/>
  <c r="AB1786" i="5"/>
  <c r="C1787" i="5"/>
  <c r="D1787" i="5"/>
  <c r="E1787" i="5"/>
  <c r="F1787" i="5"/>
  <c r="G1787" i="5"/>
  <c r="H1787" i="5"/>
  <c r="I1787" i="5"/>
  <c r="J1787" i="5"/>
  <c r="K1787" i="5"/>
  <c r="L1787" i="5"/>
  <c r="M1787" i="5"/>
  <c r="N1787" i="5"/>
  <c r="O1787" i="5"/>
  <c r="P1787" i="5"/>
  <c r="Q1787" i="5"/>
  <c r="R1787" i="5"/>
  <c r="S1787" i="5"/>
  <c r="T1787" i="5"/>
  <c r="U1787" i="5"/>
  <c r="V1787" i="5"/>
  <c r="W1787" i="5"/>
  <c r="X1787" i="5"/>
  <c r="Y1787" i="5"/>
  <c r="Z1787" i="5"/>
  <c r="AA1787" i="5"/>
  <c r="AB1787" i="5"/>
  <c r="C1788" i="5"/>
  <c r="D1788" i="5"/>
  <c r="E1788" i="5"/>
  <c r="F1788" i="5"/>
  <c r="G1788" i="5"/>
  <c r="H1788" i="5"/>
  <c r="I1788" i="5"/>
  <c r="J1788" i="5"/>
  <c r="K1788" i="5"/>
  <c r="L1788" i="5"/>
  <c r="M1788" i="5"/>
  <c r="N1788" i="5"/>
  <c r="O1788" i="5"/>
  <c r="P1788" i="5"/>
  <c r="Q1788" i="5"/>
  <c r="R1788" i="5"/>
  <c r="S1788" i="5"/>
  <c r="T1788" i="5"/>
  <c r="U1788" i="5"/>
  <c r="V1788" i="5"/>
  <c r="W1788" i="5"/>
  <c r="X1788" i="5"/>
  <c r="Y1788" i="5"/>
  <c r="Z1788" i="5"/>
  <c r="AA1788" i="5"/>
  <c r="AB1788" i="5"/>
  <c r="C1789" i="5"/>
  <c r="D1789" i="5"/>
  <c r="E1789" i="5"/>
  <c r="F1789" i="5"/>
  <c r="G1789" i="5"/>
  <c r="H1789" i="5"/>
  <c r="I1789" i="5"/>
  <c r="J1789" i="5"/>
  <c r="K1789" i="5"/>
  <c r="L1789" i="5"/>
  <c r="M1789" i="5"/>
  <c r="N1789" i="5"/>
  <c r="O1789" i="5"/>
  <c r="P1789" i="5"/>
  <c r="Q1789" i="5"/>
  <c r="R1789" i="5"/>
  <c r="S1789" i="5"/>
  <c r="T1789" i="5"/>
  <c r="U1789" i="5"/>
  <c r="V1789" i="5"/>
  <c r="W1789" i="5"/>
  <c r="X1789" i="5"/>
  <c r="Y1789" i="5"/>
  <c r="Z1789" i="5"/>
  <c r="AA1789" i="5"/>
  <c r="AB1789" i="5"/>
  <c r="C1790" i="5"/>
  <c r="D1790" i="5"/>
  <c r="E1790" i="5"/>
  <c r="F1790" i="5"/>
  <c r="G1790" i="5"/>
  <c r="H1790" i="5"/>
  <c r="I1790" i="5"/>
  <c r="J1790" i="5"/>
  <c r="K1790" i="5"/>
  <c r="L1790" i="5"/>
  <c r="M1790" i="5"/>
  <c r="N1790" i="5"/>
  <c r="O1790" i="5"/>
  <c r="P1790" i="5"/>
  <c r="Q1790" i="5"/>
  <c r="R1790" i="5"/>
  <c r="S1790" i="5"/>
  <c r="T1790" i="5"/>
  <c r="U1790" i="5"/>
  <c r="V1790" i="5"/>
  <c r="W1790" i="5"/>
  <c r="X1790" i="5"/>
  <c r="Y1790" i="5"/>
  <c r="Z1790" i="5"/>
  <c r="AA1790" i="5"/>
  <c r="AB1790" i="5"/>
  <c r="C1791" i="5"/>
  <c r="D1791" i="5"/>
  <c r="E1791" i="5"/>
  <c r="F1791" i="5"/>
  <c r="G1791" i="5"/>
  <c r="H1791" i="5"/>
  <c r="I1791" i="5"/>
  <c r="J1791" i="5"/>
  <c r="K1791" i="5"/>
  <c r="L1791" i="5"/>
  <c r="M1791" i="5"/>
  <c r="N1791" i="5"/>
  <c r="O1791" i="5"/>
  <c r="P1791" i="5"/>
  <c r="Q1791" i="5"/>
  <c r="R1791" i="5"/>
  <c r="S1791" i="5"/>
  <c r="T1791" i="5"/>
  <c r="U1791" i="5"/>
  <c r="V1791" i="5"/>
  <c r="W1791" i="5"/>
  <c r="X1791" i="5"/>
  <c r="Y1791" i="5"/>
  <c r="Z1791" i="5"/>
  <c r="AA1791" i="5"/>
  <c r="AB1791" i="5"/>
  <c r="C1792" i="5"/>
  <c r="D1792" i="5"/>
  <c r="E1792" i="5"/>
  <c r="F1792" i="5"/>
  <c r="G1792" i="5"/>
  <c r="H1792" i="5"/>
  <c r="I1792" i="5"/>
  <c r="J1792" i="5"/>
  <c r="K1792" i="5"/>
  <c r="L1792" i="5"/>
  <c r="M1792" i="5"/>
  <c r="N1792" i="5"/>
  <c r="O1792" i="5"/>
  <c r="P1792" i="5"/>
  <c r="Q1792" i="5"/>
  <c r="R1792" i="5"/>
  <c r="S1792" i="5"/>
  <c r="T1792" i="5"/>
  <c r="U1792" i="5"/>
  <c r="V1792" i="5"/>
  <c r="W1792" i="5"/>
  <c r="X1792" i="5"/>
  <c r="Y1792" i="5"/>
  <c r="Z1792" i="5"/>
  <c r="AA1792" i="5"/>
  <c r="AB1792" i="5"/>
  <c r="C1793" i="5"/>
  <c r="D1793" i="5"/>
  <c r="E1793" i="5"/>
  <c r="F1793" i="5"/>
  <c r="G1793" i="5"/>
  <c r="H1793" i="5"/>
  <c r="I1793" i="5"/>
  <c r="J1793" i="5"/>
  <c r="K1793" i="5"/>
  <c r="L1793" i="5"/>
  <c r="M1793" i="5"/>
  <c r="N1793" i="5"/>
  <c r="O1793" i="5"/>
  <c r="P1793" i="5"/>
  <c r="Q1793" i="5"/>
  <c r="R1793" i="5"/>
  <c r="S1793" i="5"/>
  <c r="T1793" i="5"/>
  <c r="U1793" i="5"/>
  <c r="V1793" i="5"/>
  <c r="W1793" i="5"/>
  <c r="X1793" i="5"/>
  <c r="Y1793" i="5"/>
  <c r="Z1793" i="5"/>
  <c r="AA1793" i="5"/>
  <c r="AB1793" i="5"/>
  <c r="C1794" i="5"/>
  <c r="D1794" i="5"/>
  <c r="E1794" i="5"/>
  <c r="F1794" i="5"/>
  <c r="G1794" i="5"/>
  <c r="H1794" i="5"/>
  <c r="I1794" i="5"/>
  <c r="J1794" i="5"/>
  <c r="K1794" i="5"/>
  <c r="L1794" i="5"/>
  <c r="M1794" i="5"/>
  <c r="N1794" i="5"/>
  <c r="O1794" i="5"/>
  <c r="P1794" i="5"/>
  <c r="Q1794" i="5"/>
  <c r="R1794" i="5"/>
  <c r="S1794" i="5"/>
  <c r="T1794" i="5"/>
  <c r="U1794" i="5"/>
  <c r="V1794" i="5"/>
  <c r="W1794" i="5"/>
  <c r="X1794" i="5"/>
  <c r="Y1794" i="5"/>
  <c r="Z1794" i="5"/>
  <c r="AA1794" i="5"/>
  <c r="AB1794" i="5"/>
  <c r="C1795" i="5"/>
  <c r="D1795" i="5"/>
  <c r="E1795" i="5"/>
  <c r="F1795" i="5"/>
  <c r="G1795" i="5"/>
  <c r="H1795" i="5"/>
  <c r="I1795" i="5"/>
  <c r="J1795" i="5"/>
  <c r="K1795" i="5"/>
  <c r="L1795" i="5"/>
  <c r="M1795" i="5"/>
  <c r="N1795" i="5"/>
  <c r="O1795" i="5"/>
  <c r="P1795" i="5"/>
  <c r="Q1795" i="5"/>
  <c r="R1795" i="5"/>
  <c r="S1795" i="5"/>
  <c r="T1795" i="5"/>
  <c r="U1795" i="5"/>
  <c r="V1795" i="5"/>
  <c r="W1795" i="5"/>
  <c r="X1795" i="5"/>
  <c r="Y1795" i="5"/>
  <c r="Z1795" i="5"/>
  <c r="AA1795" i="5"/>
  <c r="AB1795" i="5"/>
  <c r="C1796" i="5"/>
  <c r="D1796" i="5"/>
  <c r="E1796" i="5"/>
  <c r="F1796" i="5"/>
  <c r="G1796" i="5"/>
  <c r="H1796" i="5"/>
  <c r="I1796" i="5"/>
  <c r="J1796" i="5"/>
  <c r="K1796" i="5"/>
  <c r="L1796" i="5"/>
  <c r="M1796" i="5"/>
  <c r="N1796" i="5"/>
  <c r="O1796" i="5"/>
  <c r="P1796" i="5"/>
  <c r="Q1796" i="5"/>
  <c r="R1796" i="5"/>
  <c r="S1796" i="5"/>
  <c r="T1796" i="5"/>
  <c r="U1796" i="5"/>
  <c r="V1796" i="5"/>
  <c r="W1796" i="5"/>
  <c r="X1796" i="5"/>
  <c r="Y1796" i="5"/>
  <c r="Z1796" i="5"/>
  <c r="AA1796" i="5"/>
  <c r="AB1796" i="5"/>
  <c r="C1797" i="5"/>
  <c r="D1797" i="5"/>
  <c r="E1797" i="5"/>
  <c r="F1797" i="5"/>
  <c r="G1797" i="5"/>
  <c r="H1797" i="5"/>
  <c r="I1797" i="5"/>
  <c r="J1797" i="5"/>
  <c r="K1797" i="5"/>
  <c r="L1797" i="5"/>
  <c r="M1797" i="5"/>
  <c r="N1797" i="5"/>
  <c r="O1797" i="5"/>
  <c r="P1797" i="5"/>
  <c r="Q1797" i="5"/>
  <c r="R1797" i="5"/>
  <c r="S1797" i="5"/>
  <c r="T1797" i="5"/>
  <c r="U1797" i="5"/>
  <c r="V1797" i="5"/>
  <c r="W1797" i="5"/>
  <c r="X1797" i="5"/>
  <c r="Y1797" i="5"/>
  <c r="Z1797" i="5"/>
  <c r="AA1797" i="5"/>
  <c r="AB1797" i="5"/>
  <c r="C1798" i="5"/>
  <c r="D1798" i="5"/>
  <c r="E1798" i="5"/>
  <c r="F1798" i="5"/>
  <c r="G1798" i="5"/>
  <c r="H1798" i="5"/>
  <c r="I1798" i="5"/>
  <c r="J1798" i="5"/>
  <c r="K1798" i="5"/>
  <c r="L1798" i="5"/>
  <c r="M1798" i="5"/>
  <c r="N1798" i="5"/>
  <c r="O1798" i="5"/>
  <c r="P1798" i="5"/>
  <c r="Q1798" i="5"/>
  <c r="R1798" i="5"/>
  <c r="S1798" i="5"/>
  <c r="T1798" i="5"/>
  <c r="U1798" i="5"/>
  <c r="V1798" i="5"/>
  <c r="W1798" i="5"/>
  <c r="X1798" i="5"/>
  <c r="Y1798" i="5"/>
  <c r="Z1798" i="5"/>
  <c r="AA1798" i="5"/>
  <c r="AB1798" i="5"/>
  <c r="C1799" i="5"/>
  <c r="D1799" i="5"/>
  <c r="E1799" i="5"/>
  <c r="F1799" i="5"/>
  <c r="G1799" i="5"/>
  <c r="H1799" i="5"/>
  <c r="I1799" i="5"/>
  <c r="J1799" i="5"/>
  <c r="K1799" i="5"/>
  <c r="L1799" i="5"/>
  <c r="M1799" i="5"/>
  <c r="N1799" i="5"/>
  <c r="O1799" i="5"/>
  <c r="P1799" i="5"/>
  <c r="Q1799" i="5"/>
  <c r="R1799" i="5"/>
  <c r="S1799" i="5"/>
  <c r="T1799" i="5"/>
  <c r="U1799" i="5"/>
  <c r="V1799" i="5"/>
  <c r="W1799" i="5"/>
  <c r="X1799" i="5"/>
  <c r="Y1799" i="5"/>
  <c r="Z1799" i="5"/>
  <c r="AA1799" i="5"/>
  <c r="AB1799" i="5"/>
  <c r="C1800" i="5"/>
  <c r="D1800" i="5"/>
  <c r="E1800" i="5"/>
  <c r="F1800" i="5"/>
  <c r="G1800" i="5"/>
  <c r="H1800" i="5"/>
  <c r="I1800" i="5"/>
  <c r="J1800" i="5"/>
  <c r="K1800" i="5"/>
  <c r="L1800" i="5"/>
  <c r="M1800" i="5"/>
  <c r="N1800" i="5"/>
  <c r="O1800" i="5"/>
  <c r="P1800" i="5"/>
  <c r="Q1800" i="5"/>
  <c r="R1800" i="5"/>
  <c r="S1800" i="5"/>
  <c r="T1800" i="5"/>
  <c r="U1800" i="5"/>
  <c r="V1800" i="5"/>
  <c r="W1800" i="5"/>
  <c r="X1800" i="5"/>
  <c r="Y1800" i="5"/>
  <c r="Z1800" i="5"/>
  <c r="AA1800" i="5"/>
  <c r="AB1800" i="5"/>
  <c r="C1801" i="5"/>
  <c r="D1801" i="5"/>
  <c r="E1801" i="5"/>
  <c r="F1801" i="5"/>
  <c r="G1801" i="5"/>
  <c r="H1801" i="5"/>
  <c r="I1801" i="5"/>
  <c r="J1801" i="5"/>
  <c r="K1801" i="5"/>
  <c r="L1801" i="5"/>
  <c r="M1801" i="5"/>
  <c r="N1801" i="5"/>
  <c r="O1801" i="5"/>
  <c r="P1801" i="5"/>
  <c r="Q1801" i="5"/>
  <c r="R1801" i="5"/>
  <c r="S1801" i="5"/>
  <c r="T1801" i="5"/>
  <c r="U1801" i="5"/>
  <c r="V1801" i="5"/>
  <c r="W1801" i="5"/>
  <c r="X1801" i="5"/>
  <c r="Y1801" i="5"/>
  <c r="Z1801" i="5"/>
  <c r="AA1801" i="5"/>
  <c r="AB1801" i="5"/>
  <c r="C1802" i="5"/>
  <c r="D1802" i="5"/>
  <c r="E1802" i="5"/>
  <c r="F1802" i="5"/>
  <c r="G1802" i="5"/>
  <c r="H1802" i="5"/>
  <c r="I1802" i="5"/>
  <c r="J1802" i="5"/>
  <c r="K1802" i="5"/>
  <c r="L1802" i="5"/>
  <c r="M1802" i="5"/>
  <c r="N1802" i="5"/>
  <c r="O1802" i="5"/>
  <c r="P1802" i="5"/>
  <c r="Q1802" i="5"/>
  <c r="R1802" i="5"/>
  <c r="S1802" i="5"/>
  <c r="T1802" i="5"/>
  <c r="U1802" i="5"/>
  <c r="V1802" i="5"/>
  <c r="W1802" i="5"/>
  <c r="X1802" i="5"/>
  <c r="Y1802" i="5"/>
  <c r="Z1802" i="5"/>
  <c r="AA1802" i="5"/>
  <c r="AB1802" i="5"/>
  <c r="C1803" i="5"/>
  <c r="D1803" i="5"/>
  <c r="E1803" i="5"/>
  <c r="F1803" i="5"/>
  <c r="G1803" i="5"/>
  <c r="H1803" i="5"/>
  <c r="I1803" i="5"/>
  <c r="J1803" i="5"/>
  <c r="K1803" i="5"/>
  <c r="L1803" i="5"/>
  <c r="M1803" i="5"/>
  <c r="N1803" i="5"/>
  <c r="O1803" i="5"/>
  <c r="P1803" i="5"/>
  <c r="Q1803" i="5"/>
  <c r="R1803" i="5"/>
  <c r="S1803" i="5"/>
  <c r="T1803" i="5"/>
  <c r="U1803" i="5"/>
  <c r="V1803" i="5"/>
  <c r="W1803" i="5"/>
  <c r="X1803" i="5"/>
  <c r="Y1803" i="5"/>
  <c r="Z1803" i="5"/>
  <c r="AA1803" i="5"/>
  <c r="AB1803" i="5"/>
  <c r="C1804" i="5"/>
  <c r="D1804" i="5"/>
  <c r="E1804" i="5"/>
  <c r="F1804" i="5"/>
  <c r="G1804" i="5"/>
  <c r="H1804" i="5"/>
  <c r="I1804" i="5"/>
  <c r="J1804" i="5"/>
  <c r="K1804" i="5"/>
  <c r="L1804" i="5"/>
  <c r="M1804" i="5"/>
  <c r="N1804" i="5"/>
  <c r="O1804" i="5"/>
  <c r="P1804" i="5"/>
  <c r="Q1804" i="5"/>
  <c r="R1804" i="5"/>
  <c r="S1804" i="5"/>
  <c r="T1804" i="5"/>
  <c r="U1804" i="5"/>
  <c r="V1804" i="5"/>
  <c r="W1804" i="5"/>
  <c r="X1804" i="5"/>
  <c r="Y1804" i="5"/>
  <c r="Z1804" i="5"/>
  <c r="AA1804" i="5"/>
  <c r="AB1804" i="5"/>
  <c r="C1805" i="5"/>
  <c r="D1805" i="5"/>
  <c r="E1805" i="5"/>
  <c r="F1805" i="5"/>
  <c r="G1805" i="5"/>
  <c r="H1805" i="5"/>
  <c r="I1805" i="5"/>
  <c r="J1805" i="5"/>
  <c r="K1805" i="5"/>
  <c r="L1805" i="5"/>
  <c r="M1805" i="5"/>
  <c r="N1805" i="5"/>
  <c r="O1805" i="5"/>
  <c r="P1805" i="5"/>
  <c r="Q1805" i="5"/>
  <c r="R1805" i="5"/>
  <c r="S1805" i="5"/>
  <c r="T1805" i="5"/>
  <c r="U1805" i="5"/>
  <c r="V1805" i="5"/>
  <c r="W1805" i="5"/>
  <c r="X1805" i="5"/>
  <c r="Y1805" i="5"/>
  <c r="Z1805" i="5"/>
  <c r="AA1805" i="5"/>
  <c r="AB1805" i="5"/>
  <c r="C1806" i="5"/>
  <c r="D1806" i="5"/>
  <c r="E1806" i="5"/>
  <c r="F1806" i="5"/>
  <c r="G1806" i="5"/>
  <c r="H1806" i="5"/>
  <c r="I1806" i="5"/>
  <c r="J1806" i="5"/>
  <c r="K1806" i="5"/>
  <c r="L1806" i="5"/>
  <c r="M1806" i="5"/>
  <c r="N1806" i="5"/>
  <c r="O1806" i="5"/>
  <c r="P1806" i="5"/>
  <c r="Q1806" i="5"/>
  <c r="R1806" i="5"/>
  <c r="S1806" i="5"/>
  <c r="T1806" i="5"/>
  <c r="U1806" i="5"/>
  <c r="V1806" i="5"/>
  <c r="W1806" i="5"/>
  <c r="X1806" i="5"/>
  <c r="Y1806" i="5"/>
  <c r="Z1806" i="5"/>
  <c r="AA1806" i="5"/>
  <c r="AB1806" i="5"/>
  <c r="C1807" i="5"/>
  <c r="D1807" i="5"/>
  <c r="E1807" i="5"/>
  <c r="F1807" i="5"/>
  <c r="G1807" i="5"/>
  <c r="H1807" i="5"/>
  <c r="I1807" i="5"/>
  <c r="J1807" i="5"/>
  <c r="K1807" i="5"/>
  <c r="L1807" i="5"/>
  <c r="M1807" i="5"/>
  <c r="N1807" i="5"/>
  <c r="O1807" i="5"/>
  <c r="P1807" i="5"/>
  <c r="Q1807" i="5"/>
  <c r="R1807" i="5"/>
  <c r="S1807" i="5"/>
  <c r="T1807" i="5"/>
  <c r="U1807" i="5"/>
  <c r="V1807" i="5"/>
  <c r="W1807" i="5"/>
  <c r="X1807" i="5"/>
  <c r="Y1807" i="5"/>
  <c r="Z1807" i="5"/>
  <c r="AA1807" i="5"/>
  <c r="AB1807" i="5"/>
  <c r="C1808" i="5"/>
  <c r="D1808" i="5"/>
  <c r="E1808" i="5"/>
  <c r="F1808" i="5"/>
  <c r="G1808" i="5"/>
  <c r="H1808" i="5"/>
  <c r="I1808" i="5"/>
  <c r="J1808" i="5"/>
  <c r="K1808" i="5"/>
  <c r="L1808" i="5"/>
  <c r="M1808" i="5"/>
  <c r="N1808" i="5"/>
  <c r="O1808" i="5"/>
  <c r="P1808" i="5"/>
  <c r="Q1808" i="5"/>
  <c r="R1808" i="5"/>
  <c r="S1808" i="5"/>
  <c r="T1808" i="5"/>
  <c r="U1808" i="5"/>
  <c r="V1808" i="5"/>
  <c r="W1808" i="5"/>
  <c r="X1808" i="5"/>
  <c r="Y1808" i="5"/>
  <c r="Z1808" i="5"/>
  <c r="AA1808" i="5"/>
  <c r="AB1808" i="5"/>
  <c r="C1809" i="5"/>
  <c r="D1809" i="5"/>
  <c r="E1809" i="5"/>
  <c r="F1809" i="5"/>
  <c r="G1809" i="5"/>
  <c r="H1809" i="5"/>
  <c r="I1809" i="5"/>
  <c r="J1809" i="5"/>
  <c r="K1809" i="5"/>
  <c r="L1809" i="5"/>
  <c r="M1809" i="5"/>
  <c r="N1809" i="5"/>
  <c r="O1809" i="5"/>
  <c r="P1809" i="5"/>
  <c r="Q1809" i="5"/>
  <c r="R1809" i="5"/>
  <c r="S1809" i="5"/>
  <c r="T1809" i="5"/>
  <c r="U1809" i="5"/>
  <c r="V1809" i="5"/>
  <c r="W1809" i="5"/>
  <c r="X1809" i="5"/>
  <c r="Y1809" i="5"/>
  <c r="Z1809" i="5"/>
  <c r="AA1809" i="5"/>
  <c r="AB1809" i="5"/>
  <c r="C1810" i="5"/>
  <c r="D1810" i="5"/>
  <c r="E1810" i="5"/>
  <c r="F1810" i="5"/>
  <c r="G1810" i="5"/>
  <c r="H1810" i="5"/>
  <c r="I1810" i="5"/>
  <c r="J1810" i="5"/>
  <c r="K1810" i="5"/>
  <c r="L1810" i="5"/>
  <c r="M1810" i="5"/>
  <c r="N1810" i="5"/>
  <c r="O1810" i="5"/>
  <c r="P1810" i="5"/>
  <c r="Q1810" i="5"/>
  <c r="R1810" i="5"/>
  <c r="S1810" i="5"/>
  <c r="T1810" i="5"/>
  <c r="U1810" i="5"/>
  <c r="V1810" i="5"/>
  <c r="W1810" i="5"/>
  <c r="X1810" i="5"/>
  <c r="Y1810" i="5"/>
  <c r="Z1810" i="5"/>
  <c r="AA1810" i="5"/>
  <c r="AB1810" i="5"/>
  <c r="C1811" i="5"/>
  <c r="D1811" i="5"/>
  <c r="E1811" i="5"/>
  <c r="F1811" i="5"/>
  <c r="G1811" i="5"/>
  <c r="H1811" i="5"/>
  <c r="I1811" i="5"/>
  <c r="J1811" i="5"/>
  <c r="K1811" i="5"/>
  <c r="L1811" i="5"/>
  <c r="M1811" i="5"/>
  <c r="N1811" i="5"/>
  <c r="O1811" i="5"/>
  <c r="P1811" i="5"/>
  <c r="Q1811" i="5"/>
  <c r="R1811" i="5"/>
  <c r="S1811" i="5"/>
  <c r="T1811" i="5"/>
  <c r="U1811" i="5"/>
  <c r="V1811" i="5"/>
  <c r="W1811" i="5"/>
  <c r="X1811" i="5"/>
  <c r="Y1811" i="5"/>
  <c r="Z1811" i="5"/>
  <c r="AA1811" i="5"/>
  <c r="AB1811" i="5"/>
  <c r="C1812" i="5"/>
  <c r="D1812" i="5"/>
  <c r="E1812" i="5"/>
  <c r="F1812" i="5"/>
  <c r="G1812" i="5"/>
  <c r="H1812" i="5"/>
  <c r="I1812" i="5"/>
  <c r="J1812" i="5"/>
  <c r="K1812" i="5"/>
  <c r="L1812" i="5"/>
  <c r="M1812" i="5"/>
  <c r="N1812" i="5"/>
  <c r="O1812" i="5"/>
  <c r="P1812" i="5"/>
  <c r="Q1812" i="5"/>
  <c r="R1812" i="5"/>
  <c r="S1812" i="5"/>
  <c r="T1812" i="5"/>
  <c r="U1812" i="5"/>
  <c r="V1812" i="5"/>
  <c r="W1812" i="5"/>
  <c r="X1812" i="5"/>
  <c r="Y1812" i="5"/>
  <c r="Z1812" i="5"/>
  <c r="AA1812" i="5"/>
  <c r="AB1812" i="5"/>
  <c r="B1812" i="5"/>
  <c r="B1811" i="5"/>
  <c r="B1810" i="5"/>
  <c r="B1809" i="5"/>
  <c r="B1808" i="5"/>
  <c r="B1807" i="5"/>
  <c r="B1806" i="5"/>
  <c r="B1805" i="5"/>
  <c r="B1804" i="5"/>
  <c r="B1803" i="5"/>
  <c r="B1802" i="5"/>
  <c r="B1801" i="5"/>
  <c r="B1800" i="5"/>
  <c r="B1799" i="5"/>
  <c r="B1798" i="5"/>
  <c r="B1797" i="5"/>
  <c r="B1796" i="5"/>
  <c r="B1795" i="5"/>
  <c r="B1794" i="5"/>
  <c r="B1793" i="5"/>
  <c r="B1792" i="5"/>
  <c r="B1791" i="5"/>
  <c r="B1790" i="5"/>
  <c r="B1789" i="5"/>
  <c r="B1788" i="5"/>
  <c r="B1787" i="5"/>
  <c r="B1786" i="5"/>
  <c r="B1785" i="5"/>
  <c r="B1784" i="5"/>
  <c r="B1783" i="5"/>
  <c r="B1782" i="5"/>
  <c r="B1781" i="5"/>
  <c r="B1780" i="5"/>
  <c r="B1779" i="5"/>
  <c r="B1778" i="5"/>
  <c r="B1777" i="5"/>
  <c r="B1776" i="5"/>
  <c r="B1775" i="5"/>
  <c r="B1774" i="5"/>
  <c r="AG1709" i="5"/>
  <c r="AG1710" i="5"/>
  <c r="AG1711" i="5"/>
  <c r="AG1712" i="5"/>
  <c r="AG1713" i="5"/>
  <c r="AG1714" i="5"/>
  <c r="AG1715" i="5"/>
  <c r="AG1716" i="5"/>
  <c r="AG1717" i="5"/>
  <c r="AG1718" i="5"/>
  <c r="AG1719" i="5"/>
  <c r="AG1720" i="5"/>
  <c r="AG1721" i="5"/>
  <c r="AG1722" i="5"/>
  <c r="AG1723" i="5"/>
  <c r="AG1724" i="5"/>
  <c r="AG1725" i="5"/>
  <c r="AG1726" i="5"/>
  <c r="AG1727" i="5"/>
  <c r="AG1728" i="5"/>
  <c r="AG1729" i="5"/>
  <c r="AG1730" i="5"/>
  <c r="AG1731" i="5"/>
  <c r="AG1732" i="5"/>
  <c r="AG1733" i="5"/>
  <c r="AG1734" i="5"/>
  <c r="AG1735" i="5"/>
  <c r="AG1736" i="5"/>
  <c r="AG1737" i="5"/>
  <c r="AG1738" i="5"/>
  <c r="AG1739" i="5"/>
  <c r="AG1740" i="5"/>
  <c r="AG1741" i="5"/>
  <c r="AG1742" i="5"/>
  <c r="AG1743" i="5"/>
  <c r="AG1744" i="5"/>
  <c r="AG1745" i="5"/>
  <c r="AG1746" i="5"/>
  <c r="AG1747" i="5"/>
  <c r="AG1748" i="5"/>
  <c r="AG1749" i="5"/>
  <c r="AG1750" i="5"/>
  <c r="AG1751" i="5"/>
  <c r="AG1752" i="5"/>
  <c r="AG1753" i="5"/>
  <c r="AG1754" i="5"/>
  <c r="AG1755" i="5"/>
  <c r="AG1756" i="5"/>
  <c r="AG1757" i="5"/>
  <c r="AG1758" i="5"/>
  <c r="AG1759" i="5"/>
  <c r="AG1760" i="5"/>
  <c r="AG1761" i="5"/>
  <c r="AG1762" i="5"/>
  <c r="AG1763" i="5"/>
  <c r="AG1764" i="5"/>
  <c r="AG1765" i="5"/>
  <c r="AG1766" i="5"/>
  <c r="AG1767" i="5"/>
  <c r="AG1768" i="5"/>
  <c r="AG1769" i="5"/>
  <c r="AG1770" i="5"/>
  <c r="AG1771" i="5"/>
  <c r="AG1772" i="5"/>
  <c r="AG1773" i="5"/>
  <c r="AC1709" i="5"/>
  <c r="AD1709" i="5"/>
  <c r="AE1709" i="5"/>
  <c r="AC1710" i="5"/>
  <c r="AD1710" i="5"/>
  <c r="AE1710" i="5"/>
  <c r="AC1711" i="5"/>
  <c r="AD1711" i="5"/>
  <c r="AE1711" i="5"/>
  <c r="AC1712" i="5"/>
  <c r="AD1712" i="5"/>
  <c r="AE1712" i="5"/>
  <c r="AC1713" i="5"/>
  <c r="AD1713" i="5"/>
  <c r="AE1713" i="5"/>
  <c r="AC1714" i="5"/>
  <c r="AD1714" i="5"/>
  <c r="AE1714" i="5"/>
  <c r="AC1715" i="5"/>
  <c r="AD1715" i="5"/>
  <c r="AE1715" i="5"/>
  <c r="AC1716" i="5"/>
  <c r="AD1716" i="5"/>
  <c r="AE1716" i="5"/>
  <c r="AC1717" i="5"/>
  <c r="AD1717" i="5"/>
  <c r="AE1717" i="5"/>
  <c r="AC1718" i="5"/>
  <c r="AD1718" i="5"/>
  <c r="AE1718" i="5"/>
  <c r="AC1719" i="5"/>
  <c r="AD1719" i="5"/>
  <c r="AE1719" i="5"/>
  <c r="AC1720" i="5"/>
  <c r="AD1720" i="5"/>
  <c r="AE1720" i="5"/>
  <c r="AC1721" i="5"/>
  <c r="AD1721" i="5"/>
  <c r="AE1721" i="5"/>
  <c r="AC1722" i="5"/>
  <c r="AD1722" i="5"/>
  <c r="AE1722" i="5"/>
  <c r="AC1723" i="5"/>
  <c r="AD1723" i="5"/>
  <c r="AE1723" i="5"/>
  <c r="AC1724" i="5"/>
  <c r="AD1724" i="5"/>
  <c r="AE1724" i="5"/>
  <c r="AC1725" i="5"/>
  <c r="AD1725" i="5"/>
  <c r="AE1725" i="5"/>
  <c r="AC1726" i="5"/>
  <c r="AD1726" i="5"/>
  <c r="AE1726" i="5"/>
  <c r="AC1727" i="5"/>
  <c r="AD1727" i="5"/>
  <c r="AE1727" i="5"/>
  <c r="AC1728" i="5"/>
  <c r="AD1728" i="5"/>
  <c r="AE1728" i="5"/>
  <c r="AC1729" i="5"/>
  <c r="AD1729" i="5"/>
  <c r="AE1729" i="5"/>
  <c r="AC1730" i="5"/>
  <c r="AD1730" i="5"/>
  <c r="AE1730" i="5"/>
  <c r="AC1731" i="5"/>
  <c r="AD1731" i="5"/>
  <c r="AE1731" i="5"/>
  <c r="AC1732" i="5"/>
  <c r="AD1732" i="5"/>
  <c r="AE1732" i="5"/>
  <c r="AC1733" i="5"/>
  <c r="AD1733" i="5"/>
  <c r="AE1733" i="5"/>
  <c r="AC1734" i="5"/>
  <c r="AD1734" i="5"/>
  <c r="AE1734" i="5"/>
  <c r="AC1735" i="5"/>
  <c r="AD1735" i="5"/>
  <c r="AE1735" i="5"/>
  <c r="AC1736" i="5"/>
  <c r="AD1736" i="5"/>
  <c r="AE1736" i="5"/>
  <c r="AC1737" i="5"/>
  <c r="AD1737" i="5"/>
  <c r="AE1737" i="5"/>
  <c r="AC1738" i="5"/>
  <c r="AD1738" i="5"/>
  <c r="AE1738" i="5"/>
  <c r="AC1739" i="5"/>
  <c r="AD1739" i="5"/>
  <c r="AE1739" i="5"/>
  <c r="AC1740" i="5"/>
  <c r="AD1740" i="5"/>
  <c r="AE1740" i="5"/>
  <c r="AC1741" i="5"/>
  <c r="AD1741" i="5"/>
  <c r="AE1741" i="5"/>
  <c r="AC1742" i="5"/>
  <c r="AD1742" i="5"/>
  <c r="AE1742" i="5"/>
  <c r="AC1743" i="5"/>
  <c r="AD1743" i="5"/>
  <c r="AE1743" i="5"/>
  <c r="AC1744" i="5"/>
  <c r="AD1744" i="5"/>
  <c r="AE1744" i="5"/>
  <c r="AC1745" i="5"/>
  <c r="AD1745" i="5"/>
  <c r="AE1745" i="5"/>
  <c r="AC1746" i="5"/>
  <c r="AD1746" i="5"/>
  <c r="AE1746" i="5"/>
  <c r="AC1747" i="5"/>
  <c r="AD1747" i="5"/>
  <c r="AE1747" i="5"/>
  <c r="AC1748" i="5"/>
  <c r="AD1748" i="5"/>
  <c r="AE1748" i="5"/>
  <c r="AC1749" i="5"/>
  <c r="AD1749" i="5"/>
  <c r="AE1749" i="5"/>
  <c r="AC1750" i="5"/>
  <c r="AD1750" i="5"/>
  <c r="AE1750" i="5"/>
  <c r="AC1751" i="5"/>
  <c r="AD1751" i="5"/>
  <c r="AE1751" i="5"/>
  <c r="AC1752" i="5"/>
  <c r="AD1752" i="5"/>
  <c r="AE1752" i="5"/>
  <c r="AC1753" i="5"/>
  <c r="AD1753" i="5"/>
  <c r="AE1753" i="5"/>
  <c r="AC1754" i="5"/>
  <c r="AD1754" i="5"/>
  <c r="AE1754" i="5"/>
  <c r="AC1755" i="5"/>
  <c r="AD1755" i="5"/>
  <c r="AE1755" i="5"/>
  <c r="AC1756" i="5"/>
  <c r="AD1756" i="5"/>
  <c r="AE1756" i="5"/>
  <c r="AC1757" i="5"/>
  <c r="AD1757" i="5"/>
  <c r="AE1757" i="5"/>
  <c r="AC1758" i="5"/>
  <c r="AD1758" i="5"/>
  <c r="AE1758" i="5"/>
  <c r="AC1759" i="5"/>
  <c r="AD1759" i="5"/>
  <c r="AE1759" i="5"/>
  <c r="AC1760" i="5"/>
  <c r="AD1760" i="5"/>
  <c r="AE1760" i="5"/>
  <c r="AC1761" i="5"/>
  <c r="AD1761" i="5"/>
  <c r="AE1761" i="5"/>
  <c r="AC1762" i="5"/>
  <c r="AD1762" i="5"/>
  <c r="AE1762" i="5"/>
  <c r="AC1763" i="5"/>
  <c r="AD1763" i="5"/>
  <c r="AE1763" i="5"/>
  <c r="AC1764" i="5"/>
  <c r="AD1764" i="5"/>
  <c r="AE1764" i="5"/>
  <c r="AC1765" i="5"/>
  <c r="AD1765" i="5"/>
  <c r="AE1765" i="5"/>
  <c r="AC1766" i="5"/>
  <c r="AD1766" i="5"/>
  <c r="AE1766" i="5"/>
  <c r="AC1767" i="5"/>
  <c r="AD1767" i="5"/>
  <c r="AE1767" i="5"/>
  <c r="AC1768" i="5"/>
  <c r="AD1768" i="5"/>
  <c r="AE1768" i="5"/>
  <c r="AC1769" i="5"/>
  <c r="AD1769" i="5"/>
  <c r="AE1769" i="5"/>
  <c r="AC1770" i="5"/>
  <c r="AD1770" i="5"/>
  <c r="AE1770" i="5"/>
  <c r="AC1771" i="5"/>
  <c r="AD1771" i="5"/>
  <c r="AE1771" i="5"/>
  <c r="AC1772" i="5"/>
  <c r="AD1772" i="5"/>
  <c r="AE1772" i="5"/>
  <c r="AC1773" i="5"/>
  <c r="AD1773" i="5"/>
  <c r="AE1773" i="5"/>
  <c r="C1709" i="5"/>
  <c r="D1709" i="5"/>
  <c r="E1709" i="5"/>
  <c r="F1709" i="5"/>
  <c r="G1709" i="5"/>
  <c r="H1709" i="5"/>
  <c r="I1709" i="5"/>
  <c r="J1709" i="5"/>
  <c r="K1709" i="5"/>
  <c r="L1709" i="5"/>
  <c r="M1709" i="5"/>
  <c r="N1709" i="5"/>
  <c r="O1709" i="5"/>
  <c r="P1709" i="5"/>
  <c r="Q1709" i="5"/>
  <c r="R1709" i="5"/>
  <c r="S1709" i="5"/>
  <c r="T1709" i="5"/>
  <c r="U1709" i="5"/>
  <c r="V1709" i="5"/>
  <c r="W1709" i="5"/>
  <c r="X1709" i="5"/>
  <c r="Y1709" i="5"/>
  <c r="Z1709" i="5"/>
  <c r="AA1709" i="5"/>
  <c r="AB1709" i="5"/>
  <c r="C1710" i="5"/>
  <c r="D1710" i="5"/>
  <c r="E1710" i="5"/>
  <c r="F1710" i="5"/>
  <c r="G1710" i="5"/>
  <c r="H1710" i="5"/>
  <c r="I1710" i="5"/>
  <c r="J1710" i="5"/>
  <c r="K1710" i="5"/>
  <c r="L1710" i="5"/>
  <c r="M1710" i="5"/>
  <c r="N1710" i="5"/>
  <c r="O1710" i="5"/>
  <c r="P1710" i="5"/>
  <c r="Q1710" i="5"/>
  <c r="R1710" i="5"/>
  <c r="S1710" i="5"/>
  <c r="T1710" i="5"/>
  <c r="U1710" i="5"/>
  <c r="V1710" i="5"/>
  <c r="W1710" i="5"/>
  <c r="X1710" i="5"/>
  <c r="Y1710" i="5"/>
  <c r="Z1710" i="5"/>
  <c r="AA1710" i="5"/>
  <c r="AB1710" i="5"/>
  <c r="C1711" i="5"/>
  <c r="D1711" i="5"/>
  <c r="E1711" i="5"/>
  <c r="F1711" i="5"/>
  <c r="G1711" i="5"/>
  <c r="H1711" i="5"/>
  <c r="I1711" i="5"/>
  <c r="J1711" i="5"/>
  <c r="K1711" i="5"/>
  <c r="L1711" i="5"/>
  <c r="M1711" i="5"/>
  <c r="N1711" i="5"/>
  <c r="O1711" i="5"/>
  <c r="P1711" i="5"/>
  <c r="Q1711" i="5"/>
  <c r="R1711" i="5"/>
  <c r="S1711" i="5"/>
  <c r="T1711" i="5"/>
  <c r="U1711" i="5"/>
  <c r="V1711" i="5"/>
  <c r="W1711" i="5"/>
  <c r="X1711" i="5"/>
  <c r="Y1711" i="5"/>
  <c r="Z1711" i="5"/>
  <c r="AA1711" i="5"/>
  <c r="AB1711" i="5"/>
  <c r="C1712" i="5"/>
  <c r="D1712" i="5"/>
  <c r="E1712" i="5"/>
  <c r="F1712" i="5"/>
  <c r="G1712" i="5"/>
  <c r="H1712" i="5"/>
  <c r="I1712" i="5"/>
  <c r="J1712" i="5"/>
  <c r="K1712" i="5"/>
  <c r="L1712" i="5"/>
  <c r="M1712" i="5"/>
  <c r="N1712" i="5"/>
  <c r="O1712" i="5"/>
  <c r="P1712" i="5"/>
  <c r="Q1712" i="5"/>
  <c r="R1712" i="5"/>
  <c r="S1712" i="5"/>
  <c r="T1712" i="5"/>
  <c r="U1712" i="5"/>
  <c r="V1712" i="5"/>
  <c r="W1712" i="5"/>
  <c r="X1712" i="5"/>
  <c r="Y1712" i="5"/>
  <c r="Z1712" i="5"/>
  <c r="AA1712" i="5"/>
  <c r="AB1712" i="5"/>
  <c r="C1713" i="5"/>
  <c r="D1713" i="5"/>
  <c r="E1713" i="5"/>
  <c r="F1713" i="5"/>
  <c r="G1713" i="5"/>
  <c r="H1713" i="5"/>
  <c r="I1713" i="5"/>
  <c r="J1713" i="5"/>
  <c r="K1713" i="5"/>
  <c r="L1713" i="5"/>
  <c r="M1713" i="5"/>
  <c r="N1713" i="5"/>
  <c r="O1713" i="5"/>
  <c r="P1713" i="5"/>
  <c r="Q1713" i="5"/>
  <c r="R1713" i="5"/>
  <c r="S1713" i="5"/>
  <c r="T1713" i="5"/>
  <c r="U1713" i="5"/>
  <c r="V1713" i="5"/>
  <c r="W1713" i="5"/>
  <c r="X1713" i="5"/>
  <c r="Y1713" i="5"/>
  <c r="Z1713" i="5"/>
  <c r="AA1713" i="5"/>
  <c r="AB1713" i="5"/>
  <c r="C1714" i="5"/>
  <c r="D1714" i="5"/>
  <c r="E1714" i="5"/>
  <c r="F1714" i="5"/>
  <c r="G1714" i="5"/>
  <c r="H1714" i="5"/>
  <c r="I1714" i="5"/>
  <c r="J1714" i="5"/>
  <c r="K1714" i="5"/>
  <c r="L1714" i="5"/>
  <c r="M1714" i="5"/>
  <c r="N1714" i="5"/>
  <c r="O1714" i="5"/>
  <c r="P1714" i="5"/>
  <c r="Q1714" i="5"/>
  <c r="R1714" i="5"/>
  <c r="S1714" i="5"/>
  <c r="T1714" i="5"/>
  <c r="U1714" i="5"/>
  <c r="V1714" i="5"/>
  <c r="W1714" i="5"/>
  <c r="X1714" i="5"/>
  <c r="Y1714" i="5"/>
  <c r="Z1714" i="5"/>
  <c r="AA1714" i="5"/>
  <c r="AB1714" i="5"/>
  <c r="C1715" i="5"/>
  <c r="D1715" i="5"/>
  <c r="E1715" i="5"/>
  <c r="F1715" i="5"/>
  <c r="G1715" i="5"/>
  <c r="H1715" i="5"/>
  <c r="I1715" i="5"/>
  <c r="J1715" i="5"/>
  <c r="K1715" i="5"/>
  <c r="L1715" i="5"/>
  <c r="M1715" i="5"/>
  <c r="N1715" i="5"/>
  <c r="O1715" i="5"/>
  <c r="P1715" i="5"/>
  <c r="Q1715" i="5"/>
  <c r="R1715" i="5"/>
  <c r="S1715" i="5"/>
  <c r="T1715" i="5"/>
  <c r="U1715" i="5"/>
  <c r="V1715" i="5"/>
  <c r="W1715" i="5"/>
  <c r="X1715" i="5"/>
  <c r="Y1715" i="5"/>
  <c r="Z1715" i="5"/>
  <c r="AA1715" i="5"/>
  <c r="AB1715" i="5"/>
  <c r="C1716" i="5"/>
  <c r="D1716" i="5"/>
  <c r="E1716" i="5"/>
  <c r="F1716" i="5"/>
  <c r="G1716" i="5"/>
  <c r="H1716" i="5"/>
  <c r="I1716" i="5"/>
  <c r="J1716" i="5"/>
  <c r="K1716" i="5"/>
  <c r="L1716" i="5"/>
  <c r="M1716" i="5"/>
  <c r="N1716" i="5"/>
  <c r="O1716" i="5"/>
  <c r="P1716" i="5"/>
  <c r="Q1716" i="5"/>
  <c r="R1716" i="5"/>
  <c r="S1716" i="5"/>
  <c r="T1716" i="5"/>
  <c r="U1716" i="5"/>
  <c r="V1716" i="5"/>
  <c r="W1716" i="5"/>
  <c r="X1716" i="5"/>
  <c r="Y1716" i="5"/>
  <c r="Z1716" i="5"/>
  <c r="AA1716" i="5"/>
  <c r="AB1716" i="5"/>
  <c r="C1717" i="5"/>
  <c r="D1717" i="5"/>
  <c r="E1717" i="5"/>
  <c r="F1717" i="5"/>
  <c r="G1717" i="5"/>
  <c r="H1717" i="5"/>
  <c r="I1717" i="5"/>
  <c r="J1717" i="5"/>
  <c r="K1717" i="5"/>
  <c r="L1717" i="5"/>
  <c r="M1717" i="5"/>
  <c r="N1717" i="5"/>
  <c r="O1717" i="5"/>
  <c r="P1717" i="5"/>
  <c r="Q1717" i="5"/>
  <c r="R1717" i="5"/>
  <c r="S1717" i="5"/>
  <c r="T1717" i="5"/>
  <c r="U1717" i="5"/>
  <c r="V1717" i="5"/>
  <c r="W1717" i="5"/>
  <c r="X1717" i="5"/>
  <c r="Y1717" i="5"/>
  <c r="Z1717" i="5"/>
  <c r="AA1717" i="5"/>
  <c r="AB1717" i="5"/>
  <c r="C1718" i="5"/>
  <c r="D1718" i="5"/>
  <c r="E1718" i="5"/>
  <c r="F1718" i="5"/>
  <c r="G1718" i="5"/>
  <c r="H1718" i="5"/>
  <c r="I1718" i="5"/>
  <c r="J1718" i="5"/>
  <c r="K1718" i="5"/>
  <c r="L1718" i="5"/>
  <c r="M1718" i="5"/>
  <c r="N1718" i="5"/>
  <c r="O1718" i="5"/>
  <c r="P1718" i="5"/>
  <c r="Q1718" i="5"/>
  <c r="R1718" i="5"/>
  <c r="S1718" i="5"/>
  <c r="T1718" i="5"/>
  <c r="U1718" i="5"/>
  <c r="V1718" i="5"/>
  <c r="W1718" i="5"/>
  <c r="X1718" i="5"/>
  <c r="Y1718" i="5"/>
  <c r="Z1718" i="5"/>
  <c r="AA1718" i="5"/>
  <c r="AB1718" i="5"/>
  <c r="C1719" i="5"/>
  <c r="D1719" i="5"/>
  <c r="E1719" i="5"/>
  <c r="F1719" i="5"/>
  <c r="G1719" i="5"/>
  <c r="H1719" i="5"/>
  <c r="I1719" i="5"/>
  <c r="J1719" i="5"/>
  <c r="K1719" i="5"/>
  <c r="L1719" i="5"/>
  <c r="M1719" i="5"/>
  <c r="N1719" i="5"/>
  <c r="O1719" i="5"/>
  <c r="P1719" i="5"/>
  <c r="Q1719" i="5"/>
  <c r="R1719" i="5"/>
  <c r="S1719" i="5"/>
  <c r="T1719" i="5"/>
  <c r="U1719" i="5"/>
  <c r="V1719" i="5"/>
  <c r="W1719" i="5"/>
  <c r="X1719" i="5"/>
  <c r="Y1719" i="5"/>
  <c r="Z1719" i="5"/>
  <c r="AA1719" i="5"/>
  <c r="AB1719" i="5"/>
  <c r="C1720" i="5"/>
  <c r="D1720" i="5"/>
  <c r="E1720" i="5"/>
  <c r="F1720" i="5"/>
  <c r="G1720" i="5"/>
  <c r="H1720" i="5"/>
  <c r="I1720" i="5"/>
  <c r="J1720" i="5"/>
  <c r="K1720" i="5"/>
  <c r="L1720" i="5"/>
  <c r="M1720" i="5"/>
  <c r="N1720" i="5"/>
  <c r="O1720" i="5"/>
  <c r="P1720" i="5"/>
  <c r="Q1720" i="5"/>
  <c r="R1720" i="5"/>
  <c r="S1720" i="5"/>
  <c r="T1720" i="5"/>
  <c r="U1720" i="5"/>
  <c r="V1720" i="5"/>
  <c r="W1720" i="5"/>
  <c r="X1720" i="5"/>
  <c r="Y1720" i="5"/>
  <c r="Z1720" i="5"/>
  <c r="AA1720" i="5"/>
  <c r="AB1720" i="5"/>
  <c r="C1721" i="5"/>
  <c r="D1721" i="5"/>
  <c r="E1721" i="5"/>
  <c r="F1721" i="5"/>
  <c r="G1721" i="5"/>
  <c r="H1721" i="5"/>
  <c r="I1721" i="5"/>
  <c r="J1721" i="5"/>
  <c r="K1721" i="5"/>
  <c r="L1721" i="5"/>
  <c r="M1721" i="5"/>
  <c r="N1721" i="5"/>
  <c r="O1721" i="5"/>
  <c r="P1721" i="5"/>
  <c r="Q1721" i="5"/>
  <c r="R1721" i="5"/>
  <c r="S1721" i="5"/>
  <c r="T1721" i="5"/>
  <c r="U1721" i="5"/>
  <c r="V1721" i="5"/>
  <c r="W1721" i="5"/>
  <c r="X1721" i="5"/>
  <c r="Y1721" i="5"/>
  <c r="Z1721" i="5"/>
  <c r="AA1721" i="5"/>
  <c r="AB1721" i="5"/>
  <c r="C1722" i="5"/>
  <c r="D1722" i="5"/>
  <c r="E1722" i="5"/>
  <c r="F1722" i="5"/>
  <c r="G1722" i="5"/>
  <c r="H1722" i="5"/>
  <c r="I1722" i="5"/>
  <c r="J1722" i="5"/>
  <c r="K1722" i="5"/>
  <c r="L1722" i="5"/>
  <c r="M1722" i="5"/>
  <c r="N1722" i="5"/>
  <c r="O1722" i="5"/>
  <c r="P1722" i="5"/>
  <c r="Q1722" i="5"/>
  <c r="R1722" i="5"/>
  <c r="S1722" i="5"/>
  <c r="T1722" i="5"/>
  <c r="U1722" i="5"/>
  <c r="V1722" i="5"/>
  <c r="W1722" i="5"/>
  <c r="X1722" i="5"/>
  <c r="Y1722" i="5"/>
  <c r="Z1722" i="5"/>
  <c r="AA1722" i="5"/>
  <c r="AB1722" i="5"/>
  <c r="C1723" i="5"/>
  <c r="D1723" i="5"/>
  <c r="E1723" i="5"/>
  <c r="F1723" i="5"/>
  <c r="G1723" i="5"/>
  <c r="H1723" i="5"/>
  <c r="I1723" i="5"/>
  <c r="J1723" i="5"/>
  <c r="K1723" i="5"/>
  <c r="L1723" i="5"/>
  <c r="M1723" i="5"/>
  <c r="N1723" i="5"/>
  <c r="O1723" i="5"/>
  <c r="P1723" i="5"/>
  <c r="Q1723" i="5"/>
  <c r="R1723" i="5"/>
  <c r="S1723" i="5"/>
  <c r="T1723" i="5"/>
  <c r="U1723" i="5"/>
  <c r="V1723" i="5"/>
  <c r="W1723" i="5"/>
  <c r="X1723" i="5"/>
  <c r="Y1723" i="5"/>
  <c r="Z1723" i="5"/>
  <c r="AA1723" i="5"/>
  <c r="AB1723" i="5"/>
  <c r="C1724" i="5"/>
  <c r="D1724" i="5"/>
  <c r="E1724" i="5"/>
  <c r="F1724" i="5"/>
  <c r="G1724" i="5"/>
  <c r="H1724" i="5"/>
  <c r="I1724" i="5"/>
  <c r="J1724" i="5"/>
  <c r="K1724" i="5"/>
  <c r="L1724" i="5"/>
  <c r="M1724" i="5"/>
  <c r="N1724" i="5"/>
  <c r="O1724" i="5"/>
  <c r="P1724" i="5"/>
  <c r="Q1724" i="5"/>
  <c r="R1724" i="5"/>
  <c r="S1724" i="5"/>
  <c r="T1724" i="5"/>
  <c r="U1724" i="5"/>
  <c r="V1724" i="5"/>
  <c r="W1724" i="5"/>
  <c r="X1724" i="5"/>
  <c r="Y1724" i="5"/>
  <c r="Z1724" i="5"/>
  <c r="AA1724" i="5"/>
  <c r="AB1724" i="5"/>
  <c r="C1725" i="5"/>
  <c r="D1725" i="5"/>
  <c r="E1725" i="5"/>
  <c r="F1725" i="5"/>
  <c r="G1725" i="5"/>
  <c r="H1725" i="5"/>
  <c r="I1725" i="5"/>
  <c r="J1725" i="5"/>
  <c r="K1725" i="5"/>
  <c r="L1725" i="5"/>
  <c r="M1725" i="5"/>
  <c r="N1725" i="5"/>
  <c r="O1725" i="5"/>
  <c r="P1725" i="5"/>
  <c r="Q1725" i="5"/>
  <c r="R1725" i="5"/>
  <c r="S1725" i="5"/>
  <c r="T1725" i="5"/>
  <c r="U1725" i="5"/>
  <c r="V1725" i="5"/>
  <c r="W1725" i="5"/>
  <c r="X1725" i="5"/>
  <c r="Y1725" i="5"/>
  <c r="Z1725" i="5"/>
  <c r="AA1725" i="5"/>
  <c r="AB1725" i="5"/>
  <c r="C1726" i="5"/>
  <c r="D1726" i="5"/>
  <c r="E1726" i="5"/>
  <c r="F1726" i="5"/>
  <c r="G1726" i="5"/>
  <c r="H1726" i="5"/>
  <c r="I1726" i="5"/>
  <c r="J1726" i="5"/>
  <c r="K1726" i="5"/>
  <c r="L1726" i="5"/>
  <c r="M1726" i="5"/>
  <c r="N1726" i="5"/>
  <c r="O1726" i="5"/>
  <c r="P1726" i="5"/>
  <c r="Q1726" i="5"/>
  <c r="R1726" i="5"/>
  <c r="S1726" i="5"/>
  <c r="T1726" i="5"/>
  <c r="U1726" i="5"/>
  <c r="V1726" i="5"/>
  <c r="W1726" i="5"/>
  <c r="X1726" i="5"/>
  <c r="Y1726" i="5"/>
  <c r="Z1726" i="5"/>
  <c r="AA1726" i="5"/>
  <c r="AB1726" i="5"/>
  <c r="C1727" i="5"/>
  <c r="D1727" i="5"/>
  <c r="E1727" i="5"/>
  <c r="F1727" i="5"/>
  <c r="G1727" i="5"/>
  <c r="H1727" i="5"/>
  <c r="I1727" i="5"/>
  <c r="J1727" i="5"/>
  <c r="K1727" i="5"/>
  <c r="L1727" i="5"/>
  <c r="M1727" i="5"/>
  <c r="N1727" i="5"/>
  <c r="O1727" i="5"/>
  <c r="P1727" i="5"/>
  <c r="Q1727" i="5"/>
  <c r="R1727" i="5"/>
  <c r="S1727" i="5"/>
  <c r="T1727" i="5"/>
  <c r="U1727" i="5"/>
  <c r="V1727" i="5"/>
  <c r="W1727" i="5"/>
  <c r="X1727" i="5"/>
  <c r="Y1727" i="5"/>
  <c r="Z1727" i="5"/>
  <c r="AA1727" i="5"/>
  <c r="AB1727" i="5"/>
  <c r="C1728" i="5"/>
  <c r="D1728" i="5"/>
  <c r="E1728" i="5"/>
  <c r="F1728" i="5"/>
  <c r="G1728" i="5"/>
  <c r="H1728" i="5"/>
  <c r="I1728" i="5"/>
  <c r="J1728" i="5"/>
  <c r="K1728" i="5"/>
  <c r="L1728" i="5"/>
  <c r="M1728" i="5"/>
  <c r="N1728" i="5"/>
  <c r="O1728" i="5"/>
  <c r="P1728" i="5"/>
  <c r="Q1728" i="5"/>
  <c r="R1728" i="5"/>
  <c r="S1728" i="5"/>
  <c r="T1728" i="5"/>
  <c r="U1728" i="5"/>
  <c r="V1728" i="5"/>
  <c r="W1728" i="5"/>
  <c r="X1728" i="5"/>
  <c r="Y1728" i="5"/>
  <c r="Z1728" i="5"/>
  <c r="AA1728" i="5"/>
  <c r="AB1728" i="5"/>
  <c r="C1729" i="5"/>
  <c r="D1729" i="5"/>
  <c r="E1729" i="5"/>
  <c r="F1729" i="5"/>
  <c r="G1729" i="5"/>
  <c r="H1729" i="5"/>
  <c r="I1729" i="5"/>
  <c r="J1729" i="5"/>
  <c r="K1729" i="5"/>
  <c r="L1729" i="5"/>
  <c r="M1729" i="5"/>
  <c r="N1729" i="5"/>
  <c r="O1729" i="5"/>
  <c r="P1729" i="5"/>
  <c r="Q1729" i="5"/>
  <c r="R1729" i="5"/>
  <c r="S1729" i="5"/>
  <c r="T1729" i="5"/>
  <c r="U1729" i="5"/>
  <c r="V1729" i="5"/>
  <c r="W1729" i="5"/>
  <c r="X1729" i="5"/>
  <c r="Y1729" i="5"/>
  <c r="Z1729" i="5"/>
  <c r="AA1729" i="5"/>
  <c r="AB1729" i="5"/>
  <c r="C1730" i="5"/>
  <c r="D1730" i="5"/>
  <c r="E1730" i="5"/>
  <c r="F1730" i="5"/>
  <c r="G1730" i="5"/>
  <c r="H1730" i="5"/>
  <c r="I1730" i="5"/>
  <c r="J1730" i="5"/>
  <c r="K1730" i="5"/>
  <c r="L1730" i="5"/>
  <c r="M1730" i="5"/>
  <c r="N1730" i="5"/>
  <c r="O1730" i="5"/>
  <c r="P1730" i="5"/>
  <c r="Q1730" i="5"/>
  <c r="R1730" i="5"/>
  <c r="S1730" i="5"/>
  <c r="T1730" i="5"/>
  <c r="U1730" i="5"/>
  <c r="V1730" i="5"/>
  <c r="W1730" i="5"/>
  <c r="X1730" i="5"/>
  <c r="Y1730" i="5"/>
  <c r="Z1730" i="5"/>
  <c r="AA1730" i="5"/>
  <c r="AB1730" i="5"/>
  <c r="C1731" i="5"/>
  <c r="D1731" i="5"/>
  <c r="E1731" i="5"/>
  <c r="F1731" i="5"/>
  <c r="G1731" i="5"/>
  <c r="H1731" i="5"/>
  <c r="I1731" i="5"/>
  <c r="J1731" i="5"/>
  <c r="K1731" i="5"/>
  <c r="L1731" i="5"/>
  <c r="M1731" i="5"/>
  <c r="N1731" i="5"/>
  <c r="O1731" i="5"/>
  <c r="P1731" i="5"/>
  <c r="Q1731" i="5"/>
  <c r="R1731" i="5"/>
  <c r="S1731" i="5"/>
  <c r="T1731" i="5"/>
  <c r="U1731" i="5"/>
  <c r="V1731" i="5"/>
  <c r="W1731" i="5"/>
  <c r="X1731" i="5"/>
  <c r="Y1731" i="5"/>
  <c r="Z1731" i="5"/>
  <c r="AA1731" i="5"/>
  <c r="AB1731" i="5"/>
  <c r="C1732" i="5"/>
  <c r="D1732" i="5"/>
  <c r="E1732" i="5"/>
  <c r="F1732" i="5"/>
  <c r="G1732" i="5"/>
  <c r="H1732" i="5"/>
  <c r="I1732" i="5"/>
  <c r="J1732" i="5"/>
  <c r="K1732" i="5"/>
  <c r="L1732" i="5"/>
  <c r="M1732" i="5"/>
  <c r="N1732" i="5"/>
  <c r="O1732" i="5"/>
  <c r="P1732" i="5"/>
  <c r="Q1732" i="5"/>
  <c r="R1732" i="5"/>
  <c r="S1732" i="5"/>
  <c r="T1732" i="5"/>
  <c r="U1732" i="5"/>
  <c r="V1732" i="5"/>
  <c r="W1732" i="5"/>
  <c r="X1732" i="5"/>
  <c r="Y1732" i="5"/>
  <c r="Z1732" i="5"/>
  <c r="AA1732" i="5"/>
  <c r="AB1732" i="5"/>
  <c r="C1733" i="5"/>
  <c r="D1733" i="5"/>
  <c r="E1733" i="5"/>
  <c r="F1733" i="5"/>
  <c r="G1733" i="5"/>
  <c r="H1733" i="5"/>
  <c r="I1733" i="5"/>
  <c r="J1733" i="5"/>
  <c r="K1733" i="5"/>
  <c r="L1733" i="5"/>
  <c r="M1733" i="5"/>
  <c r="N1733" i="5"/>
  <c r="O1733" i="5"/>
  <c r="P1733" i="5"/>
  <c r="Q1733" i="5"/>
  <c r="R1733" i="5"/>
  <c r="S1733" i="5"/>
  <c r="T1733" i="5"/>
  <c r="U1733" i="5"/>
  <c r="V1733" i="5"/>
  <c r="W1733" i="5"/>
  <c r="X1733" i="5"/>
  <c r="Y1733" i="5"/>
  <c r="Z1733" i="5"/>
  <c r="AA1733" i="5"/>
  <c r="AB1733" i="5"/>
  <c r="C1734" i="5"/>
  <c r="D1734" i="5"/>
  <c r="E1734" i="5"/>
  <c r="F1734" i="5"/>
  <c r="G1734" i="5"/>
  <c r="H1734" i="5"/>
  <c r="I1734" i="5"/>
  <c r="J1734" i="5"/>
  <c r="K1734" i="5"/>
  <c r="L1734" i="5"/>
  <c r="M1734" i="5"/>
  <c r="N1734" i="5"/>
  <c r="O1734" i="5"/>
  <c r="P1734" i="5"/>
  <c r="Q1734" i="5"/>
  <c r="R1734" i="5"/>
  <c r="S1734" i="5"/>
  <c r="T1734" i="5"/>
  <c r="U1734" i="5"/>
  <c r="V1734" i="5"/>
  <c r="W1734" i="5"/>
  <c r="X1734" i="5"/>
  <c r="Y1734" i="5"/>
  <c r="Z1734" i="5"/>
  <c r="AA1734" i="5"/>
  <c r="AB1734" i="5"/>
  <c r="C1735" i="5"/>
  <c r="D1735" i="5"/>
  <c r="E1735" i="5"/>
  <c r="F1735" i="5"/>
  <c r="G1735" i="5"/>
  <c r="H1735" i="5"/>
  <c r="I1735" i="5"/>
  <c r="J1735" i="5"/>
  <c r="K1735" i="5"/>
  <c r="L1735" i="5"/>
  <c r="M1735" i="5"/>
  <c r="N1735" i="5"/>
  <c r="O1735" i="5"/>
  <c r="P1735" i="5"/>
  <c r="Q1735" i="5"/>
  <c r="R1735" i="5"/>
  <c r="S1735" i="5"/>
  <c r="T1735" i="5"/>
  <c r="U1735" i="5"/>
  <c r="V1735" i="5"/>
  <c r="W1735" i="5"/>
  <c r="X1735" i="5"/>
  <c r="Y1735" i="5"/>
  <c r="Z1735" i="5"/>
  <c r="AA1735" i="5"/>
  <c r="AB1735" i="5"/>
  <c r="C1736" i="5"/>
  <c r="D1736" i="5"/>
  <c r="E1736" i="5"/>
  <c r="F1736" i="5"/>
  <c r="G1736" i="5"/>
  <c r="H1736" i="5"/>
  <c r="I1736" i="5"/>
  <c r="J1736" i="5"/>
  <c r="K1736" i="5"/>
  <c r="L1736" i="5"/>
  <c r="M1736" i="5"/>
  <c r="N1736" i="5"/>
  <c r="O1736" i="5"/>
  <c r="P1736" i="5"/>
  <c r="Q1736" i="5"/>
  <c r="R1736" i="5"/>
  <c r="S1736" i="5"/>
  <c r="T1736" i="5"/>
  <c r="U1736" i="5"/>
  <c r="V1736" i="5"/>
  <c r="W1736" i="5"/>
  <c r="X1736" i="5"/>
  <c r="Y1736" i="5"/>
  <c r="Z1736" i="5"/>
  <c r="AA1736" i="5"/>
  <c r="AB1736" i="5"/>
  <c r="C1737" i="5"/>
  <c r="D1737" i="5"/>
  <c r="E1737" i="5"/>
  <c r="F1737" i="5"/>
  <c r="G1737" i="5"/>
  <c r="H1737" i="5"/>
  <c r="I1737" i="5"/>
  <c r="J1737" i="5"/>
  <c r="K1737" i="5"/>
  <c r="L1737" i="5"/>
  <c r="M1737" i="5"/>
  <c r="N1737" i="5"/>
  <c r="O1737" i="5"/>
  <c r="P1737" i="5"/>
  <c r="Q1737" i="5"/>
  <c r="R1737" i="5"/>
  <c r="S1737" i="5"/>
  <c r="T1737" i="5"/>
  <c r="U1737" i="5"/>
  <c r="V1737" i="5"/>
  <c r="W1737" i="5"/>
  <c r="X1737" i="5"/>
  <c r="Y1737" i="5"/>
  <c r="Z1737" i="5"/>
  <c r="AA1737" i="5"/>
  <c r="AB1737" i="5"/>
  <c r="C1738" i="5"/>
  <c r="D1738" i="5"/>
  <c r="E1738" i="5"/>
  <c r="F1738" i="5"/>
  <c r="G1738" i="5"/>
  <c r="H1738" i="5"/>
  <c r="I1738" i="5"/>
  <c r="J1738" i="5"/>
  <c r="K1738" i="5"/>
  <c r="L1738" i="5"/>
  <c r="M1738" i="5"/>
  <c r="N1738" i="5"/>
  <c r="O1738" i="5"/>
  <c r="P1738" i="5"/>
  <c r="Q1738" i="5"/>
  <c r="R1738" i="5"/>
  <c r="S1738" i="5"/>
  <c r="T1738" i="5"/>
  <c r="U1738" i="5"/>
  <c r="V1738" i="5"/>
  <c r="W1738" i="5"/>
  <c r="X1738" i="5"/>
  <c r="Y1738" i="5"/>
  <c r="Z1738" i="5"/>
  <c r="AA1738" i="5"/>
  <c r="AB1738" i="5"/>
  <c r="C1739" i="5"/>
  <c r="D1739" i="5"/>
  <c r="E1739" i="5"/>
  <c r="F1739" i="5"/>
  <c r="G1739" i="5"/>
  <c r="H1739" i="5"/>
  <c r="I1739" i="5"/>
  <c r="J1739" i="5"/>
  <c r="K1739" i="5"/>
  <c r="L1739" i="5"/>
  <c r="M1739" i="5"/>
  <c r="N1739" i="5"/>
  <c r="O1739" i="5"/>
  <c r="P1739" i="5"/>
  <c r="Q1739" i="5"/>
  <c r="R1739" i="5"/>
  <c r="S1739" i="5"/>
  <c r="T1739" i="5"/>
  <c r="U1739" i="5"/>
  <c r="V1739" i="5"/>
  <c r="W1739" i="5"/>
  <c r="X1739" i="5"/>
  <c r="Y1739" i="5"/>
  <c r="Z1739" i="5"/>
  <c r="AA1739" i="5"/>
  <c r="AB1739" i="5"/>
  <c r="C1740" i="5"/>
  <c r="D1740" i="5"/>
  <c r="E1740" i="5"/>
  <c r="F1740" i="5"/>
  <c r="G1740" i="5"/>
  <c r="H1740" i="5"/>
  <c r="I1740" i="5"/>
  <c r="J1740" i="5"/>
  <c r="K1740" i="5"/>
  <c r="L1740" i="5"/>
  <c r="M1740" i="5"/>
  <c r="N1740" i="5"/>
  <c r="O1740" i="5"/>
  <c r="P1740" i="5"/>
  <c r="Q1740" i="5"/>
  <c r="R1740" i="5"/>
  <c r="S1740" i="5"/>
  <c r="T1740" i="5"/>
  <c r="U1740" i="5"/>
  <c r="V1740" i="5"/>
  <c r="W1740" i="5"/>
  <c r="X1740" i="5"/>
  <c r="Y1740" i="5"/>
  <c r="Z1740" i="5"/>
  <c r="AA1740" i="5"/>
  <c r="AB1740" i="5"/>
  <c r="C1741" i="5"/>
  <c r="D1741" i="5"/>
  <c r="E1741" i="5"/>
  <c r="F1741" i="5"/>
  <c r="G1741" i="5"/>
  <c r="H1741" i="5"/>
  <c r="I1741" i="5"/>
  <c r="J1741" i="5"/>
  <c r="K1741" i="5"/>
  <c r="L1741" i="5"/>
  <c r="M1741" i="5"/>
  <c r="N1741" i="5"/>
  <c r="O1741" i="5"/>
  <c r="P1741" i="5"/>
  <c r="Q1741" i="5"/>
  <c r="R1741" i="5"/>
  <c r="S1741" i="5"/>
  <c r="T1741" i="5"/>
  <c r="U1741" i="5"/>
  <c r="V1741" i="5"/>
  <c r="W1741" i="5"/>
  <c r="X1741" i="5"/>
  <c r="Y1741" i="5"/>
  <c r="Z1741" i="5"/>
  <c r="AA1741" i="5"/>
  <c r="AB1741" i="5"/>
  <c r="C1742" i="5"/>
  <c r="D1742" i="5"/>
  <c r="E1742" i="5"/>
  <c r="F1742" i="5"/>
  <c r="G1742" i="5"/>
  <c r="H1742" i="5"/>
  <c r="I1742" i="5"/>
  <c r="J1742" i="5"/>
  <c r="K1742" i="5"/>
  <c r="L1742" i="5"/>
  <c r="M1742" i="5"/>
  <c r="N1742" i="5"/>
  <c r="O1742" i="5"/>
  <c r="P1742" i="5"/>
  <c r="Q1742" i="5"/>
  <c r="R1742" i="5"/>
  <c r="S1742" i="5"/>
  <c r="T1742" i="5"/>
  <c r="U1742" i="5"/>
  <c r="V1742" i="5"/>
  <c r="W1742" i="5"/>
  <c r="X1742" i="5"/>
  <c r="Y1742" i="5"/>
  <c r="Z1742" i="5"/>
  <c r="AA1742" i="5"/>
  <c r="AB1742" i="5"/>
  <c r="C1743" i="5"/>
  <c r="D1743" i="5"/>
  <c r="E1743" i="5"/>
  <c r="F1743" i="5"/>
  <c r="G1743" i="5"/>
  <c r="H1743" i="5"/>
  <c r="I1743" i="5"/>
  <c r="J1743" i="5"/>
  <c r="K1743" i="5"/>
  <c r="L1743" i="5"/>
  <c r="M1743" i="5"/>
  <c r="N1743" i="5"/>
  <c r="O1743" i="5"/>
  <c r="P1743" i="5"/>
  <c r="Q1743" i="5"/>
  <c r="R1743" i="5"/>
  <c r="S1743" i="5"/>
  <c r="T1743" i="5"/>
  <c r="U1743" i="5"/>
  <c r="V1743" i="5"/>
  <c r="W1743" i="5"/>
  <c r="X1743" i="5"/>
  <c r="Y1743" i="5"/>
  <c r="Z1743" i="5"/>
  <c r="AA1743" i="5"/>
  <c r="AB1743" i="5"/>
  <c r="C1744" i="5"/>
  <c r="D1744" i="5"/>
  <c r="E1744" i="5"/>
  <c r="F1744" i="5"/>
  <c r="G1744" i="5"/>
  <c r="H1744" i="5"/>
  <c r="I1744" i="5"/>
  <c r="J1744" i="5"/>
  <c r="K1744" i="5"/>
  <c r="L1744" i="5"/>
  <c r="M1744" i="5"/>
  <c r="N1744" i="5"/>
  <c r="O1744" i="5"/>
  <c r="P1744" i="5"/>
  <c r="Q1744" i="5"/>
  <c r="R1744" i="5"/>
  <c r="S1744" i="5"/>
  <c r="T1744" i="5"/>
  <c r="U1744" i="5"/>
  <c r="V1744" i="5"/>
  <c r="W1744" i="5"/>
  <c r="X1744" i="5"/>
  <c r="Y1744" i="5"/>
  <c r="Z1744" i="5"/>
  <c r="AA1744" i="5"/>
  <c r="AB1744" i="5"/>
  <c r="C1745" i="5"/>
  <c r="D1745" i="5"/>
  <c r="E1745" i="5"/>
  <c r="F1745" i="5"/>
  <c r="G1745" i="5"/>
  <c r="H1745" i="5"/>
  <c r="I1745" i="5"/>
  <c r="J1745" i="5"/>
  <c r="K1745" i="5"/>
  <c r="L1745" i="5"/>
  <c r="M1745" i="5"/>
  <c r="N1745" i="5"/>
  <c r="O1745" i="5"/>
  <c r="P1745" i="5"/>
  <c r="Q1745" i="5"/>
  <c r="R1745" i="5"/>
  <c r="S1745" i="5"/>
  <c r="T1745" i="5"/>
  <c r="U1745" i="5"/>
  <c r="V1745" i="5"/>
  <c r="W1745" i="5"/>
  <c r="X1745" i="5"/>
  <c r="Y1745" i="5"/>
  <c r="Z1745" i="5"/>
  <c r="AA1745" i="5"/>
  <c r="AB1745" i="5"/>
  <c r="C1746" i="5"/>
  <c r="D1746" i="5"/>
  <c r="E1746" i="5"/>
  <c r="F1746" i="5"/>
  <c r="G1746" i="5"/>
  <c r="H1746" i="5"/>
  <c r="I1746" i="5"/>
  <c r="J1746" i="5"/>
  <c r="K1746" i="5"/>
  <c r="L1746" i="5"/>
  <c r="M1746" i="5"/>
  <c r="N1746" i="5"/>
  <c r="O1746" i="5"/>
  <c r="P1746" i="5"/>
  <c r="Q1746" i="5"/>
  <c r="R1746" i="5"/>
  <c r="S1746" i="5"/>
  <c r="T1746" i="5"/>
  <c r="U1746" i="5"/>
  <c r="V1746" i="5"/>
  <c r="W1746" i="5"/>
  <c r="X1746" i="5"/>
  <c r="Y1746" i="5"/>
  <c r="Z1746" i="5"/>
  <c r="AA1746" i="5"/>
  <c r="AB1746" i="5"/>
  <c r="C1747" i="5"/>
  <c r="D1747" i="5"/>
  <c r="E1747" i="5"/>
  <c r="F1747" i="5"/>
  <c r="G1747" i="5"/>
  <c r="H1747" i="5"/>
  <c r="I1747" i="5"/>
  <c r="J1747" i="5"/>
  <c r="K1747" i="5"/>
  <c r="L1747" i="5"/>
  <c r="M1747" i="5"/>
  <c r="N1747" i="5"/>
  <c r="O1747" i="5"/>
  <c r="P1747" i="5"/>
  <c r="Q1747" i="5"/>
  <c r="R1747" i="5"/>
  <c r="S1747" i="5"/>
  <c r="T1747" i="5"/>
  <c r="U1747" i="5"/>
  <c r="V1747" i="5"/>
  <c r="W1747" i="5"/>
  <c r="X1747" i="5"/>
  <c r="Y1747" i="5"/>
  <c r="Z1747" i="5"/>
  <c r="AA1747" i="5"/>
  <c r="AB1747" i="5"/>
  <c r="C1748" i="5"/>
  <c r="D1748" i="5"/>
  <c r="E1748" i="5"/>
  <c r="F1748" i="5"/>
  <c r="G1748" i="5"/>
  <c r="H1748" i="5"/>
  <c r="I1748" i="5"/>
  <c r="J1748" i="5"/>
  <c r="K1748" i="5"/>
  <c r="L1748" i="5"/>
  <c r="M1748" i="5"/>
  <c r="N1748" i="5"/>
  <c r="O1748" i="5"/>
  <c r="P1748" i="5"/>
  <c r="Q1748" i="5"/>
  <c r="R1748" i="5"/>
  <c r="S1748" i="5"/>
  <c r="T1748" i="5"/>
  <c r="U1748" i="5"/>
  <c r="V1748" i="5"/>
  <c r="W1748" i="5"/>
  <c r="X1748" i="5"/>
  <c r="Y1748" i="5"/>
  <c r="Z1748" i="5"/>
  <c r="AA1748" i="5"/>
  <c r="AB1748" i="5"/>
  <c r="C1749" i="5"/>
  <c r="D1749" i="5"/>
  <c r="E1749" i="5"/>
  <c r="F1749" i="5"/>
  <c r="G1749" i="5"/>
  <c r="H1749" i="5"/>
  <c r="I1749" i="5"/>
  <c r="J1749" i="5"/>
  <c r="K1749" i="5"/>
  <c r="L1749" i="5"/>
  <c r="M1749" i="5"/>
  <c r="N1749" i="5"/>
  <c r="O1749" i="5"/>
  <c r="P1749" i="5"/>
  <c r="Q1749" i="5"/>
  <c r="R1749" i="5"/>
  <c r="S1749" i="5"/>
  <c r="T1749" i="5"/>
  <c r="U1749" i="5"/>
  <c r="V1749" i="5"/>
  <c r="W1749" i="5"/>
  <c r="X1749" i="5"/>
  <c r="Y1749" i="5"/>
  <c r="Z1749" i="5"/>
  <c r="AA1749" i="5"/>
  <c r="AB1749" i="5"/>
  <c r="C1750" i="5"/>
  <c r="D1750" i="5"/>
  <c r="E1750" i="5"/>
  <c r="F1750" i="5"/>
  <c r="G1750" i="5"/>
  <c r="H1750" i="5"/>
  <c r="I1750" i="5"/>
  <c r="J1750" i="5"/>
  <c r="K1750" i="5"/>
  <c r="L1750" i="5"/>
  <c r="M1750" i="5"/>
  <c r="N1750" i="5"/>
  <c r="O1750" i="5"/>
  <c r="P1750" i="5"/>
  <c r="Q1750" i="5"/>
  <c r="R1750" i="5"/>
  <c r="S1750" i="5"/>
  <c r="T1750" i="5"/>
  <c r="U1750" i="5"/>
  <c r="V1750" i="5"/>
  <c r="W1750" i="5"/>
  <c r="X1750" i="5"/>
  <c r="Y1750" i="5"/>
  <c r="Z1750" i="5"/>
  <c r="AA1750" i="5"/>
  <c r="AB1750" i="5"/>
  <c r="C1751" i="5"/>
  <c r="D1751" i="5"/>
  <c r="E1751" i="5"/>
  <c r="F1751" i="5"/>
  <c r="G1751" i="5"/>
  <c r="H1751" i="5"/>
  <c r="I1751" i="5"/>
  <c r="J1751" i="5"/>
  <c r="K1751" i="5"/>
  <c r="L1751" i="5"/>
  <c r="M1751" i="5"/>
  <c r="N1751" i="5"/>
  <c r="O1751" i="5"/>
  <c r="P1751" i="5"/>
  <c r="Q1751" i="5"/>
  <c r="R1751" i="5"/>
  <c r="S1751" i="5"/>
  <c r="T1751" i="5"/>
  <c r="U1751" i="5"/>
  <c r="V1751" i="5"/>
  <c r="W1751" i="5"/>
  <c r="X1751" i="5"/>
  <c r="Y1751" i="5"/>
  <c r="Z1751" i="5"/>
  <c r="AA1751" i="5"/>
  <c r="AB1751" i="5"/>
  <c r="C1752" i="5"/>
  <c r="D1752" i="5"/>
  <c r="E1752" i="5"/>
  <c r="F1752" i="5"/>
  <c r="G1752" i="5"/>
  <c r="H1752" i="5"/>
  <c r="I1752" i="5"/>
  <c r="J1752" i="5"/>
  <c r="K1752" i="5"/>
  <c r="L1752" i="5"/>
  <c r="M1752" i="5"/>
  <c r="N1752" i="5"/>
  <c r="O1752" i="5"/>
  <c r="P1752" i="5"/>
  <c r="Q1752" i="5"/>
  <c r="R1752" i="5"/>
  <c r="S1752" i="5"/>
  <c r="T1752" i="5"/>
  <c r="U1752" i="5"/>
  <c r="V1752" i="5"/>
  <c r="W1752" i="5"/>
  <c r="X1752" i="5"/>
  <c r="Y1752" i="5"/>
  <c r="Z1752" i="5"/>
  <c r="AA1752" i="5"/>
  <c r="AB1752" i="5"/>
  <c r="C1753" i="5"/>
  <c r="D1753" i="5"/>
  <c r="E1753" i="5"/>
  <c r="F1753" i="5"/>
  <c r="G1753" i="5"/>
  <c r="H1753" i="5"/>
  <c r="I1753" i="5"/>
  <c r="J1753" i="5"/>
  <c r="K1753" i="5"/>
  <c r="L1753" i="5"/>
  <c r="M1753" i="5"/>
  <c r="N1753" i="5"/>
  <c r="O1753" i="5"/>
  <c r="P1753" i="5"/>
  <c r="Q1753" i="5"/>
  <c r="R1753" i="5"/>
  <c r="S1753" i="5"/>
  <c r="T1753" i="5"/>
  <c r="U1753" i="5"/>
  <c r="V1753" i="5"/>
  <c r="W1753" i="5"/>
  <c r="X1753" i="5"/>
  <c r="Y1753" i="5"/>
  <c r="Z1753" i="5"/>
  <c r="AA1753" i="5"/>
  <c r="AB1753" i="5"/>
  <c r="C1754" i="5"/>
  <c r="D1754" i="5"/>
  <c r="E1754" i="5"/>
  <c r="F1754" i="5"/>
  <c r="G1754" i="5"/>
  <c r="H1754" i="5"/>
  <c r="I1754" i="5"/>
  <c r="J1754" i="5"/>
  <c r="K1754" i="5"/>
  <c r="L1754" i="5"/>
  <c r="M1754" i="5"/>
  <c r="N1754" i="5"/>
  <c r="O1754" i="5"/>
  <c r="P1754" i="5"/>
  <c r="Q1754" i="5"/>
  <c r="R1754" i="5"/>
  <c r="S1754" i="5"/>
  <c r="T1754" i="5"/>
  <c r="U1754" i="5"/>
  <c r="V1754" i="5"/>
  <c r="W1754" i="5"/>
  <c r="X1754" i="5"/>
  <c r="Y1754" i="5"/>
  <c r="Z1754" i="5"/>
  <c r="AA1754" i="5"/>
  <c r="AB1754" i="5"/>
  <c r="C1755" i="5"/>
  <c r="D1755" i="5"/>
  <c r="E1755" i="5"/>
  <c r="F1755" i="5"/>
  <c r="G1755" i="5"/>
  <c r="H1755" i="5"/>
  <c r="I1755" i="5"/>
  <c r="J1755" i="5"/>
  <c r="K1755" i="5"/>
  <c r="L1755" i="5"/>
  <c r="M1755" i="5"/>
  <c r="N1755" i="5"/>
  <c r="O1755" i="5"/>
  <c r="P1755" i="5"/>
  <c r="Q1755" i="5"/>
  <c r="R1755" i="5"/>
  <c r="S1755" i="5"/>
  <c r="T1755" i="5"/>
  <c r="U1755" i="5"/>
  <c r="V1755" i="5"/>
  <c r="W1755" i="5"/>
  <c r="X1755" i="5"/>
  <c r="Y1755" i="5"/>
  <c r="Z1755" i="5"/>
  <c r="AA1755" i="5"/>
  <c r="AB1755" i="5"/>
  <c r="C1756" i="5"/>
  <c r="D1756" i="5"/>
  <c r="E1756" i="5"/>
  <c r="F1756" i="5"/>
  <c r="G1756" i="5"/>
  <c r="H1756" i="5"/>
  <c r="I1756" i="5"/>
  <c r="J1756" i="5"/>
  <c r="K1756" i="5"/>
  <c r="L1756" i="5"/>
  <c r="M1756" i="5"/>
  <c r="N1756" i="5"/>
  <c r="O1756" i="5"/>
  <c r="P1756" i="5"/>
  <c r="Q1756" i="5"/>
  <c r="R1756" i="5"/>
  <c r="S1756" i="5"/>
  <c r="T1756" i="5"/>
  <c r="U1756" i="5"/>
  <c r="V1756" i="5"/>
  <c r="W1756" i="5"/>
  <c r="X1756" i="5"/>
  <c r="Y1756" i="5"/>
  <c r="Z1756" i="5"/>
  <c r="AA1756" i="5"/>
  <c r="AB1756" i="5"/>
  <c r="C1757" i="5"/>
  <c r="D1757" i="5"/>
  <c r="E1757" i="5"/>
  <c r="F1757" i="5"/>
  <c r="G1757" i="5"/>
  <c r="H1757" i="5"/>
  <c r="I1757" i="5"/>
  <c r="J1757" i="5"/>
  <c r="K1757" i="5"/>
  <c r="L1757" i="5"/>
  <c r="M1757" i="5"/>
  <c r="N1757" i="5"/>
  <c r="O1757" i="5"/>
  <c r="P1757" i="5"/>
  <c r="Q1757" i="5"/>
  <c r="R1757" i="5"/>
  <c r="S1757" i="5"/>
  <c r="T1757" i="5"/>
  <c r="U1757" i="5"/>
  <c r="V1757" i="5"/>
  <c r="W1757" i="5"/>
  <c r="X1757" i="5"/>
  <c r="Y1757" i="5"/>
  <c r="Z1757" i="5"/>
  <c r="AA1757" i="5"/>
  <c r="AB1757" i="5"/>
  <c r="C1758" i="5"/>
  <c r="D1758" i="5"/>
  <c r="E1758" i="5"/>
  <c r="F1758" i="5"/>
  <c r="G1758" i="5"/>
  <c r="H1758" i="5"/>
  <c r="I1758" i="5"/>
  <c r="J1758" i="5"/>
  <c r="K1758" i="5"/>
  <c r="L1758" i="5"/>
  <c r="M1758" i="5"/>
  <c r="N1758" i="5"/>
  <c r="O1758" i="5"/>
  <c r="P1758" i="5"/>
  <c r="Q1758" i="5"/>
  <c r="R1758" i="5"/>
  <c r="S1758" i="5"/>
  <c r="T1758" i="5"/>
  <c r="U1758" i="5"/>
  <c r="V1758" i="5"/>
  <c r="W1758" i="5"/>
  <c r="X1758" i="5"/>
  <c r="Y1758" i="5"/>
  <c r="Z1758" i="5"/>
  <c r="AA1758" i="5"/>
  <c r="AB1758" i="5"/>
  <c r="C1759" i="5"/>
  <c r="D1759" i="5"/>
  <c r="E1759" i="5"/>
  <c r="F1759" i="5"/>
  <c r="G1759" i="5"/>
  <c r="H1759" i="5"/>
  <c r="I1759" i="5"/>
  <c r="J1759" i="5"/>
  <c r="K1759" i="5"/>
  <c r="L1759" i="5"/>
  <c r="M1759" i="5"/>
  <c r="N1759" i="5"/>
  <c r="O1759" i="5"/>
  <c r="P1759" i="5"/>
  <c r="Q1759" i="5"/>
  <c r="R1759" i="5"/>
  <c r="S1759" i="5"/>
  <c r="T1759" i="5"/>
  <c r="U1759" i="5"/>
  <c r="V1759" i="5"/>
  <c r="W1759" i="5"/>
  <c r="X1759" i="5"/>
  <c r="Y1759" i="5"/>
  <c r="Z1759" i="5"/>
  <c r="AA1759" i="5"/>
  <c r="AB1759" i="5"/>
  <c r="C1760" i="5"/>
  <c r="D1760" i="5"/>
  <c r="E1760" i="5"/>
  <c r="F1760" i="5"/>
  <c r="G1760" i="5"/>
  <c r="H1760" i="5"/>
  <c r="I1760" i="5"/>
  <c r="J1760" i="5"/>
  <c r="K1760" i="5"/>
  <c r="L1760" i="5"/>
  <c r="M1760" i="5"/>
  <c r="N1760" i="5"/>
  <c r="O1760" i="5"/>
  <c r="P1760" i="5"/>
  <c r="Q1760" i="5"/>
  <c r="R1760" i="5"/>
  <c r="S1760" i="5"/>
  <c r="T1760" i="5"/>
  <c r="U1760" i="5"/>
  <c r="V1760" i="5"/>
  <c r="W1760" i="5"/>
  <c r="X1760" i="5"/>
  <c r="Y1760" i="5"/>
  <c r="Z1760" i="5"/>
  <c r="AA1760" i="5"/>
  <c r="AB1760" i="5"/>
  <c r="C1761" i="5"/>
  <c r="D1761" i="5"/>
  <c r="E1761" i="5"/>
  <c r="F1761" i="5"/>
  <c r="G1761" i="5"/>
  <c r="H1761" i="5"/>
  <c r="I1761" i="5"/>
  <c r="J1761" i="5"/>
  <c r="K1761" i="5"/>
  <c r="L1761" i="5"/>
  <c r="M1761" i="5"/>
  <c r="N1761" i="5"/>
  <c r="O1761" i="5"/>
  <c r="P1761" i="5"/>
  <c r="Q1761" i="5"/>
  <c r="R1761" i="5"/>
  <c r="S1761" i="5"/>
  <c r="T1761" i="5"/>
  <c r="U1761" i="5"/>
  <c r="V1761" i="5"/>
  <c r="W1761" i="5"/>
  <c r="X1761" i="5"/>
  <c r="Y1761" i="5"/>
  <c r="Z1761" i="5"/>
  <c r="AA1761" i="5"/>
  <c r="AB1761" i="5"/>
  <c r="C1762" i="5"/>
  <c r="D1762" i="5"/>
  <c r="E1762" i="5"/>
  <c r="F1762" i="5"/>
  <c r="G1762" i="5"/>
  <c r="H1762" i="5"/>
  <c r="I1762" i="5"/>
  <c r="J1762" i="5"/>
  <c r="K1762" i="5"/>
  <c r="L1762" i="5"/>
  <c r="M1762" i="5"/>
  <c r="N1762" i="5"/>
  <c r="O1762" i="5"/>
  <c r="P1762" i="5"/>
  <c r="Q1762" i="5"/>
  <c r="R1762" i="5"/>
  <c r="S1762" i="5"/>
  <c r="T1762" i="5"/>
  <c r="U1762" i="5"/>
  <c r="V1762" i="5"/>
  <c r="W1762" i="5"/>
  <c r="X1762" i="5"/>
  <c r="Y1762" i="5"/>
  <c r="Z1762" i="5"/>
  <c r="AA1762" i="5"/>
  <c r="AB1762" i="5"/>
  <c r="C1763" i="5"/>
  <c r="D1763" i="5"/>
  <c r="E1763" i="5"/>
  <c r="F1763" i="5"/>
  <c r="G1763" i="5"/>
  <c r="H1763" i="5"/>
  <c r="I1763" i="5"/>
  <c r="J1763" i="5"/>
  <c r="K1763" i="5"/>
  <c r="L1763" i="5"/>
  <c r="M1763" i="5"/>
  <c r="N1763" i="5"/>
  <c r="O1763" i="5"/>
  <c r="P1763" i="5"/>
  <c r="Q1763" i="5"/>
  <c r="R1763" i="5"/>
  <c r="S1763" i="5"/>
  <c r="T1763" i="5"/>
  <c r="U1763" i="5"/>
  <c r="V1763" i="5"/>
  <c r="W1763" i="5"/>
  <c r="X1763" i="5"/>
  <c r="Y1763" i="5"/>
  <c r="Z1763" i="5"/>
  <c r="AA1763" i="5"/>
  <c r="AB1763" i="5"/>
  <c r="C1764" i="5"/>
  <c r="D1764" i="5"/>
  <c r="E1764" i="5"/>
  <c r="F1764" i="5"/>
  <c r="G1764" i="5"/>
  <c r="H1764" i="5"/>
  <c r="I1764" i="5"/>
  <c r="J1764" i="5"/>
  <c r="K1764" i="5"/>
  <c r="L1764" i="5"/>
  <c r="M1764" i="5"/>
  <c r="N1764" i="5"/>
  <c r="O1764" i="5"/>
  <c r="P1764" i="5"/>
  <c r="Q1764" i="5"/>
  <c r="R1764" i="5"/>
  <c r="S1764" i="5"/>
  <c r="T1764" i="5"/>
  <c r="U1764" i="5"/>
  <c r="V1764" i="5"/>
  <c r="W1764" i="5"/>
  <c r="X1764" i="5"/>
  <c r="Y1764" i="5"/>
  <c r="Z1764" i="5"/>
  <c r="AA1764" i="5"/>
  <c r="AB1764" i="5"/>
  <c r="C1765" i="5"/>
  <c r="D1765" i="5"/>
  <c r="E1765" i="5"/>
  <c r="F1765" i="5"/>
  <c r="G1765" i="5"/>
  <c r="H1765" i="5"/>
  <c r="I1765" i="5"/>
  <c r="J1765" i="5"/>
  <c r="K1765" i="5"/>
  <c r="L1765" i="5"/>
  <c r="M1765" i="5"/>
  <c r="N1765" i="5"/>
  <c r="O1765" i="5"/>
  <c r="P1765" i="5"/>
  <c r="Q1765" i="5"/>
  <c r="R1765" i="5"/>
  <c r="S1765" i="5"/>
  <c r="T1765" i="5"/>
  <c r="U1765" i="5"/>
  <c r="V1765" i="5"/>
  <c r="W1765" i="5"/>
  <c r="X1765" i="5"/>
  <c r="Y1765" i="5"/>
  <c r="Z1765" i="5"/>
  <c r="AA1765" i="5"/>
  <c r="AB1765" i="5"/>
  <c r="C1766" i="5"/>
  <c r="D1766" i="5"/>
  <c r="E1766" i="5"/>
  <c r="F1766" i="5"/>
  <c r="G1766" i="5"/>
  <c r="H1766" i="5"/>
  <c r="I1766" i="5"/>
  <c r="J1766" i="5"/>
  <c r="K1766" i="5"/>
  <c r="L1766" i="5"/>
  <c r="M1766" i="5"/>
  <c r="N1766" i="5"/>
  <c r="O1766" i="5"/>
  <c r="P1766" i="5"/>
  <c r="Q1766" i="5"/>
  <c r="R1766" i="5"/>
  <c r="S1766" i="5"/>
  <c r="T1766" i="5"/>
  <c r="U1766" i="5"/>
  <c r="V1766" i="5"/>
  <c r="W1766" i="5"/>
  <c r="X1766" i="5"/>
  <c r="Y1766" i="5"/>
  <c r="Z1766" i="5"/>
  <c r="AA1766" i="5"/>
  <c r="AB1766" i="5"/>
  <c r="C1767" i="5"/>
  <c r="D1767" i="5"/>
  <c r="E1767" i="5"/>
  <c r="F1767" i="5"/>
  <c r="G1767" i="5"/>
  <c r="H1767" i="5"/>
  <c r="I1767" i="5"/>
  <c r="J1767" i="5"/>
  <c r="K1767" i="5"/>
  <c r="L1767" i="5"/>
  <c r="M1767" i="5"/>
  <c r="N1767" i="5"/>
  <c r="O1767" i="5"/>
  <c r="P1767" i="5"/>
  <c r="Q1767" i="5"/>
  <c r="R1767" i="5"/>
  <c r="S1767" i="5"/>
  <c r="T1767" i="5"/>
  <c r="U1767" i="5"/>
  <c r="V1767" i="5"/>
  <c r="W1767" i="5"/>
  <c r="X1767" i="5"/>
  <c r="Y1767" i="5"/>
  <c r="Z1767" i="5"/>
  <c r="AA1767" i="5"/>
  <c r="AB1767" i="5"/>
  <c r="C1768" i="5"/>
  <c r="D1768" i="5"/>
  <c r="E1768" i="5"/>
  <c r="F1768" i="5"/>
  <c r="G1768" i="5"/>
  <c r="H1768" i="5"/>
  <c r="I1768" i="5"/>
  <c r="J1768" i="5"/>
  <c r="K1768" i="5"/>
  <c r="L1768" i="5"/>
  <c r="M1768" i="5"/>
  <c r="N1768" i="5"/>
  <c r="O1768" i="5"/>
  <c r="P1768" i="5"/>
  <c r="Q1768" i="5"/>
  <c r="R1768" i="5"/>
  <c r="S1768" i="5"/>
  <c r="T1768" i="5"/>
  <c r="U1768" i="5"/>
  <c r="V1768" i="5"/>
  <c r="W1768" i="5"/>
  <c r="X1768" i="5"/>
  <c r="Y1768" i="5"/>
  <c r="Z1768" i="5"/>
  <c r="AA1768" i="5"/>
  <c r="AB1768" i="5"/>
  <c r="C1769" i="5"/>
  <c r="D1769" i="5"/>
  <c r="E1769" i="5"/>
  <c r="F1769" i="5"/>
  <c r="G1769" i="5"/>
  <c r="H1769" i="5"/>
  <c r="I1769" i="5"/>
  <c r="J1769" i="5"/>
  <c r="K1769" i="5"/>
  <c r="L1769" i="5"/>
  <c r="M1769" i="5"/>
  <c r="N1769" i="5"/>
  <c r="O1769" i="5"/>
  <c r="P1769" i="5"/>
  <c r="Q1769" i="5"/>
  <c r="R1769" i="5"/>
  <c r="S1769" i="5"/>
  <c r="T1769" i="5"/>
  <c r="U1769" i="5"/>
  <c r="V1769" i="5"/>
  <c r="W1769" i="5"/>
  <c r="X1769" i="5"/>
  <c r="Y1769" i="5"/>
  <c r="Z1769" i="5"/>
  <c r="AA1769" i="5"/>
  <c r="AB1769" i="5"/>
  <c r="C1770" i="5"/>
  <c r="D1770" i="5"/>
  <c r="E1770" i="5"/>
  <c r="F1770" i="5"/>
  <c r="G1770" i="5"/>
  <c r="H1770" i="5"/>
  <c r="I1770" i="5"/>
  <c r="J1770" i="5"/>
  <c r="K1770" i="5"/>
  <c r="L1770" i="5"/>
  <c r="M1770" i="5"/>
  <c r="N1770" i="5"/>
  <c r="O1770" i="5"/>
  <c r="P1770" i="5"/>
  <c r="Q1770" i="5"/>
  <c r="R1770" i="5"/>
  <c r="S1770" i="5"/>
  <c r="T1770" i="5"/>
  <c r="U1770" i="5"/>
  <c r="V1770" i="5"/>
  <c r="W1770" i="5"/>
  <c r="X1770" i="5"/>
  <c r="Y1770" i="5"/>
  <c r="Z1770" i="5"/>
  <c r="AA1770" i="5"/>
  <c r="AB1770" i="5"/>
  <c r="C1771" i="5"/>
  <c r="D1771" i="5"/>
  <c r="E1771" i="5"/>
  <c r="F1771" i="5"/>
  <c r="G1771" i="5"/>
  <c r="H1771" i="5"/>
  <c r="I1771" i="5"/>
  <c r="J1771" i="5"/>
  <c r="K1771" i="5"/>
  <c r="L1771" i="5"/>
  <c r="M1771" i="5"/>
  <c r="N1771" i="5"/>
  <c r="O1771" i="5"/>
  <c r="P1771" i="5"/>
  <c r="Q1771" i="5"/>
  <c r="R1771" i="5"/>
  <c r="S1771" i="5"/>
  <c r="T1771" i="5"/>
  <c r="U1771" i="5"/>
  <c r="V1771" i="5"/>
  <c r="W1771" i="5"/>
  <c r="X1771" i="5"/>
  <c r="Y1771" i="5"/>
  <c r="Z1771" i="5"/>
  <c r="AA1771" i="5"/>
  <c r="AB1771" i="5"/>
  <c r="C1772" i="5"/>
  <c r="D1772" i="5"/>
  <c r="E1772" i="5"/>
  <c r="F1772" i="5"/>
  <c r="G1772" i="5"/>
  <c r="H1772" i="5"/>
  <c r="I1772" i="5"/>
  <c r="J1772" i="5"/>
  <c r="K1772" i="5"/>
  <c r="L1772" i="5"/>
  <c r="M1772" i="5"/>
  <c r="N1772" i="5"/>
  <c r="O1772" i="5"/>
  <c r="P1772" i="5"/>
  <c r="Q1772" i="5"/>
  <c r="R1772" i="5"/>
  <c r="S1772" i="5"/>
  <c r="T1772" i="5"/>
  <c r="U1772" i="5"/>
  <c r="V1772" i="5"/>
  <c r="W1772" i="5"/>
  <c r="X1772" i="5"/>
  <c r="Y1772" i="5"/>
  <c r="Z1772" i="5"/>
  <c r="AA1772" i="5"/>
  <c r="AB1772" i="5"/>
  <c r="C1773" i="5"/>
  <c r="D1773" i="5"/>
  <c r="E1773" i="5"/>
  <c r="F1773" i="5"/>
  <c r="G1773" i="5"/>
  <c r="H1773" i="5"/>
  <c r="I1773" i="5"/>
  <c r="J1773" i="5"/>
  <c r="K1773" i="5"/>
  <c r="L1773" i="5"/>
  <c r="M1773" i="5"/>
  <c r="N1773" i="5"/>
  <c r="O1773" i="5"/>
  <c r="P1773" i="5"/>
  <c r="Q1773" i="5"/>
  <c r="R1773" i="5"/>
  <c r="S1773" i="5"/>
  <c r="T1773" i="5"/>
  <c r="U1773" i="5"/>
  <c r="V1773" i="5"/>
  <c r="W1773" i="5"/>
  <c r="X1773" i="5"/>
  <c r="Y1773" i="5"/>
  <c r="Z1773" i="5"/>
  <c r="AA1773" i="5"/>
  <c r="AB1773" i="5"/>
  <c r="B1773" i="5"/>
  <c r="B1772" i="5"/>
  <c r="B1771" i="5"/>
  <c r="B1770" i="5"/>
  <c r="B1769" i="5"/>
  <c r="B1768" i="5"/>
  <c r="B1767" i="5"/>
  <c r="B1766" i="5"/>
  <c r="B1765" i="5"/>
  <c r="B1764" i="5"/>
  <c r="B1763" i="5"/>
  <c r="B1762" i="5"/>
  <c r="B1761" i="5"/>
  <c r="B1760" i="5"/>
  <c r="B1759" i="5"/>
  <c r="B1758" i="5"/>
  <c r="B1757" i="5"/>
  <c r="B1756" i="5"/>
  <c r="B1755" i="5"/>
  <c r="B1754" i="5"/>
  <c r="B1753" i="5"/>
  <c r="B1752" i="5"/>
  <c r="B1751" i="5"/>
  <c r="B1750" i="5"/>
  <c r="B1749" i="5"/>
  <c r="B1748" i="5"/>
  <c r="B1747" i="5"/>
  <c r="B1746" i="5"/>
  <c r="B1745" i="5"/>
  <c r="B1744" i="5"/>
  <c r="B1743" i="5"/>
  <c r="B1742" i="5"/>
  <c r="B1741" i="5"/>
  <c r="B1740" i="5"/>
  <c r="B1739" i="5"/>
  <c r="B1738" i="5"/>
  <c r="B1737" i="5"/>
  <c r="B1736" i="5"/>
  <c r="B1735" i="5"/>
  <c r="B1734" i="5"/>
  <c r="B1733" i="5"/>
  <c r="B1732" i="5"/>
  <c r="B1731" i="5"/>
  <c r="B1730" i="5"/>
  <c r="B1729" i="5"/>
  <c r="B1728" i="5"/>
  <c r="B1727" i="5"/>
  <c r="B1726" i="5"/>
  <c r="B1725" i="5"/>
  <c r="B1724" i="5"/>
  <c r="B1723" i="5"/>
  <c r="B1722" i="5"/>
  <c r="B1721" i="5"/>
  <c r="B1720" i="5"/>
  <c r="B1719" i="5"/>
  <c r="B1718" i="5"/>
  <c r="B1717" i="5"/>
  <c r="B1716" i="5"/>
  <c r="B1715" i="5"/>
  <c r="B1714" i="5"/>
  <c r="B1713" i="5"/>
  <c r="B1712" i="5"/>
  <c r="B1711" i="5"/>
  <c r="B1710" i="5"/>
  <c r="B1709" i="5"/>
  <c r="C1668" i="5"/>
  <c r="D1668" i="5"/>
  <c r="E1668" i="5"/>
  <c r="F1668" i="5"/>
  <c r="G1668" i="5"/>
  <c r="H1668" i="5"/>
  <c r="I1668" i="5"/>
  <c r="J1668" i="5"/>
  <c r="K1668" i="5"/>
  <c r="L1668" i="5"/>
  <c r="M1668" i="5"/>
  <c r="N1668" i="5"/>
  <c r="O1668" i="5"/>
  <c r="P1668" i="5"/>
  <c r="Q1668" i="5"/>
  <c r="R1668" i="5"/>
  <c r="S1668" i="5"/>
  <c r="T1668" i="5"/>
  <c r="U1668" i="5"/>
  <c r="V1668" i="5"/>
  <c r="W1668" i="5"/>
  <c r="X1668" i="5"/>
  <c r="Y1668" i="5"/>
  <c r="Z1668" i="5"/>
  <c r="AA1668" i="5"/>
  <c r="AB1668" i="5"/>
  <c r="AC1668" i="5"/>
  <c r="AD1668" i="5"/>
  <c r="AE1668" i="5"/>
  <c r="AG1668" i="5"/>
  <c r="C1669" i="5"/>
  <c r="D1669" i="5"/>
  <c r="E1669" i="5"/>
  <c r="F1669" i="5"/>
  <c r="G1669" i="5"/>
  <c r="H1669" i="5"/>
  <c r="I1669" i="5"/>
  <c r="J1669" i="5"/>
  <c r="K1669" i="5"/>
  <c r="L1669" i="5"/>
  <c r="M1669" i="5"/>
  <c r="N1669" i="5"/>
  <c r="O1669" i="5"/>
  <c r="P1669" i="5"/>
  <c r="Q1669" i="5"/>
  <c r="R1669" i="5"/>
  <c r="S1669" i="5"/>
  <c r="T1669" i="5"/>
  <c r="U1669" i="5"/>
  <c r="V1669" i="5"/>
  <c r="W1669" i="5"/>
  <c r="X1669" i="5"/>
  <c r="Y1669" i="5"/>
  <c r="Z1669" i="5"/>
  <c r="AA1669" i="5"/>
  <c r="AB1669" i="5"/>
  <c r="AC1669" i="5"/>
  <c r="AD1669" i="5"/>
  <c r="AE1669" i="5"/>
  <c r="AG1669" i="5"/>
  <c r="C1670" i="5"/>
  <c r="D1670" i="5"/>
  <c r="E1670" i="5"/>
  <c r="F1670" i="5"/>
  <c r="G1670" i="5"/>
  <c r="H1670" i="5"/>
  <c r="I1670" i="5"/>
  <c r="J1670" i="5"/>
  <c r="K1670" i="5"/>
  <c r="L1670" i="5"/>
  <c r="M1670" i="5"/>
  <c r="N1670" i="5"/>
  <c r="O1670" i="5"/>
  <c r="P1670" i="5"/>
  <c r="Q1670" i="5"/>
  <c r="R1670" i="5"/>
  <c r="S1670" i="5"/>
  <c r="T1670" i="5"/>
  <c r="U1670" i="5"/>
  <c r="V1670" i="5"/>
  <c r="W1670" i="5"/>
  <c r="X1670" i="5"/>
  <c r="Y1670" i="5"/>
  <c r="Z1670" i="5"/>
  <c r="AA1670" i="5"/>
  <c r="AB1670" i="5"/>
  <c r="AC1670" i="5"/>
  <c r="AD1670" i="5"/>
  <c r="AE1670" i="5"/>
  <c r="AG1670" i="5"/>
  <c r="C1671" i="5"/>
  <c r="D1671" i="5"/>
  <c r="E1671" i="5"/>
  <c r="F1671" i="5"/>
  <c r="G1671" i="5"/>
  <c r="H1671" i="5"/>
  <c r="I1671" i="5"/>
  <c r="J1671" i="5"/>
  <c r="K1671" i="5"/>
  <c r="L1671" i="5"/>
  <c r="M1671" i="5"/>
  <c r="N1671" i="5"/>
  <c r="O1671" i="5"/>
  <c r="P1671" i="5"/>
  <c r="Q1671" i="5"/>
  <c r="R1671" i="5"/>
  <c r="S1671" i="5"/>
  <c r="T1671" i="5"/>
  <c r="U1671" i="5"/>
  <c r="V1671" i="5"/>
  <c r="W1671" i="5"/>
  <c r="X1671" i="5"/>
  <c r="Y1671" i="5"/>
  <c r="Z1671" i="5"/>
  <c r="AA1671" i="5"/>
  <c r="AB1671" i="5"/>
  <c r="AC1671" i="5"/>
  <c r="AD1671" i="5"/>
  <c r="AE1671" i="5"/>
  <c r="AG1671" i="5"/>
  <c r="C1672" i="5"/>
  <c r="D1672" i="5"/>
  <c r="E1672" i="5"/>
  <c r="F1672" i="5"/>
  <c r="G1672" i="5"/>
  <c r="H1672" i="5"/>
  <c r="I1672" i="5"/>
  <c r="J1672" i="5"/>
  <c r="K1672" i="5"/>
  <c r="L1672" i="5"/>
  <c r="M1672" i="5"/>
  <c r="N1672" i="5"/>
  <c r="O1672" i="5"/>
  <c r="P1672" i="5"/>
  <c r="Q1672" i="5"/>
  <c r="R1672" i="5"/>
  <c r="S1672" i="5"/>
  <c r="T1672" i="5"/>
  <c r="U1672" i="5"/>
  <c r="V1672" i="5"/>
  <c r="W1672" i="5"/>
  <c r="X1672" i="5"/>
  <c r="Y1672" i="5"/>
  <c r="Z1672" i="5"/>
  <c r="AA1672" i="5"/>
  <c r="AB1672" i="5"/>
  <c r="AC1672" i="5"/>
  <c r="AD1672" i="5"/>
  <c r="AE1672" i="5"/>
  <c r="AG1672" i="5"/>
  <c r="C1673" i="5"/>
  <c r="D1673" i="5"/>
  <c r="E1673" i="5"/>
  <c r="F1673" i="5"/>
  <c r="G1673" i="5"/>
  <c r="H1673" i="5"/>
  <c r="I1673" i="5"/>
  <c r="J1673" i="5"/>
  <c r="K1673" i="5"/>
  <c r="L1673" i="5"/>
  <c r="M1673" i="5"/>
  <c r="N1673" i="5"/>
  <c r="O1673" i="5"/>
  <c r="P1673" i="5"/>
  <c r="Q1673" i="5"/>
  <c r="R1673" i="5"/>
  <c r="S1673" i="5"/>
  <c r="T1673" i="5"/>
  <c r="U1673" i="5"/>
  <c r="V1673" i="5"/>
  <c r="W1673" i="5"/>
  <c r="X1673" i="5"/>
  <c r="Y1673" i="5"/>
  <c r="Z1673" i="5"/>
  <c r="AA1673" i="5"/>
  <c r="AB1673" i="5"/>
  <c r="AC1673" i="5"/>
  <c r="AD1673" i="5"/>
  <c r="AE1673" i="5"/>
  <c r="AG1673" i="5"/>
  <c r="C1674" i="5"/>
  <c r="D1674" i="5"/>
  <c r="E1674" i="5"/>
  <c r="F1674" i="5"/>
  <c r="G1674" i="5"/>
  <c r="H1674" i="5"/>
  <c r="I1674" i="5"/>
  <c r="J1674" i="5"/>
  <c r="K1674" i="5"/>
  <c r="L1674" i="5"/>
  <c r="M1674" i="5"/>
  <c r="N1674" i="5"/>
  <c r="O1674" i="5"/>
  <c r="P1674" i="5"/>
  <c r="Q1674" i="5"/>
  <c r="R1674" i="5"/>
  <c r="S1674" i="5"/>
  <c r="T1674" i="5"/>
  <c r="U1674" i="5"/>
  <c r="V1674" i="5"/>
  <c r="W1674" i="5"/>
  <c r="X1674" i="5"/>
  <c r="Y1674" i="5"/>
  <c r="Z1674" i="5"/>
  <c r="AA1674" i="5"/>
  <c r="AB1674" i="5"/>
  <c r="AC1674" i="5"/>
  <c r="AD1674" i="5"/>
  <c r="AE1674" i="5"/>
  <c r="AG1674" i="5"/>
  <c r="C1675" i="5"/>
  <c r="D1675" i="5"/>
  <c r="E1675" i="5"/>
  <c r="F1675" i="5"/>
  <c r="G1675" i="5"/>
  <c r="H1675" i="5"/>
  <c r="I1675" i="5"/>
  <c r="J1675" i="5"/>
  <c r="K1675" i="5"/>
  <c r="L1675" i="5"/>
  <c r="M1675" i="5"/>
  <c r="N1675" i="5"/>
  <c r="O1675" i="5"/>
  <c r="P1675" i="5"/>
  <c r="Q1675" i="5"/>
  <c r="R1675" i="5"/>
  <c r="S1675" i="5"/>
  <c r="T1675" i="5"/>
  <c r="U1675" i="5"/>
  <c r="V1675" i="5"/>
  <c r="W1675" i="5"/>
  <c r="X1675" i="5"/>
  <c r="Y1675" i="5"/>
  <c r="Z1675" i="5"/>
  <c r="AA1675" i="5"/>
  <c r="AB1675" i="5"/>
  <c r="AC1675" i="5"/>
  <c r="AD1675" i="5"/>
  <c r="AE1675" i="5"/>
  <c r="AG1675" i="5"/>
  <c r="C1676" i="5"/>
  <c r="D1676" i="5"/>
  <c r="E1676" i="5"/>
  <c r="F1676" i="5"/>
  <c r="G1676" i="5"/>
  <c r="H1676" i="5"/>
  <c r="I1676" i="5"/>
  <c r="J1676" i="5"/>
  <c r="K1676" i="5"/>
  <c r="L1676" i="5"/>
  <c r="M1676" i="5"/>
  <c r="N1676" i="5"/>
  <c r="O1676" i="5"/>
  <c r="P1676" i="5"/>
  <c r="Q1676" i="5"/>
  <c r="R1676" i="5"/>
  <c r="S1676" i="5"/>
  <c r="T1676" i="5"/>
  <c r="U1676" i="5"/>
  <c r="V1676" i="5"/>
  <c r="W1676" i="5"/>
  <c r="X1676" i="5"/>
  <c r="Y1676" i="5"/>
  <c r="Z1676" i="5"/>
  <c r="AA1676" i="5"/>
  <c r="AB1676" i="5"/>
  <c r="AC1676" i="5"/>
  <c r="AD1676" i="5"/>
  <c r="AE1676" i="5"/>
  <c r="AG1676" i="5"/>
  <c r="C1677" i="5"/>
  <c r="D1677" i="5"/>
  <c r="E1677" i="5"/>
  <c r="F1677" i="5"/>
  <c r="G1677" i="5"/>
  <c r="H1677" i="5"/>
  <c r="I1677" i="5"/>
  <c r="J1677" i="5"/>
  <c r="K1677" i="5"/>
  <c r="L1677" i="5"/>
  <c r="M1677" i="5"/>
  <c r="N1677" i="5"/>
  <c r="O1677" i="5"/>
  <c r="P1677" i="5"/>
  <c r="Q1677" i="5"/>
  <c r="R1677" i="5"/>
  <c r="S1677" i="5"/>
  <c r="T1677" i="5"/>
  <c r="U1677" i="5"/>
  <c r="V1677" i="5"/>
  <c r="W1677" i="5"/>
  <c r="X1677" i="5"/>
  <c r="Y1677" i="5"/>
  <c r="Z1677" i="5"/>
  <c r="AA1677" i="5"/>
  <c r="AB1677" i="5"/>
  <c r="AC1677" i="5"/>
  <c r="AD1677" i="5"/>
  <c r="AE1677" i="5"/>
  <c r="AG1677" i="5"/>
  <c r="C1678" i="5"/>
  <c r="D1678" i="5"/>
  <c r="E1678" i="5"/>
  <c r="F1678" i="5"/>
  <c r="G1678" i="5"/>
  <c r="H1678" i="5"/>
  <c r="I1678" i="5"/>
  <c r="J1678" i="5"/>
  <c r="K1678" i="5"/>
  <c r="L1678" i="5"/>
  <c r="M1678" i="5"/>
  <c r="N1678" i="5"/>
  <c r="O1678" i="5"/>
  <c r="P1678" i="5"/>
  <c r="Q1678" i="5"/>
  <c r="R1678" i="5"/>
  <c r="S1678" i="5"/>
  <c r="T1678" i="5"/>
  <c r="U1678" i="5"/>
  <c r="V1678" i="5"/>
  <c r="W1678" i="5"/>
  <c r="X1678" i="5"/>
  <c r="Y1678" i="5"/>
  <c r="Z1678" i="5"/>
  <c r="AA1678" i="5"/>
  <c r="AB1678" i="5"/>
  <c r="AC1678" i="5"/>
  <c r="AD1678" i="5"/>
  <c r="AE1678" i="5"/>
  <c r="AG1678" i="5"/>
  <c r="C1679" i="5"/>
  <c r="D1679" i="5"/>
  <c r="E1679" i="5"/>
  <c r="F1679" i="5"/>
  <c r="G1679" i="5"/>
  <c r="H1679" i="5"/>
  <c r="I1679" i="5"/>
  <c r="J1679" i="5"/>
  <c r="K1679" i="5"/>
  <c r="L1679" i="5"/>
  <c r="M1679" i="5"/>
  <c r="N1679" i="5"/>
  <c r="O1679" i="5"/>
  <c r="P1679" i="5"/>
  <c r="Q1679" i="5"/>
  <c r="R1679" i="5"/>
  <c r="S1679" i="5"/>
  <c r="T1679" i="5"/>
  <c r="U1679" i="5"/>
  <c r="V1679" i="5"/>
  <c r="W1679" i="5"/>
  <c r="X1679" i="5"/>
  <c r="Y1679" i="5"/>
  <c r="Z1679" i="5"/>
  <c r="AA1679" i="5"/>
  <c r="AB1679" i="5"/>
  <c r="AC1679" i="5"/>
  <c r="AD1679" i="5"/>
  <c r="AE1679" i="5"/>
  <c r="AG1679" i="5"/>
  <c r="C1680" i="5"/>
  <c r="D1680" i="5"/>
  <c r="E1680" i="5"/>
  <c r="F1680" i="5"/>
  <c r="G1680" i="5"/>
  <c r="H1680" i="5"/>
  <c r="I1680" i="5"/>
  <c r="J1680" i="5"/>
  <c r="K1680" i="5"/>
  <c r="L1680" i="5"/>
  <c r="M1680" i="5"/>
  <c r="N1680" i="5"/>
  <c r="O1680" i="5"/>
  <c r="P1680" i="5"/>
  <c r="Q1680" i="5"/>
  <c r="R1680" i="5"/>
  <c r="S1680" i="5"/>
  <c r="T1680" i="5"/>
  <c r="U1680" i="5"/>
  <c r="V1680" i="5"/>
  <c r="W1680" i="5"/>
  <c r="X1680" i="5"/>
  <c r="Y1680" i="5"/>
  <c r="Z1680" i="5"/>
  <c r="AA1680" i="5"/>
  <c r="AB1680" i="5"/>
  <c r="AC1680" i="5"/>
  <c r="AD1680" i="5"/>
  <c r="AE1680" i="5"/>
  <c r="AG1680" i="5"/>
  <c r="C1681" i="5"/>
  <c r="D1681" i="5"/>
  <c r="E1681" i="5"/>
  <c r="F1681" i="5"/>
  <c r="G1681" i="5"/>
  <c r="H1681" i="5"/>
  <c r="I1681" i="5"/>
  <c r="J1681" i="5"/>
  <c r="K1681" i="5"/>
  <c r="L1681" i="5"/>
  <c r="M1681" i="5"/>
  <c r="N1681" i="5"/>
  <c r="O1681" i="5"/>
  <c r="P1681" i="5"/>
  <c r="Q1681" i="5"/>
  <c r="R1681" i="5"/>
  <c r="S1681" i="5"/>
  <c r="T1681" i="5"/>
  <c r="U1681" i="5"/>
  <c r="V1681" i="5"/>
  <c r="W1681" i="5"/>
  <c r="X1681" i="5"/>
  <c r="Y1681" i="5"/>
  <c r="Z1681" i="5"/>
  <c r="AA1681" i="5"/>
  <c r="AB1681" i="5"/>
  <c r="AC1681" i="5"/>
  <c r="AD1681" i="5"/>
  <c r="AE1681" i="5"/>
  <c r="AG1681" i="5"/>
  <c r="C1682" i="5"/>
  <c r="D1682" i="5"/>
  <c r="E1682" i="5"/>
  <c r="F1682" i="5"/>
  <c r="G1682" i="5"/>
  <c r="H1682" i="5"/>
  <c r="I1682" i="5"/>
  <c r="J1682" i="5"/>
  <c r="K1682" i="5"/>
  <c r="L1682" i="5"/>
  <c r="M1682" i="5"/>
  <c r="N1682" i="5"/>
  <c r="O1682" i="5"/>
  <c r="P1682" i="5"/>
  <c r="Q1682" i="5"/>
  <c r="R1682" i="5"/>
  <c r="S1682" i="5"/>
  <c r="T1682" i="5"/>
  <c r="U1682" i="5"/>
  <c r="V1682" i="5"/>
  <c r="W1682" i="5"/>
  <c r="X1682" i="5"/>
  <c r="Y1682" i="5"/>
  <c r="Z1682" i="5"/>
  <c r="AA1682" i="5"/>
  <c r="AB1682" i="5"/>
  <c r="AC1682" i="5"/>
  <c r="AD1682" i="5"/>
  <c r="AE1682" i="5"/>
  <c r="AG1682" i="5"/>
  <c r="C1683" i="5"/>
  <c r="D1683" i="5"/>
  <c r="E1683" i="5"/>
  <c r="F1683" i="5"/>
  <c r="G1683" i="5"/>
  <c r="H1683" i="5"/>
  <c r="I1683" i="5"/>
  <c r="J1683" i="5"/>
  <c r="K1683" i="5"/>
  <c r="L1683" i="5"/>
  <c r="M1683" i="5"/>
  <c r="N1683" i="5"/>
  <c r="O1683" i="5"/>
  <c r="P1683" i="5"/>
  <c r="Q1683" i="5"/>
  <c r="R1683" i="5"/>
  <c r="S1683" i="5"/>
  <c r="T1683" i="5"/>
  <c r="U1683" i="5"/>
  <c r="V1683" i="5"/>
  <c r="W1683" i="5"/>
  <c r="X1683" i="5"/>
  <c r="Y1683" i="5"/>
  <c r="Z1683" i="5"/>
  <c r="AA1683" i="5"/>
  <c r="AB1683" i="5"/>
  <c r="AC1683" i="5"/>
  <c r="AD1683" i="5"/>
  <c r="AE1683" i="5"/>
  <c r="AG1683" i="5"/>
  <c r="C1684" i="5"/>
  <c r="D1684" i="5"/>
  <c r="E1684" i="5"/>
  <c r="F1684" i="5"/>
  <c r="G1684" i="5"/>
  <c r="H1684" i="5"/>
  <c r="I1684" i="5"/>
  <c r="J1684" i="5"/>
  <c r="K1684" i="5"/>
  <c r="L1684" i="5"/>
  <c r="M1684" i="5"/>
  <c r="N1684" i="5"/>
  <c r="O1684" i="5"/>
  <c r="P1684" i="5"/>
  <c r="Q1684" i="5"/>
  <c r="R1684" i="5"/>
  <c r="S1684" i="5"/>
  <c r="T1684" i="5"/>
  <c r="U1684" i="5"/>
  <c r="V1684" i="5"/>
  <c r="W1684" i="5"/>
  <c r="X1684" i="5"/>
  <c r="Y1684" i="5"/>
  <c r="Z1684" i="5"/>
  <c r="AA1684" i="5"/>
  <c r="AB1684" i="5"/>
  <c r="AC1684" i="5"/>
  <c r="AD1684" i="5"/>
  <c r="AE1684" i="5"/>
  <c r="AG1684" i="5"/>
  <c r="C1685" i="5"/>
  <c r="D1685" i="5"/>
  <c r="E1685" i="5"/>
  <c r="F1685" i="5"/>
  <c r="G1685" i="5"/>
  <c r="H1685" i="5"/>
  <c r="I1685" i="5"/>
  <c r="J1685" i="5"/>
  <c r="K1685" i="5"/>
  <c r="L1685" i="5"/>
  <c r="M1685" i="5"/>
  <c r="N1685" i="5"/>
  <c r="O1685" i="5"/>
  <c r="P1685" i="5"/>
  <c r="Q1685" i="5"/>
  <c r="R1685" i="5"/>
  <c r="S1685" i="5"/>
  <c r="T1685" i="5"/>
  <c r="U1685" i="5"/>
  <c r="V1685" i="5"/>
  <c r="W1685" i="5"/>
  <c r="X1685" i="5"/>
  <c r="Y1685" i="5"/>
  <c r="Z1685" i="5"/>
  <c r="AA1685" i="5"/>
  <c r="AB1685" i="5"/>
  <c r="AC1685" i="5"/>
  <c r="AD1685" i="5"/>
  <c r="AE1685" i="5"/>
  <c r="AG1685" i="5"/>
  <c r="C1686" i="5"/>
  <c r="D1686" i="5"/>
  <c r="E1686" i="5"/>
  <c r="F1686" i="5"/>
  <c r="G1686" i="5"/>
  <c r="H1686" i="5"/>
  <c r="I1686" i="5"/>
  <c r="J1686" i="5"/>
  <c r="K1686" i="5"/>
  <c r="L1686" i="5"/>
  <c r="M1686" i="5"/>
  <c r="N1686" i="5"/>
  <c r="O1686" i="5"/>
  <c r="P1686" i="5"/>
  <c r="Q1686" i="5"/>
  <c r="R1686" i="5"/>
  <c r="S1686" i="5"/>
  <c r="T1686" i="5"/>
  <c r="U1686" i="5"/>
  <c r="V1686" i="5"/>
  <c r="W1686" i="5"/>
  <c r="X1686" i="5"/>
  <c r="Y1686" i="5"/>
  <c r="Z1686" i="5"/>
  <c r="AA1686" i="5"/>
  <c r="AB1686" i="5"/>
  <c r="AC1686" i="5"/>
  <c r="AD1686" i="5"/>
  <c r="AE1686" i="5"/>
  <c r="AG1686" i="5"/>
  <c r="C1687" i="5"/>
  <c r="D1687" i="5"/>
  <c r="E1687" i="5"/>
  <c r="F1687" i="5"/>
  <c r="G1687" i="5"/>
  <c r="H1687" i="5"/>
  <c r="I1687" i="5"/>
  <c r="J1687" i="5"/>
  <c r="K1687" i="5"/>
  <c r="L1687" i="5"/>
  <c r="M1687" i="5"/>
  <c r="N1687" i="5"/>
  <c r="O1687" i="5"/>
  <c r="P1687" i="5"/>
  <c r="Q1687" i="5"/>
  <c r="R1687" i="5"/>
  <c r="S1687" i="5"/>
  <c r="T1687" i="5"/>
  <c r="U1687" i="5"/>
  <c r="V1687" i="5"/>
  <c r="W1687" i="5"/>
  <c r="X1687" i="5"/>
  <c r="Y1687" i="5"/>
  <c r="Z1687" i="5"/>
  <c r="AA1687" i="5"/>
  <c r="AB1687" i="5"/>
  <c r="AC1687" i="5"/>
  <c r="AD1687" i="5"/>
  <c r="AE1687" i="5"/>
  <c r="AG1687" i="5"/>
  <c r="C1688" i="5"/>
  <c r="D1688" i="5"/>
  <c r="E1688" i="5"/>
  <c r="F1688" i="5"/>
  <c r="G1688" i="5"/>
  <c r="H1688" i="5"/>
  <c r="I1688" i="5"/>
  <c r="J1688" i="5"/>
  <c r="K1688" i="5"/>
  <c r="L1688" i="5"/>
  <c r="M1688" i="5"/>
  <c r="N1688" i="5"/>
  <c r="O1688" i="5"/>
  <c r="P1688" i="5"/>
  <c r="Q1688" i="5"/>
  <c r="R1688" i="5"/>
  <c r="S1688" i="5"/>
  <c r="T1688" i="5"/>
  <c r="U1688" i="5"/>
  <c r="V1688" i="5"/>
  <c r="W1688" i="5"/>
  <c r="X1688" i="5"/>
  <c r="Y1688" i="5"/>
  <c r="Z1688" i="5"/>
  <c r="AA1688" i="5"/>
  <c r="AB1688" i="5"/>
  <c r="AC1688" i="5"/>
  <c r="AD1688" i="5"/>
  <c r="AE1688" i="5"/>
  <c r="AG1688" i="5"/>
  <c r="C1689" i="5"/>
  <c r="D1689" i="5"/>
  <c r="E1689" i="5"/>
  <c r="F1689" i="5"/>
  <c r="G1689" i="5"/>
  <c r="H1689" i="5"/>
  <c r="I1689" i="5"/>
  <c r="J1689" i="5"/>
  <c r="K1689" i="5"/>
  <c r="L1689" i="5"/>
  <c r="M1689" i="5"/>
  <c r="N1689" i="5"/>
  <c r="O1689" i="5"/>
  <c r="P1689" i="5"/>
  <c r="Q1689" i="5"/>
  <c r="R1689" i="5"/>
  <c r="S1689" i="5"/>
  <c r="T1689" i="5"/>
  <c r="U1689" i="5"/>
  <c r="V1689" i="5"/>
  <c r="W1689" i="5"/>
  <c r="X1689" i="5"/>
  <c r="Y1689" i="5"/>
  <c r="Z1689" i="5"/>
  <c r="AA1689" i="5"/>
  <c r="AB1689" i="5"/>
  <c r="AC1689" i="5"/>
  <c r="AD1689" i="5"/>
  <c r="AE1689" i="5"/>
  <c r="AG1689" i="5"/>
  <c r="C1690" i="5"/>
  <c r="D1690" i="5"/>
  <c r="E1690" i="5"/>
  <c r="F1690" i="5"/>
  <c r="G1690" i="5"/>
  <c r="H1690" i="5"/>
  <c r="I1690" i="5"/>
  <c r="J1690" i="5"/>
  <c r="K1690" i="5"/>
  <c r="L1690" i="5"/>
  <c r="M1690" i="5"/>
  <c r="N1690" i="5"/>
  <c r="O1690" i="5"/>
  <c r="P1690" i="5"/>
  <c r="Q1690" i="5"/>
  <c r="R1690" i="5"/>
  <c r="S1690" i="5"/>
  <c r="T1690" i="5"/>
  <c r="U1690" i="5"/>
  <c r="V1690" i="5"/>
  <c r="W1690" i="5"/>
  <c r="X1690" i="5"/>
  <c r="Y1690" i="5"/>
  <c r="Z1690" i="5"/>
  <c r="AA1690" i="5"/>
  <c r="AB1690" i="5"/>
  <c r="AC1690" i="5"/>
  <c r="AD1690" i="5"/>
  <c r="AE1690" i="5"/>
  <c r="AG1690" i="5"/>
  <c r="C1691" i="5"/>
  <c r="D1691" i="5"/>
  <c r="E1691" i="5"/>
  <c r="F1691" i="5"/>
  <c r="G1691" i="5"/>
  <c r="H1691" i="5"/>
  <c r="I1691" i="5"/>
  <c r="J1691" i="5"/>
  <c r="K1691" i="5"/>
  <c r="L1691" i="5"/>
  <c r="M1691" i="5"/>
  <c r="N1691" i="5"/>
  <c r="O1691" i="5"/>
  <c r="P1691" i="5"/>
  <c r="Q1691" i="5"/>
  <c r="R1691" i="5"/>
  <c r="S1691" i="5"/>
  <c r="T1691" i="5"/>
  <c r="U1691" i="5"/>
  <c r="V1691" i="5"/>
  <c r="W1691" i="5"/>
  <c r="X1691" i="5"/>
  <c r="Y1691" i="5"/>
  <c r="Z1691" i="5"/>
  <c r="AA1691" i="5"/>
  <c r="AB1691" i="5"/>
  <c r="AC1691" i="5"/>
  <c r="AD1691" i="5"/>
  <c r="AE1691" i="5"/>
  <c r="AG1691" i="5"/>
  <c r="C1692" i="5"/>
  <c r="D1692" i="5"/>
  <c r="E1692" i="5"/>
  <c r="F1692" i="5"/>
  <c r="G1692" i="5"/>
  <c r="H1692" i="5"/>
  <c r="I1692" i="5"/>
  <c r="J1692" i="5"/>
  <c r="K1692" i="5"/>
  <c r="L1692" i="5"/>
  <c r="M1692" i="5"/>
  <c r="N1692" i="5"/>
  <c r="O1692" i="5"/>
  <c r="P1692" i="5"/>
  <c r="Q1692" i="5"/>
  <c r="R1692" i="5"/>
  <c r="S1692" i="5"/>
  <c r="T1692" i="5"/>
  <c r="U1692" i="5"/>
  <c r="V1692" i="5"/>
  <c r="W1692" i="5"/>
  <c r="X1692" i="5"/>
  <c r="Y1692" i="5"/>
  <c r="Z1692" i="5"/>
  <c r="AA1692" i="5"/>
  <c r="AB1692" i="5"/>
  <c r="AC1692" i="5"/>
  <c r="AD1692" i="5"/>
  <c r="AE1692" i="5"/>
  <c r="AG1692" i="5"/>
  <c r="C1693" i="5"/>
  <c r="D1693" i="5"/>
  <c r="E1693" i="5"/>
  <c r="F1693" i="5"/>
  <c r="G1693" i="5"/>
  <c r="H1693" i="5"/>
  <c r="I1693" i="5"/>
  <c r="J1693" i="5"/>
  <c r="K1693" i="5"/>
  <c r="L1693" i="5"/>
  <c r="M1693" i="5"/>
  <c r="N1693" i="5"/>
  <c r="O1693" i="5"/>
  <c r="P1693" i="5"/>
  <c r="Q1693" i="5"/>
  <c r="R1693" i="5"/>
  <c r="S1693" i="5"/>
  <c r="T1693" i="5"/>
  <c r="U1693" i="5"/>
  <c r="V1693" i="5"/>
  <c r="W1693" i="5"/>
  <c r="X1693" i="5"/>
  <c r="Y1693" i="5"/>
  <c r="Z1693" i="5"/>
  <c r="AA1693" i="5"/>
  <c r="AB1693" i="5"/>
  <c r="AC1693" i="5"/>
  <c r="AD1693" i="5"/>
  <c r="AE1693" i="5"/>
  <c r="AG1693" i="5"/>
  <c r="C1694" i="5"/>
  <c r="D1694" i="5"/>
  <c r="E1694" i="5"/>
  <c r="F1694" i="5"/>
  <c r="G1694" i="5"/>
  <c r="H1694" i="5"/>
  <c r="I1694" i="5"/>
  <c r="J1694" i="5"/>
  <c r="K1694" i="5"/>
  <c r="L1694" i="5"/>
  <c r="M1694" i="5"/>
  <c r="N1694" i="5"/>
  <c r="O1694" i="5"/>
  <c r="P1694" i="5"/>
  <c r="Q1694" i="5"/>
  <c r="R1694" i="5"/>
  <c r="S1694" i="5"/>
  <c r="T1694" i="5"/>
  <c r="U1694" i="5"/>
  <c r="V1694" i="5"/>
  <c r="W1694" i="5"/>
  <c r="X1694" i="5"/>
  <c r="Y1694" i="5"/>
  <c r="Z1694" i="5"/>
  <c r="AA1694" i="5"/>
  <c r="AB1694" i="5"/>
  <c r="AC1694" i="5"/>
  <c r="AD1694" i="5"/>
  <c r="AE1694" i="5"/>
  <c r="AG1694" i="5"/>
  <c r="C1695" i="5"/>
  <c r="D1695" i="5"/>
  <c r="E1695" i="5"/>
  <c r="F1695" i="5"/>
  <c r="G1695" i="5"/>
  <c r="H1695" i="5"/>
  <c r="I1695" i="5"/>
  <c r="J1695" i="5"/>
  <c r="K1695" i="5"/>
  <c r="L1695" i="5"/>
  <c r="M1695" i="5"/>
  <c r="N1695" i="5"/>
  <c r="O1695" i="5"/>
  <c r="P1695" i="5"/>
  <c r="Q1695" i="5"/>
  <c r="R1695" i="5"/>
  <c r="S1695" i="5"/>
  <c r="T1695" i="5"/>
  <c r="U1695" i="5"/>
  <c r="V1695" i="5"/>
  <c r="W1695" i="5"/>
  <c r="X1695" i="5"/>
  <c r="Y1695" i="5"/>
  <c r="Z1695" i="5"/>
  <c r="AA1695" i="5"/>
  <c r="AB1695" i="5"/>
  <c r="AC1695" i="5"/>
  <c r="AD1695" i="5"/>
  <c r="AE1695" i="5"/>
  <c r="AG1695" i="5"/>
  <c r="C1696" i="5"/>
  <c r="D1696" i="5"/>
  <c r="E1696" i="5"/>
  <c r="F1696" i="5"/>
  <c r="G1696" i="5"/>
  <c r="H1696" i="5"/>
  <c r="I1696" i="5"/>
  <c r="J1696" i="5"/>
  <c r="K1696" i="5"/>
  <c r="L1696" i="5"/>
  <c r="M1696" i="5"/>
  <c r="N1696" i="5"/>
  <c r="O1696" i="5"/>
  <c r="P1696" i="5"/>
  <c r="Q1696" i="5"/>
  <c r="R1696" i="5"/>
  <c r="S1696" i="5"/>
  <c r="T1696" i="5"/>
  <c r="U1696" i="5"/>
  <c r="V1696" i="5"/>
  <c r="W1696" i="5"/>
  <c r="X1696" i="5"/>
  <c r="Y1696" i="5"/>
  <c r="Z1696" i="5"/>
  <c r="AA1696" i="5"/>
  <c r="AB1696" i="5"/>
  <c r="AC1696" i="5"/>
  <c r="AD1696" i="5"/>
  <c r="AE1696" i="5"/>
  <c r="AG1696" i="5"/>
  <c r="C1697" i="5"/>
  <c r="D1697" i="5"/>
  <c r="E1697" i="5"/>
  <c r="F1697" i="5"/>
  <c r="G1697" i="5"/>
  <c r="H1697" i="5"/>
  <c r="I1697" i="5"/>
  <c r="J1697" i="5"/>
  <c r="K1697" i="5"/>
  <c r="L1697" i="5"/>
  <c r="M1697" i="5"/>
  <c r="N1697" i="5"/>
  <c r="O1697" i="5"/>
  <c r="P1697" i="5"/>
  <c r="Q1697" i="5"/>
  <c r="R1697" i="5"/>
  <c r="S1697" i="5"/>
  <c r="T1697" i="5"/>
  <c r="U1697" i="5"/>
  <c r="V1697" i="5"/>
  <c r="W1697" i="5"/>
  <c r="X1697" i="5"/>
  <c r="Y1697" i="5"/>
  <c r="Z1697" i="5"/>
  <c r="AA1697" i="5"/>
  <c r="AB1697" i="5"/>
  <c r="AC1697" i="5"/>
  <c r="AD1697" i="5"/>
  <c r="AE1697" i="5"/>
  <c r="AG1697" i="5"/>
  <c r="C1698" i="5"/>
  <c r="D1698" i="5"/>
  <c r="E1698" i="5"/>
  <c r="F1698" i="5"/>
  <c r="G1698" i="5"/>
  <c r="H1698" i="5"/>
  <c r="I1698" i="5"/>
  <c r="J1698" i="5"/>
  <c r="K1698" i="5"/>
  <c r="L1698" i="5"/>
  <c r="M1698" i="5"/>
  <c r="N1698" i="5"/>
  <c r="O1698" i="5"/>
  <c r="P1698" i="5"/>
  <c r="Q1698" i="5"/>
  <c r="R1698" i="5"/>
  <c r="S1698" i="5"/>
  <c r="T1698" i="5"/>
  <c r="U1698" i="5"/>
  <c r="V1698" i="5"/>
  <c r="W1698" i="5"/>
  <c r="X1698" i="5"/>
  <c r="Y1698" i="5"/>
  <c r="Z1698" i="5"/>
  <c r="AA1698" i="5"/>
  <c r="AB1698" i="5"/>
  <c r="AC1698" i="5"/>
  <c r="AD1698" i="5"/>
  <c r="AE1698" i="5"/>
  <c r="AG1698" i="5"/>
  <c r="C1699" i="5"/>
  <c r="D1699" i="5"/>
  <c r="E1699" i="5"/>
  <c r="F1699" i="5"/>
  <c r="G1699" i="5"/>
  <c r="H1699" i="5"/>
  <c r="I1699" i="5"/>
  <c r="J1699" i="5"/>
  <c r="K1699" i="5"/>
  <c r="L1699" i="5"/>
  <c r="M1699" i="5"/>
  <c r="N1699" i="5"/>
  <c r="O1699" i="5"/>
  <c r="P1699" i="5"/>
  <c r="Q1699" i="5"/>
  <c r="R1699" i="5"/>
  <c r="S1699" i="5"/>
  <c r="T1699" i="5"/>
  <c r="U1699" i="5"/>
  <c r="V1699" i="5"/>
  <c r="W1699" i="5"/>
  <c r="X1699" i="5"/>
  <c r="Y1699" i="5"/>
  <c r="Z1699" i="5"/>
  <c r="AA1699" i="5"/>
  <c r="AB1699" i="5"/>
  <c r="AC1699" i="5"/>
  <c r="AD1699" i="5"/>
  <c r="AE1699" i="5"/>
  <c r="AG1699" i="5"/>
  <c r="C1700" i="5"/>
  <c r="D1700" i="5"/>
  <c r="E1700" i="5"/>
  <c r="F1700" i="5"/>
  <c r="G1700" i="5"/>
  <c r="H1700" i="5"/>
  <c r="I1700" i="5"/>
  <c r="J1700" i="5"/>
  <c r="K1700" i="5"/>
  <c r="L1700" i="5"/>
  <c r="M1700" i="5"/>
  <c r="N1700" i="5"/>
  <c r="O1700" i="5"/>
  <c r="P1700" i="5"/>
  <c r="Q1700" i="5"/>
  <c r="R1700" i="5"/>
  <c r="S1700" i="5"/>
  <c r="T1700" i="5"/>
  <c r="U1700" i="5"/>
  <c r="V1700" i="5"/>
  <c r="W1700" i="5"/>
  <c r="X1700" i="5"/>
  <c r="Y1700" i="5"/>
  <c r="Z1700" i="5"/>
  <c r="AA1700" i="5"/>
  <c r="AB1700" i="5"/>
  <c r="AC1700" i="5"/>
  <c r="AD1700" i="5"/>
  <c r="AE1700" i="5"/>
  <c r="AG1700" i="5"/>
  <c r="C1701" i="5"/>
  <c r="D1701" i="5"/>
  <c r="E1701" i="5"/>
  <c r="F1701" i="5"/>
  <c r="G1701" i="5"/>
  <c r="H1701" i="5"/>
  <c r="I1701" i="5"/>
  <c r="J1701" i="5"/>
  <c r="K1701" i="5"/>
  <c r="L1701" i="5"/>
  <c r="M1701" i="5"/>
  <c r="N1701" i="5"/>
  <c r="O1701" i="5"/>
  <c r="P1701" i="5"/>
  <c r="Q1701" i="5"/>
  <c r="R1701" i="5"/>
  <c r="S1701" i="5"/>
  <c r="T1701" i="5"/>
  <c r="U1701" i="5"/>
  <c r="V1701" i="5"/>
  <c r="W1701" i="5"/>
  <c r="X1701" i="5"/>
  <c r="Y1701" i="5"/>
  <c r="Z1701" i="5"/>
  <c r="AA1701" i="5"/>
  <c r="AB1701" i="5"/>
  <c r="AC1701" i="5"/>
  <c r="AD1701" i="5"/>
  <c r="AE1701" i="5"/>
  <c r="AG1701" i="5"/>
  <c r="C1702" i="5"/>
  <c r="D1702" i="5"/>
  <c r="E1702" i="5"/>
  <c r="F1702" i="5"/>
  <c r="G1702" i="5"/>
  <c r="H1702" i="5"/>
  <c r="I1702" i="5"/>
  <c r="J1702" i="5"/>
  <c r="K1702" i="5"/>
  <c r="L1702" i="5"/>
  <c r="M1702" i="5"/>
  <c r="N1702" i="5"/>
  <c r="O1702" i="5"/>
  <c r="P1702" i="5"/>
  <c r="Q1702" i="5"/>
  <c r="R1702" i="5"/>
  <c r="S1702" i="5"/>
  <c r="T1702" i="5"/>
  <c r="U1702" i="5"/>
  <c r="V1702" i="5"/>
  <c r="W1702" i="5"/>
  <c r="X1702" i="5"/>
  <c r="Y1702" i="5"/>
  <c r="Z1702" i="5"/>
  <c r="AA1702" i="5"/>
  <c r="AB1702" i="5"/>
  <c r="AC1702" i="5"/>
  <c r="AD1702" i="5"/>
  <c r="AE1702" i="5"/>
  <c r="AG1702" i="5"/>
  <c r="C1703" i="5"/>
  <c r="D1703" i="5"/>
  <c r="E1703" i="5"/>
  <c r="F1703" i="5"/>
  <c r="G1703" i="5"/>
  <c r="H1703" i="5"/>
  <c r="I1703" i="5"/>
  <c r="J1703" i="5"/>
  <c r="K1703" i="5"/>
  <c r="L1703" i="5"/>
  <c r="M1703" i="5"/>
  <c r="N1703" i="5"/>
  <c r="O1703" i="5"/>
  <c r="P1703" i="5"/>
  <c r="Q1703" i="5"/>
  <c r="R1703" i="5"/>
  <c r="S1703" i="5"/>
  <c r="T1703" i="5"/>
  <c r="U1703" i="5"/>
  <c r="V1703" i="5"/>
  <c r="W1703" i="5"/>
  <c r="X1703" i="5"/>
  <c r="Y1703" i="5"/>
  <c r="Z1703" i="5"/>
  <c r="AA1703" i="5"/>
  <c r="AB1703" i="5"/>
  <c r="AC1703" i="5"/>
  <c r="AD1703" i="5"/>
  <c r="AE1703" i="5"/>
  <c r="AG1703" i="5"/>
  <c r="C1704" i="5"/>
  <c r="D1704" i="5"/>
  <c r="E1704" i="5"/>
  <c r="F1704" i="5"/>
  <c r="G1704" i="5"/>
  <c r="H1704" i="5"/>
  <c r="I1704" i="5"/>
  <c r="J1704" i="5"/>
  <c r="K1704" i="5"/>
  <c r="L1704" i="5"/>
  <c r="M1704" i="5"/>
  <c r="N1704" i="5"/>
  <c r="O1704" i="5"/>
  <c r="P1704" i="5"/>
  <c r="Q1704" i="5"/>
  <c r="R1704" i="5"/>
  <c r="S1704" i="5"/>
  <c r="T1704" i="5"/>
  <c r="U1704" i="5"/>
  <c r="V1704" i="5"/>
  <c r="W1704" i="5"/>
  <c r="X1704" i="5"/>
  <c r="Y1704" i="5"/>
  <c r="Z1704" i="5"/>
  <c r="AA1704" i="5"/>
  <c r="AB1704" i="5"/>
  <c r="AC1704" i="5"/>
  <c r="AD1704" i="5"/>
  <c r="AE1704" i="5"/>
  <c r="AG1704" i="5"/>
  <c r="C1705" i="5"/>
  <c r="D1705" i="5"/>
  <c r="E1705" i="5"/>
  <c r="F1705" i="5"/>
  <c r="G1705" i="5"/>
  <c r="H1705" i="5"/>
  <c r="I1705" i="5"/>
  <c r="J1705" i="5"/>
  <c r="K1705" i="5"/>
  <c r="L1705" i="5"/>
  <c r="M1705" i="5"/>
  <c r="N1705" i="5"/>
  <c r="O1705" i="5"/>
  <c r="P1705" i="5"/>
  <c r="Q1705" i="5"/>
  <c r="R1705" i="5"/>
  <c r="S1705" i="5"/>
  <c r="T1705" i="5"/>
  <c r="U1705" i="5"/>
  <c r="V1705" i="5"/>
  <c r="W1705" i="5"/>
  <c r="X1705" i="5"/>
  <c r="Y1705" i="5"/>
  <c r="Z1705" i="5"/>
  <c r="AA1705" i="5"/>
  <c r="AB1705" i="5"/>
  <c r="AC1705" i="5"/>
  <c r="AD1705" i="5"/>
  <c r="AE1705" i="5"/>
  <c r="AG1705" i="5"/>
  <c r="C1706" i="5"/>
  <c r="D1706" i="5"/>
  <c r="E1706" i="5"/>
  <c r="F1706" i="5"/>
  <c r="G1706" i="5"/>
  <c r="H1706" i="5"/>
  <c r="I1706" i="5"/>
  <c r="J1706" i="5"/>
  <c r="K1706" i="5"/>
  <c r="L1706" i="5"/>
  <c r="M1706" i="5"/>
  <c r="N1706" i="5"/>
  <c r="O1706" i="5"/>
  <c r="P1706" i="5"/>
  <c r="Q1706" i="5"/>
  <c r="R1706" i="5"/>
  <c r="S1706" i="5"/>
  <c r="T1706" i="5"/>
  <c r="U1706" i="5"/>
  <c r="V1706" i="5"/>
  <c r="W1706" i="5"/>
  <c r="X1706" i="5"/>
  <c r="Y1706" i="5"/>
  <c r="Z1706" i="5"/>
  <c r="AA1706" i="5"/>
  <c r="AB1706" i="5"/>
  <c r="AC1706" i="5"/>
  <c r="AD1706" i="5"/>
  <c r="AE1706" i="5"/>
  <c r="AG1706" i="5"/>
  <c r="C1707" i="5"/>
  <c r="D1707" i="5"/>
  <c r="E1707" i="5"/>
  <c r="F1707" i="5"/>
  <c r="G1707" i="5"/>
  <c r="H1707" i="5"/>
  <c r="I1707" i="5"/>
  <c r="J1707" i="5"/>
  <c r="K1707" i="5"/>
  <c r="L1707" i="5"/>
  <c r="M1707" i="5"/>
  <c r="N1707" i="5"/>
  <c r="O1707" i="5"/>
  <c r="P1707" i="5"/>
  <c r="Q1707" i="5"/>
  <c r="R1707" i="5"/>
  <c r="S1707" i="5"/>
  <c r="T1707" i="5"/>
  <c r="U1707" i="5"/>
  <c r="V1707" i="5"/>
  <c r="W1707" i="5"/>
  <c r="X1707" i="5"/>
  <c r="Y1707" i="5"/>
  <c r="Z1707" i="5"/>
  <c r="AA1707" i="5"/>
  <c r="AB1707" i="5"/>
  <c r="AC1707" i="5"/>
  <c r="AD1707" i="5"/>
  <c r="AE1707" i="5"/>
  <c r="AG1707" i="5"/>
  <c r="C1708" i="5"/>
  <c r="D1708" i="5"/>
  <c r="E1708" i="5"/>
  <c r="F1708" i="5"/>
  <c r="G1708" i="5"/>
  <c r="H1708" i="5"/>
  <c r="I1708" i="5"/>
  <c r="J1708" i="5"/>
  <c r="K1708" i="5"/>
  <c r="L1708" i="5"/>
  <c r="M1708" i="5"/>
  <c r="N1708" i="5"/>
  <c r="O1708" i="5"/>
  <c r="P1708" i="5"/>
  <c r="Q1708" i="5"/>
  <c r="R1708" i="5"/>
  <c r="S1708" i="5"/>
  <c r="T1708" i="5"/>
  <c r="U1708" i="5"/>
  <c r="V1708" i="5"/>
  <c r="W1708" i="5"/>
  <c r="X1708" i="5"/>
  <c r="Y1708" i="5"/>
  <c r="Z1708" i="5"/>
  <c r="AA1708" i="5"/>
  <c r="AB1708" i="5"/>
  <c r="AC1708" i="5"/>
  <c r="AD1708" i="5"/>
  <c r="AE1708" i="5"/>
  <c r="AG1708" i="5"/>
  <c r="B1708" i="5"/>
  <c r="B1707" i="5"/>
  <c r="B1706" i="5"/>
  <c r="B1705" i="5"/>
  <c r="B1704" i="5"/>
  <c r="B1703" i="5"/>
  <c r="B1702" i="5"/>
  <c r="B1701" i="5"/>
  <c r="B1700" i="5"/>
  <c r="B1699" i="5"/>
  <c r="B1698" i="5"/>
  <c r="B1697" i="5"/>
  <c r="B1696" i="5"/>
  <c r="B1695" i="5"/>
  <c r="B1694" i="5"/>
  <c r="B1693" i="5"/>
  <c r="B1692" i="5"/>
  <c r="B1691" i="5"/>
  <c r="B1690" i="5"/>
  <c r="B1689" i="5"/>
  <c r="B1688" i="5"/>
  <c r="B1687" i="5"/>
  <c r="B1686" i="5"/>
  <c r="B1685" i="5"/>
  <c r="B1684" i="5"/>
  <c r="B1683" i="5"/>
  <c r="B1682" i="5"/>
  <c r="B1681" i="5"/>
  <c r="B1680" i="5"/>
  <c r="B1679" i="5"/>
  <c r="B1678" i="5"/>
  <c r="B1677" i="5"/>
  <c r="B1676" i="5"/>
  <c r="B1675" i="5"/>
  <c r="B1674" i="5"/>
  <c r="B1673" i="5"/>
  <c r="B1672" i="5"/>
  <c r="B1671" i="5"/>
  <c r="B1670" i="5"/>
  <c r="B1669" i="5"/>
  <c r="B1668" i="5"/>
  <c r="C1641" i="5"/>
  <c r="D1641" i="5"/>
  <c r="E1641" i="5"/>
  <c r="F1641" i="5"/>
  <c r="G1641" i="5"/>
  <c r="H1641" i="5"/>
  <c r="I1641" i="5"/>
  <c r="J1641" i="5"/>
  <c r="K1641" i="5"/>
  <c r="L1641" i="5"/>
  <c r="M1641" i="5"/>
  <c r="N1641" i="5"/>
  <c r="O1641" i="5"/>
  <c r="P1641" i="5"/>
  <c r="Q1641" i="5"/>
  <c r="R1641" i="5"/>
  <c r="S1641" i="5"/>
  <c r="T1641" i="5"/>
  <c r="U1641" i="5"/>
  <c r="V1641" i="5"/>
  <c r="W1641" i="5"/>
  <c r="X1641" i="5"/>
  <c r="Y1641" i="5"/>
  <c r="Z1641" i="5"/>
  <c r="AA1641" i="5"/>
  <c r="AB1641" i="5"/>
  <c r="AC1641" i="5"/>
  <c r="AD1641" i="5"/>
  <c r="AE1641" i="5"/>
  <c r="AG1641" i="5"/>
  <c r="C1642" i="5"/>
  <c r="D1642" i="5"/>
  <c r="E1642" i="5"/>
  <c r="F1642" i="5"/>
  <c r="G1642" i="5"/>
  <c r="H1642" i="5"/>
  <c r="I1642" i="5"/>
  <c r="J1642" i="5"/>
  <c r="K1642" i="5"/>
  <c r="L1642" i="5"/>
  <c r="M1642" i="5"/>
  <c r="N1642" i="5"/>
  <c r="O1642" i="5"/>
  <c r="P1642" i="5"/>
  <c r="Q1642" i="5"/>
  <c r="R1642" i="5"/>
  <c r="S1642" i="5"/>
  <c r="T1642" i="5"/>
  <c r="U1642" i="5"/>
  <c r="V1642" i="5"/>
  <c r="W1642" i="5"/>
  <c r="X1642" i="5"/>
  <c r="Y1642" i="5"/>
  <c r="Z1642" i="5"/>
  <c r="AA1642" i="5"/>
  <c r="AB1642" i="5"/>
  <c r="AC1642" i="5"/>
  <c r="AD1642" i="5"/>
  <c r="AE1642" i="5"/>
  <c r="AG1642" i="5"/>
  <c r="C1643" i="5"/>
  <c r="D1643" i="5"/>
  <c r="E1643" i="5"/>
  <c r="F1643" i="5"/>
  <c r="G1643" i="5"/>
  <c r="H1643" i="5"/>
  <c r="I1643" i="5"/>
  <c r="J1643" i="5"/>
  <c r="K1643" i="5"/>
  <c r="L1643" i="5"/>
  <c r="M1643" i="5"/>
  <c r="N1643" i="5"/>
  <c r="O1643" i="5"/>
  <c r="P1643" i="5"/>
  <c r="Q1643" i="5"/>
  <c r="R1643" i="5"/>
  <c r="S1643" i="5"/>
  <c r="T1643" i="5"/>
  <c r="U1643" i="5"/>
  <c r="V1643" i="5"/>
  <c r="W1643" i="5"/>
  <c r="X1643" i="5"/>
  <c r="Y1643" i="5"/>
  <c r="Z1643" i="5"/>
  <c r="AA1643" i="5"/>
  <c r="AB1643" i="5"/>
  <c r="AC1643" i="5"/>
  <c r="AD1643" i="5"/>
  <c r="AE1643" i="5"/>
  <c r="AG1643" i="5"/>
  <c r="C1644" i="5"/>
  <c r="D1644" i="5"/>
  <c r="E1644" i="5"/>
  <c r="F1644" i="5"/>
  <c r="G1644" i="5"/>
  <c r="H1644" i="5"/>
  <c r="I1644" i="5"/>
  <c r="J1644" i="5"/>
  <c r="K1644" i="5"/>
  <c r="L1644" i="5"/>
  <c r="M1644" i="5"/>
  <c r="N1644" i="5"/>
  <c r="O1644" i="5"/>
  <c r="P1644" i="5"/>
  <c r="Q1644" i="5"/>
  <c r="R1644" i="5"/>
  <c r="S1644" i="5"/>
  <c r="T1644" i="5"/>
  <c r="U1644" i="5"/>
  <c r="V1644" i="5"/>
  <c r="W1644" i="5"/>
  <c r="X1644" i="5"/>
  <c r="Y1644" i="5"/>
  <c r="Z1644" i="5"/>
  <c r="AA1644" i="5"/>
  <c r="AB1644" i="5"/>
  <c r="AC1644" i="5"/>
  <c r="AD1644" i="5"/>
  <c r="AE1644" i="5"/>
  <c r="AG1644" i="5"/>
  <c r="C1645" i="5"/>
  <c r="D1645" i="5"/>
  <c r="E1645" i="5"/>
  <c r="F1645" i="5"/>
  <c r="G1645" i="5"/>
  <c r="H1645" i="5"/>
  <c r="I1645" i="5"/>
  <c r="J1645" i="5"/>
  <c r="K1645" i="5"/>
  <c r="L1645" i="5"/>
  <c r="M1645" i="5"/>
  <c r="N1645" i="5"/>
  <c r="O1645" i="5"/>
  <c r="P1645" i="5"/>
  <c r="Q1645" i="5"/>
  <c r="R1645" i="5"/>
  <c r="S1645" i="5"/>
  <c r="T1645" i="5"/>
  <c r="U1645" i="5"/>
  <c r="V1645" i="5"/>
  <c r="W1645" i="5"/>
  <c r="X1645" i="5"/>
  <c r="Y1645" i="5"/>
  <c r="Z1645" i="5"/>
  <c r="AA1645" i="5"/>
  <c r="AB1645" i="5"/>
  <c r="AC1645" i="5"/>
  <c r="AD1645" i="5"/>
  <c r="AE1645" i="5"/>
  <c r="AG1645" i="5"/>
  <c r="C1646" i="5"/>
  <c r="D1646" i="5"/>
  <c r="E1646" i="5"/>
  <c r="F1646" i="5"/>
  <c r="G1646" i="5"/>
  <c r="H1646" i="5"/>
  <c r="I1646" i="5"/>
  <c r="J1646" i="5"/>
  <c r="K1646" i="5"/>
  <c r="L1646" i="5"/>
  <c r="M1646" i="5"/>
  <c r="N1646" i="5"/>
  <c r="O1646" i="5"/>
  <c r="P1646" i="5"/>
  <c r="Q1646" i="5"/>
  <c r="R1646" i="5"/>
  <c r="S1646" i="5"/>
  <c r="T1646" i="5"/>
  <c r="U1646" i="5"/>
  <c r="V1646" i="5"/>
  <c r="W1646" i="5"/>
  <c r="X1646" i="5"/>
  <c r="Y1646" i="5"/>
  <c r="Z1646" i="5"/>
  <c r="AA1646" i="5"/>
  <c r="AB1646" i="5"/>
  <c r="AC1646" i="5"/>
  <c r="AD1646" i="5"/>
  <c r="AE1646" i="5"/>
  <c r="AG1646" i="5"/>
  <c r="C1647" i="5"/>
  <c r="D1647" i="5"/>
  <c r="E1647" i="5"/>
  <c r="F1647" i="5"/>
  <c r="G1647" i="5"/>
  <c r="H1647" i="5"/>
  <c r="I1647" i="5"/>
  <c r="J1647" i="5"/>
  <c r="K1647" i="5"/>
  <c r="L1647" i="5"/>
  <c r="M1647" i="5"/>
  <c r="N1647" i="5"/>
  <c r="O1647" i="5"/>
  <c r="P1647" i="5"/>
  <c r="Q1647" i="5"/>
  <c r="R1647" i="5"/>
  <c r="S1647" i="5"/>
  <c r="T1647" i="5"/>
  <c r="U1647" i="5"/>
  <c r="V1647" i="5"/>
  <c r="W1647" i="5"/>
  <c r="X1647" i="5"/>
  <c r="Y1647" i="5"/>
  <c r="Z1647" i="5"/>
  <c r="AA1647" i="5"/>
  <c r="AB1647" i="5"/>
  <c r="AC1647" i="5"/>
  <c r="AD1647" i="5"/>
  <c r="AE1647" i="5"/>
  <c r="AG1647" i="5"/>
  <c r="C1648" i="5"/>
  <c r="D1648" i="5"/>
  <c r="E1648" i="5"/>
  <c r="F1648" i="5"/>
  <c r="G1648" i="5"/>
  <c r="H1648" i="5"/>
  <c r="I1648" i="5"/>
  <c r="J1648" i="5"/>
  <c r="K1648" i="5"/>
  <c r="L1648" i="5"/>
  <c r="M1648" i="5"/>
  <c r="N1648" i="5"/>
  <c r="O1648" i="5"/>
  <c r="P1648" i="5"/>
  <c r="Q1648" i="5"/>
  <c r="R1648" i="5"/>
  <c r="S1648" i="5"/>
  <c r="T1648" i="5"/>
  <c r="U1648" i="5"/>
  <c r="V1648" i="5"/>
  <c r="W1648" i="5"/>
  <c r="X1648" i="5"/>
  <c r="Y1648" i="5"/>
  <c r="Z1648" i="5"/>
  <c r="AA1648" i="5"/>
  <c r="AB1648" i="5"/>
  <c r="AC1648" i="5"/>
  <c r="AD1648" i="5"/>
  <c r="AE1648" i="5"/>
  <c r="AG1648" i="5"/>
  <c r="C1649" i="5"/>
  <c r="D1649" i="5"/>
  <c r="E1649" i="5"/>
  <c r="F1649" i="5"/>
  <c r="G1649" i="5"/>
  <c r="H1649" i="5"/>
  <c r="I1649" i="5"/>
  <c r="J1649" i="5"/>
  <c r="K1649" i="5"/>
  <c r="L1649" i="5"/>
  <c r="M1649" i="5"/>
  <c r="N1649" i="5"/>
  <c r="O1649" i="5"/>
  <c r="P1649" i="5"/>
  <c r="Q1649" i="5"/>
  <c r="R1649" i="5"/>
  <c r="S1649" i="5"/>
  <c r="T1649" i="5"/>
  <c r="U1649" i="5"/>
  <c r="V1649" i="5"/>
  <c r="W1649" i="5"/>
  <c r="X1649" i="5"/>
  <c r="Y1649" i="5"/>
  <c r="Z1649" i="5"/>
  <c r="AA1649" i="5"/>
  <c r="AB1649" i="5"/>
  <c r="AC1649" i="5"/>
  <c r="AD1649" i="5"/>
  <c r="AE1649" i="5"/>
  <c r="AG1649" i="5"/>
  <c r="C1650" i="5"/>
  <c r="D1650" i="5"/>
  <c r="E1650" i="5"/>
  <c r="F1650" i="5"/>
  <c r="G1650" i="5"/>
  <c r="H1650" i="5"/>
  <c r="I1650" i="5"/>
  <c r="J1650" i="5"/>
  <c r="K1650" i="5"/>
  <c r="L1650" i="5"/>
  <c r="M1650" i="5"/>
  <c r="N1650" i="5"/>
  <c r="O1650" i="5"/>
  <c r="P1650" i="5"/>
  <c r="Q1650" i="5"/>
  <c r="R1650" i="5"/>
  <c r="S1650" i="5"/>
  <c r="T1650" i="5"/>
  <c r="U1650" i="5"/>
  <c r="V1650" i="5"/>
  <c r="W1650" i="5"/>
  <c r="X1650" i="5"/>
  <c r="Y1650" i="5"/>
  <c r="Z1650" i="5"/>
  <c r="AA1650" i="5"/>
  <c r="AB1650" i="5"/>
  <c r="AC1650" i="5"/>
  <c r="AD1650" i="5"/>
  <c r="AE1650" i="5"/>
  <c r="AG1650" i="5"/>
  <c r="C1651" i="5"/>
  <c r="D1651" i="5"/>
  <c r="E1651" i="5"/>
  <c r="F1651" i="5"/>
  <c r="G1651" i="5"/>
  <c r="H1651" i="5"/>
  <c r="I1651" i="5"/>
  <c r="J1651" i="5"/>
  <c r="K1651" i="5"/>
  <c r="L1651" i="5"/>
  <c r="M1651" i="5"/>
  <c r="N1651" i="5"/>
  <c r="O1651" i="5"/>
  <c r="P1651" i="5"/>
  <c r="Q1651" i="5"/>
  <c r="R1651" i="5"/>
  <c r="S1651" i="5"/>
  <c r="T1651" i="5"/>
  <c r="U1651" i="5"/>
  <c r="V1651" i="5"/>
  <c r="W1651" i="5"/>
  <c r="X1651" i="5"/>
  <c r="Y1651" i="5"/>
  <c r="Z1651" i="5"/>
  <c r="AA1651" i="5"/>
  <c r="AB1651" i="5"/>
  <c r="AC1651" i="5"/>
  <c r="AD1651" i="5"/>
  <c r="AE1651" i="5"/>
  <c r="AG1651" i="5"/>
  <c r="C1652" i="5"/>
  <c r="D1652" i="5"/>
  <c r="E1652" i="5"/>
  <c r="F1652" i="5"/>
  <c r="G1652" i="5"/>
  <c r="H1652" i="5"/>
  <c r="I1652" i="5"/>
  <c r="J1652" i="5"/>
  <c r="K1652" i="5"/>
  <c r="L1652" i="5"/>
  <c r="M1652" i="5"/>
  <c r="N1652" i="5"/>
  <c r="O1652" i="5"/>
  <c r="P1652" i="5"/>
  <c r="Q1652" i="5"/>
  <c r="R1652" i="5"/>
  <c r="S1652" i="5"/>
  <c r="T1652" i="5"/>
  <c r="U1652" i="5"/>
  <c r="V1652" i="5"/>
  <c r="W1652" i="5"/>
  <c r="X1652" i="5"/>
  <c r="Y1652" i="5"/>
  <c r="Z1652" i="5"/>
  <c r="AA1652" i="5"/>
  <c r="AB1652" i="5"/>
  <c r="AC1652" i="5"/>
  <c r="AD1652" i="5"/>
  <c r="AE1652" i="5"/>
  <c r="AG1652" i="5"/>
  <c r="C1653" i="5"/>
  <c r="D1653" i="5"/>
  <c r="E1653" i="5"/>
  <c r="F1653" i="5"/>
  <c r="G1653" i="5"/>
  <c r="H1653" i="5"/>
  <c r="I1653" i="5"/>
  <c r="J1653" i="5"/>
  <c r="K1653" i="5"/>
  <c r="L1653" i="5"/>
  <c r="M1653" i="5"/>
  <c r="N1653" i="5"/>
  <c r="O1653" i="5"/>
  <c r="P1653" i="5"/>
  <c r="Q1653" i="5"/>
  <c r="R1653" i="5"/>
  <c r="S1653" i="5"/>
  <c r="T1653" i="5"/>
  <c r="U1653" i="5"/>
  <c r="V1653" i="5"/>
  <c r="W1653" i="5"/>
  <c r="X1653" i="5"/>
  <c r="Y1653" i="5"/>
  <c r="Z1653" i="5"/>
  <c r="AA1653" i="5"/>
  <c r="AB1653" i="5"/>
  <c r="AC1653" i="5"/>
  <c r="AD1653" i="5"/>
  <c r="AE1653" i="5"/>
  <c r="AG1653" i="5"/>
  <c r="C1654" i="5"/>
  <c r="D1654" i="5"/>
  <c r="E1654" i="5"/>
  <c r="F1654" i="5"/>
  <c r="G1654" i="5"/>
  <c r="H1654" i="5"/>
  <c r="I1654" i="5"/>
  <c r="J1654" i="5"/>
  <c r="K1654" i="5"/>
  <c r="L1654" i="5"/>
  <c r="M1654" i="5"/>
  <c r="N1654" i="5"/>
  <c r="O1654" i="5"/>
  <c r="P1654" i="5"/>
  <c r="Q1654" i="5"/>
  <c r="R1654" i="5"/>
  <c r="S1654" i="5"/>
  <c r="T1654" i="5"/>
  <c r="U1654" i="5"/>
  <c r="V1654" i="5"/>
  <c r="W1654" i="5"/>
  <c r="X1654" i="5"/>
  <c r="Y1654" i="5"/>
  <c r="Z1654" i="5"/>
  <c r="AA1654" i="5"/>
  <c r="AB1654" i="5"/>
  <c r="AC1654" i="5"/>
  <c r="AD1654" i="5"/>
  <c r="AE1654" i="5"/>
  <c r="AG1654" i="5"/>
  <c r="C1655" i="5"/>
  <c r="D1655" i="5"/>
  <c r="E1655" i="5"/>
  <c r="F1655" i="5"/>
  <c r="G1655" i="5"/>
  <c r="H1655" i="5"/>
  <c r="I1655" i="5"/>
  <c r="J1655" i="5"/>
  <c r="K1655" i="5"/>
  <c r="L1655" i="5"/>
  <c r="M1655" i="5"/>
  <c r="N1655" i="5"/>
  <c r="O1655" i="5"/>
  <c r="P1655" i="5"/>
  <c r="Q1655" i="5"/>
  <c r="R1655" i="5"/>
  <c r="S1655" i="5"/>
  <c r="T1655" i="5"/>
  <c r="U1655" i="5"/>
  <c r="V1655" i="5"/>
  <c r="W1655" i="5"/>
  <c r="X1655" i="5"/>
  <c r="Y1655" i="5"/>
  <c r="Z1655" i="5"/>
  <c r="AA1655" i="5"/>
  <c r="AB1655" i="5"/>
  <c r="AC1655" i="5"/>
  <c r="AD1655" i="5"/>
  <c r="AE1655" i="5"/>
  <c r="AG1655" i="5"/>
  <c r="C1656" i="5"/>
  <c r="D1656" i="5"/>
  <c r="E1656" i="5"/>
  <c r="F1656" i="5"/>
  <c r="G1656" i="5"/>
  <c r="H1656" i="5"/>
  <c r="I1656" i="5"/>
  <c r="J1656" i="5"/>
  <c r="K1656" i="5"/>
  <c r="L1656" i="5"/>
  <c r="M1656" i="5"/>
  <c r="N1656" i="5"/>
  <c r="O1656" i="5"/>
  <c r="P1656" i="5"/>
  <c r="Q1656" i="5"/>
  <c r="R1656" i="5"/>
  <c r="S1656" i="5"/>
  <c r="T1656" i="5"/>
  <c r="U1656" i="5"/>
  <c r="V1656" i="5"/>
  <c r="W1656" i="5"/>
  <c r="X1656" i="5"/>
  <c r="Y1656" i="5"/>
  <c r="Z1656" i="5"/>
  <c r="AA1656" i="5"/>
  <c r="AB1656" i="5"/>
  <c r="AC1656" i="5"/>
  <c r="AD1656" i="5"/>
  <c r="AE1656" i="5"/>
  <c r="AG1656" i="5"/>
  <c r="C1657" i="5"/>
  <c r="D1657" i="5"/>
  <c r="E1657" i="5"/>
  <c r="F1657" i="5"/>
  <c r="G1657" i="5"/>
  <c r="H1657" i="5"/>
  <c r="I1657" i="5"/>
  <c r="J1657" i="5"/>
  <c r="K1657" i="5"/>
  <c r="L1657" i="5"/>
  <c r="M1657" i="5"/>
  <c r="N1657" i="5"/>
  <c r="O1657" i="5"/>
  <c r="P1657" i="5"/>
  <c r="Q1657" i="5"/>
  <c r="R1657" i="5"/>
  <c r="S1657" i="5"/>
  <c r="T1657" i="5"/>
  <c r="U1657" i="5"/>
  <c r="V1657" i="5"/>
  <c r="W1657" i="5"/>
  <c r="X1657" i="5"/>
  <c r="Y1657" i="5"/>
  <c r="Z1657" i="5"/>
  <c r="AA1657" i="5"/>
  <c r="AB1657" i="5"/>
  <c r="AC1657" i="5"/>
  <c r="AD1657" i="5"/>
  <c r="AE1657" i="5"/>
  <c r="AG1657" i="5"/>
  <c r="C1658" i="5"/>
  <c r="D1658" i="5"/>
  <c r="E1658" i="5"/>
  <c r="F1658" i="5"/>
  <c r="G1658" i="5"/>
  <c r="H1658" i="5"/>
  <c r="I1658" i="5"/>
  <c r="J1658" i="5"/>
  <c r="K1658" i="5"/>
  <c r="L1658" i="5"/>
  <c r="M1658" i="5"/>
  <c r="N1658" i="5"/>
  <c r="O1658" i="5"/>
  <c r="P1658" i="5"/>
  <c r="Q1658" i="5"/>
  <c r="R1658" i="5"/>
  <c r="S1658" i="5"/>
  <c r="T1658" i="5"/>
  <c r="U1658" i="5"/>
  <c r="V1658" i="5"/>
  <c r="W1658" i="5"/>
  <c r="X1658" i="5"/>
  <c r="Y1658" i="5"/>
  <c r="Z1658" i="5"/>
  <c r="AA1658" i="5"/>
  <c r="AB1658" i="5"/>
  <c r="AC1658" i="5"/>
  <c r="AD1658" i="5"/>
  <c r="AE1658" i="5"/>
  <c r="AG1658" i="5"/>
  <c r="C1659" i="5"/>
  <c r="D1659" i="5"/>
  <c r="E1659" i="5"/>
  <c r="F1659" i="5"/>
  <c r="G1659" i="5"/>
  <c r="H1659" i="5"/>
  <c r="I1659" i="5"/>
  <c r="J1659" i="5"/>
  <c r="K1659" i="5"/>
  <c r="L1659" i="5"/>
  <c r="M1659" i="5"/>
  <c r="N1659" i="5"/>
  <c r="O1659" i="5"/>
  <c r="P1659" i="5"/>
  <c r="Q1659" i="5"/>
  <c r="R1659" i="5"/>
  <c r="S1659" i="5"/>
  <c r="T1659" i="5"/>
  <c r="U1659" i="5"/>
  <c r="V1659" i="5"/>
  <c r="W1659" i="5"/>
  <c r="X1659" i="5"/>
  <c r="Y1659" i="5"/>
  <c r="Z1659" i="5"/>
  <c r="AA1659" i="5"/>
  <c r="AB1659" i="5"/>
  <c r="AC1659" i="5"/>
  <c r="AD1659" i="5"/>
  <c r="AE1659" i="5"/>
  <c r="AG1659" i="5"/>
  <c r="C1660" i="5"/>
  <c r="D1660" i="5"/>
  <c r="E1660" i="5"/>
  <c r="F1660" i="5"/>
  <c r="G1660" i="5"/>
  <c r="H1660" i="5"/>
  <c r="I1660" i="5"/>
  <c r="J1660" i="5"/>
  <c r="K1660" i="5"/>
  <c r="L1660" i="5"/>
  <c r="M1660" i="5"/>
  <c r="N1660" i="5"/>
  <c r="O1660" i="5"/>
  <c r="P1660" i="5"/>
  <c r="Q1660" i="5"/>
  <c r="R1660" i="5"/>
  <c r="S1660" i="5"/>
  <c r="T1660" i="5"/>
  <c r="U1660" i="5"/>
  <c r="V1660" i="5"/>
  <c r="W1660" i="5"/>
  <c r="X1660" i="5"/>
  <c r="Y1660" i="5"/>
  <c r="Z1660" i="5"/>
  <c r="AA1660" i="5"/>
  <c r="AB1660" i="5"/>
  <c r="AC1660" i="5"/>
  <c r="AD1660" i="5"/>
  <c r="AE1660" i="5"/>
  <c r="AG1660" i="5"/>
  <c r="C1661" i="5"/>
  <c r="D1661" i="5"/>
  <c r="E1661" i="5"/>
  <c r="F1661" i="5"/>
  <c r="G1661" i="5"/>
  <c r="H1661" i="5"/>
  <c r="I1661" i="5"/>
  <c r="J1661" i="5"/>
  <c r="K1661" i="5"/>
  <c r="L1661" i="5"/>
  <c r="M1661" i="5"/>
  <c r="N1661" i="5"/>
  <c r="O1661" i="5"/>
  <c r="P1661" i="5"/>
  <c r="Q1661" i="5"/>
  <c r="R1661" i="5"/>
  <c r="S1661" i="5"/>
  <c r="T1661" i="5"/>
  <c r="U1661" i="5"/>
  <c r="V1661" i="5"/>
  <c r="W1661" i="5"/>
  <c r="X1661" i="5"/>
  <c r="Y1661" i="5"/>
  <c r="Z1661" i="5"/>
  <c r="AA1661" i="5"/>
  <c r="AB1661" i="5"/>
  <c r="AC1661" i="5"/>
  <c r="AD1661" i="5"/>
  <c r="AE1661" i="5"/>
  <c r="AG1661" i="5"/>
  <c r="C1662" i="5"/>
  <c r="D1662" i="5"/>
  <c r="E1662" i="5"/>
  <c r="F1662" i="5"/>
  <c r="G1662" i="5"/>
  <c r="H1662" i="5"/>
  <c r="I1662" i="5"/>
  <c r="J1662" i="5"/>
  <c r="K1662" i="5"/>
  <c r="L1662" i="5"/>
  <c r="M1662" i="5"/>
  <c r="N1662" i="5"/>
  <c r="O1662" i="5"/>
  <c r="P1662" i="5"/>
  <c r="Q1662" i="5"/>
  <c r="R1662" i="5"/>
  <c r="S1662" i="5"/>
  <c r="T1662" i="5"/>
  <c r="U1662" i="5"/>
  <c r="V1662" i="5"/>
  <c r="W1662" i="5"/>
  <c r="X1662" i="5"/>
  <c r="Y1662" i="5"/>
  <c r="Z1662" i="5"/>
  <c r="AA1662" i="5"/>
  <c r="AB1662" i="5"/>
  <c r="AC1662" i="5"/>
  <c r="AD1662" i="5"/>
  <c r="AE1662" i="5"/>
  <c r="AG1662" i="5"/>
  <c r="C1663" i="5"/>
  <c r="D1663" i="5"/>
  <c r="E1663" i="5"/>
  <c r="F1663" i="5"/>
  <c r="G1663" i="5"/>
  <c r="H1663" i="5"/>
  <c r="I1663" i="5"/>
  <c r="J1663" i="5"/>
  <c r="K1663" i="5"/>
  <c r="L1663" i="5"/>
  <c r="M1663" i="5"/>
  <c r="N1663" i="5"/>
  <c r="O1663" i="5"/>
  <c r="P1663" i="5"/>
  <c r="Q1663" i="5"/>
  <c r="R1663" i="5"/>
  <c r="S1663" i="5"/>
  <c r="T1663" i="5"/>
  <c r="U1663" i="5"/>
  <c r="V1663" i="5"/>
  <c r="W1663" i="5"/>
  <c r="X1663" i="5"/>
  <c r="Y1663" i="5"/>
  <c r="Z1663" i="5"/>
  <c r="AA1663" i="5"/>
  <c r="AB1663" i="5"/>
  <c r="AC1663" i="5"/>
  <c r="AD1663" i="5"/>
  <c r="AE1663" i="5"/>
  <c r="AG1663" i="5"/>
  <c r="C1664" i="5"/>
  <c r="D1664" i="5"/>
  <c r="E1664" i="5"/>
  <c r="F1664" i="5"/>
  <c r="G1664" i="5"/>
  <c r="H1664" i="5"/>
  <c r="I1664" i="5"/>
  <c r="J1664" i="5"/>
  <c r="K1664" i="5"/>
  <c r="L1664" i="5"/>
  <c r="M1664" i="5"/>
  <c r="N1664" i="5"/>
  <c r="O1664" i="5"/>
  <c r="P1664" i="5"/>
  <c r="Q1664" i="5"/>
  <c r="R1664" i="5"/>
  <c r="S1664" i="5"/>
  <c r="T1664" i="5"/>
  <c r="U1664" i="5"/>
  <c r="V1664" i="5"/>
  <c r="W1664" i="5"/>
  <c r="X1664" i="5"/>
  <c r="Y1664" i="5"/>
  <c r="Z1664" i="5"/>
  <c r="AA1664" i="5"/>
  <c r="AB1664" i="5"/>
  <c r="AC1664" i="5"/>
  <c r="AD1664" i="5"/>
  <c r="AE1664" i="5"/>
  <c r="AG1664" i="5"/>
  <c r="C1665" i="5"/>
  <c r="D1665" i="5"/>
  <c r="E1665" i="5"/>
  <c r="F1665" i="5"/>
  <c r="G1665" i="5"/>
  <c r="H1665" i="5"/>
  <c r="I1665" i="5"/>
  <c r="J1665" i="5"/>
  <c r="K1665" i="5"/>
  <c r="L1665" i="5"/>
  <c r="M1665" i="5"/>
  <c r="N1665" i="5"/>
  <c r="O1665" i="5"/>
  <c r="P1665" i="5"/>
  <c r="Q1665" i="5"/>
  <c r="R1665" i="5"/>
  <c r="S1665" i="5"/>
  <c r="T1665" i="5"/>
  <c r="U1665" i="5"/>
  <c r="V1665" i="5"/>
  <c r="W1665" i="5"/>
  <c r="X1665" i="5"/>
  <c r="Y1665" i="5"/>
  <c r="Z1665" i="5"/>
  <c r="AA1665" i="5"/>
  <c r="AB1665" i="5"/>
  <c r="AC1665" i="5"/>
  <c r="AD1665" i="5"/>
  <c r="AE1665" i="5"/>
  <c r="AG1665" i="5"/>
  <c r="C1666" i="5"/>
  <c r="D1666" i="5"/>
  <c r="E1666" i="5"/>
  <c r="F1666" i="5"/>
  <c r="G1666" i="5"/>
  <c r="H1666" i="5"/>
  <c r="I1666" i="5"/>
  <c r="J1666" i="5"/>
  <c r="K1666" i="5"/>
  <c r="L1666" i="5"/>
  <c r="M1666" i="5"/>
  <c r="N1666" i="5"/>
  <c r="O1666" i="5"/>
  <c r="P1666" i="5"/>
  <c r="Q1666" i="5"/>
  <c r="R1666" i="5"/>
  <c r="S1666" i="5"/>
  <c r="T1666" i="5"/>
  <c r="U1666" i="5"/>
  <c r="V1666" i="5"/>
  <c r="W1666" i="5"/>
  <c r="X1666" i="5"/>
  <c r="Y1666" i="5"/>
  <c r="Z1666" i="5"/>
  <c r="AA1666" i="5"/>
  <c r="AB1666" i="5"/>
  <c r="AC1666" i="5"/>
  <c r="AD1666" i="5"/>
  <c r="AE1666" i="5"/>
  <c r="AG1666" i="5"/>
  <c r="C1667" i="5"/>
  <c r="D1667" i="5"/>
  <c r="E1667" i="5"/>
  <c r="F1667" i="5"/>
  <c r="G1667" i="5"/>
  <c r="H1667" i="5"/>
  <c r="I1667" i="5"/>
  <c r="J1667" i="5"/>
  <c r="K1667" i="5"/>
  <c r="L1667" i="5"/>
  <c r="M1667" i="5"/>
  <c r="N1667" i="5"/>
  <c r="O1667" i="5"/>
  <c r="P1667" i="5"/>
  <c r="Q1667" i="5"/>
  <c r="R1667" i="5"/>
  <c r="S1667" i="5"/>
  <c r="T1667" i="5"/>
  <c r="U1667" i="5"/>
  <c r="V1667" i="5"/>
  <c r="W1667" i="5"/>
  <c r="X1667" i="5"/>
  <c r="Y1667" i="5"/>
  <c r="Z1667" i="5"/>
  <c r="AA1667" i="5"/>
  <c r="AB1667" i="5"/>
  <c r="AC1667" i="5"/>
  <c r="AD1667" i="5"/>
  <c r="AE1667" i="5"/>
  <c r="AG1667" i="5"/>
  <c r="B1667" i="5"/>
  <c r="B1666" i="5"/>
  <c r="B1665" i="5"/>
  <c r="B1664" i="5"/>
  <c r="B1663" i="5"/>
  <c r="B1662" i="5"/>
  <c r="B1661" i="5"/>
  <c r="B1660" i="5"/>
  <c r="B1659" i="5"/>
  <c r="B1658" i="5"/>
  <c r="B1657" i="5"/>
  <c r="B1656" i="5"/>
  <c r="B1655" i="5"/>
  <c r="B1654" i="5"/>
  <c r="B1653" i="5"/>
  <c r="B1652" i="5"/>
  <c r="B1651" i="5"/>
  <c r="B1650" i="5"/>
  <c r="B1649" i="5"/>
  <c r="B1648" i="5"/>
  <c r="B1647" i="5"/>
  <c r="B1646" i="5"/>
  <c r="B1645" i="5"/>
  <c r="B1644" i="5"/>
  <c r="B1643" i="5"/>
  <c r="B1642" i="5"/>
  <c r="B1641" i="5"/>
  <c r="C1627" i="5"/>
  <c r="D1627" i="5"/>
  <c r="E1627" i="5"/>
  <c r="F1627" i="5"/>
  <c r="G1627" i="5"/>
  <c r="H1627" i="5"/>
  <c r="I1627" i="5"/>
  <c r="J1627" i="5"/>
  <c r="K1627" i="5"/>
  <c r="L1627" i="5"/>
  <c r="M1627" i="5"/>
  <c r="N1627" i="5"/>
  <c r="O1627" i="5"/>
  <c r="P1627" i="5"/>
  <c r="Q1627" i="5"/>
  <c r="R1627" i="5"/>
  <c r="S1627" i="5"/>
  <c r="T1627" i="5"/>
  <c r="U1627" i="5"/>
  <c r="V1627" i="5"/>
  <c r="W1627" i="5"/>
  <c r="X1627" i="5"/>
  <c r="Y1627" i="5"/>
  <c r="Z1627" i="5"/>
  <c r="AA1627" i="5"/>
  <c r="AB1627" i="5"/>
  <c r="AC1627" i="5"/>
  <c r="AD1627" i="5"/>
  <c r="AE1627" i="5"/>
  <c r="AG1627" i="5"/>
  <c r="C1628" i="5"/>
  <c r="D1628" i="5"/>
  <c r="E1628" i="5"/>
  <c r="F1628" i="5"/>
  <c r="G1628" i="5"/>
  <c r="H1628" i="5"/>
  <c r="I1628" i="5"/>
  <c r="J1628" i="5"/>
  <c r="K1628" i="5"/>
  <c r="L1628" i="5"/>
  <c r="M1628" i="5"/>
  <c r="N1628" i="5"/>
  <c r="O1628" i="5"/>
  <c r="P1628" i="5"/>
  <c r="Q1628" i="5"/>
  <c r="R1628" i="5"/>
  <c r="S1628" i="5"/>
  <c r="T1628" i="5"/>
  <c r="U1628" i="5"/>
  <c r="V1628" i="5"/>
  <c r="W1628" i="5"/>
  <c r="X1628" i="5"/>
  <c r="Y1628" i="5"/>
  <c r="Z1628" i="5"/>
  <c r="AA1628" i="5"/>
  <c r="AB1628" i="5"/>
  <c r="AC1628" i="5"/>
  <c r="AD1628" i="5"/>
  <c r="AE1628" i="5"/>
  <c r="AG1628" i="5"/>
  <c r="C1629" i="5"/>
  <c r="D1629" i="5"/>
  <c r="E1629" i="5"/>
  <c r="F1629" i="5"/>
  <c r="G1629" i="5"/>
  <c r="H1629" i="5"/>
  <c r="I1629" i="5"/>
  <c r="J1629" i="5"/>
  <c r="K1629" i="5"/>
  <c r="L1629" i="5"/>
  <c r="M1629" i="5"/>
  <c r="N1629" i="5"/>
  <c r="O1629" i="5"/>
  <c r="P1629" i="5"/>
  <c r="Q1629" i="5"/>
  <c r="R1629" i="5"/>
  <c r="S1629" i="5"/>
  <c r="T1629" i="5"/>
  <c r="U1629" i="5"/>
  <c r="V1629" i="5"/>
  <c r="W1629" i="5"/>
  <c r="X1629" i="5"/>
  <c r="Y1629" i="5"/>
  <c r="Z1629" i="5"/>
  <c r="AA1629" i="5"/>
  <c r="AB1629" i="5"/>
  <c r="AC1629" i="5"/>
  <c r="AD1629" i="5"/>
  <c r="AE1629" i="5"/>
  <c r="AG1629" i="5"/>
  <c r="C1630" i="5"/>
  <c r="D1630" i="5"/>
  <c r="E1630" i="5"/>
  <c r="F1630" i="5"/>
  <c r="G1630" i="5"/>
  <c r="H1630" i="5"/>
  <c r="I1630" i="5"/>
  <c r="J1630" i="5"/>
  <c r="K1630" i="5"/>
  <c r="L1630" i="5"/>
  <c r="M1630" i="5"/>
  <c r="N1630" i="5"/>
  <c r="O1630" i="5"/>
  <c r="P1630" i="5"/>
  <c r="Q1630" i="5"/>
  <c r="R1630" i="5"/>
  <c r="S1630" i="5"/>
  <c r="T1630" i="5"/>
  <c r="U1630" i="5"/>
  <c r="V1630" i="5"/>
  <c r="W1630" i="5"/>
  <c r="X1630" i="5"/>
  <c r="Y1630" i="5"/>
  <c r="Z1630" i="5"/>
  <c r="AA1630" i="5"/>
  <c r="AB1630" i="5"/>
  <c r="AC1630" i="5"/>
  <c r="AD1630" i="5"/>
  <c r="AE1630" i="5"/>
  <c r="AG1630" i="5"/>
  <c r="C1631" i="5"/>
  <c r="D1631" i="5"/>
  <c r="E1631" i="5"/>
  <c r="F1631" i="5"/>
  <c r="G1631" i="5"/>
  <c r="H1631" i="5"/>
  <c r="I1631" i="5"/>
  <c r="J1631" i="5"/>
  <c r="K1631" i="5"/>
  <c r="L1631" i="5"/>
  <c r="M1631" i="5"/>
  <c r="N1631" i="5"/>
  <c r="O1631" i="5"/>
  <c r="P1631" i="5"/>
  <c r="Q1631" i="5"/>
  <c r="R1631" i="5"/>
  <c r="S1631" i="5"/>
  <c r="T1631" i="5"/>
  <c r="U1631" i="5"/>
  <c r="V1631" i="5"/>
  <c r="W1631" i="5"/>
  <c r="X1631" i="5"/>
  <c r="Y1631" i="5"/>
  <c r="Z1631" i="5"/>
  <c r="AA1631" i="5"/>
  <c r="AB1631" i="5"/>
  <c r="AC1631" i="5"/>
  <c r="AD1631" i="5"/>
  <c r="AE1631" i="5"/>
  <c r="AG1631" i="5"/>
  <c r="C1632" i="5"/>
  <c r="D1632" i="5"/>
  <c r="E1632" i="5"/>
  <c r="F1632" i="5"/>
  <c r="G1632" i="5"/>
  <c r="H1632" i="5"/>
  <c r="I1632" i="5"/>
  <c r="J1632" i="5"/>
  <c r="K1632" i="5"/>
  <c r="L1632" i="5"/>
  <c r="M1632" i="5"/>
  <c r="N1632" i="5"/>
  <c r="O1632" i="5"/>
  <c r="P1632" i="5"/>
  <c r="Q1632" i="5"/>
  <c r="R1632" i="5"/>
  <c r="S1632" i="5"/>
  <c r="T1632" i="5"/>
  <c r="U1632" i="5"/>
  <c r="V1632" i="5"/>
  <c r="W1632" i="5"/>
  <c r="X1632" i="5"/>
  <c r="Y1632" i="5"/>
  <c r="Z1632" i="5"/>
  <c r="AA1632" i="5"/>
  <c r="AB1632" i="5"/>
  <c r="AC1632" i="5"/>
  <c r="AD1632" i="5"/>
  <c r="AE1632" i="5"/>
  <c r="AG1632" i="5"/>
  <c r="C1633" i="5"/>
  <c r="D1633" i="5"/>
  <c r="E1633" i="5"/>
  <c r="F1633" i="5"/>
  <c r="G1633" i="5"/>
  <c r="H1633" i="5"/>
  <c r="I1633" i="5"/>
  <c r="J1633" i="5"/>
  <c r="K1633" i="5"/>
  <c r="L1633" i="5"/>
  <c r="M1633" i="5"/>
  <c r="N1633" i="5"/>
  <c r="O1633" i="5"/>
  <c r="P1633" i="5"/>
  <c r="Q1633" i="5"/>
  <c r="R1633" i="5"/>
  <c r="S1633" i="5"/>
  <c r="T1633" i="5"/>
  <c r="U1633" i="5"/>
  <c r="V1633" i="5"/>
  <c r="W1633" i="5"/>
  <c r="X1633" i="5"/>
  <c r="Y1633" i="5"/>
  <c r="Z1633" i="5"/>
  <c r="AA1633" i="5"/>
  <c r="AB1633" i="5"/>
  <c r="AC1633" i="5"/>
  <c r="AD1633" i="5"/>
  <c r="AE1633" i="5"/>
  <c r="AG1633" i="5"/>
  <c r="C1634" i="5"/>
  <c r="D1634" i="5"/>
  <c r="E1634" i="5"/>
  <c r="F1634" i="5"/>
  <c r="G1634" i="5"/>
  <c r="H1634" i="5"/>
  <c r="I1634" i="5"/>
  <c r="J1634" i="5"/>
  <c r="K1634" i="5"/>
  <c r="L1634" i="5"/>
  <c r="M1634" i="5"/>
  <c r="N1634" i="5"/>
  <c r="O1634" i="5"/>
  <c r="P1634" i="5"/>
  <c r="Q1634" i="5"/>
  <c r="R1634" i="5"/>
  <c r="S1634" i="5"/>
  <c r="T1634" i="5"/>
  <c r="U1634" i="5"/>
  <c r="V1634" i="5"/>
  <c r="W1634" i="5"/>
  <c r="X1634" i="5"/>
  <c r="Y1634" i="5"/>
  <c r="Z1634" i="5"/>
  <c r="AA1634" i="5"/>
  <c r="AB1634" i="5"/>
  <c r="AC1634" i="5"/>
  <c r="AD1634" i="5"/>
  <c r="AE1634" i="5"/>
  <c r="AG1634" i="5"/>
  <c r="C1635" i="5"/>
  <c r="D1635" i="5"/>
  <c r="E1635" i="5"/>
  <c r="F1635" i="5"/>
  <c r="G1635" i="5"/>
  <c r="H1635" i="5"/>
  <c r="I1635" i="5"/>
  <c r="J1635" i="5"/>
  <c r="K1635" i="5"/>
  <c r="L1635" i="5"/>
  <c r="M1635" i="5"/>
  <c r="N1635" i="5"/>
  <c r="O1635" i="5"/>
  <c r="P1635" i="5"/>
  <c r="Q1635" i="5"/>
  <c r="R1635" i="5"/>
  <c r="S1635" i="5"/>
  <c r="T1635" i="5"/>
  <c r="U1635" i="5"/>
  <c r="V1635" i="5"/>
  <c r="W1635" i="5"/>
  <c r="X1635" i="5"/>
  <c r="Y1635" i="5"/>
  <c r="Z1635" i="5"/>
  <c r="AA1635" i="5"/>
  <c r="AB1635" i="5"/>
  <c r="AC1635" i="5"/>
  <c r="AD1635" i="5"/>
  <c r="AE1635" i="5"/>
  <c r="AG1635" i="5"/>
  <c r="C1636" i="5"/>
  <c r="D1636" i="5"/>
  <c r="E1636" i="5"/>
  <c r="F1636" i="5"/>
  <c r="G1636" i="5"/>
  <c r="H1636" i="5"/>
  <c r="I1636" i="5"/>
  <c r="J1636" i="5"/>
  <c r="K1636" i="5"/>
  <c r="L1636" i="5"/>
  <c r="M1636" i="5"/>
  <c r="N1636" i="5"/>
  <c r="O1636" i="5"/>
  <c r="P1636" i="5"/>
  <c r="Q1636" i="5"/>
  <c r="R1636" i="5"/>
  <c r="S1636" i="5"/>
  <c r="T1636" i="5"/>
  <c r="U1636" i="5"/>
  <c r="V1636" i="5"/>
  <c r="W1636" i="5"/>
  <c r="X1636" i="5"/>
  <c r="Y1636" i="5"/>
  <c r="Z1636" i="5"/>
  <c r="AA1636" i="5"/>
  <c r="AB1636" i="5"/>
  <c r="AC1636" i="5"/>
  <c r="AD1636" i="5"/>
  <c r="AE1636" i="5"/>
  <c r="AG1636" i="5"/>
  <c r="C1637" i="5"/>
  <c r="D1637" i="5"/>
  <c r="E1637" i="5"/>
  <c r="F1637" i="5"/>
  <c r="G1637" i="5"/>
  <c r="H1637" i="5"/>
  <c r="I1637" i="5"/>
  <c r="J1637" i="5"/>
  <c r="K1637" i="5"/>
  <c r="L1637" i="5"/>
  <c r="M1637" i="5"/>
  <c r="N1637" i="5"/>
  <c r="O1637" i="5"/>
  <c r="P1637" i="5"/>
  <c r="Q1637" i="5"/>
  <c r="R1637" i="5"/>
  <c r="S1637" i="5"/>
  <c r="T1637" i="5"/>
  <c r="U1637" i="5"/>
  <c r="V1637" i="5"/>
  <c r="W1637" i="5"/>
  <c r="X1637" i="5"/>
  <c r="Y1637" i="5"/>
  <c r="Z1637" i="5"/>
  <c r="AA1637" i="5"/>
  <c r="AB1637" i="5"/>
  <c r="AC1637" i="5"/>
  <c r="AD1637" i="5"/>
  <c r="AE1637" i="5"/>
  <c r="AG1637" i="5"/>
  <c r="C1638" i="5"/>
  <c r="D1638" i="5"/>
  <c r="E1638" i="5"/>
  <c r="F1638" i="5"/>
  <c r="G1638" i="5"/>
  <c r="H1638" i="5"/>
  <c r="I1638" i="5"/>
  <c r="J1638" i="5"/>
  <c r="K1638" i="5"/>
  <c r="L1638" i="5"/>
  <c r="M1638" i="5"/>
  <c r="N1638" i="5"/>
  <c r="O1638" i="5"/>
  <c r="P1638" i="5"/>
  <c r="Q1638" i="5"/>
  <c r="R1638" i="5"/>
  <c r="S1638" i="5"/>
  <c r="T1638" i="5"/>
  <c r="U1638" i="5"/>
  <c r="V1638" i="5"/>
  <c r="W1638" i="5"/>
  <c r="X1638" i="5"/>
  <c r="Y1638" i="5"/>
  <c r="Z1638" i="5"/>
  <c r="AA1638" i="5"/>
  <c r="AB1638" i="5"/>
  <c r="AC1638" i="5"/>
  <c r="AD1638" i="5"/>
  <c r="AE1638" i="5"/>
  <c r="AG1638" i="5"/>
  <c r="C1639" i="5"/>
  <c r="D1639" i="5"/>
  <c r="E1639" i="5"/>
  <c r="F1639" i="5"/>
  <c r="G1639" i="5"/>
  <c r="H1639" i="5"/>
  <c r="I1639" i="5"/>
  <c r="J1639" i="5"/>
  <c r="K1639" i="5"/>
  <c r="L1639" i="5"/>
  <c r="M1639" i="5"/>
  <c r="N1639" i="5"/>
  <c r="O1639" i="5"/>
  <c r="P1639" i="5"/>
  <c r="Q1639" i="5"/>
  <c r="R1639" i="5"/>
  <c r="S1639" i="5"/>
  <c r="T1639" i="5"/>
  <c r="U1639" i="5"/>
  <c r="V1639" i="5"/>
  <c r="W1639" i="5"/>
  <c r="X1639" i="5"/>
  <c r="Y1639" i="5"/>
  <c r="Z1639" i="5"/>
  <c r="AA1639" i="5"/>
  <c r="AB1639" i="5"/>
  <c r="AC1639" i="5"/>
  <c r="AD1639" i="5"/>
  <c r="AE1639" i="5"/>
  <c r="AG1639" i="5"/>
  <c r="C1640" i="5"/>
  <c r="D1640" i="5"/>
  <c r="E1640" i="5"/>
  <c r="F1640" i="5"/>
  <c r="G1640" i="5"/>
  <c r="H1640" i="5"/>
  <c r="I1640" i="5"/>
  <c r="J1640" i="5"/>
  <c r="K1640" i="5"/>
  <c r="L1640" i="5"/>
  <c r="M1640" i="5"/>
  <c r="N1640" i="5"/>
  <c r="O1640" i="5"/>
  <c r="P1640" i="5"/>
  <c r="Q1640" i="5"/>
  <c r="R1640" i="5"/>
  <c r="S1640" i="5"/>
  <c r="T1640" i="5"/>
  <c r="U1640" i="5"/>
  <c r="V1640" i="5"/>
  <c r="W1640" i="5"/>
  <c r="X1640" i="5"/>
  <c r="Y1640" i="5"/>
  <c r="Z1640" i="5"/>
  <c r="AA1640" i="5"/>
  <c r="AB1640" i="5"/>
  <c r="AC1640" i="5"/>
  <c r="AD1640" i="5"/>
  <c r="AE1640" i="5"/>
  <c r="AG1640" i="5"/>
  <c r="B1640" i="5"/>
  <c r="B1639" i="5"/>
  <c r="B1638" i="5"/>
  <c r="B1637" i="5"/>
  <c r="B1636" i="5"/>
  <c r="B1635" i="5"/>
  <c r="B1634" i="5"/>
  <c r="B1633" i="5"/>
  <c r="B1632" i="5"/>
  <c r="B1631" i="5"/>
  <c r="B1630" i="5"/>
  <c r="B1629" i="5"/>
  <c r="B1628" i="5"/>
  <c r="B1627" i="5"/>
  <c r="C1605" i="5"/>
  <c r="D1605" i="5"/>
  <c r="E1605" i="5"/>
  <c r="F1605" i="5"/>
  <c r="G1605" i="5"/>
  <c r="H1605" i="5"/>
  <c r="I1605" i="5"/>
  <c r="J1605" i="5"/>
  <c r="K1605" i="5"/>
  <c r="L1605" i="5"/>
  <c r="M1605" i="5"/>
  <c r="N1605" i="5"/>
  <c r="O1605" i="5"/>
  <c r="P1605" i="5"/>
  <c r="Q1605" i="5"/>
  <c r="R1605" i="5"/>
  <c r="S1605" i="5"/>
  <c r="T1605" i="5"/>
  <c r="U1605" i="5"/>
  <c r="V1605" i="5"/>
  <c r="W1605" i="5"/>
  <c r="X1605" i="5"/>
  <c r="Y1605" i="5"/>
  <c r="Z1605" i="5"/>
  <c r="AA1605" i="5"/>
  <c r="AB1605" i="5"/>
  <c r="AC1605" i="5"/>
  <c r="AD1605" i="5"/>
  <c r="AE1605" i="5"/>
  <c r="AG1605" i="5"/>
  <c r="C1606" i="5"/>
  <c r="D1606" i="5"/>
  <c r="E1606" i="5"/>
  <c r="F1606" i="5"/>
  <c r="G1606" i="5"/>
  <c r="H1606" i="5"/>
  <c r="I1606" i="5"/>
  <c r="J1606" i="5"/>
  <c r="K1606" i="5"/>
  <c r="L1606" i="5"/>
  <c r="M1606" i="5"/>
  <c r="N1606" i="5"/>
  <c r="O1606" i="5"/>
  <c r="P1606" i="5"/>
  <c r="Q1606" i="5"/>
  <c r="R1606" i="5"/>
  <c r="S1606" i="5"/>
  <c r="T1606" i="5"/>
  <c r="U1606" i="5"/>
  <c r="V1606" i="5"/>
  <c r="W1606" i="5"/>
  <c r="X1606" i="5"/>
  <c r="Y1606" i="5"/>
  <c r="Z1606" i="5"/>
  <c r="AA1606" i="5"/>
  <c r="AB1606" i="5"/>
  <c r="AC1606" i="5"/>
  <c r="AD1606" i="5"/>
  <c r="AE1606" i="5"/>
  <c r="AG1606" i="5"/>
  <c r="C1607" i="5"/>
  <c r="D1607" i="5"/>
  <c r="E1607" i="5"/>
  <c r="F1607" i="5"/>
  <c r="G1607" i="5"/>
  <c r="H1607" i="5"/>
  <c r="I1607" i="5"/>
  <c r="J1607" i="5"/>
  <c r="K1607" i="5"/>
  <c r="L1607" i="5"/>
  <c r="M1607" i="5"/>
  <c r="N1607" i="5"/>
  <c r="O1607" i="5"/>
  <c r="P1607" i="5"/>
  <c r="Q1607" i="5"/>
  <c r="R1607" i="5"/>
  <c r="S1607" i="5"/>
  <c r="T1607" i="5"/>
  <c r="U1607" i="5"/>
  <c r="V1607" i="5"/>
  <c r="W1607" i="5"/>
  <c r="X1607" i="5"/>
  <c r="Y1607" i="5"/>
  <c r="Z1607" i="5"/>
  <c r="AA1607" i="5"/>
  <c r="AB1607" i="5"/>
  <c r="AC1607" i="5"/>
  <c r="AD1607" i="5"/>
  <c r="AE1607" i="5"/>
  <c r="AG1607" i="5"/>
  <c r="C1608" i="5"/>
  <c r="D1608" i="5"/>
  <c r="E1608" i="5"/>
  <c r="F1608" i="5"/>
  <c r="G1608" i="5"/>
  <c r="H1608" i="5"/>
  <c r="I1608" i="5"/>
  <c r="J1608" i="5"/>
  <c r="K1608" i="5"/>
  <c r="L1608" i="5"/>
  <c r="M1608" i="5"/>
  <c r="N1608" i="5"/>
  <c r="O1608" i="5"/>
  <c r="P1608" i="5"/>
  <c r="Q1608" i="5"/>
  <c r="R1608" i="5"/>
  <c r="S1608" i="5"/>
  <c r="T1608" i="5"/>
  <c r="U1608" i="5"/>
  <c r="V1608" i="5"/>
  <c r="W1608" i="5"/>
  <c r="X1608" i="5"/>
  <c r="Y1608" i="5"/>
  <c r="Z1608" i="5"/>
  <c r="AA1608" i="5"/>
  <c r="AB1608" i="5"/>
  <c r="AC1608" i="5"/>
  <c r="AD1608" i="5"/>
  <c r="AE1608" i="5"/>
  <c r="AG1608" i="5"/>
  <c r="C1609" i="5"/>
  <c r="D1609" i="5"/>
  <c r="E1609" i="5"/>
  <c r="F1609" i="5"/>
  <c r="G1609" i="5"/>
  <c r="H1609" i="5"/>
  <c r="I1609" i="5"/>
  <c r="J1609" i="5"/>
  <c r="K1609" i="5"/>
  <c r="L1609" i="5"/>
  <c r="M1609" i="5"/>
  <c r="N1609" i="5"/>
  <c r="O1609" i="5"/>
  <c r="P1609" i="5"/>
  <c r="Q1609" i="5"/>
  <c r="R1609" i="5"/>
  <c r="S1609" i="5"/>
  <c r="T1609" i="5"/>
  <c r="U1609" i="5"/>
  <c r="V1609" i="5"/>
  <c r="W1609" i="5"/>
  <c r="X1609" i="5"/>
  <c r="Y1609" i="5"/>
  <c r="Z1609" i="5"/>
  <c r="AA1609" i="5"/>
  <c r="AB1609" i="5"/>
  <c r="AC1609" i="5"/>
  <c r="AD1609" i="5"/>
  <c r="AE1609" i="5"/>
  <c r="AG1609" i="5"/>
  <c r="C1610" i="5"/>
  <c r="D1610" i="5"/>
  <c r="E1610" i="5"/>
  <c r="F1610" i="5"/>
  <c r="G1610" i="5"/>
  <c r="H1610" i="5"/>
  <c r="I1610" i="5"/>
  <c r="J1610" i="5"/>
  <c r="K1610" i="5"/>
  <c r="L1610" i="5"/>
  <c r="M1610" i="5"/>
  <c r="N1610" i="5"/>
  <c r="O1610" i="5"/>
  <c r="P1610" i="5"/>
  <c r="Q1610" i="5"/>
  <c r="R1610" i="5"/>
  <c r="S1610" i="5"/>
  <c r="T1610" i="5"/>
  <c r="U1610" i="5"/>
  <c r="V1610" i="5"/>
  <c r="W1610" i="5"/>
  <c r="X1610" i="5"/>
  <c r="Y1610" i="5"/>
  <c r="Z1610" i="5"/>
  <c r="AA1610" i="5"/>
  <c r="AB1610" i="5"/>
  <c r="AC1610" i="5"/>
  <c r="AD1610" i="5"/>
  <c r="AE1610" i="5"/>
  <c r="AG1610" i="5"/>
  <c r="C1611" i="5"/>
  <c r="D1611" i="5"/>
  <c r="E1611" i="5"/>
  <c r="F1611" i="5"/>
  <c r="G1611" i="5"/>
  <c r="H1611" i="5"/>
  <c r="I1611" i="5"/>
  <c r="J1611" i="5"/>
  <c r="K1611" i="5"/>
  <c r="L1611" i="5"/>
  <c r="M1611" i="5"/>
  <c r="N1611" i="5"/>
  <c r="O1611" i="5"/>
  <c r="P1611" i="5"/>
  <c r="Q1611" i="5"/>
  <c r="R1611" i="5"/>
  <c r="S1611" i="5"/>
  <c r="T1611" i="5"/>
  <c r="U1611" i="5"/>
  <c r="V1611" i="5"/>
  <c r="W1611" i="5"/>
  <c r="X1611" i="5"/>
  <c r="Y1611" i="5"/>
  <c r="Z1611" i="5"/>
  <c r="AA1611" i="5"/>
  <c r="AB1611" i="5"/>
  <c r="AC1611" i="5"/>
  <c r="AD1611" i="5"/>
  <c r="AE1611" i="5"/>
  <c r="AG1611" i="5"/>
  <c r="C1612" i="5"/>
  <c r="D1612" i="5"/>
  <c r="E1612" i="5"/>
  <c r="F1612" i="5"/>
  <c r="G1612" i="5"/>
  <c r="H1612" i="5"/>
  <c r="I1612" i="5"/>
  <c r="J1612" i="5"/>
  <c r="K1612" i="5"/>
  <c r="L1612" i="5"/>
  <c r="M1612" i="5"/>
  <c r="N1612" i="5"/>
  <c r="O1612" i="5"/>
  <c r="P1612" i="5"/>
  <c r="Q1612" i="5"/>
  <c r="R1612" i="5"/>
  <c r="S1612" i="5"/>
  <c r="T1612" i="5"/>
  <c r="U1612" i="5"/>
  <c r="V1612" i="5"/>
  <c r="W1612" i="5"/>
  <c r="X1612" i="5"/>
  <c r="Y1612" i="5"/>
  <c r="Z1612" i="5"/>
  <c r="AA1612" i="5"/>
  <c r="AB1612" i="5"/>
  <c r="AC1612" i="5"/>
  <c r="AD1612" i="5"/>
  <c r="AE1612" i="5"/>
  <c r="AG1612" i="5"/>
  <c r="C1613" i="5"/>
  <c r="D1613" i="5"/>
  <c r="E1613" i="5"/>
  <c r="F1613" i="5"/>
  <c r="G1613" i="5"/>
  <c r="H1613" i="5"/>
  <c r="I1613" i="5"/>
  <c r="J1613" i="5"/>
  <c r="K1613" i="5"/>
  <c r="L1613" i="5"/>
  <c r="M1613" i="5"/>
  <c r="N1613" i="5"/>
  <c r="O1613" i="5"/>
  <c r="P1613" i="5"/>
  <c r="Q1613" i="5"/>
  <c r="R1613" i="5"/>
  <c r="S1613" i="5"/>
  <c r="T1613" i="5"/>
  <c r="U1613" i="5"/>
  <c r="V1613" i="5"/>
  <c r="W1613" i="5"/>
  <c r="X1613" i="5"/>
  <c r="Y1613" i="5"/>
  <c r="Z1613" i="5"/>
  <c r="AA1613" i="5"/>
  <c r="AB1613" i="5"/>
  <c r="AC1613" i="5"/>
  <c r="AD1613" i="5"/>
  <c r="AE1613" i="5"/>
  <c r="AG1613" i="5"/>
  <c r="C1614" i="5"/>
  <c r="D1614" i="5"/>
  <c r="E1614" i="5"/>
  <c r="F1614" i="5"/>
  <c r="G1614" i="5"/>
  <c r="H1614" i="5"/>
  <c r="I1614" i="5"/>
  <c r="J1614" i="5"/>
  <c r="K1614" i="5"/>
  <c r="L1614" i="5"/>
  <c r="M1614" i="5"/>
  <c r="N1614" i="5"/>
  <c r="O1614" i="5"/>
  <c r="P1614" i="5"/>
  <c r="Q1614" i="5"/>
  <c r="R1614" i="5"/>
  <c r="S1614" i="5"/>
  <c r="T1614" i="5"/>
  <c r="U1614" i="5"/>
  <c r="V1614" i="5"/>
  <c r="W1614" i="5"/>
  <c r="X1614" i="5"/>
  <c r="Y1614" i="5"/>
  <c r="Z1614" i="5"/>
  <c r="AA1614" i="5"/>
  <c r="AB1614" i="5"/>
  <c r="AC1614" i="5"/>
  <c r="AD1614" i="5"/>
  <c r="AE1614" i="5"/>
  <c r="AG1614" i="5"/>
  <c r="C1615" i="5"/>
  <c r="D1615" i="5"/>
  <c r="E1615" i="5"/>
  <c r="F1615" i="5"/>
  <c r="G1615" i="5"/>
  <c r="H1615" i="5"/>
  <c r="I1615" i="5"/>
  <c r="J1615" i="5"/>
  <c r="K1615" i="5"/>
  <c r="L1615" i="5"/>
  <c r="M1615" i="5"/>
  <c r="N1615" i="5"/>
  <c r="O1615" i="5"/>
  <c r="P1615" i="5"/>
  <c r="Q1615" i="5"/>
  <c r="R1615" i="5"/>
  <c r="S1615" i="5"/>
  <c r="T1615" i="5"/>
  <c r="U1615" i="5"/>
  <c r="V1615" i="5"/>
  <c r="W1615" i="5"/>
  <c r="X1615" i="5"/>
  <c r="Y1615" i="5"/>
  <c r="Z1615" i="5"/>
  <c r="AA1615" i="5"/>
  <c r="AB1615" i="5"/>
  <c r="AC1615" i="5"/>
  <c r="AD1615" i="5"/>
  <c r="AE1615" i="5"/>
  <c r="AG1615" i="5"/>
  <c r="C1616" i="5"/>
  <c r="D1616" i="5"/>
  <c r="E1616" i="5"/>
  <c r="F1616" i="5"/>
  <c r="G1616" i="5"/>
  <c r="H1616" i="5"/>
  <c r="I1616" i="5"/>
  <c r="J1616" i="5"/>
  <c r="K1616" i="5"/>
  <c r="L1616" i="5"/>
  <c r="M1616" i="5"/>
  <c r="N1616" i="5"/>
  <c r="O1616" i="5"/>
  <c r="P1616" i="5"/>
  <c r="Q1616" i="5"/>
  <c r="R1616" i="5"/>
  <c r="S1616" i="5"/>
  <c r="T1616" i="5"/>
  <c r="U1616" i="5"/>
  <c r="V1616" i="5"/>
  <c r="W1616" i="5"/>
  <c r="X1616" i="5"/>
  <c r="Y1616" i="5"/>
  <c r="Z1616" i="5"/>
  <c r="AA1616" i="5"/>
  <c r="AB1616" i="5"/>
  <c r="AC1616" i="5"/>
  <c r="AD1616" i="5"/>
  <c r="AE1616" i="5"/>
  <c r="AG1616" i="5"/>
  <c r="C1617" i="5"/>
  <c r="D1617" i="5"/>
  <c r="E1617" i="5"/>
  <c r="F1617" i="5"/>
  <c r="G1617" i="5"/>
  <c r="H1617" i="5"/>
  <c r="I1617" i="5"/>
  <c r="J1617" i="5"/>
  <c r="K1617" i="5"/>
  <c r="L1617" i="5"/>
  <c r="M1617" i="5"/>
  <c r="N1617" i="5"/>
  <c r="O1617" i="5"/>
  <c r="P1617" i="5"/>
  <c r="Q1617" i="5"/>
  <c r="R1617" i="5"/>
  <c r="S1617" i="5"/>
  <c r="T1617" i="5"/>
  <c r="U1617" i="5"/>
  <c r="V1617" i="5"/>
  <c r="W1617" i="5"/>
  <c r="X1617" i="5"/>
  <c r="Y1617" i="5"/>
  <c r="Z1617" i="5"/>
  <c r="AA1617" i="5"/>
  <c r="AB1617" i="5"/>
  <c r="AC1617" i="5"/>
  <c r="AD1617" i="5"/>
  <c r="AE1617" i="5"/>
  <c r="AG1617" i="5"/>
  <c r="C1618" i="5"/>
  <c r="D1618" i="5"/>
  <c r="E1618" i="5"/>
  <c r="F1618" i="5"/>
  <c r="G1618" i="5"/>
  <c r="H1618" i="5"/>
  <c r="I1618" i="5"/>
  <c r="J1618" i="5"/>
  <c r="K1618" i="5"/>
  <c r="L1618" i="5"/>
  <c r="M1618" i="5"/>
  <c r="N1618" i="5"/>
  <c r="O1618" i="5"/>
  <c r="P1618" i="5"/>
  <c r="Q1618" i="5"/>
  <c r="R1618" i="5"/>
  <c r="S1618" i="5"/>
  <c r="T1618" i="5"/>
  <c r="U1618" i="5"/>
  <c r="V1618" i="5"/>
  <c r="W1618" i="5"/>
  <c r="X1618" i="5"/>
  <c r="Y1618" i="5"/>
  <c r="Z1618" i="5"/>
  <c r="AA1618" i="5"/>
  <c r="AB1618" i="5"/>
  <c r="AC1618" i="5"/>
  <c r="AD1618" i="5"/>
  <c r="AE1618" i="5"/>
  <c r="AG1618" i="5"/>
  <c r="C1619" i="5"/>
  <c r="D1619" i="5"/>
  <c r="E1619" i="5"/>
  <c r="F1619" i="5"/>
  <c r="G1619" i="5"/>
  <c r="H1619" i="5"/>
  <c r="I1619" i="5"/>
  <c r="J1619" i="5"/>
  <c r="K1619" i="5"/>
  <c r="L1619" i="5"/>
  <c r="M1619" i="5"/>
  <c r="N1619" i="5"/>
  <c r="O1619" i="5"/>
  <c r="P1619" i="5"/>
  <c r="Q1619" i="5"/>
  <c r="R1619" i="5"/>
  <c r="S1619" i="5"/>
  <c r="T1619" i="5"/>
  <c r="U1619" i="5"/>
  <c r="V1619" i="5"/>
  <c r="W1619" i="5"/>
  <c r="X1619" i="5"/>
  <c r="Y1619" i="5"/>
  <c r="Z1619" i="5"/>
  <c r="AA1619" i="5"/>
  <c r="AB1619" i="5"/>
  <c r="AC1619" i="5"/>
  <c r="AD1619" i="5"/>
  <c r="AE1619" i="5"/>
  <c r="AG1619" i="5"/>
  <c r="C1620" i="5"/>
  <c r="D1620" i="5"/>
  <c r="E1620" i="5"/>
  <c r="F1620" i="5"/>
  <c r="G1620" i="5"/>
  <c r="H1620" i="5"/>
  <c r="I1620" i="5"/>
  <c r="J1620" i="5"/>
  <c r="K1620" i="5"/>
  <c r="L1620" i="5"/>
  <c r="M1620" i="5"/>
  <c r="N1620" i="5"/>
  <c r="O1620" i="5"/>
  <c r="P1620" i="5"/>
  <c r="Q1620" i="5"/>
  <c r="R1620" i="5"/>
  <c r="S1620" i="5"/>
  <c r="T1620" i="5"/>
  <c r="U1620" i="5"/>
  <c r="V1620" i="5"/>
  <c r="W1620" i="5"/>
  <c r="X1620" i="5"/>
  <c r="Y1620" i="5"/>
  <c r="Z1620" i="5"/>
  <c r="AA1620" i="5"/>
  <c r="AB1620" i="5"/>
  <c r="AC1620" i="5"/>
  <c r="AD1620" i="5"/>
  <c r="AE1620" i="5"/>
  <c r="AG1620" i="5"/>
  <c r="C1621" i="5"/>
  <c r="D1621" i="5"/>
  <c r="E1621" i="5"/>
  <c r="F1621" i="5"/>
  <c r="G1621" i="5"/>
  <c r="H1621" i="5"/>
  <c r="I1621" i="5"/>
  <c r="J1621" i="5"/>
  <c r="K1621" i="5"/>
  <c r="L1621" i="5"/>
  <c r="M1621" i="5"/>
  <c r="N1621" i="5"/>
  <c r="O1621" i="5"/>
  <c r="P1621" i="5"/>
  <c r="Q1621" i="5"/>
  <c r="R1621" i="5"/>
  <c r="S1621" i="5"/>
  <c r="T1621" i="5"/>
  <c r="U1621" i="5"/>
  <c r="V1621" i="5"/>
  <c r="W1621" i="5"/>
  <c r="X1621" i="5"/>
  <c r="Y1621" i="5"/>
  <c r="Z1621" i="5"/>
  <c r="AA1621" i="5"/>
  <c r="AB1621" i="5"/>
  <c r="AC1621" i="5"/>
  <c r="AD1621" i="5"/>
  <c r="AE1621" i="5"/>
  <c r="AG1621" i="5"/>
  <c r="C1622" i="5"/>
  <c r="D1622" i="5"/>
  <c r="E1622" i="5"/>
  <c r="F1622" i="5"/>
  <c r="G1622" i="5"/>
  <c r="H1622" i="5"/>
  <c r="I1622" i="5"/>
  <c r="J1622" i="5"/>
  <c r="K1622" i="5"/>
  <c r="L1622" i="5"/>
  <c r="M1622" i="5"/>
  <c r="N1622" i="5"/>
  <c r="O1622" i="5"/>
  <c r="P1622" i="5"/>
  <c r="Q1622" i="5"/>
  <c r="R1622" i="5"/>
  <c r="S1622" i="5"/>
  <c r="T1622" i="5"/>
  <c r="U1622" i="5"/>
  <c r="V1622" i="5"/>
  <c r="W1622" i="5"/>
  <c r="X1622" i="5"/>
  <c r="Y1622" i="5"/>
  <c r="Z1622" i="5"/>
  <c r="AA1622" i="5"/>
  <c r="AB1622" i="5"/>
  <c r="AC1622" i="5"/>
  <c r="AD1622" i="5"/>
  <c r="AE1622" i="5"/>
  <c r="AG1622" i="5"/>
  <c r="C1623" i="5"/>
  <c r="D1623" i="5"/>
  <c r="E1623" i="5"/>
  <c r="F1623" i="5"/>
  <c r="G1623" i="5"/>
  <c r="H1623" i="5"/>
  <c r="I1623" i="5"/>
  <c r="J1623" i="5"/>
  <c r="K1623" i="5"/>
  <c r="L1623" i="5"/>
  <c r="M1623" i="5"/>
  <c r="N1623" i="5"/>
  <c r="O1623" i="5"/>
  <c r="P1623" i="5"/>
  <c r="Q1623" i="5"/>
  <c r="R1623" i="5"/>
  <c r="S1623" i="5"/>
  <c r="T1623" i="5"/>
  <c r="U1623" i="5"/>
  <c r="V1623" i="5"/>
  <c r="W1623" i="5"/>
  <c r="X1623" i="5"/>
  <c r="Y1623" i="5"/>
  <c r="Z1623" i="5"/>
  <c r="AA1623" i="5"/>
  <c r="AB1623" i="5"/>
  <c r="AC1623" i="5"/>
  <c r="AD1623" i="5"/>
  <c r="AE1623" i="5"/>
  <c r="AG1623" i="5"/>
  <c r="C1624" i="5"/>
  <c r="D1624" i="5"/>
  <c r="E1624" i="5"/>
  <c r="F1624" i="5"/>
  <c r="G1624" i="5"/>
  <c r="H1624" i="5"/>
  <c r="I1624" i="5"/>
  <c r="J1624" i="5"/>
  <c r="K1624" i="5"/>
  <c r="L1624" i="5"/>
  <c r="M1624" i="5"/>
  <c r="N1624" i="5"/>
  <c r="O1624" i="5"/>
  <c r="P1624" i="5"/>
  <c r="Q1624" i="5"/>
  <c r="R1624" i="5"/>
  <c r="S1624" i="5"/>
  <c r="T1624" i="5"/>
  <c r="U1624" i="5"/>
  <c r="V1624" i="5"/>
  <c r="W1624" i="5"/>
  <c r="X1624" i="5"/>
  <c r="Y1624" i="5"/>
  <c r="Z1624" i="5"/>
  <c r="AA1624" i="5"/>
  <c r="AB1624" i="5"/>
  <c r="AC1624" i="5"/>
  <c r="AD1624" i="5"/>
  <c r="AE1624" i="5"/>
  <c r="AG1624" i="5"/>
  <c r="C1625" i="5"/>
  <c r="D1625" i="5"/>
  <c r="E1625" i="5"/>
  <c r="F1625" i="5"/>
  <c r="G1625" i="5"/>
  <c r="H1625" i="5"/>
  <c r="I1625" i="5"/>
  <c r="J1625" i="5"/>
  <c r="K1625" i="5"/>
  <c r="L1625" i="5"/>
  <c r="M1625" i="5"/>
  <c r="N1625" i="5"/>
  <c r="O1625" i="5"/>
  <c r="P1625" i="5"/>
  <c r="Q1625" i="5"/>
  <c r="R1625" i="5"/>
  <c r="S1625" i="5"/>
  <c r="T1625" i="5"/>
  <c r="U1625" i="5"/>
  <c r="V1625" i="5"/>
  <c r="W1625" i="5"/>
  <c r="X1625" i="5"/>
  <c r="Y1625" i="5"/>
  <c r="Z1625" i="5"/>
  <c r="AA1625" i="5"/>
  <c r="AB1625" i="5"/>
  <c r="AC1625" i="5"/>
  <c r="AD1625" i="5"/>
  <c r="AE1625" i="5"/>
  <c r="AG1625" i="5"/>
  <c r="C1626" i="5"/>
  <c r="D1626" i="5"/>
  <c r="E1626" i="5"/>
  <c r="F1626" i="5"/>
  <c r="G1626" i="5"/>
  <c r="H1626" i="5"/>
  <c r="I1626" i="5"/>
  <c r="J1626" i="5"/>
  <c r="K1626" i="5"/>
  <c r="L1626" i="5"/>
  <c r="M1626" i="5"/>
  <c r="N1626" i="5"/>
  <c r="O1626" i="5"/>
  <c r="P1626" i="5"/>
  <c r="Q1626" i="5"/>
  <c r="R1626" i="5"/>
  <c r="S1626" i="5"/>
  <c r="T1626" i="5"/>
  <c r="U1626" i="5"/>
  <c r="V1626" i="5"/>
  <c r="W1626" i="5"/>
  <c r="X1626" i="5"/>
  <c r="Y1626" i="5"/>
  <c r="Z1626" i="5"/>
  <c r="AA1626" i="5"/>
  <c r="AB1626" i="5"/>
  <c r="AC1626" i="5"/>
  <c r="AD1626" i="5"/>
  <c r="AE1626" i="5"/>
  <c r="AG1626" i="5"/>
  <c r="B1626" i="5"/>
  <c r="B1625" i="5"/>
  <c r="B1624" i="5"/>
  <c r="B1623" i="5"/>
  <c r="B1622" i="5"/>
  <c r="B1621" i="5"/>
  <c r="B1620" i="5"/>
  <c r="B1619" i="5"/>
  <c r="B1618" i="5"/>
  <c r="B1617" i="5"/>
  <c r="B1616" i="5"/>
  <c r="B1615" i="5"/>
  <c r="B1614" i="5"/>
  <c r="B1613" i="5"/>
  <c r="B1612" i="5"/>
  <c r="B1611" i="5"/>
  <c r="B1610" i="5"/>
  <c r="B1609" i="5"/>
  <c r="B1608" i="5"/>
  <c r="B1607" i="5"/>
  <c r="B1606" i="5"/>
  <c r="B1605" i="5"/>
  <c r="AG1592" i="5"/>
  <c r="AG1593" i="5"/>
  <c r="AG1594" i="5"/>
  <c r="AG1595" i="5"/>
  <c r="AG1596" i="5"/>
  <c r="AG1597" i="5"/>
  <c r="AG1598" i="5"/>
  <c r="AG1599" i="5"/>
  <c r="AG1600" i="5"/>
  <c r="AG1601" i="5"/>
  <c r="AG1602" i="5"/>
  <c r="AG1603" i="5"/>
  <c r="AG1604" i="5"/>
  <c r="AE1558" i="5"/>
  <c r="AE1559" i="5"/>
  <c r="AE1560" i="5"/>
  <c r="AE1561" i="5"/>
  <c r="AE1562" i="5"/>
  <c r="AE1563" i="5"/>
  <c r="AE1564" i="5"/>
  <c r="AE1565" i="5"/>
  <c r="AE1566" i="5"/>
  <c r="AE1567" i="5"/>
  <c r="AE1568" i="5"/>
  <c r="AE1569" i="5"/>
  <c r="AE1570" i="5"/>
  <c r="AE1571" i="5"/>
  <c r="AE1572" i="5"/>
  <c r="AE1573" i="5"/>
  <c r="AE1574" i="5"/>
  <c r="AE1575" i="5"/>
  <c r="AE1576" i="5"/>
  <c r="AE1577" i="5"/>
  <c r="AE1578" i="5"/>
  <c r="AE1579" i="5"/>
  <c r="AE1580" i="5"/>
  <c r="AE1581" i="5"/>
  <c r="AE1582" i="5"/>
  <c r="AE1583" i="5"/>
  <c r="AE1584" i="5"/>
  <c r="AE1585" i="5"/>
  <c r="AE1586" i="5"/>
  <c r="AE1587" i="5"/>
  <c r="AE1588" i="5"/>
  <c r="AE1589" i="5"/>
  <c r="AE1590" i="5"/>
  <c r="AE1591" i="5"/>
  <c r="AE1592" i="5"/>
  <c r="AE1593" i="5"/>
  <c r="AE1594" i="5"/>
  <c r="AE1595" i="5"/>
  <c r="AE1596" i="5"/>
  <c r="AE1597" i="5"/>
  <c r="AE1598" i="5"/>
  <c r="AE1599" i="5"/>
  <c r="AE1600" i="5"/>
  <c r="AE1601" i="5"/>
  <c r="AE1602" i="5"/>
  <c r="AE1603" i="5"/>
  <c r="AE1604" i="5"/>
  <c r="C1558" i="5"/>
  <c r="D1558" i="5"/>
  <c r="E1558" i="5"/>
  <c r="F1558" i="5"/>
  <c r="G1558" i="5"/>
  <c r="H1558" i="5"/>
  <c r="I1558" i="5"/>
  <c r="J1558" i="5"/>
  <c r="K1558" i="5"/>
  <c r="L1558" i="5"/>
  <c r="M1558" i="5"/>
  <c r="N1558" i="5"/>
  <c r="O1558" i="5"/>
  <c r="P1558" i="5"/>
  <c r="Q1558" i="5"/>
  <c r="R1558" i="5"/>
  <c r="S1558" i="5"/>
  <c r="T1558" i="5"/>
  <c r="U1558" i="5"/>
  <c r="V1558" i="5"/>
  <c r="W1558" i="5"/>
  <c r="X1558" i="5"/>
  <c r="Y1558" i="5"/>
  <c r="Z1558" i="5"/>
  <c r="AA1558" i="5"/>
  <c r="AB1558" i="5"/>
  <c r="AC1558" i="5"/>
  <c r="AD1558" i="5"/>
  <c r="C1559" i="5"/>
  <c r="D1559" i="5"/>
  <c r="E1559" i="5"/>
  <c r="F1559" i="5"/>
  <c r="G1559" i="5"/>
  <c r="H1559" i="5"/>
  <c r="I1559" i="5"/>
  <c r="J1559" i="5"/>
  <c r="K1559" i="5"/>
  <c r="L1559" i="5"/>
  <c r="M1559" i="5"/>
  <c r="N1559" i="5"/>
  <c r="O1559" i="5"/>
  <c r="P1559" i="5"/>
  <c r="Q1559" i="5"/>
  <c r="R1559" i="5"/>
  <c r="S1559" i="5"/>
  <c r="T1559" i="5"/>
  <c r="U1559" i="5"/>
  <c r="V1559" i="5"/>
  <c r="W1559" i="5"/>
  <c r="X1559" i="5"/>
  <c r="Y1559" i="5"/>
  <c r="Z1559" i="5"/>
  <c r="AA1559" i="5"/>
  <c r="AB1559" i="5"/>
  <c r="AC1559" i="5"/>
  <c r="AD1559" i="5"/>
  <c r="C1560" i="5"/>
  <c r="D1560" i="5"/>
  <c r="E1560" i="5"/>
  <c r="F1560" i="5"/>
  <c r="G1560" i="5"/>
  <c r="H1560" i="5"/>
  <c r="I1560" i="5"/>
  <c r="J1560" i="5"/>
  <c r="K1560" i="5"/>
  <c r="L1560" i="5"/>
  <c r="M1560" i="5"/>
  <c r="N1560" i="5"/>
  <c r="O1560" i="5"/>
  <c r="P1560" i="5"/>
  <c r="Q1560" i="5"/>
  <c r="R1560" i="5"/>
  <c r="S1560" i="5"/>
  <c r="T1560" i="5"/>
  <c r="U1560" i="5"/>
  <c r="V1560" i="5"/>
  <c r="W1560" i="5"/>
  <c r="X1560" i="5"/>
  <c r="Y1560" i="5"/>
  <c r="Z1560" i="5"/>
  <c r="AA1560" i="5"/>
  <c r="AB1560" i="5"/>
  <c r="AC1560" i="5"/>
  <c r="AD1560" i="5"/>
  <c r="C1561" i="5"/>
  <c r="D1561" i="5"/>
  <c r="E1561" i="5"/>
  <c r="F1561" i="5"/>
  <c r="G1561" i="5"/>
  <c r="H1561" i="5"/>
  <c r="I1561" i="5"/>
  <c r="J1561" i="5"/>
  <c r="K1561" i="5"/>
  <c r="L1561" i="5"/>
  <c r="M1561" i="5"/>
  <c r="N1561" i="5"/>
  <c r="O1561" i="5"/>
  <c r="P1561" i="5"/>
  <c r="Q1561" i="5"/>
  <c r="R1561" i="5"/>
  <c r="S1561" i="5"/>
  <c r="T1561" i="5"/>
  <c r="U1561" i="5"/>
  <c r="V1561" i="5"/>
  <c r="W1561" i="5"/>
  <c r="X1561" i="5"/>
  <c r="Y1561" i="5"/>
  <c r="Z1561" i="5"/>
  <c r="AA1561" i="5"/>
  <c r="AB1561" i="5"/>
  <c r="AC1561" i="5"/>
  <c r="AD1561" i="5"/>
  <c r="C1562" i="5"/>
  <c r="D1562" i="5"/>
  <c r="E1562" i="5"/>
  <c r="F1562" i="5"/>
  <c r="G1562" i="5"/>
  <c r="H1562" i="5"/>
  <c r="I1562" i="5"/>
  <c r="J1562" i="5"/>
  <c r="K1562" i="5"/>
  <c r="L1562" i="5"/>
  <c r="M1562" i="5"/>
  <c r="N1562" i="5"/>
  <c r="O1562" i="5"/>
  <c r="P1562" i="5"/>
  <c r="Q1562" i="5"/>
  <c r="R1562" i="5"/>
  <c r="S1562" i="5"/>
  <c r="T1562" i="5"/>
  <c r="U1562" i="5"/>
  <c r="V1562" i="5"/>
  <c r="W1562" i="5"/>
  <c r="X1562" i="5"/>
  <c r="Y1562" i="5"/>
  <c r="Z1562" i="5"/>
  <c r="AA1562" i="5"/>
  <c r="AB1562" i="5"/>
  <c r="AC1562" i="5"/>
  <c r="AD1562" i="5"/>
  <c r="C1563" i="5"/>
  <c r="D1563" i="5"/>
  <c r="E1563" i="5"/>
  <c r="F1563" i="5"/>
  <c r="G1563" i="5"/>
  <c r="H1563" i="5"/>
  <c r="I1563" i="5"/>
  <c r="J1563" i="5"/>
  <c r="K1563" i="5"/>
  <c r="L1563" i="5"/>
  <c r="M1563" i="5"/>
  <c r="N1563" i="5"/>
  <c r="O1563" i="5"/>
  <c r="P1563" i="5"/>
  <c r="Q1563" i="5"/>
  <c r="R1563" i="5"/>
  <c r="S1563" i="5"/>
  <c r="T1563" i="5"/>
  <c r="U1563" i="5"/>
  <c r="V1563" i="5"/>
  <c r="W1563" i="5"/>
  <c r="X1563" i="5"/>
  <c r="Y1563" i="5"/>
  <c r="Z1563" i="5"/>
  <c r="AA1563" i="5"/>
  <c r="AB1563" i="5"/>
  <c r="AC1563" i="5"/>
  <c r="AD1563" i="5"/>
  <c r="C1564" i="5"/>
  <c r="D1564" i="5"/>
  <c r="E1564" i="5"/>
  <c r="F1564" i="5"/>
  <c r="G1564" i="5"/>
  <c r="H1564" i="5"/>
  <c r="I1564" i="5"/>
  <c r="J1564" i="5"/>
  <c r="K1564" i="5"/>
  <c r="L1564" i="5"/>
  <c r="M1564" i="5"/>
  <c r="N1564" i="5"/>
  <c r="O1564" i="5"/>
  <c r="P1564" i="5"/>
  <c r="Q1564" i="5"/>
  <c r="R1564" i="5"/>
  <c r="S1564" i="5"/>
  <c r="T1564" i="5"/>
  <c r="U1564" i="5"/>
  <c r="V1564" i="5"/>
  <c r="W1564" i="5"/>
  <c r="X1564" i="5"/>
  <c r="Y1564" i="5"/>
  <c r="Z1564" i="5"/>
  <c r="AA1564" i="5"/>
  <c r="AB1564" i="5"/>
  <c r="AC1564" i="5"/>
  <c r="AD1564" i="5"/>
  <c r="C1565" i="5"/>
  <c r="D1565" i="5"/>
  <c r="E1565" i="5"/>
  <c r="F1565" i="5"/>
  <c r="G1565" i="5"/>
  <c r="H1565" i="5"/>
  <c r="I1565" i="5"/>
  <c r="J1565" i="5"/>
  <c r="K1565" i="5"/>
  <c r="L1565" i="5"/>
  <c r="M1565" i="5"/>
  <c r="N1565" i="5"/>
  <c r="O1565" i="5"/>
  <c r="P1565" i="5"/>
  <c r="Q1565" i="5"/>
  <c r="R1565" i="5"/>
  <c r="S1565" i="5"/>
  <c r="T1565" i="5"/>
  <c r="U1565" i="5"/>
  <c r="V1565" i="5"/>
  <c r="W1565" i="5"/>
  <c r="X1565" i="5"/>
  <c r="Y1565" i="5"/>
  <c r="Z1565" i="5"/>
  <c r="AA1565" i="5"/>
  <c r="AB1565" i="5"/>
  <c r="AC1565" i="5"/>
  <c r="AD1565" i="5"/>
  <c r="C1566" i="5"/>
  <c r="D1566" i="5"/>
  <c r="E1566" i="5"/>
  <c r="F1566" i="5"/>
  <c r="G1566" i="5"/>
  <c r="H1566" i="5"/>
  <c r="I1566" i="5"/>
  <c r="J1566" i="5"/>
  <c r="K1566" i="5"/>
  <c r="L1566" i="5"/>
  <c r="M1566" i="5"/>
  <c r="N1566" i="5"/>
  <c r="O1566" i="5"/>
  <c r="P1566" i="5"/>
  <c r="Q1566" i="5"/>
  <c r="R1566" i="5"/>
  <c r="S1566" i="5"/>
  <c r="T1566" i="5"/>
  <c r="U1566" i="5"/>
  <c r="V1566" i="5"/>
  <c r="W1566" i="5"/>
  <c r="X1566" i="5"/>
  <c r="Y1566" i="5"/>
  <c r="Z1566" i="5"/>
  <c r="AA1566" i="5"/>
  <c r="AB1566" i="5"/>
  <c r="AC1566" i="5"/>
  <c r="AD1566" i="5"/>
  <c r="C1567" i="5"/>
  <c r="D1567" i="5"/>
  <c r="E1567" i="5"/>
  <c r="F1567" i="5"/>
  <c r="G1567" i="5"/>
  <c r="H1567" i="5"/>
  <c r="I1567" i="5"/>
  <c r="J1567" i="5"/>
  <c r="K1567" i="5"/>
  <c r="L1567" i="5"/>
  <c r="M1567" i="5"/>
  <c r="N1567" i="5"/>
  <c r="O1567" i="5"/>
  <c r="P1567" i="5"/>
  <c r="Q1567" i="5"/>
  <c r="R1567" i="5"/>
  <c r="S1567" i="5"/>
  <c r="T1567" i="5"/>
  <c r="U1567" i="5"/>
  <c r="V1567" i="5"/>
  <c r="W1567" i="5"/>
  <c r="X1567" i="5"/>
  <c r="Y1567" i="5"/>
  <c r="Z1567" i="5"/>
  <c r="AA1567" i="5"/>
  <c r="AB1567" i="5"/>
  <c r="AC1567" i="5"/>
  <c r="AD1567" i="5"/>
  <c r="C1568" i="5"/>
  <c r="D1568" i="5"/>
  <c r="E1568" i="5"/>
  <c r="F1568" i="5"/>
  <c r="G1568" i="5"/>
  <c r="H1568" i="5"/>
  <c r="I1568" i="5"/>
  <c r="J1568" i="5"/>
  <c r="K1568" i="5"/>
  <c r="L1568" i="5"/>
  <c r="M1568" i="5"/>
  <c r="N1568" i="5"/>
  <c r="O1568" i="5"/>
  <c r="P1568" i="5"/>
  <c r="Q1568" i="5"/>
  <c r="R1568" i="5"/>
  <c r="S1568" i="5"/>
  <c r="T1568" i="5"/>
  <c r="U1568" i="5"/>
  <c r="V1568" i="5"/>
  <c r="W1568" i="5"/>
  <c r="X1568" i="5"/>
  <c r="Y1568" i="5"/>
  <c r="Z1568" i="5"/>
  <c r="AA1568" i="5"/>
  <c r="AB1568" i="5"/>
  <c r="AC1568" i="5"/>
  <c r="AD1568" i="5"/>
  <c r="C1569" i="5"/>
  <c r="D1569" i="5"/>
  <c r="E1569" i="5"/>
  <c r="F1569" i="5"/>
  <c r="G1569" i="5"/>
  <c r="H1569" i="5"/>
  <c r="I1569" i="5"/>
  <c r="J1569" i="5"/>
  <c r="K1569" i="5"/>
  <c r="L1569" i="5"/>
  <c r="M1569" i="5"/>
  <c r="N1569" i="5"/>
  <c r="O1569" i="5"/>
  <c r="P1569" i="5"/>
  <c r="Q1569" i="5"/>
  <c r="R1569" i="5"/>
  <c r="S1569" i="5"/>
  <c r="T1569" i="5"/>
  <c r="U1569" i="5"/>
  <c r="V1569" i="5"/>
  <c r="W1569" i="5"/>
  <c r="X1569" i="5"/>
  <c r="Y1569" i="5"/>
  <c r="Z1569" i="5"/>
  <c r="AA1569" i="5"/>
  <c r="AB1569" i="5"/>
  <c r="AC1569" i="5"/>
  <c r="AD1569" i="5"/>
  <c r="C1570" i="5"/>
  <c r="D1570" i="5"/>
  <c r="E1570" i="5"/>
  <c r="F1570" i="5"/>
  <c r="G1570" i="5"/>
  <c r="H1570" i="5"/>
  <c r="I1570" i="5"/>
  <c r="J1570" i="5"/>
  <c r="K1570" i="5"/>
  <c r="L1570" i="5"/>
  <c r="M1570" i="5"/>
  <c r="N1570" i="5"/>
  <c r="O1570" i="5"/>
  <c r="P1570" i="5"/>
  <c r="Q1570" i="5"/>
  <c r="R1570" i="5"/>
  <c r="S1570" i="5"/>
  <c r="T1570" i="5"/>
  <c r="U1570" i="5"/>
  <c r="V1570" i="5"/>
  <c r="W1570" i="5"/>
  <c r="X1570" i="5"/>
  <c r="Y1570" i="5"/>
  <c r="Z1570" i="5"/>
  <c r="AA1570" i="5"/>
  <c r="AB1570" i="5"/>
  <c r="AC1570" i="5"/>
  <c r="AD1570" i="5"/>
  <c r="C1571" i="5"/>
  <c r="D1571" i="5"/>
  <c r="E1571" i="5"/>
  <c r="F1571" i="5"/>
  <c r="G1571" i="5"/>
  <c r="H1571" i="5"/>
  <c r="I1571" i="5"/>
  <c r="J1571" i="5"/>
  <c r="K1571" i="5"/>
  <c r="L1571" i="5"/>
  <c r="M1571" i="5"/>
  <c r="N1571" i="5"/>
  <c r="O1571" i="5"/>
  <c r="P1571" i="5"/>
  <c r="Q1571" i="5"/>
  <c r="R1571" i="5"/>
  <c r="S1571" i="5"/>
  <c r="T1571" i="5"/>
  <c r="U1571" i="5"/>
  <c r="V1571" i="5"/>
  <c r="W1571" i="5"/>
  <c r="X1571" i="5"/>
  <c r="Y1571" i="5"/>
  <c r="Z1571" i="5"/>
  <c r="AA1571" i="5"/>
  <c r="AB1571" i="5"/>
  <c r="AC1571" i="5"/>
  <c r="AD1571" i="5"/>
  <c r="C1572" i="5"/>
  <c r="D1572" i="5"/>
  <c r="E1572" i="5"/>
  <c r="F1572" i="5"/>
  <c r="G1572" i="5"/>
  <c r="H1572" i="5"/>
  <c r="I1572" i="5"/>
  <c r="J1572" i="5"/>
  <c r="K1572" i="5"/>
  <c r="L1572" i="5"/>
  <c r="M1572" i="5"/>
  <c r="N1572" i="5"/>
  <c r="O1572" i="5"/>
  <c r="P1572" i="5"/>
  <c r="Q1572" i="5"/>
  <c r="R1572" i="5"/>
  <c r="S1572" i="5"/>
  <c r="T1572" i="5"/>
  <c r="U1572" i="5"/>
  <c r="V1572" i="5"/>
  <c r="W1572" i="5"/>
  <c r="X1572" i="5"/>
  <c r="Y1572" i="5"/>
  <c r="Z1572" i="5"/>
  <c r="AA1572" i="5"/>
  <c r="AB1572" i="5"/>
  <c r="AC1572" i="5"/>
  <c r="AD1572" i="5"/>
  <c r="C1573" i="5"/>
  <c r="D1573" i="5"/>
  <c r="E1573" i="5"/>
  <c r="F1573" i="5"/>
  <c r="G1573" i="5"/>
  <c r="H1573" i="5"/>
  <c r="I1573" i="5"/>
  <c r="J1573" i="5"/>
  <c r="K1573" i="5"/>
  <c r="L1573" i="5"/>
  <c r="M1573" i="5"/>
  <c r="N1573" i="5"/>
  <c r="O1573" i="5"/>
  <c r="P1573" i="5"/>
  <c r="Q1573" i="5"/>
  <c r="R1573" i="5"/>
  <c r="S1573" i="5"/>
  <c r="T1573" i="5"/>
  <c r="U1573" i="5"/>
  <c r="V1573" i="5"/>
  <c r="W1573" i="5"/>
  <c r="X1573" i="5"/>
  <c r="Y1573" i="5"/>
  <c r="Z1573" i="5"/>
  <c r="AA1573" i="5"/>
  <c r="AB1573" i="5"/>
  <c r="AC1573" i="5"/>
  <c r="AD1573" i="5"/>
  <c r="C1574" i="5"/>
  <c r="D1574" i="5"/>
  <c r="E1574" i="5"/>
  <c r="F1574" i="5"/>
  <c r="G1574" i="5"/>
  <c r="H1574" i="5"/>
  <c r="I1574" i="5"/>
  <c r="J1574" i="5"/>
  <c r="K1574" i="5"/>
  <c r="L1574" i="5"/>
  <c r="M1574" i="5"/>
  <c r="N1574" i="5"/>
  <c r="O1574" i="5"/>
  <c r="P1574" i="5"/>
  <c r="Q1574" i="5"/>
  <c r="R1574" i="5"/>
  <c r="S1574" i="5"/>
  <c r="T1574" i="5"/>
  <c r="U1574" i="5"/>
  <c r="V1574" i="5"/>
  <c r="W1574" i="5"/>
  <c r="X1574" i="5"/>
  <c r="Y1574" i="5"/>
  <c r="Z1574" i="5"/>
  <c r="AA1574" i="5"/>
  <c r="AB1574" i="5"/>
  <c r="AC1574" i="5"/>
  <c r="AD1574" i="5"/>
  <c r="C1575" i="5"/>
  <c r="D1575" i="5"/>
  <c r="E1575" i="5"/>
  <c r="F1575" i="5"/>
  <c r="G1575" i="5"/>
  <c r="H1575" i="5"/>
  <c r="I1575" i="5"/>
  <c r="J1575" i="5"/>
  <c r="K1575" i="5"/>
  <c r="L1575" i="5"/>
  <c r="M1575" i="5"/>
  <c r="N1575" i="5"/>
  <c r="O1575" i="5"/>
  <c r="P1575" i="5"/>
  <c r="Q1575" i="5"/>
  <c r="R1575" i="5"/>
  <c r="S1575" i="5"/>
  <c r="T1575" i="5"/>
  <c r="U1575" i="5"/>
  <c r="V1575" i="5"/>
  <c r="W1575" i="5"/>
  <c r="X1575" i="5"/>
  <c r="Y1575" i="5"/>
  <c r="Z1575" i="5"/>
  <c r="AA1575" i="5"/>
  <c r="AB1575" i="5"/>
  <c r="AC1575" i="5"/>
  <c r="AD1575" i="5"/>
  <c r="C1576" i="5"/>
  <c r="D1576" i="5"/>
  <c r="E1576" i="5"/>
  <c r="F1576" i="5"/>
  <c r="G1576" i="5"/>
  <c r="H1576" i="5"/>
  <c r="I1576" i="5"/>
  <c r="J1576" i="5"/>
  <c r="K1576" i="5"/>
  <c r="L1576" i="5"/>
  <c r="M1576" i="5"/>
  <c r="N1576" i="5"/>
  <c r="O1576" i="5"/>
  <c r="P1576" i="5"/>
  <c r="Q1576" i="5"/>
  <c r="R1576" i="5"/>
  <c r="S1576" i="5"/>
  <c r="T1576" i="5"/>
  <c r="U1576" i="5"/>
  <c r="V1576" i="5"/>
  <c r="W1576" i="5"/>
  <c r="X1576" i="5"/>
  <c r="Y1576" i="5"/>
  <c r="Z1576" i="5"/>
  <c r="AA1576" i="5"/>
  <c r="AB1576" i="5"/>
  <c r="AC1576" i="5"/>
  <c r="AD1576" i="5"/>
  <c r="C1577" i="5"/>
  <c r="D1577" i="5"/>
  <c r="E1577" i="5"/>
  <c r="F1577" i="5"/>
  <c r="G1577" i="5"/>
  <c r="H1577" i="5"/>
  <c r="I1577" i="5"/>
  <c r="J1577" i="5"/>
  <c r="K1577" i="5"/>
  <c r="L1577" i="5"/>
  <c r="M1577" i="5"/>
  <c r="N1577" i="5"/>
  <c r="O1577" i="5"/>
  <c r="P1577" i="5"/>
  <c r="Q1577" i="5"/>
  <c r="R1577" i="5"/>
  <c r="S1577" i="5"/>
  <c r="T1577" i="5"/>
  <c r="U1577" i="5"/>
  <c r="V1577" i="5"/>
  <c r="W1577" i="5"/>
  <c r="X1577" i="5"/>
  <c r="Y1577" i="5"/>
  <c r="Z1577" i="5"/>
  <c r="AA1577" i="5"/>
  <c r="AB1577" i="5"/>
  <c r="AC1577" i="5"/>
  <c r="AD1577" i="5"/>
  <c r="C1578" i="5"/>
  <c r="D1578" i="5"/>
  <c r="E1578" i="5"/>
  <c r="F1578" i="5"/>
  <c r="G1578" i="5"/>
  <c r="H1578" i="5"/>
  <c r="I1578" i="5"/>
  <c r="J1578" i="5"/>
  <c r="K1578" i="5"/>
  <c r="L1578" i="5"/>
  <c r="M1578" i="5"/>
  <c r="N1578" i="5"/>
  <c r="O1578" i="5"/>
  <c r="P1578" i="5"/>
  <c r="Q1578" i="5"/>
  <c r="R1578" i="5"/>
  <c r="S1578" i="5"/>
  <c r="T1578" i="5"/>
  <c r="U1578" i="5"/>
  <c r="V1578" i="5"/>
  <c r="W1578" i="5"/>
  <c r="X1578" i="5"/>
  <c r="Y1578" i="5"/>
  <c r="Z1578" i="5"/>
  <c r="AA1578" i="5"/>
  <c r="AB1578" i="5"/>
  <c r="AC1578" i="5"/>
  <c r="AD1578" i="5"/>
  <c r="C1579" i="5"/>
  <c r="D1579" i="5"/>
  <c r="E1579" i="5"/>
  <c r="F1579" i="5"/>
  <c r="G1579" i="5"/>
  <c r="H1579" i="5"/>
  <c r="I1579" i="5"/>
  <c r="J1579" i="5"/>
  <c r="K1579" i="5"/>
  <c r="L1579" i="5"/>
  <c r="M1579" i="5"/>
  <c r="N1579" i="5"/>
  <c r="O1579" i="5"/>
  <c r="P1579" i="5"/>
  <c r="Q1579" i="5"/>
  <c r="R1579" i="5"/>
  <c r="S1579" i="5"/>
  <c r="T1579" i="5"/>
  <c r="U1579" i="5"/>
  <c r="V1579" i="5"/>
  <c r="W1579" i="5"/>
  <c r="X1579" i="5"/>
  <c r="Y1579" i="5"/>
  <c r="Z1579" i="5"/>
  <c r="AA1579" i="5"/>
  <c r="AB1579" i="5"/>
  <c r="AC1579" i="5"/>
  <c r="AD1579" i="5"/>
  <c r="C1580" i="5"/>
  <c r="D1580" i="5"/>
  <c r="E1580" i="5"/>
  <c r="F1580" i="5"/>
  <c r="G1580" i="5"/>
  <c r="H1580" i="5"/>
  <c r="I1580" i="5"/>
  <c r="J1580" i="5"/>
  <c r="K1580" i="5"/>
  <c r="L1580" i="5"/>
  <c r="M1580" i="5"/>
  <c r="N1580" i="5"/>
  <c r="O1580" i="5"/>
  <c r="P1580" i="5"/>
  <c r="Q1580" i="5"/>
  <c r="R1580" i="5"/>
  <c r="S1580" i="5"/>
  <c r="T1580" i="5"/>
  <c r="U1580" i="5"/>
  <c r="V1580" i="5"/>
  <c r="W1580" i="5"/>
  <c r="X1580" i="5"/>
  <c r="Y1580" i="5"/>
  <c r="Z1580" i="5"/>
  <c r="AA1580" i="5"/>
  <c r="AB1580" i="5"/>
  <c r="AC1580" i="5"/>
  <c r="AD1580" i="5"/>
  <c r="C1581" i="5"/>
  <c r="D1581" i="5"/>
  <c r="E1581" i="5"/>
  <c r="F1581" i="5"/>
  <c r="G1581" i="5"/>
  <c r="H1581" i="5"/>
  <c r="I1581" i="5"/>
  <c r="J1581" i="5"/>
  <c r="K1581" i="5"/>
  <c r="L1581" i="5"/>
  <c r="M1581" i="5"/>
  <c r="N1581" i="5"/>
  <c r="O1581" i="5"/>
  <c r="P1581" i="5"/>
  <c r="Q1581" i="5"/>
  <c r="R1581" i="5"/>
  <c r="S1581" i="5"/>
  <c r="T1581" i="5"/>
  <c r="U1581" i="5"/>
  <c r="V1581" i="5"/>
  <c r="W1581" i="5"/>
  <c r="X1581" i="5"/>
  <c r="Y1581" i="5"/>
  <c r="Z1581" i="5"/>
  <c r="AA1581" i="5"/>
  <c r="AB1581" i="5"/>
  <c r="AC1581" i="5"/>
  <c r="AD1581" i="5"/>
  <c r="C1582" i="5"/>
  <c r="D1582" i="5"/>
  <c r="E1582" i="5"/>
  <c r="F1582" i="5"/>
  <c r="G1582" i="5"/>
  <c r="H1582" i="5"/>
  <c r="I1582" i="5"/>
  <c r="J1582" i="5"/>
  <c r="K1582" i="5"/>
  <c r="L1582" i="5"/>
  <c r="M1582" i="5"/>
  <c r="N1582" i="5"/>
  <c r="O1582" i="5"/>
  <c r="P1582" i="5"/>
  <c r="Q1582" i="5"/>
  <c r="R1582" i="5"/>
  <c r="S1582" i="5"/>
  <c r="T1582" i="5"/>
  <c r="U1582" i="5"/>
  <c r="V1582" i="5"/>
  <c r="W1582" i="5"/>
  <c r="X1582" i="5"/>
  <c r="Y1582" i="5"/>
  <c r="Z1582" i="5"/>
  <c r="AA1582" i="5"/>
  <c r="AB1582" i="5"/>
  <c r="AC1582" i="5"/>
  <c r="AD1582" i="5"/>
  <c r="C1583" i="5"/>
  <c r="D1583" i="5"/>
  <c r="E1583" i="5"/>
  <c r="F1583" i="5"/>
  <c r="G1583" i="5"/>
  <c r="H1583" i="5"/>
  <c r="I1583" i="5"/>
  <c r="J1583" i="5"/>
  <c r="K1583" i="5"/>
  <c r="L1583" i="5"/>
  <c r="M1583" i="5"/>
  <c r="N1583" i="5"/>
  <c r="O1583" i="5"/>
  <c r="P1583" i="5"/>
  <c r="Q1583" i="5"/>
  <c r="R1583" i="5"/>
  <c r="S1583" i="5"/>
  <c r="T1583" i="5"/>
  <c r="U1583" i="5"/>
  <c r="V1583" i="5"/>
  <c r="W1583" i="5"/>
  <c r="X1583" i="5"/>
  <c r="Y1583" i="5"/>
  <c r="Z1583" i="5"/>
  <c r="AA1583" i="5"/>
  <c r="AB1583" i="5"/>
  <c r="AC1583" i="5"/>
  <c r="AD1583" i="5"/>
  <c r="C1584" i="5"/>
  <c r="D1584" i="5"/>
  <c r="E1584" i="5"/>
  <c r="F1584" i="5"/>
  <c r="G1584" i="5"/>
  <c r="H1584" i="5"/>
  <c r="I1584" i="5"/>
  <c r="J1584" i="5"/>
  <c r="K1584" i="5"/>
  <c r="L1584" i="5"/>
  <c r="M1584" i="5"/>
  <c r="N1584" i="5"/>
  <c r="O1584" i="5"/>
  <c r="P1584" i="5"/>
  <c r="Q1584" i="5"/>
  <c r="R1584" i="5"/>
  <c r="S1584" i="5"/>
  <c r="T1584" i="5"/>
  <c r="U1584" i="5"/>
  <c r="V1584" i="5"/>
  <c r="W1584" i="5"/>
  <c r="X1584" i="5"/>
  <c r="Y1584" i="5"/>
  <c r="Z1584" i="5"/>
  <c r="AA1584" i="5"/>
  <c r="AB1584" i="5"/>
  <c r="AC1584" i="5"/>
  <c r="AD1584" i="5"/>
  <c r="C1585" i="5"/>
  <c r="D1585" i="5"/>
  <c r="E1585" i="5"/>
  <c r="F1585" i="5"/>
  <c r="G1585" i="5"/>
  <c r="H1585" i="5"/>
  <c r="I1585" i="5"/>
  <c r="J1585" i="5"/>
  <c r="K1585" i="5"/>
  <c r="L1585" i="5"/>
  <c r="M1585" i="5"/>
  <c r="N1585" i="5"/>
  <c r="O1585" i="5"/>
  <c r="P1585" i="5"/>
  <c r="Q1585" i="5"/>
  <c r="R1585" i="5"/>
  <c r="S1585" i="5"/>
  <c r="T1585" i="5"/>
  <c r="U1585" i="5"/>
  <c r="V1585" i="5"/>
  <c r="W1585" i="5"/>
  <c r="X1585" i="5"/>
  <c r="Y1585" i="5"/>
  <c r="Z1585" i="5"/>
  <c r="AA1585" i="5"/>
  <c r="AB1585" i="5"/>
  <c r="AC1585" i="5"/>
  <c r="AD1585" i="5"/>
  <c r="C1586" i="5"/>
  <c r="D1586" i="5"/>
  <c r="E1586" i="5"/>
  <c r="F1586" i="5"/>
  <c r="G1586" i="5"/>
  <c r="H1586" i="5"/>
  <c r="I1586" i="5"/>
  <c r="J1586" i="5"/>
  <c r="K1586" i="5"/>
  <c r="L1586" i="5"/>
  <c r="M1586" i="5"/>
  <c r="N1586" i="5"/>
  <c r="O1586" i="5"/>
  <c r="P1586" i="5"/>
  <c r="Q1586" i="5"/>
  <c r="R1586" i="5"/>
  <c r="S1586" i="5"/>
  <c r="T1586" i="5"/>
  <c r="U1586" i="5"/>
  <c r="V1586" i="5"/>
  <c r="W1586" i="5"/>
  <c r="X1586" i="5"/>
  <c r="Y1586" i="5"/>
  <c r="Z1586" i="5"/>
  <c r="AA1586" i="5"/>
  <c r="AB1586" i="5"/>
  <c r="AC1586" i="5"/>
  <c r="AD1586" i="5"/>
  <c r="C1587" i="5"/>
  <c r="D1587" i="5"/>
  <c r="E1587" i="5"/>
  <c r="F1587" i="5"/>
  <c r="G1587" i="5"/>
  <c r="H1587" i="5"/>
  <c r="I1587" i="5"/>
  <c r="J1587" i="5"/>
  <c r="K1587" i="5"/>
  <c r="L1587" i="5"/>
  <c r="M1587" i="5"/>
  <c r="N1587" i="5"/>
  <c r="O1587" i="5"/>
  <c r="P1587" i="5"/>
  <c r="Q1587" i="5"/>
  <c r="R1587" i="5"/>
  <c r="S1587" i="5"/>
  <c r="T1587" i="5"/>
  <c r="U1587" i="5"/>
  <c r="V1587" i="5"/>
  <c r="W1587" i="5"/>
  <c r="X1587" i="5"/>
  <c r="Y1587" i="5"/>
  <c r="Z1587" i="5"/>
  <c r="AA1587" i="5"/>
  <c r="AB1587" i="5"/>
  <c r="AC1587" i="5"/>
  <c r="AD1587" i="5"/>
  <c r="C1588" i="5"/>
  <c r="D1588" i="5"/>
  <c r="E1588" i="5"/>
  <c r="F1588" i="5"/>
  <c r="G1588" i="5"/>
  <c r="H1588" i="5"/>
  <c r="I1588" i="5"/>
  <c r="J1588" i="5"/>
  <c r="K1588" i="5"/>
  <c r="L1588" i="5"/>
  <c r="M1588" i="5"/>
  <c r="N1588" i="5"/>
  <c r="O1588" i="5"/>
  <c r="P1588" i="5"/>
  <c r="Q1588" i="5"/>
  <c r="R1588" i="5"/>
  <c r="S1588" i="5"/>
  <c r="T1588" i="5"/>
  <c r="U1588" i="5"/>
  <c r="V1588" i="5"/>
  <c r="W1588" i="5"/>
  <c r="X1588" i="5"/>
  <c r="Y1588" i="5"/>
  <c r="Z1588" i="5"/>
  <c r="AA1588" i="5"/>
  <c r="AB1588" i="5"/>
  <c r="AC1588" i="5"/>
  <c r="AD1588" i="5"/>
  <c r="C1589" i="5"/>
  <c r="D1589" i="5"/>
  <c r="E1589" i="5"/>
  <c r="F1589" i="5"/>
  <c r="G1589" i="5"/>
  <c r="H1589" i="5"/>
  <c r="I1589" i="5"/>
  <c r="J1589" i="5"/>
  <c r="K1589" i="5"/>
  <c r="L1589" i="5"/>
  <c r="M1589" i="5"/>
  <c r="N1589" i="5"/>
  <c r="O1589" i="5"/>
  <c r="P1589" i="5"/>
  <c r="Q1589" i="5"/>
  <c r="R1589" i="5"/>
  <c r="S1589" i="5"/>
  <c r="T1589" i="5"/>
  <c r="U1589" i="5"/>
  <c r="V1589" i="5"/>
  <c r="W1589" i="5"/>
  <c r="X1589" i="5"/>
  <c r="Y1589" i="5"/>
  <c r="Z1589" i="5"/>
  <c r="AA1589" i="5"/>
  <c r="AB1589" i="5"/>
  <c r="AC1589" i="5"/>
  <c r="AD1589" i="5"/>
  <c r="C1590" i="5"/>
  <c r="D1590" i="5"/>
  <c r="E1590" i="5"/>
  <c r="F1590" i="5"/>
  <c r="G1590" i="5"/>
  <c r="H1590" i="5"/>
  <c r="I1590" i="5"/>
  <c r="J1590" i="5"/>
  <c r="K1590" i="5"/>
  <c r="L1590" i="5"/>
  <c r="M1590" i="5"/>
  <c r="N1590" i="5"/>
  <c r="O1590" i="5"/>
  <c r="P1590" i="5"/>
  <c r="Q1590" i="5"/>
  <c r="R1590" i="5"/>
  <c r="S1590" i="5"/>
  <c r="T1590" i="5"/>
  <c r="U1590" i="5"/>
  <c r="V1590" i="5"/>
  <c r="W1590" i="5"/>
  <c r="X1590" i="5"/>
  <c r="Y1590" i="5"/>
  <c r="Z1590" i="5"/>
  <c r="AA1590" i="5"/>
  <c r="AB1590" i="5"/>
  <c r="AC1590" i="5"/>
  <c r="AD1590" i="5"/>
  <c r="C1591" i="5"/>
  <c r="D1591" i="5"/>
  <c r="E1591" i="5"/>
  <c r="F1591" i="5"/>
  <c r="G1591" i="5"/>
  <c r="H1591" i="5"/>
  <c r="I1591" i="5"/>
  <c r="J1591" i="5"/>
  <c r="K1591" i="5"/>
  <c r="L1591" i="5"/>
  <c r="M1591" i="5"/>
  <c r="N1591" i="5"/>
  <c r="O1591" i="5"/>
  <c r="P1591" i="5"/>
  <c r="Q1591" i="5"/>
  <c r="R1591" i="5"/>
  <c r="S1591" i="5"/>
  <c r="T1591" i="5"/>
  <c r="U1591" i="5"/>
  <c r="V1591" i="5"/>
  <c r="W1591" i="5"/>
  <c r="X1591" i="5"/>
  <c r="Y1591" i="5"/>
  <c r="Z1591" i="5"/>
  <c r="AA1591" i="5"/>
  <c r="AB1591" i="5"/>
  <c r="AC1591" i="5"/>
  <c r="AD1591" i="5"/>
  <c r="C1592" i="5"/>
  <c r="D1592" i="5"/>
  <c r="E1592" i="5"/>
  <c r="F1592" i="5"/>
  <c r="G1592" i="5"/>
  <c r="H1592" i="5"/>
  <c r="I1592" i="5"/>
  <c r="J1592" i="5"/>
  <c r="K1592" i="5"/>
  <c r="L1592" i="5"/>
  <c r="M1592" i="5"/>
  <c r="N1592" i="5"/>
  <c r="O1592" i="5"/>
  <c r="P1592" i="5"/>
  <c r="Q1592" i="5"/>
  <c r="R1592" i="5"/>
  <c r="S1592" i="5"/>
  <c r="T1592" i="5"/>
  <c r="U1592" i="5"/>
  <c r="V1592" i="5"/>
  <c r="W1592" i="5"/>
  <c r="X1592" i="5"/>
  <c r="Y1592" i="5"/>
  <c r="Z1592" i="5"/>
  <c r="AA1592" i="5"/>
  <c r="AB1592" i="5"/>
  <c r="AC1592" i="5"/>
  <c r="AD1592" i="5"/>
  <c r="C1593" i="5"/>
  <c r="D1593" i="5"/>
  <c r="E1593" i="5"/>
  <c r="F1593" i="5"/>
  <c r="G1593" i="5"/>
  <c r="H1593" i="5"/>
  <c r="I1593" i="5"/>
  <c r="J1593" i="5"/>
  <c r="K1593" i="5"/>
  <c r="L1593" i="5"/>
  <c r="M1593" i="5"/>
  <c r="N1593" i="5"/>
  <c r="O1593" i="5"/>
  <c r="P1593" i="5"/>
  <c r="Q1593" i="5"/>
  <c r="R1593" i="5"/>
  <c r="S1593" i="5"/>
  <c r="T1593" i="5"/>
  <c r="U1593" i="5"/>
  <c r="V1593" i="5"/>
  <c r="W1593" i="5"/>
  <c r="X1593" i="5"/>
  <c r="Y1593" i="5"/>
  <c r="Z1593" i="5"/>
  <c r="AA1593" i="5"/>
  <c r="AB1593" i="5"/>
  <c r="AC1593" i="5"/>
  <c r="AD1593" i="5"/>
  <c r="C1594" i="5"/>
  <c r="D1594" i="5"/>
  <c r="E1594" i="5"/>
  <c r="F1594" i="5"/>
  <c r="G1594" i="5"/>
  <c r="H1594" i="5"/>
  <c r="I1594" i="5"/>
  <c r="J1594" i="5"/>
  <c r="K1594" i="5"/>
  <c r="L1594" i="5"/>
  <c r="M1594" i="5"/>
  <c r="N1594" i="5"/>
  <c r="O1594" i="5"/>
  <c r="P1594" i="5"/>
  <c r="Q1594" i="5"/>
  <c r="R1594" i="5"/>
  <c r="S1594" i="5"/>
  <c r="T1594" i="5"/>
  <c r="U1594" i="5"/>
  <c r="V1594" i="5"/>
  <c r="W1594" i="5"/>
  <c r="X1594" i="5"/>
  <c r="Y1594" i="5"/>
  <c r="Z1594" i="5"/>
  <c r="AA1594" i="5"/>
  <c r="AB1594" i="5"/>
  <c r="AC1594" i="5"/>
  <c r="AD1594" i="5"/>
  <c r="C1595" i="5"/>
  <c r="D1595" i="5"/>
  <c r="E1595" i="5"/>
  <c r="F1595" i="5"/>
  <c r="G1595" i="5"/>
  <c r="H1595" i="5"/>
  <c r="I1595" i="5"/>
  <c r="J1595" i="5"/>
  <c r="K1595" i="5"/>
  <c r="L1595" i="5"/>
  <c r="M1595" i="5"/>
  <c r="N1595" i="5"/>
  <c r="O1595" i="5"/>
  <c r="P1595" i="5"/>
  <c r="Q1595" i="5"/>
  <c r="R1595" i="5"/>
  <c r="S1595" i="5"/>
  <c r="T1595" i="5"/>
  <c r="U1595" i="5"/>
  <c r="V1595" i="5"/>
  <c r="W1595" i="5"/>
  <c r="X1595" i="5"/>
  <c r="Y1595" i="5"/>
  <c r="Z1595" i="5"/>
  <c r="AA1595" i="5"/>
  <c r="AB1595" i="5"/>
  <c r="AC1595" i="5"/>
  <c r="AD1595" i="5"/>
  <c r="C1596" i="5"/>
  <c r="D1596" i="5"/>
  <c r="E1596" i="5"/>
  <c r="F1596" i="5"/>
  <c r="G1596" i="5"/>
  <c r="H1596" i="5"/>
  <c r="I1596" i="5"/>
  <c r="J1596" i="5"/>
  <c r="K1596" i="5"/>
  <c r="L1596" i="5"/>
  <c r="M1596" i="5"/>
  <c r="N1596" i="5"/>
  <c r="O1596" i="5"/>
  <c r="P1596" i="5"/>
  <c r="Q1596" i="5"/>
  <c r="R1596" i="5"/>
  <c r="S1596" i="5"/>
  <c r="T1596" i="5"/>
  <c r="U1596" i="5"/>
  <c r="V1596" i="5"/>
  <c r="W1596" i="5"/>
  <c r="X1596" i="5"/>
  <c r="Y1596" i="5"/>
  <c r="Z1596" i="5"/>
  <c r="AA1596" i="5"/>
  <c r="AB1596" i="5"/>
  <c r="AC1596" i="5"/>
  <c r="AD1596" i="5"/>
  <c r="C1597" i="5"/>
  <c r="D1597" i="5"/>
  <c r="E1597" i="5"/>
  <c r="F1597" i="5"/>
  <c r="G1597" i="5"/>
  <c r="H1597" i="5"/>
  <c r="I1597" i="5"/>
  <c r="J1597" i="5"/>
  <c r="K1597" i="5"/>
  <c r="L1597" i="5"/>
  <c r="M1597" i="5"/>
  <c r="N1597" i="5"/>
  <c r="O1597" i="5"/>
  <c r="P1597" i="5"/>
  <c r="Q1597" i="5"/>
  <c r="R1597" i="5"/>
  <c r="S1597" i="5"/>
  <c r="T1597" i="5"/>
  <c r="U1597" i="5"/>
  <c r="V1597" i="5"/>
  <c r="W1597" i="5"/>
  <c r="X1597" i="5"/>
  <c r="Y1597" i="5"/>
  <c r="Z1597" i="5"/>
  <c r="AA1597" i="5"/>
  <c r="AB1597" i="5"/>
  <c r="AC1597" i="5"/>
  <c r="AD1597" i="5"/>
  <c r="C1598" i="5"/>
  <c r="D1598" i="5"/>
  <c r="E1598" i="5"/>
  <c r="F1598" i="5"/>
  <c r="G1598" i="5"/>
  <c r="H1598" i="5"/>
  <c r="I1598" i="5"/>
  <c r="J1598" i="5"/>
  <c r="K1598" i="5"/>
  <c r="L1598" i="5"/>
  <c r="M1598" i="5"/>
  <c r="N1598" i="5"/>
  <c r="O1598" i="5"/>
  <c r="P1598" i="5"/>
  <c r="Q1598" i="5"/>
  <c r="R1598" i="5"/>
  <c r="S1598" i="5"/>
  <c r="T1598" i="5"/>
  <c r="U1598" i="5"/>
  <c r="V1598" i="5"/>
  <c r="W1598" i="5"/>
  <c r="X1598" i="5"/>
  <c r="Y1598" i="5"/>
  <c r="Z1598" i="5"/>
  <c r="AA1598" i="5"/>
  <c r="AB1598" i="5"/>
  <c r="AC1598" i="5"/>
  <c r="AD1598" i="5"/>
  <c r="C1599" i="5"/>
  <c r="D1599" i="5"/>
  <c r="E1599" i="5"/>
  <c r="F1599" i="5"/>
  <c r="G1599" i="5"/>
  <c r="H1599" i="5"/>
  <c r="I1599" i="5"/>
  <c r="J1599" i="5"/>
  <c r="K1599" i="5"/>
  <c r="L1599" i="5"/>
  <c r="M1599" i="5"/>
  <c r="N1599" i="5"/>
  <c r="O1599" i="5"/>
  <c r="P1599" i="5"/>
  <c r="Q1599" i="5"/>
  <c r="R1599" i="5"/>
  <c r="S1599" i="5"/>
  <c r="T1599" i="5"/>
  <c r="U1599" i="5"/>
  <c r="V1599" i="5"/>
  <c r="W1599" i="5"/>
  <c r="X1599" i="5"/>
  <c r="Y1599" i="5"/>
  <c r="Z1599" i="5"/>
  <c r="AA1599" i="5"/>
  <c r="AB1599" i="5"/>
  <c r="AC1599" i="5"/>
  <c r="AD1599" i="5"/>
  <c r="C1600" i="5"/>
  <c r="D1600" i="5"/>
  <c r="E1600" i="5"/>
  <c r="F1600" i="5"/>
  <c r="G1600" i="5"/>
  <c r="H1600" i="5"/>
  <c r="I1600" i="5"/>
  <c r="J1600" i="5"/>
  <c r="K1600" i="5"/>
  <c r="L1600" i="5"/>
  <c r="M1600" i="5"/>
  <c r="N1600" i="5"/>
  <c r="O1600" i="5"/>
  <c r="P1600" i="5"/>
  <c r="Q1600" i="5"/>
  <c r="R1600" i="5"/>
  <c r="S1600" i="5"/>
  <c r="T1600" i="5"/>
  <c r="U1600" i="5"/>
  <c r="V1600" i="5"/>
  <c r="W1600" i="5"/>
  <c r="X1600" i="5"/>
  <c r="Y1600" i="5"/>
  <c r="Z1600" i="5"/>
  <c r="AA1600" i="5"/>
  <c r="AB1600" i="5"/>
  <c r="AC1600" i="5"/>
  <c r="AD1600" i="5"/>
  <c r="C1601" i="5"/>
  <c r="D1601" i="5"/>
  <c r="E1601" i="5"/>
  <c r="F1601" i="5"/>
  <c r="G1601" i="5"/>
  <c r="H1601" i="5"/>
  <c r="I1601" i="5"/>
  <c r="J1601" i="5"/>
  <c r="K1601" i="5"/>
  <c r="L1601" i="5"/>
  <c r="M1601" i="5"/>
  <c r="N1601" i="5"/>
  <c r="O1601" i="5"/>
  <c r="P1601" i="5"/>
  <c r="Q1601" i="5"/>
  <c r="R1601" i="5"/>
  <c r="S1601" i="5"/>
  <c r="T1601" i="5"/>
  <c r="U1601" i="5"/>
  <c r="V1601" i="5"/>
  <c r="W1601" i="5"/>
  <c r="X1601" i="5"/>
  <c r="Y1601" i="5"/>
  <c r="Z1601" i="5"/>
  <c r="AA1601" i="5"/>
  <c r="AB1601" i="5"/>
  <c r="AC1601" i="5"/>
  <c r="AD1601" i="5"/>
  <c r="C1602" i="5"/>
  <c r="D1602" i="5"/>
  <c r="E1602" i="5"/>
  <c r="F1602" i="5"/>
  <c r="G1602" i="5"/>
  <c r="H1602" i="5"/>
  <c r="I1602" i="5"/>
  <c r="J1602" i="5"/>
  <c r="K1602" i="5"/>
  <c r="L1602" i="5"/>
  <c r="M1602" i="5"/>
  <c r="N1602" i="5"/>
  <c r="O1602" i="5"/>
  <c r="P1602" i="5"/>
  <c r="Q1602" i="5"/>
  <c r="R1602" i="5"/>
  <c r="S1602" i="5"/>
  <c r="T1602" i="5"/>
  <c r="U1602" i="5"/>
  <c r="V1602" i="5"/>
  <c r="W1602" i="5"/>
  <c r="X1602" i="5"/>
  <c r="Y1602" i="5"/>
  <c r="Z1602" i="5"/>
  <c r="AA1602" i="5"/>
  <c r="AB1602" i="5"/>
  <c r="AC1602" i="5"/>
  <c r="AD1602" i="5"/>
  <c r="C1603" i="5"/>
  <c r="D1603" i="5"/>
  <c r="E1603" i="5"/>
  <c r="F1603" i="5"/>
  <c r="G1603" i="5"/>
  <c r="H1603" i="5"/>
  <c r="I1603" i="5"/>
  <c r="J1603" i="5"/>
  <c r="K1603" i="5"/>
  <c r="L1603" i="5"/>
  <c r="M1603" i="5"/>
  <c r="N1603" i="5"/>
  <c r="O1603" i="5"/>
  <c r="P1603" i="5"/>
  <c r="Q1603" i="5"/>
  <c r="R1603" i="5"/>
  <c r="S1603" i="5"/>
  <c r="T1603" i="5"/>
  <c r="U1603" i="5"/>
  <c r="V1603" i="5"/>
  <c r="W1603" i="5"/>
  <c r="X1603" i="5"/>
  <c r="Y1603" i="5"/>
  <c r="Z1603" i="5"/>
  <c r="AA1603" i="5"/>
  <c r="AB1603" i="5"/>
  <c r="AC1603" i="5"/>
  <c r="AD1603" i="5"/>
  <c r="C1604" i="5"/>
  <c r="D1604" i="5"/>
  <c r="E1604" i="5"/>
  <c r="F1604" i="5"/>
  <c r="G1604" i="5"/>
  <c r="H1604" i="5"/>
  <c r="I1604" i="5"/>
  <c r="J1604" i="5"/>
  <c r="K1604" i="5"/>
  <c r="L1604" i="5"/>
  <c r="M1604" i="5"/>
  <c r="N1604" i="5"/>
  <c r="O1604" i="5"/>
  <c r="P1604" i="5"/>
  <c r="Q1604" i="5"/>
  <c r="R1604" i="5"/>
  <c r="S1604" i="5"/>
  <c r="T1604" i="5"/>
  <c r="U1604" i="5"/>
  <c r="V1604" i="5"/>
  <c r="W1604" i="5"/>
  <c r="X1604" i="5"/>
  <c r="Y1604" i="5"/>
  <c r="Z1604" i="5"/>
  <c r="AA1604" i="5"/>
  <c r="AB1604" i="5"/>
  <c r="AC1604" i="5"/>
  <c r="AD1604" i="5"/>
  <c r="B1604" i="5"/>
  <c r="B1603" i="5"/>
  <c r="B1602" i="5"/>
  <c r="B1601" i="5"/>
  <c r="B1600" i="5"/>
  <c r="B1599" i="5"/>
  <c r="B1598" i="5"/>
  <c r="B1597" i="5"/>
  <c r="B1596" i="5"/>
  <c r="B1595" i="5"/>
  <c r="B1594" i="5"/>
  <c r="B1593" i="5"/>
  <c r="B1592" i="5"/>
  <c r="B1591" i="5"/>
  <c r="B1590" i="5"/>
  <c r="B1589" i="5"/>
  <c r="B1588" i="5"/>
  <c r="B1587" i="5"/>
  <c r="B1586" i="5"/>
  <c r="B1585" i="5"/>
  <c r="B1584" i="5"/>
  <c r="B1583" i="5"/>
  <c r="B1582" i="5"/>
  <c r="B1581" i="5"/>
  <c r="B1580" i="5"/>
  <c r="B1579" i="5"/>
  <c r="B1578" i="5"/>
  <c r="B1577" i="5"/>
  <c r="B1576" i="5"/>
  <c r="B1575" i="5"/>
  <c r="B1574" i="5"/>
  <c r="B1573" i="5"/>
  <c r="B1572" i="5"/>
  <c r="B1571" i="5"/>
  <c r="B1570" i="5"/>
  <c r="B1569" i="5"/>
  <c r="B1568" i="5"/>
  <c r="B1567" i="5"/>
  <c r="B1566" i="5"/>
  <c r="B1565" i="5"/>
  <c r="B1564" i="5"/>
  <c r="B1563" i="5"/>
  <c r="C1472" i="5"/>
  <c r="D1472" i="5"/>
  <c r="E1472" i="5"/>
  <c r="F1472" i="5"/>
  <c r="G1472" i="5"/>
  <c r="H1472" i="5"/>
  <c r="I1472" i="5"/>
  <c r="J1472" i="5"/>
  <c r="K1472" i="5"/>
  <c r="L1472" i="5"/>
  <c r="M1472" i="5"/>
  <c r="N1472" i="5"/>
  <c r="O1472" i="5"/>
  <c r="P1472" i="5"/>
  <c r="Q1472" i="5"/>
  <c r="R1472" i="5"/>
  <c r="S1472" i="5"/>
  <c r="T1472" i="5"/>
  <c r="U1472" i="5"/>
  <c r="V1472" i="5"/>
  <c r="W1472" i="5"/>
  <c r="X1472" i="5"/>
  <c r="Y1472" i="5"/>
  <c r="Z1472" i="5"/>
  <c r="AA1472" i="5"/>
  <c r="AB1472" i="5"/>
  <c r="AC1472" i="5"/>
  <c r="AD1472" i="5"/>
  <c r="AE1472" i="5"/>
  <c r="C1473" i="5"/>
  <c r="D1473" i="5"/>
  <c r="E1473" i="5"/>
  <c r="F1473" i="5"/>
  <c r="G1473" i="5"/>
  <c r="H1473" i="5"/>
  <c r="I1473" i="5"/>
  <c r="J1473" i="5"/>
  <c r="K1473" i="5"/>
  <c r="L1473" i="5"/>
  <c r="M1473" i="5"/>
  <c r="N1473" i="5"/>
  <c r="O1473" i="5"/>
  <c r="P1473" i="5"/>
  <c r="Q1473" i="5"/>
  <c r="R1473" i="5"/>
  <c r="S1473" i="5"/>
  <c r="T1473" i="5"/>
  <c r="U1473" i="5"/>
  <c r="V1473" i="5"/>
  <c r="W1473" i="5"/>
  <c r="X1473" i="5"/>
  <c r="Y1473" i="5"/>
  <c r="Z1473" i="5"/>
  <c r="AA1473" i="5"/>
  <c r="AB1473" i="5"/>
  <c r="AC1473" i="5"/>
  <c r="AD1473" i="5"/>
  <c r="AE1473" i="5"/>
  <c r="B1473" i="5"/>
  <c r="B1472" i="5"/>
  <c r="B1562" i="5"/>
  <c r="B1561" i="5"/>
  <c r="B1560" i="5"/>
  <c r="B1559" i="5"/>
  <c r="B1558" i="5"/>
  <c r="AE1521" i="5"/>
  <c r="AE1522" i="5"/>
  <c r="AE1523" i="5"/>
  <c r="AE1524" i="5"/>
  <c r="AE1525" i="5"/>
  <c r="AE1526" i="5"/>
  <c r="AE1527" i="5"/>
  <c r="AE1528" i="5"/>
  <c r="AE1529" i="5"/>
  <c r="AE1530" i="5"/>
  <c r="AE1531" i="5"/>
  <c r="AE1532" i="5"/>
  <c r="AE1533" i="5"/>
  <c r="AE1534" i="5"/>
  <c r="AE1535" i="5"/>
  <c r="AE1536" i="5"/>
  <c r="AE1537" i="5"/>
  <c r="AE1538" i="5"/>
  <c r="AE1539" i="5"/>
  <c r="AE1540" i="5"/>
  <c r="AE1541" i="5"/>
  <c r="AE1542" i="5"/>
  <c r="AE1543" i="5"/>
  <c r="AE1544" i="5"/>
  <c r="AE1545" i="5"/>
  <c r="AE1546" i="5"/>
  <c r="AE1547" i="5"/>
  <c r="AE1548" i="5"/>
  <c r="AE1549" i="5"/>
  <c r="AE1550" i="5"/>
  <c r="AE1551" i="5"/>
  <c r="AE1552" i="5"/>
  <c r="AE1553" i="5"/>
  <c r="AE1554" i="5"/>
  <c r="AE1555" i="5"/>
  <c r="AE1556" i="5"/>
  <c r="AE1557" i="5"/>
  <c r="AC1521" i="5"/>
  <c r="AD1521" i="5"/>
  <c r="AC1522" i="5"/>
  <c r="AD1522" i="5"/>
  <c r="AC1523" i="5"/>
  <c r="AD1523" i="5"/>
  <c r="AC1524" i="5"/>
  <c r="AD1524" i="5"/>
  <c r="AC1525" i="5"/>
  <c r="AD1525" i="5"/>
  <c r="AC1526" i="5"/>
  <c r="AD1526" i="5"/>
  <c r="AC1527" i="5"/>
  <c r="AD1527" i="5"/>
  <c r="AC1528" i="5"/>
  <c r="AD1528" i="5"/>
  <c r="AC1529" i="5"/>
  <c r="AD1529" i="5"/>
  <c r="AC1530" i="5"/>
  <c r="AD1530" i="5"/>
  <c r="AC1531" i="5"/>
  <c r="AD1531" i="5"/>
  <c r="AC1532" i="5"/>
  <c r="AD1532" i="5"/>
  <c r="AC1533" i="5"/>
  <c r="AD1533" i="5"/>
  <c r="AC1534" i="5"/>
  <c r="AD1534" i="5"/>
  <c r="AC1535" i="5"/>
  <c r="AD1535" i="5"/>
  <c r="AC1536" i="5"/>
  <c r="AD1536" i="5"/>
  <c r="AC1537" i="5"/>
  <c r="AD1537" i="5"/>
  <c r="AC1538" i="5"/>
  <c r="AD1538" i="5"/>
  <c r="AC1539" i="5"/>
  <c r="AD1539" i="5"/>
  <c r="AC1540" i="5"/>
  <c r="AD1540" i="5"/>
  <c r="AC1541" i="5"/>
  <c r="AD1541" i="5"/>
  <c r="AC1542" i="5"/>
  <c r="AD1542" i="5"/>
  <c r="AC1543" i="5"/>
  <c r="AD1543" i="5"/>
  <c r="AC1544" i="5"/>
  <c r="AD1544" i="5"/>
  <c r="AC1545" i="5"/>
  <c r="AD1545" i="5"/>
  <c r="AC1546" i="5"/>
  <c r="AD1546" i="5"/>
  <c r="AC1547" i="5"/>
  <c r="AD1547" i="5"/>
  <c r="AC1548" i="5"/>
  <c r="AD1548" i="5"/>
  <c r="AC1549" i="5"/>
  <c r="AD1549" i="5"/>
  <c r="AC1550" i="5"/>
  <c r="AD1550" i="5"/>
  <c r="AC1551" i="5"/>
  <c r="AD1551" i="5"/>
  <c r="AC1552" i="5"/>
  <c r="AD1552" i="5"/>
  <c r="AC1553" i="5"/>
  <c r="AD1553" i="5"/>
  <c r="AC1554" i="5"/>
  <c r="AD1554" i="5"/>
  <c r="AC1555" i="5"/>
  <c r="AD1555" i="5"/>
  <c r="AC1556" i="5"/>
  <c r="AD1556" i="5"/>
  <c r="AC1557" i="5"/>
  <c r="AD1557" i="5"/>
  <c r="AA1521" i="5"/>
  <c r="AB1521" i="5"/>
  <c r="AA1522" i="5"/>
  <c r="AB1522" i="5"/>
  <c r="AA1523" i="5"/>
  <c r="AB1523" i="5"/>
  <c r="AA1524" i="5"/>
  <c r="AB1524" i="5"/>
  <c r="AA1525" i="5"/>
  <c r="AB1525" i="5"/>
  <c r="AA1526" i="5"/>
  <c r="AB1526" i="5"/>
  <c r="AA1527" i="5"/>
  <c r="AB1527" i="5"/>
  <c r="AA1528" i="5"/>
  <c r="AB1528" i="5"/>
  <c r="AA1529" i="5"/>
  <c r="AB1529" i="5"/>
  <c r="AA1530" i="5"/>
  <c r="AB1530" i="5"/>
  <c r="AA1531" i="5"/>
  <c r="AB1531" i="5"/>
  <c r="AA1532" i="5"/>
  <c r="AB1532" i="5"/>
  <c r="AA1533" i="5"/>
  <c r="AB1533" i="5"/>
  <c r="AA1534" i="5"/>
  <c r="AB1534" i="5"/>
  <c r="AA1535" i="5"/>
  <c r="AB1535" i="5"/>
  <c r="AA1536" i="5"/>
  <c r="AB1536" i="5"/>
  <c r="AA1537" i="5"/>
  <c r="AB1537" i="5"/>
  <c r="AA1538" i="5"/>
  <c r="AB1538" i="5"/>
  <c r="AA1539" i="5"/>
  <c r="AB1539" i="5"/>
  <c r="AA1540" i="5"/>
  <c r="AB1540" i="5"/>
  <c r="AA1541" i="5"/>
  <c r="AB1541" i="5"/>
  <c r="AA1542" i="5"/>
  <c r="AB1542" i="5"/>
  <c r="AA1543" i="5"/>
  <c r="AB1543" i="5"/>
  <c r="AA1544" i="5"/>
  <c r="AB1544" i="5"/>
  <c r="AA1545" i="5"/>
  <c r="AB1545" i="5"/>
  <c r="AA1546" i="5"/>
  <c r="AB1546" i="5"/>
  <c r="AA1547" i="5"/>
  <c r="AB1547" i="5"/>
  <c r="AA1548" i="5"/>
  <c r="AB1548" i="5"/>
  <c r="AA1549" i="5"/>
  <c r="AB1549" i="5"/>
  <c r="AA1550" i="5"/>
  <c r="AB1550" i="5"/>
  <c r="AA1551" i="5"/>
  <c r="AB1551" i="5"/>
  <c r="AA1552" i="5"/>
  <c r="AB1552" i="5"/>
  <c r="AA1553" i="5"/>
  <c r="AB1553" i="5"/>
  <c r="AA1554" i="5"/>
  <c r="AB1554" i="5"/>
  <c r="AA1555" i="5"/>
  <c r="AB1555" i="5"/>
  <c r="AA1556" i="5"/>
  <c r="AB1556" i="5"/>
  <c r="AA1557" i="5"/>
  <c r="AB1557" i="5"/>
  <c r="Y1521" i="5"/>
  <c r="Z1521" i="5"/>
  <c r="Y1522" i="5"/>
  <c r="Z1522" i="5"/>
  <c r="Y1523" i="5"/>
  <c r="Z1523" i="5"/>
  <c r="Y1524" i="5"/>
  <c r="Z1524" i="5"/>
  <c r="Y1525" i="5"/>
  <c r="Z1525" i="5"/>
  <c r="Y1526" i="5"/>
  <c r="Z1526" i="5"/>
  <c r="Y1527" i="5"/>
  <c r="Z1527" i="5"/>
  <c r="Y1528" i="5"/>
  <c r="Z1528" i="5"/>
  <c r="Y1529" i="5"/>
  <c r="Z1529" i="5"/>
  <c r="Y1530" i="5"/>
  <c r="Z1530" i="5"/>
  <c r="Y1531" i="5"/>
  <c r="Z1531" i="5"/>
  <c r="Y1532" i="5"/>
  <c r="Z1532" i="5"/>
  <c r="Y1533" i="5"/>
  <c r="Z1533" i="5"/>
  <c r="Y1534" i="5"/>
  <c r="Z1534" i="5"/>
  <c r="Y1535" i="5"/>
  <c r="Z1535" i="5"/>
  <c r="Y1536" i="5"/>
  <c r="Z1536" i="5"/>
  <c r="Y1537" i="5"/>
  <c r="Z1537" i="5"/>
  <c r="Y1538" i="5"/>
  <c r="Z1538" i="5"/>
  <c r="Y1539" i="5"/>
  <c r="Z1539" i="5"/>
  <c r="Y1540" i="5"/>
  <c r="Z1540" i="5"/>
  <c r="Y1541" i="5"/>
  <c r="Z1541" i="5"/>
  <c r="Y1542" i="5"/>
  <c r="Z1542" i="5"/>
  <c r="Y1543" i="5"/>
  <c r="Z1543" i="5"/>
  <c r="Y1544" i="5"/>
  <c r="Z1544" i="5"/>
  <c r="Y1545" i="5"/>
  <c r="Z1545" i="5"/>
  <c r="Y1546" i="5"/>
  <c r="Z1546" i="5"/>
  <c r="Y1547" i="5"/>
  <c r="Z1547" i="5"/>
  <c r="Y1548" i="5"/>
  <c r="Z1548" i="5"/>
  <c r="Y1549" i="5"/>
  <c r="Z1549" i="5"/>
  <c r="Y1550" i="5"/>
  <c r="Z1550" i="5"/>
  <c r="Y1551" i="5"/>
  <c r="Z1551" i="5"/>
  <c r="Y1552" i="5"/>
  <c r="Z1552" i="5"/>
  <c r="Y1553" i="5"/>
  <c r="Z1553" i="5"/>
  <c r="Y1554" i="5"/>
  <c r="Z1554" i="5"/>
  <c r="Y1555" i="5"/>
  <c r="Z1555" i="5"/>
  <c r="Y1556" i="5"/>
  <c r="Z1556" i="5"/>
  <c r="Y1557" i="5"/>
  <c r="Z1557" i="5"/>
  <c r="C1521" i="5"/>
  <c r="D1521" i="5"/>
  <c r="E1521" i="5"/>
  <c r="F1521" i="5"/>
  <c r="G1521" i="5"/>
  <c r="H1521" i="5"/>
  <c r="I1521" i="5"/>
  <c r="J1521" i="5"/>
  <c r="K1521" i="5"/>
  <c r="L1521" i="5"/>
  <c r="M1521" i="5"/>
  <c r="N1521" i="5"/>
  <c r="O1521" i="5"/>
  <c r="P1521" i="5"/>
  <c r="Q1521" i="5"/>
  <c r="R1521" i="5"/>
  <c r="S1521" i="5"/>
  <c r="T1521" i="5"/>
  <c r="U1521" i="5"/>
  <c r="V1521" i="5"/>
  <c r="W1521" i="5"/>
  <c r="X1521" i="5"/>
  <c r="C1522" i="5"/>
  <c r="D1522" i="5"/>
  <c r="E1522" i="5"/>
  <c r="F1522" i="5"/>
  <c r="G1522" i="5"/>
  <c r="H1522" i="5"/>
  <c r="I1522" i="5"/>
  <c r="J1522" i="5"/>
  <c r="K1522" i="5"/>
  <c r="L1522" i="5"/>
  <c r="M1522" i="5"/>
  <c r="N1522" i="5"/>
  <c r="O1522" i="5"/>
  <c r="P1522" i="5"/>
  <c r="Q1522" i="5"/>
  <c r="R1522" i="5"/>
  <c r="S1522" i="5"/>
  <c r="T1522" i="5"/>
  <c r="U1522" i="5"/>
  <c r="V1522" i="5"/>
  <c r="W1522" i="5"/>
  <c r="X1522" i="5"/>
  <c r="C1523" i="5"/>
  <c r="D1523" i="5"/>
  <c r="E1523" i="5"/>
  <c r="F1523" i="5"/>
  <c r="G1523" i="5"/>
  <c r="H1523" i="5"/>
  <c r="I1523" i="5"/>
  <c r="J1523" i="5"/>
  <c r="K1523" i="5"/>
  <c r="L1523" i="5"/>
  <c r="M1523" i="5"/>
  <c r="N1523" i="5"/>
  <c r="O1523" i="5"/>
  <c r="P1523" i="5"/>
  <c r="Q1523" i="5"/>
  <c r="R1523" i="5"/>
  <c r="S1523" i="5"/>
  <c r="T1523" i="5"/>
  <c r="U1523" i="5"/>
  <c r="V1523" i="5"/>
  <c r="W1523" i="5"/>
  <c r="X1523" i="5"/>
  <c r="C1524" i="5"/>
  <c r="D1524" i="5"/>
  <c r="E1524" i="5"/>
  <c r="F1524" i="5"/>
  <c r="G1524" i="5"/>
  <c r="H1524" i="5"/>
  <c r="I1524" i="5"/>
  <c r="J1524" i="5"/>
  <c r="K1524" i="5"/>
  <c r="L1524" i="5"/>
  <c r="M1524" i="5"/>
  <c r="N1524" i="5"/>
  <c r="O1524" i="5"/>
  <c r="P1524" i="5"/>
  <c r="Q1524" i="5"/>
  <c r="R1524" i="5"/>
  <c r="S1524" i="5"/>
  <c r="T1524" i="5"/>
  <c r="U1524" i="5"/>
  <c r="V1524" i="5"/>
  <c r="W1524" i="5"/>
  <c r="X1524" i="5"/>
  <c r="C1525" i="5"/>
  <c r="D1525" i="5"/>
  <c r="E1525" i="5"/>
  <c r="F1525" i="5"/>
  <c r="G1525" i="5"/>
  <c r="H1525" i="5"/>
  <c r="I1525" i="5"/>
  <c r="J1525" i="5"/>
  <c r="K1525" i="5"/>
  <c r="L1525" i="5"/>
  <c r="M1525" i="5"/>
  <c r="N1525" i="5"/>
  <c r="O1525" i="5"/>
  <c r="P1525" i="5"/>
  <c r="Q1525" i="5"/>
  <c r="R1525" i="5"/>
  <c r="S1525" i="5"/>
  <c r="T1525" i="5"/>
  <c r="U1525" i="5"/>
  <c r="V1525" i="5"/>
  <c r="W1525" i="5"/>
  <c r="X1525" i="5"/>
  <c r="C1526" i="5"/>
  <c r="D1526" i="5"/>
  <c r="E1526" i="5"/>
  <c r="F1526" i="5"/>
  <c r="G1526" i="5"/>
  <c r="H1526" i="5"/>
  <c r="I1526" i="5"/>
  <c r="J1526" i="5"/>
  <c r="K1526" i="5"/>
  <c r="L1526" i="5"/>
  <c r="M1526" i="5"/>
  <c r="N1526" i="5"/>
  <c r="O1526" i="5"/>
  <c r="P1526" i="5"/>
  <c r="Q1526" i="5"/>
  <c r="R1526" i="5"/>
  <c r="S1526" i="5"/>
  <c r="T1526" i="5"/>
  <c r="U1526" i="5"/>
  <c r="V1526" i="5"/>
  <c r="W1526" i="5"/>
  <c r="X1526" i="5"/>
  <c r="C1527" i="5"/>
  <c r="D1527" i="5"/>
  <c r="E1527" i="5"/>
  <c r="F1527" i="5"/>
  <c r="G1527" i="5"/>
  <c r="H1527" i="5"/>
  <c r="I1527" i="5"/>
  <c r="J1527" i="5"/>
  <c r="K1527" i="5"/>
  <c r="L1527" i="5"/>
  <c r="M1527" i="5"/>
  <c r="N1527" i="5"/>
  <c r="O1527" i="5"/>
  <c r="P1527" i="5"/>
  <c r="Q1527" i="5"/>
  <c r="R1527" i="5"/>
  <c r="S1527" i="5"/>
  <c r="T1527" i="5"/>
  <c r="U1527" i="5"/>
  <c r="V1527" i="5"/>
  <c r="W1527" i="5"/>
  <c r="X1527" i="5"/>
  <c r="C1528" i="5"/>
  <c r="D1528" i="5"/>
  <c r="E1528" i="5"/>
  <c r="F1528" i="5"/>
  <c r="G1528" i="5"/>
  <c r="H1528" i="5"/>
  <c r="I1528" i="5"/>
  <c r="J1528" i="5"/>
  <c r="K1528" i="5"/>
  <c r="L1528" i="5"/>
  <c r="M1528" i="5"/>
  <c r="N1528" i="5"/>
  <c r="O1528" i="5"/>
  <c r="P1528" i="5"/>
  <c r="Q1528" i="5"/>
  <c r="R1528" i="5"/>
  <c r="S1528" i="5"/>
  <c r="T1528" i="5"/>
  <c r="U1528" i="5"/>
  <c r="V1528" i="5"/>
  <c r="W1528" i="5"/>
  <c r="X1528" i="5"/>
  <c r="C1529" i="5"/>
  <c r="D1529" i="5"/>
  <c r="E1529" i="5"/>
  <c r="F1529" i="5"/>
  <c r="G1529" i="5"/>
  <c r="H1529" i="5"/>
  <c r="I1529" i="5"/>
  <c r="J1529" i="5"/>
  <c r="K1529" i="5"/>
  <c r="L1529" i="5"/>
  <c r="M1529" i="5"/>
  <c r="N1529" i="5"/>
  <c r="O1529" i="5"/>
  <c r="P1529" i="5"/>
  <c r="Q1529" i="5"/>
  <c r="R1529" i="5"/>
  <c r="S1529" i="5"/>
  <c r="T1529" i="5"/>
  <c r="U1529" i="5"/>
  <c r="V1529" i="5"/>
  <c r="W1529" i="5"/>
  <c r="X1529" i="5"/>
  <c r="C1530" i="5"/>
  <c r="D1530" i="5"/>
  <c r="E1530" i="5"/>
  <c r="F1530" i="5"/>
  <c r="G1530" i="5"/>
  <c r="H1530" i="5"/>
  <c r="I1530" i="5"/>
  <c r="J1530" i="5"/>
  <c r="K1530" i="5"/>
  <c r="L1530" i="5"/>
  <c r="M1530" i="5"/>
  <c r="N1530" i="5"/>
  <c r="O1530" i="5"/>
  <c r="P1530" i="5"/>
  <c r="Q1530" i="5"/>
  <c r="R1530" i="5"/>
  <c r="S1530" i="5"/>
  <c r="T1530" i="5"/>
  <c r="U1530" i="5"/>
  <c r="V1530" i="5"/>
  <c r="W1530" i="5"/>
  <c r="X1530" i="5"/>
  <c r="C1531" i="5"/>
  <c r="D1531" i="5"/>
  <c r="E1531" i="5"/>
  <c r="F1531" i="5"/>
  <c r="G1531" i="5"/>
  <c r="H1531" i="5"/>
  <c r="I1531" i="5"/>
  <c r="J1531" i="5"/>
  <c r="K1531" i="5"/>
  <c r="L1531" i="5"/>
  <c r="M1531" i="5"/>
  <c r="N1531" i="5"/>
  <c r="O1531" i="5"/>
  <c r="P1531" i="5"/>
  <c r="Q1531" i="5"/>
  <c r="R1531" i="5"/>
  <c r="S1531" i="5"/>
  <c r="T1531" i="5"/>
  <c r="U1531" i="5"/>
  <c r="V1531" i="5"/>
  <c r="W1531" i="5"/>
  <c r="X1531" i="5"/>
  <c r="C1532" i="5"/>
  <c r="D1532" i="5"/>
  <c r="E1532" i="5"/>
  <c r="F1532" i="5"/>
  <c r="G1532" i="5"/>
  <c r="H1532" i="5"/>
  <c r="I1532" i="5"/>
  <c r="J1532" i="5"/>
  <c r="K1532" i="5"/>
  <c r="L1532" i="5"/>
  <c r="M1532" i="5"/>
  <c r="N1532" i="5"/>
  <c r="O1532" i="5"/>
  <c r="P1532" i="5"/>
  <c r="Q1532" i="5"/>
  <c r="R1532" i="5"/>
  <c r="S1532" i="5"/>
  <c r="T1532" i="5"/>
  <c r="U1532" i="5"/>
  <c r="V1532" i="5"/>
  <c r="W1532" i="5"/>
  <c r="X1532" i="5"/>
  <c r="C1533" i="5"/>
  <c r="D1533" i="5"/>
  <c r="E1533" i="5"/>
  <c r="F1533" i="5"/>
  <c r="G1533" i="5"/>
  <c r="H1533" i="5"/>
  <c r="I1533" i="5"/>
  <c r="J1533" i="5"/>
  <c r="K1533" i="5"/>
  <c r="L1533" i="5"/>
  <c r="M1533" i="5"/>
  <c r="N1533" i="5"/>
  <c r="O1533" i="5"/>
  <c r="P1533" i="5"/>
  <c r="Q1533" i="5"/>
  <c r="R1533" i="5"/>
  <c r="S1533" i="5"/>
  <c r="T1533" i="5"/>
  <c r="U1533" i="5"/>
  <c r="V1533" i="5"/>
  <c r="W1533" i="5"/>
  <c r="X1533" i="5"/>
  <c r="C1534" i="5"/>
  <c r="D1534" i="5"/>
  <c r="E1534" i="5"/>
  <c r="F1534" i="5"/>
  <c r="G1534" i="5"/>
  <c r="H1534" i="5"/>
  <c r="I1534" i="5"/>
  <c r="J1534" i="5"/>
  <c r="K1534" i="5"/>
  <c r="L1534" i="5"/>
  <c r="M1534" i="5"/>
  <c r="N1534" i="5"/>
  <c r="O1534" i="5"/>
  <c r="P1534" i="5"/>
  <c r="Q1534" i="5"/>
  <c r="R1534" i="5"/>
  <c r="S1534" i="5"/>
  <c r="T1534" i="5"/>
  <c r="U1534" i="5"/>
  <c r="V1534" i="5"/>
  <c r="W1534" i="5"/>
  <c r="X1534" i="5"/>
  <c r="C1535" i="5"/>
  <c r="D1535" i="5"/>
  <c r="E1535" i="5"/>
  <c r="F1535" i="5"/>
  <c r="G1535" i="5"/>
  <c r="H1535" i="5"/>
  <c r="I1535" i="5"/>
  <c r="J1535" i="5"/>
  <c r="K1535" i="5"/>
  <c r="L1535" i="5"/>
  <c r="M1535" i="5"/>
  <c r="N1535" i="5"/>
  <c r="O1535" i="5"/>
  <c r="P1535" i="5"/>
  <c r="Q1535" i="5"/>
  <c r="R1535" i="5"/>
  <c r="S1535" i="5"/>
  <c r="T1535" i="5"/>
  <c r="U1535" i="5"/>
  <c r="V1535" i="5"/>
  <c r="W1535" i="5"/>
  <c r="X1535" i="5"/>
  <c r="C1536" i="5"/>
  <c r="D1536" i="5"/>
  <c r="E1536" i="5"/>
  <c r="F1536" i="5"/>
  <c r="G1536" i="5"/>
  <c r="H1536" i="5"/>
  <c r="I1536" i="5"/>
  <c r="J1536" i="5"/>
  <c r="K1536" i="5"/>
  <c r="L1536" i="5"/>
  <c r="M1536" i="5"/>
  <c r="N1536" i="5"/>
  <c r="O1536" i="5"/>
  <c r="P1536" i="5"/>
  <c r="Q1536" i="5"/>
  <c r="R1536" i="5"/>
  <c r="S1536" i="5"/>
  <c r="T1536" i="5"/>
  <c r="U1536" i="5"/>
  <c r="V1536" i="5"/>
  <c r="W1536" i="5"/>
  <c r="X1536" i="5"/>
  <c r="C1537" i="5"/>
  <c r="D1537" i="5"/>
  <c r="E1537" i="5"/>
  <c r="F1537" i="5"/>
  <c r="G1537" i="5"/>
  <c r="H1537" i="5"/>
  <c r="I1537" i="5"/>
  <c r="J1537" i="5"/>
  <c r="K1537" i="5"/>
  <c r="L1537" i="5"/>
  <c r="M1537" i="5"/>
  <c r="N1537" i="5"/>
  <c r="O1537" i="5"/>
  <c r="P1537" i="5"/>
  <c r="Q1537" i="5"/>
  <c r="R1537" i="5"/>
  <c r="S1537" i="5"/>
  <c r="T1537" i="5"/>
  <c r="U1537" i="5"/>
  <c r="V1537" i="5"/>
  <c r="W1537" i="5"/>
  <c r="X1537" i="5"/>
  <c r="C1538" i="5"/>
  <c r="D1538" i="5"/>
  <c r="E1538" i="5"/>
  <c r="F1538" i="5"/>
  <c r="G1538" i="5"/>
  <c r="H1538" i="5"/>
  <c r="I1538" i="5"/>
  <c r="J1538" i="5"/>
  <c r="K1538" i="5"/>
  <c r="L1538" i="5"/>
  <c r="M1538" i="5"/>
  <c r="N1538" i="5"/>
  <c r="O1538" i="5"/>
  <c r="P1538" i="5"/>
  <c r="Q1538" i="5"/>
  <c r="R1538" i="5"/>
  <c r="S1538" i="5"/>
  <c r="T1538" i="5"/>
  <c r="U1538" i="5"/>
  <c r="V1538" i="5"/>
  <c r="W1538" i="5"/>
  <c r="X1538" i="5"/>
  <c r="C1539" i="5"/>
  <c r="D1539" i="5"/>
  <c r="E1539" i="5"/>
  <c r="F1539" i="5"/>
  <c r="G1539" i="5"/>
  <c r="H1539" i="5"/>
  <c r="I1539" i="5"/>
  <c r="J1539" i="5"/>
  <c r="K1539" i="5"/>
  <c r="L1539" i="5"/>
  <c r="M1539" i="5"/>
  <c r="N1539" i="5"/>
  <c r="O1539" i="5"/>
  <c r="P1539" i="5"/>
  <c r="Q1539" i="5"/>
  <c r="R1539" i="5"/>
  <c r="S1539" i="5"/>
  <c r="T1539" i="5"/>
  <c r="U1539" i="5"/>
  <c r="V1539" i="5"/>
  <c r="W1539" i="5"/>
  <c r="X1539" i="5"/>
  <c r="C1540" i="5"/>
  <c r="D1540" i="5"/>
  <c r="E1540" i="5"/>
  <c r="F1540" i="5"/>
  <c r="G1540" i="5"/>
  <c r="H1540" i="5"/>
  <c r="I1540" i="5"/>
  <c r="J1540" i="5"/>
  <c r="K1540" i="5"/>
  <c r="L1540" i="5"/>
  <c r="M1540" i="5"/>
  <c r="N1540" i="5"/>
  <c r="O1540" i="5"/>
  <c r="P1540" i="5"/>
  <c r="Q1540" i="5"/>
  <c r="R1540" i="5"/>
  <c r="S1540" i="5"/>
  <c r="T1540" i="5"/>
  <c r="U1540" i="5"/>
  <c r="V1540" i="5"/>
  <c r="W1540" i="5"/>
  <c r="X1540" i="5"/>
  <c r="C1541" i="5"/>
  <c r="D1541" i="5"/>
  <c r="E1541" i="5"/>
  <c r="F1541" i="5"/>
  <c r="G1541" i="5"/>
  <c r="H1541" i="5"/>
  <c r="I1541" i="5"/>
  <c r="J1541" i="5"/>
  <c r="K1541" i="5"/>
  <c r="L1541" i="5"/>
  <c r="M1541" i="5"/>
  <c r="N1541" i="5"/>
  <c r="O1541" i="5"/>
  <c r="P1541" i="5"/>
  <c r="Q1541" i="5"/>
  <c r="R1541" i="5"/>
  <c r="S1541" i="5"/>
  <c r="T1541" i="5"/>
  <c r="U1541" i="5"/>
  <c r="V1541" i="5"/>
  <c r="W1541" i="5"/>
  <c r="X1541" i="5"/>
  <c r="C1542" i="5"/>
  <c r="D1542" i="5"/>
  <c r="E1542" i="5"/>
  <c r="F1542" i="5"/>
  <c r="G1542" i="5"/>
  <c r="H1542" i="5"/>
  <c r="I1542" i="5"/>
  <c r="J1542" i="5"/>
  <c r="K1542" i="5"/>
  <c r="L1542" i="5"/>
  <c r="M1542" i="5"/>
  <c r="N1542" i="5"/>
  <c r="O1542" i="5"/>
  <c r="P1542" i="5"/>
  <c r="Q1542" i="5"/>
  <c r="R1542" i="5"/>
  <c r="S1542" i="5"/>
  <c r="T1542" i="5"/>
  <c r="U1542" i="5"/>
  <c r="V1542" i="5"/>
  <c r="W1542" i="5"/>
  <c r="X1542" i="5"/>
  <c r="C1543" i="5"/>
  <c r="D1543" i="5"/>
  <c r="E1543" i="5"/>
  <c r="F1543" i="5"/>
  <c r="G1543" i="5"/>
  <c r="H1543" i="5"/>
  <c r="I1543" i="5"/>
  <c r="J1543" i="5"/>
  <c r="K1543" i="5"/>
  <c r="L1543" i="5"/>
  <c r="M1543" i="5"/>
  <c r="N1543" i="5"/>
  <c r="O1543" i="5"/>
  <c r="P1543" i="5"/>
  <c r="Q1543" i="5"/>
  <c r="R1543" i="5"/>
  <c r="S1543" i="5"/>
  <c r="T1543" i="5"/>
  <c r="U1543" i="5"/>
  <c r="V1543" i="5"/>
  <c r="W1543" i="5"/>
  <c r="X1543" i="5"/>
  <c r="C1544" i="5"/>
  <c r="D1544" i="5"/>
  <c r="E1544" i="5"/>
  <c r="F1544" i="5"/>
  <c r="G1544" i="5"/>
  <c r="H1544" i="5"/>
  <c r="I1544" i="5"/>
  <c r="J1544" i="5"/>
  <c r="K1544" i="5"/>
  <c r="L1544" i="5"/>
  <c r="M1544" i="5"/>
  <c r="N1544" i="5"/>
  <c r="O1544" i="5"/>
  <c r="P1544" i="5"/>
  <c r="Q1544" i="5"/>
  <c r="R1544" i="5"/>
  <c r="S1544" i="5"/>
  <c r="T1544" i="5"/>
  <c r="U1544" i="5"/>
  <c r="V1544" i="5"/>
  <c r="W1544" i="5"/>
  <c r="X1544" i="5"/>
  <c r="C1545" i="5"/>
  <c r="D1545" i="5"/>
  <c r="E1545" i="5"/>
  <c r="F1545" i="5"/>
  <c r="G1545" i="5"/>
  <c r="H1545" i="5"/>
  <c r="I1545" i="5"/>
  <c r="J1545" i="5"/>
  <c r="K1545" i="5"/>
  <c r="L1545" i="5"/>
  <c r="M1545" i="5"/>
  <c r="N1545" i="5"/>
  <c r="O1545" i="5"/>
  <c r="P1545" i="5"/>
  <c r="Q1545" i="5"/>
  <c r="R1545" i="5"/>
  <c r="S1545" i="5"/>
  <c r="T1545" i="5"/>
  <c r="U1545" i="5"/>
  <c r="V1545" i="5"/>
  <c r="W1545" i="5"/>
  <c r="X1545" i="5"/>
  <c r="C1546" i="5"/>
  <c r="D1546" i="5"/>
  <c r="E1546" i="5"/>
  <c r="F1546" i="5"/>
  <c r="G1546" i="5"/>
  <c r="H1546" i="5"/>
  <c r="I1546" i="5"/>
  <c r="J1546" i="5"/>
  <c r="K1546" i="5"/>
  <c r="L1546" i="5"/>
  <c r="M1546" i="5"/>
  <c r="N1546" i="5"/>
  <c r="O1546" i="5"/>
  <c r="P1546" i="5"/>
  <c r="Q1546" i="5"/>
  <c r="R1546" i="5"/>
  <c r="S1546" i="5"/>
  <c r="T1546" i="5"/>
  <c r="U1546" i="5"/>
  <c r="V1546" i="5"/>
  <c r="W1546" i="5"/>
  <c r="X1546" i="5"/>
  <c r="C1547" i="5"/>
  <c r="D1547" i="5"/>
  <c r="E1547" i="5"/>
  <c r="F1547" i="5"/>
  <c r="G1547" i="5"/>
  <c r="H1547" i="5"/>
  <c r="I1547" i="5"/>
  <c r="J1547" i="5"/>
  <c r="K1547" i="5"/>
  <c r="L1547" i="5"/>
  <c r="M1547" i="5"/>
  <c r="N1547" i="5"/>
  <c r="O1547" i="5"/>
  <c r="P1547" i="5"/>
  <c r="Q1547" i="5"/>
  <c r="R1547" i="5"/>
  <c r="S1547" i="5"/>
  <c r="T1547" i="5"/>
  <c r="U1547" i="5"/>
  <c r="V1547" i="5"/>
  <c r="W1547" i="5"/>
  <c r="X1547" i="5"/>
  <c r="C1548" i="5"/>
  <c r="D1548" i="5"/>
  <c r="E1548" i="5"/>
  <c r="F1548" i="5"/>
  <c r="G1548" i="5"/>
  <c r="H1548" i="5"/>
  <c r="I1548" i="5"/>
  <c r="J1548" i="5"/>
  <c r="K1548" i="5"/>
  <c r="L1548" i="5"/>
  <c r="M1548" i="5"/>
  <c r="N1548" i="5"/>
  <c r="O1548" i="5"/>
  <c r="P1548" i="5"/>
  <c r="Q1548" i="5"/>
  <c r="R1548" i="5"/>
  <c r="S1548" i="5"/>
  <c r="T1548" i="5"/>
  <c r="U1548" i="5"/>
  <c r="V1548" i="5"/>
  <c r="W1548" i="5"/>
  <c r="X1548" i="5"/>
  <c r="C1549" i="5"/>
  <c r="D1549" i="5"/>
  <c r="E1549" i="5"/>
  <c r="F1549" i="5"/>
  <c r="G1549" i="5"/>
  <c r="H1549" i="5"/>
  <c r="I1549" i="5"/>
  <c r="J1549" i="5"/>
  <c r="K1549" i="5"/>
  <c r="L1549" i="5"/>
  <c r="M1549" i="5"/>
  <c r="N1549" i="5"/>
  <c r="O1549" i="5"/>
  <c r="P1549" i="5"/>
  <c r="Q1549" i="5"/>
  <c r="R1549" i="5"/>
  <c r="S1549" i="5"/>
  <c r="T1549" i="5"/>
  <c r="U1549" i="5"/>
  <c r="V1549" i="5"/>
  <c r="W1549" i="5"/>
  <c r="X1549" i="5"/>
  <c r="C1550" i="5"/>
  <c r="D1550" i="5"/>
  <c r="E1550" i="5"/>
  <c r="F1550" i="5"/>
  <c r="G1550" i="5"/>
  <c r="H1550" i="5"/>
  <c r="I1550" i="5"/>
  <c r="J1550" i="5"/>
  <c r="K1550" i="5"/>
  <c r="L1550" i="5"/>
  <c r="M1550" i="5"/>
  <c r="N1550" i="5"/>
  <c r="O1550" i="5"/>
  <c r="P1550" i="5"/>
  <c r="Q1550" i="5"/>
  <c r="R1550" i="5"/>
  <c r="S1550" i="5"/>
  <c r="T1550" i="5"/>
  <c r="U1550" i="5"/>
  <c r="V1550" i="5"/>
  <c r="W1550" i="5"/>
  <c r="X1550" i="5"/>
  <c r="C1551" i="5"/>
  <c r="D1551" i="5"/>
  <c r="E1551" i="5"/>
  <c r="F1551" i="5"/>
  <c r="G1551" i="5"/>
  <c r="H1551" i="5"/>
  <c r="I1551" i="5"/>
  <c r="J1551" i="5"/>
  <c r="K1551" i="5"/>
  <c r="L1551" i="5"/>
  <c r="M1551" i="5"/>
  <c r="N1551" i="5"/>
  <c r="O1551" i="5"/>
  <c r="P1551" i="5"/>
  <c r="Q1551" i="5"/>
  <c r="R1551" i="5"/>
  <c r="S1551" i="5"/>
  <c r="T1551" i="5"/>
  <c r="U1551" i="5"/>
  <c r="V1551" i="5"/>
  <c r="W1551" i="5"/>
  <c r="X1551" i="5"/>
  <c r="C1552" i="5"/>
  <c r="D1552" i="5"/>
  <c r="E1552" i="5"/>
  <c r="F1552" i="5"/>
  <c r="G1552" i="5"/>
  <c r="H1552" i="5"/>
  <c r="I1552" i="5"/>
  <c r="J1552" i="5"/>
  <c r="K1552" i="5"/>
  <c r="L1552" i="5"/>
  <c r="M1552" i="5"/>
  <c r="N1552" i="5"/>
  <c r="O1552" i="5"/>
  <c r="P1552" i="5"/>
  <c r="Q1552" i="5"/>
  <c r="R1552" i="5"/>
  <c r="S1552" i="5"/>
  <c r="T1552" i="5"/>
  <c r="U1552" i="5"/>
  <c r="V1552" i="5"/>
  <c r="W1552" i="5"/>
  <c r="X1552" i="5"/>
  <c r="C1553" i="5"/>
  <c r="D1553" i="5"/>
  <c r="E1553" i="5"/>
  <c r="F1553" i="5"/>
  <c r="G1553" i="5"/>
  <c r="H1553" i="5"/>
  <c r="I1553" i="5"/>
  <c r="J1553" i="5"/>
  <c r="K1553" i="5"/>
  <c r="L1553" i="5"/>
  <c r="M1553" i="5"/>
  <c r="N1553" i="5"/>
  <c r="O1553" i="5"/>
  <c r="P1553" i="5"/>
  <c r="Q1553" i="5"/>
  <c r="R1553" i="5"/>
  <c r="S1553" i="5"/>
  <c r="T1553" i="5"/>
  <c r="U1553" i="5"/>
  <c r="V1553" i="5"/>
  <c r="W1553" i="5"/>
  <c r="X1553" i="5"/>
  <c r="C1554" i="5"/>
  <c r="D1554" i="5"/>
  <c r="E1554" i="5"/>
  <c r="F1554" i="5"/>
  <c r="G1554" i="5"/>
  <c r="H1554" i="5"/>
  <c r="I1554" i="5"/>
  <c r="J1554" i="5"/>
  <c r="K1554" i="5"/>
  <c r="L1554" i="5"/>
  <c r="M1554" i="5"/>
  <c r="N1554" i="5"/>
  <c r="O1554" i="5"/>
  <c r="P1554" i="5"/>
  <c r="Q1554" i="5"/>
  <c r="R1554" i="5"/>
  <c r="S1554" i="5"/>
  <c r="T1554" i="5"/>
  <c r="U1554" i="5"/>
  <c r="V1554" i="5"/>
  <c r="W1554" i="5"/>
  <c r="X1554" i="5"/>
  <c r="C1555" i="5"/>
  <c r="D1555" i="5"/>
  <c r="E1555" i="5"/>
  <c r="F1555" i="5"/>
  <c r="G1555" i="5"/>
  <c r="H1555" i="5"/>
  <c r="I1555" i="5"/>
  <c r="J1555" i="5"/>
  <c r="K1555" i="5"/>
  <c r="L1555" i="5"/>
  <c r="M1555" i="5"/>
  <c r="N1555" i="5"/>
  <c r="O1555" i="5"/>
  <c r="P1555" i="5"/>
  <c r="Q1555" i="5"/>
  <c r="R1555" i="5"/>
  <c r="S1555" i="5"/>
  <c r="T1555" i="5"/>
  <c r="U1555" i="5"/>
  <c r="V1555" i="5"/>
  <c r="W1555" i="5"/>
  <c r="X1555" i="5"/>
  <c r="C1556" i="5"/>
  <c r="D1556" i="5"/>
  <c r="E1556" i="5"/>
  <c r="F1556" i="5"/>
  <c r="G1556" i="5"/>
  <c r="H1556" i="5"/>
  <c r="I1556" i="5"/>
  <c r="J1556" i="5"/>
  <c r="K1556" i="5"/>
  <c r="L1556" i="5"/>
  <c r="M1556" i="5"/>
  <c r="N1556" i="5"/>
  <c r="O1556" i="5"/>
  <c r="P1556" i="5"/>
  <c r="Q1556" i="5"/>
  <c r="R1556" i="5"/>
  <c r="S1556" i="5"/>
  <c r="T1556" i="5"/>
  <c r="U1556" i="5"/>
  <c r="V1556" i="5"/>
  <c r="W1556" i="5"/>
  <c r="X1556" i="5"/>
  <c r="C1557" i="5"/>
  <c r="D1557" i="5"/>
  <c r="E1557" i="5"/>
  <c r="F1557" i="5"/>
  <c r="G1557" i="5"/>
  <c r="H1557" i="5"/>
  <c r="I1557" i="5"/>
  <c r="J1557" i="5"/>
  <c r="K1557" i="5"/>
  <c r="L1557" i="5"/>
  <c r="M1557" i="5"/>
  <c r="N1557" i="5"/>
  <c r="O1557" i="5"/>
  <c r="P1557" i="5"/>
  <c r="Q1557" i="5"/>
  <c r="R1557" i="5"/>
  <c r="S1557" i="5"/>
  <c r="T1557" i="5"/>
  <c r="U1557" i="5"/>
  <c r="V1557" i="5"/>
  <c r="W1557" i="5"/>
  <c r="X1557" i="5"/>
  <c r="B1557" i="5"/>
  <c r="B1556" i="5"/>
  <c r="B1555" i="5"/>
  <c r="B1554" i="5"/>
  <c r="B1553" i="5"/>
  <c r="B1552" i="5"/>
  <c r="B1551" i="5"/>
  <c r="B1550" i="5"/>
  <c r="B1549" i="5"/>
  <c r="B1548" i="5"/>
  <c r="B1547" i="5"/>
  <c r="B1546" i="5"/>
  <c r="B1545" i="5"/>
  <c r="B1544" i="5"/>
  <c r="B1543" i="5"/>
  <c r="B1542" i="5"/>
  <c r="B1541" i="5"/>
  <c r="B1540" i="5"/>
  <c r="B1539" i="5"/>
  <c r="B1538" i="5"/>
  <c r="B1537" i="5"/>
  <c r="B1536" i="5"/>
  <c r="B1535" i="5"/>
  <c r="B1534" i="5"/>
  <c r="B1533" i="5"/>
  <c r="B1532" i="5"/>
  <c r="B1531" i="5"/>
  <c r="B1530" i="5"/>
  <c r="B1529" i="5"/>
  <c r="B1528" i="5"/>
  <c r="B1527" i="5"/>
  <c r="B1526" i="5"/>
  <c r="B1525" i="5"/>
  <c r="B1524" i="5"/>
  <c r="B1523" i="5"/>
  <c r="B1522" i="5"/>
  <c r="B1521" i="5"/>
  <c r="C1520" i="5"/>
  <c r="D1520" i="5"/>
  <c r="E1520" i="5"/>
  <c r="F1520" i="5"/>
  <c r="G1520" i="5"/>
  <c r="H1520" i="5"/>
  <c r="I1520" i="5"/>
  <c r="J1520" i="5"/>
  <c r="K1520" i="5"/>
  <c r="L1520" i="5"/>
  <c r="M1520" i="5"/>
  <c r="N1520" i="5"/>
  <c r="O1520" i="5"/>
  <c r="P1520" i="5"/>
  <c r="Q1520" i="5"/>
  <c r="R1520" i="5"/>
  <c r="S1520" i="5"/>
  <c r="T1520" i="5"/>
  <c r="U1520" i="5"/>
  <c r="V1520" i="5"/>
  <c r="W1520" i="5"/>
  <c r="X1520" i="5"/>
  <c r="Y1520" i="5"/>
  <c r="Z1520" i="5"/>
  <c r="AA1520" i="5"/>
  <c r="AB1520" i="5"/>
  <c r="AC1520" i="5"/>
  <c r="AD1520" i="5"/>
  <c r="AE1520" i="5"/>
  <c r="B1520" i="5"/>
  <c r="C1517" i="5"/>
  <c r="D1517" i="5"/>
  <c r="E1517" i="5"/>
  <c r="F1517" i="5"/>
  <c r="G1517" i="5"/>
  <c r="H1517" i="5"/>
  <c r="I1517" i="5"/>
  <c r="J1517" i="5"/>
  <c r="K1517" i="5"/>
  <c r="L1517" i="5"/>
  <c r="M1517" i="5"/>
  <c r="N1517" i="5"/>
  <c r="O1517" i="5"/>
  <c r="P1517" i="5"/>
  <c r="Q1517" i="5"/>
  <c r="R1517" i="5"/>
  <c r="S1517" i="5"/>
  <c r="T1517" i="5"/>
  <c r="U1517" i="5"/>
  <c r="V1517" i="5"/>
  <c r="W1517" i="5"/>
  <c r="X1517" i="5"/>
  <c r="Y1517" i="5"/>
  <c r="Z1517" i="5"/>
  <c r="AA1517" i="5"/>
  <c r="AB1517" i="5"/>
  <c r="AC1517" i="5"/>
  <c r="AD1517" i="5"/>
  <c r="AE1517" i="5"/>
  <c r="C1518" i="5"/>
  <c r="D1518" i="5"/>
  <c r="E1518" i="5"/>
  <c r="F1518" i="5"/>
  <c r="G1518" i="5"/>
  <c r="H1518" i="5"/>
  <c r="I1518" i="5"/>
  <c r="J1518" i="5"/>
  <c r="K1518" i="5"/>
  <c r="L1518" i="5"/>
  <c r="M1518" i="5"/>
  <c r="N1518" i="5"/>
  <c r="O1518" i="5"/>
  <c r="P1518" i="5"/>
  <c r="Q1518" i="5"/>
  <c r="R1518" i="5"/>
  <c r="S1518" i="5"/>
  <c r="T1518" i="5"/>
  <c r="U1518" i="5"/>
  <c r="V1518" i="5"/>
  <c r="W1518" i="5"/>
  <c r="X1518" i="5"/>
  <c r="Y1518" i="5"/>
  <c r="Z1518" i="5"/>
  <c r="AA1518" i="5"/>
  <c r="AB1518" i="5"/>
  <c r="AC1518" i="5"/>
  <c r="AD1518" i="5"/>
  <c r="AE1518" i="5"/>
  <c r="C1519" i="5"/>
  <c r="D1519" i="5"/>
  <c r="E1519" i="5"/>
  <c r="F1519" i="5"/>
  <c r="G1519" i="5"/>
  <c r="H1519" i="5"/>
  <c r="I1519" i="5"/>
  <c r="J1519" i="5"/>
  <c r="K1519" i="5"/>
  <c r="L1519" i="5"/>
  <c r="M1519" i="5"/>
  <c r="N1519" i="5"/>
  <c r="O1519" i="5"/>
  <c r="P1519" i="5"/>
  <c r="Q1519" i="5"/>
  <c r="R1519" i="5"/>
  <c r="S1519" i="5"/>
  <c r="T1519" i="5"/>
  <c r="U1519" i="5"/>
  <c r="V1519" i="5"/>
  <c r="W1519" i="5"/>
  <c r="X1519" i="5"/>
  <c r="Y1519" i="5"/>
  <c r="Z1519" i="5"/>
  <c r="AA1519" i="5"/>
  <c r="AB1519" i="5"/>
  <c r="AC1519" i="5"/>
  <c r="AD1519" i="5"/>
  <c r="AE1519" i="5"/>
  <c r="B1519" i="5"/>
  <c r="B1518" i="5"/>
  <c r="B1517" i="5"/>
  <c r="C1514" i="5"/>
  <c r="D1514" i="5"/>
  <c r="E1514" i="5"/>
  <c r="F1514" i="5"/>
  <c r="G1514" i="5"/>
  <c r="H1514" i="5"/>
  <c r="I1514" i="5"/>
  <c r="J1514" i="5"/>
  <c r="K1514" i="5"/>
  <c r="L1514" i="5"/>
  <c r="M1514" i="5"/>
  <c r="N1514" i="5"/>
  <c r="O1514" i="5"/>
  <c r="P1514" i="5"/>
  <c r="Q1514" i="5"/>
  <c r="R1514" i="5"/>
  <c r="S1514" i="5"/>
  <c r="T1514" i="5"/>
  <c r="U1514" i="5"/>
  <c r="V1514" i="5"/>
  <c r="W1514" i="5"/>
  <c r="X1514" i="5"/>
  <c r="Y1514" i="5"/>
  <c r="Z1514" i="5"/>
  <c r="AA1514" i="5"/>
  <c r="AB1514" i="5"/>
  <c r="AC1514" i="5"/>
  <c r="AD1514" i="5"/>
  <c r="AE1514" i="5"/>
  <c r="C1515" i="5"/>
  <c r="D1515" i="5"/>
  <c r="E1515" i="5"/>
  <c r="F1515" i="5"/>
  <c r="G1515" i="5"/>
  <c r="H1515" i="5"/>
  <c r="I1515" i="5"/>
  <c r="J1515" i="5"/>
  <c r="K1515" i="5"/>
  <c r="L1515" i="5"/>
  <c r="M1515" i="5"/>
  <c r="N1515" i="5"/>
  <c r="O1515" i="5"/>
  <c r="P1515" i="5"/>
  <c r="Q1515" i="5"/>
  <c r="R1515" i="5"/>
  <c r="S1515" i="5"/>
  <c r="T1515" i="5"/>
  <c r="U1515" i="5"/>
  <c r="V1515" i="5"/>
  <c r="W1515" i="5"/>
  <c r="X1515" i="5"/>
  <c r="Y1515" i="5"/>
  <c r="Z1515" i="5"/>
  <c r="AA1515" i="5"/>
  <c r="AB1515" i="5"/>
  <c r="AC1515" i="5"/>
  <c r="AD1515" i="5"/>
  <c r="AE1515" i="5"/>
  <c r="C1516" i="5"/>
  <c r="D1516" i="5"/>
  <c r="E1516" i="5"/>
  <c r="F1516" i="5"/>
  <c r="G1516" i="5"/>
  <c r="H1516" i="5"/>
  <c r="I1516" i="5"/>
  <c r="J1516" i="5"/>
  <c r="K1516" i="5"/>
  <c r="L1516" i="5"/>
  <c r="M1516" i="5"/>
  <c r="N1516" i="5"/>
  <c r="O1516" i="5"/>
  <c r="P1516" i="5"/>
  <c r="Q1516" i="5"/>
  <c r="R1516" i="5"/>
  <c r="S1516" i="5"/>
  <c r="T1516" i="5"/>
  <c r="U1516" i="5"/>
  <c r="V1516" i="5"/>
  <c r="W1516" i="5"/>
  <c r="X1516" i="5"/>
  <c r="Y1516" i="5"/>
  <c r="Z1516" i="5"/>
  <c r="AA1516" i="5"/>
  <c r="AB1516" i="5"/>
  <c r="AC1516" i="5"/>
  <c r="AD1516" i="5"/>
  <c r="AE1516" i="5"/>
  <c r="B1516" i="5"/>
  <c r="B1515" i="5"/>
  <c r="B1514" i="5"/>
  <c r="C1506" i="5"/>
  <c r="D1506" i="5"/>
  <c r="E1506" i="5"/>
  <c r="F1506" i="5"/>
  <c r="G1506" i="5"/>
  <c r="H1506" i="5"/>
  <c r="I1506" i="5"/>
  <c r="J1506" i="5"/>
  <c r="K1506" i="5"/>
  <c r="L1506" i="5"/>
  <c r="M1506" i="5"/>
  <c r="N1506" i="5"/>
  <c r="O1506" i="5"/>
  <c r="P1506" i="5"/>
  <c r="Q1506" i="5"/>
  <c r="R1506" i="5"/>
  <c r="S1506" i="5"/>
  <c r="T1506" i="5"/>
  <c r="U1506" i="5"/>
  <c r="V1506" i="5"/>
  <c r="W1506" i="5"/>
  <c r="X1506" i="5"/>
  <c r="Y1506" i="5"/>
  <c r="Z1506" i="5"/>
  <c r="AA1506" i="5"/>
  <c r="AB1506" i="5"/>
  <c r="AC1506" i="5"/>
  <c r="AD1506" i="5"/>
  <c r="AE1506" i="5"/>
  <c r="C1507" i="5"/>
  <c r="D1507" i="5"/>
  <c r="E1507" i="5"/>
  <c r="F1507" i="5"/>
  <c r="G1507" i="5"/>
  <c r="H1507" i="5"/>
  <c r="I1507" i="5"/>
  <c r="J1507" i="5"/>
  <c r="K1507" i="5"/>
  <c r="L1507" i="5"/>
  <c r="M1507" i="5"/>
  <c r="N1507" i="5"/>
  <c r="O1507" i="5"/>
  <c r="P1507" i="5"/>
  <c r="Q1507" i="5"/>
  <c r="R1507" i="5"/>
  <c r="S1507" i="5"/>
  <c r="T1507" i="5"/>
  <c r="U1507" i="5"/>
  <c r="V1507" i="5"/>
  <c r="W1507" i="5"/>
  <c r="X1507" i="5"/>
  <c r="Y1507" i="5"/>
  <c r="Z1507" i="5"/>
  <c r="AA1507" i="5"/>
  <c r="AB1507" i="5"/>
  <c r="AC1507" i="5"/>
  <c r="AD1507" i="5"/>
  <c r="AE1507" i="5"/>
  <c r="C1508" i="5"/>
  <c r="D1508" i="5"/>
  <c r="E1508" i="5"/>
  <c r="F1508" i="5"/>
  <c r="G1508" i="5"/>
  <c r="H1508" i="5"/>
  <c r="I1508" i="5"/>
  <c r="J1508" i="5"/>
  <c r="K1508" i="5"/>
  <c r="L1508" i="5"/>
  <c r="M1508" i="5"/>
  <c r="N1508" i="5"/>
  <c r="O1508" i="5"/>
  <c r="P1508" i="5"/>
  <c r="Q1508" i="5"/>
  <c r="R1508" i="5"/>
  <c r="S1508" i="5"/>
  <c r="T1508" i="5"/>
  <c r="U1508" i="5"/>
  <c r="V1508" i="5"/>
  <c r="W1508" i="5"/>
  <c r="X1508" i="5"/>
  <c r="Y1508" i="5"/>
  <c r="Z1508" i="5"/>
  <c r="AA1508" i="5"/>
  <c r="AB1508" i="5"/>
  <c r="AC1508" i="5"/>
  <c r="AD1508" i="5"/>
  <c r="AE1508" i="5"/>
  <c r="C1509" i="5"/>
  <c r="D1509" i="5"/>
  <c r="E1509" i="5"/>
  <c r="F1509" i="5"/>
  <c r="G1509" i="5"/>
  <c r="H1509" i="5"/>
  <c r="I1509" i="5"/>
  <c r="J1509" i="5"/>
  <c r="K1509" i="5"/>
  <c r="L1509" i="5"/>
  <c r="M1509" i="5"/>
  <c r="N1509" i="5"/>
  <c r="O1509" i="5"/>
  <c r="P1509" i="5"/>
  <c r="Q1509" i="5"/>
  <c r="R1509" i="5"/>
  <c r="S1509" i="5"/>
  <c r="T1509" i="5"/>
  <c r="U1509" i="5"/>
  <c r="V1509" i="5"/>
  <c r="W1509" i="5"/>
  <c r="X1509" i="5"/>
  <c r="Y1509" i="5"/>
  <c r="Z1509" i="5"/>
  <c r="AA1509" i="5"/>
  <c r="AB1509" i="5"/>
  <c r="AC1509" i="5"/>
  <c r="AD1509" i="5"/>
  <c r="AE1509" i="5"/>
  <c r="C1510" i="5"/>
  <c r="D1510" i="5"/>
  <c r="E1510" i="5"/>
  <c r="F1510" i="5"/>
  <c r="G1510" i="5"/>
  <c r="H1510" i="5"/>
  <c r="I1510" i="5"/>
  <c r="J1510" i="5"/>
  <c r="K1510" i="5"/>
  <c r="L1510" i="5"/>
  <c r="M1510" i="5"/>
  <c r="N1510" i="5"/>
  <c r="O1510" i="5"/>
  <c r="P1510" i="5"/>
  <c r="Q1510" i="5"/>
  <c r="R1510" i="5"/>
  <c r="S1510" i="5"/>
  <c r="T1510" i="5"/>
  <c r="U1510" i="5"/>
  <c r="V1510" i="5"/>
  <c r="W1510" i="5"/>
  <c r="X1510" i="5"/>
  <c r="Y1510" i="5"/>
  <c r="Z1510" i="5"/>
  <c r="AA1510" i="5"/>
  <c r="AB1510" i="5"/>
  <c r="AC1510" i="5"/>
  <c r="AD1510" i="5"/>
  <c r="AE1510" i="5"/>
  <c r="C1511" i="5"/>
  <c r="D1511" i="5"/>
  <c r="E1511" i="5"/>
  <c r="F1511" i="5"/>
  <c r="G1511" i="5"/>
  <c r="H1511" i="5"/>
  <c r="I1511" i="5"/>
  <c r="J1511" i="5"/>
  <c r="K1511" i="5"/>
  <c r="L1511" i="5"/>
  <c r="M1511" i="5"/>
  <c r="N1511" i="5"/>
  <c r="O1511" i="5"/>
  <c r="P1511" i="5"/>
  <c r="Q1511" i="5"/>
  <c r="R1511" i="5"/>
  <c r="S1511" i="5"/>
  <c r="T1511" i="5"/>
  <c r="U1511" i="5"/>
  <c r="V1511" i="5"/>
  <c r="W1511" i="5"/>
  <c r="X1511" i="5"/>
  <c r="Y1511" i="5"/>
  <c r="Z1511" i="5"/>
  <c r="AA1511" i="5"/>
  <c r="AB1511" i="5"/>
  <c r="AC1511" i="5"/>
  <c r="AD1511" i="5"/>
  <c r="AE1511" i="5"/>
  <c r="C1512" i="5"/>
  <c r="D1512" i="5"/>
  <c r="E1512" i="5"/>
  <c r="F1512" i="5"/>
  <c r="G1512" i="5"/>
  <c r="H1512" i="5"/>
  <c r="I1512" i="5"/>
  <c r="J1512" i="5"/>
  <c r="K1512" i="5"/>
  <c r="L1512" i="5"/>
  <c r="M1512" i="5"/>
  <c r="N1512" i="5"/>
  <c r="O1512" i="5"/>
  <c r="P1512" i="5"/>
  <c r="Q1512" i="5"/>
  <c r="R1512" i="5"/>
  <c r="S1512" i="5"/>
  <c r="T1512" i="5"/>
  <c r="U1512" i="5"/>
  <c r="V1512" i="5"/>
  <c r="W1512" i="5"/>
  <c r="X1512" i="5"/>
  <c r="Y1512" i="5"/>
  <c r="Z1512" i="5"/>
  <c r="AA1512" i="5"/>
  <c r="AB1512" i="5"/>
  <c r="AC1512" i="5"/>
  <c r="AD1512" i="5"/>
  <c r="AE1512" i="5"/>
  <c r="C1513" i="5"/>
  <c r="D1513" i="5"/>
  <c r="E1513" i="5"/>
  <c r="F1513" i="5"/>
  <c r="G1513" i="5"/>
  <c r="H1513" i="5"/>
  <c r="I1513" i="5"/>
  <c r="J1513" i="5"/>
  <c r="K1513" i="5"/>
  <c r="L1513" i="5"/>
  <c r="M1513" i="5"/>
  <c r="N1513" i="5"/>
  <c r="O1513" i="5"/>
  <c r="P1513" i="5"/>
  <c r="Q1513" i="5"/>
  <c r="R1513" i="5"/>
  <c r="S1513" i="5"/>
  <c r="T1513" i="5"/>
  <c r="U1513" i="5"/>
  <c r="V1513" i="5"/>
  <c r="W1513" i="5"/>
  <c r="X1513" i="5"/>
  <c r="Y1513" i="5"/>
  <c r="Z1513" i="5"/>
  <c r="AA1513" i="5"/>
  <c r="AB1513" i="5"/>
  <c r="AC1513" i="5"/>
  <c r="AD1513" i="5"/>
  <c r="AE1513" i="5"/>
  <c r="B1513" i="5"/>
  <c r="B1512" i="5"/>
  <c r="B1511" i="5"/>
  <c r="B1510" i="5"/>
  <c r="B1509" i="5"/>
  <c r="B1508" i="5"/>
  <c r="B1507" i="5"/>
  <c r="B1506" i="5"/>
  <c r="K1505" i="5"/>
  <c r="L1505" i="5"/>
  <c r="M1505" i="5"/>
  <c r="N1505" i="5"/>
  <c r="O1505" i="5"/>
  <c r="P1505" i="5"/>
  <c r="Q1505" i="5"/>
  <c r="R1505" i="5"/>
  <c r="S1505" i="5"/>
  <c r="T1505" i="5"/>
  <c r="U1505" i="5"/>
  <c r="V1505" i="5"/>
  <c r="W1505" i="5"/>
  <c r="X1505" i="5"/>
  <c r="Y1505" i="5"/>
  <c r="Z1505" i="5"/>
  <c r="AA1505" i="5"/>
  <c r="AB1505" i="5"/>
  <c r="AC1505" i="5"/>
  <c r="AD1505" i="5"/>
  <c r="AE1505" i="5"/>
  <c r="C1505" i="5"/>
  <c r="D1505" i="5"/>
  <c r="E1505" i="5"/>
  <c r="F1505" i="5"/>
  <c r="G1505" i="5"/>
  <c r="H1505" i="5"/>
  <c r="I1505" i="5"/>
  <c r="J1505" i="5"/>
  <c r="B1505" i="5"/>
  <c r="AD1451" i="5"/>
  <c r="AD1452" i="5"/>
  <c r="AE1452" i="5"/>
  <c r="AD1453" i="5"/>
  <c r="AE1453" i="5"/>
  <c r="AD1454" i="5"/>
  <c r="AE1454" i="5"/>
  <c r="AD1455" i="5"/>
  <c r="AE1455" i="5"/>
  <c r="AD1456" i="5"/>
  <c r="AE1456" i="5"/>
  <c r="AD1457" i="5"/>
  <c r="AE1457" i="5"/>
  <c r="AD1458" i="5"/>
  <c r="AE1458" i="5"/>
  <c r="AD1459" i="5"/>
  <c r="AE1459" i="5"/>
  <c r="AD1460" i="5"/>
  <c r="AE1460" i="5"/>
  <c r="AD1461" i="5"/>
  <c r="AE1461" i="5"/>
  <c r="AD1462" i="5"/>
  <c r="AE1462" i="5"/>
  <c r="AD1463" i="5"/>
  <c r="AE1463" i="5"/>
  <c r="AD1464" i="5"/>
  <c r="AE1464" i="5"/>
  <c r="AD1465" i="5"/>
  <c r="AE1465" i="5"/>
  <c r="AD1466" i="5"/>
  <c r="AE1466" i="5"/>
  <c r="AD1467" i="5"/>
  <c r="AE1467" i="5"/>
  <c r="AD1468" i="5"/>
  <c r="AE1468" i="5"/>
  <c r="AD1469" i="5"/>
  <c r="AE1469" i="5"/>
  <c r="AD1470" i="5"/>
  <c r="AE1470" i="5"/>
  <c r="AD1471" i="5"/>
  <c r="AE1471" i="5"/>
  <c r="AD1474" i="5"/>
  <c r="AE1474" i="5"/>
  <c r="AD1475" i="5"/>
  <c r="AE1475" i="5"/>
  <c r="AD1476" i="5"/>
  <c r="AE1476" i="5"/>
  <c r="AD1477" i="5"/>
  <c r="AE1477" i="5"/>
  <c r="AD1478" i="5"/>
  <c r="AE1478" i="5"/>
  <c r="AD1479" i="5"/>
  <c r="AE1479" i="5"/>
  <c r="AD1480" i="5"/>
  <c r="AE1480" i="5"/>
  <c r="AD1481" i="5"/>
  <c r="AE1481" i="5"/>
  <c r="AD1482" i="5"/>
  <c r="AE1482" i="5"/>
  <c r="AD1483" i="5"/>
  <c r="AE1483" i="5"/>
  <c r="AD1484" i="5"/>
  <c r="AE1484" i="5"/>
  <c r="AD1485" i="5"/>
  <c r="AE1485" i="5"/>
  <c r="AD1486" i="5"/>
  <c r="AE1486" i="5"/>
  <c r="AD1487" i="5"/>
  <c r="AE1487" i="5"/>
  <c r="AD1488" i="5"/>
  <c r="AE1488" i="5"/>
  <c r="AD1489" i="5"/>
  <c r="AE1489" i="5"/>
  <c r="AD1490" i="5"/>
  <c r="AE1490" i="5"/>
  <c r="AD1491" i="5"/>
  <c r="AE1491" i="5"/>
  <c r="AD1492" i="5"/>
  <c r="AE1492" i="5"/>
  <c r="AD1493" i="5"/>
  <c r="AE1493" i="5"/>
  <c r="AD1494" i="5"/>
  <c r="AE1494" i="5"/>
  <c r="AD1495" i="5"/>
  <c r="AE1495" i="5"/>
  <c r="AD1496" i="5"/>
  <c r="AE1496" i="5"/>
  <c r="AD1497" i="5"/>
  <c r="AE1497" i="5"/>
  <c r="AD1498" i="5"/>
  <c r="AE1498" i="5"/>
  <c r="AD1499" i="5"/>
  <c r="AE1499" i="5"/>
  <c r="AD1500" i="5"/>
  <c r="AE1500" i="5"/>
  <c r="AD1501" i="5"/>
  <c r="AE1501" i="5"/>
  <c r="AD1502" i="5"/>
  <c r="AE1502" i="5"/>
  <c r="AD1503" i="5"/>
  <c r="AE1503" i="5"/>
  <c r="AD1504" i="5"/>
  <c r="AE1504" i="5"/>
  <c r="AB1451" i="5"/>
  <c r="AC1451" i="5"/>
  <c r="AB1452" i="5"/>
  <c r="AC1452" i="5"/>
  <c r="AB1453" i="5"/>
  <c r="AC1453" i="5"/>
  <c r="AB1454" i="5"/>
  <c r="AC1454" i="5"/>
  <c r="AB1455" i="5"/>
  <c r="AC1455" i="5"/>
  <c r="AB1456" i="5"/>
  <c r="AC1456" i="5"/>
  <c r="AB1457" i="5"/>
  <c r="AC1457" i="5"/>
  <c r="AB1458" i="5"/>
  <c r="AC1458" i="5"/>
  <c r="AB1459" i="5"/>
  <c r="AC1459" i="5"/>
  <c r="AB1460" i="5"/>
  <c r="AC1460" i="5"/>
  <c r="AB1461" i="5"/>
  <c r="AC1461" i="5"/>
  <c r="AB1462" i="5"/>
  <c r="AC1462" i="5"/>
  <c r="AB1463" i="5"/>
  <c r="AC1463" i="5"/>
  <c r="AB1464" i="5"/>
  <c r="AC1464" i="5"/>
  <c r="AB1465" i="5"/>
  <c r="AC1465" i="5"/>
  <c r="AB1466" i="5"/>
  <c r="AC1466" i="5"/>
  <c r="AB1467" i="5"/>
  <c r="AC1467" i="5"/>
  <c r="AB1468" i="5"/>
  <c r="AC1468" i="5"/>
  <c r="AB1469" i="5"/>
  <c r="AC1469" i="5"/>
  <c r="AB1470" i="5"/>
  <c r="AC1470" i="5"/>
  <c r="AB1471" i="5"/>
  <c r="AC1471" i="5"/>
  <c r="AB1474" i="5"/>
  <c r="AC1474" i="5"/>
  <c r="AB1475" i="5"/>
  <c r="AC1475" i="5"/>
  <c r="AB1476" i="5"/>
  <c r="AC1476" i="5"/>
  <c r="AB1477" i="5"/>
  <c r="AC1477" i="5"/>
  <c r="AB1478" i="5"/>
  <c r="AC1478" i="5"/>
  <c r="AB1479" i="5"/>
  <c r="AC1479" i="5"/>
  <c r="AB1480" i="5"/>
  <c r="AC1480" i="5"/>
  <c r="AB1481" i="5"/>
  <c r="AC1481" i="5"/>
  <c r="AB1482" i="5"/>
  <c r="AC1482" i="5"/>
  <c r="AB1483" i="5"/>
  <c r="AC1483" i="5"/>
  <c r="AB1484" i="5"/>
  <c r="AC1484" i="5"/>
  <c r="AB1485" i="5"/>
  <c r="AC1485" i="5"/>
  <c r="AB1486" i="5"/>
  <c r="AC1486" i="5"/>
  <c r="AB1487" i="5"/>
  <c r="AC1487" i="5"/>
  <c r="AB1488" i="5"/>
  <c r="AC1488" i="5"/>
  <c r="AB1489" i="5"/>
  <c r="AC1489" i="5"/>
  <c r="AB1490" i="5"/>
  <c r="AC1490" i="5"/>
  <c r="AB1491" i="5"/>
  <c r="AC1491" i="5"/>
  <c r="AB1492" i="5"/>
  <c r="AC1492" i="5"/>
  <c r="AB1493" i="5"/>
  <c r="AC1493" i="5"/>
  <c r="AB1494" i="5"/>
  <c r="AC1494" i="5"/>
  <c r="AB1495" i="5"/>
  <c r="AC1495" i="5"/>
  <c r="AB1496" i="5"/>
  <c r="AC1496" i="5"/>
  <c r="AB1497" i="5"/>
  <c r="AC1497" i="5"/>
  <c r="AB1498" i="5"/>
  <c r="AC1498" i="5"/>
  <c r="AB1499" i="5"/>
  <c r="AC1499" i="5"/>
  <c r="AB1500" i="5"/>
  <c r="AC1500" i="5"/>
  <c r="AB1501" i="5"/>
  <c r="AC1501" i="5"/>
  <c r="AB1502" i="5"/>
  <c r="AC1502" i="5"/>
  <c r="AB1503" i="5"/>
  <c r="AC1503" i="5"/>
  <c r="AB1504" i="5"/>
  <c r="AC1504" i="5"/>
  <c r="Z1451" i="5"/>
  <c r="AA1451" i="5"/>
  <c r="Z1452" i="5"/>
  <c r="AA1452" i="5"/>
  <c r="Z1453" i="5"/>
  <c r="AA1453" i="5"/>
  <c r="Z1454" i="5"/>
  <c r="AA1454" i="5"/>
  <c r="Z1455" i="5"/>
  <c r="AA1455" i="5"/>
  <c r="Z1456" i="5"/>
  <c r="AA1456" i="5"/>
  <c r="Z1457" i="5"/>
  <c r="AA1457" i="5"/>
  <c r="Z1458" i="5"/>
  <c r="AA1458" i="5"/>
  <c r="Z1459" i="5"/>
  <c r="AA1459" i="5"/>
  <c r="Z1460" i="5"/>
  <c r="AA1460" i="5"/>
  <c r="Z1461" i="5"/>
  <c r="AA1461" i="5"/>
  <c r="Z1462" i="5"/>
  <c r="AA1462" i="5"/>
  <c r="Z1463" i="5"/>
  <c r="AA1463" i="5"/>
  <c r="Z1464" i="5"/>
  <c r="AA1464" i="5"/>
  <c r="Z1465" i="5"/>
  <c r="AA1465" i="5"/>
  <c r="Z1466" i="5"/>
  <c r="AA1466" i="5"/>
  <c r="Z1467" i="5"/>
  <c r="AA1467" i="5"/>
  <c r="Z1468" i="5"/>
  <c r="AA1468" i="5"/>
  <c r="Z1469" i="5"/>
  <c r="AA1469" i="5"/>
  <c r="Z1470" i="5"/>
  <c r="AA1470" i="5"/>
  <c r="Z1471" i="5"/>
  <c r="AA1471" i="5"/>
  <c r="Z1474" i="5"/>
  <c r="AA1474" i="5"/>
  <c r="Z1475" i="5"/>
  <c r="AA1475" i="5"/>
  <c r="Z1476" i="5"/>
  <c r="AA1476" i="5"/>
  <c r="Z1477" i="5"/>
  <c r="AA1477" i="5"/>
  <c r="Z1478" i="5"/>
  <c r="AA1478" i="5"/>
  <c r="Z1479" i="5"/>
  <c r="AA1479" i="5"/>
  <c r="Z1480" i="5"/>
  <c r="AA1480" i="5"/>
  <c r="Z1481" i="5"/>
  <c r="AA1481" i="5"/>
  <c r="Z1482" i="5"/>
  <c r="AA1482" i="5"/>
  <c r="Z1483" i="5"/>
  <c r="AA1483" i="5"/>
  <c r="Z1484" i="5"/>
  <c r="AA1484" i="5"/>
  <c r="Z1485" i="5"/>
  <c r="AA1485" i="5"/>
  <c r="Z1486" i="5"/>
  <c r="AA1486" i="5"/>
  <c r="Z1487" i="5"/>
  <c r="AA1487" i="5"/>
  <c r="Z1488" i="5"/>
  <c r="AA1488" i="5"/>
  <c r="Z1489" i="5"/>
  <c r="AA1489" i="5"/>
  <c r="Z1490" i="5"/>
  <c r="AA1490" i="5"/>
  <c r="Z1491" i="5"/>
  <c r="AA1491" i="5"/>
  <c r="Z1492" i="5"/>
  <c r="AA1492" i="5"/>
  <c r="Z1493" i="5"/>
  <c r="AA1493" i="5"/>
  <c r="Z1494" i="5"/>
  <c r="AA1494" i="5"/>
  <c r="Z1495" i="5"/>
  <c r="AA1495" i="5"/>
  <c r="Z1496" i="5"/>
  <c r="AA1496" i="5"/>
  <c r="Z1497" i="5"/>
  <c r="AA1497" i="5"/>
  <c r="Z1498" i="5"/>
  <c r="AA1498" i="5"/>
  <c r="Z1499" i="5"/>
  <c r="AA1499" i="5"/>
  <c r="Z1500" i="5"/>
  <c r="AA1500" i="5"/>
  <c r="Z1501" i="5"/>
  <c r="AA1501" i="5"/>
  <c r="Z1502" i="5"/>
  <c r="AA1502" i="5"/>
  <c r="Z1503" i="5"/>
  <c r="AA1503" i="5"/>
  <c r="Z1504" i="5"/>
  <c r="AA1504" i="5"/>
  <c r="X1451" i="5"/>
  <c r="Y1451" i="5"/>
  <c r="X1452" i="5"/>
  <c r="Y1452" i="5"/>
  <c r="X1453" i="5"/>
  <c r="Y1453" i="5"/>
  <c r="X1454" i="5"/>
  <c r="Y1454" i="5"/>
  <c r="X1455" i="5"/>
  <c r="Y1455" i="5"/>
  <c r="X1456" i="5"/>
  <c r="Y1456" i="5"/>
  <c r="X1457" i="5"/>
  <c r="Y1457" i="5"/>
  <c r="X1458" i="5"/>
  <c r="Y1458" i="5"/>
  <c r="X1459" i="5"/>
  <c r="Y1459" i="5"/>
  <c r="X1460" i="5"/>
  <c r="Y1460" i="5"/>
  <c r="X1461" i="5"/>
  <c r="Y1461" i="5"/>
  <c r="X1462" i="5"/>
  <c r="Y1462" i="5"/>
  <c r="X1463" i="5"/>
  <c r="Y1463" i="5"/>
  <c r="X1464" i="5"/>
  <c r="Y1464" i="5"/>
  <c r="X1465" i="5"/>
  <c r="Y1465" i="5"/>
  <c r="X1466" i="5"/>
  <c r="Y1466" i="5"/>
  <c r="X1467" i="5"/>
  <c r="Y1467" i="5"/>
  <c r="X1468" i="5"/>
  <c r="Y1468" i="5"/>
  <c r="X1469" i="5"/>
  <c r="Y1469" i="5"/>
  <c r="X1470" i="5"/>
  <c r="Y1470" i="5"/>
  <c r="X1471" i="5"/>
  <c r="Y1471" i="5"/>
  <c r="X1474" i="5"/>
  <c r="Y1474" i="5"/>
  <c r="X1475" i="5"/>
  <c r="Y1475" i="5"/>
  <c r="X1476" i="5"/>
  <c r="Y1476" i="5"/>
  <c r="X1477" i="5"/>
  <c r="Y1477" i="5"/>
  <c r="X1478" i="5"/>
  <c r="Y1478" i="5"/>
  <c r="X1479" i="5"/>
  <c r="Y1479" i="5"/>
  <c r="X1480" i="5"/>
  <c r="Y1480" i="5"/>
  <c r="X1481" i="5"/>
  <c r="Y1481" i="5"/>
  <c r="X1482" i="5"/>
  <c r="Y1482" i="5"/>
  <c r="X1483" i="5"/>
  <c r="Y1483" i="5"/>
  <c r="X1484" i="5"/>
  <c r="Y1484" i="5"/>
  <c r="X1485" i="5"/>
  <c r="Y1485" i="5"/>
  <c r="X1486" i="5"/>
  <c r="Y1486" i="5"/>
  <c r="X1487" i="5"/>
  <c r="Y1487" i="5"/>
  <c r="X1488" i="5"/>
  <c r="Y1488" i="5"/>
  <c r="X1489" i="5"/>
  <c r="Y1489" i="5"/>
  <c r="X1490" i="5"/>
  <c r="Y1490" i="5"/>
  <c r="X1491" i="5"/>
  <c r="Y1491" i="5"/>
  <c r="X1492" i="5"/>
  <c r="Y1492" i="5"/>
  <c r="X1493" i="5"/>
  <c r="Y1493" i="5"/>
  <c r="X1494" i="5"/>
  <c r="Y1494" i="5"/>
  <c r="X1495" i="5"/>
  <c r="Y1495" i="5"/>
  <c r="X1496" i="5"/>
  <c r="Y1496" i="5"/>
  <c r="X1497" i="5"/>
  <c r="Y1497" i="5"/>
  <c r="X1498" i="5"/>
  <c r="Y1498" i="5"/>
  <c r="X1499" i="5"/>
  <c r="Y1499" i="5"/>
  <c r="X1500" i="5"/>
  <c r="Y1500" i="5"/>
  <c r="X1501" i="5"/>
  <c r="Y1501" i="5"/>
  <c r="X1502" i="5"/>
  <c r="Y1502" i="5"/>
  <c r="X1503" i="5"/>
  <c r="Y1503" i="5"/>
  <c r="X1504" i="5"/>
  <c r="Y1504" i="5"/>
  <c r="C1451" i="5"/>
  <c r="D1451" i="5"/>
  <c r="E1451" i="5"/>
  <c r="F1451" i="5"/>
  <c r="G1451" i="5"/>
  <c r="H1451" i="5"/>
  <c r="I1451" i="5"/>
  <c r="J1451" i="5"/>
  <c r="K1451" i="5"/>
  <c r="L1451" i="5"/>
  <c r="M1451" i="5"/>
  <c r="N1451" i="5"/>
  <c r="O1451" i="5"/>
  <c r="P1451" i="5"/>
  <c r="Q1451" i="5"/>
  <c r="R1451" i="5"/>
  <c r="S1451" i="5"/>
  <c r="T1451" i="5"/>
  <c r="U1451" i="5"/>
  <c r="V1451" i="5"/>
  <c r="W1451" i="5"/>
  <c r="C1452" i="5"/>
  <c r="D1452" i="5"/>
  <c r="E1452" i="5"/>
  <c r="F1452" i="5"/>
  <c r="G1452" i="5"/>
  <c r="H1452" i="5"/>
  <c r="I1452" i="5"/>
  <c r="J1452" i="5"/>
  <c r="K1452" i="5"/>
  <c r="L1452" i="5"/>
  <c r="M1452" i="5"/>
  <c r="N1452" i="5"/>
  <c r="O1452" i="5"/>
  <c r="P1452" i="5"/>
  <c r="Q1452" i="5"/>
  <c r="R1452" i="5"/>
  <c r="S1452" i="5"/>
  <c r="T1452" i="5"/>
  <c r="U1452" i="5"/>
  <c r="V1452" i="5"/>
  <c r="W1452" i="5"/>
  <c r="C1453" i="5"/>
  <c r="D1453" i="5"/>
  <c r="E1453" i="5"/>
  <c r="F1453" i="5"/>
  <c r="G1453" i="5"/>
  <c r="H1453" i="5"/>
  <c r="I1453" i="5"/>
  <c r="J1453" i="5"/>
  <c r="K1453" i="5"/>
  <c r="L1453" i="5"/>
  <c r="M1453" i="5"/>
  <c r="N1453" i="5"/>
  <c r="O1453" i="5"/>
  <c r="P1453" i="5"/>
  <c r="Q1453" i="5"/>
  <c r="R1453" i="5"/>
  <c r="S1453" i="5"/>
  <c r="T1453" i="5"/>
  <c r="U1453" i="5"/>
  <c r="V1453" i="5"/>
  <c r="W1453" i="5"/>
  <c r="C1454" i="5"/>
  <c r="D1454" i="5"/>
  <c r="E1454" i="5"/>
  <c r="F1454" i="5"/>
  <c r="G1454" i="5"/>
  <c r="H1454" i="5"/>
  <c r="I1454" i="5"/>
  <c r="J1454" i="5"/>
  <c r="K1454" i="5"/>
  <c r="L1454" i="5"/>
  <c r="M1454" i="5"/>
  <c r="N1454" i="5"/>
  <c r="O1454" i="5"/>
  <c r="P1454" i="5"/>
  <c r="Q1454" i="5"/>
  <c r="R1454" i="5"/>
  <c r="S1454" i="5"/>
  <c r="T1454" i="5"/>
  <c r="U1454" i="5"/>
  <c r="V1454" i="5"/>
  <c r="W1454" i="5"/>
  <c r="C1455" i="5"/>
  <c r="D1455" i="5"/>
  <c r="E1455" i="5"/>
  <c r="F1455" i="5"/>
  <c r="G1455" i="5"/>
  <c r="H1455" i="5"/>
  <c r="I1455" i="5"/>
  <c r="J1455" i="5"/>
  <c r="K1455" i="5"/>
  <c r="L1455" i="5"/>
  <c r="M1455" i="5"/>
  <c r="N1455" i="5"/>
  <c r="O1455" i="5"/>
  <c r="P1455" i="5"/>
  <c r="Q1455" i="5"/>
  <c r="R1455" i="5"/>
  <c r="S1455" i="5"/>
  <c r="T1455" i="5"/>
  <c r="U1455" i="5"/>
  <c r="V1455" i="5"/>
  <c r="W1455" i="5"/>
  <c r="C1456" i="5"/>
  <c r="D1456" i="5"/>
  <c r="E1456" i="5"/>
  <c r="F1456" i="5"/>
  <c r="G1456" i="5"/>
  <c r="H1456" i="5"/>
  <c r="I1456" i="5"/>
  <c r="J1456" i="5"/>
  <c r="K1456" i="5"/>
  <c r="L1456" i="5"/>
  <c r="M1456" i="5"/>
  <c r="N1456" i="5"/>
  <c r="O1456" i="5"/>
  <c r="P1456" i="5"/>
  <c r="Q1456" i="5"/>
  <c r="R1456" i="5"/>
  <c r="S1456" i="5"/>
  <c r="T1456" i="5"/>
  <c r="U1456" i="5"/>
  <c r="V1456" i="5"/>
  <c r="W1456" i="5"/>
  <c r="C1457" i="5"/>
  <c r="D1457" i="5"/>
  <c r="E1457" i="5"/>
  <c r="F1457" i="5"/>
  <c r="G1457" i="5"/>
  <c r="H1457" i="5"/>
  <c r="I1457" i="5"/>
  <c r="J1457" i="5"/>
  <c r="K1457" i="5"/>
  <c r="L1457" i="5"/>
  <c r="M1457" i="5"/>
  <c r="N1457" i="5"/>
  <c r="O1457" i="5"/>
  <c r="P1457" i="5"/>
  <c r="Q1457" i="5"/>
  <c r="R1457" i="5"/>
  <c r="S1457" i="5"/>
  <c r="T1457" i="5"/>
  <c r="U1457" i="5"/>
  <c r="V1457" i="5"/>
  <c r="W1457" i="5"/>
  <c r="C1458" i="5"/>
  <c r="D1458" i="5"/>
  <c r="E1458" i="5"/>
  <c r="F1458" i="5"/>
  <c r="G1458" i="5"/>
  <c r="H1458" i="5"/>
  <c r="I1458" i="5"/>
  <c r="J1458" i="5"/>
  <c r="K1458" i="5"/>
  <c r="L1458" i="5"/>
  <c r="M1458" i="5"/>
  <c r="N1458" i="5"/>
  <c r="O1458" i="5"/>
  <c r="P1458" i="5"/>
  <c r="Q1458" i="5"/>
  <c r="R1458" i="5"/>
  <c r="S1458" i="5"/>
  <c r="T1458" i="5"/>
  <c r="U1458" i="5"/>
  <c r="V1458" i="5"/>
  <c r="W1458" i="5"/>
  <c r="C1459" i="5"/>
  <c r="D1459" i="5"/>
  <c r="E1459" i="5"/>
  <c r="F1459" i="5"/>
  <c r="G1459" i="5"/>
  <c r="H1459" i="5"/>
  <c r="I1459" i="5"/>
  <c r="J1459" i="5"/>
  <c r="K1459" i="5"/>
  <c r="L1459" i="5"/>
  <c r="M1459" i="5"/>
  <c r="N1459" i="5"/>
  <c r="O1459" i="5"/>
  <c r="P1459" i="5"/>
  <c r="Q1459" i="5"/>
  <c r="R1459" i="5"/>
  <c r="S1459" i="5"/>
  <c r="T1459" i="5"/>
  <c r="U1459" i="5"/>
  <c r="V1459" i="5"/>
  <c r="W1459" i="5"/>
  <c r="C1460" i="5"/>
  <c r="D1460" i="5"/>
  <c r="E1460" i="5"/>
  <c r="F1460" i="5"/>
  <c r="G1460" i="5"/>
  <c r="H1460" i="5"/>
  <c r="I1460" i="5"/>
  <c r="J1460" i="5"/>
  <c r="K1460" i="5"/>
  <c r="L1460" i="5"/>
  <c r="M1460" i="5"/>
  <c r="N1460" i="5"/>
  <c r="O1460" i="5"/>
  <c r="P1460" i="5"/>
  <c r="Q1460" i="5"/>
  <c r="R1460" i="5"/>
  <c r="S1460" i="5"/>
  <c r="T1460" i="5"/>
  <c r="U1460" i="5"/>
  <c r="V1460" i="5"/>
  <c r="W1460" i="5"/>
  <c r="C1461" i="5"/>
  <c r="D1461" i="5"/>
  <c r="E1461" i="5"/>
  <c r="F1461" i="5"/>
  <c r="G1461" i="5"/>
  <c r="H1461" i="5"/>
  <c r="I1461" i="5"/>
  <c r="J1461" i="5"/>
  <c r="K1461" i="5"/>
  <c r="L1461" i="5"/>
  <c r="M1461" i="5"/>
  <c r="N1461" i="5"/>
  <c r="O1461" i="5"/>
  <c r="P1461" i="5"/>
  <c r="Q1461" i="5"/>
  <c r="R1461" i="5"/>
  <c r="S1461" i="5"/>
  <c r="T1461" i="5"/>
  <c r="U1461" i="5"/>
  <c r="V1461" i="5"/>
  <c r="W1461" i="5"/>
  <c r="C1462" i="5"/>
  <c r="D1462" i="5"/>
  <c r="E1462" i="5"/>
  <c r="F1462" i="5"/>
  <c r="G1462" i="5"/>
  <c r="H1462" i="5"/>
  <c r="I1462" i="5"/>
  <c r="J1462" i="5"/>
  <c r="K1462" i="5"/>
  <c r="L1462" i="5"/>
  <c r="M1462" i="5"/>
  <c r="N1462" i="5"/>
  <c r="O1462" i="5"/>
  <c r="P1462" i="5"/>
  <c r="Q1462" i="5"/>
  <c r="R1462" i="5"/>
  <c r="S1462" i="5"/>
  <c r="T1462" i="5"/>
  <c r="U1462" i="5"/>
  <c r="V1462" i="5"/>
  <c r="W1462" i="5"/>
  <c r="C1463" i="5"/>
  <c r="D1463" i="5"/>
  <c r="E1463" i="5"/>
  <c r="F1463" i="5"/>
  <c r="G1463" i="5"/>
  <c r="H1463" i="5"/>
  <c r="I1463" i="5"/>
  <c r="J1463" i="5"/>
  <c r="K1463" i="5"/>
  <c r="L1463" i="5"/>
  <c r="M1463" i="5"/>
  <c r="N1463" i="5"/>
  <c r="O1463" i="5"/>
  <c r="P1463" i="5"/>
  <c r="Q1463" i="5"/>
  <c r="R1463" i="5"/>
  <c r="S1463" i="5"/>
  <c r="T1463" i="5"/>
  <c r="U1463" i="5"/>
  <c r="V1463" i="5"/>
  <c r="W1463" i="5"/>
  <c r="C1464" i="5"/>
  <c r="D1464" i="5"/>
  <c r="E1464" i="5"/>
  <c r="F1464" i="5"/>
  <c r="G1464" i="5"/>
  <c r="H1464" i="5"/>
  <c r="I1464" i="5"/>
  <c r="J1464" i="5"/>
  <c r="K1464" i="5"/>
  <c r="L1464" i="5"/>
  <c r="M1464" i="5"/>
  <c r="N1464" i="5"/>
  <c r="O1464" i="5"/>
  <c r="P1464" i="5"/>
  <c r="Q1464" i="5"/>
  <c r="R1464" i="5"/>
  <c r="S1464" i="5"/>
  <c r="T1464" i="5"/>
  <c r="U1464" i="5"/>
  <c r="V1464" i="5"/>
  <c r="W1464" i="5"/>
  <c r="C1465" i="5"/>
  <c r="D1465" i="5"/>
  <c r="E1465" i="5"/>
  <c r="F1465" i="5"/>
  <c r="G1465" i="5"/>
  <c r="H1465" i="5"/>
  <c r="I1465" i="5"/>
  <c r="J1465" i="5"/>
  <c r="K1465" i="5"/>
  <c r="L1465" i="5"/>
  <c r="M1465" i="5"/>
  <c r="N1465" i="5"/>
  <c r="O1465" i="5"/>
  <c r="P1465" i="5"/>
  <c r="Q1465" i="5"/>
  <c r="R1465" i="5"/>
  <c r="S1465" i="5"/>
  <c r="T1465" i="5"/>
  <c r="U1465" i="5"/>
  <c r="V1465" i="5"/>
  <c r="W1465" i="5"/>
  <c r="C1466" i="5"/>
  <c r="D1466" i="5"/>
  <c r="E1466" i="5"/>
  <c r="F1466" i="5"/>
  <c r="G1466" i="5"/>
  <c r="H1466" i="5"/>
  <c r="I1466" i="5"/>
  <c r="J1466" i="5"/>
  <c r="K1466" i="5"/>
  <c r="L1466" i="5"/>
  <c r="M1466" i="5"/>
  <c r="N1466" i="5"/>
  <c r="O1466" i="5"/>
  <c r="P1466" i="5"/>
  <c r="Q1466" i="5"/>
  <c r="R1466" i="5"/>
  <c r="S1466" i="5"/>
  <c r="T1466" i="5"/>
  <c r="U1466" i="5"/>
  <c r="V1466" i="5"/>
  <c r="W1466" i="5"/>
  <c r="C1467" i="5"/>
  <c r="D1467" i="5"/>
  <c r="E1467" i="5"/>
  <c r="F1467" i="5"/>
  <c r="G1467" i="5"/>
  <c r="H1467" i="5"/>
  <c r="I1467" i="5"/>
  <c r="J1467" i="5"/>
  <c r="K1467" i="5"/>
  <c r="L1467" i="5"/>
  <c r="M1467" i="5"/>
  <c r="N1467" i="5"/>
  <c r="O1467" i="5"/>
  <c r="P1467" i="5"/>
  <c r="Q1467" i="5"/>
  <c r="R1467" i="5"/>
  <c r="S1467" i="5"/>
  <c r="T1467" i="5"/>
  <c r="U1467" i="5"/>
  <c r="V1467" i="5"/>
  <c r="W1467" i="5"/>
  <c r="C1468" i="5"/>
  <c r="D1468" i="5"/>
  <c r="E1468" i="5"/>
  <c r="F1468" i="5"/>
  <c r="G1468" i="5"/>
  <c r="H1468" i="5"/>
  <c r="I1468" i="5"/>
  <c r="J1468" i="5"/>
  <c r="K1468" i="5"/>
  <c r="L1468" i="5"/>
  <c r="M1468" i="5"/>
  <c r="N1468" i="5"/>
  <c r="O1468" i="5"/>
  <c r="P1468" i="5"/>
  <c r="Q1468" i="5"/>
  <c r="R1468" i="5"/>
  <c r="S1468" i="5"/>
  <c r="T1468" i="5"/>
  <c r="U1468" i="5"/>
  <c r="V1468" i="5"/>
  <c r="W1468" i="5"/>
  <c r="C1469" i="5"/>
  <c r="D1469" i="5"/>
  <c r="E1469" i="5"/>
  <c r="F1469" i="5"/>
  <c r="G1469" i="5"/>
  <c r="H1469" i="5"/>
  <c r="I1469" i="5"/>
  <c r="J1469" i="5"/>
  <c r="K1469" i="5"/>
  <c r="L1469" i="5"/>
  <c r="M1469" i="5"/>
  <c r="N1469" i="5"/>
  <c r="O1469" i="5"/>
  <c r="P1469" i="5"/>
  <c r="Q1469" i="5"/>
  <c r="R1469" i="5"/>
  <c r="S1469" i="5"/>
  <c r="T1469" i="5"/>
  <c r="U1469" i="5"/>
  <c r="V1469" i="5"/>
  <c r="W1469" i="5"/>
  <c r="C1470" i="5"/>
  <c r="D1470" i="5"/>
  <c r="E1470" i="5"/>
  <c r="F1470" i="5"/>
  <c r="G1470" i="5"/>
  <c r="H1470" i="5"/>
  <c r="I1470" i="5"/>
  <c r="J1470" i="5"/>
  <c r="K1470" i="5"/>
  <c r="L1470" i="5"/>
  <c r="M1470" i="5"/>
  <c r="N1470" i="5"/>
  <c r="O1470" i="5"/>
  <c r="P1470" i="5"/>
  <c r="Q1470" i="5"/>
  <c r="R1470" i="5"/>
  <c r="S1470" i="5"/>
  <c r="T1470" i="5"/>
  <c r="U1470" i="5"/>
  <c r="V1470" i="5"/>
  <c r="W1470" i="5"/>
  <c r="C1471" i="5"/>
  <c r="D1471" i="5"/>
  <c r="E1471" i="5"/>
  <c r="F1471" i="5"/>
  <c r="G1471" i="5"/>
  <c r="H1471" i="5"/>
  <c r="I1471" i="5"/>
  <c r="J1471" i="5"/>
  <c r="K1471" i="5"/>
  <c r="L1471" i="5"/>
  <c r="M1471" i="5"/>
  <c r="N1471" i="5"/>
  <c r="O1471" i="5"/>
  <c r="P1471" i="5"/>
  <c r="Q1471" i="5"/>
  <c r="R1471" i="5"/>
  <c r="S1471" i="5"/>
  <c r="T1471" i="5"/>
  <c r="U1471" i="5"/>
  <c r="V1471" i="5"/>
  <c r="W1471" i="5"/>
  <c r="C1474" i="5"/>
  <c r="D1474" i="5"/>
  <c r="E1474" i="5"/>
  <c r="F1474" i="5"/>
  <c r="G1474" i="5"/>
  <c r="H1474" i="5"/>
  <c r="I1474" i="5"/>
  <c r="J1474" i="5"/>
  <c r="K1474" i="5"/>
  <c r="L1474" i="5"/>
  <c r="M1474" i="5"/>
  <c r="N1474" i="5"/>
  <c r="O1474" i="5"/>
  <c r="P1474" i="5"/>
  <c r="Q1474" i="5"/>
  <c r="R1474" i="5"/>
  <c r="S1474" i="5"/>
  <c r="T1474" i="5"/>
  <c r="U1474" i="5"/>
  <c r="V1474" i="5"/>
  <c r="W1474" i="5"/>
  <c r="C1475" i="5"/>
  <c r="D1475" i="5"/>
  <c r="E1475" i="5"/>
  <c r="F1475" i="5"/>
  <c r="G1475" i="5"/>
  <c r="H1475" i="5"/>
  <c r="I1475" i="5"/>
  <c r="J1475" i="5"/>
  <c r="K1475" i="5"/>
  <c r="L1475" i="5"/>
  <c r="M1475" i="5"/>
  <c r="N1475" i="5"/>
  <c r="O1475" i="5"/>
  <c r="P1475" i="5"/>
  <c r="Q1475" i="5"/>
  <c r="R1475" i="5"/>
  <c r="S1475" i="5"/>
  <c r="T1475" i="5"/>
  <c r="U1475" i="5"/>
  <c r="V1475" i="5"/>
  <c r="W1475" i="5"/>
  <c r="C1476" i="5"/>
  <c r="D1476" i="5"/>
  <c r="E1476" i="5"/>
  <c r="F1476" i="5"/>
  <c r="G1476" i="5"/>
  <c r="H1476" i="5"/>
  <c r="I1476" i="5"/>
  <c r="J1476" i="5"/>
  <c r="K1476" i="5"/>
  <c r="L1476" i="5"/>
  <c r="M1476" i="5"/>
  <c r="N1476" i="5"/>
  <c r="O1476" i="5"/>
  <c r="P1476" i="5"/>
  <c r="Q1476" i="5"/>
  <c r="R1476" i="5"/>
  <c r="S1476" i="5"/>
  <c r="T1476" i="5"/>
  <c r="U1476" i="5"/>
  <c r="V1476" i="5"/>
  <c r="W1476" i="5"/>
  <c r="C1477" i="5"/>
  <c r="D1477" i="5"/>
  <c r="E1477" i="5"/>
  <c r="F1477" i="5"/>
  <c r="G1477" i="5"/>
  <c r="H1477" i="5"/>
  <c r="I1477" i="5"/>
  <c r="J1477" i="5"/>
  <c r="K1477" i="5"/>
  <c r="L1477" i="5"/>
  <c r="M1477" i="5"/>
  <c r="N1477" i="5"/>
  <c r="O1477" i="5"/>
  <c r="P1477" i="5"/>
  <c r="Q1477" i="5"/>
  <c r="R1477" i="5"/>
  <c r="S1477" i="5"/>
  <c r="T1477" i="5"/>
  <c r="U1477" i="5"/>
  <c r="V1477" i="5"/>
  <c r="W1477" i="5"/>
  <c r="C1478" i="5"/>
  <c r="D1478" i="5"/>
  <c r="E1478" i="5"/>
  <c r="F1478" i="5"/>
  <c r="G1478" i="5"/>
  <c r="H1478" i="5"/>
  <c r="I1478" i="5"/>
  <c r="J1478" i="5"/>
  <c r="K1478" i="5"/>
  <c r="L1478" i="5"/>
  <c r="M1478" i="5"/>
  <c r="N1478" i="5"/>
  <c r="O1478" i="5"/>
  <c r="P1478" i="5"/>
  <c r="Q1478" i="5"/>
  <c r="R1478" i="5"/>
  <c r="S1478" i="5"/>
  <c r="T1478" i="5"/>
  <c r="U1478" i="5"/>
  <c r="V1478" i="5"/>
  <c r="W1478" i="5"/>
  <c r="C1479" i="5"/>
  <c r="D1479" i="5"/>
  <c r="E1479" i="5"/>
  <c r="F1479" i="5"/>
  <c r="G1479" i="5"/>
  <c r="H1479" i="5"/>
  <c r="I1479" i="5"/>
  <c r="J1479" i="5"/>
  <c r="K1479" i="5"/>
  <c r="L1479" i="5"/>
  <c r="M1479" i="5"/>
  <c r="N1479" i="5"/>
  <c r="O1479" i="5"/>
  <c r="P1479" i="5"/>
  <c r="Q1479" i="5"/>
  <c r="R1479" i="5"/>
  <c r="S1479" i="5"/>
  <c r="T1479" i="5"/>
  <c r="U1479" i="5"/>
  <c r="V1479" i="5"/>
  <c r="W1479" i="5"/>
  <c r="C1480" i="5"/>
  <c r="D1480" i="5"/>
  <c r="E1480" i="5"/>
  <c r="F1480" i="5"/>
  <c r="G1480" i="5"/>
  <c r="H1480" i="5"/>
  <c r="I1480" i="5"/>
  <c r="J1480" i="5"/>
  <c r="K1480" i="5"/>
  <c r="L1480" i="5"/>
  <c r="M1480" i="5"/>
  <c r="N1480" i="5"/>
  <c r="O1480" i="5"/>
  <c r="P1480" i="5"/>
  <c r="Q1480" i="5"/>
  <c r="R1480" i="5"/>
  <c r="S1480" i="5"/>
  <c r="T1480" i="5"/>
  <c r="U1480" i="5"/>
  <c r="V1480" i="5"/>
  <c r="W1480" i="5"/>
  <c r="C1481" i="5"/>
  <c r="D1481" i="5"/>
  <c r="E1481" i="5"/>
  <c r="F1481" i="5"/>
  <c r="G1481" i="5"/>
  <c r="H1481" i="5"/>
  <c r="I1481" i="5"/>
  <c r="J1481" i="5"/>
  <c r="K1481" i="5"/>
  <c r="L1481" i="5"/>
  <c r="M1481" i="5"/>
  <c r="N1481" i="5"/>
  <c r="O1481" i="5"/>
  <c r="P1481" i="5"/>
  <c r="Q1481" i="5"/>
  <c r="R1481" i="5"/>
  <c r="S1481" i="5"/>
  <c r="T1481" i="5"/>
  <c r="U1481" i="5"/>
  <c r="V1481" i="5"/>
  <c r="W1481" i="5"/>
  <c r="C1482" i="5"/>
  <c r="D1482" i="5"/>
  <c r="E1482" i="5"/>
  <c r="F1482" i="5"/>
  <c r="G1482" i="5"/>
  <c r="H1482" i="5"/>
  <c r="I1482" i="5"/>
  <c r="J1482" i="5"/>
  <c r="K1482" i="5"/>
  <c r="L1482" i="5"/>
  <c r="M1482" i="5"/>
  <c r="N1482" i="5"/>
  <c r="O1482" i="5"/>
  <c r="P1482" i="5"/>
  <c r="Q1482" i="5"/>
  <c r="R1482" i="5"/>
  <c r="S1482" i="5"/>
  <c r="T1482" i="5"/>
  <c r="U1482" i="5"/>
  <c r="V1482" i="5"/>
  <c r="W1482" i="5"/>
  <c r="C1483" i="5"/>
  <c r="D1483" i="5"/>
  <c r="E1483" i="5"/>
  <c r="F1483" i="5"/>
  <c r="G1483" i="5"/>
  <c r="H1483" i="5"/>
  <c r="I1483" i="5"/>
  <c r="J1483" i="5"/>
  <c r="K1483" i="5"/>
  <c r="L1483" i="5"/>
  <c r="M1483" i="5"/>
  <c r="N1483" i="5"/>
  <c r="O1483" i="5"/>
  <c r="P1483" i="5"/>
  <c r="Q1483" i="5"/>
  <c r="R1483" i="5"/>
  <c r="S1483" i="5"/>
  <c r="T1483" i="5"/>
  <c r="U1483" i="5"/>
  <c r="V1483" i="5"/>
  <c r="W1483" i="5"/>
  <c r="C1484" i="5"/>
  <c r="D1484" i="5"/>
  <c r="E1484" i="5"/>
  <c r="F1484" i="5"/>
  <c r="G1484" i="5"/>
  <c r="H1484" i="5"/>
  <c r="I1484" i="5"/>
  <c r="J1484" i="5"/>
  <c r="K1484" i="5"/>
  <c r="L1484" i="5"/>
  <c r="M1484" i="5"/>
  <c r="N1484" i="5"/>
  <c r="O1484" i="5"/>
  <c r="P1484" i="5"/>
  <c r="Q1484" i="5"/>
  <c r="R1484" i="5"/>
  <c r="S1484" i="5"/>
  <c r="T1484" i="5"/>
  <c r="U1484" i="5"/>
  <c r="V1484" i="5"/>
  <c r="W1484" i="5"/>
  <c r="C1485" i="5"/>
  <c r="D1485" i="5"/>
  <c r="E1485" i="5"/>
  <c r="F1485" i="5"/>
  <c r="G1485" i="5"/>
  <c r="H1485" i="5"/>
  <c r="I1485" i="5"/>
  <c r="J1485" i="5"/>
  <c r="K1485" i="5"/>
  <c r="L1485" i="5"/>
  <c r="M1485" i="5"/>
  <c r="N1485" i="5"/>
  <c r="O1485" i="5"/>
  <c r="P1485" i="5"/>
  <c r="Q1485" i="5"/>
  <c r="R1485" i="5"/>
  <c r="S1485" i="5"/>
  <c r="T1485" i="5"/>
  <c r="U1485" i="5"/>
  <c r="V1485" i="5"/>
  <c r="W1485" i="5"/>
  <c r="C1486" i="5"/>
  <c r="D1486" i="5"/>
  <c r="E1486" i="5"/>
  <c r="F1486" i="5"/>
  <c r="G1486" i="5"/>
  <c r="H1486" i="5"/>
  <c r="I1486" i="5"/>
  <c r="J1486" i="5"/>
  <c r="K1486" i="5"/>
  <c r="L1486" i="5"/>
  <c r="M1486" i="5"/>
  <c r="N1486" i="5"/>
  <c r="O1486" i="5"/>
  <c r="P1486" i="5"/>
  <c r="Q1486" i="5"/>
  <c r="R1486" i="5"/>
  <c r="S1486" i="5"/>
  <c r="T1486" i="5"/>
  <c r="U1486" i="5"/>
  <c r="V1486" i="5"/>
  <c r="W1486" i="5"/>
  <c r="C1487" i="5"/>
  <c r="D1487" i="5"/>
  <c r="E1487" i="5"/>
  <c r="F1487" i="5"/>
  <c r="G1487" i="5"/>
  <c r="H1487" i="5"/>
  <c r="I1487" i="5"/>
  <c r="J1487" i="5"/>
  <c r="K1487" i="5"/>
  <c r="L1487" i="5"/>
  <c r="M1487" i="5"/>
  <c r="N1487" i="5"/>
  <c r="O1487" i="5"/>
  <c r="P1487" i="5"/>
  <c r="Q1487" i="5"/>
  <c r="R1487" i="5"/>
  <c r="S1487" i="5"/>
  <c r="T1487" i="5"/>
  <c r="U1487" i="5"/>
  <c r="V1487" i="5"/>
  <c r="W1487" i="5"/>
  <c r="C1488" i="5"/>
  <c r="D1488" i="5"/>
  <c r="E1488" i="5"/>
  <c r="F1488" i="5"/>
  <c r="G1488" i="5"/>
  <c r="H1488" i="5"/>
  <c r="I1488" i="5"/>
  <c r="J1488" i="5"/>
  <c r="K1488" i="5"/>
  <c r="L1488" i="5"/>
  <c r="M1488" i="5"/>
  <c r="N1488" i="5"/>
  <c r="O1488" i="5"/>
  <c r="P1488" i="5"/>
  <c r="Q1488" i="5"/>
  <c r="R1488" i="5"/>
  <c r="S1488" i="5"/>
  <c r="T1488" i="5"/>
  <c r="U1488" i="5"/>
  <c r="V1488" i="5"/>
  <c r="W1488" i="5"/>
  <c r="C1489" i="5"/>
  <c r="D1489" i="5"/>
  <c r="E1489" i="5"/>
  <c r="F1489" i="5"/>
  <c r="G1489" i="5"/>
  <c r="H1489" i="5"/>
  <c r="I1489" i="5"/>
  <c r="J1489" i="5"/>
  <c r="K1489" i="5"/>
  <c r="L1489" i="5"/>
  <c r="M1489" i="5"/>
  <c r="N1489" i="5"/>
  <c r="O1489" i="5"/>
  <c r="P1489" i="5"/>
  <c r="Q1489" i="5"/>
  <c r="R1489" i="5"/>
  <c r="S1489" i="5"/>
  <c r="T1489" i="5"/>
  <c r="U1489" i="5"/>
  <c r="V1489" i="5"/>
  <c r="W1489" i="5"/>
  <c r="C1490" i="5"/>
  <c r="D1490" i="5"/>
  <c r="E1490" i="5"/>
  <c r="F1490" i="5"/>
  <c r="G1490" i="5"/>
  <c r="H1490" i="5"/>
  <c r="I1490" i="5"/>
  <c r="J1490" i="5"/>
  <c r="K1490" i="5"/>
  <c r="L1490" i="5"/>
  <c r="M1490" i="5"/>
  <c r="N1490" i="5"/>
  <c r="O1490" i="5"/>
  <c r="P1490" i="5"/>
  <c r="Q1490" i="5"/>
  <c r="R1490" i="5"/>
  <c r="S1490" i="5"/>
  <c r="T1490" i="5"/>
  <c r="U1490" i="5"/>
  <c r="V1490" i="5"/>
  <c r="W1490" i="5"/>
  <c r="C1491" i="5"/>
  <c r="D1491" i="5"/>
  <c r="E1491" i="5"/>
  <c r="F1491" i="5"/>
  <c r="G1491" i="5"/>
  <c r="H1491" i="5"/>
  <c r="I1491" i="5"/>
  <c r="J1491" i="5"/>
  <c r="K1491" i="5"/>
  <c r="L1491" i="5"/>
  <c r="M1491" i="5"/>
  <c r="N1491" i="5"/>
  <c r="O1491" i="5"/>
  <c r="P1491" i="5"/>
  <c r="Q1491" i="5"/>
  <c r="R1491" i="5"/>
  <c r="S1491" i="5"/>
  <c r="T1491" i="5"/>
  <c r="U1491" i="5"/>
  <c r="V1491" i="5"/>
  <c r="W1491" i="5"/>
  <c r="C1492" i="5"/>
  <c r="D1492" i="5"/>
  <c r="E1492" i="5"/>
  <c r="F1492" i="5"/>
  <c r="G1492" i="5"/>
  <c r="H1492" i="5"/>
  <c r="I1492" i="5"/>
  <c r="J1492" i="5"/>
  <c r="K1492" i="5"/>
  <c r="L1492" i="5"/>
  <c r="M1492" i="5"/>
  <c r="N1492" i="5"/>
  <c r="O1492" i="5"/>
  <c r="P1492" i="5"/>
  <c r="Q1492" i="5"/>
  <c r="R1492" i="5"/>
  <c r="S1492" i="5"/>
  <c r="T1492" i="5"/>
  <c r="U1492" i="5"/>
  <c r="V1492" i="5"/>
  <c r="W1492" i="5"/>
  <c r="C1493" i="5"/>
  <c r="D1493" i="5"/>
  <c r="E1493" i="5"/>
  <c r="F1493" i="5"/>
  <c r="G1493" i="5"/>
  <c r="H1493" i="5"/>
  <c r="I1493" i="5"/>
  <c r="J1493" i="5"/>
  <c r="K1493" i="5"/>
  <c r="L1493" i="5"/>
  <c r="M1493" i="5"/>
  <c r="N1493" i="5"/>
  <c r="O1493" i="5"/>
  <c r="P1493" i="5"/>
  <c r="Q1493" i="5"/>
  <c r="R1493" i="5"/>
  <c r="S1493" i="5"/>
  <c r="T1493" i="5"/>
  <c r="U1493" i="5"/>
  <c r="V1493" i="5"/>
  <c r="W1493" i="5"/>
  <c r="C1494" i="5"/>
  <c r="D1494" i="5"/>
  <c r="E1494" i="5"/>
  <c r="F1494" i="5"/>
  <c r="G1494" i="5"/>
  <c r="H1494" i="5"/>
  <c r="I1494" i="5"/>
  <c r="J1494" i="5"/>
  <c r="K1494" i="5"/>
  <c r="L1494" i="5"/>
  <c r="M1494" i="5"/>
  <c r="N1494" i="5"/>
  <c r="O1494" i="5"/>
  <c r="P1494" i="5"/>
  <c r="Q1494" i="5"/>
  <c r="R1494" i="5"/>
  <c r="S1494" i="5"/>
  <c r="T1494" i="5"/>
  <c r="U1494" i="5"/>
  <c r="V1494" i="5"/>
  <c r="W1494" i="5"/>
  <c r="C1495" i="5"/>
  <c r="D1495" i="5"/>
  <c r="E1495" i="5"/>
  <c r="F1495" i="5"/>
  <c r="G1495" i="5"/>
  <c r="H1495" i="5"/>
  <c r="I1495" i="5"/>
  <c r="J1495" i="5"/>
  <c r="K1495" i="5"/>
  <c r="L1495" i="5"/>
  <c r="M1495" i="5"/>
  <c r="N1495" i="5"/>
  <c r="O1495" i="5"/>
  <c r="P1495" i="5"/>
  <c r="Q1495" i="5"/>
  <c r="R1495" i="5"/>
  <c r="S1495" i="5"/>
  <c r="T1495" i="5"/>
  <c r="U1495" i="5"/>
  <c r="V1495" i="5"/>
  <c r="W1495" i="5"/>
  <c r="C1496" i="5"/>
  <c r="D1496" i="5"/>
  <c r="E1496" i="5"/>
  <c r="F1496" i="5"/>
  <c r="G1496" i="5"/>
  <c r="H1496" i="5"/>
  <c r="I1496" i="5"/>
  <c r="J1496" i="5"/>
  <c r="K1496" i="5"/>
  <c r="L1496" i="5"/>
  <c r="M1496" i="5"/>
  <c r="N1496" i="5"/>
  <c r="O1496" i="5"/>
  <c r="P1496" i="5"/>
  <c r="Q1496" i="5"/>
  <c r="R1496" i="5"/>
  <c r="S1496" i="5"/>
  <c r="T1496" i="5"/>
  <c r="U1496" i="5"/>
  <c r="V1496" i="5"/>
  <c r="W1496" i="5"/>
  <c r="C1497" i="5"/>
  <c r="D1497" i="5"/>
  <c r="E1497" i="5"/>
  <c r="F1497" i="5"/>
  <c r="G1497" i="5"/>
  <c r="H1497" i="5"/>
  <c r="I1497" i="5"/>
  <c r="J1497" i="5"/>
  <c r="K1497" i="5"/>
  <c r="L1497" i="5"/>
  <c r="M1497" i="5"/>
  <c r="N1497" i="5"/>
  <c r="O1497" i="5"/>
  <c r="P1497" i="5"/>
  <c r="Q1497" i="5"/>
  <c r="R1497" i="5"/>
  <c r="S1497" i="5"/>
  <c r="T1497" i="5"/>
  <c r="U1497" i="5"/>
  <c r="V1497" i="5"/>
  <c r="W1497" i="5"/>
  <c r="C1498" i="5"/>
  <c r="D1498" i="5"/>
  <c r="E1498" i="5"/>
  <c r="F1498" i="5"/>
  <c r="G1498" i="5"/>
  <c r="H1498" i="5"/>
  <c r="I1498" i="5"/>
  <c r="J1498" i="5"/>
  <c r="K1498" i="5"/>
  <c r="L1498" i="5"/>
  <c r="M1498" i="5"/>
  <c r="N1498" i="5"/>
  <c r="O1498" i="5"/>
  <c r="P1498" i="5"/>
  <c r="Q1498" i="5"/>
  <c r="R1498" i="5"/>
  <c r="S1498" i="5"/>
  <c r="T1498" i="5"/>
  <c r="U1498" i="5"/>
  <c r="V1498" i="5"/>
  <c r="W1498" i="5"/>
  <c r="C1499" i="5"/>
  <c r="D1499" i="5"/>
  <c r="E1499" i="5"/>
  <c r="F1499" i="5"/>
  <c r="G1499" i="5"/>
  <c r="H1499" i="5"/>
  <c r="I1499" i="5"/>
  <c r="J1499" i="5"/>
  <c r="K1499" i="5"/>
  <c r="L1499" i="5"/>
  <c r="M1499" i="5"/>
  <c r="N1499" i="5"/>
  <c r="O1499" i="5"/>
  <c r="P1499" i="5"/>
  <c r="Q1499" i="5"/>
  <c r="R1499" i="5"/>
  <c r="S1499" i="5"/>
  <c r="T1499" i="5"/>
  <c r="U1499" i="5"/>
  <c r="V1499" i="5"/>
  <c r="W1499" i="5"/>
  <c r="C1500" i="5"/>
  <c r="D1500" i="5"/>
  <c r="E1500" i="5"/>
  <c r="F1500" i="5"/>
  <c r="G1500" i="5"/>
  <c r="H1500" i="5"/>
  <c r="I1500" i="5"/>
  <c r="J1500" i="5"/>
  <c r="K1500" i="5"/>
  <c r="L1500" i="5"/>
  <c r="M1500" i="5"/>
  <c r="N1500" i="5"/>
  <c r="O1500" i="5"/>
  <c r="P1500" i="5"/>
  <c r="Q1500" i="5"/>
  <c r="R1500" i="5"/>
  <c r="S1500" i="5"/>
  <c r="T1500" i="5"/>
  <c r="U1500" i="5"/>
  <c r="V1500" i="5"/>
  <c r="W1500" i="5"/>
  <c r="C1501" i="5"/>
  <c r="D1501" i="5"/>
  <c r="E1501" i="5"/>
  <c r="F1501" i="5"/>
  <c r="G1501" i="5"/>
  <c r="H1501" i="5"/>
  <c r="I1501" i="5"/>
  <c r="J1501" i="5"/>
  <c r="K1501" i="5"/>
  <c r="L1501" i="5"/>
  <c r="M1501" i="5"/>
  <c r="N1501" i="5"/>
  <c r="O1501" i="5"/>
  <c r="P1501" i="5"/>
  <c r="Q1501" i="5"/>
  <c r="R1501" i="5"/>
  <c r="S1501" i="5"/>
  <c r="T1501" i="5"/>
  <c r="U1501" i="5"/>
  <c r="V1501" i="5"/>
  <c r="W1501" i="5"/>
  <c r="C1502" i="5"/>
  <c r="D1502" i="5"/>
  <c r="E1502" i="5"/>
  <c r="F1502" i="5"/>
  <c r="G1502" i="5"/>
  <c r="H1502" i="5"/>
  <c r="I1502" i="5"/>
  <c r="J1502" i="5"/>
  <c r="K1502" i="5"/>
  <c r="L1502" i="5"/>
  <c r="M1502" i="5"/>
  <c r="N1502" i="5"/>
  <c r="O1502" i="5"/>
  <c r="P1502" i="5"/>
  <c r="Q1502" i="5"/>
  <c r="R1502" i="5"/>
  <c r="S1502" i="5"/>
  <c r="T1502" i="5"/>
  <c r="U1502" i="5"/>
  <c r="V1502" i="5"/>
  <c r="W1502" i="5"/>
  <c r="C1503" i="5"/>
  <c r="D1503" i="5"/>
  <c r="E1503" i="5"/>
  <c r="F1503" i="5"/>
  <c r="G1503" i="5"/>
  <c r="H1503" i="5"/>
  <c r="I1503" i="5"/>
  <c r="J1503" i="5"/>
  <c r="K1503" i="5"/>
  <c r="L1503" i="5"/>
  <c r="M1503" i="5"/>
  <c r="N1503" i="5"/>
  <c r="O1503" i="5"/>
  <c r="P1503" i="5"/>
  <c r="Q1503" i="5"/>
  <c r="R1503" i="5"/>
  <c r="S1503" i="5"/>
  <c r="T1503" i="5"/>
  <c r="U1503" i="5"/>
  <c r="V1503" i="5"/>
  <c r="W1503" i="5"/>
  <c r="C1504" i="5"/>
  <c r="D1504" i="5"/>
  <c r="E1504" i="5"/>
  <c r="F1504" i="5"/>
  <c r="G1504" i="5"/>
  <c r="H1504" i="5"/>
  <c r="I1504" i="5"/>
  <c r="J1504" i="5"/>
  <c r="K1504" i="5"/>
  <c r="L1504" i="5"/>
  <c r="M1504" i="5"/>
  <c r="N1504" i="5"/>
  <c r="O1504" i="5"/>
  <c r="P1504" i="5"/>
  <c r="Q1504" i="5"/>
  <c r="R1504" i="5"/>
  <c r="S1504" i="5"/>
  <c r="T1504" i="5"/>
  <c r="U1504" i="5"/>
  <c r="V1504" i="5"/>
  <c r="W1504" i="5"/>
  <c r="B1504" i="5"/>
  <c r="B1503" i="5"/>
  <c r="B1502" i="5"/>
  <c r="B1501" i="5"/>
  <c r="B1500" i="5"/>
  <c r="B1499" i="5"/>
  <c r="B1498" i="5"/>
  <c r="B1497" i="5"/>
  <c r="B1496" i="5"/>
  <c r="B1495" i="5"/>
  <c r="B1494" i="5"/>
  <c r="B1493" i="5"/>
  <c r="B1492" i="5"/>
  <c r="B1491" i="5"/>
  <c r="B1490" i="5"/>
  <c r="B1489" i="5"/>
  <c r="B1488" i="5"/>
  <c r="B1487" i="5"/>
  <c r="B1486" i="5"/>
  <c r="B1485" i="5"/>
  <c r="B1484" i="5"/>
  <c r="B1483" i="5"/>
  <c r="B1482" i="5"/>
  <c r="B1481" i="5"/>
  <c r="B1480" i="5"/>
  <c r="B1479" i="5"/>
  <c r="B1478" i="5"/>
  <c r="B1477" i="5"/>
  <c r="B1476" i="5"/>
  <c r="B1475" i="5"/>
  <c r="B1474" i="5"/>
  <c r="B1471" i="5"/>
  <c r="B1470" i="5"/>
  <c r="B1469" i="5"/>
  <c r="B1468" i="5"/>
  <c r="B1467" i="5"/>
  <c r="B1466" i="5"/>
  <c r="B1465" i="5"/>
  <c r="B1464" i="5"/>
  <c r="B1463" i="5"/>
  <c r="B1462" i="5"/>
  <c r="B1461" i="5"/>
  <c r="B1460" i="5"/>
  <c r="B1459" i="5"/>
  <c r="B1458" i="5"/>
  <c r="B1457" i="5"/>
  <c r="B1456" i="5"/>
  <c r="B1455" i="5"/>
  <c r="B1454" i="5"/>
  <c r="B1453" i="5"/>
  <c r="B1452" i="5"/>
  <c r="B1451" i="5"/>
  <c r="C1436" i="5"/>
  <c r="D1436" i="5"/>
  <c r="E1436" i="5"/>
  <c r="F1436" i="5"/>
  <c r="G1436" i="5"/>
  <c r="H1436" i="5"/>
  <c r="I1436" i="5"/>
  <c r="J1436" i="5"/>
  <c r="K1436" i="5"/>
  <c r="L1436" i="5"/>
  <c r="M1436" i="5"/>
  <c r="N1436" i="5"/>
  <c r="O1436" i="5"/>
  <c r="P1436" i="5"/>
  <c r="Q1436" i="5"/>
  <c r="R1436" i="5"/>
  <c r="S1436" i="5"/>
  <c r="T1436" i="5"/>
  <c r="U1436" i="5"/>
  <c r="V1436" i="5"/>
  <c r="W1436" i="5"/>
  <c r="X1436" i="5"/>
  <c r="Y1436" i="5"/>
  <c r="Z1436" i="5"/>
  <c r="AA1436" i="5"/>
  <c r="AB1436" i="5"/>
  <c r="AC1436" i="5"/>
  <c r="AD1436" i="5"/>
  <c r="C1437" i="5"/>
  <c r="D1437" i="5"/>
  <c r="E1437" i="5"/>
  <c r="F1437" i="5"/>
  <c r="G1437" i="5"/>
  <c r="H1437" i="5"/>
  <c r="I1437" i="5"/>
  <c r="J1437" i="5"/>
  <c r="K1437" i="5"/>
  <c r="L1437" i="5"/>
  <c r="M1437" i="5"/>
  <c r="N1437" i="5"/>
  <c r="O1437" i="5"/>
  <c r="P1437" i="5"/>
  <c r="Q1437" i="5"/>
  <c r="R1437" i="5"/>
  <c r="S1437" i="5"/>
  <c r="T1437" i="5"/>
  <c r="U1437" i="5"/>
  <c r="V1437" i="5"/>
  <c r="W1437" i="5"/>
  <c r="X1437" i="5"/>
  <c r="Y1437" i="5"/>
  <c r="Z1437" i="5"/>
  <c r="AA1437" i="5"/>
  <c r="AB1437" i="5"/>
  <c r="AC1437" i="5"/>
  <c r="AD1437" i="5"/>
  <c r="C1438" i="5"/>
  <c r="D1438" i="5"/>
  <c r="E1438" i="5"/>
  <c r="F1438" i="5"/>
  <c r="G1438" i="5"/>
  <c r="H1438" i="5"/>
  <c r="I1438" i="5"/>
  <c r="J1438" i="5"/>
  <c r="K1438" i="5"/>
  <c r="L1438" i="5"/>
  <c r="M1438" i="5"/>
  <c r="N1438" i="5"/>
  <c r="O1438" i="5"/>
  <c r="P1438" i="5"/>
  <c r="Q1438" i="5"/>
  <c r="R1438" i="5"/>
  <c r="S1438" i="5"/>
  <c r="T1438" i="5"/>
  <c r="U1438" i="5"/>
  <c r="V1438" i="5"/>
  <c r="W1438" i="5"/>
  <c r="X1438" i="5"/>
  <c r="Y1438" i="5"/>
  <c r="Z1438" i="5"/>
  <c r="AA1438" i="5"/>
  <c r="AB1438" i="5"/>
  <c r="AC1438" i="5"/>
  <c r="AD1438" i="5"/>
  <c r="C1439" i="5"/>
  <c r="D1439" i="5"/>
  <c r="E1439" i="5"/>
  <c r="F1439" i="5"/>
  <c r="G1439" i="5"/>
  <c r="H1439" i="5"/>
  <c r="I1439" i="5"/>
  <c r="J1439" i="5"/>
  <c r="K1439" i="5"/>
  <c r="L1439" i="5"/>
  <c r="M1439" i="5"/>
  <c r="N1439" i="5"/>
  <c r="O1439" i="5"/>
  <c r="P1439" i="5"/>
  <c r="Q1439" i="5"/>
  <c r="R1439" i="5"/>
  <c r="S1439" i="5"/>
  <c r="T1439" i="5"/>
  <c r="U1439" i="5"/>
  <c r="V1439" i="5"/>
  <c r="W1439" i="5"/>
  <c r="X1439" i="5"/>
  <c r="Y1439" i="5"/>
  <c r="Z1439" i="5"/>
  <c r="AA1439" i="5"/>
  <c r="AB1439" i="5"/>
  <c r="AC1439" i="5"/>
  <c r="AD1439" i="5"/>
  <c r="C1440" i="5"/>
  <c r="D1440" i="5"/>
  <c r="E1440" i="5"/>
  <c r="F1440" i="5"/>
  <c r="G1440" i="5"/>
  <c r="H1440" i="5"/>
  <c r="I1440" i="5"/>
  <c r="J1440" i="5"/>
  <c r="K1440" i="5"/>
  <c r="L1440" i="5"/>
  <c r="M1440" i="5"/>
  <c r="N1440" i="5"/>
  <c r="O1440" i="5"/>
  <c r="P1440" i="5"/>
  <c r="Q1440" i="5"/>
  <c r="R1440" i="5"/>
  <c r="S1440" i="5"/>
  <c r="T1440" i="5"/>
  <c r="U1440" i="5"/>
  <c r="V1440" i="5"/>
  <c r="W1440" i="5"/>
  <c r="X1440" i="5"/>
  <c r="Y1440" i="5"/>
  <c r="Z1440" i="5"/>
  <c r="AA1440" i="5"/>
  <c r="AB1440" i="5"/>
  <c r="AC1440" i="5"/>
  <c r="AD1440" i="5"/>
  <c r="C1441" i="5"/>
  <c r="D1441" i="5"/>
  <c r="E1441" i="5"/>
  <c r="F1441" i="5"/>
  <c r="G1441" i="5"/>
  <c r="H1441" i="5"/>
  <c r="I1441" i="5"/>
  <c r="J1441" i="5"/>
  <c r="K1441" i="5"/>
  <c r="L1441" i="5"/>
  <c r="M1441" i="5"/>
  <c r="N1441" i="5"/>
  <c r="O1441" i="5"/>
  <c r="P1441" i="5"/>
  <c r="Q1441" i="5"/>
  <c r="R1441" i="5"/>
  <c r="S1441" i="5"/>
  <c r="T1441" i="5"/>
  <c r="U1441" i="5"/>
  <c r="V1441" i="5"/>
  <c r="W1441" i="5"/>
  <c r="X1441" i="5"/>
  <c r="Y1441" i="5"/>
  <c r="Z1441" i="5"/>
  <c r="AA1441" i="5"/>
  <c r="AB1441" i="5"/>
  <c r="AC1441" i="5"/>
  <c r="AD1441" i="5"/>
  <c r="C1442" i="5"/>
  <c r="D1442" i="5"/>
  <c r="E1442" i="5"/>
  <c r="F1442" i="5"/>
  <c r="G1442" i="5"/>
  <c r="H1442" i="5"/>
  <c r="I1442" i="5"/>
  <c r="J1442" i="5"/>
  <c r="K1442" i="5"/>
  <c r="L1442" i="5"/>
  <c r="M1442" i="5"/>
  <c r="N1442" i="5"/>
  <c r="O1442" i="5"/>
  <c r="P1442" i="5"/>
  <c r="Q1442" i="5"/>
  <c r="R1442" i="5"/>
  <c r="S1442" i="5"/>
  <c r="T1442" i="5"/>
  <c r="U1442" i="5"/>
  <c r="V1442" i="5"/>
  <c r="W1442" i="5"/>
  <c r="X1442" i="5"/>
  <c r="Y1442" i="5"/>
  <c r="Z1442" i="5"/>
  <c r="AA1442" i="5"/>
  <c r="AB1442" i="5"/>
  <c r="AC1442" i="5"/>
  <c r="AD1442" i="5"/>
  <c r="C1443" i="5"/>
  <c r="D1443" i="5"/>
  <c r="E1443" i="5"/>
  <c r="F1443" i="5"/>
  <c r="G1443" i="5"/>
  <c r="H1443" i="5"/>
  <c r="I1443" i="5"/>
  <c r="J1443" i="5"/>
  <c r="K1443" i="5"/>
  <c r="L1443" i="5"/>
  <c r="M1443" i="5"/>
  <c r="N1443" i="5"/>
  <c r="O1443" i="5"/>
  <c r="P1443" i="5"/>
  <c r="Q1443" i="5"/>
  <c r="R1443" i="5"/>
  <c r="S1443" i="5"/>
  <c r="T1443" i="5"/>
  <c r="U1443" i="5"/>
  <c r="V1443" i="5"/>
  <c r="W1443" i="5"/>
  <c r="X1443" i="5"/>
  <c r="Y1443" i="5"/>
  <c r="Z1443" i="5"/>
  <c r="AA1443" i="5"/>
  <c r="AB1443" i="5"/>
  <c r="AC1443" i="5"/>
  <c r="AD1443" i="5"/>
  <c r="C1444" i="5"/>
  <c r="D1444" i="5"/>
  <c r="E1444" i="5"/>
  <c r="F1444" i="5"/>
  <c r="G1444" i="5"/>
  <c r="H1444" i="5"/>
  <c r="I1444" i="5"/>
  <c r="J1444" i="5"/>
  <c r="K1444" i="5"/>
  <c r="L1444" i="5"/>
  <c r="M1444" i="5"/>
  <c r="N1444" i="5"/>
  <c r="O1444" i="5"/>
  <c r="P1444" i="5"/>
  <c r="Q1444" i="5"/>
  <c r="R1444" i="5"/>
  <c r="S1444" i="5"/>
  <c r="T1444" i="5"/>
  <c r="U1444" i="5"/>
  <c r="V1444" i="5"/>
  <c r="W1444" i="5"/>
  <c r="X1444" i="5"/>
  <c r="Y1444" i="5"/>
  <c r="Z1444" i="5"/>
  <c r="AA1444" i="5"/>
  <c r="AB1444" i="5"/>
  <c r="AC1444" i="5"/>
  <c r="AD1444" i="5"/>
  <c r="C1445" i="5"/>
  <c r="D1445" i="5"/>
  <c r="E1445" i="5"/>
  <c r="F1445" i="5"/>
  <c r="G1445" i="5"/>
  <c r="H1445" i="5"/>
  <c r="I1445" i="5"/>
  <c r="J1445" i="5"/>
  <c r="K1445" i="5"/>
  <c r="L1445" i="5"/>
  <c r="M1445" i="5"/>
  <c r="N1445" i="5"/>
  <c r="O1445" i="5"/>
  <c r="P1445" i="5"/>
  <c r="Q1445" i="5"/>
  <c r="R1445" i="5"/>
  <c r="S1445" i="5"/>
  <c r="T1445" i="5"/>
  <c r="U1445" i="5"/>
  <c r="V1445" i="5"/>
  <c r="W1445" i="5"/>
  <c r="X1445" i="5"/>
  <c r="Y1445" i="5"/>
  <c r="Z1445" i="5"/>
  <c r="AA1445" i="5"/>
  <c r="AB1445" i="5"/>
  <c r="AC1445" i="5"/>
  <c r="AD1445" i="5"/>
  <c r="C1446" i="5"/>
  <c r="D1446" i="5"/>
  <c r="E1446" i="5"/>
  <c r="F1446" i="5"/>
  <c r="G1446" i="5"/>
  <c r="H1446" i="5"/>
  <c r="I1446" i="5"/>
  <c r="J1446" i="5"/>
  <c r="K1446" i="5"/>
  <c r="L1446" i="5"/>
  <c r="M1446" i="5"/>
  <c r="N1446" i="5"/>
  <c r="O1446" i="5"/>
  <c r="P1446" i="5"/>
  <c r="Q1446" i="5"/>
  <c r="R1446" i="5"/>
  <c r="S1446" i="5"/>
  <c r="T1446" i="5"/>
  <c r="U1446" i="5"/>
  <c r="V1446" i="5"/>
  <c r="W1446" i="5"/>
  <c r="X1446" i="5"/>
  <c r="Y1446" i="5"/>
  <c r="Z1446" i="5"/>
  <c r="AA1446" i="5"/>
  <c r="AB1446" i="5"/>
  <c r="AC1446" i="5"/>
  <c r="AD1446" i="5"/>
  <c r="C1447" i="5"/>
  <c r="D1447" i="5"/>
  <c r="E1447" i="5"/>
  <c r="F1447" i="5"/>
  <c r="G1447" i="5"/>
  <c r="H1447" i="5"/>
  <c r="I1447" i="5"/>
  <c r="J1447" i="5"/>
  <c r="K1447" i="5"/>
  <c r="L1447" i="5"/>
  <c r="M1447" i="5"/>
  <c r="N1447" i="5"/>
  <c r="O1447" i="5"/>
  <c r="P1447" i="5"/>
  <c r="Q1447" i="5"/>
  <c r="R1447" i="5"/>
  <c r="S1447" i="5"/>
  <c r="T1447" i="5"/>
  <c r="U1447" i="5"/>
  <c r="V1447" i="5"/>
  <c r="W1447" i="5"/>
  <c r="X1447" i="5"/>
  <c r="Y1447" i="5"/>
  <c r="Z1447" i="5"/>
  <c r="AA1447" i="5"/>
  <c r="AB1447" i="5"/>
  <c r="AC1447" i="5"/>
  <c r="AD1447" i="5"/>
  <c r="C1448" i="5"/>
  <c r="D1448" i="5"/>
  <c r="E1448" i="5"/>
  <c r="F1448" i="5"/>
  <c r="G1448" i="5"/>
  <c r="H1448" i="5"/>
  <c r="I1448" i="5"/>
  <c r="J1448" i="5"/>
  <c r="K1448" i="5"/>
  <c r="L1448" i="5"/>
  <c r="M1448" i="5"/>
  <c r="N1448" i="5"/>
  <c r="O1448" i="5"/>
  <c r="P1448" i="5"/>
  <c r="Q1448" i="5"/>
  <c r="R1448" i="5"/>
  <c r="S1448" i="5"/>
  <c r="T1448" i="5"/>
  <c r="U1448" i="5"/>
  <c r="V1448" i="5"/>
  <c r="W1448" i="5"/>
  <c r="X1448" i="5"/>
  <c r="Y1448" i="5"/>
  <c r="Z1448" i="5"/>
  <c r="AA1448" i="5"/>
  <c r="AB1448" i="5"/>
  <c r="AC1448" i="5"/>
  <c r="AD1448" i="5"/>
  <c r="C1449" i="5"/>
  <c r="D1449" i="5"/>
  <c r="E1449" i="5"/>
  <c r="F1449" i="5"/>
  <c r="G1449" i="5"/>
  <c r="H1449" i="5"/>
  <c r="I1449" i="5"/>
  <c r="J1449" i="5"/>
  <c r="K1449" i="5"/>
  <c r="L1449" i="5"/>
  <c r="M1449" i="5"/>
  <c r="N1449" i="5"/>
  <c r="O1449" i="5"/>
  <c r="P1449" i="5"/>
  <c r="Q1449" i="5"/>
  <c r="R1449" i="5"/>
  <c r="S1449" i="5"/>
  <c r="T1449" i="5"/>
  <c r="U1449" i="5"/>
  <c r="V1449" i="5"/>
  <c r="W1449" i="5"/>
  <c r="X1449" i="5"/>
  <c r="Y1449" i="5"/>
  <c r="Z1449" i="5"/>
  <c r="AA1449" i="5"/>
  <c r="AB1449" i="5"/>
  <c r="AC1449" i="5"/>
  <c r="AD1449" i="5"/>
  <c r="C1450" i="5"/>
  <c r="D1450" i="5"/>
  <c r="E1450" i="5"/>
  <c r="F1450" i="5"/>
  <c r="G1450" i="5"/>
  <c r="H1450" i="5"/>
  <c r="I1450" i="5"/>
  <c r="J1450" i="5"/>
  <c r="K1450" i="5"/>
  <c r="L1450" i="5"/>
  <c r="M1450" i="5"/>
  <c r="N1450" i="5"/>
  <c r="O1450" i="5"/>
  <c r="P1450" i="5"/>
  <c r="Q1450" i="5"/>
  <c r="R1450" i="5"/>
  <c r="S1450" i="5"/>
  <c r="T1450" i="5"/>
  <c r="U1450" i="5"/>
  <c r="V1450" i="5"/>
  <c r="W1450" i="5"/>
  <c r="X1450" i="5"/>
  <c r="Y1450" i="5"/>
  <c r="Z1450" i="5"/>
  <c r="AA1450" i="5"/>
  <c r="AB1450" i="5"/>
  <c r="AC1450" i="5"/>
  <c r="AD1450" i="5"/>
  <c r="B1450" i="5"/>
  <c r="B1449" i="5"/>
  <c r="B1448" i="5"/>
  <c r="B1447" i="5"/>
  <c r="B1446" i="5"/>
  <c r="B1445" i="5"/>
  <c r="B1444" i="5"/>
  <c r="B1443" i="5"/>
  <c r="B1442" i="5"/>
  <c r="B1441" i="5"/>
  <c r="B1440" i="5"/>
  <c r="B1439" i="5"/>
  <c r="B1438" i="5"/>
  <c r="B1437" i="5"/>
  <c r="B1436" i="5"/>
  <c r="C1415" i="5"/>
  <c r="D1415" i="5"/>
  <c r="E1415" i="5"/>
  <c r="F1415" i="5"/>
  <c r="G1415" i="5"/>
  <c r="H1415" i="5"/>
  <c r="I1415" i="5"/>
  <c r="J1415" i="5"/>
  <c r="K1415" i="5"/>
  <c r="L1415" i="5"/>
  <c r="M1415" i="5"/>
  <c r="N1415" i="5"/>
  <c r="O1415" i="5"/>
  <c r="P1415" i="5"/>
  <c r="Q1415" i="5"/>
  <c r="R1415" i="5"/>
  <c r="S1415" i="5"/>
  <c r="T1415" i="5"/>
  <c r="U1415" i="5"/>
  <c r="V1415" i="5"/>
  <c r="W1415" i="5"/>
  <c r="X1415" i="5"/>
  <c r="Y1415" i="5"/>
  <c r="Z1415" i="5"/>
  <c r="AA1415" i="5"/>
  <c r="AB1415" i="5"/>
  <c r="AC1415" i="5"/>
  <c r="AD1415" i="5"/>
  <c r="C1416" i="5"/>
  <c r="D1416" i="5"/>
  <c r="E1416" i="5"/>
  <c r="F1416" i="5"/>
  <c r="G1416" i="5"/>
  <c r="H1416" i="5"/>
  <c r="I1416" i="5"/>
  <c r="J1416" i="5"/>
  <c r="K1416" i="5"/>
  <c r="L1416" i="5"/>
  <c r="M1416" i="5"/>
  <c r="N1416" i="5"/>
  <c r="O1416" i="5"/>
  <c r="P1416" i="5"/>
  <c r="Q1416" i="5"/>
  <c r="R1416" i="5"/>
  <c r="S1416" i="5"/>
  <c r="T1416" i="5"/>
  <c r="U1416" i="5"/>
  <c r="V1416" i="5"/>
  <c r="W1416" i="5"/>
  <c r="X1416" i="5"/>
  <c r="Y1416" i="5"/>
  <c r="Z1416" i="5"/>
  <c r="AA1416" i="5"/>
  <c r="AB1416" i="5"/>
  <c r="AC1416" i="5"/>
  <c r="AD1416" i="5"/>
  <c r="C1417" i="5"/>
  <c r="D1417" i="5"/>
  <c r="E1417" i="5"/>
  <c r="F1417" i="5"/>
  <c r="G1417" i="5"/>
  <c r="H1417" i="5"/>
  <c r="I1417" i="5"/>
  <c r="J1417" i="5"/>
  <c r="K1417" i="5"/>
  <c r="L1417" i="5"/>
  <c r="M1417" i="5"/>
  <c r="N1417" i="5"/>
  <c r="O1417" i="5"/>
  <c r="P1417" i="5"/>
  <c r="Q1417" i="5"/>
  <c r="R1417" i="5"/>
  <c r="S1417" i="5"/>
  <c r="T1417" i="5"/>
  <c r="U1417" i="5"/>
  <c r="V1417" i="5"/>
  <c r="W1417" i="5"/>
  <c r="X1417" i="5"/>
  <c r="Y1417" i="5"/>
  <c r="Z1417" i="5"/>
  <c r="AA1417" i="5"/>
  <c r="AB1417" i="5"/>
  <c r="AC1417" i="5"/>
  <c r="AD1417" i="5"/>
  <c r="C1418" i="5"/>
  <c r="D1418" i="5"/>
  <c r="E1418" i="5"/>
  <c r="F1418" i="5"/>
  <c r="G1418" i="5"/>
  <c r="H1418" i="5"/>
  <c r="I1418" i="5"/>
  <c r="J1418" i="5"/>
  <c r="K1418" i="5"/>
  <c r="L1418" i="5"/>
  <c r="M1418" i="5"/>
  <c r="N1418" i="5"/>
  <c r="O1418" i="5"/>
  <c r="P1418" i="5"/>
  <c r="Q1418" i="5"/>
  <c r="R1418" i="5"/>
  <c r="S1418" i="5"/>
  <c r="T1418" i="5"/>
  <c r="U1418" i="5"/>
  <c r="V1418" i="5"/>
  <c r="W1418" i="5"/>
  <c r="X1418" i="5"/>
  <c r="Y1418" i="5"/>
  <c r="Z1418" i="5"/>
  <c r="AA1418" i="5"/>
  <c r="AB1418" i="5"/>
  <c r="AC1418" i="5"/>
  <c r="AD1418" i="5"/>
  <c r="C1419" i="5"/>
  <c r="D1419" i="5"/>
  <c r="E1419" i="5"/>
  <c r="F1419" i="5"/>
  <c r="G1419" i="5"/>
  <c r="H1419" i="5"/>
  <c r="I1419" i="5"/>
  <c r="J1419" i="5"/>
  <c r="K1419" i="5"/>
  <c r="L1419" i="5"/>
  <c r="M1419" i="5"/>
  <c r="N1419" i="5"/>
  <c r="O1419" i="5"/>
  <c r="P1419" i="5"/>
  <c r="Q1419" i="5"/>
  <c r="R1419" i="5"/>
  <c r="S1419" i="5"/>
  <c r="T1419" i="5"/>
  <c r="U1419" i="5"/>
  <c r="V1419" i="5"/>
  <c r="W1419" i="5"/>
  <c r="X1419" i="5"/>
  <c r="Y1419" i="5"/>
  <c r="Z1419" i="5"/>
  <c r="AA1419" i="5"/>
  <c r="AB1419" i="5"/>
  <c r="AC1419" i="5"/>
  <c r="AD1419" i="5"/>
  <c r="C1420" i="5"/>
  <c r="D1420" i="5"/>
  <c r="E1420" i="5"/>
  <c r="F1420" i="5"/>
  <c r="G1420" i="5"/>
  <c r="H1420" i="5"/>
  <c r="I1420" i="5"/>
  <c r="J1420" i="5"/>
  <c r="K1420" i="5"/>
  <c r="L1420" i="5"/>
  <c r="M1420" i="5"/>
  <c r="N1420" i="5"/>
  <c r="O1420" i="5"/>
  <c r="P1420" i="5"/>
  <c r="Q1420" i="5"/>
  <c r="R1420" i="5"/>
  <c r="S1420" i="5"/>
  <c r="T1420" i="5"/>
  <c r="U1420" i="5"/>
  <c r="V1420" i="5"/>
  <c r="W1420" i="5"/>
  <c r="X1420" i="5"/>
  <c r="Y1420" i="5"/>
  <c r="Z1420" i="5"/>
  <c r="AA1420" i="5"/>
  <c r="AB1420" i="5"/>
  <c r="AC1420" i="5"/>
  <c r="AD1420" i="5"/>
  <c r="C1421" i="5"/>
  <c r="D1421" i="5"/>
  <c r="E1421" i="5"/>
  <c r="F1421" i="5"/>
  <c r="G1421" i="5"/>
  <c r="H1421" i="5"/>
  <c r="I1421" i="5"/>
  <c r="J1421" i="5"/>
  <c r="K1421" i="5"/>
  <c r="L1421" i="5"/>
  <c r="M1421" i="5"/>
  <c r="N1421" i="5"/>
  <c r="O1421" i="5"/>
  <c r="P1421" i="5"/>
  <c r="Q1421" i="5"/>
  <c r="R1421" i="5"/>
  <c r="S1421" i="5"/>
  <c r="T1421" i="5"/>
  <c r="U1421" i="5"/>
  <c r="V1421" i="5"/>
  <c r="W1421" i="5"/>
  <c r="X1421" i="5"/>
  <c r="Y1421" i="5"/>
  <c r="Z1421" i="5"/>
  <c r="AA1421" i="5"/>
  <c r="AB1421" i="5"/>
  <c r="AC1421" i="5"/>
  <c r="AD1421" i="5"/>
  <c r="C1422" i="5"/>
  <c r="D1422" i="5"/>
  <c r="E1422" i="5"/>
  <c r="F1422" i="5"/>
  <c r="G1422" i="5"/>
  <c r="H1422" i="5"/>
  <c r="I1422" i="5"/>
  <c r="J1422" i="5"/>
  <c r="K1422" i="5"/>
  <c r="L1422" i="5"/>
  <c r="M1422" i="5"/>
  <c r="N1422" i="5"/>
  <c r="O1422" i="5"/>
  <c r="P1422" i="5"/>
  <c r="Q1422" i="5"/>
  <c r="R1422" i="5"/>
  <c r="S1422" i="5"/>
  <c r="T1422" i="5"/>
  <c r="U1422" i="5"/>
  <c r="V1422" i="5"/>
  <c r="W1422" i="5"/>
  <c r="X1422" i="5"/>
  <c r="Y1422" i="5"/>
  <c r="Z1422" i="5"/>
  <c r="AA1422" i="5"/>
  <c r="AB1422" i="5"/>
  <c r="AC1422" i="5"/>
  <c r="AD1422" i="5"/>
  <c r="C1423" i="5"/>
  <c r="D1423" i="5"/>
  <c r="E1423" i="5"/>
  <c r="F1423" i="5"/>
  <c r="G1423" i="5"/>
  <c r="H1423" i="5"/>
  <c r="I1423" i="5"/>
  <c r="J1423" i="5"/>
  <c r="K1423" i="5"/>
  <c r="L1423" i="5"/>
  <c r="M1423" i="5"/>
  <c r="N1423" i="5"/>
  <c r="O1423" i="5"/>
  <c r="P1423" i="5"/>
  <c r="Q1423" i="5"/>
  <c r="R1423" i="5"/>
  <c r="S1423" i="5"/>
  <c r="T1423" i="5"/>
  <c r="U1423" i="5"/>
  <c r="V1423" i="5"/>
  <c r="W1423" i="5"/>
  <c r="X1423" i="5"/>
  <c r="Y1423" i="5"/>
  <c r="Z1423" i="5"/>
  <c r="AA1423" i="5"/>
  <c r="AB1423" i="5"/>
  <c r="AC1423" i="5"/>
  <c r="AD1423" i="5"/>
  <c r="C1424" i="5"/>
  <c r="D1424" i="5"/>
  <c r="E1424" i="5"/>
  <c r="F1424" i="5"/>
  <c r="G1424" i="5"/>
  <c r="H1424" i="5"/>
  <c r="I1424" i="5"/>
  <c r="J1424" i="5"/>
  <c r="K1424" i="5"/>
  <c r="L1424" i="5"/>
  <c r="M1424" i="5"/>
  <c r="N1424" i="5"/>
  <c r="O1424" i="5"/>
  <c r="P1424" i="5"/>
  <c r="Q1424" i="5"/>
  <c r="R1424" i="5"/>
  <c r="S1424" i="5"/>
  <c r="T1424" i="5"/>
  <c r="U1424" i="5"/>
  <c r="V1424" i="5"/>
  <c r="W1424" i="5"/>
  <c r="X1424" i="5"/>
  <c r="Y1424" i="5"/>
  <c r="Z1424" i="5"/>
  <c r="AA1424" i="5"/>
  <c r="AB1424" i="5"/>
  <c r="AC1424" i="5"/>
  <c r="AD1424" i="5"/>
  <c r="C1425" i="5"/>
  <c r="D1425" i="5"/>
  <c r="E1425" i="5"/>
  <c r="F1425" i="5"/>
  <c r="G1425" i="5"/>
  <c r="H1425" i="5"/>
  <c r="I1425" i="5"/>
  <c r="J1425" i="5"/>
  <c r="K1425" i="5"/>
  <c r="L1425" i="5"/>
  <c r="M1425" i="5"/>
  <c r="N1425" i="5"/>
  <c r="O1425" i="5"/>
  <c r="P1425" i="5"/>
  <c r="Q1425" i="5"/>
  <c r="R1425" i="5"/>
  <c r="S1425" i="5"/>
  <c r="T1425" i="5"/>
  <c r="U1425" i="5"/>
  <c r="V1425" i="5"/>
  <c r="W1425" i="5"/>
  <c r="X1425" i="5"/>
  <c r="Y1425" i="5"/>
  <c r="Z1425" i="5"/>
  <c r="AA1425" i="5"/>
  <c r="AB1425" i="5"/>
  <c r="AC1425" i="5"/>
  <c r="AD1425" i="5"/>
  <c r="C1426" i="5"/>
  <c r="D1426" i="5"/>
  <c r="E1426" i="5"/>
  <c r="F1426" i="5"/>
  <c r="G1426" i="5"/>
  <c r="H1426" i="5"/>
  <c r="I1426" i="5"/>
  <c r="J1426" i="5"/>
  <c r="K1426" i="5"/>
  <c r="L1426" i="5"/>
  <c r="M1426" i="5"/>
  <c r="N1426" i="5"/>
  <c r="O1426" i="5"/>
  <c r="P1426" i="5"/>
  <c r="Q1426" i="5"/>
  <c r="R1426" i="5"/>
  <c r="S1426" i="5"/>
  <c r="T1426" i="5"/>
  <c r="U1426" i="5"/>
  <c r="V1426" i="5"/>
  <c r="W1426" i="5"/>
  <c r="X1426" i="5"/>
  <c r="Y1426" i="5"/>
  <c r="Z1426" i="5"/>
  <c r="AA1426" i="5"/>
  <c r="AB1426" i="5"/>
  <c r="AC1426" i="5"/>
  <c r="AD1426" i="5"/>
  <c r="C1427" i="5"/>
  <c r="D1427" i="5"/>
  <c r="E1427" i="5"/>
  <c r="F1427" i="5"/>
  <c r="G1427" i="5"/>
  <c r="H1427" i="5"/>
  <c r="I1427" i="5"/>
  <c r="J1427" i="5"/>
  <c r="K1427" i="5"/>
  <c r="L1427" i="5"/>
  <c r="M1427" i="5"/>
  <c r="N1427" i="5"/>
  <c r="O1427" i="5"/>
  <c r="P1427" i="5"/>
  <c r="Q1427" i="5"/>
  <c r="R1427" i="5"/>
  <c r="S1427" i="5"/>
  <c r="T1427" i="5"/>
  <c r="U1427" i="5"/>
  <c r="V1427" i="5"/>
  <c r="W1427" i="5"/>
  <c r="X1427" i="5"/>
  <c r="Y1427" i="5"/>
  <c r="Z1427" i="5"/>
  <c r="AA1427" i="5"/>
  <c r="AB1427" i="5"/>
  <c r="AC1427" i="5"/>
  <c r="AD1427" i="5"/>
  <c r="C1428" i="5"/>
  <c r="D1428" i="5"/>
  <c r="E1428" i="5"/>
  <c r="F1428" i="5"/>
  <c r="G1428" i="5"/>
  <c r="H1428" i="5"/>
  <c r="I1428" i="5"/>
  <c r="J1428" i="5"/>
  <c r="K1428" i="5"/>
  <c r="L1428" i="5"/>
  <c r="M1428" i="5"/>
  <c r="N1428" i="5"/>
  <c r="O1428" i="5"/>
  <c r="P1428" i="5"/>
  <c r="Q1428" i="5"/>
  <c r="R1428" i="5"/>
  <c r="S1428" i="5"/>
  <c r="T1428" i="5"/>
  <c r="U1428" i="5"/>
  <c r="V1428" i="5"/>
  <c r="W1428" i="5"/>
  <c r="X1428" i="5"/>
  <c r="Y1428" i="5"/>
  <c r="Z1428" i="5"/>
  <c r="AA1428" i="5"/>
  <c r="AB1428" i="5"/>
  <c r="AC1428" i="5"/>
  <c r="AD1428" i="5"/>
  <c r="C1429" i="5"/>
  <c r="D1429" i="5"/>
  <c r="E1429" i="5"/>
  <c r="F1429" i="5"/>
  <c r="G1429" i="5"/>
  <c r="H1429" i="5"/>
  <c r="I1429" i="5"/>
  <c r="J1429" i="5"/>
  <c r="K1429" i="5"/>
  <c r="L1429" i="5"/>
  <c r="M1429" i="5"/>
  <c r="N1429" i="5"/>
  <c r="O1429" i="5"/>
  <c r="P1429" i="5"/>
  <c r="Q1429" i="5"/>
  <c r="R1429" i="5"/>
  <c r="S1429" i="5"/>
  <c r="T1429" i="5"/>
  <c r="U1429" i="5"/>
  <c r="V1429" i="5"/>
  <c r="W1429" i="5"/>
  <c r="X1429" i="5"/>
  <c r="Y1429" i="5"/>
  <c r="Z1429" i="5"/>
  <c r="AA1429" i="5"/>
  <c r="AB1429" i="5"/>
  <c r="AC1429" i="5"/>
  <c r="AD1429" i="5"/>
  <c r="C1430" i="5"/>
  <c r="D1430" i="5"/>
  <c r="E1430" i="5"/>
  <c r="F1430" i="5"/>
  <c r="G1430" i="5"/>
  <c r="H1430" i="5"/>
  <c r="I1430" i="5"/>
  <c r="J1430" i="5"/>
  <c r="K1430" i="5"/>
  <c r="L1430" i="5"/>
  <c r="M1430" i="5"/>
  <c r="N1430" i="5"/>
  <c r="O1430" i="5"/>
  <c r="P1430" i="5"/>
  <c r="Q1430" i="5"/>
  <c r="R1430" i="5"/>
  <c r="S1430" i="5"/>
  <c r="T1430" i="5"/>
  <c r="U1430" i="5"/>
  <c r="V1430" i="5"/>
  <c r="W1430" i="5"/>
  <c r="X1430" i="5"/>
  <c r="Y1430" i="5"/>
  <c r="Z1430" i="5"/>
  <c r="AA1430" i="5"/>
  <c r="AB1430" i="5"/>
  <c r="AC1430" i="5"/>
  <c r="AD1430" i="5"/>
  <c r="C1431" i="5"/>
  <c r="D1431" i="5"/>
  <c r="E1431" i="5"/>
  <c r="F1431" i="5"/>
  <c r="G1431" i="5"/>
  <c r="H1431" i="5"/>
  <c r="I1431" i="5"/>
  <c r="J1431" i="5"/>
  <c r="K1431" i="5"/>
  <c r="L1431" i="5"/>
  <c r="M1431" i="5"/>
  <c r="N1431" i="5"/>
  <c r="O1431" i="5"/>
  <c r="P1431" i="5"/>
  <c r="Q1431" i="5"/>
  <c r="R1431" i="5"/>
  <c r="S1431" i="5"/>
  <c r="T1431" i="5"/>
  <c r="U1431" i="5"/>
  <c r="V1431" i="5"/>
  <c r="W1431" i="5"/>
  <c r="X1431" i="5"/>
  <c r="Y1431" i="5"/>
  <c r="Z1431" i="5"/>
  <c r="AA1431" i="5"/>
  <c r="AB1431" i="5"/>
  <c r="AC1431" i="5"/>
  <c r="AD1431" i="5"/>
  <c r="C1432" i="5"/>
  <c r="D1432" i="5"/>
  <c r="E1432" i="5"/>
  <c r="F1432" i="5"/>
  <c r="G1432" i="5"/>
  <c r="H1432" i="5"/>
  <c r="I1432" i="5"/>
  <c r="J1432" i="5"/>
  <c r="K1432" i="5"/>
  <c r="L1432" i="5"/>
  <c r="M1432" i="5"/>
  <c r="N1432" i="5"/>
  <c r="O1432" i="5"/>
  <c r="P1432" i="5"/>
  <c r="Q1432" i="5"/>
  <c r="R1432" i="5"/>
  <c r="S1432" i="5"/>
  <c r="T1432" i="5"/>
  <c r="U1432" i="5"/>
  <c r="V1432" i="5"/>
  <c r="W1432" i="5"/>
  <c r="X1432" i="5"/>
  <c r="Y1432" i="5"/>
  <c r="Z1432" i="5"/>
  <c r="AA1432" i="5"/>
  <c r="AB1432" i="5"/>
  <c r="AC1432" i="5"/>
  <c r="AD1432" i="5"/>
  <c r="C1433" i="5"/>
  <c r="D1433" i="5"/>
  <c r="E1433" i="5"/>
  <c r="F1433" i="5"/>
  <c r="G1433" i="5"/>
  <c r="H1433" i="5"/>
  <c r="I1433" i="5"/>
  <c r="J1433" i="5"/>
  <c r="K1433" i="5"/>
  <c r="L1433" i="5"/>
  <c r="M1433" i="5"/>
  <c r="N1433" i="5"/>
  <c r="O1433" i="5"/>
  <c r="P1433" i="5"/>
  <c r="Q1433" i="5"/>
  <c r="R1433" i="5"/>
  <c r="S1433" i="5"/>
  <c r="T1433" i="5"/>
  <c r="U1433" i="5"/>
  <c r="V1433" i="5"/>
  <c r="W1433" i="5"/>
  <c r="X1433" i="5"/>
  <c r="Y1433" i="5"/>
  <c r="Z1433" i="5"/>
  <c r="AA1433" i="5"/>
  <c r="AB1433" i="5"/>
  <c r="AC1433" i="5"/>
  <c r="AD1433" i="5"/>
  <c r="C1434" i="5"/>
  <c r="D1434" i="5"/>
  <c r="E1434" i="5"/>
  <c r="F1434" i="5"/>
  <c r="G1434" i="5"/>
  <c r="H1434" i="5"/>
  <c r="I1434" i="5"/>
  <c r="J1434" i="5"/>
  <c r="K1434" i="5"/>
  <c r="L1434" i="5"/>
  <c r="M1434" i="5"/>
  <c r="N1434" i="5"/>
  <c r="O1434" i="5"/>
  <c r="P1434" i="5"/>
  <c r="Q1434" i="5"/>
  <c r="R1434" i="5"/>
  <c r="S1434" i="5"/>
  <c r="T1434" i="5"/>
  <c r="U1434" i="5"/>
  <c r="V1434" i="5"/>
  <c r="W1434" i="5"/>
  <c r="X1434" i="5"/>
  <c r="Y1434" i="5"/>
  <c r="Z1434" i="5"/>
  <c r="AA1434" i="5"/>
  <c r="AB1434" i="5"/>
  <c r="AC1434" i="5"/>
  <c r="AD1434" i="5"/>
  <c r="C1435" i="5"/>
  <c r="D1435" i="5"/>
  <c r="E1435" i="5"/>
  <c r="F1435" i="5"/>
  <c r="G1435" i="5"/>
  <c r="H1435" i="5"/>
  <c r="I1435" i="5"/>
  <c r="J1435" i="5"/>
  <c r="K1435" i="5"/>
  <c r="L1435" i="5"/>
  <c r="M1435" i="5"/>
  <c r="N1435" i="5"/>
  <c r="O1435" i="5"/>
  <c r="P1435" i="5"/>
  <c r="Q1435" i="5"/>
  <c r="R1435" i="5"/>
  <c r="S1435" i="5"/>
  <c r="T1435" i="5"/>
  <c r="U1435" i="5"/>
  <c r="V1435" i="5"/>
  <c r="W1435" i="5"/>
  <c r="X1435" i="5"/>
  <c r="Y1435" i="5"/>
  <c r="Z1435" i="5"/>
  <c r="AA1435" i="5"/>
  <c r="AB1435" i="5"/>
  <c r="AC1435" i="5"/>
  <c r="AD1435" i="5"/>
  <c r="B1435" i="5"/>
  <c r="B1434" i="5"/>
  <c r="B1433" i="5"/>
  <c r="B1432" i="5"/>
  <c r="B1431" i="5"/>
  <c r="B1430" i="5"/>
  <c r="B1429" i="5"/>
  <c r="B1428" i="5"/>
  <c r="B1427" i="5"/>
  <c r="B1426" i="5"/>
  <c r="B1425" i="5"/>
  <c r="B1424" i="5"/>
  <c r="B1423" i="5"/>
  <c r="B1422" i="5"/>
  <c r="B1421" i="5"/>
  <c r="B1420" i="5"/>
  <c r="B1419" i="5"/>
  <c r="B1418" i="5"/>
  <c r="B1417" i="5"/>
  <c r="B1416" i="5"/>
  <c r="B1415" i="5"/>
  <c r="AD1382" i="5"/>
  <c r="AD1383" i="5"/>
  <c r="AD1384" i="5"/>
  <c r="AD1385" i="5"/>
  <c r="AD1386" i="5"/>
  <c r="AD1387" i="5"/>
  <c r="AD1388" i="5"/>
  <c r="AD1389" i="5"/>
  <c r="AD1390" i="5"/>
  <c r="AD1391" i="5"/>
  <c r="AD1392" i="5"/>
  <c r="AD1393" i="5"/>
  <c r="AD1394" i="5"/>
  <c r="AD1395" i="5"/>
  <c r="AD1396" i="5"/>
  <c r="AD1397" i="5"/>
  <c r="AD1398" i="5"/>
  <c r="AD1399" i="5"/>
  <c r="AD1400" i="5"/>
  <c r="AD1401" i="5"/>
  <c r="AD1402" i="5"/>
  <c r="AD1403" i="5"/>
  <c r="AD1404" i="5"/>
  <c r="AD1405" i="5"/>
  <c r="AD1406" i="5"/>
  <c r="AD1407" i="5"/>
  <c r="AD1408" i="5"/>
  <c r="AD1409" i="5"/>
  <c r="AD1410" i="5"/>
  <c r="AD1411" i="5"/>
  <c r="AD1412" i="5"/>
  <c r="AD1413" i="5"/>
  <c r="AD1414" i="5"/>
  <c r="AC1379" i="5"/>
  <c r="AC1380" i="5"/>
  <c r="AC1381" i="5"/>
  <c r="AC1382" i="5"/>
  <c r="AC1383" i="5"/>
  <c r="AC1384" i="5"/>
  <c r="AC1385" i="5"/>
  <c r="AC1386" i="5"/>
  <c r="AC1387" i="5"/>
  <c r="AC1388" i="5"/>
  <c r="AC1389" i="5"/>
  <c r="AC1390" i="5"/>
  <c r="AC1391" i="5"/>
  <c r="AC1392" i="5"/>
  <c r="AC1393" i="5"/>
  <c r="AC1394" i="5"/>
  <c r="AC1395" i="5"/>
  <c r="AC1396" i="5"/>
  <c r="AC1397" i="5"/>
  <c r="AC1398" i="5"/>
  <c r="AC1399" i="5"/>
  <c r="AC1400" i="5"/>
  <c r="AC1401" i="5"/>
  <c r="AC1402" i="5"/>
  <c r="AC1403" i="5"/>
  <c r="AC1404" i="5"/>
  <c r="AC1405" i="5"/>
  <c r="AC1406" i="5"/>
  <c r="AC1407" i="5"/>
  <c r="AC1408" i="5"/>
  <c r="AC1409" i="5"/>
  <c r="AC1410" i="5"/>
  <c r="AC1411" i="5"/>
  <c r="AC1412" i="5"/>
  <c r="AC1413" i="5"/>
  <c r="AC1414" i="5"/>
  <c r="AB1379" i="5"/>
  <c r="AB1380" i="5"/>
  <c r="AB1381" i="5"/>
  <c r="AB1382" i="5"/>
  <c r="AB1383" i="5"/>
  <c r="AB1384" i="5"/>
  <c r="AB1385" i="5"/>
  <c r="AB1386" i="5"/>
  <c r="AB1387" i="5"/>
  <c r="AB1388" i="5"/>
  <c r="AB1389" i="5"/>
  <c r="AB1390" i="5"/>
  <c r="AB1391" i="5"/>
  <c r="AB1392" i="5"/>
  <c r="AB1393" i="5"/>
  <c r="AB1394" i="5"/>
  <c r="AB1395" i="5"/>
  <c r="AB1396" i="5"/>
  <c r="AB1397" i="5"/>
  <c r="AB1398" i="5"/>
  <c r="AB1399" i="5"/>
  <c r="AB1400" i="5"/>
  <c r="AB1401" i="5"/>
  <c r="AB1402" i="5"/>
  <c r="AB1403" i="5"/>
  <c r="AB1404" i="5"/>
  <c r="AB1405" i="5"/>
  <c r="AB1406" i="5"/>
  <c r="AB1407" i="5"/>
  <c r="AB1408" i="5"/>
  <c r="AB1409" i="5"/>
  <c r="AB1410" i="5"/>
  <c r="AB1411" i="5"/>
  <c r="AB1412" i="5"/>
  <c r="AB1413" i="5"/>
  <c r="AB1414" i="5"/>
  <c r="AA1379" i="5"/>
  <c r="AA1380" i="5"/>
  <c r="AA1381" i="5"/>
  <c r="AA1382" i="5"/>
  <c r="AA1383" i="5"/>
  <c r="AA1384" i="5"/>
  <c r="AA1385" i="5"/>
  <c r="AA1386" i="5"/>
  <c r="AA1387" i="5"/>
  <c r="AA1388" i="5"/>
  <c r="AA1389" i="5"/>
  <c r="AA1390" i="5"/>
  <c r="AA1391" i="5"/>
  <c r="AA1392" i="5"/>
  <c r="AA1393" i="5"/>
  <c r="AA1394" i="5"/>
  <c r="AA1395" i="5"/>
  <c r="AA1396" i="5"/>
  <c r="AA1397" i="5"/>
  <c r="AA1398" i="5"/>
  <c r="AA1399" i="5"/>
  <c r="AA1400" i="5"/>
  <c r="AA1401" i="5"/>
  <c r="AA1402" i="5"/>
  <c r="AA1403" i="5"/>
  <c r="AA1404" i="5"/>
  <c r="AA1405" i="5"/>
  <c r="AA1406" i="5"/>
  <c r="AA1407" i="5"/>
  <c r="AA1408" i="5"/>
  <c r="AA1409" i="5"/>
  <c r="AA1410" i="5"/>
  <c r="AA1411" i="5"/>
  <c r="AA1412" i="5"/>
  <c r="AA1413" i="5"/>
  <c r="AA1414" i="5"/>
  <c r="Z1379" i="5"/>
  <c r="Z1380" i="5"/>
  <c r="Z1381" i="5"/>
  <c r="Z1382" i="5"/>
  <c r="Z1383" i="5"/>
  <c r="Z1384" i="5"/>
  <c r="Z1385" i="5"/>
  <c r="Z1386" i="5"/>
  <c r="Z1387" i="5"/>
  <c r="Z1388" i="5"/>
  <c r="Z1389" i="5"/>
  <c r="Z1390" i="5"/>
  <c r="Z1391" i="5"/>
  <c r="Z1392" i="5"/>
  <c r="Z1393" i="5"/>
  <c r="Z1394" i="5"/>
  <c r="Z1395" i="5"/>
  <c r="Z1396" i="5"/>
  <c r="Z1397" i="5"/>
  <c r="Z1398" i="5"/>
  <c r="Z1399" i="5"/>
  <c r="Z1400" i="5"/>
  <c r="Z1401" i="5"/>
  <c r="Z1402" i="5"/>
  <c r="Z1403" i="5"/>
  <c r="Z1404" i="5"/>
  <c r="Z1405" i="5"/>
  <c r="Z1406" i="5"/>
  <c r="Z1407" i="5"/>
  <c r="Z1408" i="5"/>
  <c r="Z1409" i="5"/>
  <c r="Z1410" i="5"/>
  <c r="Z1411" i="5"/>
  <c r="Z1412" i="5"/>
  <c r="Z1413" i="5"/>
  <c r="Z1414" i="5"/>
  <c r="Y1379" i="5"/>
  <c r="Y1380" i="5"/>
  <c r="Y1381" i="5"/>
  <c r="Y1382" i="5"/>
  <c r="Y1383" i="5"/>
  <c r="Y1384" i="5"/>
  <c r="Y1385" i="5"/>
  <c r="Y1386" i="5"/>
  <c r="Y1387" i="5"/>
  <c r="Y1388" i="5"/>
  <c r="Y1389" i="5"/>
  <c r="Y1390" i="5"/>
  <c r="Y1391" i="5"/>
  <c r="Y1392" i="5"/>
  <c r="Y1393" i="5"/>
  <c r="Y1394" i="5"/>
  <c r="Y1395" i="5"/>
  <c r="Y1396" i="5"/>
  <c r="Y1397" i="5"/>
  <c r="Y1398" i="5"/>
  <c r="Y1399" i="5"/>
  <c r="Y1400" i="5"/>
  <c r="Y1401" i="5"/>
  <c r="Y1402" i="5"/>
  <c r="Y1403" i="5"/>
  <c r="Y1404" i="5"/>
  <c r="Y1405" i="5"/>
  <c r="Y1406" i="5"/>
  <c r="Y1407" i="5"/>
  <c r="Y1408" i="5"/>
  <c r="Y1409" i="5"/>
  <c r="Y1410" i="5"/>
  <c r="Y1411" i="5"/>
  <c r="Y1412" i="5"/>
  <c r="Y1413" i="5"/>
  <c r="Y1414" i="5"/>
  <c r="X1379" i="5"/>
  <c r="X1380" i="5"/>
  <c r="X1381" i="5"/>
  <c r="X1382" i="5"/>
  <c r="X1383" i="5"/>
  <c r="X1384" i="5"/>
  <c r="X1385" i="5"/>
  <c r="X1386" i="5"/>
  <c r="X1387" i="5"/>
  <c r="X1388" i="5"/>
  <c r="X1389" i="5"/>
  <c r="X1390" i="5"/>
  <c r="X1391" i="5"/>
  <c r="X1392" i="5"/>
  <c r="X1393" i="5"/>
  <c r="X1394" i="5"/>
  <c r="X1395" i="5"/>
  <c r="X1396" i="5"/>
  <c r="X1397" i="5"/>
  <c r="X1398" i="5"/>
  <c r="X1399" i="5"/>
  <c r="X1400" i="5"/>
  <c r="X1401" i="5"/>
  <c r="X1402" i="5"/>
  <c r="X1403" i="5"/>
  <c r="X1404" i="5"/>
  <c r="X1405" i="5"/>
  <c r="X1406" i="5"/>
  <c r="X1407" i="5"/>
  <c r="X1408" i="5"/>
  <c r="X1409" i="5"/>
  <c r="X1410" i="5"/>
  <c r="X1411" i="5"/>
  <c r="X1412" i="5"/>
  <c r="X1413" i="5"/>
  <c r="X1414" i="5"/>
  <c r="W1379" i="5"/>
  <c r="W1380" i="5"/>
  <c r="W1381" i="5"/>
  <c r="W1382" i="5"/>
  <c r="W1383" i="5"/>
  <c r="W1384" i="5"/>
  <c r="W1385" i="5"/>
  <c r="W1386" i="5"/>
  <c r="W1387" i="5"/>
  <c r="W1388" i="5"/>
  <c r="W1389" i="5"/>
  <c r="W1390" i="5"/>
  <c r="W1391" i="5"/>
  <c r="W1392" i="5"/>
  <c r="W1393" i="5"/>
  <c r="W1394" i="5"/>
  <c r="W1395" i="5"/>
  <c r="W1396" i="5"/>
  <c r="W1397" i="5"/>
  <c r="W1398" i="5"/>
  <c r="W1399" i="5"/>
  <c r="W1400" i="5"/>
  <c r="W1401" i="5"/>
  <c r="W1402" i="5"/>
  <c r="W1403" i="5"/>
  <c r="W1404" i="5"/>
  <c r="W1405" i="5"/>
  <c r="W1406" i="5"/>
  <c r="W1407" i="5"/>
  <c r="W1408" i="5"/>
  <c r="W1409" i="5"/>
  <c r="W1410" i="5"/>
  <c r="W1411" i="5"/>
  <c r="W1412" i="5"/>
  <c r="W1413" i="5"/>
  <c r="W1414" i="5"/>
  <c r="V1379" i="5"/>
  <c r="V1380" i="5"/>
  <c r="V1381" i="5"/>
  <c r="V1382" i="5"/>
  <c r="V1383" i="5"/>
  <c r="V1384" i="5"/>
  <c r="V1385" i="5"/>
  <c r="V1386" i="5"/>
  <c r="V1387" i="5"/>
  <c r="V1388" i="5"/>
  <c r="V1389" i="5"/>
  <c r="V1390" i="5"/>
  <c r="V1391" i="5"/>
  <c r="V1392" i="5"/>
  <c r="V1393" i="5"/>
  <c r="V1394" i="5"/>
  <c r="V1395" i="5"/>
  <c r="V1396" i="5"/>
  <c r="V1397" i="5"/>
  <c r="V1398" i="5"/>
  <c r="V1399" i="5"/>
  <c r="V1400" i="5"/>
  <c r="V1401" i="5"/>
  <c r="V1402" i="5"/>
  <c r="V1403" i="5"/>
  <c r="V1404" i="5"/>
  <c r="V1405" i="5"/>
  <c r="V1406" i="5"/>
  <c r="V1407" i="5"/>
  <c r="V1408" i="5"/>
  <c r="V1409" i="5"/>
  <c r="V1410" i="5"/>
  <c r="V1411" i="5"/>
  <c r="V1412" i="5"/>
  <c r="V1413" i="5"/>
  <c r="V1414" i="5"/>
  <c r="T1379" i="5"/>
  <c r="U1379" i="5"/>
  <c r="T1380" i="5"/>
  <c r="U1380" i="5"/>
  <c r="T1381" i="5"/>
  <c r="U1381" i="5"/>
  <c r="T1382" i="5"/>
  <c r="U1382" i="5"/>
  <c r="T1383" i="5"/>
  <c r="U1383" i="5"/>
  <c r="T1384" i="5"/>
  <c r="U1384" i="5"/>
  <c r="T1385" i="5"/>
  <c r="U1385" i="5"/>
  <c r="T1386" i="5"/>
  <c r="U1386" i="5"/>
  <c r="T1387" i="5"/>
  <c r="U1387" i="5"/>
  <c r="T1388" i="5"/>
  <c r="U1388" i="5"/>
  <c r="T1389" i="5"/>
  <c r="U1389" i="5"/>
  <c r="T1390" i="5"/>
  <c r="U1390" i="5"/>
  <c r="T1391" i="5"/>
  <c r="U1391" i="5"/>
  <c r="T1392" i="5"/>
  <c r="U1392" i="5"/>
  <c r="T1393" i="5"/>
  <c r="U1393" i="5"/>
  <c r="T1394" i="5"/>
  <c r="U1394" i="5"/>
  <c r="T1395" i="5"/>
  <c r="U1395" i="5"/>
  <c r="T1396" i="5"/>
  <c r="U1396" i="5"/>
  <c r="T1397" i="5"/>
  <c r="U1397" i="5"/>
  <c r="T1398" i="5"/>
  <c r="U1398" i="5"/>
  <c r="T1399" i="5"/>
  <c r="U1399" i="5"/>
  <c r="T1400" i="5"/>
  <c r="U1400" i="5"/>
  <c r="T1401" i="5"/>
  <c r="U1401" i="5"/>
  <c r="T1402" i="5"/>
  <c r="U1402" i="5"/>
  <c r="T1403" i="5"/>
  <c r="U1403" i="5"/>
  <c r="T1404" i="5"/>
  <c r="U1404" i="5"/>
  <c r="T1405" i="5"/>
  <c r="U1405" i="5"/>
  <c r="T1406" i="5"/>
  <c r="U1406" i="5"/>
  <c r="T1407" i="5"/>
  <c r="U1407" i="5"/>
  <c r="T1408" i="5"/>
  <c r="U1408" i="5"/>
  <c r="T1409" i="5"/>
  <c r="U1409" i="5"/>
  <c r="T1410" i="5"/>
  <c r="U1410" i="5"/>
  <c r="T1411" i="5"/>
  <c r="U1411" i="5"/>
  <c r="T1412" i="5"/>
  <c r="U1412" i="5"/>
  <c r="T1413" i="5"/>
  <c r="U1413" i="5"/>
  <c r="T1414" i="5"/>
  <c r="U1414" i="5"/>
  <c r="C1379" i="5"/>
  <c r="D1379" i="5"/>
  <c r="E1379" i="5"/>
  <c r="F1379" i="5"/>
  <c r="G1379" i="5"/>
  <c r="H1379" i="5"/>
  <c r="I1379" i="5"/>
  <c r="J1379" i="5"/>
  <c r="K1379" i="5"/>
  <c r="L1379" i="5"/>
  <c r="M1379" i="5"/>
  <c r="N1379" i="5"/>
  <c r="O1379" i="5"/>
  <c r="P1379" i="5"/>
  <c r="Q1379" i="5"/>
  <c r="R1379" i="5"/>
  <c r="S1379" i="5"/>
  <c r="C1380" i="5"/>
  <c r="D1380" i="5"/>
  <c r="E1380" i="5"/>
  <c r="F1380" i="5"/>
  <c r="G1380" i="5"/>
  <c r="H1380" i="5"/>
  <c r="I1380" i="5"/>
  <c r="J1380" i="5"/>
  <c r="K1380" i="5"/>
  <c r="L1380" i="5"/>
  <c r="M1380" i="5"/>
  <c r="N1380" i="5"/>
  <c r="O1380" i="5"/>
  <c r="P1380" i="5"/>
  <c r="Q1380" i="5"/>
  <c r="R1380" i="5"/>
  <c r="S1380" i="5"/>
  <c r="C1381" i="5"/>
  <c r="D1381" i="5"/>
  <c r="E1381" i="5"/>
  <c r="F1381" i="5"/>
  <c r="G1381" i="5"/>
  <c r="H1381" i="5"/>
  <c r="I1381" i="5"/>
  <c r="J1381" i="5"/>
  <c r="K1381" i="5"/>
  <c r="L1381" i="5"/>
  <c r="M1381" i="5"/>
  <c r="N1381" i="5"/>
  <c r="O1381" i="5"/>
  <c r="P1381" i="5"/>
  <c r="Q1381" i="5"/>
  <c r="R1381" i="5"/>
  <c r="S1381" i="5"/>
  <c r="C1382" i="5"/>
  <c r="D1382" i="5"/>
  <c r="E1382" i="5"/>
  <c r="F1382" i="5"/>
  <c r="G1382" i="5"/>
  <c r="H1382" i="5"/>
  <c r="I1382" i="5"/>
  <c r="J1382" i="5"/>
  <c r="K1382" i="5"/>
  <c r="L1382" i="5"/>
  <c r="M1382" i="5"/>
  <c r="N1382" i="5"/>
  <c r="O1382" i="5"/>
  <c r="P1382" i="5"/>
  <c r="Q1382" i="5"/>
  <c r="R1382" i="5"/>
  <c r="S1382" i="5"/>
  <c r="C1383" i="5"/>
  <c r="D1383" i="5"/>
  <c r="E1383" i="5"/>
  <c r="F1383" i="5"/>
  <c r="G1383" i="5"/>
  <c r="H1383" i="5"/>
  <c r="I1383" i="5"/>
  <c r="J1383" i="5"/>
  <c r="K1383" i="5"/>
  <c r="L1383" i="5"/>
  <c r="M1383" i="5"/>
  <c r="N1383" i="5"/>
  <c r="O1383" i="5"/>
  <c r="P1383" i="5"/>
  <c r="Q1383" i="5"/>
  <c r="R1383" i="5"/>
  <c r="S1383" i="5"/>
  <c r="C1384" i="5"/>
  <c r="D1384" i="5"/>
  <c r="E1384" i="5"/>
  <c r="F1384" i="5"/>
  <c r="G1384" i="5"/>
  <c r="H1384" i="5"/>
  <c r="I1384" i="5"/>
  <c r="J1384" i="5"/>
  <c r="K1384" i="5"/>
  <c r="L1384" i="5"/>
  <c r="M1384" i="5"/>
  <c r="N1384" i="5"/>
  <c r="O1384" i="5"/>
  <c r="P1384" i="5"/>
  <c r="Q1384" i="5"/>
  <c r="R1384" i="5"/>
  <c r="S1384" i="5"/>
  <c r="C1385" i="5"/>
  <c r="D1385" i="5"/>
  <c r="E1385" i="5"/>
  <c r="F1385" i="5"/>
  <c r="G1385" i="5"/>
  <c r="H1385" i="5"/>
  <c r="I1385" i="5"/>
  <c r="J1385" i="5"/>
  <c r="K1385" i="5"/>
  <c r="L1385" i="5"/>
  <c r="M1385" i="5"/>
  <c r="N1385" i="5"/>
  <c r="O1385" i="5"/>
  <c r="P1385" i="5"/>
  <c r="Q1385" i="5"/>
  <c r="R1385" i="5"/>
  <c r="S1385" i="5"/>
  <c r="C1386" i="5"/>
  <c r="D1386" i="5"/>
  <c r="E1386" i="5"/>
  <c r="F1386" i="5"/>
  <c r="G1386" i="5"/>
  <c r="H1386" i="5"/>
  <c r="I1386" i="5"/>
  <c r="J1386" i="5"/>
  <c r="K1386" i="5"/>
  <c r="L1386" i="5"/>
  <c r="M1386" i="5"/>
  <c r="N1386" i="5"/>
  <c r="O1386" i="5"/>
  <c r="P1386" i="5"/>
  <c r="Q1386" i="5"/>
  <c r="R1386" i="5"/>
  <c r="S1386" i="5"/>
  <c r="C1387" i="5"/>
  <c r="D1387" i="5"/>
  <c r="E1387" i="5"/>
  <c r="F1387" i="5"/>
  <c r="G1387" i="5"/>
  <c r="H1387" i="5"/>
  <c r="I1387" i="5"/>
  <c r="J1387" i="5"/>
  <c r="K1387" i="5"/>
  <c r="L1387" i="5"/>
  <c r="M1387" i="5"/>
  <c r="N1387" i="5"/>
  <c r="O1387" i="5"/>
  <c r="P1387" i="5"/>
  <c r="Q1387" i="5"/>
  <c r="R1387" i="5"/>
  <c r="S1387" i="5"/>
  <c r="C1388" i="5"/>
  <c r="D1388" i="5"/>
  <c r="E1388" i="5"/>
  <c r="F1388" i="5"/>
  <c r="G1388" i="5"/>
  <c r="H1388" i="5"/>
  <c r="I1388" i="5"/>
  <c r="J1388" i="5"/>
  <c r="K1388" i="5"/>
  <c r="L1388" i="5"/>
  <c r="M1388" i="5"/>
  <c r="N1388" i="5"/>
  <c r="O1388" i="5"/>
  <c r="P1388" i="5"/>
  <c r="Q1388" i="5"/>
  <c r="R1388" i="5"/>
  <c r="S1388" i="5"/>
  <c r="C1389" i="5"/>
  <c r="D1389" i="5"/>
  <c r="E1389" i="5"/>
  <c r="F1389" i="5"/>
  <c r="G1389" i="5"/>
  <c r="H1389" i="5"/>
  <c r="I1389" i="5"/>
  <c r="J1389" i="5"/>
  <c r="K1389" i="5"/>
  <c r="L1389" i="5"/>
  <c r="M1389" i="5"/>
  <c r="N1389" i="5"/>
  <c r="O1389" i="5"/>
  <c r="P1389" i="5"/>
  <c r="Q1389" i="5"/>
  <c r="R1389" i="5"/>
  <c r="S1389" i="5"/>
  <c r="C1390" i="5"/>
  <c r="D1390" i="5"/>
  <c r="E1390" i="5"/>
  <c r="F1390" i="5"/>
  <c r="G1390" i="5"/>
  <c r="H1390" i="5"/>
  <c r="I1390" i="5"/>
  <c r="J1390" i="5"/>
  <c r="K1390" i="5"/>
  <c r="L1390" i="5"/>
  <c r="M1390" i="5"/>
  <c r="N1390" i="5"/>
  <c r="O1390" i="5"/>
  <c r="P1390" i="5"/>
  <c r="Q1390" i="5"/>
  <c r="R1390" i="5"/>
  <c r="S1390" i="5"/>
  <c r="C1391" i="5"/>
  <c r="D1391" i="5"/>
  <c r="E1391" i="5"/>
  <c r="F1391" i="5"/>
  <c r="G1391" i="5"/>
  <c r="H1391" i="5"/>
  <c r="I1391" i="5"/>
  <c r="J1391" i="5"/>
  <c r="K1391" i="5"/>
  <c r="L1391" i="5"/>
  <c r="M1391" i="5"/>
  <c r="N1391" i="5"/>
  <c r="O1391" i="5"/>
  <c r="P1391" i="5"/>
  <c r="Q1391" i="5"/>
  <c r="R1391" i="5"/>
  <c r="S1391" i="5"/>
  <c r="C1392" i="5"/>
  <c r="D1392" i="5"/>
  <c r="E1392" i="5"/>
  <c r="F1392" i="5"/>
  <c r="G1392" i="5"/>
  <c r="H1392" i="5"/>
  <c r="I1392" i="5"/>
  <c r="J1392" i="5"/>
  <c r="K1392" i="5"/>
  <c r="L1392" i="5"/>
  <c r="M1392" i="5"/>
  <c r="N1392" i="5"/>
  <c r="O1392" i="5"/>
  <c r="P1392" i="5"/>
  <c r="Q1392" i="5"/>
  <c r="R1392" i="5"/>
  <c r="S1392" i="5"/>
  <c r="C1393" i="5"/>
  <c r="D1393" i="5"/>
  <c r="E1393" i="5"/>
  <c r="F1393" i="5"/>
  <c r="G1393" i="5"/>
  <c r="H1393" i="5"/>
  <c r="I1393" i="5"/>
  <c r="J1393" i="5"/>
  <c r="K1393" i="5"/>
  <c r="L1393" i="5"/>
  <c r="M1393" i="5"/>
  <c r="N1393" i="5"/>
  <c r="O1393" i="5"/>
  <c r="P1393" i="5"/>
  <c r="Q1393" i="5"/>
  <c r="R1393" i="5"/>
  <c r="S1393" i="5"/>
  <c r="C1394" i="5"/>
  <c r="D1394" i="5"/>
  <c r="E1394" i="5"/>
  <c r="F1394" i="5"/>
  <c r="G1394" i="5"/>
  <c r="H1394" i="5"/>
  <c r="I1394" i="5"/>
  <c r="J1394" i="5"/>
  <c r="K1394" i="5"/>
  <c r="L1394" i="5"/>
  <c r="M1394" i="5"/>
  <c r="N1394" i="5"/>
  <c r="O1394" i="5"/>
  <c r="P1394" i="5"/>
  <c r="Q1394" i="5"/>
  <c r="R1394" i="5"/>
  <c r="S1394" i="5"/>
  <c r="C1395" i="5"/>
  <c r="D1395" i="5"/>
  <c r="E1395" i="5"/>
  <c r="F1395" i="5"/>
  <c r="G1395" i="5"/>
  <c r="H1395" i="5"/>
  <c r="I1395" i="5"/>
  <c r="J1395" i="5"/>
  <c r="K1395" i="5"/>
  <c r="L1395" i="5"/>
  <c r="M1395" i="5"/>
  <c r="N1395" i="5"/>
  <c r="O1395" i="5"/>
  <c r="P1395" i="5"/>
  <c r="Q1395" i="5"/>
  <c r="R1395" i="5"/>
  <c r="S1395" i="5"/>
  <c r="C1396" i="5"/>
  <c r="D1396" i="5"/>
  <c r="E1396" i="5"/>
  <c r="F1396" i="5"/>
  <c r="G1396" i="5"/>
  <c r="H1396" i="5"/>
  <c r="I1396" i="5"/>
  <c r="J1396" i="5"/>
  <c r="K1396" i="5"/>
  <c r="L1396" i="5"/>
  <c r="M1396" i="5"/>
  <c r="N1396" i="5"/>
  <c r="O1396" i="5"/>
  <c r="P1396" i="5"/>
  <c r="Q1396" i="5"/>
  <c r="R1396" i="5"/>
  <c r="S1396" i="5"/>
  <c r="C1397" i="5"/>
  <c r="D1397" i="5"/>
  <c r="E1397" i="5"/>
  <c r="F1397" i="5"/>
  <c r="G1397" i="5"/>
  <c r="H1397" i="5"/>
  <c r="I1397" i="5"/>
  <c r="J1397" i="5"/>
  <c r="K1397" i="5"/>
  <c r="L1397" i="5"/>
  <c r="M1397" i="5"/>
  <c r="N1397" i="5"/>
  <c r="O1397" i="5"/>
  <c r="P1397" i="5"/>
  <c r="Q1397" i="5"/>
  <c r="R1397" i="5"/>
  <c r="S1397" i="5"/>
  <c r="C1398" i="5"/>
  <c r="D1398" i="5"/>
  <c r="E1398" i="5"/>
  <c r="F1398" i="5"/>
  <c r="G1398" i="5"/>
  <c r="H1398" i="5"/>
  <c r="I1398" i="5"/>
  <c r="J1398" i="5"/>
  <c r="K1398" i="5"/>
  <c r="L1398" i="5"/>
  <c r="M1398" i="5"/>
  <c r="N1398" i="5"/>
  <c r="O1398" i="5"/>
  <c r="P1398" i="5"/>
  <c r="Q1398" i="5"/>
  <c r="R1398" i="5"/>
  <c r="S1398" i="5"/>
  <c r="C1399" i="5"/>
  <c r="D1399" i="5"/>
  <c r="E1399" i="5"/>
  <c r="F1399" i="5"/>
  <c r="G1399" i="5"/>
  <c r="H1399" i="5"/>
  <c r="I1399" i="5"/>
  <c r="J1399" i="5"/>
  <c r="K1399" i="5"/>
  <c r="L1399" i="5"/>
  <c r="M1399" i="5"/>
  <c r="N1399" i="5"/>
  <c r="O1399" i="5"/>
  <c r="P1399" i="5"/>
  <c r="Q1399" i="5"/>
  <c r="R1399" i="5"/>
  <c r="S1399" i="5"/>
  <c r="C1400" i="5"/>
  <c r="D1400" i="5"/>
  <c r="E1400" i="5"/>
  <c r="F1400" i="5"/>
  <c r="G1400" i="5"/>
  <c r="H1400" i="5"/>
  <c r="I1400" i="5"/>
  <c r="J1400" i="5"/>
  <c r="K1400" i="5"/>
  <c r="L1400" i="5"/>
  <c r="M1400" i="5"/>
  <c r="N1400" i="5"/>
  <c r="O1400" i="5"/>
  <c r="P1400" i="5"/>
  <c r="Q1400" i="5"/>
  <c r="R1400" i="5"/>
  <c r="S1400" i="5"/>
  <c r="C1401" i="5"/>
  <c r="D1401" i="5"/>
  <c r="E1401" i="5"/>
  <c r="F1401" i="5"/>
  <c r="G1401" i="5"/>
  <c r="H1401" i="5"/>
  <c r="I1401" i="5"/>
  <c r="J1401" i="5"/>
  <c r="K1401" i="5"/>
  <c r="L1401" i="5"/>
  <c r="M1401" i="5"/>
  <c r="N1401" i="5"/>
  <c r="O1401" i="5"/>
  <c r="P1401" i="5"/>
  <c r="Q1401" i="5"/>
  <c r="R1401" i="5"/>
  <c r="S1401" i="5"/>
  <c r="C1402" i="5"/>
  <c r="D1402" i="5"/>
  <c r="E1402" i="5"/>
  <c r="F1402" i="5"/>
  <c r="G1402" i="5"/>
  <c r="H1402" i="5"/>
  <c r="I1402" i="5"/>
  <c r="J1402" i="5"/>
  <c r="K1402" i="5"/>
  <c r="L1402" i="5"/>
  <c r="M1402" i="5"/>
  <c r="N1402" i="5"/>
  <c r="O1402" i="5"/>
  <c r="P1402" i="5"/>
  <c r="Q1402" i="5"/>
  <c r="R1402" i="5"/>
  <c r="S1402" i="5"/>
  <c r="C1403" i="5"/>
  <c r="D1403" i="5"/>
  <c r="E1403" i="5"/>
  <c r="F1403" i="5"/>
  <c r="G1403" i="5"/>
  <c r="H1403" i="5"/>
  <c r="I1403" i="5"/>
  <c r="J1403" i="5"/>
  <c r="K1403" i="5"/>
  <c r="L1403" i="5"/>
  <c r="M1403" i="5"/>
  <c r="N1403" i="5"/>
  <c r="O1403" i="5"/>
  <c r="P1403" i="5"/>
  <c r="Q1403" i="5"/>
  <c r="R1403" i="5"/>
  <c r="S1403" i="5"/>
  <c r="C1404" i="5"/>
  <c r="D1404" i="5"/>
  <c r="E1404" i="5"/>
  <c r="F1404" i="5"/>
  <c r="G1404" i="5"/>
  <c r="H1404" i="5"/>
  <c r="I1404" i="5"/>
  <c r="J1404" i="5"/>
  <c r="K1404" i="5"/>
  <c r="L1404" i="5"/>
  <c r="M1404" i="5"/>
  <c r="N1404" i="5"/>
  <c r="O1404" i="5"/>
  <c r="P1404" i="5"/>
  <c r="Q1404" i="5"/>
  <c r="R1404" i="5"/>
  <c r="S1404" i="5"/>
  <c r="C1405" i="5"/>
  <c r="D1405" i="5"/>
  <c r="E1405" i="5"/>
  <c r="F1405" i="5"/>
  <c r="G1405" i="5"/>
  <c r="H1405" i="5"/>
  <c r="I1405" i="5"/>
  <c r="J1405" i="5"/>
  <c r="K1405" i="5"/>
  <c r="L1405" i="5"/>
  <c r="M1405" i="5"/>
  <c r="N1405" i="5"/>
  <c r="O1405" i="5"/>
  <c r="P1405" i="5"/>
  <c r="Q1405" i="5"/>
  <c r="R1405" i="5"/>
  <c r="S1405" i="5"/>
  <c r="C1406" i="5"/>
  <c r="D1406" i="5"/>
  <c r="E1406" i="5"/>
  <c r="F1406" i="5"/>
  <c r="G1406" i="5"/>
  <c r="H1406" i="5"/>
  <c r="I1406" i="5"/>
  <c r="J1406" i="5"/>
  <c r="K1406" i="5"/>
  <c r="L1406" i="5"/>
  <c r="M1406" i="5"/>
  <c r="N1406" i="5"/>
  <c r="O1406" i="5"/>
  <c r="P1406" i="5"/>
  <c r="Q1406" i="5"/>
  <c r="R1406" i="5"/>
  <c r="S1406" i="5"/>
  <c r="C1407" i="5"/>
  <c r="D1407" i="5"/>
  <c r="E1407" i="5"/>
  <c r="F1407" i="5"/>
  <c r="G1407" i="5"/>
  <c r="H1407" i="5"/>
  <c r="I1407" i="5"/>
  <c r="J1407" i="5"/>
  <c r="K1407" i="5"/>
  <c r="L1407" i="5"/>
  <c r="M1407" i="5"/>
  <c r="N1407" i="5"/>
  <c r="O1407" i="5"/>
  <c r="P1407" i="5"/>
  <c r="Q1407" i="5"/>
  <c r="R1407" i="5"/>
  <c r="S1407" i="5"/>
  <c r="C1408" i="5"/>
  <c r="D1408" i="5"/>
  <c r="E1408" i="5"/>
  <c r="F1408" i="5"/>
  <c r="G1408" i="5"/>
  <c r="H1408" i="5"/>
  <c r="I1408" i="5"/>
  <c r="J1408" i="5"/>
  <c r="K1408" i="5"/>
  <c r="L1408" i="5"/>
  <c r="M1408" i="5"/>
  <c r="N1408" i="5"/>
  <c r="O1408" i="5"/>
  <c r="P1408" i="5"/>
  <c r="Q1408" i="5"/>
  <c r="R1408" i="5"/>
  <c r="S1408" i="5"/>
  <c r="C1409" i="5"/>
  <c r="D1409" i="5"/>
  <c r="E1409" i="5"/>
  <c r="F1409" i="5"/>
  <c r="G1409" i="5"/>
  <c r="H1409" i="5"/>
  <c r="I1409" i="5"/>
  <c r="J1409" i="5"/>
  <c r="K1409" i="5"/>
  <c r="L1409" i="5"/>
  <c r="M1409" i="5"/>
  <c r="N1409" i="5"/>
  <c r="O1409" i="5"/>
  <c r="P1409" i="5"/>
  <c r="Q1409" i="5"/>
  <c r="R1409" i="5"/>
  <c r="S1409" i="5"/>
  <c r="C1410" i="5"/>
  <c r="D1410" i="5"/>
  <c r="E1410" i="5"/>
  <c r="F1410" i="5"/>
  <c r="G1410" i="5"/>
  <c r="H1410" i="5"/>
  <c r="I1410" i="5"/>
  <c r="J1410" i="5"/>
  <c r="K1410" i="5"/>
  <c r="L1410" i="5"/>
  <c r="M1410" i="5"/>
  <c r="N1410" i="5"/>
  <c r="O1410" i="5"/>
  <c r="P1410" i="5"/>
  <c r="Q1410" i="5"/>
  <c r="R1410" i="5"/>
  <c r="S1410" i="5"/>
  <c r="C1411" i="5"/>
  <c r="D1411" i="5"/>
  <c r="E1411" i="5"/>
  <c r="F1411" i="5"/>
  <c r="G1411" i="5"/>
  <c r="H1411" i="5"/>
  <c r="I1411" i="5"/>
  <c r="J1411" i="5"/>
  <c r="K1411" i="5"/>
  <c r="L1411" i="5"/>
  <c r="M1411" i="5"/>
  <c r="N1411" i="5"/>
  <c r="O1411" i="5"/>
  <c r="P1411" i="5"/>
  <c r="Q1411" i="5"/>
  <c r="R1411" i="5"/>
  <c r="S1411" i="5"/>
  <c r="C1412" i="5"/>
  <c r="D1412" i="5"/>
  <c r="E1412" i="5"/>
  <c r="F1412" i="5"/>
  <c r="G1412" i="5"/>
  <c r="H1412" i="5"/>
  <c r="I1412" i="5"/>
  <c r="J1412" i="5"/>
  <c r="K1412" i="5"/>
  <c r="L1412" i="5"/>
  <c r="M1412" i="5"/>
  <c r="N1412" i="5"/>
  <c r="O1412" i="5"/>
  <c r="P1412" i="5"/>
  <c r="Q1412" i="5"/>
  <c r="R1412" i="5"/>
  <c r="S1412" i="5"/>
  <c r="C1413" i="5"/>
  <c r="D1413" i="5"/>
  <c r="E1413" i="5"/>
  <c r="F1413" i="5"/>
  <c r="G1413" i="5"/>
  <c r="H1413" i="5"/>
  <c r="I1413" i="5"/>
  <c r="J1413" i="5"/>
  <c r="K1413" i="5"/>
  <c r="L1413" i="5"/>
  <c r="M1413" i="5"/>
  <c r="N1413" i="5"/>
  <c r="O1413" i="5"/>
  <c r="P1413" i="5"/>
  <c r="Q1413" i="5"/>
  <c r="R1413" i="5"/>
  <c r="S1413" i="5"/>
  <c r="C1414" i="5"/>
  <c r="D1414" i="5"/>
  <c r="E1414" i="5"/>
  <c r="F1414" i="5"/>
  <c r="G1414" i="5"/>
  <c r="H1414" i="5"/>
  <c r="I1414" i="5"/>
  <c r="J1414" i="5"/>
  <c r="K1414" i="5"/>
  <c r="L1414" i="5"/>
  <c r="M1414" i="5"/>
  <c r="N1414" i="5"/>
  <c r="O1414" i="5"/>
  <c r="P1414" i="5"/>
  <c r="Q1414" i="5"/>
  <c r="R1414" i="5"/>
  <c r="S1414" i="5"/>
  <c r="B1414" i="5"/>
  <c r="B1413" i="5"/>
  <c r="B1412" i="5"/>
  <c r="B1411" i="5"/>
  <c r="B1410" i="5"/>
  <c r="B1409" i="5"/>
  <c r="B1408" i="5"/>
  <c r="B1407" i="5"/>
  <c r="B1406" i="5"/>
  <c r="B1405" i="5"/>
  <c r="B1404" i="5"/>
  <c r="B1403" i="5"/>
  <c r="B1402" i="5"/>
  <c r="B1401" i="5"/>
  <c r="B1400" i="5"/>
  <c r="B1399" i="5"/>
  <c r="B1398" i="5"/>
  <c r="B1397" i="5"/>
  <c r="B1396" i="5"/>
  <c r="B1395" i="5"/>
  <c r="B1394" i="5"/>
  <c r="B1393" i="5"/>
  <c r="B1392" i="5"/>
  <c r="B1391" i="5"/>
  <c r="B1390" i="5"/>
  <c r="B1389" i="5"/>
  <c r="B1388" i="5"/>
  <c r="B1387" i="5"/>
  <c r="B1386" i="5"/>
  <c r="B1385" i="5"/>
  <c r="B1384" i="5"/>
  <c r="B1383" i="5"/>
  <c r="B1382" i="5"/>
  <c r="B1381" i="5"/>
  <c r="B1380" i="5"/>
  <c r="B1379" i="5"/>
  <c r="C1366" i="5"/>
  <c r="D1366" i="5"/>
  <c r="E1366" i="5"/>
  <c r="F1366" i="5"/>
  <c r="G1366" i="5"/>
  <c r="H1366" i="5"/>
  <c r="I1366" i="5"/>
  <c r="J1366" i="5"/>
  <c r="K1366" i="5"/>
  <c r="L1366" i="5"/>
  <c r="M1366" i="5"/>
  <c r="N1366" i="5"/>
  <c r="O1366" i="5"/>
  <c r="P1366" i="5"/>
  <c r="Q1366" i="5"/>
  <c r="R1366" i="5"/>
  <c r="S1366" i="5"/>
  <c r="T1366" i="5"/>
  <c r="U1366" i="5"/>
  <c r="V1366" i="5"/>
  <c r="W1366" i="5"/>
  <c r="X1366" i="5"/>
  <c r="Y1366" i="5"/>
  <c r="Z1366" i="5"/>
  <c r="AA1366" i="5"/>
  <c r="AB1366" i="5"/>
  <c r="AC1366" i="5"/>
  <c r="C1367" i="5"/>
  <c r="D1367" i="5"/>
  <c r="E1367" i="5"/>
  <c r="F1367" i="5"/>
  <c r="G1367" i="5"/>
  <c r="H1367" i="5"/>
  <c r="I1367" i="5"/>
  <c r="J1367" i="5"/>
  <c r="K1367" i="5"/>
  <c r="L1367" i="5"/>
  <c r="M1367" i="5"/>
  <c r="N1367" i="5"/>
  <c r="O1367" i="5"/>
  <c r="P1367" i="5"/>
  <c r="Q1367" i="5"/>
  <c r="R1367" i="5"/>
  <c r="S1367" i="5"/>
  <c r="T1367" i="5"/>
  <c r="U1367" i="5"/>
  <c r="V1367" i="5"/>
  <c r="W1367" i="5"/>
  <c r="X1367" i="5"/>
  <c r="Y1367" i="5"/>
  <c r="Z1367" i="5"/>
  <c r="AA1367" i="5"/>
  <c r="AB1367" i="5"/>
  <c r="AC1367" i="5"/>
  <c r="C1368" i="5"/>
  <c r="D1368" i="5"/>
  <c r="E1368" i="5"/>
  <c r="F1368" i="5"/>
  <c r="G1368" i="5"/>
  <c r="H1368" i="5"/>
  <c r="I1368" i="5"/>
  <c r="J1368" i="5"/>
  <c r="K1368" i="5"/>
  <c r="L1368" i="5"/>
  <c r="M1368" i="5"/>
  <c r="N1368" i="5"/>
  <c r="O1368" i="5"/>
  <c r="P1368" i="5"/>
  <c r="Q1368" i="5"/>
  <c r="R1368" i="5"/>
  <c r="S1368" i="5"/>
  <c r="T1368" i="5"/>
  <c r="U1368" i="5"/>
  <c r="V1368" i="5"/>
  <c r="W1368" i="5"/>
  <c r="X1368" i="5"/>
  <c r="Y1368" i="5"/>
  <c r="Z1368" i="5"/>
  <c r="AA1368" i="5"/>
  <c r="AB1368" i="5"/>
  <c r="AC1368" i="5"/>
  <c r="C1369" i="5"/>
  <c r="D1369" i="5"/>
  <c r="E1369" i="5"/>
  <c r="F1369" i="5"/>
  <c r="G1369" i="5"/>
  <c r="H1369" i="5"/>
  <c r="I1369" i="5"/>
  <c r="J1369" i="5"/>
  <c r="K1369" i="5"/>
  <c r="L1369" i="5"/>
  <c r="M1369" i="5"/>
  <c r="N1369" i="5"/>
  <c r="O1369" i="5"/>
  <c r="P1369" i="5"/>
  <c r="Q1369" i="5"/>
  <c r="R1369" i="5"/>
  <c r="S1369" i="5"/>
  <c r="T1369" i="5"/>
  <c r="U1369" i="5"/>
  <c r="V1369" i="5"/>
  <c r="W1369" i="5"/>
  <c r="X1369" i="5"/>
  <c r="Y1369" i="5"/>
  <c r="Z1369" i="5"/>
  <c r="AA1369" i="5"/>
  <c r="AB1369" i="5"/>
  <c r="AC1369" i="5"/>
  <c r="C1370" i="5"/>
  <c r="D1370" i="5"/>
  <c r="E1370" i="5"/>
  <c r="F1370" i="5"/>
  <c r="G1370" i="5"/>
  <c r="H1370" i="5"/>
  <c r="I1370" i="5"/>
  <c r="J1370" i="5"/>
  <c r="K1370" i="5"/>
  <c r="L1370" i="5"/>
  <c r="M1370" i="5"/>
  <c r="N1370" i="5"/>
  <c r="O1370" i="5"/>
  <c r="P1370" i="5"/>
  <c r="Q1370" i="5"/>
  <c r="R1370" i="5"/>
  <c r="S1370" i="5"/>
  <c r="T1370" i="5"/>
  <c r="U1370" i="5"/>
  <c r="V1370" i="5"/>
  <c r="W1370" i="5"/>
  <c r="X1370" i="5"/>
  <c r="Y1370" i="5"/>
  <c r="Z1370" i="5"/>
  <c r="AA1370" i="5"/>
  <c r="AB1370" i="5"/>
  <c r="AC1370" i="5"/>
  <c r="C1371" i="5"/>
  <c r="D1371" i="5"/>
  <c r="E1371" i="5"/>
  <c r="F1371" i="5"/>
  <c r="G1371" i="5"/>
  <c r="H1371" i="5"/>
  <c r="I1371" i="5"/>
  <c r="J1371" i="5"/>
  <c r="K1371" i="5"/>
  <c r="L1371" i="5"/>
  <c r="M1371" i="5"/>
  <c r="N1371" i="5"/>
  <c r="O1371" i="5"/>
  <c r="P1371" i="5"/>
  <c r="Q1371" i="5"/>
  <c r="R1371" i="5"/>
  <c r="S1371" i="5"/>
  <c r="T1371" i="5"/>
  <c r="U1371" i="5"/>
  <c r="V1371" i="5"/>
  <c r="W1371" i="5"/>
  <c r="X1371" i="5"/>
  <c r="Y1371" i="5"/>
  <c r="Z1371" i="5"/>
  <c r="AA1371" i="5"/>
  <c r="AB1371" i="5"/>
  <c r="AC1371" i="5"/>
  <c r="C1372" i="5"/>
  <c r="D1372" i="5"/>
  <c r="E1372" i="5"/>
  <c r="F1372" i="5"/>
  <c r="G1372" i="5"/>
  <c r="H1372" i="5"/>
  <c r="I1372" i="5"/>
  <c r="J1372" i="5"/>
  <c r="K1372" i="5"/>
  <c r="L1372" i="5"/>
  <c r="M1372" i="5"/>
  <c r="N1372" i="5"/>
  <c r="O1372" i="5"/>
  <c r="P1372" i="5"/>
  <c r="Q1372" i="5"/>
  <c r="R1372" i="5"/>
  <c r="S1372" i="5"/>
  <c r="T1372" i="5"/>
  <c r="U1372" i="5"/>
  <c r="V1372" i="5"/>
  <c r="W1372" i="5"/>
  <c r="X1372" i="5"/>
  <c r="Y1372" i="5"/>
  <c r="Z1372" i="5"/>
  <c r="AA1372" i="5"/>
  <c r="AB1372" i="5"/>
  <c r="AC1372" i="5"/>
  <c r="C1373" i="5"/>
  <c r="D1373" i="5"/>
  <c r="E1373" i="5"/>
  <c r="F1373" i="5"/>
  <c r="G1373" i="5"/>
  <c r="H1373" i="5"/>
  <c r="I1373" i="5"/>
  <c r="J1373" i="5"/>
  <c r="K1373" i="5"/>
  <c r="L1373" i="5"/>
  <c r="M1373" i="5"/>
  <c r="N1373" i="5"/>
  <c r="O1373" i="5"/>
  <c r="P1373" i="5"/>
  <c r="Q1373" i="5"/>
  <c r="R1373" i="5"/>
  <c r="S1373" i="5"/>
  <c r="T1373" i="5"/>
  <c r="U1373" i="5"/>
  <c r="V1373" i="5"/>
  <c r="W1373" i="5"/>
  <c r="X1373" i="5"/>
  <c r="Y1373" i="5"/>
  <c r="Z1373" i="5"/>
  <c r="AA1373" i="5"/>
  <c r="AB1373" i="5"/>
  <c r="AC1373" i="5"/>
  <c r="C1374" i="5"/>
  <c r="D1374" i="5"/>
  <c r="E1374" i="5"/>
  <c r="F1374" i="5"/>
  <c r="G1374" i="5"/>
  <c r="H1374" i="5"/>
  <c r="I1374" i="5"/>
  <c r="J1374" i="5"/>
  <c r="K1374" i="5"/>
  <c r="L1374" i="5"/>
  <c r="M1374" i="5"/>
  <c r="N1374" i="5"/>
  <c r="O1374" i="5"/>
  <c r="P1374" i="5"/>
  <c r="Q1374" i="5"/>
  <c r="R1374" i="5"/>
  <c r="S1374" i="5"/>
  <c r="T1374" i="5"/>
  <c r="U1374" i="5"/>
  <c r="V1374" i="5"/>
  <c r="W1374" i="5"/>
  <c r="X1374" i="5"/>
  <c r="Y1374" i="5"/>
  <c r="Z1374" i="5"/>
  <c r="AA1374" i="5"/>
  <c r="AB1374" i="5"/>
  <c r="AC1374" i="5"/>
  <c r="C1375" i="5"/>
  <c r="D1375" i="5"/>
  <c r="E1375" i="5"/>
  <c r="F1375" i="5"/>
  <c r="G1375" i="5"/>
  <c r="H1375" i="5"/>
  <c r="I1375" i="5"/>
  <c r="J1375" i="5"/>
  <c r="K1375" i="5"/>
  <c r="L1375" i="5"/>
  <c r="M1375" i="5"/>
  <c r="N1375" i="5"/>
  <c r="O1375" i="5"/>
  <c r="P1375" i="5"/>
  <c r="Q1375" i="5"/>
  <c r="R1375" i="5"/>
  <c r="S1375" i="5"/>
  <c r="T1375" i="5"/>
  <c r="U1375" i="5"/>
  <c r="V1375" i="5"/>
  <c r="W1375" i="5"/>
  <c r="X1375" i="5"/>
  <c r="Y1375" i="5"/>
  <c r="Z1375" i="5"/>
  <c r="AA1375" i="5"/>
  <c r="AB1375" i="5"/>
  <c r="AC1375" i="5"/>
  <c r="C1376" i="5"/>
  <c r="D1376" i="5"/>
  <c r="E1376" i="5"/>
  <c r="F1376" i="5"/>
  <c r="G1376" i="5"/>
  <c r="H1376" i="5"/>
  <c r="I1376" i="5"/>
  <c r="J1376" i="5"/>
  <c r="K1376" i="5"/>
  <c r="L1376" i="5"/>
  <c r="M1376" i="5"/>
  <c r="N1376" i="5"/>
  <c r="O1376" i="5"/>
  <c r="P1376" i="5"/>
  <c r="Q1376" i="5"/>
  <c r="R1376" i="5"/>
  <c r="S1376" i="5"/>
  <c r="T1376" i="5"/>
  <c r="U1376" i="5"/>
  <c r="V1376" i="5"/>
  <c r="W1376" i="5"/>
  <c r="X1376" i="5"/>
  <c r="Y1376" i="5"/>
  <c r="Z1376" i="5"/>
  <c r="AA1376" i="5"/>
  <c r="AB1376" i="5"/>
  <c r="AC1376" i="5"/>
  <c r="C1377" i="5"/>
  <c r="D1377" i="5"/>
  <c r="E1377" i="5"/>
  <c r="F1377" i="5"/>
  <c r="G1377" i="5"/>
  <c r="H1377" i="5"/>
  <c r="I1377" i="5"/>
  <c r="J1377" i="5"/>
  <c r="K1377" i="5"/>
  <c r="L1377" i="5"/>
  <c r="M1377" i="5"/>
  <c r="N1377" i="5"/>
  <c r="O1377" i="5"/>
  <c r="P1377" i="5"/>
  <c r="Q1377" i="5"/>
  <c r="R1377" i="5"/>
  <c r="S1377" i="5"/>
  <c r="T1377" i="5"/>
  <c r="U1377" i="5"/>
  <c r="V1377" i="5"/>
  <c r="W1377" i="5"/>
  <c r="X1377" i="5"/>
  <c r="Y1377" i="5"/>
  <c r="Z1377" i="5"/>
  <c r="AA1377" i="5"/>
  <c r="AB1377" i="5"/>
  <c r="AC1377" i="5"/>
  <c r="C1378" i="5"/>
  <c r="D1378" i="5"/>
  <c r="E1378" i="5"/>
  <c r="F1378" i="5"/>
  <c r="G1378" i="5"/>
  <c r="H1378" i="5"/>
  <c r="I1378" i="5"/>
  <c r="J1378" i="5"/>
  <c r="K1378" i="5"/>
  <c r="L1378" i="5"/>
  <c r="M1378" i="5"/>
  <c r="N1378" i="5"/>
  <c r="O1378" i="5"/>
  <c r="P1378" i="5"/>
  <c r="Q1378" i="5"/>
  <c r="R1378" i="5"/>
  <c r="S1378" i="5"/>
  <c r="T1378" i="5"/>
  <c r="U1378" i="5"/>
  <c r="V1378" i="5"/>
  <c r="W1378" i="5"/>
  <c r="X1378" i="5"/>
  <c r="Y1378" i="5"/>
  <c r="Z1378" i="5"/>
  <c r="AA1378" i="5"/>
  <c r="AB1378" i="5"/>
  <c r="AC1378" i="5"/>
  <c r="B1378" i="5"/>
  <c r="B1377" i="5"/>
  <c r="B1376" i="5"/>
  <c r="B1375" i="5"/>
  <c r="B1374" i="5"/>
  <c r="B1373" i="5"/>
  <c r="B1372" i="5"/>
  <c r="B1371" i="5"/>
  <c r="B1370" i="5"/>
  <c r="B1369" i="5"/>
  <c r="B1368" i="5"/>
  <c r="B1367" i="5"/>
  <c r="B1366" i="5"/>
  <c r="C1346" i="5"/>
  <c r="D1346" i="5"/>
  <c r="E1346" i="5"/>
  <c r="F1346" i="5"/>
  <c r="G1346" i="5"/>
  <c r="H1346" i="5"/>
  <c r="I1346" i="5"/>
  <c r="J1346" i="5"/>
  <c r="K1346" i="5"/>
  <c r="L1346" i="5"/>
  <c r="M1346" i="5"/>
  <c r="N1346" i="5"/>
  <c r="O1346" i="5"/>
  <c r="P1346" i="5"/>
  <c r="Q1346" i="5"/>
  <c r="R1346" i="5"/>
  <c r="S1346" i="5"/>
  <c r="T1346" i="5"/>
  <c r="U1346" i="5"/>
  <c r="V1346" i="5"/>
  <c r="W1346" i="5"/>
  <c r="X1346" i="5"/>
  <c r="Y1346" i="5"/>
  <c r="Z1346" i="5"/>
  <c r="AA1346" i="5"/>
  <c r="AB1346" i="5"/>
  <c r="AC1346" i="5"/>
  <c r="C1347" i="5"/>
  <c r="D1347" i="5"/>
  <c r="E1347" i="5"/>
  <c r="F1347" i="5"/>
  <c r="G1347" i="5"/>
  <c r="H1347" i="5"/>
  <c r="I1347" i="5"/>
  <c r="J1347" i="5"/>
  <c r="K1347" i="5"/>
  <c r="L1347" i="5"/>
  <c r="M1347" i="5"/>
  <c r="N1347" i="5"/>
  <c r="O1347" i="5"/>
  <c r="P1347" i="5"/>
  <c r="Q1347" i="5"/>
  <c r="R1347" i="5"/>
  <c r="S1347" i="5"/>
  <c r="T1347" i="5"/>
  <c r="U1347" i="5"/>
  <c r="V1347" i="5"/>
  <c r="W1347" i="5"/>
  <c r="X1347" i="5"/>
  <c r="Y1347" i="5"/>
  <c r="Z1347" i="5"/>
  <c r="AA1347" i="5"/>
  <c r="AB1347" i="5"/>
  <c r="AC1347" i="5"/>
  <c r="C1348" i="5"/>
  <c r="D1348" i="5"/>
  <c r="E1348" i="5"/>
  <c r="F1348" i="5"/>
  <c r="G1348" i="5"/>
  <c r="H1348" i="5"/>
  <c r="I1348" i="5"/>
  <c r="J1348" i="5"/>
  <c r="K1348" i="5"/>
  <c r="L1348" i="5"/>
  <c r="M1348" i="5"/>
  <c r="N1348" i="5"/>
  <c r="O1348" i="5"/>
  <c r="P1348" i="5"/>
  <c r="Q1348" i="5"/>
  <c r="R1348" i="5"/>
  <c r="S1348" i="5"/>
  <c r="T1348" i="5"/>
  <c r="U1348" i="5"/>
  <c r="V1348" i="5"/>
  <c r="W1348" i="5"/>
  <c r="X1348" i="5"/>
  <c r="Y1348" i="5"/>
  <c r="Z1348" i="5"/>
  <c r="AA1348" i="5"/>
  <c r="AB1348" i="5"/>
  <c r="AC1348" i="5"/>
  <c r="C1349" i="5"/>
  <c r="D1349" i="5"/>
  <c r="E1349" i="5"/>
  <c r="F1349" i="5"/>
  <c r="G1349" i="5"/>
  <c r="H1349" i="5"/>
  <c r="I1349" i="5"/>
  <c r="J1349" i="5"/>
  <c r="K1349" i="5"/>
  <c r="L1349" i="5"/>
  <c r="M1349" i="5"/>
  <c r="N1349" i="5"/>
  <c r="O1349" i="5"/>
  <c r="P1349" i="5"/>
  <c r="Q1349" i="5"/>
  <c r="R1349" i="5"/>
  <c r="S1349" i="5"/>
  <c r="T1349" i="5"/>
  <c r="U1349" i="5"/>
  <c r="V1349" i="5"/>
  <c r="W1349" i="5"/>
  <c r="X1349" i="5"/>
  <c r="Y1349" i="5"/>
  <c r="Z1349" i="5"/>
  <c r="AA1349" i="5"/>
  <c r="AB1349" i="5"/>
  <c r="AC1349" i="5"/>
  <c r="C1350" i="5"/>
  <c r="D1350" i="5"/>
  <c r="E1350" i="5"/>
  <c r="F1350" i="5"/>
  <c r="G1350" i="5"/>
  <c r="H1350" i="5"/>
  <c r="I1350" i="5"/>
  <c r="J1350" i="5"/>
  <c r="K1350" i="5"/>
  <c r="L1350" i="5"/>
  <c r="M1350" i="5"/>
  <c r="N1350" i="5"/>
  <c r="O1350" i="5"/>
  <c r="P1350" i="5"/>
  <c r="Q1350" i="5"/>
  <c r="R1350" i="5"/>
  <c r="S1350" i="5"/>
  <c r="T1350" i="5"/>
  <c r="U1350" i="5"/>
  <c r="V1350" i="5"/>
  <c r="W1350" i="5"/>
  <c r="X1350" i="5"/>
  <c r="Y1350" i="5"/>
  <c r="Z1350" i="5"/>
  <c r="AA1350" i="5"/>
  <c r="AB1350" i="5"/>
  <c r="AC1350" i="5"/>
  <c r="C1351" i="5"/>
  <c r="D1351" i="5"/>
  <c r="E1351" i="5"/>
  <c r="F1351" i="5"/>
  <c r="G1351" i="5"/>
  <c r="H1351" i="5"/>
  <c r="I1351" i="5"/>
  <c r="J1351" i="5"/>
  <c r="K1351" i="5"/>
  <c r="L1351" i="5"/>
  <c r="M1351" i="5"/>
  <c r="N1351" i="5"/>
  <c r="O1351" i="5"/>
  <c r="P1351" i="5"/>
  <c r="Q1351" i="5"/>
  <c r="R1351" i="5"/>
  <c r="S1351" i="5"/>
  <c r="T1351" i="5"/>
  <c r="U1351" i="5"/>
  <c r="V1351" i="5"/>
  <c r="W1351" i="5"/>
  <c r="X1351" i="5"/>
  <c r="Y1351" i="5"/>
  <c r="Z1351" i="5"/>
  <c r="AA1351" i="5"/>
  <c r="AB1351" i="5"/>
  <c r="AC1351" i="5"/>
  <c r="C1352" i="5"/>
  <c r="D1352" i="5"/>
  <c r="E1352" i="5"/>
  <c r="F1352" i="5"/>
  <c r="G1352" i="5"/>
  <c r="H1352" i="5"/>
  <c r="I1352" i="5"/>
  <c r="J1352" i="5"/>
  <c r="K1352" i="5"/>
  <c r="L1352" i="5"/>
  <c r="M1352" i="5"/>
  <c r="N1352" i="5"/>
  <c r="O1352" i="5"/>
  <c r="P1352" i="5"/>
  <c r="Q1352" i="5"/>
  <c r="R1352" i="5"/>
  <c r="S1352" i="5"/>
  <c r="T1352" i="5"/>
  <c r="U1352" i="5"/>
  <c r="V1352" i="5"/>
  <c r="W1352" i="5"/>
  <c r="X1352" i="5"/>
  <c r="Y1352" i="5"/>
  <c r="Z1352" i="5"/>
  <c r="AA1352" i="5"/>
  <c r="AB1352" i="5"/>
  <c r="AC1352" i="5"/>
  <c r="C1353" i="5"/>
  <c r="D1353" i="5"/>
  <c r="E1353" i="5"/>
  <c r="F1353" i="5"/>
  <c r="G1353" i="5"/>
  <c r="H1353" i="5"/>
  <c r="I1353" i="5"/>
  <c r="J1353" i="5"/>
  <c r="K1353" i="5"/>
  <c r="L1353" i="5"/>
  <c r="M1353" i="5"/>
  <c r="N1353" i="5"/>
  <c r="O1353" i="5"/>
  <c r="P1353" i="5"/>
  <c r="Q1353" i="5"/>
  <c r="R1353" i="5"/>
  <c r="S1353" i="5"/>
  <c r="T1353" i="5"/>
  <c r="U1353" i="5"/>
  <c r="V1353" i="5"/>
  <c r="W1353" i="5"/>
  <c r="X1353" i="5"/>
  <c r="Y1353" i="5"/>
  <c r="Z1353" i="5"/>
  <c r="AA1353" i="5"/>
  <c r="AB1353" i="5"/>
  <c r="AC1353" i="5"/>
  <c r="C1354" i="5"/>
  <c r="D1354" i="5"/>
  <c r="E1354" i="5"/>
  <c r="F1354" i="5"/>
  <c r="G1354" i="5"/>
  <c r="H1354" i="5"/>
  <c r="I1354" i="5"/>
  <c r="J1354" i="5"/>
  <c r="K1354" i="5"/>
  <c r="L1354" i="5"/>
  <c r="M1354" i="5"/>
  <c r="N1354" i="5"/>
  <c r="O1354" i="5"/>
  <c r="P1354" i="5"/>
  <c r="Q1354" i="5"/>
  <c r="R1354" i="5"/>
  <c r="S1354" i="5"/>
  <c r="T1354" i="5"/>
  <c r="U1354" i="5"/>
  <c r="V1354" i="5"/>
  <c r="W1354" i="5"/>
  <c r="X1354" i="5"/>
  <c r="Y1354" i="5"/>
  <c r="Z1354" i="5"/>
  <c r="AA1354" i="5"/>
  <c r="AB1354" i="5"/>
  <c r="AC1354" i="5"/>
  <c r="C1355" i="5"/>
  <c r="D1355" i="5"/>
  <c r="E1355" i="5"/>
  <c r="F1355" i="5"/>
  <c r="G1355" i="5"/>
  <c r="H1355" i="5"/>
  <c r="I1355" i="5"/>
  <c r="J1355" i="5"/>
  <c r="K1355" i="5"/>
  <c r="L1355" i="5"/>
  <c r="M1355" i="5"/>
  <c r="N1355" i="5"/>
  <c r="O1355" i="5"/>
  <c r="P1355" i="5"/>
  <c r="Q1355" i="5"/>
  <c r="R1355" i="5"/>
  <c r="S1355" i="5"/>
  <c r="T1355" i="5"/>
  <c r="U1355" i="5"/>
  <c r="V1355" i="5"/>
  <c r="W1355" i="5"/>
  <c r="X1355" i="5"/>
  <c r="Y1355" i="5"/>
  <c r="Z1355" i="5"/>
  <c r="AA1355" i="5"/>
  <c r="AB1355" i="5"/>
  <c r="AC1355" i="5"/>
  <c r="C1356" i="5"/>
  <c r="D1356" i="5"/>
  <c r="E1356" i="5"/>
  <c r="F1356" i="5"/>
  <c r="G1356" i="5"/>
  <c r="H1356" i="5"/>
  <c r="I1356" i="5"/>
  <c r="J1356" i="5"/>
  <c r="K1356" i="5"/>
  <c r="L1356" i="5"/>
  <c r="M1356" i="5"/>
  <c r="N1356" i="5"/>
  <c r="O1356" i="5"/>
  <c r="P1356" i="5"/>
  <c r="Q1356" i="5"/>
  <c r="R1356" i="5"/>
  <c r="S1356" i="5"/>
  <c r="T1356" i="5"/>
  <c r="U1356" i="5"/>
  <c r="V1356" i="5"/>
  <c r="W1356" i="5"/>
  <c r="X1356" i="5"/>
  <c r="Y1356" i="5"/>
  <c r="Z1356" i="5"/>
  <c r="AA1356" i="5"/>
  <c r="AB1356" i="5"/>
  <c r="AC1356" i="5"/>
  <c r="C1357" i="5"/>
  <c r="D1357" i="5"/>
  <c r="E1357" i="5"/>
  <c r="F1357" i="5"/>
  <c r="G1357" i="5"/>
  <c r="H1357" i="5"/>
  <c r="I1357" i="5"/>
  <c r="J1357" i="5"/>
  <c r="K1357" i="5"/>
  <c r="L1357" i="5"/>
  <c r="M1357" i="5"/>
  <c r="N1357" i="5"/>
  <c r="O1357" i="5"/>
  <c r="P1357" i="5"/>
  <c r="Q1357" i="5"/>
  <c r="R1357" i="5"/>
  <c r="S1357" i="5"/>
  <c r="T1357" i="5"/>
  <c r="U1357" i="5"/>
  <c r="V1357" i="5"/>
  <c r="W1357" i="5"/>
  <c r="X1357" i="5"/>
  <c r="Y1357" i="5"/>
  <c r="Z1357" i="5"/>
  <c r="AA1357" i="5"/>
  <c r="AB1357" i="5"/>
  <c r="AC1357" i="5"/>
  <c r="C1358" i="5"/>
  <c r="D1358" i="5"/>
  <c r="E1358" i="5"/>
  <c r="F1358" i="5"/>
  <c r="G1358" i="5"/>
  <c r="H1358" i="5"/>
  <c r="I1358" i="5"/>
  <c r="J1358" i="5"/>
  <c r="K1358" i="5"/>
  <c r="L1358" i="5"/>
  <c r="M1358" i="5"/>
  <c r="N1358" i="5"/>
  <c r="O1358" i="5"/>
  <c r="P1358" i="5"/>
  <c r="Q1358" i="5"/>
  <c r="R1358" i="5"/>
  <c r="S1358" i="5"/>
  <c r="T1358" i="5"/>
  <c r="U1358" i="5"/>
  <c r="V1358" i="5"/>
  <c r="W1358" i="5"/>
  <c r="X1358" i="5"/>
  <c r="Y1358" i="5"/>
  <c r="Z1358" i="5"/>
  <c r="AA1358" i="5"/>
  <c r="AB1358" i="5"/>
  <c r="AC1358" i="5"/>
  <c r="C1359" i="5"/>
  <c r="D1359" i="5"/>
  <c r="E1359" i="5"/>
  <c r="F1359" i="5"/>
  <c r="G1359" i="5"/>
  <c r="H1359" i="5"/>
  <c r="I1359" i="5"/>
  <c r="J1359" i="5"/>
  <c r="K1359" i="5"/>
  <c r="L1359" i="5"/>
  <c r="M1359" i="5"/>
  <c r="N1359" i="5"/>
  <c r="O1359" i="5"/>
  <c r="P1359" i="5"/>
  <c r="Q1359" i="5"/>
  <c r="R1359" i="5"/>
  <c r="S1359" i="5"/>
  <c r="T1359" i="5"/>
  <c r="U1359" i="5"/>
  <c r="V1359" i="5"/>
  <c r="W1359" i="5"/>
  <c r="X1359" i="5"/>
  <c r="Y1359" i="5"/>
  <c r="Z1359" i="5"/>
  <c r="AA1359" i="5"/>
  <c r="AB1359" i="5"/>
  <c r="AC1359" i="5"/>
  <c r="C1360" i="5"/>
  <c r="D1360" i="5"/>
  <c r="E1360" i="5"/>
  <c r="F1360" i="5"/>
  <c r="G1360" i="5"/>
  <c r="H1360" i="5"/>
  <c r="I1360" i="5"/>
  <c r="J1360" i="5"/>
  <c r="K1360" i="5"/>
  <c r="L1360" i="5"/>
  <c r="M1360" i="5"/>
  <c r="N1360" i="5"/>
  <c r="O1360" i="5"/>
  <c r="P1360" i="5"/>
  <c r="Q1360" i="5"/>
  <c r="R1360" i="5"/>
  <c r="S1360" i="5"/>
  <c r="T1360" i="5"/>
  <c r="U1360" i="5"/>
  <c r="V1360" i="5"/>
  <c r="W1360" i="5"/>
  <c r="X1360" i="5"/>
  <c r="Y1360" i="5"/>
  <c r="Z1360" i="5"/>
  <c r="AA1360" i="5"/>
  <c r="AB1360" i="5"/>
  <c r="AC1360" i="5"/>
  <c r="C1361" i="5"/>
  <c r="D1361" i="5"/>
  <c r="E1361" i="5"/>
  <c r="F1361" i="5"/>
  <c r="G1361" i="5"/>
  <c r="H1361" i="5"/>
  <c r="I1361" i="5"/>
  <c r="J1361" i="5"/>
  <c r="K1361" i="5"/>
  <c r="L1361" i="5"/>
  <c r="M1361" i="5"/>
  <c r="N1361" i="5"/>
  <c r="O1361" i="5"/>
  <c r="P1361" i="5"/>
  <c r="Q1361" i="5"/>
  <c r="R1361" i="5"/>
  <c r="S1361" i="5"/>
  <c r="T1361" i="5"/>
  <c r="U1361" i="5"/>
  <c r="V1361" i="5"/>
  <c r="W1361" i="5"/>
  <c r="X1361" i="5"/>
  <c r="Y1361" i="5"/>
  <c r="Z1361" i="5"/>
  <c r="AA1361" i="5"/>
  <c r="AB1361" i="5"/>
  <c r="AC1361" i="5"/>
  <c r="C1362" i="5"/>
  <c r="D1362" i="5"/>
  <c r="E1362" i="5"/>
  <c r="F1362" i="5"/>
  <c r="G1362" i="5"/>
  <c r="H1362" i="5"/>
  <c r="I1362" i="5"/>
  <c r="J1362" i="5"/>
  <c r="K1362" i="5"/>
  <c r="L1362" i="5"/>
  <c r="M1362" i="5"/>
  <c r="N1362" i="5"/>
  <c r="O1362" i="5"/>
  <c r="P1362" i="5"/>
  <c r="Q1362" i="5"/>
  <c r="R1362" i="5"/>
  <c r="S1362" i="5"/>
  <c r="T1362" i="5"/>
  <c r="U1362" i="5"/>
  <c r="V1362" i="5"/>
  <c r="W1362" i="5"/>
  <c r="X1362" i="5"/>
  <c r="Y1362" i="5"/>
  <c r="Z1362" i="5"/>
  <c r="AA1362" i="5"/>
  <c r="AB1362" i="5"/>
  <c r="AC1362" i="5"/>
  <c r="C1363" i="5"/>
  <c r="D1363" i="5"/>
  <c r="E1363" i="5"/>
  <c r="F1363" i="5"/>
  <c r="G1363" i="5"/>
  <c r="H1363" i="5"/>
  <c r="I1363" i="5"/>
  <c r="J1363" i="5"/>
  <c r="K1363" i="5"/>
  <c r="L1363" i="5"/>
  <c r="M1363" i="5"/>
  <c r="N1363" i="5"/>
  <c r="O1363" i="5"/>
  <c r="P1363" i="5"/>
  <c r="Q1363" i="5"/>
  <c r="R1363" i="5"/>
  <c r="S1363" i="5"/>
  <c r="T1363" i="5"/>
  <c r="U1363" i="5"/>
  <c r="V1363" i="5"/>
  <c r="W1363" i="5"/>
  <c r="X1363" i="5"/>
  <c r="Y1363" i="5"/>
  <c r="Z1363" i="5"/>
  <c r="AA1363" i="5"/>
  <c r="AB1363" i="5"/>
  <c r="AC1363" i="5"/>
  <c r="C1364" i="5"/>
  <c r="D1364" i="5"/>
  <c r="E1364" i="5"/>
  <c r="F1364" i="5"/>
  <c r="G1364" i="5"/>
  <c r="H1364" i="5"/>
  <c r="I1364" i="5"/>
  <c r="J1364" i="5"/>
  <c r="K1364" i="5"/>
  <c r="L1364" i="5"/>
  <c r="M1364" i="5"/>
  <c r="N1364" i="5"/>
  <c r="O1364" i="5"/>
  <c r="P1364" i="5"/>
  <c r="Q1364" i="5"/>
  <c r="R1364" i="5"/>
  <c r="S1364" i="5"/>
  <c r="T1364" i="5"/>
  <c r="U1364" i="5"/>
  <c r="V1364" i="5"/>
  <c r="W1364" i="5"/>
  <c r="X1364" i="5"/>
  <c r="Y1364" i="5"/>
  <c r="Z1364" i="5"/>
  <c r="AA1364" i="5"/>
  <c r="AB1364" i="5"/>
  <c r="AC1364" i="5"/>
  <c r="C1365" i="5"/>
  <c r="D1365" i="5"/>
  <c r="E1365" i="5"/>
  <c r="F1365" i="5"/>
  <c r="G1365" i="5"/>
  <c r="H1365" i="5"/>
  <c r="I1365" i="5"/>
  <c r="J1365" i="5"/>
  <c r="K1365" i="5"/>
  <c r="L1365" i="5"/>
  <c r="M1365" i="5"/>
  <c r="N1365" i="5"/>
  <c r="O1365" i="5"/>
  <c r="P1365" i="5"/>
  <c r="Q1365" i="5"/>
  <c r="R1365" i="5"/>
  <c r="S1365" i="5"/>
  <c r="T1365" i="5"/>
  <c r="U1365" i="5"/>
  <c r="V1365" i="5"/>
  <c r="W1365" i="5"/>
  <c r="X1365" i="5"/>
  <c r="Y1365" i="5"/>
  <c r="Z1365" i="5"/>
  <c r="AA1365" i="5"/>
  <c r="AB1365" i="5"/>
  <c r="AC1365" i="5"/>
  <c r="B1365" i="5"/>
  <c r="B1364" i="5"/>
  <c r="B1363" i="5"/>
  <c r="B1362" i="5"/>
  <c r="B1361" i="5"/>
  <c r="B1360" i="5"/>
  <c r="B1359" i="5"/>
  <c r="B1358" i="5"/>
  <c r="B1357" i="5"/>
  <c r="B1356" i="5"/>
  <c r="B1355" i="5"/>
  <c r="B1354" i="5"/>
  <c r="B1353" i="5"/>
  <c r="B1352" i="5"/>
  <c r="B1351" i="5"/>
  <c r="B1350" i="5"/>
  <c r="B1349" i="5"/>
  <c r="B1348" i="5"/>
  <c r="B1347" i="5"/>
  <c r="B1346" i="5"/>
  <c r="C1327" i="5"/>
  <c r="D1327" i="5"/>
  <c r="E1327" i="5"/>
  <c r="F1327" i="5"/>
  <c r="G1327" i="5"/>
  <c r="H1327" i="5"/>
  <c r="I1327" i="5"/>
  <c r="J1327" i="5"/>
  <c r="K1327" i="5"/>
  <c r="L1327" i="5"/>
  <c r="M1327" i="5"/>
  <c r="N1327" i="5"/>
  <c r="O1327" i="5"/>
  <c r="P1327" i="5"/>
  <c r="Q1327" i="5"/>
  <c r="R1327" i="5"/>
  <c r="S1327" i="5"/>
  <c r="T1327" i="5"/>
  <c r="U1327" i="5"/>
  <c r="V1327" i="5"/>
  <c r="W1327" i="5"/>
  <c r="X1327" i="5"/>
  <c r="Y1327" i="5"/>
  <c r="Z1327" i="5"/>
  <c r="AA1327" i="5"/>
  <c r="AB1327" i="5"/>
  <c r="AC1327" i="5"/>
  <c r="C1328" i="5"/>
  <c r="D1328" i="5"/>
  <c r="E1328" i="5"/>
  <c r="F1328" i="5"/>
  <c r="G1328" i="5"/>
  <c r="H1328" i="5"/>
  <c r="I1328" i="5"/>
  <c r="J1328" i="5"/>
  <c r="K1328" i="5"/>
  <c r="L1328" i="5"/>
  <c r="M1328" i="5"/>
  <c r="N1328" i="5"/>
  <c r="O1328" i="5"/>
  <c r="P1328" i="5"/>
  <c r="Q1328" i="5"/>
  <c r="R1328" i="5"/>
  <c r="S1328" i="5"/>
  <c r="T1328" i="5"/>
  <c r="U1328" i="5"/>
  <c r="V1328" i="5"/>
  <c r="W1328" i="5"/>
  <c r="X1328" i="5"/>
  <c r="Y1328" i="5"/>
  <c r="Z1328" i="5"/>
  <c r="AA1328" i="5"/>
  <c r="AB1328" i="5"/>
  <c r="AC1328" i="5"/>
  <c r="C1329" i="5"/>
  <c r="D1329" i="5"/>
  <c r="E1329" i="5"/>
  <c r="F1329" i="5"/>
  <c r="G1329" i="5"/>
  <c r="H1329" i="5"/>
  <c r="I1329" i="5"/>
  <c r="J1329" i="5"/>
  <c r="K1329" i="5"/>
  <c r="L1329" i="5"/>
  <c r="M1329" i="5"/>
  <c r="N1329" i="5"/>
  <c r="O1329" i="5"/>
  <c r="P1329" i="5"/>
  <c r="Q1329" i="5"/>
  <c r="R1329" i="5"/>
  <c r="S1329" i="5"/>
  <c r="T1329" i="5"/>
  <c r="U1329" i="5"/>
  <c r="V1329" i="5"/>
  <c r="W1329" i="5"/>
  <c r="X1329" i="5"/>
  <c r="Y1329" i="5"/>
  <c r="Z1329" i="5"/>
  <c r="AA1329" i="5"/>
  <c r="AB1329" i="5"/>
  <c r="AC1329" i="5"/>
  <c r="C1330" i="5"/>
  <c r="D1330" i="5"/>
  <c r="E1330" i="5"/>
  <c r="F1330" i="5"/>
  <c r="G1330" i="5"/>
  <c r="H1330" i="5"/>
  <c r="I1330" i="5"/>
  <c r="J1330" i="5"/>
  <c r="K1330" i="5"/>
  <c r="L1330" i="5"/>
  <c r="M1330" i="5"/>
  <c r="N1330" i="5"/>
  <c r="O1330" i="5"/>
  <c r="P1330" i="5"/>
  <c r="Q1330" i="5"/>
  <c r="R1330" i="5"/>
  <c r="S1330" i="5"/>
  <c r="T1330" i="5"/>
  <c r="U1330" i="5"/>
  <c r="V1330" i="5"/>
  <c r="W1330" i="5"/>
  <c r="X1330" i="5"/>
  <c r="Y1330" i="5"/>
  <c r="Z1330" i="5"/>
  <c r="AA1330" i="5"/>
  <c r="AB1330" i="5"/>
  <c r="AC1330" i="5"/>
  <c r="C1331" i="5"/>
  <c r="D1331" i="5"/>
  <c r="E1331" i="5"/>
  <c r="F1331" i="5"/>
  <c r="G1331" i="5"/>
  <c r="H1331" i="5"/>
  <c r="I1331" i="5"/>
  <c r="J1331" i="5"/>
  <c r="K1331" i="5"/>
  <c r="L1331" i="5"/>
  <c r="M1331" i="5"/>
  <c r="N1331" i="5"/>
  <c r="O1331" i="5"/>
  <c r="P1331" i="5"/>
  <c r="Q1331" i="5"/>
  <c r="R1331" i="5"/>
  <c r="S1331" i="5"/>
  <c r="T1331" i="5"/>
  <c r="U1331" i="5"/>
  <c r="V1331" i="5"/>
  <c r="W1331" i="5"/>
  <c r="X1331" i="5"/>
  <c r="Y1331" i="5"/>
  <c r="Z1331" i="5"/>
  <c r="AA1331" i="5"/>
  <c r="AB1331" i="5"/>
  <c r="AC1331" i="5"/>
  <c r="C1332" i="5"/>
  <c r="D1332" i="5"/>
  <c r="E1332" i="5"/>
  <c r="F1332" i="5"/>
  <c r="G1332" i="5"/>
  <c r="H1332" i="5"/>
  <c r="I1332" i="5"/>
  <c r="J1332" i="5"/>
  <c r="K1332" i="5"/>
  <c r="L1332" i="5"/>
  <c r="M1332" i="5"/>
  <c r="N1332" i="5"/>
  <c r="O1332" i="5"/>
  <c r="P1332" i="5"/>
  <c r="Q1332" i="5"/>
  <c r="R1332" i="5"/>
  <c r="S1332" i="5"/>
  <c r="T1332" i="5"/>
  <c r="U1332" i="5"/>
  <c r="V1332" i="5"/>
  <c r="W1332" i="5"/>
  <c r="X1332" i="5"/>
  <c r="Y1332" i="5"/>
  <c r="Z1332" i="5"/>
  <c r="AA1332" i="5"/>
  <c r="AB1332" i="5"/>
  <c r="AC1332" i="5"/>
  <c r="C1333" i="5"/>
  <c r="D1333" i="5"/>
  <c r="E1333" i="5"/>
  <c r="F1333" i="5"/>
  <c r="G1333" i="5"/>
  <c r="H1333" i="5"/>
  <c r="I1333" i="5"/>
  <c r="J1333" i="5"/>
  <c r="K1333" i="5"/>
  <c r="L1333" i="5"/>
  <c r="M1333" i="5"/>
  <c r="N1333" i="5"/>
  <c r="O1333" i="5"/>
  <c r="P1333" i="5"/>
  <c r="Q1333" i="5"/>
  <c r="R1333" i="5"/>
  <c r="S1333" i="5"/>
  <c r="T1333" i="5"/>
  <c r="U1333" i="5"/>
  <c r="V1333" i="5"/>
  <c r="W1333" i="5"/>
  <c r="X1333" i="5"/>
  <c r="Y1333" i="5"/>
  <c r="Z1333" i="5"/>
  <c r="AA1333" i="5"/>
  <c r="AB1333" i="5"/>
  <c r="AC1333" i="5"/>
  <c r="C1334" i="5"/>
  <c r="D1334" i="5"/>
  <c r="E1334" i="5"/>
  <c r="F1334" i="5"/>
  <c r="G1334" i="5"/>
  <c r="H1334" i="5"/>
  <c r="I1334" i="5"/>
  <c r="J1334" i="5"/>
  <c r="K1334" i="5"/>
  <c r="L1334" i="5"/>
  <c r="M1334" i="5"/>
  <c r="N1334" i="5"/>
  <c r="O1334" i="5"/>
  <c r="P1334" i="5"/>
  <c r="Q1334" i="5"/>
  <c r="R1334" i="5"/>
  <c r="S1334" i="5"/>
  <c r="T1334" i="5"/>
  <c r="U1334" i="5"/>
  <c r="V1334" i="5"/>
  <c r="W1334" i="5"/>
  <c r="X1334" i="5"/>
  <c r="Y1334" i="5"/>
  <c r="Z1334" i="5"/>
  <c r="AA1334" i="5"/>
  <c r="AB1334" i="5"/>
  <c r="AC1334" i="5"/>
  <c r="C1335" i="5"/>
  <c r="D1335" i="5"/>
  <c r="E1335" i="5"/>
  <c r="F1335" i="5"/>
  <c r="G1335" i="5"/>
  <c r="H1335" i="5"/>
  <c r="I1335" i="5"/>
  <c r="J1335" i="5"/>
  <c r="K1335" i="5"/>
  <c r="L1335" i="5"/>
  <c r="M1335" i="5"/>
  <c r="N1335" i="5"/>
  <c r="O1335" i="5"/>
  <c r="P1335" i="5"/>
  <c r="Q1335" i="5"/>
  <c r="R1335" i="5"/>
  <c r="S1335" i="5"/>
  <c r="T1335" i="5"/>
  <c r="U1335" i="5"/>
  <c r="V1335" i="5"/>
  <c r="W1335" i="5"/>
  <c r="X1335" i="5"/>
  <c r="Y1335" i="5"/>
  <c r="Z1335" i="5"/>
  <c r="AA1335" i="5"/>
  <c r="AB1335" i="5"/>
  <c r="AC1335" i="5"/>
  <c r="C1336" i="5"/>
  <c r="D1336" i="5"/>
  <c r="E1336" i="5"/>
  <c r="F1336" i="5"/>
  <c r="G1336" i="5"/>
  <c r="H1336" i="5"/>
  <c r="I1336" i="5"/>
  <c r="J1336" i="5"/>
  <c r="K1336" i="5"/>
  <c r="L1336" i="5"/>
  <c r="M1336" i="5"/>
  <c r="N1336" i="5"/>
  <c r="O1336" i="5"/>
  <c r="P1336" i="5"/>
  <c r="Q1336" i="5"/>
  <c r="R1336" i="5"/>
  <c r="S1336" i="5"/>
  <c r="T1336" i="5"/>
  <c r="U1336" i="5"/>
  <c r="V1336" i="5"/>
  <c r="W1336" i="5"/>
  <c r="X1336" i="5"/>
  <c r="Y1336" i="5"/>
  <c r="Z1336" i="5"/>
  <c r="AA1336" i="5"/>
  <c r="AB1336" i="5"/>
  <c r="AC1336" i="5"/>
  <c r="C1337" i="5"/>
  <c r="D1337" i="5"/>
  <c r="E1337" i="5"/>
  <c r="F1337" i="5"/>
  <c r="G1337" i="5"/>
  <c r="H1337" i="5"/>
  <c r="I1337" i="5"/>
  <c r="J1337" i="5"/>
  <c r="K1337" i="5"/>
  <c r="L1337" i="5"/>
  <c r="M1337" i="5"/>
  <c r="N1337" i="5"/>
  <c r="O1337" i="5"/>
  <c r="P1337" i="5"/>
  <c r="Q1337" i="5"/>
  <c r="R1337" i="5"/>
  <c r="S1337" i="5"/>
  <c r="T1337" i="5"/>
  <c r="U1337" i="5"/>
  <c r="V1337" i="5"/>
  <c r="W1337" i="5"/>
  <c r="X1337" i="5"/>
  <c r="Y1337" i="5"/>
  <c r="Z1337" i="5"/>
  <c r="AA1337" i="5"/>
  <c r="AB1337" i="5"/>
  <c r="AC1337" i="5"/>
  <c r="C1338" i="5"/>
  <c r="D1338" i="5"/>
  <c r="E1338" i="5"/>
  <c r="F1338" i="5"/>
  <c r="G1338" i="5"/>
  <c r="H1338" i="5"/>
  <c r="I1338" i="5"/>
  <c r="J1338" i="5"/>
  <c r="K1338" i="5"/>
  <c r="L1338" i="5"/>
  <c r="M1338" i="5"/>
  <c r="N1338" i="5"/>
  <c r="O1338" i="5"/>
  <c r="P1338" i="5"/>
  <c r="Q1338" i="5"/>
  <c r="R1338" i="5"/>
  <c r="S1338" i="5"/>
  <c r="T1338" i="5"/>
  <c r="U1338" i="5"/>
  <c r="V1338" i="5"/>
  <c r="W1338" i="5"/>
  <c r="X1338" i="5"/>
  <c r="Y1338" i="5"/>
  <c r="Z1338" i="5"/>
  <c r="AA1338" i="5"/>
  <c r="AB1338" i="5"/>
  <c r="AC1338" i="5"/>
  <c r="C1339" i="5"/>
  <c r="D1339" i="5"/>
  <c r="E1339" i="5"/>
  <c r="F1339" i="5"/>
  <c r="G1339" i="5"/>
  <c r="H1339" i="5"/>
  <c r="I1339" i="5"/>
  <c r="J1339" i="5"/>
  <c r="K1339" i="5"/>
  <c r="L1339" i="5"/>
  <c r="M1339" i="5"/>
  <c r="N1339" i="5"/>
  <c r="O1339" i="5"/>
  <c r="P1339" i="5"/>
  <c r="Q1339" i="5"/>
  <c r="R1339" i="5"/>
  <c r="S1339" i="5"/>
  <c r="T1339" i="5"/>
  <c r="U1339" i="5"/>
  <c r="V1339" i="5"/>
  <c r="W1339" i="5"/>
  <c r="X1339" i="5"/>
  <c r="Y1339" i="5"/>
  <c r="Z1339" i="5"/>
  <c r="AA1339" i="5"/>
  <c r="AB1339" i="5"/>
  <c r="AC1339" i="5"/>
  <c r="C1340" i="5"/>
  <c r="D1340" i="5"/>
  <c r="E1340" i="5"/>
  <c r="F1340" i="5"/>
  <c r="G1340" i="5"/>
  <c r="H1340" i="5"/>
  <c r="I1340" i="5"/>
  <c r="J1340" i="5"/>
  <c r="K1340" i="5"/>
  <c r="L1340" i="5"/>
  <c r="M1340" i="5"/>
  <c r="N1340" i="5"/>
  <c r="O1340" i="5"/>
  <c r="P1340" i="5"/>
  <c r="Q1340" i="5"/>
  <c r="R1340" i="5"/>
  <c r="S1340" i="5"/>
  <c r="T1340" i="5"/>
  <c r="U1340" i="5"/>
  <c r="V1340" i="5"/>
  <c r="W1340" i="5"/>
  <c r="X1340" i="5"/>
  <c r="Y1340" i="5"/>
  <c r="Z1340" i="5"/>
  <c r="AA1340" i="5"/>
  <c r="AB1340" i="5"/>
  <c r="AC1340" i="5"/>
  <c r="C1341" i="5"/>
  <c r="D1341" i="5"/>
  <c r="E1341" i="5"/>
  <c r="F1341" i="5"/>
  <c r="G1341" i="5"/>
  <c r="H1341" i="5"/>
  <c r="I1341" i="5"/>
  <c r="J1341" i="5"/>
  <c r="K1341" i="5"/>
  <c r="L1341" i="5"/>
  <c r="M1341" i="5"/>
  <c r="N1341" i="5"/>
  <c r="O1341" i="5"/>
  <c r="P1341" i="5"/>
  <c r="Q1341" i="5"/>
  <c r="R1341" i="5"/>
  <c r="S1341" i="5"/>
  <c r="T1341" i="5"/>
  <c r="U1341" i="5"/>
  <c r="V1341" i="5"/>
  <c r="W1341" i="5"/>
  <c r="X1341" i="5"/>
  <c r="Y1341" i="5"/>
  <c r="Z1341" i="5"/>
  <c r="AA1341" i="5"/>
  <c r="AB1341" i="5"/>
  <c r="AC1341" i="5"/>
  <c r="C1342" i="5"/>
  <c r="D1342" i="5"/>
  <c r="E1342" i="5"/>
  <c r="F1342" i="5"/>
  <c r="G1342" i="5"/>
  <c r="H1342" i="5"/>
  <c r="I1342" i="5"/>
  <c r="J1342" i="5"/>
  <c r="K1342" i="5"/>
  <c r="L1342" i="5"/>
  <c r="M1342" i="5"/>
  <c r="N1342" i="5"/>
  <c r="O1342" i="5"/>
  <c r="P1342" i="5"/>
  <c r="Q1342" i="5"/>
  <c r="R1342" i="5"/>
  <c r="S1342" i="5"/>
  <c r="T1342" i="5"/>
  <c r="U1342" i="5"/>
  <c r="V1342" i="5"/>
  <c r="W1342" i="5"/>
  <c r="X1342" i="5"/>
  <c r="Y1342" i="5"/>
  <c r="Z1342" i="5"/>
  <c r="AA1342" i="5"/>
  <c r="AB1342" i="5"/>
  <c r="AC1342" i="5"/>
  <c r="C1343" i="5"/>
  <c r="D1343" i="5"/>
  <c r="E1343" i="5"/>
  <c r="F1343" i="5"/>
  <c r="G1343" i="5"/>
  <c r="H1343" i="5"/>
  <c r="I1343" i="5"/>
  <c r="J1343" i="5"/>
  <c r="K1343" i="5"/>
  <c r="L1343" i="5"/>
  <c r="M1343" i="5"/>
  <c r="N1343" i="5"/>
  <c r="O1343" i="5"/>
  <c r="P1343" i="5"/>
  <c r="Q1343" i="5"/>
  <c r="R1343" i="5"/>
  <c r="S1343" i="5"/>
  <c r="T1343" i="5"/>
  <c r="U1343" i="5"/>
  <c r="V1343" i="5"/>
  <c r="W1343" i="5"/>
  <c r="X1343" i="5"/>
  <c r="Y1343" i="5"/>
  <c r="Z1343" i="5"/>
  <c r="AA1343" i="5"/>
  <c r="AB1343" i="5"/>
  <c r="AC1343" i="5"/>
  <c r="C1344" i="5"/>
  <c r="D1344" i="5"/>
  <c r="E1344" i="5"/>
  <c r="F1344" i="5"/>
  <c r="G1344" i="5"/>
  <c r="H1344" i="5"/>
  <c r="I1344" i="5"/>
  <c r="J1344" i="5"/>
  <c r="K1344" i="5"/>
  <c r="L1344" i="5"/>
  <c r="M1344" i="5"/>
  <c r="N1344" i="5"/>
  <c r="O1344" i="5"/>
  <c r="P1344" i="5"/>
  <c r="Q1344" i="5"/>
  <c r="R1344" i="5"/>
  <c r="S1344" i="5"/>
  <c r="T1344" i="5"/>
  <c r="U1344" i="5"/>
  <c r="V1344" i="5"/>
  <c r="W1344" i="5"/>
  <c r="X1344" i="5"/>
  <c r="Y1344" i="5"/>
  <c r="Z1344" i="5"/>
  <c r="AA1344" i="5"/>
  <c r="AB1344" i="5"/>
  <c r="AC1344" i="5"/>
  <c r="C1345" i="5"/>
  <c r="D1345" i="5"/>
  <c r="E1345" i="5"/>
  <c r="F1345" i="5"/>
  <c r="G1345" i="5"/>
  <c r="H1345" i="5"/>
  <c r="I1345" i="5"/>
  <c r="J1345" i="5"/>
  <c r="K1345" i="5"/>
  <c r="L1345" i="5"/>
  <c r="M1345" i="5"/>
  <c r="N1345" i="5"/>
  <c r="O1345" i="5"/>
  <c r="P1345" i="5"/>
  <c r="Q1345" i="5"/>
  <c r="R1345" i="5"/>
  <c r="S1345" i="5"/>
  <c r="T1345" i="5"/>
  <c r="U1345" i="5"/>
  <c r="V1345" i="5"/>
  <c r="W1345" i="5"/>
  <c r="X1345" i="5"/>
  <c r="Y1345" i="5"/>
  <c r="Z1345" i="5"/>
  <c r="AA1345" i="5"/>
  <c r="AB1345" i="5"/>
  <c r="AC1345" i="5"/>
  <c r="B1345" i="5"/>
  <c r="B1344" i="5"/>
  <c r="B1343" i="5"/>
  <c r="B1342" i="5"/>
  <c r="B1341" i="5"/>
  <c r="B1340" i="5"/>
  <c r="B1339" i="5"/>
  <c r="B1338" i="5"/>
  <c r="B1337" i="5"/>
  <c r="B1336" i="5"/>
  <c r="B1335" i="5"/>
  <c r="B1334" i="5"/>
  <c r="B1333" i="5"/>
  <c r="B1332" i="5"/>
  <c r="B1331" i="5"/>
  <c r="B1330" i="5"/>
  <c r="B1329" i="5"/>
  <c r="B1328" i="5"/>
  <c r="B1327" i="5"/>
  <c r="C1315" i="5"/>
  <c r="D1315" i="5"/>
  <c r="E1315" i="5"/>
  <c r="F1315" i="5"/>
  <c r="G1315" i="5"/>
  <c r="H1315" i="5"/>
  <c r="I1315" i="5"/>
  <c r="J1315" i="5"/>
  <c r="K1315" i="5"/>
  <c r="L1315" i="5"/>
  <c r="M1315" i="5"/>
  <c r="N1315" i="5"/>
  <c r="O1315" i="5"/>
  <c r="P1315" i="5"/>
  <c r="Q1315" i="5"/>
  <c r="R1315" i="5"/>
  <c r="S1315" i="5"/>
  <c r="T1315" i="5"/>
  <c r="U1315" i="5"/>
  <c r="V1315" i="5"/>
  <c r="W1315" i="5"/>
  <c r="X1315" i="5"/>
  <c r="Y1315" i="5"/>
  <c r="Z1315" i="5"/>
  <c r="AA1315" i="5"/>
  <c r="AB1315" i="5"/>
  <c r="AC1315" i="5"/>
  <c r="C1316" i="5"/>
  <c r="D1316" i="5"/>
  <c r="E1316" i="5"/>
  <c r="F1316" i="5"/>
  <c r="G1316" i="5"/>
  <c r="H1316" i="5"/>
  <c r="I1316" i="5"/>
  <c r="J1316" i="5"/>
  <c r="K1316" i="5"/>
  <c r="L1316" i="5"/>
  <c r="M1316" i="5"/>
  <c r="N1316" i="5"/>
  <c r="O1316" i="5"/>
  <c r="P1316" i="5"/>
  <c r="Q1316" i="5"/>
  <c r="R1316" i="5"/>
  <c r="S1316" i="5"/>
  <c r="T1316" i="5"/>
  <c r="U1316" i="5"/>
  <c r="V1316" i="5"/>
  <c r="W1316" i="5"/>
  <c r="X1316" i="5"/>
  <c r="Y1316" i="5"/>
  <c r="Z1316" i="5"/>
  <c r="AA1316" i="5"/>
  <c r="AB1316" i="5"/>
  <c r="AC1316" i="5"/>
  <c r="C1317" i="5"/>
  <c r="D1317" i="5"/>
  <c r="E1317" i="5"/>
  <c r="F1317" i="5"/>
  <c r="G1317" i="5"/>
  <c r="H1317" i="5"/>
  <c r="I1317" i="5"/>
  <c r="J1317" i="5"/>
  <c r="K1317" i="5"/>
  <c r="L1317" i="5"/>
  <c r="M1317" i="5"/>
  <c r="N1317" i="5"/>
  <c r="O1317" i="5"/>
  <c r="P1317" i="5"/>
  <c r="Q1317" i="5"/>
  <c r="R1317" i="5"/>
  <c r="S1317" i="5"/>
  <c r="T1317" i="5"/>
  <c r="U1317" i="5"/>
  <c r="V1317" i="5"/>
  <c r="W1317" i="5"/>
  <c r="X1317" i="5"/>
  <c r="Y1317" i="5"/>
  <c r="Z1317" i="5"/>
  <c r="AA1317" i="5"/>
  <c r="AB1317" i="5"/>
  <c r="AC1317" i="5"/>
  <c r="C1318" i="5"/>
  <c r="D1318" i="5"/>
  <c r="E1318" i="5"/>
  <c r="F1318" i="5"/>
  <c r="G1318" i="5"/>
  <c r="H1318" i="5"/>
  <c r="I1318" i="5"/>
  <c r="J1318" i="5"/>
  <c r="K1318" i="5"/>
  <c r="L1318" i="5"/>
  <c r="M1318" i="5"/>
  <c r="N1318" i="5"/>
  <c r="O1318" i="5"/>
  <c r="P1318" i="5"/>
  <c r="Q1318" i="5"/>
  <c r="R1318" i="5"/>
  <c r="S1318" i="5"/>
  <c r="T1318" i="5"/>
  <c r="U1318" i="5"/>
  <c r="V1318" i="5"/>
  <c r="W1318" i="5"/>
  <c r="X1318" i="5"/>
  <c r="Y1318" i="5"/>
  <c r="Z1318" i="5"/>
  <c r="AA1318" i="5"/>
  <c r="AB1318" i="5"/>
  <c r="AC1318" i="5"/>
  <c r="C1319" i="5"/>
  <c r="D1319" i="5"/>
  <c r="E1319" i="5"/>
  <c r="F1319" i="5"/>
  <c r="G1319" i="5"/>
  <c r="H1319" i="5"/>
  <c r="I1319" i="5"/>
  <c r="J1319" i="5"/>
  <c r="K1319" i="5"/>
  <c r="L1319" i="5"/>
  <c r="M1319" i="5"/>
  <c r="N1319" i="5"/>
  <c r="O1319" i="5"/>
  <c r="P1319" i="5"/>
  <c r="Q1319" i="5"/>
  <c r="R1319" i="5"/>
  <c r="S1319" i="5"/>
  <c r="T1319" i="5"/>
  <c r="U1319" i="5"/>
  <c r="V1319" i="5"/>
  <c r="W1319" i="5"/>
  <c r="X1319" i="5"/>
  <c r="Y1319" i="5"/>
  <c r="Z1319" i="5"/>
  <c r="AA1319" i="5"/>
  <c r="AB1319" i="5"/>
  <c r="AC1319" i="5"/>
  <c r="C1320" i="5"/>
  <c r="D1320" i="5"/>
  <c r="E1320" i="5"/>
  <c r="F1320" i="5"/>
  <c r="G1320" i="5"/>
  <c r="H1320" i="5"/>
  <c r="I1320" i="5"/>
  <c r="J1320" i="5"/>
  <c r="K1320" i="5"/>
  <c r="L1320" i="5"/>
  <c r="M1320" i="5"/>
  <c r="N1320" i="5"/>
  <c r="O1320" i="5"/>
  <c r="P1320" i="5"/>
  <c r="Q1320" i="5"/>
  <c r="R1320" i="5"/>
  <c r="S1320" i="5"/>
  <c r="T1320" i="5"/>
  <c r="U1320" i="5"/>
  <c r="V1320" i="5"/>
  <c r="W1320" i="5"/>
  <c r="X1320" i="5"/>
  <c r="Y1320" i="5"/>
  <c r="Z1320" i="5"/>
  <c r="AA1320" i="5"/>
  <c r="AB1320" i="5"/>
  <c r="AC1320" i="5"/>
  <c r="C1321" i="5"/>
  <c r="D1321" i="5"/>
  <c r="E1321" i="5"/>
  <c r="F1321" i="5"/>
  <c r="G1321" i="5"/>
  <c r="H1321" i="5"/>
  <c r="I1321" i="5"/>
  <c r="J1321" i="5"/>
  <c r="K1321" i="5"/>
  <c r="L1321" i="5"/>
  <c r="M1321" i="5"/>
  <c r="N1321" i="5"/>
  <c r="O1321" i="5"/>
  <c r="P1321" i="5"/>
  <c r="Q1321" i="5"/>
  <c r="R1321" i="5"/>
  <c r="S1321" i="5"/>
  <c r="T1321" i="5"/>
  <c r="U1321" i="5"/>
  <c r="V1321" i="5"/>
  <c r="W1321" i="5"/>
  <c r="X1321" i="5"/>
  <c r="Y1321" i="5"/>
  <c r="Z1321" i="5"/>
  <c r="AA1321" i="5"/>
  <c r="AB1321" i="5"/>
  <c r="AC1321" i="5"/>
  <c r="C1322" i="5"/>
  <c r="D1322" i="5"/>
  <c r="E1322" i="5"/>
  <c r="F1322" i="5"/>
  <c r="G1322" i="5"/>
  <c r="H1322" i="5"/>
  <c r="I1322" i="5"/>
  <c r="J1322" i="5"/>
  <c r="K1322" i="5"/>
  <c r="L1322" i="5"/>
  <c r="M1322" i="5"/>
  <c r="N1322" i="5"/>
  <c r="O1322" i="5"/>
  <c r="P1322" i="5"/>
  <c r="Q1322" i="5"/>
  <c r="R1322" i="5"/>
  <c r="S1322" i="5"/>
  <c r="T1322" i="5"/>
  <c r="U1322" i="5"/>
  <c r="V1322" i="5"/>
  <c r="W1322" i="5"/>
  <c r="X1322" i="5"/>
  <c r="Y1322" i="5"/>
  <c r="Z1322" i="5"/>
  <c r="AA1322" i="5"/>
  <c r="AB1322" i="5"/>
  <c r="AC1322" i="5"/>
  <c r="C1323" i="5"/>
  <c r="D1323" i="5"/>
  <c r="E1323" i="5"/>
  <c r="F1323" i="5"/>
  <c r="G1323" i="5"/>
  <c r="H1323" i="5"/>
  <c r="I1323" i="5"/>
  <c r="J1323" i="5"/>
  <c r="K1323" i="5"/>
  <c r="L1323" i="5"/>
  <c r="M1323" i="5"/>
  <c r="N1323" i="5"/>
  <c r="O1323" i="5"/>
  <c r="P1323" i="5"/>
  <c r="Q1323" i="5"/>
  <c r="R1323" i="5"/>
  <c r="S1323" i="5"/>
  <c r="T1323" i="5"/>
  <c r="U1323" i="5"/>
  <c r="V1323" i="5"/>
  <c r="W1323" i="5"/>
  <c r="X1323" i="5"/>
  <c r="Y1323" i="5"/>
  <c r="Z1323" i="5"/>
  <c r="AA1323" i="5"/>
  <c r="AB1323" i="5"/>
  <c r="AC1323" i="5"/>
  <c r="C1324" i="5"/>
  <c r="D1324" i="5"/>
  <c r="E1324" i="5"/>
  <c r="F1324" i="5"/>
  <c r="G1324" i="5"/>
  <c r="H1324" i="5"/>
  <c r="I1324" i="5"/>
  <c r="J1324" i="5"/>
  <c r="K1324" i="5"/>
  <c r="L1324" i="5"/>
  <c r="M1324" i="5"/>
  <c r="N1324" i="5"/>
  <c r="O1324" i="5"/>
  <c r="P1324" i="5"/>
  <c r="Q1324" i="5"/>
  <c r="R1324" i="5"/>
  <c r="S1324" i="5"/>
  <c r="T1324" i="5"/>
  <c r="U1324" i="5"/>
  <c r="V1324" i="5"/>
  <c r="W1324" i="5"/>
  <c r="X1324" i="5"/>
  <c r="Y1324" i="5"/>
  <c r="Z1324" i="5"/>
  <c r="AA1324" i="5"/>
  <c r="AB1324" i="5"/>
  <c r="AC1324" i="5"/>
  <c r="C1325" i="5"/>
  <c r="D1325" i="5"/>
  <c r="E1325" i="5"/>
  <c r="F1325" i="5"/>
  <c r="G1325" i="5"/>
  <c r="H1325" i="5"/>
  <c r="I1325" i="5"/>
  <c r="J1325" i="5"/>
  <c r="K1325" i="5"/>
  <c r="L1325" i="5"/>
  <c r="M1325" i="5"/>
  <c r="N1325" i="5"/>
  <c r="O1325" i="5"/>
  <c r="P1325" i="5"/>
  <c r="Q1325" i="5"/>
  <c r="R1325" i="5"/>
  <c r="S1325" i="5"/>
  <c r="T1325" i="5"/>
  <c r="U1325" i="5"/>
  <c r="V1325" i="5"/>
  <c r="W1325" i="5"/>
  <c r="X1325" i="5"/>
  <c r="Y1325" i="5"/>
  <c r="Z1325" i="5"/>
  <c r="AA1325" i="5"/>
  <c r="AB1325" i="5"/>
  <c r="AC1325" i="5"/>
  <c r="C1326" i="5"/>
  <c r="D1326" i="5"/>
  <c r="E1326" i="5"/>
  <c r="F1326" i="5"/>
  <c r="G1326" i="5"/>
  <c r="H1326" i="5"/>
  <c r="I1326" i="5"/>
  <c r="J1326" i="5"/>
  <c r="K1326" i="5"/>
  <c r="L1326" i="5"/>
  <c r="M1326" i="5"/>
  <c r="N1326" i="5"/>
  <c r="O1326" i="5"/>
  <c r="P1326" i="5"/>
  <c r="Q1326" i="5"/>
  <c r="R1326" i="5"/>
  <c r="S1326" i="5"/>
  <c r="T1326" i="5"/>
  <c r="U1326" i="5"/>
  <c r="V1326" i="5"/>
  <c r="W1326" i="5"/>
  <c r="X1326" i="5"/>
  <c r="Y1326" i="5"/>
  <c r="Z1326" i="5"/>
  <c r="AA1326" i="5"/>
  <c r="AB1326" i="5"/>
  <c r="AC1326" i="5"/>
  <c r="B1326" i="5"/>
  <c r="B1325" i="5"/>
  <c r="B1324" i="5"/>
  <c r="B1323" i="5"/>
  <c r="B1322" i="5"/>
  <c r="B1321" i="5"/>
  <c r="B1320" i="5"/>
  <c r="B1319" i="5"/>
  <c r="B1318" i="5"/>
  <c r="B1317" i="5"/>
  <c r="B1316" i="5"/>
  <c r="B1315" i="5"/>
  <c r="AC1313" i="5"/>
  <c r="AC1314" i="5"/>
  <c r="AB1284" i="5"/>
  <c r="AB1285" i="5"/>
  <c r="AB1286" i="5"/>
  <c r="AB1287" i="5"/>
  <c r="AB1288" i="5"/>
  <c r="AB1289" i="5"/>
  <c r="AB1290" i="5"/>
  <c r="AB1291" i="5"/>
  <c r="AB1292" i="5"/>
  <c r="AB1293" i="5"/>
  <c r="AB1294" i="5"/>
  <c r="AB1295" i="5"/>
  <c r="AB1296" i="5"/>
  <c r="AB1297" i="5"/>
  <c r="AB1298" i="5"/>
  <c r="AB1299" i="5"/>
  <c r="AB1300" i="5"/>
  <c r="AB1301" i="5"/>
  <c r="AB1302" i="5"/>
  <c r="AB1303" i="5"/>
  <c r="AB1304" i="5"/>
  <c r="AB1305" i="5"/>
  <c r="AB1306" i="5"/>
  <c r="AB1307" i="5"/>
  <c r="AB1308" i="5"/>
  <c r="AB1309" i="5"/>
  <c r="AB1310" i="5"/>
  <c r="AB1311" i="5"/>
  <c r="AB1312" i="5"/>
  <c r="AB1313" i="5"/>
  <c r="AB1314" i="5"/>
  <c r="Z1284" i="5"/>
  <c r="AA1284" i="5"/>
  <c r="Z1285" i="5"/>
  <c r="AA1285" i="5"/>
  <c r="Z1286" i="5"/>
  <c r="AA1286" i="5"/>
  <c r="Z1287" i="5"/>
  <c r="AA1287" i="5"/>
  <c r="Z1288" i="5"/>
  <c r="AA1288" i="5"/>
  <c r="Z1289" i="5"/>
  <c r="AA1289" i="5"/>
  <c r="Z1290" i="5"/>
  <c r="AA1290" i="5"/>
  <c r="Z1291" i="5"/>
  <c r="AA1291" i="5"/>
  <c r="Z1292" i="5"/>
  <c r="AA1292" i="5"/>
  <c r="Z1293" i="5"/>
  <c r="AA1293" i="5"/>
  <c r="Z1294" i="5"/>
  <c r="AA1294" i="5"/>
  <c r="Z1295" i="5"/>
  <c r="AA1295" i="5"/>
  <c r="Z1296" i="5"/>
  <c r="AA1296" i="5"/>
  <c r="Z1297" i="5"/>
  <c r="AA1297" i="5"/>
  <c r="Z1298" i="5"/>
  <c r="AA1298" i="5"/>
  <c r="Z1299" i="5"/>
  <c r="AA1299" i="5"/>
  <c r="Z1300" i="5"/>
  <c r="AA1300" i="5"/>
  <c r="Z1301" i="5"/>
  <c r="AA1301" i="5"/>
  <c r="Z1302" i="5"/>
  <c r="AA1302" i="5"/>
  <c r="Z1303" i="5"/>
  <c r="AA1303" i="5"/>
  <c r="Z1304" i="5"/>
  <c r="AA1304" i="5"/>
  <c r="Z1305" i="5"/>
  <c r="AA1305" i="5"/>
  <c r="Z1306" i="5"/>
  <c r="AA1306" i="5"/>
  <c r="Z1307" i="5"/>
  <c r="AA1307" i="5"/>
  <c r="Z1308" i="5"/>
  <c r="AA1308" i="5"/>
  <c r="Z1309" i="5"/>
  <c r="AA1309" i="5"/>
  <c r="Z1310" i="5"/>
  <c r="AA1310" i="5"/>
  <c r="Z1311" i="5"/>
  <c r="AA1311" i="5"/>
  <c r="Z1312" i="5"/>
  <c r="AA1312" i="5"/>
  <c r="Z1313" i="5"/>
  <c r="AA1313" i="5"/>
  <c r="Z1314" i="5"/>
  <c r="AA1314" i="5"/>
  <c r="C1284" i="5"/>
  <c r="D1284" i="5"/>
  <c r="E1284" i="5"/>
  <c r="F1284" i="5"/>
  <c r="G1284" i="5"/>
  <c r="H1284" i="5"/>
  <c r="I1284" i="5"/>
  <c r="J1284" i="5"/>
  <c r="K1284" i="5"/>
  <c r="L1284" i="5"/>
  <c r="M1284" i="5"/>
  <c r="N1284" i="5"/>
  <c r="O1284" i="5"/>
  <c r="P1284" i="5"/>
  <c r="Q1284" i="5"/>
  <c r="R1284" i="5"/>
  <c r="S1284" i="5"/>
  <c r="T1284" i="5"/>
  <c r="U1284" i="5"/>
  <c r="V1284" i="5"/>
  <c r="W1284" i="5"/>
  <c r="X1284" i="5"/>
  <c r="Y1284" i="5"/>
  <c r="C1285" i="5"/>
  <c r="D1285" i="5"/>
  <c r="E1285" i="5"/>
  <c r="F1285" i="5"/>
  <c r="G1285" i="5"/>
  <c r="H1285" i="5"/>
  <c r="I1285" i="5"/>
  <c r="J1285" i="5"/>
  <c r="K1285" i="5"/>
  <c r="L1285" i="5"/>
  <c r="M1285" i="5"/>
  <c r="N1285" i="5"/>
  <c r="O1285" i="5"/>
  <c r="P1285" i="5"/>
  <c r="Q1285" i="5"/>
  <c r="R1285" i="5"/>
  <c r="S1285" i="5"/>
  <c r="T1285" i="5"/>
  <c r="U1285" i="5"/>
  <c r="V1285" i="5"/>
  <c r="W1285" i="5"/>
  <c r="X1285" i="5"/>
  <c r="Y1285" i="5"/>
  <c r="C1286" i="5"/>
  <c r="D1286" i="5"/>
  <c r="E1286" i="5"/>
  <c r="F1286" i="5"/>
  <c r="G1286" i="5"/>
  <c r="H1286" i="5"/>
  <c r="I1286" i="5"/>
  <c r="J1286" i="5"/>
  <c r="K1286" i="5"/>
  <c r="L1286" i="5"/>
  <c r="M1286" i="5"/>
  <c r="N1286" i="5"/>
  <c r="O1286" i="5"/>
  <c r="P1286" i="5"/>
  <c r="Q1286" i="5"/>
  <c r="R1286" i="5"/>
  <c r="S1286" i="5"/>
  <c r="T1286" i="5"/>
  <c r="U1286" i="5"/>
  <c r="V1286" i="5"/>
  <c r="W1286" i="5"/>
  <c r="X1286" i="5"/>
  <c r="Y1286" i="5"/>
  <c r="C1287" i="5"/>
  <c r="D1287" i="5"/>
  <c r="E1287" i="5"/>
  <c r="F1287" i="5"/>
  <c r="G1287" i="5"/>
  <c r="H1287" i="5"/>
  <c r="I1287" i="5"/>
  <c r="J1287" i="5"/>
  <c r="K1287" i="5"/>
  <c r="L1287" i="5"/>
  <c r="M1287" i="5"/>
  <c r="N1287" i="5"/>
  <c r="O1287" i="5"/>
  <c r="P1287" i="5"/>
  <c r="Q1287" i="5"/>
  <c r="R1287" i="5"/>
  <c r="S1287" i="5"/>
  <c r="T1287" i="5"/>
  <c r="U1287" i="5"/>
  <c r="V1287" i="5"/>
  <c r="W1287" i="5"/>
  <c r="X1287" i="5"/>
  <c r="Y1287" i="5"/>
  <c r="C1288" i="5"/>
  <c r="D1288" i="5"/>
  <c r="E1288" i="5"/>
  <c r="F1288" i="5"/>
  <c r="G1288" i="5"/>
  <c r="H1288" i="5"/>
  <c r="I1288" i="5"/>
  <c r="J1288" i="5"/>
  <c r="K1288" i="5"/>
  <c r="L1288" i="5"/>
  <c r="M1288" i="5"/>
  <c r="N1288" i="5"/>
  <c r="O1288" i="5"/>
  <c r="P1288" i="5"/>
  <c r="Q1288" i="5"/>
  <c r="R1288" i="5"/>
  <c r="S1288" i="5"/>
  <c r="T1288" i="5"/>
  <c r="U1288" i="5"/>
  <c r="V1288" i="5"/>
  <c r="W1288" i="5"/>
  <c r="X1288" i="5"/>
  <c r="Y1288" i="5"/>
  <c r="C1289" i="5"/>
  <c r="D1289" i="5"/>
  <c r="E1289" i="5"/>
  <c r="F1289" i="5"/>
  <c r="G1289" i="5"/>
  <c r="H1289" i="5"/>
  <c r="I1289" i="5"/>
  <c r="J1289" i="5"/>
  <c r="K1289" i="5"/>
  <c r="L1289" i="5"/>
  <c r="M1289" i="5"/>
  <c r="N1289" i="5"/>
  <c r="O1289" i="5"/>
  <c r="P1289" i="5"/>
  <c r="Q1289" i="5"/>
  <c r="R1289" i="5"/>
  <c r="S1289" i="5"/>
  <c r="T1289" i="5"/>
  <c r="U1289" i="5"/>
  <c r="V1289" i="5"/>
  <c r="W1289" i="5"/>
  <c r="X1289" i="5"/>
  <c r="Y1289" i="5"/>
  <c r="C1290" i="5"/>
  <c r="D1290" i="5"/>
  <c r="E1290" i="5"/>
  <c r="F1290" i="5"/>
  <c r="G1290" i="5"/>
  <c r="H1290" i="5"/>
  <c r="I1290" i="5"/>
  <c r="J1290" i="5"/>
  <c r="K1290" i="5"/>
  <c r="L1290" i="5"/>
  <c r="M1290" i="5"/>
  <c r="N1290" i="5"/>
  <c r="O1290" i="5"/>
  <c r="P1290" i="5"/>
  <c r="Q1290" i="5"/>
  <c r="R1290" i="5"/>
  <c r="S1290" i="5"/>
  <c r="T1290" i="5"/>
  <c r="U1290" i="5"/>
  <c r="V1290" i="5"/>
  <c r="W1290" i="5"/>
  <c r="X1290" i="5"/>
  <c r="Y1290" i="5"/>
  <c r="C1291" i="5"/>
  <c r="D1291" i="5"/>
  <c r="E1291" i="5"/>
  <c r="F1291" i="5"/>
  <c r="G1291" i="5"/>
  <c r="H1291" i="5"/>
  <c r="I1291" i="5"/>
  <c r="J1291" i="5"/>
  <c r="K1291" i="5"/>
  <c r="L1291" i="5"/>
  <c r="M1291" i="5"/>
  <c r="N1291" i="5"/>
  <c r="O1291" i="5"/>
  <c r="P1291" i="5"/>
  <c r="Q1291" i="5"/>
  <c r="R1291" i="5"/>
  <c r="S1291" i="5"/>
  <c r="T1291" i="5"/>
  <c r="U1291" i="5"/>
  <c r="V1291" i="5"/>
  <c r="W1291" i="5"/>
  <c r="X1291" i="5"/>
  <c r="Y1291" i="5"/>
  <c r="C1292" i="5"/>
  <c r="D1292" i="5"/>
  <c r="E1292" i="5"/>
  <c r="F1292" i="5"/>
  <c r="G1292" i="5"/>
  <c r="H1292" i="5"/>
  <c r="I1292" i="5"/>
  <c r="J1292" i="5"/>
  <c r="K1292" i="5"/>
  <c r="L1292" i="5"/>
  <c r="M1292" i="5"/>
  <c r="N1292" i="5"/>
  <c r="O1292" i="5"/>
  <c r="P1292" i="5"/>
  <c r="Q1292" i="5"/>
  <c r="R1292" i="5"/>
  <c r="S1292" i="5"/>
  <c r="T1292" i="5"/>
  <c r="U1292" i="5"/>
  <c r="V1292" i="5"/>
  <c r="W1292" i="5"/>
  <c r="X1292" i="5"/>
  <c r="Y1292" i="5"/>
  <c r="C1293" i="5"/>
  <c r="D1293" i="5"/>
  <c r="E1293" i="5"/>
  <c r="F1293" i="5"/>
  <c r="G1293" i="5"/>
  <c r="H1293" i="5"/>
  <c r="I1293" i="5"/>
  <c r="J1293" i="5"/>
  <c r="K1293" i="5"/>
  <c r="L1293" i="5"/>
  <c r="M1293" i="5"/>
  <c r="N1293" i="5"/>
  <c r="O1293" i="5"/>
  <c r="P1293" i="5"/>
  <c r="Q1293" i="5"/>
  <c r="R1293" i="5"/>
  <c r="S1293" i="5"/>
  <c r="T1293" i="5"/>
  <c r="U1293" i="5"/>
  <c r="V1293" i="5"/>
  <c r="W1293" i="5"/>
  <c r="X1293" i="5"/>
  <c r="Y1293" i="5"/>
  <c r="C1294" i="5"/>
  <c r="D1294" i="5"/>
  <c r="E1294" i="5"/>
  <c r="F1294" i="5"/>
  <c r="G1294" i="5"/>
  <c r="H1294" i="5"/>
  <c r="I1294" i="5"/>
  <c r="J1294" i="5"/>
  <c r="K1294" i="5"/>
  <c r="L1294" i="5"/>
  <c r="M1294" i="5"/>
  <c r="N1294" i="5"/>
  <c r="O1294" i="5"/>
  <c r="P1294" i="5"/>
  <c r="Q1294" i="5"/>
  <c r="R1294" i="5"/>
  <c r="S1294" i="5"/>
  <c r="T1294" i="5"/>
  <c r="U1294" i="5"/>
  <c r="V1294" i="5"/>
  <c r="W1294" i="5"/>
  <c r="X1294" i="5"/>
  <c r="Y1294" i="5"/>
  <c r="C1295" i="5"/>
  <c r="D1295" i="5"/>
  <c r="E1295" i="5"/>
  <c r="F1295" i="5"/>
  <c r="G1295" i="5"/>
  <c r="H1295" i="5"/>
  <c r="I1295" i="5"/>
  <c r="J1295" i="5"/>
  <c r="K1295" i="5"/>
  <c r="L1295" i="5"/>
  <c r="M1295" i="5"/>
  <c r="N1295" i="5"/>
  <c r="O1295" i="5"/>
  <c r="P1295" i="5"/>
  <c r="Q1295" i="5"/>
  <c r="R1295" i="5"/>
  <c r="S1295" i="5"/>
  <c r="T1295" i="5"/>
  <c r="U1295" i="5"/>
  <c r="V1295" i="5"/>
  <c r="W1295" i="5"/>
  <c r="X1295" i="5"/>
  <c r="Y1295" i="5"/>
  <c r="C1296" i="5"/>
  <c r="D1296" i="5"/>
  <c r="E1296" i="5"/>
  <c r="F1296" i="5"/>
  <c r="G1296" i="5"/>
  <c r="H1296" i="5"/>
  <c r="I1296" i="5"/>
  <c r="J1296" i="5"/>
  <c r="K1296" i="5"/>
  <c r="L1296" i="5"/>
  <c r="M1296" i="5"/>
  <c r="N1296" i="5"/>
  <c r="O1296" i="5"/>
  <c r="P1296" i="5"/>
  <c r="Q1296" i="5"/>
  <c r="R1296" i="5"/>
  <c r="S1296" i="5"/>
  <c r="T1296" i="5"/>
  <c r="U1296" i="5"/>
  <c r="V1296" i="5"/>
  <c r="W1296" i="5"/>
  <c r="X1296" i="5"/>
  <c r="Y1296" i="5"/>
  <c r="C1297" i="5"/>
  <c r="D1297" i="5"/>
  <c r="E1297" i="5"/>
  <c r="F1297" i="5"/>
  <c r="G1297" i="5"/>
  <c r="H1297" i="5"/>
  <c r="I1297" i="5"/>
  <c r="J1297" i="5"/>
  <c r="K1297" i="5"/>
  <c r="L1297" i="5"/>
  <c r="M1297" i="5"/>
  <c r="N1297" i="5"/>
  <c r="O1297" i="5"/>
  <c r="P1297" i="5"/>
  <c r="Q1297" i="5"/>
  <c r="R1297" i="5"/>
  <c r="S1297" i="5"/>
  <c r="T1297" i="5"/>
  <c r="U1297" i="5"/>
  <c r="V1297" i="5"/>
  <c r="W1297" i="5"/>
  <c r="X1297" i="5"/>
  <c r="Y1297" i="5"/>
  <c r="C1298" i="5"/>
  <c r="D1298" i="5"/>
  <c r="E1298" i="5"/>
  <c r="F1298" i="5"/>
  <c r="G1298" i="5"/>
  <c r="H1298" i="5"/>
  <c r="I1298" i="5"/>
  <c r="J1298" i="5"/>
  <c r="K1298" i="5"/>
  <c r="L1298" i="5"/>
  <c r="M1298" i="5"/>
  <c r="N1298" i="5"/>
  <c r="O1298" i="5"/>
  <c r="P1298" i="5"/>
  <c r="Q1298" i="5"/>
  <c r="R1298" i="5"/>
  <c r="S1298" i="5"/>
  <c r="T1298" i="5"/>
  <c r="U1298" i="5"/>
  <c r="V1298" i="5"/>
  <c r="W1298" i="5"/>
  <c r="X1298" i="5"/>
  <c r="Y1298" i="5"/>
  <c r="C1299" i="5"/>
  <c r="D1299" i="5"/>
  <c r="E1299" i="5"/>
  <c r="F1299" i="5"/>
  <c r="G1299" i="5"/>
  <c r="H1299" i="5"/>
  <c r="I1299" i="5"/>
  <c r="J1299" i="5"/>
  <c r="K1299" i="5"/>
  <c r="L1299" i="5"/>
  <c r="M1299" i="5"/>
  <c r="N1299" i="5"/>
  <c r="O1299" i="5"/>
  <c r="P1299" i="5"/>
  <c r="Q1299" i="5"/>
  <c r="R1299" i="5"/>
  <c r="S1299" i="5"/>
  <c r="T1299" i="5"/>
  <c r="U1299" i="5"/>
  <c r="V1299" i="5"/>
  <c r="W1299" i="5"/>
  <c r="X1299" i="5"/>
  <c r="Y1299" i="5"/>
  <c r="C1300" i="5"/>
  <c r="D1300" i="5"/>
  <c r="E1300" i="5"/>
  <c r="F1300" i="5"/>
  <c r="G1300" i="5"/>
  <c r="H1300" i="5"/>
  <c r="I1300" i="5"/>
  <c r="J1300" i="5"/>
  <c r="K1300" i="5"/>
  <c r="L1300" i="5"/>
  <c r="M1300" i="5"/>
  <c r="N1300" i="5"/>
  <c r="O1300" i="5"/>
  <c r="P1300" i="5"/>
  <c r="Q1300" i="5"/>
  <c r="R1300" i="5"/>
  <c r="S1300" i="5"/>
  <c r="T1300" i="5"/>
  <c r="U1300" i="5"/>
  <c r="V1300" i="5"/>
  <c r="W1300" i="5"/>
  <c r="X1300" i="5"/>
  <c r="Y1300" i="5"/>
  <c r="C1301" i="5"/>
  <c r="D1301" i="5"/>
  <c r="E1301" i="5"/>
  <c r="F1301" i="5"/>
  <c r="G1301" i="5"/>
  <c r="H1301" i="5"/>
  <c r="I1301" i="5"/>
  <c r="J1301" i="5"/>
  <c r="K1301" i="5"/>
  <c r="L1301" i="5"/>
  <c r="M1301" i="5"/>
  <c r="N1301" i="5"/>
  <c r="O1301" i="5"/>
  <c r="P1301" i="5"/>
  <c r="Q1301" i="5"/>
  <c r="R1301" i="5"/>
  <c r="S1301" i="5"/>
  <c r="T1301" i="5"/>
  <c r="U1301" i="5"/>
  <c r="V1301" i="5"/>
  <c r="W1301" i="5"/>
  <c r="X1301" i="5"/>
  <c r="Y1301" i="5"/>
  <c r="C1302" i="5"/>
  <c r="D1302" i="5"/>
  <c r="E1302" i="5"/>
  <c r="F1302" i="5"/>
  <c r="G1302" i="5"/>
  <c r="H1302" i="5"/>
  <c r="I1302" i="5"/>
  <c r="J1302" i="5"/>
  <c r="K1302" i="5"/>
  <c r="L1302" i="5"/>
  <c r="M1302" i="5"/>
  <c r="N1302" i="5"/>
  <c r="O1302" i="5"/>
  <c r="P1302" i="5"/>
  <c r="Q1302" i="5"/>
  <c r="R1302" i="5"/>
  <c r="S1302" i="5"/>
  <c r="T1302" i="5"/>
  <c r="U1302" i="5"/>
  <c r="V1302" i="5"/>
  <c r="W1302" i="5"/>
  <c r="X1302" i="5"/>
  <c r="Y1302" i="5"/>
  <c r="C1303" i="5"/>
  <c r="D1303" i="5"/>
  <c r="E1303" i="5"/>
  <c r="F1303" i="5"/>
  <c r="G1303" i="5"/>
  <c r="H1303" i="5"/>
  <c r="I1303" i="5"/>
  <c r="J1303" i="5"/>
  <c r="K1303" i="5"/>
  <c r="L1303" i="5"/>
  <c r="M1303" i="5"/>
  <c r="N1303" i="5"/>
  <c r="O1303" i="5"/>
  <c r="P1303" i="5"/>
  <c r="Q1303" i="5"/>
  <c r="R1303" i="5"/>
  <c r="S1303" i="5"/>
  <c r="T1303" i="5"/>
  <c r="U1303" i="5"/>
  <c r="V1303" i="5"/>
  <c r="W1303" i="5"/>
  <c r="X1303" i="5"/>
  <c r="Y1303" i="5"/>
  <c r="C1304" i="5"/>
  <c r="D1304" i="5"/>
  <c r="E1304" i="5"/>
  <c r="F1304" i="5"/>
  <c r="G1304" i="5"/>
  <c r="H1304" i="5"/>
  <c r="I1304" i="5"/>
  <c r="J1304" i="5"/>
  <c r="K1304" i="5"/>
  <c r="L1304" i="5"/>
  <c r="M1304" i="5"/>
  <c r="N1304" i="5"/>
  <c r="O1304" i="5"/>
  <c r="P1304" i="5"/>
  <c r="Q1304" i="5"/>
  <c r="R1304" i="5"/>
  <c r="S1304" i="5"/>
  <c r="T1304" i="5"/>
  <c r="U1304" i="5"/>
  <c r="V1304" i="5"/>
  <c r="W1304" i="5"/>
  <c r="X1304" i="5"/>
  <c r="Y1304" i="5"/>
  <c r="C1305" i="5"/>
  <c r="D1305" i="5"/>
  <c r="E1305" i="5"/>
  <c r="F1305" i="5"/>
  <c r="G1305" i="5"/>
  <c r="H1305" i="5"/>
  <c r="I1305" i="5"/>
  <c r="J1305" i="5"/>
  <c r="K1305" i="5"/>
  <c r="L1305" i="5"/>
  <c r="M1305" i="5"/>
  <c r="N1305" i="5"/>
  <c r="O1305" i="5"/>
  <c r="P1305" i="5"/>
  <c r="Q1305" i="5"/>
  <c r="R1305" i="5"/>
  <c r="S1305" i="5"/>
  <c r="T1305" i="5"/>
  <c r="U1305" i="5"/>
  <c r="V1305" i="5"/>
  <c r="W1305" i="5"/>
  <c r="X1305" i="5"/>
  <c r="Y1305" i="5"/>
  <c r="C1306" i="5"/>
  <c r="D1306" i="5"/>
  <c r="E1306" i="5"/>
  <c r="F1306" i="5"/>
  <c r="G1306" i="5"/>
  <c r="H1306" i="5"/>
  <c r="I1306" i="5"/>
  <c r="J1306" i="5"/>
  <c r="K1306" i="5"/>
  <c r="L1306" i="5"/>
  <c r="M1306" i="5"/>
  <c r="N1306" i="5"/>
  <c r="O1306" i="5"/>
  <c r="P1306" i="5"/>
  <c r="Q1306" i="5"/>
  <c r="R1306" i="5"/>
  <c r="S1306" i="5"/>
  <c r="T1306" i="5"/>
  <c r="U1306" i="5"/>
  <c r="V1306" i="5"/>
  <c r="W1306" i="5"/>
  <c r="X1306" i="5"/>
  <c r="Y1306" i="5"/>
  <c r="C1307" i="5"/>
  <c r="D1307" i="5"/>
  <c r="E1307" i="5"/>
  <c r="F1307" i="5"/>
  <c r="G1307" i="5"/>
  <c r="H1307" i="5"/>
  <c r="I1307" i="5"/>
  <c r="J1307" i="5"/>
  <c r="K1307" i="5"/>
  <c r="L1307" i="5"/>
  <c r="M1307" i="5"/>
  <c r="N1307" i="5"/>
  <c r="O1307" i="5"/>
  <c r="P1307" i="5"/>
  <c r="Q1307" i="5"/>
  <c r="R1307" i="5"/>
  <c r="S1307" i="5"/>
  <c r="T1307" i="5"/>
  <c r="U1307" i="5"/>
  <c r="V1307" i="5"/>
  <c r="W1307" i="5"/>
  <c r="X1307" i="5"/>
  <c r="Y1307" i="5"/>
  <c r="C1308" i="5"/>
  <c r="D1308" i="5"/>
  <c r="E1308" i="5"/>
  <c r="F1308" i="5"/>
  <c r="G1308" i="5"/>
  <c r="H1308" i="5"/>
  <c r="I1308" i="5"/>
  <c r="J1308" i="5"/>
  <c r="K1308" i="5"/>
  <c r="L1308" i="5"/>
  <c r="M1308" i="5"/>
  <c r="N1308" i="5"/>
  <c r="O1308" i="5"/>
  <c r="P1308" i="5"/>
  <c r="Q1308" i="5"/>
  <c r="R1308" i="5"/>
  <c r="S1308" i="5"/>
  <c r="T1308" i="5"/>
  <c r="U1308" i="5"/>
  <c r="V1308" i="5"/>
  <c r="W1308" i="5"/>
  <c r="X1308" i="5"/>
  <c r="Y1308" i="5"/>
  <c r="C1309" i="5"/>
  <c r="D1309" i="5"/>
  <c r="E1309" i="5"/>
  <c r="F1309" i="5"/>
  <c r="G1309" i="5"/>
  <c r="H1309" i="5"/>
  <c r="I1309" i="5"/>
  <c r="J1309" i="5"/>
  <c r="K1309" i="5"/>
  <c r="L1309" i="5"/>
  <c r="M1309" i="5"/>
  <c r="N1309" i="5"/>
  <c r="O1309" i="5"/>
  <c r="P1309" i="5"/>
  <c r="Q1309" i="5"/>
  <c r="R1309" i="5"/>
  <c r="S1309" i="5"/>
  <c r="T1309" i="5"/>
  <c r="U1309" i="5"/>
  <c r="V1309" i="5"/>
  <c r="W1309" i="5"/>
  <c r="X1309" i="5"/>
  <c r="Y1309" i="5"/>
  <c r="C1310" i="5"/>
  <c r="D1310" i="5"/>
  <c r="E1310" i="5"/>
  <c r="F1310" i="5"/>
  <c r="G1310" i="5"/>
  <c r="H1310" i="5"/>
  <c r="I1310" i="5"/>
  <c r="J1310" i="5"/>
  <c r="K1310" i="5"/>
  <c r="L1310" i="5"/>
  <c r="M1310" i="5"/>
  <c r="N1310" i="5"/>
  <c r="O1310" i="5"/>
  <c r="P1310" i="5"/>
  <c r="Q1310" i="5"/>
  <c r="R1310" i="5"/>
  <c r="S1310" i="5"/>
  <c r="T1310" i="5"/>
  <c r="U1310" i="5"/>
  <c r="V1310" i="5"/>
  <c r="W1310" i="5"/>
  <c r="X1310" i="5"/>
  <c r="Y1310" i="5"/>
  <c r="C1311" i="5"/>
  <c r="D1311" i="5"/>
  <c r="E1311" i="5"/>
  <c r="F1311" i="5"/>
  <c r="G1311" i="5"/>
  <c r="H1311" i="5"/>
  <c r="I1311" i="5"/>
  <c r="J1311" i="5"/>
  <c r="K1311" i="5"/>
  <c r="L1311" i="5"/>
  <c r="M1311" i="5"/>
  <c r="N1311" i="5"/>
  <c r="O1311" i="5"/>
  <c r="P1311" i="5"/>
  <c r="Q1311" i="5"/>
  <c r="R1311" i="5"/>
  <c r="S1311" i="5"/>
  <c r="T1311" i="5"/>
  <c r="U1311" i="5"/>
  <c r="V1311" i="5"/>
  <c r="W1311" i="5"/>
  <c r="X1311" i="5"/>
  <c r="Y1311" i="5"/>
  <c r="C1312" i="5"/>
  <c r="D1312" i="5"/>
  <c r="E1312" i="5"/>
  <c r="F1312" i="5"/>
  <c r="G1312" i="5"/>
  <c r="H1312" i="5"/>
  <c r="I1312" i="5"/>
  <c r="J1312" i="5"/>
  <c r="K1312" i="5"/>
  <c r="L1312" i="5"/>
  <c r="M1312" i="5"/>
  <c r="N1312" i="5"/>
  <c r="O1312" i="5"/>
  <c r="P1312" i="5"/>
  <c r="Q1312" i="5"/>
  <c r="R1312" i="5"/>
  <c r="S1312" i="5"/>
  <c r="T1312" i="5"/>
  <c r="U1312" i="5"/>
  <c r="V1312" i="5"/>
  <c r="W1312" i="5"/>
  <c r="X1312" i="5"/>
  <c r="Y1312" i="5"/>
  <c r="C1313" i="5"/>
  <c r="D1313" i="5"/>
  <c r="E1313" i="5"/>
  <c r="F1313" i="5"/>
  <c r="G1313" i="5"/>
  <c r="H1313" i="5"/>
  <c r="I1313" i="5"/>
  <c r="J1313" i="5"/>
  <c r="K1313" i="5"/>
  <c r="L1313" i="5"/>
  <c r="M1313" i="5"/>
  <c r="N1313" i="5"/>
  <c r="O1313" i="5"/>
  <c r="P1313" i="5"/>
  <c r="Q1313" i="5"/>
  <c r="R1313" i="5"/>
  <c r="S1313" i="5"/>
  <c r="T1313" i="5"/>
  <c r="U1313" i="5"/>
  <c r="V1313" i="5"/>
  <c r="W1313" i="5"/>
  <c r="X1313" i="5"/>
  <c r="Y1313" i="5"/>
  <c r="C1314" i="5"/>
  <c r="D1314" i="5"/>
  <c r="E1314" i="5"/>
  <c r="F1314" i="5"/>
  <c r="G1314" i="5"/>
  <c r="H1314" i="5"/>
  <c r="I1314" i="5"/>
  <c r="J1314" i="5"/>
  <c r="K1314" i="5"/>
  <c r="L1314" i="5"/>
  <c r="M1314" i="5"/>
  <c r="N1314" i="5"/>
  <c r="O1314" i="5"/>
  <c r="P1314" i="5"/>
  <c r="Q1314" i="5"/>
  <c r="R1314" i="5"/>
  <c r="S1314" i="5"/>
  <c r="T1314" i="5"/>
  <c r="U1314" i="5"/>
  <c r="V1314" i="5"/>
  <c r="W1314" i="5"/>
  <c r="X1314" i="5"/>
  <c r="Y1314" i="5"/>
  <c r="B1314" i="5"/>
  <c r="B1313" i="5"/>
  <c r="B1312" i="5"/>
  <c r="B1311" i="5"/>
  <c r="B1310" i="5"/>
  <c r="B1309" i="5"/>
  <c r="B1308" i="5"/>
  <c r="B1307" i="5"/>
  <c r="B1306" i="5"/>
  <c r="B1305" i="5"/>
  <c r="B1304" i="5"/>
  <c r="B1303" i="5"/>
  <c r="B1302" i="5"/>
  <c r="B1301" i="5"/>
  <c r="B1300" i="5"/>
  <c r="B1299" i="5"/>
  <c r="B1298" i="5"/>
  <c r="B1297" i="5"/>
  <c r="B1296" i="5"/>
  <c r="B1295" i="5"/>
  <c r="B1294" i="5"/>
  <c r="B1293" i="5"/>
  <c r="B1292" i="5"/>
  <c r="B1291" i="5"/>
  <c r="B1290" i="5"/>
  <c r="B1289" i="5"/>
  <c r="B1288" i="5"/>
  <c r="B1287" i="5"/>
  <c r="B1286" i="5"/>
  <c r="B1285" i="5"/>
  <c r="B1284" i="5"/>
  <c r="AB1247" i="5"/>
  <c r="AB1248" i="5"/>
  <c r="AB1249" i="5"/>
  <c r="AB1250" i="5"/>
  <c r="AB1251" i="5"/>
  <c r="AB1252" i="5"/>
  <c r="AB1253" i="5"/>
  <c r="AB1254" i="5"/>
  <c r="AB1255" i="5"/>
  <c r="AB1256" i="5"/>
  <c r="AB1257" i="5"/>
  <c r="AB1258" i="5"/>
  <c r="AB1259" i="5"/>
  <c r="AB1260" i="5"/>
  <c r="AB1261" i="5"/>
  <c r="AB1262" i="5"/>
  <c r="AB1263" i="5"/>
  <c r="AB1264" i="5"/>
  <c r="AB1265" i="5"/>
  <c r="AB1266" i="5"/>
  <c r="AB1267" i="5"/>
  <c r="AB1268" i="5"/>
  <c r="AB1269" i="5"/>
  <c r="AB1270" i="5"/>
  <c r="AB1271" i="5"/>
  <c r="AB1272" i="5"/>
  <c r="AB1273" i="5"/>
  <c r="AB1274" i="5"/>
  <c r="AB1275" i="5"/>
  <c r="AB1276" i="5"/>
  <c r="AB1277" i="5"/>
  <c r="AB1278" i="5"/>
  <c r="AB1279" i="5"/>
  <c r="AB1280" i="5"/>
  <c r="AB1281" i="5"/>
  <c r="AB1282" i="5"/>
  <c r="AB1283" i="5"/>
  <c r="X1247" i="5"/>
  <c r="Y1247" i="5"/>
  <c r="Z1247" i="5"/>
  <c r="AA1247" i="5"/>
  <c r="X1248" i="5"/>
  <c r="Y1248" i="5"/>
  <c r="Z1248" i="5"/>
  <c r="AA1248" i="5"/>
  <c r="X1249" i="5"/>
  <c r="Y1249" i="5"/>
  <c r="Z1249" i="5"/>
  <c r="AA1249" i="5"/>
  <c r="X1250" i="5"/>
  <c r="Y1250" i="5"/>
  <c r="Z1250" i="5"/>
  <c r="AA1250" i="5"/>
  <c r="X1251" i="5"/>
  <c r="Y1251" i="5"/>
  <c r="Z1251" i="5"/>
  <c r="AA1251" i="5"/>
  <c r="X1252" i="5"/>
  <c r="Y1252" i="5"/>
  <c r="Z1252" i="5"/>
  <c r="AA1252" i="5"/>
  <c r="X1253" i="5"/>
  <c r="Y1253" i="5"/>
  <c r="Z1253" i="5"/>
  <c r="AA1253" i="5"/>
  <c r="X1254" i="5"/>
  <c r="Y1254" i="5"/>
  <c r="Z1254" i="5"/>
  <c r="AA1254" i="5"/>
  <c r="X1255" i="5"/>
  <c r="Y1255" i="5"/>
  <c r="Z1255" i="5"/>
  <c r="AA1255" i="5"/>
  <c r="X1256" i="5"/>
  <c r="Y1256" i="5"/>
  <c r="Z1256" i="5"/>
  <c r="AA1256" i="5"/>
  <c r="X1257" i="5"/>
  <c r="Y1257" i="5"/>
  <c r="Z1257" i="5"/>
  <c r="AA1257" i="5"/>
  <c r="X1258" i="5"/>
  <c r="Y1258" i="5"/>
  <c r="Z1258" i="5"/>
  <c r="AA1258" i="5"/>
  <c r="X1259" i="5"/>
  <c r="Y1259" i="5"/>
  <c r="Z1259" i="5"/>
  <c r="AA1259" i="5"/>
  <c r="X1260" i="5"/>
  <c r="Y1260" i="5"/>
  <c r="Z1260" i="5"/>
  <c r="AA1260" i="5"/>
  <c r="X1261" i="5"/>
  <c r="Y1261" i="5"/>
  <c r="Z1261" i="5"/>
  <c r="AA1261" i="5"/>
  <c r="X1262" i="5"/>
  <c r="Y1262" i="5"/>
  <c r="Z1262" i="5"/>
  <c r="AA1262" i="5"/>
  <c r="X1263" i="5"/>
  <c r="Y1263" i="5"/>
  <c r="Z1263" i="5"/>
  <c r="AA1263" i="5"/>
  <c r="X1264" i="5"/>
  <c r="Y1264" i="5"/>
  <c r="Z1264" i="5"/>
  <c r="AA1264" i="5"/>
  <c r="X1265" i="5"/>
  <c r="Y1265" i="5"/>
  <c r="Z1265" i="5"/>
  <c r="AA1265" i="5"/>
  <c r="X1266" i="5"/>
  <c r="Y1266" i="5"/>
  <c r="Z1266" i="5"/>
  <c r="AA1266" i="5"/>
  <c r="X1267" i="5"/>
  <c r="Y1267" i="5"/>
  <c r="Z1267" i="5"/>
  <c r="AA1267" i="5"/>
  <c r="X1268" i="5"/>
  <c r="Y1268" i="5"/>
  <c r="Z1268" i="5"/>
  <c r="AA1268" i="5"/>
  <c r="X1269" i="5"/>
  <c r="Y1269" i="5"/>
  <c r="Z1269" i="5"/>
  <c r="AA1269" i="5"/>
  <c r="X1270" i="5"/>
  <c r="Y1270" i="5"/>
  <c r="Z1270" i="5"/>
  <c r="AA1270" i="5"/>
  <c r="X1271" i="5"/>
  <c r="Y1271" i="5"/>
  <c r="Z1271" i="5"/>
  <c r="AA1271" i="5"/>
  <c r="X1272" i="5"/>
  <c r="Y1272" i="5"/>
  <c r="Z1272" i="5"/>
  <c r="AA1272" i="5"/>
  <c r="X1273" i="5"/>
  <c r="Y1273" i="5"/>
  <c r="Z1273" i="5"/>
  <c r="AA1273" i="5"/>
  <c r="X1274" i="5"/>
  <c r="Y1274" i="5"/>
  <c r="Z1274" i="5"/>
  <c r="AA1274" i="5"/>
  <c r="X1275" i="5"/>
  <c r="Y1275" i="5"/>
  <c r="Z1275" i="5"/>
  <c r="AA1275" i="5"/>
  <c r="X1276" i="5"/>
  <c r="Y1276" i="5"/>
  <c r="Z1276" i="5"/>
  <c r="AA1276" i="5"/>
  <c r="X1277" i="5"/>
  <c r="Y1277" i="5"/>
  <c r="Z1277" i="5"/>
  <c r="AA1277" i="5"/>
  <c r="X1278" i="5"/>
  <c r="Y1278" i="5"/>
  <c r="Z1278" i="5"/>
  <c r="AA1278" i="5"/>
  <c r="X1279" i="5"/>
  <c r="Y1279" i="5"/>
  <c r="Z1279" i="5"/>
  <c r="AA1279" i="5"/>
  <c r="X1280" i="5"/>
  <c r="Y1280" i="5"/>
  <c r="Z1280" i="5"/>
  <c r="AA1280" i="5"/>
  <c r="X1281" i="5"/>
  <c r="Y1281" i="5"/>
  <c r="Z1281" i="5"/>
  <c r="AA1281" i="5"/>
  <c r="X1282" i="5"/>
  <c r="Y1282" i="5"/>
  <c r="Z1282" i="5"/>
  <c r="AA1282" i="5"/>
  <c r="X1283" i="5"/>
  <c r="Y1283" i="5"/>
  <c r="Z1283" i="5"/>
  <c r="AA1283" i="5"/>
  <c r="W1247" i="5"/>
  <c r="W1248" i="5"/>
  <c r="W1249" i="5"/>
  <c r="W1250" i="5"/>
  <c r="W1251" i="5"/>
  <c r="W1252" i="5"/>
  <c r="W1253" i="5"/>
  <c r="W1254" i="5"/>
  <c r="W1255" i="5"/>
  <c r="W1256" i="5"/>
  <c r="W1257" i="5"/>
  <c r="W1258" i="5"/>
  <c r="W1259" i="5"/>
  <c r="W1260" i="5"/>
  <c r="W1261" i="5"/>
  <c r="W1262" i="5"/>
  <c r="W1263" i="5"/>
  <c r="W1264" i="5"/>
  <c r="W1265" i="5"/>
  <c r="W1266" i="5"/>
  <c r="W1267" i="5"/>
  <c r="W1268" i="5"/>
  <c r="W1269" i="5"/>
  <c r="W1270" i="5"/>
  <c r="W1271" i="5"/>
  <c r="W1272" i="5"/>
  <c r="W1273" i="5"/>
  <c r="W1274" i="5"/>
  <c r="W1275" i="5"/>
  <c r="W1276" i="5"/>
  <c r="W1277" i="5"/>
  <c r="W1278" i="5"/>
  <c r="W1279" i="5"/>
  <c r="W1280" i="5"/>
  <c r="W1281" i="5"/>
  <c r="W1282" i="5"/>
  <c r="W1283" i="5"/>
  <c r="C1247" i="5"/>
  <c r="D1247" i="5"/>
  <c r="E1247" i="5"/>
  <c r="F1247" i="5"/>
  <c r="G1247" i="5"/>
  <c r="H1247" i="5"/>
  <c r="I1247" i="5"/>
  <c r="J1247" i="5"/>
  <c r="K1247" i="5"/>
  <c r="L1247" i="5"/>
  <c r="M1247" i="5"/>
  <c r="N1247" i="5"/>
  <c r="O1247" i="5"/>
  <c r="P1247" i="5"/>
  <c r="Q1247" i="5"/>
  <c r="R1247" i="5"/>
  <c r="S1247" i="5"/>
  <c r="T1247" i="5"/>
  <c r="U1247" i="5"/>
  <c r="V1247" i="5"/>
  <c r="C1248" i="5"/>
  <c r="D1248" i="5"/>
  <c r="E1248" i="5"/>
  <c r="F1248" i="5"/>
  <c r="G1248" i="5"/>
  <c r="H1248" i="5"/>
  <c r="I1248" i="5"/>
  <c r="J1248" i="5"/>
  <c r="K1248" i="5"/>
  <c r="L1248" i="5"/>
  <c r="M1248" i="5"/>
  <c r="N1248" i="5"/>
  <c r="O1248" i="5"/>
  <c r="P1248" i="5"/>
  <c r="Q1248" i="5"/>
  <c r="R1248" i="5"/>
  <c r="S1248" i="5"/>
  <c r="T1248" i="5"/>
  <c r="U1248" i="5"/>
  <c r="V1248" i="5"/>
  <c r="C1249" i="5"/>
  <c r="D1249" i="5"/>
  <c r="E1249" i="5"/>
  <c r="F1249" i="5"/>
  <c r="G1249" i="5"/>
  <c r="H1249" i="5"/>
  <c r="I1249" i="5"/>
  <c r="J1249" i="5"/>
  <c r="K1249" i="5"/>
  <c r="L1249" i="5"/>
  <c r="M1249" i="5"/>
  <c r="N1249" i="5"/>
  <c r="O1249" i="5"/>
  <c r="P1249" i="5"/>
  <c r="Q1249" i="5"/>
  <c r="R1249" i="5"/>
  <c r="S1249" i="5"/>
  <c r="T1249" i="5"/>
  <c r="U1249" i="5"/>
  <c r="V1249" i="5"/>
  <c r="C1250" i="5"/>
  <c r="D1250" i="5"/>
  <c r="E1250" i="5"/>
  <c r="F1250" i="5"/>
  <c r="G1250" i="5"/>
  <c r="H1250" i="5"/>
  <c r="I1250" i="5"/>
  <c r="J1250" i="5"/>
  <c r="K1250" i="5"/>
  <c r="L1250" i="5"/>
  <c r="M1250" i="5"/>
  <c r="N1250" i="5"/>
  <c r="O1250" i="5"/>
  <c r="P1250" i="5"/>
  <c r="Q1250" i="5"/>
  <c r="R1250" i="5"/>
  <c r="S1250" i="5"/>
  <c r="T1250" i="5"/>
  <c r="U1250" i="5"/>
  <c r="V1250" i="5"/>
  <c r="C1251" i="5"/>
  <c r="D1251" i="5"/>
  <c r="E1251" i="5"/>
  <c r="F1251" i="5"/>
  <c r="G1251" i="5"/>
  <c r="H1251" i="5"/>
  <c r="I1251" i="5"/>
  <c r="J1251" i="5"/>
  <c r="K1251" i="5"/>
  <c r="L1251" i="5"/>
  <c r="M1251" i="5"/>
  <c r="N1251" i="5"/>
  <c r="O1251" i="5"/>
  <c r="P1251" i="5"/>
  <c r="Q1251" i="5"/>
  <c r="R1251" i="5"/>
  <c r="S1251" i="5"/>
  <c r="T1251" i="5"/>
  <c r="U1251" i="5"/>
  <c r="V1251" i="5"/>
  <c r="C1252" i="5"/>
  <c r="D1252" i="5"/>
  <c r="E1252" i="5"/>
  <c r="F1252" i="5"/>
  <c r="G1252" i="5"/>
  <c r="H1252" i="5"/>
  <c r="I1252" i="5"/>
  <c r="J1252" i="5"/>
  <c r="K1252" i="5"/>
  <c r="L1252" i="5"/>
  <c r="M1252" i="5"/>
  <c r="N1252" i="5"/>
  <c r="O1252" i="5"/>
  <c r="P1252" i="5"/>
  <c r="Q1252" i="5"/>
  <c r="R1252" i="5"/>
  <c r="S1252" i="5"/>
  <c r="T1252" i="5"/>
  <c r="U1252" i="5"/>
  <c r="V1252" i="5"/>
  <c r="C1253" i="5"/>
  <c r="D1253" i="5"/>
  <c r="E1253" i="5"/>
  <c r="F1253" i="5"/>
  <c r="G1253" i="5"/>
  <c r="H1253" i="5"/>
  <c r="I1253" i="5"/>
  <c r="J1253" i="5"/>
  <c r="K1253" i="5"/>
  <c r="L1253" i="5"/>
  <c r="M1253" i="5"/>
  <c r="N1253" i="5"/>
  <c r="O1253" i="5"/>
  <c r="P1253" i="5"/>
  <c r="Q1253" i="5"/>
  <c r="R1253" i="5"/>
  <c r="S1253" i="5"/>
  <c r="T1253" i="5"/>
  <c r="U1253" i="5"/>
  <c r="V1253" i="5"/>
  <c r="C1254" i="5"/>
  <c r="D1254" i="5"/>
  <c r="E1254" i="5"/>
  <c r="F1254" i="5"/>
  <c r="G1254" i="5"/>
  <c r="H1254" i="5"/>
  <c r="I1254" i="5"/>
  <c r="J1254" i="5"/>
  <c r="K1254" i="5"/>
  <c r="L1254" i="5"/>
  <c r="M1254" i="5"/>
  <c r="N1254" i="5"/>
  <c r="O1254" i="5"/>
  <c r="P1254" i="5"/>
  <c r="Q1254" i="5"/>
  <c r="R1254" i="5"/>
  <c r="S1254" i="5"/>
  <c r="T1254" i="5"/>
  <c r="U1254" i="5"/>
  <c r="V1254" i="5"/>
  <c r="C1255" i="5"/>
  <c r="D1255" i="5"/>
  <c r="E1255" i="5"/>
  <c r="F1255" i="5"/>
  <c r="G1255" i="5"/>
  <c r="H1255" i="5"/>
  <c r="I1255" i="5"/>
  <c r="J1255" i="5"/>
  <c r="K1255" i="5"/>
  <c r="L1255" i="5"/>
  <c r="M1255" i="5"/>
  <c r="N1255" i="5"/>
  <c r="O1255" i="5"/>
  <c r="P1255" i="5"/>
  <c r="Q1255" i="5"/>
  <c r="R1255" i="5"/>
  <c r="S1255" i="5"/>
  <c r="T1255" i="5"/>
  <c r="U1255" i="5"/>
  <c r="V1255" i="5"/>
  <c r="C1256" i="5"/>
  <c r="D1256" i="5"/>
  <c r="E1256" i="5"/>
  <c r="F1256" i="5"/>
  <c r="G1256" i="5"/>
  <c r="H1256" i="5"/>
  <c r="I1256" i="5"/>
  <c r="J1256" i="5"/>
  <c r="K1256" i="5"/>
  <c r="L1256" i="5"/>
  <c r="M1256" i="5"/>
  <c r="N1256" i="5"/>
  <c r="O1256" i="5"/>
  <c r="P1256" i="5"/>
  <c r="Q1256" i="5"/>
  <c r="R1256" i="5"/>
  <c r="S1256" i="5"/>
  <c r="T1256" i="5"/>
  <c r="U1256" i="5"/>
  <c r="V1256" i="5"/>
  <c r="C1257" i="5"/>
  <c r="D1257" i="5"/>
  <c r="E1257" i="5"/>
  <c r="F1257" i="5"/>
  <c r="G1257" i="5"/>
  <c r="H1257" i="5"/>
  <c r="I1257" i="5"/>
  <c r="J1257" i="5"/>
  <c r="K1257" i="5"/>
  <c r="L1257" i="5"/>
  <c r="M1257" i="5"/>
  <c r="N1257" i="5"/>
  <c r="O1257" i="5"/>
  <c r="P1257" i="5"/>
  <c r="Q1257" i="5"/>
  <c r="R1257" i="5"/>
  <c r="S1257" i="5"/>
  <c r="T1257" i="5"/>
  <c r="U1257" i="5"/>
  <c r="V1257" i="5"/>
  <c r="C1258" i="5"/>
  <c r="D1258" i="5"/>
  <c r="E1258" i="5"/>
  <c r="F1258" i="5"/>
  <c r="G1258" i="5"/>
  <c r="H1258" i="5"/>
  <c r="I1258" i="5"/>
  <c r="J1258" i="5"/>
  <c r="K1258" i="5"/>
  <c r="L1258" i="5"/>
  <c r="M1258" i="5"/>
  <c r="N1258" i="5"/>
  <c r="O1258" i="5"/>
  <c r="P1258" i="5"/>
  <c r="Q1258" i="5"/>
  <c r="R1258" i="5"/>
  <c r="S1258" i="5"/>
  <c r="T1258" i="5"/>
  <c r="U1258" i="5"/>
  <c r="V1258" i="5"/>
  <c r="C1259" i="5"/>
  <c r="D1259" i="5"/>
  <c r="E1259" i="5"/>
  <c r="F1259" i="5"/>
  <c r="G1259" i="5"/>
  <c r="H1259" i="5"/>
  <c r="I1259" i="5"/>
  <c r="J1259" i="5"/>
  <c r="K1259" i="5"/>
  <c r="L1259" i="5"/>
  <c r="M1259" i="5"/>
  <c r="N1259" i="5"/>
  <c r="O1259" i="5"/>
  <c r="P1259" i="5"/>
  <c r="Q1259" i="5"/>
  <c r="R1259" i="5"/>
  <c r="S1259" i="5"/>
  <c r="T1259" i="5"/>
  <c r="U1259" i="5"/>
  <c r="V1259" i="5"/>
  <c r="C1260" i="5"/>
  <c r="D1260" i="5"/>
  <c r="E1260" i="5"/>
  <c r="F1260" i="5"/>
  <c r="G1260" i="5"/>
  <c r="H1260" i="5"/>
  <c r="I1260" i="5"/>
  <c r="J1260" i="5"/>
  <c r="K1260" i="5"/>
  <c r="L1260" i="5"/>
  <c r="M1260" i="5"/>
  <c r="N1260" i="5"/>
  <c r="O1260" i="5"/>
  <c r="P1260" i="5"/>
  <c r="Q1260" i="5"/>
  <c r="R1260" i="5"/>
  <c r="S1260" i="5"/>
  <c r="T1260" i="5"/>
  <c r="U1260" i="5"/>
  <c r="V1260" i="5"/>
  <c r="C1261" i="5"/>
  <c r="D1261" i="5"/>
  <c r="E1261" i="5"/>
  <c r="F1261" i="5"/>
  <c r="G1261" i="5"/>
  <c r="H1261" i="5"/>
  <c r="I1261" i="5"/>
  <c r="J1261" i="5"/>
  <c r="K1261" i="5"/>
  <c r="L1261" i="5"/>
  <c r="M1261" i="5"/>
  <c r="N1261" i="5"/>
  <c r="O1261" i="5"/>
  <c r="P1261" i="5"/>
  <c r="Q1261" i="5"/>
  <c r="R1261" i="5"/>
  <c r="S1261" i="5"/>
  <c r="T1261" i="5"/>
  <c r="U1261" i="5"/>
  <c r="V1261" i="5"/>
  <c r="C1262" i="5"/>
  <c r="D1262" i="5"/>
  <c r="E1262" i="5"/>
  <c r="F1262" i="5"/>
  <c r="G1262" i="5"/>
  <c r="H1262" i="5"/>
  <c r="I1262" i="5"/>
  <c r="J1262" i="5"/>
  <c r="K1262" i="5"/>
  <c r="L1262" i="5"/>
  <c r="M1262" i="5"/>
  <c r="N1262" i="5"/>
  <c r="O1262" i="5"/>
  <c r="P1262" i="5"/>
  <c r="Q1262" i="5"/>
  <c r="R1262" i="5"/>
  <c r="S1262" i="5"/>
  <c r="T1262" i="5"/>
  <c r="U1262" i="5"/>
  <c r="V1262" i="5"/>
  <c r="C1263" i="5"/>
  <c r="D1263" i="5"/>
  <c r="E1263" i="5"/>
  <c r="F1263" i="5"/>
  <c r="G1263" i="5"/>
  <c r="H1263" i="5"/>
  <c r="I1263" i="5"/>
  <c r="J1263" i="5"/>
  <c r="K1263" i="5"/>
  <c r="L1263" i="5"/>
  <c r="M1263" i="5"/>
  <c r="N1263" i="5"/>
  <c r="O1263" i="5"/>
  <c r="P1263" i="5"/>
  <c r="Q1263" i="5"/>
  <c r="R1263" i="5"/>
  <c r="S1263" i="5"/>
  <c r="T1263" i="5"/>
  <c r="U1263" i="5"/>
  <c r="V1263" i="5"/>
  <c r="C1264" i="5"/>
  <c r="D1264" i="5"/>
  <c r="E1264" i="5"/>
  <c r="F1264" i="5"/>
  <c r="G1264" i="5"/>
  <c r="H1264" i="5"/>
  <c r="I1264" i="5"/>
  <c r="J1264" i="5"/>
  <c r="K1264" i="5"/>
  <c r="L1264" i="5"/>
  <c r="M1264" i="5"/>
  <c r="N1264" i="5"/>
  <c r="O1264" i="5"/>
  <c r="P1264" i="5"/>
  <c r="Q1264" i="5"/>
  <c r="R1264" i="5"/>
  <c r="S1264" i="5"/>
  <c r="T1264" i="5"/>
  <c r="U1264" i="5"/>
  <c r="V1264" i="5"/>
  <c r="C1265" i="5"/>
  <c r="D1265" i="5"/>
  <c r="E1265" i="5"/>
  <c r="F1265" i="5"/>
  <c r="G1265" i="5"/>
  <c r="H1265" i="5"/>
  <c r="I1265" i="5"/>
  <c r="J1265" i="5"/>
  <c r="K1265" i="5"/>
  <c r="L1265" i="5"/>
  <c r="M1265" i="5"/>
  <c r="N1265" i="5"/>
  <c r="O1265" i="5"/>
  <c r="P1265" i="5"/>
  <c r="Q1265" i="5"/>
  <c r="R1265" i="5"/>
  <c r="S1265" i="5"/>
  <c r="T1265" i="5"/>
  <c r="U1265" i="5"/>
  <c r="V1265" i="5"/>
  <c r="C1266" i="5"/>
  <c r="D1266" i="5"/>
  <c r="E1266" i="5"/>
  <c r="F1266" i="5"/>
  <c r="G1266" i="5"/>
  <c r="H1266" i="5"/>
  <c r="I1266" i="5"/>
  <c r="J1266" i="5"/>
  <c r="K1266" i="5"/>
  <c r="L1266" i="5"/>
  <c r="M1266" i="5"/>
  <c r="N1266" i="5"/>
  <c r="O1266" i="5"/>
  <c r="P1266" i="5"/>
  <c r="Q1266" i="5"/>
  <c r="R1266" i="5"/>
  <c r="S1266" i="5"/>
  <c r="T1266" i="5"/>
  <c r="U1266" i="5"/>
  <c r="V1266" i="5"/>
  <c r="C1267" i="5"/>
  <c r="D1267" i="5"/>
  <c r="E1267" i="5"/>
  <c r="F1267" i="5"/>
  <c r="G1267" i="5"/>
  <c r="H1267" i="5"/>
  <c r="I1267" i="5"/>
  <c r="J1267" i="5"/>
  <c r="K1267" i="5"/>
  <c r="L1267" i="5"/>
  <c r="M1267" i="5"/>
  <c r="N1267" i="5"/>
  <c r="O1267" i="5"/>
  <c r="P1267" i="5"/>
  <c r="Q1267" i="5"/>
  <c r="R1267" i="5"/>
  <c r="S1267" i="5"/>
  <c r="T1267" i="5"/>
  <c r="U1267" i="5"/>
  <c r="V1267" i="5"/>
  <c r="C1268" i="5"/>
  <c r="D1268" i="5"/>
  <c r="E1268" i="5"/>
  <c r="F1268" i="5"/>
  <c r="G1268" i="5"/>
  <c r="H1268" i="5"/>
  <c r="I1268" i="5"/>
  <c r="J1268" i="5"/>
  <c r="K1268" i="5"/>
  <c r="L1268" i="5"/>
  <c r="M1268" i="5"/>
  <c r="N1268" i="5"/>
  <c r="O1268" i="5"/>
  <c r="P1268" i="5"/>
  <c r="Q1268" i="5"/>
  <c r="R1268" i="5"/>
  <c r="S1268" i="5"/>
  <c r="T1268" i="5"/>
  <c r="U1268" i="5"/>
  <c r="V1268" i="5"/>
  <c r="C1269" i="5"/>
  <c r="D1269" i="5"/>
  <c r="E1269" i="5"/>
  <c r="F1269" i="5"/>
  <c r="G1269" i="5"/>
  <c r="H1269" i="5"/>
  <c r="I1269" i="5"/>
  <c r="J1269" i="5"/>
  <c r="K1269" i="5"/>
  <c r="L1269" i="5"/>
  <c r="M1269" i="5"/>
  <c r="N1269" i="5"/>
  <c r="O1269" i="5"/>
  <c r="P1269" i="5"/>
  <c r="Q1269" i="5"/>
  <c r="R1269" i="5"/>
  <c r="S1269" i="5"/>
  <c r="T1269" i="5"/>
  <c r="U1269" i="5"/>
  <c r="V1269" i="5"/>
  <c r="C1270" i="5"/>
  <c r="D1270" i="5"/>
  <c r="E1270" i="5"/>
  <c r="F1270" i="5"/>
  <c r="G1270" i="5"/>
  <c r="H1270" i="5"/>
  <c r="I1270" i="5"/>
  <c r="J1270" i="5"/>
  <c r="K1270" i="5"/>
  <c r="L1270" i="5"/>
  <c r="M1270" i="5"/>
  <c r="N1270" i="5"/>
  <c r="O1270" i="5"/>
  <c r="P1270" i="5"/>
  <c r="Q1270" i="5"/>
  <c r="R1270" i="5"/>
  <c r="S1270" i="5"/>
  <c r="T1270" i="5"/>
  <c r="U1270" i="5"/>
  <c r="V1270" i="5"/>
  <c r="C1271" i="5"/>
  <c r="D1271" i="5"/>
  <c r="E1271" i="5"/>
  <c r="F1271" i="5"/>
  <c r="G1271" i="5"/>
  <c r="H1271" i="5"/>
  <c r="I1271" i="5"/>
  <c r="J1271" i="5"/>
  <c r="K1271" i="5"/>
  <c r="L1271" i="5"/>
  <c r="M1271" i="5"/>
  <c r="N1271" i="5"/>
  <c r="O1271" i="5"/>
  <c r="P1271" i="5"/>
  <c r="Q1271" i="5"/>
  <c r="R1271" i="5"/>
  <c r="S1271" i="5"/>
  <c r="T1271" i="5"/>
  <c r="U1271" i="5"/>
  <c r="V1271" i="5"/>
  <c r="C1272" i="5"/>
  <c r="D1272" i="5"/>
  <c r="E1272" i="5"/>
  <c r="F1272" i="5"/>
  <c r="G1272" i="5"/>
  <c r="H1272" i="5"/>
  <c r="I1272" i="5"/>
  <c r="J1272" i="5"/>
  <c r="K1272" i="5"/>
  <c r="L1272" i="5"/>
  <c r="M1272" i="5"/>
  <c r="N1272" i="5"/>
  <c r="O1272" i="5"/>
  <c r="P1272" i="5"/>
  <c r="Q1272" i="5"/>
  <c r="R1272" i="5"/>
  <c r="S1272" i="5"/>
  <c r="T1272" i="5"/>
  <c r="U1272" i="5"/>
  <c r="V1272" i="5"/>
  <c r="C1273" i="5"/>
  <c r="D1273" i="5"/>
  <c r="E1273" i="5"/>
  <c r="F1273" i="5"/>
  <c r="G1273" i="5"/>
  <c r="H1273" i="5"/>
  <c r="I1273" i="5"/>
  <c r="J1273" i="5"/>
  <c r="K1273" i="5"/>
  <c r="L1273" i="5"/>
  <c r="M1273" i="5"/>
  <c r="N1273" i="5"/>
  <c r="O1273" i="5"/>
  <c r="P1273" i="5"/>
  <c r="Q1273" i="5"/>
  <c r="R1273" i="5"/>
  <c r="S1273" i="5"/>
  <c r="T1273" i="5"/>
  <c r="U1273" i="5"/>
  <c r="V1273" i="5"/>
  <c r="C1274" i="5"/>
  <c r="D1274" i="5"/>
  <c r="E1274" i="5"/>
  <c r="F1274" i="5"/>
  <c r="G1274" i="5"/>
  <c r="H1274" i="5"/>
  <c r="I1274" i="5"/>
  <c r="J1274" i="5"/>
  <c r="K1274" i="5"/>
  <c r="L1274" i="5"/>
  <c r="M1274" i="5"/>
  <c r="N1274" i="5"/>
  <c r="O1274" i="5"/>
  <c r="P1274" i="5"/>
  <c r="Q1274" i="5"/>
  <c r="R1274" i="5"/>
  <c r="S1274" i="5"/>
  <c r="T1274" i="5"/>
  <c r="U1274" i="5"/>
  <c r="V1274" i="5"/>
  <c r="C1275" i="5"/>
  <c r="D1275" i="5"/>
  <c r="E1275" i="5"/>
  <c r="F1275" i="5"/>
  <c r="G1275" i="5"/>
  <c r="H1275" i="5"/>
  <c r="I1275" i="5"/>
  <c r="J1275" i="5"/>
  <c r="K1275" i="5"/>
  <c r="L1275" i="5"/>
  <c r="M1275" i="5"/>
  <c r="N1275" i="5"/>
  <c r="O1275" i="5"/>
  <c r="P1275" i="5"/>
  <c r="Q1275" i="5"/>
  <c r="R1275" i="5"/>
  <c r="S1275" i="5"/>
  <c r="T1275" i="5"/>
  <c r="U1275" i="5"/>
  <c r="V1275" i="5"/>
  <c r="C1276" i="5"/>
  <c r="D1276" i="5"/>
  <c r="E1276" i="5"/>
  <c r="F1276" i="5"/>
  <c r="G1276" i="5"/>
  <c r="H1276" i="5"/>
  <c r="I1276" i="5"/>
  <c r="J1276" i="5"/>
  <c r="K1276" i="5"/>
  <c r="L1276" i="5"/>
  <c r="M1276" i="5"/>
  <c r="N1276" i="5"/>
  <c r="O1276" i="5"/>
  <c r="P1276" i="5"/>
  <c r="Q1276" i="5"/>
  <c r="R1276" i="5"/>
  <c r="S1276" i="5"/>
  <c r="T1276" i="5"/>
  <c r="U1276" i="5"/>
  <c r="V1276" i="5"/>
  <c r="C1277" i="5"/>
  <c r="D1277" i="5"/>
  <c r="E1277" i="5"/>
  <c r="F1277" i="5"/>
  <c r="G1277" i="5"/>
  <c r="H1277" i="5"/>
  <c r="I1277" i="5"/>
  <c r="J1277" i="5"/>
  <c r="K1277" i="5"/>
  <c r="L1277" i="5"/>
  <c r="M1277" i="5"/>
  <c r="N1277" i="5"/>
  <c r="O1277" i="5"/>
  <c r="P1277" i="5"/>
  <c r="Q1277" i="5"/>
  <c r="R1277" i="5"/>
  <c r="S1277" i="5"/>
  <c r="T1277" i="5"/>
  <c r="U1277" i="5"/>
  <c r="V1277" i="5"/>
  <c r="C1278" i="5"/>
  <c r="D1278" i="5"/>
  <c r="E1278" i="5"/>
  <c r="F1278" i="5"/>
  <c r="G1278" i="5"/>
  <c r="H1278" i="5"/>
  <c r="I1278" i="5"/>
  <c r="J1278" i="5"/>
  <c r="K1278" i="5"/>
  <c r="L1278" i="5"/>
  <c r="M1278" i="5"/>
  <c r="N1278" i="5"/>
  <c r="O1278" i="5"/>
  <c r="P1278" i="5"/>
  <c r="Q1278" i="5"/>
  <c r="R1278" i="5"/>
  <c r="S1278" i="5"/>
  <c r="T1278" i="5"/>
  <c r="U1278" i="5"/>
  <c r="V1278" i="5"/>
  <c r="C1279" i="5"/>
  <c r="D1279" i="5"/>
  <c r="E1279" i="5"/>
  <c r="F1279" i="5"/>
  <c r="G1279" i="5"/>
  <c r="H1279" i="5"/>
  <c r="I1279" i="5"/>
  <c r="J1279" i="5"/>
  <c r="K1279" i="5"/>
  <c r="L1279" i="5"/>
  <c r="M1279" i="5"/>
  <c r="N1279" i="5"/>
  <c r="O1279" i="5"/>
  <c r="P1279" i="5"/>
  <c r="Q1279" i="5"/>
  <c r="R1279" i="5"/>
  <c r="S1279" i="5"/>
  <c r="T1279" i="5"/>
  <c r="U1279" i="5"/>
  <c r="V1279" i="5"/>
  <c r="C1280" i="5"/>
  <c r="D1280" i="5"/>
  <c r="E1280" i="5"/>
  <c r="F1280" i="5"/>
  <c r="G1280" i="5"/>
  <c r="H1280" i="5"/>
  <c r="I1280" i="5"/>
  <c r="J1280" i="5"/>
  <c r="K1280" i="5"/>
  <c r="L1280" i="5"/>
  <c r="M1280" i="5"/>
  <c r="N1280" i="5"/>
  <c r="O1280" i="5"/>
  <c r="P1280" i="5"/>
  <c r="Q1280" i="5"/>
  <c r="R1280" i="5"/>
  <c r="S1280" i="5"/>
  <c r="T1280" i="5"/>
  <c r="U1280" i="5"/>
  <c r="V1280" i="5"/>
  <c r="C1281" i="5"/>
  <c r="D1281" i="5"/>
  <c r="E1281" i="5"/>
  <c r="F1281" i="5"/>
  <c r="G1281" i="5"/>
  <c r="H1281" i="5"/>
  <c r="I1281" i="5"/>
  <c r="J1281" i="5"/>
  <c r="K1281" i="5"/>
  <c r="L1281" i="5"/>
  <c r="M1281" i="5"/>
  <c r="N1281" i="5"/>
  <c r="O1281" i="5"/>
  <c r="P1281" i="5"/>
  <c r="Q1281" i="5"/>
  <c r="R1281" i="5"/>
  <c r="S1281" i="5"/>
  <c r="T1281" i="5"/>
  <c r="U1281" i="5"/>
  <c r="V1281" i="5"/>
  <c r="C1282" i="5"/>
  <c r="D1282" i="5"/>
  <c r="E1282" i="5"/>
  <c r="F1282" i="5"/>
  <c r="G1282" i="5"/>
  <c r="H1282" i="5"/>
  <c r="I1282" i="5"/>
  <c r="J1282" i="5"/>
  <c r="K1282" i="5"/>
  <c r="L1282" i="5"/>
  <c r="M1282" i="5"/>
  <c r="N1282" i="5"/>
  <c r="O1282" i="5"/>
  <c r="P1282" i="5"/>
  <c r="Q1282" i="5"/>
  <c r="R1282" i="5"/>
  <c r="S1282" i="5"/>
  <c r="T1282" i="5"/>
  <c r="U1282" i="5"/>
  <c r="V1282" i="5"/>
  <c r="C1283" i="5"/>
  <c r="D1283" i="5"/>
  <c r="E1283" i="5"/>
  <c r="F1283" i="5"/>
  <c r="G1283" i="5"/>
  <c r="H1283" i="5"/>
  <c r="I1283" i="5"/>
  <c r="J1283" i="5"/>
  <c r="K1283" i="5"/>
  <c r="L1283" i="5"/>
  <c r="M1283" i="5"/>
  <c r="N1283" i="5"/>
  <c r="O1283" i="5"/>
  <c r="P1283" i="5"/>
  <c r="Q1283" i="5"/>
  <c r="R1283" i="5"/>
  <c r="S1283" i="5"/>
  <c r="T1283" i="5"/>
  <c r="U1283" i="5"/>
  <c r="V1283" i="5"/>
  <c r="B1283" i="5"/>
  <c r="B1282" i="5"/>
  <c r="B1281" i="5"/>
  <c r="B1280" i="5"/>
  <c r="B1279" i="5"/>
  <c r="B1278" i="5"/>
  <c r="B1277" i="5"/>
  <c r="B1276" i="5"/>
  <c r="B1275" i="5"/>
  <c r="B1274" i="5"/>
  <c r="B1273" i="5"/>
  <c r="B1272" i="5"/>
  <c r="B1271" i="5"/>
  <c r="B1270" i="5"/>
  <c r="B1269" i="5"/>
  <c r="B1268" i="5"/>
  <c r="B1267" i="5"/>
  <c r="B1266" i="5"/>
  <c r="B1265" i="5"/>
  <c r="B1264" i="5"/>
  <c r="B1263" i="5"/>
  <c r="B1262" i="5"/>
  <c r="B1261" i="5"/>
  <c r="B1260" i="5"/>
  <c r="B1259" i="5"/>
  <c r="B1258" i="5"/>
  <c r="B1257" i="5"/>
  <c r="B1256" i="5"/>
  <c r="B1255" i="5"/>
  <c r="B1254" i="5"/>
  <c r="B1253" i="5"/>
  <c r="B1252" i="5"/>
  <c r="B1251" i="5"/>
  <c r="B1250" i="5"/>
  <c r="B1249" i="5"/>
  <c r="B1248" i="5"/>
  <c r="B1247" i="5"/>
  <c r="C1217" i="5"/>
  <c r="D1217" i="5"/>
  <c r="E1217" i="5"/>
  <c r="F1217" i="5"/>
  <c r="G1217" i="5"/>
  <c r="H1217" i="5"/>
  <c r="I1217" i="5"/>
  <c r="J1217" i="5"/>
  <c r="K1217" i="5"/>
  <c r="L1217" i="5"/>
  <c r="M1217" i="5"/>
  <c r="N1217" i="5"/>
  <c r="O1217" i="5"/>
  <c r="P1217" i="5"/>
  <c r="Q1217" i="5"/>
  <c r="R1217" i="5"/>
  <c r="S1217" i="5"/>
  <c r="T1217" i="5"/>
  <c r="U1217" i="5"/>
  <c r="V1217" i="5"/>
  <c r="W1217" i="5"/>
  <c r="X1217" i="5"/>
  <c r="Y1217" i="5"/>
  <c r="Z1217" i="5"/>
  <c r="AA1217" i="5"/>
  <c r="C1218" i="5"/>
  <c r="D1218" i="5"/>
  <c r="E1218" i="5"/>
  <c r="F1218" i="5"/>
  <c r="G1218" i="5"/>
  <c r="H1218" i="5"/>
  <c r="I1218" i="5"/>
  <c r="J1218" i="5"/>
  <c r="K1218" i="5"/>
  <c r="L1218" i="5"/>
  <c r="M1218" i="5"/>
  <c r="N1218" i="5"/>
  <c r="O1218" i="5"/>
  <c r="P1218" i="5"/>
  <c r="Q1218" i="5"/>
  <c r="R1218" i="5"/>
  <c r="S1218" i="5"/>
  <c r="T1218" i="5"/>
  <c r="U1218" i="5"/>
  <c r="V1218" i="5"/>
  <c r="W1218" i="5"/>
  <c r="X1218" i="5"/>
  <c r="Y1218" i="5"/>
  <c r="Z1218" i="5"/>
  <c r="AA1218" i="5"/>
  <c r="C1219" i="5"/>
  <c r="D1219" i="5"/>
  <c r="E1219" i="5"/>
  <c r="F1219" i="5"/>
  <c r="G1219" i="5"/>
  <c r="H1219" i="5"/>
  <c r="I1219" i="5"/>
  <c r="J1219" i="5"/>
  <c r="K1219" i="5"/>
  <c r="L1219" i="5"/>
  <c r="M1219" i="5"/>
  <c r="N1219" i="5"/>
  <c r="O1219" i="5"/>
  <c r="P1219" i="5"/>
  <c r="Q1219" i="5"/>
  <c r="R1219" i="5"/>
  <c r="S1219" i="5"/>
  <c r="T1219" i="5"/>
  <c r="U1219" i="5"/>
  <c r="V1219" i="5"/>
  <c r="W1219" i="5"/>
  <c r="X1219" i="5"/>
  <c r="Y1219" i="5"/>
  <c r="Z1219" i="5"/>
  <c r="AA1219" i="5"/>
  <c r="C1220" i="5"/>
  <c r="D1220" i="5"/>
  <c r="E1220" i="5"/>
  <c r="F1220" i="5"/>
  <c r="G1220" i="5"/>
  <c r="H1220" i="5"/>
  <c r="I1220" i="5"/>
  <c r="J1220" i="5"/>
  <c r="K1220" i="5"/>
  <c r="L1220" i="5"/>
  <c r="M1220" i="5"/>
  <c r="N1220" i="5"/>
  <c r="O1220" i="5"/>
  <c r="P1220" i="5"/>
  <c r="Q1220" i="5"/>
  <c r="R1220" i="5"/>
  <c r="S1220" i="5"/>
  <c r="T1220" i="5"/>
  <c r="U1220" i="5"/>
  <c r="V1220" i="5"/>
  <c r="W1220" i="5"/>
  <c r="X1220" i="5"/>
  <c r="Y1220" i="5"/>
  <c r="Z1220" i="5"/>
  <c r="AA1220" i="5"/>
  <c r="C1221" i="5"/>
  <c r="D1221" i="5"/>
  <c r="E1221" i="5"/>
  <c r="F1221" i="5"/>
  <c r="G1221" i="5"/>
  <c r="H1221" i="5"/>
  <c r="I1221" i="5"/>
  <c r="J1221" i="5"/>
  <c r="K1221" i="5"/>
  <c r="L1221" i="5"/>
  <c r="M1221" i="5"/>
  <c r="N1221" i="5"/>
  <c r="O1221" i="5"/>
  <c r="P1221" i="5"/>
  <c r="Q1221" i="5"/>
  <c r="R1221" i="5"/>
  <c r="S1221" i="5"/>
  <c r="T1221" i="5"/>
  <c r="U1221" i="5"/>
  <c r="V1221" i="5"/>
  <c r="W1221" i="5"/>
  <c r="X1221" i="5"/>
  <c r="Y1221" i="5"/>
  <c r="Z1221" i="5"/>
  <c r="AA1221" i="5"/>
  <c r="C1222" i="5"/>
  <c r="D1222" i="5"/>
  <c r="E1222" i="5"/>
  <c r="F1222" i="5"/>
  <c r="G1222" i="5"/>
  <c r="H1222" i="5"/>
  <c r="I1222" i="5"/>
  <c r="J1222" i="5"/>
  <c r="K1222" i="5"/>
  <c r="L1222" i="5"/>
  <c r="M1222" i="5"/>
  <c r="N1222" i="5"/>
  <c r="O1222" i="5"/>
  <c r="P1222" i="5"/>
  <c r="Q1222" i="5"/>
  <c r="R1222" i="5"/>
  <c r="S1222" i="5"/>
  <c r="T1222" i="5"/>
  <c r="U1222" i="5"/>
  <c r="V1222" i="5"/>
  <c r="W1222" i="5"/>
  <c r="X1222" i="5"/>
  <c r="Y1222" i="5"/>
  <c r="Z1222" i="5"/>
  <c r="AA1222" i="5"/>
  <c r="C1223" i="5"/>
  <c r="D1223" i="5"/>
  <c r="E1223" i="5"/>
  <c r="F1223" i="5"/>
  <c r="G1223" i="5"/>
  <c r="H1223" i="5"/>
  <c r="I1223" i="5"/>
  <c r="J1223" i="5"/>
  <c r="K1223" i="5"/>
  <c r="L1223" i="5"/>
  <c r="M1223" i="5"/>
  <c r="N1223" i="5"/>
  <c r="O1223" i="5"/>
  <c r="P1223" i="5"/>
  <c r="Q1223" i="5"/>
  <c r="R1223" i="5"/>
  <c r="S1223" i="5"/>
  <c r="T1223" i="5"/>
  <c r="U1223" i="5"/>
  <c r="V1223" i="5"/>
  <c r="W1223" i="5"/>
  <c r="X1223" i="5"/>
  <c r="Y1223" i="5"/>
  <c r="Z1223" i="5"/>
  <c r="AA1223" i="5"/>
  <c r="C1224" i="5"/>
  <c r="D1224" i="5"/>
  <c r="E1224" i="5"/>
  <c r="F1224" i="5"/>
  <c r="G1224" i="5"/>
  <c r="H1224" i="5"/>
  <c r="I1224" i="5"/>
  <c r="J1224" i="5"/>
  <c r="K1224" i="5"/>
  <c r="L1224" i="5"/>
  <c r="M1224" i="5"/>
  <c r="N1224" i="5"/>
  <c r="O1224" i="5"/>
  <c r="P1224" i="5"/>
  <c r="Q1224" i="5"/>
  <c r="R1224" i="5"/>
  <c r="S1224" i="5"/>
  <c r="T1224" i="5"/>
  <c r="U1224" i="5"/>
  <c r="V1224" i="5"/>
  <c r="W1224" i="5"/>
  <c r="X1224" i="5"/>
  <c r="Y1224" i="5"/>
  <c r="Z1224" i="5"/>
  <c r="AA1224" i="5"/>
  <c r="C1225" i="5"/>
  <c r="D1225" i="5"/>
  <c r="E1225" i="5"/>
  <c r="F1225" i="5"/>
  <c r="G1225" i="5"/>
  <c r="H1225" i="5"/>
  <c r="I1225" i="5"/>
  <c r="J1225" i="5"/>
  <c r="K1225" i="5"/>
  <c r="L1225" i="5"/>
  <c r="M1225" i="5"/>
  <c r="N1225" i="5"/>
  <c r="O1225" i="5"/>
  <c r="P1225" i="5"/>
  <c r="Q1225" i="5"/>
  <c r="R1225" i="5"/>
  <c r="S1225" i="5"/>
  <c r="T1225" i="5"/>
  <c r="U1225" i="5"/>
  <c r="V1225" i="5"/>
  <c r="W1225" i="5"/>
  <c r="X1225" i="5"/>
  <c r="Y1225" i="5"/>
  <c r="Z1225" i="5"/>
  <c r="AA1225" i="5"/>
  <c r="C1226" i="5"/>
  <c r="D1226" i="5"/>
  <c r="E1226" i="5"/>
  <c r="F1226" i="5"/>
  <c r="G1226" i="5"/>
  <c r="H1226" i="5"/>
  <c r="I1226" i="5"/>
  <c r="J1226" i="5"/>
  <c r="K1226" i="5"/>
  <c r="L1226" i="5"/>
  <c r="M1226" i="5"/>
  <c r="N1226" i="5"/>
  <c r="O1226" i="5"/>
  <c r="P1226" i="5"/>
  <c r="Q1226" i="5"/>
  <c r="R1226" i="5"/>
  <c r="S1226" i="5"/>
  <c r="T1226" i="5"/>
  <c r="U1226" i="5"/>
  <c r="V1226" i="5"/>
  <c r="W1226" i="5"/>
  <c r="X1226" i="5"/>
  <c r="Y1226" i="5"/>
  <c r="Z1226" i="5"/>
  <c r="AA1226" i="5"/>
  <c r="C1227" i="5"/>
  <c r="D1227" i="5"/>
  <c r="E1227" i="5"/>
  <c r="F1227" i="5"/>
  <c r="G1227" i="5"/>
  <c r="H1227" i="5"/>
  <c r="I1227" i="5"/>
  <c r="J1227" i="5"/>
  <c r="K1227" i="5"/>
  <c r="L1227" i="5"/>
  <c r="M1227" i="5"/>
  <c r="N1227" i="5"/>
  <c r="O1227" i="5"/>
  <c r="P1227" i="5"/>
  <c r="Q1227" i="5"/>
  <c r="R1227" i="5"/>
  <c r="S1227" i="5"/>
  <c r="T1227" i="5"/>
  <c r="U1227" i="5"/>
  <c r="V1227" i="5"/>
  <c r="W1227" i="5"/>
  <c r="X1227" i="5"/>
  <c r="Y1227" i="5"/>
  <c r="Z1227" i="5"/>
  <c r="AA1227" i="5"/>
  <c r="C1228" i="5"/>
  <c r="D1228" i="5"/>
  <c r="E1228" i="5"/>
  <c r="F1228" i="5"/>
  <c r="G1228" i="5"/>
  <c r="H1228" i="5"/>
  <c r="I1228" i="5"/>
  <c r="J1228" i="5"/>
  <c r="K1228" i="5"/>
  <c r="L1228" i="5"/>
  <c r="M1228" i="5"/>
  <c r="N1228" i="5"/>
  <c r="O1228" i="5"/>
  <c r="P1228" i="5"/>
  <c r="Q1228" i="5"/>
  <c r="R1228" i="5"/>
  <c r="S1228" i="5"/>
  <c r="T1228" i="5"/>
  <c r="U1228" i="5"/>
  <c r="V1228" i="5"/>
  <c r="W1228" i="5"/>
  <c r="X1228" i="5"/>
  <c r="Y1228" i="5"/>
  <c r="Z1228" i="5"/>
  <c r="AA1228" i="5"/>
  <c r="C1229" i="5"/>
  <c r="D1229" i="5"/>
  <c r="E1229" i="5"/>
  <c r="F1229" i="5"/>
  <c r="G1229" i="5"/>
  <c r="H1229" i="5"/>
  <c r="I1229" i="5"/>
  <c r="J1229" i="5"/>
  <c r="K1229" i="5"/>
  <c r="L1229" i="5"/>
  <c r="M1229" i="5"/>
  <c r="N1229" i="5"/>
  <c r="O1229" i="5"/>
  <c r="P1229" i="5"/>
  <c r="Q1229" i="5"/>
  <c r="R1229" i="5"/>
  <c r="S1229" i="5"/>
  <c r="T1229" i="5"/>
  <c r="U1229" i="5"/>
  <c r="V1229" i="5"/>
  <c r="W1229" i="5"/>
  <c r="X1229" i="5"/>
  <c r="Y1229" i="5"/>
  <c r="Z1229" i="5"/>
  <c r="AA1229" i="5"/>
  <c r="C1230" i="5"/>
  <c r="D1230" i="5"/>
  <c r="E1230" i="5"/>
  <c r="F1230" i="5"/>
  <c r="G1230" i="5"/>
  <c r="H1230" i="5"/>
  <c r="I1230" i="5"/>
  <c r="J1230" i="5"/>
  <c r="K1230" i="5"/>
  <c r="L1230" i="5"/>
  <c r="M1230" i="5"/>
  <c r="N1230" i="5"/>
  <c r="O1230" i="5"/>
  <c r="P1230" i="5"/>
  <c r="Q1230" i="5"/>
  <c r="R1230" i="5"/>
  <c r="S1230" i="5"/>
  <c r="T1230" i="5"/>
  <c r="U1230" i="5"/>
  <c r="V1230" i="5"/>
  <c r="W1230" i="5"/>
  <c r="X1230" i="5"/>
  <c r="Y1230" i="5"/>
  <c r="Z1230" i="5"/>
  <c r="AA1230" i="5"/>
  <c r="C1231" i="5"/>
  <c r="D1231" i="5"/>
  <c r="E1231" i="5"/>
  <c r="F1231" i="5"/>
  <c r="G1231" i="5"/>
  <c r="H1231" i="5"/>
  <c r="I1231" i="5"/>
  <c r="J1231" i="5"/>
  <c r="K1231" i="5"/>
  <c r="L1231" i="5"/>
  <c r="M1231" i="5"/>
  <c r="N1231" i="5"/>
  <c r="O1231" i="5"/>
  <c r="P1231" i="5"/>
  <c r="Q1231" i="5"/>
  <c r="R1231" i="5"/>
  <c r="S1231" i="5"/>
  <c r="T1231" i="5"/>
  <c r="U1231" i="5"/>
  <c r="V1231" i="5"/>
  <c r="W1231" i="5"/>
  <c r="X1231" i="5"/>
  <c r="Y1231" i="5"/>
  <c r="Z1231" i="5"/>
  <c r="AA1231" i="5"/>
  <c r="C1232" i="5"/>
  <c r="D1232" i="5"/>
  <c r="E1232" i="5"/>
  <c r="F1232" i="5"/>
  <c r="G1232" i="5"/>
  <c r="H1232" i="5"/>
  <c r="I1232" i="5"/>
  <c r="J1232" i="5"/>
  <c r="K1232" i="5"/>
  <c r="L1232" i="5"/>
  <c r="M1232" i="5"/>
  <c r="N1232" i="5"/>
  <c r="O1232" i="5"/>
  <c r="P1232" i="5"/>
  <c r="Q1232" i="5"/>
  <c r="R1232" i="5"/>
  <c r="S1232" i="5"/>
  <c r="T1232" i="5"/>
  <c r="U1232" i="5"/>
  <c r="V1232" i="5"/>
  <c r="W1232" i="5"/>
  <c r="X1232" i="5"/>
  <c r="Y1232" i="5"/>
  <c r="Z1232" i="5"/>
  <c r="AA1232" i="5"/>
  <c r="C1233" i="5"/>
  <c r="D1233" i="5"/>
  <c r="E1233" i="5"/>
  <c r="F1233" i="5"/>
  <c r="G1233" i="5"/>
  <c r="H1233" i="5"/>
  <c r="I1233" i="5"/>
  <c r="J1233" i="5"/>
  <c r="K1233" i="5"/>
  <c r="L1233" i="5"/>
  <c r="M1233" i="5"/>
  <c r="N1233" i="5"/>
  <c r="O1233" i="5"/>
  <c r="P1233" i="5"/>
  <c r="Q1233" i="5"/>
  <c r="R1233" i="5"/>
  <c r="S1233" i="5"/>
  <c r="T1233" i="5"/>
  <c r="U1233" i="5"/>
  <c r="V1233" i="5"/>
  <c r="W1233" i="5"/>
  <c r="X1233" i="5"/>
  <c r="Y1233" i="5"/>
  <c r="Z1233" i="5"/>
  <c r="AA1233" i="5"/>
  <c r="C1234" i="5"/>
  <c r="D1234" i="5"/>
  <c r="E1234" i="5"/>
  <c r="F1234" i="5"/>
  <c r="G1234" i="5"/>
  <c r="H1234" i="5"/>
  <c r="I1234" i="5"/>
  <c r="J1234" i="5"/>
  <c r="K1234" i="5"/>
  <c r="L1234" i="5"/>
  <c r="M1234" i="5"/>
  <c r="N1234" i="5"/>
  <c r="O1234" i="5"/>
  <c r="P1234" i="5"/>
  <c r="Q1234" i="5"/>
  <c r="R1234" i="5"/>
  <c r="S1234" i="5"/>
  <c r="T1234" i="5"/>
  <c r="U1234" i="5"/>
  <c r="V1234" i="5"/>
  <c r="W1234" i="5"/>
  <c r="X1234" i="5"/>
  <c r="Y1234" i="5"/>
  <c r="Z1234" i="5"/>
  <c r="AA1234" i="5"/>
  <c r="C1235" i="5"/>
  <c r="D1235" i="5"/>
  <c r="E1235" i="5"/>
  <c r="F1235" i="5"/>
  <c r="G1235" i="5"/>
  <c r="H1235" i="5"/>
  <c r="I1235" i="5"/>
  <c r="J1235" i="5"/>
  <c r="K1235" i="5"/>
  <c r="L1235" i="5"/>
  <c r="M1235" i="5"/>
  <c r="N1235" i="5"/>
  <c r="O1235" i="5"/>
  <c r="P1235" i="5"/>
  <c r="Q1235" i="5"/>
  <c r="R1235" i="5"/>
  <c r="S1235" i="5"/>
  <c r="T1235" i="5"/>
  <c r="U1235" i="5"/>
  <c r="V1235" i="5"/>
  <c r="W1235" i="5"/>
  <c r="X1235" i="5"/>
  <c r="Y1235" i="5"/>
  <c r="Z1235" i="5"/>
  <c r="AA1235" i="5"/>
  <c r="C1236" i="5"/>
  <c r="D1236" i="5"/>
  <c r="E1236" i="5"/>
  <c r="F1236" i="5"/>
  <c r="G1236" i="5"/>
  <c r="H1236" i="5"/>
  <c r="I1236" i="5"/>
  <c r="J1236" i="5"/>
  <c r="K1236" i="5"/>
  <c r="L1236" i="5"/>
  <c r="M1236" i="5"/>
  <c r="N1236" i="5"/>
  <c r="O1236" i="5"/>
  <c r="P1236" i="5"/>
  <c r="Q1236" i="5"/>
  <c r="R1236" i="5"/>
  <c r="S1236" i="5"/>
  <c r="T1236" i="5"/>
  <c r="U1236" i="5"/>
  <c r="V1236" i="5"/>
  <c r="W1236" i="5"/>
  <c r="X1236" i="5"/>
  <c r="Y1236" i="5"/>
  <c r="Z1236" i="5"/>
  <c r="AA1236" i="5"/>
  <c r="C1237" i="5"/>
  <c r="D1237" i="5"/>
  <c r="E1237" i="5"/>
  <c r="F1237" i="5"/>
  <c r="G1237" i="5"/>
  <c r="H1237" i="5"/>
  <c r="I1237" i="5"/>
  <c r="J1237" i="5"/>
  <c r="K1237" i="5"/>
  <c r="L1237" i="5"/>
  <c r="M1237" i="5"/>
  <c r="N1237" i="5"/>
  <c r="O1237" i="5"/>
  <c r="P1237" i="5"/>
  <c r="Q1237" i="5"/>
  <c r="R1237" i="5"/>
  <c r="S1237" i="5"/>
  <c r="T1237" i="5"/>
  <c r="U1237" i="5"/>
  <c r="V1237" i="5"/>
  <c r="W1237" i="5"/>
  <c r="X1237" i="5"/>
  <c r="Y1237" i="5"/>
  <c r="Z1237" i="5"/>
  <c r="AA1237" i="5"/>
  <c r="C1238" i="5"/>
  <c r="D1238" i="5"/>
  <c r="E1238" i="5"/>
  <c r="F1238" i="5"/>
  <c r="G1238" i="5"/>
  <c r="H1238" i="5"/>
  <c r="I1238" i="5"/>
  <c r="J1238" i="5"/>
  <c r="K1238" i="5"/>
  <c r="L1238" i="5"/>
  <c r="M1238" i="5"/>
  <c r="N1238" i="5"/>
  <c r="O1238" i="5"/>
  <c r="P1238" i="5"/>
  <c r="Q1238" i="5"/>
  <c r="R1238" i="5"/>
  <c r="S1238" i="5"/>
  <c r="T1238" i="5"/>
  <c r="U1238" i="5"/>
  <c r="V1238" i="5"/>
  <c r="W1238" i="5"/>
  <c r="X1238" i="5"/>
  <c r="Y1238" i="5"/>
  <c r="Z1238" i="5"/>
  <c r="AA1238" i="5"/>
  <c r="C1239" i="5"/>
  <c r="D1239" i="5"/>
  <c r="E1239" i="5"/>
  <c r="F1239" i="5"/>
  <c r="G1239" i="5"/>
  <c r="H1239" i="5"/>
  <c r="I1239" i="5"/>
  <c r="J1239" i="5"/>
  <c r="K1239" i="5"/>
  <c r="L1239" i="5"/>
  <c r="M1239" i="5"/>
  <c r="N1239" i="5"/>
  <c r="O1239" i="5"/>
  <c r="P1239" i="5"/>
  <c r="Q1239" i="5"/>
  <c r="R1239" i="5"/>
  <c r="S1239" i="5"/>
  <c r="T1239" i="5"/>
  <c r="U1239" i="5"/>
  <c r="V1239" i="5"/>
  <c r="W1239" i="5"/>
  <c r="X1239" i="5"/>
  <c r="Y1239" i="5"/>
  <c r="Z1239" i="5"/>
  <c r="AA1239" i="5"/>
  <c r="C1240" i="5"/>
  <c r="D1240" i="5"/>
  <c r="E1240" i="5"/>
  <c r="F1240" i="5"/>
  <c r="G1240" i="5"/>
  <c r="H1240" i="5"/>
  <c r="I1240" i="5"/>
  <c r="J1240" i="5"/>
  <c r="K1240" i="5"/>
  <c r="L1240" i="5"/>
  <c r="M1240" i="5"/>
  <c r="N1240" i="5"/>
  <c r="O1240" i="5"/>
  <c r="P1240" i="5"/>
  <c r="Q1240" i="5"/>
  <c r="R1240" i="5"/>
  <c r="S1240" i="5"/>
  <c r="T1240" i="5"/>
  <c r="U1240" i="5"/>
  <c r="V1240" i="5"/>
  <c r="W1240" i="5"/>
  <c r="X1240" i="5"/>
  <c r="Y1240" i="5"/>
  <c r="Z1240" i="5"/>
  <c r="AA1240" i="5"/>
  <c r="C1241" i="5"/>
  <c r="D1241" i="5"/>
  <c r="E1241" i="5"/>
  <c r="F1241" i="5"/>
  <c r="G1241" i="5"/>
  <c r="H1241" i="5"/>
  <c r="I1241" i="5"/>
  <c r="J1241" i="5"/>
  <c r="K1241" i="5"/>
  <c r="L1241" i="5"/>
  <c r="M1241" i="5"/>
  <c r="N1241" i="5"/>
  <c r="O1241" i="5"/>
  <c r="P1241" i="5"/>
  <c r="Q1241" i="5"/>
  <c r="R1241" i="5"/>
  <c r="S1241" i="5"/>
  <c r="T1241" i="5"/>
  <c r="U1241" i="5"/>
  <c r="V1241" i="5"/>
  <c r="W1241" i="5"/>
  <c r="X1241" i="5"/>
  <c r="Y1241" i="5"/>
  <c r="Z1241" i="5"/>
  <c r="AA1241" i="5"/>
  <c r="C1242" i="5"/>
  <c r="D1242" i="5"/>
  <c r="E1242" i="5"/>
  <c r="F1242" i="5"/>
  <c r="G1242" i="5"/>
  <c r="H1242" i="5"/>
  <c r="I1242" i="5"/>
  <c r="J1242" i="5"/>
  <c r="K1242" i="5"/>
  <c r="L1242" i="5"/>
  <c r="M1242" i="5"/>
  <c r="N1242" i="5"/>
  <c r="O1242" i="5"/>
  <c r="P1242" i="5"/>
  <c r="Q1242" i="5"/>
  <c r="R1242" i="5"/>
  <c r="S1242" i="5"/>
  <c r="T1242" i="5"/>
  <c r="U1242" i="5"/>
  <c r="V1242" i="5"/>
  <c r="W1242" i="5"/>
  <c r="X1242" i="5"/>
  <c r="Y1242" i="5"/>
  <c r="Z1242" i="5"/>
  <c r="AA1242" i="5"/>
  <c r="C1243" i="5"/>
  <c r="D1243" i="5"/>
  <c r="E1243" i="5"/>
  <c r="F1243" i="5"/>
  <c r="G1243" i="5"/>
  <c r="H1243" i="5"/>
  <c r="I1243" i="5"/>
  <c r="J1243" i="5"/>
  <c r="K1243" i="5"/>
  <c r="L1243" i="5"/>
  <c r="M1243" i="5"/>
  <c r="N1243" i="5"/>
  <c r="O1243" i="5"/>
  <c r="P1243" i="5"/>
  <c r="Q1243" i="5"/>
  <c r="R1243" i="5"/>
  <c r="S1243" i="5"/>
  <c r="T1243" i="5"/>
  <c r="U1243" i="5"/>
  <c r="V1243" i="5"/>
  <c r="W1243" i="5"/>
  <c r="X1243" i="5"/>
  <c r="Y1243" i="5"/>
  <c r="Z1243" i="5"/>
  <c r="AA1243" i="5"/>
  <c r="C1244" i="5"/>
  <c r="D1244" i="5"/>
  <c r="E1244" i="5"/>
  <c r="F1244" i="5"/>
  <c r="G1244" i="5"/>
  <c r="H1244" i="5"/>
  <c r="I1244" i="5"/>
  <c r="J1244" i="5"/>
  <c r="K1244" i="5"/>
  <c r="L1244" i="5"/>
  <c r="M1244" i="5"/>
  <c r="N1244" i="5"/>
  <c r="O1244" i="5"/>
  <c r="P1244" i="5"/>
  <c r="Q1244" i="5"/>
  <c r="R1244" i="5"/>
  <c r="S1244" i="5"/>
  <c r="T1244" i="5"/>
  <c r="U1244" i="5"/>
  <c r="V1244" i="5"/>
  <c r="W1244" i="5"/>
  <c r="X1244" i="5"/>
  <c r="Y1244" i="5"/>
  <c r="Z1244" i="5"/>
  <c r="AA1244" i="5"/>
  <c r="C1245" i="5"/>
  <c r="D1245" i="5"/>
  <c r="E1245" i="5"/>
  <c r="F1245" i="5"/>
  <c r="G1245" i="5"/>
  <c r="H1245" i="5"/>
  <c r="I1245" i="5"/>
  <c r="J1245" i="5"/>
  <c r="K1245" i="5"/>
  <c r="L1245" i="5"/>
  <c r="M1245" i="5"/>
  <c r="N1245" i="5"/>
  <c r="O1245" i="5"/>
  <c r="P1245" i="5"/>
  <c r="Q1245" i="5"/>
  <c r="R1245" i="5"/>
  <c r="S1245" i="5"/>
  <c r="T1245" i="5"/>
  <c r="U1245" i="5"/>
  <c r="V1245" i="5"/>
  <c r="W1245" i="5"/>
  <c r="X1245" i="5"/>
  <c r="Y1245" i="5"/>
  <c r="Z1245" i="5"/>
  <c r="AA1245" i="5"/>
  <c r="AB1245" i="5"/>
  <c r="C1246" i="5"/>
  <c r="D1246" i="5"/>
  <c r="E1246" i="5"/>
  <c r="F1246" i="5"/>
  <c r="G1246" i="5"/>
  <c r="H1246" i="5"/>
  <c r="I1246" i="5"/>
  <c r="J1246" i="5"/>
  <c r="K1246" i="5"/>
  <c r="L1246" i="5"/>
  <c r="M1246" i="5"/>
  <c r="N1246" i="5"/>
  <c r="O1246" i="5"/>
  <c r="P1246" i="5"/>
  <c r="Q1246" i="5"/>
  <c r="R1246" i="5"/>
  <c r="S1246" i="5"/>
  <c r="T1246" i="5"/>
  <c r="U1246" i="5"/>
  <c r="V1246" i="5"/>
  <c r="W1246" i="5"/>
  <c r="X1246" i="5"/>
  <c r="Y1246" i="5"/>
  <c r="Z1246" i="5"/>
  <c r="AA1246" i="5"/>
  <c r="AB1246" i="5"/>
  <c r="B1246" i="5"/>
  <c r="B1245" i="5"/>
  <c r="B1244" i="5"/>
  <c r="B1243" i="5"/>
  <c r="B1242" i="5"/>
  <c r="B1241" i="5"/>
  <c r="B1240" i="5"/>
  <c r="B1239" i="5"/>
  <c r="B1238" i="5"/>
  <c r="B1237" i="5"/>
  <c r="B1236" i="5"/>
  <c r="B1235" i="5"/>
  <c r="B1234" i="5"/>
  <c r="B1233" i="5"/>
  <c r="B1232" i="5"/>
  <c r="B1231" i="5"/>
  <c r="B1230" i="5"/>
  <c r="B1229" i="5"/>
  <c r="B1228" i="5"/>
  <c r="B1227" i="5"/>
  <c r="B1226" i="5"/>
  <c r="B1225" i="5"/>
  <c r="B1224" i="5"/>
  <c r="B1223" i="5"/>
  <c r="B1222" i="5"/>
  <c r="B1221" i="5"/>
  <c r="B1220" i="5"/>
  <c r="B1219" i="5"/>
  <c r="B1218" i="5"/>
  <c r="B1217" i="5"/>
  <c r="AA1185" i="5"/>
  <c r="AA1186" i="5"/>
  <c r="AA1187" i="5"/>
  <c r="AA1188" i="5"/>
  <c r="AA1189" i="5"/>
  <c r="AA1190" i="5"/>
  <c r="AA1191" i="5"/>
  <c r="AA1192" i="5"/>
  <c r="AA1193" i="5"/>
  <c r="AA1194" i="5"/>
  <c r="AA1195" i="5"/>
  <c r="AA1196" i="5"/>
  <c r="AA1197" i="5"/>
  <c r="AA1198" i="5"/>
  <c r="AA1199" i="5"/>
  <c r="AA1200" i="5"/>
  <c r="AA1201" i="5"/>
  <c r="AA1202" i="5"/>
  <c r="AA1203" i="5"/>
  <c r="AA1204" i="5"/>
  <c r="AA1205" i="5"/>
  <c r="AA1206" i="5"/>
  <c r="AA1207" i="5"/>
  <c r="AA1208" i="5"/>
  <c r="AA1209" i="5"/>
  <c r="AA1210" i="5"/>
  <c r="AA1211" i="5"/>
  <c r="AA1212" i="5"/>
  <c r="AA1213" i="5"/>
  <c r="AA1214" i="5"/>
  <c r="AA1215" i="5"/>
  <c r="AA1216" i="5"/>
  <c r="Z1185" i="5"/>
  <c r="Z1186" i="5"/>
  <c r="Z1187" i="5"/>
  <c r="Z1188" i="5"/>
  <c r="Z1189" i="5"/>
  <c r="Z1190" i="5"/>
  <c r="Z1191" i="5"/>
  <c r="Z1192" i="5"/>
  <c r="Z1193" i="5"/>
  <c r="Z1194" i="5"/>
  <c r="Z1195" i="5"/>
  <c r="Z1196" i="5"/>
  <c r="Z1197" i="5"/>
  <c r="Z1198" i="5"/>
  <c r="Z1199" i="5"/>
  <c r="Z1200" i="5"/>
  <c r="Z1201" i="5"/>
  <c r="Z1202" i="5"/>
  <c r="Z1203" i="5"/>
  <c r="Z1204" i="5"/>
  <c r="Z1205" i="5"/>
  <c r="Z1206" i="5"/>
  <c r="Z1207" i="5"/>
  <c r="Z1208" i="5"/>
  <c r="Z1209" i="5"/>
  <c r="Z1210" i="5"/>
  <c r="Z1211" i="5"/>
  <c r="Z1212" i="5"/>
  <c r="Z1213" i="5"/>
  <c r="Z1214" i="5"/>
  <c r="Z1215" i="5"/>
  <c r="Z1216" i="5"/>
  <c r="Y1185" i="5"/>
  <c r="Y1186" i="5"/>
  <c r="Y1187" i="5"/>
  <c r="Y1188" i="5"/>
  <c r="Y1189" i="5"/>
  <c r="Y1190" i="5"/>
  <c r="Y1191" i="5"/>
  <c r="Y1192" i="5"/>
  <c r="Y1193" i="5"/>
  <c r="Y1194" i="5"/>
  <c r="Y1195" i="5"/>
  <c r="Y1196" i="5"/>
  <c r="Y1197" i="5"/>
  <c r="Y1198" i="5"/>
  <c r="Y1199" i="5"/>
  <c r="Y1200" i="5"/>
  <c r="Y1201" i="5"/>
  <c r="Y1202" i="5"/>
  <c r="Y1203" i="5"/>
  <c r="Y1204" i="5"/>
  <c r="Y1205" i="5"/>
  <c r="Y1206" i="5"/>
  <c r="Y1207" i="5"/>
  <c r="Y1208" i="5"/>
  <c r="Y1209" i="5"/>
  <c r="Y1210" i="5"/>
  <c r="Y1211" i="5"/>
  <c r="Y1212" i="5"/>
  <c r="Y1213" i="5"/>
  <c r="Y1214" i="5"/>
  <c r="Y1215" i="5"/>
  <c r="Y1216" i="5"/>
  <c r="X1185" i="5"/>
  <c r="X1186" i="5"/>
  <c r="X1187" i="5"/>
  <c r="X1188" i="5"/>
  <c r="X1189" i="5"/>
  <c r="X1190" i="5"/>
  <c r="X1191" i="5"/>
  <c r="X1192" i="5"/>
  <c r="X1193" i="5"/>
  <c r="X1194" i="5"/>
  <c r="X1195" i="5"/>
  <c r="X1196" i="5"/>
  <c r="X1197" i="5"/>
  <c r="X1198" i="5"/>
  <c r="X1199" i="5"/>
  <c r="X1200" i="5"/>
  <c r="X1201" i="5"/>
  <c r="X1202" i="5"/>
  <c r="X1203" i="5"/>
  <c r="X1204" i="5"/>
  <c r="X1205" i="5"/>
  <c r="X1206" i="5"/>
  <c r="X1207" i="5"/>
  <c r="X1208" i="5"/>
  <c r="X1209" i="5"/>
  <c r="X1210" i="5"/>
  <c r="X1211" i="5"/>
  <c r="X1212" i="5"/>
  <c r="X1213" i="5"/>
  <c r="X1214" i="5"/>
  <c r="X1215" i="5"/>
  <c r="X1216" i="5"/>
  <c r="W1185" i="5"/>
  <c r="W1186" i="5"/>
  <c r="W1187" i="5"/>
  <c r="W1188" i="5"/>
  <c r="W1189" i="5"/>
  <c r="W1190" i="5"/>
  <c r="W1191" i="5"/>
  <c r="W1192" i="5"/>
  <c r="W1193" i="5"/>
  <c r="W1194" i="5"/>
  <c r="W1195" i="5"/>
  <c r="W1196" i="5"/>
  <c r="W1197" i="5"/>
  <c r="W1198" i="5"/>
  <c r="W1199" i="5"/>
  <c r="W1200" i="5"/>
  <c r="W1201" i="5"/>
  <c r="W1202" i="5"/>
  <c r="W1203" i="5"/>
  <c r="W1204" i="5"/>
  <c r="W1205" i="5"/>
  <c r="W1206" i="5"/>
  <c r="W1207" i="5"/>
  <c r="W1208" i="5"/>
  <c r="W1209" i="5"/>
  <c r="W1210" i="5"/>
  <c r="W1211" i="5"/>
  <c r="W1212" i="5"/>
  <c r="W1213" i="5"/>
  <c r="W1214" i="5"/>
  <c r="W1215" i="5"/>
  <c r="W1216" i="5"/>
  <c r="V1185" i="5"/>
  <c r="V1186" i="5"/>
  <c r="V1187" i="5"/>
  <c r="V1188" i="5"/>
  <c r="V1189" i="5"/>
  <c r="V1190" i="5"/>
  <c r="V1191" i="5"/>
  <c r="V1192" i="5"/>
  <c r="V1193" i="5"/>
  <c r="V1194" i="5"/>
  <c r="V1195" i="5"/>
  <c r="V1196" i="5"/>
  <c r="V1197" i="5"/>
  <c r="V1198" i="5"/>
  <c r="V1199" i="5"/>
  <c r="V1200" i="5"/>
  <c r="V1201" i="5"/>
  <c r="V1202" i="5"/>
  <c r="V1203" i="5"/>
  <c r="V1204" i="5"/>
  <c r="V1205" i="5"/>
  <c r="V1206" i="5"/>
  <c r="V1207" i="5"/>
  <c r="V1208" i="5"/>
  <c r="V1209" i="5"/>
  <c r="V1210" i="5"/>
  <c r="V1211" i="5"/>
  <c r="V1212" i="5"/>
  <c r="V1213" i="5"/>
  <c r="V1214" i="5"/>
  <c r="V1215" i="5"/>
  <c r="V1216" i="5"/>
  <c r="C1185" i="5"/>
  <c r="D1185" i="5"/>
  <c r="E1185" i="5"/>
  <c r="F1185" i="5"/>
  <c r="G1185" i="5"/>
  <c r="H1185" i="5"/>
  <c r="I1185" i="5"/>
  <c r="J1185" i="5"/>
  <c r="K1185" i="5"/>
  <c r="L1185" i="5"/>
  <c r="M1185" i="5"/>
  <c r="N1185" i="5"/>
  <c r="O1185" i="5"/>
  <c r="P1185" i="5"/>
  <c r="Q1185" i="5"/>
  <c r="R1185" i="5"/>
  <c r="S1185" i="5"/>
  <c r="T1185" i="5"/>
  <c r="U1185" i="5"/>
  <c r="C1186" i="5"/>
  <c r="D1186" i="5"/>
  <c r="E1186" i="5"/>
  <c r="F1186" i="5"/>
  <c r="G1186" i="5"/>
  <c r="H1186" i="5"/>
  <c r="I1186" i="5"/>
  <c r="J1186" i="5"/>
  <c r="K1186" i="5"/>
  <c r="L1186" i="5"/>
  <c r="M1186" i="5"/>
  <c r="N1186" i="5"/>
  <c r="O1186" i="5"/>
  <c r="P1186" i="5"/>
  <c r="Q1186" i="5"/>
  <c r="R1186" i="5"/>
  <c r="S1186" i="5"/>
  <c r="T1186" i="5"/>
  <c r="U1186" i="5"/>
  <c r="C1187" i="5"/>
  <c r="D1187" i="5"/>
  <c r="E1187" i="5"/>
  <c r="F1187" i="5"/>
  <c r="G1187" i="5"/>
  <c r="H1187" i="5"/>
  <c r="I1187" i="5"/>
  <c r="J1187" i="5"/>
  <c r="K1187" i="5"/>
  <c r="L1187" i="5"/>
  <c r="M1187" i="5"/>
  <c r="N1187" i="5"/>
  <c r="O1187" i="5"/>
  <c r="P1187" i="5"/>
  <c r="Q1187" i="5"/>
  <c r="R1187" i="5"/>
  <c r="S1187" i="5"/>
  <c r="T1187" i="5"/>
  <c r="U1187" i="5"/>
  <c r="C1188" i="5"/>
  <c r="D1188" i="5"/>
  <c r="E1188" i="5"/>
  <c r="F1188" i="5"/>
  <c r="G1188" i="5"/>
  <c r="H1188" i="5"/>
  <c r="I1188" i="5"/>
  <c r="J1188" i="5"/>
  <c r="K1188" i="5"/>
  <c r="L1188" i="5"/>
  <c r="M1188" i="5"/>
  <c r="N1188" i="5"/>
  <c r="O1188" i="5"/>
  <c r="P1188" i="5"/>
  <c r="Q1188" i="5"/>
  <c r="R1188" i="5"/>
  <c r="S1188" i="5"/>
  <c r="T1188" i="5"/>
  <c r="U1188" i="5"/>
  <c r="C1189" i="5"/>
  <c r="D1189" i="5"/>
  <c r="E1189" i="5"/>
  <c r="F1189" i="5"/>
  <c r="G1189" i="5"/>
  <c r="H1189" i="5"/>
  <c r="I1189" i="5"/>
  <c r="J1189" i="5"/>
  <c r="K1189" i="5"/>
  <c r="L1189" i="5"/>
  <c r="M1189" i="5"/>
  <c r="N1189" i="5"/>
  <c r="O1189" i="5"/>
  <c r="P1189" i="5"/>
  <c r="Q1189" i="5"/>
  <c r="R1189" i="5"/>
  <c r="S1189" i="5"/>
  <c r="T1189" i="5"/>
  <c r="U1189" i="5"/>
  <c r="C1190" i="5"/>
  <c r="D1190" i="5"/>
  <c r="E1190" i="5"/>
  <c r="F1190" i="5"/>
  <c r="G1190" i="5"/>
  <c r="H1190" i="5"/>
  <c r="I1190" i="5"/>
  <c r="J1190" i="5"/>
  <c r="K1190" i="5"/>
  <c r="L1190" i="5"/>
  <c r="M1190" i="5"/>
  <c r="N1190" i="5"/>
  <c r="O1190" i="5"/>
  <c r="P1190" i="5"/>
  <c r="Q1190" i="5"/>
  <c r="R1190" i="5"/>
  <c r="S1190" i="5"/>
  <c r="T1190" i="5"/>
  <c r="U1190" i="5"/>
  <c r="C1191" i="5"/>
  <c r="D1191" i="5"/>
  <c r="E1191" i="5"/>
  <c r="F1191" i="5"/>
  <c r="G1191" i="5"/>
  <c r="H1191" i="5"/>
  <c r="I1191" i="5"/>
  <c r="J1191" i="5"/>
  <c r="K1191" i="5"/>
  <c r="L1191" i="5"/>
  <c r="M1191" i="5"/>
  <c r="N1191" i="5"/>
  <c r="O1191" i="5"/>
  <c r="P1191" i="5"/>
  <c r="Q1191" i="5"/>
  <c r="R1191" i="5"/>
  <c r="S1191" i="5"/>
  <c r="T1191" i="5"/>
  <c r="U1191" i="5"/>
  <c r="C1192" i="5"/>
  <c r="D1192" i="5"/>
  <c r="E1192" i="5"/>
  <c r="F1192" i="5"/>
  <c r="G1192" i="5"/>
  <c r="H1192" i="5"/>
  <c r="I1192" i="5"/>
  <c r="J1192" i="5"/>
  <c r="K1192" i="5"/>
  <c r="L1192" i="5"/>
  <c r="M1192" i="5"/>
  <c r="N1192" i="5"/>
  <c r="O1192" i="5"/>
  <c r="P1192" i="5"/>
  <c r="Q1192" i="5"/>
  <c r="R1192" i="5"/>
  <c r="S1192" i="5"/>
  <c r="T1192" i="5"/>
  <c r="U1192" i="5"/>
  <c r="C1193" i="5"/>
  <c r="D1193" i="5"/>
  <c r="E1193" i="5"/>
  <c r="F1193" i="5"/>
  <c r="G1193" i="5"/>
  <c r="H1193" i="5"/>
  <c r="I1193" i="5"/>
  <c r="J1193" i="5"/>
  <c r="K1193" i="5"/>
  <c r="L1193" i="5"/>
  <c r="M1193" i="5"/>
  <c r="N1193" i="5"/>
  <c r="O1193" i="5"/>
  <c r="P1193" i="5"/>
  <c r="Q1193" i="5"/>
  <c r="R1193" i="5"/>
  <c r="S1193" i="5"/>
  <c r="T1193" i="5"/>
  <c r="U1193" i="5"/>
  <c r="C1194" i="5"/>
  <c r="D1194" i="5"/>
  <c r="E1194" i="5"/>
  <c r="F1194" i="5"/>
  <c r="G1194" i="5"/>
  <c r="H1194" i="5"/>
  <c r="I1194" i="5"/>
  <c r="J1194" i="5"/>
  <c r="K1194" i="5"/>
  <c r="L1194" i="5"/>
  <c r="M1194" i="5"/>
  <c r="N1194" i="5"/>
  <c r="O1194" i="5"/>
  <c r="P1194" i="5"/>
  <c r="Q1194" i="5"/>
  <c r="R1194" i="5"/>
  <c r="S1194" i="5"/>
  <c r="T1194" i="5"/>
  <c r="U1194" i="5"/>
  <c r="C1195" i="5"/>
  <c r="D1195" i="5"/>
  <c r="E1195" i="5"/>
  <c r="F1195" i="5"/>
  <c r="G1195" i="5"/>
  <c r="H1195" i="5"/>
  <c r="I1195" i="5"/>
  <c r="J1195" i="5"/>
  <c r="K1195" i="5"/>
  <c r="L1195" i="5"/>
  <c r="M1195" i="5"/>
  <c r="N1195" i="5"/>
  <c r="O1195" i="5"/>
  <c r="P1195" i="5"/>
  <c r="Q1195" i="5"/>
  <c r="R1195" i="5"/>
  <c r="S1195" i="5"/>
  <c r="T1195" i="5"/>
  <c r="U1195" i="5"/>
  <c r="C1196" i="5"/>
  <c r="D1196" i="5"/>
  <c r="E1196" i="5"/>
  <c r="F1196" i="5"/>
  <c r="G1196" i="5"/>
  <c r="H1196" i="5"/>
  <c r="I1196" i="5"/>
  <c r="J1196" i="5"/>
  <c r="K1196" i="5"/>
  <c r="L1196" i="5"/>
  <c r="M1196" i="5"/>
  <c r="N1196" i="5"/>
  <c r="O1196" i="5"/>
  <c r="P1196" i="5"/>
  <c r="Q1196" i="5"/>
  <c r="R1196" i="5"/>
  <c r="S1196" i="5"/>
  <c r="T1196" i="5"/>
  <c r="U1196" i="5"/>
  <c r="C1197" i="5"/>
  <c r="D1197" i="5"/>
  <c r="E1197" i="5"/>
  <c r="F1197" i="5"/>
  <c r="G1197" i="5"/>
  <c r="H1197" i="5"/>
  <c r="I1197" i="5"/>
  <c r="J1197" i="5"/>
  <c r="K1197" i="5"/>
  <c r="L1197" i="5"/>
  <c r="M1197" i="5"/>
  <c r="N1197" i="5"/>
  <c r="O1197" i="5"/>
  <c r="P1197" i="5"/>
  <c r="Q1197" i="5"/>
  <c r="R1197" i="5"/>
  <c r="S1197" i="5"/>
  <c r="T1197" i="5"/>
  <c r="U1197" i="5"/>
  <c r="C1198" i="5"/>
  <c r="D1198" i="5"/>
  <c r="E1198" i="5"/>
  <c r="F1198" i="5"/>
  <c r="G1198" i="5"/>
  <c r="H1198" i="5"/>
  <c r="I1198" i="5"/>
  <c r="J1198" i="5"/>
  <c r="K1198" i="5"/>
  <c r="L1198" i="5"/>
  <c r="M1198" i="5"/>
  <c r="N1198" i="5"/>
  <c r="O1198" i="5"/>
  <c r="P1198" i="5"/>
  <c r="Q1198" i="5"/>
  <c r="R1198" i="5"/>
  <c r="S1198" i="5"/>
  <c r="T1198" i="5"/>
  <c r="U1198" i="5"/>
  <c r="C1199" i="5"/>
  <c r="D1199" i="5"/>
  <c r="E1199" i="5"/>
  <c r="F1199" i="5"/>
  <c r="G1199" i="5"/>
  <c r="H1199" i="5"/>
  <c r="I1199" i="5"/>
  <c r="J1199" i="5"/>
  <c r="K1199" i="5"/>
  <c r="L1199" i="5"/>
  <c r="M1199" i="5"/>
  <c r="N1199" i="5"/>
  <c r="O1199" i="5"/>
  <c r="P1199" i="5"/>
  <c r="Q1199" i="5"/>
  <c r="R1199" i="5"/>
  <c r="S1199" i="5"/>
  <c r="T1199" i="5"/>
  <c r="U1199" i="5"/>
  <c r="C1200" i="5"/>
  <c r="D1200" i="5"/>
  <c r="E1200" i="5"/>
  <c r="F1200" i="5"/>
  <c r="G1200" i="5"/>
  <c r="H1200" i="5"/>
  <c r="I1200" i="5"/>
  <c r="J1200" i="5"/>
  <c r="K1200" i="5"/>
  <c r="L1200" i="5"/>
  <c r="M1200" i="5"/>
  <c r="N1200" i="5"/>
  <c r="O1200" i="5"/>
  <c r="P1200" i="5"/>
  <c r="Q1200" i="5"/>
  <c r="R1200" i="5"/>
  <c r="S1200" i="5"/>
  <c r="T1200" i="5"/>
  <c r="U1200" i="5"/>
  <c r="C1201" i="5"/>
  <c r="D1201" i="5"/>
  <c r="E1201" i="5"/>
  <c r="F1201" i="5"/>
  <c r="G1201" i="5"/>
  <c r="H1201" i="5"/>
  <c r="I1201" i="5"/>
  <c r="J1201" i="5"/>
  <c r="K1201" i="5"/>
  <c r="L1201" i="5"/>
  <c r="M1201" i="5"/>
  <c r="N1201" i="5"/>
  <c r="O1201" i="5"/>
  <c r="P1201" i="5"/>
  <c r="Q1201" i="5"/>
  <c r="R1201" i="5"/>
  <c r="S1201" i="5"/>
  <c r="T1201" i="5"/>
  <c r="U1201" i="5"/>
  <c r="C1202" i="5"/>
  <c r="D1202" i="5"/>
  <c r="E1202" i="5"/>
  <c r="F1202" i="5"/>
  <c r="G1202" i="5"/>
  <c r="H1202" i="5"/>
  <c r="I1202" i="5"/>
  <c r="J1202" i="5"/>
  <c r="K1202" i="5"/>
  <c r="L1202" i="5"/>
  <c r="M1202" i="5"/>
  <c r="N1202" i="5"/>
  <c r="O1202" i="5"/>
  <c r="P1202" i="5"/>
  <c r="Q1202" i="5"/>
  <c r="R1202" i="5"/>
  <c r="S1202" i="5"/>
  <c r="T1202" i="5"/>
  <c r="U1202" i="5"/>
  <c r="C1203" i="5"/>
  <c r="D1203" i="5"/>
  <c r="E1203" i="5"/>
  <c r="F1203" i="5"/>
  <c r="G1203" i="5"/>
  <c r="H1203" i="5"/>
  <c r="I1203" i="5"/>
  <c r="J1203" i="5"/>
  <c r="K1203" i="5"/>
  <c r="L1203" i="5"/>
  <c r="M1203" i="5"/>
  <c r="N1203" i="5"/>
  <c r="O1203" i="5"/>
  <c r="P1203" i="5"/>
  <c r="Q1203" i="5"/>
  <c r="R1203" i="5"/>
  <c r="S1203" i="5"/>
  <c r="T1203" i="5"/>
  <c r="U1203" i="5"/>
  <c r="C1204" i="5"/>
  <c r="D1204" i="5"/>
  <c r="E1204" i="5"/>
  <c r="F1204" i="5"/>
  <c r="G1204" i="5"/>
  <c r="H1204" i="5"/>
  <c r="I1204" i="5"/>
  <c r="J1204" i="5"/>
  <c r="K1204" i="5"/>
  <c r="L1204" i="5"/>
  <c r="M1204" i="5"/>
  <c r="N1204" i="5"/>
  <c r="O1204" i="5"/>
  <c r="P1204" i="5"/>
  <c r="Q1204" i="5"/>
  <c r="R1204" i="5"/>
  <c r="S1204" i="5"/>
  <c r="T1204" i="5"/>
  <c r="U1204" i="5"/>
  <c r="C1205" i="5"/>
  <c r="D1205" i="5"/>
  <c r="E1205" i="5"/>
  <c r="F1205" i="5"/>
  <c r="G1205" i="5"/>
  <c r="H1205" i="5"/>
  <c r="I1205" i="5"/>
  <c r="J1205" i="5"/>
  <c r="K1205" i="5"/>
  <c r="L1205" i="5"/>
  <c r="M1205" i="5"/>
  <c r="N1205" i="5"/>
  <c r="O1205" i="5"/>
  <c r="P1205" i="5"/>
  <c r="Q1205" i="5"/>
  <c r="R1205" i="5"/>
  <c r="S1205" i="5"/>
  <c r="T1205" i="5"/>
  <c r="U1205" i="5"/>
  <c r="C1206" i="5"/>
  <c r="D1206" i="5"/>
  <c r="E1206" i="5"/>
  <c r="F1206" i="5"/>
  <c r="G1206" i="5"/>
  <c r="H1206" i="5"/>
  <c r="I1206" i="5"/>
  <c r="J1206" i="5"/>
  <c r="K1206" i="5"/>
  <c r="L1206" i="5"/>
  <c r="M1206" i="5"/>
  <c r="N1206" i="5"/>
  <c r="O1206" i="5"/>
  <c r="P1206" i="5"/>
  <c r="Q1206" i="5"/>
  <c r="R1206" i="5"/>
  <c r="S1206" i="5"/>
  <c r="T1206" i="5"/>
  <c r="U1206" i="5"/>
  <c r="C1207" i="5"/>
  <c r="D1207" i="5"/>
  <c r="E1207" i="5"/>
  <c r="F1207" i="5"/>
  <c r="G1207" i="5"/>
  <c r="H1207" i="5"/>
  <c r="I1207" i="5"/>
  <c r="J1207" i="5"/>
  <c r="K1207" i="5"/>
  <c r="L1207" i="5"/>
  <c r="M1207" i="5"/>
  <c r="N1207" i="5"/>
  <c r="O1207" i="5"/>
  <c r="P1207" i="5"/>
  <c r="Q1207" i="5"/>
  <c r="R1207" i="5"/>
  <c r="S1207" i="5"/>
  <c r="T1207" i="5"/>
  <c r="U1207" i="5"/>
  <c r="C1208" i="5"/>
  <c r="D1208" i="5"/>
  <c r="E1208" i="5"/>
  <c r="F1208" i="5"/>
  <c r="G1208" i="5"/>
  <c r="H1208" i="5"/>
  <c r="I1208" i="5"/>
  <c r="J1208" i="5"/>
  <c r="K1208" i="5"/>
  <c r="L1208" i="5"/>
  <c r="M1208" i="5"/>
  <c r="N1208" i="5"/>
  <c r="O1208" i="5"/>
  <c r="P1208" i="5"/>
  <c r="Q1208" i="5"/>
  <c r="R1208" i="5"/>
  <c r="S1208" i="5"/>
  <c r="T1208" i="5"/>
  <c r="U1208" i="5"/>
  <c r="C1209" i="5"/>
  <c r="D1209" i="5"/>
  <c r="E1209" i="5"/>
  <c r="F1209" i="5"/>
  <c r="G1209" i="5"/>
  <c r="H1209" i="5"/>
  <c r="I1209" i="5"/>
  <c r="J1209" i="5"/>
  <c r="K1209" i="5"/>
  <c r="L1209" i="5"/>
  <c r="M1209" i="5"/>
  <c r="N1209" i="5"/>
  <c r="O1209" i="5"/>
  <c r="P1209" i="5"/>
  <c r="Q1209" i="5"/>
  <c r="R1209" i="5"/>
  <c r="S1209" i="5"/>
  <c r="T1209" i="5"/>
  <c r="U1209" i="5"/>
  <c r="C1210" i="5"/>
  <c r="D1210" i="5"/>
  <c r="E1210" i="5"/>
  <c r="F1210" i="5"/>
  <c r="G1210" i="5"/>
  <c r="H1210" i="5"/>
  <c r="I1210" i="5"/>
  <c r="J1210" i="5"/>
  <c r="K1210" i="5"/>
  <c r="L1210" i="5"/>
  <c r="M1210" i="5"/>
  <c r="N1210" i="5"/>
  <c r="O1210" i="5"/>
  <c r="P1210" i="5"/>
  <c r="Q1210" i="5"/>
  <c r="R1210" i="5"/>
  <c r="S1210" i="5"/>
  <c r="T1210" i="5"/>
  <c r="U1210" i="5"/>
  <c r="C1211" i="5"/>
  <c r="D1211" i="5"/>
  <c r="E1211" i="5"/>
  <c r="F1211" i="5"/>
  <c r="G1211" i="5"/>
  <c r="H1211" i="5"/>
  <c r="I1211" i="5"/>
  <c r="J1211" i="5"/>
  <c r="K1211" i="5"/>
  <c r="L1211" i="5"/>
  <c r="M1211" i="5"/>
  <c r="N1211" i="5"/>
  <c r="O1211" i="5"/>
  <c r="P1211" i="5"/>
  <c r="Q1211" i="5"/>
  <c r="R1211" i="5"/>
  <c r="S1211" i="5"/>
  <c r="T1211" i="5"/>
  <c r="U1211" i="5"/>
  <c r="C1212" i="5"/>
  <c r="D1212" i="5"/>
  <c r="E1212" i="5"/>
  <c r="F1212" i="5"/>
  <c r="G1212" i="5"/>
  <c r="H1212" i="5"/>
  <c r="I1212" i="5"/>
  <c r="J1212" i="5"/>
  <c r="K1212" i="5"/>
  <c r="L1212" i="5"/>
  <c r="M1212" i="5"/>
  <c r="N1212" i="5"/>
  <c r="O1212" i="5"/>
  <c r="P1212" i="5"/>
  <c r="Q1212" i="5"/>
  <c r="R1212" i="5"/>
  <c r="S1212" i="5"/>
  <c r="T1212" i="5"/>
  <c r="U1212" i="5"/>
  <c r="C1213" i="5"/>
  <c r="D1213" i="5"/>
  <c r="E1213" i="5"/>
  <c r="F1213" i="5"/>
  <c r="G1213" i="5"/>
  <c r="H1213" i="5"/>
  <c r="I1213" i="5"/>
  <c r="J1213" i="5"/>
  <c r="K1213" i="5"/>
  <c r="L1213" i="5"/>
  <c r="M1213" i="5"/>
  <c r="N1213" i="5"/>
  <c r="O1213" i="5"/>
  <c r="P1213" i="5"/>
  <c r="Q1213" i="5"/>
  <c r="R1213" i="5"/>
  <c r="S1213" i="5"/>
  <c r="T1213" i="5"/>
  <c r="U1213" i="5"/>
  <c r="C1214" i="5"/>
  <c r="D1214" i="5"/>
  <c r="E1214" i="5"/>
  <c r="F1214" i="5"/>
  <c r="G1214" i="5"/>
  <c r="H1214" i="5"/>
  <c r="I1214" i="5"/>
  <c r="J1214" i="5"/>
  <c r="K1214" i="5"/>
  <c r="L1214" i="5"/>
  <c r="M1214" i="5"/>
  <c r="N1214" i="5"/>
  <c r="O1214" i="5"/>
  <c r="P1214" i="5"/>
  <c r="Q1214" i="5"/>
  <c r="R1214" i="5"/>
  <c r="S1214" i="5"/>
  <c r="T1214" i="5"/>
  <c r="U1214" i="5"/>
  <c r="C1215" i="5"/>
  <c r="D1215" i="5"/>
  <c r="E1215" i="5"/>
  <c r="F1215" i="5"/>
  <c r="G1215" i="5"/>
  <c r="H1215" i="5"/>
  <c r="I1215" i="5"/>
  <c r="J1215" i="5"/>
  <c r="K1215" i="5"/>
  <c r="L1215" i="5"/>
  <c r="M1215" i="5"/>
  <c r="N1215" i="5"/>
  <c r="O1215" i="5"/>
  <c r="P1215" i="5"/>
  <c r="Q1215" i="5"/>
  <c r="R1215" i="5"/>
  <c r="S1215" i="5"/>
  <c r="T1215" i="5"/>
  <c r="U1215" i="5"/>
  <c r="C1216" i="5"/>
  <c r="D1216" i="5"/>
  <c r="E1216" i="5"/>
  <c r="F1216" i="5"/>
  <c r="G1216" i="5"/>
  <c r="H1216" i="5"/>
  <c r="I1216" i="5"/>
  <c r="J1216" i="5"/>
  <c r="K1216" i="5"/>
  <c r="L1216" i="5"/>
  <c r="M1216" i="5"/>
  <c r="N1216" i="5"/>
  <c r="O1216" i="5"/>
  <c r="P1216" i="5"/>
  <c r="Q1216" i="5"/>
  <c r="R1216" i="5"/>
  <c r="S1216" i="5"/>
  <c r="T1216" i="5"/>
  <c r="U1216" i="5"/>
  <c r="B1216" i="5"/>
  <c r="B1215" i="5"/>
  <c r="B1214" i="5"/>
  <c r="B1213" i="5"/>
  <c r="B1212" i="5"/>
  <c r="B1211" i="5"/>
  <c r="B1210" i="5"/>
  <c r="B1209" i="5"/>
  <c r="B1208" i="5"/>
  <c r="B1207" i="5"/>
  <c r="B1206" i="5"/>
  <c r="B1205" i="5"/>
  <c r="B1204" i="5"/>
  <c r="B1203" i="5"/>
  <c r="B1202" i="5"/>
  <c r="B1201" i="5"/>
  <c r="B1200" i="5"/>
  <c r="B1199" i="5"/>
  <c r="B1198" i="5"/>
  <c r="B1197" i="5"/>
  <c r="B1196" i="5"/>
  <c r="B1195" i="5"/>
  <c r="B1194" i="5"/>
  <c r="B1193" i="5"/>
  <c r="B1192" i="5"/>
  <c r="B1191" i="5"/>
  <c r="B1190" i="5"/>
  <c r="B1189" i="5"/>
  <c r="B1188" i="5"/>
  <c r="B1187" i="5"/>
  <c r="B1186" i="5"/>
  <c r="B1185" i="5"/>
  <c r="C1161" i="5"/>
  <c r="D1161" i="5"/>
  <c r="E1161" i="5"/>
  <c r="F1161" i="5"/>
  <c r="G1161" i="5"/>
  <c r="H1161" i="5"/>
  <c r="I1161" i="5"/>
  <c r="J1161" i="5"/>
  <c r="K1161" i="5"/>
  <c r="L1161" i="5"/>
  <c r="M1161" i="5"/>
  <c r="N1161" i="5"/>
  <c r="O1161" i="5"/>
  <c r="P1161" i="5"/>
  <c r="Q1161" i="5"/>
  <c r="R1161" i="5"/>
  <c r="S1161" i="5"/>
  <c r="T1161" i="5"/>
  <c r="U1161" i="5"/>
  <c r="V1161" i="5"/>
  <c r="W1161" i="5"/>
  <c r="X1161" i="5"/>
  <c r="Y1161" i="5"/>
  <c r="Z1161" i="5"/>
  <c r="C1162" i="5"/>
  <c r="D1162" i="5"/>
  <c r="E1162" i="5"/>
  <c r="F1162" i="5"/>
  <c r="G1162" i="5"/>
  <c r="H1162" i="5"/>
  <c r="I1162" i="5"/>
  <c r="J1162" i="5"/>
  <c r="K1162" i="5"/>
  <c r="L1162" i="5"/>
  <c r="M1162" i="5"/>
  <c r="N1162" i="5"/>
  <c r="O1162" i="5"/>
  <c r="P1162" i="5"/>
  <c r="Q1162" i="5"/>
  <c r="R1162" i="5"/>
  <c r="S1162" i="5"/>
  <c r="T1162" i="5"/>
  <c r="U1162" i="5"/>
  <c r="V1162" i="5"/>
  <c r="W1162" i="5"/>
  <c r="X1162" i="5"/>
  <c r="Y1162" i="5"/>
  <c r="Z1162" i="5"/>
  <c r="C1163" i="5"/>
  <c r="D1163" i="5"/>
  <c r="E1163" i="5"/>
  <c r="F1163" i="5"/>
  <c r="G1163" i="5"/>
  <c r="H1163" i="5"/>
  <c r="I1163" i="5"/>
  <c r="J1163" i="5"/>
  <c r="K1163" i="5"/>
  <c r="L1163" i="5"/>
  <c r="M1163" i="5"/>
  <c r="N1163" i="5"/>
  <c r="O1163" i="5"/>
  <c r="P1163" i="5"/>
  <c r="Q1163" i="5"/>
  <c r="R1163" i="5"/>
  <c r="S1163" i="5"/>
  <c r="T1163" i="5"/>
  <c r="U1163" i="5"/>
  <c r="V1163" i="5"/>
  <c r="W1163" i="5"/>
  <c r="X1163" i="5"/>
  <c r="Y1163" i="5"/>
  <c r="Z1163" i="5"/>
  <c r="C1164" i="5"/>
  <c r="D1164" i="5"/>
  <c r="E1164" i="5"/>
  <c r="F1164" i="5"/>
  <c r="G1164" i="5"/>
  <c r="H1164" i="5"/>
  <c r="I1164" i="5"/>
  <c r="J1164" i="5"/>
  <c r="K1164" i="5"/>
  <c r="L1164" i="5"/>
  <c r="M1164" i="5"/>
  <c r="N1164" i="5"/>
  <c r="O1164" i="5"/>
  <c r="P1164" i="5"/>
  <c r="Q1164" i="5"/>
  <c r="R1164" i="5"/>
  <c r="S1164" i="5"/>
  <c r="T1164" i="5"/>
  <c r="U1164" i="5"/>
  <c r="V1164" i="5"/>
  <c r="W1164" i="5"/>
  <c r="X1164" i="5"/>
  <c r="Y1164" i="5"/>
  <c r="Z1164" i="5"/>
  <c r="C1165" i="5"/>
  <c r="D1165" i="5"/>
  <c r="E1165" i="5"/>
  <c r="F1165" i="5"/>
  <c r="G1165" i="5"/>
  <c r="H1165" i="5"/>
  <c r="I1165" i="5"/>
  <c r="J1165" i="5"/>
  <c r="K1165" i="5"/>
  <c r="L1165" i="5"/>
  <c r="M1165" i="5"/>
  <c r="N1165" i="5"/>
  <c r="O1165" i="5"/>
  <c r="P1165" i="5"/>
  <c r="Q1165" i="5"/>
  <c r="R1165" i="5"/>
  <c r="S1165" i="5"/>
  <c r="T1165" i="5"/>
  <c r="U1165" i="5"/>
  <c r="V1165" i="5"/>
  <c r="W1165" i="5"/>
  <c r="X1165" i="5"/>
  <c r="Y1165" i="5"/>
  <c r="Z1165" i="5"/>
  <c r="C1166" i="5"/>
  <c r="D1166" i="5"/>
  <c r="E1166" i="5"/>
  <c r="F1166" i="5"/>
  <c r="G1166" i="5"/>
  <c r="H1166" i="5"/>
  <c r="I1166" i="5"/>
  <c r="J1166" i="5"/>
  <c r="K1166" i="5"/>
  <c r="L1166" i="5"/>
  <c r="M1166" i="5"/>
  <c r="N1166" i="5"/>
  <c r="O1166" i="5"/>
  <c r="P1166" i="5"/>
  <c r="Q1166" i="5"/>
  <c r="R1166" i="5"/>
  <c r="S1166" i="5"/>
  <c r="T1166" i="5"/>
  <c r="U1166" i="5"/>
  <c r="V1166" i="5"/>
  <c r="W1166" i="5"/>
  <c r="X1166" i="5"/>
  <c r="Y1166" i="5"/>
  <c r="Z1166" i="5"/>
  <c r="C1167" i="5"/>
  <c r="D1167" i="5"/>
  <c r="E1167" i="5"/>
  <c r="F1167" i="5"/>
  <c r="G1167" i="5"/>
  <c r="H1167" i="5"/>
  <c r="I1167" i="5"/>
  <c r="J1167" i="5"/>
  <c r="K1167" i="5"/>
  <c r="L1167" i="5"/>
  <c r="M1167" i="5"/>
  <c r="N1167" i="5"/>
  <c r="O1167" i="5"/>
  <c r="P1167" i="5"/>
  <c r="Q1167" i="5"/>
  <c r="R1167" i="5"/>
  <c r="S1167" i="5"/>
  <c r="T1167" i="5"/>
  <c r="U1167" i="5"/>
  <c r="V1167" i="5"/>
  <c r="W1167" i="5"/>
  <c r="X1167" i="5"/>
  <c r="Y1167" i="5"/>
  <c r="Z1167" i="5"/>
  <c r="C1168" i="5"/>
  <c r="D1168" i="5"/>
  <c r="E1168" i="5"/>
  <c r="F1168" i="5"/>
  <c r="G1168" i="5"/>
  <c r="H1168" i="5"/>
  <c r="I1168" i="5"/>
  <c r="J1168" i="5"/>
  <c r="K1168" i="5"/>
  <c r="L1168" i="5"/>
  <c r="M1168" i="5"/>
  <c r="N1168" i="5"/>
  <c r="O1168" i="5"/>
  <c r="P1168" i="5"/>
  <c r="Q1168" i="5"/>
  <c r="R1168" i="5"/>
  <c r="S1168" i="5"/>
  <c r="T1168" i="5"/>
  <c r="U1168" i="5"/>
  <c r="V1168" i="5"/>
  <c r="W1168" i="5"/>
  <c r="X1168" i="5"/>
  <c r="Y1168" i="5"/>
  <c r="Z1168" i="5"/>
  <c r="C1169" i="5"/>
  <c r="D1169" i="5"/>
  <c r="E1169" i="5"/>
  <c r="F1169" i="5"/>
  <c r="G1169" i="5"/>
  <c r="H1169" i="5"/>
  <c r="I1169" i="5"/>
  <c r="J1169" i="5"/>
  <c r="K1169" i="5"/>
  <c r="L1169" i="5"/>
  <c r="M1169" i="5"/>
  <c r="N1169" i="5"/>
  <c r="O1169" i="5"/>
  <c r="P1169" i="5"/>
  <c r="Q1169" i="5"/>
  <c r="R1169" i="5"/>
  <c r="S1169" i="5"/>
  <c r="T1169" i="5"/>
  <c r="U1169" i="5"/>
  <c r="V1169" i="5"/>
  <c r="W1169" i="5"/>
  <c r="X1169" i="5"/>
  <c r="Y1169" i="5"/>
  <c r="Z1169" i="5"/>
  <c r="C1170" i="5"/>
  <c r="D1170" i="5"/>
  <c r="E1170" i="5"/>
  <c r="F1170" i="5"/>
  <c r="G1170" i="5"/>
  <c r="H1170" i="5"/>
  <c r="I1170" i="5"/>
  <c r="J1170" i="5"/>
  <c r="K1170" i="5"/>
  <c r="L1170" i="5"/>
  <c r="M1170" i="5"/>
  <c r="N1170" i="5"/>
  <c r="O1170" i="5"/>
  <c r="P1170" i="5"/>
  <c r="Q1170" i="5"/>
  <c r="R1170" i="5"/>
  <c r="S1170" i="5"/>
  <c r="T1170" i="5"/>
  <c r="U1170" i="5"/>
  <c r="V1170" i="5"/>
  <c r="W1170" i="5"/>
  <c r="X1170" i="5"/>
  <c r="Y1170" i="5"/>
  <c r="Z1170" i="5"/>
  <c r="C1171" i="5"/>
  <c r="D1171" i="5"/>
  <c r="E1171" i="5"/>
  <c r="F1171" i="5"/>
  <c r="G1171" i="5"/>
  <c r="H1171" i="5"/>
  <c r="I1171" i="5"/>
  <c r="J1171" i="5"/>
  <c r="K1171" i="5"/>
  <c r="L1171" i="5"/>
  <c r="M1171" i="5"/>
  <c r="N1171" i="5"/>
  <c r="O1171" i="5"/>
  <c r="P1171" i="5"/>
  <c r="Q1171" i="5"/>
  <c r="R1171" i="5"/>
  <c r="S1171" i="5"/>
  <c r="T1171" i="5"/>
  <c r="U1171" i="5"/>
  <c r="V1171" i="5"/>
  <c r="W1171" i="5"/>
  <c r="X1171" i="5"/>
  <c r="Y1171" i="5"/>
  <c r="Z1171" i="5"/>
  <c r="C1172" i="5"/>
  <c r="D1172" i="5"/>
  <c r="E1172" i="5"/>
  <c r="F1172" i="5"/>
  <c r="G1172" i="5"/>
  <c r="H1172" i="5"/>
  <c r="I1172" i="5"/>
  <c r="J1172" i="5"/>
  <c r="K1172" i="5"/>
  <c r="L1172" i="5"/>
  <c r="M1172" i="5"/>
  <c r="N1172" i="5"/>
  <c r="O1172" i="5"/>
  <c r="P1172" i="5"/>
  <c r="Q1172" i="5"/>
  <c r="R1172" i="5"/>
  <c r="S1172" i="5"/>
  <c r="T1172" i="5"/>
  <c r="U1172" i="5"/>
  <c r="V1172" i="5"/>
  <c r="W1172" i="5"/>
  <c r="X1172" i="5"/>
  <c r="Y1172" i="5"/>
  <c r="Z1172" i="5"/>
  <c r="C1173" i="5"/>
  <c r="D1173" i="5"/>
  <c r="E1173" i="5"/>
  <c r="F1173" i="5"/>
  <c r="G1173" i="5"/>
  <c r="H1173" i="5"/>
  <c r="I1173" i="5"/>
  <c r="J1173" i="5"/>
  <c r="K1173" i="5"/>
  <c r="L1173" i="5"/>
  <c r="M1173" i="5"/>
  <c r="N1173" i="5"/>
  <c r="O1173" i="5"/>
  <c r="P1173" i="5"/>
  <c r="Q1173" i="5"/>
  <c r="R1173" i="5"/>
  <c r="S1173" i="5"/>
  <c r="T1173" i="5"/>
  <c r="U1173" i="5"/>
  <c r="V1173" i="5"/>
  <c r="W1173" i="5"/>
  <c r="X1173" i="5"/>
  <c r="Y1173" i="5"/>
  <c r="Z1173" i="5"/>
  <c r="C1174" i="5"/>
  <c r="D1174" i="5"/>
  <c r="E1174" i="5"/>
  <c r="F1174" i="5"/>
  <c r="G1174" i="5"/>
  <c r="H1174" i="5"/>
  <c r="I1174" i="5"/>
  <c r="J1174" i="5"/>
  <c r="K1174" i="5"/>
  <c r="L1174" i="5"/>
  <c r="M1174" i="5"/>
  <c r="N1174" i="5"/>
  <c r="O1174" i="5"/>
  <c r="P1174" i="5"/>
  <c r="Q1174" i="5"/>
  <c r="R1174" i="5"/>
  <c r="S1174" i="5"/>
  <c r="T1174" i="5"/>
  <c r="U1174" i="5"/>
  <c r="V1174" i="5"/>
  <c r="W1174" i="5"/>
  <c r="X1174" i="5"/>
  <c r="Y1174" i="5"/>
  <c r="Z1174" i="5"/>
  <c r="C1175" i="5"/>
  <c r="D1175" i="5"/>
  <c r="E1175" i="5"/>
  <c r="F1175" i="5"/>
  <c r="G1175" i="5"/>
  <c r="H1175" i="5"/>
  <c r="I1175" i="5"/>
  <c r="J1175" i="5"/>
  <c r="K1175" i="5"/>
  <c r="L1175" i="5"/>
  <c r="M1175" i="5"/>
  <c r="N1175" i="5"/>
  <c r="O1175" i="5"/>
  <c r="P1175" i="5"/>
  <c r="Q1175" i="5"/>
  <c r="R1175" i="5"/>
  <c r="S1175" i="5"/>
  <c r="T1175" i="5"/>
  <c r="U1175" i="5"/>
  <c r="V1175" i="5"/>
  <c r="W1175" i="5"/>
  <c r="X1175" i="5"/>
  <c r="Y1175" i="5"/>
  <c r="Z1175" i="5"/>
  <c r="C1176" i="5"/>
  <c r="D1176" i="5"/>
  <c r="E1176" i="5"/>
  <c r="F1176" i="5"/>
  <c r="G1176" i="5"/>
  <c r="H1176" i="5"/>
  <c r="I1176" i="5"/>
  <c r="J1176" i="5"/>
  <c r="K1176" i="5"/>
  <c r="L1176" i="5"/>
  <c r="M1176" i="5"/>
  <c r="N1176" i="5"/>
  <c r="O1176" i="5"/>
  <c r="P1176" i="5"/>
  <c r="Q1176" i="5"/>
  <c r="R1176" i="5"/>
  <c r="S1176" i="5"/>
  <c r="T1176" i="5"/>
  <c r="U1176" i="5"/>
  <c r="V1176" i="5"/>
  <c r="W1176" i="5"/>
  <c r="X1176" i="5"/>
  <c r="Y1176" i="5"/>
  <c r="Z1176" i="5"/>
  <c r="C1177" i="5"/>
  <c r="D1177" i="5"/>
  <c r="E1177" i="5"/>
  <c r="F1177" i="5"/>
  <c r="G1177" i="5"/>
  <c r="H1177" i="5"/>
  <c r="I1177" i="5"/>
  <c r="J1177" i="5"/>
  <c r="K1177" i="5"/>
  <c r="L1177" i="5"/>
  <c r="M1177" i="5"/>
  <c r="N1177" i="5"/>
  <c r="O1177" i="5"/>
  <c r="P1177" i="5"/>
  <c r="Q1177" i="5"/>
  <c r="R1177" i="5"/>
  <c r="S1177" i="5"/>
  <c r="T1177" i="5"/>
  <c r="U1177" i="5"/>
  <c r="V1177" i="5"/>
  <c r="W1177" i="5"/>
  <c r="X1177" i="5"/>
  <c r="Y1177" i="5"/>
  <c r="Z1177" i="5"/>
  <c r="C1178" i="5"/>
  <c r="D1178" i="5"/>
  <c r="E1178" i="5"/>
  <c r="F1178" i="5"/>
  <c r="G1178" i="5"/>
  <c r="H1178" i="5"/>
  <c r="I1178" i="5"/>
  <c r="J1178" i="5"/>
  <c r="K1178" i="5"/>
  <c r="L1178" i="5"/>
  <c r="M1178" i="5"/>
  <c r="N1178" i="5"/>
  <c r="O1178" i="5"/>
  <c r="P1178" i="5"/>
  <c r="Q1178" i="5"/>
  <c r="R1178" i="5"/>
  <c r="S1178" i="5"/>
  <c r="T1178" i="5"/>
  <c r="U1178" i="5"/>
  <c r="V1178" i="5"/>
  <c r="W1178" i="5"/>
  <c r="X1178" i="5"/>
  <c r="Y1178" i="5"/>
  <c r="Z1178" i="5"/>
  <c r="AA1178" i="5"/>
  <c r="C1179" i="5"/>
  <c r="D1179" i="5"/>
  <c r="E1179" i="5"/>
  <c r="F1179" i="5"/>
  <c r="G1179" i="5"/>
  <c r="H1179" i="5"/>
  <c r="I1179" i="5"/>
  <c r="J1179" i="5"/>
  <c r="K1179" i="5"/>
  <c r="L1179" i="5"/>
  <c r="M1179" i="5"/>
  <c r="N1179" i="5"/>
  <c r="O1179" i="5"/>
  <c r="P1179" i="5"/>
  <c r="Q1179" i="5"/>
  <c r="R1179" i="5"/>
  <c r="S1179" i="5"/>
  <c r="T1179" i="5"/>
  <c r="U1179" i="5"/>
  <c r="V1179" i="5"/>
  <c r="W1179" i="5"/>
  <c r="X1179" i="5"/>
  <c r="Y1179" i="5"/>
  <c r="Z1179" i="5"/>
  <c r="AA1179" i="5"/>
  <c r="C1180" i="5"/>
  <c r="D1180" i="5"/>
  <c r="E1180" i="5"/>
  <c r="F1180" i="5"/>
  <c r="G1180" i="5"/>
  <c r="H1180" i="5"/>
  <c r="I1180" i="5"/>
  <c r="J1180" i="5"/>
  <c r="K1180" i="5"/>
  <c r="L1180" i="5"/>
  <c r="M1180" i="5"/>
  <c r="N1180" i="5"/>
  <c r="O1180" i="5"/>
  <c r="P1180" i="5"/>
  <c r="Q1180" i="5"/>
  <c r="R1180" i="5"/>
  <c r="S1180" i="5"/>
  <c r="T1180" i="5"/>
  <c r="U1180" i="5"/>
  <c r="V1180" i="5"/>
  <c r="W1180" i="5"/>
  <c r="X1180" i="5"/>
  <c r="Y1180" i="5"/>
  <c r="Z1180" i="5"/>
  <c r="AA1180" i="5"/>
  <c r="C1181" i="5"/>
  <c r="D1181" i="5"/>
  <c r="E1181" i="5"/>
  <c r="F1181" i="5"/>
  <c r="G1181" i="5"/>
  <c r="H1181" i="5"/>
  <c r="I1181" i="5"/>
  <c r="J1181" i="5"/>
  <c r="K1181" i="5"/>
  <c r="L1181" i="5"/>
  <c r="M1181" i="5"/>
  <c r="N1181" i="5"/>
  <c r="O1181" i="5"/>
  <c r="P1181" i="5"/>
  <c r="Q1181" i="5"/>
  <c r="R1181" i="5"/>
  <c r="S1181" i="5"/>
  <c r="T1181" i="5"/>
  <c r="U1181" i="5"/>
  <c r="V1181" i="5"/>
  <c r="W1181" i="5"/>
  <c r="X1181" i="5"/>
  <c r="Y1181" i="5"/>
  <c r="Z1181" i="5"/>
  <c r="AA1181" i="5"/>
  <c r="C1182" i="5"/>
  <c r="D1182" i="5"/>
  <c r="E1182" i="5"/>
  <c r="F1182" i="5"/>
  <c r="G1182" i="5"/>
  <c r="H1182" i="5"/>
  <c r="I1182" i="5"/>
  <c r="J1182" i="5"/>
  <c r="K1182" i="5"/>
  <c r="L1182" i="5"/>
  <c r="M1182" i="5"/>
  <c r="N1182" i="5"/>
  <c r="O1182" i="5"/>
  <c r="P1182" i="5"/>
  <c r="Q1182" i="5"/>
  <c r="R1182" i="5"/>
  <c r="S1182" i="5"/>
  <c r="T1182" i="5"/>
  <c r="U1182" i="5"/>
  <c r="V1182" i="5"/>
  <c r="W1182" i="5"/>
  <c r="X1182" i="5"/>
  <c r="Y1182" i="5"/>
  <c r="Z1182" i="5"/>
  <c r="AA1182" i="5"/>
  <c r="C1183" i="5"/>
  <c r="D1183" i="5"/>
  <c r="E1183" i="5"/>
  <c r="F1183" i="5"/>
  <c r="G1183" i="5"/>
  <c r="H1183" i="5"/>
  <c r="I1183" i="5"/>
  <c r="J1183" i="5"/>
  <c r="K1183" i="5"/>
  <c r="L1183" i="5"/>
  <c r="M1183" i="5"/>
  <c r="N1183" i="5"/>
  <c r="O1183" i="5"/>
  <c r="P1183" i="5"/>
  <c r="Q1183" i="5"/>
  <c r="R1183" i="5"/>
  <c r="S1183" i="5"/>
  <c r="T1183" i="5"/>
  <c r="U1183" i="5"/>
  <c r="V1183" i="5"/>
  <c r="W1183" i="5"/>
  <c r="X1183" i="5"/>
  <c r="Y1183" i="5"/>
  <c r="Z1183" i="5"/>
  <c r="AA1183" i="5"/>
  <c r="C1184" i="5"/>
  <c r="D1184" i="5"/>
  <c r="E1184" i="5"/>
  <c r="F1184" i="5"/>
  <c r="G1184" i="5"/>
  <c r="H1184" i="5"/>
  <c r="I1184" i="5"/>
  <c r="J1184" i="5"/>
  <c r="K1184" i="5"/>
  <c r="L1184" i="5"/>
  <c r="M1184" i="5"/>
  <c r="N1184" i="5"/>
  <c r="O1184" i="5"/>
  <c r="P1184" i="5"/>
  <c r="Q1184" i="5"/>
  <c r="R1184" i="5"/>
  <c r="S1184" i="5"/>
  <c r="T1184" i="5"/>
  <c r="U1184" i="5"/>
  <c r="V1184" i="5"/>
  <c r="W1184" i="5"/>
  <c r="X1184" i="5"/>
  <c r="Y1184" i="5"/>
  <c r="Z1184" i="5"/>
  <c r="AA1184" i="5"/>
  <c r="B1184" i="5"/>
  <c r="B1183" i="5"/>
  <c r="B1182" i="5"/>
  <c r="B1181" i="5"/>
  <c r="B1180" i="5"/>
  <c r="B1179" i="5"/>
  <c r="B1178" i="5"/>
  <c r="B1177" i="5"/>
  <c r="B1176" i="5"/>
  <c r="B1175" i="5"/>
  <c r="B1174" i="5"/>
  <c r="B1173" i="5"/>
  <c r="B1172" i="5"/>
  <c r="B1171" i="5"/>
  <c r="B1170" i="5"/>
  <c r="B1169" i="5"/>
  <c r="B1168" i="5"/>
  <c r="B1167" i="5"/>
  <c r="B1166" i="5"/>
  <c r="B1165" i="5"/>
  <c r="B1164" i="5"/>
  <c r="B1163" i="5"/>
  <c r="B1162" i="5"/>
  <c r="B1161" i="5"/>
  <c r="Z1131" i="5"/>
  <c r="Z1132" i="5"/>
  <c r="Z1133" i="5"/>
  <c r="Z1134" i="5"/>
  <c r="Z1135" i="5"/>
  <c r="Z1136" i="5"/>
  <c r="Z1137" i="5"/>
  <c r="Z1138" i="5"/>
  <c r="Z1139" i="5"/>
  <c r="Z1140" i="5"/>
  <c r="Z1141" i="5"/>
  <c r="Z1142" i="5"/>
  <c r="Z1143" i="5"/>
  <c r="Z1144" i="5"/>
  <c r="Z1145" i="5"/>
  <c r="Z1146" i="5"/>
  <c r="Z1147" i="5"/>
  <c r="Z1148" i="5"/>
  <c r="Z1149" i="5"/>
  <c r="Z1150" i="5"/>
  <c r="Z1151" i="5"/>
  <c r="Z1152" i="5"/>
  <c r="Z1153" i="5"/>
  <c r="Z1154" i="5"/>
  <c r="Z1155" i="5"/>
  <c r="Z1156" i="5"/>
  <c r="Z1157" i="5"/>
  <c r="Z1158" i="5"/>
  <c r="Z1159" i="5"/>
  <c r="Z1160" i="5"/>
  <c r="Y1131" i="5"/>
  <c r="Y1132" i="5"/>
  <c r="Y1133" i="5"/>
  <c r="Y1134" i="5"/>
  <c r="Y1135" i="5"/>
  <c r="Y1136" i="5"/>
  <c r="Y1137" i="5"/>
  <c r="Y1138" i="5"/>
  <c r="Y1139" i="5"/>
  <c r="Y1140" i="5"/>
  <c r="Y1141" i="5"/>
  <c r="Y1142" i="5"/>
  <c r="Y1143" i="5"/>
  <c r="Y1144" i="5"/>
  <c r="Y1145" i="5"/>
  <c r="Y1146" i="5"/>
  <c r="Y1147" i="5"/>
  <c r="Y1148" i="5"/>
  <c r="Y1149" i="5"/>
  <c r="Y1150" i="5"/>
  <c r="Y1151" i="5"/>
  <c r="Y1152" i="5"/>
  <c r="Y1153" i="5"/>
  <c r="Y1154" i="5"/>
  <c r="Y1155" i="5"/>
  <c r="Y1156" i="5"/>
  <c r="Y1157" i="5"/>
  <c r="Y1158" i="5"/>
  <c r="Y1159" i="5"/>
  <c r="Y1160" i="5"/>
  <c r="X1131" i="5"/>
  <c r="X1132" i="5"/>
  <c r="X1133" i="5"/>
  <c r="X1134" i="5"/>
  <c r="X1135" i="5"/>
  <c r="X1136" i="5"/>
  <c r="X1137" i="5"/>
  <c r="X1138" i="5"/>
  <c r="X1139" i="5"/>
  <c r="X1140" i="5"/>
  <c r="X1141" i="5"/>
  <c r="X1142" i="5"/>
  <c r="X1143" i="5"/>
  <c r="X1144" i="5"/>
  <c r="X1145" i="5"/>
  <c r="X1146" i="5"/>
  <c r="X1147" i="5"/>
  <c r="X1148" i="5"/>
  <c r="X1149" i="5"/>
  <c r="X1150" i="5"/>
  <c r="X1151" i="5"/>
  <c r="X1152" i="5"/>
  <c r="X1153" i="5"/>
  <c r="X1154" i="5"/>
  <c r="X1155" i="5"/>
  <c r="X1156" i="5"/>
  <c r="X1157" i="5"/>
  <c r="X1158" i="5"/>
  <c r="X1159" i="5"/>
  <c r="X1160" i="5"/>
  <c r="W1131" i="5"/>
  <c r="W1132" i="5"/>
  <c r="W1133" i="5"/>
  <c r="W1134" i="5"/>
  <c r="W1135" i="5"/>
  <c r="W1136" i="5"/>
  <c r="W1137" i="5"/>
  <c r="W1138" i="5"/>
  <c r="W1139" i="5"/>
  <c r="W1140" i="5"/>
  <c r="W1141" i="5"/>
  <c r="W1142" i="5"/>
  <c r="W1143" i="5"/>
  <c r="W1144" i="5"/>
  <c r="W1145" i="5"/>
  <c r="W1146" i="5"/>
  <c r="W1147" i="5"/>
  <c r="W1148" i="5"/>
  <c r="W1149" i="5"/>
  <c r="W1150" i="5"/>
  <c r="W1151" i="5"/>
  <c r="W1152" i="5"/>
  <c r="W1153" i="5"/>
  <c r="W1154" i="5"/>
  <c r="W1155" i="5"/>
  <c r="W1156" i="5"/>
  <c r="W1157" i="5"/>
  <c r="W1158" i="5"/>
  <c r="W1159" i="5"/>
  <c r="W1160" i="5"/>
  <c r="C1131" i="5"/>
  <c r="D1131" i="5"/>
  <c r="E1131" i="5"/>
  <c r="F1131" i="5"/>
  <c r="G1131" i="5"/>
  <c r="H1131" i="5"/>
  <c r="I1131" i="5"/>
  <c r="J1131" i="5"/>
  <c r="K1131" i="5"/>
  <c r="L1131" i="5"/>
  <c r="M1131" i="5"/>
  <c r="N1131" i="5"/>
  <c r="O1131" i="5"/>
  <c r="P1131" i="5"/>
  <c r="Q1131" i="5"/>
  <c r="R1131" i="5"/>
  <c r="S1131" i="5"/>
  <c r="T1131" i="5"/>
  <c r="U1131" i="5"/>
  <c r="V1131" i="5"/>
  <c r="C1132" i="5"/>
  <c r="D1132" i="5"/>
  <c r="E1132" i="5"/>
  <c r="F1132" i="5"/>
  <c r="G1132" i="5"/>
  <c r="H1132" i="5"/>
  <c r="I1132" i="5"/>
  <c r="J1132" i="5"/>
  <c r="K1132" i="5"/>
  <c r="L1132" i="5"/>
  <c r="M1132" i="5"/>
  <c r="N1132" i="5"/>
  <c r="O1132" i="5"/>
  <c r="P1132" i="5"/>
  <c r="Q1132" i="5"/>
  <c r="R1132" i="5"/>
  <c r="S1132" i="5"/>
  <c r="T1132" i="5"/>
  <c r="U1132" i="5"/>
  <c r="V1132" i="5"/>
  <c r="C1133" i="5"/>
  <c r="D1133" i="5"/>
  <c r="E1133" i="5"/>
  <c r="F1133" i="5"/>
  <c r="G1133" i="5"/>
  <c r="H1133" i="5"/>
  <c r="I1133" i="5"/>
  <c r="J1133" i="5"/>
  <c r="K1133" i="5"/>
  <c r="L1133" i="5"/>
  <c r="M1133" i="5"/>
  <c r="N1133" i="5"/>
  <c r="O1133" i="5"/>
  <c r="P1133" i="5"/>
  <c r="Q1133" i="5"/>
  <c r="R1133" i="5"/>
  <c r="S1133" i="5"/>
  <c r="T1133" i="5"/>
  <c r="U1133" i="5"/>
  <c r="V1133" i="5"/>
  <c r="C1134" i="5"/>
  <c r="D1134" i="5"/>
  <c r="E1134" i="5"/>
  <c r="F1134" i="5"/>
  <c r="G1134" i="5"/>
  <c r="H1134" i="5"/>
  <c r="I1134" i="5"/>
  <c r="J1134" i="5"/>
  <c r="K1134" i="5"/>
  <c r="L1134" i="5"/>
  <c r="M1134" i="5"/>
  <c r="N1134" i="5"/>
  <c r="O1134" i="5"/>
  <c r="P1134" i="5"/>
  <c r="Q1134" i="5"/>
  <c r="R1134" i="5"/>
  <c r="S1134" i="5"/>
  <c r="T1134" i="5"/>
  <c r="U1134" i="5"/>
  <c r="V1134" i="5"/>
  <c r="C1135" i="5"/>
  <c r="D1135" i="5"/>
  <c r="E1135" i="5"/>
  <c r="F1135" i="5"/>
  <c r="G1135" i="5"/>
  <c r="H1135" i="5"/>
  <c r="I1135" i="5"/>
  <c r="J1135" i="5"/>
  <c r="K1135" i="5"/>
  <c r="L1135" i="5"/>
  <c r="M1135" i="5"/>
  <c r="N1135" i="5"/>
  <c r="O1135" i="5"/>
  <c r="P1135" i="5"/>
  <c r="Q1135" i="5"/>
  <c r="R1135" i="5"/>
  <c r="S1135" i="5"/>
  <c r="T1135" i="5"/>
  <c r="U1135" i="5"/>
  <c r="V1135" i="5"/>
  <c r="C1136" i="5"/>
  <c r="D1136" i="5"/>
  <c r="E1136" i="5"/>
  <c r="F1136" i="5"/>
  <c r="G1136" i="5"/>
  <c r="H1136" i="5"/>
  <c r="I1136" i="5"/>
  <c r="J1136" i="5"/>
  <c r="K1136" i="5"/>
  <c r="L1136" i="5"/>
  <c r="M1136" i="5"/>
  <c r="N1136" i="5"/>
  <c r="O1136" i="5"/>
  <c r="P1136" i="5"/>
  <c r="Q1136" i="5"/>
  <c r="R1136" i="5"/>
  <c r="S1136" i="5"/>
  <c r="T1136" i="5"/>
  <c r="U1136" i="5"/>
  <c r="V1136" i="5"/>
  <c r="C1137" i="5"/>
  <c r="D1137" i="5"/>
  <c r="E1137" i="5"/>
  <c r="F1137" i="5"/>
  <c r="G1137" i="5"/>
  <c r="H1137" i="5"/>
  <c r="I1137" i="5"/>
  <c r="J1137" i="5"/>
  <c r="K1137" i="5"/>
  <c r="L1137" i="5"/>
  <c r="M1137" i="5"/>
  <c r="N1137" i="5"/>
  <c r="O1137" i="5"/>
  <c r="P1137" i="5"/>
  <c r="Q1137" i="5"/>
  <c r="R1137" i="5"/>
  <c r="S1137" i="5"/>
  <c r="T1137" i="5"/>
  <c r="U1137" i="5"/>
  <c r="V1137" i="5"/>
  <c r="C1138" i="5"/>
  <c r="D1138" i="5"/>
  <c r="E1138" i="5"/>
  <c r="F1138" i="5"/>
  <c r="G1138" i="5"/>
  <c r="H1138" i="5"/>
  <c r="I1138" i="5"/>
  <c r="J1138" i="5"/>
  <c r="K1138" i="5"/>
  <c r="L1138" i="5"/>
  <c r="M1138" i="5"/>
  <c r="N1138" i="5"/>
  <c r="O1138" i="5"/>
  <c r="P1138" i="5"/>
  <c r="Q1138" i="5"/>
  <c r="R1138" i="5"/>
  <c r="S1138" i="5"/>
  <c r="T1138" i="5"/>
  <c r="U1138" i="5"/>
  <c r="V1138" i="5"/>
  <c r="C1139" i="5"/>
  <c r="D1139" i="5"/>
  <c r="E1139" i="5"/>
  <c r="F1139" i="5"/>
  <c r="G1139" i="5"/>
  <c r="H1139" i="5"/>
  <c r="I1139" i="5"/>
  <c r="J1139" i="5"/>
  <c r="K1139" i="5"/>
  <c r="L1139" i="5"/>
  <c r="M1139" i="5"/>
  <c r="N1139" i="5"/>
  <c r="O1139" i="5"/>
  <c r="P1139" i="5"/>
  <c r="Q1139" i="5"/>
  <c r="R1139" i="5"/>
  <c r="S1139" i="5"/>
  <c r="T1139" i="5"/>
  <c r="U1139" i="5"/>
  <c r="V1139" i="5"/>
  <c r="C1140" i="5"/>
  <c r="D1140" i="5"/>
  <c r="E1140" i="5"/>
  <c r="F1140" i="5"/>
  <c r="G1140" i="5"/>
  <c r="H1140" i="5"/>
  <c r="I1140" i="5"/>
  <c r="J1140" i="5"/>
  <c r="K1140" i="5"/>
  <c r="L1140" i="5"/>
  <c r="M1140" i="5"/>
  <c r="N1140" i="5"/>
  <c r="O1140" i="5"/>
  <c r="P1140" i="5"/>
  <c r="Q1140" i="5"/>
  <c r="R1140" i="5"/>
  <c r="S1140" i="5"/>
  <c r="T1140" i="5"/>
  <c r="U1140" i="5"/>
  <c r="V1140" i="5"/>
  <c r="C1141" i="5"/>
  <c r="D1141" i="5"/>
  <c r="E1141" i="5"/>
  <c r="F1141" i="5"/>
  <c r="G1141" i="5"/>
  <c r="H1141" i="5"/>
  <c r="I1141" i="5"/>
  <c r="J1141" i="5"/>
  <c r="K1141" i="5"/>
  <c r="L1141" i="5"/>
  <c r="M1141" i="5"/>
  <c r="N1141" i="5"/>
  <c r="O1141" i="5"/>
  <c r="P1141" i="5"/>
  <c r="Q1141" i="5"/>
  <c r="R1141" i="5"/>
  <c r="S1141" i="5"/>
  <c r="T1141" i="5"/>
  <c r="U1141" i="5"/>
  <c r="V1141" i="5"/>
  <c r="C1142" i="5"/>
  <c r="D1142" i="5"/>
  <c r="E1142" i="5"/>
  <c r="F1142" i="5"/>
  <c r="G1142" i="5"/>
  <c r="H1142" i="5"/>
  <c r="I1142" i="5"/>
  <c r="J1142" i="5"/>
  <c r="K1142" i="5"/>
  <c r="L1142" i="5"/>
  <c r="M1142" i="5"/>
  <c r="N1142" i="5"/>
  <c r="O1142" i="5"/>
  <c r="P1142" i="5"/>
  <c r="Q1142" i="5"/>
  <c r="R1142" i="5"/>
  <c r="S1142" i="5"/>
  <c r="T1142" i="5"/>
  <c r="U1142" i="5"/>
  <c r="V1142" i="5"/>
  <c r="C1143" i="5"/>
  <c r="D1143" i="5"/>
  <c r="E1143" i="5"/>
  <c r="F1143" i="5"/>
  <c r="G1143" i="5"/>
  <c r="H1143" i="5"/>
  <c r="I1143" i="5"/>
  <c r="J1143" i="5"/>
  <c r="K1143" i="5"/>
  <c r="L1143" i="5"/>
  <c r="M1143" i="5"/>
  <c r="N1143" i="5"/>
  <c r="O1143" i="5"/>
  <c r="P1143" i="5"/>
  <c r="Q1143" i="5"/>
  <c r="R1143" i="5"/>
  <c r="S1143" i="5"/>
  <c r="T1143" i="5"/>
  <c r="U1143" i="5"/>
  <c r="V1143" i="5"/>
  <c r="C1144" i="5"/>
  <c r="D1144" i="5"/>
  <c r="E1144" i="5"/>
  <c r="F1144" i="5"/>
  <c r="G1144" i="5"/>
  <c r="H1144" i="5"/>
  <c r="I1144" i="5"/>
  <c r="J1144" i="5"/>
  <c r="K1144" i="5"/>
  <c r="L1144" i="5"/>
  <c r="M1144" i="5"/>
  <c r="N1144" i="5"/>
  <c r="O1144" i="5"/>
  <c r="P1144" i="5"/>
  <c r="Q1144" i="5"/>
  <c r="R1144" i="5"/>
  <c r="S1144" i="5"/>
  <c r="T1144" i="5"/>
  <c r="U1144" i="5"/>
  <c r="V1144" i="5"/>
  <c r="C1145" i="5"/>
  <c r="D1145" i="5"/>
  <c r="E1145" i="5"/>
  <c r="F1145" i="5"/>
  <c r="G1145" i="5"/>
  <c r="H1145" i="5"/>
  <c r="I1145" i="5"/>
  <c r="J1145" i="5"/>
  <c r="K1145" i="5"/>
  <c r="L1145" i="5"/>
  <c r="M1145" i="5"/>
  <c r="N1145" i="5"/>
  <c r="O1145" i="5"/>
  <c r="P1145" i="5"/>
  <c r="Q1145" i="5"/>
  <c r="R1145" i="5"/>
  <c r="S1145" i="5"/>
  <c r="T1145" i="5"/>
  <c r="U1145" i="5"/>
  <c r="V1145" i="5"/>
  <c r="C1146" i="5"/>
  <c r="D1146" i="5"/>
  <c r="E1146" i="5"/>
  <c r="F1146" i="5"/>
  <c r="G1146" i="5"/>
  <c r="H1146" i="5"/>
  <c r="I1146" i="5"/>
  <c r="J1146" i="5"/>
  <c r="K1146" i="5"/>
  <c r="L1146" i="5"/>
  <c r="M1146" i="5"/>
  <c r="N1146" i="5"/>
  <c r="O1146" i="5"/>
  <c r="P1146" i="5"/>
  <c r="Q1146" i="5"/>
  <c r="R1146" i="5"/>
  <c r="S1146" i="5"/>
  <c r="T1146" i="5"/>
  <c r="U1146" i="5"/>
  <c r="V1146" i="5"/>
  <c r="C1147" i="5"/>
  <c r="D1147" i="5"/>
  <c r="E1147" i="5"/>
  <c r="F1147" i="5"/>
  <c r="G1147" i="5"/>
  <c r="H1147" i="5"/>
  <c r="I1147" i="5"/>
  <c r="J1147" i="5"/>
  <c r="K1147" i="5"/>
  <c r="L1147" i="5"/>
  <c r="M1147" i="5"/>
  <c r="N1147" i="5"/>
  <c r="O1147" i="5"/>
  <c r="P1147" i="5"/>
  <c r="Q1147" i="5"/>
  <c r="R1147" i="5"/>
  <c r="S1147" i="5"/>
  <c r="T1147" i="5"/>
  <c r="U1147" i="5"/>
  <c r="V1147" i="5"/>
  <c r="C1148" i="5"/>
  <c r="D1148" i="5"/>
  <c r="E1148" i="5"/>
  <c r="F1148" i="5"/>
  <c r="G1148" i="5"/>
  <c r="H1148" i="5"/>
  <c r="I1148" i="5"/>
  <c r="J1148" i="5"/>
  <c r="K1148" i="5"/>
  <c r="L1148" i="5"/>
  <c r="M1148" i="5"/>
  <c r="N1148" i="5"/>
  <c r="O1148" i="5"/>
  <c r="P1148" i="5"/>
  <c r="Q1148" i="5"/>
  <c r="R1148" i="5"/>
  <c r="S1148" i="5"/>
  <c r="T1148" i="5"/>
  <c r="U1148" i="5"/>
  <c r="V1148" i="5"/>
  <c r="C1149" i="5"/>
  <c r="D1149" i="5"/>
  <c r="E1149" i="5"/>
  <c r="F1149" i="5"/>
  <c r="G1149" i="5"/>
  <c r="H1149" i="5"/>
  <c r="I1149" i="5"/>
  <c r="J1149" i="5"/>
  <c r="K1149" i="5"/>
  <c r="L1149" i="5"/>
  <c r="M1149" i="5"/>
  <c r="N1149" i="5"/>
  <c r="O1149" i="5"/>
  <c r="P1149" i="5"/>
  <c r="Q1149" i="5"/>
  <c r="R1149" i="5"/>
  <c r="S1149" i="5"/>
  <c r="T1149" i="5"/>
  <c r="U1149" i="5"/>
  <c r="V1149" i="5"/>
  <c r="C1150" i="5"/>
  <c r="D1150" i="5"/>
  <c r="E1150" i="5"/>
  <c r="F1150" i="5"/>
  <c r="G1150" i="5"/>
  <c r="H1150" i="5"/>
  <c r="I1150" i="5"/>
  <c r="J1150" i="5"/>
  <c r="K1150" i="5"/>
  <c r="L1150" i="5"/>
  <c r="M1150" i="5"/>
  <c r="N1150" i="5"/>
  <c r="O1150" i="5"/>
  <c r="P1150" i="5"/>
  <c r="Q1150" i="5"/>
  <c r="R1150" i="5"/>
  <c r="S1150" i="5"/>
  <c r="T1150" i="5"/>
  <c r="U1150" i="5"/>
  <c r="V1150" i="5"/>
  <c r="C1151" i="5"/>
  <c r="D1151" i="5"/>
  <c r="E1151" i="5"/>
  <c r="F1151" i="5"/>
  <c r="G1151" i="5"/>
  <c r="H1151" i="5"/>
  <c r="I1151" i="5"/>
  <c r="J1151" i="5"/>
  <c r="K1151" i="5"/>
  <c r="L1151" i="5"/>
  <c r="M1151" i="5"/>
  <c r="N1151" i="5"/>
  <c r="O1151" i="5"/>
  <c r="P1151" i="5"/>
  <c r="Q1151" i="5"/>
  <c r="R1151" i="5"/>
  <c r="S1151" i="5"/>
  <c r="T1151" i="5"/>
  <c r="U1151" i="5"/>
  <c r="V1151" i="5"/>
  <c r="C1152" i="5"/>
  <c r="D1152" i="5"/>
  <c r="E1152" i="5"/>
  <c r="F1152" i="5"/>
  <c r="G1152" i="5"/>
  <c r="H1152" i="5"/>
  <c r="I1152" i="5"/>
  <c r="J1152" i="5"/>
  <c r="K1152" i="5"/>
  <c r="L1152" i="5"/>
  <c r="M1152" i="5"/>
  <c r="N1152" i="5"/>
  <c r="O1152" i="5"/>
  <c r="P1152" i="5"/>
  <c r="Q1152" i="5"/>
  <c r="R1152" i="5"/>
  <c r="S1152" i="5"/>
  <c r="T1152" i="5"/>
  <c r="U1152" i="5"/>
  <c r="V1152" i="5"/>
  <c r="C1153" i="5"/>
  <c r="D1153" i="5"/>
  <c r="E1153" i="5"/>
  <c r="F1153" i="5"/>
  <c r="G1153" i="5"/>
  <c r="H1153" i="5"/>
  <c r="I1153" i="5"/>
  <c r="J1153" i="5"/>
  <c r="K1153" i="5"/>
  <c r="L1153" i="5"/>
  <c r="M1153" i="5"/>
  <c r="N1153" i="5"/>
  <c r="O1153" i="5"/>
  <c r="P1153" i="5"/>
  <c r="Q1153" i="5"/>
  <c r="R1153" i="5"/>
  <c r="S1153" i="5"/>
  <c r="T1153" i="5"/>
  <c r="U1153" i="5"/>
  <c r="V1153" i="5"/>
  <c r="C1154" i="5"/>
  <c r="D1154" i="5"/>
  <c r="E1154" i="5"/>
  <c r="F1154" i="5"/>
  <c r="G1154" i="5"/>
  <c r="H1154" i="5"/>
  <c r="I1154" i="5"/>
  <c r="J1154" i="5"/>
  <c r="K1154" i="5"/>
  <c r="L1154" i="5"/>
  <c r="M1154" i="5"/>
  <c r="N1154" i="5"/>
  <c r="O1154" i="5"/>
  <c r="P1154" i="5"/>
  <c r="Q1154" i="5"/>
  <c r="R1154" i="5"/>
  <c r="S1154" i="5"/>
  <c r="T1154" i="5"/>
  <c r="U1154" i="5"/>
  <c r="V1154" i="5"/>
  <c r="C1155" i="5"/>
  <c r="D1155" i="5"/>
  <c r="E1155" i="5"/>
  <c r="F1155" i="5"/>
  <c r="G1155" i="5"/>
  <c r="H1155" i="5"/>
  <c r="I1155" i="5"/>
  <c r="J1155" i="5"/>
  <c r="K1155" i="5"/>
  <c r="L1155" i="5"/>
  <c r="M1155" i="5"/>
  <c r="N1155" i="5"/>
  <c r="O1155" i="5"/>
  <c r="P1155" i="5"/>
  <c r="Q1155" i="5"/>
  <c r="R1155" i="5"/>
  <c r="S1155" i="5"/>
  <c r="T1155" i="5"/>
  <c r="U1155" i="5"/>
  <c r="V1155" i="5"/>
  <c r="C1156" i="5"/>
  <c r="D1156" i="5"/>
  <c r="E1156" i="5"/>
  <c r="F1156" i="5"/>
  <c r="G1156" i="5"/>
  <c r="H1156" i="5"/>
  <c r="I1156" i="5"/>
  <c r="J1156" i="5"/>
  <c r="K1156" i="5"/>
  <c r="L1156" i="5"/>
  <c r="M1156" i="5"/>
  <c r="N1156" i="5"/>
  <c r="O1156" i="5"/>
  <c r="P1156" i="5"/>
  <c r="Q1156" i="5"/>
  <c r="R1156" i="5"/>
  <c r="S1156" i="5"/>
  <c r="T1156" i="5"/>
  <c r="U1156" i="5"/>
  <c r="V1156" i="5"/>
  <c r="C1157" i="5"/>
  <c r="D1157" i="5"/>
  <c r="E1157" i="5"/>
  <c r="F1157" i="5"/>
  <c r="G1157" i="5"/>
  <c r="H1157" i="5"/>
  <c r="I1157" i="5"/>
  <c r="J1157" i="5"/>
  <c r="K1157" i="5"/>
  <c r="L1157" i="5"/>
  <c r="M1157" i="5"/>
  <c r="N1157" i="5"/>
  <c r="O1157" i="5"/>
  <c r="P1157" i="5"/>
  <c r="Q1157" i="5"/>
  <c r="R1157" i="5"/>
  <c r="S1157" i="5"/>
  <c r="T1157" i="5"/>
  <c r="U1157" i="5"/>
  <c r="V1157" i="5"/>
  <c r="C1158" i="5"/>
  <c r="D1158" i="5"/>
  <c r="E1158" i="5"/>
  <c r="F1158" i="5"/>
  <c r="G1158" i="5"/>
  <c r="H1158" i="5"/>
  <c r="I1158" i="5"/>
  <c r="J1158" i="5"/>
  <c r="K1158" i="5"/>
  <c r="L1158" i="5"/>
  <c r="M1158" i="5"/>
  <c r="N1158" i="5"/>
  <c r="O1158" i="5"/>
  <c r="P1158" i="5"/>
  <c r="Q1158" i="5"/>
  <c r="R1158" i="5"/>
  <c r="S1158" i="5"/>
  <c r="T1158" i="5"/>
  <c r="U1158" i="5"/>
  <c r="V1158" i="5"/>
  <c r="C1159" i="5"/>
  <c r="D1159" i="5"/>
  <c r="E1159" i="5"/>
  <c r="F1159" i="5"/>
  <c r="G1159" i="5"/>
  <c r="H1159" i="5"/>
  <c r="I1159" i="5"/>
  <c r="J1159" i="5"/>
  <c r="K1159" i="5"/>
  <c r="L1159" i="5"/>
  <c r="M1159" i="5"/>
  <c r="N1159" i="5"/>
  <c r="O1159" i="5"/>
  <c r="P1159" i="5"/>
  <c r="Q1159" i="5"/>
  <c r="R1159" i="5"/>
  <c r="S1159" i="5"/>
  <c r="T1159" i="5"/>
  <c r="U1159" i="5"/>
  <c r="V1159" i="5"/>
  <c r="C1160" i="5"/>
  <c r="D1160" i="5"/>
  <c r="E1160" i="5"/>
  <c r="F1160" i="5"/>
  <c r="G1160" i="5"/>
  <c r="H1160" i="5"/>
  <c r="I1160" i="5"/>
  <c r="J1160" i="5"/>
  <c r="K1160" i="5"/>
  <c r="L1160" i="5"/>
  <c r="M1160" i="5"/>
  <c r="N1160" i="5"/>
  <c r="O1160" i="5"/>
  <c r="P1160" i="5"/>
  <c r="Q1160" i="5"/>
  <c r="R1160" i="5"/>
  <c r="S1160" i="5"/>
  <c r="T1160" i="5"/>
  <c r="U1160" i="5"/>
  <c r="V1160" i="5"/>
  <c r="B1160" i="5"/>
  <c r="B1159" i="5"/>
  <c r="B1158" i="5"/>
  <c r="B1157" i="5"/>
  <c r="B1156" i="5"/>
  <c r="B1155" i="5"/>
  <c r="B1154" i="5"/>
  <c r="B1153" i="5"/>
  <c r="B1152" i="5"/>
  <c r="B1151" i="5"/>
  <c r="B1150" i="5"/>
  <c r="B1149" i="5"/>
  <c r="B1148" i="5"/>
  <c r="B1147" i="5"/>
  <c r="B1146" i="5"/>
  <c r="B1145" i="5"/>
  <c r="B1144" i="5"/>
  <c r="B1143" i="5"/>
  <c r="B1142" i="5"/>
  <c r="B1141" i="5"/>
  <c r="B1140" i="5"/>
  <c r="B1139" i="5"/>
  <c r="B1138" i="5"/>
  <c r="B1137" i="5"/>
  <c r="B1136" i="5"/>
  <c r="B1135" i="5"/>
  <c r="B1134" i="5"/>
  <c r="B1133" i="5"/>
  <c r="B1132" i="5"/>
  <c r="B1131" i="5"/>
  <c r="C1125" i="5"/>
  <c r="D1125" i="5"/>
  <c r="E1125" i="5"/>
  <c r="F1125" i="5"/>
  <c r="G1125" i="5"/>
  <c r="H1125" i="5"/>
  <c r="I1125" i="5"/>
  <c r="J1125" i="5"/>
  <c r="K1125" i="5"/>
  <c r="L1125" i="5"/>
  <c r="M1125" i="5"/>
  <c r="N1125" i="5"/>
  <c r="O1125" i="5"/>
  <c r="P1125" i="5"/>
  <c r="Q1125" i="5"/>
  <c r="R1125" i="5"/>
  <c r="S1125" i="5"/>
  <c r="T1125" i="5"/>
  <c r="U1125" i="5"/>
  <c r="V1125" i="5"/>
  <c r="W1125" i="5"/>
  <c r="X1125" i="5"/>
  <c r="Y1125" i="5"/>
  <c r="Z1125" i="5"/>
  <c r="C1126" i="5"/>
  <c r="D1126" i="5"/>
  <c r="E1126" i="5"/>
  <c r="F1126" i="5"/>
  <c r="G1126" i="5"/>
  <c r="H1126" i="5"/>
  <c r="I1126" i="5"/>
  <c r="J1126" i="5"/>
  <c r="K1126" i="5"/>
  <c r="L1126" i="5"/>
  <c r="M1126" i="5"/>
  <c r="N1126" i="5"/>
  <c r="O1126" i="5"/>
  <c r="P1126" i="5"/>
  <c r="Q1126" i="5"/>
  <c r="R1126" i="5"/>
  <c r="S1126" i="5"/>
  <c r="T1126" i="5"/>
  <c r="U1126" i="5"/>
  <c r="V1126" i="5"/>
  <c r="W1126" i="5"/>
  <c r="X1126" i="5"/>
  <c r="Y1126" i="5"/>
  <c r="Z1126" i="5"/>
  <c r="C1127" i="5"/>
  <c r="D1127" i="5"/>
  <c r="E1127" i="5"/>
  <c r="F1127" i="5"/>
  <c r="G1127" i="5"/>
  <c r="H1127" i="5"/>
  <c r="I1127" i="5"/>
  <c r="J1127" i="5"/>
  <c r="K1127" i="5"/>
  <c r="L1127" i="5"/>
  <c r="M1127" i="5"/>
  <c r="N1127" i="5"/>
  <c r="O1127" i="5"/>
  <c r="P1127" i="5"/>
  <c r="Q1127" i="5"/>
  <c r="R1127" i="5"/>
  <c r="S1127" i="5"/>
  <c r="T1127" i="5"/>
  <c r="U1127" i="5"/>
  <c r="V1127" i="5"/>
  <c r="W1127" i="5"/>
  <c r="X1127" i="5"/>
  <c r="Y1127" i="5"/>
  <c r="Z1127" i="5"/>
  <c r="C1128" i="5"/>
  <c r="D1128" i="5"/>
  <c r="E1128" i="5"/>
  <c r="F1128" i="5"/>
  <c r="G1128" i="5"/>
  <c r="H1128" i="5"/>
  <c r="I1128" i="5"/>
  <c r="J1128" i="5"/>
  <c r="K1128" i="5"/>
  <c r="L1128" i="5"/>
  <c r="M1128" i="5"/>
  <c r="N1128" i="5"/>
  <c r="O1128" i="5"/>
  <c r="P1128" i="5"/>
  <c r="Q1128" i="5"/>
  <c r="R1128" i="5"/>
  <c r="S1128" i="5"/>
  <c r="T1128" i="5"/>
  <c r="U1128" i="5"/>
  <c r="V1128" i="5"/>
  <c r="W1128" i="5"/>
  <c r="X1128" i="5"/>
  <c r="Y1128" i="5"/>
  <c r="Z1128" i="5"/>
  <c r="C1129" i="5"/>
  <c r="D1129" i="5"/>
  <c r="E1129" i="5"/>
  <c r="F1129" i="5"/>
  <c r="G1129" i="5"/>
  <c r="H1129" i="5"/>
  <c r="I1129" i="5"/>
  <c r="J1129" i="5"/>
  <c r="K1129" i="5"/>
  <c r="L1129" i="5"/>
  <c r="M1129" i="5"/>
  <c r="N1129" i="5"/>
  <c r="O1129" i="5"/>
  <c r="P1129" i="5"/>
  <c r="Q1129" i="5"/>
  <c r="R1129" i="5"/>
  <c r="S1129" i="5"/>
  <c r="T1129" i="5"/>
  <c r="U1129" i="5"/>
  <c r="V1129" i="5"/>
  <c r="W1129" i="5"/>
  <c r="X1129" i="5"/>
  <c r="Y1129" i="5"/>
  <c r="Z1129" i="5"/>
  <c r="C1130" i="5"/>
  <c r="D1130" i="5"/>
  <c r="E1130" i="5"/>
  <c r="F1130" i="5"/>
  <c r="G1130" i="5"/>
  <c r="H1130" i="5"/>
  <c r="I1130" i="5"/>
  <c r="J1130" i="5"/>
  <c r="K1130" i="5"/>
  <c r="L1130" i="5"/>
  <c r="M1130" i="5"/>
  <c r="N1130" i="5"/>
  <c r="O1130" i="5"/>
  <c r="P1130" i="5"/>
  <c r="Q1130" i="5"/>
  <c r="R1130" i="5"/>
  <c r="S1130" i="5"/>
  <c r="T1130" i="5"/>
  <c r="U1130" i="5"/>
  <c r="V1130" i="5"/>
  <c r="W1130" i="5"/>
  <c r="X1130" i="5"/>
  <c r="Y1130" i="5"/>
  <c r="Z1130" i="5"/>
  <c r="B1130" i="5"/>
  <c r="B1129" i="5"/>
  <c r="B1128" i="5"/>
  <c r="B1127" i="5"/>
  <c r="B1126" i="5"/>
  <c r="B1125" i="5"/>
  <c r="C1115" i="5"/>
  <c r="D1115" i="5"/>
  <c r="E1115" i="5"/>
  <c r="F1115" i="5"/>
  <c r="G1115" i="5"/>
  <c r="H1115" i="5"/>
  <c r="I1115" i="5"/>
  <c r="J1115" i="5"/>
  <c r="K1115" i="5"/>
  <c r="L1115" i="5"/>
  <c r="M1115" i="5"/>
  <c r="N1115" i="5"/>
  <c r="O1115" i="5"/>
  <c r="P1115" i="5"/>
  <c r="Q1115" i="5"/>
  <c r="R1115" i="5"/>
  <c r="S1115" i="5"/>
  <c r="T1115" i="5"/>
  <c r="U1115" i="5"/>
  <c r="V1115" i="5"/>
  <c r="W1115" i="5"/>
  <c r="X1115" i="5"/>
  <c r="Y1115" i="5"/>
  <c r="Z1115" i="5"/>
  <c r="C1116" i="5"/>
  <c r="D1116" i="5"/>
  <c r="E1116" i="5"/>
  <c r="F1116" i="5"/>
  <c r="G1116" i="5"/>
  <c r="H1116" i="5"/>
  <c r="I1116" i="5"/>
  <c r="J1116" i="5"/>
  <c r="K1116" i="5"/>
  <c r="L1116" i="5"/>
  <c r="M1116" i="5"/>
  <c r="N1116" i="5"/>
  <c r="O1116" i="5"/>
  <c r="P1116" i="5"/>
  <c r="Q1116" i="5"/>
  <c r="R1116" i="5"/>
  <c r="S1116" i="5"/>
  <c r="T1116" i="5"/>
  <c r="U1116" i="5"/>
  <c r="V1116" i="5"/>
  <c r="W1116" i="5"/>
  <c r="X1116" i="5"/>
  <c r="Y1116" i="5"/>
  <c r="Z1116" i="5"/>
  <c r="C1117" i="5"/>
  <c r="D1117" i="5"/>
  <c r="E1117" i="5"/>
  <c r="F1117" i="5"/>
  <c r="G1117" i="5"/>
  <c r="H1117" i="5"/>
  <c r="I1117" i="5"/>
  <c r="J1117" i="5"/>
  <c r="K1117" i="5"/>
  <c r="L1117" i="5"/>
  <c r="M1117" i="5"/>
  <c r="N1117" i="5"/>
  <c r="O1117" i="5"/>
  <c r="P1117" i="5"/>
  <c r="Q1117" i="5"/>
  <c r="R1117" i="5"/>
  <c r="S1117" i="5"/>
  <c r="T1117" i="5"/>
  <c r="U1117" i="5"/>
  <c r="V1117" i="5"/>
  <c r="W1117" i="5"/>
  <c r="X1117" i="5"/>
  <c r="Y1117" i="5"/>
  <c r="Z1117" i="5"/>
  <c r="C1118" i="5"/>
  <c r="D1118" i="5"/>
  <c r="E1118" i="5"/>
  <c r="F1118" i="5"/>
  <c r="G1118" i="5"/>
  <c r="H1118" i="5"/>
  <c r="I1118" i="5"/>
  <c r="J1118" i="5"/>
  <c r="K1118" i="5"/>
  <c r="L1118" i="5"/>
  <c r="M1118" i="5"/>
  <c r="N1118" i="5"/>
  <c r="O1118" i="5"/>
  <c r="P1118" i="5"/>
  <c r="Q1118" i="5"/>
  <c r="R1118" i="5"/>
  <c r="S1118" i="5"/>
  <c r="T1118" i="5"/>
  <c r="U1118" i="5"/>
  <c r="V1118" i="5"/>
  <c r="W1118" i="5"/>
  <c r="X1118" i="5"/>
  <c r="Y1118" i="5"/>
  <c r="Z1118" i="5"/>
  <c r="C1119" i="5"/>
  <c r="D1119" i="5"/>
  <c r="E1119" i="5"/>
  <c r="F1119" i="5"/>
  <c r="G1119" i="5"/>
  <c r="H1119" i="5"/>
  <c r="I1119" i="5"/>
  <c r="J1119" i="5"/>
  <c r="K1119" i="5"/>
  <c r="L1119" i="5"/>
  <c r="M1119" i="5"/>
  <c r="N1119" i="5"/>
  <c r="O1119" i="5"/>
  <c r="P1119" i="5"/>
  <c r="Q1119" i="5"/>
  <c r="R1119" i="5"/>
  <c r="S1119" i="5"/>
  <c r="T1119" i="5"/>
  <c r="U1119" i="5"/>
  <c r="V1119" i="5"/>
  <c r="W1119" i="5"/>
  <c r="X1119" i="5"/>
  <c r="Y1119" i="5"/>
  <c r="Z1119" i="5"/>
  <c r="C1120" i="5"/>
  <c r="D1120" i="5"/>
  <c r="E1120" i="5"/>
  <c r="F1120" i="5"/>
  <c r="G1120" i="5"/>
  <c r="H1120" i="5"/>
  <c r="I1120" i="5"/>
  <c r="J1120" i="5"/>
  <c r="K1120" i="5"/>
  <c r="L1120" i="5"/>
  <c r="M1120" i="5"/>
  <c r="N1120" i="5"/>
  <c r="O1120" i="5"/>
  <c r="P1120" i="5"/>
  <c r="Q1120" i="5"/>
  <c r="R1120" i="5"/>
  <c r="S1120" i="5"/>
  <c r="T1120" i="5"/>
  <c r="U1120" i="5"/>
  <c r="V1120" i="5"/>
  <c r="W1120" i="5"/>
  <c r="X1120" i="5"/>
  <c r="Y1120" i="5"/>
  <c r="Z1120" i="5"/>
  <c r="C1121" i="5"/>
  <c r="D1121" i="5"/>
  <c r="E1121" i="5"/>
  <c r="F1121" i="5"/>
  <c r="G1121" i="5"/>
  <c r="H1121" i="5"/>
  <c r="I1121" i="5"/>
  <c r="J1121" i="5"/>
  <c r="K1121" i="5"/>
  <c r="L1121" i="5"/>
  <c r="M1121" i="5"/>
  <c r="N1121" i="5"/>
  <c r="O1121" i="5"/>
  <c r="P1121" i="5"/>
  <c r="Q1121" i="5"/>
  <c r="R1121" i="5"/>
  <c r="S1121" i="5"/>
  <c r="T1121" i="5"/>
  <c r="U1121" i="5"/>
  <c r="V1121" i="5"/>
  <c r="W1121" i="5"/>
  <c r="X1121" i="5"/>
  <c r="Y1121" i="5"/>
  <c r="Z1121" i="5"/>
  <c r="C1122" i="5"/>
  <c r="D1122" i="5"/>
  <c r="E1122" i="5"/>
  <c r="F1122" i="5"/>
  <c r="G1122" i="5"/>
  <c r="H1122" i="5"/>
  <c r="I1122" i="5"/>
  <c r="J1122" i="5"/>
  <c r="K1122" i="5"/>
  <c r="L1122" i="5"/>
  <c r="M1122" i="5"/>
  <c r="N1122" i="5"/>
  <c r="O1122" i="5"/>
  <c r="P1122" i="5"/>
  <c r="Q1122" i="5"/>
  <c r="R1122" i="5"/>
  <c r="S1122" i="5"/>
  <c r="T1122" i="5"/>
  <c r="U1122" i="5"/>
  <c r="V1122" i="5"/>
  <c r="W1122" i="5"/>
  <c r="X1122" i="5"/>
  <c r="Y1122" i="5"/>
  <c r="Z1122" i="5"/>
  <c r="C1123" i="5"/>
  <c r="D1123" i="5"/>
  <c r="E1123" i="5"/>
  <c r="F1123" i="5"/>
  <c r="G1123" i="5"/>
  <c r="H1123" i="5"/>
  <c r="I1123" i="5"/>
  <c r="J1123" i="5"/>
  <c r="K1123" i="5"/>
  <c r="L1123" i="5"/>
  <c r="M1123" i="5"/>
  <c r="N1123" i="5"/>
  <c r="O1123" i="5"/>
  <c r="P1123" i="5"/>
  <c r="Q1123" i="5"/>
  <c r="R1123" i="5"/>
  <c r="S1123" i="5"/>
  <c r="T1123" i="5"/>
  <c r="U1123" i="5"/>
  <c r="V1123" i="5"/>
  <c r="W1123" i="5"/>
  <c r="X1123" i="5"/>
  <c r="Y1123" i="5"/>
  <c r="Z1123" i="5"/>
  <c r="C1124" i="5"/>
  <c r="D1124" i="5"/>
  <c r="E1124" i="5"/>
  <c r="F1124" i="5"/>
  <c r="G1124" i="5"/>
  <c r="H1124" i="5"/>
  <c r="I1124" i="5"/>
  <c r="J1124" i="5"/>
  <c r="K1124" i="5"/>
  <c r="L1124" i="5"/>
  <c r="M1124" i="5"/>
  <c r="N1124" i="5"/>
  <c r="O1124" i="5"/>
  <c r="P1124" i="5"/>
  <c r="Q1124" i="5"/>
  <c r="R1124" i="5"/>
  <c r="S1124" i="5"/>
  <c r="T1124" i="5"/>
  <c r="U1124" i="5"/>
  <c r="V1124" i="5"/>
  <c r="W1124" i="5"/>
  <c r="X1124" i="5"/>
  <c r="Y1124" i="5"/>
  <c r="Z1124" i="5"/>
  <c r="B1124" i="5"/>
  <c r="B1123" i="5"/>
  <c r="B1122" i="5"/>
  <c r="B1121" i="5"/>
  <c r="B1120" i="5"/>
  <c r="B1119" i="5"/>
  <c r="B1118" i="5"/>
  <c r="B1117" i="5"/>
  <c r="B1116" i="5"/>
  <c r="B1115" i="5"/>
  <c r="Z1111" i="5"/>
  <c r="Z1112" i="5"/>
  <c r="Z1113" i="5"/>
  <c r="Z1114" i="5"/>
  <c r="C1105" i="5"/>
  <c r="D1105" i="5"/>
  <c r="E1105" i="5"/>
  <c r="F1105" i="5"/>
  <c r="G1105" i="5"/>
  <c r="H1105" i="5"/>
  <c r="I1105" i="5"/>
  <c r="J1105" i="5"/>
  <c r="K1105" i="5"/>
  <c r="L1105" i="5"/>
  <c r="M1105" i="5"/>
  <c r="N1105" i="5"/>
  <c r="O1105" i="5"/>
  <c r="P1105" i="5"/>
  <c r="Q1105" i="5"/>
  <c r="R1105" i="5"/>
  <c r="S1105" i="5"/>
  <c r="T1105" i="5"/>
  <c r="U1105" i="5"/>
  <c r="V1105" i="5"/>
  <c r="W1105" i="5"/>
  <c r="X1105" i="5"/>
  <c r="Y1105" i="5"/>
  <c r="C1106" i="5"/>
  <c r="D1106" i="5"/>
  <c r="E1106" i="5"/>
  <c r="F1106" i="5"/>
  <c r="G1106" i="5"/>
  <c r="H1106" i="5"/>
  <c r="I1106" i="5"/>
  <c r="J1106" i="5"/>
  <c r="K1106" i="5"/>
  <c r="L1106" i="5"/>
  <c r="M1106" i="5"/>
  <c r="N1106" i="5"/>
  <c r="O1106" i="5"/>
  <c r="P1106" i="5"/>
  <c r="Q1106" i="5"/>
  <c r="R1106" i="5"/>
  <c r="S1106" i="5"/>
  <c r="T1106" i="5"/>
  <c r="U1106" i="5"/>
  <c r="V1106" i="5"/>
  <c r="W1106" i="5"/>
  <c r="X1106" i="5"/>
  <c r="Y1106" i="5"/>
  <c r="C1107" i="5"/>
  <c r="D1107" i="5"/>
  <c r="E1107" i="5"/>
  <c r="F1107" i="5"/>
  <c r="G1107" i="5"/>
  <c r="H1107" i="5"/>
  <c r="I1107" i="5"/>
  <c r="J1107" i="5"/>
  <c r="K1107" i="5"/>
  <c r="L1107" i="5"/>
  <c r="M1107" i="5"/>
  <c r="N1107" i="5"/>
  <c r="O1107" i="5"/>
  <c r="P1107" i="5"/>
  <c r="Q1107" i="5"/>
  <c r="R1107" i="5"/>
  <c r="S1107" i="5"/>
  <c r="T1107" i="5"/>
  <c r="U1107" i="5"/>
  <c r="V1107" i="5"/>
  <c r="W1107" i="5"/>
  <c r="X1107" i="5"/>
  <c r="Y1107" i="5"/>
  <c r="C1108" i="5"/>
  <c r="D1108" i="5"/>
  <c r="E1108" i="5"/>
  <c r="F1108" i="5"/>
  <c r="G1108" i="5"/>
  <c r="H1108" i="5"/>
  <c r="I1108" i="5"/>
  <c r="J1108" i="5"/>
  <c r="K1108" i="5"/>
  <c r="L1108" i="5"/>
  <c r="M1108" i="5"/>
  <c r="N1108" i="5"/>
  <c r="O1108" i="5"/>
  <c r="P1108" i="5"/>
  <c r="Q1108" i="5"/>
  <c r="R1108" i="5"/>
  <c r="S1108" i="5"/>
  <c r="T1108" i="5"/>
  <c r="U1108" i="5"/>
  <c r="V1108" i="5"/>
  <c r="W1108" i="5"/>
  <c r="X1108" i="5"/>
  <c r="Y1108" i="5"/>
  <c r="C1109" i="5"/>
  <c r="D1109" i="5"/>
  <c r="E1109" i="5"/>
  <c r="F1109" i="5"/>
  <c r="G1109" i="5"/>
  <c r="H1109" i="5"/>
  <c r="I1109" i="5"/>
  <c r="J1109" i="5"/>
  <c r="K1109" i="5"/>
  <c r="L1109" i="5"/>
  <c r="M1109" i="5"/>
  <c r="N1109" i="5"/>
  <c r="O1109" i="5"/>
  <c r="P1109" i="5"/>
  <c r="Q1109" i="5"/>
  <c r="R1109" i="5"/>
  <c r="S1109" i="5"/>
  <c r="T1109" i="5"/>
  <c r="U1109" i="5"/>
  <c r="V1109" i="5"/>
  <c r="W1109" i="5"/>
  <c r="X1109" i="5"/>
  <c r="Y1109" i="5"/>
  <c r="C1110" i="5"/>
  <c r="D1110" i="5"/>
  <c r="E1110" i="5"/>
  <c r="F1110" i="5"/>
  <c r="G1110" i="5"/>
  <c r="H1110" i="5"/>
  <c r="I1110" i="5"/>
  <c r="J1110" i="5"/>
  <c r="K1110" i="5"/>
  <c r="L1110" i="5"/>
  <c r="M1110" i="5"/>
  <c r="N1110" i="5"/>
  <c r="O1110" i="5"/>
  <c r="P1110" i="5"/>
  <c r="Q1110" i="5"/>
  <c r="R1110" i="5"/>
  <c r="S1110" i="5"/>
  <c r="T1110" i="5"/>
  <c r="U1110" i="5"/>
  <c r="V1110" i="5"/>
  <c r="W1110" i="5"/>
  <c r="X1110" i="5"/>
  <c r="Y1110" i="5"/>
  <c r="C1111" i="5"/>
  <c r="D1111" i="5"/>
  <c r="E1111" i="5"/>
  <c r="F1111" i="5"/>
  <c r="G1111" i="5"/>
  <c r="H1111" i="5"/>
  <c r="I1111" i="5"/>
  <c r="J1111" i="5"/>
  <c r="K1111" i="5"/>
  <c r="L1111" i="5"/>
  <c r="M1111" i="5"/>
  <c r="N1111" i="5"/>
  <c r="O1111" i="5"/>
  <c r="P1111" i="5"/>
  <c r="Q1111" i="5"/>
  <c r="R1111" i="5"/>
  <c r="S1111" i="5"/>
  <c r="T1111" i="5"/>
  <c r="U1111" i="5"/>
  <c r="V1111" i="5"/>
  <c r="W1111" i="5"/>
  <c r="X1111" i="5"/>
  <c r="Y1111" i="5"/>
  <c r="C1112" i="5"/>
  <c r="D1112" i="5"/>
  <c r="E1112" i="5"/>
  <c r="F1112" i="5"/>
  <c r="G1112" i="5"/>
  <c r="H1112" i="5"/>
  <c r="I1112" i="5"/>
  <c r="J1112" i="5"/>
  <c r="K1112" i="5"/>
  <c r="L1112" i="5"/>
  <c r="M1112" i="5"/>
  <c r="N1112" i="5"/>
  <c r="O1112" i="5"/>
  <c r="P1112" i="5"/>
  <c r="Q1112" i="5"/>
  <c r="R1112" i="5"/>
  <c r="S1112" i="5"/>
  <c r="T1112" i="5"/>
  <c r="U1112" i="5"/>
  <c r="V1112" i="5"/>
  <c r="W1112" i="5"/>
  <c r="X1112" i="5"/>
  <c r="Y1112" i="5"/>
  <c r="C1113" i="5"/>
  <c r="D1113" i="5"/>
  <c r="E1113" i="5"/>
  <c r="F1113" i="5"/>
  <c r="G1113" i="5"/>
  <c r="H1113" i="5"/>
  <c r="I1113" i="5"/>
  <c r="J1113" i="5"/>
  <c r="K1113" i="5"/>
  <c r="L1113" i="5"/>
  <c r="M1113" i="5"/>
  <c r="N1113" i="5"/>
  <c r="O1113" i="5"/>
  <c r="P1113" i="5"/>
  <c r="Q1113" i="5"/>
  <c r="R1113" i="5"/>
  <c r="S1113" i="5"/>
  <c r="T1113" i="5"/>
  <c r="U1113" i="5"/>
  <c r="V1113" i="5"/>
  <c r="W1113" i="5"/>
  <c r="X1113" i="5"/>
  <c r="Y1113" i="5"/>
  <c r="C1114" i="5"/>
  <c r="D1114" i="5"/>
  <c r="E1114" i="5"/>
  <c r="F1114" i="5"/>
  <c r="G1114" i="5"/>
  <c r="H1114" i="5"/>
  <c r="I1114" i="5"/>
  <c r="J1114" i="5"/>
  <c r="K1114" i="5"/>
  <c r="L1114" i="5"/>
  <c r="M1114" i="5"/>
  <c r="N1114" i="5"/>
  <c r="O1114" i="5"/>
  <c r="P1114" i="5"/>
  <c r="Q1114" i="5"/>
  <c r="R1114" i="5"/>
  <c r="S1114" i="5"/>
  <c r="T1114" i="5"/>
  <c r="U1114" i="5"/>
  <c r="V1114" i="5"/>
  <c r="W1114" i="5"/>
  <c r="X1114" i="5"/>
  <c r="Y1114" i="5"/>
  <c r="B1114" i="5"/>
  <c r="B1113" i="5"/>
  <c r="B1112" i="5"/>
  <c r="B1111" i="5"/>
  <c r="B1110" i="5"/>
  <c r="B1109" i="5"/>
  <c r="B1108" i="5"/>
  <c r="B1107" i="5"/>
  <c r="B1106" i="5"/>
  <c r="B1105" i="5"/>
  <c r="C1100" i="5"/>
  <c r="D1100" i="5"/>
  <c r="E1100" i="5"/>
  <c r="F1100" i="5"/>
  <c r="G1100" i="5"/>
  <c r="H1100" i="5"/>
  <c r="I1100" i="5"/>
  <c r="J1100" i="5"/>
  <c r="K1100" i="5"/>
  <c r="L1100" i="5"/>
  <c r="M1100" i="5"/>
  <c r="N1100" i="5"/>
  <c r="O1100" i="5"/>
  <c r="P1100" i="5"/>
  <c r="Q1100" i="5"/>
  <c r="R1100" i="5"/>
  <c r="S1100" i="5"/>
  <c r="T1100" i="5"/>
  <c r="U1100" i="5"/>
  <c r="V1100" i="5"/>
  <c r="W1100" i="5"/>
  <c r="X1100" i="5"/>
  <c r="Y1100" i="5"/>
  <c r="C1101" i="5"/>
  <c r="D1101" i="5"/>
  <c r="E1101" i="5"/>
  <c r="F1101" i="5"/>
  <c r="G1101" i="5"/>
  <c r="H1101" i="5"/>
  <c r="I1101" i="5"/>
  <c r="J1101" i="5"/>
  <c r="K1101" i="5"/>
  <c r="L1101" i="5"/>
  <c r="M1101" i="5"/>
  <c r="N1101" i="5"/>
  <c r="O1101" i="5"/>
  <c r="P1101" i="5"/>
  <c r="Q1101" i="5"/>
  <c r="R1101" i="5"/>
  <c r="S1101" i="5"/>
  <c r="T1101" i="5"/>
  <c r="U1101" i="5"/>
  <c r="V1101" i="5"/>
  <c r="W1101" i="5"/>
  <c r="X1101" i="5"/>
  <c r="Y1101" i="5"/>
  <c r="C1102" i="5"/>
  <c r="D1102" i="5"/>
  <c r="E1102" i="5"/>
  <c r="F1102" i="5"/>
  <c r="G1102" i="5"/>
  <c r="H1102" i="5"/>
  <c r="I1102" i="5"/>
  <c r="J1102" i="5"/>
  <c r="K1102" i="5"/>
  <c r="L1102" i="5"/>
  <c r="M1102" i="5"/>
  <c r="N1102" i="5"/>
  <c r="O1102" i="5"/>
  <c r="P1102" i="5"/>
  <c r="Q1102" i="5"/>
  <c r="R1102" i="5"/>
  <c r="S1102" i="5"/>
  <c r="T1102" i="5"/>
  <c r="U1102" i="5"/>
  <c r="V1102" i="5"/>
  <c r="W1102" i="5"/>
  <c r="X1102" i="5"/>
  <c r="Y1102" i="5"/>
  <c r="C1103" i="5"/>
  <c r="D1103" i="5"/>
  <c r="E1103" i="5"/>
  <c r="F1103" i="5"/>
  <c r="G1103" i="5"/>
  <c r="H1103" i="5"/>
  <c r="I1103" i="5"/>
  <c r="J1103" i="5"/>
  <c r="K1103" i="5"/>
  <c r="L1103" i="5"/>
  <c r="M1103" i="5"/>
  <c r="N1103" i="5"/>
  <c r="O1103" i="5"/>
  <c r="P1103" i="5"/>
  <c r="Q1103" i="5"/>
  <c r="R1103" i="5"/>
  <c r="S1103" i="5"/>
  <c r="T1103" i="5"/>
  <c r="U1103" i="5"/>
  <c r="V1103" i="5"/>
  <c r="W1103" i="5"/>
  <c r="X1103" i="5"/>
  <c r="Y1103" i="5"/>
  <c r="C1104" i="5"/>
  <c r="D1104" i="5"/>
  <c r="E1104" i="5"/>
  <c r="F1104" i="5"/>
  <c r="G1104" i="5"/>
  <c r="H1104" i="5"/>
  <c r="I1104" i="5"/>
  <c r="J1104" i="5"/>
  <c r="K1104" i="5"/>
  <c r="L1104" i="5"/>
  <c r="M1104" i="5"/>
  <c r="N1104" i="5"/>
  <c r="O1104" i="5"/>
  <c r="P1104" i="5"/>
  <c r="Q1104" i="5"/>
  <c r="R1104" i="5"/>
  <c r="S1104" i="5"/>
  <c r="T1104" i="5"/>
  <c r="U1104" i="5"/>
  <c r="V1104" i="5"/>
  <c r="W1104" i="5"/>
  <c r="X1104" i="5"/>
  <c r="Y1104" i="5"/>
  <c r="B1104" i="5"/>
  <c r="B1103" i="5"/>
  <c r="B1102" i="5"/>
  <c r="B1101" i="5"/>
  <c r="B1100" i="5"/>
  <c r="C1095" i="5"/>
  <c r="D1095" i="5"/>
  <c r="E1095" i="5"/>
  <c r="F1095" i="5"/>
  <c r="G1095" i="5"/>
  <c r="H1095" i="5"/>
  <c r="I1095" i="5"/>
  <c r="J1095" i="5"/>
  <c r="K1095" i="5"/>
  <c r="L1095" i="5"/>
  <c r="M1095" i="5"/>
  <c r="N1095" i="5"/>
  <c r="O1095" i="5"/>
  <c r="P1095" i="5"/>
  <c r="Q1095" i="5"/>
  <c r="R1095" i="5"/>
  <c r="S1095" i="5"/>
  <c r="T1095" i="5"/>
  <c r="U1095" i="5"/>
  <c r="V1095" i="5"/>
  <c r="W1095" i="5"/>
  <c r="X1095" i="5"/>
  <c r="Y1095" i="5"/>
  <c r="C1096" i="5"/>
  <c r="D1096" i="5"/>
  <c r="E1096" i="5"/>
  <c r="F1096" i="5"/>
  <c r="G1096" i="5"/>
  <c r="H1096" i="5"/>
  <c r="I1096" i="5"/>
  <c r="J1096" i="5"/>
  <c r="K1096" i="5"/>
  <c r="L1096" i="5"/>
  <c r="M1096" i="5"/>
  <c r="N1096" i="5"/>
  <c r="O1096" i="5"/>
  <c r="P1096" i="5"/>
  <c r="Q1096" i="5"/>
  <c r="R1096" i="5"/>
  <c r="S1096" i="5"/>
  <c r="T1096" i="5"/>
  <c r="U1096" i="5"/>
  <c r="V1096" i="5"/>
  <c r="W1096" i="5"/>
  <c r="X1096" i="5"/>
  <c r="Y1096" i="5"/>
  <c r="C1097" i="5"/>
  <c r="D1097" i="5"/>
  <c r="E1097" i="5"/>
  <c r="F1097" i="5"/>
  <c r="G1097" i="5"/>
  <c r="H1097" i="5"/>
  <c r="I1097" i="5"/>
  <c r="J1097" i="5"/>
  <c r="K1097" i="5"/>
  <c r="L1097" i="5"/>
  <c r="M1097" i="5"/>
  <c r="N1097" i="5"/>
  <c r="O1097" i="5"/>
  <c r="P1097" i="5"/>
  <c r="Q1097" i="5"/>
  <c r="R1097" i="5"/>
  <c r="S1097" i="5"/>
  <c r="T1097" i="5"/>
  <c r="U1097" i="5"/>
  <c r="V1097" i="5"/>
  <c r="W1097" i="5"/>
  <c r="X1097" i="5"/>
  <c r="Y1097" i="5"/>
  <c r="C1098" i="5"/>
  <c r="D1098" i="5"/>
  <c r="E1098" i="5"/>
  <c r="F1098" i="5"/>
  <c r="G1098" i="5"/>
  <c r="H1098" i="5"/>
  <c r="I1098" i="5"/>
  <c r="J1098" i="5"/>
  <c r="K1098" i="5"/>
  <c r="L1098" i="5"/>
  <c r="M1098" i="5"/>
  <c r="N1098" i="5"/>
  <c r="O1098" i="5"/>
  <c r="P1098" i="5"/>
  <c r="Q1098" i="5"/>
  <c r="R1098" i="5"/>
  <c r="S1098" i="5"/>
  <c r="T1098" i="5"/>
  <c r="U1098" i="5"/>
  <c r="V1098" i="5"/>
  <c r="W1098" i="5"/>
  <c r="X1098" i="5"/>
  <c r="Y1098" i="5"/>
  <c r="C1099" i="5"/>
  <c r="D1099" i="5"/>
  <c r="E1099" i="5"/>
  <c r="F1099" i="5"/>
  <c r="G1099" i="5"/>
  <c r="H1099" i="5"/>
  <c r="I1099" i="5"/>
  <c r="J1099" i="5"/>
  <c r="K1099" i="5"/>
  <c r="L1099" i="5"/>
  <c r="M1099" i="5"/>
  <c r="N1099" i="5"/>
  <c r="O1099" i="5"/>
  <c r="P1099" i="5"/>
  <c r="Q1099" i="5"/>
  <c r="R1099" i="5"/>
  <c r="S1099" i="5"/>
  <c r="T1099" i="5"/>
  <c r="U1099" i="5"/>
  <c r="V1099" i="5"/>
  <c r="W1099" i="5"/>
  <c r="X1099" i="5"/>
  <c r="Y1099" i="5"/>
  <c r="B1099" i="5"/>
  <c r="B1098" i="5"/>
  <c r="B1097" i="5"/>
  <c r="B1096" i="5"/>
  <c r="B1095" i="5"/>
  <c r="C1088" i="5"/>
  <c r="D1088" i="5"/>
  <c r="E1088" i="5"/>
  <c r="F1088" i="5"/>
  <c r="G1088" i="5"/>
  <c r="H1088" i="5"/>
  <c r="I1088" i="5"/>
  <c r="J1088" i="5"/>
  <c r="K1088" i="5"/>
  <c r="L1088" i="5"/>
  <c r="M1088" i="5"/>
  <c r="N1088" i="5"/>
  <c r="O1088" i="5"/>
  <c r="P1088" i="5"/>
  <c r="Q1088" i="5"/>
  <c r="R1088" i="5"/>
  <c r="S1088" i="5"/>
  <c r="T1088" i="5"/>
  <c r="U1088" i="5"/>
  <c r="V1088" i="5"/>
  <c r="W1088" i="5"/>
  <c r="X1088" i="5"/>
  <c r="Y1088" i="5"/>
  <c r="C1089" i="5"/>
  <c r="D1089" i="5"/>
  <c r="E1089" i="5"/>
  <c r="F1089" i="5"/>
  <c r="G1089" i="5"/>
  <c r="H1089" i="5"/>
  <c r="I1089" i="5"/>
  <c r="J1089" i="5"/>
  <c r="K1089" i="5"/>
  <c r="L1089" i="5"/>
  <c r="M1089" i="5"/>
  <c r="N1089" i="5"/>
  <c r="O1089" i="5"/>
  <c r="P1089" i="5"/>
  <c r="Q1089" i="5"/>
  <c r="R1089" i="5"/>
  <c r="S1089" i="5"/>
  <c r="T1089" i="5"/>
  <c r="U1089" i="5"/>
  <c r="V1089" i="5"/>
  <c r="W1089" i="5"/>
  <c r="X1089" i="5"/>
  <c r="Y1089" i="5"/>
  <c r="C1090" i="5"/>
  <c r="D1090" i="5"/>
  <c r="E1090" i="5"/>
  <c r="F1090" i="5"/>
  <c r="G1090" i="5"/>
  <c r="H1090" i="5"/>
  <c r="I1090" i="5"/>
  <c r="J1090" i="5"/>
  <c r="K1090" i="5"/>
  <c r="L1090" i="5"/>
  <c r="M1090" i="5"/>
  <c r="N1090" i="5"/>
  <c r="O1090" i="5"/>
  <c r="P1090" i="5"/>
  <c r="Q1090" i="5"/>
  <c r="R1090" i="5"/>
  <c r="S1090" i="5"/>
  <c r="T1090" i="5"/>
  <c r="U1090" i="5"/>
  <c r="V1090" i="5"/>
  <c r="W1090" i="5"/>
  <c r="X1090" i="5"/>
  <c r="Y1090" i="5"/>
  <c r="C1091" i="5"/>
  <c r="D1091" i="5"/>
  <c r="E1091" i="5"/>
  <c r="F1091" i="5"/>
  <c r="G1091" i="5"/>
  <c r="H1091" i="5"/>
  <c r="I1091" i="5"/>
  <c r="J1091" i="5"/>
  <c r="K1091" i="5"/>
  <c r="L1091" i="5"/>
  <c r="M1091" i="5"/>
  <c r="N1091" i="5"/>
  <c r="O1091" i="5"/>
  <c r="P1091" i="5"/>
  <c r="Q1091" i="5"/>
  <c r="R1091" i="5"/>
  <c r="S1091" i="5"/>
  <c r="T1091" i="5"/>
  <c r="U1091" i="5"/>
  <c r="V1091" i="5"/>
  <c r="W1091" i="5"/>
  <c r="X1091" i="5"/>
  <c r="Y1091" i="5"/>
  <c r="C1092" i="5"/>
  <c r="D1092" i="5"/>
  <c r="E1092" i="5"/>
  <c r="F1092" i="5"/>
  <c r="G1092" i="5"/>
  <c r="H1092" i="5"/>
  <c r="I1092" i="5"/>
  <c r="J1092" i="5"/>
  <c r="K1092" i="5"/>
  <c r="L1092" i="5"/>
  <c r="M1092" i="5"/>
  <c r="N1092" i="5"/>
  <c r="O1092" i="5"/>
  <c r="P1092" i="5"/>
  <c r="Q1092" i="5"/>
  <c r="R1092" i="5"/>
  <c r="S1092" i="5"/>
  <c r="T1092" i="5"/>
  <c r="U1092" i="5"/>
  <c r="V1092" i="5"/>
  <c r="W1092" i="5"/>
  <c r="X1092" i="5"/>
  <c r="Y1092" i="5"/>
  <c r="C1093" i="5"/>
  <c r="D1093" i="5"/>
  <c r="E1093" i="5"/>
  <c r="F1093" i="5"/>
  <c r="G1093" i="5"/>
  <c r="H1093" i="5"/>
  <c r="I1093" i="5"/>
  <c r="J1093" i="5"/>
  <c r="K1093" i="5"/>
  <c r="L1093" i="5"/>
  <c r="M1093" i="5"/>
  <c r="N1093" i="5"/>
  <c r="O1093" i="5"/>
  <c r="P1093" i="5"/>
  <c r="Q1093" i="5"/>
  <c r="R1093" i="5"/>
  <c r="S1093" i="5"/>
  <c r="T1093" i="5"/>
  <c r="U1093" i="5"/>
  <c r="V1093" i="5"/>
  <c r="W1093" i="5"/>
  <c r="X1093" i="5"/>
  <c r="Y1093" i="5"/>
  <c r="C1094" i="5"/>
  <c r="D1094" i="5"/>
  <c r="E1094" i="5"/>
  <c r="F1094" i="5"/>
  <c r="G1094" i="5"/>
  <c r="H1094" i="5"/>
  <c r="I1094" i="5"/>
  <c r="J1094" i="5"/>
  <c r="K1094" i="5"/>
  <c r="L1094" i="5"/>
  <c r="M1094" i="5"/>
  <c r="N1094" i="5"/>
  <c r="O1094" i="5"/>
  <c r="P1094" i="5"/>
  <c r="Q1094" i="5"/>
  <c r="R1094" i="5"/>
  <c r="S1094" i="5"/>
  <c r="T1094" i="5"/>
  <c r="U1094" i="5"/>
  <c r="V1094" i="5"/>
  <c r="W1094" i="5"/>
  <c r="X1094" i="5"/>
  <c r="Y1094" i="5"/>
  <c r="B1094" i="5"/>
  <c r="B1093" i="5"/>
  <c r="B1092" i="5"/>
  <c r="B1091" i="5"/>
  <c r="B1090" i="5"/>
  <c r="B1089" i="5"/>
  <c r="B1088" i="5"/>
  <c r="C1083" i="5"/>
  <c r="D1083" i="5"/>
  <c r="E1083" i="5"/>
  <c r="F1083" i="5"/>
  <c r="G1083" i="5"/>
  <c r="H1083" i="5"/>
  <c r="I1083" i="5"/>
  <c r="J1083" i="5"/>
  <c r="K1083" i="5"/>
  <c r="L1083" i="5"/>
  <c r="M1083" i="5"/>
  <c r="N1083" i="5"/>
  <c r="O1083" i="5"/>
  <c r="P1083" i="5"/>
  <c r="Q1083" i="5"/>
  <c r="R1083" i="5"/>
  <c r="S1083" i="5"/>
  <c r="T1083" i="5"/>
  <c r="U1083" i="5"/>
  <c r="V1083" i="5"/>
  <c r="W1083" i="5"/>
  <c r="X1083" i="5"/>
  <c r="Y1083" i="5"/>
  <c r="C1084" i="5"/>
  <c r="D1084" i="5"/>
  <c r="E1084" i="5"/>
  <c r="F1084" i="5"/>
  <c r="G1084" i="5"/>
  <c r="H1084" i="5"/>
  <c r="I1084" i="5"/>
  <c r="J1084" i="5"/>
  <c r="K1084" i="5"/>
  <c r="L1084" i="5"/>
  <c r="M1084" i="5"/>
  <c r="N1084" i="5"/>
  <c r="O1084" i="5"/>
  <c r="P1084" i="5"/>
  <c r="Q1084" i="5"/>
  <c r="R1084" i="5"/>
  <c r="S1084" i="5"/>
  <c r="T1084" i="5"/>
  <c r="U1084" i="5"/>
  <c r="V1084" i="5"/>
  <c r="W1084" i="5"/>
  <c r="X1084" i="5"/>
  <c r="Y1084" i="5"/>
  <c r="C1085" i="5"/>
  <c r="D1085" i="5"/>
  <c r="E1085" i="5"/>
  <c r="F1085" i="5"/>
  <c r="G1085" i="5"/>
  <c r="H1085" i="5"/>
  <c r="I1085" i="5"/>
  <c r="J1085" i="5"/>
  <c r="K1085" i="5"/>
  <c r="L1085" i="5"/>
  <c r="M1085" i="5"/>
  <c r="N1085" i="5"/>
  <c r="O1085" i="5"/>
  <c r="P1085" i="5"/>
  <c r="Q1085" i="5"/>
  <c r="R1085" i="5"/>
  <c r="S1085" i="5"/>
  <c r="T1085" i="5"/>
  <c r="U1085" i="5"/>
  <c r="V1085" i="5"/>
  <c r="W1085" i="5"/>
  <c r="X1085" i="5"/>
  <c r="Y1085" i="5"/>
  <c r="C1086" i="5"/>
  <c r="D1086" i="5"/>
  <c r="E1086" i="5"/>
  <c r="F1086" i="5"/>
  <c r="G1086" i="5"/>
  <c r="H1086" i="5"/>
  <c r="I1086" i="5"/>
  <c r="J1086" i="5"/>
  <c r="K1086" i="5"/>
  <c r="L1086" i="5"/>
  <c r="M1086" i="5"/>
  <c r="N1086" i="5"/>
  <c r="O1086" i="5"/>
  <c r="P1086" i="5"/>
  <c r="Q1086" i="5"/>
  <c r="R1086" i="5"/>
  <c r="S1086" i="5"/>
  <c r="T1086" i="5"/>
  <c r="U1086" i="5"/>
  <c r="V1086" i="5"/>
  <c r="W1086" i="5"/>
  <c r="X1086" i="5"/>
  <c r="Y1086" i="5"/>
  <c r="C1087" i="5"/>
  <c r="D1087" i="5"/>
  <c r="E1087" i="5"/>
  <c r="F1087" i="5"/>
  <c r="G1087" i="5"/>
  <c r="H1087" i="5"/>
  <c r="I1087" i="5"/>
  <c r="J1087" i="5"/>
  <c r="K1087" i="5"/>
  <c r="L1087" i="5"/>
  <c r="M1087" i="5"/>
  <c r="N1087" i="5"/>
  <c r="O1087" i="5"/>
  <c r="P1087" i="5"/>
  <c r="Q1087" i="5"/>
  <c r="R1087" i="5"/>
  <c r="S1087" i="5"/>
  <c r="T1087" i="5"/>
  <c r="U1087" i="5"/>
  <c r="V1087" i="5"/>
  <c r="W1087" i="5"/>
  <c r="X1087" i="5"/>
  <c r="Y1087" i="5"/>
  <c r="B1087" i="5"/>
  <c r="B1086" i="5"/>
  <c r="B1085" i="5"/>
  <c r="B1084" i="5"/>
  <c r="B1083" i="5"/>
  <c r="C1077" i="5"/>
  <c r="D1077" i="5"/>
  <c r="E1077" i="5"/>
  <c r="F1077" i="5"/>
  <c r="G1077" i="5"/>
  <c r="H1077" i="5"/>
  <c r="I1077" i="5"/>
  <c r="J1077" i="5"/>
  <c r="K1077" i="5"/>
  <c r="L1077" i="5"/>
  <c r="M1077" i="5"/>
  <c r="N1077" i="5"/>
  <c r="O1077" i="5"/>
  <c r="P1077" i="5"/>
  <c r="Q1077" i="5"/>
  <c r="R1077" i="5"/>
  <c r="S1077" i="5"/>
  <c r="T1077" i="5"/>
  <c r="U1077" i="5"/>
  <c r="V1077" i="5"/>
  <c r="W1077" i="5"/>
  <c r="X1077" i="5"/>
  <c r="Y1077" i="5"/>
  <c r="C1078" i="5"/>
  <c r="D1078" i="5"/>
  <c r="E1078" i="5"/>
  <c r="F1078" i="5"/>
  <c r="G1078" i="5"/>
  <c r="H1078" i="5"/>
  <c r="I1078" i="5"/>
  <c r="J1078" i="5"/>
  <c r="K1078" i="5"/>
  <c r="L1078" i="5"/>
  <c r="M1078" i="5"/>
  <c r="N1078" i="5"/>
  <c r="O1078" i="5"/>
  <c r="P1078" i="5"/>
  <c r="Q1078" i="5"/>
  <c r="R1078" i="5"/>
  <c r="S1078" i="5"/>
  <c r="T1078" i="5"/>
  <c r="U1078" i="5"/>
  <c r="V1078" i="5"/>
  <c r="W1078" i="5"/>
  <c r="X1078" i="5"/>
  <c r="Y1078" i="5"/>
  <c r="C1079" i="5"/>
  <c r="D1079" i="5"/>
  <c r="E1079" i="5"/>
  <c r="F1079" i="5"/>
  <c r="G1079" i="5"/>
  <c r="H1079" i="5"/>
  <c r="I1079" i="5"/>
  <c r="J1079" i="5"/>
  <c r="K1079" i="5"/>
  <c r="L1079" i="5"/>
  <c r="M1079" i="5"/>
  <c r="N1079" i="5"/>
  <c r="O1079" i="5"/>
  <c r="P1079" i="5"/>
  <c r="Q1079" i="5"/>
  <c r="R1079" i="5"/>
  <c r="S1079" i="5"/>
  <c r="T1079" i="5"/>
  <c r="U1079" i="5"/>
  <c r="V1079" i="5"/>
  <c r="W1079" i="5"/>
  <c r="X1079" i="5"/>
  <c r="Y1079" i="5"/>
  <c r="C1080" i="5"/>
  <c r="D1080" i="5"/>
  <c r="E1080" i="5"/>
  <c r="F1080" i="5"/>
  <c r="G1080" i="5"/>
  <c r="H1080" i="5"/>
  <c r="I1080" i="5"/>
  <c r="J1080" i="5"/>
  <c r="K1080" i="5"/>
  <c r="L1080" i="5"/>
  <c r="M1080" i="5"/>
  <c r="N1080" i="5"/>
  <c r="O1080" i="5"/>
  <c r="P1080" i="5"/>
  <c r="Q1080" i="5"/>
  <c r="R1080" i="5"/>
  <c r="S1080" i="5"/>
  <c r="T1080" i="5"/>
  <c r="U1080" i="5"/>
  <c r="V1080" i="5"/>
  <c r="W1080" i="5"/>
  <c r="X1080" i="5"/>
  <c r="Y1080" i="5"/>
  <c r="C1081" i="5"/>
  <c r="D1081" i="5"/>
  <c r="E1081" i="5"/>
  <c r="F1081" i="5"/>
  <c r="G1081" i="5"/>
  <c r="H1081" i="5"/>
  <c r="I1081" i="5"/>
  <c r="J1081" i="5"/>
  <c r="K1081" i="5"/>
  <c r="L1081" i="5"/>
  <c r="M1081" i="5"/>
  <c r="N1081" i="5"/>
  <c r="O1081" i="5"/>
  <c r="P1081" i="5"/>
  <c r="Q1081" i="5"/>
  <c r="R1081" i="5"/>
  <c r="S1081" i="5"/>
  <c r="T1081" i="5"/>
  <c r="U1081" i="5"/>
  <c r="V1081" i="5"/>
  <c r="W1081" i="5"/>
  <c r="X1081" i="5"/>
  <c r="Y1081" i="5"/>
  <c r="C1082" i="5"/>
  <c r="D1082" i="5"/>
  <c r="E1082" i="5"/>
  <c r="F1082" i="5"/>
  <c r="G1082" i="5"/>
  <c r="H1082" i="5"/>
  <c r="I1082" i="5"/>
  <c r="J1082" i="5"/>
  <c r="K1082" i="5"/>
  <c r="L1082" i="5"/>
  <c r="M1082" i="5"/>
  <c r="N1082" i="5"/>
  <c r="O1082" i="5"/>
  <c r="P1082" i="5"/>
  <c r="Q1082" i="5"/>
  <c r="R1082" i="5"/>
  <c r="S1082" i="5"/>
  <c r="T1082" i="5"/>
  <c r="U1082" i="5"/>
  <c r="V1082" i="5"/>
  <c r="W1082" i="5"/>
  <c r="X1082" i="5"/>
  <c r="Y1082" i="5"/>
  <c r="B1082" i="5"/>
  <c r="B1081" i="5"/>
  <c r="B1080" i="5"/>
  <c r="B1079" i="5"/>
  <c r="B1078" i="5"/>
  <c r="B1077" i="5"/>
  <c r="C1068" i="5"/>
  <c r="D1068" i="5"/>
  <c r="E1068" i="5"/>
  <c r="F1068" i="5"/>
  <c r="G1068" i="5"/>
  <c r="H1068" i="5"/>
  <c r="I1068" i="5"/>
  <c r="J1068" i="5"/>
  <c r="K1068" i="5"/>
  <c r="L1068" i="5"/>
  <c r="M1068" i="5"/>
  <c r="N1068" i="5"/>
  <c r="O1068" i="5"/>
  <c r="P1068" i="5"/>
  <c r="Q1068" i="5"/>
  <c r="R1068" i="5"/>
  <c r="S1068" i="5"/>
  <c r="T1068" i="5"/>
  <c r="U1068" i="5"/>
  <c r="V1068" i="5"/>
  <c r="W1068" i="5"/>
  <c r="X1068" i="5"/>
  <c r="Y1068" i="5"/>
  <c r="C1069" i="5"/>
  <c r="D1069" i="5"/>
  <c r="E1069" i="5"/>
  <c r="F1069" i="5"/>
  <c r="G1069" i="5"/>
  <c r="H1069" i="5"/>
  <c r="I1069" i="5"/>
  <c r="J1069" i="5"/>
  <c r="K1069" i="5"/>
  <c r="L1069" i="5"/>
  <c r="M1069" i="5"/>
  <c r="N1069" i="5"/>
  <c r="O1069" i="5"/>
  <c r="P1069" i="5"/>
  <c r="Q1069" i="5"/>
  <c r="R1069" i="5"/>
  <c r="S1069" i="5"/>
  <c r="T1069" i="5"/>
  <c r="U1069" i="5"/>
  <c r="V1069" i="5"/>
  <c r="W1069" i="5"/>
  <c r="X1069" i="5"/>
  <c r="Y1069" i="5"/>
  <c r="C1070" i="5"/>
  <c r="D1070" i="5"/>
  <c r="E1070" i="5"/>
  <c r="F1070" i="5"/>
  <c r="G1070" i="5"/>
  <c r="H1070" i="5"/>
  <c r="I1070" i="5"/>
  <c r="J1070" i="5"/>
  <c r="K1070" i="5"/>
  <c r="L1070" i="5"/>
  <c r="M1070" i="5"/>
  <c r="N1070" i="5"/>
  <c r="O1070" i="5"/>
  <c r="P1070" i="5"/>
  <c r="Q1070" i="5"/>
  <c r="R1070" i="5"/>
  <c r="S1070" i="5"/>
  <c r="T1070" i="5"/>
  <c r="U1070" i="5"/>
  <c r="V1070" i="5"/>
  <c r="W1070" i="5"/>
  <c r="X1070" i="5"/>
  <c r="Y1070" i="5"/>
  <c r="C1071" i="5"/>
  <c r="D1071" i="5"/>
  <c r="E1071" i="5"/>
  <c r="F1071" i="5"/>
  <c r="G1071" i="5"/>
  <c r="H1071" i="5"/>
  <c r="I1071" i="5"/>
  <c r="J1071" i="5"/>
  <c r="K1071" i="5"/>
  <c r="L1071" i="5"/>
  <c r="M1071" i="5"/>
  <c r="N1071" i="5"/>
  <c r="O1071" i="5"/>
  <c r="P1071" i="5"/>
  <c r="Q1071" i="5"/>
  <c r="R1071" i="5"/>
  <c r="S1071" i="5"/>
  <c r="T1071" i="5"/>
  <c r="U1071" i="5"/>
  <c r="V1071" i="5"/>
  <c r="W1071" i="5"/>
  <c r="X1071" i="5"/>
  <c r="Y1071" i="5"/>
  <c r="C1072" i="5"/>
  <c r="D1072" i="5"/>
  <c r="E1072" i="5"/>
  <c r="F1072" i="5"/>
  <c r="G1072" i="5"/>
  <c r="H1072" i="5"/>
  <c r="I1072" i="5"/>
  <c r="J1072" i="5"/>
  <c r="K1072" i="5"/>
  <c r="L1072" i="5"/>
  <c r="M1072" i="5"/>
  <c r="N1072" i="5"/>
  <c r="O1072" i="5"/>
  <c r="P1072" i="5"/>
  <c r="Q1072" i="5"/>
  <c r="R1072" i="5"/>
  <c r="S1072" i="5"/>
  <c r="T1072" i="5"/>
  <c r="U1072" i="5"/>
  <c r="V1072" i="5"/>
  <c r="W1072" i="5"/>
  <c r="X1072" i="5"/>
  <c r="Y1072" i="5"/>
  <c r="C1073" i="5"/>
  <c r="D1073" i="5"/>
  <c r="E1073" i="5"/>
  <c r="F1073" i="5"/>
  <c r="G1073" i="5"/>
  <c r="H1073" i="5"/>
  <c r="I1073" i="5"/>
  <c r="J1073" i="5"/>
  <c r="K1073" i="5"/>
  <c r="L1073" i="5"/>
  <c r="M1073" i="5"/>
  <c r="N1073" i="5"/>
  <c r="O1073" i="5"/>
  <c r="P1073" i="5"/>
  <c r="Q1073" i="5"/>
  <c r="R1073" i="5"/>
  <c r="S1073" i="5"/>
  <c r="T1073" i="5"/>
  <c r="U1073" i="5"/>
  <c r="V1073" i="5"/>
  <c r="W1073" i="5"/>
  <c r="X1073" i="5"/>
  <c r="Y1073" i="5"/>
  <c r="C1074" i="5"/>
  <c r="D1074" i="5"/>
  <c r="E1074" i="5"/>
  <c r="F1074" i="5"/>
  <c r="G1074" i="5"/>
  <c r="H1074" i="5"/>
  <c r="I1074" i="5"/>
  <c r="J1074" i="5"/>
  <c r="K1074" i="5"/>
  <c r="L1074" i="5"/>
  <c r="M1074" i="5"/>
  <c r="N1074" i="5"/>
  <c r="O1074" i="5"/>
  <c r="P1074" i="5"/>
  <c r="Q1074" i="5"/>
  <c r="R1074" i="5"/>
  <c r="S1074" i="5"/>
  <c r="T1074" i="5"/>
  <c r="U1074" i="5"/>
  <c r="V1074" i="5"/>
  <c r="W1074" i="5"/>
  <c r="X1074" i="5"/>
  <c r="Y1074" i="5"/>
  <c r="C1075" i="5"/>
  <c r="D1075" i="5"/>
  <c r="E1075" i="5"/>
  <c r="F1075" i="5"/>
  <c r="G1075" i="5"/>
  <c r="H1075" i="5"/>
  <c r="I1075" i="5"/>
  <c r="J1075" i="5"/>
  <c r="K1075" i="5"/>
  <c r="L1075" i="5"/>
  <c r="M1075" i="5"/>
  <c r="N1075" i="5"/>
  <c r="O1075" i="5"/>
  <c r="P1075" i="5"/>
  <c r="Q1075" i="5"/>
  <c r="R1075" i="5"/>
  <c r="S1075" i="5"/>
  <c r="T1075" i="5"/>
  <c r="U1075" i="5"/>
  <c r="V1075" i="5"/>
  <c r="W1075" i="5"/>
  <c r="X1075" i="5"/>
  <c r="Y1075" i="5"/>
  <c r="C1076" i="5"/>
  <c r="D1076" i="5"/>
  <c r="E1076" i="5"/>
  <c r="F1076" i="5"/>
  <c r="G1076" i="5"/>
  <c r="H1076" i="5"/>
  <c r="I1076" i="5"/>
  <c r="J1076" i="5"/>
  <c r="K1076" i="5"/>
  <c r="L1076" i="5"/>
  <c r="M1076" i="5"/>
  <c r="N1076" i="5"/>
  <c r="O1076" i="5"/>
  <c r="P1076" i="5"/>
  <c r="Q1076" i="5"/>
  <c r="R1076" i="5"/>
  <c r="S1076" i="5"/>
  <c r="T1076" i="5"/>
  <c r="U1076" i="5"/>
  <c r="V1076" i="5"/>
  <c r="W1076" i="5"/>
  <c r="X1076" i="5"/>
  <c r="Y1076" i="5"/>
  <c r="B1076" i="5"/>
  <c r="B1075" i="5"/>
  <c r="B1074" i="5"/>
  <c r="B1073" i="5"/>
  <c r="B1072" i="5"/>
  <c r="B1071" i="5"/>
  <c r="B1070" i="5"/>
  <c r="B1069" i="5"/>
  <c r="B1068" i="5"/>
  <c r="Y1064" i="5"/>
  <c r="Y1065" i="5"/>
  <c r="Y1066" i="5"/>
  <c r="Y1067" i="5"/>
  <c r="C1064" i="5"/>
  <c r="D1064" i="5"/>
  <c r="E1064" i="5"/>
  <c r="F1064" i="5"/>
  <c r="G1064" i="5"/>
  <c r="H1064" i="5"/>
  <c r="I1064" i="5"/>
  <c r="J1064" i="5"/>
  <c r="K1064" i="5"/>
  <c r="L1064" i="5"/>
  <c r="M1064" i="5"/>
  <c r="N1064" i="5"/>
  <c r="O1064" i="5"/>
  <c r="P1064" i="5"/>
  <c r="Q1064" i="5"/>
  <c r="R1064" i="5"/>
  <c r="S1064" i="5"/>
  <c r="T1064" i="5"/>
  <c r="U1064" i="5"/>
  <c r="V1064" i="5"/>
  <c r="W1064" i="5"/>
  <c r="X1064" i="5"/>
  <c r="C1065" i="5"/>
  <c r="D1065" i="5"/>
  <c r="E1065" i="5"/>
  <c r="F1065" i="5"/>
  <c r="G1065" i="5"/>
  <c r="H1065" i="5"/>
  <c r="I1065" i="5"/>
  <c r="J1065" i="5"/>
  <c r="K1065" i="5"/>
  <c r="L1065" i="5"/>
  <c r="M1065" i="5"/>
  <c r="N1065" i="5"/>
  <c r="O1065" i="5"/>
  <c r="P1065" i="5"/>
  <c r="Q1065" i="5"/>
  <c r="R1065" i="5"/>
  <c r="S1065" i="5"/>
  <c r="T1065" i="5"/>
  <c r="U1065" i="5"/>
  <c r="V1065" i="5"/>
  <c r="W1065" i="5"/>
  <c r="X1065" i="5"/>
  <c r="C1066" i="5"/>
  <c r="D1066" i="5"/>
  <c r="E1066" i="5"/>
  <c r="F1066" i="5"/>
  <c r="G1066" i="5"/>
  <c r="H1066" i="5"/>
  <c r="I1066" i="5"/>
  <c r="J1066" i="5"/>
  <c r="K1066" i="5"/>
  <c r="L1066" i="5"/>
  <c r="M1066" i="5"/>
  <c r="N1066" i="5"/>
  <c r="O1066" i="5"/>
  <c r="P1066" i="5"/>
  <c r="Q1066" i="5"/>
  <c r="R1066" i="5"/>
  <c r="S1066" i="5"/>
  <c r="T1066" i="5"/>
  <c r="U1066" i="5"/>
  <c r="V1066" i="5"/>
  <c r="W1066" i="5"/>
  <c r="X1066" i="5"/>
  <c r="C1067" i="5"/>
  <c r="D1067" i="5"/>
  <c r="E1067" i="5"/>
  <c r="F1067" i="5"/>
  <c r="G1067" i="5"/>
  <c r="H1067" i="5"/>
  <c r="I1067" i="5"/>
  <c r="J1067" i="5"/>
  <c r="K1067" i="5"/>
  <c r="L1067" i="5"/>
  <c r="M1067" i="5"/>
  <c r="N1067" i="5"/>
  <c r="O1067" i="5"/>
  <c r="P1067" i="5"/>
  <c r="Q1067" i="5"/>
  <c r="R1067" i="5"/>
  <c r="S1067" i="5"/>
  <c r="T1067" i="5"/>
  <c r="U1067" i="5"/>
  <c r="V1067" i="5"/>
  <c r="W1067" i="5"/>
  <c r="X1067" i="5"/>
  <c r="B1067" i="5"/>
  <c r="B1066" i="5"/>
  <c r="B1065" i="5"/>
  <c r="B1064" i="5"/>
  <c r="C1056" i="5"/>
  <c r="D1056" i="5"/>
  <c r="E1056" i="5"/>
  <c r="F1056" i="5"/>
  <c r="G1056" i="5"/>
  <c r="H1056" i="5"/>
  <c r="I1056" i="5"/>
  <c r="J1056" i="5"/>
  <c r="K1056" i="5"/>
  <c r="L1056" i="5"/>
  <c r="M1056" i="5"/>
  <c r="N1056" i="5"/>
  <c r="O1056" i="5"/>
  <c r="P1056" i="5"/>
  <c r="Q1056" i="5"/>
  <c r="R1056" i="5"/>
  <c r="S1056" i="5"/>
  <c r="T1056" i="5"/>
  <c r="U1056" i="5"/>
  <c r="V1056" i="5"/>
  <c r="W1056" i="5"/>
  <c r="X1056" i="5"/>
  <c r="Y1056" i="5"/>
  <c r="C1057" i="5"/>
  <c r="D1057" i="5"/>
  <c r="E1057" i="5"/>
  <c r="F1057" i="5"/>
  <c r="G1057" i="5"/>
  <c r="H1057" i="5"/>
  <c r="I1057" i="5"/>
  <c r="J1057" i="5"/>
  <c r="K1057" i="5"/>
  <c r="L1057" i="5"/>
  <c r="M1057" i="5"/>
  <c r="N1057" i="5"/>
  <c r="O1057" i="5"/>
  <c r="P1057" i="5"/>
  <c r="Q1057" i="5"/>
  <c r="R1057" i="5"/>
  <c r="S1057" i="5"/>
  <c r="T1057" i="5"/>
  <c r="U1057" i="5"/>
  <c r="V1057" i="5"/>
  <c r="W1057" i="5"/>
  <c r="X1057" i="5"/>
  <c r="Y1057" i="5"/>
  <c r="C1058" i="5"/>
  <c r="D1058" i="5"/>
  <c r="E1058" i="5"/>
  <c r="F1058" i="5"/>
  <c r="G1058" i="5"/>
  <c r="H1058" i="5"/>
  <c r="I1058" i="5"/>
  <c r="J1058" i="5"/>
  <c r="K1058" i="5"/>
  <c r="L1058" i="5"/>
  <c r="M1058" i="5"/>
  <c r="N1058" i="5"/>
  <c r="O1058" i="5"/>
  <c r="P1058" i="5"/>
  <c r="Q1058" i="5"/>
  <c r="R1058" i="5"/>
  <c r="S1058" i="5"/>
  <c r="T1058" i="5"/>
  <c r="U1058" i="5"/>
  <c r="V1058" i="5"/>
  <c r="W1058" i="5"/>
  <c r="X1058" i="5"/>
  <c r="Y1058" i="5"/>
  <c r="C1059" i="5"/>
  <c r="D1059" i="5"/>
  <c r="E1059" i="5"/>
  <c r="F1059" i="5"/>
  <c r="G1059" i="5"/>
  <c r="H1059" i="5"/>
  <c r="I1059" i="5"/>
  <c r="J1059" i="5"/>
  <c r="K1059" i="5"/>
  <c r="L1059" i="5"/>
  <c r="M1059" i="5"/>
  <c r="N1059" i="5"/>
  <c r="O1059" i="5"/>
  <c r="P1059" i="5"/>
  <c r="Q1059" i="5"/>
  <c r="R1059" i="5"/>
  <c r="S1059" i="5"/>
  <c r="T1059" i="5"/>
  <c r="U1059" i="5"/>
  <c r="V1059" i="5"/>
  <c r="W1059" i="5"/>
  <c r="X1059" i="5"/>
  <c r="Y1059" i="5"/>
  <c r="C1060" i="5"/>
  <c r="D1060" i="5"/>
  <c r="E1060" i="5"/>
  <c r="F1060" i="5"/>
  <c r="G1060" i="5"/>
  <c r="H1060" i="5"/>
  <c r="I1060" i="5"/>
  <c r="J1060" i="5"/>
  <c r="K1060" i="5"/>
  <c r="L1060" i="5"/>
  <c r="M1060" i="5"/>
  <c r="N1060" i="5"/>
  <c r="O1060" i="5"/>
  <c r="P1060" i="5"/>
  <c r="Q1060" i="5"/>
  <c r="R1060" i="5"/>
  <c r="S1060" i="5"/>
  <c r="T1060" i="5"/>
  <c r="U1060" i="5"/>
  <c r="V1060" i="5"/>
  <c r="W1060" i="5"/>
  <c r="X1060" i="5"/>
  <c r="Y1060" i="5"/>
  <c r="C1061" i="5"/>
  <c r="D1061" i="5"/>
  <c r="E1061" i="5"/>
  <c r="F1061" i="5"/>
  <c r="G1061" i="5"/>
  <c r="H1061" i="5"/>
  <c r="I1061" i="5"/>
  <c r="J1061" i="5"/>
  <c r="K1061" i="5"/>
  <c r="L1061" i="5"/>
  <c r="M1061" i="5"/>
  <c r="N1061" i="5"/>
  <c r="O1061" i="5"/>
  <c r="P1061" i="5"/>
  <c r="Q1061" i="5"/>
  <c r="R1061" i="5"/>
  <c r="S1061" i="5"/>
  <c r="T1061" i="5"/>
  <c r="U1061" i="5"/>
  <c r="V1061" i="5"/>
  <c r="W1061" i="5"/>
  <c r="X1061" i="5"/>
  <c r="Y1061" i="5"/>
  <c r="C1062" i="5"/>
  <c r="D1062" i="5"/>
  <c r="E1062" i="5"/>
  <c r="F1062" i="5"/>
  <c r="G1062" i="5"/>
  <c r="H1062" i="5"/>
  <c r="I1062" i="5"/>
  <c r="J1062" i="5"/>
  <c r="K1062" i="5"/>
  <c r="L1062" i="5"/>
  <c r="M1062" i="5"/>
  <c r="N1062" i="5"/>
  <c r="O1062" i="5"/>
  <c r="P1062" i="5"/>
  <c r="Q1062" i="5"/>
  <c r="R1062" i="5"/>
  <c r="S1062" i="5"/>
  <c r="T1062" i="5"/>
  <c r="U1062" i="5"/>
  <c r="V1062" i="5"/>
  <c r="W1062" i="5"/>
  <c r="X1062" i="5"/>
  <c r="Y1062" i="5"/>
  <c r="C1063" i="5"/>
  <c r="D1063" i="5"/>
  <c r="E1063" i="5"/>
  <c r="F1063" i="5"/>
  <c r="G1063" i="5"/>
  <c r="H1063" i="5"/>
  <c r="I1063" i="5"/>
  <c r="J1063" i="5"/>
  <c r="K1063" i="5"/>
  <c r="L1063" i="5"/>
  <c r="M1063" i="5"/>
  <c r="N1063" i="5"/>
  <c r="O1063" i="5"/>
  <c r="P1063" i="5"/>
  <c r="Q1063" i="5"/>
  <c r="R1063" i="5"/>
  <c r="S1063" i="5"/>
  <c r="T1063" i="5"/>
  <c r="U1063" i="5"/>
  <c r="V1063" i="5"/>
  <c r="W1063" i="5"/>
  <c r="X1063" i="5"/>
  <c r="Y1063" i="5"/>
  <c r="B1063" i="5"/>
  <c r="B1062" i="5"/>
  <c r="B1061" i="5"/>
  <c r="B1060" i="5"/>
  <c r="B1059" i="5"/>
  <c r="B1058" i="5"/>
  <c r="B1057" i="5"/>
  <c r="B1056" i="5"/>
  <c r="C1055" i="5"/>
  <c r="D1055" i="5"/>
  <c r="E1055" i="5"/>
  <c r="F1055" i="5"/>
  <c r="G1055" i="5"/>
  <c r="H1055" i="5"/>
  <c r="I1055" i="5"/>
  <c r="J1055" i="5"/>
  <c r="K1055" i="5"/>
  <c r="L1055" i="5"/>
  <c r="M1055" i="5"/>
  <c r="N1055" i="5"/>
  <c r="O1055" i="5"/>
  <c r="P1055" i="5"/>
  <c r="Q1055" i="5"/>
  <c r="R1055" i="5"/>
  <c r="S1055" i="5"/>
  <c r="T1055" i="5"/>
  <c r="U1055" i="5"/>
  <c r="V1055" i="5"/>
  <c r="W1055" i="5"/>
  <c r="X1055" i="5"/>
  <c r="Y1055" i="5"/>
  <c r="B1055" i="5"/>
  <c r="C1049" i="5"/>
  <c r="D1049" i="5"/>
  <c r="E1049" i="5"/>
  <c r="F1049" i="5"/>
  <c r="G1049" i="5"/>
  <c r="H1049" i="5"/>
  <c r="I1049" i="5"/>
  <c r="J1049" i="5"/>
  <c r="K1049" i="5"/>
  <c r="L1049" i="5"/>
  <c r="M1049" i="5"/>
  <c r="N1049" i="5"/>
  <c r="O1049" i="5"/>
  <c r="P1049" i="5"/>
  <c r="Q1049" i="5"/>
  <c r="R1049" i="5"/>
  <c r="S1049" i="5"/>
  <c r="T1049" i="5"/>
  <c r="U1049" i="5"/>
  <c r="V1049" i="5"/>
  <c r="W1049" i="5"/>
  <c r="X1049" i="5"/>
  <c r="Y1049" i="5"/>
  <c r="C1050" i="5"/>
  <c r="D1050" i="5"/>
  <c r="E1050" i="5"/>
  <c r="F1050" i="5"/>
  <c r="G1050" i="5"/>
  <c r="H1050" i="5"/>
  <c r="I1050" i="5"/>
  <c r="J1050" i="5"/>
  <c r="K1050" i="5"/>
  <c r="L1050" i="5"/>
  <c r="M1050" i="5"/>
  <c r="N1050" i="5"/>
  <c r="O1050" i="5"/>
  <c r="P1050" i="5"/>
  <c r="Q1050" i="5"/>
  <c r="R1050" i="5"/>
  <c r="S1050" i="5"/>
  <c r="T1050" i="5"/>
  <c r="U1050" i="5"/>
  <c r="V1050" i="5"/>
  <c r="W1050" i="5"/>
  <c r="X1050" i="5"/>
  <c r="Y1050" i="5"/>
  <c r="C1051" i="5"/>
  <c r="D1051" i="5"/>
  <c r="E1051" i="5"/>
  <c r="F1051" i="5"/>
  <c r="G1051" i="5"/>
  <c r="H1051" i="5"/>
  <c r="I1051" i="5"/>
  <c r="J1051" i="5"/>
  <c r="K1051" i="5"/>
  <c r="L1051" i="5"/>
  <c r="M1051" i="5"/>
  <c r="N1051" i="5"/>
  <c r="O1051" i="5"/>
  <c r="P1051" i="5"/>
  <c r="Q1051" i="5"/>
  <c r="R1051" i="5"/>
  <c r="S1051" i="5"/>
  <c r="T1051" i="5"/>
  <c r="U1051" i="5"/>
  <c r="V1051" i="5"/>
  <c r="W1051" i="5"/>
  <c r="X1051" i="5"/>
  <c r="Y1051" i="5"/>
  <c r="C1052" i="5"/>
  <c r="D1052" i="5"/>
  <c r="E1052" i="5"/>
  <c r="F1052" i="5"/>
  <c r="G1052" i="5"/>
  <c r="H1052" i="5"/>
  <c r="I1052" i="5"/>
  <c r="J1052" i="5"/>
  <c r="K1052" i="5"/>
  <c r="L1052" i="5"/>
  <c r="M1052" i="5"/>
  <c r="N1052" i="5"/>
  <c r="O1052" i="5"/>
  <c r="P1052" i="5"/>
  <c r="Q1052" i="5"/>
  <c r="R1052" i="5"/>
  <c r="S1052" i="5"/>
  <c r="T1052" i="5"/>
  <c r="U1052" i="5"/>
  <c r="V1052" i="5"/>
  <c r="W1052" i="5"/>
  <c r="X1052" i="5"/>
  <c r="Y1052" i="5"/>
  <c r="C1053" i="5"/>
  <c r="D1053" i="5"/>
  <c r="E1053" i="5"/>
  <c r="F1053" i="5"/>
  <c r="G1053" i="5"/>
  <c r="H1053" i="5"/>
  <c r="I1053" i="5"/>
  <c r="J1053" i="5"/>
  <c r="K1053" i="5"/>
  <c r="L1053" i="5"/>
  <c r="M1053" i="5"/>
  <c r="N1053" i="5"/>
  <c r="O1053" i="5"/>
  <c r="P1053" i="5"/>
  <c r="Q1053" i="5"/>
  <c r="R1053" i="5"/>
  <c r="S1053" i="5"/>
  <c r="T1053" i="5"/>
  <c r="U1053" i="5"/>
  <c r="V1053" i="5"/>
  <c r="W1053" i="5"/>
  <c r="X1053" i="5"/>
  <c r="Y1053" i="5"/>
  <c r="C1054" i="5"/>
  <c r="D1054" i="5"/>
  <c r="E1054" i="5"/>
  <c r="F1054" i="5"/>
  <c r="G1054" i="5"/>
  <c r="H1054" i="5"/>
  <c r="I1054" i="5"/>
  <c r="J1054" i="5"/>
  <c r="K1054" i="5"/>
  <c r="L1054" i="5"/>
  <c r="M1054" i="5"/>
  <c r="N1054" i="5"/>
  <c r="O1054" i="5"/>
  <c r="P1054" i="5"/>
  <c r="Q1054" i="5"/>
  <c r="R1054" i="5"/>
  <c r="S1054" i="5"/>
  <c r="T1054" i="5"/>
  <c r="U1054" i="5"/>
  <c r="V1054" i="5"/>
  <c r="W1054" i="5"/>
  <c r="X1054" i="5"/>
  <c r="Y1054" i="5"/>
  <c r="B1054" i="5"/>
  <c r="B1053" i="5"/>
  <c r="B1052" i="5"/>
  <c r="B1051" i="5"/>
  <c r="B1050" i="5"/>
  <c r="B1049" i="5"/>
  <c r="Y1044" i="5"/>
  <c r="Y1045" i="5"/>
  <c r="Y1046" i="5"/>
  <c r="Y1047" i="5"/>
  <c r="Y1048" i="5"/>
  <c r="C1035" i="5"/>
  <c r="D1035" i="5"/>
  <c r="E1035" i="5"/>
  <c r="F1035" i="5"/>
  <c r="G1035" i="5"/>
  <c r="H1035" i="5"/>
  <c r="I1035" i="5"/>
  <c r="J1035" i="5"/>
  <c r="K1035" i="5"/>
  <c r="L1035" i="5"/>
  <c r="M1035" i="5"/>
  <c r="N1035" i="5"/>
  <c r="O1035" i="5"/>
  <c r="P1035" i="5"/>
  <c r="Q1035" i="5"/>
  <c r="R1035" i="5"/>
  <c r="S1035" i="5"/>
  <c r="T1035" i="5"/>
  <c r="U1035" i="5"/>
  <c r="V1035" i="5"/>
  <c r="W1035" i="5"/>
  <c r="X1035" i="5"/>
  <c r="C1036" i="5"/>
  <c r="D1036" i="5"/>
  <c r="E1036" i="5"/>
  <c r="F1036" i="5"/>
  <c r="G1036" i="5"/>
  <c r="H1036" i="5"/>
  <c r="I1036" i="5"/>
  <c r="J1036" i="5"/>
  <c r="K1036" i="5"/>
  <c r="L1036" i="5"/>
  <c r="M1036" i="5"/>
  <c r="N1036" i="5"/>
  <c r="O1036" i="5"/>
  <c r="P1036" i="5"/>
  <c r="Q1036" i="5"/>
  <c r="R1036" i="5"/>
  <c r="S1036" i="5"/>
  <c r="T1036" i="5"/>
  <c r="U1036" i="5"/>
  <c r="V1036" i="5"/>
  <c r="W1036" i="5"/>
  <c r="X1036" i="5"/>
  <c r="C1037" i="5"/>
  <c r="D1037" i="5"/>
  <c r="E1037" i="5"/>
  <c r="F1037" i="5"/>
  <c r="G1037" i="5"/>
  <c r="H1037" i="5"/>
  <c r="I1037" i="5"/>
  <c r="J1037" i="5"/>
  <c r="K1037" i="5"/>
  <c r="L1037" i="5"/>
  <c r="M1037" i="5"/>
  <c r="N1037" i="5"/>
  <c r="O1037" i="5"/>
  <c r="P1037" i="5"/>
  <c r="Q1037" i="5"/>
  <c r="R1037" i="5"/>
  <c r="S1037" i="5"/>
  <c r="T1037" i="5"/>
  <c r="U1037" i="5"/>
  <c r="V1037" i="5"/>
  <c r="W1037" i="5"/>
  <c r="X1037" i="5"/>
  <c r="C1038" i="5"/>
  <c r="D1038" i="5"/>
  <c r="E1038" i="5"/>
  <c r="F1038" i="5"/>
  <c r="G1038" i="5"/>
  <c r="H1038" i="5"/>
  <c r="I1038" i="5"/>
  <c r="J1038" i="5"/>
  <c r="K1038" i="5"/>
  <c r="L1038" i="5"/>
  <c r="M1038" i="5"/>
  <c r="N1038" i="5"/>
  <c r="O1038" i="5"/>
  <c r="P1038" i="5"/>
  <c r="Q1038" i="5"/>
  <c r="R1038" i="5"/>
  <c r="S1038" i="5"/>
  <c r="T1038" i="5"/>
  <c r="U1038" i="5"/>
  <c r="V1038" i="5"/>
  <c r="W1038" i="5"/>
  <c r="X1038" i="5"/>
  <c r="C1039" i="5"/>
  <c r="D1039" i="5"/>
  <c r="E1039" i="5"/>
  <c r="F1039" i="5"/>
  <c r="G1039" i="5"/>
  <c r="H1039" i="5"/>
  <c r="I1039" i="5"/>
  <c r="J1039" i="5"/>
  <c r="K1039" i="5"/>
  <c r="L1039" i="5"/>
  <c r="M1039" i="5"/>
  <c r="N1039" i="5"/>
  <c r="O1039" i="5"/>
  <c r="P1039" i="5"/>
  <c r="Q1039" i="5"/>
  <c r="R1039" i="5"/>
  <c r="S1039" i="5"/>
  <c r="T1039" i="5"/>
  <c r="U1039" i="5"/>
  <c r="V1039" i="5"/>
  <c r="W1039" i="5"/>
  <c r="X1039" i="5"/>
  <c r="C1040" i="5"/>
  <c r="D1040" i="5"/>
  <c r="E1040" i="5"/>
  <c r="F1040" i="5"/>
  <c r="G1040" i="5"/>
  <c r="H1040" i="5"/>
  <c r="I1040" i="5"/>
  <c r="J1040" i="5"/>
  <c r="K1040" i="5"/>
  <c r="L1040" i="5"/>
  <c r="M1040" i="5"/>
  <c r="N1040" i="5"/>
  <c r="O1040" i="5"/>
  <c r="P1040" i="5"/>
  <c r="Q1040" i="5"/>
  <c r="R1040" i="5"/>
  <c r="S1040" i="5"/>
  <c r="T1040" i="5"/>
  <c r="U1040" i="5"/>
  <c r="V1040" i="5"/>
  <c r="W1040" i="5"/>
  <c r="X1040" i="5"/>
  <c r="C1041" i="5"/>
  <c r="D1041" i="5"/>
  <c r="E1041" i="5"/>
  <c r="F1041" i="5"/>
  <c r="G1041" i="5"/>
  <c r="H1041" i="5"/>
  <c r="I1041" i="5"/>
  <c r="J1041" i="5"/>
  <c r="K1041" i="5"/>
  <c r="L1041" i="5"/>
  <c r="M1041" i="5"/>
  <c r="N1041" i="5"/>
  <c r="O1041" i="5"/>
  <c r="P1041" i="5"/>
  <c r="Q1041" i="5"/>
  <c r="R1041" i="5"/>
  <c r="S1041" i="5"/>
  <c r="T1041" i="5"/>
  <c r="U1041" i="5"/>
  <c r="V1041" i="5"/>
  <c r="W1041" i="5"/>
  <c r="X1041" i="5"/>
  <c r="C1042" i="5"/>
  <c r="D1042" i="5"/>
  <c r="E1042" i="5"/>
  <c r="F1042" i="5"/>
  <c r="G1042" i="5"/>
  <c r="H1042" i="5"/>
  <c r="I1042" i="5"/>
  <c r="J1042" i="5"/>
  <c r="K1042" i="5"/>
  <c r="L1042" i="5"/>
  <c r="M1042" i="5"/>
  <c r="N1042" i="5"/>
  <c r="O1042" i="5"/>
  <c r="P1042" i="5"/>
  <c r="Q1042" i="5"/>
  <c r="R1042" i="5"/>
  <c r="S1042" i="5"/>
  <c r="T1042" i="5"/>
  <c r="U1042" i="5"/>
  <c r="V1042" i="5"/>
  <c r="W1042" i="5"/>
  <c r="X1042" i="5"/>
  <c r="C1043" i="5"/>
  <c r="D1043" i="5"/>
  <c r="E1043" i="5"/>
  <c r="F1043" i="5"/>
  <c r="G1043" i="5"/>
  <c r="H1043" i="5"/>
  <c r="I1043" i="5"/>
  <c r="J1043" i="5"/>
  <c r="K1043" i="5"/>
  <c r="L1043" i="5"/>
  <c r="M1043" i="5"/>
  <c r="N1043" i="5"/>
  <c r="O1043" i="5"/>
  <c r="P1043" i="5"/>
  <c r="Q1043" i="5"/>
  <c r="R1043" i="5"/>
  <c r="S1043" i="5"/>
  <c r="T1043" i="5"/>
  <c r="U1043" i="5"/>
  <c r="V1043" i="5"/>
  <c r="W1043" i="5"/>
  <c r="X1043" i="5"/>
  <c r="C1044" i="5"/>
  <c r="D1044" i="5"/>
  <c r="E1044" i="5"/>
  <c r="F1044" i="5"/>
  <c r="G1044" i="5"/>
  <c r="H1044" i="5"/>
  <c r="I1044" i="5"/>
  <c r="J1044" i="5"/>
  <c r="K1044" i="5"/>
  <c r="L1044" i="5"/>
  <c r="M1044" i="5"/>
  <c r="N1044" i="5"/>
  <c r="O1044" i="5"/>
  <c r="P1044" i="5"/>
  <c r="Q1044" i="5"/>
  <c r="R1044" i="5"/>
  <c r="S1044" i="5"/>
  <c r="T1044" i="5"/>
  <c r="U1044" i="5"/>
  <c r="V1044" i="5"/>
  <c r="W1044" i="5"/>
  <c r="X1044" i="5"/>
  <c r="C1045" i="5"/>
  <c r="D1045" i="5"/>
  <c r="E1045" i="5"/>
  <c r="F1045" i="5"/>
  <c r="G1045" i="5"/>
  <c r="H1045" i="5"/>
  <c r="I1045" i="5"/>
  <c r="J1045" i="5"/>
  <c r="K1045" i="5"/>
  <c r="L1045" i="5"/>
  <c r="M1045" i="5"/>
  <c r="N1045" i="5"/>
  <c r="O1045" i="5"/>
  <c r="P1045" i="5"/>
  <c r="Q1045" i="5"/>
  <c r="R1045" i="5"/>
  <c r="S1045" i="5"/>
  <c r="T1045" i="5"/>
  <c r="U1045" i="5"/>
  <c r="V1045" i="5"/>
  <c r="W1045" i="5"/>
  <c r="X1045" i="5"/>
  <c r="C1046" i="5"/>
  <c r="D1046" i="5"/>
  <c r="E1046" i="5"/>
  <c r="F1046" i="5"/>
  <c r="G1046" i="5"/>
  <c r="H1046" i="5"/>
  <c r="I1046" i="5"/>
  <c r="J1046" i="5"/>
  <c r="K1046" i="5"/>
  <c r="L1046" i="5"/>
  <c r="M1046" i="5"/>
  <c r="N1046" i="5"/>
  <c r="O1046" i="5"/>
  <c r="P1046" i="5"/>
  <c r="Q1046" i="5"/>
  <c r="R1046" i="5"/>
  <c r="S1046" i="5"/>
  <c r="T1046" i="5"/>
  <c r="U1046" i="5"/>
  <c r="V1046" i="5"/>
  <c r="W1046" i="5"/>
  <c r="X1046" i="5"/>
  <c r="C1047" i="5"/>
  <c r="D1047" i="5"/>
  <c r="E1047" i="5"/>
  <c r="F1047" i="5"/>
  <c r="G1047" i="5"/>
  <c r="H1047" i="5"/>
  <c r="I1047" i="5"/>
  <c r="J1047" i="5"/>
  <c r="K1047" i="5"/>
  <c r="L1047" i="5"/>
  <c r="M1047" i="5"/>
  <c r="N1047" i="5"/>
  <c r="O1047" i="5"/>
  <c r="P1047" i="5"/>
  <c r="Q1047" i="5"/>
  <c r="R1047" i="5"/>
  <c r="S1047" i="5"/>
  <c r="T1047" i="5"/>
  <c r="U1047" i="5"/>
  <c r="V1047" i="5"/>
  <c r="W1047" i="5"/>
  <c r="X1047" i="5"/>
  <c r="C1048" i="5"/>
  <c r="D1048" i="5"/>
  <c r="E1048" i="5"/>
  <c r="F1048" i="5"/>
  <c r="G1048" i="5"/>
  <c r="H1048" i="5"/>
  <c r="I1048" i="5"/>
  <c r="J1048" i="5"/>
  <c r="K1048" i="5"/>
  <c r="L1048" i="5"/>
  <c r="M1048" i="5"/>
  <c r="N1048" i="5"/>
  <c r="O1048" i="5"/>
  <c r="P1048" i="5"/>
  <c r="Q1048" i="5"/>
  <c r="R1048" i="5"/>
  <c r="S1048" i="5"/>
  <c r="T1048" i="5"/>
  <c r="U1048" i="5"/>
  <c r="V1048" i="5"/>
  <c r="W1048" i="5"/>
  <c r="X1048" i="5"/>
  <c r="B1048" i="5"/>
  <c r="B1047" i="5"/>
  <c r="B1046" i="5"/>
  <c r="B1045" i="5"/>
  <c r="B1044" i="5"/>
  <c r="B1043" i="5"/>
  <c r="B1042" i="5"/>
  <c r="B1041" i="5"/>
  <c r="B1040" i="5"/>
  <c r="B1039" i="5"/>
  <c r="B1038" i="5"/>
  <c r="B1037" i="5"/>
  <c r="B1036" i="5"/>
  <c r="B1035" i="5"/>
  <c r="C1025" i="5"/>
  <c r="D1025" i="5"/>
  <c r="E1025" i="5"/>
  <c r="F1025" i="5"/>
  <c r="G1025" i="5"/>
  <c r="H1025" i="5"/>
  <c r="I1025" i="5"/>
  <c r="J1025" i="5"/>
  <c r="K1025" i="5"/>
  <c r="L1025" i="5"/>
  <c r="M1025" i="5"/>
  <c r="N1025" i="5"/>
  <c r="O1025" i="5"/>
  <c r="P1025" i="5"/>
  <c r="Q1025" i="5"/>
  <c r="R1025" i="5"/>
  <c r="S1025" i="5"/>
  <c r="T1025" i="5"/>
  <c r="U1025" i="5"/>
  <c r="V1025" i="5"/>
  <c r="W1025" i="5"/>
  <c r="X1025" i="5"/>
  <c r="C1026" i="5"/>
  <c r="D1026" i="5"/>
  <c r="E1026" i="5"/>
  <c r="F1026" i="5"/>
  <c r="G1026" i="5"/>
  <c r="H1026" i="5"/>
  <c r="I1026" i="5"/>
  <c r="J1026" i="5"/>
  <c r="K1026" i="5"/>
  <c r="L1026" i="5"/>
  <c r="M1026" i="5"/>
  <c r="N1026" i="5"/>
  <c r="O1026" i="5"/>
  <c r="P1026" i="5"/>
  <c r="Q1026" i="5"/>
  <c r="R1026" i="5"/>
  <c r="S1026" i="5"/>
  <c r="T1026" i="5"/>
  <c r="U1026" i="5"/>
  <c r="V1026" i="5"/>
  <c r="W1026" i="5"/>
  <c r="X1026" i="5"/>
  <c r="C1027" i="5"/>
  <c r="D1027" i="5"/>
  <c r="E1027" i="5"/>
  <c r="F1027" i="5"/>
  <c r="G1027" i="5"/>
  <c r="H1027" i="5"/>
  <c r="I1027" i="5"/>
  <c r="J1027" i="5"/>
  <c r="K1027" i="5"/>
  <c r="L1027" i="5"/>
  <c r="M1027" i="5"/>
  <c r="N1027" i="5"/>
  <c r="O1027" i="5"/>
  <c r="P1027" i="5"/>
  <c r="Q1027" i="5"/>
  <c r="R1027" i="5"/>
  <c r="S1027" i="5"/>
  <c r="T1027" i="5"/>
  <c r="U1027" i="5"/>
  <c r="V1027" i="5"/>
  <c r="W1027" i="5"/>
  <c r="X1027" i="5"/>
  <c r="C1028" i="5"/>
  <c r="D1028" i="5"/>
  <c r="E1028" i="5"/>
  <c r="F1028" i="5"/>
  <c r="G1028" i="5"/>
  <c r="H1028" i="5"/>
  <c r="I1028" i="5"/>
  <c r="J1028" i="5"/>
  <c r="K1028" i="5"/>
  <c r="L1028" i="5"/>
  <c r="M1028" i="5"/>
  <c r="N1028" i="5"/>
  <c r="O1028" i="5"/>
  <c r="P1028" i="5"/>
  <c r="Q1028" i="5"/>
  <c r="R1028" i="5"/>
  <c r="S1028" i="5"/>
  <c r="T1028" i="5"/>
  <c r="U1028" i="5"/>
  <c r="V1028" i="5"/>
  <c r="W1028" i="5"/>
  <c r="X1028" i="5"/>
  <c r="C1029" i="5"/>
  <c r="D1029" i="5"/>
  <c r="E1029" i="5"/>
  <c r="F1029" i="5"/>
  <c r="G1029" i="5"/>
  <c r="H1029" i="5"/>
  <c r="I1029" i="5"/>
  <c r="J1029" i="5"/>
  <c r="K1029" i="5"/>
  <c r="L1029" i="5"/>
  <c r="M1029" i="5"/>
  <c r="N1029" i="5"/>
  <c r="O1029" i="5"/>
  <c r="P1029" i="5"/>
  <c r="Q1029" i="5"/>
  <c r="R1029" i="5"/>
  <c r="S1029" i="5"/>
  <c r="T1029" i="5"/>
  <c r="U1029" i="5"/>
  <c r="V1029" i="5"/>
  <c r="W1029" i="5"/>
  <c r="X1029" i="5"/>
  <c r="C1030" i="5"/>
  <c r="D1030" i="5"/>
  <c r="E1030" i="5"/>
  <c r="F1030" i="5"/>
  <c r="G1030" i="5"/>
  <c r="H1030" i="5"/>
  <c r="I1030" i="5"/>
  <c r="J1030" i="5"/>
  <c r="K1030" i="5"/>
  <c r="L1030" i="5"/>
  <c r="M1030" i="5"/>
  <c r="N1030" i="5"/>
  <c r="O1030" i="5"/>
  <c r="P1030" i="5"/>
  <c r="Q1030" i="5"/>
  <c r="R1030" i="5"/>
  <c r="S1030" i="5"/>
  <c r="T1030" i="5"/>
  <c r="U1030" i="5"/>
  <c r="V1030" i="5"/>
  <c r="W1030" i="5"/>
  <c r="X1030" i="5"/>
  <c r="C1031" i="5"/>
  <c r="D1031" i="5"/>
  <c r="E1031" i="5"/>
  <c r="F1031" i="5"/>
  <c r="G1031" i="5"/>
  <c r="H1031" i="5"/>
  <c r="I1031" i="5"/>
  <c r="J1031" i="5"/>
  <c r="K1031" i="5"/>
  <c r="L1031" i="5"/>
  <c r="M1031" i="5"/>
  <c r="N1031" i="5"/>
  <c r="O1031" i="5"/>
  <c r="P1031" i="5"/>
  <c r="Q1031" i="5"/>
  <c r="R1031" i="5"/>
  <c r="S1031" i="5"/>
  <c r="T1031" i="5"/>
  <c r="U1031" i="5"/>
  <c r="V1031" i="5"/>
  <c r="W1031" i="5"/>
  <c r="X1031" i="5"/>
  <c r="C1032" i="5"/>
  <c r="D1032" i="5"/>
  <c r="E1032" i="5"/>
  <c r="F1032" i="5"/>
  <c r="G1032" i="5"/>
  <c r="H1032" i="5"/>
  <c r="I1032" i="5"/>
  <c r="J1032" i="5"/>
  <c r="K1032" i="5"/>
  <c r="L1032" i="5"/>
  <c r="M1032" i="5"/>
  <c r="N1032" i="5"/>
  <c r="O1032" i="5"/>
  <c r="P1032" i="5"/>
  <c r="Q1032" i="5"/>
  <c r="R1032" i="5"/>
  <c r="S1032" i="5"/>
  <c r="T1032" i="5"/>
  <c r="U1032" i="5"/>
  <c r="V1032" i="5"/>
  <c r="W1032" i="5"/>
  <c r="X1032" i="5"/>
  <c r="C1033" i="5"/>
  <c r="D1033" i="5"/>
  <c r="E1033" i="5"/>
  <c r="F1033" i="5"/>
  <c r="G1033" i="5"/>
  <c r="H1033" i="5"/>
  <c r="I1033" i="5"/>
  <c r="J1033" i="5"/>
  <c r="K1033" i="5"/>
  <c r="L1033" i="5"/>
  <c r="M1033" i="5"/>
  <c r="N1033" i="5"/>
  <c r="O1033" i="5"/>
  <c r="P1033" i="5"/>
  <c r="Q1033" i="5"/>
  <c r="R1033" i="5"/>
  <c r="S1033" i="5"/>
  <c r="T1033" i="5"/>
  <c r="U1033" i="5"/>
  <c r="V1033" i="5"/>
  <c r="W1033" i="5"/>
  <c r="X1033" i="5"/>
  <c r="C1034" i="5"/>
  <c r="D1034" i="5"/>
  <c r="E1034" i="5"/>
  <c r="F1034" i="5"/>
  <c r="G1034" i="5"/>
  <c r="H1034" i="5"/>
  <c r="I1034" i="5"/>
  <c r="J1034" i="5"/>
  <c r="K1034" i="5"/>
  <c r="L1034" i="5"/>
  <c r="M1034" i="5"/>
  <c r="N1034" i="5"/>
  <c r="O1034" i="5"/>
  <c r="P1034" i="5"/>
  <c r="Q1034" i="5"/>
  <c r="R1034" i="5"/>
  <c r="S1034" i="5"/>
  <c r="T1034" i="5"/>
  <c r="U1034" i="5"/>
  <c r="V1034" i="5"/>
  <c r="W1034" i="5"/>
  <c r="X1034" i="5"/>
  <c r="B1034" i="5"/>
  <c r="B1033" i="5"/>
  <c r="B1032" i="5"/>
  <c r="B1031" i="5"/>
  <c r="B1030" i="5"/>
  <c r="B1029" i="5"/>
  <c r="B1028" i="5"/>
  <c r="B1027" i="5"/>
  <c r="B1026" i="5"/>
  <c r="B1025" i="5"/>
  <c r="C1015" i="5"/>
  <c r="D1015" i="5"/>
  <c r="E1015" i="5"/>
  <c r="F1015" i="5"/>
  <c r="G1015" i="5"/>
  <c r="H1015" i="5"/>
  <c r="I1015" i="5"/>
  <c r="J1015" i="5"/>
  <c r="K1015" i="5"/>
  <c r="L1015" i="5"/>
  <c r="M1015" i="5"/>
  <c r="N1015" i="5"/>
  <c r="O1015" i="5"/>
  <c r="P1015" i="5"/>
  <c r="Q1015" i="5"/>
  <c r="R1015" i="5"/>
  <c r="S1015" i="5"/>
  <c r="T1015" i="5"/>
  <c r="U1015" i="5"/>
  <c r="V1015" i="5"/>
  <c r="W1015" i="5"/>
  <c r="X1015" i="5"/>
  <c r="C1016" i="5"/>
  <c r="D1016" i="5"/>
  <c r="E1016" i="5"/>
  <c r="F1016" i="5"/>
  <c r="G1016" i="5"/>
  <c r="H1016" i="5"/>
  <c r="I1016" i="5"/>
  <c r="J1016" i="5"/>
  <c r="K1016" i="5"/>
  <c r="L1016" i="5"/>
  <c r="M1016" i="5"/>
  <c r="N1016" i="5"/>
  <c r="O1016" i="5"/>
  <c r="P1016" i="5"/>
  <c r="Q1016" i="5"/>
  <c r="R1016" i="5"/>
  <c r="S1016" i="5"/>
  <c r="T1016" i="5"/>
  <c r="U1016" i="5"/>
  <c r="V1016" i="5"/>
  <c r="W1016" i="5"/>
  <c r="X1016" i="5"/>
  <c r="C1017" i="5"/>
  <c r="D1017" i="5"/>
  <c r="E1017" i="5"/>
  <c r="F1017" i="5"/>
  <c r="G1017" i="5"/>
  <c r="H1017" i="5"/>
  <c r="I1017" i="5"/>
  <c r="J1017" i="5"/>
  <c r="K1017" i="5"/>
  <c r="L1017" i="5"/>
  <c r="M1017" i="5"/>
  <c r="N1017" i="5"/>
  <c r="O1017" i="5"/>
  <c r="P1017" i="5"/>
  <c r="Q1017" i="5"/>
  <c r="R1017" i="5"/>
  <c r="S1017" i="5"/>
  <c r="T1017" i="5"/>
  <c r="U1017" i="5"/>
  <c r="V1017" i="5"/>
  <c r="W1017" i="5"/>
  <c r="X1017" i="5"/>
  <c r="C1018" i="5"/>
  <c r="D1018" i="5"/>
  <c r="E1018" i="5"/>
  <c r="F1018" i="5"/>
  <c r="G1018" i="5"/>
  <c r="H1018" i="5"/>
  <c r="I1018" i="5"/>
  <c r="J1018" i="5"/>
  <c r="K1018" i="5"/>
  <c r="L1018" i="5"/>
  <c r="M1018" i="5"/>
  <c r="N1018" i="5"/>
  <c r="O1018" i="5"/>
  <c r="P1018" i="5"/>
  <c r="Q1018" i="5"/>
  <c r="R1018" i="5"/>
  <c r="S1018" i="5"/>
  <c r="T1018" i="5"/>
  <c r="U1018" i="5"/>
  <c r="V1018" i="5"/>
  <c r="W1018" i="5"/>
  <c r="X1018" i="5"/>
  <c r="C1019" i="5"/>
  <c r="D1019" i="5"/>
  <c r="E1019" i="5"/>
  <c r="F1019" i="5"/>
  <c r="G1019" i="5"/>
  <c r="H1019" i="5"/>
  <c r="I1019" i="5"/>
  <c r="J1019" i="5"/>
  <c r="K1019" i="5"/>
  <c r="L1019" i="5"/>
  <c r="M1019" i="5"/>
  <c r="N1019" i="5"/>
  <c r="O1019" i="5"/>
  <c r="P1019" i="5"/>
  <c r="Q1019" i="5"/>
  <c r="R1019" i="5"/>
  <c r="S1019" i="5"/>
  <c r="T1019" i="5"/>
  <c r="U1019" i="5"/>
  <c r="V1019" i="5"/>
  <c r="W1019" i="5"/>
  <c r="X1019" i="5"/>
  <c r="C1020" i="5"/>
  <c r="D1020" i="5"/>
  <c r="E1020" i="5"/>
  <c r="F1020" i="5"/>
  <c r="G1020" i="5"/>
  <c r="H1020" i="5"/>
  <c r="I1020" i="5"/>
  <c r="J1020" i="5"/>
  <c r="K1020" i="5"/>
  <c r="L1020" i="5"/>
  <c r="M1020" i="5"/>
  <c r="N1020" i="5"/>
  <c r="O1020" i="5"/>
  <c r="P1020" i="5"/>
  <c r="Q1020" i="5"/>
  <c r="R1020" i="5"/>
  <c r="S1020" i="5"/>
  <c r="T1020" i="5"/>
  <c r="U1020" i="5"/>
  <c r="V1020" i="5"/>
  <c r="W1020" i="5"/>
  <c r="X1020" i="5"/>
  <c r="C1021" i="5"/>
  <c r="D1021" i="5"/>
  <c r="E1021" i="5"/>
  <c r="F1021" i="5"/>
  <c r="G1021" i="5"/>
  <c r="H1021" i="5"/>
  <c r="I1021" i="5"/>
  <c r="J1021" i="5"/>
  <c r="K1021" i="5"/>
  <c r="L1021" i="5"/>
  <c r="M1021" i="5"/>
  <c r="N1021" i="5"/>
  <c r="O1021" i="5"/>
  <c r="P1021" i="5"/>
  <c r="Q1021" i="5"/>
  <c r="R1021" i="5"/>
  <c r="S1021" i="5"/>
  <c r="T1021" i="5"/>
  <c r="U1021" i="5"/>
  <c r="V1021" i="5"/>
  <c r="W1021" i="5"/>
  <c r="X1021" i="5"/>
  <c r="C1022" i="5"/>
  <c r="D1022" i="5"/>
  <c r="E1022" i="5"/>
  <c r="F1022" i="5"/>
  <c r="G1022" i="5"/>
  <c r="H1022" i="5"/>
  <c r="I1022" i="5"/>
  <c r="J1022" i="5"/>
  <c r="K1022" i="5"/>
  <c r="L1022" i="5"/>
  <c r="M1022" i="5"/>
  <c r="N1022" i="5"/>
  <c r="O1022" i="5"/>
  <c r="P1022" i="5"/>
  <c r="Q1022" i="5"/>
  <c r="R1022" i="5"/>
  <c r="S1022" i="5"/>
  <c r="T1022" i="5"/>
  <c r="U1022" i="5"/>
  <c r="V1022" i="5"/>
  <c r="W1022" i="5"/>
  <c r="X1022" i="5"/>
  <c r="C1023" i="5"/>
  <c r="D1023" i="5"/>
  <c r="E1023" i="5"/>
  <c r="F1023" i="5"/>
  <c r="G1023" i="5"/>
  <c r="H1023" i="5"/>
  <c r="I1023" i="5"/>
  <c r="J1023" i="5"/>
  <c r="K1023" i="5"/>
  <c r="L1023" i="5"/>
  <c r="M1023" i="5"/>
  <c r="N1023" i="5"/>
  <c r="O1023" i="5"/>
  <c r="P1023" i="5"/>
  <c r="Q1023" i="5"/>
  <c r="R1023" i="5"/>
  <c r="S1023" i="5"/>
  <c r="T1023" i="5"/>
  <c r="U1023" i="5"/>
  <c r="V1023" i="5"/>
  <c r="W1023" i="5"/>
  <c r="X1023" i="5"/>
  <c r="C1024" i="5"/>
  <c r="D1024" i="5"/>
  <c r="E1024" i="5"/>
  <c r="F1024" i="5"/>
  <c r="G1024" i="5"/>
  <c r="H1024" i="5"/>
  <c r="I1024" i="5"/>
  <c r="J1024" i="5"/>
  <c r="K1024" i="5"/>
  <c r="L1024" i="5"/>
  <c r="M1024" i="5"/>
  <c r="N1024" i="5"/>
  <c r="O1024" i="5"/>
  <c r="P1024" i="5"/>
  <c r="Q1024" i="5"/>
  <c r="R1024" i="5"/>
  <c r="S1024" i="5"/>
  <c r="T1024" i="5"/>
  <c r="U1024" i="5"/>
  <c r="V1024" i="5"/>
  <c r="W1024" i="5"/>
  <c r="X1024" i="5"/>
  <c r="B1024" i="5"/>
  <c r="B1023" i="5"/>
  <c r="B1022" i="5"/>
  <c r="B1021" i="5"/>
  <c r="B1020" i="5"/>
  <c r="B1019" i="5"/>
  <c r="B1018" i="5"/>
  <c r="B1017" i="5"/>
  <c r="B1016" i="5"/>
  <c r="B1015" i="5"/>
  <c r="C1007" i="5"/>
  <c r="D1007" i="5"/>
  <c r="E1007" i="5"/>
  <c r="F1007" i="5"/>
  <c r="G1007" i="5"/>
  <c r="H1007" i="5"/>
  <c r="I1007" i="5"/>
  <c r="J1007" i="5"/>
  <c r="K1007" i="5"/>
  <c r="L1007" i="5"/>
  <c r="M1007" i="5"/>
  <c r="N1007" i="5"/>
  <c r="O1007" i="5"/>
  <c r="P1007" i="5"/>
  <c r="Q1007" i="5"/>
  <c r="R1007" i="5"/>
  <c r="S1007" i="5"/>
  <c r="T1007" i="5"/>
  <c r="U1007" i="5"/>
  <c r="V1007" i="5"/>
  <c r="W1007" i="5"/>
  <c r="X1007" i="5"/>
  <c r="C1008" i="5"/>
  <c r="D1008" i="5"/>
  <c r="E1008" i="5"/>
  <c r="F1008" i="5"/>
  <c r="G1008" i="5"/>
  <c r="H1008" i="5"/>
  <c r="I1008" i="5"/>
  <c r="J1008" i="5"/>
  <c r="K1008" i="5"/>
  <c r="L1008" i="5"/>
  <c r="M1008" i="5"/>
  <c r="N1008" i="5"/>
  <c r="O1008" i="5"/>
  <c r="P1008" i="5"/>
  <c r="Q1008" i="5"/>
  <c r="R1008" i="5"/>
  <c r="S1008" i="5"/>
  <c r="T1008" i="5"/>
  <c r="U1008" i="5"/>
  <c r="V1008" i="5"/>
  <c r="W1008" i="5"/>
  <c r="X1008" i="5"/>
  <c r="C1009" i="5"/>
  <c r="D1009" i="5"/>
  <c r="E1009" i="5"/>
  <c r="F1009" i="5"/>
  <c r="G1009" i="5"/>
  <c r="H1009" i="5"/>
  <c r="I1009" i="5"/>
  <c r="J1009" i="5"/>
  <c r="K1009" i="5"/>
  <c r="L1009" i="5"/>
  <c r="M1009" i="5"/>
  <c r="N1009" i="5"/>
  <c r="O1009" i="5"/>
  <c r="P1009" i="5"/>
  <c r="Q1009" i="5"/>
  <c r="R1009" i="5"/>
  <c r="S1009" i="5"/>
  <c r="T1009" i="5"/>
  <c r="U1009" i="5"/>
  <c r="V1009" i="5"/>
  <c r="W1009" i="5"/>
  <c r="X1009" i="5"/>
  <c r="C1010" i="5"/>
  <c r="D1010" i="5"/>
  <c r="E1010" i="5"/>
  <c r="F1010" i="5"/>
  <c r="G1010" i="5"/>
  <c r="H1010" i="5"/>
  <c r="I1010" i="5"/>
  <c r="J1010" i="5"/>
  <c r="K1010" i="5"/>
  <c r="L1010" i="5"/>
  <c r="M1010" i="5"/>
  <c r="N1010" i="5"/>
  <c r="O1010" i="5"/>
  <c r="P1010" i="5"/>
  <c r="Q1010" i="5"/>
  <c r="R1010" i="5"/>
  <c r="S1010" i="5"/>
  <c r="T1010" i="5"/>
  <c r="U1010" i="5"/>
  <c r="V1010" i="5"/>
  <c r="W1010" i="5"/>
  <c r="X1010" i="5"/>
  <c r="C1011" i="5"/>
  <c r="D1011" i="5"/>
  <c r="E1011" i="5"/>
  <c r="F1011" i="5"/>
  <c r="G1011" i="5"/>
  <c r="H1011" i="5"/>
  <c r="I1011" i="5"/>
  <c r="J1011" i="5"/>
  <c r="K1011" i="5"/>
  <c r="L1011" i="5"/>
  <c r="M1011" i="5"/>
  <c r="N1011" i="5"/>
  <c r="O1011" i="5"/>
  <c r="P1011" i="5"/>
  <c r="Q1011" i="5"/>
  <c r="R1011" i="5"/>
  <c r="S1011" i="5"/>
  <c r="T1011" i="5"/>
  <c r="U1011" i="5"/>
  <c r="V1011" i="5"/>
  <c r="W1011" i="5"/>
  <c r="X1011" i="5"/>
  <c r="C1012" i="5"/>
  <c r="D1012" i="5"/>
  <c r="E1012" i="5"/>
  <c r="F1012" i="5"/>
  <c r="G1012" i="5"/>
  <c r="H1012" i="5"/>
  <c r="I1012" i="5"/>
  <c r="J1012" i="5"/>
  <c r="K1012" i="5"/>
  <c r="L1012" i="5"/>
  <c r="M1012" i="5"/>
  <c r="N1012" i="5"/>
  <c r="O1012" i="5"/>
  <c r="P1012" i="5"/>
  <c r="Q1012" i="5"/>
  <c r="R1012" i="5"/>
  <c r="S1012" i="5"/>
  <c r="T1012" i="5"/>
  <c r="U1012" i="5"/>
  <c r="V1012" i="5"/>
  <c r="W1012" i="5"/>
  <c r="X1012" i="5"/>
  <c r="C1013" i="5"/>
  <c r="D1013" i="5"/>
  <c r="E1013" i="5"/>
  <c r="F1013" i="5"/>
  <c r="G1013" i="5"/>
  <c r="H1013" i="5"/>
  <c r="I1013" i="5"/>
  <c r="J1013" i="5"/>
  <c r="K1013" i="5"/>
  <c r="L1013" i="5"/>
  <c r="M1013" i="5"/>
  <c r="N1013" i="5"/>
  <c r="O1013" i="5"/>
  <c r="P1013" i="5"/>
  <c r="Q1013" i="5"/>
  <c r="R1013" i="5"/>
  <c r="S1013" i="5"/>
  <c r="T1013" i="5"/>
  <c r="U1013" i="5"/>
  <c r="V1013" i="5"/>
  <c r="W1013" i="5"/>
  <c r="X1013" i="5"/>
  <c r="C1014" i="5"/>
  <c r="D1014" i="5"/>
  <c r="E1014" i="5"/>
  <c r="F1014" i="5"/>
  <c r="G1014" i="5"/>
  <c r="H1014" i="5"/>
  <c r="I1014" i="5"/>
  <c r="J1014" i="5"/>
  <c r="K1014" i="5"/>
  <c r="L1014" i="5"/>
  <c r="M1014" i="5"/>
  <c r="N1014" i="5"/>
  <c r="O1014" i="5"/>
  <c r="P1014" i="5"/>
  <c r="Q1014" i="5"/>
  <c r="R1014" i="5"/>
  <c r="S1014" i="5"/>
  <c r="T1014" i="5"/>
  <c r="U1014" i="5"/>
  <c r="V1014" i="5"/>
  <c r="W1014" i="5"/>
  <c r="X1014" i="5"/>
  <c r="B1014" i="5"/>
  <c r="B1013" i="5"/>
  <c r="B1012" i="5"/>
  <c r="B1011" i="5"/>
  <c r="B1010" i="5"/>
  <c r="B1009" i="5"/>
  <c r="B1008" i="5"/>
  <c r="B1007" i="5"/>
  <c r="C1006" i="5"/>
  <c r="D1006" i="5"/>
  <c r="E1006" i="5"/>
  <c r="F1006" i="5"/>
  <c r="G1006" i="5"/>
  <c r="H1006" i="5"/>
  <c r="I1006" i="5"/>
  <c r="J1006" i="5"/>
  <c r="K1006" i="5"/>
  <c r="L1006" i="5"/>
  <c r="M1006" i="5"/>
  <c r="N1006" i="5"/>
  <c r="O1006" i="5"/>
  <c r="P1006" i="5"/>
  <c r="Q1006" i="5"/>
  <c r="R1006" i="5"/>
  <c r="S1006" i="5"/>
  <c r="T1006" i="5"/>
  <c r="U1006" i="5"/>
  <c r="V1006" i="5"/>
  <c r="W1006" i="5"/>
  <c r="X1006" i="5"/>
  <c r="B1006" i="5"/>
  <c r="C1000" i="5"/>
  <c r="D1000" i="5"/>
  <c r="E1000" i="5"/>
  <c r="F1000" i="5"/>
  <c r="G1000" i="5"/>
  <c r="H1000" i="5"/>
  <c r="I1000" i="5"/>
  <c r="J1000" i="5"/>
  <c r="K1000" i="5"/>
  <c r="L1000" i="5"/>
  <c r="M1000" i="5"/>
  <c r="N1000" i="5"/>
  <c r="O1000" i="5"/>
  <c r="P1000" i="5"/>
  <c r="Q1000" i="5"/>
  <c r="R1000" i="5"/>
  <c r="S1000" i="5"/>
  <c r="T1000" i="5"/>
  <c r="U1000" i="5"/>
  <c r="V1000" i="5"/>
  <c r="W1000" i="5"/>
  <c r="X1000" i="5"/>
  <c r="B1000" i="5"/>
  <c r="C995" i="5"/>
  <c r="D995" i="5"/>
  <c r="E995" i="5"/>
  <c r="F995" i="5"/>
  <c r="G995" i="5"/>
  <c r="H995" i="5"/>
  <c r="I995" i="5"/>
  <c r="J995" i="5"/>
  <c r="K995" i="5"/>
  <c r="L995" i="5"/>
  <c r="M995" i="5"/>
  <c r="N995" i="5"/>
  <c r="O995" i="5"/>
  <c r="P995" i="5"/>
  <c r="Q995" i="5"/>
  <c r="R995" i="5"/>
  <c r="S995" i="5"/>
  <c r="T995" i="5"/>
  <c r="U995" i="5"/>
  <c r="V995" i="5"/>
  <c r="W995" i="5"/>
  <c r="X995" i="5"/>
  <c r="C996" i="5"/>
  <c r="D996" i="5"/>
  <c r="E996" i="5"/>
  <c r="F996" i="5"/>
  <c r="G996" i="5"/>
  <c r="H996" i="5"/>
  <c r="I996" i="5"/>
  <c r="J996" i="5"/>
  <c r="K996" i="5"/>
  <c r="L996" i="5"/>
  <c r="M996" i="5"/>
  <c r="N996" i="5"/>
  <c r="O996" i="5"/>
  <c r="P996" i="5"/>
  <c r="Q996" i="5"/>
  <c r="R996" i="5"/>
  <c r="S996" i="5"/>
  <c r="T996" i="5"/>
  <c r="U996" i="5"/>
  <c r="V996" i="5"/>
  <c r="W996" i="5"/>
  <c r="X996" i="5"/>
  <c r="C997" i="5"/>
  <c r="D997" i="5"/>
  <c r="E997" i="5"/>
  <c r="F997" i="5"/>
  <c r="G997" i="5"/>
  <c r="H997" i="5"/>
  <c r="I997" i="5"/>
  <c r="J997" i="5"/>
  <c r="K997" i="5"/>
  <c r="L997" i="5"/>
  <c r="M997" i="5"/>
  <c r="N997" i="5"/>
  <c r="O997" i="5"/>
  <c r="P997" i="5"/>
  <c r="Q997" i="5"/>
  <c r="R997" i="5"/>
  <c r="S997" i="5"/>
  <c r="T997" i="5"/>
  <c r="U997" i="5"/>
  <c r="V997" i="5"/>
  <c r="W997" i="5"/>
  <c r="X997" i="5"/>
  <c r="C998" i="5"/>
  <c r="D998" i="5"/>
  <c r="E998" i="5"/>
  <c r="F998" i="5"/>
  <c r="G998" i="5"/>
  <c r="H998" i="5"/>
  <c r="I998" i="5"/>
  <c r="J998" i="5"/>
  <c r="K998" i="5"/>
  <c r="L998" i="5"/>
  <c r="M998" i="5"/>
  <c r="N998" i="5"/>
  <c r="O998" i="5"/>
  <c r="P998" i="5"/>
  <c r="Q998" i="5"/>
  <c r="R998" i="5"/>
  <c r="S998" i="5"/>
  <c r="T998" i="5"/>
  <c r="U998" i="5"/>
  <c r="V998" i="5"/>
  <c r="W998" i="5"/>
  <c r="X998" i="5"/>
  <c r="C999" i="5"/>
  <c r="D999" i="5"/>
  <c r="E999" i="5"/>
  <c r="F999" i="5"/>
  <c r="G999" i="5"/>
  <c r="H999" i="5"/>
  <c r="I999" i="5"/>
  <c r="J999" i="5"/>
  <c r="K999" i="5"/>
  <c r="L999" i="5"/>
  <c r="M999" i="5"/>
  <c r="N999" i="5"/>
  <c r="O999" i="5"/>
  <c r="P999" i="5"/>
  <c r="Q999" i="5"/>
  <c r="R999" i="5"/>
  <c r="S999" i="5"/>
  <c r="T999" i="5"/>
  <c r="U999" i="5"/>
  <c r="V999" i="5"/>
  <c r="W999" i="5"/>
  <c r="X999" i="5"/>
  <c r="C1001" i="5"/>
  <c r="D1001" i="5"/>
  <c r="E1001" i="5"/>
  <c r="F1001" i="5"/>
  <c r="G1001" i="5"/>
  <c r="H1001" i="5"/>
  <c r="I1001" i="5"/>
  <c r="J1001" i="5"/>
  <c r="K1001" i="5"/>
  <c r="L1001" i="5"/>
  <c r="M1001" i="5"/>
  <c r="N1001" i="5"/>
  <c r="O1001" i="5"/>
  <c r="P1001" i="5"/>
  <c r="Q1001" i="5"/>
  <c r="R1001" i="5"/>
  <c r="S1001" i="5"/>
  <c r="T1001" i="5"/>
  <c r="U1001" i="5"/>
  <c r="V1001" i="5"/>
  <c r="W1001" i="5"/>
  <c r="X1001" i="5"/>
  <c r="C1002" i="5"/>
  <c r="D1002" i="5"/>
  <c r="E1002" i="5"/>
  <c r="F1002" i="5"/>
  <c r="G1002" i="5"/>
  <c r="H1002" i="5"/>
  <c r="I1002" i="5"/>
  <c r="J1002" i="5"/>
  <c r="K1002" i="5"/>
  <c r="L1002" i="5"/>
  <c r="M1002" i="5"/>
  <c r="N1002" i="5"/>
  <c r="O1002" i="5"/>
  <c r="P1002" i="5"/>
  <c r="Q1002" i="5"/>
  <c r="R1002" i="5"/>
  <c r="S1002" i="5"/>
  <c r="T1002" i="5"/>
  <c r="U1002" i="5"/>
  <c r="V1002" i="5"/>
  <c r="W1002" i="5"/>
  <c r="X1002" i="5"/>
  <c r="C1003" i="5"/>
  <c r="D1003" i="5"/>
  <c r="E1003" i="5"/>
  <c r="F1003" i="5"/>
  <c r="G1003" i="5"/>
  <c r="H1003" i="5"/>
  <c r="I1003" i="5"/>
  <c r="J1003" i="5"/>
  <c r="K1003" i="5"/>
  <c r="L1003" i="5"/>
  <c r="M1003" i="5"/>
  <c r="N1003" i="5"/>
  <c r="O1003" i="5"/>
  <c r="P1003" i="5"/>
  <c r="Q1003" i="5"/>
  <c r="R1003" i="5"/>
  <c r="S1003" i="5"/>
  <c r="T1003" i="5"/>
  <c r="U1003" i="5"/>
  <c r="V1003" i="5"/>
  <c r="W1003" i="5"/>
  <c r="X1003" i="5"/>
  <c r="C1004" i="5"/>
  <c r="D1004" i="5"/>
  <c r="E1004" i="5"/>
  <c r="F1004" i="5"/>
  <c r="G1004" i="5"/>
  <c r="H1004" i="5"/>
  <c r="I1004" i="5"/>
  <c r="J1004" i="5"/>
  <c r="K1004" i="5"/>
  <c r="L1004" i="5"/>
  <c r="M1004" i="5"/>
  <c r="N1004" i="5"/>
  <c r="O1004" i="5"/>
  <c r="P1004" i="5"/>
  <c r="Q1004" i="5"/>
  <c r="R1004" i="5"/>
  <c r="S1004" i="5"/>
  <c r="T1004" i="5"/>
  <c r="U1004" i="5"/>
  <c r="V1004" i="5"/>
  <c r="W1004" i="5"/>
  <c r="X1004" i="5"/>
  <c r="C1005" i="5"/>
  <c r="D1005" i="5"/>
  <c r="E1005" i="5"/>
  <c r="F1005" i="5"/>
  <c r="G1005" i="5"/>
  <c r="H1005" i="5"/>
  <c r="I1005" i="5"/>
  <c r="J1005" i="5"/>
  <c r="K1005" i="5"/>
  <c r="L1005" i="5"/>
  <c r="M1005" i="5"/>
  <c r="N1005" i="5"/>
  <c r="O1005" i="5"/>
  <c r="P1005" i="5"/>
  <c r="Q1005" i="5"/>
  <c r="R1005" i="5"/>
  <c r="S1005" i="5"/>
  <c r="T1005" i="5"/>
  <c r="U1005" i="5"/>
  <c r="V1005" i="5"/>
  <c r="W1005" i="5"/>
  <c r="X1005" i="5"/>
  <c r="B1005" i="5"/>
  <c r="B1004" i="5"/>
  <c r="B1003" i="5"/>
  <c r="B1002" i="5"/>
  <c r="B1001" i="5"/>
  <c r="B999" i="5"/>
  <c r="B998" i="5"/>
  <c r="B997" i="5"/>
  <c r="B996" i="5"/>
  <c r="B995" i="5"/>
  <c r="X979" i="5"/>
  <c r="X980" i="5"/>
  <c r="X981" i="5"/>
  <c r="X982" i="5"/>
  <c r="X983" i="5"/>
  <c r="X984" i="5"/>
  <c r="X985" i="5"/>
  <c r="X986" i="5"/>
  <c r="X987" i="5"/>
  <c r="X988" i="5"/>
  <c r="X989" i="5"/>
  <c r="X990" i="5"/>
  <c r="X991" i="5"/>
  <c r="X992" i="5"/>
  <c r="X993" i="5"/>
  <c r="X994" i="5"/>
  <c r="W967" i="5"/>
  <c r="W968" i="5"/>
  <c r="W969" i="5"/>
  <c r="W970" i="5"/>
  <c r="W971" i="5"/>
  <c r="W972" i="5"/>
  <c r="W973" i="5"/>
  <c r="W974" i="5"/>
  <c r="W975" i="5"/>
  <c r="W976" i="5"/>
  <c r="W977" i="5"/>
  <c r="W978" i="5"/>
  <c r="W979" i="5"/>
  <c r="W980" i="5"/>
  <c r="W981" i="5"/>
  <c r="W982" i="5"/>
  <c r="W983" i="5"/>
  <c r="W984" i="5"/>
  <c r="W985" i="5"/>
  <c r="W986" i="5"/>
  <c r="W987" i="5"/>
  <c r="W988" i="5"/>
  <c r="W989" i="5"/>
  <c r="W990" i="5"/>
  <c r="W991" i="5"/>
  <c r="W992" i="5"/>
  <c r="W993" i="5"/>
  <c r="W994" i="5"/>
  <c r="V967" i="5"/>
  <c r="V968" i="5"/>
  <c r="V969" i="5"/>
  <c r="V970" i="5"/>
  <c r="V971" i="5"/>
  <c r="V972" i="5"/>
  <c r="V973" i="5"/>
  <c r="V974" i="5"/>
  <c r="V975" i="5"/>
  <c r="V976" i="5"/>
  <c r="V977" i="5"/>
  <c r="V978" i="5"/>
  <c r="V979" i="5"/>
  <c r="V980" i="5"/>
  <c r="V981" i="5"/>
  <c r="V982" i="5"/>
  <c r="V983" i="5"/>
  <c r="V984" i="5"/>
  <c r="V985" i="5"/>
  <c r="V986" i="5"/>
  <c r="V987" i="5"/>
  <c r="V988" i="5"/>
  <c r="V989" i="5"/>
  <c r="V990" i="5"/>
  <c r="V991" i="5"/>
  <c r="V992" i="5"/>
  <c r="V993" i="5"/>
  <c r="V994" i="5"/>
  <c r="U967" i="5"/>
  <c r="U968" i="5"/>
  <c r="U969" i="5"/>
  <c r="U970" i="5"/>
  <c r="U971" i="5"/>
  <c r="U972" i="5"/>
  <c r="U973" i="5"/>
  <c r="U974" i="5"/>
  <c r="U975" i="5"/>
  <c r="U976" i="5"/>
  <c r="U977" i="5"/>
  <c r="U978" i="5"/>
  <c r="U979" i="5"/>
  <c r="U980" i="5"/>
  <c r="U981" i="5"/>
  <c r="U982" i="5"/>
  <c r="U983" i="5"/>
  <c r="U984" i="5"/>
  <c r="U985" i="5"/>
  <c r="U986" i="5"/>
  <c r="U987" i="5"/>
  <c r="U988" i="5"/>
  <c r="U989" i="5"/>
  <c r="U990" i="5"/>
  <c r="U991" i="5"/>
  <c r="U992" i="5"/>
  <c r="U993" i="5"/>
  <c r="U994" i="5"/>
  <c r="C967" i="5"/>
  <c r="D967" i="5"/>
  <c r="E967" i="5"/>
  <c r="F967" i="5"/>
  <c r="G967" i="5"/>
  <c r="H967" i="5"/>
  <c r="I967" i="5"/>
  <c r="J967" i="5"/>
  <c r="K967" i="5"/>
  <c r="L967" i="5"/>
  <c r="M967" i="5"/>
  <c r="N967" i="5"/>
  <c r="O967" i="5"/>
  <c r="P967" i="5"/>
  <c r="Q967" i="5"/>
  <c r="R967" i="5"/>
  <c r="S967" i="5"/>
  <c r="T967" i="5"/>
  <c r="C968" i="5"/>
  <c r="D968" i="5"/>
  <c r="E968" i="5"/>
  <c r="F968" i="5"/>
  <c r="G968" i="5"/>
  <c r="H968" i="5"/>
  <c r="I968" i="5"/>
  <c r="J968" i="5"/>
  <c r="K968" i="5"/>
  <c r="L968" i="5"/>
  <c r="M968" i="5"/>
  <c r="N968" i="5"/>
  <c r="O968" i="5"/>
  <c r="P968" i="5"/>
  <c r="Q968" i="5"/>
  <c r="R968" i="5"/>
  <c r="S968" i="5"/>
  <c r="T968" i="5"/>
  <c r="C969" i="5"/>
  <c r="D969" i="5"/>
  <c r="E969" i="5"/>
  <c r="F969" i="5"/>
  <c r="G969" i="5"/>
  <c r="H969" i="5"/>
  <c r="I969" i="5"/>
  <c r="J969" i="5"/>
  <c r="K969" i="5"/>
  <c r="L969" i="5"/>
  <c r="M969" i="5"/>
  <c r="N969" i="5"/>
  <c r="O969" i="5"/>
  <c r="P969" i="5"/>
  <c r="Q969" i="5"/>
  <c r="R969" i="5"/>
  <c r="S969" i="5"/>
  <c r="T969" i="5"/>
  <c r="C970" i="5"/>
  <c r="D970" i="5"/>
  <c r="E970" i="5"/>
  <c r="F970" i="5"/>
  <c r="G970" i="5"/>
  <c r="H970" i="5"/>
  <c r="I970" i="5"/>
  <c r="J970" i="5"/>
  <c r="K970" i="5"/>
  <c r="L970" i="5"/>
  <c r="M970" i="5"/>
  <c r="N970" i="5"/>
  <c r="O970" i="5"/>
  <c r="P970" i="5"/>
  <c r="Q970" i="5"/>
  <c r="R970" i="5"/>
  <c r="S970" i="5"/>
  <c r="T970" i="5"/>
  <c r="C971" i="5"/>
  <c r="D971" i="5"/>
  <c r="E971" i="5"/>
  <c r="F971" i="5"/>
  <c r="G971" i="5"/>
  <c r="H971" i="5"/>
  <c r="I971" i="5"/>
  <c r="J971" i="5"/>
  <c r="K971" i="5"/>
  <c r="L971" i="5"/>
  <c r="M971" i="5"/>
  <c r="N971" i="5"/>
  <c r="O971" i="5"/>
  <c r="P971" i="5"/>
  <c r="Q971" i="5"/>
  <c r="R971" i="5"/>
  <c r="S971" i="5"/>
  <c r="T971" i="5"/>
  <c r="C972" i="5"/>
  <c r="D972" i="5"/>
  <c r="E972" i="5"/>
  <c r="F972" i="5"/>
  <c r="G972" i="5"/>
  <c r="H972" i="5"/>
  <c r="I972" i="5"/>
  <c r="J972" i="5"/>
  <c r="K972" i="5"/>
  <c r="L972" i="5"/>
  <c r="M972" i="5"/>
  <c r="N972" i="5"/>
  <c r="O972" i="5"/>
  <c r="P972" i="5"/>
  <c r="Q972" i="5"/>
  <c r="R972" i="5"/>
  <c r="S972" i="5"/>
  <c r="T972" i="5"/>
  <c r="C973" i="5"/>
  <c r="D973" i="5"/>
  <c r="E973" i="5"/>
  <c r="F973" i="5"/>
  <c r="G973" i="5"/>
  <c r="H973" i="5"/>
  <c r="I973" i="5"/>
  <c r="J973" i="5"/>
  <c r="K973" i="5"/>
  <c r="L973" i="5"/>
  <c r="M973" i="5"/>
  <c r="N973" i="5"/>
  <c r="O973" i="5"/>
  <c r="P973" i="5"/>
  <c r="Q973" i="5"/>
  <c r="R973" i="5"/>
  <c r="S973" i="5"/>
  <c r="T973" i="5"/>
  <c r="C974" i="5"/>
  <c r="D974" i="5"/>
  <c r="E974" i="5"/>
  <c r="F974" i="5"/>
  <c r="G974" i="5"/>
  <c r="H974" i="5"/>
  <c r="I974" i="5"/>
  <c r="J974" i="5"/>
  <c r="K974" i="5"/>
  <c r="L974" i="5"/>
  <c r="M974" i="5"/>
  <c r="N974" i="5"/>
  <c r="O974" i="5"/>
  <c r="P974" i="5"/>
  <c r="Q974" i="5"/>
  <c r="R974" i="5"/>
  <c r="S974" i="5"/>
  <c r="T974" i="5"/>
  <c r="C975" i="5"/>
  <c r="D975" i="5"/>
  <c r="E975" i="5"/>
  <c r="F975" i="5"/>
  <c r="G975" i="5"/>
  <c r="H975" i="5"/>
  <c r="I975" i="5"/>
  <c r="J975" i="5"/>
  <c r="K975" i="5"/>
  <c r="L975" i="5"/>
  <c r="M975" i="5"/>
  <c r="N975" i="5"/>
  <c r="O975" i="5"/>
  <c r="P975" i="5"/>
  <c r="Q975" i="5"/>
  <c r="R975" i="5"/>
  <c r="S975" i="5"/>
  <c r="T975" i="5"/>
  <c r="C976" i="5"/>
  <c r="D976" i="5"/>
  <c r="E976" i="5"/>
  <c r="F976" i="5"/>
  <c r="G976" i="5"/>
  <c r="H976" i="5"/>
  <c r="I976" i="5"/>
  <c r="J976" i="5"/>
  <c r="K976" i="5"/>
  <c r="L976" i="5"/>
  <c r="M976" i="5"/>
  <c r="N976" i="5"/>
  <c r="O976" i="5"/>
  <c r="P976" i="5"/>
  <c r="Q976" i="5"/>
  <c r="R976" i="5"/>
  <c r="S976" i="5"/>
  <c r="T976" i="5"/>
  <c r="C977" i="5"/>
  <c r="D977" i="5"/>
  <c r="E977" i="5"/>
  <c r="F977" i="5"/>
  <c r="G977" i="5"/>
  <c r="H977" i="5"/>
  <c r="I977" i="5"/>
  <c r="J977" i="5"/>
  <c r="K977" i="5"/>
  <c r="L977" i="5"/>
  <c r="M977" i="5"/>
  <c r="N977" i="5"/>
  <c r="O977" i="5"/>
  <c r="P977" i="5"/>
  <c r="Q977" i="5"/>
  <c r="R977" i="5"/>
  <c r="S977" i="5"/>
  <c r="T977" i="5"/>
  <c r="C978" i="5"/>
  <c r="D978" i="5"/>
  <c r="E978" i="5"/>
  <c r="F978" i="5"/>
  <c r="G978" i="5"/>
  <c r="H978" i="5"/>
  <c r="I978" i="5"/>
  <c r="J978" i="5"/>
  <c r="K978" i="5"/>
  <c r="L978" i="5"/>
  <c r="M978" i="5"/>
  <c r="N978" i="5"/>
  <c r="O978" i="5"/>
  <c r="P978" i="5"/>
  <c r="Q978" i="5"/>
  <c r="R978" i="5"/>
  <c r="S978" i="5"/>
  <c r="T978" i="5"/>
  <c r="C979" i="5"/>
  <c r="D979" i="5"/>
  <c r="E979" i="5"/>
  <c r="F979" i="5"/>
  <c r="G979" i="5"/>
  <c r="H979" i="5"/>
  <c r="I979" i="5"/>
  <c r="J979" i="5"/>
  <c r="K979" i="5"/>
  <c r="L979" i="5"/>
  <c r="M979" i="5"/>
  <c r="N979" i="5"/>
  <c r="O979" i="5"/>
  <c r="P979" i="5"/>
  <c r="Q979" i="5"/>
  <c r="R979" i="5"/>
  <c r="S979" i="5"/>
  <c r="T979" i="5"/>
  <c r="C980" i="5"/>
  <c r="D980" i="5"/>
  <c r="E980" i="5"/>
  <c r="F980" i="5"/>
  <c r="G980" i="5"/>
  <c r="H980" i="5"/>
  <c r="I980" i="5"/>
  <c r="J980" i="5"/>
  <c r="K980" i="5"/>
  <c r="L980" i="5"/>
  <c r="M980" i="5"/>
  <c r="N980" i="5"/>
  <c r="O980" i="5"/>
  <c r="P980" i="5"/>
  <c r="Q980" i="5"/>
  <c r="R980" i="5"/>
  <c r="S980" i="5"/>
  <c r="T980" i="5"/>
  <c r="C981" i="5"/>
  <c r="D981" i="5"/>
  <c r="E981" i="5"/>
  <c r="F981" i="5"/>
  <c r="G981" i="5"/>
  <c r="H981" i="5"/>
  <c r="I981" i="5"/>
  <c r="J981" i="5"/>
  <c r="K981" i="5"/>
  <c r="L981" i="5"/>
  <c r="M981" i="5"/>
  <c r="N981" i="5"/>
  <c r="O981" i="5"/>
  <c r="P981" i="5"/>
  <c r="Q981" i="5"/>
  <c r="R981" i="5"/>
  <c r="S981" i="5"/>
  <c r="T981" i="5"/>
  <c r="C982" i="5"/>
  <c r="D982" i="5"/>
  <c r="E982" i="5"/>
  <c r="F982" i="5"/>
  <c r="G982" i="5"/>
  <c r="H982" i="5"/>
  <c r="I982" i="5"/>
  <c r="J982" i="5"/>
  <c r="K982" i="5"/>
  <c r="L982" i="5"/>
  <c r="M982" i="5"/>
  <c r="N982" i="5"/>
  <c r="O982" i="5"/>
  <c r="P982" i="5"/>
  <c r="Q982" i="5"/>
  <c r="R982" i="5"/>
  <c r="S982" i="5"/>
  <c r="T982" i="5"/>
  <c r="C983" i="5"/>
  <c r="D983" i="5"/>
  <c r="E983" i="5"/>
  <c r="F983" i="5"/>
  <c r="G983" i="5"/>
  <c r="H983" i="5"/>
  <c r="I983" i="5"/>
  <c r="J983" i="5"/>
  <c r="K983" i="5"/>
  <c r="L983" i="5"/>
  <c r="M983" i="5"/>
  <c r="N983" i="5"/>
  <c r="O983" i="5"/>
  <c r="P983" i="5"/>
  <c r="Q983" i="5"/>
  <c r="R983" i="5"/>
  <c r="S983" i="5"/>
  <c r="T983" i="5"/>
  <c r="C984" i="5"/>
  <c r="D984" i="5"/>
  <c r="E984" i="5"/>
  <c r="F984" i="5"/>
  <c r="G984" i="5"/>
  <c r="H984" i="5"/>
  <c r="I984" i="5"/>
  <c r="J984" i="5"/>
  <c r="K984" i="5"/>
  <c r="L984" i="5"/>
  <c r="M984" i="5"/>
  <c r="N984" i="5"/>
  <c r="O984" i="5"/>
  <c r="P984" i="5"/>
  <c r="Q984" i="5"/>
  <c r="R984" i="5"/>
  <c r="S984" i="5"/>
  <c r="T984" i="5"/>
  <c r="C985" i="5"/>
  <c r="D985" i="5"/>
  <c r="E985" i="5"/>
  <c r="F985" i="5"/>
  <c r="G985" i="5"/>
  <c r="H985" i="5"/>
  <c r="I985" i="5"/>
  <c r="J985" i="5"/>
  <c r="K985" i="5"/>
  <c r="L985" i="5"/>
  <c r="M985" i="5"/>
  <c r="N985" i="5"/>
  <c r="O985" i="5"/>
  <c r="P985" i="5"/>
  <c r="Q985" i="5"/>
  <c r="R985" i="5"/>
  <c r="S985" i="5"/>
  <c r="T985" i="5"/>
  <c r="C986" i="5"/>
  <c r="D986" i="5"/>
  <c r="E986" i="5"/>
  <c r="F986" i="5"/>
  <c r="G986" i="5"/>
  <c r="H986" i="5"/>
  <c r="I986" i="5"/>
  <c r="J986" i="5"/>
  <c r="K986" i="5"/>
  <c r="L986" i="5"/>
  <c r="M986" i="5"/>
  <c r="N986" i="5"/>
  <c r="O986" i="5"/>
  <c r="P986" i="5"/>
  <c r="Q986" i="5"/>
  <c r="R986" i="5"/>
  <c r="S986" i="5"/>
  <c r="T986" i="5"/>
  <c r="C987" i="5"/>
  <c r="D987" i="5"/>
  <c r="E987" i="5"/>
  <c r="F987" i="5"/>
  <c r="G987" i="5"/>
  <c r="H987" i="5"/>
  <c r="I987" i="5"/>
  <c r="J987" i="5"/>
  <c r="K987" i="5"/>
  <c r="L987" i="5"/>
  <c r="M987" i="5"/>
  <c r="N987" i="5"/>
  <c r="O987" i="5"/>
  <c r="P987" i="5"/>
  <c r="Q987" i="5"/>
  <c r="R987" i="5"/>
  <c r="S987" i="5"/>
  <c r="T987" i="5"/>
  <c r="C988" i="5"/>
  <c r="D988" i="5"/>
  <c r="E988" i="5"/>
  <c r="F988" i="5"/>
  <c r="G988" i="5"/>
  <c r="H988" i="5"/>
  <c r="I988" i="5"/>
  <c r="J988" i="5"/>
  <c r="K988" i="5"/>
  <c r="L988" i="5"/>
  <c r="M988" i="5"/>
  <c r="N988" i="5"/>
  <c r="O988" i="5"/>
  <c r="P988" i="5"/>
  <c r="Q988" i="5"/>
  <c r="R988" i="5"/>
  <c r="S988" i="5"/>
  <c r="T988" i="5"/>
  <c r="C989" i="5"/>
  <c r="D989" i="5"/>
  <c r="E989" i="5"/>
  <c r="F989" i="5"/>
  <c r="G989" i="5"/>
  <c r="H989" i="5"/>
  <c r="I989" i="5"/>
  <c r="J989" i="5"/>
  <c r="K989" i="5"/>
  <c r="L989" i="5"/>
  <c r="M989" i="5"/>
  <c r="N989" i="5"/>
  <c r="O989" i="5"/>
  <c r="P989" i="5"/>
  <c r="Q989" i="5"/>
  <c r="R989" i="5"/>
  <c r="S989" i="5"/>
  <c r="T989" i="5"/>
  <c r="C990" i="5"/>
  <c r="D990" i="5"/>
  <c r="E990" i="5"/>
  <c r="F990" i="5"/>
  <c r="G990" i="5"/>
  <c r="H990" i="5"/>
  <c r="I990" i="5"/>
  <c r="J990" i="5"/>
  <c r="K990" i="5"/>
  <c r="L990" i="5"/>
  <c r="M990" i="5"/>
  <c r="N990" i="5"/>
  <c r="O990" i="5"/>
  <c r="P990" i="5"/>
  <c r="Q990" i="5"/>
  <c r="R990" i="5"/>
  <c r="S990" i="5"/>
  <c r="T990" i="5"/>
  <c r="C991" i="5"/>
  <c r="D991" i="5"/>
  <c r="E991" i="5"/>
  <c r="F991" i="5"/>
  <c r="G991" i="5"/>
  <c r="H991" i="5"/>
  <c r="I991" i="5"/>
  <c r="J991" i="5"/>
  <c r="K991" i="5"/>
  <c r="L991" i="5"/>
  <c r="M991" i="5"/>
  <c r="N991" i="5"/>
  <c r="O991" i="5"/>
  <c r="P991" i="5"/>
  <c r="Q991" i="5"/>
  <c r="R991" i="5"/>
  <c r="S991" i="5"/>
  <c r="T991" i="5"/>
  <c r="C992" i="5"/>
  <c r="D992" i="5"/>
  <c r="E992" i="5"/>
  <c r="F992" i="5"/>
  <c r="G992" i="5"/>
  <c r="H992" i="5"/>
  <c r="I992" i="5"/>
  <c r="J992" i="5"/>
  <c r="K992" i="5"/>
  <c r="L992" i="5"/>
  <c r="M992" i="5"/>
  <c r="N992" i="5"/>
  <c r="O992" i="5"/>
  <c r="P992" i="5"/>
  <c r="Q992" i="5"/>
  <c r="R992" i="5"/>
  <c r="S992" i="5"/>
  <c r="T992" i="5"/>
  <c r="C993" i="5"/>
  <c r="D993" i="5"/>
  <c r="E993" i="5"/>
  <c r="F993" i="5"/>
  <c r="G993" i="5"/>
  <c r="H993" i="5"/>
  <c r="I993" i="5"/>
  <c r="J993" i="5"/>
  <c r="K993" i="5"/>
  <c r="L993" i="5"/>
  <c r="M993" i="5"/>
  <c r="N993" i="5"/>
  <c r="O993" i="5"/>
  <c r="P993" i="5"/>
  <c r="Q993" i="5"/>
  <c r="R993" i="5"/>
  <c r="S993" i="5"/>
  <c r="T993" i="5"/>
  <c r="C994" i="5"/>
  <c r="D994" i="5"/>
  <c r="E994" i="5"/>
  <c r="F994" i="5"/>
  <c r="G994" i="5"/>
  <c r="H994" i="5"/>
  <c r="I994" i="5"/>
  <c r="J994" i="5"/>
  <c r="K994" i="5"/>
  <c r="L994" i="5"/>
  <c r="M994" i="5"/>
  <c r="N994" i="5"/>
  <c r="O994" i="5"/>
  <c r="P994" i="5"/>
  <c r="Q994" i="5"/>
  <c r="R994" i="5"/>
  <c r="S994" i="5"/>
  <c r="T994" i="5"/>
  <c r="B994" i="5"/>
  <c r="B993" i="5"/>
  <c r="B992" i="5"/>
  <c r="B991" i="5"/>
  <c r="B990" i="5"/>
  <c r="B989" i="5"/>
  <c r="B988" i="5"/>
  <c r="B987" i="5"/>
  <c r="B986" i="5"/>
  <c r="B985" i="5"/>
  <c r="B984" i="5"/>
  <c r="B983" i="5"/>
  <c r="B982" i="5"/>
  <c r="B981" i="5"/>
  <c r="B980" i="5"/>
  <c r="B979" i="5"/>
  <c r="B978" i="5"/>
  <c r="B977" i="5"/>
  <c r="B976" i="5"/>
  <c r="B975" i="5"/>
  <c r="B974" i="5"/>
  <c r="B973" i="5"/>
  <c r="B972" i="5"/>
  <c r="B971" i="5"/>
  <c r="B970" i="5"/>
  <c r="B969" i="5"/>
  <c r="B968" i="5"/>
  <c r="B967" i="5"/>
  <c r="C949" i="5"/>
  <c r="D949" i="5"/>
  <c r="E949" i="5"/>
  <c r="F949" i="5"/>
  <c r="G949" i="5"/>
  <c r="H949" i="5"/>
  <c r="I949" i="5"/>
  <c r="J949" i="5"/>
  <c r="K949" i="5"/>
  <c r="L949" i="5"/>
  <c r="M949" i="5"/>
  <c r="N949" i="5"/>
  <c r="O949" i="5"/>
  <c r="P949" i="5"/>
  <c r="Q949" i="5"/>
  <c r="R949" i="5"/>
  <c r="S949" i="5"/>
  <c r="T949" i="5"/>
  <c r="U949" i="5"/>
  <c r="V949" i="5"/>
  <c r="W949" i="5"/>
  <c r="C950" i="5"/>
  <c r="D950" i="5"/>
  <c r="E950" i="5"/>
  <c r="F950" i="5"/>
  <c r="G950" i="5"/>
  <c r="H950" i="5"/>
  <c r="I950" i="5"/>
  <c r="J950" i="5"/>
  <c r="K950" i="5"/>
  <c r="L950" i="5"/>
  <c r="M950" i="5"/>
  <c r="N950" i="5"/>
  <c r="O950" i="5"/>
  <c r="P950" i="5"/>
  <c r="Q950" i="5"/>
  <c r="R950" i="5"/>
  <c r="S950" i="5"/>
  <c r="T950" i="5"/>
  <c r="U950" i="5"/>
  <c r="V950" i="5"/>
  <c r="W950" i="5"/>
  <c r="C951" i="5"/>
  <c r="D951" i="5"/>
  <c r="E951" i="5"/>
  <c r="F951" i="5"/>
  <c r="G951" i="5"/>
  <c r="H951" i="5"/>
  <c r="I951" i="5"/>
  <c r="J951" i="5"/>
  <c r="K951" i="5"/>
  <c r="L951" i="5"/>
  <c r="M951" i="5"/>
  <c r="N951" i="5"/>
  <c r="O951" i="5"/>
  <c r="P951" i="5"/>
  <c r="Q951" i="5"/>
  <c r="R951" i="5"/>
  <c r="S951" i="5"/>
  <c r="T951" i="5"/>
  <c r="U951" i="5"/>
  <c r="V951" i="5"/>
  <c r="W951" i="5"/>
  <c r="C952" i="5"/>
  <c r="D952" i="5"/>
  <c r="E952" i="5"/>
  <c r="F952" i="5"/>
  <c r="G952" i="5"/>
  <c r="H952" i="5"/>
  <c r="I952" i="5"/>
  <c r="J952" i="5"/>
  <c r="K952" i="5"/>
  <c r="L952" i="5"/>
  <c r="M952" i="5"/>
  <c r="N952" i="5"/>
  <c r="O952" i="5"/>
  <c r="P952" i="5"/>
  <c r="Q952" i="5"/>
  <c r="R952" i="5"/>
  <c r="S952" i="5"/>
  <c r="T952" i="5"/>
  <c r="U952" i="5"/>
  <c r="V952" i="5"/>
  <c r="W952" i="5"/>
  <c r="C953" i="5"/>
  <c r="D953" i="5"/>
  <c r="E953" i="5"/>
  <c r="F953" i="5"/>
  <c r="G953" i="5"/>
  <c r="H953" i="5"/>
  <c r="I953" i="5"/>
  <c r="J953" i="5"/>
  <c r="K953" i="5"/>
  <c r="L953" i="5"/>
  <c r="M953" i="5"/>
  <c r="N953" i="5"/>
  <c r="O953" i="5"/>
  <c r="P953" i="5"/>
  <c r="Q953" i="5"/>
  <c r="R953" i="5"/>
  <c r="S953" i="5"/>
  <c r="T953" i="5"/>
  <c r="U953" i="5"/>
  <c r="V953" i="5"/>
  <c r="W953" i="5"/>
  <c r="C954" i="5"/>
  <c r="D954" i="5"/>
  <c r="E954" i="5"/>
  <c r="F954" i="5"/>
  <c r="G954" i="5"/>
  <c r="H954" i="5"/>
  <c r="I954" i="5"/>
  <c r="J954" i="5"/>
  <c r="K954" i="5"/>
  <c r="L954" i="5"/>
  <c r="M954" i="5"/>
  <c r="N954" i="5"/>
  <c r="O954" i="5"/>
  <c r="P954" i="5"/>
  <c r="Q954" i="5"/>
  <c r="R954" i="5"/>
  <c r="S954" i="5"/>
  <c r="T954" i="5"/>
  <c r="U954" i="5"/>
  <c r="V954" i="5"/>
  <c r="W954" i="5"/>
  <c r="C955" i="5"/>
  <c r="D955" i="5"/>
  <c r="E955" i="5"/>
  <c r="F955" i="5"/>
  <c r="G955" i="5"/>
  <c r="H955" i="5"/>
  <c r="I955" i="5"/>
  <c r="J955" i="5"/>
  <c r="K955" i="5"/>
  <c r="L955" i="5"/>
  <c r="M955" i="5"/>
  <c r="N955" i="5"/>
  <c r="O955" i="5"/>
  <c r="P955" i="5"/>
  <c r="Q955" i="5"/>
  <c r="R955" i="5"/>
  <c r="S955" i="5"/>
  <c r="T955" i="5"/>
  <c r="U955" i="5"/>
  <c r="V955" i="5"/>
  <c r="W955" i="5"/>
  <c r="C956" i="5"/>
  <c r="D956" i="5"/>
  <c r="E956" i="5"/>
  <c r="F956" i="5"/>
  <c r="G956" i="5"/>
  <c r="H956" i="5"/>
  <c r="I956" i="5"/>
  <c r="J956" i="5"/>
  <c r="K956" i="5"/>
  <c r="L956" i="5"/>
  <c r="M956" i="5"/>
  <c r="N956" i="5"/>
  <c r="O956" i="5"/>
  <c r="P956" i="5"/>
  <c r="Q956" i="5"/>
  <c r="R956" i="5"/>
  <c r="S956" i="5"/>
  <c r="T956" i="5"/>
  <c r="U956" i="5"/>
  <c r="V956" i="5"/>
  <c r="W956" i="5"/>
  <c r="C957" i="5"/>
  <c r="D957" i="5"/>
  <c r="E957" i="5"/>
  <c r="F957" i="5"/>
  <c r="G957" i="5"/>
  <c r="H957" i="5"/>
  <c r="I957" i="5"/>
  <c r="J957" i="5"/>
  <c r="K957" i="5"/>
  <c r="L957" i="5"/>
  <c r="M957" i="5"/>
  <c r="N957" i="5"/>
  <c r="O957" i="5"/>
  <c r="P957" i="5"/>
  <c r="Q957" i="5"/>
  <c r="R957" i="5"/>
  <c r="S957" i="5"/>
  <c r="T957" i="5"/>
  <c r="U957" i="5"/>
  <c r="V957" i="5"/>
  <c r="W957" i="5"/>
  <c r="C958" i="5"/>
  <c r="D958" i="5"/>
  <c r="E958" i="5"/>
  <c r="F958" i="5"/>
  <c r="G958" i="5"/>
  <c r="H958" i="5"/>
  <c r="I958" i="5"/>
  <c r="J958" i="5"/>
  <c r="K958" i="5"/>
  <c r="L958" i="5"/>
  <c r="M958" i="5"/>
  <c r="N958" i="5"/>
  <c r="O958" i="5"/>
  <c r="P958" i="5"/>
  <c r="Q958" i="5"/>
  <c r="R958" i="5"/>
  <c r="S958" i="5"/>
  <c r="T958" i="5"/>
  <c r="U958" i="5"/>
  <c r="V958" i="5"/>
  <c r="W958" i="5"/>
  <c r="C959" i="5"/>
  <c r="D959" i="5"/>
  <c r="E959" i="5"/>
  <c r="F959" i="5"/>
  <c r="G959" i="5"/>
  <c r="H959" i="5"/>
  <c r="I959" i="5"/>
  <c r="J959" i="5"/>
  <c r="K959" i="5"/>
  <c r="L959" i="5"/>
  <c r="M959" i="5"/>
  <c r="N959" i="5"/>
  <c r="O959" i="5"/>
  <c r="P959" i="5"/>
  <c r="Q959" i="5"/>
  <c r="R959" i="5"/>
  <c r="S959" i="5"/>
  <c r="T959" i="5"/>
  <c r="U959" i="5"/>
  <c r="V959" i="5"/>
  <c r="W959" i="5"/>
  <c r="C960" i="5"/>
  <c r="D960" i="5"/>
  <c r="E960" i="5"/>
  <c r="F960" i="5"/>
  <c r="G960" i="5"/>
  <c r="H960" i="5"/>
  <c r="I960" i="5"/>
  <c r="J960" i="5"/>
  <c r="K960" i="5"/>
  <c r="L960" i="5"/>
  <c r="M960" i="5"/>
  <c r="N960" i="5"/>
  <c r="O960" i="5"/>
  <c r="P960" i="5"/>
  <c r="Q960" i="5"/>
  <c r="R960" i="5"/>
  <c r="S960" i="5"/>
  <c r="T960" i="5"/>
  <c r="U960" i="5"/>
  <c r="V960" i="5"/>
  <c r="W960" i="5"/>
  <c r="C961" i="5"/>
  <c r="D961" i="5"/>
  <c r="E961" i="5"/>
  <c r="F961" i="5"/>
  <c r="G961" i="5"/>
  <c r="H961" i="5"/>
  <c r="I961" i="5"/>
  <c r="J961" i="5"/>
  <c r="K961" i="5"/>
  <c r="L961" i="5"/>
  <c r="M961" i="5"/>
  <c r="N961" i="5"/>
  <c r="O961" i="5"/>
  <c r="P961" i="5"/>
  <c r="Q961" i="5"/>
  <c r="R961" i="5"/>
  <c r="S961" i="5"/>
  <c r="T961" i="5"/>
  <c r="U961" i="5"/>
  <c r="V961" i="5"/>
  <c r="W961" i="5"/>
  <c r="C962" i="5"/>
  <c r="D962" i="5"/>
  <c r="E962" i="5"/>
  <c r="F962" i="5"/>
  <c r="G962" i="5"/>
  <c r="H962" i="5"/>
  <c r="I962" i="5"/>
  <c r="J962" i="5"/>
  <c r="K962" i="5"/>
  <c r="L962" i="5"/>
  <c r="M962" i="5"/>
  <c r="N962" i="5"/>
  <c r="O962" i="5"/>
  <c r="P962" i="5"/>
  <c r="Q962" i="5"/>
  <c r="R962" i="5"/>
  <c r="S962" i="5"/>
  <c r="T962" i="5"/>
  <c r="U962" i="5"/>
  <c r="V962" i="5"/>
  <c r="W962" i="5"/>
  <c r="C963" i="5"/>
  <c r="D963" i="5"/>
  <c r="E963" i="5"/>
  <c r="F963" i="5"/>
  <c r="G963" i="5"/>
  <c r="H963" i="5"/>
  <c r="I963" i="5"/>
  <c r="J963" i="5"/>
  <c r="K963" i="5"/>
  <c r="L963" i="5"/>
  <c r="M963" i="5"/>
  <c r="N963" i="5"/>
  <c r="O963" i="5"/>
  <c r="P963" i="5"/>
  <c r="Q963" i="5"/>
  <c r="R963" i="5"/>
  <c r="S963" i="5"/>
  <c r="T963" i="5"/>
  <c r="U963" i="5"/>
  <c r="V963" i="5"/>
  <c r="W963" i="5"/>
  <c r="C964" i="5"/>
  <c r="D964" i="5"/>
  <c r="E964" i="5"/>
  <c r="F964" i="5"/>
  <c r="G964" i="5"/>
  <c r="H964" i="5"/>
  <c r="I964" i="5"/>
  <c r="J964" i="5"/>
  <c r="K964" i="5"/>
  <c r="L964" i="5"/>
  <c r="M964" i="5"/>
  <c r="N964" i="5"/>
  <c r="O964" i="5"/>
  <c r="P964" i="5"/>
  <c r="Q964" i="5"/>
  <c r="R964" i="5"/>
  <c r="S964" i="5"/>
  <c r="T964" i="5"/>
  <c r="U964" i="5"/>
  <c r="V964" i="5"/>
  <c r="W964" i="5"/>
  <c r="C965" i="5"/>
  <c r="D965" i="5"/>
  <c r="E965" i="5"/>
  <c r="F965" i="5"/>
  <c r="G965" i="5"/>
  <c r="H965" i="5"/>
  <c r="I965" i="5"/>
  <c r="J965" i="5"/>
  <c r="K965" i="5"/>
  <c r="L965" i="5"/>
  <c r="M965" i="5"/>
  <c r="N965" i="5"/>
  <c r="O965" i="5"/>
  <c r="P965" i="5"/>
  <c r="Q965" i="5"/>
  <c r="R965" i="5"/>
  <c r="S965" i="5"/>
  <c r="T965" i="5"/>
  <c r="U965" i="5"/>
  <c r="V965" i="5"/>
  <c r="W965" i="5"/>
  <c r="C966" i="5"/>
  <c r="D966" i="5"/>
  <c r="E966" i="5"/>
  <c r="F966" i="5"/>
  <c r="G966" i="5"/>
  <c r="H966" i="5"/>
  <c r="I966" i="5"/>
  <c r="J966" i="5"/>
  <c r="K966" i="5"/>
  <c r="L966" i="5"/>
  <c r="M966" i="5"/>
  <c r="N966" i="5"/>
  <c r="O966" i="5"/>
  <c r="P966" i="5"/>
  <c r="Q966" i="5"/>
  <c r="R966" i="5"/>
  <c r="S966" i="5"/>
  <c r="T966" i="5"/>
  <c r="U966" i="5"/>
  <c r="V966" i="5"/>
  <c r="W966" i="5"/>
  <c r="B966" i="5"/>
  <c r="B965" i="5"/>
  <c r="B964" i="5"/>
  <c r="B963" i="5"/>
  <c r="B962" i="5"/>
  <c r="B961" i="5"/>
  <c r="B960" i="5"/>
  <c r="B959" i="5"/>
  <c r="B958" i="5"/>
  <c r="B957" i="5"/>
  <c r="B956" i="5"/>
  <c r="B955" i="5"/>
  <c r="B954" i="5"/>
  <c r="B953" i="5"/>
  <c r="B952" i="5"/>
  <c r="B951" i="5"/>
  <c r="B950" i="5"/>
  <c r="B949" i="5"/>
  <c r="C943" i="5"/>
  <c r="D943" i="5"/>
  <c r="E943" i="5"/>
  <c r="F943" i="5"/>
  <c r="G943" i="5"/>
  <c r="H943" i="5"/>
  <c r="I943" i="5"/>
  <c r="J943" i="5"/>
  <c r="K943" i="5"/>
  <c r="L943" i="5"/>
  <c r="M943" i="5"/>
  <c r="N943" i="5"/>
  <c r="O943" i="5"/>
  <c r="P943" i="5"/>
  <c r="Q943" i="5"/>
  <c r="R943" i="5"/>
  <c r="S943" i="5"/>
  <c r="T943" i="5"/>
  <c r="U943" i="5"/>
  <c r="V943" i="5"/>
  <c r="W943" i="5"/>
  <c r="C944" i="5"/>
  <c r="D944" i="5"/>
  <c r="E944" i="5"/>
  <c r="F944" i="5"/>
  <c r="G944" i="5"/>
  <c r="H944" i="5"/>
  <c r="I944" i="5"/>
  <c r="J944" i="5"/>
  <c r="K944" i="5"/>
  <c r="L944" i="5"/>
  <c r="M944" i="5"/>
  <c r="N944" i="5"/>
  <c r="O944" i="5"/>
  <c r="P944" i="5"/>
  <c r="Q944" i="5"/>
  <c r="R944" i="5"/>
  <c r="S944" i="5"/>
  <c r="T944" i="5"/>
  <c r="U944" i="5"/>
  <c r="V944" i="5"/>
  <c r="W944" i="5"/>
  <c r="C945" i="5"/>
  <c r="D945" i="5"/>
  <c r="E945" i="5"/>
  <c r="F945" i="5"/>
  <c r="G945" i="5"/>
  <c r="H945" i="5"/>
  <c r="I945" i="5"/>
  <c r="J945" i="5"/>
  <c r="K945" i="5"/>
  <c r="L945" i="5"/>
  <c r="M945" i="5"/>
  <c r="N945" i="5"/>
  <c r="O945" i="5"/>
  <c r="P945" i="5"/>
  <c r="Q945" i="5"/>
  <c r="R945" i="5"/>
  <c r="S945" i="5"/>
  <c r="T945" i="5"/>
  <c r="U945" i="5"/>
  <c r="V945" i="5"/>
  <c r="W945" i="5"/>
  <c r="C946" i="5"/>
  <c r="D946" i="5"/>
  <c r="E946" i="5"/>
  <c r="F946" i="5"/>
  <c r="G946" i="5"/>
  <c r="H946" i="5"/>
  <c r="I946" i="5"/>
  <c r="J946" i="5"/>
  <c r="K946" i="5"/>
  <c r="L946" i="5"/>
  <c r="M946" i="5"/>
  <c r="N946" i="5"/>
  <c r="O946" i="5"/>
  <c r="P946" i="5"/>
  <c r="Q946" i="5"/>
  <c r="R946" i="5"/>
  <c r="S946" i="5"/>
  <c r="T946" i="5"/>
  <c r="U946" i="5"/>
  <c r="V946" i="5"/>
  <c r="W946" i="5"/>
  <c r="C947" i="5"/>
  <c r="D947" i="5"/>
  <c r="E947" i="5"/>
  <c r="F947" i="5"/>
  <c r="G947" i="5"/>
  <c r="H947" i="5"/>
  <c r="I947" i="5"/>
  <c r="J947" i="5"/>
  <c r="K947" i="5"/>
  <c r="L947" i="5"/>
  <c r="M947" i="5"/>
  <c r="N947" i="5"/>
  <c r="O947" i="5"/>
  <c r="P947" i="5"/>
  <c r="Q947" i="5"/>
  <c r="R947" i="5"/>
  <c r="S947" i="5"/>
  <c r="T947" i="5"/>
  <c r="U947" i="5"/>
  <c r="V947" i="5"/>
  <c r="W947" i="5"/>
  <c r="C948" i="5"/>
  <c r="D948" i="5"/>
  <c r="E948" i="5"/>
  <c r="F948" i="5"/>
  <c r="G948" i="5"/>
  <c r="H948" i="5"/>
  <c r="I948" i="5"/>
  <c r="J948" i="5"/>
  <c r="K948" i="5"/>
  <c r="L948" i="5"/>
  <c r="M948" i="5"/>
  <c r="N948" i="5"/>
  <c r="O948" i="5"/>
  <c r="P948" i="5"/>
  <c r="Q948" i="5"/>
  <c r="R948" i="5"/>
  <c r="S948" i="5"/>
  <c r="T948" i="5"/>
  <c r="U948" i="5"/>
  <c r="V948" i="5"/>
  <c r="W948" i="5"/>
  <c r="B948" i="5"/>
  <c r="B947" i="5"/>
  <c r="B946" i="5"/>
  <c r="B945" i="5"/>
  <c r="B944" i="5"/>
  <c r="B943" i="5"/>
  <c r="C939" i="5"/>
  <c r="D939" i="5"/>
  <c r="E939" i="5"/>
  <c r="F939" i="5"/>
  <c r="G939" i="5"/>
  <c r="H939" i="5"/>
  <c r="I939" i="5"/>
  <c r="J939" i="5"/>
  <c r="K939" i="5"/>
  <c r="L939" i="5"/>
  <c r="M939" i="5"/>
  <c r="N939" i="5"/>
  <c r="O939" i="5"/>
  <c r="P939" i="5"/>
  <c r="Q939" i="5"/>
  <c r="R939" i="5"/>
  <c r="S939" i="5"/>
  <c r="T939" i="5"/>
  <c r="U939" i="5"/>
  <c r="V939" i="5"/>
  <c r="W939" i="5"/>
  <c r="C940" i="5"/>
  <c r="D940" i="5"/>
  <c r="E940" i="5"/>
  <c r="F940" i="5"/>
  <c r="G940" i="5"/>
  <c r="H940" i="5"/>
  <c r="I940" i="5"/>
  <c r="J940" i="5"/>
  <c r="K940" i="5"/>
  <c r="L940" i="5"/>
  <c r="M940" i="5"/>
  <c r="N940" i="5"/>
  <c r="O940" i="5"/>
  <c r="P940" i="5"/>
  <c r="Q940" i="5"/>
  <c r="R940" i="5"/>
  <c r="S940" i="5"/>
  <c r="T940" i="5"/>
  <c r="U940" i="5"/>
  <c r="V940" i="5"/>
  <c r="W940" i="5"/>
  <c r="C941" i="5"/>
  <c r="D941" i="5"/>
  <c r="E941" i="5"/>
  <c r="F941" i="5"/>
  <c r="G941" i="5"/>
  <c r="H941" i="5"/>
  <c r="I941" i="5"/>
  <c r="J941" i="5"/>
  <c r="K941" i="5"/>
  <c r="L941" i="5"/>
  <c r="M941" i="5"/>
  <c r="N941" i="5"/>
  <c r="O941" i="5"/>
  <c r="P941" i="5"/>
  <c r="Q941" i="5"/>
  <c r="R941" i="5"/>
  <c r="S941" i="5"/>
  <c r="T941" i="5"/>
  <c r="U941" i="5"/>
  <c r="V941" i="5"/>
  <c r="W941" i="5"/>
  <c r="C942" i="5"/>
  <c r="D942" i="5"/>
  <c r="E942" i="5"/>
  <c r="F942" i="5"/>
  <c r="G942" i="5"/>
  <c r="H942" i="5"/>
  <c r="I942" i="5"/>
  <c r="J942" i="5"/>
  <c r="K942" i="5"/>
  <c r="L942" i="5"/>
  <c r="M942" i="5"/>
  <c r="N942" i="5"/>
  <c r="O942" i="5"/>
  <c r="P942" i="5"/>
  <c r="Q942" i="5"/>
  <c r="R942" i="5"/>
  <c r="S942" i="5"/>
  <c r="T942" i="5"/>
  <c r="U942" i="5"/>
  <c r="V942" i="5"/>
  <c r="W942" i="5"/>
  <c r="B942" i="5"/>
  <c r="B941" i="5"/>
  <c r="B940" i="5"/>
  <c r="B939" i="5"/>
  <c r="C929" i="5"/>
  <c r="D929" i="5"/>
  <c r="E929" i="5"/>
  <c r="F929" i="5"/>
  <c r="G929" i="5"/>
  <c r="H929" i="5"/>
  <c r="I929" i="5"/>
  <c r="J929" i="5"/>
  <c r="K929" i="5"/>
  <c r="L929" i="5"/>
  <c r="M929" i="5"/>
  <c r="N929" i="5"/>
  <c r="O929" i="5"/>
  <c r="P929" i="5"/>
  <c r="Q929" i="5"/>
  <c r="R929" i="5"/>
  <c r="S929" i="5"/>
  <c r="T929" i="5"/>
  <c r="U929" i="5"/>
  <c r="V929" i="5"/>
  <c r="W929" i="5"/>
  <c r="C930" i="5"/>
  <c r="D930" i="5"/>
  <c r="E930" i="5"/>
  <c r="F930" i="5"/>
  <c r="G930" i="5"/>
  <c r="H930" i="5"/>
  <c r="I930" i="5"/>
  <c r="J930" i="5"/>
  <c r="K930" i="5"/>
  <c r="L930" i="5"/>
  <c r="M930" i="5"/>
  <c r="N930" i="5"/>
  <c r="O930" i="5"/>
  <c r="P930" i="5"/>
  <c r="Q930" i="5"/>
  <c r="R930" i="5"/>
  <c r="S930" i="5"/>
  <c r="T930" i="5"/>
  <c r="U930" i="5"/>
  <c r="V930" i="5"/>
  <c r="W930" i="5"/>
  <c r="C931" i="5"/>
  <c r="D931" i="5"/>
  <c r="E931" i="5"/>
  <c r="F931" i="5"/>
  <c r="G931" i="5"/>
  <c r="H931" i="5"/>
  <c r="I931" i="5"/>
  <c r="J931" i="5"/>
  <c r="K931" i="5"/>
  <c r="L931" i="5"/>
  <c r="M931" i="5"/>
  <c r="N931" i="5"/>
  <c r="O931" i="5"/>
  <c r="P931" i="5"/>
  <c r="Q931" i="5"/>
  <c r="R931" i="5"/>
  <c r="S931" i="5"/>
  <c r="T931" i="5"/>
  <c r="U931" i="5"/>
  <c r="V931" i="5"/>
  <c r="W931" i="5"/>
  <c r="C932" i="5"/>
  <c r="D932" i="5"/>
  <c r="E932" i="5"/>
  <c r="F932" i="5"/>
  <c r="G932" i="5"/>
  <c r="H932" i="5"/>
  <c r="I932" i="5"/>
  <c r="J932" i="5"/>
  <c r="K932" i="5"/>
  <c r="L932" i="5"/>
  <c r="M932" i="5"/>
  <c r="N932" i="5"/>
  <c r="O932" i="5"/>
  <c r="P932" i="5"/>
  <c r="Q932" i="5"/>
  <c r="R932" i="5"/>
  <c r="S932" i="5"/>
  <c r="T932" i="5"/>
  <c r="U932" i="5"/>
  <c r="V932" i="5"/>
  <c r="W932" i="5"/>
  <c r="C933" i="5"/>
  <c r="D933" i="5"/>
  <c r="E933" i="5"/>
  <c r="F933" i="5"/>
  <c r="G933" i="5"/>
  <c r="H933" i="5"/>
  <c r="I933" i="5"/>
  <c r="J933" i="5"/>
  <c r="K933" i="5"/>
  <c r="L933" i="5"/>
  <c r="M933" i="5"/>
  <c r="N933" i="5"/>
  <c r="O933" i="5"/>
  <c r="P933" i="5"/>
  <c r="Q933" i="5"/>
  <c r="R933" i="5"/>
  <c r="S933" i="5"/>
  <c r="T933" i="5"/>
  <c r="U933" i="5"/>
  <c r="V933" i="5"/>
  <c r="W933" i="5"/>
  <c r="C934" i="5"/>
  <c r="D934" i="5"/>
  <c r="E934" i="5"/>
  <c r="F934" i="5"/>
  <c r="G934" i="5"/>
  <c r="H934" i="5"/>
  <c r="I934" i="5"/>
  <c r="J934" i="5"/>
  <c r="K934" i="5"/>
  <c r="L934" i="5"/>
  <c r="M934" i="5"/>
  <c r="N934" i="5"/>
  <c r="O934" i="5"/>
  <c r="P934" i="5"/>
  <c r="Q934" i="5"/>
  <c r="R934" i="5"/>
  <c r="S934" i="5"/>
  <c r="T934" i="5"/>
  <c r="U934" i="5"/>
  <c r="V934" i="5"/>
  <c r="W934" i="5"/>
  <c r="C935" i="5"/>
  <c r="D935" i="5"/>
  <c r="E935" i="5"/>
  <c r="F935" i="5"/>
  <c r="G935" i="5"/>
  <c r="H935" i="5"/>
  <c r="I935" i="5"/>
  <c r="J935" i="5"/>
  <c r="K935" i="5"/>
  <c r="L935" i="5"/>
  <c r="M935" i="5"/>
  <c r="N935" i="5"/>
  <c r="O935" i="5"/>
  <c r="P935" i="5"/>
  <c r="Q935" i="5"/>
  <c r="R935" i="5"/>
  <c r="S935" i="5"/>
  <c r="T935" i="5"/>
  <c r="U935" i="5"/>
  <c r="V935" i="5"/>
  <c r="W935" i="5"/>
  <c r="C936" i="5"/>
  <c r="D936" i="5"/>
  <c r="E936" i="5"/>
  <c r="F936" i="5"/>
  <c r="G936" i="5"/>
  <c r="H936" i="5"/>
  <c r="I936" i="5"/>
  <c r="J936" i="5"/>
  <c r="K936" i="5"/>
  <c r="L936" i="5"/>
  <c r="M936" i="5"/>
  <c r="N936" i="5"/>
  <c r="O936" i="5"/>
  <c r="P936" i="5"/>
  <c r="Q936" i="5"/>
  <c r="R936" i="5"/>
  <c r="S936" i="5"/>
  <c r="T936" i="5"/>
  <c r="U936" i="5"/>
  <c r="V936" i="5"/>
  <c r="W936" i="5"/>
  <c r="C937" i="5"/>
  <c r="D937" i="5"/>
  <c r="E937" i="5"/>
  <c r="F937" i="5"/>
  <c r="G937" i="5"/>
  <c r="H937" i="5"/>
  <c r="I937" i="5"/>
  <c r="J937" i="5"/>
  <c r="K937" i="5"/>
  <c r="L937" i="5"/>
  <c r="M937" i="5"/>
  <c r="N937" i="5"/>
  <c r="O937" i="5"/>
  <c r="P937" i="5"/>
  <c r="Q937" i="5"/>
  <c r="R937" i="5"/>
  <c r="S937" i="5"/>
  <c r="T937" i="5"/>
  <c r="U937" i="5"/>
  <c r="V937" i="5"/>
  <c r="W937" i="5"/>
  <c r="C938" i="5"/>
  <c r="D938" i="5"/>
  <c r="E938" i="5"/>
  <c r="F938" i="5"/>
  <c r="G938" i="5"/>
  <c r="H938" i="5"/>
  <c r="I938" i="5"/>
  <c r="J938" i="5"/>
  <c r="K938" i="5"/>
  <c r="L938" i="5"/>
  <c r="M938" i="5"/>
  <c r="N938" i="5"/>
  <c r="O938" i="5"/>
  <c r="P938" i="5"/>
  <c r="Q938" i="5"/>
  <c r="R938" i="5"/>
  <c r="S938" i="5"/>
  <c r="T938" i="5"/>
  <c r="U938" i="5"/>
  <c r="V938" i="5"/>
  <c r="W938" i="5"/>
  <c r="B938" i="5"/>
  <c r="B937" i="5"/>
  <c r="B936" i="5"/>
  <c r="B935" i="5"/>
  <c r="B934" i="5"/>
  <c r="B933" i="5"/>
  <c r="B932" i="5"/>
  <c r="B931" i="5"/>
  <c r="B930" i="5"/>
  <c r="B929" i="5"/>
  <c r="C922" i="5"/>
  <c r="D922" i="5"/>
  <c r="E922" i="5"/>
  <c r="F922" i="5"/>
  <c r="G922" i="5"/>
  <c r="H922" i="5"/>
  <c r="I922" i="5"/>
  <c r="J922" i="5"/>
  <c r="K922" i="5"/>
  <c r="L922" i="5"/>
  <c r="M922" i="5"/>
  <c r="N922" i="5"/>
  <c r="O922" i="5"/>
  <c r="P922" i="5"/>
  <c r="Q922" i="5"/>
  <c r="R922" i="5"/>
  <c r="S922" i="5"/>
  <c r="T922" i="5"/>
  <c r="U922" i="5"/>
  <c r="V922" i="5"/>
  <c r="W922" i="5"/>
  <c r="C923" i="5"/>
  <c r="D923" i="5"/>
  <c r="E923" i="5"/>
  <c r="F923" i="5"/>
  <c r="G923" i="5"/>
  <c r="H923" i="5"/>
  <c r="I923" i="5"/>
  <c r="J923" i="5"/>
  <c r="K923" i="5"/>
  <c r="L923" i="5"/>
  <c r="M923" i="5"/>
  <c r="N923" i="5"/>
  <c r="O923" i="5"/>
  <c r="P923" i="5"/>
  <c r="Q923" i="5"/>
  <c r="R923" i="5"/>
  <c r="S923" i="5"/>
  <c r="T923" i="5"/>
  <c r="U923" i="5"/>
  <c r="V923" i="5"/>
  <c r="W923" i="5"/>
  <c r="C924" i="5"/>
  <c r="D924" i="5"/>
  <c r="E924" i="5"/>
  <c r="F924" i="5"/>
  <c r="G924" i="5"/>
  <c r="H924" i="5"/>
  <c r="I924" i="5"/>
  <c r="J924" i="5"/>
  <c r="K924" i="5"/>
  <c r="L924" i="5"/>
  <c r="M924" i="5"/>
  <c r="N924" i="5"/>
  <c r="O924" i="5"/>
  <c r="P924" i="5"/>
  <c r="Q924" i="5"/>
  <c r="R924" i="5"/>
  <c r="S924" i="5"/>
  <c r="T924" i="5"/>
  <c r="U924" i="5"/>
  <c r="V924" i="5"/>
  <c r="W924" i="5"/>
  <c r="C925" i="5"/>
  <c r="D925" i="5"/>
  <c r="E925" i="5"/>
  <c r="F925" i="5"/>
  <c r="G925" i="5"/>
  <c r="H925" i="5"/>
  <c r="I925" i="5"/>
  <c r="J925" i="5"/>
  <c r="K925" i="5"/>
  <c r="L925" i="5"/>
  <c r="M925" i="5"/>
  <c r="N925" i="5"/>
  <c r="O925" i="5"/>
  <c r="P925" i="5"/>
  <c r="Q925" i="5"/>
  <c r="R925" i="5"/>
  <c r="S925" i="5"/>
  <c r="T925" i="5"/>
  <c r="U925" i="5"/>
  <c r="V925" i="5"/>
  <c r="W925" i="5"/>
  <c r="C926" i="5"/>
  <c r="D926" i="5"/>
  <c r="E926" i="5"/>
  <c r="F926" i="5"/>
  <c r="G926" i="5"/>
  <c r="H926" i="5"/>
  <c r="I926" i="5"/>
  <c r="J926" i="5"/>
  <c r="K926" i="5"/>
  <c r="L926" i="5"/>
  <c r="M926" i="5"/>
  <c r="N926" i="5"/>
  <c r="O926" i="5"/>
  <c r="P926" i="5"/>
  <c r="Q926" i="5"/>
  <c r="R926" i="5"/>
  <c r="S926" i="5"/>
  <c r="T926" i="5"/>
  <c r="U926" i="5"/>
  <c r="V926" i="5"/>
  <c r="W926" i="5"/>
  <c r="C927" i="5"/>
  <c r="D927" i="5"/>
  <c r="E927" i="5"/>
  <c r="F927" i="5"/>
  <c r="G927" i="5"/>
  <c r="H927" i="5"/>
  <c r="I927" i="5"/>
  <c r="J927" i="5"/>
  <c r="K927" i="5"/>
  <c r="L927" i="5"/>
  <c r="M927" i="5"/>
  <c r="N927" i="5"/>
  <c r="O927" i="5"/>
  <c r="P927" i="5"/>
  <c r="Q927" i="5"/>
  <c r="R927" i="5"/>
  <c r="S927" i="5"/>
  <c r="T927" i="5"/>
  <c r="U927" i="5"/>
  <c r="V927" i="5"/>
  <c r="W927" i="5"/>
  <c r="C928" i="5"/>
  <c r="D928" i="5"/>
  <c r="E928" i="5"/>
  <c r="F928" i="5"/>
  <c r="G928" i="5"/>
  <c r="H928" i="5"/>
  <c r="I928" i="5"/>
  <c r="J928" i="5"/>
  <c r="K928" i="5"/>
  <c r="L928" i="5"/>
  <c r="M928" i="5"/>
  <c r="N928" i="5"/>
  <c r="O928" i="5"/>
  <c r="P928" i="5"/>
  <c r="Q928" i="5"/>
  <c r="R928" i="5"/>
  <c r="S928" i="5"/>
  <c r="T928" i="5"/>
  <c r="U928" i="5"/>
  <c r="V928" i="5"/>
  <c r="W928" i="5"/>
  <c r="B928" i="5"/>
  <c r="B927" i="5"/>
  <c r="B926" i="5"/>
  <c r="B925" i="5"/>
  <c r="B924" i="5"/>
  <c r="B923" i="5"/>
  <c r="B922" i="5"/>
  <c r="C898" i="5"/>
  <c r="D898" i="5"/>
  <c r="E898" i="5"/>
  <c r="F898" i="5"/>
  <c r="G898" i="5"/>
  <c r="H898" i="5"/>
  <c r="I898" i="5"/>
  <c r="J898" i="5"/>
  <c r="K898" i="5"/>
  <c r="L898" i="5"/>
  <c r="M898" i="5"/>
  <c r="N898" i="5"/>
  <c r="O898" i="5"/>
  <c r="P898" i="5"/>
  <c r="Q898" i="5"/>
  <c r="R898" i="5"/>
  <c r="S898" i="5"/>
  <c r="T898" i="5"/>
  <c r="U898" i="5"/>
  <c r="V898" i="5"/>
  <c r="W898" i="5"/>
  <c r="C899" i="5"/>
  <c r="D899" i="5"/>
  <c r="E899" i="5"/>
  <c r="F899" i="5"/>
  <c r="G899" i="5"/>
  <c r="H899" i="5"/>
  <c r="I899" i="5"/>
  <c r="J899" i="5"/>
  <c r="K899" i="5"/>
  <c r="L899" i="5"/>
  <c r="M899" i="5"/>
  <c r="N899" i="5"/>
  <c r="O899" i="5"/>
  <c r="P899" i="5"/>
  <c r="Q899" i="5"/>
  <c r="R899" i="5"/>
  <c r="S899" i="5"/>
  <c r="T899" i="5"/>
  <c r="U899" i="5"/>
  <c r="V899" i="5"/>
  <c r="W899" i="5"/>
  <c r="C900" i="5"/>
  <c r="D900" i="5"/>
  <c r="E900" i="5"/>
  <c r="F900" i="5"/>
  <c r="G900" i="5"/>
  <c r="H900" i="5"/>
  <c r="I900" i="5"/>
  <c r="J900" i="5"/>
  <c r="K900" i="5"/>
  <c r="L900" i="5"/>
  <c r="M900" i="5"/>
  <c r="N900" i="5"/>
  <c r="O900" i="5"/>
  <c r="P900" i="5"/>
  <c r="Q900" i="5"/>
  <c r="R900" i="5"/>
  <c r="S900" i="5"/>
  <c r="T900" i="5"/>
  <c r="U900" i="5"/>
  <c r="V900" i="5"/>
  <c r="W900" i="5"/>
  <c r="C901" i="5"/>
  <c r="D901" i="5"/>
  <c r="E901" i="5"/>
  <c r="F901" i="5"/>
  <c r="G901" i="5"/>
  <c r="H901" i="5"/>
  <c r="I901" i="5"/>
  <c r="J901" i="5"/>
  <c r="K901" i="5"/>
  <c r="L901" i="5"/>
  <c r="M901" i="5"/>
  <c r="N901" i="5"/>
  <c r="O901" i="5"/>
  <c r="P901" i="5"/>
  <c r="Q901" i="5"/>
  <c r="R901" i="5"/>
  <c r="S901" i="5"/>
  <c r="T901" i="5"/>
  <c r="U901" i="5"/>
  <c r="V901" i="5"/>
  <c r="W901" i="5"/>
  <c r="C902" i="5"/>
  <c r="D902" i="5"/>
  <c r="E902" i="5"/>
  <c r="F902" i="5"/>
  <c r="G902" i="5"/>
  <c r="H902" i="5"/>
  <c r="I902" i="5"/>
  <c r="J902" i="5"/>
  <c r="K902" i="5"/>
  <c r="L902" i="5"/>
  <c r="M902" i="5"/>
  <c r="N902" i="5"/>
  <c r="O902" i="5"/>
  <c r="P902" i="5"/>
  <c r="Q902" i="5"/>
  <c r="R902" i="5"/>
  <c r="S902" i="5"/>
  <c r="T902" i="5"/>
  <c r="U902" i="5"/>
  <c r="V902" i="5"/>
  <c r="W902" i="5"/>
  <c r="C903" i="5"/>
  <c r="D903" i="5"/>
  <c r="E903" i="5"/>
  <c r="F903" i="5"/>
  <c r="G903" i="5"/>
  <c r="H903" i="5"/>
  <c r="I903" i="5"/>
  <c r="J903" i="5"/>
  <c r="K903" i="5"/>
  <c r="L903" i="5"/>
  <c r="M903" i="5"/>
  <c r="N903" i="5"/>
  <c r="O903" i="5"/>
  <c r="P903" i="5"/>
  <c r="Q903" i="5"/>
  <c r="R903" i="5"/>
  <c r="S903" i="5"/>
  <c r="T903" i="5"/>
  <c r="U903" i="5"/>
  <c r="V903" i="5"/>
  <c r="W903" i="5"/>
  <c r="C904" i="5"/>
  <c r="D904" i="5"/>
  <c r="E904" i="5"/>
  <c r="F904" i="5"/>
  <c r="G904" i="5"/>
  <c r="H904" i="5"/>
  <c r="I904" i="5"/>
  <c r="J904" i="5"/>
  <c r="K904" i="5"/>
  <c r="L904" i="5"/>
  <c r="M904" i="5"/>
  <c r="N904" i="5"/>
  <c r="O904" i="5"/>
  <c r="P904" i="5"/>
  <c r="Q904" i="5"/>
  <c r="R904" i="5"/>
  <c r="S904" i="5"/>
  <c r="T904" i="5"/>
  <c r="U904" i="5"/>
  <c r="V904" i="5"/>
  <c r="W904" i="5"/>
  <c r="C905" i="5"/>
  <c r="D905" i="5"/>
  <c r="E905" i="5"/>
  <c r="F905" i="5"/>
  <c r="G905" i="5"/>
  <c r="H905" i="5"/>
  <c r="I905" i="5"/>
  <c r="J905" i="5"/>
  <c r="K905" i="5"/>
  <c r="L905" i="5"/>
  <c r="M905" i="5"/>
  <c r="N905" i="5"/>
  <c r="O905" i="5"/>
  <c r="P905" i="5"/>
  <c r="Q905" i="5"/>
  <c r="R905" i="5"/>
  <c r="S905" i="5"/>
  <c r="T905" i="5"/>
  <c r="U905" i="5"/>
  <c r="V905" i="5"/>
  <c r="W905" i="5"/>
  <c r="C906" i="5"/>
  <c r="D906" i="5"/>
  <c r="E906" i="5"/>
  <c r="F906" i="5"/>
  <c r="G906" i="5"/>
  <c r="H906" i="5"/>
  <c r="I906" i="5"/>
  <c r="J906" i="5"/>
  <c r="K906" i="5"/>
  <c r="L906" i="5"/>
  <c r="M906" i="5"/>
  <c r="N906" i="5"/>
  <c r="O906" i="5"/>
  <c r="P906" i="5"/>
  <c r="Q906" i="5"/>
  <c r="R906" i="5"/>
  <c r="S906" i="5"/>
  <c r="T906" i="5"/>
  <c r="U906" i="5"/>
  <c r="V906" i="5"/>
  <c r="W906" i="5"/>
  <c r="C907" i="5"/>
  <c r="D907" i="5"/>
  <c r="E907" i="5"/>
  <c r="F907" i="5"/>
  <c r="G907" i="5"/>
  <c r="H907" i="5"/>
  <c r="I907" i="5"/>
  <c r="J907" i="5"/>
  <c r="K907" i="5"/>
  <c r="L907" i="5"/>
  <c r="M907" i="5"/>
  <c r="N907" i="5"/>
  <c r="O907" i="5"/>
  <c r="P907" i="5"/>
  <c r="Q907" i="5"/>
  <c r="R907" i="5"/>
  <c r="S907" i="5"/>
  <c r="T907" i="5"/>
  <c r="U907" i="5"/>
  <c r="V907" i="5"/>
  <c r="W907" i="5"/>
  <c r="C908" i="5"/>
  <c r="D908" i="5"/>
  <c r="E908" i="5"/>
  <c r="F908" i="5"/>
  <c r="G908" i="5"/>
  <c r="H908" i="5"/>
  <c r="I908" i="5"/>
  <c r="J908" i="5"/>
  <c r="K908" i="5"/>
  <c r="L908" i="5"/>
  <c r="M908" i="5"/>
  <c r="N908" i="5"/>
  <c r="O908" i="5"/>
  <c r="P908" i="5"/>
  <c r="Q908" i="5"/>
  <c r="R908" i="5"/>
  <c r="S908" i="5"/>
  <c r="T908" i="5"/>
  <c r="U908" i="5"/>
  <c r="V908" i="5"/>
  <c r="W908" i="5"/>
  <c r="C909" i="5"/>
  <c r="D909" i="5"/>
  <c r="E909" i="5"/>
  <c r="F909" i="5"/>
  <c r="G909" i="5"/>
  <c r="H909" i="5"/>
  <c r="I909" i="5"/>
  <c r="J909" i="5"/>
  <c r="K909" i="5"/>
  <c r="L909" i="5"/>
  <c r="M909" i="5"/>
  <c r="N909" i="5"/>
  <c r="O909" i="5"/>
  <c r="P909" i="5"/>
  <c r="Q909" i="5"/>
  <c r="R909" i="5"/>
  <c r="S909" i="5"/>
  <c r="T909" i="5"/>
  <c r="U909" i="5"/>
  <c r="V909" i="5"/>
  <c r="W909" i="5"/>
  <c r="C910" i="5"/>
  <c r="D910" i="5"/>
  <c r="E910" i="5"/>
  <c r="F910" i="5"/>
  <c r="G910" i="5"/>
  <c r="H910" i="5"/>
  <c r="I910" i="5"/>
  <c r="J910" i="5"/>
  <c r="K910" i="5"/>
  <c r="L910" i="5"/>
  <c r="M910" i="5"/>
  <c r="N910" i="5"/>
  <c r="O910" i="5"/>
  <c r="P910" i="5"/>
  <c r="Q910" i="5"/>
  <c r="R910" i="5"/>
  <c r="S910" i="5"/>
  <c r="T910" i="5"/>
  <c r="U910" i="5"/>
  <c r="V910" i="5"/>
  <c r="W910" i="5"/>
  <c r="C911" i="5"/>
  <c r="D911" i="5"/>
  <c r="E911" i="5"/>
  <c r="F911" i="5"/>
  <c r="G911" i="5"/>
  <c r="H911" i="5"/>
  <c r="I911" i="5"/>
  <c r="J911" i="5"/>
  <c r="K911" i="5"/>
  <c r="L911" i="5"/>
  <c r="M911" i="5"/>
  <c r="N911" i="5"/>
  <c r="O911" i="5"/>
  <c r="P911" i="5"/>
  <c r="Q911" i="5"/>
  <c r="R911" i="5"/>
  <c r="S911" i="5"/>
  <c r="T911" i="5"/>
  <c r="U911" i="5"/>
  <c r="V911" i="5"/>
  <c r="W911" i="5"/>
  <c r="C912" i="5"/>
  <c r="D912" i="5"/>
  <c r="E912" i="5"/>
  <c r="F912" i="5"/>
  <c r="G912" i="5"/>
  <c r="H912" i="5"/>
  <c r="I912" i="5"/>
  <c r="J912" i="5"/>
  <c r="K912" i="5"/>
  <c r="L912" i="5"/>
  <c r="M912" i="5"/>
  <c r="N912" i="5"/>
  <c r="O912" i="5"/>
  <c r="P912" i="5"/>
  <c r="Q912" i="5"/>
  <c r="R912" i="5"/>
  <c r="S912" i="5"/>
  <c r="T912" i="5"/>
  <c r="U912" i="5"/>
  <c r="V912" i="5"/>
  <c r="W912" i="5"/>
  <c r="C913" i="5"/>
  <c r="D913" i="5"/>
  <c r="E913" i="5"/>
  <c r="F913" i="5"/>
  <c r="G913" i="5"/>
  <c r="H913" i="5"/>
  <c r="I913" i="5"/>
  <c r="J913" i="5"/>
  <c r="K913" i="5"/>
  <c r="L913" i="5"/>
  <c r="M913" i="5"/>
  <c r="N913" i="5"/>
  <c r="O913" i="5"/>
  <c r="P913" i="5"/>
  <c r="Q913" i="5"/>
  <c r="R913" i="5"/>
  <c r="S913" i="5"/>
  <c r="T913" i="5"/>
  <c r="U913" i="5"/>
  <c r="V913" i="5"/>
  <c r="W913" i="5"/>
  <c r="C914" i="5"/>
  <c r="D914" i="5"/>
  <c r="E914" i="5"/>
  <c r="F914" i="5"/>
  <c r="G914" i="5"/>
  <c r="H914" i="5"/>
  <c r="I914" i="5"/>
  <c r="J914" i="5"/>
  <c r="K914" i="5"/>
  <c r="L914" i="5"/>
  <c r="M914" i="5"/>
  <c r="N914" i="5"/>
  <c r="O914" i="5"/>
  <c r="P914" i="5"/>
  <c r="Q914" i="5"/>
  <c r="R914" i="5"/>
  <c r="S914" i="5"/>
  <c r="T914" i="5"/>
  <c r="U914" i="5"/>
  <c r="V914" i="5"/>
  <c r="W914" i="5"/>
  <c r="C915" i="5"/>
  <c r="D915" i="5"/>
  <c r="E915" i="5"/>
  <c r="F915" i="5"/>
  <c r="G915" i="5"/>
  <c r="H915" i="5"/>
  <c r="I915" i="5"/>
  <c r="J915" i="5"/>
  <c r="K915" i="5"/>
  <c r="L915" i="5"/>
  <c r="M915" i="5"/>
  <c r="N915" i="5"/>
  <c r="O915" i="5"/>
  <c r="P915" i="5"/>
  <c r="Q915" i="5"/>
  <c r="R915" i="5"/>
  <c r="S915" i="5"/>
  <c r="T915" i="5"/>
  <c r="U915" i="5"/>
  <c r="V915" i="5"/>
  <c r="W915" i="5"/>
  <c r="C916" i="5"/>
  <c r="D916" i="5"/>
  <c r="E916" i="5"/>
  <c r="F916" i="5"/>
  <c r="G916" i="5"/>
  <c r="H916" i="5"/>
  <c r="I916" i="5"/>
  <c r="J916" i="5"/>
  <c r="K916" i="5"/>
  <c r="L916" i="5"/>
  <c r="M916" i="5"/>
  <c r="N916" i="5"/>
  <c r="O916" i="5"/>
  <c r="P916" i="5"/>
  <c r="Q916" i="5"/>
  <c r="R916" i="5"/>
  <c r="S916" i="5"/>
  <c r="T916" i="5"/>
  <c r="U916" i="5"/>
  <c r="V916" i="5"/>
  <c r="W916" i="5"/>
  <c r="C917" i="5"/>
  <c r="D917" i="5"/>
  <c r="E917" i="5"/>
  <c r="F917" i="5"/>
  <c r="G917" i="5"/>
  <c r="H917" i="5"/>
  <c r="I917" i="5"/>
  <c r="J917" i="5"/>
  <c r="K917" i="5"/>
  <c r="L917" i="5"/>
  <c r="M917" i="5"/>
  <c r="N917" i="5"/>
  <c r="O917" i="5"/>
  <c r="P917" i="5"/>
  <c r="Q917" i="5"/>
  <c r="R917" i="5"/>
  <c r="S917" i="5"/>
  <c r="T917" i="5"/>
  <c r="U917" i="5"/>
  <c r="V917" i="5"/>
  <c r="W917" i="5"/>
  <c r="C918" i="5"/>
  <c r="D918" i="5"/>
  <c r="E918" i="5"/>
  <c r="F918" i="5"/>
  <c r="G918" i="5"/>
  <c r="H918" i="5"/>
  <c r="I918" i="5"/>
  <c r="J918" i="5"/>
  <c r="K918" i="5"/>
  <c r="L918" i="5"/>
  <c r="M918" i="5"/>
  <c r="N918" i="5"/>
  <c r="O918" i="5"/>
  <c r="P918" i="5"/>
  <c r="Q918" i="5"/>
  <c r="R918" i="5"/>
  <c r="S918" i="5"/>
  <c r="T918" i="5"/>
  <c r="U918" i="5"/>
  <c r="V918" i="5"/>
  <c r="W918" i="5"/>
  <c r="C919" i="5"/>
  <c r="D919" i="5"/>
  <c r="E919" i="5"/>
  <c r="F919" i="5"/>
  <c r="G919" i="5"/>
  <c r="H919" i="5"/>
  <c r="I919" i="5"/>
  <c r="J919" i="5"/>
  <c r="K919" i="5"/>
  <c r="L919" i="5"/>
  <c r="M919" i="5"/>
  <c r="N919" i="5"/>
  <c r="O919" i="5"/>
  <c r="P919" i="5"/>
  <c r="Q919" i="5"/>
  <c r="R919" i="5"/>
  <c r="S919" i="5"/>
  <c r="T919" i="5"/>
  <c r="U919" i="5"/>
  <c r="V919" i="5"/>
  <c r="W919" i="5"/>
  <c r="C920" i="5"/>
  <c r="D920" i="5"/>
  <c r="E920" i="5"/>
  <c r="F920" i="5"/>
  <c r="G920" i="5"/>
  <c r="H920" i="5"/>
  <c r="I920" i="5"/>
  <c r="J920" i="5"/>
  <c r="K920" i="5"/>
  <c r="L920" i="5"/>
  <c r="M920" i="5"/>
  <c r="N920" i="5"/>
  <c r="O920" i="5"/>
  <c r="P920" i="5"/>
  <c r="Q920" i="5"/>
  <c r="R920" i="5"/>
  <c r="S920" i="5"/>
  <c r="T920" i="5"/>
  <c r="U920" i="5"/>
  <c r="V920" i="5"/>
  <c r="W920" i="5"/>
  <c r="C921" i="5"/>
  <c r="D921" i="5"/>
  <c r="E921" i="5"/>
  <c r="F921" i="5"/>
  <c r="G921" i="5"/>
  <c r="H921" i="5"/>
  <c r="I921" i="5"/>
  <c r="J921" i="5"/>
  <c r="K921" i="5"/>
  <c r="L921" i="5"/>
  <c r="M921" i="5"/>
  <c r="N921" i="5"/>
  <c r="O921" i="5"/>
  <c r="P921" i="5"/>
  <c r="Q921" i="5"/>
  <c r="R921" i="5"/>
  <c r="S921" i="5"/>
  <c r="T921" i="5"/>
  <c r="U921" i="5"/>
  <c r="V921" i="5"/>
  <c r="W921" i="5"/>
  <c r="B921" i="5"/>
  <c r="B920" i="5"/>
  <c r="B919" i="5"/>
  <c r="B918" i="5"/>
  <c r="B917" i="5"/>
  <c r="B916" i="5"/>
  <c r="B915" i="5"/>
  <c r="B914" i="5"/>
  <c r="B913" i="5"/>
  <c r="B912" i="5"/>
  <c r="B911" i="5"/>
  <c r="B910" i="5"/>
  <c r="B909" i="5"/>
  <c r="B908" i="5"/>
  <c r="B907" i="5"/>
  <c r="B906" i="5"/>
  <c r="B905" i="5"/>
  <c r="B904" i="5"/>
  <c r="B903" i="5"/>
  <c r="B902" i="5"/>
  <c r="B901" i="5"/>
  <c r="B900" i="5"/>
  <c r="B899" i="5"/>
  <c r="B898" i="5"/>
  <c r="V837" i="5"/>
  <c r="V838" i="5"/>
  <c r="V839" i="5"/>
  <c r="V840" i="5"/>
  <c r="V841" i="5"/>
  <c r="V842" i="5"/>
  <c r="V843" i="5"/>
  <c r="V844" i="5"/>
  <c r="V845" i="5"/>
  <c r="V846" i="5"/>
  <c r="V847" i="5"/>
  <c r="V848" i="5"/>
  <c r="V849" i="5"/>
  <c r="V850" i="5"/>
  <c r="V851" i="5"/>
  <c r="V852" i="5"/>
  <c r="V853" i="5"/>
  <c r="V854" i="5"/>
  <c r="V855" i="5"/>
  <c r="V856" i="5"/>
  <c r="V857" i="5"/>
  <c r="V858" i="5"/>
  <c r="V859" i="5"/>
  <c r="V860" i="5"/>
  <c r="V861" i="5"/>
  <c r="V862" i="5"/>
  <c r="V863" i="5"/>
  <c r="V864" i="5"/>
  <c r="V865" i="5"/>
  <c r="V866" i="5"/>
  <c r="V867" i="5"/>
  <c r="V868" i="5"/>
  <c r="V869" i="5"/>
  <c r="V870" i="5"/>
  <c r="V871" i="5"/>
  <c r="V872" i="5"/>
  <c r="V873" i="5"/>
  <c r="V874" i="5"/>
  <c r="V875" i="5"/>
  <c r="V876" i="5"/>
  <c r="V877" i="5"/>
  <c r="V878" i="5"/>
  <c r="V879" i="5"/>
  <c r="V880" i="5"/>
  <c r="V881" i="5"/>
  <c r="V882" i="5"/>
  <c r="V883" i="5"/>
  <c r="V884" i="5"/>
  <c r="V885" i="5"/>
  <c r="V886" i="5"/>
  <c r="V887" i="5"/>
  <c r="V888" i="5"/>
  <c r="V889" i="5"/>
  <c r="V890" i="5"/>
  <c r="V891" i="5"/>
  <c r="V892" i="5"/>
  <c r="V893" i="5"/>
  <c r="V894" i="5"/>
  <c r="V895" i="5"/>
  <c r="V896" i="5"/>
  <c r="V897" i="5"/>
  <c r="U837" i="5"/>
  <c r="U838" i="5"/>
  <c r="U839" i="5"/>
  <c r="U840" i="5"/>
  <c r="U841" i="5"/>
  <c r="U842" i="5"/>
  <c r="U843" i="5"/>
  <c r="U844" i="5"/>
  <c r="U845" i="5"/>
  <c r="U846" i="5"/>
  <c r="U847" i="5"/>
  <c r="U848" i="5"/>
  <c r="U849" i="5"/>
  <c r="U850" i="5"/>
  <c r="U851" i="5"/>
  <c r="U852" i="5"/>
  <c r="U853" i="5"/>
  <c r="U854" i="5"/>
  <c r="U855" i="5"/>
  <c r="U856" i="5"/>
  <c r="U857" i="5"/>
  <c r="U858" i="5"/>
  <c r="U859" i="5"/>
  <c r="U860" i="5"/>
  <c r="U861" i="5"/>
  <c r="U862" i="5"/>
  <c r="U863" i="5"/>
  <c r="U864" i="5"/>
  <c r="U865" i="5"/>
  <c r="U866" i="5"/>
  <c r="U867" i="5"/>
  <c r="U868" i="5"/>
  <c r="U869" i="5"/>
  <c r="U870" i="5"/>
  <c r="U871" i="5"/>
  <c r="U872" i="5"/>
  <c r="U873" i="5"/>
  <c r="U874" i="5"/>
  <c r="U875" i="5"/>
  <c r="U876" i="5"/>
  <c r="U877" i="5"/>
  <c r="U878" i="5"/>
  <c r="U879" i="5"/>
  <c r="U880" i="5"/>
  <c r="U881" i="5"/>
  <c r="U882" i="5"/>
  <c r="U883" i="5"/>
  <c r="U884" i="5"/>
  <c r="U885" i="5"/>
  <c r="U886" i="5"/>
  <c r="U887" i="5"/>
  <c r="U888" i="5"/>
  <c r="U889" i="5"/>
  <c r="U890" i="5"/>
  <c r="U891" i="5"/>
  <c r="U892" i="5"/>
  <c r="U893" i="5"/>
  <c r="U894" i="5"/>
  <c r="U895" i="5"/>
  <c r="U896" i="5"/>
  <c r="U897" i="5"/>
  <c r="C837" i="5"/>
  <c r="D837" i="5"/>
  <c r="E837" i="5"/>
  <c r="F837" i="5"/>
  <c r="G837" i="5"/>
  <c r="H837" i="5"/>
  <c r="I837" i="5"/>
  <c r="J837" i="5"/>
  <c r="K837" i="5"/>
  <c r="L837" i="5"/>
  <c r="M837" i="5"/>
  <c r="N837" i="5"/>
  <c r="O837" i="5"/>
  <c r="P837" i="5"/>
  <c r="Q837" i="5"/>
  <c r="R837" i="5"/>
  <c r="S837" i="5"/>
  <c r="T837" i="5"/>
  <c r="C838" i="5"/>
  <c r="D838" i="5"/>
  <c r="E838" i="5"/>
  <c r="F838" i="5"/>
  <c r="G838" i="5"/>
  <c r="H838" i="5"/>
  <c r="I838" i="5"/>
  <c r="J838" i="5"/>
  <c r="K838" i="5"/>
  <c r="L838" i="5"/>
  <c r="M838" i="5"/>
  <c r="N838" i="5"/>
  <c r="O838" i="5"/>
  <c r="P838" i="5"/>
  <c r="Q838" i="5"/>
  <c r="R838" i="5"/>
  <c r="S838" i="5"/>
  <c r="T838" i="5"/>
  <c r="C839" i="5"/>
  <c r="D839" i="5"/>
  <c r="E839" i="5"/>
  <c r="F839" i="5"/>
  <c r="G839" i="5"/>
  <c r="H839" i="5"/>
  <c r="I839" i="5"/>
  <c r="J839" i="5"/>
  <c r="K839" i="5"/>
  <c r="L839" i="5"/>
  <c r="M839" i="5"/>
  <c r="N839" i="5"/>
  <c r="O839" i="5"/>
  <c r="P839" i="5"/>
  <c r="Q839" i="5"/>
  <c r="R839" i="5"/>
  <c r="S839" i="5"/>
  <c r="T839" i="5"/>
  <c r="C840" i="5"/>
  <c r="D840" i="5"/>
  <c r="E840" i="5"/>
  <c r="F840" i="5"/>
  <c r="G840" i="5"/>
  <c r="H840" i="5"/>
  <c r="I840" i="5"/>
  <c r="J840" i="5"/>
  <c r="K840" i="5"/>
  <c r="L840" i="5"/>
  <c r="M840" i="5"/>
  <c r="N840" i="5"/>
  <c r="O840" i="5"/>
  <c r="P840" i="5"/>
  <c r="Q840" i="5"/>
  <c r="R840" i="5"/>
  <c r="S840" i="5"/>
  <c r="T840" i="5"/>
  <c r="C841" i="5"/>
  <c r="D841" i="5"/>
  <c r="E841" i="5"/>
  <c r="F841" i="5"/>
  <c r="G841" i="5"/>
  <c r="H841" i="5"/>
  <c r="I841" i="5"/>
  <c r="J841" i="5"/>
  <c r="K841" i="5"/>
  <c r="L841" i="5"/>
  <c r="M841" i="5"/>
  <c r="N841" i="5"/>
  <c r="O841" i="5"/>
  <c r="P841" i="5"/>
  <c r="Q841" i="5"/>
  <c r="R841" i="5"/>
  <c r="S841" i="5"/>
  <c r="T841" i="5"/>
  <c r="C842" i="5"/>
  <c r="D842" i="5"/>
  <c r="E842" i="5"/>
  <c r="F842" i="5"/>
  <c r="G842" i="5"/>
  <c r="H842" i="5"/>
  <c r="I842" i="5"/>
  <c r="J842" i="5"/>
  <c r="K842" i="5"/>
  <c r="L842" i="5"/>
  <c r="M842" i="5"/>
  <c r="N842" i="5"/>
  <c r="O842" i="5"/>
  <c r="P842" i="5"/>
  <c r="Q842" i="5"/>
  <c r="R842" i="5"/>
  <c r="S842" i="5"/>
  <c r="T842" i="5"/>
  <c r="C843" i="5"/>
  <c r="D843" i="5"/>
  <c r="E843" i="5"/>
  <c r="F843" i="5"/>
  <c r="G843" i="5"/>
  <c r="H843" i="5"/>
  <c r="I843" i="5"/>
  <c r="J843" i="5"/>
  <c r="K843" i="5"/>
  <c r="L843" i="5"/>
  <c r="M843" i="5"/>
  <c r="N843" i="5"/>
  <c r="O843" i="5"/>
  <c r="P843" i="5"/>
  <c r="Q843" i="5"/>
  <c r="R843" i="5"/>
  <c r="S843" i="5"/>
  <c r="T843" i="5"/>
  <c r="C844" i="5"/>
  <c r="D844" i="5"/>
  <c r="E844" i="5"/>
  <c r="F844" i="5"/>
  <c r="G844" i="5"/>
  <c r="H844" i="5"/>
  <c r="I844" i="5"/>
  <c r="J844" i="5"/>
  <c r="K844" i="5"/>
  <c r="L844" i="5"/>
  <c r="M844" i="5"/>
  <c r="N844" i="5"/>
  <c r="O844" i="5"/>
  <c r="P844" i="5"/>
  <c r="Q844" i="5"/>
  <c r="R844" i="5"/>
  <c r="S844" i="5"/>
  <c r="T844" i="5"/>
  <c r="C845" i="5"/>
  <c r="D845" i="5"/>
  <c r="E845" i="5"/>
  <c r="F845" i="5"/>
  <c r="G845" i="5"/>
  <c r="H845" i="5"/>
  <c r="I845" i="5"/>
  <c r="J845" i="5"/>
  <c r="K845" i="5"/>
  <c r="L845" i="5"/>
  <c r="M845" i="5"/>
  <c r="N845" i="5"/>
  <c r="O845" i="5"/>
  <c r="P845" i="5"/>
  <c r="Q845" i="5"/>
  <c r="R845" i="5"/>
  <c r="S845" i="5"/>
  <c r="T845" i="5"/>
  <c r="C846" i="5"/>
  <c r="D846" i="5"/>
  <c r="E846" i="5"/>
  <c r="F846" i="5"/>
  <c r="G846" i="5"/>
  <c r="H846" i="5"/>
  <c r="I846" i="5"/>
  <c r="J846" i="5"/>
  <c r="K846" i="5"/>
  <c r="L846" i="5"/>
  <c r="M846" i="5"/>
  <c r="N846" i="5"/>
  <c r="O846" i="5"/>
  <c r="P846" i="5"/>
  <c r="Q846" i="5"/>
  <c r="R846" i="5"/>
  <c r="S846" i="5"/>
  <c r="T846" i="5"/>
  <c r="C847" i="5"/>
  <c r="D847" i="5"/>
  <c r="E847" i="5"/>
  <c r="F847" i="5"/>
  <c r="G847" i="5"/>
  <c r="H847" i="5"/>
  <c r="I847" i="5"/>
  <c r="J847" i="5"/>
  <c r="K847" i="5"/>
  <c r="L847" i="5"/>
  <c r="M847" i="5"/>
  <c r="N847" i="5"/>
  <c r="O847" i="5"/>
  <c r="P847" i="5"/>
  <c r="Q847" i="5"/>
  <c r="R847" i="5"/>
  <c r="S847" i="5"/>
  <c r="T847" i="5"/>
  <c r="C848" i="5"/>
  <c r="D848" i="5"/>
  <c r="E848" i="5"/>
  <c r="F848" i="5"/>
  <c r="G848" i="5"/>
  <c r="H848" i="5"/>
  <c r="I848" i="5"/>
  <c r="J848" i="5"/>
  <c r="K848" i="5"/>
  <c r="L848" i="5"/>
  <c r="M848" i="5"/>
  <c r="N848" i="5"/>
  <c r="O848" i="5"/>
  <c r="P848" i="5"/>
  <c r="Q848" i="5"/>
  <c r="R848" i="5"/>
  <c r="S848" i="5"/>
  <c r="T848" i="5"/>
  <c r="C849" i="5"/>
  <c r="D849" i="5"/>
  <c r="E849" i="5"/>
  <c r="F849" i="5"/>
  <c r="G849" i="5"/>
  <c r="H849" i="5"/>
  <c r="I849" i="5"/>
  <c r="J849" i="5"/>
  <c r="K849" i="5"/>
  <c r="L849" i="5"/>
  <c r="M849" i="5"/>
  <c r="N849" i="5"/>
  <c r="O849" i="5"/>
  <c r="P849" i="5"/>
  <c r="Q849" i="5"/>
  <c r="R849" i="5"/>
  <c r="S849" i="5"/>
  <c r="T849" i="5"/>
  <c r="C850" i="5"/>
  <c r="D850" i="5"/>
  <c r="E850" i="5"/>
  <c r="F850" i="5"/>
  <c r="G850" i="5"/>
  <c r="H850" i="5"/>
  <c r="I850" i="5"/>
  <c r="J850" i="5"/>
  <c r="K850" i="5"/>
  <c r="L850" i="5"/>
  <c r="M850" i="5"/>
  <c r="N850" i="5"/>
  <c r="O850" i="5"/>
  <c r="P850" i="5"/>
  <c r="Q850" i="5"/>
  <c r="R850" i="5"/>
  <c r="S850" i="5"/>
  <c r="T850" i="5"/>
  <c r="C851" i="5"/>
  <c r="D851" i="5"/>
  <c r="E851" i="5"/>
  <c r="F851" i="5"/>
  <c r="G851" i="5"/>
  <c r="H851" i="5"/>
  <c r="I851" i="5"/>
  <c r="J851" i="5"/>
  <c r="K851" i="5"/>
  <c r="L851" i="5"/>
  <c r="M851" i="5"/>
  <c r="N851" i="5"/>
  <c r="O851" i="5"/>
  <c r="P851" i="5"/>
  <c r="Q851" i="5"/>
  <c r="R851" i="5"/>
  <c r="S851" i="5"/>
  <c r="T851" i="5"/>
  <c r="C852" i="5"/>
  <c r="D852" i="5"/>
  <c r="E852" i="5"/>
  <c r="F852" i="5"/>
  <c r="G852" i="5"/>
  <c r="H852" i="5"/>
  <c r="I852" i="5"/>
  <c r="J852" i="5"/>
  <c r="K852" i="5"/>
  <c r="L852" i="5"/>
  <c r="M852" i="5"/>
  <c r="N852" i="5"/>
  <c r="O852" i="5"/>
  <c r="P852" i="5"/>
  <c r="Q852" i="5"/>
  <c r="R852" i="5"/>
  <c r="S852" i="5"/>
  <c r="T852" i="5"/>
  <c r="C853" i="5"/>
  <c r="D853" i="5"/>
  <c r="E853" i="5"/>
  <c r="F853" i="5"/>
  <c r="G853" i="5"/>
  <c r="H853" i="5"/>
  <c r="I853" i="5"/>
  <c r="J853" i="5"/>
  <c r="K853" i="5"/>
  <c r="L853" i="5"/>
  <c r="M853" i="5"/>
  <c r="N853" i="5"/>
  <c r="O853" i="5"/>
  <c r="P853" i="5"/>
  <c r="Q853" i="5"/>
  <c r="R853" i="5"/>
  <c r="S853" i="5"/>
  <c r="T853" i="5"/>
  <c r="C854" i="5"/>
  <c r="D854" i="5"/>
  <c r="E854" i="5"/>
  <c r="F854" i="5"/>
  <c r="G854" i="5"/>
  <c r="H854" i="5"/>
  <c r="I854" i="5"/>
  <c r="J854" i="5"/>
  <c r="K854" i="5"/>
  <c r="L854" i="5"/>
  <c r="M854" i="5"/>
  <c r="N854" i="5"/>
  <c r="O854" i="5"/>
  <c r="P854" i="5"/>
  <c r="Q854" i="5"/>
  <c r="R854" i="5"/>
  <c r="S854" i="5"/>
  <c r="T854" i="5"/>
  <c r="C855" i="5"/>
  <c r="D855" i="5"/>
  <c r="E855" i="5"/>
  <c r="F855" i="5"/>
  <c r="G855" i="5"/>
  <c r="H855" i="5"/>
  <c r="I855" i="5"/>
  <c r="J855" i="5"/>
  <c r="K855" i="5"/>
  <c r="L855" i="5"/>
  <c r="M855" i="5"/>
  <c r="N855" i="5"/>
  <c r="O855" i="5"/>
  <c r="P855" i="5"/>
  <c r="Q855" i="5"/>
  <c r="R855" i="5"/>
  <c r="S855" i="5"/>
  <c r="T855" i="5"/>
  <c r="C856" i="5"/>
  <c r="D856" i="5"/>
  <c r="E856" i="5"/>
  <c r="F856" i="5"/>
  <c r="G856" i="5"/>
  <c r="H856" i="5"/>
  <c r="I856" i="5"/>
  <c r="J856" i="5"/>
  <c r="K856" i="5"/>
  <c r="L856" i="5"/>
  <c r="M856" i="5"/>
  <c r="N856" i="5"/>
  <c r="O856" i="5"/>
  <c r="P856" i="5"/>
  <c r="Q856" i="5"/>
  <c r="R856" i="5"/>
  <c r="S856" i="5"/>
  <c r="T856" i="5"/>
  <c r="C857" i="5"/>
  <c r="D857" i="5"/>
  <c r="E857" i="5"/>
  <c r="F857" i="5"/>
  <c r="G857" i="5"/>
  <c r="H857" i="5"/>
  <c r="I857" i="5"/>
  <c r="J857" i="5"/>
  <c r="K857" i="5"/>
  <c r="L857" i="5"/>
  <c r="M857" i="5"/>
  <c r="N857" i="5"/>
  <c r="O857" i="5"/>
  <c r="P857" i="5"/>
  <c r="Q857" i="5"/>
  <c r="R857" i="5"/>
  <c r="S857" i="5"/>
  <c r="T857" i="5"/>
  <c r="C858" i="5"/>
  <c r="D858" i="5"/>
  <c r="E858" i="5"/>
  <c r="F858" i="5"/>
  <c r="G858" i="5"/>
  <c r="H858" i="5"/>
  <c r="I858" i="5"/>
  <c r="J858" i="5"/>
  <c r="K858" i="5"/>
  <c r="L858" i="5"/>
  <c r="M858" i="5"/>
  <c r="N858" i="5"/>
  <c r="O858" i="5"/>
  <c r="P858" i="5"/>
  <c r="Q858" i="5"/>
  <c r="R858" i="5"/>
  <c r="S858" i="5"/>
  <c r="T858" i="5"/>
  <c r="C859" i="5"/>
  <c r="D859" i="5"/>
  <c r="E859" i="5"/>
  <c r="F859" i="5"/>
  <c r="G859" i="5"/>
  <c r="H859" i="5"/>
  <c r="I859" i="5"/>
  <c r="J859" i="5"/>
  <c r="K859" i="5"/>
  <c r="L859" i="5"/>
  <c r="M859" i="5"/>
  <c r="N859" i="5"/>
  <c r="O859" i="5"/>
  <c r="P859" i="5"/>
  <c r="Q859" i="5"/>
  <c r="R859" i="5"/>
  <c r="S859" i="5"/>
  <c r="T859" i="5"/>
  <c r="C860" i="5"/>
  <c r="D860" i="5"/>
  <c r="E860" i="5"/>
  <c r="F860" i="5"/>
  <c r="G860" i="5"/>
  <c r="H860" i="5"/>
  <c r="I860" i="5"/>
  <c r="J860" i="5"/>
  <c r="K860" i="5"/>
  <c r="L860" i="5"/>
  <c r="M860" i="5"/>
  <c r="N860" i="5"/>
  <c r="O860" i="5"/>
  <c r="P860" i="5"/>
  <c r="Q860" i="5"/>
  <c r="R860" i="5"/>
  <c r="S860" i="5"/>
  <c r="T860" i="5"/>
  <c r="C861" i="5"/>
  <c r="D861" i="5"/>
  <c r="E861" i="5"/>
  <c r="F861" i="5"/>
  <c r="G861" i="5"/>
  <c r="H861" i="5"/>
  <c r="I861" i="5"/>
  <c r="J861" i="5"/>
  <c r="K861" i="5"/>
  <c r="L861" i="5"/>
  <c r="M861" i="5"/>
  <c r="N861" i="5"/>
  <c r="O861" i="5"/>
  <c r="P861" i="5"/>
  <c r="Q861" i="5"/>
  <c r="R861" i="5"/>
  <c r="S861" i="5"/>
  <c r="T861" i="5"/>
  <c r="C862" i="5"/>
  <c r="D862" i="5"/>
  <c r="E862" i="5"/>
  <c r="F862" i="5"/>
  <c r="G862" i="5"/>
  <c r="H862" i="5"/>
  <c r="I862" i="5"/>
  <c r="J862" i="5"/>
  <c r="K862" i="5"/>
  <c r="L862" i="5"/>
  <c r="M862" i="5"/>
  <c r="N862" i="5"/>
  <c r="O862" i="5"/>
  <c r="P862" i="5"/>
  <c r="Q862" i="5"/>
  <c r="R862" i="5"/>
  <c r="S862" i="5"/>
  <c r="T862" i="5"/>
  <c r="C863" i="5"/>
  <c r="D863" i="5"/>
  <c r="E863" i="5"/>
  <c r="F863" i="5"/>
  <c r="G863" i="5"/>
  <c r="H863" i="5"/>
  <c r="I863" i="5"/>
  <c r="J863" i="5"/>
  <c r="K863" i="5"/>
  <c r="L863" i="5"/>
  <c r="M863" i="5"/>
  <c r="N863" i="5"/>
  <c r="O863" i="5"/>
  <c r="P863" i="5"/>
  <c r="Q863" i="5"/>
  <c r="R863" i="5"/>
  <c r="S863" i="5"/>
  <c r="T863" i="5"/>
  <c r="C864" i="5"/>
  <c r="D864" i="5"/>
  <c r="E864" i="5"/>
  <c r="F864" i="5"/>
  <c r="G864" i="5"/>
  <c r="H864" i="5"/>
  <c r="I864" i="5"/>
  <c r="J864" i="5"/>
  <c r="K864" i="5"/>
  <c r="L864" i="5"/>
  <c r="M864" i="5"/>
  <c r="N864" i="5"/>
  <c r="O864" i="5"/>
  <c r="P864" i="5"/>
  <c r="Q864" i="5"/>
  <c r="R864" i="5"/>
  <c r="S864" i="5"/>
  <c r="T864" i="5"/>
  <c r="C865" i="5"/>
  <c r="D865" i="5"/>
  <c r="E865" i="5"/>
  <c r="F865" i="5"/>
  <c r="G865" i="5"/>
  <c r="H865" i="5"/>
  <c r="I865" i="5"/>
  <c r="J865" i="5"/>
  <c r="K865" i="5"/>
  <c r="L865" i="5"/>
  <c r="M865" i="5"/>
  <c r="N865" i="5"/>
  <c r="O865" i="5"/>
  <c r="P865" i="5"/>
  <c r="Q865" i="5"/>
  <c r="R865" i="5"/>
  <c r="S865" i="5"/>
  <c r="T865" i="5"/>
  <c r="C866" i="5"/>
  <c r="D866" i="5"/>
  <c r="E866" i="5"/>
  <c r="F866" i="5"/>
  <c r="G866" i="5"/>
  <c r="H866" i="5"/>
  <c r="I866" i="5"/>
  <c r="J866" i="5"/>
  <c r="K866" i="5"/>
  <c r="L866" i="5"/>
  <c r="M866" i="5"/>
  <c r="N866" i="5"/>
  <c r="O866" i="5"/>
  <c r="P866" i="5"/>
  <c r="Q866" i="5"/>
  <c r="R866" i="5"/>
  <c r="S866" i="5"/>
  <c r="T866" i="5"/>
  <c r="C867" i="5"/>
  <c r="D867" i="5"/>
  <c r="E867" i="5"/>
  <c r="F867" i="5"/>
  <c r="G867" i="5"/>
  <c r="H867" i="5"/>
  <c r="I867" i="5"/>
  <c r="J867" i="5"/>
  <c r="K867" i="5"/>
  <c r="L867" i="5"/>
  <c r="M867" i="5"/>
  <c r="N867" i="5"/>
  <c r="O867" i="5"/>
  <c r="P867" i="5"/>
  <c r="Q867" i="5"/>
  <c r="R867" i="5"/>
  <c r="S867" i="5"/>
  <c r="T867" i="5"/>
  <c r="C868" i="5"/>
  <c r="D868" i="5"/>
  <c r="E868" i="5"/>
  <c r="F868" i="5"/>
  <c r="G868" i="5"/>
  <c r="H868" i="5"/>
  <c r="I868" i="5"/>
  <c r="J868" i="5"/>
  <c r="K868" i="5"/>
  <c r="L868" i="5"/>
  <c r="M868" i="5"/>
  <c r="N868" i="5"/>
  <c r="O868" i="5"/>
  <c r="P868" i="5"/>
  <c r="Q868" i="5"/>
  <c r="R868" i="5"/>
  <c r="S868" i="5"/>
  <c r="T868" i="5"/>
  <c r="C869" i="5"/>
  <c r="D869" i="5"/>
  <c r="E869" i="5"/>
  <c r="F869" i="5"/>
  <c r="G869" i="5"/>
  <c r="H869" i="5"/>
  <c r="I869" i="5"/>
  <c r="J869" i="5"/>
  <c r="K869" i="5"/>
  <c r="L869" i="5"/>
  <c r="M869" i="5"/>
  <c r="N869" i="5"/>
  <c r="O869" i="5"/>
  <c r="P869" i="5"/>
  <c r="Q869" i="5"/>
  <c r="R869" i="5"/>
  <c r="S869" i="5"/>
  <c r="T869" i="5"/>
  <c r="C870" i="5"/>
  <c r="D870" i="5"/>
  <c r="E870" i="5"/>
  <c r="F870" i="5"/>
  <c r="G870" i="5"/>
  <c r="H870" i="5"/>
  <c r="I870" i="5"/>
  <c r="J870" i="5"/>
  <c r="K870" i="5"/>
  <c r="L870" i="5"/>
  <c r="M870" i="5"/>
  <c r="N870" i="5"/>
  <c r="O870" i="5"/>
  <c r="P870" i="5"/>
  <c r="Q870" i="5"/>
  <c r="R870" i="5"/>
  <c r="S870" i="5"/>
  <c r="T870" i="5"/>
  <c r="C871" i="5"/>
  <c r="D871" i="5"/>
  <c r="E871" i="5"/>
  <c r="F871" i="5"/>
  <c r="G871" i="5"/>
  <c r="H871" i="5"/>
  <c r="I871" i="5"/>
  <c r="J871" i="5"/>
  <c r="K871" i="5"/>
  <c r="L871" i="5"/>
  <c r="M871" i="5"/>
  <c r="N871" i="5"/>
  <c r="O871" i="5"/>
  <c r="P871" i="5"/>
  <c r="Q871" i="5"/>
  <c r="R871" i="5"/>
  <c r="S871" i="5"/>
  <c r="T871" i="5"/>
  <c r="C872" i="5"/>
  <c r="D872" i="5"/>
  <c r="E872" i="5"/>
  <c r="F872" i="5"/>
  <c r="G872" i="5"/>
  <c r="H872" i="5"/>
  <c r="I872" i="5"/>
  <c r="J872" i="5"/>
  <c r="K872" i="5"/>
  <c r="L872" i="5"/>
  <c r="M872" i="5"/>
  <c r="N872" i="5"/>
  <c r="O872" i="5"/>
  <c r="P872" i="5"/>
  <c r="Q872" i="5"/>
  <c r="R872" i="5"/>
  <c r="S872" i="5"/>
  <c r="T872" i="5"/>
  <c r="C873" i="5"/>
  <c r="D873" i="5"/>
  <c r="E873" i="5"/>
  <c r="F873" i="5"/>
  <c r="G873" i="5"/>
  <c r="H873" i="5"/>
  <c r="I873" i="5"/>
  <c r="J873" i="5"/>
  <c r="K873" i="5"/>
  <c r="L873" i="5"/>
  <c r="M873" i="5"/>
  <c r="N873" i="5"/>
  <c r="O873" i="5"/>
  <c r="P873" i="5"/>
  <c r="Q873" i="5"/>
  <c r="R873" i="5"/>
  <c r="S873" i="5"/>
  <c r="T873" i="5"/>
  <c r="C874" i="5"/>
  <c r="D874" i="5"/>
  <c r="E874" i="5"/>
  <c r="F874" i="5"/>
  <c r="G874" i="5"/>
  <c r="H874" i="5"/>
  <c r="I874" i="5"/>
  <c r="J874" i="5"/>
  <c r="K874" i="5"/>
  <c r="L874" i="5"/>
  <c r="M874" i="5"/>
  <c r="N874" i="5"/>
  <c r="O874" i="5"/>
  <c r="P874" i="5"/>
  <c r="Q874" i="5"/>
  <c r="R874" i="5"/>
  <c r="S874" i="5"/>
  <c r="T874" i="5"/>
  <c r="C875" i="5"/>
  <c r="D875" i="5"/>
  <c r="E875" i="5"/>
  <c r="F875" i="5"/>
  <c r="G875" i="5"/>
  <c r="H875" i="5"/>
  <c r="I875" i="5"/>
  <c r="J875" i="5"/>
  <c r="K875" i="5"/>
  <c r="L875" i="5"/>
  <c r="M875" i="5"/>
  <c r="N875" i="5"/>
  <c r="O875" i="5"/>
  <c r="P875" i="5"/>
  <c r="Q875" i="5"/>
  <c r="R875" i="5"/>
  <c r="S875" i="5"/>
  <c r="T875" i="5"/>
  <c r="C876" i="5"/>
  <c r="D876" i="5"/>
  <c r="E876" i="5"/>
  <c r="F876" i="5"/>
  <c r="G876" i="5"/>
  <c r="H876" i="5"/>
  <c r="I876" i="5"/>
  <c r="J876" i="5"/>
  <c r="K876" i="5"/>
  <c r="L876" i="5"/>
  <c r="M876" i="5"/>
  <c r="N876" i="5"/>
  <c r="O876" i="5"/>
  <c r="P876" i="5"/>
  <c r="Q876" i="5"/>
  <c r="R876" i="5"/>
  <c r="S876" i="5"/>
  <c r="T876" i="5"/>
  <c r="C877" i="5"/>
  <c r="D877" i="5"/>
  <c r="E877" i="5"/>
  <c r="F877" i="5"/>
  <c r="G877" i="5"/>
  <c r="H877" i="5"/>
  <c r="I877" i="5"/>
  <c r="J877" i="5"/>
  <c r="K877" i="5"/>
  <c r="L877" i="5"/>
  <c r="M877" i="5"/>
  <c r="N877" i="5"/>
  <c r="O877" i="5"/>
  <c r="P877" i="5"/>
  <c r="Q877" i="5"/>
  <c r="R877" i="5"/>
  <c r="S877" i="5"/>
  <c r="T877" i="5"/>
  <c r="C878" i="5"/>
  <c r="D878" i="5"/>
  <c r="E878" i="5"/>
  <c r="F878" i="5"/>
  <c r="G878" i="5"/>
  <c r="H878" i="5"/>
  <c r="I878" i="5"/>
  <c r="J878" i="5"/>
  <c r="K878" i="5"/>
  <c r="L878" i="5"/>
  <c r="M878" i="5"/>
  <c r="N878" i="5"/>
  <c r="O878" i="5"/>
  <c r="P878" i="5"/>
  <c r="Q878" i="5"/>
  <c r="R878" i="5"/>
  <c r="S878" i="5"/>
  <c r="T878" i="5"/>
  <c r="C879" i="5"/>
  <c r="D879" i="5"/>
  <c r="E879" i="5"/>
  <c r="F879" i="5"/>
  <c r="G879" i="5"/>
  <c r="H879" i="5"/>
  <c r="I879" i="5"/>
  <c r="J879" i="5"/>
  <c r="K879" i="5"/>
  <c r="L879" i="5"/>
  <c r="M879" i="5"/>
  <c r="N879" i="5"/>
  <c r="O879" i="5"/>
  <c r="P879" i="5"/>
  <c r="Q879" i="5"/>
  <c r="R879" i="5"/>
  <c r="S879" i="5"/>
  <c r="T879" i="5"/>
  <c r="C880" i="5"/>
  <c r="D880" i="5"/>
  <c r="E880" i="5"/>
  <c r="F880" i="5"/>
  <c r="G880" i="5"/>
  <c r="H880" i="5"/>
  <c r="I880" i="5"/>
  <c r="J880" i="5"/>
  <c r="K880" i="5"/>
  <c r="L880" i="5"/>
  <c r="M880" i="5"/>
  <c r="N880" i="5"/>
  <c r="O880" i="5"/>
  <c r="P880" i="5"/>
  <c r="Q880" i="5"/>
  <c r="R880" i="5"/>
  <c r="S880" i="5"/>
  <c r="T880" i="5"/>
  <c r="C881" i="5"/>
  <c r="D881" i="5"/>
  <c r="E881" i="5"/>
  <c r="F881" i="5"/>
  <c r="G881" i="5"/>
  <c r="H881" i="5"/>
  <c r="I881" i="5"/>
  <c r="J881" i="5"/>
  <c r="K881" i="5"/>
  <c r="L881" i="5"/>
  <c r="M881" i="5"/>
  <c r="N881" i="5"/>
  <c r="O881" i="5"/>
  <c r="P881" i="5"/>
  <c r="Q881" i="5"/>
  <c r="R881" i="5"/>
  <c r="S881" i="5"/>
  <c r="T881" i="5"/>
  <c r="C882" i="5"/>
  <c r="D882" i="5"/>
  <c r="E882" i="5"/>
  <c r="F882" i="5"/>
  <c r="G882" i="5"/>
  <c r="H882" i="5"/>
  <c r="I882" i="5"/>
  <c r="J882" i="5"/>
  <c r="K882" i="5"/>
  <c r="L882" i="5"/>
  <c r="M882" i="5"/>
  <c r="N882" i="5"/>
  <c r="O882" i="5"/>
  <c r="P882" i="5"/>
  <c r="Q882" i="5"/>
  <c r="R882" i="5"/>
  <c r="S882" i="5"/>
  <c r="T882" i="5"/>
  <c r="C883" i="5"/>
  <c r="D883" i="5"/>
  <c r="E883" i="5"/>
  <c r="F883" i="5"/>
  <c r="G883" i="5"/>
  <c r="H883" i="5"/>
  <c r="I883" i="5"/>
  <c r="J883" i="5"/>
  <c r="K883" i="5"/>
  <c r="L883" i="5"/>
  <c r="M883" i="5"/>
  <c r="N883" i="5"/>
  <c r="O883" i="5"/>
  <c r="P883" i="5"/>
  <c r="Q883" i="5"/>
  <c r="R883" i="5"/>
  <c r="S883" i="5"/>
  <c r="T883" i="5"/>
  <c r="C884" i="5"/>
  <c r="D884" i="5"/>
  <c r="E884" i="5"/>
  <c r="F884" i="5"/>
  <c r="G884" i="5"/>
  <c r="H884" i="5"/>
  <c r="I884" i="5"/>
  <c r="J884" i="5"/>
  <c r="K884" i="5"/>
  <c r="L884" i="5"/>
  <c r="M884" i="5"/>
  <c r="N884" i="5"/>
  <c r="O884" i="5"/>
  <c r="P884" i="5"/>
  <c r="Q884" i="5"/>
  <c r="R884" i="5"/>
  <c r="S884" i="5"/>
  <c r="T884" i="5"/>
  <c r="C885" i="5"/>
  <c r="D885" i="5"/>
  <c r="E885" i="5"/>
  <c r="F885" i="5"/>
  <c r="G885" i="5"/>
  <c r="H885" i="5"/>
  <c r="I885" i="5"/>
  <c r="J885" i="5"/>
  <c r="K885" i="5"/>
  <c r="L885" i="5"/>
  <c r="M885" i="5"/>
  <c r="N885" i="5"/>
  <c r="O885" i="5"/>
  <c r="P885" i="5"/>
  <c r="Q885" i="5"/>
  <c r="R885" i="5"/>
  <c r="S885" i="5"/>
  <c r="T885" i="5"/>
  <c r="C886" i="5"/>
  <c r="D886" i="5"/>
  <c r="E886" i="5"/>
  <c r="F886" i="5"/>
  <c r="G886" i="5"/>
  <c r="H886" i="5"/>
  <c r="I886" i="5"/>
  <c r="J886" i="5"/>
  <c r="K886" i="5"/>
  <c r="L886" i="5"/>
  <c r="M886" i="5"/>
  <c r="N886" i="5"/>
  <c r="O886" i="5"/>
  <c r="P886" i="5"/>
  <c r="Q886" i="5"/>
  <c r="R886" i="5"/>
  <c r="S886" i="5"/>
  <c r="T886" i="5"/>
  <c r="C887" i="5"/>
  <c r="D887" i="5"/>
  <c r="E887" i="5"/>
  <c r="F887" i="5"/>
  <c r="G887" i="5"/>
  <c r="H887" i="5"/>
  <c r="I887" i="5"/>
  <c r="J887" i="5"/>
  <c r="K887" i="5"/>
  <c r="L887" i="5"/>
  <c r="M887" i="5"/>
  <c r="N887" i="5"/>
  <c r="O887" i="5"/>
  <c r="P887" i="5"/>
  <c r="Q887" i="5"/>
  <c r="R887" i="5"/>
  <c r="S887" i="5"/>
  <c r="T887" i="5"/>
  <c r="C888" i="5"/>
  <c r="D888" i="5"/>
  <c r="E888" i="5"/>
  <c r="F888" i="5"/>
  <c r="G888" i="5"/>
  <c r="H888" i="5"/>
  <c r="I888" i="5"/>
  <c r="J888" i="5"/>
  <c r="K888" i="5"/>
  <c r="L888" i="5"/>
  <c r="M888" i="5"/>
  <c r="N888" i="5"/>
  <c r="O888" i="5"/>
  <c r="P888" i="5"/>
  <c r="Q888" i="5"/>
  <c r="R888" i="5"/>
  <c r="S888" i="5"/>
  <c r="T888" i="5"/>
  <c r="C889" i="5"/>
  <c r="D889" i="5"/>
  <c r="E889" i="5"/>
  <c r="F889" i="5"/>
  <c r="G889" i="5"/>
  <c r="H889" i="5"/>
  <c r="I889" i="5"/>
  <c r="J889" i="5"/>
  <c r="K889" i="5"/>
  <c r="L889" i="5"/>
  <c r="M889" i="5"/>
  <c r="N889" i="5"/>
  <c r="O889" i="5"/>
  <c r="P889" i="5"/>
  <c r="Q889" i="5"/>
  <c r="R889" i="5"/>
  <c r="S889" i="5"/>
  <c r="T889" i="5"/>
  <c r="C890" i="5"/>
  <c r="D890" i="5"/>
  <c r="E890" i="5"/>
  <c r="F890" i="5"/>
  <c r="G890" i="5"/>
  <c r="H890" i="5"/>
  <c r="I890" i="5"/>
  <c r="J890" i="5"/>
  <c r="K890" i="5"/>
  <c r="L890" i="5"/>
  <c r="M890" i="5"/>
  <c r="N890" i="5"/>
  <c r="O890" i="5"/>
  <c r="P890" i="5"/>
  <c r="Q890" i="5"/>
  <c r="R890" i="5"/>
  <c r="S890" i="5"/>
  <c r="T890" i="5"/>
  <c r="C891" i="5"/>
  <c r="D891" i="5"/>
  <c r="E891" i="5"/>
  <c r="F891" i="5"/>
  <c r="G891" i="5"/>
  <c r="H891" i="5"/>
  <c r="I891" i="5"/>
  <c r="J891" i="5"/>
  <c r="K891" i="5"/>
  <c r="L891" i="5"/>
  <c r="M891" i="5"/>
  <c r="N891" i="5"/>
  <c r="O891" i="5"/>
  <c r="P891" i="5"/>
  <c r="Q891" i="5"/>
  <c r="R891" i="5"/>
  <c r="S891" i="5"/>
  <c r="T891" i="5"/>
  <c r="C892" i="5"/>
  <c r="D892" i="5"/>
  <c r="E892" i="5"/>
  <c r="F892" i="5"/>
  <c r="G892" i="5"/>
  <c r="H892" i="5"/>
  <c r="I892" i="5"/>
  <c r="J892" i="5"/>
  <c r="K892" i="5"/>
  <c r="L892" i="5"/>
  <c r="M892" i="5"/>
  <c r="N892" i="5"/>
  <c r="O892" i="5"/>
  <c r="P892" i="5"/>
  <c r="Q892" i="5"/>
  <c r="R892" i="5"/>
  <c r="S892" i="5"/>
  <c r="T892" i="5"/>
  <c r="C893" i="5"/>
  <c r="D893" i="5"/>
  <c r="E893" i="5"/>
  <c r="F893" i="5"/>
  <c r="G893" i="5"/>
  <c r="H893" i="5"/>
  <c r="I893" i="5"/>
  <c r="J893" i="5"/>
  <c r="K893" i="5"/>
  <c r="L893" i="5"/>
  <c r="M893" i="5"/>
  <c r="N893" i="5"/>
  <c r="O893" i="5"/>
  <c r="P893" i="5"/>
  <c r="Q893" i="5"/>
  <c r="R893" i="5"/>
  <c r="S893" i="5"/>
  <c r="T893" i="5"/>
  <c r="C894" i="5"/>
  <c r="D894" i="5"/>
  <c r="E894" i="5"/>
  <c r="F894" i="5"/>
  <c r="G894" i="5"/>
  <c r="H894" i="5"/>
  <c r="I894" i="5"/>
  <c r="J894" i="5"/>
  <c r="K894" i="5"/>
  <c r="L894" i="5"/>
  <c r="M894" i="5"/>
  <c r="N894" i="5"/>
  <c r="O894" i="5"/>
  <c r="P894" i="5"/>
  <c r="Q894" i="5"/>
  <c r="R894" i="5"/>
  <c r="S894" i="5"/>
  <c r="T894" i="5"/>
  <c r="C895" i="5"/>
  <c r="D895" i="5"/>
  <c r="E895" i="5"/>
  <c r="F895" i="5"/>
  <c r="G895" i="5"/>
  <c r="H895" i="5"/>
  <c r="I895" i="5"/>
  <c r="J895" i="5"/>
  <c r="K895" i="5"/>
  <c r="L895" i="5"/>
  <c r="M895" i="5"/>
  <c r="N895" i="5"/>
  <c r="O895" i="5"/>
  <c r="P895" i="5"/>
  <c r="Q895" i="5"/>
  <c r="R895" i="5"/>
  <c r="S895" i="5"/>
  <c r="T895" i="5"/>
  <c r="C896" i="5"/>
  <c r="D896" i="5"/>
  <c r="E896" i="5"/>
  <c r="F896" i="5"/>
  <c r="G896" i="5"/>
  <c r="H896" i="5"/>
  <c r="I896" i="5"/>
  <c r="J896" i="5"/>
  <c r="K896" i="5"/>
  <c r="L896" i="5"/>
  <c r="M896" i="5"/>
  <c r="N896" i="5"/>
  <c r="O896" i="5"/>
  <c r="P896" i="5"/>
  <c r="Q896" i="5"/>
  <c r="R896" i="5"/>
  <c r="S896" i="5"/>
  <c r="T896" i="5"/>
  <c r="C897" i="5"/>
  <c r="D897" i="5"/>
  <c r="E897" i="5"/>
  <c r="F897" i="5"/>
  <c r="G897" i="5"/>
  <c r="H897" i="5"/>
  <c r="I897" i="5"/>
  <c r="J897" i="5"/>
  <c r="K897" i="5"/>
  <c r="L897" i="5"/>
  <c r="M897" i="5"/>
  <c r="N897" i="5"/>
  <c r="O897" i="5"/>
  <c r="P897" i="5"/>
  <c r="Q897" i="5"/>
  <c r="R897" i="5"/>
  <c r="S897" i="5"/>
  <c r="T897" i="5"/>
  <c r="B897" i="5"/>
  <c r="B896" i="5"/>
  <c r="B895" i="5"/>
  <c r="B894" i="5"/>
  <c r="B893" i="5"/>
  <c r="B892" i="5"/>
  <c r="B891" i="5"/>
  <c r="B890" i="5"/>
  <c r="B889" i="5"/>
  <c r="B888" i="5"/>
  <c r="B887" i="5"/>
  <c r="B886" i="5"/>
  <c r="B885" i="5"/>
  <c r="B884" i="5"/>
  <c r="B883" i="5"/>
  <c r="B882" i="5"/>
  <c r="B881" i="5"/>
  <c r="B880" i="5"/>
  <c r="B879" i="5"/>
  <c r="B878" i="5"/>
  <c r="B877" i="5"/>
  <c r="B876" i="5"/>
  <c r="B875" i="5"/>
  <c r="B874" i="5"/>
  <c r="B873" i="5"/>
  <c r="B872" i="5"/>
  <c r="B871" i="5"/>
  <c r="B870" i="5"/>
  <c r="B869" i="5"/>
  <c r="B868" i="5"/>
  <c r="B867" i="5"/>
  <c r="B866" i="5"/>
  <c r="B865" i="5"/>
  <c r="B864" i="5"/>
  <c r="B863" i="5"/>
  <c r="B862" i="5"/>
  <c r="B861" i="5"/>
  <c r="B860" i="5"/>
  <c r="B859" i="5"/>
  <c r="B858" i="5"/>
  <c r="B857" i="5"/>
  <c r="B856" i="5"/>
  <c r="B855" i="5"/>
  <c r="B854" i="5"/>
  <c r="B853" i="5"/>
  <c r="B852" i="5"/>
  <c r="B851" i="5"/>
  <c r="B850" i="5"/>
  <c r="B849" i="5"/>
  <c r="B848" i="5"/>
  <c r="B847" i="5"/>
  <c r="B846" i="5"/>
  <c r="B845" i="5"/>
  <c r="B844" i="5"/>
  <c r="B843" i="5"/>
  <c r="B842" i="5"/>
  <c r="B841" i="5"/>
  <c r="B840" i="5"/>
  <c r="B839" i="5"/>
  <c r="B838" i="5"/>
  <c r="B837" i="5"/>
  <c r="T787" i="5"/>
  <c r="U787" i="5"/>
  <c r="T788" i="5"/>
  <c r="U788" i="5"/>
  <c r="T789" i="5"/>
  <c r="U789" i="5"/>
  <c r="T790" i="5"/>
  <c r="U790" i="5"/>
  <c r="T791" i="5"/>
  <c r="U791" i="5"/>
  <c r="T792" i="5"/>
  <c r="U792" i="5"/>
  <c r="T793" i="5"/>
  <c r="U793" i="5"/>
  <c r="T794" i="5"/>
  <c r="U794" i="5"/>
  <c r="T795" i="5"/>
  <c r="U795" i="5"/>
  <c r="T796" i="5"/>
  <c r="U796" i="5"/>
  <c r="T797" i="5"/>
  <c r="U797" i="5"/>
  <c r="T798" i="5"/>
  <c r="U798" i="5"/>
  <c r="T799" i="5"/>
  <c r="U799" i="5"/>
  <c r="T800" i="5"/>
  <c r="U800" i="5"/>
  <c r="T801" i="5"/>
  <c r="U801" i="5"/>
  <c r="T802" i="5"/>
  <c r="U802" i="5"/>
  <c r="T803" i="5"/>
  <c r="U803" i="5"/>
  <c r="T804" i="5"/>
  <c r="U804" i="5"/>
  <c r="T805" i="5"/>
  <c r="U805" i="5"/>
  <c r="T806" i="5"/>
  <c r="U806" i="5"/>
  <c r="T807" i="5"/>
  <c r="U807" i="5"/>
  <c r="T808" i="5"/>
  <c r="U808" i="5"/>
  <c r="T809" i="5"/>
  <c r="U809" i="5"/>
  <c r="T810" i="5"/>
  <c r="U810" i="5"/>
  <c r="T811" i="5"/>
  <c r="U811" i="5"/>
  <c r="T812" i="5"/>
  <c r="U812" i="5"/>
  <c r="T813" i="5"/>
  <c r="U813" i="5"/>
  <c r="T814" i="5"/>
  <c r="U814" i="5"/>
  <c r="T815" i="5"/>
  <c r="U815" i="5"/>
  <c r="T816" i="5"/>
  <c r="U816" i="5"/>
  <c r="T817" i="5"/>
  <c r="U817" i="5"/>
  <c r="T818" i="5"/>
  <c r="U818" i="5"/>
  <c r="T819" i="5"/>
  <c r="U819" i="5"/>
  <c r="T820" i="5"/>
  <c r="U820" i="5"/>
  <c r="T821" i="5"/>
  <c r="U821" i="5"/>
  <c r="T822" i="5"/>
  <c r="U822" i="5"/>
  <c r="T823" i="5"/>
  <c r="U823" i="5"/>
  <c r="T824" i="5"/>
  <c r="U824" i="5"/>
  <c r="T825" i="5"/>
  <c r="U825" i="5"/>
  <c r="T826" i="5"/>
  <c r="U826" i="5"/>
  <c r="T827" i="5"/>
  <c r="U827" i="5"/>
  <c r="T828" i="5"/>
  <c r="U828" i="5"/>
  <c r="T829" i="5"/>
  <c r="U829" i="5"/>
  <c r="T830" i="5"/>
  <c r="U830" i="5"/>
  <c r="T831" i="5"/>
  <c r="U831" i="5"/>
  <c r="T832" i="5"/>
  <c r="U832" i="5"/>
  <c r="T833" i="5"/>
  <c r="U833" i="5"/>
  <c r="T834" i="5"/>
  <c r="U834" i="5"/>
  <c r="T835" i="5"/>
  <c r="U835" i="5"/>
  <c r="T836" i="5"/>
  <c r="U836" i="5"/>
  <c r="S787" i="5"/>
  <c r="S788" i="5"/>
  <c r="S789" i="5"/>
  <c r="S790" i="5"/>
  <c r="S791" i="5"/>
  <c r="S792" i="5"/>
  <c r="S793" i="5"/>
  <c r="S794" i="5"/>
  <c r="S795" i="5"/>
  <c r="S796" i="5"/>
  <c r="S797" i="5"/>
  <c r="S798" i="5"/>
  <c r="S799" i="5"/>
  <c r="S800" i="5"/>
  <c r="S801" i="5"/>
  <c r="S802" i="5"/>
  <c r="S803" i="5"/>
  <c r="S804" i="5"/>
  <c r="S805" i="5"/>
  <c r="S806" i="5"/>
  <c r="S807" i="5"/>
  <c r="S808" i="5"/>
  <c r="S809" i="5"/>
  <c r="S810" i="5"/>
  <c r="S811" i="5"/>
  <c r="S812" i="5"/>
  <c r="S813" i="5"/>
  <c r="S814" i="5"/>
  <c r="S815" i="5"/>
  <c r="S816" i="5"/>
  <c r="S817" i="5"/>
  <c r="S818" i="5"/>
  <c r="S819" i="5"/>
  <c r="S820" i="5"/>
  <c r="S821" i="5"/>
  <c r="S822" i="5"/>
  <c r="S823" i="5"/>
  <c r="S824" i="5"/>
  <c r="S825" i="5"/>
  <c r="S826" i="5"/>
  <c r="S827" i="5"/>
  <c r="S828" i="5"/>
  <c r="S829" i="5"/>
  <c r="S830" i="5"/>
  <c r="S831" i="5"/>
  <c r="S832" i="5"/>
  <c r="S833" i="5"/>
  <c r="S834" i="5"/>
  <c r="S835" i="5"/>
  <c r="S836" i="5"/>
  <c r="R787" i="5"/>
  <c r="R788" i="5"/>
  <c r="R789" i="5"/>
  <c r="R790" i="5"/>
  <c r="R791" i="5"/>
  <c r="R792" i="5"/>
  <c r="R793" i="5"/>
  <c r="R794" i="5"/>
  <c r="R795" i="5"/>
  <c r="R796" i="5"/>
  <c r="R797" i="5"/>
  <c r="R798" i="5"/>
  <c r="R799" i="5"/>
  <c r="R800" i="5"/>
  <c r="R801" i="5"/>
  <c r="R802" i="5"/>
  <c r="R803" i="5"/>
  <c r="R804" i="5"/>
  <c r="R805" i="5"/>
  <c r="R806" i="5"/>
  <c r="R807" i="5"/>
  <c r="R808" i="5"/>
  <c r="R809" i="5"/>
  <c r="R810" i="5"/>
  <c r="R811" i="5"/>
  <c r="R812" i="5"/>
  <c r="R813" i="5"/>
  <c r="R814" i="5"/>
  <c r="R815" i="5"/>
  <c r="R816" i="5"/>
  <c r="R817" i="5"/>
  <c r="R818" i="5"/>
  <c r="R819" i="5"/>
  <c r="R820" i="5"/>
  <c r="R821" i="5"/>
  <c r="R822" i="5"/>
  <c r="R823" i="5"/>
  <c r="R824" i="5"/>
  <c r="R825" i="5"/>
  <c r="R826" i="5"/>
  <c r="R827" i="5"/>
  <c r="R828" i="5"/>
  <c r="R829" i="5"/>
  <c r="R830" i="5"/>
  <c r="R831" i="5"/>
  <c r="R832" i="5"/>
  <c r="R833" i="5"/>
  <c r="R834" i="5"/>
  <c r="R835" i="5"/>
  <c r="R836" i="5"/>
  <c r="Q787" i="5"/>
  <c r="Q788" i="5"/>
  <c r="Q789" i="5"/>
  <c r="Q790" i="5"/>
  <c r="Q791" i="5"/>
  <c r="Q792" i="5"/>
  <c r="Q793" i="5"/>
  <c r="Q794" i="5"/>
  <c r="Q795" i="5"/>
  <c r="Q796" i="5"/>
  <c r="Q797" i="5"/>
  <c r="Q798" i="5"/>
  <c r="Q799" i="5"/>
  <c r="Q800" i="5"/>
  <c r="Q801" i="5"/>
  <c r="Q802" i="5"/>
  <c r="Q803" i="5"/>
  <c r="Q804" i="5"/>
  <c r="Q805" i="5"/>
  <c r="Q806" i="5"/>
  <c r="Q807" i="5"/>
  <c r="Q808" i="5"/>
  <c r="Q809" i="5"/>
  <c r="Q810" i="5"/>
  <c r="Q811" i="5"/>
  <c r="Q812" i="5"/>
  <c r="Q813" i="5"/>
  <c r="Q814" i="5"/>
  <c r="Q815" i="5"/>
  <c r="Q816" i="5"/>
  <c r="Q817" i="5"/>
  <c r="Q818" i="5"/>
  <c r="Q819" i="5"/>
  <c r="Q820" i="5"/>
  <c r="Q821" i="5"/>
  <c r="Q822" i="5"/>
  <c r="Q823" i="5"/>
  <c r="Q824" i="5"/>
  <c r="Q825" i="5"/>
  <c r="Q826" i="5"/>
  <c r="Q827" i="5"/>
  <c r="Q828" i="5"/>
  <c r="Q829" i="5"/>
  <c r="Q830" i="5"/>
  <c r="Q831" i="5"/>
  <c r="Q832" i="5"/>
  <c r="Q833" i="5"/>
  <c r="Q834" i="5"/>
  <c r="Q835" i="5"/>
  <c r="Q836" i="5"/>
  <c r="P787" i="5"/>
  <c r="P788" i="5"/>
  <c r="P789" i="5"/>
  <c r="P790" i="5"/>
  <c r="P791" i="5"/>
  <c r="P792" i="5"/>
  <c r="P793" i="5"/>
  <c r="P794" i="5"/>
  <c r="P795" i="5"/>
  <c r="P796" i="5"/>
  <c r="P797" i="5"/>
  <c r="P798" i="5"/>
  <c r="P799" i="5"/>
  <c r="P800" i="5"/>
  <c r="P801" i="5"/>
  <c r="P802" i="5"/>
  <c r="P803" i="5"/>
  <c r="P804" i="5"/>
  <c r="P805" i="5"/>
  <c r="P806" i="5"/>
  <c r="P807" i="5"/>
  <c r="P808" i="5"/>
  <c r="P809" i="5"/>
  <c r="P810" i="5"/>
  <c r="P811" i="5"/>
  <c r="P812" i="5"/>
  <c r="P813" i="5"/>
  <c r="P814" i="5"/>
  <c r="P815" i="5"/>
  <c r="P816" i="5"/>
  <c r="P817" i="5"/>
  <c r="P818" i="5"/>
  <c r="P819" i="5"/>
  <c r="P820" i="5"/>
  <c r="P821" i="5"/>
  <c r="P822" i="5"/>
  <c r="P823" i="5"/>
  <c r="P824" i="5"/>
  <c r="P825" i="5"/>
  <c r="P826" i="5"/>
  <c r="P827" i="5"/>
  <c r="P828" i="5"/>
  <c r="P829" i="5"/>
  <c r="P830" i="5"/>
  <c r="P831" i="5"/>
  <c r="P832" i="5"/>
  <c r="P833" i="5"/>
  <c r="P834" i="5"/>
  <c r="P835" i="5"/>
  <c r="P836" i="5"/>
  <c r="C787" i="5"/>
  <c r="D787" i="5"/>
  <c r="E787" i="5"/>
  <c r="F787" i="5"/>
  <c r="G787" i="5"/>
  <c r="H787" i="5"/>
  <c r="I787" i="5"/>
  <c r="J787" i="5"/>
  <c r="K787" i="5"/>
  <c r="L787" i="5"/>
  <c r="M787" i="5"/>
  <c r="N787" i="5"/>
  <c r="O787" i="5"/>
  <c r="C788" i="5"/>
  <c r="D788" i="5"/>
  <c r="E788" i="5"/>
  <c r="F788" i="5"/>
  <c r="G788" i="5"/>
  <c r="H788" i="5"/>
  <c r="I788" i="5"/>
  <c r="J788" i="5"/>
  <c r="K788" i="5"/>
  <c r="L788" i="5"/>
  <c r="M788" i="5"/>
  <c r="N788" i="5"/>
  <c r="O788" i="5"/>
  <c r="C789" i="5"/>
  <c r="D789" i="5"/>
  <c r="E789" i="5"/>
  <c r="F789" i="5"/>
  <c r="G789" i="5"/>
  <c r="H789" i="5"/>
  <c r="I789" i="5"/>
  <c r="J789" i="5"/>
  <c r="K789" i="5"/>
  <c r="L789" i="5"/>
  <c r="M789" i="5"/>
  <c r="N789" i="5"/>
  <c r="O789" i="5"/>
  <c r="C790" i="5"/>
  <c r="D790" i="5"/>
  <c r="E790" i="5"/>
  <c r="F790" i="5"/>
  <c r="G790" i="5"/>
  <c r="H790" i="5"/>
  <c r="I790" i="5"/>
  <c r="J790" i="5"/>
  <c r="K790" i="5"/>
  <c r="L790" i="5"/>
  <c r="M790" i="5"/>
  <c r="N790" i="5"/>
  <c r="O790" i="5"/>
  <c r="C791" i="5"/>
  <c r="D791" i="5"/>
  <c r="E791" i="5"/>
  <c r="F791" i="5"/>
  <c r="G791" i="5"/>
  <c r="H791" i="5"/>
  <c r="I791" i="5"/>
  <c r="J791" i="5"/>
  <c r="K791" i="5"/>
  <c r="L791" i="5"/>
  <c r="M791" i="5"/>
  <c r="N791" i="5"/>
  <c r="O791" i="5"/>
  <c r="C792" i="5"/>
  <c r="D792" i="5"/>
  <c r="E792" i="5"/>
  <c r="F792" i="5"/>
  <c r="G792" i="5"/>
  <c r="H792" i="5"/>
  <c r="I792" i="5"/>
  <c r="J792" i="5"/>
  <c r="K792" i="5"/>
  <c r="L792" i="5"/>
  <c r="M792" i="5"/>
  <c r="N792" i="5"/>
  <c r="O792" i="5"/>
  <c r="C793" i="5"/>
  <c r="D793" i="5"/>
  <c r="E793" i="5"/>
  <c r="F793" i="5"/>
  <c r="G793" i="5"/>
  <c r="H793" i="5"/>
  <c r="I793" i="5"/>
  <c r="J793" i="5"/>
  <c r="K793" i="5"/>
  <c r="L793" i="5"/>
  <c r="M793" i="5"/>
  <c r="N793" i="5"/>
  <c r="O793" i="5"/>
  <c r="C794" i="5"/>
  <c r="D794" i="5"/>
  <c r="E794" i="5"/>
  <c r="F794" i="5"/>
  <c r="G794" i="5"/>
  <c r="H794" i="5"/>
  <c r="I794" i="5"/>
  <c r="J794" i="5"/>
  <c r="K794" i="5"/>
  <c r="L794" i="5"/>
  <c r="M794" i="5"/>
  <c r="N794" i="5"/>
  <c r="O794" i="5"/>
  <c r="C795" i="5"/>
  <c r="D795" i="5"/>
  <c r="E795" i="5"/>
  <c r="F795" i="5"/>
  <c r="G795" i="5"/>
  <c r="H795" i="5"/>
  <c r="I795" i="5"/>
  <c r="J795" i="5"/>
  <c r="K795" i="5"/>
  <c r="L795" i="5"/>
  <c r="M795" i="5"/>
  <c r="N795" i="5"/>
  <c r="O795" i="5"/>
  <c r="C796" i="5"/>
  <c r="D796" i="5"/>
  <c r="E796" i="5"/>
  <c r="F796" i="5"/>
  <c r="G796" i="5"/>
  <c r="H796" i="5"/>
  <c r="I796" i="5"/>
  <c r="J796" i="5"/>
  <c r="K796" i="5"/>
  <c r="L796" i="5"/>
  <c r="M796" i="5"/>
  <c r="N796" i="5"/>
  <c r="O796" i="5"/>
  <c r="C797" i="5"/>
  <c r="D797" i="5"/>
  <c r="E797" i="5"/>
  <c r="F797" i="5"/>
  <c r="G797" i="5"/>
  <c r="H797" i="5"/>
  <c r="I797" i="5"/>
  <c r="J797" i="5"/>
  <c r="K797" i="5"/>
  <c r="L797" i="5"/>
  <c r="M797" i="5"/>
  <c r="N797" i="5"/>
  <c r="O797" i="5"/>
  <c r="C798" i="5"/>
  <c r="D798" i="5"/>
  <c r="E798" i="5"/>
  <c r="F798" i="5"/>
  <c r="G798" i="5"/>
  <c r="H798" i="5"/>
  <c r="I798" i="5"/>
  <c r="J798" i="5"/>
  <c r="K798" i="5"/>
  <c r="L798" i="5"/>
  <c r="M798" i="5"/>
  <c r="N798" i="5"/>
  <c r="O798" i="5"/>
  <c r="C799" i="5"/>
  <c r="D799" i="5"/>
  <c r="E799" i="5"/>
  <c r="F799" i="5"/>
  <c r="G799" i="5"/>
  <c r="H799" i="5"/>
  <c r="I799" i="5"/>
  <c r="J799" i="5"/>
  <c r="K799" i="5"/>
  <c r="L799" i="5"/>
  <c r="M799" i="5"/>
  <c r="N799" i="5"/>
  <c r="O799" i="5"/>
  <c r="C800" i="5"/>
  <c r="D800" i="5"/>
  <c r="E800" i="5"/>
  <c r="F800" i="5"/>
  <c r="G800" i="5"/>
  <c r="H800" i="5"/>
  <c r="I800" i="5"/>
  <c r="J800" i="5"/>
  <c r="K800" i="5"/>
  <c r="L800" i="5"/>
  <c r="M800" i="5"/>
  <c r="N800" i="5"/>
  <c r="O800" i="5"/>
  <c r="C801" i="5"/>
  <c r="D801" i="5"/>
  <c r="E801" i="5"/>
  <c r="F801" i="5"/>
  <c r="G801" i="5"/>
  <c r="H801" i="5"/>
  <c r="I801" i="5"/>
  <c r="J801" i="5"/>
  <c r="K801" i="5"/>
  <c r="L801" i="5"/>
  <c r="M801" i="5"/>
  <c r="N801" i="5"/>
  <c r="O801" i="5"/>
  <c r="C802" i="5"/>
  <c r="D802" i="5"/>
  <c r="E802" i="5"/>
  <c r="F802" i="5"/>
  <c r="G802" i="5"/>
  <c r="H802" i="5"/>
  <c r="I802" i="5"/>
  <c r="J802" i="5"/>
  <c r="K802" i="5"/>
  <c r="L802" i="5"/>
  <c r="M802" i="5"/>
  <c r="N802" i="5"/>
  <c r="O802" i="5"/>
  <c r="C803" i="5"/>
  <c r="D803" i="5"/>
  <c r="E803" i="5"/>
  <c r="F803" i="5"/>
  <c r="G803" i="5"/>
  <c r="H803" i="5"/>
  <c r="I803" i="5"/>
  <c r="J803" i="5"/>
  <c r="K803" i="5"/>
  <c r="L803" i="5"/>
  <c r="M803" i="5"/>
  <c r="N803" i="5"/>
  <c r="O803" i="5"/>
  <c r="C804" i="5"/>
  <c r="D804" i="5"/>
  <c r="E804" i="5"/>
  <c r="F804" i="5"/>
  <c r="G804" i="5"/>
  <c r="H804" i="5"/>
  <c r="I804" i="5"/>
  <c r="J804" i="5"/>
  <c r="K804" i="5"/>
  <c r="L804" i="5"/>
  <c r="M804" i="5"/>
  <c r="N804" i="5"/>
  <c r="O804" i="5"/>
  <c r="C805" i="5"/>
  <c r="D805" i="5"/>
  <c r="E805" i="5"/>
  <c r="F805" i="5"/>
  <c r="G805" i="5"/>
  <c r="H805" i="5"/>
  <c r="I805" i="5"/>
  <c r="J805" i="5"/>
  <c r="K805" i="5"/>
  <c r="L805" i="5"/>
  <c r="M805" i="5"/>
  <c r="N805" i="5"/>
  <c r="O805" i="5"/>
  <c r="C806" i="5"/>
  <c r="D806" i="5"/>
  <c r="E806" i="5"/>
  <c r="F806" i="5"/>
  <c r="G806" i="5"/>
  <c r="H806" i="5"/>
  <c r="I806" i="5"/>
  <c r="J806" i="5"/>
  <c r="K806" i="5"/>
  <c r="L806" i="5"/>
  <c r="M806" i="5"/>
  <c r="N806" i="5"/>
  <c r="O806" i="5"/>
  <c r="C807" i="5"/>
  <c r="D807" i="5"/>
  <c r="E807" i="5"/>
  <c r="F807" i="5"/>
  <c r="G807" i="5"/>
  <c r="H807" i="5"/>
  <c r="I807" i="5"/>
  <c r="J807" i="5"/>
  <c r="K807" i="5"/>
  <c r="L807" i="5"/>
  <c r="M807" i="5"/>
  <c r="N807" i="5"/>
  <c r="O807" i="5"/>
  <c r="C808" i="5"/>
  <c r="D808" i="5"/>
  <c r="E808" i="5"/>
  <c r="F808" i="5"/>
  <c r="G808" i="5"/>
  <c r="H808" i="5"/>
  <c r="I808" i="5"/>
  <c r="J808" i="5"/>
  <c r="K808" i="5"/>
  <c r="L808" i="5"/>
  <c r="M808" i="5"/>
  <c r="N808" i="5"/>
  <c r="O808" i="5"/>
  <c r="C809" i="5"/>
  <c r="D809" i="5"/>
  <c r="E809" i="5"/>
  <c r="F809" i="5"/>
  <c r="G809" i="5"/>
  <c r="H809" i="5"/>
  <c r="I809" i="5"/>
  <c r="J809" i="5"/>
  <c r="K809" i="5"/>
  <c r="L809" i="5"/>
  <c r="M809" i="5"/>
  <c r="N809" i="5"/>
  <c r="O809" i="5"/>
  <c r="C810" i="5"/>
  <c r="D810" i="5"/>
  <c r="E810" i="5"/>
  <c r="F810" i="5"/>
  <c r="G810" i="5"/>
  <c r="H810" i="5"/>
  <c r="I810" i="5"/>
  <c r="J810" i="5"/>
  <c r="K810" i="5"/>
  <c r="L810" i="5"/>
  <c r="M810" i="5"/>
  <c r="N810" i="5"/>
  <c r="O810" i="5"/>
  <c r="C811" i="5"/>
  <c r="D811" i="5"/>
  <c r="E811" i="5"/>
  <c r="F811" i="5"/>
  <c r="G811" i="5"/>
  <c r="H811" i="5"/>
  <c r="I811" i="5"/>
  <c r="J811" i="5"/>
  <c r="K811" i="5"/>
  <c r="L811" i="5"/>
  <c r="M811" i="5"/>
  <c r="N811" i="5"/>
  <c r="O811" i="5"/>
  <c r="C812" i="5"/>
  <c r="D812" i="5"/>
  <c r="E812" i="5"/>
  <c r="F812" i="5"/>
  <c r="G812" i="5"/>
  <c r="H812" i="5"/>
  <c r="I812" i="5"/>
  <c r="J812" i="5"/>
  <c r="K812" i="5"/>
  <c r="L812" i="5"/>
  <c r="M812" i="5"/>
  <c r="N812" i="5"/>
  <c r="O812" i="5"/>
  <c r="C813" i="5"/>
  <c r="D813" i="5"/>
  <c r="E813" i="5"/>
  <c r="F813" i="5"/>
  <c r="G813" i="5"/>
  <c r="H813" i="5"/>
  <c r="I813" i="5"/>
  <c r="J813" i="5"/>
  <c r="K813" i="5"/>
  <c r="L813" i="5"/>
  <c r="M813" i="5"/>
  <c r="N813" i="5"/>
  <c r="O813" i="5"/>
  <c r="C814" i="5"/>
  <c r="D814" i="5"/>
  <c r="E814" i="5"/>
  <c r="F814" i="5"/>
  <c r="G814" i="5"/>
  <c r="H814" i="5"/>
  <c r="I814" i="5"/>
  <c r="J814" i="5"/>
  <c r="K814" i="5"/>
  <c r="L814" i="5"/>
  <c r="M814" i="5"/>
  <c r="N814" i="5"/>
  <c r="O814" i="5"/>
  <c r="C815" i="5"/>
  <c r="D815" i="5"/>
  <c r="E815" i="5"/>
  <c r="F815" i="5"/>
  <c r="G815" i="5"/>
  <c r="H815" i="5"/>
  <c r="I815" i="5"/>
  <c r="J815" i="5"/>
  <c r="K815" i="5"/>
  <c r="L815" i="5"/>
  <c r="M815" i="5"/>
  <c r="N815" i="5"/>
  <c r="O815" i="5"/>
  <c r="C816" i="5"/>
  <c r="D816" i="5"/>
  <c r="E816" i="5"/>
  <c r="F816" i="5"/>
  <c r="G816" i="5"/>
  <c r="H816" i="5"/>
  <c r="I816" i="5"/>
  <c r="J816" i="5"/>
  <c r="K816" i="5"/>
  <c r="L816" i="5"/>
  <c r="M816" i="5"/>
  <c r="N816" i="5"/>
  <c r="O816" i="5"/>
  <c r="C817" i="5"/>
  <c r="D817" i="5"/>
  <c r="E817" i="5"/>
  <c r="F817" i="5"/>
  <c r="G817" i="5"/>
  <c r="H817" i="5"/>
  <c r="I817" i="5"/>
  <c r="J817" i="5"/>
  <c r="K817" i="5"/>
  <c r="L817" i="5"/>
  <c r="M817" i="5"/>
  <c r="N817" i="5"/>
  <c r="O817" i="5"/>
  <c r="C818" i="5"/>
  <c r="D818" i="5"/>
  <c r="E818" i="5"/>
  <c r="F818" i="5"/>
  <c r="G818" i="5"/>
  <c r="H818" i="5"/>
  <c r="I818" i="5"/>
  <c r="J818" i="5"/>
  <c r="K818" i="5"/>
  <c r="L818" i="5"/>
  <c r="M818" i="5"/>
  <c r="N818" i="5"/>
  <c r="O818" i="5"/>
  <c r="C819" i="5"/>
  <c r="D819" i="5"/>
  <c r="E819" i="5"/>
  <c r="F819" i="5"/>
  <c r="G819" i="5"/>
  <c r="H819" i="5"/>
  <c r="I819" i="5"/>
  <c r="J819" i="5"/>
  <c r="K819" i="5"/>
  <c r="L819" i="5"/>
  <c r="M819" i="5"/>
  <c r="N819" i="5"/>
  <c r="O819" i="5"/>
  <c r="C820" i="5"/>
  <c r="D820" i="5"/>
  <c r="E820" i="5"/>
  <c r="F820" i="5"/>
  <c r="G820" i="5"/>
  <c r="H820" i="5"/>
  <c r="I820" i="5"/>
  <c r="J820" i="5"/>
  <c r="K820" i="5"/>
  <c r="L820" i="5"/>
  <c r="M820" i="5"/>
  <c r="N820" i="5"/>
  <c r="O820" i="5"/>
  <c r="C821" i="5"/>
  <c r="D821" i="5"/>
  <c r="E821" i="5"/>
  <c r="F821" i="5"/>
  <c r="G821" i="5"/>
  <c r="H821" i="5"/>
  <c r="I821" i="5"/>
  <c r="J821" i="5"/>
  <c r="K821" i="5"/>
  <c r="L821" i="5"/>
  <c r="M821" i="5"/>
  <c r="N821" i="5"/>
  <c r="O821" i="5"/>
  <c r="C822" i="5"/>
  <c r="D822" i="5"/>
  <c r="E822" i="5"/>
  <c r="F822" i="5"/>
  <c r="G822" i="5"/>
  <c r="H822" i="5"/>
  <c r="I822" i="5"/>
  <c r="J822" i="5"/>
  <c r="K822" i="5"/>
  <c r="L822" i="5"/>
  <c r="M822" i="5"/>
  <c r="N822" i="5"/>
  <c r="O822" i="5"/>
  <c r="C823" i="5"/>
  <c r="D823" i="5"/>
  <c r="E823" i="5"/>
  <c r="F823" i="5"/>
  <c r="G823" i="5"/>
  <c r="H823" i="5"/>
  <c r="I823" i="5"/>
  <c r="J823" i="5"/>
  <c r="K823" i="5"/>
  <c r="L823" i="5"/>
  <c r="M823" i="5"/>
  <c r="N823" i="5"/>
  <c r="O823" i="5"/>
  <c r="C824" i="5"/>
  <c r="D824" i="5"/>
  <c r="E824" i="5"/>
  <c r="F824" i="5"/>
  <c r="G824" i="5"/>
  <c r="H824" i="5"/>
  <c r="I824" i="5"/>
  <c r="J824" i="5"/>
  <c r="K824" i="5"/>
  <c r="L824" i="5"/>
  <c r="M824" i="5"/>
  <c r="N824" i="5"/>
  <c r="O824" i="5"/>
  <c r="C825" i="5"/>
  <c r="D825" i="5"/>
  <c r="E825" i="5"/>
  <c r="F825" i="5"/>
  <c r="G825" i="5"/>
  <c r="H825" i="5"/>
  <c r="I825" i="5"/>
  <c r="J825" i="5"/>
  <c r="K825" i="5"/>
  <c r="L825" i="5"/>
  <c r="M825" i="5"/>
  <c r="N825" i="5"/>
  <c r="O825" i="5"/>
  <c r="C826" i="5"/>
  <c r="D826" i="5"/>
  <c r="E826" i="5"/>
  <c r="F826" i="5"/>
  <c r="G826" i="5"/>
  <c r="H826" i="5"/>
  <c r="I826" i="5"/>
  <c r="J826" i="5"/>
  <c r="K826" i="5"/>
  <c r="L826" i="5"/>
  <c r="M826" i="5"/>
  <c r="N826" i="5"/>
  <c r="O826" i="5"/>
  <c r="C827" i="5"/>
  <c r="D827" i="5"/>
  <c r="E827" i="5"/>
  <c r="F827" i="5"/>
  <c r="G827" i="5"/>
  <c r="H827" i="5"/>
  <c r="I827" i="5"/>
  <c r="J827" i="5"/>
  <c r="K827" i="5"/>
  <c r="L827" i="5"/>
  <c r="M827" i="5"/>
  <c r="N827" i="5"/>
  <c r="O827" i="5"/>
  <c r="C828" i="5"/>
  <c r="D828" i="5"/>
  <c r="E828" i="5"/>
  <c r="F828" i="5"/>
  <c r="G828" i="5"/>
  <c r="H828" i="5"/>
  <c r="I828" i="5"/>
  <c r="J828" i="5"/>
  <c r="K828" i="5"/>
  <c r="L828" i="5"/>
  <c r="M828" i="5"/>
  <c r="N828" i="5"/>
  <c r="O828" i="5"/>
  <c r="C829" i="5"/>
  <c r="D829" i="5"/>
  <c r="E829" i="5"/>
  <c r="F829" i="5"/>
  <c r="G829" i="5"/>
  <c r="H829" i="5"/>
  <c r="I829" i="5"/>
  <c r="J829" i="5"/>
  <c r="K829" i="5"/>
  <c r="L829" i="5"/>
  <c r="M829" i="5"/>
  <c r="N829" i="5"/>
  <c r="O829" i="5"/>
  <c r="C830" i="5"/>
  <c r="D830" i="5"/>
  <c r="E830" i="5"/>
  <c r="F830" i="5"/>
  <c r="G830" i="5"/>
  <c r="H830" i="5"/>
  <c r="I830" i="5"/>
  <c r="J830" i="5"/>
  <c r="K830" i="5"/>
  <c r="L830" i="5"/>
  <c r="M830" i="5"/>
  <c r="N830" i="5"/>
  <c r="O830" i="5"/>
  <c r="C831" i="5"/>
  <c r="D831" i="5"/>
  <c r="E831" i="5"/>
  <c r="F831" i="5"/>
  <c r="G831" i="5"/>
  <c r="H831" i="5"/>
  <c r="I831" i="5"/>
  <c r="J831" i="5"/>
  <c r="K831" i="5"/>
  <c r="L831" i="5"/>
  <c r="M831" i="5"/>
  <c r="N831" i="5"/>
  <c r="O831" i="5"/>
  <c r="C832" i="5"/>
  <c r="D832" i="5"/>
  <c r="E832" i="5"/>
  <c r="F832" i="5"/>
  <c r="G832" i="5"/>
  <c r="H832" i="5"/>
  <c r="I832" i="5"/>
  <c r="J832" i="5"/>
  <c r="K832" i="5"/>
  <c r="L832" i="5"/>
  <c r="M832" i="5"/>
  <c r="N832" i="5"/>
  <c r="O832" i="5"/>
  <c r="C833" i="5"/>
  <c r="D833" i="5"/>
  <c r="E833" i="5"/>
  <c r="F833" i="5"/>
  <c r="G833" i="5"/>
  <c r="H833" i="5"/>
  <c r="I833" i="5"/>
  <c r="J833" i="5"/>
  <c r="K833" i="5"/>
  <c r="L833" i="5"/>
  <c r="M833" i="5"/>
  <c r="N833" i="5"/>
  <c r="O833" i="5"/>
  <c r="C834" i="5"/>
  <c r="D834" i="5"/>
  <c r="E834" i="5"/>
  <c r="F834" i="5"/>
  <c r="G834" i="5"/>
  <c r="H834" i="5"/>
  <c r="I834" i="5"/>
  <c r="J834" i="5"/>
  <c r="K834" i="5"/>
  <c r="L834" i="5"/>
  <c r="M834" i="5"/>
  <c r="N834" i="5"/>
  <c r="O834" i="5"/>
  <c r="C835" i="5"/>
  <c r="D835" i="5"/>
  <c r="E835" i="5"/>
  <c r="F835" i="5"/>
  <c r="G835" i="5"/>
  <c r="H835" i="5"/>
  <c r="I835" i="5"/>
  <c r="J835" i="5"/>
  <c r="K835" i="5"/>
  <c r="L835" i="5"/>
  <c r="M835" i="5"/>
  <c r="N835" i="5"/>
  <c r="O835" i="5"/>
  <c r="C836" i="5"/>
  <c r="D836" i="5"/>
  <c r="E836" i="5"/>
  <c r="F836" i="5"/>
  <c r="G836" i="5"/>
  <c r="H836" i="5"/>
  <c r="I836" i="5"/>
  <c r="J836" i="5"/>
  <c r="K836" i="5"/>
  <c r="L836" i="5"/>
  <c r="M836" i="5"/>
  <c r="N836" i="5"/>
  <c r="O836" i="5"/>
  <c r="B836" i="5"/>
  <c r="B835" i="5"/>
  <c r="B834" i="5"/>
  <c r="B833" i="5"/>
  <c r="B832" i="5"/>
  <c r="B831" i="5"/>
  <c r="B830" i="5"/>
  <c r="B829" i="5"/>
  <c r="B828" i="5"/>
  <c r="B827" i="5"/>
  <c r="B826" i="5"/>
  <c r="B825" i="5"/>
  <c r="B824" i="5"/>
  <c r="B823" i="5"/>
  <c r="B822" i="5"/>
  <c r="B821" i="5"/>
  <c r="B820" i="5"/>
  <c r="B819" i="5"/>
  <c r="B818" i="5"/>
  <c r="B817" i="5"/>
  <c r="B816" i="5"/>
  <c r="B815" i="5"/>
  <c r="B814" i="5"/>
  <c r="B813" i="5"/>
  <c r="B812" i="5"/>
  <c r="B811" i="5"/>
  <c r="B810" i="5"/>
  <c r="B809" i="5"/>
  <c r="B808" i="5"/>
  <c r="B807" i="5"/>
  <c r="B806" i="5"/>
  <c r="B805" i="5"/>
  <c r="B804" i="5"/>
  <c r="B803" i="5"/>
  <c r="B802" i="5"/>
  <c r="B801" i="5"/>
  <c r="B800" i="5"/>
  <c r="B799" i="5"/>
  <c r="B798" i="5"/>
  <c r="B797" i="5"/>
  <c r="B796" i="5"/>
  <c r="B795" i="5"/>
  <c r="B794" i="5"/>
  <c r="B793" i="5"/>
  <c r="B792" i="5"/>
  <c r="B791" i="5"/>
  <c r="B790" i="5"/>
  <c r="B789" i="5"/>
  <c r="B788" i="5"/>
  <c r="B787" i="5"/>
  <c r="C762" i="5"/>
  <c r="D762" i="5"/>
  <c r="E762" i="5"/>
  <c r="F762" i="5"/>
  <c r="G762" i="5"/>
  <c r="H762" i="5"/>
  <c r="I762" i="5"/>
  <c r="J762" i="5"/>
  <c r="K762" i="5"/>
  <c r="L762" i="5"/>
  <c r="M762" i="5"/>
  <c r="N762" i="5"/>
  <c r="O762" i="5"/>
  <c r="P762" i="5"/>
  <c r="Q762" i="5"/>
  <c r="R762" i="5"/>
  <c r="S762" i="5"/>
  <c r="T762" i="5"/>
  <c r="C763" i="5"/>
  <c r="D763" i="5"/>
  <c r="E763" i="5"/>
  <c r="F763" i="5"/>
  <c r="G763" i="5"/>
  <c r="H763" i="5"/>
  <c r="I763" i="5"/>
  <c r="J763" i="5"/>
  <c r="K763" i="5"/>
  <c r="L763" i="5"/>
  <c r="M763" i="5"/>
  <c r="N763" i="5"/>
  <c r="O763" i="5"/>
  <c r="P763" i="5"/>
  <c r="Q763" i="5"/>
  <c r="R763" i="5"/>
  <c r="S763" i="5"/>
  <c r="T763" i="5"/>
  <c r="C764" i="5"/>
  <c r="D764" i="5"/>
  <c r="E764" i="5"/>
  <c r="F764" i="5"/>
  <c r="G764" i="5"/>
  <c r="H764" i="5"/>
  <c r="I764" i="5"/>
  <c r="J764" i="5"/>
  <c r="K764" i="5"/>
  <c r="L764" i="5"/>
  <c r="M764" i="5"/>
  <c r="N764" i="5"/>
  <c r="O764" i="5"/>
  <c r="P764" i="5"/>
  <c r="Q764" i="5"/>
  <c r="R764" i="5"/>
  <c r="S764" i="5"/>
  <c r="T764" i="5"/>
  <c r="C765" i="5"/>
  <c r="D765" i="5"/>
  <c r="E765" i="5"/>
  <c r="F765" i="5"/>
  <c r="G765" i="5"/>
  <c r="H765" i="5"/>
  <c r="I765" i="5"/>
  <c r="J765" i="5"/>
  <c r="K765" i="5"/>
  <c r="L765" i="5"/>
  <c r="M765" i="5"/>
  <c r="N765" i="5"/>
  <c r="O765" i="5"/>
  <c r="P765" i="5"/>
  <c r="Q765" i="5"/>
  <c r="R765" i="5"/>
  <c r="S765" i="5"/>
  <c r="T765" i="5"/>
  <c r="C766" i="5"/>
  <c r="D766" i="5"/>
  <c r="E766" i="5"/>
  <c r="F766" i="5"/>
  <c r="G766" i="5"/>
  <c r="H766" i="5"/>
  <c r="I766" i="5"/>
  <c r="J766" i="5"/>
  <c r="K766" i="5"/>
  <c r="L766" i="5"/>
  <c r="M766" i="5"/>
  <c r="N766" i="5"/>
  <c r="O766" i="5"/>
  <c r="P766" i="5"/>
  <c r="Q766" i="5"/>
  <c r="R766" i="5"/>
  <c r="S766" i="5"/>
  <c r="T766" i="5"/>
  <c r="C767" i="5"/>
  <c r="D767" i="5"/>
  <c r="E767" i="5"/>
  <c r="F767" i="5"/>
  <c r="G767" i="5"/>
  <c r="H767" i="5"/>
  <c r="I767" i="5"/>
  <c r="J767" i="5"/>
  <c r="K767" i="5"/>
  <c r="L767" i="5"/>
  <c r="M767" i="5"/>
  <c r="N767" i="5"/>
  <c r="O767" i="5"/>
  <c r="P767" i="5"/>
  <c r="Q767" i="5"/>
  <c r="R767" i="5"/>
  <c r="S767" i="5"/>
  <c r="T767" i="5"/>
  <c r="C768" i="5"/>
  <c r="D768" i="5"/>
  <c r="E768" i="5"/>
  <c r="F768" i="5"/>
  <c r="G768" i="5"/>
  <c r="H768" i="5"/>
  <c r="I768" i="5"/>
  <c r="J768" i="5"/>
  <c r="K768" i="5"/>
  <c r="L768" i="5"/>
  <c r="M768" i="5"/>
  <c r="N768" i="5"/>
  <c r="O768" i="5"/>
  <c r="P768" i="5"/>
  <c r="Q768" i="5"/>
  <c r="R768" i="5"/>
  <c r="S768" i="5"/>
  <c r="T768" i="5"/>
  <c r="C769" i="5"/>
  <c r="D769" i="5"/>
  <c r="E769" i="5"/>
  <c r="F769" i="5"/>
  <c r="G769" i="5"/>
  <c r="H769" i="5"/>
  <c r="I769" i="5"/>
  <c r="J769" i="5"/>
  <c r="K769" i="5"/>
  <c r="L769" i="5"/>
  <c r="M769" i="5"/>
  <c r="N769" i="5"/>
  <c r="O769" i="5"/>
  <c r="P769" i="5"/>
  <c r="Q769" i="5"/>
  <c r="R769" i="5"/>
  <c r="S769" i="5"/>
  <c r="T769" i="5"/>
  <c r="C770" i="5"/>
  <c r="D770" i="5"/>
  <c r="E770" i="5"/>
  <c r="F770" i="5"/>
  <c r="G770" i="5"/>
  <c r="H770" i="5"/>
  <c r="I770" i="5"/>
  <c r="J770" i="5"/>
  <c r="K770" i="5"/>
  <c r="L770" i="5"/>
  <c r="M770" i="5"/>
  <c r="N770" i="5"/>
  <c r="O770" i="5"/>
  <c r="P770" i="5"/>
  <c r="Q770" i="5"/>
  <c r="R770" i="5"/>
  <c r="S770" i="5"/>
  <c r="T770" i="5"/>
  <c r="C771" i="5"/>
  <c r="D771" i="5"/>
  <c r="E771" i="5"/>
  <c r="F771" i="5"/>
  <c r="G771" i="5"/>
  <c r="H771" i="5"/>
  <c r="I771" i="5"/>
  <c r="J771" i="5"/>
  <c r="K771" i="5"/>
  <c r="L771" i="5"/>
  <c r="M771" i="5"/>
  <c r="N771" i="5"/>
  <c r="O771" i="5"/>
  <c r="P771" i="5"/>
  <c r="Q771" i="5"/>
  <c r="R771" i="5"/>
  <c r="S771" i="5"/>
  <c r="T771" i="5"/>
  <c r="C772" i="5"/>
  <c r="D772" i="5"/>
  <c r="E772" i="5"/>
  <c r="F772" i="5"/>
  <c r="G772" i="5"/>
  <c r="H772" i="5"/>
  <c r="I772" i="5"/>
  <c r="J772" i="5"/>
  <c r="K772" i="5"/>
  <c r="L772" i="5"/>
  <c r="M772" i="5"/>
  <c r="N772" i="5"/>
  <c r="O772" i="5"/>
  <c r="P772" i="5"/>
  <c r="Q772" i="5"/>
  <c r="R772" i="5"/>
  <c r="S772" i="5"/>
  <c r="T772" i="5"/>
  <c r="C773" i="5"/>
  <c r="D773" i="5"/>
  <c r="E773" i="5"/>
  <c r="F773" i="5"/>
  <c r="G773" i="5"/>
  <c r="H773" i="5"/>
  <c r="I773" i="5"/>
  <c r="J773" i="5"/>
  <c r="K773" i="5"/>
  <c r="L773" i="5"/>
  <c r="M773" i="5"/>
  <c r="N773" i="5"/>
  <c r="O773" i="5"/>
  <c r="P773" i="5"/>
  <c r="Q773" i="5"/>
  <c r="R773" i="5"/>
  <c r="S773" i="5"/>
  <c r="T773" i="5"/>
  <c r="C774" i="5"/>
  <c r="D774" i="5"/>
  <c r="E774" i="5"/>
  <c r="F774" i="5"/>
  <c r="G774" i="5"/>
  <c r="H774" i="5"/>
  <c r="I774" i="5"/>
  <c r="J774" i="5"/>
  <c r="K774" i="5"/>
  <c r="L774" i="5"/>
  <c r="M774" i="5"/>
  <c r="N774" i="5"/>
  <c r="O774" i="5"/>
  <c r="P774" i="5"/>
  <c r="Q774" i="5"/>
  <c r="R774" i="5"/>
  <c r="S774" i="5"/>
  <c r="T774" i="5"/>
  <c r="C775" i="5"/>
  <c r="D775" i="5"/>
  <c r="E775" i="5"/>
  <c r="F775" i="5"/>
  <c r="G775" i="5"/>
  <c r="H775" i="5"/>
  <c r="I775" i="5"/>
  <c r="J775" i="5"/>
  <c r="K775" i="5"/>
  <c r="L775" i="5"/>
  <c r="M775" i="5"/>
  <c r="N775" i="5"/>
  <c r="O775" i="5"/>
  <c r="P775" i="5"/>
  <c r="Q775" i="5"/>
  <c r="R775" i="5"/>
  <c r="S775" i="5"/>
  <c r="T775" i="5"/>
  <c r="C776" i="5"/>
  <c r="D776" i="5"/>
  <c r="E776" i="5"/>
  <c r="F776" i="5"/>
  <c r="G776" i="5"/>
  <c r="H776" i="5"/>
  <c r="I776" i="5"/>
  <c r="J776" i="5"/>
  <c r="K776" i="5"/>
  <c r="L776" i="5"/>
  <c r="M776" i="5"/>
  <c r="N776" i="5"/>
  <c r="O776" i="5"/>
  <c r="P776" i="5"/>
  <c r="Q776" i="5"/>
  <c r="R776" i="5"/>
  <c r="S776" i="5"/>
  <c r="T776" i="5"/>
  <c r="C777" i="5"/>
  <c r="D777" i="5"/>
  <c r="E777" i="5"/>
  <c r="F777" i="5"/>
  <c r="G777" i="5"/>
  <c r="H777" i="5"/>
  <c r="I777" i="5"/>
  <c r="J777" i="5"/>
  <c r="K777" i="5"/>
  <c r="L777" i="5"/>
  <c r="M777" i="5"/>
  <c r="N777" i="5"/>
  <c r="O777" i="5"/>
  <c r="P777" i="5"/>
  <c r="Q777" i="5"/>
  <c r="R777" i="5"/>
  <c r="S777" i="5"/>
  <c r="T777" i="5"/>
  <c r="C778" i="5"/>
  <c r="D778" i="5"/>
  <c r="E778" i="5"/>
  <c r="F778" i="5"/>
  <c r="G778" i="5"/>
  <c r="H778" i="5"/>
  <c r="I778" i="5"/>
  <c r="J778" i="5"/>
  <c r="K778" i="5"/>
  <c r="L778" i="5"/>
  <c r="M778" i="5"/>
  <c r="N778" i="5"/>
  <c r="O778" i="5"/>
  <c r="P778" i="5"/>
  <c r="Q778" i="5"/>
  <c r="R778" i="5"/>
  <c r="S778" i="5"/>
  <c r="T778" i="5"/>
  <c r="C779" i="5"/>
  <c r="D779" i="5"/>
  <c r="E779" i="5"/>
  <c r="F779" i="5"/>
  <c r="G779" i="5"/>
  <c r="H779" i="5"/>
  <c r="I779" i="5"/>
  <c r="J779" i="5"/>
  <c r="K779" i="5"/>
  <c r="L779" i="5"/>
  <c r="M779" i="5"/>
  <c r="N779" i="5"/>
  <c r="O779" i="5"/>
  <c r="P779" i="5"/>
  <c r="Q779" i="5"/>
  <c r="R779" i="5"/>
  <c r="S779" i="5"/>
  <c r="T779" i="5"/>
  <c r="C780" i="5"/>
  <c r="D780" i="5"/>
  <c r="E780" i="5"/>
  <c r="F780" i="5"/>
  <c r="G780" i="5"/>
  <c r="H780" i="5"/>
  <c r="I780" i="5"/>
  <c r="J780" i="5"/>
  <c r="K780" i="5"/>
  <c r="L780" i="5"/>
  <c r="M780" i="5"/>
  <c r="N780" i="5"/>
  <c r="O780" i="5"/>
  <c r="P780" i="5"/>
  <c r="Q780" i="5"/>
  <c r="R780" i="5"/>
  <c r="S780" i="5"/>
  <c r="T780" i="5"/>
  <c r="C781" i="5"/>
  <c r="D781" i="5"/>
  <c r="E781" i="5"/>
  <c r="F781" i="5"/>
  <c r="G781" i="5"/>
  <c r="H781" i="5"/>
  <c r="I781" i="5"/>
  <c r="J781" i="5"/>
  <c r="K781" i="5"/>
  <c r="L781" i="5"/>
  <c r="M781" i="5"/>
  <c r="N781" i="5"/>
  <c r="O781" i="5"/>
  <c r="P781" i="5"/>
  <c r="Q781" i="5"/>
  <c r="R781" i="5"/>
  <c r="S781" i="5"/>
  <c r="T781" i="5"/>
  <c r="C782" i="5"/>
  <c r="D782" i="5"/>
  <c r="E782" i="5"/>
  <c r="F782" i="5"/>
  <c r="G782" i="5"/>
  <c r="H782" i="5"/>
  <c r="I782" i="5"/>
  <c r="J782" i="5"/>
  <c r="K782" i="5"/>
  <c r="L782" i="5"/>
  <c r="M782" i="5"/>
  <c r="N782" i="5"/>
  <c r="O782" i="5"/>
  <c r="P782" i="5"/>
  <c r="Q782" i="5"/>
  <c r="R782" i="5"/>
  <c r="S782" i="5"/>
  <c r="T782" i="5"/>
  <c r="C783" i="5"/>
  <c r="D783" i="5"/>
  <c r="E783" i="5"/>
  <c r="F783" i="5"/>
  <c r="G783" i="5"/>
  <c r="H783" i="5"/>
  <c r="I783" i="5"/>
  <c r="J783" i="5"/>
  <c r="K783" i="5"/>
  <c r="L783" i="5"/>
  <c r="M783" i="5"/>
  <c r="N783" i="5"/>
  <c r="O783" i="5"/>
  <c r="P783" i="5"/>
  <c r="Q783" i="5"/>
  <c r="R783" i="5"/>
  <c r="S783" i="5"/>
  <c r="T783" i="5"/>
  <c r="C784" i="5"/>
  <c r="D784" i="5"/>
  <c r="E784" i="5"/>
  <c r="F784" i="5"/>
  <c r="G784" i="5"/>
  <c r="H784" i="5"/>
  <c r="I784" i="5"/>
  <c r="J784" i="5"/>
  <c r="K784" i="5"/>
  <c r="L784" i="5"/>
  <c r="M784" i="5"/>
  <c r="N784" i="5"/>
  <c r="O784" i="5"/>
  <c r="P784" i="5"/>
  <c r="Q784" i="5"/>
  <c r="R784" i="5"/>
  <c r="S784" i="5"/>
  <c r="T784" i="5"/>
  <c r="C785" i="5"/>
  <c r="D785" i="5"/>
  <c r="E785" i="5"/>
  <c r="F785" i="5"/>
  <c r="G785" i="5"/>
  <c r="H785" i="5"/>
  <c r="I785" i="5"/>
  <c r="J785" i="5"/>
  <c r="K785" i="5"/>
  <c r="L785" i="5"/>
  <c r="M785" i="5"/>
  <c r="N785" i="5"/>
  <c r="O785" i="5"/>
  <c r="P785" i="5"/>
  <c r="Q785" i="5"/>
  <c r="R785" i="5"/>
  <c r="S785" i="5"/>
  <c r="T785" i="5"/>
  <c r="C786" i="5"/>
  <c r="D786" i="5"/>
  <c r="E786" i="5"/>
  <c r="F786" i="5"/>
  <c r="G786" i="5"/>
  <c r="H786" i="5"/>
  <c r="I786" i="5"/>
  <c r="J786" i="5"/>
  <c r="K786" i="5"/>
  <c r="L786" i="5"/>
  <c r="M786" i="5"/>
  <c r="N786" i="5"/>
  <c r="O786" i="5"/>
  <c r="P786" i="5"/>
  <c r="Q786" i="5"/>
  <c r="R786" i="5"/>
  <c r="S786" i="5"/>
  <c r="T786" i="5"/>
  <c r="C737" i="5"/>
  <c r="D737" i="5"/>
  <c r="E737" i="5"/>
  <c r="F737" i="5"/>
  <c r="G737" i="5"/>
  <c r="H737" i="5"/>
  <c r="I737" i="5"/>
  <c r="J737" i="5"/>
  <c r="K737" i="5"/>
  <c r="L737" i="5"/>
  <c r="M737" i="5"/>
  <c r="N737" i="5"/>
  <c r="O737" i="5"/>
  <c r="P737" i="5"/>
  <c r="Q737" i="5"/>
  <c r="R737" i="5"/>
  <c r="S737" i="5"/>
  <c r="T737" i="5"/>
  <c r="C738" i="5"/>
  <c r="D738" i="5"/>
  <c r="E738" i="5"/>
  <c r="F738" i="5"/>
  <c r="G738" i="5"/>
  <c r="H738" i="5"/>
  <c r="I738" i="5"/>
  <c r="J738" i="5"/>
  <c r="K738" i="5"/>
  <c r="L738" i="5"/>
  <c r="M738" i="5"/>
  <c r="N738" i="5"/>
  <c r="O738" i="5"/>
  <c r="P738" i="5"/>
  <c r="Q738" i="5"/>
  <c r="R738" i="5"/>
  <c r="S738" i="5"/>
  <c r="T738" i="5"/>
  <c r="C739" i="5"/>
  <c r="D739" i="5"/>
  <c r="E739" i="5"/>
  <c r="F739" i="5"/>
  <c r="G739" i="5"/>
  <c r="H739" i="5"/>
  <c r="I739" i="5"/>
  <c r="J739" i="5"/>
  <c r="K739" i="5"/>
  <c r="L739" i="5"/>
  <c r="M739" i="5"/>
  <c r="N739" i="5"/>
  <c r="O739" i="5"/>
  <c r="P739" i="5"/>
  <c r="Q739" i="5"/>
  <c r="R739" i="5"/>
  <c r="S739" i="5"/>
  <c r="T739" i="5"/>
  <c r="C740" i="5"/>
  <c r="D740" i="5"/>
  <c r="E740" i="5"/>
  <c r="F740" i="5"/>
  <c r="G740" i="5"/>
  <c r="H740" i="5"/>
  <c r="I740" i="5"/>
  <c r="J740" i="5"/>
  <c r="K740" i="5"/>
  <c r="L740" i="5"/>
  <c r="M740" i="5"/>
  <c r="N740" i="5"/>
  <c r="O740" i="5"/>
  <c r="P740" i="5"/>
  <c r="Q740" i="5"/>
  <c r="R740" i="5"/>
  <c r="S740" i="5"/>
  <c r="T740" i="5"/>
  <c r="C741" i="5"/>
  <c r="D741" i="5"/>
  <c r="E741" i="5"/>
  <c r="F741" i="5"/>
  <c r="G741" i="5"/>
  <c r="H741" i="5"/>
  <c r="I741" i="5"/>
  <c r="J741" i="5"/>
  <c r="K741" i="5"/>
  <c r="L741" i="5"/>
  <c r="M741" i="5"/>
  <c r="N741" i="5"/>
  <c r="O741" i="5"/>
  <c r="P741" i="5"/>
  <c r="Q741" i="5"/>
  <c r="R741" i="5"/>
  <c r="S741" i="5"/>
  <c r="T741" i="5"/>
  <c r="C742" i="5"/>
  <c r="D742" i="5"/>
  <c r="E742" i="5"/>
  <c r="F742" i="5"/>
  <c r="G742" i="5"/>
  <c r="H742" i="5"/>
  <c r="I742" i="5"/>
  <c r="J742" i="5"/>
  <c r="K742" i="5"/>
  <c r="L742" i="5"/>
  <c r="M742" i="5"/>
  <c r="N742" i="5"/>
  <c r="O742" i="5"/>
  <c r="P742" i="5"/>
  <c r="Q742" i="5"/>
  <c r="R742" i="5"/>
  <c r="S742" i="5"/>
  <c r="T742" i="5"/>
  <c r="C743" i="5"/>
  <c r="D743" i="5"/>
  <c r="E743" i="5"/>
  <c r="F743" i="5"/>
  <c r="G743" i="5"/>
  <c r="H743" i="5"/>
  <c r="I743" i="5"/>
  <c r="J743" i="5"/>
  <c r="K743" i="5"/>
  <c r="L743" i="5"/>
  <c r="M743" i="5"/>
  <c r="N743" i="5"/>
  <c r="O743" i="5"/>
  <c r="P743" i="5"/>
  <c r="Q743" i="5"/>
  <c r="R743" i="5"/>
  <c r="S743" i="5"/>
  <c r="T743" i="5"/>
  <c r="C744" i="5"/>
  <c r="D744" i="5"/>
  <c r="E744" i="5"/>
  <c r="F744" i="5"/>
  <c r="G744" i="5"/>
  <c r="H744" i="5"/>
  <c r="I744" i="5"/>
  <c r="J744" i="5"/>
  <c r="K744" i="5"/>
  <c r="L744" i="5"/>
  <c r="M744" i="5"/>
  <c r="N744" i="5"/>
  <c r="O744" i="5"/>
  <c r="P744" i="5"/>
  <c r="Q744" i="5"/>
  <c r="R744" i="5"/>
  <c r="S744" i="5"/>
  <c r="T744" i="5"/>
  <c r="C745" i="5"/>
  <c r="D745" i="5"/>
  <c r="E745" i="5"/>
  <c r="F745" i="5"/>
  <c r="G745" i="5"/>
  <c r="H745" i="5"/>
  <c r="I745" i="5"/>
  <c r="J745" i="5"/>
  <c r="K745" i="5"/>
  <c r="L745" i="5"/>
  <c r="M745" i="5"/>
  <c r="N745" i="5"/>
  <c r="O745" i="5"/>
  <c r="P745" i="5"/>
  <c r="Q745" i="5"/>
  <c r="R745" i="5"/>
  <c r="S745" i="5"/>
  <c r="T745" i="5"/>
  <c r="C746" i="5"/>
  <c r="D746" i="5"/>
  <c r="E746" i="5"/>
  <c r="F746" i="5"/>
  <c r="G746" i="5"/>
  <c r="H746" i="5"/>
  <c r="I746" i="5"/>
  <c r="J746" i="5"/>
  <c r="K746" i="5"/>
  <c r="L746" i="5"/>
  <c r="M746" i="5"/>
  <c r="N746" i="5"/>
  <c r="O746" i="5"/>
  <c r="P746" i="5"/>
  <c r="Q746" i="5"/>
  <c r="R746" i="5"/>
  <c r="S746" i="5"/>
  <c r="T746" i="5"/>
  <c r="C747" i="5"/>
  <c r="D747" i="5"/>
  <c r="E747" i="5"/>
  <c r="F747" i="5"/>
  <c r="G747" i="5"/>
  <c r="H747" i="5"/>
  <c r="I747" i="5"/>
  <c r="J747" i="5"/>
  <c r="K747" i="5"/>
  <c r="L747" i="5"/>
  <c r="M747" i="5"/>
  <c r="N747" i="5"/>
  <c r="O747" i="5"/>
  <c r="P747" i="5"/>
  <c r="Q747" i="5"/>
  <c r="R747" i="5"/>
  <c r="S747" i="5"/>
  <c r="T747" i="5"/>
  <c r="C748" i="5"/>
  <c r="D748" i="5"/>
  <c r="E748" i="5"/>
  <c r="F748" i="5"/>
  <c r="G748" i="5"/>
  <c r="H748" i="5"/>
  <c r="I748" i="5"/>
  <c r="J748" i="5"/>
  <c r="K748" i="5"/>
  <c r="L748" i="5"/>
  <c r="M748" i="5"/>
  <c r="N748" i="5"/>
  <c r="O748" i="5"/>
  <c r="P748" i="5"/>
  <c r="Q748" i="5"/>
  <c r="R748" i="5"/>
  <c r="S748" i="5"/>
  <c r="T748" i="5"/>
  <c r="C749" i="5"/>
  <c r="D749" i="5"/>
  <c r="E749" i="5"/>
  <c r="F749" i="5"/>
  <c r="G749" i="5"/>
  <c r="H749" i="5"/>
  <c r="I749" i="5"/>
  <c r="J749" i="5"/>
  <c r="K749" i="5"/>
  <c r="L749" i="5"/>
  <c r="M749" i="5"/>
  <c r="N749" i="5"/>
  <c r="O749" i="5"/>
  <c r="P749" i="5"/>
  <c r="Q749" i="5"/>
  <c r="R749" i="5"/>
  <c r="S749" i="5"/>
  <c r="T749" i="5"/>
  <c r="C750" i="5"/>
  <c r="D750" i="5"/>
  <c r="E750" i="5"/>
  <c r="F750" i="5"/>
  <c r="G750" i="5"/>
  <c r="H750" i="5"/>
  <c r="I750" i="5"/>
  <c r="J750" i="5"/>
  <c r="K750" i="5"/>
  <c r="L750" i="5"/>
  <c r="M750" i="5"/>
  <c r="N750" i="5"/>
  <c r="O750" i="5"/>
  <c r="P750" i="5"/>
  <c r="Q750" i="5"/>
  <c r="R750" i="5"/>
  <c r="S750" i="5"/>
  <c r="T750" i="5"/>
  <c r="C751" i="5"/>
  <c r="D751" i="5"/>
  <c r="E751" i="5"/>
  <c r="F751" i="5"/>
  <c r="G751" i="5"/>
  <c r="H751" i="5"/>
  <c r="I751" i="5"/>
  <c r="J751" i="5"/>
  <c r="K751" i="5"/>
  <c r="L751" i="5"/>
  <c r="M751" i="5"/>
  <c r="N751" i="5"/>
  <c r="O751" i="5"/>
  <c r="P751" i="5"/>
  <c r="Q751" i="5"/>
  <c r="R751" i="5"/>
  <c r="S751" i="5"/>
  <c r="T751" i="5"/>
  <c r="C752" i="5"/>
  <c r="D752" i="5"/>
  <c r="E752" i="5"/>
  <c r="F752" i="5"/>
  <c r="G752" i="5"/>
  <c r="H752" i="5"/>
  <c r="I752" i="5"/>
  <c r="J752" i="5"/>
  <c r="K752" i="5"/>
  <c r="L752" i="5"/>
  <c r="M752" i="5"/>
  <c r="N752" i="5"/>
  <c r="O752" i="5"/>
  <c r="P752" i="5"/>
  <c r="Q752" i="5"/>
  <c r="R752" i="5"/>
  <c r="S752" i="5"/>
  <c r="T752" i="5"/>
  <c r="C753" i="5"/>
  <c r="D753" i="5"/>
  <c r="E753" i="5"/>
  <c r="F753" i="5"/>
  <c r="G753" i="5"/>
  <c r="H753" i="5"/>
  <c r="I753" i="5"/>
  <c r="J753" i="5"/>
  <c r="K753" i="5"/>
  <c r="L753" i="5"/>
  <c r="M753" i="5"/>
  <c r="N753" i="5"/>
  <c r="O753" i="5"/>
  <c r="P753" i="5"/>
  <c r="Q753" i="5"/>
  <c r="R753" i="5"/>
  <c r="S753" i="5"/>
  <c r="T753" i="5"/>
  <c r="C754" i="5"/>
  <c r="D754" i="5"/>
  <c r="E754" i="5"/>
  <c r="F754" i="5"/>
  <c r="G754" i="5"/>
  <c r="H754" i="5"/>
  <c r="I754" i="5"/>
  <c r="J754" i="5"/>
  <c r="K754" i="5"/>
  <c r="L754" i="5"/>
  <c r="M754" i="5"/>
  <c r="N754" i="5"/>
  <c r="O754" i="5"/>
  <c r="P754" i="5"/>
  <c r="Q754" i="5"/>
  <c r="R754" i="5"/>
  <c r="S754" i="5"/>
  <c r="T754" i="5"/>
  <c r="C755" i="5"/>
  <c r="D755" i="5"/>
  <c r="E755" i="5"/>
  <c r="F755" i="5"/>
  <c r="G755" i="5"/>
  <c r="H755" i="5"/>
  <c r="I755" i="5"/>
  <c r="J755" i="5"/>
  <c r="K755" i="5"/>
  <c r="L755" i="5"/>
  <c r="M755" i="5"/>
  <c r="N755" i="5"/>
  <c r="O755" i="5"/>
  <c r="P755" i="5"/>
  <c r="Q755" i="5"/>
  <c r="R755" i="5"/>
  <c r="S755" i="5"/>
  <c r="T755" i="5"/>
  <c r="C756" i="5"/>
  <c r="D756" i="5"/>
  <c r="E756" i="5"/>
  <c r="F756" i="5"/>
  <c r="G756" i="5"/>
  <c r="H756" i="5"/>
  <c r="I756" i="5"/>
  <c r="J756" i="5"/>
  <c r="K756" i="5"/>
  <c r="L756" i="5"/>
  <c r="M756" i="5"/>
  <c r="N756" i="5"/>
  <c r="O756" i="5"/>
  <c r="P756" i="5"/>
  <c r="Q756" i="5"/>
  <c r="R756" i="5"/>
  <c r="S756" i="5"/>
  <c r="T756" i="5"/>
  <c r="C757" i="5"/>
  <c r="D757" i="5"/>
  <c r="E757" i="5"/>
  <c r="F757" i="5"/>
  <c r="G757" i="5"/>
  <c r="H757" i="5"/>
  <c r="I757" i="5"/>
  <c r="J757" i="5"/>
  <c r="K757" i="5"/>
  <c r="L757" i="5"/>
  <c r="M757" i="5"/>
  <c r="N757" i="5"/>
  <c r="O757" i="5"/>
  <c r="P757" i="5"/>
  <c r="Q757" i="5"/>
  <c r="R757" i="5"/>
  <c r="S757" i="5"/>
  <c r="T757" i="5"/>
  <c r="C758" i="5"/>
  <c r="D758" i="5"/>
  <c r="E758" i="5"/>
  <c r="F758" i="5"/>
  <c r="G758" i="5"/>
  <c r="H758" i="5"/>
  <c r="I758" i="5"/>
  <c r="J758" i="5"/>
  <c r="K758" i="5"/>
  <c r="L758" i="5"/>
  <c r="M758" i="5"/>
  <c r="N758" i="5"/>
  <c r="O758" i="5"/>
  <c r="P758" i="5"/>
  <c r="Q758" i="5"/>
  <c r="R758" i="5"/>
  <c r="S758" i="5"/>
  <c r="T758" i="5"/>
  <c r="C759" i="5"/>
  <c r="D759" i="5"/>
  <c r="E759" i="5"/>
  <c r="F759" i="5"/>
  <c r="G759" i="5"/>
  <c r="H759" i="5"/>
  <c r="I759" i="5"/>
  <c r="J759" i="5"/>
  <c r="K759" i="5"/>
  <c r="L759" i="5"/>
  <c r="M759" i="5"/>
  <c r="N759" i="5"/>
  <c r="O759" i="5"/>
  <c r="P759" i="5"/>
  <c r="Q759" i="5"/>
  <c r="R759" i="5"/>
  <c r="S759" i="5"/>
  <c r="T759" i="5"/>
  <c r="C760" i="5"/>
  <c r="D760" i="5"/>
  <c r="E760" i="5"/>
  <c r="F760" i="5"/>
  <c r="G760" i="5"/>
  <c r="H760" i="5"/>
  <c r="I760" i="5"/>
  <c r="J760" i="5"/>
  <c r="K760" i="5"/>
  <c r="L760" i="5"/>
  <c r="M760" i="5"/>
  <c r="N760" i="5"/>
  <c r="O760" i="5"/>
  <c r="P760" i="5"/>
  <c r="Q760" i="5"/>
  <c r="R760" i="5"/>
  <c r="S760" i="5"/>
  <c r="T760" i="5"/>
  <c r="C761" i="5"/>
  <c r="D761" i="5"/>
  <c r="E761" i="5"/>
  <c r="F761" i="5"/>
  <c r="G761" i="5"/>
  <c r="H761" i="5"/>
  <c r="I761" i="5"/>
  <c r="J761" i="5"/>
  <c r="K761" i="5"/>
  <c r="L761" i="5"/>
  <c r="M761" i="5"/>
  <c r="N761" i="5"/>
  <c r="O761" i="5"/>
  <c r="P761" i="5"/>
  <c r="Q761" i="5"/>
  <c r="R761" i="5"/>
  <c r="S761" i="5"/>
  <c r="T761" i="5"/>
  <c r="T725" i="5"/>
  <c r="T726" i="5"/>
  <c r="T727" i="5"/>
  <c r="T728" i="5"/>
  <c r="T729" i="5"/>
  <c r="T730" i="5"/>
  <c r="T731" i="5"/>
  <c r="T732" i="5"/>
  <c r="T733" i="5"/>
  <c r="T734" i="5"/>
  <c r="T735" i="5"/>
  <c r="T736" i="5"/>
  <c r="C719" i="5"/>
  <c r="D719" i="5"/>
  <c r="E719" i="5"/>
  <c r="F719" i="5"/>
  <c r="G719" i="5"/>
  <c r="H719" i="5"/>
  <c r="I719" i="5"/>
  <c r="J719" i="5"/>
  <c r="K719" i="5"/>
  <c r="L719" i="5"/>
  <c r="M719" i="5"/>
  <c r="N719" i="5"/>
  <c r="O719" i="5"/>
  <c r="P719" i="5"/>
  <c r="Q719" i="5"/>
  <c r="R719" i="5"/>
  <c r="S719" i="5"/>
  <c r="C720" i="5"/>
  <c r="D720" i="5"/>
  <c r="E720" i="5"/>
  <c r="F720" i="5"/>
  <c r="G720" i="5"/>
  <c r="H720" i="5"/>
  <c r="I720" i="5"/>
  <c r="J720" i="5"/>
  <c r="K720" i="5"/>
  <c r="L720" i="5"/>
  <c r="M720" i="5"/>
  <c r="N720" i="5"/>
  <c r="O720" i="5"/>
  <c r="P720" i="5"/>
  <c r="Q720" i="5"/>
  <c r="R720" i="5"/>
  <c r="S720" i="5"/>
  <c r="C721" i="5"/>
  <c r="D721" i="5"/>
  <c r="E721" i="5"/>
  <c r="F721" i="5"/>
  <c r="G721" i="5"/>
  <c r="H721" i="5"/>
  <c r="I721" i="5"/>
  <c r="J721" i="5"/>
  <c r="K721" i="5"/>
  <c r="L721" i="5"/>
  <c r="M721" i="5"/>
  <c r="N721" i="5"/>
  <c r="O721" i="5"/>
  <c r="P721" i="5"/>
  <c r="Q721" i="5"/>
  <c r="R721" i="5"/>
  <c r="S721" i="5"/>
  <c r="C722" i="5"/>
  <c r="D722" i="5"/>
  <c r="E722" i="5"/>
  <c r="F722" i="5"/>
  <c r="G722" i="5"/>
  <c r="H722" i="5"/>
  <c r="I722" i="5"/>
  <c r="J722" i="5"/>
  <c r="K722" i="5"/>
  <c r="L722" i="5"/>
  <c r="M722" i="5"/>
  <c r="N722" i="5"/>
  <c r="O722" i="5"/>
  <c r="P722" i="5"/>
  <c r="Q722" i="5"/>
  <c r="R722" i="5"/>
  <c r="S722" i="5"/>
  <c r="C723" i="5"/>
  <c r="D723" i="5"/>
  <c r="E723" i="5"/>
  <c r="F723" i="5"/>
  <c r="G723" i="5"/>
  <c r="H723" i="5"/>
  <c r="I723" i="5"/>
  <c r="J723" i="5"/>
  <c r="K723" i="5"/>
  <c r="L723" i="5"/>
  <c r="M723" i="5"/>
  <c r="N723" i="5"/>
  <c r="O723" i="5"/>
  <c r="P723" i="5"/>
  <c r="Q723" i="5"/>
  <c r="R723" i="5"/>
  <c r="S723" i="5"/>
  <c r="C724" i="5"/>
  <c r="D724" i="5"/>
  <c r="E724" i="5"/>
  <c r="F724" i="5"/>
  <c r="G724" i="5"/>
  <c r="H724" i="5"/>
  <c r="I724" i="5"/>
  <c r="J724" i="5"/>
  <c r="K724" i="5"/>
  <c r="L724" i="5"/>
  <c r="M724" i="5"/>
  <c r="N724" i="5"/>
  <c r="O724" i="5"/>
  <c r="P724" i="5"/>
  <c r="Q724" i="5"/>
  <c r="R724" i="5"/>
  <c r="S724" i="5"/>
  <c r="C725" i="5"/>
  <c r="D725" i="5"/>
  <c r="E725" i="5"/>
  <c r="F725" i="5"/>
  <c r="G725" i="5"/>
  <c r="H725" i="5"/>
  <c r="I725" i="5"/>
  <c r="J725" i="5"/>
  <c r="K725" i="5"/>
  <c r="L725" i="5"/>
  <c r="M725" i="5"/>
  <c r="N725" i="5"/>
  <c r="O725" i="5"/>
  <c r="P725" i="5"/>
  <c r="Q725" i="5"/>
  <c r="R725" i="5"/>
  <c r="S725" i="5"/>
  <c r="C726" i="5"/>
  <c r="D726" i="5"/>
  <c r="E726" i="5"/>
  <c r="F726" i="5"/>
  <c r="G726" i="5"/>
  <c r="H726" i="5"/>
  <c r="I726" i="5"/>
  <c r="J726" i="5"/>
  <c r="K726" i="5"/>
  <c r="L726" i="5"/>
  <c r="M726" i="5"/>
  <c r="N726" i="5"/>
  <c r="O726" i="5"/>
  <c r="P726" i="5"/>
  <c r="Q726" i="5"/>
  <c r="R726" i="5"/>
  <c r="S726" i="5"/>
  <c r="C727" i="5"/>
  <c r="D727" i="5"/>
  <c r="E727" i="5"/>
  <c r="F727" i="5"/>
  <c r="G727" i="5"/>
  <c r="H727" i="5"/>
  <c r="I727" i="5"/>
  <c r="J727" i="5"/>
  <c r="K727" i="5"/>
  <c r="L727" i="5"/>
  <c r="M727" i="5"/>
  <c r="N727" i="5"/>
  <c r="O727" i="5"/>
  <c r="P727" i="5"/>
  <c r="Q727" i="5"/>
  <c r="R727" i="5"/>
  <c r="S727" i="5"/>
  <c r="C728" i="5"/>
  <c r="D728" i="5"/>
  <c r="E728" i="5"/>
  <c r="F728" i="5"/>
  <c r="G728" i="5"/>
  <c r="H728" i="5"/>
  <c r="I728" i="5"/>
  <c r="J728" i="5"/>
  <c r="K728" i="5"/>
  <c r="L728" i="5"/>
  <c r="M728" i="5"/>
  <c r="N728" i="5"/>
  <c r="O728" i="5"/>
  <c r="P728" i="5"/>
  <c r="Q728" i="5"/>
  <c r="R728" i="5"/>
  <c r="S728" i="5"/>
  <c r="C729" i="5"/>
  <c r="D729" i="5"/>
  <c r="E729" i="5"/>
  <c r="F729" i="5"/>
  <c r="G729" i="5"/>
  <c r="H729" i="5"/>
  <c r="I729" i="5"/>
  <c r="J729" i="5"/>
  <c r="K729" i="5"/>
  <c r="L729" i="5"/>
  <c r="M729" i="5"/>
  <c r="N729" i="5"/>
  <c r="O729" i="5"/>
  <c r="P729" i="5"/>
  <c r="Q729" i="5"/>
  <c r="R729" i="5"/>
  <c r="S729" i="5"/>
  <c r="C730" i="5"/>
  <c r="D730" i="5"/>
  <c r="E730" i="5"/>
  <c r="F730" i="5"/>
  <c r="G730" i="5"/>
  <c r="H730" i="5"/>
  <c r="I730" i="5"/>
  <c r="J730" i="5"/>
  <c r="K730" i="5"/>
  <c r="L730" i="5"/>
  <c r="M730" i="5"/>
  <c r="N730" i="5"/>
  <c r="O730" i="5"/>
  <c r="P730" i="5"/>
  <c r="Q730" i="5"/>
  <c r="R730" i="5"/>
  <c r="S730" i="5"/>
  <c r="C731" i="5"/>
  <c r="D731" i="5"/>
  <c r="E731" i="5"/>
  <c r="F731" i="5"/>
  <c r="G731" i="5"/>
  <c r="H731" i="5"/>
  <c r="I731" i="5"/>
  <c r="J731" i="5"/>
  <c r="K731" i="5"/>
  <c r="L731" i="5"/>
  <c r="M731" i="5"/>
  <c r="N731" i="5"/>
  <c r="O731" i="5"/>
  <c r="P731" i="5"/>
  <c r="Q731" i="5"/>
  <c r="R731" i="5"/>
  <c r="S731" i="5"/>
  <c r="C732" i="5"/>
  <c r="D732" i="5"/>
  <c r="E732" i="5"/>
  <c r="F732" i="5"/>
  <c r="G732" i="5"/>
  <c r="H732" i="5"/>
  <c r="I732" i="5"/>
  <c r="J732" i="5"/>
  <c r="K732" i="5"/>
  <c r="L732" i="5"/>
  <c r="M732" i="5"/>
  <c r="N732" i="5"/>
  <c r="O732" i="5"/>
  <c r="P732" i="5"/>
  <c r="Q732" i="5"/>
  <c r="R732" i="5"/>
  <c r="S732" i="5"/>
  <c r="C733" i="5"/>
  <c r="D733" i="5"/>
  <c r="E733" i="5"/>
  <c r="F733" i="5"/>
  <c r="G733" i="5"/>
  <c r="H733" i="5"/>
  <c r="I733" i="5"/>
  <c r="J733" i="5"/>
  <c r="K733" i="5"/>
  <c r="L733" i="5"/>
  <c r="M733" i="5"/>
  <c r="N733" i="5"/>
  <c r="O733" i="5"/>
  <c r="P733" i="5"/>
  <c r="Q733" i="5"/>
  <c r="R733" i="5"/>
  <c r="S733" i="5"/>
  <c r="C734" i="5"/>
  <c r="D734" i="5"/>
  <c r="E734" i="5"/>
  <c r="F734" i="5"/>
  <c r="G734" i="5"/>
  <c r="H734" i="5"/>
  <c r="I734" i="5"/>
  <c r="J734" i="5"/>
  <c r="K734" i="5"/>
  <c r="L734" i="5"/>
  <c r="M734" i="5"/>
  <c r="N734" i="5"/>
  <c r="O734" i="5"/>
  <c r="P734" i="5"/>
  <c r="Q734" i="5"/>
  <c r="R734" i="5"/>
  <c r="S734" i="5"/>
  <c r="C735" i="5"/>
  <c r="D735" i="5"/>
  <c r="E735" i="5"/>
  <c r="F735" i="5"/>
  <c r="G735" i="5"/>
  <c r="H735" i="5"/>
  <c r="I735" i="5"/>
  <c r="J735" i="5"/>
  <c r="K735" i="5"/>
  <c r="L735" i="5"/>
  <c r="M735" i="5"/>
  <c r="N735" i="5"/>
  <c r="O735" i="5"/>
  <c r="P735" i="5"/>
  <c r="Q735" i="5"/>
  <c r="R735" i="5"/>
  <c r="S735" i="5"/>
  <c r="C736" i="5"/>
  <c r="D736" i="5"/>
  <c r="E736" i="5"/>
  <c r="F736" i="5"/>
  <c r="G736" i="5"/>
  <c r="H736" i="5"/>
  <c r="I736" i="5"/>
  <c r="J736" i="5"/>
  <c r="K736" i="5"/>
  <c r="L736" i="5"/>
  <c r="M736" i="5"/>
  <c r="N736" i="5"/>
  <c r="O736" i="5"/>
  <c r="P736" i="5"/>
  <c r="Q736" i="5"/>
  <c r="R736" i="5"/>
  <c r="S736" i="5"/>
  <c r="C718" i="5"/>
  <c r="D718" i="5"/>
  <c r="E718" i="5"/>
  <c r="F718" i="5"/>
  <c r="G718" i="5"/>
  <c r="H718" i="5"/>
  <c r="I718" i="5"/>
  <c r="J718" i="5"/>
  <c r="K718" i="5"/>
  <c r="L718" i="5"/>
  <c r="M718" i="5"/>
  <c r="N718" i="5"/>
  <c r="O718" i="5"/>
  <c r="P718" i="5"/>
  <c r="Q718" i="5"/>
  <c r="R718" i="5"/>
  <c r="S718" i="5"/>
  <c r="C717" i="5"/>
  <c r="D717" i="5"/>
  <c r="E717" i="5"/>
  <c r="F717" i="5"/>
  <c r="G717" i="5"/>
  <c r="H717" i="5"/>
  <c r="I717" i="5"/>
  <c r="J717" i="5"/>
  <c r="K717" i="5"/>
  <c r="L717" i="5"/>
  <c r="M717" i="5"/>
  <c r="N717" i="5"/>
  <c r="O717" i="5"/>
  <c r="P717" i="5"/>
  <c r="Q717" i="5"/>
  <c r="R717" i="5"/>
  <c r="S717" i="5"/>
  <c r="C716" i="5"/>
  <c r="D716" i="5"/>
  <c r="E716" i="5"/>
  <c r="F716" i="5"/>
  <c r="G716" i="5"/>
  <c r="H716" i="5"/>
  <c r="I716" i="5"/>
  <c r="J716" i="5"/>
  <c r="K716" i="5"/>
  <c r="L716" i="5"/>
  <c r="M716" i="5"/>
  <c r="N716" i="5"/>
  <c r="O716" i="5"/>
  <c r="P716" i="5"/>
  <c r="Q716" i="5"/>
  <c r="R716" i="5"/>
  <c r="S716" i="5"/>
  <c r="C715" i="5"/>
  <c r="D715" i="5"/>
  <c r="E715" i="5"/>
  <c r="F715" i="5"/>
  <c r="G715" i="5"/>
  <c r="H715" i="5"/>
  <c r="I715" i="5"/>
  <c r="J715" i="5"/>
  <c r="K715" i="5"/>
  <c r="L715" i="5"/>
  <c r="M715" i="5"/>
  <c r="N715" i="5"/>
  <c r="O715" i="5"/>
  <c r="P715" i="5"/>
  <c r="Q715" i="5"/>
  <c r="R715" i="5"/>
  <c r="S715" i="5"/>
  <c r="C714" i="5"/>
  <c r="D714" i="5"/>
  <c r="E714" i="5"/>
  <c r="F714" i="5"/>
  <c r="G714" i="5"/>
  <c r="H714" i="5"/>
  <c r="I714" i="5"/>
  <c r="J714" i="5"/>
  <c r="K714" i="5"/>
  <c r="L714" i="5"/>
  <c r="M714" i="5"/>
  <c r="N714" i="5"/>
  <c r="O714" i="5"/>
  <c r="P714" i="5"/>
  <c r="Q714" i="5"/>
  <c r="R714" i="5"/>
  <c r="S714" i="5"/>
  <c r="C713" i="5"/>
  <c r="D713" i="5"/>
  <c r="E713" i="5"/>
  <c r="F713" i="5"/>
  <c r="G713" i="5"/>
  <c r="H713" i="5"/>
  <c r="I713" i="5"/>
  <c r="J713" i="5"/>
  <c r="K713" i="5"/>
  <c r="L713" i="5"/>
  <c r="M713" i="5"/>
  <c r="N713" i="5"/>
  <c r="O713" i="5"/>
  <c r="P713" i="5"/>
  <c r="Q713" i="5"/>
  <c r="R713" i="5"/>
  <c r="S713" i="5"/>
  <c r="C712" i="5"/>
  <c r="D712" i="5"/>
  <c r="E712" i="5"/>
  <c r="F712" i="5"/>
  <c r="G712" i="5"/>
  <c r="H712" i="5"/>
  <c r="I712" i="5"/>
  <c r="J712" i="5"/>
  <c r="K712" i="5"/>
  <c r="L712" i="5"/>
  <c r="M712" i="5"/>
  <c r="N712" i="5"/>
  <c r="O712" i="5"/>
  <c r="P712" i="5"/>
  <c r="Q712" i="5"/>
  <c r="R712" i="5"/>
  <c r="S712" i="5"/>
  <c r="C711" i="5"/>
  <c r="D711" i="5"/>
  <c r="E711" i="5"/>
  <c r="F711" i="5"/>
  <c r="G711" i="5"/>
  <c r="H711" i="5"/>
  <c r="I711" i="5"/>
  <c r="J711" i="5"/>
  <c r="K711" i="5"/>
  <c r="L711" i="5"/>
  <c r="M711" i="5"/>
  <c r="N711" i="5"/>
  <c r="O711" i="5"/>
  <c r="P711" i="5"/>
  <c r="Q711" i="5"/>
  <c r="R711" i="5"/>
  <c r="S711" i="5"/>
  <c r="B786" i="5"/>
  <c r="B785" i="5"/>
  <c r="B784" i="5"/>
  <c r="B783" i="5"/>
  <c r="B782" i="5"/>
  <c r="B781" i="5"/>
  <c r="B780" i="5"/>
  <c r="B779" i="5"/>
  <c r="B778" i="5"/>
  <c r="B777" i="5"/>
  <c r="B776" i="5"/>
  <c r="B775" i="5"/>
  <c r="B774" i="5"/>
  <c r="B773" i="5"/>
  <c r="B772" i="5"/>
  <c r="B771" i="5"/>
  <c r="B770" i="5"/>
  <c r="B769" i="5"/>
  <c r="B768" i="5"/>
  <c r="B767" i="5"/>
  <c r="B766" i="5"/>
  <c r="B765" i="5"/>
  <c r="B764" i="5"/>
  <c r="B763" i="5"/>
  <c r="B762" i="5"/>
  <c r="B761" i="5"/>
  <c r="B760" i="5"/>
  <c r="B759" i="5"/>
  <c r="B758" i="5"/>
  <c r="B757" i="5"/>
  <c r="B756" i="5"/>
  <c r="B755" i="5"/>
  <c r="B754" i="5"/>
  <c r="B753" i="5"/>
  <c r="B752" i="5"/>
  <c r="B751" i="5"/>
  <c r="B750" i="5"/>
  <c r="B749" i="5"/>
  <c r="B748" i="5"/>
  <c r="B747" i="5"/>
  <c r="B746" i="5"/>
  <c r="B745" i="5"/>
  <c r="B744" i="5"/>
  <c r="B743" i="5"/>
  <c r="B742" i="5"/>
  <c r="B741" i="5"/>
  <c r="B740" i="5"/>
  <c r="B739" i="5"/>
  <c r="B738" i="5"/>
  <c r="B737" i="5"/>
  <c r="B736" i="5"/>
  <c r="B735" i="5"/>
  <c r="B734" i="5"/>
  <c r="B733" i="5"/>
  <c r="B732" i="5"/>
  <c r="B731" i="5"/>
  <c r="B730" i="5"/>
  <c r="B729" i="5"/>
  <c r="B728" i="5"/>
  <c r="B727" i="5"/>
  <c r="B726" i="5"/>
  <c r="B725" i="5"/>
  <c r="B724" i="5"/>
  <c r="B723" i="5"/>
  <c r="B722" i="5"/>
  <c r="B721" i="5"/>
  <c r="B720" i="5"/>
  <c r="B719" i="5"/>
  <c r="B718" i="5"/>
  <c r="B717" i="5"/>
  <c r="B716" i="5"/>
  <c r="B715" i="5"/>
  <c r="B714" i="5"/>
  <c r="B713" i="5"/>
  <c r="B712" i="5"/>
  <c r="B711" i="5"/>
  <c r="C710" i="5"/>
  <c r="D710" i="5"/>
  <c r="E710" i="5"/>
  <c r="F710" i="5"/>
  <c r="G710" i="5"/>
  <c r="H710" i="5"/>
  <c r="I710" i="5"/>
  <c r="J710" i="5"/>
  <c r="K710" i="5"/>
  <c r="L710" i="5"/>
  <c r="M710" i="5"/>
  <c r="N710" i="5"/>
  <c r="O710" i="5"/>
  <c r="P710" i="5"/>
  <c r="Q710" i="5"/>
  <c r="R710" i="5"/>
  <c r="S710" i="5"/>
  <c r="C709" i="5"/>
  <c r="D709" i="5"/>
  <c r="E709" i="5"/>
  <c r="F709" i="5"/>
  <c r="G709" i="5"/>
  <c r="H709" i="5"/>
  <c r="I709" i="5"/>
  <c r="J709" i="5"/>
  <c r="K709" i="5"/>
  <c r="L709" i="5"/>
  <c r="M709" i="5"/>
  <c r="N709" i="5"/>
  <c r="O709" i="5"/>
  <c r="P709" i="5"/>
  <c r="Q709" i="5"/>
  <c r="R709" i="5"/>
  <c r="S709" i="5"/>
  <c r="C708" i="5"/>
  <c r="D708" i="5"/>
  <c r="E708" i="5"/>
  <c r="F708" i="5"/>
  <c r="G708" i="5"/>
  <c r="H708" i="5"/>
  <c r="I708" i="5"/>
  <c r="J708" i="5"/>
  <c r="K708" i="5"/>
  <c r="L708" i="5"/>
  <c r="M708" i="5"/>
  <c r="N708" i="5"/>
  <c r="O708" i="5"/>
  <c r="P708" i="5"/>
  <c r="Q708" i="5"/>
  <c r="R708" i="5"/>
  <c r="S708" i="5"/>
  <c r="H707" i="5"/>
  <c r="I707" i="5"/>
  <c r="J707" i="5"/>
  <c r="K707" i="5"/>
  <c r="L707" i="5"/>
  <c r="M707" i="5"/>
  <c r="N707" i="5"/>
  <c r="O707" i="5"/>
  <c r="P707" i="5"/>
  <c r="Q707" i="5"/>
  <c r="R707" i="5"/>
  <c r="S707" i="5"/>
  <c r="C707" i="5"/>
  <c r="D707" i="5"/>
  <c r="E707" i="5"/>
  <c r="F707" i="5"/>
  <c r="G707" i="5"/>
  <c r="B710" i="5"/>
  <c r="B709" i="5"/>
  <c r="B708" i="5"/>
  <c r="B707" i="5"/>
  <c r="C706" i="5"/>
  <c r="D706" i="5"/>
  <c r="E706" i="5"/>
  <c r="F706" i="5"/>
  <c r="G706" i="5"/>
  <c r="H706" i="5"/>
  <c r="I706" i="5"/>
  <c r="J706" i="5"/>
  <c r="K706" i="5"/>
  <c r="L706" i="5"/>
  <c r="M706" i="5"/>
  <c r="N706" i="5"/>
  <c r="O706" i="5"/>
  <c r="P706" i="5"/>
  <c r="Q706" i="5"/>
  <c r="R706" i="5"/>
  <c r="S706" i="5"/>
  <c r="B706" i="5"/>
  <c r="C705" i="5"/>
  <c r="D705" i="5"/>
  <c r="E705" i="5"/>
  <c r="F705" i="5"/>
  <c r="G705" i="5"/>
  <c r="H705" i="5"/>
  <c r="I705" i="5"/>
  <c r="J705" i="5"/>
  <c r="K705" i="5"/>
  <c r="L705" i="5"/>
  <c r="M705" i="5"/>
  <c r="N705" i="5"/>
  <c r="O705" i="5"/>
  <c r="P705" i="5"/>
  <c r="Q705" i="5"/>
  <c r="R705" i="5"/>
  <c r="S705" i="5"/>
  <c r="B705" i="5"/>
  <c r="B43" i="5"/>
  <c r="C6" i="5"/>
  <c r="B669" i="5"/>
  <c r="B670" i="5"/>
  <c r="B241" i="5"/>
  <c r="B253" i="5"/>
  <c r="B330" i="5"/>
  <c r="B331" i="5"/>
  <c r="B20" i="5"/>
  <c r="B68" i="5"/>
  <c r="B34" i="5"/>
  <c r="B21" i="5"/>
  <c r="B22" i="5"/>
  <c r="B90" i="5"/>
  <c r="B91" i="5"/>
  <c r="B94" i="5"/>
  <c r="B41" i="5"/>
  <c r="B98" i="5"/>
  <c r="B13" i="5"/>
  <c r="B45" i="5"/>
  <c r="B18" i="5"/>
  <c r="B152" i="5"/>
  <c r="B15" i="5"/>
  <c r="B53" i="5"/>
  <c r="B48" i="5"/>
  <c r="B23" i="5"/>
  <c r="B29" i="5"/>
  <c r="B30" i="5"/>
  <c r="B14" i="5"/>
  <c r="B26" i="5"/>
  <c r="B49" i="5"/>
  <c r="B36" i="5"/>
  <c r="B119" i="5"/>
  <c r="B59" i="5"/>
  <c r="B24" i="5"/>
  <c r="B70" i="5"/>
  <c r="B39" i="5"/>
  <c r="B19" i="5"/>
  <c r="B86" i="5"/>
  <c r="B138" i="5"/>
  <c r="B62" i="5"/>
  <c r="B96" i="5"/>
  <c r="B97" i="5"/>
  <c r="B100" i="5"/>
  <c r="B11" i="5"/>
  <c r="B7" i="5"/>
  <c r="B28" i="5"/>
  <c r="B108" i="5"/>
  <c r="B109" i="5"/>
  <c r="B112" i="5"/>
  <c r="B63" i="5"/>
  <c r="B10" i="5"/>
  <c r="B46" i="5"/>
  <c r="B5" i="5"/>
  <c r="B16" i="5"/>
  <c r="B103" i="5"/>
  <c r="B31" i="5"/>
  <c r="B17" i="5"/>
  <c r="B27" i="5"/>
  <c r="B12" i="5"/>
  <c r="B101" i="5"/>
  <c r="B136" i="5"/>
  <c r="B75" i="5"/>
  <c r="B177" i="5"/>
  <c r="B42" i="5"/>
  <c r="B47" i="5"/>
  <c r="B50" i="5"/>
  <c r="B183" i="5"/>
  <c r="B8" i="5"/>
  <c r="B110" i="5"/>
  <c r="B111" i="5"/>
  <c r="B114" i="5"/>
  <c r="B93" i="5"/>
  <c r="B33" i="5"/>
  <c r="B71" i="5"/>
  <c r="B37" i="5"/>
  <c r="B9" i="5"/>
  <c r="B35" i="5"/>
  <c r="B38" i="5"/>
  <c r="B66" i="5"/>
  <c r="B6" i="5"/>
  <c r="B122" i="5"/>
  <c r="B61" i="5"/>
  <c r="B158" i="5"/>
  <c r="B74" i="5"/>
  <c r="B25" i="5"/>
  <c r="B40" i="5"/>
  <c r="B65" i="5"/>
  <c r="B44" i="5"/>
  <c r="B81" i="5"/>
  <c r="B77" i="5"/>
  <c r="B69" i="5"/>
  <c r="B92" i="5"/>
  <c r="B95" i="5"/>
  <c r="B115" i="5"/>
  <c r="B32" i="5"/>
  <c r="B113" i="5"/>
  <c r="B154" i="5"/>
  <c r="B55" i="5"/>
  <c r="B118" i="5"/>
  <c r="B89" i="5"/>
  <c r="B67" i="5"/>
  <c r="B51" i="5"/>
  <c r="B168" i="5"/>
  <c r="B132" i="5"/>
  <c r="B54" i="5"/>
  <c r="B162" i="5"/>
  <c r="B56" i="5"/>
  <c r="B78" i="5"/>
  <c r="B127" i="5"/>
  <c r="B131" i="5"/>
  <c r="B116" i="5"/>
  <c r="C5" i="5"/>
  <c r="C7" i="5"/>
  <c r="C8" i="5"/>
  <c r="D8" i="5"/>
  <c r="C9" i="5"/>
  <c r="D9" i="5"/>
  <c r="C10" i="5"/>
  <c r="D10" i="5"/>
  <c r="C11" i="5"/>
  <c r="D11" i="5"/>
  <c r="C12" i="5"/>
  <c r="D12" i="5"/>
  <c r="C13" i="5"/>
  <c r="D13" i="5"/>
  <c r="C14" i="5"/>
  <c r="D14" i="5"/>
  <c r="C15" i="5"/>
  <c r="D15" i="5"/>
  <c r="C16" i="5"/>
  <c r="D16" i="5"/>
  <c r="C17" i="5"/>
  <c r="D17" i="5"/>
  <c r="C18" i="5"/>
  <c r="D18" i="5"/>
  <c r="C19" i="5"/>
  <c r="D19" i="5"/>
  <c r="E19" i="5"/>
  <c r="C20" i="5"/>
  <c r="D20" i="5"/>
  <c r="E20" i="5"/>
  <c r="C21" i="5"/>
  <c r="D21" i="5"/>
  <c r="E21" i="5"/>
  <c r="C22" i="5"/>
  <c r="D22" i="5"/>
  <c r="E22" i="5"/>
  <c r="C23" i="5"/>
  <c r="D23" i="5"/>
  <c r="E23" i="5"/>
  <c r="C24" i="5"/>
  <c r="D24" i="5"/>
  <c r="E24" i="5"/>
  <c r="C25" i="5"/>
  <c r="D25" i="5"/>
  <c r="E25" i="5"/>
  <c r="C26" i="5"/>
  <c r="D26" i="5"/>
  <c r="E26" i="5"/>
  <c r="C27" i="5"/>
  <c r="D27" i="5"/>
  <c r="E27" i="5"/>
  <c r="C28" i="5"/>
  <c r="D28" i="5"/>
  <c r="E28" i="5"/>
  <c r="C29" i="5"/>
  <c r="D29" i="5"/>
  <c r="E29" i="5"/>
  <c r="C30" i="5"/>
  <c r="D30" i="5"/>
  <c r="E30" i="5"/>
  <c r="C31" i="5"/>
  <c r="D31" i="5"/>
  <c r="E31" i="5"/>
  <c r="C32" i="5"/>
  <c r="D32" i="5"/>
  <c r="E32" i="5"/>
  <c r="C33" i="5"/>
  <c r="D33" i="5"/>
  <c r="E33" i="5"/>
  <c r="C34" i="5"/>
  <c r="D34" i="5"/>
  <c r="E34" i="5"/>
  <c r="C35" i="5"/>
  <c r="D35" i="5"/>
  <c r="E35" i="5"/>
  <c r="C36" i="5"/>
  <c r="D36" i="5"/>
  <c r="E36" i="5"/>
  <c r="C37" i="5"/>
  <c r="D37" i="5"/>
  <c r="E37" i="5"/>
  <c r="C38" i="5"/>
  <c r="D38" i="5"/>
  <c r="E38" i="5"/>
  <c r="C39" i="5"/>
  <c r="D39" i="5"/>
  <c r="E39" i="5"/>
  <c r="C40" i="5"/>
  <c r="D40" i="5"/>
  <c r="E40" i="5"/>
  <c r="F40" i="5"/>
  <c r="C41" i="5"/>
  <c r="D41" i="5"/>
  <c r="E41" i="5"/>
  <c r="F41" i="5"/>
  <c r="C42" i="5"/>
  <c r="D42" i="5"/>
  <c r="E42" i="5"/>
  <c r="F42" i="5"/>
  <c r="C43" i="5"/>
  <c r="D43" i="5"/>
  <c r="E43" i="5"/>
  <c r="F43" i="5"/>
  <c r="C44" i="5"/>
  <c r="D44" i="5"/>
  <c r="E44" i="5"/>
  <c r="F44" i="5"/>
  <c r="C45" i="5"/>
  <c r="D45" i="5"/>
  <c r="E45" i="5"/>
  <c r="F45" i="5"/>
  <c r="C46" i="5"/>
  <c r="D46" i="5"/>
  <c r="E46" i="5"/>
  <c r="F46" i="5"/>
  <c r="C47" i="5"/>
  <c r="D47" i="5"/>
  <c r="E47" i="5"/>
  <c r="F47" i="5"/>
  <c r="C48" i="5"/>
  <c r="D48" i="5"/>
  <c r="E48" i="5"/>
  <c r="F48" i="5"/>
  <c r="C49" i="5"/>
  <c r="D49" i="5"/>
  <c r="E49" i="5"/>
  <c r="F49" i="5"/>
  <c r="C50" i="5"/>
  <c r="D50" i="5"/>
  <c r="E50" i="5"/>
  <c r="F50" i="5"/>
  <c r="C51" i="5"/>
  <c r="D51" i="5"/>
  <c r="E51" i="5"/>
  <c r="F51" i="5"/>
  <c r="B52" i="5"/>
  <c r="C52" i="5"/>
  <c r="D52" i="5"/>
  <c r="E52" i="5"/>
  <c r="F52" i="5"/>
  <c r="C53" i="5"/>
  <c r="D53" i="5"/>
  <c r="E53" i="5"/>
  <c r="F53" i="5"/>
  <c r="C54" i="5"/>
  <c r="D54" i="5"/>
  <c r="E54" i="5"/>
  <c r="F54" i="5"/>
  <c r="C55" i="5"/>
  <c r="D55" i="5"/>
  <c r="E55" i="5"/>
  <c r="F55" i="5"/>
  <c r="C56" i="5"/>
  <c r="D56" i="5"/>
  <c r="E56" i="5"/>
  <c r="F56" i="5"/>
  <c r="B57" i="5"/>
  <c r="C57" i="5"/>
  <c r="D57" i="5"/>
  <c r="E57" i="5"/>
  <c r="F57" i="5"/>
  <c r="B58" i="5"/>
  <c r="C58" i="5"/>
  <c r="D58" i="5"/>
  <c r="E58" i="5"/>
  <c r="F58" i="5"/>
  <c r="C59" i="5"/>
  <c r="D59" i="5"/>
  <c r="E59" i="5"/>
  <c r="F59" i="5"/>
  <c r="B60" i="5"/>
  <c r="C60" i="5"/>
  <c r="D60" i="5"/>
  <c r="E60" i="5"/>
  <c r="F60" i="5"/>
  <c r="C61" i="5"/>
  <c r="D61" i="5"/>
  <c r="E61" i="5"/>
  <c r="F61" i="5"/>
  <c r="C62" i="5"/>
  <c r="D62" i="5"/>
  <c r="E62" i="5"/>
  <c r="F62" i="5"/>
  <c r="C63" i="5"/>
  <c r="D63" i="5"/>
  <c r="E63" i="5"/>
  <c r="F63" i="5"/>
  <c r="B64" i="5"/>
  <c r="C64" i="5"/>
  <c r="D64" i="5"/>
  <c r="E64" i="5"/>
  <c r="F64" i="5"/>
  <c r="C65" i="5"/>
  <c r="D65" i="5"/>
  <c r="E65" i="5"/>
  <c r="F65" i="5"/>
  <c r="C66" i="5"/>
  <c r="D66" i="5"/>
  <c r="E66" i="5"/>
  <c r="F66" i="5"/>
  <c r="C67" i="5"/>
  <c r="D67" i="5"/>
  <c r="E67" i="5"/>
  <c r="F67" i="5"/>
  <c r="C68" i="5"/>
  <c r="D68" i="5"/>
  <c r="E68" i="5"/>
  <c r="F68" i="5"/>
  <c r="G68" i="5"/>
  <c r="C69" i="5"/>
  <c r="D69" i="5"/>
  <c r="E69" i="5"/>
  <c r="F69" i="5"/>
  <c r="G69" i="5"/>
  <c r="C70" i="5"/>
  <c r="D70" i="5"/>
  <c r="E70" i="5"/>
  <c r="F70" i="5"/>
  <c r="G70" i="5"/>
  <c r="C71" i="5"/>
  <c r="D71" i="5"/>
  <c r="E71" i="5"/>
  <c r="F71" i="5"/>
  <c r="G71" i="5"/>
  <c r="B72" i="5"/>
  <c r="C72" i="5"/>
  <c r="D72" i="5"/>
  <c r="E72" i="5"/>
  <c r="F72" i="5"/>
  <c r="G72" i="5"/>
  <c r="B73" i="5"/>
  <c r="C73" i="5"/>
  <c r="D73" i="5"/>
  <c r="E73" i="5"/>
  <c r="F73" i="5"/>
  <c r="G73" i="5"/>
  <c r="C74" i="5"/>
  <c r="D74" i="5"/>
  <c r="E74" i="5"/>
  <c r="F74" i="5"/>
  <c r="G74" i="5"/>
  <c r="C75" i="5"/>
  <c r="D75" i="5"/>
  <c r="E75" i="5"/>
  <c r="F75" i="5"/>
  <c r="G75" i="5"/>
  <c r="B76" i="5"/>
  <c r="C76" i="5"/>
  <c r="D76" i="5"/>
  <c r="E76" i="5"/>
  <c r="F76" i="5"/>
  <c r="G76" i="5"/>
  <c r="C77" i="5"/>
  <c r="D77" i="5"/>
  <c r="E77" i="5"/>
  <c r="F77" i="5"/>
  <c r="G77" i="5"/>
  <c r="C78" i="5"/>
  <c r="D78" i="5"/>
  <c r="E78" i="5"/>
  <c r="F78" i="5"/>
  <c r="G78" i="5"/>
  <c r="B79" i="5"/>
  <c r="C79" i="5"/>
  <c r="D79" i="5"/>
  <c r="E79" i="5"/>
  <c r="F79" i="5"/>
  <c r="G79" i="5"/>
  <c r="B80" i="5"/>
  <c r="C80" i="5"/>
  <c r="D80" i="5"/>
  <c r="E80" i="5"/>
  <c r="F80" i="5"/>
  <c r="G80" i="5"/>
  <c r="C81" i="5"/>
  <c r="D81" i="5"/>
  <c r="E81" i="5"/>
  <c r="F81" i="5"/>
  <c r="G81" i="5"/>
  <c r="B82" i="5"/>
  <c r="C82" i="5"/>
  <c r="D82" i="5"/>
  <c r="E82" i="5"/>
  <c r="F82" i="5"/>
  <c r="G82" i="5"/>
  <c r="B83" i="5"/>
  <c r="C83" i="5"/>
  <c r="D83" i="5"/>
  <c r="E83" i="5"/>
  <c r="F83" i="5"/>
  <c r="G83" i="5"/>
  <c r="B84" i="5"/>
  <c r="C84" i="5"/>
  <c r="D84" i="5"/>
  <c r="E84" i="5"/>
  <c r="F84" i="5"/>
  <c r="G84" i="5"/>
  <c r="B85" i="5"/>
  <c r="C85" i="5"/>
  <c r="D85" i="5"/>
  <c r="E85" i="5"/>
  <c r="F85" i="5"/>
  <c r="G85" i="5"/>
  <c r="C86" i="5"/>
  <c r="D86" i="5"/>
  <c r="E86" i="5"/>
  <c r="F86" i="5"/>
  <c r="G86" i="5"/>
  <c r="B87" i="5"/>
  <c r="C87" i="5"/>
  <c r="D87" i="5"/>
  <c r="E87" i="5"/>
  <c r="F87" i="5"/>
  <c r="G87" i="5"/>
  <c r="B88" i="5"/>
  <c r="C88" i="5"/>
  <c r="D88" i="5"/>
  <c r="E88" i="5"/>
  <c r="F88" i="5"/>
  <c r="G88" i="5"/>
  <c r="C89" i="5"/>
  <c r="D89" i="5"/>
  <c r="E89" i="5"/>
  <c r="F89" i="5"/>
  <c r="G89" i="5"/>
  <c r="C90" i="5"/>
  <c r="D90" i="5"/>
  <c r="E90" i="5"/>
  <c r="F90" i="5"/>
  <c r="G90" i="5"/>
  <c r="C91" i="5"/>
  <c r="D91" i="5"/>
  <c r="E91" i="5"/>
  <c r="F91" i="5"/>
  <c r="G91" i="5"/>
  <c r="C92" i="5"/>
  <c r="D92" i="5"/>
  <c r="E92" i="5"/>
  <c r="F92" i="5"/>
  <c r="G92" i="5"/>
  <c r="C93" i="5"/>
  <c r="D93" i="5"/>
  <c r="E93" i="5"/>
  <c r="F93" i="5"/>
  <c r="G93" i="5"/>
  <c r="C94" i="5"/>
  <c r="D94" i="5"/>
  <c r="E94" i="5"/>
  <c r="F94" i="5"/>
  <c r="G94" i="5"/>
  <c r="C95" i="5"/>
  <c r="D95" i="5"/>
  <c r="E95" i="5"/>
  <c r="F95" i="5"/>
  <c r="G95" i="5"/>
  <c r="C96" i="5"/>
  <c r="D96" i="5"/>
  <c r="E96" i="5"/>
  <c r="F96" i="5"/>
  <c r="G96" i="5"/>
  <c r="C97" i="5"/>
  <c r="D97" i="5"/>
  <c r="E97" i="5"/>
  <c r="F97" i="5"/>
  <c r="G97" i="5"/>
  <c r="C98" i="5"/>
  <c r="D98" i="5"/>
  <c r="E98" i="5"/>
  <c r="F98" i="5"/>
  <c r="G98" i="5"/>
  <c r="B99" i="5"/>
  <c r="C99" i="5"/>
  <c r="D99" i="5"/>
  <c r="E99" i="5"/>
  <c r="F99" i="5"/>
  <c r="G99" i="5"/>
  <c r="C100" i="5"/>
  <c r="D100" i="5"/>
  <c r="E100" i="5"/>
  <c r="F100" i="5"/>
  <c r="G100" i="5"/>
  <c r="C101" i="5"/>
  <c r="D101" i="5"/>
  <c r="E101" i="5"/>
  <c r="F101" i="5"/>
  <c r="G101" i="5"/>
  <c r="H101" i="5"/>
  <c r="B102" i="5"/>
  <c r="C102" i="5"/>
  <c r="D102" i="5"/>
  <c r="E102" i="5"/>
  <c r="F102" i="5"/>
  <c r="G102" i="5"/>
  <c r="H102" i="5"/>
  <c r="C103" i="5"/>
  <c r="D103" i="5"/>
  <c r="E103" i="5"/>
  <c r="F103" i="5"/>
  <c r="G103" i="5"/>
  <c r="H103" i="5"/>
  <c r="B104" i="5"/>
  <c r="C104" i="5"/>
  <c r="D104" i="5"/>
  <c r="E104" i="5"/>
  <c r="F104" i="5"/>
  <c r="G104" i="5"/>
  <c r="H104" i="5"/>
  <c r="B105" i="5"/>
  <c r="C105" i="5"/>
  <c r="D105" i="5"/>
  <c r="E105" i="5"/>
  <c r="F105" i="5"/>
  <c r="G105" i="5"/>
  <c r="H105" i="5"/>
  <c r="B106" i="5"/>
  <c r="C106" i="5"/>
  <c r="D106" i="5"/>
  <c r="E106" i="5"/>
  <c r="F106" i="5"/>
  <c r="G106" i="5"/>
  <c r="H106" i="5"/>
  <c r="B107" i="5"/>
  <c r="C107" i="5"/>
  <c r="D107" i="5"/>
  <c r="E107" i="5"/>
  <c r="F107" i="5"/>
  <c r="G107" i="5"/>
  <c r="H107" i="5"/>
  <c r="C108" i="5"/>
  <c r="D108" i="5"/>
  <c r="E108" i="5"/>
  <c r="F108" i="5"/>
  <c r="G108" i="5"/>
  <c r="H108" i="5"/>
  <c r="C109" i="5"/>
  <c r="D109" i="5"/>
  <c r="E109" i="5"/>
  <c r="F109" i="5"/>
  <c r="G109" i="5"/>
  <c r="H109" i="5"/>
  <c r="C110" i="5"/>
  <c r="D110" i="5"/>
  <c r="E110" i="5"/>
  <c r="F110" i="5"/>
  <c r="G110" i="5"/>
  <c r="H110" i="5"/>
  <c r="C111" i="5"/>
  <c r="D111" i="5"/>
  <c r="E111" i="5"/>
  <c r="F111" i="5"/>
  <c r="G111" i="5"/>
  <c r="H111" i="5"/>
  <c r="C112" i="5"/>
  <c r="D112" i="5"/>
  <c r="E112" i="5"/>
  <c r="F112" i="5"/>
  <c r="G112" i="5"/>
  <c r="H112" i="5"/>
  <c r="C113" i="5"/>
  <c r="D113" i="5"/>
  <c r="E113" i="5"/>
  <c r="F113" i="5"/>
  <c r="G113" i="5"/>
  <c r="H113" i="5"/>
  <c r="C114" i="5"/>
  <c r="D114" i="5"/>
  <c r="E114" i="5"/>
  <c r="F114" i="5"/>
  <c r="G114" i="5"/>
  <c r="H114" i="5"/>
  <c r="C115" i="5"/>
  <c r="D115" i="5"/>
  <c r="E115" i="5"/>
  <c r="F115" i="5"/>
  <c r="G115" i="5"/>
  <c r="H115" i="5"/>
  <c r="C116" i="5"/>
  <c r="D116" i="5"/>
  <c r="E116" i="5"/>
  <c r="F116" i="5"/>
  <c r="G116" i="5"/>
  <c r="H116" i="5"/>
  <c r="B117" i="5"/>
  <c r="C117" i="5"/>
  <c r="D117" i="5"/>
  <c r="E117" i="5"/>
  <c r="F117" i="5"/>
  <c r="G117" i="5"/>
  <c r="H117" i="5"/>
  <c r="C118" i="5"/>
  <c r="D118" i="5"/>
  <c r="E118" i="5"/>
  <c r="F118" i="5"/>
  <c r="G118" i="5"/>
  <c r="H118" i="5"/>
  <c r="C119" i="5"/>
  <c r="D119" i="5"/>
  <c r="E119" i="5"/>
  <c r="F119" i="5"/>
  <c r="G119" i="5"/>
  <c r="H119" i="5"/>
  <c r="B120" i="5"/>
  <c r="C120" i="5"/>
  <c r="D120" i="5"/>
  <c r="E120" i="5"/>
  <c r="F120" i="5"/>
  <c r="G120" i="5"/>
  <c r="H120" i="5"/>
  <c r="B121" i="5"/>
  <c r="C121" i="5"/>
  <c r="D121" i="5"/>
  <c r="E121" i="5"/>
  <c r="F121" i="5"/>
  <c r="G121" i="5"/>
  <c r="H121" i="5"/>
  <c r="C122" i="5"/>
  <c r="D122" i="5"/>
  <c r="E122" i="5"/>
  <c r="F122" i="5"/>
  <c r="G122" i="5"/>
  <c r="H122" i="5"/>
  <c r="B123" i="5"/>
  <c r="C123" i="5"/>
  <c r="D123" i="5"/>
  <c r="E123" i="5"/>
  <c r="F123" i="5"/>
  <c r="G123" i="5"/>
  <c r="H123" i="5"/>
  <c r="B124" i="5"/>
  <c r="C124" i="5"/>
  <c r="D124" i="5"/>
  <c r="E124" i="5"/>
  <c r="F124" i="5"/>
  <c r="G124" i="5"/>
  <c r="H124" i="5"/>
  <c r="B125" i="5"/>
  <c r="C125" i="5"/>
  <c r="D125" i="5"/>
  <c r="E125" i="5"/>
  <c r="F125" i="5"/>
  <c r="G125" i="5"/>
  <c r="H125" i="5"/>
  <c r="B126" i="5"/>
  <c r="C126" i="5"/>
  <c r="D126" i="5"/>
  <c r="E126" i="5"/>
  <c r="F126" i="5"/>
  <c r="G126" i="5"/>
  <c r="H126" i="5"/>
  <c r="C127" i="5"/>
  <c r="D127" i="5"/>
  <c r="E127" i="5"/>
  <c r="F127" i="5"/>
  <c r="G127" i="5"/>
  <c r="H127" i="5"/>
  <c r="B128" i="5"/>
  <c r="C128" i="5"/>
  <c r="D128" i="5"/>
  <c r="E128" i="5"/>
  <c r="F128" i="5"/>
  <c r="G128" i="5"/>
  <c r="H128" i="5"/>
  <c r="B129" i="5"/>
  <c r="C129" i="5"/>
  <c r="D129" i="5"/>
  <c r="E129" i="5"/>
  <c r="F129" i="5"/>
  <c r="G129" i="5"/>
  <c r="H129" i="5"/>
  <c r="B130" i="5"/>
  <c r="C130" i="5"/>
  <c r="D130" i="5"/>
  <c r="E130" i="5"/>
  <c r="F130" i="5"/>
  <c r="G130" i="5"/>
  <c r="H130" i="5"/>
  <c r="C131" i="5"/>
  <c r="D131" i="5"/>
  <c r="E131" i="5"/>
  <c r="F131" i="5"/>
  <c r="G131" i="5"/>
  <c r="H131" i="5"/>
  <c r="C132" i="5"/>
  <c r="D132" i="5"/>
  <c r="E132" i="5"/>
  <c r="F132" i="5"/>
  <c r="G132" i="5"/>
  <c r="H132" i="5"/>
  <c r="B133" i="5"/>
  <c r="C133" i="5"/>
  <c r="D133" i="5"/>
  <c r="E133" i="5"/>
  <c r="F133" i="5"/>
  <c r="G133" i="5"/>
  <c r="H133" i="5"/>
  <c r="B134" i="5"/>
  <c r="C134" i="5"/>
  <c r="D134" i="5"/>
  <c r="E134" i="5"/>
  <c r="F134" i="5"/>
  <c r="G134" i="5"/>
  <c r="H134" i="5"/>
  <c r="B135" i="5"/>
  <c r="C135" i="5"/>
  <c r="D135" i="5"/>
  <c r="E135" i="5"/>
  <c r="F135" i="5"/>
  <c r="G135" i="5"/>
  <c r="H135" i="5"/>
  <c r="C136" i="5"/>
  <c r="D136" i="5"/>
  <c r="E136" i="5"/>
  <c r="F136" i="5"/>
  <c r="G136" i="5"/>
  <c r="H136" i="5"/>
  <c r="B137" i="5"/>
  <c r="C137" i="5"/>
  <c r="D137" i="5"/>
  <c r="E137" i="5"/>
  <c r="F137" i="5"/>
  <c r="G137" i="5"/>
  <c r="H137" i="5"/>
  <c r="C138" i="5"/>
  <c r="D138" i="5"/>
  <c r="E138" i="5"/>
  <c r="F138" i="5"/>
  <c r="G138" i="5"/>
  <c r="H138" i="5"/>
  <c r="B139" i="5"/>
  <c r="C139" i="5"/>
  <c r="D139" i="5"/>
  <c r="E139" i="5"/>
  <c r="F139" i="5"/>
  <c r="G139" i="5"/>
  <c r="H139" i="5"/>
  <c r="I139" i="5"/>
  <c r="B140" i="5"/>
  <c r="C140" i="5"/>
  <c r="D140" i="5"/>
  <c r="E140" i="5"/>
  <c r="F140" i="5"/>
  <c r="G140" i="5"/>
  <c r="H140" i="5"/>
  <c r="I140" i="5"/>
  <c r="B141" i="5"/>
  <c r="C141" i="5"/>
  <c r="D141" i="5"/>
  <c r="E141" i="5"/>
  <c r="F141" i="5"/>
  <c r="G141" i="5"/>
  <c r="H141" i="5"/>
  <c r="I141" i="5"/>
  <c r="B142" i="5"/>
  <c r="C142" i="5"/>
  <c r="D142" i="5"/>
  <c r="E142" i="5"/>
  <c r="F142" i="5"/>
  <c r="G142" i="5"/>
  <c r="H142" i="5"/>
  <c r="I142" i="5"/>
  <c r="B143" i="5"/>
  <c r="C143" i="5"/>
  <c r="D143" i="5"/>
  <c r="E143" i="5"/>
  <c r="F143" i="5"/>
  <c r="G143" i="5"/>
  <c r="H143" i="5"/>
  <c r="I143" i="5"/>
  <c r="B144" i="5"/>
  <c r="C144" i="5"/>
  <c r="D144" i="5"/>
  <c r="E144" i="5"/>
  <c r="F144" i="5"/>
  <c r="G144" i="5"/>
  <c r="H144" i="5"/>
  <c r="I144" i="5"/>
  <c r="B145" i="5"/>
  <c r="C145" i="5"/>
  <c r="D145" i="5"/>
  <c r="E145" i="5"/>
  <c r="F145" i="5"/>
  <c r="G145" i="5"/>
  <c r="H145" i="5"/>
  <c r="I145" i="5"/>
  <c r="B146" i="5"/>
  <c r="C146" i="5"/>
  <c r="D146" i="5"/>
  <c r="E146" i="5"/>
  <c r="F146" i="5"/>
  <c r="G146" i="5"/>
  <c r="H146" i="5"/>
  <c r="I146" i="5"/>
  <c r="B147" i="5"/>
  <c r="C147" i="5"/>
  <c r="D147" i="5"/>
  <c r="E147" i="5"/>
  <c r="F147" i="5"/>
  <c r="G147" i="5"/>
  <c r="H147" i="5"/>
  <c r="I147" i="5"/>
  <c r="B148" i="5"/>
  <c r="C148" i="5"/>
  <c r="D148" i="5"/>
  <c r="E148" i="5"/>
  <c r="F148" i="5"/>
  <c r="G148" i="5"/>
  <c r="H148" i="5"/>
  <c r="I148" i="5"/>
  <c r="B149" i="5"/>
  <c r="C149" i="5"/>
  <c r="D149" i="5"/>
  <c r="E149" i="5"/>
  <c r="F149" i="5"/>
  <c r="G149" i="5"/>
  <c r="H149" i="5"/>
  <c r="I149" i="5"/>
  <c r="B150" i="5"/>
  <c r="C150" i="5"/>
  <c r="D150" i="5"/>
  <c r="E150" i="5"/>
  <c r="F150" i="5"/>
  <c r="G150" i="5"/>
  <c r="H150" i="5"/>
  <c r="I150" i="5"/>
  <c r="B151" i="5"/>
  <c r="C151" i="5"/>
  <c r="D151" i="5"/>
  <c r="E151" i="5"/>
  <c r="F151" i="5"/>
  <c r="G151" i="5"/>
  <c r="H151" i="5"/>
  <c r="I151" i="5"/>
  <c r="C152" i="5"/>
  <c r="D152" i="5"/>
  <c r="E152" i="5"/>
  <c r="F152" i="5"/>
  <c r="G152" i="5"/>
  <c r="H152" i="5"/>
  <c r="I152" i="5"/>
  <c r="B153" i="5"/>
  <c r="C153" i="5"/>
  <c r="D153" i="5"/>
  <c r="E153" i="5"/>
  <c r="F153" i="5"/>
  <c r="G153" i="5"/>
  <c r="H153" i="5"/>
  <c r="I153" i="5"/>
  <c r="C154" i="5"/>
  <c r="D154" i="5"/>
  <c r="E154" i="5"/>
  <c r="F154" i="5"/>
  <c r="G154" i="5"/>
  <c r="H154" i="5"/>
  <c r="I154" i="5"/>
  <c r="B155" i="5"/>
  <c r="C155" i="5"/>
  <c r="D155" i="5"/>
  <c r="E155" i="5"/>
  <c r="F155" i="5"/>
  <c r="G155" i="5"/>
  <c r="H155" i="5"/>
  <c r="I155" i="5"/>
  <c r="B156" i="5"/>
  <c r="C156" i="5"/>
  <c r="D156" i="5"/>
  <c r="E156" i="5"/>
  <c r="F156" i="5"/>
  <c r="G156" i="5"/>
  <c r="H156" i="5"/>
  <c r="I156" i="5"/>
  <c r="B157" i="5"/>
  <c r="C157" i="5"/>
  <c r="D157" i="5"/>
  <c r="E157" i="5"/>
  <c r="F157" i="5"/>
  <c r="G157" i="5"/>
  <c r="H157" i="5"/>
  <c r="I157" i="5"/>
  <c r="C158" i="5"/>
  <c r="D158" i="5"/>
  <c r="E158" i="5"/>
  <c r="F158" i="5"/>
  <c r="G158" i="5"/>
  <c r="H158" i="5"/>
  <c r="I158" i="5"/>
  <c r="B159" i="5"/>
  <c r="C159" i="5"/>
  <c r="D159" i="5"/>
  <c r="E159" i="5"/>
  <c r="F159" i="5"/>
  <c r="G159" i="5"/>
  <c r="H159" i="5"/>
  <c r="I159" i="5"/>
  <c r="B160" i="5"/>
  <c r="C160" i="5"/>
  <c r="D160" i="5"/>
  <c r="E160" i="5"/>
  <c r="F160" i="5"/>
  <c r="G160" i="5"/>
  <c r="H160" i="5"/>
  <c r="I160" i="5"/>
  <c r="B161" i="5"/>
  <c r="C161" i="5"/>
  <c r="D161" i="5"/>
  <c r="E161" i="5"/>
  <c r="F161" i="5"/>
  <c r="G161" i="5"/>
  <c r="H161" i="5"/>
  <c r="I161" i="5"/>
  <c r="C162" i="5"/>
  <c r="D162" i="5"/>
  <c r="E162" i="5"/>
  <c r="F162" i="5"/>
  <c r="G162" i="5"/>
  <c r="H162" i="5"/>
  <c r="I162" i="5"/>
  <c r="B163" i="5"/>
  <c r="C163" i="5"/>
  <c r="D163" i="5"/>
  <c r="E163" i="5"/>
  <c r="F163" i="5"/>
  <c r="G163" i="5"/>
  <c r="H163" i="5"/>
  <c r="I163" i="5"/>
  <c r="B164" i="5"/>
  <c r="C164" i="5"/>
  <c r="D164" i="5"/>
  <c r="E164" i="5"/>
  <c r="F164" i="5"/>
  <c r="G164" i="5"/>
  <c r="H164" i="5"/>
  <c r="I164" i="5"/>
  <c r="B165" i="5"/>
  <c r="C165" i="5"/>
  <c r="D165" i="5"/>
  <c r="E165" i="5"/>
  <c r="F165" i="5"/>
  <c r="G165" i="5"/>
  <c r="H165" i="5"/>
  <c r="I165" i="5"/>
  <c r="B166" i="5"/>
  <c r="C166" i="5"/>
  <c r="D166" i="5"/>
  <c r="E166" i="5"/>
  <c r="F166" i="5"/>
  <c r="G166" i="5"/>
  <c r="H166" i="5"/>
  <c r="I166" i="5"/>
  <c r="B167" i="5"/>
  <c r="C167" i="5"/>
  <c r="D167" i="5"/>
  <c r="E167" i="5"/>
  <c r="F167" i="5"/>
  <c r="G167" i="5"/>
  <c r="H167" i="5"/>
  <c r="I167" i="5"/>
  <c r="C168" i="5"/>
  <c r="D168" i="5"/>
  <c r="E168" i="5"/>
  <c r="F168" i="5"/>
  <c r="G168" i="5"/>
  <c r="H168" i="5"/>
  <c r="I168" i="5"/>
  <c r="B169" i="5"/>
  <c r="C169" i="5"/>
  <c r="D169" i="5"/>
  <c r="E169" i="5"/>
  <c r="F169" i="5"/>
  <c r="G169" i="5"/>
  <c r="H169" i="5"/>
  <c r="I169" i="5"/>
  <c r="B170" i="5"/>
  <c r="C170" i="5"/>
  <c r="D170" i="5"/>
  <c r="E170" i="5"/>
  <c r="F170" i="5"/>
  <c r="G170" i="5"/>
  <c r="H170" i="5"/>
  <c r="I170" i="5"/>
  <c r="B171" i="5"/>
  <c r="C171" i="5"/>
  <c r="D171" i="5"/>
  <c r="E171" i="5"/>
  <c r="F171" i="5"/>
  <c r="G171" i="5"/>
  <c r="H171" i="5"/>
  <c r="I171" i="5"/>
  <c r="B172" i="5"/>
  <c r="C172" i="5"/>
  <c r="D172" i="5"/>
  <c r="E172" i="5"/>
  <c r="F172" i="5"/>
  <c r="G172" i="5"/>
  <c r="H172" i="5"/>
  <c r="I172" i="5"/>
  <c r="B173" i="5"/>
  <c r="C173" i="5"/>
  <c r="D173" i="5"/>
  <c r="E173" i="5"/>
  <c r="F173" i="5"/>
  <c r="G173" i="5"/>
  <c r="H173" i="5"/>
  <c r="I173" i="5"/>
  <c r="B174" i="5"/>
  <c r="C174" i="5"/>
  <c r="D174" i="5"/>
  <c r="E174" i="5"/>
  <c r="F174" i="5"/>
  <c r="G174" i="5"/>
  <c r="H174" i="5"/>
  <c r="I174" i="5"/>
  <c r="B175" i="5"/>
  <c r="C175" i="5"/>
  <c r="D175" i="5"/>
  <c r="E175" i="5"/>
  <c r="F175" i="5"/>
  <c r="G175" i="5"/>
  <c r="H175" i="5"/>
  <c r="I175" i="5"/>
  <c r="B176" i="5"/>
  <c r="C176" i="5"/>
  <c r="D176" i="5"/>
  <c r="E176" i="5"/>
  <c r="F176" i="5"/>
  <c r="G176" i="5"/>
  <c r="H176" i="5"/>
  <c r="I176" i="5"/>
  <c r="C177" i="5"/>
  <c r="D177" i="5"/>
  <c r="E177" i="5"/>
  <c r="F177" i="5"/>
  <c r="G177" i="5"/>
  <c r="H177" i="5"/>
  <c r="I177" i="5"/>
  <c r="B178" i="5"/>
  <c r="C178" i="5"/>
  <c r="D178" i="5"/>
  <c r="E178" i="5"/>
  <c r="F178" i="5"/>
  <c r="G178" i="5"/>
  <c r="H178" i="5"/>
  <c r="I178" i="5"/>
  <c r="B179" i="5"/>
  <c r="C179" i="5"/>
  <c r="D179" i="5"/>
  <c r="E179" i="5"/>
  <c r="F179" i="5"/>
  <c r="G179" i="5"/>
  <c r="H179" i="5"/>
  <c r="I179" i="5"/>
  <c r="B180" i="5"/>
  <c r="C180" i="5"/>
  <c r="D180" i="5"/>
  <c r="E180" i="5"/>
  <c r="F180" i="5"/>
  <c r="G180" i="5"/>
  <c r="H180" i="5"/>
  <c r="I180" i="5"/>
  <c r="B181" i="5"/>
  <c r="C181" i="5"/>
  <c r="D181" i="5"/>
  <c r="E181" i="5"/>
  <c r="F181" i="5"/>
  <c r="G181" i="5"/>
  <c r="H181" i="5"/>
  <c r="I181" i="5"/>
  <c r="J181" i="5"/>
  <c r="B182" i="5"/>
  <c r="C182" i="5"/>
  <c r="D182" i="5"/>
  <c r="E182" i="5"/>
  <c r="F182" i="5"/>
  <c r="G182" i="5"/>
  <c r="H182" i="5"/>
  <c r="I182" i="5"/>
  <c r="J182" i="5"/>
  <c r="C183" i="5"/>
  <c r="D183" i="5"/>
  <c r="E183" i="5"/>
  <c r="F183" i="5"/>
  <c r="G183" i="5"/>
  <c r="H183" i="5"/>
  <c r="I183" i="5"/>
  <c r="J183" i="5"/>
  <c r="B184" i="5"/>
  <c r="C184" i="5"/>
  <c r="D184" i="5"/>
  <c r="E184" i="5"/>
  <c r="F184" i="5"/>
  <c r="G184" i="5"/>
  <c r="H184" i="5"/>
  <c r="I184" i="5"/>
  <c r="J184" i="5"/>
  <c r="B185" i="5"/>
  <c r="C185" i="5"/>
  <c r="D185" i="5"/>
  <c r="E185" i="5"/>
  <c r="F185" i="5"/>
  <c r="G185" i="5"/>
  <c r="H185" i="5"/>
  <c r="I185" i="5"/>
  <c r="J185" i="5"/>
  <c r="B186" i="5"/>
  <c r="C186" i="5"/>
  <c r="D186" i="5"/>
  <c r="E186" i="5"/>
  <c r="F186" i="5"/>
  <c r="G186" i="5"/>
  <c r="H186" i="5"/>
  <c r="I186" i="5"/>
  <c r="J186" i="5"/>
  <c r="B187" i="5"/>
  <c r="C187" i="5"/>
  <c r="D187" i="5"/>
  <c r="E187" i="5"/>
  <c r="F187" i="5"/>
  <c r="G187" i="5"/>
  <c r="H187" i="5"/>
  <c r="I187" i="5"/>
  <c r="J187" i="5"/>
  <c r="B188" i="5"/>
  <c r="C188" i="5"/>
  <c r="D188" i="5"/>
  <c r="E188" i="5"/>
  <c r="F188" i="5"/>
  <c r="G188" i="5"/>
  <c r="H188" i="5"/>
  <c r="I188" i="5"/>
  <c r="J188" i="5"/>
  <c r="B189" i="5"/>
  <c r="C189" i="5"/>
  <c r="D189" i="5"/>
  <c r="E189" i="5"/>
  <c r="F189" i="5"/>
  <c r="G189" i="5"/>
  <c r="H189" i="5"/>
  <c r="I189" i="5"/>
  <c r="J189" i="5"/>
  <c r="B190" i="5"/>
  <c r="C190" i="5"/>
  <c r="D190" i="5"/>
  <c r="E190" i="5"/>
  <c r="F190" i="5"/>
  <c r="G190" i="5"/>
  <c r="H190" i="5"/>
  <c r="I190" i="5"/>
  <c r="J190" i="5"/>
  <c r="B191" i="5"/>
  <c r="C191" i="5"/>
  <c r="D191" i="5"/>
  <c r="E191" i="5"/>
  <c r="F191" i="5"/>
  <c r="G191" i="5"/>
  <c r="H191" i="5"/>
  <c r="I191" i="5"/>
  <c r="J191" i="5"/>
  <c r="B192" i="5"/>
  <c r="C192" i="5"/>
  <c r="D192" i="5"/>
  <c r="E192" i="5"/>
  <c r="F192" i="5"/>
  <c r="G192" i="5"/>
  <c r="H192" i="5"/>
  <c r="I192" i="5"/>
  <c r="J192" i="5"/>
  <c r="B193" i="5"/>
  <c r="C193" i="5"/>
  <c r="D193" i="5"/>
  <c r="E193" i="5"/>
  <c r="F193" i="5"/>
  <c r="G193" i="5"/>
  <c r="H193" i="5"/>
  <c r="I193" i="5"/>
  <c r="J193" i="5"/>
  <c r="B194" i="5"/>
  <c r="C194" i="5"/>
  <c r="D194" i="5"/>
  <c r="E194" i="5"/>
  <c r="F194" i="5"/>
  <c r="G194" i="5"/>
  <c r="H194" i="5"/>
  <c r="I194" i="5"/>
  <c r="J194" i="5"/>
  <c r="B195" i="5"/>
  <c r="C195" i="5"/>
  <c r="D195" i="5"/>
  <c r="E195" i="5"/>
  <c r="F195" i="5"/>
  <c r="G195" i="5"/>
  <c r="H195" i="5"/>
  <c r="I195" i="5"/>
  <c r="J195" i="5"/>
  <c r="B196" i="5"/>
  <c r="C196" i="5"/>
  <c r="D196" i="5"/>
  <c r="E196" i="5"/>
  <c r="F196" i="5"/>
  <c r="G196" i="5"/>
  <c r="H196" i="5"/>
  <c r="I196" i="5"/>
  <c r="J196" i="5"/>
  <c r="B197" i="5"/>
  <c r="C197" i="5"/>
  <c r="D197" i="5"/>
  <c r="E197" i="5"/>
  <c r="F197" i="5"/>
  <c r="G197" i="5"/>
  <c r="H197" i="5"/>
  <c r="I197" i="5"/>
  <c r="J197" i="5"/>
  <c r="B198" i="5"/>
  <c r="C198" i="5"/>
  <c r="D198" i="5"/>
  <c r="E198" i="5"/>
  <c r="F198" i="5"/>
  <c r="G198" i="5"/>
  <c r="H198" i="5"/>
  <c r="I198" i="5"/>
  <c r="J198" i="5"/>
  <c r="B199" i="5"/>
  <c r="C199" i="5"/>
  <c r="D199" i="5"/>
  <c r="E199" i="5"/>
  <c r="F199" i="5"/>
  <c r="G199" i="5"/>
  <c r="H199" i="5"/>
  <c r="I199" i="5"/>
  <c r="J199" i="5"/>
  <c r="B200" i="5"/>
  <c r="C200" i="5"/>
  <c r="D200" i="5"/>
  <c r="E200" i="5"/>
  <c r="F200" i="5"/>
  <c r="G200" i="5"/>
  <c r="H200" i="5"/>
  <c r="I200" i="5"/>
  <c r="J200" i="5"/>
  <c r="B201" i="5"/>
  <c r="C201" i="5"/>
  <c r="D201" i="5"/>
  <c r="E201" i="5"/>
  <c r="F201" i="5"/>
  <c r="G201" i="5"/>
  <c r="H201" i="5"/>
  <c r="I201" i="5"/>
  <c r="J201" i="5"/>
  <c r="B202" i="5"/>
  <c r="C202" i="5"/>
  <c r="D202" i="5"/>
  <c r="E202" i="5"/>
  <c r="F202" i="5"/>
  <c r="G202" i="5"/>
  <c r="H202" i="5"/>
  <c r="I202" i="5"/>
  <c r="J202" i="5"/>
  <c r="B203" i="5"/>
  <c r="C203" i="5"/>
  <c r="D203" i="5"/>
  <c r="E203" i="5"/>
  <c r="F203" i="5"/>
  <c r="G203" i="5"/>
  <c r="H203" i="5"/>
  <c r="I203" i="5"/>
  <c r="J203" i="5"/>
  <c r="B204" i="5"/>
  <c r="C204" i="5"/>
  <c r="D204" i="5"/>
  <c r="E204" i="5"/>
  <c r="F204" i="5"/>
  <c r="G204" i="5"/>
  <c r="H204" i="5"/>
  <c r="I204" i="5"/>
  <c r="J204" i="5"/>
  <c r="B205" i="5"/>
  <c r="C205" i="5"/>
  <c r="D205" i="5"/>
  <c r="E205" i="5"/>
  <c r="F205" i="5"/>
  <c r="G205" i="5"/>
  <c r="H205" i="5"/>
  <c r="I205" i="5"/>
  <c r="J205" i="5"/>
  <c r="B206" i="5"/>
  <c r="C206" i="5"/>
  <c r="D206" i="5"/>
  <c r="E206" i="5"/>
  <c r="F206" i="5"/>
  <c r="G206" i="5"/>
  <c r="H206" i="5"/>
  <c r="I206" i="5"/>
  <c r="J206" i="5"/>
  <c r="B207" i="5"/>
  <c r="C207" i="5"/>
  <c r="D207" i="5"/>
  <c r="E207" i="5"/>
  <c r="F207" i="5"/>
  <c r="G207" i="5"/>
  <c r="H207" i="5"/>
  <c r="I207" i="5"/>
  <c r="J207" i="5"/>
  <c r="B208" i="5"/>
  <c r="C208" i="5"/>
  <c r="D208" i="5"/>
  <c r="E208" i="5"/>
  <c r="F208" i="5"/>
  <c r="G208" i="5"/>
  <c r="H208" i="5"/>
  <c r="I208" i="5"/>
  <c r="J208" i="5"/>
  <c r="B209" i="5"/>
  <c r="C209" i="5"/>
  <c r="D209" i="5"/>
  <c r="E209" i="5"/>
  <c r="F209" i="5"/>
  <c r="G209" i="5"/>
  <c r="H209" i="5"/>
  <c r="I209" i="5"/>
  <c r="J209" i="5"/>
  <c r="B210" i="5"/>
  <c r="C210" i="5"/>
  <c r="D210" i="5"/>
  <c r="E210" i="5"/>
  <c r="F210" i="5"/>
  <c r="G210" i="5"/>
  <c r="H210" i="5"/>
  <c r="I210" i="5"/>
  <c r="J210" i="5"/>
  <c r="B211" i="5"/>
  <c r="C211" i="5"/>
  <c r="D211" i="5"/>
  <c r="E211" i="5"/>
  <c r="F211" i="5"/>
  <c r="G211" i="5"/>
  <c r="H211" i="5"/>
  <c r="I211" i="5"/>
  <c r="J211" i="5"/>
  <c r="B212" i="5"/>
  <c r="C212" i="5"/>
  <c r="D212" i="5"/>
  <c r="E212" i="5"/>
  <c r="F212" i="5"/>
  <c r="G212" i="5"/>
  <c r="H212" i="5"/>
  <c r="I212" i="5"/>
  <c r="J212" i="5"/>
  <c r="B213" i="5"/>
  <c r="C213" i="5"/>
  <c r="D213" i="5"/>
  <c r="E213" i="5"/>
  <c r="F213" i="5"/>
  <c r="G213" i="5"/>
  <c r="H213" i="5"/>
  <c r="I213" i="5"/>
  <c r="J213" i="5"/>
  <c r="B214" i="5"/>
  <c r="C214" i="5"/>
  <c r="D214" i="5"/>
  <c r="E214" i="5"/>
  <c r="F214" i="5"/>
  <c r="G214" i="5"/>
  <c r="H214" i="5"/>
  <c r="I214" i="5"/>
  <c r="J214" i="5"/>
  <c r="B215" i="5"/>
  <c r="C215" i="5"/>
  <c r="D215" i="5"/>
  <c r="E215" i="5"/>
  <c r="F215" i="5"/>
  <c r="G215" i="5"/>
  <c r="H215" i="5"/>
  <c r="I215" i="5"/>
  <c r="J215" i="5"/>
  <c r="B216" i="5"/>
  <c r="C216" i="5"/>
  <c r="D216" i="5"/>
  <c r="E216" i="5"/>
  <c r="F216" i="5"/>
  <c r="G216" i="5"/>
  <c r="H216" i="5"/>
  <c r="I216" i="5"/>
  <c r="J216" i="5"/>
  <c r="B217" i="5"/>
  <c r="C217" i="5"/>
  <c r="D217" i="5"/>
  <c r="E217" i="5"/>
  <c r="F217" i="5"/>
  <c r="G217" i="5"/>
  <c r="H217" i="5"/>
  <c r="I217" i="5"/>
  <c r="J217" i="5"/>
  <c r="B218" i="5"/>
  <c r="C218" i="5"/>
  <c r="D218" i="5"/>
  <c r="E218" i="5"/>
  <c r="F218" i="5"/>
  <c r="G218" i="5"/>
  <c r="H218" i="5"/>
  <c r="I218" i="5"/>
  <c r="J218" i="5"/>
  <c r="B219" i="5"/>
  <c r="C219" i="5"/>
  <c r="D219" i="5"/>
  <c r="E219" i="5"/>
  <c r="F219" i="5"/>
  <c r="G219" i="5"/>
  <c r="H219" i="5"/>
  <c r="I219" i="5"/>
  <c r="J219" i="5"/>
  <c r="B220" i="5"/>
  <c r="C220" i="5"/>
  <c r="D220" i="5"/>
  <c r="E220" i="5"/>
  <c r="F220" i="5"/>
  <c r="G220" i="5"/>
  <c r="H220" i="5"/>
  <c r="I220" i="5"/>
  <c r="J220" i="5"/>
  <c r="B221" i="5"/>
  <c r="C221" i="5"/>
  <c r="D221" i="5"/>
  <c r="E221" i="5"/>
  <c r="F221" i="5"/>
  <c r="G221" i="5"/>
  <c r="H221" i="5"/>
  <c r="I221" i="5"/>
  <c r="J221" i="5"/>
  <c r="B222" i="5"/>
  <c r="C222" i="5"/>
  <c r="D222" i="5"/>
  <c r="E222" i="5"/>
  <c r="F222" i="5"/>
  <c r="G222" i="5"/>
  <c r="H222" i="5"/>
  <c r="I222" i="5"/>
  <c r="J222" i="5"/>
  <c r="B223" i="5"/>
  <c r="C223" i="5"/>
  <c r="D223" i="5"/>
  <c r="E223" i="5"/>
  <c r="F223" i="5"/>
  <c r="G223" i="5"/>
  <c r="H223" i="5"/>
  <c r="I223" i="5"/>
  <c r="J223" i="5"/>
  <c r="B224" i="5"/>
  <c r="C224" i="5"/>
  <c r="D224" i="5"/>
  <c r="E224" i="5"/>
  <c r="F224" i="5"/>
  <c r="G224" i="5"/>
  <c r="H224" i="5"/>
  <c r="I224" i="5"/>
  <c r="J224" i="5"/>
  <c r="B225" i="5"/>
  <c r="C225" i="5"/>
  <c r="D225" i="5"/>
  <c r="E225" i="5"/>
  <c r="F225" i="5"/>
  <c r="G225" i="5"/>
  <c r="H225" i="5"/>
  <c r="I225" i="5"/>
  <c r="J225" i="5"/>
  <c r="B226" i="5"/>
  <c r="C226" i="5"/>
  <c r="D226" i="5"/>
  <c r="E226" i="5"/>
  <c r="F226" i="5"/>
  <c r="G226" i="5"/>
  <c r="H226" i="5"/>
  <c r="I226" i="5"/>
  <c r="J226" i="5"/>
  <c r="K226" i="5"/>
  <c r="B227" i="5"/>
  <c r="C227" i="5"/>
  <c r="D227" i="5"/>
  <c r="E227" i="5"/>
  <c r="F227" i="5"/>
  <c r="G227" i="5"/>
  <c r="H227" i="5"/>
  <c r="I227" i="5"/>
  <c r="J227" i="5"/>
  <c r="K227" i="5"/>
  <c r="B228" i="5"/>
  <c r="C228" i="5"/>
  <c r="D228" i="5"/>
  <c r="E228" i="5"/>
  <c r="F228" i="5"/>
  <c r="G228" i="5"/>
  <c r="H228" i="5"/>
  <c r="I228" i="5"/>
  <c r="J228" i="5"/>
  <c r="K228" i="5"/>
  <c r="B229" i="5"/>
  <c r="C229" i="5"/>
  <c r="D229" i="5"/>
  <c r="E229" i="5"/>
  <c r="F229" i="5"/>
  <c r="G229" i="5"/>
  <c r="H229" i="5"/>
  <c r="I229" i="5"/>
  <c r="J229" i="5"/>
  <c r="K229" i="5"/>
  <c r="B230" i="5"/>
  <c r="C230" i="5"/>
  <c r="D230" i="5"/>
  <c r="E230" i="5"/>
  <c r="F230" i="5"/>
  <c r="G230" i="5"/>
  <c r="H230" i="5"/>
  <c r="I230" i="5"/>
  <c r="J230" i="5"/>
  <c r="K230" i="5"/>
  <c r="B231" i="5"/>
  <c r="C231" i="5"/>
  <c r="D231" i="5"/>
  <c r="E231" i="5"/>
  <c r="F231" i="5"/>
  <c r="G231" i="5"/>
  <c r="H231" i="5"/>
  <c r="I231" i="5"/>
  <c r="J231" i="5"/>
  <c r="K231" i="5"/>
  <c r="B232" i="5"/>
  <c r="C232" i="5"/>
  <c r="D232" i="5"/>
  <c r="E232" i="5"/>
  <c r="F232" i="5"/>
  <c r="G232" i="5"/>
  <c r="H232" i="5"/>
  <c r="I232" i="5"/>
  <c r="J232" i="5"/>
  <c r="K232" i="5"/>
  <c r="B233" i="5"/>
  <c r="C233" i="5"/>
  <c r="D233" i="5"/>
  <c r="E233" i="5"/>
  <c r="F233" i="5"/>
  <c r="G233" i="5"/>
  <c r="H233" i="5"/>
  <c r="I233" i="5"/>
  <c r="J233" i="5"/>
  <c r="K233" i="5"/>
  <c r="B234" i="5"/>
  <c r="C234" i="5"/>
  <c r="D234" i="5"/>
  <c r="E234" i="5"/>
  <c r="F234" i="5"/>
  <c r="G234" i="5"/>
  <c r="H234" i="5"/>
  <c r="I234" i="5"/>
  <c r="J234" i="5"/>
  <c r="K234" i="5"/>
  <c r="B235" i="5"/>
  <c r="C235" i="5"/>
  <c r="D235" i="5"/>
  <c r="E235" i="5"/>
  <c r="F235" i="5"/>
  <c r="G235" i="5"/>
  <c r="H235" i="5"/>
  <c r="I235" i="5"/>
  <c r="J235" i="5"/>
  <c r="K235" i="5"/>
  <c r="B236" i="5"/>
  <c r="C236" i="5"/>
  <c r="D236" i="5"/>
  <c r="E236" i="5"/>
  <c r="F236" i="5"/>
  <c r="G236" i="5"/>
  <c r="H236" i="5"/>
  <c r="I236" i="5"/>
  <c r="J236" i="5"/>
  <c r="K236" i="5"/>
  <c r="B237" i="5"/>
  <c r="C237" i="5"/>
  <c r="D237" i="5"/>
  <c r="E237" i="5"/>
  <c r="F237" i="5"/>
  <c r="G237" i="5"/>
  <c r="H237" i="5"/>
  <c r="I237" i="5"/>
  <c r="J237" i="5"/>
  <c r="K237" i="5"/>
  <c r="B238" i="5"/>
  <c r="C238" i="5"/>
  <c r="D238" i="5"/>
  <c r="E238" i="5"/>
  <c r="F238" i="5"/>
  <c r="G238" i="5"/>
  <c r="H238" i="5"/>
  <c r="I238" i="5"/>
  <c r="J238" i="5"/>
  <c r="K238" i="5"/>
  <c r="B239" i="5"/>
  <c r="C239" i="5"/>
  <c r="D239" i="5"/>
  <c r="E239" i="5"/>
  <c r="F239" i="5"/>
  <c r="G239" i="5"/>
  <c r="H239" i="5"/>
  <c r="I239" i="5"/>
  <c r="J239" i="5"/>
  <c r="K239" i="5"/>
  <c r="B240" i="5"/>
  <c r="C240" i="5"/>
  <c r="D240" i="5"/>
  <c r="E240" i="5"/>
  <c r="F240" i="5"/>
  <c r="G240" i="5"/>
  <c r="H240" i="5"/>
  <c r="I240" i="5"/>
  <c r="J240" i="5"/>
  <c r="K240" i="5"/>
  <c r="C241" i="5"/>
  <c r="D241" i="5"/>
  <c r="E241" i="5"/>
  <c r="F241" i="5"/>
  <c r="G241" i="5"/>
  <c r="H241" i="5"/>
  <c r="I241" i="5"/>
  <c r="J241" i="5"/>
  <c r="K241" i="5"/>
  <c r="B242" i="5"/>
  <c r="C242" i="5"/>
  <c r="D242" i="5"/>
  <c r="E242" i="5"/>
  <c r="F242" i="5"/>
  <c r="G242" i="5"/>
  <c r="H242" i="5"/>
  <c r="I242" i="5"/>
  <c r="J242" i="5"/>
  <c r="K242" i="5"/>
  <c r="B243" i="5"/>
  <c r="C243" i="5"/>
  <c r="D243" i="5"/>
  <c r="E243" i="5"/>
  <c r="F243" i="5"/>
  <c r="G243" i="5"/>
  <c r="H243" i="5"/>
  <c r="I243" i="5"/>
  <c r="J243" i="5"/>
  <c r="K243" i="5"/>
  <c r="B244" i="5"/>
  <c r="C244" i="5"/>
  <c r="D244" i="5"/>
  <c r="E244" i="5"/>
  <c r="F244" i="5"/>
  <c r="G244" i="5"/>
  <c r="H244" i="5"/>
  <c r="I244" i="5"/>
  <c r="J244" i="5"/>
  <c r="K244" i="5"/>
  <c r="B245" i="5"/>
  <c r="C245" i="5"/>
  <c r="D245" i="5"/>
  <c r="E245" i="5"/>
  <c r="F245" i="5"/>
  <c r="G245" i="5"/>
  <c r="H245" i="5"/>
  <c r="I245" i="5"/>
  <c r="J245" i="5"/>
  <c r="K245" i="5"/>
  <c r="B246" i="5"/>
  <c r="C246" i="5"/>
  <c r="D246" i="5"/>
  <c r="E246" i="5"/>
  <c r="F246" i="5"/>
  <c r="G246" i="5"/>
  <c r="H246" i="5"/>
  <c r="I246" i="5"/>
  <c r="J246" i="5"/>
  <c r="K246" i="5"/>
  <c r="B247" i="5"/>
  <c r="C247" i="5"/>
  <c r="D247" i="5"/>
  <c r="E247" i="5"/>
  <c r="F247" i="5"/>
  <c r="G247" i="5"/>
  <c r="H247" i="5"/>
  <c r="I247" i="5"/>
  <c r="J247" i="5"/>
  <c r="K247" i="5"/>
  <c r="B248" i="5"/>
  <c r="C248" i="5"/>
  <c r="D248" i="5"/>
  <c r="E248" i="5"/>
  <c r="F248" i="5"/>
  <c r="G248" i="5"/>
  <c r="H248" i="5"/>
  <c r="I248" i="5"/>
  <c r="J248" i="5"/>
  <c r="K248" i="5"/>
  <c r="B249" i="5"/>
  <c r="C249" i="5"/>
  <c r="D249" i="5"/>
  <c r="E249" i="5"/>
  <c r="F249" i="5"/>
  <c r="G249" i="5"/>
  <c r="H249" i="5"/>
  <c r="I249" i="5"/>
  <c r="J249" i="5"/>
  <c r="K249" i="5"/>
  <c r="B250" i="5"/>
  <c r="C250" i="5"/>
  <c r="D250" i="5"/>
  <c r="E250" i="5"/>
  <c r="F250" i="5"/>
  <c r="G250" i="5"/>
  <c r="H250" i="5"/>
  <c r="I250" i="5"/>
  <c r="J250" i="5"/>
  <c r="K250" i="5"/>
  <c r="B251" i="5"/>
  <c r="C251" i="5"/>
  <c r="D251" i="5"/>
  <c r="E251" i="5"/>
  <c r="F251" i="5"/>
  <c r="G251" i="5"/>
  <c r="H251" i="5"/>
  <c r="I251" i="5"/>
  <c r="J251" i="5"/>
  <c r="K251" i="5"/>
  <c r="B252" i="5"/>
  <c r="C252" i="5"/>
  <c r="D252" i="5"/>
  <c r="E252" i="5"/>
  <c r="F252" i="5"/>
  <c r="G252" i="5"/>
  <c r="H252" i="5"/>
  <c r="I252" i="5"/>
  <c r="J252" i="5"/>
  <c r="K252" i="5"/>
  <c r="C253" i="5"/>
  <c r="D253" i="5"/>
  <c r="E253" i="5"/>
  <c r="F253" i="5"/>
  <c r="G253" i="5"/>
  <c r="H253" i="5"/>
  <c r="I253" i="5"/>
  <c r="J253" i="5"/>
  <c r="K253" i="5"/>
  <c r="B254" i="5"/>
  <c r="C254" i="5"/>
  <c r="D254" i="5"/>
  <c r="E254" i="5"/>
  <c r="F254" i="5"/>
  <c r="G254" i="5"/>
  <c r="H254" i="5"/>
  <c r="I254" i="5"/>
  <c r="J254" i="5"/>
  <c r="K254" i="5"/>
  <c r="B255" i="5"/>
  <c r="C255" i="5"/>
  <c r="D255" i="5"/>
  <c r="E255" i="5"/>
  <c r="F255" i="5"/>
  <c r="G255" i="5"/>
  <c r="H255" i="5"/>
  <c r="I255" i="5"/>
  <c r="J255" i="5"/>
  <c r="K255" i="5"/>
  <c r="B256" i="5"/>
  <c r="C256" i="5"/>
  <c r="D256" i="5"/>
  <c r="E256" i="5"/>
  <c r="F256" i="5"/>
  <c r="G256" i="5"/>
  <c r="H256" i="5"/>
  <c r="I256" i="5"/>
  <c r="J256" i="5"/>
  <c r="K256" i="5"/>
  <c r="B257" i="5"/>
  <c r="C257" i="5"/>
  <c r="D257" i="5"/>
  <c r="E257" i="5"/>
  <c r="F257" i="5"/>
  <c r="G257" i="5"/>
  <c r="H257" i="5"/>
  <c r="I257" i="5"/>
  <c r="J257" i="5"/>
  <c r="K257" i="5"/>
  <c r="B258" i="5"/>
  <c r="C258" i="5"/>
  <c r="D258" i="5"/>
  <c r="E258" i="5"/>
  <c r="F258" i="5"/>
  <c r="G258" i="5"/>
  <c r="H258" i="5"/>
  <c r="I258" i="5"/>
  <c r="J258" i="5"/>
  <c r="K258" i="5"/>
  <c r="B259" i="5"/>
  <c r="C259" i="5"/>
  <c r="D259" i="5"/>
  <c r="E259" i="5"/>
  <c r="F259" i="5"/>
  <c r="G259" i="5"/>
  <c r="H259" i="5"/>
  <c r="I259" i="5"/>
  <c r="J259" i="5"/>
  <c r="K259" i="5"/>
  <c r="B260" i="5"/>
  <c r="C260" i="5"/>
  <c r="D260" i="5"/>
  <c r="E260" i="5"/>
  <c r="F260" i="5"/>
  <c r="G260" i="5"/>
  <c r="H260" i="5"/>
  <c r="I260" i="5"/>
  <c r="J260" i="5"/>
  <c r="K260" i="5"/>
  <c r="B261" i="5"/>
  <c r="C261" i="5"/>
  <c r="D261" i="5"/>
  <c r="E261" i="5"/>
  <c r="F261" i="5"/>
  <c r="G261" i="5"/>
  <c r="H261" i="5"/>
  <c r="I261" i="5"/>
  <c r="J261" i="5"/>
  <c r="K261" i="5"/>
  <c r="B262" i="5"/>
  <c r="C262" i="5"/>
  <c r="D262" i="5"/>
  <c r="E262" i="5"/>
  <c r="F262" i="5"/>
  <c r="G262" i="5"/>
  <c r="H262" i="5"/>
  <c r="I262" i="5"/>
  <c r="J262" i="5"/>
  <c r="K262" i="5"/>
  <c r="B263" i="5"/>
  <c r="C263" i="5"/>
  <c r="D263" i="5"/>
  <c r="E263" i="5"/>
  <c r="F263" i="5"/>
  <c r="G263" i="5"/>
  <c r="H263" i="5"/>
  <c r="I263" i="5"/>
  <c r="J263" i="5"/>
  <c r="K263" i="5"/>
  <c r="B264" i="5"/>
  <c r="C264" i="5"/>
  <c r="D264" i="5"/>
  <c r="E264" i="5"/>
  <c r="F264" i="5"/>
  <c r="G264" i="5"/>
  <c r="H264" i="5"/>
  <c r="I264" i="5"/>
  <c r="J264" i="5"/>
  <c r="K264" i="5"/>
  <c r="B265" i="5"/>
  <c r="C265" i="5"/>
  <c r="D265" i="5"/>
  <c r="E265" i="5"/>
  <c r="F265" i="5"/>
  <c r="G265" i="5"/>
  <c r="H265" i="5"/>
  <c r="I265" i="5"/>
  <c r="J265" i="5"/>
  <c r="K265" i="5"/>
  <c r="B266" i="5"/>
  <c r="C266" i="5"/>
  <c r="D266" i="5"/>
  <c r="E266" i="5"/>
  <c r="F266" i="5"/>
  <c r="G266" i="5"/>
  <c r="H266" i="5"/>
  <c r="I266" i="5"/>
  <c r="J266" i="5"/>
  <c r="K266" i="5"/>
  <c r="B267" i="5"/>
  <c r="C267" i="5"/>
  <c r="D267" i="5"/>
  <c r="E267" i="5"/>
  <c r="F267" i="5"/>
  <c r="G267" i="5"/>
  <c r="H267" i="5"/>
  <c r="I267" i="5"/>
  <c r="J267" i="5"/>
  <c r="K267" i="5"/>
  <c r="B268" i="5"/>
  <c r="C268" i="5"/>
  <c r="D268" i="5"/>
  <c r="E268" i="5"/>
  <c r="F268" i="5"/>
  <c r="G268" i="5"/>
  <c r="H268" i="5"/>
  <c r="I268" i="5"/>
  <c r="J268" i="5"/>
  <c r="K268" i="5"/>
  <c r="B269" i="5"/>
  <c r="C269" i="5"/>
  <c r="D269" i="5"/>
  <c r="E269" i="5"/>
  <c r="F269" i="5"/>
  <c r="G269" i="5"/>
  <c r="H269" i="5"/>
  <c r="I269" i="5"/>
  <c r="J269" i="5"/>
  <c r="K269" i="5"/>
  <c r="B270" i="5"/>
  <c r="C270" i="5"/>
  <c r="D270" i="5"/>
  <c r="E270" i="5"/>
  <c r="F270" i="5"/>
  <c r="G270" i="5"/>
  <c r="H270" i="5"/>
  <c r="I270" i="5"/>
  <c r="J270" i="5"/>
  <c r="K270" i="5"/>
  <c r="B271" i="5"/>
  <c r="C271" i="5"/>
  <c r="D271" i="5"/>
  <c r="E271" i="5"/>
  <c r="F271" i="5"/>
  <c r="G271" i="5"/>
  <c r="H271" i="5"/>
  <c r="I271" i="5"/>
  <c r="J271" i="5"/>
  <c r="K271" i="5"/>
  <c r="B272" i="5"/>
  <c r="C272" i="5"/>
  <c r="D272" i="5"/>
  <c r="E272" i="5"/>
  <c r="F272" i="5"/>
  <c r="G272" i="5"/>
  <c r="H272" i="5"/>
  <c r="I272" i="5"/>
  <c r="J272" i="5"/>
  <c r="K272" i="5"/>
  <c r="B273" i="5"/>
  <c r="C273" i="5"/>
  <c r="D273" i="5"/>
  <c r="E273" i="5"/>
  <c r="F273" i="5"/>
  <c r="G273" i="5"/>
  <c r="H273" i="5"/>
  <c r="I273" i="5"/>
  <c r="J273" i="5"/>
  <c r="K273" i="5"/>
  <c r="B274" i="5"/>
  <c r="C274" i="5"/>
  <c r="D274" i="5"/>
  <c r="E274" i="5"/>
  <c r="F274" i="5"/>
  <c r="G274" i="5"/>
  <c r="H274" i="5"/>
  <c r="I274" i="5"/>
  <c r="J274" i="5"/>
  <c r="K274" i="5"/>
  <c r="L274" i="5"/>
  <c r="B275" i="5"/>
  <c r="C275" i="5"/>
  <c r="D275" i="5"/>
  <c r="E275" i="5"/>
  <c r="F275" i="5"/>
  <c r="G275" i="5"/>
  <c r="H275" i="5"/>
  <c r="I275" i="5"/>
  <c r="J275" i="5"/>
  <c r="K275" i="5"/>
  <c r="L275" i="5"/>
  <c r="B276" i="5"/>
  <c r="C276" i="5"/>
  <c r="D276" i="5"/>
  <c r="E276" i="5"/>
  <c r="F276" i="5"/>
  <c r="G276" i="5"/>
  <c r="H276" i="5"/>
  <c r="I276" i="5"/>
  <c r="J276" i="5"/>
  <c r="K276" i="5"/>
  <c r="L276" i="5"/>
  <c r="B277" i="5"/>
  <c r="C277" i="5"/>
  <c r="D277" i="5"/>
  <c r="E277" i="5"/>
  <c r="F277" i="5"/>
  <c r="G277" i="5"/>
  <c r="H277" i="5"/>
  <c r="I277" i="5"/>
  <c r="J277" i="5"/>
  <c r="K277" i="5"/>
  <c r="L277" i="5"/>
  <c r="B278" i="5"/>
  <c r="C278" i="5"/>
  <c r="D278" i="5"/>
  <c r="E278" i="5"/>
  <c r="F278" i="5"/>
  <c r="G278" i="5"/>
  <c r="H278" i="5"/>
  <c r="I278" i="5"/>
  <c r="J278" i="5"/>
  <c r="K278" i="5"/>
  <c r="L278" i="5"/>
  <c r="B279" i="5"/>
  <c r="C279" i="5"/>
  <c r="D279" i="5"/>
  <c r="E279" i="5"/>
  <c r="F279" i="5"/>
  <c r="G279" i="5"/>
  <c r="H279" i="5"/>
  <c r="I279" i="5"/>
  <c r="J279" i="5"/>
  <c r="K279" i="5"/>
  <c r="L279" i="5"/>
  <c r="B280" i="5"/>
  <c r="C280" i="5"/>
  <c r="D280" i="5"/>
  <c r="E280" i="5"/>
  <c r="F280" i="5"/>
  <c r="G280" i="5"/>
  <c r="H280" i="5"/>
  <c r="I280" i="5"/>
  <c r="J280" i="5"/>
  <c r="K280" i="5"/>
  <c r="L280" i="5"/>
  <c r="B281" i="5"/>
  <c r="C281" i="5"/>
  <c r="D281" i="5"/>
  <c r="E281" i="5"/>
  <c r="F281" i="5"/>
  <c r="G281" i="5"/>
  <c r="H281" i="5"/>
  <c r="I281" i="5"/>
  <c r="J281" i="5"/>
  <c r="K281" i="5"/>
  <c r="L281" i="5"/>
  <c r="B282" i="5"/>
  <c r="C282" i="5"/>
  <c r="D282" i="5"/>
  <c r="E282" i="5"/>
  <c r="F282" i="5"/>
  <c r="G282" i="5"/>
  <c r="H282" i="5"/>
  <c r="I282" i="5"/>
  <c r="J282" i="5"/>
  <c r="K282" i="5"/>
  <c r="L282" i="5"/>
  <c r="B283" i="5"/>
  <c r="C283" i="5"/>
  <c r="D283" i="5"/>
  <c r="E283" i="5"/>
  <c r="F283" i="5"/>
  <c r="G283" i="5"/>
  <c r="H283" i="5"/>
  <c r="I283" i="5"/>
  <c r="J283" i="5"/>
  <c r="K283" i="5"/>
  <c r="L283" i="5"/>
  <c r="B284" i="5"/>
  <c r="C284" i="5"/>
  <c r="D284" i="5"/>
  <c r="E284" i="5"/>
  <c r="F284" i="5"/>
  <c r="G284" i="5"/>
  <c r="H284" i="5"/>
  <c r="I284" i="5"/>
  <c r="J284" i="5"/>
  <c r="K284" i="5"/>
  <c r="L284" i="5"/>
  <c r="B285" i="5"/>
  <c r="C285" i="5"/>
  <c r="D285" i="5"/>
  <c r="E285" i="5"/>
  <c r="F285" i="5"/>
  <c r="G285" i="5"/>
  <c r="H285" i="5"/>
  <c r="I285" i="5"/>
  <c r="J285" i="5"/>
  <c r="K285" i="5"/>
  <c r="L285" i="5"/>
  <c r="B286" i="5"/>
  <c r="C286" i="5"/>
  <c r="D286" i="5"/>
  <c r="E286" i="5"/>
  <c r="F286" i="5"/>
  <c r="G286" i="5"/>
  <c r="H286" i="5"/>
  <c r="I286" i="5"/>
  <c r="J286" i="5"/>
  <c r="K286" i="5"/>
  <c r="L286" i="5"/>
  <c r="B287" i="5"/>
  <c r="C287" i="5"/>
  <c r="D287" i="5"/>
  <c r="E287" i="5"/>
  <c r="F287" i="5"/>
  <c r="G287" i="5"/>
  <c r="H287" i="5"/>
  <c r="I287" i="5"/>
  <c r="J287" i="5"/>
  <c r="K287" i="5"/>
  <c r="L287" i="5"/>
  <c r="B288" i="5"/>
  <c r="C288" i="5"/>
  <c r="D288" i="5"/>
  <c r="E288" i="5"/>
  <c r="F288" i="5"/>
  <c r="G288" i="5"/>
  <c r="H288" i="5"/>
  <c r="I288" i="5"/>
  <c r="J288" i="5"/>
  <c r="K288" i="5"/>
  <c r="L288" i="5"/>
  <c r="B289" i="5"/>
  <c r="C289" i="5"/>
  <c r="D289" i="5"/>
  <c r="E289" i="5"/>
  <c r="F289" i="5"/>
  <c r="G289" i="5"/>
  <c r="H289" i="5"/>
  <c r="I289" i="5"/>
  <c r="J289" i="5"/>
  <c r="K289" i="5"/>
  <c r="L289" i="5"/>
  <c r="B290" i="5"/>
  <c r="C290" i="5"/>
  <c r="D290" i="5"/>
  <c r="E290" i="5"/>
  <c r="F290" i="5"/>
  <c r="G290" i="5"/>
  <c r="H290" i="5"/>
  <c r="I290" i="5"/>
  <c r="J290" i="5"/>
  <c r="K290" i="5"/>
  <c r="L290" i="5"/>
  <c r="B291" i="5"/>
  <c r="C291" i="5"/>
  <c r="D291" i="5"/>
  <c r="E291" i="5"/>
  <c r="F291" i="5"/>
  <c r="G291" i="5"/>
  <c r="H291" i="5"/>
  <c r="I291" i="5"/>
  <c r="J291" i="5"/>
  <c r="K291" i="5"/>
  <c r="L291" i="5"/>
  <c r="B292" i="5"/>
  <c r="C292" i="5"/>
  <c r="D292" i="5"/>
  <c r="E292" i="5"/>
  <c r="F292" i="5"/>
  <c r="G292" i="5"/>
  <c r="H292" i="5"/>
  <c r="I292" i="5"/>
  <c r="J292" i="5"/>
  <c r="K292" i="5"/>
  <c r="L292" i="5"/>
  <c r="B293" i="5"/>
  <c r="C293" i="5"/>
  <c r="D293" i="5"/>
  <c r="E293" i="5"/>
  <c r="F293" i="5"/>
  <c r="G293" i="5"/>
  <c r="H293" i="5"/>
  <c r="I293" i="5"/>
  <c r="J293" i="5"/>
  <c r="K293" i="5"/>
  <c r="L293" i="5"/>
  <c r="B294" i="5"/>
  <c r="C294" i="5"/>
  <c r="D294" i="5"/>
  <c r="E294" i="5"/>
  <c r="F294" i="5"/>
  <c r="G294" i="5"/>
  <c r="H294" i="5"/>
  <c r="I294" i="5"/>
  <c r="J294" i="5"/>
  <c r="K294" i="5"/>
  <c r="L294" i="5"/>
  <c r="B295" i="5"/>
  <c r="C295" i="5"/>
  <c r="D295" i="5"/>
  <c r="E295" i="5"/>
  <c r="F295" i="5"/>
  <c r="G295" i="5"/>
  <c r="H295" i="5"/>
  <c r="I295" i="5"/>
  <c r="J295" i="5"/>
  <c r="K295" i="5"/>
  <c r="L295" i="5"/>
  <c r="B296" i="5"/>
  <c r="C296" i="5"/>
  <c r="D296" i="5"/>
  <c r="E296" i="5"/>
  <c r="F296" i="5"/>
  <c r="G296" i="5"/>
  <c r="H296" i="5"/>
  <c r="I296" i="5"/>
  <c r="J296" i="5"/>
  <c r="K296" i="5"/>
  <c r="L296" i="5"/>
  <c r="B297" i="5"/>
  <c r="C297" i="5"/>
  <c r="D297" i="5"/>
  <c r="E297" i="5"/>
  <c r="F297" i="5"/>
  <c r="G297" i="5"/>
  <c r="H297" i="5"/>
  <c r="I297" i="5"/>
  <c r="J297" i="5"/>
  <c r="K297" i="5"/>
  <c r="L297" i="5"/>
  <c r="B298" i="5"/>
  <c r="C298" i="5"/>
  <c r="D298" i="5"/>
  <c r="E298" i="5"/>
  <c r="F298" i="5"/>
  <c r="G298" i="5"/>
  <c r="H298" i="5"/>
  <c r="I298" i="5"/>
  <c r="J298" i="5"/>
  <c r="K298" i="5"/>
  <c r="L298" i="5"/>
  <c r="B299" i="5"/>
  <c r="C299" i="5"/>
  <c r="D299" i="5"/>
  <c r="E299" i="5"/>
  <c r="F299" i="5"/>
  <c r="G299" i="5"/>
  <c r="H299" i="5"/>
  <c r="I299" i="5"/>
  <c r="J299" i="5"/>
  <c r="K299" i="5"/>
  <c r="L299" i="5"/>
  <c r="B300" i="5"/>
  <c r="C300" i="5"/>
  <c r="D300" i="5"/>
  <c r="E300" i="5"/>
  <c r="F300" i="5"/>
  <c r="G300" i="5"/>
  <c r="H300" i="5"/>
  <c r="I300" i="5"/>
  <c r="J300" i="5"/>
  <c r="K300" i="5"/>
  <c r="L300" i="5"/>
  <c r="B301" i="5"/>
  <c r="C301" i="5"/>
  <c r="D301" i="5"/>
  <c r="E301" i="5"/>
  <c r="F301" i="5"/>
  <c r="G301" i="5"/>
  <c r="H301" i="5"/>
  <c r="I301" i="5"/>
  <c r="J301" i="5"/>
  <c r="K301" i="5"/>
  <c r="L301" i="5"/>
  <c r="B302" i="5"/>
  <c r="C302" i="5"/>
  <c r="D302" i="5"/>
  <c r="E302" i="5"/>
  <c r="F302" i="5"/>
  <c r="G302" i="5"/>
  <c r="H302" i="5"/>
  <c r="I302" i="5"/>
  <c r="J302" i="5"/>
  <c r="K302" i="5"/>
  <c r="L302" i="5"/>
  <c r="B303" i="5"/>
  <c r="C303" i="5"/>
  <c r="D303" i="5"/>
  <c r="E303" i="5"/>
  <c r="F303" i="5"/>
  <c r="G303" i="5"/>
  <c r="H303" i="5"/>
  <c r="I303" i="5"/>
  <c r="J303" i="5"/>
  <c r="K303" i="5"/>
  <c r="L303" i="5"/>
  <c r="B304" i="5"/>
  <c r="C304" i="5"/>
  <c r="D304" i="5"/>
  <c r="E304" i="5"/>
  <c r="F304" i="5"/>
  <c r="G304" i="5"/>
  <c r="H304" i="5"/>
  <c r="I304" i="5"/>
  <c r="J304" i="5"/>
  <c r="K304" i="5"/>
  <c r="L304" i="5"/>
  <c r="B305" i="5"/>
  <c r="C305" i="5"/>
  <c r="D305" i="5"/>
  <c r="E305" i="5"/>
  <c r="F305" i="5"/>
  <c r="G305" i="5"/>
  <c r="H305" i="5"/>
  <c r="I305" i="5"/>
  <c r="J305" i="5"/>
  <c r="K305" i="5"/>
  <c r="L305" i="5"/>
  <c r="B306" i="5"/>
  <c r="C306" i="5"/>
  <c r="D306" i="5"/>
  <c r="E306" i="5"/>
  <c r="F306" i="5"/>
  <c r="G306" i="5"/>
  <c r="H306" i="5"/>
  <c r="I306" i="5"/>
  <c r="J306" i="5"/>
  <c r="K306" i="5"/>
  <c r="L306" i="5"/>
  <c r="B307" i="5"/>
  <c r="C307" i="5"/>
  <c r="D307" i="5"/>
  <c r="E307" i="5"/>
  <c r="F307" i="5"/>
  <c r="G307" i="5"/>
  <c r="H307" i="5"/>
  <c r="I307" i="5"/>
  <c r="J307" i="5"/>
  <c r="K307" i="5"/>
  <c r="L307" i="5"/>
  <c r="B308" i="5"/>
  <c r="C308" i="5"/>
  <c r="D308" i="5"/>
  <c r="E308" i="5"/>
  <c r="F308" i="5"/>
  <c r="G308" i="5"/>
  <c r="H308" i="5"/>
  <c r="I308" i="5"/>
  <c r="J308" i="5"/>
  <c r="K308" i="5"/>
  <c r="L308" i="5"/>
  <c r="B309" i="5"/>
  <c r="C309" i="5"/>
  <c r="D309" i="5"/>
  <c r="E309" i="5"/>
  <c r="F309" i="5"/>
  <c r="G309" i="5"/>
  <c r="H309" i="5"/>
  <c r="I309" i="5"/>
  <c r="J309" i="5"/>
  <c r="K309" i="5"/>
  <c r="L309" i="5"/>
  <c r="B310" i="5"/>
  <c r="C310" i="5"/>
  <c r="D310" i="5"/>
  <c r="E310" i="5"/>
  <c r="F310" i="5"/>
  <c r="G310" i="5"/>
  <c r="H310" i="5"/>
  <c r="I310" i="5"/>
  <c r="J310" i="5"/>
  <c r="K310" i="5"/>
  <c r="L310" i="5"/>
  <c r="B311" i="5"/>
  <c r="C311" i="5"/>
  <c r="D311" i="5"/>
  <c r="E311" i="5"/>
  <c r="F311" i="5"/>
  <c r="G311" i="5"/>
  <c r="H311" i="5"/>
  <c r="I311" i="5"/>
  <c r="J311" i="5"/>
  <c r="K311" i="5"/>
  <c r="L311" i="5"/>
  <c r="B312" i="5"/>
  <c r="C312" i="5"/>
  <c r="D312" i="5"/>
  <c r="E312" i="5"/>
  <c r="F312" i="5"/>
  <c r="G312" i="5"/>
  <c r="H312" i="5"/>
  <c r="I312" i="5"/>
  <c r="J312" i="5"/>
  <c r="K312" i="5"/>
  <c r="L312" i="5"/>
  <c r="B313" i="5"/>
  <c r="C313" i="5"/>
  <c r="D313" i="5"/>
  <c r="E313" i="5"/>
  <c r="F313" i="5"/>
  <c r="G313" i="5"/>
  <c r="H313" i="5"/>
  <c r="I313" i="5"/>
  <c r="J313" i="5"/>
  <c r="K313" i="5"/>
  <c r="L313" i="5"/>
  <c r="B314" i="5"/>
  <c r="C314" i="5"/>
  <c r="D314" i="5"/>
  <c r="E314" i="5"/>
  <c r="F314" i="5"/>
  <c r="G314" i="5"/>
  <c r="H314" i="5"/>
  <c r="I314" i="5"/>
  <c r="J314" i="5"/>
  <c r="K314" i="5"/>
  <c r="L314" i="5"/>
  <c r="B315" i="5"/>
  <c r="C315" i="5"/>
  <c r="D315" i="5"/>
  <c r="E315" i="5"/>
  <c r="F315" i="5"/>
  <c r="G315" i="5"/>
  <c r="H315" i="5"/>
  <c r="I315" i="5"/>
  <c r="J315" i="5"/>
  <c r="K315" i="5"/>
  <c r="L315" i="5"/>
  <c r="B316" i="5"/>
  <c r="C316" i="5"/>
  <c r="D316" i="5"/>
  <c r="E316" i="5"/>
  <c r="F316" i="5"/>
  <c r="G316" i="5"/>
  <c r="H316" i="5"/>
  <c r="I316" i="5"/>
  <c r="J316" i="5"/>
  <c r="K316" i="5"/>
  <c r="L316" i="5"/>
  <c r="B317" i="5"/>
  <c r="C317" i="5"/>
  <c r="D317" i="5"/>
  <c r="E317" i="5"/>
  <c r="F317" i="5"/>
  <c r="G317" i="5"/>
  <c r="H317" i="5"/>
  <c r="I317" i="5"/>
  <c r="J317" i="5"/>
  <c r="K317" i="5"/>
  <c r="L317" i="5"/>
  <c r="B318" i="5"/>
  <c r="C318" i="5"/>
  <c r="D318" i="5"/>
  <c r="E318" i="5"/>
  <c r="F318" i="5"/>
  <c r="G318" i="5"/>
  <c r="H318" i="5"/>
  <c r="I318" i="5"/>
  <c r="J318" i="5"/>
  <c r="K318" i="5"/>
  <c r="L318" i="5"/>
  <c r="B319" i="5"/>
  <c r="C319" i="5"/>
  <c r="D319" i="5"/>
  <c r="E319" i="5"/>
  <c r="F319" i="5"/>
  <c r="G319" i="5"/>
  <c r="H319" i="5"/>
  <c r="I319" i="5"/>
  <c r="J319" i="5"/>
  <c r="K319" i="5"/>
  <c r="L319" i="5"/>
  <c r="B320" i="5"/>
  <c r="C320" i="5"/>
  <c r="D320" i="5"/>
  <c r="E320" i="5"/>
  <c r="F320" i="5"/>
  <c r="G320" i="5"/>
  <c r="H320" i="5"/>
  <c r="I320" i="5"/>
  <c r="J320" i="5"/>
  <c r="K320" i="5"/>
  <c r="L320" i="5"/>
  <c r="B321" i="5"/>
  <c r="C321" i="5"/>
  <c r="D321" i="5"/>
  <c r="E321" i="5"/>
  <c r="F321" i="5"/>
  <c r="G321" i="5"/>
  <c r="H321" i="5"/>
  <c r="I321" i="5"/>
  <c r="J321" i="5"/>
  <c r="K321" i="5"/>
  <c r="L321" i="5"/>
  <c r="B322" i="5"/>
  <c r="C322" i="5"/>
  <c r="D322" i="5"/>
  <c r="E322" i="5"/>
  <c r="F322" i="5"/>
  <c r="G322" i="5"/>
  <c r="H322" i="5"/>
  <c r="I322" i="5"/>
  <c r="J322" i="5"/>
  <c r="K322" i="5"/>
  <c r="L322" i="5"/>
  <c r="B323" i="5"/>
  <c r="C323" i="5"/>
  <c r="D323" i="5"/>
  <c r="E323" i="5"/>
  <c r="F323" i="5"/>
  <c r="G323" i="5"/>
  <c r="H323" i="5"/>
  <c r="I323" i="5"/>
  <c r="J323" i="5"/>
  <c r="K323" i="5"/>
  <c r="L323" i="5"/>
  <c r="B324" i="5"/>
  <c r="C324" i="5"/>
  <c r="D324" i="5"/>
  <c r="E324" i="5"/>
  <c r="F324" i="5"/>
  <c r="G324" i="5"/>
  <c r="H324" i="5"/>
  <c r="I324" i="5"/>
  <c r="J324" i="5"/>
  <c r="K324" i="5"/>
  <c r="L324" i="5"/>
  <c r="B325" i="5"/>
  <c r="C325" i="5"/>
  <c r="D325" i="5"/>
  <c r="E325" i="5"/>
  <c r="F325" i="5"/>
  <c r="G325" i="5"/>
  <c r="H325" i="5"/>
  <c r="I325" i="5"/>
  <c r="J325" i="5"/>
  <c r="K325" i="5"/>
  <c r="L325" i="5"/>
  <c r="M325" i="5"/>
  <c r="B326" i="5"/>
  <c r="C326" i="5"/>
  <c r="D326" i="5"/>
  <c r="E326" i="5"/>
  <c r="F326" i="5"/>
  <c r="G326" i="5"/>
  <c r="H326" i="5"/>
  <c r="I326" i="5"/>
  <c r="J326" i="5"/>
  <c r="K326" i="5"/>
  <c r="L326" i="5"/>
  <c r="M326" i="5"/>
  <c r="B327" i="5"/>
  <c r="C327" i="5"/>
  <c r="D327" i="5"/>
  <c r="E327" i="5"/>
  <c r="F327" i="5"/>
  <c r="G327" i="5"/>
  <c r="H327" i="5"/>
  <c r="I327" i="5"/>
  <c r="J327" i="5"/>
  <c r="K327" i="5"/>
  <c r="L327" i="5"/>
  <c r="M327" i="5"/>
  <c r="B328" i="5"/>
  <c r="C328" i="5"/>
  <c r="D328" i="5"/>
  <c r="E328" i="5"/>
  <c r="F328" i="5"/>
  <c r="G328" i="5"/>
  <c r="H328" i="5"/>
  <c r="I328" i="5"/>
  <c r="J328" i="5"/>
  <c r="K328" i="5"/>
  <c r="L328" i="5"/>
  <c r="M328" i="5"/>
  <c r="B329" i="5"/>
  <c r="C329" i="5"/>
  <c r="D329" i="5"/>
  <c r="E329" i="5"/>
  <c r="F329" i="5"/>
  <c r="G329" i="5"/>
  <c r="H329" i="5"/>
  <c r="I329" i="5"/>
  <c r="J329" i="5"/>
  <c r="K329" i="5"/>
  <c r="L329" i="5"/>
  <c r="M329" i="5"/>
  <c r="C330" i="5"/>
  <c r="D330" i="5"/>
  <c r="E330" i="5"/>
  <c r="F330" i="5"/>
  <c r="G330" i="5"/>
  <c r="H330" i="5"/>
  <c r="I330" i="5"/>
  <c r="J330" i="5"/>
  <c r="K330" i="5"/>
  <c r="L330" i="5"/>
  <c r="M330" i="5"/>
  <c r="C331" i="5"/>
  <c r="D331" i="5"/>
  <c r="E331" i="5"/>
  <c r="F331" i="5"/>
  <c r="G331" i="5"/>
  <c r="H331" i="5"/>
  <c r="I331" i="5"/>
  <c r="J331" i="5"/>
  <c r="K331" i="5"/>
  <c r="L331" i="5"/>
  <c r="M331" i="5"/>
  <c r="B332" i="5"/>
  <c r="C332" i="5"/>
  <c r="D332" i="5"/>
  <c r="E332" i="5"/>
  <c r="F332" i="5"/>
  <c r="G332" i="5"/>
  <c r="H332" i="5"/>
  <c r="I332" i="5"/>
  <c r="J332" i="5"/>
  <c r="K332" i="5"/>
  <c r="L332" i="5"/>
  <c r="M332" i="5"/>
  <c r="B333" i="5"/>
  <c r="C333" i="5"/>
  <c r="D333" i="5"/>
  <c r="E333" i="5"/>
  <c r="F333" i="5"/>
  <c r="G333" i="5"/>
  <c r="H333" i="5"/>
  <c r="I333" i="5"/>
  <c r="J333" i="5"/>
  <c r="K333" i="5"/>
  <c r="L333" i="5"/>
  <c r="M333" i="5"/>
  <c r="B334" i="5"/>
  <c r="C334" i="5"/>
  <c r="D334" i="5"/>
  <c r="E334" i="5"/>
  <c r="F334" i="5"/>
  <c r="G334" i="5"/>
  <c r="H334" i="5"/>
  <c r="I334" i="5"/>
  <c r="J334" i="5"/>
  <c r="K334" i="5"/>
  <c r="L334" i="5"/>
  <c r="M334" i="5"/>
  <c r="B335" i="5"/>
  <c r="C335" i="5"/>
  <c r="D335" i="5"/>
  <c r="E335" i="5"/>
  <c r="F335" i="5"/>
  <c r="G335" i="5"/>
  <c r="H335" i="5"/>
  <c r="I335" i="5"/>
  <c r="J335" i="5"/>
  <c r="K335" i="5"/>
  <c r="L335" i="5"/>
  <c r="M335" i="5"/>
  <c r="B336" i="5"/>
  <c r="C336" i="5"/>
  <c r="D336" i="5"/>
  <c r="E336" i="5"/>
  <c r="F336" i="5"/>
  <c r="G336" i="5"/>
  <c r="H336" i="5"/>
  <c r="I336" i="5"/>
  <c r="J336" i="5"/>
  <c r="K336" i="5"/>
  <c r="L336" i="5"/>
  <c r="M336" i="5"/>
  <c r="B337" i="5"/>
  <c r="C337" i="5"/>
  <c r="D337" i="5"/>
  <c r="E337" i="5"/>
  <c r="F337" i="5"/>
  <c r="G337" i="5"/>
  <c r="H337" i="5"/>
  <c r="I337" i="5"/>
  <c r="J337" i="5"/>
  <c r="K337" i="5"/>
  <c r="L337" i="5"/>
  <c r="M337" i="5"/>
  <c r="B338" i="5"/>
  <c r="C338" i="5"/>
  <c r="D338" i="5"/>
  <c r="E338" i="5"/>
  <c r="F338" i="5"/>
  <c r="G338" i="5"/>
  <c r="H338" i="5"/>
  <c r="I338" i="5"/>
  <c r="J338" i="5"/>
  <c r="K338" i="5"/>
  <c r="L338" i="5"/>
  <c r="M338" i="5"/>
  <c r="B339" i="5"/>
  <c r="C339" i="5"/>
  <c r="D339" i="5"/>
  <c r="E339" i="5"/>
  <c r="F339" i="5"/>
  <c r="G339" i="5"/>
  <c r="H339" i="5"/>
  <c r="I339" i="5"/>
  <c r="J339" i="5"/>
  <c r="K339" i="5"/>
  <c r="L339" i="5"/>
  <c r="M339" i="5"/>
  <c r="B340" i="5"/>
  <c r="C340" i="5"/>
  <c r="D340" i="5"/>
  <c r="E340" i="5"/>
  <c r="F340" i="5"/>
  <c r="G340" i="5"/>
  <c r="H340" i="5"/>
  <c r="I340" i="5"/>
  <c r="J340" i="5"/>
  <c r="K340" i="5"/>
  <c r="L340" i="5"/>
  <c r="M340" i="5"/>
  <c r="B341" i="5"/>
  <c r="C341" i="5"/>
  <c r="D341" i="5"/>
  <c r="E341" i="5"/>
  <c r="F341" i="5"/>
  <c r="G341" i="5"/>
  <c r="H341" i="5"/>
  <c r="I341" i="5"/>
  <c r="J341" i="5"/>
  <c r="K341" i="5"/>
  <c r="L341" i="5"/>
  <c r="M341" i="5"/>
  <c r="B342" i="5"/>
  <c r="C342" i="5"/>
  <c r="D342" i="5"/>
  <c r="E342" i="5"/>
  <c r="F342" i="5"/>
  <c r="G342" i="5"/>
  <c r="H342" i="5"/>
  <c r="I342" i="5"/>
  <c r="J342" i="5"/>
  <c r="K342" i="5"/>
  <c r="L342" i="5"/>
  <c r="M342" i="5"/>
  <c r="B343" i="5"/>
  <c r="C343" i="5"/>
  <c r="D343" i="5"/>
  <c r="E343" i="5"/>
  <c r="F343" i="5"/>
  <c r="G343" i="5"/>
  <c r="H343" i="5"/>
  <c r="I343" i="5"/>
  <c r="J343" i="5"/>
  <c r="K343" i="5"/>
  <c r="L343" i="5"/>
  <c r="M343" i="5"/>
  <c r="B344" i="5"/>
  <c r="C344" i="5"/>
  <c r="D344" i="5"/>
  <c r="E344" i="5"/>
  <c r="F344" i="5"/>
  <c r="G344" i="5"/>
  <c r="H344" i="5"/>
  <c r="I344" i="5"/>
  <c r="J344" i="5"/>
  <c r="K344" i="5"/>
  <c r="L344" i="5"/>
  <c r="M344" i="5"/>
  <c r="B345" i="5"/>
  <c r="C345" i="5"/>
  <c r="D345" i="5"/>
  <c r="E345" i="5"/>
  <c r="F345" i="5"/>
  <c r="G345" i="5"/>
  <c r="H345" i="5"/>
  <c r="I345" i="5"/>
  <c r="J345" i="5"/>
  <c r="K345" i="5"/>
  <c r="L345" i="5"/>
  <c r="M345" i="5"/>
  <c r="B346" i="5"/>
  <c r="C346" i="5"/>
  <c r="D346" i="5"/>
  <c r="E346" i="5"/>
  <c r="F346" i="5"/>
  <c r="G346" i="5"/>
  <c r="H346" i="5"/>
  <c r="I346" i="5"/>
  <c r="J346" i="5"/>
  <c r="K346" i="5"/>
  <c r="L346" i="5"/>
  <c r="M346" i="5"/>
  <c r="B347" i="5"/>
  <c r="C347" i="5"/>
  <c r="D347" i="5"/>
  <c r="E347" i="5"/>
  <c r="F347" i="5"/>
  <c r="G347" i="5"/>
  <c r="H347" i="5"/>
  <c r="I347" i="5"/>
  <c r="J347" i="5"/>
  <c r="K347" i="5"/>
  <c r="L347" i="5"/>
  <c r="M347" i="5"/>
  <c r="B348" i="5"/>
  <c r="C348" i="5"/>
  <c r="D348" i="5"/>
  <c r="E348" i="5"/>
  <c r="F348" i="5"/>
  <c r="G348" i="5"/>
  <c r="H348" i="5"/>
  <c r="I348" i="5"/>
  <c r="J348" i="5"/>
  <c r="K348" i="5"/>
  <c r="L348" i="5"/>
  <c r="M348" i="5"/>
  <c r="B349" i="5"/>
  <c r="C349" i="5"/>
  <c r="D349" i="5"/>
  <c r="E349" i="5"/>
  <c r="F349" i="5"/>
  <c r="G349" i="5"/>
  <c r="H349" i="5"/>
  <c r="I349" i="5"/>
  <c r="J349" i="5"/>
  <c r="K349" i="5"/>
  <c r="L349" i="5"/>
  <c r="M349" i="5"/>
  <c r="B350" i="5"/>
  <c r="C350" i="5"/>
  <c r="D350" i="5"/>
  <c r="E350" i="5"/>
  <c r="F350" i="5"/>
  <c r="G350" i="5"/>
  <c r="H350" i="5"/>
  <c r="I350" i="5"/>
  <c r="J350" i="5"/>
  <c r="K350" i="5"/>
  <c r="L350" i="5"/>
  <c r="M350" i="5"/>
  <c r="B351" i="5"/>
  <c r="C351" i="5"/>
  <c r="D351" i="5"/>
  <c r="E351" i="5"/>
  <c r="F351" i="5"/>
  <c r="G351" i="5"/>
  <c r="H351" i="5"/>
  <c r="I351" i="5"/>
  <c r="J351" i="5"/>
  <c r="K351" i="5"/>
  <c r="L351" i="5"/>
  <c r="M351" i="5"/>
  <c r="B352" i="5"/>
  <c r="C352" i="5"/>
  <c r="D352" i="5"/>
  <c r="E352" i="5"/>
  <c r="F352" i="5"/>
  <c r="G352" i="5"/>
  <c r="H352" i="5"/>
  <c r="I352" i="5"/>
  <c r="J352" i="5"/>
  <c r="K352" i="5"/>
  <c r="L352" i="5"/>
  <c r="M352" i="5"/>
  <c r="B353" i="5"/>
  <c r="C353" i="5"/>
  <c r="D353" i="5"/>
  <c r="E353" i="5"/>
  <c r="F353" i="5"/>
  <c r="G353" i="5"/>
  <c r="H353" i="5"/>
  <c r="I353" i="5"/>
  <c r="J353" i="5"/>
  <c r="K353" i="5"/>
  <c r="L353" i="5"/>
  <c r="M353" i="5"/>
  <c r="B354" i="5"/>
  <c r="C354" i="5"/>
  <c r="D354" i="5"/>
  <c r="E354" i="5"/>
  <c r="F354" i="5"/>
  <c r="G354" i="5"/>
  <c r="H354" i="5"/>
  <c r="I354" i="5"/>
  <c r="J354" i="5"/>
  <c r="K354" i="5"/>
  <c r="L354" i="5"/>
  <c r="M354" i="5"/>
  <c r="B355" i="5"/>
  <c r="C355" i="5"/>
  <c r="D355" i="5"/>
  <c r="E355" i="5"/>
  <c r="F355" i="5"/>
  <c r="G355" i="5"/>
  <c r="H355" i="5"/>
  <c r="I355" i="5"/>
  <c r="J355" i="5"/>
  <c r="K355" i="5"/>
  <c r="L355" i="5"/>
  <c r="M355" i="5"/>
  <c r="B356" i="5"/>
  <c r="C356" i="5"/>
  <c r="D356" i="5"/>
  <c r="E356" i="5"/>
  <c r="F356" i="5"/>
  <c r="G356" i="5"/>
  <c r="H356" i="5"/>
  <c r="I356" i="5"/>
  <c r="J356" i="5"/>
  <c r="K356" i="5"/>
  <c r="L356" i="5"/>
  <c r="M356" i="5"/>
  <c r="B357" i="5"/>
  <c r="C357" i="5"/>
  <c r="D357" i="5"/>
  <c r="E357" i="5"/>
  <c r="F357" i="5"/>
  <c r="G357" i="5"/>
  <c r="H357" i="5"/>
  <c r="I357" i="5"/>
  <c r="J357" i="5"/>
  <c r="K357" i="5"/>
  <c r="L357" i="5"/>
  <c r="M357" i="5"/>
  <c r="B358" i="5"/>
  <c r="C358" i="5"/>
  <c r="D358" i="5"/>
  <c r="E358" i="5"/>
  <c r="F358" i="5"/>
  <c r="G358" i="5"/>
  <c r="H358" i="5"/>
  <c r="I358" i="5"/>
  <c r="J358" i="5"/>
  <c r="K358" i="5"/>
  <c r="L358" i="5"/>
  <c r="M358" i="5"/>
  <c r="B359" i="5"/>
  <c r="C359" i="5"/>
  <c r="D359" i="5"/>
  <c r="E359" i="5"/>
  <c r="F359" i="5"/>
  <c r="G359" i="5"/>
  <c r="H359" i="5"/>
  <c r="I359" i="5"/>
  <c r="J359" i="5"/>
  <c r="K359" i="5"/>
  <c r="L359" i="5"/>
  <c r="M359" i="5"/>
  <c r="B360" i="5"/>
  <c r="C360" i="5"/>
  <c r="D360" i="5"/>
  <c r="E360" i="5"/>
  <c r="F360" i="5"/>
  <c r="G360" i="5"/>
  <c r="H360" i="5"/>
  <c r="I360" i="5"/>
  <c r="J360" i="5"/>
  <c r="K360" i="5"/>
  <c r="L360" i="5"/>
  <c r="M360" i="5"/>
  <c r="B361" i="5"/>
  <c r="C361" i="5"/>
  <c r="D361" i="5"/>
  <c r="E361" i="5"/>
  <c r="F361" i="5"/>
  <c r="G361" i="5"/>
  <c r="H361" i="5"/>
  <c r="I361" i="5"/>
  <c r="J361" i="5"/>
  <c r="K361" i="5"/>
  <c r="L361" i="5"/>
  <c r="M361" i="5"/>
  <c r="B362" i="5"/>
  <c r="C362" i="5"/>
  <c r="D362" i="5"/>
  <c r="E362" i="5"/>
  <c r="F362" i="5"/>
  <c r="G362" i="5"/>
  <c r="H362" i="5"/>
  <c r="I362" i="5"/>
  <c r="J362" i="5"/>
  <c r="K362" i="5"/>
  <c r="L362" i="5"/>
  <c r="M362" i="5"/>
  <c r="B363" i="5"/>
  <c r="C363" i="5"/>
  <c r="D363" i="5"/>
  <c r="E363" i="5"/>
  <c r="F363" i="5"/>
  <c r="G363" i="5"/>
  <c r="H363" i="5"/>
  <c r="I363" i="5"/>
  <c r="J363" i="5"/>
  <c r="K363" i="5"/>
  <c r="L363" i="5"/>
  <c r="M363" i="5"/>
  <c r="B364" i="5"/>
  <c r="C364" i="5"/>
  <c r="D364" i="5"/>
  <c r="E364" i="5"/>
  <c r="F364" i="5"/>
  <c r="G364" i="5"/>
  <c r="H364" i="5"/>
  <c r="I364" i="5"/>
  <c r="J364" i="5"/>
  <c r="K364" i="5"/>
  <c r="L364" i="5"/>
  <c r="M364" i="5"/>
  <c r="B365" i="5"/>
  <c r="C365" i="5"/>
  <c r="D365" i="5"/>
  <c r="E365" i="5"/>
  <c r="F365" i="5"/>
  <c r="G365" i="5"/>
  <c r="H365" i="5"/>
  <c r="I365" i="5"/>
  <c r="J365" i="5"/>
  <c r="K365" i="5"/>
  <c r="L365" i="5"/>
  <c r="M365" i="5"/>
  <c r="B366" i="5"/>
  <c r="C366" i="5"/>
  <c r="D366" i="5"/>
  <c r="E366" i="5"/>
  <c r="F366" i="5"/>
  <c r="G366" i="5"/>
  <c r="H366" i="5"/>
  <c r="I366" i="5"/>
  <c r="J366" i="5"/>
  <c r="K366" i="5"/>
  <c r="L366" i="5"/>
  <c r="M366" i="5"/>
  <c r="B367" i="5"/>
  <c r="C367" i="5"/>
  <c r="D367" i="5"/>
  <c r="E367" i="5"/>
  <c r="F367" i="5"/>
  <c r="G367" i="5"/>
  <c r="H367" i="5"/>
  <c r="I367" i="5"/>
  <c r="J367" i="5"/>
  <c r="K367" i="5"/>
  <c r="L367" i="5"/>
  <c r="M367" i="5"/>
  <c r="B368" i="5"/>
  <c r="C368" i="5"/>
  <c r="D368" i="5"/>
  <c r="E368" i="5"/>
  <c r="F368" i="5"/>
  <c r="G368" i="5"/>
  <c r="H368" i="5"/>
  <c r="I368" i="5"/>
  <c r="J368" i="5"/>
  <c r="K368" i="5"/>
  <c r="L368" i="5"/>
  <c r="M368" i="5"/>
  <c r="B369" i="5"/>
  <c r="C369" i="5"/>
  <c r="D369" i="5"/>
  <c r="E369" i="5"/>
  <c r="F369" i="5"/>
  <c r="G369" i="5"/>
  <c r="H369" i="5"/>
  <c r="I369" i="5"/>
  <c r="J369" i="5"/>
  <c r="K369" i="5"/>
  <c r="L369" i="5"/>
  <c r="M369" i="5"/>
  <c r="B370" i="5"/>
  <c r="C370" i="5"/>
  <c r="D370" i="5"/>
  <c r="E370" i="5"/>
  <c r="F370" i="5"/>
  <c r="G370" i="5"/>
  <c r="H370" i="5"/>
  <c r="I370" i="5"/>
  <c r="J370" i="5"/>
  <c r="K370" i="5"/>
  <c r="L370" i="5"/>
  <c r="M370" i="5"/>
  <c r="B371" i="5"/>
  <c r="C371" i="5"/>
  <c r="D371" i="5"/>
  <c r="E371" i="5"/>
  <c r="F371" i="5"/>
  <c r="G371" i="5"/>
  <c r="H371" i="5"/>
  <c r="I371" i="5"/>
  <c r="J371" i="5"/>
  <c r="K371" i="5"/>
  <c r="L371" i="5"/>
  <c r="M371" i="5"/>
  <c r="B372" i="5"/>
  <c r="C372" i="5"/>
  <c r="D372" i="5"/>
  <c r="E372" i="5"/>
  <c r="F372" i="5"/>
  <c r="G372" i="5"/>
  <c r="H372" i="5"/>
  <c r="I372" i="5"/>
  <c r="J372" i="5"/>
  <c r="K372" i="5"/>
  <c r="L372" i="5"/>
  <c r="M372" i="5"/>
  <c r="B373" i="5"/>
  <c r="C373" i="5"/>
  <c r="D373" i="5"/>
  <c r="E373" i="5"/>
  <c r="F373" i="5"/>
  <c r="G373" i="5"/>
  <c r="H373" i="5"/>
  <c r="I373" i="5"/>
  <c r="J373" i="5"/>
  <c r="K373" i="5"/>
  <c r="L373" i="5"/>
  <c r="M373" i="5"/>
  <c r="B374" i="5"/>
  <c r="C374" i="5"/>
  <c r="D374" i="5"/>
  <c r="E374" i="5"/>
  <c r="F374" i="5"/>
  <c r="G374" i="5"/>
  <c r="H374" i="5"/>
  <c r="I374" i="5"/>
  <c r="J374" i="5"/>
  <c r="K374" i="5"/>
  <c r="L374" i="5"/>
  <c r="M374" i="5"/>
  <c r="B375" i="5"/>
  <c r="C375" i="5"/>
  <c r="D375" i="5"/>
  <c r="E375" i="5"/>
  <c r="F375" i="5"/>
  <c r="G375" i="5"/>
  <c r="H375" i="5"/>
  <c r="I375" i="5"/>
  <c r="J375" i="5"/>
  <c r="K375" i="5"/>
  <c r="L375" i="5"/>
  <c r="M375" i="5"/>
  <c r="B376" i="5"/>
  <c r="C376" i="5"/>
  <c r="D376" i="5"/>
  <c r="E376" i="5"/>
  <c r="F376" i="5"/>
  <c r="G376" i="5"/>
  <c r="H376" i="5"/>
  <c r="I376" i="5"/>
  <c r="J376" i="5"/>
  <c r="K376" i="5"/>
  <c r="L376" i="5"/>
  <c r="M376" i="5"/>
  <c r="B377" i="5"/>
  <c r="C377" i="5"/>
  <c r="D377" i="5"/>
  <c r="E377" i="5"/>
  <c r="F377" i="5"/>
  <c r="G377" i="5"/>
  <c r="H377" i="5"/>
  <c r="I377" i="5"/>
  <c r="J377" i="5"/>
  <c r="K377" i="5"/>
  <c r="L377" i="5"/>
  <c r="M377" i="5"/>
  <c r="N377" i="5"/>
  <c r="B378" i="5"/>
  <c r="C378" i="5"/>
  <c r="D378" i="5"/>
  <c r="E378" i="5"/>
  <c r="F378" i="5"/>
  <c r="G378" i="5"/>
  <c r="H378" i="5"/>
  <c r="I378" i="5"/>
  <c r="J378" i="5"/>
  <c r="K378" i="5"/>
  <c r="L378" i="5"/>
  <c r="M378" i="5"/>
  <c r="N378" i="5"/>
  <c r="B379" i="5"/>
  <c r="C379" i="5"/>
  <c r="D379" i="5"/>
  <c r="E379" i="5"/>
  <c r="F379" i="5"/>
  <c r="G379" i="5"/>
  <c r="H379" i="5"/>
  <c r="I379" i="5"/>
  <c r="J379" i="5"/>
  <c r="K379" i="5"/>
  <c r="L379" i="5"/>
  <c r="M379" i="5"/>
  <c r="N379" i="5"/>
  <c r="B380" i="5"/>
  <c r="C380" i="5"/>
  <c r="D380" i="5"/>
  <c r="E380" i="5"/>
  <c r="F380" i="5"/>
  <c r="G380" i="5"/>
  <c r="H380" i="5"/>
  <c r="I380" i="5"/>
  <c r="J380" i="5"/>
  <c r="K380" i="5"/>
  <c r="L380" i="5"/>
  <c r="M380" i="5"/>
  <c r="N380" i="5"/>
  <c r="B381" i="5"/>
  <c r="C381" i="5"/>
  <c r="D381" i="5"/>
  <c r="E381" i="5"/>
  <c r="F381" i="5"/>
  <c r="G381" i="5"/>
  <c r="H381" i="5"/>
  <c r="I381" i="5"/>
  <c r="J381" i="5"/>
  <c r="K381" i="5"/>
  <c r="L381" i="5"/>
  <c r="M381" i="5"/>
  <c r="N381" i="5"/>
  <c r="B382" i="5"/>
  <c r="C382" i="5"/>
  <c r="D382" i="5"/>
  <c r="E382" i="5"/>
  <c r="F382" i="5"/>
  <c r="G382" i="5"/>
  <c r="H382" i="5"/>
  <c r="I382" i="5"/>
  <c r="J382" i="5"/>
  <c r="K382" i="5"/>
  <c r="L382" i="5"/>
  <c r="M382" i="5"/>
  <c r="N382" i="5"/>
  <c r="B383" i="5"/>
  <c r="C383" i="5"/>
  <c r="D383" i="5"/>
  <c r="E383" i="5"/>
  <c r="F383" i="5"/>
  <c r="G383" i="5"/>
  <c r="H383" i="5"/>
  <c r="I383" i="5"/>
  <c r="J383" i="5"/>
  <c r="K383" i="5"/>
  <c r="L383" i="5"/>
  <c r="M383" i="5"/>
  <c r="N383" i="5"/>
  <c r="B384" i="5"/>
  <c r="C384" i="5"/>
  <c r="D384" i="5"/>
  <c r="E384" i="5"/>
  <c r="F384" i="5"/>
  <c r="G384" i="5"/>
  <c r="H384" i="5"/>
  <c r="I384" i="5"/>
  <c r="J384" i="5"/>
  <c r="K384" i="5"/>
  <c r="L384" i="5"/>
  <c r="M384" i="5"/>
  <c r="N384" i="5"/>
  <c r="B385" i="5"/>
  <c r="C385" i="5"/>
  <c r="D385" i="5"/>
  <c r="E385" i="5"/>
  <c r="F385" i="5"/>
  <c r="G385" i="5"/>
  <c r="H385" i="5"/>
  <c r="I385" i="5"/>
  <c r="J385" i="5"/>
  <c r="K385" i="5"/>
  <c r="L385" i="5"/>
  <c r="M385" i="5"/>
  <c r="N385" i="5"/>
  <c r="B386" i="5"/>
  <c r="C386" i="5"/>
  <c r="D386" i="5"/>
  <c r="E386" i="5"/>
  <c r="F386" i="5"/>
  <c r="G386" i="5"/>
  <c r="H386" i="5"/>
  <c r="I386" i="5"/>
  <c r="J386" i="5"/>
  <c r="K386" i="5"/>
  <c r="L386" i="5"/>
  <c r="M386" i="5"/>
  <c r="N386" i="5"/>
  <c r="B387" i="5"/>
  <c r="C387" i="5"/>
  <c r="D387" i="5"/>
  <c r="E387" i="5"/>
  <c r="F387" i="5"/>
  <c r="G387" i="5"/>
  <c r="H387" i="5"/>
  <c r="I387" i="5"/>
  <c r="J387" i="5"/>
  <c r="K387" i="5"/>
  <c r="L387" i="5"/>
  <c r="M387" i="5"/>
  <c r="N387" i="5"/>
  <c r="B388" i="5"/>
  <c r="C388" i="5"/>
  <c r="D388" i="5"/>
  <c r="E388" i="5"/>
  <c r="F388" i="5"/>
  <c r="G388" i="5"/>
  <c r="H388" i="5"/>
  <c r="I388" i="5"/>
  <c r="J388" i="5"/>
  <c r="K388" i="5"/>
  <c r="L388" i="5"/>
  <c r="M388" i="5"/>
  <c r="N388" i="5"/>
  <c r="B389" i="5"/>
  <c r="C389" i="5"/>
  <c r="D389" i="5"/>
  <c r="E389" i="5"/>
  <c r="F389" i="5"/>
  <c r="G389" i="5"/>
  <c r="H389" i="5"/>
  <c r="I389" i="5"/>
  <c r="J389" i="5"/>
  <c r="K389" i="5"/>
  <c r="L389" i="5"/>
  <c r="M389" i="5"/>
  <c r="N389" i="5"/>
  <c r="B390" i="5"/>
  <c r="C390" i="5"/>
  <c r="D390" i="5"/>
  <c r="E390" i="5"/>
  <c r="F390" i="5"/>
  <c r="G390" i="5"/>
  <c r="H390" i="5"/>
  <c r="I390" i="5"/>
  <c r="J390" i="5"/>
  <c r="K390" i="5"/>
  <c r="L390" i="5"/>
  <c r="M390" i="5"/>
  <c r="N390" i="5"/>
  <c r="B391" i="5"/>
  <c r="C391" i="5"/>
  <c r="D391" i="5"/>
  <c r="E391" i="5"/>
  <c r="F391" i="5"/>
  <c r="G391" i="5"/>
  <c r="H391" i="5"/>
  <c r="I391" i="5"/>
  <c r="J391" i="5"/>
  <c r="K391" i="5"/>
  <c r="L391" i="5"/>
  <c r="M391" i="5"/>
  <c r="N391" i="5"/>
  <c r="B392" i="5"/>
  <c r="C392" i="5"/>
  <c r="D392" i="5"/>
  <c r="E392" i="5"/>
  <c r="F392" i="5"/>
  <c r="G392" i="5"/>
  <c r="H392" i="5"/>
  <c r="I392" i="5"/>
  <c r="J392" i="5"/>
  <c r="K392" i="5"/>
  <c r="L392" i="5"/>
  <c r="M392" i="5"/>
  <c r="N392" i="5"/>
  <c r="B393" i="5"/>
  <c r="C393" i="5"/>
  <c r="D393" i="5"/>
  <c r="E393" i="5"/>
  <c r="F393" i="5"/>
  <c r="G393" i="5"/>
  <c r="H393" i="5"/>
  <c r="I393" i="5"/>
  <c r="J393" i="5"/>
  <c r="K393" i="5"/>
  <c r="L393" i="5"/>
  <c r="M393" i="5"/>
  <c r="N393" i="5"/>
  <c r="B394" i="5"/>
  <c r="C394" i="5"/>
  <c r="D394" i="5"/>
  <c r="E394" i="5"/>
  <c r="F394" i="5"/>
  <c r="G394" i="5"/>
  <c r="H394" i="5"/>
  <c r="I394" i="5"/>
  <c r="J394" i="5"/>
  <c r="K394" i="5"/>
  <c r="L394" i="5"/>
  <c r="M394" i="5"/>
  <c r="N394" i="5"/>
  <c r="B395" i="5"/>
  <c r="C395" i="5"/>
  <c r="D395" i="5"/>
  <c r="E395" i="5"/>
  <c r="F395" i="5"/>
  <c r="G395" i="5"/>
  <c r="H395" i="5"/>
  <c r="I395" i="5"/>
  <c r="J395" i="5"/>
  <c r="K395" i="5"/>
  <c r="L395" i="5"/>
  <c r="M395" i="5"/>
  <c r="N395" i="5"/>
  <c r="B396" i="5"/>
  <c r="C396" i="5"/>
  <c r="D396" i="5"/>
  <c r="E396" i="5"/>
  <c r="F396" i="5"/>
  <c r="G396" i="5"/>
  <c r="H396" i="5"/>
  <c r="I396" i="5"/>
  <c r="J396" i="5"/>
  <c r="K396" i="5"/>
  <c r="L396" i="5"/>
  <c r="M396" i="5"/>
  <c r="N396" i="5"/>
  <c r="B397" i="5"/>
  <c r="C397" i="5"/>
  <c r="D397" i="5"/>
  <c r="E397" i="5"/>
  <c r="F397" i="5"/>
  <c r="G397" i="5"/>
  <c r="H397" i="5"/>
  <c r="I397" i="5"/>
  <c r="J397" i="5"/>
  <c r="K397" i="5"/>
  <c r="L397" i="5"/>
  <c r="M397" i="5"/>
  <c r="N397" i="5"/>
  <c r="B398" i="5"/>
  <c r="C398" i="5"/>
  <c r="D398" i="5"/>
  <c r="E398" i="5"/>
  <c r="F398" i="5"/>
  <c r="G398" i="5"/>
  <c r="H398" i="5"/>
  <c r="I398" i="5"/>
  <c r="J398" i="5"/>
  <c r="K398" i="5"/>
  <c r="L398" i="5"/>
  <c r="M398" i="5"/>
  <c r="N398" i="5"/>
  <c r="B399" i="5"/>
  <c r="C399" i="5"/>
  <c r="D399" i="5"/>
  <c r="E399" i="5"/>
  <c r="F399" i="5"/>
  <c r="G399" i="5"/>
  <c r="H399" i="5"/>
  <c r="I399" i="5"/>
  <c r="J399" i="5"/>
  <c r="K399" i="5"/>
  <c r="L399" i="5"/>
  <c r="M399" i="5"/>
  <c r="N399" i="5"/>
  <c r="B400" i="5"/>
  <c r="C400" i="5"/>
  <c r="D400" i="5"/>
  <c r="E400" i="5"/>
  <c r="F400" i="5"/>
  <c r="G400" i="5"/>
  <c r="H400" i="5"/>
  <c r="I400" i="5"/>
  <c r="J400" i="5"/>
  <c r="K400" i="5"/>
  <c r="L400" i="5"/>
  <c r="M400" i="5"/>
  <c r="N400" i="5"/>
  <c r="B401" i="5"/>
  <c r="C401" i="5"/>
  <c r="D401" i="5"/>
  <c r="E401" i="5"/>
  <c r="F401" i="5"/>
  <c r="G401" i="5"/>
  <c r="H401" i="5"/>
  <c r="I401" i="5"/>
  <c r="J401" i="5"/>
  <c r="K401" i="5"/>
  <c r="L401" i="5"/>
  <c r="M401" i="5"/>
  <c r="N401" i="5"/>
  <c r="B402" i="5"/>
  <c r="C402" i="5"/>
  <c r="D402" i="5"/>
  <c r="E402" i="5"/>
  <c r="F402" i="5"/>
  <c r="G402" i="5"/>
  <c r="H402" i="5"/>
  <c r="I402" i="5"/>
  <c r="J402" i="5"/>
  <c r="K402" i="5"/>
  <c r="L402" i="5"/>
  <c r="M402" i="5"/>
  <c r="N402" i="5"/>
  <c r="B403" i="5"/>
  <c r="C403" i="5"/>
  <c r="D403" i="5"/>
  <c r="E403" i="5"/>
  <c r="F403" i="5"/>
  <c r="G403" i="5"/>
  <c r="H403" i="5"/>
  <c r="I403" i="5"/>
  <c r="J403" i="5"/>
  <c r="K403" i="5"/>
  <c r="L403" i="5"/>
  <c r="M403" i="5"/>
  <c r="N403" i="5"/>
  <c r="B404" i="5"/>
  <c r="C404" i="5"/>
  <c r="D404" i="5"/>
  <c r="E404" i="5"/>
  <c r="F404" i="5"/>
  <c r="G404" i="5"/>
  <c r="H404" i="5"/>
  <c r="I404" i="5"/>
  <c r="J404" i="5"/>
  <c r="K404" i="5"/>
  <c r="L404" i="5"/>
  <c r="M404" i="5"/>
  <c r="N404" i="5"/>
  <c r="B405" i="5"/>
  <c r="C405" i="5"/>
  <c r="D405" i="5"/>
  <c r="E405" i="5"/>
  <c r="F405" i="5"/>
  <c r="G405" i="5"/>
  <c r="H405" i="5"/>
  <c r="I405" i="5"/>
  <c r="J405" i="5"/>
  <c r="K405" i="5"/>
  <c r="L405" i="5"/>
  <c r="M405" i="5"/>
  <c r="N405" i="5"/>
  <c r="B406" i="5"/>
  <c r="C406" i="5"/>
  <c r="D406" i="5"/>
  <c r="E406" i="5"/>
  <c r="F406" i="5"/>
  <c r="G406" i="5"/>
  <c r="H406" i="5"/>
  <c r="I406" i="5"/>
  <c r="J406" i="5"/>
  <c r="K406" i="5"/>
  <c r="L406" i="5"/>
  <c r="M406" i="5"/>
  <c r="N406" i="5"/>
  <c r="B407" i="5"/>
  <c r="C407" i="5"/>
  <c r="D407" i="5"/>
  <c r="E407" i="5"/>
  <c r="F407" i="5"/>
  <c r="G407" i="5"/>
  <c r="H407" i="5"/>
  <c r="I407" i="5"/>
  <c r="J407" i="5"/>
  <c r="K407" i="5"/>
  <c r="L407" i="5"/>
  <c r="M407" i="5"/>
  <c r="N407" i="5"/>
  <c r="B408" i="5"/>
  <c r="C408" i="5"/>
  <c r="D408" i="5"/>
  <c r="E408" i="5"/>
  <c r="F408" i="5"/>
  <c r="G408" i="5"/>
  <c r="H408" i="5"/>
  <c r="I408" i="5"/>
  <c r="J408" i="5"/>
  <c r="K408" i="5"/>
  <c r="L408" i="5"/>
  <c r="M408" i="5"/>
  <c r="N408" i="5"/>
  <c r="B409" i="5"/>
  <c r="C409" i="5"/>
  <c r="D409" i="5"/>
  <c r="E409" i="5"/>
  <c r="F409" i="5"/>
  <c r="G409" i="5"/>
  <c r="H409" i="5"/>
  <c r="I409" i="5"/>
  <c r="J409" i="5"/>
  <c r="K409" i="5"/>
  <c r="L409" i="5"/>
  <c r="M409" i="5"/>
  <c r="N409" i="5"/>
  <c r="B410" i="5"/>
  <c r="C410" i="5"/>
  <c r="D410" i="5"/>
  <c r="E410" i="5"/>
  <c r="F410" i="5"/>
  <c r="G410" i="5"/>
  <c r="H410" i="5"/>
  <c r="I410" i="5"/>
  <c r="J410" i="5"/>
  <c r="K410" i="5"/>
  <c r="L410" i="5"/>
  <c r="M410" i="5"/>
  <c r="N410" i="5"/>
  <c r="B411" i="5"/>
  <c r="C411" i="5"/>
  <c r="D411" i="5"/>
  <c r="E411" i="5"/>
  <c r="F411" i="5"/>
  <c r="G411" i="5"/>
  <c r="H411" i="5"/>
  <c r="I411" i="5"/>
  <c r="J411" i="5"/>
  <c r="K411" i="5"/>
  <c r="L411" i="5"/>
  <c r="M411" i="5"/>
  <c r="N411" i="5"/>
  <c r="B412" i="5"/>
  <c r="C412" i="5"/>
  <c r="D412" i="5"/>
  <c r="E412" i="5"/>
  <c r="F412" i="5"/>
  <c r="G412" i="5"/>
  <c r="H412" i="5"/>
  <c r="I412" i="5"/>
  <c r="J412" i="5"/>
  <c r="K412" i="5"/>
  <c r="L412" i="5"/>
  <c r="M412" i="5"/>
  <c r="N412" i="5"/>
  <c r="B413" i="5"/>
  <c r="C413" i="5"/>
  <c r="D413" i="5"/>
  <c r="E413" i="5"/>
  <c r="F413" i="5"/>
  <c r="G413" i="5"/>
  <c r="H413" i="5"/>
  <c r="I413" i="5"/>
  <c r="J413" i="5"/>
  <c r="K413" i="5"/>
  <c r="L413" i="5"/>
  <c r="M413" i="5"/>
  <c r="N413" i="5"/>
  <c r="B414" i="5"/>
  <c r="C414" i="5"/>
  <c r="D414" i="5"/>
  <c r="E414" i="5"/>
  <c r="F414" i="5"/>
  <c r="G414" i="5"/>
  <c r="H414" i="5"/>
  <c r="I414" i="5"/>
  <c r="J414" i="5"/>
  <c r="K414" i="5"/>
  <c r="L414" i="5"/>
  <c r="M414" i="5"/>
  <c r="N414" i="5"/>
  <c r="B415" i="5"/>
  <c r="C415" i="5"/>
  <c r="D415" i="5"/>
  <c r="E415" i="5"/>
  <c r="F415" i="5"/>
  <c r="G415" i="5"/>
  <c r="H415" i="5"/>
  <c r="I415" i="5"/>
  <c r="J415" i="5"/>
  <c r="K415" i="5"/>
  <c r="L415" i="5"/>
  <c r="M415" i="5"/>
  <c r="N415" i="5"/>
  <c r="B416" i="5"/>
  <c r="C416" i="5"/>
  <c r="D416" i="5"/>
  <c r="E416" i="5"/>
  <c r="F416" i="5"/>
  <c r="G416" i="5"/>
  <c r="H416" i="5"/>
  <c r="I416" i="5"/>
  <c r="J416" i="5"/>
  <c r="K416" i="5"/>
  <c r="L416" i="5"/>
  <c r="M416" i="5"/>
  <c r="N416" i="5"/>
  <c r="B417" i="5"/>
  <c r="C417" i="5"/>
  <c r="D417" i="5"/>
  <c r="E417" i="5"/>
  <c r="F417" i="5"/>
  <c r="G417" i="5"/>
  <c r="H417" i="5"/>
  <c r="I417" i="5"/>
  <c r="J417" i="5"/>
  <c r="K417" i="5"/>
  <c r="L417" i="5"/>
  <c r="M417" i="5"/>
  <c r="N417" i="5"/>
  <c r="B418" i="5"/>
  <c r="C418" i="5"/>
  <c r="D418" i="5"/>
  <c r="E418" i="5"/>
  <c r="F418" i="5"/>
  <c r="G418" i="5"/>
  <c r="H418" i="5"/>
  <c r="I418" i="5"/>
  <c r="J418" i="5"/>
  <c r="K418" i="5"/>
  <c r="L418" i="5"/>
  <c r="M418" i="5"/>
  <c r="N418" i="5"/>
  <c r="B419" i="5"/>
  <c r="C419" i="5"/>
  <c r="D419" i="5"/>
  <c r="E419" i="5"/>
  <c r="F419" i="5"/>
  <c r="G419" i="5"/>
  <c r="H419" i="5"/>
  <c r="I419" i="5"/>
  <c r="J419" i="5"/>
  <c r="K419" i="5"/>
  <c r="L419" i="5"/>
  <c r="M419" i="5"/>
  <c r="N419" i="5"/>
  <c r="B420" i="5"/>
  <c r="C420" i="5"/>
  <c r="D420" i="5"/>
  <c r="E420" i="5"/>
  <c r="F420" i="5"/>
  <c r="G420" i="5"/>
  <c r="H420" i="5"/>
  <c r="I420" i="5"/>
  <c r="J420" i="5"/>
  <c r="K420" i="5"/>
  <c r="L420" i="5"/>
  <c r="M420" i="5"/>
  <c r="N420" i="5"/>
  <c r="B421" i="5"/>
  <c r="C421" i="5"/>
  <c r="D421" i="5"/>
  <c r="E421" i="5"/>
  <c r="F421" i="5"/>
  <c r="G421" i="5"/>
  <c r="H421" i="5"/>
  <c r="I421" i="5"/>
  <c r="J421" i="5"/>
  <c r="K421" i="5"/>
  <c r="L421" i="5"/>
  <c r="M421" i="5"/>
  <c r="N421" i="5"/>
  <c r="B422" i="5"/>
  <c r="C422" i="5"/>
  <c r="D422" i="5"/>
  <c r="E422" i="5"/>
  <c r="F422" i="5"/>
  <c r="G422" i="5"/>
  <c r="H422" i="5"/>
  <c r="I422" i="5"/>
  <c r="J422" i="5"/>
  <c r="K422" i="5"/>
  <c r="L422" i="5"/>
  <c r="M422" i="5"/>
  <c r="N422" i="5"/>
  <c r="B423" i="5"/>
  <c r="C423" i="5"/>
  <c r="D423" i="5"/>
  <c r="E423" i="5"/>
  <c r="F423" i="5"/>
  <c r="G423" i="5"/>
  <c r="H423" i="5"/>
  <c r="I423" i="5"/>
  <c r="J423" i="5"/>
  <c r="K423" i="5"/>
  <c r="L423" i="5"/>
  <c r="M423" i="5"/>
  <c r="N423" i="5"/>
  <c r="B424" i="5"/>
  <c r="C424" i="5"/>
  <c r="D424" i="5"/>
  <c r="E424" i="5"/>
  <c r="F424" i="5"/>
  <c r="G424" i="5"/>
  <c r="H424" i="5"/>
  <c r="I424" i="5"/>
  <c r="J424" i="5"/>
  <c r="K424" i="5"/>
  <c r="L424" i="5"/>
  <c r="M424" i="5"/>
  <c r="N424" i="5"/>
  <c r="B425" i="5"/>
  <c r="C425" i="5"/>
  <c r="D425" i="5"/>
  <c r="E425" i="5"/>
  <c r="F425" i="5"/>
  <c r="G425" i="5"/>
  <c r="H425" i="5"/>
  <c r="I425" i="5"/>
  <c r="J425" i="5"/>
  <c r="K425" i="5"/>
  <c r="L425" i="5"/>
  <c r="M425" i="5"/>
  <c r="N425" i="5"/>
  <c r="B426" i="5"/>
  <c r="C426" i="5"/>
  <c r="D426" i="5"/>
  <c r="E426" i="5"/>
  <c r="F426" i="5"/>
  <c r="G426" i="5"/>
  <c r="H426" i="5"/>
  <c r="I426" i="5"/>
  <c r="J426" i="5"/>
  <c r="K426" i="5"/>
  <c r="L426" i="5"/>
  <c r="M426" i="5"/>
  <c r="N426" i="5"/>
  <c r="B427" i="5"/>
  <c r="C427" i="5"/>
  <c r="D427" i="5"/>
  <c r="E427" i="5"/>
  <c r="F427" i="5"/>
  <c r="G427" i="5"/>
  <c r="H427" i="5"/>
  <c r="I427" i="5"/>
  <c r="J427" i="5"/>
  <c r="K427" i="5"/>
  <c r="L427" i="5"/>
  <c r="M427" i="5"/>
  <c r="N427" i="5"/>
  <c r="B428" i="5"/>
  <c r="C428" i="5"/>
  <c r="D428" i="5"/>
  <c r="E428" i="5"/>
  <c r="F428" i="5"/>
  <c r="G428" i="5"/>
  <c r="H428" i="5"/>
  <c r="I428" i="5"/>
  <c r="J428" i="5"/>
  <c r="K428" i="5"/>
  <c r="L428" i="5"/>
  <c r="M428" i="5"/>
  <c r="N428" i="5"/>
  <c r="B429" i="5"/>
  <c r="C429" i="5"/>
  <c r="D429" i="5"/>
  <c r="E429" i="5"/>
  <c r="F429" i="5"/>
  <c r="G429" i="5"/>
  <c r="H429" i="5"/>
  <c r="I429" i="5"/>
  <c r="J429" i="5"/>
  <c r="K429" i="5"/>
  <c r="L429" i="5"/>
  <c r="M429" i="5"/>
  <c r="N429" i="5"/>
  <c r="B430" i="5"/>
  <c r="C430" i="5"/>
  <c r="D430" i="5"/>
  <c r="E430" i="5"/>
  <c r="F430" i="5"/>
  <c r="G430" i="5"/>
  <c r="H430" i="5"/>
  <c r="I430" i="5"/>
  <c r="J430" i="5"/>
  <c r="K430" i="5"/>
  <c r="L430" i="5"/>
  <c r="M430" i="5"/>
  <c r="N430" i="5"/>
  <c r="B431" i="5"/>
  <c r="C431" i="5"/>
  <c r="D431" i="5"/>
  <c r="E431" i="5"/>
  <c r="F431" i="5"/>
  <c r="G431" i="5"/>
  <c r="H431" i="5"/>
  <c r="I431" i="5"/>
  <c r="J431" i="5"/>
  <c r="K431" i="5"/>
  <c r="L431" i="5"/>
  <c r="M431" i="5"/>
  <c r="N431" i="5"/>
  <c r="O431" i="5"/>
  <c r="B432" i="5"/>
  <c r="C432" i="5"/>
  <c r="D432" i="5"/>
  <c r="E432" i="5"/>
  <c r="F432" i="5"/>
  <c r="G432" i="5"/>
  <c r="H432" i="5"/>
  <c r="I432" i="5"/>
  <c r="J432" i="5"/>
  <c r="K432" i="5"/>
  <c r="L432" i="5"/>
  <c r="M432" i="5"/>
  <c r="N432" i="5"/>
  <c r="O432" i="5"/>
  <c r="B433" i="5"/>
  <c r="C433" i="5"/>
  <c r="D433" i="5"/>
  <c r="E433" i="5"/>
  <c r="F433" i="5"/>
  <c r="G433" i="5"/>
  <c r="H433" i="5"/>
  <c r="I433" i="5"/>
  <c r="J433" i="5"/>
  <c r="K433" i="5"/>
  <c r="L433" i="5"/>
  <c r="M433" i="5"/>
  <c r="N433" i="5"/>
  <c r="O433" i="5"/>
  <c r="B434" i="5"/>
  <c r="C434" i="5"/>
  <c r="D434" i="5"/>
  <c r="E434" i="5"/>
  <c r="F434" i="5"/>
  <c r="G434" i="5"/>
  <c r="H434" i="5"/>
  <c r="I434" i="5"/>
  <c r="J434" i="5"/>
  <c r="K434" i="5"/>
  <c r="L434" i="5"/>
  <c r="M434" i="5"/>
  <c r="N434" i="5"/>
  <c r="O434" i="5"/>
  <c r="B435" i="5"/>
  <c r="C435" i="5"/>
  <c r="D435" i="5"/>
  <c r="E435" i="5"/>
  <c r="F435" i="5"/>
  <c r="G435" i="5"/>
  <c r="H435" i="5"/>
  <c r="I435" i="5"/>
  <c r="J435" i="5"/>
  <c r="K435" i="5"/>
  <c r="L435" i="5"/>
  <c r="M435" i="5"/>
  <c r="N435" i="5"/>
  <c r="O435" i="5"/>
  <c r="B436" i="5"/>
  <c r="C436" i="5"/>
  <c r="D436" i="5"/>
  <c r="E436" i="5"/>
  <c r="F436" i="5"/>
  <c r="G436" i="5"/>
  <c r="H436" i="5"/>
  <c r="I436" i="5"/>
  <c r="J436" i="5"/>
  <c r="K436" i="5"/>
  <c r="L436" i="5"/>
  <c r="M436" i="5"/>
  <c r="N436" i="5"/>
  <c r="O436" i="5"/>
  <c r="B437" i="5"/>
  <c r="C437" i="5"/>
  <c r="D437" i="5"/>
  <c r="E437" i="5"/>
  <c r="F437" i="5"/>
  <c r="G437" i="5"/>
  <c r="H437" i="5"/>
  <c r="I437" i="5"/>
  <c r="J437" i="5"/>
  <c r="K437" i="5"/>
  <c r="L437" i="5"/>
  <c r="M437" i="5"/>
  <c r="N437" i="5"/>
  <c r="O437" i="5"/>
  <c r="B438" i="5"/>
  <c r="C438" i="5"/>
  <c r="D438" i="5"/>
  <c r="E438" i="5"/>
  <c r="F438" i="5"/>
  <c r="G438" i="5"/>
  <c r="H438" i="5"/>
  <c r="I438" i="5"/>
  <c r="J438" i="5"/>
  <c r="K438" i="5"/>
  <c r="L438" i="5"/>
  <c r="M438" i="5"/>
  <c r="N438" i="5"/>
  <c r="O438" i="5"/>
  <c r="B439" i="5"/>
  <c r="C439" i="5"/>
  <c r="D439" i="5"/>
  <c r="E439" i="5"/>
  <c r="F439" i="5"/>
  <c r="G439" i="5"/>
  <c r="H439" i="5"/>
  <c r="I439" i="5"/>
  <c r="J439" i="5"/>
  <c r="K439" i="5"/>
  <c r="L439" i="5"/>
  <c r="M439" i="5"/>
  <c r="N439" i="5"/>
  <c r="O439" i="5"/>
  <c r="B440" i="5"/>
  <c r="C440" i="5"/>
  <c r="D440" i="5"/>
  <c r="E440" i="5"/>
  <c r="F440" i="5"/>
  <c r="G440" i="5"/>
  <c r="H440" i="5"/>
  <c r="I440" i="5"/>
  <c r="J440" i="5"/>
  <c r="K440" i="5"/>
  <c r="L440" i="5"/>
  <c r="M440" i="5"/>
  <c r="N440" i="5"/>
  <c r="O440" i="5"/>
  <c r="B441" i="5"/>
  <c r="C441" i="5"/>
  <c r="D441" i="5"/>
  <c r="E441" i="5"/>
  <c r="F441" i="5"/>
  <c r="G441" i="5"/>
  <c r="H441" i="5"/>
  <c r="I441" i="5"/>
  <c r="J441" i="5"/>
  <c r="K441" i="5"/>
  <c r="L441" i="5"/>
  <c r="M441" i="5"/>
  <c r="N441" i="5"/>
  <c r="O441" i="5"/>
  <c r="B442" i="5"/>
  <c r="C442" i="5"/>
  <c r="D442" i="5"/>
  <c r="E442" i="5"/>
  <c r="F442" i="5"/>
  <c r="G442" i="5"/>
  <c r="H442" i="5"/>
  <c r="I442" i="5"/>
  <c r="J442" i="5"/>
  <c r="K442" i="5"/>
  <c r="L442" i="5"/>
  <c r="M442" i="5"/>
  <c r="N442" i="5"/>
  <c r="O442" i="5"/>
  <c r="B443" i="5"/>
  <c r="C443" i="5"/>
  <c r="D443" i="5"/>
  <c r="E443" i="5"/>
  <c r="F443" i="5"/>
  <c r="G443" i="5"/>
  <c r="H443" i="5"/>
  <c r="I443" i="5"/>
  <c r="J443" i="5"/>
  <c r="K443" i="5"/>
  <c r="L443" i="5"/>
  <c r="M443" i="5"/>
  <c r="N443" i="5"/>
  <c r="O443" i="5"/>
  <c r="B444" i="5"/>
  <c r="C444" i="5"/>
  <c r="D444" i="5"/>
  <c r="E444" i="5"/>
  <c r="F444" i="5"/>
  <c r="G444" i="5"/>
  <c r="H444" i="5"/>
  <c r="I444" i="5"/>
  <c r="J444" i="5"/>
  <c r="K444" i="5"/>
  <c r="L444" i="5"/>
  <c r="M444" i="5"/>
  <c r="N444" i="5"/>
  <c r="O444" i="5"/>
  <c r="B445" i="5"/>
  <c r="C445" i="5"/>
  <c r="D445" i="5"/>
  <c r="E445" i="5"/>
  <c r="F445" i="5"/>
  <c r="G445" i="5"/>
  <c r="H445" i="5"/>
  <c r="I445" i="5"/>
  <c r="J445" i="5"/>
  <c r="K445" i="5"/>
  <c r="L445" i="5"/>
  <c r="M445" i="5"/>
  <c r="N445" i="5"/>
  <c r="O445" i="5"/>
  <c r="B446" i="5"/>
  <c r="C446" i="5"/>
  <c r="D446" i="5"/>
  <c r="E446" i="5"/>
  <c r="F446" i="5"/>
  <c r="G446" i="5"/>
  <c r="H446" i="5"/>
  <c r="I446" i="5"/>
  <c r="J446" i="5"/>
  <c r="K446" i="5"/>
  <c r="L446" i="5"/>
  <c r="M446" i="5"/>
  <c r="N446" i="5"/>
  <c r="O446" i="5"/>
  <c r="B447" i="5"/>
  <c r="C447" i="5"/>
  <c r="D447" i="5"/>
  <c r="E447" i="5"/>
  <c r="F447" i="5"/>
  <c r="G447" i="5"/>
  <c r="H447" i="5"/>
  <c r="I447" i="5"/>
  <c r="J447" i="5"/>
  <c r="K447" i="5"/>
  <c r="L447" i="5"/>
  <c r="M447" i="5"/>
  <c r="N447" i="5"/>
  <c r="O447" i="5"/>
  <c r="B448" i="5"/>
  <c r="C448" i="5"/>
  <c r="D448" i="5"/>
  <c r="E448" i="5"/>
  <c r="F448" i="5"/>
  <c r="G448" i="5"/>
  <c r="H448" i="5"/>
  <c r="I448" i="5"/>
  <c r="J448" i="5"/>
  <c r="K448" i="5"/>
  <c r="L448" i="5"/>
  <c r="M448" i="5"/>
  <c r="N448" i="5"/>
  <c r="O448" i="5"/>
  <c r="B449" i="5"/>
  <c r="C449" i="5"/>
  <c r="D449" i="5"/>
  <c r="E449" i="5"/>
  <c r="F449" i="5"/>
  <c r="G449" i="5"/>
  <c r="H449" i="5"/>
  <c r="I449" i="5"/>
  <c r="J449" i="5"/>
  <c r="K449" i="5"/>
  <c r="L449" i="5"/>
  <c r="M449" i="5"/>
  <c r="N449" i="5"/>
  <c r="O449" i="5"/>
  <c r="B450" i="5"/>
  <c r="C450" i="5"/>
  <c r="D450" i="5"/>
  <c r="E450" i="5"/>
  <c r="F450" i="5"/>
  <c r="G450" i="5"/>
  <c r="H450" i="5"/>
  <c r="I450" i="5"/>
  <c r="J450" i="5"/>
  <c r="K450" i="5"/>
  <c r="L450" i="5"/>
  <c r="M450" i="5"/>
  <c r="N450" i="5"/>
  <c r="O450" i="5"/>
  <c r="B451" i="5"/>
  <c r="C451" i="5"/>
  <c r="D451" i="5"/>
  <c r="E451" i="5"/>
  <c r="F451" i="5"/>
  <c r="G451" i="5"/>
  <c r="H451" i="5"/>
  <c r="I451" i="5"/>
  <c r="J451" i="5"/>
  <c r="K451" i="5"/>
  <c r="L451" i="5"/>
  <c r="M451" i="5"/>
  <c r="N451" i="5"/>
  <c r="O451" i="5"/>
  <c r="B452" i="5"/>
  <c r="C452" i="5"/>
  <c r="D452" i="5"/>
  <c r="E452" i="5"/>
  <c r="F452" i="5"/>
  <c r="G452" i="5"/>
  <c r="H452" i="5"/>
  <c r="I452" i="5"/>
  <c r="J452" i="5"/>
  <c r="K452" i="5"/>
  <c r="L452" i="5"/>
  <c r="M452" i="5"/>
  <c r="N452" i="5"/>
  <c r="O452" i="5"/>
  <c r="B453" i="5"/>
  <c r="C453" i="5"/>
  <c r="D453" i="5"/>
  <c r="E453" i="5"/>
  <c r="F453" i="5"/>
  <c r="G453" i="5"/>
  <c r="H453" i="5"/>
  <c r="I453" i="5"/>
  <c r="J453" i="5"/>
  <c r="K453" i="5"/>
  <c r="L453" i="5"/>
  <c r="M453" i="5"/>
  <c r="N453" i="5"/>
  <c r="O453" i="5"/>
  <c r="B454" i="5"/>
  <c r="C454" i="5"/>
  <c r="D454" i="5"/>
  <c r="E454" i="5"/>
  <c r="F454" i="5"/>
  <c r="G454" i="5"/>
  <c r="H454" i="5"/>
  <c r="I454" i="5"/>
  <c r="J454" i="5"/>
  <c r="K454" i="5"/>
  <c r="L454" i="5"/>
  <c r="M454" i="5"/>
  <c r="N454" i="5"/>
  <c r="O454" i="5"/>
  <c r="B455" i="5"/>
  <c r="C455" i="5"/>
  <c r="D455" i="5"/>
  <c r="E455" i="5"/>
  <c r="F455" i="5"/>
  <c r="G455" i="5"/>
  <c r="H455" i="5"/>
  <c r="I455" i="5"/>
  <c r="J455" i="5"/>
  <c r="K455" i="5"/>
  <c r="L455" i="5"/>
  <c r="M455" i="5"/>
  <c r="N455" i="5"/>
  <c r="O455" i="5"/>
  <c r="B456" i="5"/>
  <c r="C456" i="5"/>
  <c r="D456" i="5"/>
  <c r="E456" i="5"/>
  <c r="F456" i="5"/>
  <c r="G456" i="5"/>
  <c r="H456" i="5"/>
  <c r="I456" i="5"/>
  <c r="J456" i="5"/>
  <c r="K456" i="5"/>
  <c r="L456" i="5"/>
  <c r="M456" i="5"/>
  <c r="N456" i="5"/>
  <c r="O456" i="5"/>
  <c r="B457" i="5"/>
  <c r="C457" i="5"/>
  <c r="D457" i="5"/>
  <c r="E457" i="5"/>
  <c r="F457" i="5"/>
  <c r="G457" i="5"/>
  <c r="H457" i="5"/>
  <c r="I457" i="5"/>
  <c r="J457" i="5"/>
  <c r="K457" i="5"/>
  <c r="L457" i="5"/>
  <c r="M457" i="5"/>
  <c r="N457" i="5"/>
  <c r="O457" i="5"/>
  <c r="B458" i="5"/>
  <c r="C458" i="5"/>
  <c r="D458" i="5"/>
  <c r="E458" i="5"/>
  <c r="F458" i="5"/>
  <c r="G458" i="5"/>
  <c r="H458" i="5"/>
  <c r="I458" i="5"/>
  <c r="J458" i="5"/>
  <c r="K458" i="5"/>
  <c r="L458" i="5"/>
  <c r="M458" i="5"/>
  <c r="N458" i="5"/>
  <c r="O458" i="5"/>
  <c r="B459" i="5"/>
  <c r="C459" i="5"/>
  <c r="D459" i="5"/>
  <c r="E459" i="5"/>
  <c r="F459" i="5"/>
  <c r="G459" i="5"/>
  <c r="H459" i="5"/>
  <c r="I459" i="5"/>
  <c r="J459" i="5"/>
  <c r="K459" i="5"/>
  <c r="L459" i="5"/>
  <c r="M459" i="5"/>
  <c r="N459" i="5"/>
  <c r="O459" i="5"/>
  <c r="B460" i="5"/>
  <c r="C460" i="5"/>
  <c r="D460" i="5"/>
  <c r="E460" i="5"/>
  <c r="F460" i="5"/>
  <c r="G460" i="5"/>
  <c r="H460" i="5"/>
  <c r="I460" i="5"/>
  <c r="J460" i="5"/>
  <c r="K460" i="5"/>
  <c r="L460" i="5"/>
  <c r="M460" i="5"/>
  <c r="N460" i="5"/>
  <c r="O460" i="5"/>
  <c r="B461" i="5"/>
  <c r="C461" i="5"/>
  <c r="D461" i="5"/>
  <c r="E461" i="5"/>
  <c r="F461" i="5"/>
  <c r="G461" i="5"/>
  <c r="H461" i="5"/>
  <c r="I461" i="5"/>
  <c r="J461" i="5"/>
  <c r="K461" i="5"/>
  <c r="L461" i="5"/>
  <c r="M461" i="5"/>
  <c r="N461" i="5"/>
  <c r="O461" i="5"/>
  <c r="B462" i="5"/>
  <c r="C462" i="5"/>
  <c r="D462" i="5"/>
  <c r="E462" i="5"/>
  <c r="F462" i="5"/>
  <c r="G462" i="5"/>
  <c r="H462" i="5"/>
  <c r="I462" i="5"/>
  <c r="J462" i="5"/>
  <c r="K462" i="5"/>
  <c r="L462" i="5"/>
  <c r="M462" i="5"/>
  <c r="N462" i="5"/>
  <c r="O462" i="5"/>
  <c r="B463" i="5"/>
  <c r="C463" i="5"/>
  <c r="D463" i="5"/>
  <c r="E463" i="5"/>
  <c r="F463" i="5"/>
  <c r="G463" i="5"/>
  <c r="H463" i="5"/>
  <c r="I463" i="5"/>
  <c r="J463" i="5"/>
  <c r="K463" i="5"/>
  <c r="L463" i="5"/>
  <c r="M463" i="5"/>
  <c r="N463" i="5"/>
  <c r="O463" i="5"/>
  <c r="B464" i="5"/>
  <c r="C464" i="5"/>
  <c r="D464" i="5"/>
  <c r="E464" i="5"/>
  <c r="F464" i="5"/>
  <c r="G464" i="5"/>
  <c r="H464" i="5"/>
  <c r="I464" i="5"/>
  <c r="J464" i="5"/>
  <c r="K464" i="5"/>
  <c r="L464" i="5"/>
  <c r="M464" i="5"/>
  <c r="N464" i="5"/>
  <c r="O464" i="5"/>
  <c r="B465" i="5"/>
  <c r="C465" i="5"/>
  <c r="D465" i="5"/>
  <c r="E465" i="5"/>
  <c r="F465" i="5"/>
  <c r="G465" i="5"/>
  <c r="H465" i="5"/>
  <c r="I465" i="5"/>
  <c r="J465" i="5"/>
  <c r="K465" i="5"/>
  <c r="L465" i="5"/>
  <c r="M465" i="5"/>
  <c r="N465" i="5"/>
  <c r="O465" i="5"/>
  <c r="B466" i="5"/>
  <c r="C466" i="5"/>
  <c r="D466" i="5"/>
  <c r="E466" i="5"/>
  <c r="F466" i="5"/>
  <c r="G466" i="5"/>
  <c r="H466" i="5"/>
  <c r="I466" i="5"/>
  <c r="J466" i="5"/>
  <c r="K466" i="5"/>
  <c r="L466" i="5"/>
  <c r="M466" i="5"/>
  <c r="N466" i="5"/>
  <c r="O466" i="5"/>
  <c r="B467" i="5"/>
  <c r="C467" i="5"/>
  <c r="D467" i="5"/>
  <c r="E467" i="5"/>
  <c r="F467" i="5"/>
  <c r="G467" i="5"/>
  <c r="H467" i="5"/>
  <c r="I467" i="5"/>
  <c r="J467" i="5"/>
  <c r="K467" i="5"/>
  <c r="L467" i="5"/>
  <c r="M467" i="5"/>
  <c r="N467" i="5"/>
  <c r="O467" i="5"/>
  <c r="B468" i="5"/>
  <c r="C468" i="5"/>
  <c r="D468" i="5"/>
  <c r="E468" i="5"/>
  <c r="F468" i="5"/>
  <c r="G468" i="5"/>
  <c r="H468" i="5"/>
  <c r="I468" i="5"/>
  <c r="J468" i="5"/>
  <c r="K468" i="5"/>
  <c r="L468" i="5"/>
  <c r="M468" i="5"/>
  <c r="N468" i="5"/>
  <c r="O468" i="5"/>
  <c r="B469" i="5"/>
  <c r="C469" i="5"/>
  <c r="D469" i="5"/>
  <c r="E469" i="5"/>
  <c r="F469" i="5"/>
  <c r="G469" i="5"/>
  <c r="H469" i="5"/>
  <c r="I469" i="5"/>
  <c r="J469" i="5"/>
  <c r="K469" i="5"/>
  <c r="L469" i="5"/>
  <c r="M469" i="5"/>
  <c r="N469" i="5"/>
  <c r="O469" i="5"/>
  <c r="B470" i="5"/>
  <c r="C470" i="5"/>
  <c r="D470" i="5"/>
  <c r="E470" i="5"/>
  <c r="F470" i="5"/>
  <c r="G470" i="5"/>
  <c r="H470" i="5"/>
  <c r="I470" i="5"/>
  <c r="J470" i="5"/>
  <c r="K470" i="5"/>
  <c r="L470" i="5"/>
  <c r="M470" i="5"/>
  <c r="N470" i="5"/>
  <c r="O470" i="5"/>
  <c r="B471" i="5"/>
  <c r="C471" i="5"/>
  <c r="D471" i="5"/>
  <c r="E471" i="5"/>
  <c r="F471" i="5"/>
  <c r="G471" i="5"/>
  <c r="H471" i="5"/>
  <c r="I471" i="5"/>
  <c r="J471" i="5"/>
  <c r="K471" i="5"/>
  <c r="L471" i="5"/>
  <c r="M471" i="5"/>
  <c r="N471" i="5"/>
  <c r="O471" i="5"/>
  <c r="B472" i="5"/>
  <c r="C472" i="5"/>
  <c r="D472" i="5"/>
  <c r="E472" i="5"/>
  <c r="F472" i="5"/>
  <c r="G472" i="5"/>
  <c r="H472" i="5"/>
  <c r="I472" i="5"/>
  <c r="J472" i="5"/>
  <c r="K472" i="5"/>
  <c r="L472" i="5"/>
  <c r="M472" i="5"/>
  <c r="N472" i="5"/>
  <c r="O472" i="5"/>
  <c r="B473" i="5"/>
  <c r="C473" i="5"/>
  <c r="D473" i="5"/>
  <c r="E473" i="5"/>
  <c r="F473" i="5"/>
  <c r="G473" i="5"/>
  <c r="H473" i="5"/>
  <c r="I473" i="5"/>
  <c r="J473" i="5"/>
  <c r="K473" i="5"/>
  <c r="L473" i="5"/>
  <c r="M473" i="5"/>
  <c r="N473" i="5"/>
  <c r="O473" i="5"/>
  <c r="B474" i="5"/>
  <c r="C474" i="5"/>
  <c r="D474" i="5"/>
  <c r="E474" i="5"/>
  <c r="F474" i="5"/>
  <c r="G474" i="5"/>
  <c r="H474" i="5"/>
  <c r="I474" i="5"/>
  <c r="J474" i="5"/>
  <c r="K474" i="5"/>
  <c r="L474" i="5"/>
  <c r="M474" i="5"/>
  <c r="N474" i="5"/>
  <c r="O474" i="5"/>
  <c r="B475" i="5"/>
  <c r="C475" i="5"/>
  <c r="D475" i="5"/>
  <c r="E475" i="5"/>
  <c r="F475" i="5"/>
  <c r="G475" i="5"/>
  <c r="H475" i="5"/>
  <c r="I475" i="5"/>
  <c r="J475" i="5"/>
  <c r="K475" i="5"/>
  <c r="L475" i="5"/>
  <c r="M475" i="5"/>
  <c r="N475" i="5"/>
  <c r="O475" i="5"/>
  <c r="B476" i="5"/>
  <c r="C476" i="5"/>
  <c r="D476" i="5"/>
  <c r="E476" i="5"/>
  <c r="F476" i="5"/>
  <c r="G476" i="5"/>
  <c r="H476" i="5"/>
  <c r="I476" i="5"/>
  <c r="J476" i="5"/>
  <c r="K476" i="5"/>
  <c r="L476" i="5"/>
  <c r="M476" i="5"/>
  <c r="N476" i="5"/>
  <c r="O476" i="5"/>
  <c r="B477" i="5"/>
  <c r="C477" i="5"/>
  <c r="D477" i="5"/>
  <c r="E477" i="5"/>
  <c r="F477" i="5"/>
  <c r="G477" i="5"/>
  <c r="H477" i="5"/>
  <c r="I477" i="5"/>
  <c r="J477" i="5"/>
  <c r="K477" i="5"/>
  <c r="L477" i="5"/>
  <c r="M477" i="5"/>
  <c r="N477" i="5"/>
  <c r="O477" i="5"/>
  <c r="B478" i="5"/>
  <c r="C478" i="5"/>
  <c r="D478" i="5"/>
  <c r="E478" i="5"/>
  <c r="F478" i="5"/>
  <c r="G478" i="5"/>
  <c r="H478" i="5"/>
  <c r="I478" i="5"/>
  <c r="J478" i="5"/>
  <c r="K478" i="5"/>
  <c r="L478" i="5"/>
  <c r="M478" i="5"/>
  <c r="N478" i="5"/>
  <c r="O478" i="5"/>
  <c r="B479" i="5"/>
  <c r="C479" i="5"/>
  <c r="D479" i="5"/>
  <c r="E479" i="5"/>
  <c r="F479" i="5"/>
  <c r="G479" i="5"/>
  <c r="H479" i="5"/>
  <c r="I479" i="5"/>
  <c r="J479" i="5"/>
  <c r="K479" i="5"/>
  <c r="L479" i="5"/>
  <c r="M479" i="5"/>
  <c r="N479" i="5"/>
  <c r="O479" i="5"/>
  <c r="B480" i="5"/>
  <c r="C480" i="5"/>
  <c r="D480" i="5"/>
  <c r="E480" i="5"/>
  <c r="F480" i="5"/>
  <c r="G480" i="5"/>
  <c r="H480" i="5"/>
  <c r="I480" i="5"/>
  <c r="J480" i="5"/>
  <c r="K480" i="5"/>
  <c r="L480" i="5"/>
  <c r="M480" i="5"/>
  <c r="N480" i="5"/>
  <c r="O480" i="5"/>
  <c r="B481" i="5"/>
  <c r="C481" i="5"/>
  <c r="D481" i="5"/>
  <c r="E481" i="5"/>
  <c r="F481" i="5"/>
  <c r="G481" i="5"/>
  <c r="H481" i="5"/>
  <c r="I481" i="5"/>
  <c r="J481" i="5"/>
  <c r="K481" i="5"/>
  <c r="L481" i="5"/>
  <c r="M481" i="5"/>
  <c r="N481" i="5"/>
  <c r="O481" i="5"/>
  <c r="B482" i="5"/>
  <c r="C482" i="5"/>
  <c r="D482" i="5"/>
  <c r="E482" i="5"/>
  <c r="F482" i="5"/>
  <c r="G482" i="5"/>
  <c r="H482" i="5"/>
  <c r="I482" i="5"/>
  <c r="J482" i="5"/>
  <c r="K482" i="5"/>
  <c r="L482" i="5"/>
  <c r="M482" i="5"/>
  <c r="N482" i="5"/>
  <c r="O482" i="5"/>
  <c r="B483" i="5"/>
  <c r="C483" i="5"/>
  <c r="D483" i="5"/>
  <c r="E483" i="5"/>
  <c r="F483" i="5"/>
  <c r="G483" i="5"/>
  <c r="H483" i="5"/>
  <c r="I483" i="5"/>
  <c r="J483" i="5"/>
  <c r="K483" i="5"/>
  <c r="L483" i="5"/>
  <c r="M483" i="5"/>
  <c r="N483" i="5"/>
  <c r="O483" i="5"/>
  <c r="B484" i="5"/>
  <c r="C484" i="5"/>
  <c r="D484" i="5"/>
  <c r="E484" i="5"/>
  <c r="F484" i="5"/>
  <c r="G484" i="5"/>
  <c r="H484" i="5"/>
  <c r="I484" i="5"/>
  <c r="J484" i="5"/>
  <c r="K484" i="5"/>
  <c r="L484" i="5"/>
  <c r="M484" i="5"/>
  <c r="N484" i="5"/>
  <c r="O484" i="5"/>
  <c r="B485" i="5"/>
  <c r="C485" i="5"/>
  <c r="D485" i="5"/>
  <c r="E485" i="5"/>
  <c r="F485" i="5"/>
  <c r="G485" i="5"/>
  <c r="H485" i="5"/>
  <c r="I485" i="5"/>
  <c r="J485" i="5"/>
  <c r="K485" i="5"/>
  <c r="L485" i="5"/>
  <c r="M485" i="5"/>
  <c r="N485" i="5"/>
  <c r="O485" i="5"/>
  <c r="B486" i="5"/>
  <c r="C486" i="5"/>
  <c r="D486" i="5"/>
  <c r="E486" i="5"/>
  <c r="F486" i="5"/>
  <c r="G486" i="5"/>
  <c r="H486" i="5"/>
  <c r="I486" i="5"/>
  <c r="J486" i="5"/>
  <c r="K486" i="5"/>
  <c r="L486" i="5"/>
  <c r="M486" i="5"/>
  <c r="N486" i="5"/>
  <c r="O486" i="5"/>
  <c r="B487" i="5"/>
  <c r="C487" i="5"/>
  <c r="D487" i="5"/>
  <c r="E487" i="5"/>
  <c r="F487" i="5"/>
  <c r="G487" i="5"/>
  <c r="H487" i="5"/>
  <c r="I487" i="5"/>
  <c r="J487" i="5"/>
  <c r="K487" i="5"/>
  <c r="L487" i="5"/>
  <c r="M487" i="5"/>
  <c r="N487" i="5"/>
  <c r="O487" i="5"/>
  <c r="P487" i="5"/>
  <c r="B488" i="5"/>
  <c r="C488" i="5"/>
  <c r="D488" i="5"/>
  <c r="E488" i="5"/>
  <c r="F488" i="5"/>
  <c r="G488" i="5"/>
  <c r="H488" i="5"/>
  <c r="I488" i="5"/>
  <c r="J488" i="5"/>
  <c r="K488" i="5"/>
  <c r="L488" i="5"/>
  <c r="M488" i="5"/>
  <c r="N488" i="5"/>
  <c r="O488" i="5"/>
  <c r="P488" i="5"/>
  <c r="B489" i="5"/>
  <c r="C489" i="5"/>
  <c r="D489" i="5"/>
  <c r="E489" i="5"/>
  <c r="F489" i="5"/>
  <c r="G489" i="5"/>
  <c r="H489" i="5"/>
  <c r="I489" i="5"/>
  <c r="J489" i="5"/>
  <c r="K489" i="5"/>
  <c r="L489" i="5"/>
  <c r="M489" i="5"/>
  <c r="N489" i="5"/>
  <c r="O489" i="5"/>
  <c r="P489" i="5"/>
  <c r="B490" i="5"/>
  <c r="C490" i="5"/>
  <c r="D490" i="5"/>
  <c r="E490" i="5"/>
  <c r="F490" i="5"/>
  <c r="G490" i="5"/>
  <c r="H490" i="5"/>
  <c r="I490" i="5"/>
  <c r="J490" i="5"/>
  <c r="K490" i="5"/>
  <c r="L490" i="5"/>
  <c r="M490" i="5"/>
  <c r="N490" i="5"/>
  <c r="O490" i="5"/>
  <c r="P490" i="5"/>
  <c r="B491" i="5"/>
  <c r="C491" i="5"/>
  <c r="D491" i="5"/>
  <c r="E491" i="5"/>
  <c r="F491" i="5"/>
  <c r="G491" i="5"/>
  <c r="H491" i="5"/>
  <c r="I491" i="5"/>
  <c r="J491" i="5"/>
  <c r="K491" i="5"/>
  <c r="L491" i="5"/>
  <c r="M491" i="5"/>
  <c r="N491" i="5"/>
  <c r="O491" i="5"/>
  <c r="P491" i="5"/>
  <c r="B492" i="5"/>
  <c r="C492" i="5"/>
  <c r="D492" i="5"/>
  <c r="E492" i="5"/>
  <c r="F492" i="5"/>
  <c r="G492" i="5"/>
  <c r="H492" i="5"/>
  <c r="I492" i="5"/>
  <c r="J492" i="5"/>
  <c r="K492" i="5"/>
  <c r="L492" i="5"/>
  <c r="M492" i="5"/>
  <c r="N492" i="5"/>
  <c r="O492" i="5"/>
  <c r="P492" i="5"/>
  <c r="B493" i="5"/>
  <c r="C493" i="5"/>
  <c r="D493" i="5"/>
  <c r="E493" i="5"/>
  <c r="F493" i="5"/>
  <c r="G493" i="5"/>
  <c r="H493" i="5"/>
  <c r="I493" i="5"/>
  <c r="J493" i="5"/>
  <c r="K493" i="5"/>
  <c r="L493" i="5"/>
  <c r="M493" i="5"/>
  <c r="N493" i="5"/>
  <c r="O493" i="5"/>
  <c r="P493" i="5"/>
  <c r="B494" i="5"/>
  <c r="C494" i="5"/>
  <c r="D494" i="5"/>
  <c r="E494" i="5"/>
  <c r="F494" i="5"/>
  <c r="G494" i="5"/>
  <c r="H494" i="5"/>
  <c r="I494" i="5"/>
  <c r="J494" i="5"/>
  <c r="K494" i="5"/>
  <c r="L494" i="5"/>
  <c r="M494" i="5"/>
  <c r="N494" i="5"/>
  <c r="O494" i="5"/>
  <c r="P494" i="5"/>
  <c r="B495" i="5"/>
  <c r="C495" i="5"/>
  <c r="D495" i="5"/>
  <c r="E495" i="5"/>
  <c r="F495" i="5"/>
  <c r="G495" i="5"/>
  <c r="H495" i="5"/>
  <c r="I495" i="5"/>
  <c r="J495" i="5"/>
  <c r="K495" i="5"/>
  <c r="L495" i="5"/>
  <c r="M495" i="5"/>
  <c r="N495" i="5"/>
  <c r="O495" i="5"/>
  <c r="P495" i="5"/>
  <c r="B496" i="5"/>
  <c r="C496" i="5"/>
  <c r="D496" i="5"/>
  <c r="E496" i="5"/>
  <c r="F496" i="5"/>
  <c r="G496" i="5"/>
  <c r="H496" i="5"/>
  <c r="I496" i="5"/>
  <c r="J496" i="5"/>
  <c r="K496" i="5"/>
  <c r="L496" i="5"/>
  <c r="M496" i="5"/>
  <c r="N496" i="5"/>
  <c r="O496" i="5"/>
  <c r="P496" i="5"/>
  <c r="B497" i="5"/>
  <c r="C497" i="5"/>
  <c r="D497" i="5"/>
  <c r="E497" i="5"/>
  <c r="F497" i="5"/>
  <c r="G497" i="5"/>
  <c r="H497" i="5"/>
  <c r="I497" i="5"/>
  <c r="J497" i="5"/>
  <c r="K497" i="5"/>
  <c r="L497" i="5"/>
  <c r="M497" i="5"/>
  <c r="N497" i="5"/>
  <c r="O497" i="5"/>
  <c r="P497" i="5"/>
  <c r="B498" i="5"/>
  <c r="C498" i="5"/>
  <c r="D498" i="5"/>
  <c r="E498" i="5"/>
  <c r="F498" i="5"/>
  <c r="G498" i="5"/>
  <c r="H498" i="5"/>
  <c r="I498" i="5"/>
  <c r="J498" i="5"/>
  <c r="K498" i="5"/>
  <c r="L498" i="5"/>
  <c r="M498" i="5"/>
  <c r="N498" i="5"/>
  <c r="O498" i="5"/>
  <c r="P498" i="5"/>
  <c r="B499" i="5"/>
  <c r="C499" i="5"/>
  <c r="D499" i="5"/>
  <c r="E499" i="5"/>
  <c r="F499" i="5"/>
  <c r="G499" i="5"/>
  <c r="H499" i="5"/>
  <c r="I499" i="5"/>
  <c r="J499" i="5"/>
  <c r="K499" i="5"/>
  <c r="L499" i="5"/>
  <c r="M499" i="5"/>
  <c r="N499" i="5"/>
  <c r="O499" i="5"/>
  <c r="P499" i="5"/>
  <c r="B500" i="5"/>
  <c r="C500" i="5"/>
  <c r="D500" i="5"/>
  <c r="E500" i="5"/>
  <c r="F500" i="5"/>
  <c r="G500" i="5"/>
  <c r="H500" i="5"/>
  <c r="I500" i="5"/>
  <c r="J500" i="5"/>
  <c r="K500" i="5"/>
  <c r="L500" i="5"/>
  <c r="M500" i="5"/>
  <c r="N500" i="5"/>
  <c r="O500" i="5"/>
  <c r="P500" i="5"/>
  <c r="B501" i="5"/>
  <c r="C501" i="5"/>
  <c r="D501" i="5"/>
  <c r="E501" i="5"/>
  <c r="F501" i="5"/>
  <c r="G501" i="5"/>
  <c r="H501" i="5"/>
  <c r="I501" i="5"/>
  <c r="J501" i="5"/>
  <c r="K501" i="5"/>
  <c r="L501" i="5"/>
  <c r="M501" i="5"/>
  <c r="N501" i="5"/>
  <c r="O501" i="5"/>
  <c r="P501" i="5"/>
  <c r="B502" i="5"/>
  <c r="C502" i="5"/>
  <c r="D502" i="5"/>
  <c r="E502" i="5"/>
  <c r="F502" i="5"/>
  <c r="G502" i="5"/>
  <c r="H502" i="5"/>
  <c r="I502" i="5"/>
  <c r="J502" i="5"/>
  <c r="K502" i="5"/>
  <c r="L502" i="5"/>
  <c r="M502" i="5"/>
  <c r="N502" i="5"/>
  <c r="O502" i="5"/>
  <c r="P502" i="5"/>
  <c r="B503" i="5"/>
  <c r="C503" i="5"/>
  <c r="D503" i="5"/>
  <c r="E503" i="5"/>
  <c r="F503" i="5"/>
  <c r="G503" i="5"/>
  <c r="H503" i="5"/>
  <c r="I503" i="5"/>
  <c r="J503" i="5"/>
  <c r="K503" i="5"/>
  <c r="L503" i="5"/>
  <c r="M503" i="5"/>
  <c r="N503" i="5"/>
  <c r="O503" i="5"/>
  <c r="P503" i="5"/>
  <c r="B504" i="5"/>
  <c r="C504" i="5"/>
  <c r="D504" i="5"/>
  <c r="E504" i="5"/>
  <c r="F504" i="5"/>
  <c r="G504" i="5"/>
  <c r="H504" i="5"/>
  <c r="I504" i="5"/>
  <c r="J504" i="5"/>
  <c r="K504" i="5"/>
  <c r="L504" i="5"/>
  <c r="M504" i="5"/>
  <c r="N504" i="5"/>
  <c r="O504" i="5"/>
  <c r="P504" i="5"/>
  <c r="B505" i="5"/>
  <c r="C505" i="5"/>
  <c r="D505" i="5"/>
  <c r="E505" i="5"/>
  <c r="F505" i="5"/>
  <c r="G505" i="5"/>
  <c r="H505" i="5"/>
  <c r="I505" i="5"/>
  <c r="J505" i="5"/>
  <c r="K505" i="5"/>
  <c r="L505" i="5"/>
  <c r="M505" i="5"/>
  <c r="N505" i="5"/>
  <c r="O505" i="5"/>
  <c r="P505" i="5"/>
  <c r="B506" i="5"/>
  <c r="C506" i="5"/>
  <c r="D506" i="5"/>
  <c r="E506" i="5"/>
  <c r="F506" i="5"/>
  <c r="G506" i="5"/>
  <c r="H506" i="5"/>
  <c r="I506" i="5"/>
  <c r="J506" i="5"/>
  <c r="K506" i="5"/>
  <c r="L506" i="5"/>
  <c r="M506" i="5"/>
  <c r="N506" i="5"/>
  <c r="O506" i="5"/>
  <c r="P506" i="5"/>
  <c r="B507" i="5"/>
  <c r="C507" i="5"/>
  <c r="D507" i="5"/>
  <c r="E507" i="5"/>
  <c r="F507" i="5"/>
  <c r="G507" i="5"/>
  <c r="H507" i="5"/>
  <c r="I507" i="5"/>
  <c r="J507" i="5"/>
  <c r="K507" i="5"/>
  <c r="L507" i="5"/>
  <c r="M507" i="5"/>
  <c r="N507" i="5"/>
  <c r="O507" i="5"/>
  <c r="P507" i="5"/>
  <c r="B508" i="5"/>
  <c r="C508" i="5"/>
  <c r="D508" i="5"/>
  <c r="E508" i="5"/>
  <c r="F508" i="5"/>
  <c r="G508" i="5"/>
  <c r="H508" i="5"/>
  <c r="I508" i="5"/>
  <c r="J508" i="5"/>
  <c r="K508" i="5"/>
  <c r="L508" i="5"/>
  <c r="M508" i="5"/>
  <c r="N508" i="5"/>
  <c r="O508" i="5"/>
  <c r="P508" i="5"/>
  <c r="B509" i="5"/>
  <c r="C509" i="5"/>
  <c r="D509" i="5"/>
  <c r="E509" i="5"/>
  <c r="F509" i="5"/>
  <c r="G509" i="5"/>
  <c r="H509" i="5"/>
  <c r="I509" i="5"/>
  <c r="J509" i="5"/>
  <c r="K509" i="5"/>
  <c r="L509" i="5"/>
  <c r="M509" i="5"/>
  <c r="N509" i="5"/>
  <c r="O509" i="5"/>
  <c r="P509" i="5"/>
  <c r="B510" i="5"/>
  <c r="C510" i="5"/>
  <c r="D510" i="5"/>
  <c r="E510" i="5"/>
  <c r="F510" i="5"/>
  <c r="G510" i="5"/>
  <c r="H510" i="5"/>
  <c r="I510" i="5"/>
  <c r="J510" i="5"/>
  <c r="K510" i="5"/>
  <c r="L510" i="5"/>
  <c r="M510" i="5"/>
  <c r="N510" i="5"/>
  <c r="O510" i="5"/>
  <c r="P510" i="5"/>
  <c r="B511" i="5"/>
  <c r="C511" i="5"/>
  <c r="D511" i="5"/>
  <c r="E511" i="5"/>
  <c r="F511" i="5"/>
  <c r="G511" i="5"/>
  <c r="H511" i="5"/>
  <c r="I511" i="5"/>
  <c r="J511" i="5"/>
  <c r="K511" i="5"/>
  <c r="L511" i="5"/>
  <c r="M511" i="5"/>
  <c r="N511" i="5"/>
  <c r="O511" i="5"/>
  <c r="P511" i="5"/>
  <c r="B512" i="5"/>
  <c r="C512" i="5"/>
  <c r="D512" i="5"/>
  <c r="E512" i="5"/>
  <c r="F512" i="5"/>
  <c r="G512" i="5"/>
  <c r="H512" i="5"/>
  <c r="I512" i="5"/>
  <c r="J512" i="5"/>
  <c r="K512" i="5"/>
  <c r="L512" i="5"/>
  <c r="M512" i="5"/>
  <c r="N512" i="5"/>
  <c r="O512" i="5"/>
  <c r="P512" i="5"/>
  <c r="B513" i="5"/>
  <c r="C513" i="5"/>
  <c r="D513" i="5"/>
  <c r="E513" i="5"/>
  <c r="F513" i="5"/>
  <c r="G513" i="5"/>
  <c r="H513" i="5"/>
  <c r="I513" i="5"/>
  <c r="J513" i="5"/>
  <c r="K513" i="5"/>
  <c r="L513" i="5"/>
  <c r="M513" i="5"/>
  <c r="N513" i="5"/>
  <c r="O513" i="5"/>
  <c r="P513" i="5"/>
  <c r="B514" i="5"/>
  <c r="C514" i="5"/>
  <c r="D514" i="5"/>
  <c r="E514" i="5"/>
  <c r="F514" i="5"/>
  <c r="G514" i="5"/>
  <c r="H514" i="5"/>
  <c r="I514" i="5"/>
  <c r="J514" i="5"/>
  <c r="K514" i="5"/>
  <c r="L514" i="5"/>
  <c r="M514" i="5"/>
  <c r="N514" i="5"/>
  <c r="O514" i="5"/>
  <c r="P514" i="5"/>
  <c r="B515" i="5"/>
  <c r="C515" i="5"/>
  <c r="D515" i="5"/>
  <c r="E515" i="5"/>
  <c r="F515" i="5"/>
  <c r="G515" i="5"/>
  <c r="H515" i="5"/>
  <c r="I515" i="5"/>
  <c r="J515" i="5"/>
  <c r="K515" i="5"/>
  <c r="L515" i="5"/>
  <c r="M515" i="5"/>
  <c r="N515" i="5"/>
  <c r="O515" i="5"/>
  <c r="P515" i="5"/>
  <c r="B516" i="5"/>
  <c r="C516" i="5"/>
  <c r="D516" i="5"/>
  <c r="E516" i="5"/>
  <c r="F516" i="5"/>
  <c r="G516" i="5"/>
  <c r="H516" i="5"/>
  <c r="I516" i="5"/>
  <c r="J516" i="5"/>
  <c r="K516" i="5"/>
  <c r="L516" i="5"/>
  <c r="M516" i="5"/>
  <c r="N516" i="5"/>
  <c r="O516" i="5"/>
  <c r="P516" i="5"/>
  <c r="B517" i="5"/>
  <c r="C517" i="5"/>
  <c r="D517" i="5"/>
  <c r="E517" i="5"/>
  <c r="F517" i="5"/>
  <c r="G517" i="5"/>
  <c r="H517" i="5"/>
  <c r="I517" i="5"/>
  <c r="J517" i="5"/>
  <c r="K517" i="5"/>
  <c r="L517" i="5"/>
  <c r="M517" i="5"/>
  <c r="N517" i="5"/>
  <c r="O517" i="5"/>
  <c r="P517" i="5"/>
  <c r="B518" i="5"/>
  <c r="C518" i="5"/>
  <c r="D518" i="5"/>
  <c r="E518" i="5"/>
  <c r="F518" i="5"/>
  <c r="G518" i="5"/>
  <c r="H518" i="5"/>
  <c r="I518" i="5"/>
  <c r="J518" i="5"/>
  <c r="K518" i="5"/>
  <c r="L518" i="5"/>
  <c r="M518" i="5"/>
  <c r="N518" i="5"/>
  <c r="O518" i="5"/>
  <c r="P518" i="5"/>
  <c r="B519" i="5"/>
  <c r="C519" i="5"/>
  <c r="D519" i="5"/>
  <c r="E519" i="5"/>
  <c r="F519" i="5"/>
  <c r="G519" i="5"/>
  <c r="H519" i="5"/>
  <c r="I519" i="5"/>
  <c r="J519" i="5"/>
  <c r="K519" i="5"/>
  <c r="L519" i="5"/>
  <c r="M519" i="5"/>
  <c r="N519" i="5"/>
  <c r="O519" i="5"/>
  <c r="P519" i="5"/>
  <c r="B520" i="5"/>
  <c r="C520" i="5"/>
  <c r="D520" i="5"/>
  <c r="E520" i="5"/>
  <c r="F520" i="5"/>
  <c r="G520" i="5"/>
  <c r="H520" i="5"/>
  <c r="I520" i="5"/>
  <c r="J520" i="5"/>
  <c r="K520" i="5"/>
  <c r="L520" i="5"/>
  <c r="M520" i="5"/>
  <c r="N520" i="5"/>
  <c r="O520" i="5"/>
  <c r="P520" i="5"/>
  <c r="B521" i="5"/>
  <c r="C521" i="5"/>
  <c r="D521" i="5"/>
  <c r="E521" i="5"/>
  <c r="F521" i="5"/>
  <c r="G521" i="5"/>
  <c r="H521" i="5"/>
  <c r="I521" i="5"/>
  <c r="J521" i="5"/>
  <c r="K521" i="5"/>
  <c r="L521" i="5"/>
  <c r="M521" i="5"/>
  <c r="N521" i="5"/>
  <c r="O521" i="5"/>
  <c r="P521" i="5"/>
  <c r="B522" i="5"/>
  <c r="C522" i="5"/>
  <c r="D522" i="5"/>
  <c r="E522" i="5"/>
  <c r="F522" i="5"/>
  <c r="G522" i="5"/>
  <c r="H522" i="5"/>
  <c r="I522" i="5"/>
  <c r="J522" i="5"/>
  <c r="K522" i="5"/>
  <c r="L522" i="5"/>
  <c r="M522" i="5"/>
  <c r="N522" i="5"/>
  <c r="O522" i="5"/>
  <c r="P522" i="5"/>
  <c r="B523" i="5"/>
  <c r="C523" i="5"/>
  <c r="D523" i="5"/>
  <c r="E523" i="5"/>
  <c r="F523" i="5"/>
  <c r="G523" i="5"/>
  <c r="H523" i="5"/>
  <c r="I523" i="5"/>
  <c r="J523" i="5"/>
  <c r="K523" i="5"/>
  <c r="L523" i="5"/>
  <c r="M523" i="5"/>
  <c r="N523" i="5"/>
  <c r="O523" i="5"/>
  <c r="P523" i="5"/>
  <c r="B524" i="5"/>
  <c r="C524" i="5"/>
  <c r="D524" i="5"/>
  <c r="E524" i="5"/>
  <c r="F524" i="5"/>
  <c r="G524" i="5"/>
  <c r="H524" i="5"/>
  <c r="I524" i="5"/>
  <c r="J524" i="5"/>
  <c r="K524" i="5"/>
  <c r="L524" i="5"/>
  <c r="M524" i="5"/>
  <c r="N524" i="5"/>
  <c r="O524" i="5"/>
  <c r="P524" i="5"/>
  <c r="B525" i="5"/>
  <c r="C525" i="5"/>
  <c r="D525" i="5"/>
  <c r="E525" i="5"/>
  <c r="F525" i="5"/>
  <c r="G525" i="5"/>
  <c r="H525" i="5"/>
  <c r="I525" i="5"/>
  <c r="J525" i="5"/>
  <c r="K525" i="5"/>
  <c r="L525" i="5"/>
  <c r="M525" i="5"/>
  <c r="N525" i="5"/>
  <c r="O525" i="5"/>
  <c r="P525" i="5"/>
  <c r="B526" i="5"/>
  <c r="C526" i="5"/>
  <c r="D526" i="5"/>
  <c r="E526" i="5"/>
  <c r="F526" i="5"/>
  <c r="G526" i="5"/>
  <c r="H526" i="5"/>
  <c r="I526" i="5"/>
  <c r="J526" i="5"/>
  <c r="K526" i="5"/>
  <c r="L526" i="5"/>
  <c r="M526" i="5"/>
  <c r="N526" i="5"/>
  <c r="O526" i="5"/>
  <c r="P526" i="5"/>
  <c r="B527" i="5"/>
  <c r="C527" i="5"/>
  <c r="D527" i="5"/>
  <c r="E527" i="5"/>
  <c r="F527" i="5"/>
  <c r="G527" i="5"/>
  <c r="H527" i="5"/>
  <c r="I527" i="5"/>
  <c r="J527" i="5"/>
  <c r="K527" i="5"/>
  <c r="L527" i="5"/>
  <c r="M527" i="5"/>
  <c r="N527" i="5"/>
  <c r="O527" i="5"/>
  <c r="P527" i="5"/>
  <c r="B528" i="5"/>
  <c r="C528" i="5"/>
  <c r="D528" i="5"/>
  <c r="E528" i="5"/>
  <c r="F528" i="5"/>
  <c r="G528" i="5"/>
  <c r="H528" i="5"/>
  <c r="I528" i="5"/>
  <c r="J528" i="5"/>
  <c r="K528" i="5"/>
  <c r="L528" i="5"/>
  <c r="M528" i="5"/>
  <c r="N528" i="5"/>
  <c r="O528" i="5"/>
  <c r="P528" i="5"/>
  <c r="B529" i="5"/>
  <c r="C529" i="5"/>
  <c r="D529" i="5"/>
  <c r="E529" i="5"/>
  <c r="F529" i="5"/>
  <c r="G529" i="5"/>
  <c r="H529" i="5"/>
  <c r="I529" i="5"/>
  <c r="J529" i="5"/>
  <c r="K529" i="5"/>
  <c r="L529" i="5"/>
  <c r="M529" i="5"/>
  <c r="N529" i="5"/>
  <c r="O529" i="5"/>
  <c r="P529" i="5"/>
  <c r="B530" i="5"/>
  <c r="C530" i="5"/>
  <c r="D530" i="5"/>
  <c r="E530" i="5"/>
  <c r="F530" i="5"/>
  <c r="G530" i="5"/>
  <c r="H530" i="5"/>
  <c r="I530" i="5"/>
  <c r="J530" i="5"/>
  <c r="K530" i="5"/>
  <c r="L530" i="5"/>
  <c r="M530" i="5"/>
  <c r="N530" i="5"/>
  <c r="O530" i="5"/>
  <c r="P530" i="5"/>
  <c r="B531" i="5"/>
  <c r="C531" i="5"/>
  <c r="D531" i="5"/>
  <c r="E531" i="5"/>
  <c r="F531" i="5"/>
  <c r="G531" i="5"/>
  <c r="H531" i="5"/>
  <c r="I531" i="5"/>
  <c r="J531" i="5"/>
  <c r="K531" i="5"/>
  <c r="L531" i="5"/>
  <c r="M531" i="5"/>
  <c r="N531" i="5"/>
  <c r="O531" i="5"/>
  <c r="P531" i="5"/>
  <c r="B532" i="5"/>
  <c r="C532" i="5"/>
  <c r="D532" i="5"/>
  <c r="E532" i="5"/>
  <c r="F532" i="5"/>
  <c r="G532" i="5"/>
  <c r="H532" i="5"/>
  <c r="I532" i="5"/>
  <c r="J532" i="5"/>
  <c r="K532" i="5"/>
  <c r="L532" i="5"/>
  <c r="M532" i="5"/>
  <c r="N532" i="5"/>
  <c r="O532" i="5"/>
  <c r="P532" i="5"/>
  <c r="B533" i="5"/>
  <c r="C533" i="5"/>
  <c r="D533" i="5"/>
  <c r="E533" i="5"/>
  <c r="F533" i="5"/>
  <c r="G533" i="5"/>
  <c r="H533" i="5"/>
  <c r="I533" i="5"/>
  <c r="J533" i="5"/>
  <c r="K533" i="5"/>
  <c r="L533" i="5"/>
  <c r="M533" i="5"/>
  <c r="N533" i="5"/>
  <c r="O533" i="5"/>
  <c r="P533" i="5"/>
  <c r="B534" i="5"/>
  <c r="C534" i="5"/>
  <c r="D534" i="5"/>
  <c r="E534" i="5"/>
  <c r="F534" i="5"/>
  <c r="G534" i="5"/>
  <c r="H534" i="5"/>
  <c r="I534" i="5"/>
  <c r="J534" i="5"/>
  <c r="K534" i="5"/>
  <c r="L534" i="5"/>
  <c r="M534" i="5"/>
  <c r="N534" i="5"/>
  <c r="O534" i="5"/>
  <c r="P534" i="5"/>
  <c r="B535" i="5"/>
  <c r="C535" i="5"/>
  <c r="D535" i="5"/>
  <c r="E535" i="5"/>
  <c r="F535" i="5"/>
  <c r="G535" i="5"/>
  <c r="H535" i="5"/>
  <c r="I535" i="5"/>
  <c r="J535" i="5"/>
  <c r="K535" i="5"/>
  <c r="L535" i="5"/>
  <c r="M535" i="5"/>
  <c r="N535" i="5"/>
  <c r="O535" i="5"/>
  <c r="P535" i="5"/>
  <c r="B536" i="5"/>
  <c r="C536" i="5"/>
  <c r="D536" i="5"/>
  <c r="E536" i="5"/>
  <c r="F536" i="5"/>
  <c r="G536" i="5"/>
  <c r="H536" i="5"/>
  <c r="I536" i="5"/>
  <c r="J536" i="5"/>
  <c r="K536" i="5"/>
  <c r="L536" i="5"/>
  <c r="M536" i="5"/>
  <c r="N536" i="5"/>
  <c r="O536" i="5"/>
  <c r="P536" i="5"/>
  <c r="B537" i="5"/>
  <c r="C537" i="5"/>
  <c r="D537" i="5"/>
  <c r="E537" i="5"/>
  <c r="F537" i="5"/>
  <c r="G537" i="5"/>
  <c r="H537" i="5"/>
  <c r="I537" i="5"/>
  <c r="J537" i="5"/>
  <c r="K537" i="5"/>
  <c r="L537" i="5"/>
  <c r="M537" i="5"/>
  <c r="N537" i="5"/>
  <c r="O537" i="5"/>
  <c r="P537" i="5"/>
  <c r="B538" i="5"/>
  <c r="C538" i="5"/>
  <c r="D538" i="5"/>
  <c r="E538" i="5"/>
  <c r="F538" i="5"/>
  <c r="G538" i="5"/>
  <c r="H538" i="5"/>
  <c r="I538" i="5"/>
  <c r="J538" i="5"/>
  <c r="K538" i="5"/>
  <c r="L538" i="5"/>
  <c r="M538" i="5"/>
  <c r="N538" i="5"/>
  <c r="O538" i="5"/>
  <c r="P538" i="5"/>
  <c r="B539" i="5"/>
  <c r="C539" i="5"/>
  <c r="D539" i="5"/>
  <c r="E539" i="5"/>
  <c r="F539" i="5"/>
  <c r="G539" i="5"/>
  <c r="H539" i="5"/>
  <c r="I539" i="5"/>
  <c r="J539" i="5"/>
  <c r="K539" i="5"/>
  <c r="L539" i="5"/>
  <c r="M539" i="5"/>
  <c r="N539" i="5"/>
  <c r="O539" i="5"/>
  <c r="P539" i="5"/>
  <c r="B540" i="5"/>
  <c r="C540" i="5"/>
  <c r="D540" i="5"/>
  <c r="E540" i="5"/>
  <c r="F540" i="5"/>
  <c r="G540" i="5"/>
  <c r="H540" i="5"/>
  <c r="I540" i="5"/>
  <c r="J540" i="5"/>
  <c r="K540" i="5"/>
  <c r="L540" i="5"/>
  <c r="M540" i="5"/>
  <c r="N540" i="5"/>
  <c r="O540" i="5"/>
  <c r="P540" i="5"/>
  <c r="B541" i="5"/>
  <c r="C541" i="5"/>
  <c r="D541" i="5"/>
  <c r="E541" i="5"/>
  <c r="F541" i="5"/>
  <c r="G541" i="5"/>
  <c r="H541" i="5"/>
  <c r="I541" i="5"/>
  <c r="J541" i="5"/>
  <c r="K541" i="5"/>
  <c r="L541" i="5"/>
  <c r="M541" i="5"/>
  <c r="N541" i="5"/>
  <c r="O541" i="5"/>
  <c r="P541" i="5"/>
  <c r="B542" i="5"/>
  <c r="C542" i="5"/>
  <c r="D542" i="5"/>
  <c r="E542" i="5"/>
  <c r="F542" i="5"/>
  <c r="G542" i="5"/>
  <c r="H542" i="5"/>
  <c r="I542" i="5"/>
  <c r="J542" i="5"/>
  <c r="K542" i="5"/>
  <c r="L542" i="5"/>
  <c r="M542" i="5"/>
  <c r="N542" i="5"/>
  <c r="O542" i="5"/>
  <c r="P542" i="5"/>
  <c r="B543" i="5"/>
  <c r="C543" i="5"/>
  <c r="D543" i="5"/>
  <c r="E543" i="5"/>
  <c r="F543" i="5"/>
  <c r="G543" i="5"/>
  <c r="H543" i="5"/>
  <c r="I543" i="5"/>
  <c r="J543" i="5"/>
  <c r="K543" i="5"/>
  <c r="L543" i="5"/>
  <c r="M543" i="5"/>
  <c r="N543" i="5"/>
  <c r="O543" i="5"/>
  <c r="P543" i="5"/>
  <c r="B544" i="5"/>
  <c r="C544" i="5"/>
  <c r="D544" i="5"/>
  <c r="E544" i="5"/>
  <c r="F544" i="5"/>
  <c r="G544" i="5"/>
  <c r="H544" i="5"/>
  <c r="I544" i="5"/>
  <c r="J544" i="5"/>
  <c r="K544" i="5"/>
  <c r="L544" i="5"/>
  <c r="M544" i="5"/>
  <c r="N544" i="5"/>
  <c r="O544" i="5"/>
  <c r="P544" i="5"/>
  <c r="B545" i="5"/>
  <c r="C545" i="5"/>
  <c r="D545" i="5"/>
  <c r="E545" i="5"/>
  <c r="F545" i="5"/>
  <c r="G545" i="5"/>
  <c r="H545" i="5"/>
  <c r="I545" i="5"/>
  <c r="J545" i="5"/>
  <c r="K545" i="5"/>
  <c r="L545" i="5"/>
  <c r="M545" i="5"/>
  <c r="N545" i="5"/>
  <c r="O545" i="5"/>
  <c r="P545" i="5"/>
  <c r="Q545" i="5"/>
  <c r="B546" i="5"/>
  <c r="C546" i="5"/>
  <c r="D546" i="5"/>
  <c r="E546" i="5"/>
  <c r="F546" i="5"/>
  <c r="G546" i="5"/>
  <c r="H546" i="5"/>
  <c r="I546" i="5"/>
  <c r="J546" i="5"/>
  <c r="K546" i="5"/>
  <c r="L546" i="5"/>
  <c r="M546" i="5"/>
  <c r="N546" i="5"/>
  <c r="O546" i="5"/>
  <c r="P546" i="5"/>
  <c r="Q546" i="5"/>
  <c r="B547" i="5"/>
  <c r="C547" i="5"/>
  <c r="D547" i="5"/>
  <c r="E547" i="5"/>
  <c r="F547" i="5"/>
  <c r="G547" i="5"/>
  <c r="H547" i="5"/>
  <c r="I547" i="5"/>
  <c r="J547" i="5"/>
  <c r="K547" i="5"/>
  <c r="L547" i="5"/>
  <c r="M547" i="5"/>
  <c r="N547" i="5"/>
  <c r="O547" i="5"/>
  <c r="P547" i="5"/>
  <c r="Q547" i="5"/>
  <c r="B548" i="5"/>
  <c r="C548" i="5"/>
  <c r="D548" i="5"/>
  <c r="E548" i="5"/>
  <c r="F548" i="5"/>
  <c r="G548" i="5"/>
  <c r="H548" i="5"/>
  <c r="I548" i="5"/>
  <c r="J548" i="5"/>
  <c r="K548" i="5"/>
  <c r="L548" i="5"/>
  <c r="M548" i="5"/>
  <c r="N548" i="5"/>
  <c r="O548" i="5"/>
  <c r="P548" i="5"/>
  <c r="Q548" i="5"/>
  <c r="B549" i="5"/>
  <c r="C549" i="5"/>
  <c r="D549" i="5"/>
  <c r="E549" i="5"/>
  <c r="F549" i="5"/>
  <c r="G549" i="5"/>
  <c r="H549" i="5"/>
  <c r="I549" i="5"/>
  <c r="J549" i="5"/>
  <c r="K549" i="5"/>
  <c r="L549" i="5"/>
  <c r="M549" i="5"/>
  <c r="N549" i="5"/>
  <c r="O549" i="5"/>
  <c r="P549" i="5"/>
  <c r="Q549" i="5"/>
  <c r="B550" i="5"/>
  <c r="C550" i="5"/>
  <c r="D550" i="5"/>
  <c r="E550" i="5"/>
  <c r="F550" i="5"/>
  <c r="G550" i="5"/>
  <c r="H550" i="5"/>
  <c r="I550" i="5"/>
  <c r="J550" i="5"/>
  <c r="K550" i="5"/>
  <c r="L550" i="5"/>
  <c r="M550" i="5"/>
  <c r="N550" i="5"/>
  <c r="O550" i="5"/>
  <c r="P550" i="5"/>
  <c r="Q550" i="5"/>
  <c r="B551" i="5"/>
  <c r="C551" i="5"/>
  <c r="D551" i="5"/>
  <c r="E551" i="5"/>
  <c r="F551" i="5"/>
  <c r="G551" i="5"/>
  <c r="H551" i="5"/>
  <c r="I551" i="5"/>
  <c r="J551" i="5"/>
  <c r="K551" i="5"/>
  <c r="L551" i="5"/>
  <c r="M551" i="5"/>
  <c r="N551" i="5"/>
  <c r="O551" i="5"/>
  <c r="P551" i="5"/>
  <c r="Q551" i="5"/>
  <c r="B552" i="5"/>
  <c r="C552" i="5"/>
  <c r="D552" i="5"/>
  <c r="E552" i="5"/>
  <c r="F552" i="5"/>
  <c r="G552" i="5"/>
  <c r="H552" i="5"/>
  <c r="I552" i="5"/>
  <c r="J552" i="5"/>
  <c r="K552" i="5"/>
  <c r="L552" i="5"/>
  <c r="M552" i="5"/>
  <c r="N552" i="5"/>
  <c r="O552" i="5"/>
  <c r="P552" i="5"/>
  <c r="Q552" i="5"/>
  <c r="B553" i="5"/>
  <c r="C553" i="5"/>
  <c r="D553" i="5"/>
  <c r="E553" i="5"/>
  <c r="F553" i="5"/>
  <c r="G553" i="5"/>
  <c r="H553" i="5"/>
  <c r="I553" i="5"/>
  <c r="J553" i="5"/>
  <c r="K553" i="5"/>
  <c r="L553" i="5"/>
  <c r="M553" i="5"/>
  <c r="N553" i="5"/>
  <c r="O553" i="5"/>
  <c r="P553" i="5"/>
  <c r="Q553" i="5"/>
  <c r="B554" i="5"/>
  <c r="C554" i="5"/>
  <c r="D554" i="5"/>
  <c r="E554" i="5"/>
  <c r="F554" i="5"/>
  <c r="G554" i="5"/>
  <c r="H554" i="5"/>
  <c r="I554" i="5"/>
  <c r="J554" i="5"/>
  <c r="K554" i="5"/>
  <c r="L554" i="5"/>
  <c r="M554" i="5"/>
  <c r="N554" i="5"/>
  <c r="O554" i="5"/>
  <c r="P554" i="5"/>
  <c r="Q554" i="5"/>
  <c r="B555" i="5"/>
  <c r="C555" i="5"/>
  <c r="D555" i="5"/>
  <c r="E555" i="5"/>
  <c r="F555" i="5"/>
  <c r="G555" i="5"/>
  <c r="H555" i="5"/>
  <c r="I555" i="5"/>
  <c r="J555" i="5"/>
  <c r="K555" i="5"/>
  <c r="L555" i="5"/>
  <c r="M555" i="5"/>
  <c r="N555" i="5"/>
  <c r="O555" i="5"/>
  <c r="P555" i="5"/>
  <c r="Q555" i="5"/>
  <c r="B556" i="5"/>
  <c r="C556" i="5"/>
  <c r="D556" i="5"/>
  <c r="E556" i="5"/>
  <c r="F556" i="5"/>
  <c r="G556" i="5"/>
  <c r="H556" i="5"/>
  <c r="I556" i="5"/>
  <c r="J556" i="5"/>
  <c r="K556" i="5"/>
  <c r="L556" i="5"/>
  <c r="M556" i="5"/>
  <c r="N556" i="5"/>
  <c r="O556" i="5"/>
  <c r="P556" i="5"/>
  <c r="Q556" i="5"/>
  <c r="B557" i="5"/>
  <c r="C557" i="5"/>
  <c r="D557" i="5"/>
  <c r="E557" i="5"/>
  <c r="F557" i="5"/>
  <c r="G557" i="5"/>
  <c r="H557" i="5"/>
  <c r="I557" i="5"/>
  <c r="J557" i="5"/>
  <c r="K557" i="5"/>
  <c r="L557" i="5"/>
  <c r="M557" i="5"/>
  <c r="N557" i="5"/>
  <c r="O557" i="5"/>
  <c r="P557" i="5"/>
  <c r="Q557" i="5"/>
  <c r="B558" i="5"/>
  <c r="C558" i="5"/>
  <c r="D558" i="5"/>
  <c r="E558" i="5"/>
  <c r="F558" i="5"/>
  <c r="G558" i="5"/>
  <c r="H558" i="5"/>
  <c r="I558" i="5"/>
  <c r="J558" i="5"/>
  <c r="K558" i="5"/>
  <c r="L558" i="5"/>
  <c r="M558" i="5"/>
  <c r="N558" i="5"/>
  <c r="O558" i="5"/>
  <c r="P558" i="5"/>
  <c r="Q558" i="5"/>
  <c r="B559" i="5"/>
  <c r="C559" i="5"/>
  <c r="D559" i="5"/>
  <c r="E559" i="5"/>
  <c r="F559" i="5"/>
  <c r="G559" i="5"/>
  <c r="H559" i="5"/>
  <c r="I559" i="5"/>
  <c r="J559" i="5"/>
  <c r="K559" i="5"/>
  <c r="L559" i="5"/>
  <c r="M559" i="5"/>
  <c r="N559" i="5"/>
  <c r="O559" i="5"/>
  <c r="P559" i="5"/>
  <c r="Q559" i="5"/>
  <c r="B560" i="5"/>
  <c r="C560" i="5"/>
  <c r="D560" i="5"/>
  <c r="E560" i="5"/>
  <c r="F560" i="5"/>
  <c r="G560" i="5"/>
  <c r="H560" i="5"/>
  <c r="I560" i="5"/>
  <c r="J560" i="5"/>
  <c r="K560" i="5"/>
  <c r="L560" i="5"/>
  <c r="M560" i="5"/>
  <c r="N560" i="5"/>
  <c r="O560" i="5"/>
  <c r="P560" i="5"/>
  <c r="Q560" i="5"/>
  <c r="B561" i="5"/>
  <c r="C561" i="5"/>
  <c r="D561" i="5"/>
  <c r="E561" i="5"/>
  <c r="F561" i="5"/>
  <c r="G561" i="5"/>
  <c r="H561" i="5"/>
  <c r="I561" i="5"/>
  <c r="J561" i="5"/>
  <c r="K561" i="5"/>
  <c r="L561" i="5"/>
  <c r="M561" i="5"/>
  <c r="N561" i="5"/>
  <c r="O561" i="5"/>
  <c r="P561" i="5"/>
  <c r="Q561" i="5"/>
  <c r="B562" i="5"/>
  <c r="C562" i="5"/>
  <c r="D562" i="5"/>
  <c r="E562" i="5"/>
  <c r="F562" i="5"/>
  <c r="G562" i="5"/>
  <c r="H562" i="5"/>
  <c r="I562" i="5"/>
  <c r="J562" i="5"/>
  <c r="K562" i="5"/>
  <c r="L562" i="5"/>
  <c r="M562" i="5"/>
  <c r="N562" i="5"/>
  <c r="O562" i="5"/>
  <c r="P562" i="5"/>
  <c r="Q562" i="5"/>
  <c r="B563" i="5"/>
  <c r="C563" i="5"/>
  <c r="D563" i="5"/>
  <c r="E563" i="5"/>
  <c r="F563" i="5"/>
  <c r="G563" i="5"/>
  <c r="H563" i="5"/>
  <c r="I563" i="5"/>
  <c r="J563" i="5"/>
  <c r="K563" i="5"/>
  <c r="L563" i="5"/>
  <c r="M563" i="5"/>
  <c r="N563" i="5"/>
  <c r="O563" i="5"/>
  <c r="P563" i="5"/>
  <c r="Q563" i="5"/>
  <c r="B564" i="5"/>
  <c r="C564" i="5"/>
  <c r="D564" i="5"/>
  <c r="E564" i="5"/>
  <c r="F564" i="5"/>
  <c r="G564" i="5"/>
  <c r="H564" i="5"/>
  <c r="I564" i="5"/>
  <c r="J564" i="5"/>
  <c r="K564" i="5"/>
  <c r="L564" i="5"/>
  <c r="M564" i="5"/>
  <c r="N564" i="5"/>
  <c r="O564" i="5"/>
  <c r="P564" i="5"/>
  <c r="Q564" i="5"/>
  <c r="B565" i="5"/>
  <c r="C565" i="5"/>
  <c r="D565" i="5"/>
  <c r="E565" i="5"/>
  <c r="F565" i="5"/>
  <c r="G565" i="5"/>
  <c r="H565" i="5"/>
  <c r="I565" i="5"/>
  <c r="J565" i="5"/>
  <c r="K565" i="5"/>
  <c r="L565" i="5"/>
  <c r="M565" i="5"/>
  <c r="N565" i="5"/>
  <c r="O565" i="5"/>
  <c r="P565" i="5"/>
  <c r="Q565" i="5"/>
  <c r="B566" i="5"/>
  <c r="C566" i="5"/>
  <c r="D566" i="5"/>
  <c r="E566" i="5"/>
  <c r="F566" i="5"/>
  <c r="G566" i="5"/>
  <c r="H566" i="5"/>
  <c r="I566" i="5"/>
  <c r="J566" i="5"/>
  <c r="K566" i="5"/>
  <c r="L566" i="5"/>
  <c r="M566" i="5"/>
  <c r="N566" i="5"/>
  <c r="O566" i="5"/>
  <c r="P566" i="5"/>
  <c r="Q566" i="5"/>
  <c r="B567" i="5"/>
  <c r="C567" i="5"/>
  <c r="D567" i="5"/>
  <c r="E567" i="5"/>
  <c r="F567" i="5"/>
  <c r="G567" i="5"/>
  <c r="H567" i="5"/>
  <c r="I567" i="5"/>
  <c r="J567" i="5"/>
  <c r="K567" i="5"/>
  <c r="L567" i="5"/>
  <c r="M567" i="5"/>
  <c r="N567" i="5"/>
  <c r="O567" i="5"/>
  <c r="P567" i="5"/>
  <c r="Q567" i="5"/>
  <c r="B568" i="5"/>
  <c r="C568" i="5"/>
  <c r="D568" i="5"/>
  <c r="E568" i="5"/>
  <c r="F568" i="5"/>
  <c r="G568" i="5"/>
  <c r="H568" i="5"/>
  <c r="I568" i="5"/>
  <c r="J568" i="5"/>
  <c r="K568" i="5"/>
  <c r="L568" i="5"/>
  <c r="M568" i="5"/>
  <c r="N568" i="5"/>
  <c r="O568" i="5"/>
  <c r="P568" i="5"/>
  <c r="Q568" i="5"/>
  <c r="B569" i="5"/>
  <c r="C569" i="5"/>
  <c r="D569" i="5"/>
  <c r="E569" i="5"/>
  <c r="F569" i="5"/>
  <c r="G569" i="5"/>
  <c r="H569" i="5"/>
  <c r="I569" i="5"/>
  <c r="J569" i="5"/>
  <c r="K569" i="5"/>
  <c r="L569" i="5"/>
  <c r="M569" i="5"/>
  <c r="N569" i="5"/>
  <c r="O569" i="5"/>
  <c r="P569" i="5"/>
  <c r="Q569" i="5"/>
  <c r="B570" i="5"/>
  <c r="C570" i="5"/>
  <c r="D570" i="5"/>
  <c r="E570" i="5"/>
  <c r="F570" i="5"/>
  <c r="G570" i="5"/>
  <c r="H570" i="5"/>
  <c r="I570" i="5"/>
  <c r="J570" i="5"/>
  <c r="K570" i="5"/>
  <c r="L570" i="5"/>
  <c r="M570" i="5"/>
  <c r="N570" i="5"/>
  <c r="O570" i="5"/>
  <c r="P570" i="5"/>
  <c r="Q570" i="5"/>
  <c r="B571" i="5"/>
  <c r="C571" i="5"/>
  <c r="D571" i="5"/>
  <c r="E571" i="5"/>
  <c r="F571" i="5"/>
  <c r="G571" i="5"/>
  <c r="H571" i="5"/>
  <c r="I571" i="5"/>
  <c r="J571" i="5"/>
  <c r="K571" i="5"/>
  <c r="L571" i="5"/>
  <c r="M571" i="5"/>
  <c r="N571" i="5"/>
  <c r="O571" i="5"/>
  <c r="P571" i="5"/>
  <c r="Q571" i="5"/>
  <c r="B572" i="5"/>
  <c r="C572" i="5"/>
  <c r="D572" i="5"/>
  <c r="E572" i="5"/>
  <c r="F572" i="5"/>
  <c r="G572" i="5"/>
  <c r="H572" i="5"/>
  <c r="I572" i="5"/>
  <c r="J572" i="5"/>
  <c r="K572" i="5"/>
  <c r="L572" i="5"/>
  <c r="M572" i="5"/>
  <c r="N572" i="5"/>
  <c r="O572" i="5"/>
  <c r="P572" i="5"/>
  <c r="Q572" i="5"/>
  <c r="B573" i="5"/>
  <c r="C573" i="5"/>
  <c r="D573" i="5"/>
  <c r="E573" i="5"/>
  <c r="F573" i="5"/>
  <c r="G573" i="5"/>
  <c r="H573" i="5"/>
  <c r="I573" i="5"/>
  <c r="J573" i="5"/>
  <c r="K573" i="5"/>
  <c r="L573" i="5"/>
  <c r="M573" i="5"/>
  <c r="N573" i="5"/>
  <c r="O573" i="5"/>
  <c r="P573" i="5"/>
  <c r="Q573" i="5"/>
  <c r="B574" i="5"/>
  <c r="C574" i="5"/>
  <c r="D574" i="5"/>
  <c r="E574" i="5"/>
  <c r="F574" i="5"/>
  <c r="G574" i="5"/>
  <c r="H574" i="5"/>
  <c r="I574" i="5"/>
  <c r="J574" i="5"/>
  <c r="K574" i="5"/>
  <c r="L574" i="5"/>
  <c r="M574" i="5"/>
  <c r="N574" i="5"/>
  <c r="O574" i="5"/>
  <c r="P574" i="5"/>
  <c r="Q574" i="5"/>
  <c r="B575" i="5"/>
  <c r="C575" i="5"/>
  <c r="D575" i="5"/>
  <c r="E575" i="5"/>
  <c r="F575" i="5"/>
  <c r="G575" i="5"/>
  <c r="H575" i="5"/>
  <c r="I575" i="5"/>
  <c r="J575" i="5"/>
  <c r="K575" i="5"/>
  <c r="L575" i="5"/>
  <c r="M575" i="5"/>
  <c r="N575" i="5"/>
  <c r="O575" i="5"/>
  <c r="P575" i="5"/>
  <c r="Q575" i="5"/>
  <c r="B576" i="5"/>
  <c r="C576" i="5"/>
  <c r="D576" i="5"/>
  <c r="E576" i="5"/>
  <c r="F576" i="5"/>
  <c r="G576" i="5"/>
  <c r="H576" i="5"/>
  <c r="I576" i="5"/>
  <c r="J576" i="5"/>
  <c r="K576" i="5"/>
  <c r="L576" i="5"/>
  <c r="M576" i="5"/>
  <c r="N576" i="5"/>
  <c r="O576" i="5"/>
  <c r="P576" i="5"/>
  <c r="Q576" i="5"/>
  <c r="B577" i="5"/>
  <c r="C577" i="5"/>
  <c r="D577" i="5"/>
  <c r="E577" i="5"/>
  <c r="F577" i="5"/>
  <c r="G577" i="5"/>
  <c r="H577" i="5"/>
  <c r="I577" i="5"/>
  <c r="J577" i="5"/>
  <c r="K577" i="5"/>
  <c r="L577" i="5"/>
  <c r="M577" i="5"/>
  <c r="N577" i="5"/>
  <c r="O577" i="5"/>
  <c r="P577" i="5"/>
  <c r="Q577" i="5"/>
  <c r="B578" i="5"/>
  <c r="C578" i="5"/>
  <c r="D578" i="5"/>
  <c r="E578" i="5"/>
  <c r="F578" i="5"/>
  <c r="G578" i="5"/>
  <c r="H578" i="5"/>
  <c r="I578" i="5"/>
  <c r="J578" i="5"/>
  <c r="K578" i="5"/>
  <c r="L578" i="5"/>
  <c r="M578" i="5"/>
  <c r="N578" i="5"/>
  <c r="O578" i="5"/>
  <c r="P578" i="5"/>
  <c r="Q578" i="5"/>
  <c r="B579" i="5"/>
  <c r="C579" i="5"/>
  <c r="D579" i="5"/>
  <c r="E579" i="5"/>
  <c r="F579" i="5"/>
  <c r="G579" i="5"/>
  <c r="H579" i="5"/>
  <c r="I579" i="5"/>
  <c r="J579" i="5"/>
  <c r="K579" i="5"/>
  <c r="L579" i="5"/>
  <c r="M579" i="5"/>
  <c r="N579" i="5"/>
  <c r="O579" i="5"/>
  <c r="P579" i="5"/>
  <c r="Q579" i="5"/>
  <c r="B580" i="5"/>
  <c r="C580" i="5"/>
  <c r="D580" i="5"/>
  <c r="E580" i="5"/>
  <c r="F580" i="5"/>
  <c r="G580" i="5"/>
  <c r="H580" i="5"/>
  <c r="I580" i="5"/>
  <c r="J580" i="5"/>
  <c r="K580" i="5"/>
  <c r="L580" i="5"/>
  <c r="M580" i="5"/>
  <c r="N580" i="5"/>
  <c r="O580" i="5"/>
  <c r="P580" i="5"/>
  <c r="Q580" i="5"/>
  <c r="B581" i="5"/>
  <c r="C581" i="5"/>
  <c r="D581" i="5"/>
  <c r="E581" i="5"/>
  <c r="F581" i="5"/>
  <c r="G581" i="5"/>
  <c r="H581" i="5"/>
  <c r="I581" i="5"/>
  <c r="J581" i="5"/>
  <c r="K581" i="5"/>
  <c r="L581" i="5"/>
  <c r="M581" i="5"/>
  <c r="N581" i="5"/>
  <c r="O581" i="5"/>
  <c r="P581" i="5"/>
  <c r="Q581" i="5"/>
  <c r="B582" i="5"/>
  <c r="C582" i="5"/>
  <c r="D582" i="5"/>
  <c r="E582" i="5"/>
  <c r="F582" i="5"/>
  <c r="G582" i="5"/>
  <c r="H582" i="5"/>
  <c r="I582" i="5"/>
  <c r="J582" i="5"/>
  <c r="K582" i="5"/>
  <c r="L582" i="5"/>
  <c r="M582" i="5"/>
  <c r="N582" i="5"/>
  <c r="O582" i="5"/>
  <c r="P582" i="5"/>
  <c r="Q582" i="5"/>
  <c r="B583" i="5"/>
  <c r="C583" i="5"/>
  <c r="D583" i="5"/>
  <c r="E583" i="5"/>
  <c r="F583" i="5"/>
  <c r="G583" i="5"/>
  <c r="H583" i="5"/>
  <c r="I583" i="5"/>
  <c r="J583" i="5"/>
  <c r="K583" i="5"/>
  <c r="L583" i="5"/>
  <c r="M583" i="5"/>
  <c r="N583" i="5"/>
  <c r="O583" i="5"/>
  <c r="P583" i="5"/>
  <c r="Q583" i="5"/>
  <c r="B584" i="5"/>
  <c r="C584" i="5"/>
  <c r="D584" i="5"/>
  <c r="E584" i="5"/>
  <c r="F584" i="5"/>
  <c r="G584" i="5"/>
  <c r="H584" i="5"/>
  <c r="I584" i="5"/>
  <c r="J584" i="5"/>
  <c r="K584" i="5"/>
  <c r="L584" i="5"/>
  <c r="M584" i="5"/>
  <c r="N584" i="5"/>
  <c r="O584" i="5"/>
  <c r="P584" i="5"/>
  <c r="Q584" i="5"/>
  <c r="B585" i="5"/>
  <c r="C585" i="5"/>
  <c r="D585" i="5"/>
  <c r="E585" i="5"/>
  <c r="F585" i="5"/>
  <c r="G585" i="5"/>
  <c r="H585" i="5"/>
  <c r="I585" i="5"/>
  <c r="J585" i="5"/>
  <c r="K585" i="5"/>
  <c r="L585" i="5"/>
  <c r="M585" i="5"/>
  <c r="N585" i="5"/>
  <c r="O585" i="5"/>
  <c r="P585" i="5"/>
  <c r="Q585" i="5"/>
  <c r="B586" i="5"/>
  <c r="C586" i="5"/>
  <c r="D586" i="5"/>
  <c r="E586" i="5"/>
  <c r="F586" i="5"/>
  <c r="G586" i="5"/>
  <c r="H586" i="5"/>
  <c r="I586" i="5"/>
  <c r="J586" i="5"/>
  <c r="K586" i="5"/>
  <c r="L586" i="5"/>
  <c r="M586" i="5"/>
  <c r="N586" i="5"/>
  <c r="O586" i="5"/>
  <c r="P586" i="5"/>
  <c r="Q586" i="5"/>
  <c r="B587" i="5"/>
  <c r="C587" i="5"/>
  <c r="D587" i="5"/>
  <c r="E587" i="5"/>
  <c r="F587" i="5"/>
  <c r="G587" i="5"/>
  <c r="H587" i="5"/>
  <c r="I587" i="5"/>
  <c r="J587" i="5"/>
  <c r="K587" i="5"/>
  <c r="L587" i="5"/>
  <c r="M587" i="5"/>
  <c r="N587" i="5"/>
  <c r="O587" i="5"/>
  <c r="P587" i="5"/>
  <c r="Q587" i="5"/>
  <c r="B588" i="5"/>
  <c r="C588" i="5"/>
  <c r="D588" i="5"/>
  <c r="E588" i="5"/>
  <c r="F588" i="5"/>
  <c r="G588" i="5"/>
  <c r="H588" i="5"/>
  <c r="I588" i="5"/>
  <c r="J588" i="5"/>
  <c r="K588" i="5"/>
  <c r="L588" i="5"/>
  <c r="M588" i="5"/>
  <c r="N588" i="5"/>
  <c r="O588" i="5"/>
  <c r="P588" i="5"/>
  <c r="Q588" i="5"/>
  <c r="B589" i="5"/>
  <c r="C589" i="5"/>
  <c r="D589" i="5"/>
  <c r="E589" i="5"/>
  <c r="F589" i="5"/>
  <c r="G589" i="5"/>
  <c r="H589" i="5"/>
  <c r="I589" i="5"/>
  <c r="J589" i="5"/>
  <c r="K589" i="5"/>
  <c r="L589" i="5"/>
  <c r="M589" i="5"/>
  <c r="N589" i="5"/>
  <c r="O589" i="5"/>
  <c r="P589" i="5"/>
  <c r="Q589" i="5"/>
  <c r="B590" i="5"/>
  <c r="C590" i="5"/>
  <c r="D590" i="5"/>
  <c r="E590" i="5"/>
  <c r="F590" i="5"/>
  <c r="G590" i="5"/>
  <c r="H590" i="5"/>
  <c r="I590" i="5"/>
  <c r="J590" i="5"/>
  <c r="K590" i="5"/>
  <c r="L590" i="5"/>
  <c r="M590" i="5"/>
  <c r="N590" i="5"/>
  <c r="O590" i="5"/>
  <c r="P590" i="5"/>
  <c r="Q590" i="5"/>
  <c r="B591" i="5"/>
  <c r="C591" i="5"/>
  <c r="D591" i="5"/>
  <c r="E591" i="5"/>
  <c r="F591" i="5"/>
  <c r="G591" i="5"/>
  <c r="H591" i="5"/>
  <c r="I591" i="5"/>
  <c r="J591" i="5"/>
  <c r="K591" i="5"/>
  <c r="L591" i="5"/>
  <c r="M591" i="5"/>
  <c r="N591" i="5"/>
  <c r="O591" i="5"/>
  <c r="P591" i="5"/>
  <c r="Q591" i="5"/>
  <c r="B592" i="5"/>
  <c r="C592" i="5"/>
  <c r="D592" i="5"/>
  <c r="E592" i="5"/>
  <c r="F592" i="5"/>
  <c r="G592" i="5"/>
  <c r="H592" i="5"/>
  <c r="I592" i="5"/>
  <c r="J592" i="5"/>
  <c r="K592" i="5"/>
  <c r="L592" i="5"/>
  <c r="M592" i="5"/>
  <c r="N592" i="5"/>
  <c r="O592" i="5"/>
  <c r="P592" i="5"/>
  <c r="Q592" i="5"/>
  <c r="B593" i="5"/>
  <c r="C593" i="5"/>
  <c r="D593" i="5"/>
  <c r="E593" i="5"/>
  <c r="F593" i="5"/>
  <c r="G593" i="5"/>
  <c r="H593" i="5"/>
  <c r="I593" i="5"/>
  <c r="J593" i="5"/>
  <c r="K593" i="5"/>
  <c r="L593" i="5"/>
  <c r="M593" i="5"/>
  <c r="N593" i="5"/>
  <c r="O593" i="5"/>
  <c r="P593" i="5"/>
  <c r="Q593" i="5"/>
  <c r="B594" i="5"/>
  <c r="C594" i="5"/>
  <c r="D594" i="5"/>
  <c r="E594" i="5"/>
  <c r="F594" i="5"/>
  <c r="G594" i="5"/>
  <c r="H594" i="5"/>
  <c r="I594" i="5"/>
  <c r="J594" i="5"/>
  <c r="K594" i="5"/>
  <c r="L594" i="5"/>
  <c r="M594" i="5"/>
  <c r="N594" i="5"/>
  <c r="O594" i="5"/>
  <c r="P594" i="5"/>
  <c r="Q594" i="5"/>
  <c r="B595" i="5"/>
  <c r="C595" i="5"/>
  <c r="D595" i="5"/>
  <c r="E595" i="5"/>
  <c r="F595" i="5"/>
  <c r="G595" i="5"/>
  <c r="H595" i="5"/>
  <c r="I595" i="5"/>
  <c r="J595" i="5"/>
  <c r="K595" i="5"/>
  <c r="L595" i="5"/>
  <c r="M595" i="5"/>
  <c r="N595" i="5"/>
  <c r="O595" i="5"/>
  <c r="P595" i="5"/>
  <c r="Q595" i="5"/>
  <c r="B596" i="5"/>
  <c r="C596" i="5"/>
  <c r="D596" i="5"/>
  <c r="E596" i="5"/>
  <c r="F596" i="5"/>
  <c r="G596" i="5"/>
  <c r="H596" i="5"/>
  <c r="I596" i="5"/>
  <c r="J596" i="5"/>
  <c r="K596" i="5"/>
  <c r="L596" i="5"/>
  <c r="M596" i="5"/>
  <c r="N596" i="5"/>
  <c r="O596" i="5"/>
  <c r="P596" i="5"/>
  <c r="Q596" i="5"/>
  <c r="B597" i="5"/>
  <c r="C597" i="5"/>
  <c r="D597" i="5"/>
  <c r="E597" i="5"/>
  <c r="F597" i="5"/>
  <c r="G597" i="5"/>
  <c r="H597" i="5"/>
  <c r="I597" i="5"/>
  <c r="J597" i="5"/>
  <c r="K597" i="5"/>
  <c r="L597" i="5"/>
  <c r="M597" i="5"/>
  <c r="N597" i="5"/>
  <c r="O597" i="5"/>
  <c r="P597" i="5"/>
  <c r="Q597" i="5"/>
  <c r="B598" i="5"/>
  <c r="C598" i="5"/>
  <c r="D598" i="5"/>
  <c r="E598" i="5"/>
  <c r="F598" i="5"/>
  <c r="G598" i="5"/>
  <c r="H598" i="5"/>
  <c r="I598" i="5"/>
  <c r="J598" i="5"/>
  <c r="K598" i="5"/>
  <c r="L598" i="5"/>
  <c r="M598" i="5"/>
  <c r="N598" i="5"/>
  <c r="O598" i="5"/>
  <c r="P598" i="5"/>
  <c r="Q598" i="5"/>
  <c r="B599" i="5"/>
  <c r="C599" i="5"/>
  <c r="D599" i="5"/>
  <c r="E599" i="5"/>
  <c r="F599" i="5"/>
  <c r="G599" i="5"/>
  <c r="H599" i="5"/>
  <c r="I599" i="5"/>
  <c r="J599" i="5"/>
  <c r="K599" i="5"/>
  <c r="L599" i="5"/>
  <c r="M599" i="5"/>
  <c r="N599" i="5"/>
  <c r="O599" i="5"/>
  <c r="P599" i="5"/>
  <c r="Q599" i="5"/>
  <c r="B600" i="5"/>
  <c r="C600" i="5"/>
  <c r="D600" i="5"/>
  <c r="E600" i="5"/>
  <c r="F600" i="5"/>
  <c r="G600" i="5"/>
  <c r="H600" i="5"/>
  <c r="I600" i="5"/>
  <c r="J600" i="5"/>
  <c r="K600" i="5"/>
  <c r="L600" i="5"/>
  <c r="M600" i="5"/>
  <c r="N600" i="5"/>
  <c r="O600" i="5"/>
  <c r="P600" i="5"/>
  <c r="Q600" i="5"/>
  <c r="B601" i="5"/>
  <c r="C601" i="5"/>
  <c r="D601" i="5"/>
  <c r="E601" i="5"/>
  <c r="F601" i="5"/>
  <c r="G601" i="5"/>
  <c r="H601" i="5"/>
  <c r="I601" i="5"/>
  <c r="J601" i="5"/>
  <c r="K601" i="5"/>
  <c r="L601" i="5"/>
  <c r="M601" i="5"/>
  <c r="N601" i="5"/>
  <c r="O601" i="5"/>
  <c r="P601" i="5"/>
  <c r="Q601" i="5"/>
  <c r="B602" i="5"/>
  <c r="C602" i="5"/>
  <c r="D602" i="5"/>
  <c r="E602" i="5"/>
  <c r="F602" i="5"/>
  <c r="G602" i="5"/>
  <c r="H602" i="5"/>
  <c r="I602" i="5"/>
  <c r="J602" i="5"/>
  <c r="K602" i="5"/>
  <c r="L602" i="5"/>
  <c r="M602" i="5"/>
  <c r="N602" i="5"/>
  <c r="O602" i="5"/>
  <c r="P602" i="5"/>
  <c r="Q602" i="5"/>
  <c r="B603" i="5"/>
  <c r="C603" i="5"/>
  <c r="D603" i="5"/>
  <c r="E603" i="5"/>
  <c r="F603" i="5"/>
  <c r="G603" i="5"/>
  <c r="H603" i="5"/>
  <c r="I603" i="5"/>
  <c r="J603" i="5"/>
  <c r="K603" i="5"/>
  <c r="L603" i="5"/>
  <c r="M603" i="5"/>
  <c r="N603" i="5"/>
  <c r="O603" i="5"/>
  <c r="P603" i="5"/>
  <c r="Q603" i="5"/>
  <c r="R603" i="5"/>
  <c r="B604" i="5"/>
  <c r="C604" i="5"/>
  <c r="D604" i="5"/>
  <c r="E604" i="5"/>
  <c r="F604" i="5"/>
  <c r="G604" i="5"/>
  <c r="H604" i="5"/>
  <c r="I604" i="5"/>
  <c r="J604" i="5"/>
  <c r="K604" i="5"/>
  <c r="L604" i="5"/>
  <c r="M604" i="5"/>
  <c r="N604" i="5"/>
  <c r="O604" i="5"/>
  <c r="P604" i="5"/>
  <c r="Q604" i="5"/>
  <c r="R604" i="5"/>
  <c r="B605" i="5"/>
  <c r="C605" i="5"/>
  <c r="D605" i="5"/>
  <c r="E605" i="5"/>
  <c r="F605" i="5"/>
  <c r="G605" i="5"/>
  <c r="H605" i="5"/>
  <c r="I605" i="5"/>
  <c r="J605" i="5"/>
  <c r="K605" i="5"/>
  <c r="L605" i="5"/>
  <c r="M605" i="5"/>
  <c r="N605" i="5"/>
  <c r="O605" i="5"/>
  <c r="P605" i="5"/>
  <c r="Q605" i="5"/>
  <c r="R605" i="5"/>
  <c r="B606" i="5"/>
  <c r="C606" i="5"/>
  <c r="D606" i="5"/>
  <c r="E606" i="5"/>
  <c r="F606" i="5"/>
  <c r="G606" i="5"/>
  <c r="H606" i="5"/>
  <c r="I606" i="5"/>
  <c r="J606" i="5"/>
  <c r="K606" i="5"/>
  <c r="L606" i="5"/>
  <c r="M606" i="5"/>
  <c r="N606" i="5"/>
  <c r="O606" i="5"/>
  <c r="P606" i="5"/>
  <c r="Q606" i="5"/>
  <c r="R606" i="5"/>
  <c r="B607" i="5"/>
  <c r="C607" i="5"/>
  <c r="D607" i="5"/>
  <c r="E607" i="5"/>
  <c r="F607" i="5"/>
  <c r="G607" i="5"/>
  <c r="H607" i="5"/>
  <c r="I607" i="5"/>
  <c r="J607" i="5"/>
  <c r="K607" i="5"/>
  <c r="L607" i="5"/>
  <c r="M607" i="5"/>
  <c r="N607" i="5"/>
  <c r="O607" i="5"/>
  <c r="P607" i="5"/>
  <c r="Q607" i="5"/>
  <c r="R607" i="5"/>
  <c r="B608" i="5"/>
  <c r="C608" i="5"/>
  <c r="D608" i="5"/>
  <c r="E608" i="5"/>
  <c r="F608" i="5"/>
  <c r="G608" i="5"/>
  <c r="H608" i="5"/>
  <c r="I608" i="5"/>
  <c r="J608" i="5"/>
  <c r="K608" i="5"/>
  <c r="L608" i="5"/>
  <c r="M608" i="5"/>
  <c r="N608" i="5"/>
  <c r="O608" i="5"/>
  <c r="P608" i="5"/>
  <c r="Q608" i="5"/>
  <c r="R608" i="5"/>
  <c r="B609" i="5"/>
  <c r="C609" i="5"/>
  <c r="D609" i="5"/>
  <c r="E609" i="5"/>
  <c r="F609" i="5"/>
  <c r="G609" i="5"/>
  <c r="H609" i="5"/>
  <c r="I609" i="5"/>
  <c r="J609" i="5"/>
  <c r="K609" i="5"/>
  <c r="L609" i="5"/>
  <c r="M609" i="5"/>
  <c r="N609" i="5"/>
  <c r="O609" i="5"/>
  <c r="P609" i="5"/>
  <c r="Q609" i="5"/>
  <c r="R609" i="5"/>
  <c r="B610" i="5"/>
  <c r="C610" i="5"/>
  <c r="D610" i="5"/>
  <c r="E610" i="5"/>
  <c r="F610" i="5"/>
  <c r="G610" i="5"/>
  <c r="H610" i="5"/>
  <c r="I610" i="5"/>
  <c r="J610" i="5"/>
  <c r="K610" i="5"/>
  <c r="L610" i="5"/>
  <c r="M610" i="5"/>
  <c r="N610" i="5"/>
  <c r="O610" i="5"/>
  <c r="P610" i="5"/>
  <c r="Q610" i="5"/>
  <c r="R610" i="5"/>
  <c r="B611" i="5"/>
  <c r="C611" i="5"/>
  <c r="D611" i="5"/>
  <c r="E611" i="5"/>
  <c r="F611" i="5"/>
  <c r="G611" i="5"/>
  <c r="H611" i="5"/>
  <c r="I611" i="5"/>
  <c r="J611" i="5"/>
  <c r="K611" i="5"/>
  <c r="L611" i="5"/>
  <c r="M611" i="5"/>
  <c r="N611" i="5"/>
  <c r="O611" i="5"/>
  <c r="P611" i="5"/>
  <c r="Q611" i="5"/>
  <c r="R611" i="5"/>
  <c r="B612" i="5"/>
  <c r="C612" i="5"/>
  <c r="D612" i="5"/>
  <c r="E612" i="5"/>
  <c r="F612" i="5"/>
  <c r="G612" i="5"/>
  <c r="H612" i="5"/>
  <c r="I612" i="5"/>
  <c r="J612" i="5"/>
  <c r="K612" i="5"/>
  <c r="L612" i="5"/>
  <c r="M612" i="5"/>
  <c r="N612" i="5"/>
  <c r="O612" i="5"/>
  <c r="P612" i="5"/>
  <c r="Q612" i="5"/>
  <c r="R612" i="5"/>
  <c r="B613" i="5"/>
  <c r="C613" i="5"/>
  <c r="D613" i="5"/>
  <c r="E613" i="5"/>
  <c r="F613" i="5"/>
  <c r="G613" i="5"/>
  <c r="H613" i="5"/>
  <c r="I613" i="5"/>
  <c r="J613" i="5"/>
  <c r="K613" i="5"/>
  <c r="L613" i="5"/>
  <c r="M613" i="5"/>
  <c r="N613" i="5"/>
  <c r="O613" i="5"/>
  <c r="P613" i="5"/>
  <c r="Q613" i="5"/>
  <c r="R613" i="5"/>
  <c r="B614" i="5"/>
  <c r="C614" i="5"/>
  <c r="D614" i="5"/>
  <c r="E614" i="5"/>
  <c r="F614" i="5"/>
  <c r="G614" i="5"/>
  <c r="H614" i="5"/>
  <c r="I614" i="5"/>
  <c r="J614" i="5"/>
  <c r="K614" i="5"/>
  <c r="L614" i="5"/>
  <c r="M614" i="5"/>
  <c r="N614" i="5"/>
  <c r="O614" i="5"/>
  <c r="P614" i="5"/>
  <c r="Q614" i="5"/>
  <c r="R614" i="5"/>
  <c r="B615" i="5"/>
  <c r="C615" i="5"/>
  <c r="D615" i="5"/>
  <c r="E615" i="5"/>
  <c r="F615" i="5"/>
  <c r="G615" i="5"/>
  <c r="H615" i="5"/>
  <c r="I615" i="5"/>
  <c r="J615" i="5"/>
  <c r="K615" i="5"/>
  <c r="L615" i="5"/>
  <c r="M615" i="5"/>
  <c r="N615" i="5"/>
  <c r="O615" i="5"/>
  <c r="P615" i="5"/>
  <c r="Q615" i="5"/>
  <c r="R615" i="5"/>
  <c r="B616" i="5"/>
  <c r="C616" i="5"/>
  <c r="D616" i="5"/>
  <c r="E616" i="5"/>
  <c r="F616" i="5"/>
  <c r="G616" i="5"/>
  <c r="H616" i="5"/>
  <c r="I616" i="5"/>
  <c r="J616" i="5"/>
  <c r="K616" i="5"/>
  <c r="L616" i="5"/>
  <c r="M616" i="5"/>
  <c r="N616" i="5"/>
  <c r="O616" i="5"/>
  <c r="P616" i="5"/>
  <c r="Q616" i="5"/>
  <c r="R616" i="5"/>
  <c r="B617" i="5"/>
  <c r="C617" i="5"/>
  <c r="D617" i="5"/>
  <c r="E617" i="5"/>
  <c r="F617" i="5"/>
  <c r="G617" i="5"/>
  <c r="H617" i="5"/>
  <c r="I617" i="5"/>
  <c r="J617" i="5"/>
  <c r="K617" i="5"/>
  <c r="L617" i="5"/>
  <c r="M617" i="5"/>
  <c r="N617" i="5"/>
  <c r="O617" i="5"/>
  <c r="P617" i="5"/>
  <c r="Q617" i="5"/>
  <c r="R617" i="5"/>
  <c r="B618" i="5"/>
  <c r="C618" i="5"/>
  <c r="D618" i="5"/>
  <c r="E618" i="5"/>
  <c r="F618" i="5"/>
  <c r="G618" i="5"/>
  <c r="H618" i="5"/>
  <c r="I618" i="5"/>
  <c r="J618" i="5"/>
  <c r="K618" i="5"/>
  <c r="L618" i="5"/>
  <c r="M618" i="5"/>
  <c r="N618" i="5"/>
  <c r="O618" i="5"/>
  <c r="P618" i="5"/>
  <c r="Q618" i="5"/>
  <c r="R618" i="5"/>
  <c r="B619" i="5"/>
  <c r="C619" i="5"/>
  <c r="D619" i="5"/>
  <c r="E619" i="5"/>
  <c r="F619" i="5"/>
  <c r="G619" i="5"/>
  <c r="H619" i="5"/>
  <c r="I619" i="5"/>
  <c r="J619" i="5"/>
  <c r="K619" i="5"/>
  <c r="L619" i="5"/>
  <c r="M619" i="5"/>
  <c r="N619" i="5"/>
  <c r="O619" i="5"/>
  <c r="P619" i="5"/>
  <c r="Q619" i="5"/>
  <c r="R619" i="5"/>
  <c r="B620" i="5"/>
  <c r="C620" i="5"/>
  <c r="D620" i="5"/>
  <c r="E620" i="5"/>
  <c r="F620" i="5"/>
  <c r="G620" i="5"/>
  <c r="H620" i="5"/>
  <c r="I620" i="5"/>
  <c r="J620" i="5"/>
  <c r="K620" i="5"/>
  <c r="L620" i="5"/>
  <c r="M620" i="5"/>
  <c r="N620" i="5"/>
  <c r="O620" i="5"/>
  <c r="P620" i="5"/>
  <c r="Q620" i="5"/>
  <c r="R620" i="5"/>
  <c r="B621" i="5"/>
  <c r="C621" i="5"/>
  <c r="D621" i="5"/>
  <c r="E621" i="5"/>
  <c r="F621" i="5"/>
  <c r="G621" i="5"/>
  <c r="H621" i="5"/>
  <c r="I621" i="5"/>
  <c r="J621" i="5"/>
  <c r="K621" i="5"/>
  <c r="L621" i="5"/>
  <c r="M621" i="5"/>
  <c r="N621" i="5"/>
  <c r="O621" i="5"/>
  <c r="P621" i="5"/>
  <c r="Q621" i="5"/>
  <c r="R621" i="5"/>
  <c r="B622" i="5"/>
  <c r="C622" i="5"/>
  <c r="D622" i="5"/>
  <c r="E622" i="5"/>
  <c r="F622" i="5"/>
  <c r="G622" i="5"/>
  <c r="H622" i="5"/>
  <c r="I622" i="5"/>
  <c r="J622" i="5"/>
  <c r="K622" i="5"/>
  <c r="L622" i="5"/>
  <c r="M622" i="5"/>
  <c r="N622" i="5"/>
  <c r="O622" i="5"/>
  <c r="P622" i="5"/>
  <c r="Q622" i="5"/>
  <c r="R622" i="5"/>
  <c r="B623" i="5"/>
  <c r="C623" i="5"/>
  <c r="D623" i="5"/>
  <c r="E623" i="5"/>
  <c r="F623" i="5"/>
  <c r="G623" i="5"/>
  <c r="H623" i="5"/>
  <c r="I623" i="5"/>
  <c r="J623" i="5"/>
  <c r="K623" i="5"/>
  <c r="L623" i="5"/>
  <c r="M623" i="5"/>
  <c r="N623" i="5"/>
  <c r="O623" i="5"/>
  <c r="P623" i="5"/>
  <c r="Q623" i="5"/>
  <c r="R623" i="5"/>
  <c r="B624" i="5"/>
  <c r="C624" i="5"/>
  <c r="D624" i="5"/>
  <c r="E624" i="5"/>
  <c r="F624" i="5"/>
  <c r="G624" i="5"/>
  <c r="H624" i="5"/>
  <c r="I624" i="5"/>
  <c r="J624" i="5"/>
  <c r="K624" i="5"/>
  <c r="L624" i="5"/>
  <c r="M624" i="5"/>
  <c r="N624" i="5"/>
  <c r="O624" i="5"/>
  <c r="P624" i="5"/>
  <c r="Q624" i="5"/>
  <c r="R624" i="5"/>
  <c r="B625" i="5"/>
  <c r="C625" i="5"/>
  <c r="D625" i="5"/>
  <c r="E625" i="5"/>
  <c r="F625" i="5"/>
  <c r="G625" i="5"/>
  <c r="H625" i="5"/>
  <c r="I625" i="5"/>
  <c r="J625" i="5"/>
  <c r="K625" i="5"/>
  <c r="L625" i="5"/>
  <c r="M625" i="5"/>
  <c r="N625" i="5"/>
  <c r="O625" i="5"/>
  <c r="P625" i="5"/>
  <c r="Q625" i="5"/>
  <c r="R625" i="5"/>
  <c r="B626" i="5"/>
  <c r="C626" i="5"/>
  <c r="D626" i="5"/>
  <c r="E626" i="5"/>
  <c r="F626" i="5"/>
  <c r="G626" i="5"/>
  <c r="H626" i="5"/>
  <c r="I626" i="5"/>
  <c r="J626" i="5"/>
  <c r="K626" i="5"/>
  <c r="L626" i="5"/>
  <c r="M626" i="5"/>
  <c r="N626" i="5"/>
  <c r="O626" i="5"/>
  <c r="P626" i="5"/>
  <c r="Q626" i="5"/>
  <c r="R626" i="5"/>
  <c r="B627" i="5"/>
  <c r="C627" i="5"/>
  <c r="D627" i="5"/>
  <c r="E627" i="5"/>
  <c r="F627" i="5"/>
  <c r="G627" i="5"/>
  <c r="H627" i="5"/>
  <c r="I627" i="5"/>
  <c r="J627" i="5"/>
  <c r="K627" i="5"/>
  <c r="L627" i="5"/>
  <c r="M627" i="5"/>
  <c r="N627" i="5"/>
  <c r="O627" i="5"/>
  <c r="P627" i="5"/>
  <c r="Q627" i="5"/>
  <c r="R627" i="5"/>
  <c r="B628" i="5"/>
  <c r="C628" i="5"/>
  <c r="D628" i="5"/>
  <c r="E628" i="5"/>
  <c r="F628" i="5"/>
  <c r="G628" i="5"/>
  <c r="H628" i="5"/>
  <c r="I628" i="5"/>
  <c r="J628" i="5"/>
  <c r="K628" i="5"/>
  <c r="L628" i="5"/>
  <c r="M628" i="5"/>
  <c r="N628" i="5"/>
  <c r="O628" i="5"/>
  <c r="P628" i="5"/>
  <c r="Q628" i="5"/>
  <c r="R628" i="5"/>
  <c r="B629" i="5"/>
  <c r="C629" i="5"/>
  <c r="D629" i="5"/>
  <c r="E629" i="5"/>
  <c r="F629" i="5"/>
  <c r="G629" i="5"/>
  <c r="H629" i="5"/>
  <c r="I629" i="5"/>
  <c r="J629" i="5"/>
  <c r="K629" i="5"/>
  <c r="L629" i="5"/>
  <c r="M629" i="5"/>
  <c r="N629" i="5"/>
  <c r="O629" i="5"/>
  <c r="P629" i="5"/>
  <c r="Q629" i="5"/>
  <c r="R629" i="5"/>
  <c r="B630" i="5"/>
  <c r="C630" i="5"/>
  <c r="D630" i="5"/>
  <c r="E630" i="5"/>
  <c r="F630" i="5"/>
  <c r="G630" i="5"/>
  <c r="H630" i="5"/>
  <c r="I630" i="5"/>
  <c r="J630" i="5"/>
  <c r="K630" i="5"/>
  <c r="L630" i="5"/>
  <c r="M630" i="5"/>
  <c r="N630" i="5"/>
  <c r="O630" i="5"/>
  <c r="P630" i="5"/>
  <c r="Q630" i="5"/>
  <c r="R630" i="5"/>
  <c r="B631" i="5"/>
  <c r="C631" i="5"/>
  <c r="D631" i="5"/>
  <c r="E631" i="5"/>
  <c r="F631" i="5"/>
  <c r="G631" i="5"/>
  <c r="H631" i="5"/>
  <c r="I631" i="5"/>
  <c r="J631" i="5"/>
  <c r="K631" i="5"/>
  <c r="L631" i="5"/>
  <c r="M631" i="5"/>
  <c r="N631" i="5"/>
  <c r="O631" i="5"/>
  <c r="P631" i="5"/>
  <c r="Q631" i="5"/>
  <c r="R631" i="5"/>
  <c r="B632" i="5"/>
  <c r="C632" i="5"/>
  <c r="D632" i="5"/>
  <c r="E632" i="5"/>
  <c r="F632" i="5"/>
  <c r="G632" i="5"/>
  <c r="H632" i="5"/>
  <c r="I632" i="5"/>
  <c r="J632" i="5"/>
  <c r="K632" i="5"/>
  <c r="L632" i="5"/>
  <c r="M632" i="5"/>
  <c r="N632" i="5"/>
  <c r="O632" i="5"/>
  <c r="P632" i="5"/>
  <c r="Q632" i="5"/>
  <c r="R632" i="5"/>
  <c r="B633" i="5"/>
  <c r="C633" i="5"/>
  <c r="D633" i="5"/>
  <c r="E633" i="5"/>
  <c r="F633" i="5"/>
  <c r="G633" i="5"/>
  <c r="H633" i="5"/>
  <c r="I633" i="5"/>
  <c r="J633" i="5"/>
  <c r="K633" i="5"/>
  <c r="L633" i="5"/>
  <c r="M633" i="5"/>
  <c r="N633" i="5"/>
  <c r="O633" i="5"/>
  <c r="P633" i="5"/>
  <c r="Q633" i="5"/>
  <c r="R633" i="5"/>
  <c r="B634" i="5"/>
  <c r="C634" i="5"/>
  <c r="D634" i="5"/>
  <c r="E634" i="5"/>
  <c r="F634" i="5"/>
  <c r="G634" i="5"/>
  <c r="H634" i="5"/>
  <c r="I634" i="5"/>
  <c r="J634" i="5"/>
  <c r="K634" i="5"/>
  <c r="L634" i="5"/>
  <c r="M634" i="5"/>
  <c r="N634" i="5"/>
  <c r="O634" i="5"/>
  <c r="P634" i="5"/>
  <c r="Q634" i="5"/>
  <c r="R634" i="5"/>
  <c r="B635" i="5"/>
  <c r="C635" i="5"/>
  <c r="D635" i="5"/>
  <c r="E635" i="5"/>
  <c r="F635" i="5"/>
  <c r="G635" i="5"/>
  <c r="H635" i="5"/>
  <c r="I635" i="5"/>
  <c r="J635" i="5"/>
  <c r="K635" i="5"/>
  <c r="L635" i="5"/>
  <c r="M635" i="5"/>
  <c r="N635" i="5"/>
  <c r="O635" i="5"/>
  <c r="P635" i="5"/>
  <c r="Q635" i="5"/>
  <c r="R635" i="5"/>
  <c r="B636" i="5"/>
  <c r="C636" i="5"/>
  <c r="D636" i="5"/>
  <c r="E636" i="5"/>
  <c r="F636" i="5"/>
  <c r="G636" i="5"/>
  <c r="H636" i="5"/>
  <c r="I636" i="5"/>
  <c r="J636" i="5"/>
  <c r="K636" i="5"/>
  <c r="L636" i="5"/>
  <c r="M636" i="5"/>
  <c r="N636" i="5"/>
  <c r="O636" i="5"/>
  <c r="P636" i="5"/>
  <c r="Q636" i="5"/>
  <c r="R636" i="5"/>
  <c r="B637" i="5"/>
  <c r="C637" i="5"/>
  <c r="D637" i="5"/>
  <c r="E637" i="5"/>
  <c r="F637" i="5"/>
  <c r="G637" i="5"/>
  <c r="H637" i="5"/>
  <c r="I637" i="5"/>
  <c r="J637" i="5"/>
  <c r="K637" i="5"/>
  <c r="L637" i="5"/>
  <c r="M637" i="5"/>
  <c r="N637" i="5"/>
  <c r="O637" i="5"/>
  <c r="P637" i="5"/>
  <c r="Q637" i="5"/>
  <c r="R637" i="5"/>
  <c r="B638" i="5"/>
  <c r="C638" i="5"/>
  <c r="D638" i="5"/>
  <c r="E638" i="5"/>
  <c r="F638" i="5"/>
  <c r="G638" i="5"/>
  <c r="H638" i="5"/>
  <c r="I638" i="5"/>
  <c r="J638" i="5"/>
  <c r="K638" i="5"/>
  <c r="L638" i="5"/>
  <c r="M638" i="5"/>
  <c r="N638" i="5"/>
  <c r="O638" i="5"/>
  <c r="P638" i="5"/>
  <c r="Q638" i="5"/>
  <c r="R638" i="5"/>
  <c r="B639" i="5"/>
  <c r="C639" i="5"/>
  <c r="D639" i="5"/>
  <c r="E639" i="5"/>
  <c r="F639" i="5"/>
  <c r="G639" i="5"/>
  <c r="H639" i="5"/>
  <c r="I639" i="5"/>
  <c r="J639" i="5"/>
  <c r="K639" i="5"/>
  <c r="L639" i="5"/>
  <c r="M639" i="5"/>
  <c r="N639" i="5"/>
  <c r="O639" i="5"/>
  <c r="P639" i="5"/>
  <c r="Q639" i="5"/>
  <c r="R639" i="5"/>
  <c r="B640" i="5"/>
  <c r="C640" i="5"/>
  <c r="D640" i="5"/>
  <c r="E640" i="5"/>
  <c r="F640" i="5"/>
  <c r="G640" i="5"/>
  <c r="H640" i="5"/>
  <c r="I640" i="5"/>
  <c r="J640" i="5"/>
  <c r="K640" i="5"/>
  <c r="L640" i="5"/>
  <c r="M640" i="5"/>
  <c r="N640" i="5"/>
  <c r="O640" i="5"/>
  <c r="P640" i="5"/>
  <c r="Q640" i="5"/>
  <c r="R640" i="5"/>
  <c r="B641" i="5"/>
  <c r="C641" i="5"/>
  <c r="D641" i="5"/>
  <c r="E641" i="5"/>
  <c r="F641" i="5"/>
  <c r="G641" i="5"/>
  <c r="H641" i="5"/>
  <c r="I641" i="5"/>
  <c r="J641" i="5"/>
  <c r="K641" i="5"/>
  <c r="L641" i="5"/>
  <c r="M641" i="5"/>
  <c r="N641" i="5"/>
  <c r="O641" i="5"/>
  <c r="P641" i="5"/>
  <c r="Q641" i="5"/>
  <c r="R641" i="5"/>
  <c r="B642" i="5"/>
  <c r="C642" i="5"/>
  <c r="D642" i="5"/>
  <c r="E642" i="5"/>
  <c r="F642" i="5"/>
  <c r="G642" i="5"/>
  <c r="H642" i="5"/>
  <c r="I642" i="5"/>
  <c r="J642" i="5"/>
  <c r="K642" i="5"/>
  <c r="L642" i="5"/>
  <c r="M642" i="5"/>
  <c r="N642" i="5"/>
  <c r="O642" i="5"/>
  <c r="P642" i="5"/>
  <c r="Q642" i="5"/>
  <c r="R642" i="5"/>
  <c r="B643" i="5"/>
  <c r="C643" i="5"/>
  <c r="D643" i="5"/>
  <c r="E643" i="5"/>
  <c r="F643" i="5"/>
  <c r="G643" i="5"/>
  <c r="H643" i="5"/>
  <c r="I643" i="5"/>
  <c r="J643" i="5"/>
  <c r="K643" i="5"/>
  <c r="L643" i="5"/>
  <c r="M643" i="5"/>
  <c r="N643" i="5"/>
  <c r="O643" i="5"/>
  <c r="P643" i="5"/>
  <c r="Q643" i="5"/>
  <c r="R643" i="5"/>
  <c r="B644" i="5"/>
  <c r="C644" i="5"/>
  <c r="D644" i="5"/>
  <c r="E644" i="5"/>
  <c r="F644" i="5"/>
  <c r="G644" i="5"/>
  <c r="H644" i="5"/>
  <c r="I644" i="5"/>
  <c r="J644" i="5"/>
  <c r="K644" i="5"/>
  <c r="L644" i="5"/>
  <c r="M644" i="5"/>
  <c r="N644" i="5"/>
  <c r="O644" i="5"/>
  <c r="P644" i="5"/>
  <c r="Q644" i="5"/>
  <c r="R644" i="5"/>
  <c r="B645" i="5"/>
  <c r="C645" i="5"/>
  <c r="D645" i="5"/>
  <c r="E645" i="5"/>
  <c r="F645" i="5"/>
  <c r="G645" i="5"/>
  <c r="H645" i="5"/>
  <c r="I645" i="5"/>
  <c r="J645" i="5"/>
  <c r="K645" i="5"/>
  <c r="L645" i="5"/>
  <c r="M645" i="5"/>
  <c r="N645" i="5"/>
  <c r="O645" i="5"/>
  <c r="P645" i="5"/>
  <c r="Q645" i="5"/>
  <c r="R645" i="5"/>
  <c r="B646" i="5"/>
  <c r="C646" i="5"/>
  <c r="D646" i="5"/>
  <c r="E646" i="5"/>
  <c r="F646" i="5"/>
  <c r="G646" i="5"/>
  <c r="H646" i="5"/>
  <c r="I646" i="5"/>
  <c r="J646" i="5"/>
  <c r="K646" i="5"/>
  <c r="L646" i="5"/>
  <c r="M646" i="5"/>
  <c r="N646" i="5"/>
  <c r="O646" i="5"/>
  <c r="P646" i="5"/>
  <c r="Q646" i="5"/>
  <c r="R646" i="5"/>
  <c r="B647" i="5"/>
  <c r="C647" i="5"/>
  <c r="D647" i="5"/>
  <c r="E647" i="5"/>
  <c r="F647" i="5"/>
  <c r="G647" i="5"/>
  <c r="H647" i="5"/>
  <c r="I647" i="5"/>
  <c r="J647" i="5"/>
  <c r="K647" i="5"/>
  <c r="L647" i="5"/>
  <c r="M647" i="5"/>
  <c r="N647" i="5"/>
  <c r="O647" i="5"/>
  <c r="P647" i="5"/>
  <c r="Q647" i="5"/>
  <c r="R647" i="5"/>
  <c r="B648" i="5"/>
  <c r="C648" i="5"/>
  <c r="D648" i="5"/>
  <c r="E648" i="5"/>
  <c r="F648" i="5"/>
  <c r="G648" i="5"/>
  <c r="H648" i="5"/>
  <c r="I648" i="5"/>
  <c r="J648" i="5"/>
  <c r="K648" i="5"/>
  <c r="L648" i="5"/>
  <c r="M648" i="5"/>
  <c r="N648" i="5"/>
  <c r="O648" i="5"/>
  <c r="P648" i="5"/>
  <c r="Q648" i="5"/>
  <c r="R648" i="5"/>
  <c r="B649" i="5"/>
  <c r="C649" i="5"/>
  <c r="D649" i="5"/>
  <c r="E649" i="5"/>
  <c r="F649" i="5"/>
  <c r="G649" i="5"/>
  <c r="H649" i="5"/>
  <c r="I649" i="5"/>
  <c r="J649" i="5"/>
  <c r="K649" i="5"/>
  <c r="L649" i="5"/>
  <c r="M649" i="5"/>
  <c r="N649" i="5"/>
  <c r="O649" i="5"/>
  <c r="P649" i="5"/>
  <c r="Q649" i="5"/>
  <c r="R649" i="5"/>
  <c r="B650" i="5"/>
  <c r="C650" i="5"/>
  <c r="D650" i="5"/>
  <c r="E650" i="5"/>
  <c r="F650" i="5"/>
  <c r="G650" i="5"/>
  <c r="H650" i="5"/>
  <c r="I650" i="5"/>
  <c r="J650" i="5"/>
  <c r="K650" i="5"/>
  <c r="L650" i="5"/>
  <c r="M650" i="5"/>
  <c r="N650" i="5"/>
  <c r="O650" i="5"/>
  <c r="P650" i="5"/>
  <c r="Q650" i="5"/>
  <c r="R650" i="5"/>
  <c r="B651" i="5"/>
  <c r="C651" i="5"/>
  <c r="D651" i="5"/>
  <c r="E651" i="5"/>
  <c r="F651" i="5"/>
  <c r="G651" i="5"/>
  <c r="H651" i="5"/>
  <c r="I651" i="5"/>
  <c r="J651" i="5"/>
  <c r="K651" i="5"/>
  <c r="L651" i="5"/>
  <c r="M651" i="5"/>
  <c r="N651" i="5"/>
  <c r="O651" i="5"/>
  <c r="P651" i="5"/>
  <c r="Q651" i="5"/>
  <c r="R651" i="5"/>
  <c r="B652" i="5"/>
  <c r="C652" i="5"/>
  <c r="D652" i="5"/>
  <c r="E652" i="5"/>
  <c r="F652" i="5"/>
  <c r="G652" i="5"/>
  <c r="H652" i="5"/>
  <c r="I652" i="5"/>
  <c r="J652" i="5"/>
  <c r="K652" i="5"/>
  <c r="L652" i="5"/>
  <c r="M652" i="5"/>
  <c r="N652" i="5"/>
  <c r="O652" i="5"/>
  <c r="P652" i="5"/>
  <c r="Q652" i="5"/>
  <c r="R652" i="5"/>
  <c r="B653" i="5"/>
  <c r="C653" i="5"/>
  <c r="D653" i="5"/>
  <c r="E653" i="5"/>
  <c r="F653" i="5"/>
  <c r="G653" i="5"/>
  <c r="H653" i="5"/>
  <c r="I653" i="5"/>
  <c r="J653" i="5"/>
  <c r="K653" i="5"/>
  <c r="L653" i="5"/>
  <c r="M653" i="5"/>
  <c r="N653" i="5"/>
  <c r="O653" i="5"/>
  <c r="P653" i="5"/>
  <c r="Q653" i="5"/>
  <c r="R653" i="5"/>
  <c r="B654" i="5"/>
  <c r="C654" i="5"/>
  <c r="D654" i="5"/>
  <c r="E654" i="5"/>
  <c r="F654" i="5"/>
  <c r="G654" i="5"/>
  <c r="H654" i="5"/>
  <c r="I654" i="5"/>
  <c r="J654" i="5"/>
  <c r="K654" i="5"/>
  <c r="L654" i="5"/>
  <c r="M654" i="5"/>
  <c r="N654" i="5"/>
  <c r="O654" i="5"/>
  <c r="P654" i="5"/>
  <c r="Q654" i="5"/>
  <c r="R654" i="5"/>
  <c r="B655" i="5"/>
  <c r="C655" i="5"/>
  <c r="D655" i="5"/>
  <c r="E655" i="5"/>
  <c r="F655" i="5"/>
  <c r="G655" i="5"/>
  <c r="H655" i="5"/>
  <c r="I655" i="5"/>
  <c r="J655" i="5"/>
  <c r="K655" i="5"/>
  <c r="L655" i="5"/>
  <c r="M655" i="5"/>
  <c r="N655" i="5"/>
  <c r="O655" i="5"/>
  <c r="P655" i="5"/>
  <c r="Q655" i="5"/>
  <c r="R655" i="5"/>
  <c r="B656" i="5"/>
  <c r="C656" i="5"/>
  <c r="D656" i="5"/>
  <c r="E656" i="5"/>
  <c r="F656" i="5"/>
  <c r="G656" i="5"/>
  <c r="H656" i="5"/>
  <c r="I656" i="5"/>
  <c r="J656" i="5"/>
  <c r="K656" i="5"/>
  <c r="L656" i="5"/>
  <c r="M656" i="5"/>
  <c r="N656" i="5"/>
  <c r="O656" i="5"/>
  <c r="P656" i="5"/>
  <c r="Q656" i="5"/>
  <c r="R656" i="5"/>
  <c r="B657" i="5"/>
  <c r="C657" i="5"/>
  <c r="D657" i="5"/>
  <c r="E657" i="5"/>
  <c r="F657" i="5"/>
  <c r="G657" i="5"/>
  <c r="H657" i="5"/>
  <c r="I657" i="5"/>
  <c r="J657" i="5"/>
  <c r="K657" i="5"/>
  <c r="L657" i="5"/>
  <c r="M657" i="5"/>
  <c r="N657" i="5"/>
  <c r="O657" i="5"/>
  <c r="P657" i="5"/>
  <c r="Q657" i="5"/>
  <c r="R657" i="5"/>
  <c r="B658" i="5"/>
  <c r="C658" i="5"/>
  <c r="D658" i="5"/>
  <c r="E658" i="5"/>
  <c r="F658" i="5"/>
  <c r="G658" i="5"/>
  <c r="H658" i="5"/>
  <c r="I658" i="5"/>
  <c r="J658" i="5"/>
  <c r="K658" i="5"/>
  <c r="L658" i="5"/>
  <c r="M658" i="5"/>
  <c r="N658" i="5"/>
  <c r="O658" i="5"/>
  <c r="P658" i="5"/>
  <c r="Q658" i="5"/>
  <c r="R658" i="5"/>
  <c r="B659" i="5"/>
  <c r="C659" i="5"/>
  <c r="D659" i="5"/>
  <c r="E659" i="5"/>
  <c r="F659" i="5"/>
  <c r="G659" i="5"/>
  <c r="H659" i="5"/>
  <c r="I659" i="5"/>
  <c r="J659" i="5"/>
  <c r="K659" i="5"/>
  <c r="L659" i="5"/>
  <c r="M659" i="5"/>
  <c r="N659" i="5"/>
  <c r="O659" i="5"/>
  <c r="P659" i="5"/>
  <c r="Q659" i="5"/>
  <c r="R659" i="5"/>
  <c r="B660" i="5"/>
  <c r="C660" i="5"/>
  <c r="D660" i="5"/>
  <c r="E660" i="5"/>
  <c r="F660" i="5"/>
  <c r="G660" i="5"/>
  <c r="H660" i="5"/>
  <c r="I660" i="5"/>
  <c r="J660" i="5"/>
  <c r="K660" i="5"/>
  <c r="L660" i="5"/>
  <c r="M660" i="5"/>
  <c r="N660" i="5"/>
  <c r="O660" i="5"/>
  <c r="P660" i="5"/>
  <c r="Q660" i="5"/>
  <c r="R660" i="5"/>
  <c r="B661" i="5"/>
  <c r="C661" i="5"/>
  <c r="D661" i="5"/>
  <c r="E661" i="5"/>
  <c r="F661" i="5"/>
  <c r="G661" i="5"/>
  <c r="H661" i="5"/>
  <c r="I661" i="5"/>
  <c r="J661" i="5"/>
  <c r="K661" i="5"/>
  <c r="L661" i="5"/>
  <c r="M661" i="5"/>
  <c r="N661" i="5"/>
  <c r="O661" i="5"/>
  <c r="P661" i="5"/>
  <c r="Q661" i="5"/>
  <c r="R661" i="5"/>
  <c r="B662" i="5"/>
  <c r="C662" i="5"/>
  <c r="D662" i="5"/>
  <c r="E662" i="5"/>
  <c r="F662" i="5"/>
  <c r="G662" i="5"/>
  <c r="H662" i="5"/>
  <c r="I662" i="5"/>
  <c r="J662" i="5"/>
  <c r="K662" i="5"/>
  <c r="L662" i="5"/>
  <c r="M662" i="5"/>
  <c r="N662" i="5"/>
  <c r="O662" i="5"/>
  <c r="P662" i="5"/>
  <c r="Q662" i="5"/>
  <c r="R662" i="5"/>
  <c r="B663" i="5"/>
  <c r="C663" i="5"/>
  <c r="D663" i="5"/>
  <c r="E663" i="5"/>
  <c r="F663" i="5"/>
  <c r="G663" i="5"/>
  <c r="H663" i="5"/>
  <c r="I663" i="5"/>
  <c r="J663" i="5"/>
  <c r="K663" i="5"/>
  <c r="L663" i="5"/>
  <c r="M663" i="5"/>
  <c r="N663" i="5"/>
  <c r="O663" i="5"/>
  <c r="P663" i="5"/>
  <c r="Q663" i="5"/>
  <c r="R663" i="5"/>
  <c r="S663" i="5"/>
  <c r="B664" i="5"/>
  <c r="C664" i="5"/>
  <c r="D664" i="5"/>
  <c r="E664" i="5"/>
  <c r="F664" i="5"/>
  <c r="G664" i="5"/>
  <c r="H664" i="5"/>
  <c r="I664" i="5"/>
  <c r="J664" i="5"/>
  <c r="K664" i="5"/>
  <c r="L664" i="5"/>
  <c r="M664" i="5"/>
  <c r="N664" i="5"/>
  <c r="O664" i="5"/>
  <c r="P664" i="5"/>
  <c r="Q664" i="5"/>
  <c r="R664" i="5"/>
  <c r="S664" i="5"/>
  <c r="B665" i="5"/>
  <c r="C665" i="5"/>
  <c r="D665" i="5"/>
  <c r="E665" i="5"/>
  <c r="F665" i="5"/>
  <c r="G665" i="5"/>
  <c r="H665" i="5"/>
  <c r="I665" i="5"/>
  <c r="J665" i="5"/>
  <c r="K665" i="5"/>
  <c r="L665" i="5"/>
  <c r="M665" i="5"/>
  <c r="N665" i="5"/>
  <c r="O665" i="5"/>
  <c r="P665" i="5"/>
  <c r="Q665" i="5"/>
  <c r="R665" i="5"/>
  <c r="S665" i="5"/>
  <c r="B666" i="5"/>
  <c r="C666" i="5"/>
  <c r="D666" i="5"/>
  <c r="E666" i="5"/>
  <c r="F666" i="5"/>
  <c r="G666" i="5"/>
  <c r="H666" i="5"/>
  <c r="I666" i="5"/>
  <c r="J666" i="5"/>
  <c r="K666" i="5"/>
  <c r="L666" i="5"/>
  <c r="M666" i="5"/>
  <c r="N666" i="5"/>
  <c r="O666" i="5"/>
  <c r="P666" i="5"/>
  <c r="Q666" i="5"/>
  <c r="R666" i="5"/>
  <c r="S666" i="5"/>
  <c r="B667" i="5"/>
  <c r="C667" i="5"/>
  <c r="D667" i="5"/>
  <c r="E667" i="5"/>
  <c r="F667" i="5"/>
  <c r="G667" i="5"/>
  <c r="H667" i="5"/>
  <c r="I667" i="5"/>
  <c r="J667" i="5"/>
  <c r="K667" i="5"/>
  <c r="L667" i="5"/>
  <c r="M667" i="5"/>
  <c r="N667" i="5"/>
  <c r="O667" i="5"/>
  <c r="P667" i="5"/>
  <c r="Q667" i="5"/>
  <c r="R667" i="5"/>
  <c r="S667" i="5"/>
  <c r="B668" i="5"/>
  <c r="C668" i="5"/>
  <c r="D668" i="5"/>
  <c r="E668" i="5"/>
  <c r="F668" i="5"/>
  <c r="G668" i="5"/>
  <c r="H668" i="5"/>
  <c r="I668" i="5"/>
  <c r="J668" i="5"/>
  <c r="K668" i="5"/>
  <c r="L668" i="5"/>
  <c r="M668" i="5"/>
  <c r="N668" i="5"/>
  <c r="O668" i="5"/>
  <c r="P668" i="5"/>
  <c r="Q668" i="5"/>
  <c r="R668" i="5"/>
  <c r="S668" i="5"/>
  <c r="C669" i="5"/>
  <c r="D669" i="5"/>
  <c r="E669" i="5"/>
  <c r="F669" i="5"/>
  <c r="G669" i="5"/>
  <c r="H669" i="5"/>
  <c r="I669" i="5"/>
  <c r="J669" i="5"/>
  <c r="K669" i="5"/>
  <c r="L669" i="5"/>
  <c r="M669" i="5"/>
  <c r="N669" i="5"/>
  <c r="O669" i="5"/>
  <c r="P669" i="5"/>
  <c r="Q669" i="5"/>
  <c r="R669" i="5"/>
  <c r="S669" i="5"/>
  <c r="C670" i="5"/>
  <c r="D670" i="5"/>
  <c r="E670" i="5"/>
  <c r="F670" i="5"/>
  <c r="G670" i="5"/>
  <c r="H670" i="5"/>
  <c r="I670" i="5"/>
  <c r="J670" i="5"/>
  <c r="K670" i="5"/>
  <c r="L670" i="5"/>
  <c r="M670" i="5"/>
  <c r="N670" i="5"/>
  <c r="O670" i="5"/>
  <c r="P670" i="5"/>
  <c r="Q670" i="5"/>
  <c r="R670" i="5"/>
  <c r="S670" i="5"/>
  <c r="B671" i="5"/>
  <c r="C671" i="5"/>
  <c r="D671" i="5"/>
  <c r="E671" i="5"/>
  <c r="F671" i="5"/>
  <c r="G671" i="5"/>
  <c r="H671" i="5"/>
  <c r="I671" i="5"/>
  <c r="J671" i="5"/>
  <c r="K671" i="5"/>
  <c r="L671" i="5"/>
  <c r="M671" i="5"/>
  <c r="N671" i="5"/>
  <c r="O671" i="5"/>
  <c r="P671" i="5"/>
  <c r="Q671" i="5"/>
  <c r="R671" i="5"/>
  <c r="S671" i="5"/>
  <c r="B672" i="5"/>
  <c r="C672" i="5"/>
  <c r="D672" i="5"/>
  <c r="E672" i="5"/>
  <c r="F672" i="5"/>
  <c r="G672" i="5"/>
  <c r="H672" i="5"/>
  <c r="I672" i="5"/>
  <c r="J672" i="5"/>
  <c r="K672" i="5"/>
  <c r="L672" i="5"/>
  <c r="M672" i="5"/>
  <c r="N672" i="5"/>
  <c r="O672" i="5"/>
  <c r="P672" i="5"/>
  <c r="Q672" i="5"/>
  <c r="R672" i="5"/>
  <c r="S672" i="5"/>
  <c r="B673" i="5"/>
  <c r="C673" i="5"/>
  <c r="D673" i="5"/>
  <c r="E673" i="5"/>
  <c r="F673" i="5"/>
  <c r="G673" i="5"/>
  <c r="H673" i="5"/>
  <c r="I673" i="5"/>
  <c r="J673" i="5"/>
  <c r="K673" i="5"/>
  <c r="L673" i="5"/>
  <c r="M673" i="5"/>
  <c r="N673" i="5"/>
  <c r="O673" i="5"/>
  <c r="P673" i="5"/>
  <c r="Q673" i="5"/>
  <c r="R673" i="5"/>
  <c r="S673" i="5"/>
  <c r="B674" i="5"/>
  <c r="C674" i="5"/>
  <c r="D674" i="5"/>
  <c r="E674" i="5"/>
  <c r="F674" i="5"/>
  <c r="G674" i="5"/>
  <c r="H674" i="5"/>
  <c r="I674" i="5"/>
  <c r="J674" i="5"/>
  <c r="K674" i="5"/>
  <c r="L674" i="5"/>
  <c r="M674" i="5"/>
  <c r="N674" i="5"/>
  <c r="O674" i="5"/>
  <c r="P674" i="5"/>
  <c r="Q674" i="5"/>
  <c r="R674" i="5"/>
  <c r="S674" i="5"/>
  <c r="B675" i="5"/>
  <c r="C675" i="5"/>
  <c r="D675" i="5"/>
  <c r="E675" i="5"/>
  <c r="F675" i="5"/>
  <c r="G675" i="5"/>
  <c r="H675" i="5"/>
  <c r="I675" i="5"/>
  <c r="J675" i="5"/>
  <c r="K675" i="5"/>
  <c r="L675" i="5"/>
  <c r="M675" i="5"/>
  <c r="N675" i="5"/>
  <c r="O675" i="5"/>
  <c r="P675" i="5"/>
  <c r="Q675" i="5"/>
  <c r="R675" i="5"/>
  <c r="S675" i="5"/>
  <c r="B676" i="5"/>
  <c r="C676" i="5"/>
  <c r="D676" i="5"/>
  <c r="E676" i="5"/>
  <c r="F676" i="5"/>
  <c r="G676" i="5"/>
  <c r="H676" i="5"/>
  <c r="I676" i="5"/>
  <c r="J676" i="5"/>
  <c r="K676" i="5"/>
  <c r="L676" i="5"/>
  <c r="M676" i="5"/>
  <c r="N676" i="5"/>
  <c r="O676" i="5"/>
  <c r="P676" i="5"/>
  <c r="Q676" i="5"/>
  <c r="R676" i="5"/>
  <c r="S676" i="5"/>
  <c r="B677" i="5"/>
  <c r="C677" i="5"/>
  <c r="D677" i="5"/>
  <c r="E677" i="5"/>
  <c r="F677" i="5"/>
  <c r="G677" i="5"/>
  <c r="H677" i="5"/>
  <c r="I677" i="5"/>
  <c r="J677" i="5"/>
  <c r="K677" i="5"/>
  <c r="L677" i="5"/>
  <c r="M677" i="5"/>
  <c r="N677" i="5"/>
  <c r="O677" i="5"/>
  <c r="P677" i="5"/>
  <c r="Q677" i="5"/>
  <c r="R677" i="5"/>
  <c r="S677" i="5"/>
  <c r="B678" i="5"/>
  <c r="C678" i="5"/>
  <c r="D678" i="5"/>
  <c r="E678" i="5"/>
  <c r="F678" i="5"/>
  <c r="G678" i="5"/>
  <c r="H678" i="5"/>
  <c r="I678" i="5"/>
  <c r="J678" i="5"/>
  <c r="K678" i="5"/>
  <c r="L678" i="5"/>
  <c r="M678" i="5"/>
  <c r="N678" i="5"/>
  <c r="O678" i="5"/>
  <c r="P678" i="5"/>
  <c r="Q678" i="5"/>
  <c r="R678" i="5"/>
  <c r="S678" i="5"/>
  <c r="B679" i="5"/>
  <c r="C679" i="5"/>
  <c r="D679" i="5"/>
  <c r="E679" i="5"/>
  <c r="F679" i="5"/>
  <c r="G679" i="5"/>
  <c r="H679" i="5"/>
  <c r="I679" i="5"/>
  <c r="J679" i="5"/>
  <c r="K679" i="5"/>
  <c r="L679" i="5"/>
  <c r="M679" i="5"/>
  <c r="N679" i="5"/>
  <c r="O679" i="5"/>
  <c r="P679" i="5"/>
  <c r="Q679" i="5"/>
  <c r="R679" i="5"/>
  <c r="S679" i="5"/>
  <c r="B680" i="5"/>
  <c r="C680" i="5"/>
  <c r="D680" i="5"/>
  <c r="E680" i="5"/>
  <c r="F680" i="5"/>
  <c r="G680" i="5"/>
  <c r="H680" i="5"/>
  <c r="I680" i="5"/>
  <c r="J680" i="5"/>
  <c r="K680" i="5"/>
  <c r="L680" i="5"/>
  <c r="M680" i="5"/>
  <c r="N680" i="5"/>
  <c r="O680" i="5"/>
  <c r="P680" i="5"/>
  <c r="Q680" i="5"/>
  <c r="R680" i="5"/>
  <c r="S680" i="5"/>
  <c r="B681" i="5"/>
  <c r="C681" i="5"/>
  <c r="D681" i="5"/>
  <c r="E681" i="5"/>
  <c r="F681" i="5"/>
  <c r="G681" i="5"/>
  <c r="H681" i="5"/>
  <c r="I681" i="5"/>
  <c r="J681" i="5"/>
  <c r="K681" i="5"/>
  <c r="L681" i="5"/>
  <c r="M681" i="5"/>
  <c r="N681" i="5"/>
  <c r="O681" i="5"/>
  <c r="P681" i="5"/>
  <c r="Q681" i="5"/>
  <c r="R681" i="5"/>
  <c r="S681" i="5"/>
  <c r="B682" i="5"/>
  <c r="C682" i="5"/>
  <c r="D682" i="5"/>
  <c r="E682" i="5"/>
  <c r="F682" i="5"/>
  <c r="G682" i="5"/>
  <c r="H682" i="5"/>
  <c r="I682" i="5"/>
  <c r="J682" i="5"/>
  <c r="K682" i="5"/>
  <c r="L682" i="5"/>
  <c r="M682" i="5"/>
  <c r="N682" i="5"/>
  <c r="O682" i="5"/>
  <c r="P682" i="5"/>
  <c r="Q682" i="5"/>
  <c r="R682" i="5"/>
  <c r="S682" i="5"/>
  <c r="B683" i="5"/>
  <c r="C683" i="5"/>
  <c r="D683" i="5"/>
  <c r="E683" i="5"/>
  <c r="F683" i="5"/>
  <c r="G683" i="5"/>
  <c r="H683" i="5"/>
  <c r="I683" i="5"/>
  <c r="J683" i="5"/>
  <c r="K683" i="5"/>
  <c r="L683" i="5"/>
  <c r="M683" i="5"/>
  <c r="N683" i="5"/>
  <c r="O683" i="5"/>
  <c r="P683" i="5"/>
  <c r="Q683" i="5"/>
  <c r="R683" i="5"/>
  <c r="S683" i="5"/>
  <c r="B684" i="5"/>
  <c r="C684" i="5"/>
  <c r="D684" i="5"/>
  <c r="E684" i="5"/>
  <c r="F684" i="5"/>
  <c r="G684" i="5"/>
  <c r="H684" i="5"/>
  <c r="I684" i="5"/>
  <c r="J684" i="5"/>
  <c r="K684" i="5"/>
  <c r="L684" i="5"/>
  <c r="M684" i="5"/>
  <c r="N684" i="5"/>
  <c r="O684" i="5"/>
  <c r="P684" i="5"/>
  <c r="Q684" i="5"/>
  <c r="R684" i="5"/>
  <c r="S684" i="5"/>
  <c r="B685" i="5"/>
  <c r="C685" i="5"/>
  <c r="D685" i="5"/>
  <c r="E685" i="5"/>
  <c r="F685" i="5"/>
  <c r="G685" i="5"/>
  <c r="H685" i="5"/>
  <c r="I685" i="5"/>
  <c r="J685" i="5"/>
  <c r="K685" i="5"/>
  <c r="L685" i="5"/>
  <c r="M685" i="5"/>
  <c r="N685" i="5"/>
  <c r="O685" i="5"/>
  <c r="P685" i="5"/>
  <c r="Q685" i="5"/>
  <c r="R685" i="5"/>
  <c r="S685" i="5"/>
  <c r="B686" i="5"/>
  <c r="C686" i="5"/>
  <c r="D686" i="5"/>
  <c r="E686" i="5"/>
  <c r="F686" i="5"/>
  <c r="G686" i="5"/>
  <c r="H686" i="5"/>
  <c r="I686" i="5"/>
  <c r="J686" i="5"/>
  <c r="K686" i="5"/>
  <c r="L686" i="5"/>
  <c r="M686" i="5"/>
  <c r="N686" i="5"/>
  <c r="O686" i="5"/>
  <c r="P686" i="5"/>
  <c r="Q686" i="5"/>
  <c r="R686" i="5"/>
  <c r="S686" i="5"/>
  <c r="B687" i="5"/>
  <c r="C687" i="5"/>
  <c r="D687" i="5"/>
  <c r="E687" i="5"/>
  <c r="F687" i="5"/>
  <c r="G687" i="5"/>
  <c r="H687" i="5"/>
  <c r="I687" i="5"/>
  <c r="J687" i="5"/>
  <c r="K687" i="5"/>
  <c r="L687" i="5"/>
  <c r="M687" i="5"/>
  <c r="N687" i="5"/>
  <c r="O687" i="5"/>
  <c r="P687" i="5"/>
  <c r="Q687" i="5"/>
  <c r="R687" i="5"/>
  <c r="S687" i="5"/>
  <c r="B688" i="5"/>
  <c r="C688" i="5"/>
  <c r="D688" i="5"/>
  <c r="E688" i="5"/>
  <c r="F688" i="5"/>
  <c r="G688" i="5"/>
  <c r="H688" i="5"/>
  <c r="I688" i="5"/>
  <c r="J688" i="5"/>
  <c r="K688" i="5"/>
  <c r="L688" i="5"/>
  <c r="M688" i="5"/>
  <c r="N688" i="5"/>
  <c r="O688" i="5"/>
  <c r="P688" i="5"/>
  <c r="Q688" i="5"/>
  <c r="R688" i="5"/>
  <c r="S688" i="5"/>
  <c r="B689" i="5"/>
  <c r="C689" i="5"/>
  <c r="D689" i="5"/>
  <c r="E689" i="5"/>
  <c r="F689" i="5"/>
  <c r="G689" i="5"/>
  <c r="H689" i="5"/>
  <c r="I689" i="5"/>
  <c r="J689" i="5"/>
  <c r="K689" i="5"/>
  <c r="L689" i="5"/>
  <c r="M689" i="5"/>
  <c r="N689" i="5"/>
  <c r="O689" i="5"/>
  <c r="P689" i="5"/>
  <c r="Q689" i="5"/>
  <c r="R689" i="5"/>
  <c r="S689" i="5"/>
  <c r="B690" i="5"/>
  <c r="C690" i="5"/>
  <c r="D690" i="5"/>
  <c r="E690" i="5"/>
  <c r="F690" i="5"/>
  <c r="G690" i="5"/>
  <c r="H690" i="5"/>
  <c r="I690" i="5"/>
  <c r="J690" i="5"/>
  <c r="K690" i="5"/>
  <c r="L690" i="5"/>
  <c r="M690" i="5"/>
  <c r="N690" i="5"/>
  <c r="O690" i="5"/>
  <c r="P690" i="5"/>
  <c r="Q690" i="5"/>
  <c r="R690" i="5"/>
  <c r="S690" i="5"/>
  <c r="B691" i="5"/>
  <c r="C691" i="5"/>
  <c r="D691" i="5"/>
  <c r="E691" i="5"/>
  <c r="F691" i="5"/>
  <c r="G691" i="5"/>
  <c r="H691" i="5"/>
  <c r="I691" i="5"/>
  <c r="J691" i="5"/>
  <c r="K691" i="5"/>
  <c r="L691" i="5"/>
  <c r="M691" i="5"/>
  <c r="N691" i="5"/>
  <c r="O691" i="5"/>
  <c r="P691" i="5"/>
  <c r="Q691" i="5"/>
  <c r="R691" i="5"/>
  <c r="S691" i="5"/>
  <c r="B692" i="5"/>
  <c r="C692" i="5"/>
  <c r="D692" i="5"/>
  <c r="E692" i="5"/>
  <c r="F692" i="5"/>
  <c r="G692" i="5"/>
  <c r="H692" i="5"/>
  <c r="I692" i="5"/>
  <c r="J692" i="5"/>
  <c r="K692" i="5"/>
  <c r="L692" i="5"/>
  <c r="M692" i="5"/>
  <c r="N692" i="5"/>
  <c r="O692" i="5"/>
  <c r="P692" i="5"/>
  <c r="Q692" i="5"/>
  <c r="R692" i="5"/>
  <c r="S692" i="5"/>
  <c r="B693" i="5"/>
  <c r="C693" i="5"/>
  <c r="D693" i="5"/>
  <c r="E693" i="5"/>
  <c r="F693" i="5"/>
  <c r="G693" i="5"/>
  <c r="H693" i="5"/>
  <c r="I693" i="5"/>
  <c r="J693" i="5"/>
  <c r="K693" i="5"/>
  <c r="L693" i="5"/>
  <c r="M693" i="5"/>
  <c r="N693" i="5"/>
  <c r="O693" i="5"/>
  <c r="P693" i="5"/>
  <c r="Q693" i="5"/>
  <c r="R693" i="5"/>
  <c r="S693" i="5"/>
  <c r="B694" i="5"/>
  <c r="C694" i="5"/>
  <c r="D694" i="5"/>
  <c r="E694" i="5"/>
  <c r="F694" i="5"/>
  <c r="G694" i="5"/>
  <c r="H694" i="5"/>
  <c r="I694" i="5"/>
  <c r="J694" i="5"/>
  <c r="K694" i="5"/>
  <c r="L694" i="5"/>
  <c r="M694" i="5"/>
  <c r="N694" i="5"/>
  <c r="O694" i="5"/>
  <c r="P694" i="5"/>
  <c r="Q694" i="5"/>
  <c r="R694" i="5"/>
  <c r="S694" i="5"/>
  <c r="B695" i="5"/>
  <c r="C695" i="5"/>
  <c r="D695" i="5"/>
  <c r="E695" i="5"/>
  <c r="F695" i="5"/>
  <c r="G695" i="5"/>
  <c r="H695" i="5"/>
  <c r="I695" i="5"/>
  <c r="J695" i="5"/>
  <c r="K695" i="5"/>
  <c r="L695" i="5"/>
  <c r="M695" i="5"/>
  <c r="N695" i="5"/>
  <c r="O695" i="5"/>
  <c r="P695" i="5"/>
  <c r="Q695" i="5"/>
  <c r="R695" i="5"/>
  <c r="S695" i="5"/>
  <c r="B696" i="5"/>
  <c r="C696" i="5"/>
  <c r="D696" i="5"/>
  <c r="E696" i="5"/>
  <c r="F696" i="5"/>
  <c r="G696" i="5"/>
  <c r="H696" i="5"/>
  <c r="I696" i="5"/>
  <c r="J696" i="5"/>
  <c r="K696" i="5"/>
  <c r="L696" i="5"/>
  <c r="M696" i="5"/>
  <c r="N696" i="5"/>
  <c r="O696" i="5"/>
  <c r="P696" i="5"/>
  <c r="Q696" i="5"/>
  <c r="R696" i="5"/>
  <c r="S696" i="5"/>
  <c r="B697" i="5"/>
  <c r="C697" i="5"/>
  <c r="D697" i="5"/>
  <c r="E697" i="5"/>
  <c r="F697" i="5"/>
  <c r="G697" i="5"/>
  <c r="H697" i="5"/>
  <c r="I697" i="5"/>
  <c r="J697" i="5"/>
  <c r="K697" i="5"/>
  <c r="L697" i="5"/>
  <c r="M697" i="5"/>
  <c r="N697" i="5"/>
  <c r="O697" i="5"/>
  <c r="P697" i="5"/>
  <c r="Q697" i="5"/>
  <c r="R697" i="5"/>
  <c r="S697" i="5"/>
  <c r="B698" i="5"/>
  <c r="C698" i="5"/>
  <c r="D698" i="5"/>
  <c r="E698" i="5"/>
  <c r="F698" i="5"/>
  <c r="G698" i="5"/>
  <c r="H698" i="5"/>
  <c r="I698" i="5"/>
  <c r="J698" i="5"/>
  <c r="K698" i="5"/>
  <c r="L698" i="5"/>
  <c r="M698" i="5"/>
  <c r="N698" i="5"/>
  <c r="O698" i="5"/>
  <c r="P698" i="5"/>
  <c r="Q698" i="5"/>
  <c r="R698" i="5"/>
  <c r="S698" i="5"/>
  <c r="B699" i="5"/>
  <c r="C699" i="5"/>
  <c r="D699" i="5"/>
  <c r="E699" i="5"/>
  <c r="F699" i="5"/>
  <c r="G699" i="5"/>
  <c r="H699" i="5"/>
  <c r="I699" i="5"/>
  <c r="J699" i="5"/>
  <c r="K699" i="5"/>
  <c r="L699" i="5"/>
  <c r="M699" i="5"/>
  <c r="N699" i="5"/>
  <c r="O699" i="5"/>
  <c r="P699" i="5"/>
  <c r="Q699" i="5"/>
  <c r="R699" i="5"/>
  <c r="S699" i="5"/>
  <c r="B700" i="5"/>
  <c r="C700" i="5"/>
  <c r="D700" i="5"/>
  <c r="E700" i="5"/>
  <c r="F700" i="5"/>
  <c r="G700" i="5"/>
  <c r="H700" i="5"/>
  <c r="I700" i="5"/>
  <c r="J700" i="5"/>
  <c r="K700" i="5"/>
  <c r="L700" i="5"/>
  <c r="M700" i="5"/>
  <c r="N700" i="5"/>
  <c r="O700" i="5"/>
  <c r="P700" i="5"/>
  <c r="Q700" i="5"/>
  <c r="R700" i="5"/>
  <c r="S700" i="5"/>
  <c r="B701" i="5"/>
  <c r="C701" i="5"/>
  <c r="D701" i="5"/>
  <c r="E701" i="5"/>
  <c r="F701" i="5"/>
  <c r="G701" i="5"/>
  <c r="H701" i="5"/>
  <c r="I701" i="5"/>
  <c r="J701" i="5"/>
  <c r="K701" i="5"/>
  <c r="L701" i="5"/>
  <c r="M701" i="5"/>
  <c r="N701" i="5"/>
  <c r="O701" i="5"/>
  <c r="P701" i="5"/>
  <c r="Q701" i="5"/>
  <c r="R701" i="5"/>
  <c r="S701" i="5"/>
  <c r="B702" i="5"/>
  <c r="C702" i="5"/>
  <c r="D702" i="5"/>
  <c r="E702" i="5"/>
  <c r="F702" i="5"/>
  <c r="G702" i="5"/>
  <c r="H702" i="5"/>
  <c r="I702" i="5"/>
  <c r="J702" i="5"/>
  <c r="K702" i="5"/>
  <c r="L702" i="5"/>
  <c r="M702" i="5"/>
  <c r="N702" i="5"/>
  <c r="O702" i="5"/>
  <c r="P702" i="5"/>
  <c r="Q702" i="5"/>
  <c r="R702" i="5"/>
  <c r="S702" i="5"/>
  <c r="B703" i="5"/>
  <c r="C703" i="5"/>
  <c r="D703" i="5"/>
  <c r="E703" i="5"/>
  <c r="F703" i="5"/>
  <c r="G703" i="5"/>
  <c r="H703" i="5"/>
  <c r="I703" i="5"/>
  <c r="J703" i="5"/>
  <c r="K703" i="5"/>
  <c r="L703" i="5"/>
  <c r="M703" i="5"/>
  <c r="N703" i="5"/>
  <c r="O703" i="5"/>
  <c r="P703" i="5"/>
  <c r="Q703" i="5"/>
  <c r="R703" i="5"/>
  <c r="S703" i="5"/>
  <c r="B704" i="5"/>
  <c r="C704" i="5"/>
  <c r="D704" i="5"/>
  <c r="E704" i="5"/>
  <c r="F704" i="5"/>
  <c r="G704" i="5"/>
  <c r="H704" i="5"/>
  <c r="I704" i="5"/>
  <c r="J704" i="5"/>
  <c r="K704" i="5"/>
  <c r="L704" i="5"/>
  <c r="M704" i="5"/>
  <c r="N704" i="5"/>
  <c r="O704" i="5"/>
  <c r="P704" i="5"/>
  <c r="Q704" i="5"/>
  <c r="R704" i="5"/>
  <c r="S704" i="5"/>
  <c r="BQ284" i="1" l="1"/>
  <c r="H9" i="2" s="1"/>
  <c r="BS284" i="1"/>
  <c r="H11" i="2" s="1"/>
  <c r="BR284" i="1"/>
  <c r="H10" i="2" s="1"/>
  <c r="BK284" i="1" l="1"/>
  <c r="E11" i="2" s="1"/>
  <c r="BJ284" i="1"/>
  <c r="E10" i="2" s="1"/>
  <c r="BI284" i="1"/>
  <c r="E9" i="2" s="1"/>
  <c r="BE284" i="1" l="1"/>
  <c r="BN284" i="1" l="1"/>
  <c r="F10" i="2" s="1"/>
  <c r="G10" i="2" s="1"/>
  <c r="BW284" i="1"/>
  <c r="I11" i="2" s="1"/>
  <c r="J11" i="2" s="1"/>
  <c r="BM284" i="1"/>
  <c r="F9" i="2" s="1"/>
  <c r="G9" i="2" s="1"/>
  <c r="BU284" i="1"/>
  <c r="I9" i="2" s="1"/>
  <c r="J9" i="2" s="1"/>
  <c r="BO284" i="1"/>
  <c r="F11" i="2" s="1"/>
  <c r="G11" i="2" s="1"/>
  <c r="BV284" i="1"/>
  <c r="I10" i="2" s="1"/>
  <c r="J10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michelleliu</author>
  </authors>
  <commentList>
    <comment ref="J17" authorId="0" shapeId="0" xr:uid="{7B8D052B-F74D-4151-9C12-312928577B2C}">
      <text>
        <r>
          <rPr>
            <b/>
            <sz val="8"/>
            <color indexed="81"/>
            <rFont val="Tahoma"/>
            <family val="2"/>
          </rPr>
          <t>No. of A/C in the IP Period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Patrick Lim</author>
    <author>michelleliu</author>
    <author>Teng Nan See</author>
  </authors>
  <commentList>
    <comment ref="D1" authorId="0" shapeId="0" xr:uid="{00000000-0006-0000-0200-000002000000}">
      <text>
        <r>
          <rPr>
            <b/>
            <sz val="8"/>
            <color indexed="81"/>
            <rFont val="Tahoma"/>
            <family val="2"/>
          </rPr>
          <t>Essentiality Code
1=NoGo
2=GoIf
3=Go</t>
        </r>
      </text>
    </comment>
    <comment ref="K1" authorId="1" shapeId="0" xr:uid="{00000000-0006-0000-0200-000004000000}">
      <text>
        <r>
          <rPr>
            <b/>
            <sz val="10"/>
            <color indexed="81"/>
            <rFont val="Arial"/>
            <family val="2"/>
          </rPr>
          <t>D</t>
        </r>
        <r>
          <rPr>
            <b/>
            <vertAlign val="subscript"/>
            <sz val="10"/>
            <color indexed="81"/>
            <rFont val="Arial"/>
            <family val="2"/>
          </rPr>
          <t xml:space="preserve">ann </t>
        </r>
        <r>
          <rPr>
            <b/>
            <sz val="10"/>
            <color indexed="81"/>
            <rFont val="Tahoma"/>
            <family val="2"/>
          </rPr>
          <t>= FH x FS x QPA/MTBUR</t>
        </r>
      </text>
    </comment>
    <comment ref="BG1" authorId="1" shapeId="0" xr:uid="{00000000-0006-0000-0200-000005000000}">
      <text>
        <r>
          <rPr>
            <b/>
            <sz val="8"/>
            <color indexed="81"/>
            <rFont val="Tahoma"/>
            <family val="2"/>
          </rPr>
          <t>michelleliu:</t>
        </r>
        <r>
          <rPr>
            <sz val="8"/>
            <color indexed="81"/>
            <rFont val="Tahoma"/>
            <family val="2"/>
          </rPr>
          <t xml:space="preserve">
Deviation = Target P.L -Actual P.L; So negative deviation means achieved better P.L than required.</t>
        </r>
      </text>
    </comment>
    <comment ref="F7" authorId="2" shapeId="0" xr:uid="{836F05EE-9FED-47A8-B1B7-857DDB1FEEC6}">
      <text>
        <r>
          <rPr>
            <b/>
            <sz val="9"/>
            <color indexed="81"/>
            <rFont val="Tahoma"/>
            <family val="2"/>
          </rPr>
          <t>Teng Nan See:</t>
        </r>
        <r>
          <rPr>
            <sz val="9"/>
            <color indexed="81"/>
            <rFont val="Tahoma"/>
            <family val="2"/>
          </rPr>
          <t xml:space="preserve">
24090</t>
        </r>
      </text>
    </comment>
    <comment ref="F97" authorId="2" shapeId="0" xr:uid="{B0129A09-C933-41E6-A0C2-F9CDAADAC0B1}">
      <text>
        <r>
          <rPr>
            <b/>
            <sz val="9"/>
            <color indexed="81"/>
            <rFont val="Tahoma"/>
            <family val="2"/>
          </rPr>
          <t>Teng Nan See:</t>
        </r>
        <r>
          <rPr>
            <sz val="9"/>
            <color indexed="81"/>
            <rFont val="Tahoma"/>
            <family val="2"/>
          </rPr>
          <t xml:space="preserve">
24090</t>
        </r>
      </text>
    </comment>
    <comment ref="F191" authorId="2" shapeId="0" xr:uid="{852D0F74-D30E-4A60-A460-89EAAAD8B954}">
      <text>
        <r>
          <rPr>
            <b/>
            <sz val="9"/>
            <color indexed="81"/>
            <rFont val="Tahoma"/>
            <family val="2"/>
          </rPr>
          <t>Teng Nan See:</t>
        </r>
        <r>
          <rPr>
            <sz val="9"/>
            <color indexed="81"/>
            <rFont val="Tahoma"/>
            <family val="2"/>
          </rPr>
          <t xml:space="preserve">
24090</t>
        </r>
      </text>
    </comment>
  </commentList>
</comments>
</file>

<file path=xl/sharedStrings.xml><?xml version="1.0" encoding="utf-8"?>
<sst xmlns="http://schemas.openxmlformats.org/spreadsheetml/2006/main" count="1005" uniqueCount="415">
  <si>
    <t>Calculation Status</t>
  </si>
  <si>
    <t>ESS CODE</t>
  </si>
  <si>
    <t>Tolerance Level</t>
  </si>
  <si>
    <t>0-1</t>
  </si>
  <si>
    <t>Does part qualify as spare?</t>
  </si>
  <si>
    <t>M10</t>
  </si>
  <si>
    <t>M11</t>
  </si>
  <si>
    <t>M12</t>
  </si>
  <si>
    <t>M13</t>
  </si>
  <si>
    <t>M14</t>
  </si>
  <si>
    <t>M15</t>
  </si>
  <si>
    <t>M16</t>
  </si>
  <si>
    <t>M17</t>
  </si>
  <si>
    <t>M18</t>
  </si>
  <si>
    <t>M19</t>
  </si>
  <si>
    <t>M20</t>
  </si>
  <si>
    <t>M21</t>
  </si>
  <si>
    <t>M22</t>
  </si>
  <si>
    <t>M23</t>
  </si>
  <si>
    <t>M24</t>
  </si>
  <si>
    <t>M25</t>
  </si>
  <si>
    <t>M26</t>
  </si>
  <si>
    <t>M27</t>
  </si>
  <si>
    <t>M28</t>
  </si>
  <si>
    <t>M29</t>
  </si>
  <si>
    <t>M30</t>
  </si>
  <si>
    <t>M31</t>
  </si>
  <si>
    <t>M32</t>
  </si>
  <si>
    <t>M33</t>
  </si>
  <si>
    <t>M34</t>
  </si>
  <si>
    <t>M35</t>
  </si>
  <si>
    <t>M36</t>
  </si>
  <si>
    <t>M37</t>
  </si>
  <si>
    <t>M38</t>
  </si>
  <si>
    <t>M39</t>
  </si>
  <si>
    <t>M40</t>
  </si>
  <si>
    <t>M41</t>
  </si>
  <si>
    <t>M42</t>
  </si>
  <si>
    <t>Actual Fill Rate (TAT)</t>
  </si>
  <si>
    <t>Actual Fill Rate (Annual)</t>
  </si>
  <si>
    <t>Arisings TRT (Annual)</t>
  </si>
  <si>
    <t>Actual TRT Demand (Annual)</t>
  </si>
  <si>
    <t>RRI</t>
  </si>
  <si>
    <t>Supported Fleet Statistics</t>
  </si>
  <si>
    <t>Annual Flying Hours (per aircraft)</t>
  </si>
  <si>
    <t>TAT</t>
  </si>
  <si>
    <t>Target Fill Rate % Ess 3</t>
  </si>
  <si>
    <t>Minimum Annual Demand (MAD)</t>
  </si>
  <si>
    <t>m</t>
  </si>
  <si>
    <t>Demand</t>
  </si>
  <si>
    <t>M1</t>
  </si>
  <si>
    <t>M2</t>
  </si>
  <si>
    <t>M3</t>
  </si>
  <si>
    <t>M4</t>
  </si>
  <si>
    <t>M5</t>
  </si>
  <si>
    <t>M6</t>
  </si>
  <si>
    <t>M7</t>
  </si>
  <si>
    <t>M8</t>
  </si>
  <si>
    <t>M9</t>
  </si>
  <si>
    <t>Deviation</t>
  </si>
  <si>
    <t>Actual P.L.</t>
  </si>
  <si>
    <t>Protection Level (P.L)</t>
  </si>
  <si>
    <t>Total Repair Time (Including Freight)</t>
  </si>
  <si>
    <t>Expected Demand during Re-supply Time</t>
  </si>
  <si>
    <t>MAD</t>
  </si>
  <si>
    <t>Protection Level</t>
  </si>
  <si>
    <t>Provisioning Criteria</t>
  </si>
  <si>
    <t>Target Fill Rate % Ess 1</t>
  </si>
  <si>
    <t>Target Fill Rate % Ess 2</t>
  </si>
  <si>
    <t>SPC</t>
  </si>
  <si>
    <t>ESS</t>
  </si>
  <si>
    <t>QPA</t>
  </si>
  <si>
    <t>CRF</t>
  </si>
  <si>
    <t>ESS1 Arising TRT</t>
  </si>
  <si>
    <t>ESS2 Arising TRT</t>
  </si>
  <si>
    <t>ESS3 Arising TRT</t>
  </si>
  <si>
    <t>ESS1 Actual TRT Demand</t>
  </si>
  <si>
    <t>ESS2 Actual TRT Demand</t>
  </si>
  <si>
    <t>ESS3 Actual TRT Demand</t>
  </si>
  <si>
    <t>ESS1 Arising Years</t>
  </si>
  <si>
    <t>ESS2 Arising Years</t>
  </si>
  <si>
    <t>ESS3 Arising Years</t>
  </si>
  <si>
    <t>ESS1 Actual annual Demand</t>
  </si>
  <si>
    <t>ESS2 Actual Annual Demand</t>
  </si>
  <si>
    <t>ESS3 Actual Annual Demand</t>
  </si>
  <si>
    <t>Arisings TRT</t>
  </si>
  <si>
    <t>Actual TRT Demand</t>
  </si>
  <si>
    <t>Desired SL%</t>
  </si>
  <si>
    <t>no of ac</t>
  </si>
  <si>
    <t>Total IP Qty</t>
  </si>
  <si>
    <t>adjusted Protection level</t>
  </si>
  <si>
    <t>Buy Price per AC</t>
  </si>
  <si>
    <t>Scenario</t>
  </si>
  <si>
    <t xml:space="preserve">Total Buy Price </t>
  </si>
  <si>
    <t>FH</t>
  </si>
  <si>
    <t>Annual FH</t>
  </si>
  <si>
    <t>see Column B in Provisioning Model tab</t>
  </si>
  <si>
    <t>IP2</t>
  </si>
  <si>
    <t>Scope</t>
  </si>
  <si>
    <t>Prt Number</t>
  </si>
  <si>
    <t>Buy Price (USD)</t>
  </si>
  <si>
    <t>Selected MTBUR</t>
  </si>
  <si>
    <t>PN</t>
  </si>
  <si>
    <t>PNs with #N/A output issues -  record data if applicable</t>
  </si>
  <si>
    <t>Vary the Protection Level in Column C such that the "Actual Fill Rate" in Column G meets the Desired Service Level% in Column L</t>
  </si>
  <si>
    <r>
      <t>Annual Demand - D</t>
    </r>
    <r>
      <rPr>
        <b/>
        <vertAlign val="subscript"/>
        <sz val="10"/>
        <rFont val="Calibri"/>
        <family val="2"/>
        <scheme val="minor"/>
      </rPr>
      <t>ann</t>
    </r>
  </si>
  <si>
    <t>Aircraft Count</t>
  </si>
  <si>
    <t>MTBUR for IP</t>
  </si>
  <si>
    <t>for sanity check</t>
  </si>
  <si>
    <t>Desired SL% to meet</t>
  </si>
  <si>
    <t>to input this row after each IP Run</t>
  </si>
  <si>
    <t>IP1</t>
  </si>
  <si>
    <t>Standalone</t>
  </si>
  <si>
    <t>Assumptions</t>
  </si>
  <si>
    <t>to update accordingly</t>
  </si>
  <si>
    <t>see Column J in Provisioning Model tab</t>
  </si>
  <si>
    <t>amended MTBUR</t>
  </si>
  <si>
    <t>6610-20560-01</t>
  </si>
  <si>
    <t>753D0000-01</t>
  </si>
  <si>
    <t>754D0000-01</t>
  </si>
  <si>
    <t>755D0000-01</t>
  </si>
  <si>
    <t>V2T152D</t>
  </si>
  <si>
    <t>VD3920</t>
  </si>
  <si>
    <t>VFT210B00</t>
  </si>
  <si>
    <t>VFT300B00</t>
  </si>
  <si>
    <t>BA16501-01</t>
  </si>
  <si>
    <t>HTE190001-2</t>
  </si>
  <si>
    <t>HTE200002-1</t>
  </si>
  <si>
    <t>C51LM0020</t>
  </si>
  <si>
    <t>D90ST2003-000</t>
  </si>
  <si>
    <t>C82LL0010</t>
  </si>
  <si>
    <t>D90ST2002-000</t>
  </si>
  <si>
    <t>D90ST2001-000</t>
  </si>
  <si>
    <t>22715-000-02</t>
  </si>
  <si>
    <t>3022016-000</t>
  </si>
  <si>
    <t>35-1H5-1002</t>
  </si>
  <si>
    <t>762080-1</t>
  </si>
  <si>
    <t>C24837102-2</t>
  </si>
  <si>
    <t>C24998000</t>
  </si>
  <si>
    <t>D23076000-3</t>
  </si>
  <si>
    <t>D23116000</t>
  </si>
  <si>
    <t>D23119751-1</t>
  </si>
  <si>
    <t>D24001000</t>
  </si>
  <si>
    <t>D05000</t>
  </si>
  <si>
    <t>E20000</t>
  </si>
  <si>
    <t>98%, 95%, 92%</t>
  </si>
  <si>
    <t>TAT1- SPT, +10+7</t>
  </si>
  <si>
    <t>AR4709-13</t>
  </si>
  <si>
    <t>AR4714-11</t>
  </si>
  <si>
    <t>AR4714-7</t>
  </si>
  <si>
    <t>AR90122-5D605</t>
  </si>
  <si>
    <t>Z014H010035C</t>
  </si>
  <si>
    <t>Z043H0101110</t>
  </si>
  <si>
    <t>Z111H0040131</t>
  </si>
  <si>
    <t>Z145HA452120</t>
  </si>
  <si>
    <t>Z212H0001110</t>
  </si>
  <si>
    <t>Z212H0009110</t>
  </si>
  <si>
    <t>Z213H0101111</t>
  </si>
  <si>
    <t>Z233H0000110</t>
  </si>
  <si>
    <t>Z233H0010110</t>
  </si>
  <si>
    <t>Z315H0GA001E</t>
  </si>
  <si>
    <t>Z318H015013E</t>
  </si>
  <si>
    <t>Z318H017013E</t>
  </si>
  <si>
    <t>Z318H037023E</t>
  </si>
  <si>
    <t>Z318H078031E</t>
  </si>
  <si>
    <t>350E053022727</t>
  </si>
  <si>
    <t>350E5500207</t>
  </si>
  <si>
    <t>35-0L0-1003-06</t>
  </si>
  <si>
    <t>LA2T0G21006CA10</t>
  </si>
  <si>
    <t>4100837G</t>
  </si>
  <si>
    <t>4101099H</t>
  </si>
  <si>
    <t>4500039F</t>
  </si>
  <si>
    <t>4501259C</t>
  </si>
  <si>
    <t>4504086</t>
  </si>
  <si>
    <t>4950000</t>
  </si>
  <si>
    <t>4952164</t>
  </si>
  <si>
    <t>200301E00000510</t>
  </si>
  <si>
    <t>2A522-10000-000</t>
  </si>
  <si>
    <t>4188-01</t>
  </si>
  <si>
    <t>AN3040-00</t>
  </si>
  <si>
    <t>CC3067-00</t>
  </si>
  <si>
    <t>AE97048P</t>
  </si>
  <si>
    <t>3031863-002</t>
  </si>
  <si>
    <t>1158000-15</t>
  </si>
  <si>
    <t>1158000-45</t>
  </si>
  <si>
    <t>12M0134-1100</t>
  </si>
  <si>
    <t>12M0172</t>
  </si>
  <si>
    <t>12M0172-1100</t>
  </si>
  <si>
    <t>21-0037-1100</t>
  </si>
  <si>
    <t>21V0060</t>
  </si>
  <si>
    <t>25K0037-1200</t>
  </si>
  <si>
    <t>3022143-000</t>
  </si>
  <si>
    <t>39-0043-1100</t>
  </si>
  <si>
    <t>39-0044-1100</t>
  </si>
  <si>
    <t>3901515</t>
  </si>
  <si>
    <t>520913</t>
  </si>
  <si>
    <t>521100</t>
  </si>
  <si>
    <t>APE5110</t>
  </si>
  <si>
    <t>BHC1060-04</t>
  </si>
  <si>
    <t>C12CB0013</t>
  </si>
  <si>
    <t>1070D0000-02</t>
  </si>
  <si>
    <t>1071D0000-02</t>
  </si>
  <si>
    <t>1072E0000-02</t>
  </si>
  <si>
    <t>1074D0000-02</t>
  </si>
  <si>
    <t>1075A0000-02</t>
  </si>
  <si>
    <t>788A0000-02</t>
  </si>
  <si>
    <t>790A0000-02</t>
  </si>
  <si>
    <t>801B3500-01</t>
  </si>
  <si>
    <t>801D1700-02</t>
  </si>
  <si>
    <t>827A0000-02</t>
  </si>
  <si>
    <t>828A0000-02</t>
  </si>
  <si>
    <t>833D2300-02</t>
  </si>
  <si>
    <t>31073-110</t>
  </si>
  <si>
    <t>31075-840</t>
  </si>
  <si>
    <t>31077-211</t>
  </si>
  <si>
    <t>422082-400</t>
  </si>
  <si>
    <t>47145-268</t>
  </si>
  <si>
    <t>C19BQ0016</t>
  </si>
  <si>
    <t>C19DS0016</t>
  </si>
  <si>
    <t>C19DS0026</t>
  </si>
  <si>
    <t>D90ST2004-000</t>
  </si>
  <si>
    <t>2LA456884-01</t>
  </si>
  <si>
    <t>2LA456884-02</t>
  </si>
  <si>
    <t>8ES418864-01</t>
  </si>
  <si>
    <t>8ES418864-02</t>
  </si>
  <si>
    <t>8ES456513-01</t>
  </si>
  <si>
    <t>1718201</t>
  </si>
  <si>
    <t>5909780</t>
  </si>
  <si>
    <t>767584M</t>
  </si>
  <si>
    <t>767669C</t>
  </si>
  <si>
    <t>4500003M</t>
  </si>
  <si>
    <t>4951652</t>
  </si>
  <si>
    <t>H3841-13</t>
  </si>
  <si>
    <t>H3841-14</t>
  </si>
  <si>
    <t>N40-1C10135-101</t>
  </si>
  <si>
    <t>N40-1C50212-102</t>
  </si>
  <si>
    <t>066-01212-0102</t>
  </si>
  <si>
    <t>69000942-251</t>
  </si>
  <si>
    <t>69000942-252</t>
  </si>
  <si>
    <t>940-0351-006</t>
  </si>
  <si>
    <t>D50A000-100</t>
  </si>
  <si>
    <t>PG1152BC02</t>
  </si>
  <si>
    <t>Z451H0002210</t>
  </si>
  <si>
    <t>Z934H0503110</t>
  </si>
  <si>
    <t>1263C0000-01</t>
  </si>
  <si>
    <t>1312B0000-02</t>
  </si>
  <si>
    <t>1806D0000-02</t>
  </si>
  <si>
    <t>1809A0000-01</t>
  </si>
  <si>
    <t>2056D0000-01</t>
  </si>
  <si>
    <t>3957A0000-03</t>
  </si>
  <si>
    <t>3958A0000-01</t>
  </si>
  <si>
    <t>3959B0000K01</t>
  </si>
  <si>
    <t>3961A0000K01</t>
  </si>
  <si>
    <t>70418A020101</t>
  </si>
  <si>
    <t>70629A010001</t>
  </si>
  <si>
    <t>70645A030001</t>
  </si>
  <si>
    <t>70646A010001</t>
  </si>
  <si>
    <t>70647A010001</t>
  </si>
  <si>
    <t>70649A010001</t>
  </si>
  <si>
    <t>70654A020001</t>
  </si>
  <si>
    <t>70853A010001</t>
  </si>
  <si>
    <t>71103A010201</t>
  </si>
  <si>
    <t>747C0000-01</t>
  </si>
  <si>
    <t>756A0000-07</t>
  </si>
  <si>
    <t>B17CA1042</t>
  </si>
  <si>
    <t>1553A9900-03</t>
  </si>
  <si>
    <t>1554A9900-02</t>
  </si>
  <si>
    <t>1555B9900-01</t>
  </si>
  <si>
    <t>1556A9900-04</t>
  </si>
  <si>
    <t>1559A9900-03</t>
  </si>
  <si>
    <t>1905A0000-01</t>
  </si>
  <si>
    <t>2000A1391K01</t>
  </si>
  <si>
    <t>3863D0000-01</t>
  </si>
  <si>
    <t>5751A0000-02</t>
  </si>
  <si>
    <t>786A0000-14</t>
  </si>
  <si>
    <t>786A2000-03</t>
  </si>
  <si>
    <t>787A0000-11</t>
  </si>
  <si>
    <t>812A0000-02</t>
  </si>
  <si>
    <t>812A0001-01</t>
  </si>
  <si>
    <t>829D0000-02</t>
  </si>
  <si>
    <t>830E0000-01</t>
  </si>
  <si>
    <t>831C0000-03</t>
  </si>
  <si>
    <t>9028A0004-01</t>
  </si>
  <si>
    <t>S4-3402180</t>
  </si>
  <si>
    <t>14330-375</t>
  </si>
  <si>
    <t>14330-514-205</t>
  </si>
  <si>
    <t>14330-514-206</t>
  </si>
  <si>
    <t>14330-514-208</t>
  </si>
  <si>
    <t>14403-125</t>
  </si>
  <si>
    <t>A68793-007</t>
  </si>
  <si>
    <t>A68982-004</t>
  </si>
  <si>
    <t>A88004-005</t>
  </si>
  <si>
    <t>20781-02</t>
  </si>
  <si>
    <t>20790-20BA</t>
  </si>
  <si>
    <t>23545-01BA</t>
  </si>
  <si>
    <t>23948-01AA</t>
  </si>
  <si>
    <t>24441-01AB</t>
  </si>
  <si>
    <t>25225-01</t>
  </si>
  <si>
    <t>25226-01AA</t>
  </si>
  <si>
    <t>4063-16082-3</t>
  </si>
  <si>
    <t>600615-00-503</t>
  </si>
  <si>
    <t>600629-00-501</t>
  </si>
  <si>
    <t>600700-00-502</t>
  </si>
  <si>
    <t>6610-15946-2</t>
  </si>
  <si>
    <t>6610-18520</t>
  </si>
  <si>
    <t>9024-15704-03</t>
  </si>
  <si>
    <t>FE412000208</t>
  </si>
  <si>
    <t>FE412000209</t>
  </si>
  <si>
    <t>FE459100002</t>
  </si>
  <si>
    <t>FE459200002</t>
  </si>
  <si>
    <t>FE520000000</t>
  </si>
  <si>
    <t>622-5130-830</t>
  </si>
  <si>
    <t>622-5133-006</t>
  </si>
  <si>
    <t>622-5135-821</t>
  </si>
  <si>
    <t>822-0334-020</t>
  </si>
  <si>
    <t>822-0987-003</t>
  </si>
  <si>
    <t>822-0987-020</t>
  </si>
  <si>
    <t>822-1710-411</t>
  </si>
  <si>
    <t>822-2127-301</t>
  </si>
  <si>
    <t>822-2131-303</t>
  </si>
  <si>
    <t>822-2325-020</t>
  </si>
  <si>
    <t>822-2365-024</t>
  </si>
  <si>
    <t>822-2532-300</t>
  </si>
  <si>
    <t>822-2763-020</t>
  </si>
  <si>
    <t>822-3150-301</t>
  </si>
  <si>
    <t>822-3613-100</t>
  </si>
  <si>
    <t>0871NA7</t>
  </si>
  <si>
    <t>733902-1-2</t>
  </si>
  <si>
    <t>733903-2-2</t>
  </si>
  <si>
    <t>L95F100-603</t>
  </si>
  <si>
    <t>S1820513-29</t>
  </si>
  <si>
    <t>196PN01Y02</t>
  </si>
  <si>
    <t>263309339-0300</t>
  </si>
  <si>
    <t>267TS11Y00</t>
  </si>
  <si>
    <t>310ZN01Y01</t>
  </si>
  <si>
    <t>335TS08Y01</t>
  </si>
  <si>
    <t>ADLU100</t>
  </si>
  <si>
    <t>EDLRB100</t>
  </si>
  <si>
    <t>10-450701-000</t>
  </si>
  <si>
    <t>C20105000-2</t>
  </si>
  <si>
    <t>C24736100-1</t>
  </si>
  <si>
    <t>C24737002-4</t>
  </si>
  <si>
    <t>C24993000</t>
  </si>
  <si>
    <t>C25243102</t>
  </si>
  <si>
    <t>D24005000-1</t>
  </si>
  <si>
    <t>D24006000-1</t>
  </si>
  <si>
    <t>D24157000</t>
  </si>
  <si>
    <t>E21324000-2</t>
  </si>
  <si>
    <t>E21326000-2</t>
  </si>
  <si>
    <t>E21327408</t>
  </si>
  <si>
    <t>E21328003</t>
  </si>
  <si>
    <t>E21330001-1</t>
  </si>
  <si>
    <t>E21336000-1</t>
  </si>
  <si>
    <t>10-385401-001</t>
  </si>
  <si>
    <t>10-386001-001</t>
  </si>
  <si>
    <t>10-451702-000</t>
  </si>
  <si>
    <t>10-452701-000</t>
  </si>
  <si>
    <t>10-458301-000</t>
  </si>
  <si>
    <t>10-458501-000</t>
  </si>
  <si>
    <t>10-458701-001</t>
  </si>
  <si>
    <t>10-458801-001</t>
  </si>
  <si>
    <t>10-458901-001</t>
  </si>
  <si>
    <t>10-459001-001</t>
  </si>
  <si>
    <t>D23081020</t>
  </si>
  <si>
    <t>16800-01-00</t>
  </si>
  <si>
    <t>AE1819B00</t>
  </si>
  <si>
    <t>V2T127D</t>
  </si>
  <si>
    <t>VFT210B01</t>
  </si>
  <si>
    <t>20700-300</t>
  </si>
  <si>
    <t>AL1000</t>
  </si>
  <si>
    <t>10173-0302</t>
  </si>
  <si>
    <t>10176-0102</t>
  </si>
  <si>
    <t>20150-0101</t>
  </si>
  <si>
    <t>30042-0601</t>
  </si>
  <si>
    <t>30320-0401</t>
  </si>
  <si>
    <t>59127-0101</t>
  </si>
  <si>
    <t>59128-0101</t>
  </si>
  <si>
    <t>4279198</t>
  </si>
  <si>
    <t>4279204</t>
  </si>
  <si>
    <t>405045-00001</t>
  </si>
  <si>
    <t>ACP4380AA120101</t>
  </si>
  <si>
    <t>ACP4380AA130101</t>
  </si>
  <si>
    <t>AMU4382AA110101</t>
  </si>
  <si>
    <t>RMP4381AA110101</t>
  </si>
  <si>
    <t>1982660116</t>
  </si>
  <si>
    <t>35-0L5-1107-09</t>
  </si>
  <si>
    <t>3945120300</t>
  </si>
  <si>
    <t>87292325V07</t>
  </si>
  <si>
    <t>B372EAM0200</t>
  </si>
  <si>
    <t>C12850AC03</t>
  </si>
  <si>
    <t>C12860AA08</t>
  </si>
  <si>
    <t>C13153EA02</t>
  </si>
  <si>
    <t>C18456AAA01</t>
  </si>
  <si>
    <t>C19625BA</t>
  </si>
  <si>
    <t>C19628AD</t>
  </si>
  <si>
    <t>C19643AD</t>
  </si>
  <si>
    <t>C19755BA01</t>
  </si>
  <si>
    <t>C49AA0222</t>
  </si>
  <si>
    <t>MXP801-21</t>
  </si>
  <si>
    <t>RCF6717</t>
  </si>
  <si>
    <t>6</t>
  </si>
  <si>
    <t>2</t>
  </si>
  <si>
    <t>98%, 93%, 90%</t>
  </si>
  <si>
    <t>2026 Buy Price (USD) with Tariff</t>
  </si>
  <si>
    <t>IP2 - Current Fleet+ Skymark</t>
  </si>
  <si>
    <t>IP3- Adj Current Fleet only</t>
  </si>
  <si>
    <t>98%, 94%, 90%</t>
  </si>
  <si>
    <t>IP3</t>
  </si>
  <si>
    <t>IP4</t>
  </si>
  <si>
    <t>IP5</t>
  </si>
  <si>
    <t>IP5 - Current Fleet+ Skymark</t>
  </si>
  <si>
    <t>IP7</t>
  </si>
  <si>
    <t>IP6</t>
  </si>
  <si>
    <t>97%, 92%, 89%</t>
  </si>
  <si>
    <t>98%, 93%, 91%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</si>
</sst>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9">
    <numFmt numFmtId="44" formatCode="_-&quot;$&quot;* #,##0.00_-;\-&quot;$&quot;* #,##0.00_-;_-&quot;$&quot;* &quot;-&quot;??_-;_-@_-"/>
    <numFmt numFmtId="43" formatCode="_-* #,##0.00_-;\-* #,##0.00_-;_-* &quot;-&quot;??_-;_-@_-"/>
    <numFmt numFmtId="164" formatCode="00"/>
    <numFmt numFmtId="165" formatCode="&quot;$&quot;#,##0.00"/>
    <numFmt numFmtId="166" formatCode="0.000"/>
    <numFmt numFmtId="167" formatCode="0.00000"/>
    <numFmt numFmtId="168" formatCode="0.0%"/>
    <numFmt numFmtId="169" formatCode="#,##0.000"/>
    <numFmt numFmtId="170" formatCode="&quot;$&quot;#,##0"/>
  </numFmts>
  <fonts count="36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color indexed="8"/>
      <name val="Arial"/>
      <family val="2"/>
    </font>
    <font>
      <b/>
      <sz val="10"/>
      <name val="Arial"/>
      <family val="2"/>
    </font>
    <font>
      <b/>
      <sz val="10"/>
      <color indexed="81"/>
      <name val="Arial"/>
      <family val="2"/>
    </font>
    <font>
      <b/>
      <vertAlign val="subscript"/>
      <sz val="10"/>
      <color indexed="81"/>
      <name val="Arial"/>
      <family val="2"/>
    </font>
    <font>
      <b/>
      <sz val="10"/>
      <color indexed="81"/>
      <name val="Tahoma"/>
      <family val="2"/>
    </font>
    <font>
      <sz val="9"/>
      <name val="Arial"/>
      <family val="2"/>
    </font>
    <font>
      <sz val="11"/>
      <color indexed="8"/>
      <name val="Arial"/>
      <family val="2"/>
    </font>
    <font>
      <sz val="10"/>
      <color indexed="8"/>
      <name val="Arial"/>
      <family val="2"/>
    </font>
    <font>
      <b/>
      <sz val="9"/>
      <name val="Arial"/>
      <family val="2"/>
    </font>
    <font>
      <sz val="9"/>
      <color indexed="8"/>
      <name val="Arial"/>
      <family val="2"/>
    </font>
    <font>
      <sz val="11"/>
      <color theme="1"/>
      <name val="Arial"/>
      <family val="2"/>
    </font>
    <font>
      <sz val="10"/>
      <name val="Calibri"/>
      <family val="2"/>
      <scheme val="minor"/>
    </font>
    <font>
      <sz val="11"/>
      <color rgb="FF1F497D"/>
      <name val="Calibri"/>
      <family val="2"/>
      <scheme val="minor"/>
    </font>
    <font>
      <sz val="10"/>
      <color rgb="FFFF0000"/>
      <name val="Arial"/>
      <family val="2"/>
    </font>
    <font>
      <sz val="11"/>
      <color theme="1"/>
      <name val="Calibri"/>
      <family val="2"/>
      <charset val="129"/>
      <scheme val="minor"/>
    </font>
    <font>
      <b/>
      <sz val="10"/>
      <name val="Calibri"/>
      <family val="2"/>
      <scheme val="minor"/>
    </font>
    <font>
      <sz val="10"/>
      <name val="Calibri"/>
      <family val="2"/>
    </font>
    <font>
      <sz val="10"/>
      <color rgb="FF000000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rgb="FF00000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0"/>
      <name val="Calibri"/>
      <family val="2"/>
    </font>
    <font>
      <sz val="10"/>
      <color rgb="FFFF0000"/>
      <name val="Calibri"/>
      <family val="2"/>
      <scheme val="minor"/>
    </font>
    <font>
      <b/>
      <vertAlign val="subscript"/>
      <sz val="10"/>
      <name val="Calibri"/>
      <family val="2"/>
      <scheme val="minor"/>
    </font>
    <font>
      <sz val="10"/>
      <color indexed="8"/>
      <name val="Calibri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indexed="11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8">
    <xf numFmtId="0" fontId="0" fillId="0" borderId="0">
      <alignment vertical="top"/>
    </xf>
    <xf numFmtId="0" fontId="17" fillId="0" borderId="0"/>
    <xf numFmtId="0" fontId="17" fillId="0" borderId="0"/>
    <xf numFmtId="0" fontId="16" fillId="0" borderId="0"/>
    <xf numFmtId="0" fontId="20" fillId="0" borderId="0"/>
    <xf numFmtId="0" fontId="5" fillId="0" borderId="0"/>
    <xf numFmtId="0" fontId="4" fillId="0" borderId="0"/>
    <xf numFmtId="0" fontId="6" fillId="0" borderId="0"/>
    <xf numFmtId="43" fontId="20" fillId="0" borderId="0" applyFont="0" applyFill="0" applyBorder="0" applyAlignment="0" applyProtection="0"/>
    <xf numFmtId="9" fontId="20" fillId="0" borderId="0" applyFont="0" applyFill="0" applyBorder="0" applyAlignment="0" applyProtection="0"/>
    <xf numFmtId="43" fontId="24" fillId="0" borderId="0" applyFont="0" applyFill="0" applyBorder="0" applyAlignment="0" applyProtection="0"/>
    <xf numFmtId="43" fontId="6" fillId="0" borderId="0" applyFont="0" applyFill="0" applyBorder="0" applyAlignment="0" applyProtection="0"/>
    <xf numFmtId="0" fontId="3" fillId="0" borderId="0"/>
    <xf numFmtId="0" fontId="24" fillId="0" borderId="0">
      <alignment vertical="center"/>
    </xf>
    <xf numFmtId="0" fontId="6" fillId="0" borderId="0">
      <alignment vertical="top"/>
    </xf>
    <xf numFmtId="44" fontId="2" fillId="0" borderId="0" applyFont="0" applyFill="0" applyBorder="0" applyAlignment="0" applyProtection="0"/>
    <xf numFmtId="0" fontId="1" fillId="0" borderId="0"/>
    <xf numFmtId="0" fontId="29" fillId="0" borderId="0"/>
  </cellStyleXfs>
  <cellXfs count="125">
    <xf numFmtId="0" fontId="0" fillId="0" borderId="0" xfId="0" applyAlignment="1"/>
    <xf numFmtId="0" fontId="0" fillId="0" borderId="0" xfId="0" applyAlignment="1">
      <alignment horizontal="left"/>
    </xf>
    <xf numFmtId="1" fontId="0" fillId="0" borderId="0" xfId="0" applyNumberFormat="1" applyAlignment="1">
      <alignment horizontal="left"/>
    </xf>
    <xf numFmtId="0" fontId="10" fillId="2" borderId="1" xfId="0" applyFont="1" applyFill="1" applyBorder="1" applyAlignment="1"/>
    <xf numFmtId="0" fontId="11" fillId="0" borderId="0" xfId="0" applyFont="1" applyAlignment="1"/>
    <xf numFmtId="9" fontId="0" fillId="0" borderId="0" xfId="0" applyNumberFormat="1" applyAlignment="1">
      <alignment horizontal="left"/>
    </xf>
    <xf numFmtId="3" fontId="11" fillId="3" borderId="1" xfId="0" applyNumberFormat="1" applyFont="1" applyFill="1" applyBorder="1" applyAlignment="1">
      <alignment horizontal="left"/>
    </xf>
    <xf numFmtId="0" fontId="11" fillId="3" borderId="1" xfId="0" applyFont="1" applyFill="1" applyBorder="1" applyAlignment="1">
      <alignment horizontal="left"/>
    </xf>
    <xf numFmtId="0" fontId="11" fillId="0" borderId="0" xfId="0" applyFont="1" applyAlignment="1">
      <alignment horizontal="left"/>
    </xf>
    <xf numFmtId="166" fontId="0" fillId="0" borderId="0" xfId="0" applyNumberFormat="1" applyAlignment="1">
      <alignment horizontal="left"/>
    </xf>
    <xf numFmtId="166" fontId="0" fillId="0" borderId="0" xfId="0" applyNumberFormat="1" applyAlignment="1"/>
    <xf numFmtId="168" fontId="0" fillId="0" borderId="0" xfId="0" applyNumberFormat="1" applyAlignment="1">
      <alignment horizontal="left"/>
    </xf>
    <xf numFmtId="0" fontId="10" fillId="0" borderId="0" xfId="0" applyFont="1" applyAlignment="1"/>
    <xf numFmtId="166" fontId="6" fillId="0" borderId="0" xfId="0" applyNumberFormat="1" applyFont="1" applyAlignment="1">
      <alignment horizontal="left"/>
    </xf>
    <xf numFmtId="0" fontId="6" fillId="0" borderId="0" xfId="0" applyFont="1" applyAlignment="1"/>
    <xf numFmtId="169" fontId="0" fillId="0" borderId="0" xfId="0" applyNumberFormat="1" applyAlignment="1">
      <alignment horizontal="left"/>
    </xf>
    <xf numFmtId="0" fontId="11" fillId="4" borderId="2" xfId="0" applyFont="1" applyFill="1" applyBorder="1" applyAlignment="1">
      <alignment horizontal="left" wrapText="1"/>
    </xf>
    <xf numFmtId="0" fontId="0" fillId="0" borderId="3" xfId="0" applyBorder="1" applyAlignment="1">
      <alignment horizontal="left"/>
    </xf>
    <xf numFmtId="0" fontId="0" fillId="0" borderId="4" xfId="0" applyBorder="1" applyAlignment="1">
      <alignment horizontal="left"/>
    </xf>
    <xf numFmtId="2" fontId="11" fillId="0" borderId="0" xfId="0" applyNumberFormat="1" applyFont="1" applyAlignment="1">
      <alignment horizontal="left"/>
    </xf>
    <xf numFmtId="2" fontId="11" fillId="2" borderId="0" xfId="0" applyNumberFormat="1" applyFont="1" applyFill="1" applyAlignment="1">
      <alignment horizontal="left"/>
    </xf>
    <xf numFmtId="168" fontId="11" fillId="2" borderId="5" xfId="0" applyNumberFormat="1" applyFont="1" applyFill="1" applyBorder="1" applyAlignment="1">
      <alignment horizontal="left" wrapText="1"/>
    </xf>
    <xf numFmtId="10" fontId="0" fillId="0" borderId="6" xfId="0" applyNumberFormat="1" applyBorder="1" applyAlignment="1">
      <alignment horizontal="left"/>
    </xf>
    <xf numFmtId="10" fontId="0" fillId="0" borderId="7" xfId="0" applyNumberFormat="1" applyBorder="1" applyAlignment="1">
      <alignment horizontal="left"/>
    </xf>
    <xf numFmtId="168" fontId="11" fillId="0" borderId="0" xfId="0" applyNumberFormat="1" applyFont="1" applyAlignment="1">
      <alignment horizontal="left" wrapText="1"/>
    </xf>
    <xf numFmtId="10" fontId="0" fillId="0" borderId="0" xfId="0" applyNumberFormat="1" applyAlignment="1">
      <alignment horizontal="left"/>
    </xf>
    <xf numFmtId="0" fontId="18" fillId="0" borderId="0" xfId="0" applyFont="1" applyAlignment="1">
      <alignment horizontal="left" wrapText="1"/>
    </xf>
    <xf numFmtId="0" fontId="15" fillId="0" borderId="0" xfId="0" applyFont="1" applyAlignment="1">
      <alignment horizontal="left"/>
    </xf>
    <xf numFmtId="0" fontId="11" fillId="0" borderId="2" xfId="0" applyFont="1" applyBorder="1" applyAlignment="1"/>
    <xf numFmtId="0" fontId="11" fillId="0" borderId="8" xfId="0" applyFont="1" applyBorder="1" applyAlignment="1">
      <alignment horizontal="left"/>
    </xf>
    <xf numFmtId="9" fontId="11" fillId="0" borderId="8" xfId="0" applyNumberFormat="1" applyFont="1" applyBorder="1" applyAlignment="1">
      <alignment horizontal="left" wrapText="1"/>
    </xf>
    <xf numFmtId="0" fontId="11" fillId="0" borderId="8" xfId="0" applyFont="1" applyBorder="1" applyAlignment="1">
      <alignment horizontal="left" wrapText="1"/>
    </xf>
    <xf numFmtId="0" fontId="11" fillId="0" borderId="8" xfId="0" applyFont="1" applyBorder="1" applyAlignment="1">
      <alignment wrapText="1"/>
    </xf>
    <xf numFmtId="0" fontId="11" fillId="0" borderId="5" xfId="0" applyFont="1" applyBorder="1" applyAlignment="1">
      <alignment horizontal="left" wrapText="1"/>
    </xf>
    <xf numFmtId="0" fontId="0" fillId="0" borderId="3" xfId="0" applyBorder="1" applyAlignment="1"/>
    <xf numFmtId="0" fontId="0" fillId="0" borderId="1" xfId="0" applyBorder="1" applyAlignment="1">
      <alignment horizontal="left"/>
    </xf>
    <xf numFmtId="9" fontId="0" fillId="0" borderId="1" xfId="0" applyNumberFormat="1" applyBorder="1" applyAlignment="1">
      <alignment horizontal="left"/>
    </xf>
    <xf numFmtId="0" fontId="0" fillId="0" borderId="4" xfId="0" applyBorder="1" applyAlignment="1"/>
    <xf numFmtId="0" fontId="0" fillId="0" borderId="9" xfId="0" applyBorder="1" applyAlignment="1">
      <alignment horizontal="left"/>
    </xf>
    <xf numFmtId="9" fontId="0" fillId="0" borderId="9" xfId="0" applyNumberFormat="1" applyBorder="1" applyAlignment="1">
      <alignment horizontal="left"/>
    </xf>
    <xf numFmtId="0" fontId="6" fillId="0" borderId="1" xfId="0" quotePrefix="1" applyFont="1" applyBorder="1" applyAlignment="1">
      <alignment horizontal="left"/>
    </xf>
    <xf numFmtId="0" fontId="6" fillId="0" borderId="9" xfId="0" quotePrefix="1" applyFont="1" applyBorder="1" applyAlignment="1">
      <alignment horizontal="left"/>
    </xf>
    <xf numFmtId="10" fontId="0" fillId="5" borderId="1" xfId="0" applyNumberFormat="1" applyFill="1" applyBorder="1" applyAlignment="1">
      <alignment horizontal="left"/>
    </xf>
    <xf numFmtId="10" fontId="0" fillId="5" borderId="9" xfId="0" applyNumberFormat="1" applyFill="1" applyBorder="1" applyAlignment="1">
      <alignment horizontal="left"/>
    </xf>
    <xf numFmtId="0" fontId="22" fillId="0" borderId="0" xfId="0" applyFont="1" applyAlignment="1">
      <alignment vertical="center"/>
    </xf>
    <xf numFmtId="0" fontId="6" fillId="0" borderId="0" xfId="0" applyFont="1" applyAlignment="1">
      <alignment horizontal="left"/>
    </xf>
    <xf numFmtId="0" fontId="23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49" fontId="26" fillId="0" borderId="0" xfId="2" applyNumberFormat="1" applyFont="1" applyAlignment="1">
      <alignment horizontal="left"/>
    </xf>
    <xf numFmtId="49" fontId="26" fillId="0" borderId="0" xfId="1" applyNumberFormat="1" applyFont="1" applyAlignment="1">
      <alignment horizontal="left"/>
    </xf>
    <xf numFmtId="0" fontId="21" fillId="0" borderId="0" xfId="0" applyFont="1" applyAlignment="1"/>
    <xf numFmtId="0" fontId="21" fillId="0" borderId="0" xfId="0" applyFont="1" applyAlignment="1">
      <alignment horizontal="center"/>
    </xf>
    <xf numFmtId="0" fontId="21" fillId="0" borderId="0" xfId="0" applyFont="1" applyAlignment="1">
      <alignment wrapText="1"/>
    </xf>
    <xf numFmtId="0" fontId="21" fillId="0" borderId="0" xfId="0" applyFont="1" applyAlignment="1">
      <alignment horizontal="center" wrapText="1"/>
    </xf>
    <xf numFmtId="170" fontId="21" fillId="0" borderId="0" xfId="0" applyNumberFormat="1" applyFont="1" applyAlignment="1">
      <alignment horizontal="center"/>
    </xf>
    <xf numFmtId="170" fontId="21" fillId="0" borderId="0" xfId="0" applyNumberFormat="1" applyFont="1" applyAlignment="1"/>
    <xf numFmtId="9" fontId="21" fillId="0" borderId="0" xfId="0" applyNumberFormat="1" applyFont="1" applyAlignment="1">
      <alignment horizontal="center"/>
    </xf>
    <xf numFmtId="170" fontId="21" fillId="5" borderId="0" xfId="0" applyNumberFormat="1" applyFont="1" applyFill="1" applyAlignment="1"/>
    <xf numFmtId="0" fontId="26" fillId="0" borderId="0" xfId="14" applyFont="1" applyAlignment="1">
      <alignment horizontal="center" wrapText="1"/>
    </xf>
    <xf numFmtId="0" fontId="27" fillId="0" borderId="10" xfId="4" applyFont="1" applyBorder="1" applyAlignment="1">
      <alignment horizontal="left" vertical="center" wrapText="1"/>
    </xf>
    <xf numFmtId="0" fontId="27" fillId="7" borderId="10" xfId="4" applyFont="1" applyFill="1" applyBorder="1" applyAlignment="1">
      <alignment horizontal="left" vertical="center" wrapText="1"/>
    </xf>
    <xf numFmtId="0" fontId="28" fillId="7" borderId="10" xfId="4" applyFont="1" applyFill="1" applyBorder="1"/>
    <xf numFmtId="0" fontId="28" fillId="0" borderId="10" xfId="4" applyFont="1" applyBorder="1"/>
    <xf numFmtId="9" fontId="6" fillId="0" borderId="0" xfId="0" applyNumberFormat="1" applyFont="1" applyAlignment="1">
      <alignment horizontal="left"/>
    </xf>
    <xf numFmtId="1" fontId="21" fillId="0" borderId="0" xfId="0" applyNumberFormat="1" applyFont="1" applyAlignment="1">
      <alignment horizontal="center" wrapText="1"/>
    </xf>
    <xf numFmtId="1" fontId="21" fillId="0" borderId="0" xfId="0" applyNumberFormat="1" applyFont="1" applyAlignment="1">
      <alignment horizontal="center"/>
    </xf>
    <xf numFmtId="1" fontId="27" fillId="7" borderId="0" xfId="4" applyNumberFormat="1" applyFont="1" applyFill="1" applyAlignment="1">
      <alignment horizontal="center" vertical="center" wrapText="1"/>
    </xf>
    <xf numFmtId="164" fontId="18" fillId="0" borderId="0" xfId="0" applyNumberFormat="1" applyFont="1" applyAlignment="1">
      <alignment horizontal="left" wrapText="1"/>
    </xf>
    <xf numFmtId="0" fontId="19" fillId="0" borderId="0" xfId="2" applyFont="1" applyAlignment="1">
      <alignment horizontal="left"/>
    </xf>
    <xf numFmtId="0" fontId="15" fillId="0" borderId="0" xfId="2" applyFont="1" applyAlignment="1">
      <alignment horizontal="left"/>
    </xf>
    <xf numFmtId="165" fontId="15" fillId="0" borderId="0" xfId="0" applyNumberFormat="1" applyFont="1" applyAlignment="1">
      <alignment horizontal="left"/>
    </xf>
    <xf numFmtId="49" fontId="15" fillId="0" borderId="0" xfId="0" applyNumberFormat="1" applyFont="1" applyAlignment="1">
      <alignment horizontal="left"/>
    </xf>
    <xf numFmtId="49" fontId="25" fillId="8" borderId="0" xfId="0" applyNumberFormat="1" applyFont="1" applyFill="1" applyAlignment="1">
      <alignment horizontal="left"/>
    </xf>
    <xf numFmtId="1" fontId="25" fillId="8" borderId="0" xfId="0" applyNumberFormat="1" applyFont="1" applyFill="1" applyAlignment="1">
      <alignment horizontal="center"/>
    </xf>
    <xf numFmtId="0" fontId="28" fillId="0" borderId="0" xfId="0" applyFont="1" applyAlignment="1">
      <alignment horizontal="center"/>
    </xf>
    <xf numFmtId="0" fontId="32" fillId="0" borderId="0" xfId="0" applyFont="1" applyAlignment="1">
      <alignment horizontal="left" vertical="center" wrapText="1"/>
    </xf>
    <xf numFmtId="1" fontId="32" fillId="0" borderId="0" xfId="0" applyNumberFormat="1" applyFont="1" applyAlignment="1">
      <alignment horizontal="left" vertical="center" wrapText="1"/>
    </xf>
    <xf numFmtId="49" fontId="25" fillId="0" borderId="0" xfId="0" applyNumberFormat="1" applyFont="1" applyAlignment="1">
      <alignment horizontal="left"/>
    </xf>
    <xf numFmtId="170" fontId="21" fillId="5" borderId="0" xfId="0" applyNumberFormat="1" applyFont="1" applyFill="1" applyAlignment="1">
      <alignment horizontal="center"/>
    </xf>
    <xf numFmtId="170" fontId="21" fillId="0" borderId="0" xfId="0" applyNumberFormat="1" applyFont="1" applyAlignment="1">
      <alignment horizontal="center" wrapText="1"/>
    </xf>
    <xf numFmtId="170" fontId="25" fillId="8" borderId="0" xfId="0" applyNumberFormat="1" applyFont="1" applyFill="1" applyAlignment="1">
      <alignment horizontal="center"/>
    </xf>
    <xf numFmtId="170" fontId="28" fillId="7" borderId="10" xfId="4" applyNumberFormat="1" applyFont="1" applyFill="1" applyBorder="1" applyAlignment="1">
      <alignment horizontal="center"/>
    </xf>
    <xf numFmtId="170" fontId="27" fillId="7" borderId="10" xfId="4" applyNumberFormat="1" applyFont="1" applyFill="1" applyBorder="1" applyAlignment="1">
      <alignment horizontal="center" vertical="center" wrapText="1"/>
    </xf>
    <xf numFmtId="170" fontId="27" fillId="0" borderId="10" xfId="4" applyNumberFormat="1" applyFont="1" applyBorder="1" applyAlignment="1">
      <alignment horizontal="center" vertical="center" wrapText="1"/>
    </xf>
    <xf numFmtId="170" fontId="28" fillId="0" borderId="10" xfId="4" applyNumberFormat="1" applyFont="1" applyBorder="1" applyAlignment="1">
      <alignment horizontal="center"/>
    </xf>
    <xf numFmtId="170" fontId="26" fillId="0" borderId="0" xfId="1" applyNumberFormat="1" applyFont="1" applyAlignment="1">
      <alignment horizontal="center"/>
    </xf>
    <xf numFmtId="170" fontId="26" fillId="0" borderId="0" xfId="2" applyNumberFormat="1" applyFont="1" applyAlignment="1">
      <alignment horizontal="center"/>
    </xf>
    <xf numFmtId="0" fontId="11" fillId="0" borderId="11" xfId="0" applyFont="1" applyBorder="1" applyAlignment="1">
      <alignment horizontal="left" wrapText="1"/>
    </xf>
    <xf numFmtId="170" fontId="33" fillId="0" borderId="0" xfId="0" applyNumberFormat="1" applyFont="1" applyAlignment="1">
      <alignment horizontal="center"/>
    </xf>
    <xf numFmtId="49" fontId="18" fillId="0" borderId="1" xfId="0" applyNumberFormat="1" applyFont="1" applyBorder="1" applyAlignment="1">
      <alignment horizontal="left"/>
    </xf>
    <xf numFmtId="1" fontId="18" fillId="0" borderId="1" xfId="0" applyNumberFormat="1" applyFont="1" applyBorder="1" applyAlignment="1">
      <alignment horizontal="left" wrapText="1"/>
    </xf>
    <xf numFmtId="0" fontId="18" fillId="0" borderId="1" xfId="0" applyFont="1" applyBorder="1" applyAlignment="1">
      <alignment horizontal="left" wrapText="1"/>
    </xf>
    <xf numFmtId="0" fontId="28" fillId="0" borderId="1" xfId="4" applyFont="1" applyBorder="1"/>
    <xf numFmtId="0" fontId="19" fillId="0" borderId="1" xfId="2" applyFont="1" applyBorder="1" applyAlignment="1">
      <alignment horizontal="left"/>
    </xf>
    <xf numFmtId="0" fontId="11" fillId="0" borderId="12" xfId="0" applyFont="1" applyBorder="1" applyAlignment="1">
      <alignment horizont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25" fillId="0" borderId="0" xfId="0" applyFont="1" applyAlignment="1">
      <alignment horizontal="left"/>
    </xf>
    <xf numFmtId="0" fontId="25" fillId="0" borderId="0" xfId="0" applyFont="1" applyAlignment="1">
      <alignment horizontal="left" wrapText="1"/>
    </xf>
    <xf numFmtId="164" fontId="25" fillId="0" borderId="0" xfId="0" applyNumberFormat="1" applyFont="1" applyAlignment="1">
      <alignment horizontal="left" wrapText="1"/>
    </xf>
    <xf numFmtId="167" fontId="25" fillId="0" borderId="0" xfId="0" applyNumberFormat="1" applyFont="1" applyAlignment="1">
      <alignment horizontal="left" wrapText="1"/>
    </xf>
    <xf numFmtId="2" fontId="25" fillId="0" borderId="0" xfId="0" applyNumberFormat="1" applyFont="1" applyAlignment="1">
      <alignment horizontal="left" wrapText="1"/>
    </xf>
    <xf numFmtId="9" fontId="25" fillId="0" borderId="0" xfId="0" applyNumberFormat="1" applyFont="1" applyAlignment="1">
      <alignment horizontal="left" wrapText="1"/>
    </xf>
    <xf numFmtId="1" fontId="25" fillId="0" borderId="0" xfId="0" applyNumberFormat="1" applyFont="1" applyAlignment="1">
      <alignment horizontal="left"/>
    </xf>
    <xf numFmtId="0" fontId="25" fillId="6" borderId="0" xfId="0" applyFont="1" applyFill="1" applyAlignment="1">
      <alignment horizontal="left"/>
    </xf>
    <xf numFmtId="168" fontId="25" fillId="0" borderId="0" xfId="0" applyNumberFormat="1" applyFont="1" applyAlignment="1">
      <alignment horizontal="left"/>
    </xf>
    <xf numFmtId="168" fontId="25" fillId="0" borderId="0" xfId="0" applyNumberFormat="1" applyFont="1" applyAlignment="1">
      <alignment horizontal="left" wrapText="1"/>
    </xf>
    <xf numFmtId="0" fontId="21" fillId="0" borderId="0" xfId="0" applyFont="1" applyAlignment="1">
      <alignment horizontal="left"/>
    </xf>
    <xf numFmtId="49" fontId="21" fillId="0" borderId="0" xfId="0" applyNumberFormat="1" applyFont="1" applyAlignment="1">
      <alignment horizontal="left"/>
    </xf>
    <xf numFmtId="167" fontId="21" fillId="0" borderId="0" xfId="0" applyNumberFormat="1" applyFont="1" applyAlignment="1">
      <alignment horizontal="left"/>
    </xf>
    <xf numFmtId="2" fontId="21" fillId="0" borderId="0" xfId="0" applyNumberFormat="1" applyFont="1" applyAlignment="1">
      <alignment horizontal="left"/>
    </xf>
    <xf numFmtId="9" fontId="21" fillId="0" borderId="0" xfId="0" applyNumberFormat="1" applyFont="1" applyAlignment="1">
      <alignment horizontal="left"/>
    </xf>
    <xf numFmtId="1" fontId="21" fillId="0" borderId="0" xfId="0" applyNumberFormat="1" applyFont="1" applyAlignment="1">
      <alignment horizontal="left"/>
    </xf>
    <xf numFmtId="168" fontId="21" fillId="0" borderId="0" xfId="0" applyNumberFormat="1" applyFont="1" applyAlignment="1">
      <alignment horizontal="left"/>
    </xf>
    <xf numFmtId="164" fontId="25" fillId="0" borderId="0" xfId="0" applyNumberFormat="1" applyFont="1" applyAlignment="1">
      <alignment horizontal="left"/>
    </xf>
    <xf numFmtId="1" fontId="25" fillId="0" borderId="0" xfId="0" applyNumberFormat="1" applyFont="1" applyAlignment="1">
      <alignment horizontal="left" wrapText="1"/>
    </xf>
    <xf numFmtId="0" fontId="35" fillId="0" borderId="0" xfId="2" applyFont="1" applyAlignment="1">
      <alignment horizontal="left"/>
    </xf>
    <xf numFmtId="0" fontId="21" fillId="0" borderId="0" xfId="2" applyFont="1" applyAlignment="1">
      <alignment horizontal="left"/>
    </xf>
    <xf numFmtId="165" fontId="21" fillId="0" borderId="0" xfId="0" applyNumberFormat="1" applyFont="1" applyAlignment="1">
      <alignment horizontal="left"/>
    </xf>
    <xf numFmtId="165" fontId="21" fillId="0" borderId="0" xfId="2" applyNumberFormat="1" applyFont="1" applyAlignment="1">
      <alignment horizontal="left"/>
    </xf>
    <xf numFmtId="170" fontId="33" fillId="0" borderId="0" xfId="0" applyNumberFormat="1" applyFont="1" applyAlignment="1">
      <alignment horizontal="center" wrapText="1"/>
    </xf>
    <xf numFmtId="1" fontId="25" fillId="0" borderId="0" xfId="0" applyNumberFormat="1" applyFont="1" applyAlignment="1">
      <alignment horizontal="center"/>
    </xf>
    <xf numFmtId="49" fontId="21" fillId="5" borderId="0" xfId="0" applyNumberFormat="1" applyFont="1" applyFill="1" applyAlignment="1">
      <alignment horizontal="left"/>
    </xf>
    <xf numFmtId="1" fontId="21" fillId="5" borderId="0" xfId="0" applyNumberFormat="1" applyFont="1" applyFill="1" applyAlignment="1">
      <alignment horizontal="center" wrapText="1"/>
    </xf>
    <xf numFmtId="0" fontId="10" fillId="2" borderId="1" xfId="0" applyFont="1" applyFill="1" applyBorder="1" applyAlignment="1">
      <alignment horizontal="center"/>
    </xf>
  </cellXfs>
  <cellStyles count="18">
    <cellStyle name="Comma 2" xfId="8" xr:uid="{00000000-0005-0000-0000-000000000000}"/>
    <cellStyle name="Comma 2 2 2" xfId="10" xr:uid="{41285030-46C9-4BB9-9512-C798CD4162AD}"/>
    <cellStyle name="Comma 5" xfId="11" xr:uid="{187767B7-1869-44FB-8BCF-C15E336B9DC5}"/>
    <cellStyle name="Currency 3 2 3" xfId="15" xr:uid="{0104C860-222F-4A9E-B02E-F392CD10DD7D}"/>
    <cellStyle name="Normal" xfId="0" builtinId="0"/>
    <cellStyle name="Normal 10 2 2 2 3" xfId="12" xr:uid="{F699B137-AA46-4DDF-8E72-47A29224C66A}"/>
    <cellStyle name="Normal 13" xfId="14" xr:uid="{AD50EA05-5F72-4765-84AB-15A75F5550F8}"/>
    <cellStyle name="Normal 2" xfId="4" xr:uid="{00000000-0005-0000-0000-000002000000}"/>
    <cellStyle name="Normal 2 3" xfId="17" xr:uid="{0CDD5F73-1B1E-45FE-8E56-F548EB06451D}"/>
    <cellStyle name="Normal 3" xfId="5" xr:uid="{00000000-0005-0000-0000-000003000000}"/>
    <cellStyle name="Normal 3 3" xfId="16" xr:uid="{122FBB52-14AB-4951-99FA-D92787417799}"/>
    <cellStyle name="Normal 4" xfId="6" xr:uid="{00000000-0005-0000-0000-000004000000}"/>
    <cellStyle name="Normal 4 2" xfId="13" xr:uid="{E8E7B742-4D88-440E-BB0C-78CC1D06E983}"/>
    <cellStyle name="Normal 5" xfId="7" xr:uid="{00000000-0005-0000-0000-000005000000}"/>
    <cellStyle name="Normal_Non RSPL Match" xfId="1" xr:uid="{00000000-0005-0000-0000-000007000000}"/>
    <cellStyle name="Normal_Sheet1_Mikes 330 File 171008 v5" xfId="2" xr:uid="{00000000-0005-0000-0000-000008000000}"/>
    <cellStyle name="Percent 2" xfId="9" xr:uid="{00000000-0005-0000-0000-00000A000000}"/>
    <cellStyle name="常规_Sheet3" xfId="3" xr:uid="{00000000-0005-0000-0000-00000B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alcChain" Target="calcChain.xml"/><Relationship Id="rId5" Type="http://schemas.openxmlformats.org/officeDocument/2006/relationships/externalLink" Target="externalLinks/externalLink1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Relationship Id="rId14" Type="http://schemas.openxmlformats.org/officeDocument/2006/relationships/customXml" Target="../customXml/item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J:\PWES_AM\Catalogs\2021%20Spares\2021%20Catalog%20Master%20File3%20-%20PWES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Documents%20and%20Settings\SandersonT\Local%20Settings\Temporary%20Internet%20Files\OLK88\20061212%20US%20map%20by%20state%20v1%20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Program%20Files\SAP\SapWorkDir\30003951LRUSPD_pd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Notes"/>
      <sheetName val="Data"/>
      <sheetName val="Summary"/>
      <sheetName val="Count of Parts"/>
      <sheetName val="BUs"/>
      <sheetName val="Price Dispositions"/>
      <sheetName val="Catalog Financials"/>
      <sheetName val="Platform"/>
      <sheetName val="Margin"/>
      <sheetName val="Unconstrained - GTF"/>
      <sheetName val="PMA"/>
      <sheetName val="Uncontrained Platform"/>
      <sheetName val="Unconstrained Pivot"/>
      <sheetName val="PSA Escalation"/>
      <sheetName val="Escalation History"/>
      <sheetName val="Non-Constrained"/>
      <sheetName val="2Tier&amp;ATC"/>
      <sheetName val="Aggregate"/>
      <sheetName val="Mat Det"/>
      <sheetName val="S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>
        <row r="4">
          <cell r="H4">
            <v>1.01</v>
          </cell>
        </row>
        <row r="5">
          <cell r="H5">
            <v>1</v>
          </cell>
        </row>
        <row r="9">
          <cell r="H9">
            <v>1.0025999999999999</v>
          </cell>
        </row>
        <row r="14">
          <cell r="H14">
            <v>0.99770000000000003</v>
          </cell>
        </row>
        <row r="19">
          <cell r="H19">
            <v>1.0054000000000001</v>
          </cell>
        </row>
      </sheetData>
      <sheetData sheetId="14"/>
      <sheetData sheetId="15">
        <row r="24">
          <cell r="D24">
            <v>0.03</v>
          </cell>
          <cell r="E24">
            <v>3.5000000000000003E-2</v>
          </cell>
          <cell r="F24">
            <v>0.04</v>
          </cell>
          <cell r="G24">
            <v>0.05</v>
          </cell>
          <cell r="H24">
            <v>0.1</v>
          </cell>
          <cell r="I24">
            <v>0.1</v>
          </cell>
        </row>
        <row r="25">
          <cell r="D25">
            <v>2.5000000000000001E-2</v>
          </cell>
          <cell r="E25">
            <v>0.02</v>
          </cell>
          <cell r="F25">
            <v>0.03</v>
          </cell>
          <cell r="G25">
            <v>0.04</v>
          </cell>
          <cell r="H25">
            <v>7.0000000000000007E-2</v>
          </cell>
          <cell r="I25">
            <v>0.1</v>
          </cell>
        </row>
        <row r="26">
          <cell r="D26">
            <v>0.02</v>
          </cell>
          <cell r="E26">
            <v>2.5000000000000001E-2</v>
          </cell>
          <cell r="F26">
            <v>0.03</v>
          </cell>
          <cell r="G26">
            <v>0.03</v>
          </cell>
          <cell r="H26">
            <v>0.05</v>
          </cell>
          <cell r="I26">
            <v>0.08</v>
          </cell>
        </row>
        <row r="27">
          <cell r="D27">
            <v>0.02</v>
          </cell>
          <cell r="E27">
            <v>2.5000000000000001E-2</v>
          </cell>
          <cell r="F27">
            <v>0.03</v>
          </cell>
          <cell r="G27">
            <v>0.03</v>
          </cell>
          <cell r="H27">
            <v>0.05</v>
          </cell>
          <cell r="I27">
            <v>0.08</v>
          </cell>
        </row>
        <row r="28">
          <cell r="D28">
            <v>0.02</v>
          </cell>
          <cell r="E28">
            <v>0.02</v>
          </cell>
          <cell r="F28">
            <v>2.5000000000000001E-2</v>
          </cell>
          <cell r="G28">
            <v>0.03</v>
          </cell>
          <cell r="H28">
            <v>0.05</v>
          </cell>
          <cell r="I28">
            <v>7.4999999999999997E-2</v>
          </cell>
        </row>
        <row r="31">
          <cell r="D31">
            <v>2.5000000000000001E-2</v>
          </cell>
          <cell r="E31">
            <v>2.5000000000000001E-2</v>
          </cell>
          <cell r="F31">
            <v>0.03</v>
          </cell>
          <cell r="G31">
            <v>0.04</v>
          </cell>
          <cell r="H31">
            <v>9.0000000000000011E-2</v>
          </cell>
          <cell r="I31">
            <v>9.0000000000000011E-2</v>
          </cell>
        </row>
        <row r="32">
          <cell r="D32">
            <v>0.02</v>
          </cell>
          <cell r="E32">
            <v>2.5000000000000001E-2</v>
          </cell>
          <cell r="F32">
            <v>2.5000000000000001E-2</v>
          </cell>
          <cell r="G32">
            <v>3.5000000000000003E-2</v>
          </cell>
          <cell r="H32">
            <v>6.0000000000000005E-2</v>
          </cell>
          <cell r="I32">
            <v>9.0000000000000011E-2</v>
          </cell>
        </row>
        <row r="33">
          <cell r="D33">
            <v>0.02</v>
          </cell>
          <cell r="E33">
            <v>0.02</v>
          </cell>
          <cell r="F33">
            <v>2.5000000000000001E-2</v>
          </cell>
          <cell r="G33">
            <v>0.03</v>
          </cell>
          <cell r="H33">
            <v>0.05</v>
          </cell>
          <cell r="I33">
            <v>0.08</v>
          </cell>
        </row>
        <row r="34">
          <cell r="D34">
            <v>1.4999999999999999E-2</v>
          </cell>
          <cell r="E34">
            <v>1.5000000000000001E-2</v>
          </cell>
          <cell r="F34">
            <v>1.9999999999999997E-2</v>
          </cell>
          <cell r="G34">
            <v>2.5000000000000001E-2</v>
          </cell>
          <cell r="H34">
            <v>0.04</v>
          </cell>
          <cell r="I34">
            <v>7.0000000000000007E-2</v>
          </cell>
        </row>
        <row r="35">
          <cell r="D35">
            <v>1.4999999999999999E-2</v>
          </cell>
          <cell r="E35">
            <v>1.4999999999999999E-2</v>
          </cell>
          <cell r="F35">
            <v>0.02</v>
          </cell>
          <cell r="G35">
            <v>2.5000000000000001E-2</v>
          </cell>
          <cell r="H35">
            <v>0.04</v>
          </cell>
          <cell r="I35">
            <v>0.06</v>
          </cell>
        </row>
        <row r="38">
          <cell r="D38">
            <v>2.5000000000000001E-2</v>
          </cell>
          <cell r="E38">
            <v>2.5000000000000001E-2</v>
          </cell>
          <cell r="F38">
            <v>0.03</v>
          </cell>
          <cell r="G38">
            <v>0.04</v>
          </cell>
          <cell r="H38">
            <v>9.0000000000000011E-2</v>
          </cell>
          <cell r="I38">
            <v>9.0000000000000011E-2</v>
          </cell>
        </row>
        <row r="39">
          <cell r="D39">
            <v>0.02</v>
          </cell>
          <cell r="E39">
            <v>2.5000000000000001E-2</v>
          </cell>
          <cell r="F39">
            <v>2.5000000000000001E-2</v>
          </cell>
          <cell r="G39">
            <v>3.5000000000000003E-2</v>
          </cell>
          <cell r="H39">
            <v>6.0000000000000005E-2</v>
          </cell>
          <cell r="I39">
            <v>9.0000000000000011E-2</v>
          </cell>
        </row>
        <row r="40">
          <cell r="D40">
            <v>1.4999999999999999E-2</v>
          </cell>
          <cell r="E40">
            <v>0.02</v>
          </cell>
          <cell r="F40">
            <v>2.5000000000000001E-2</v>
          </cell>
          <cell r="G40">
            <v>0.03</v>
          </cell>
          <cell r="H40">
            <v>0.05</v>
          </cell>
          <cell r="I40">
            <v>0.08</v>
          </cell>
        </row>
        <row r="41">
          <cell r="D41">
            <v>0.01</v>
          </cell>
          <cell r="E41">
            <v>1.5000000000000001E-2</v>
          </cell>
          <cell r="F41">
            <v>1.9999999999999997E-2</v>
          </cell>
          <cell r="G41">
            <v>2.5000000000000001E-2</v>
          </cell>
          <cell r="H41">
            <v>0.04</v>
          </cell>
          <cell r="I41">
            <v>7.0000000000000007E-2</v>
          </cell>
        </row>
        <row r="42">
          <cell r="D42">
            <v>0.01</v>
          </cell>
          <cell r="E42">
            <v>0.01</v>
          </cell>
          <cell r="F42">
            <v>0.02</v>
          </cell>
          <cell r="G42">
            <v>2.5000000000000001E-2</v>
          </cell>
          <cell r="H42">
            <v>0.04</v>
          </cell>
          <cell r="I42">
            <v>0.06</v>
          </cell>
        </row>
      </sheetData>
      <sheetData sheetId="16">
        <row r="22">
          <cell r="D22">
            <v>0.05</v>
          </cell>
          <cell r="E22">
            <v>0.06</v>
          </cell>
        </row>
        <row r="23">
          <cell r="D23">
            <v>4.4999999999999998E-2</v>
          </cell>
          <cell r="E23">
            <v>5.5E-2</v>
          </cell>
        </row>
        <row r="24">
          <cell r="D24">
            <v>0.04</v>
          </cell>
          <cell r="E24">
            <v>0.05</v>
          </cell>
        </row>
        <row r="25">
          <cell r="D25">
            <v>3.5000000000000003E-2</v>
          </cell>
          <cell r="E25">
            <v>0.04</v>
          </cell>
        </row>
        <row r="26">
          <cell r="D26">
            <v>3.5000000000000003E-2</v>
          </cell>
          <cell r="E26">
            <v>3.5000000000000003E-2</v>
          </cell>
        </row>
        <row r="29">
          <cell r="D29">
            <v>0.05</v>
          </cell>
          <cell r="E29">
            <v>0.05</v>
          </cell>
        </row>
        <row r="30">
          <cell r="D30">
            <v>0.04</v>
          </cell>
          <cell r="E30">
            <v>0.04</v>
          </cell>
        </row>
        <row r="31">
          <cell r="D31">
            <v>3.5000000000000003E-2</v>
          </cell>
          <cell r="E31">
            <v>0.04</v>
          </cell>
        </row>
        <row r="32">
          <cell r="D32">
            <v>0.03</v>
          </cell>
          <cell r="E32">
            <v>3.5000000000000003E-2</v>
          </cell>
        </row>
        <row r="33">
          <cell r="D33">
            <v>0.03</v>
          </cell>
          <cell r="E33">
            <v>0.03</v>
          </cell>
        </row>
        <row r="36">
          <cell r="D36">
            <v>3.5000000000000003E-2</v>
          </cell>
          <cell r="E36">
            <v>3.5000000000000003E-2</v>
          </cell>
        </row>
        <row r="37">
          <cell r="D37">
            <v>0.03</v>
          </cell>
          <cell r="E37">
            <v>0.03</v>
          </cell>
        </row>
        <row r="38">
          <cell r="D38">
            <v>2.5000000000000001E-2</v>
          </cell>
          <cell r="E38">
            <v>2.5000000000000001E-2</v>
          </cell>
        </row>
        <row r="39">
          <cell r="D39">
            <v>0.02</v>
          </cell>
          <cell r="E39">
            <v>0.02</v>
          </cell>
        </row>
        <row r="40">
          <cell r="D40">
            <v>0.02</v>
          </cell>
          <cell r="E40">
            <v>0.02</v>
          </cell>
        </row>
      </sheetData>
      <sheetData sheetId="17"/>
      <sheetData sheetId="18"/>
      <sheetData sheetId="1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nstructions"/>
      <sheetName val="Map"/>
      <sheetName val="Formats"/>
      <sheetName val="State data"/>
      <sheetName val="Eg Wal-Mart"/>
      <sheetName val="Eg Population density"/>
      <sheetName val="Eg Regions"/>
    </sheetNames>
    <sheetDataSet>
      <sheetData sheetId="0" refreshError="1"/>
      <sheetData sheetId="1" refreshError="1"/>
      <sheetData sheetId="2"/>
      <sheetData sheetId="3"/>
      <sheetData sheetId="4" refreshError="1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ver"/>
      <sheetName val="Parameter"/>
      <sheetName val="Fleet"/>
      <sheetName val="MFR Address"/>
      <sheetName val="ICDV0"/>
      <sheetName val="ICDV1"/>
      <sheetName val="Beam.-file"/>
      <sheetName val="Flat"/>
      <sheetName val="WFileParameter"/>
      <sheetName val="Abbreviations"/>
      <sheetName val="Hidden Protocol"/>
    </sheetNames>
    <sheetDataSet>
      <sheetData sheetId="0" refreshError="1"/>
      <sheetData sheetId="1"/>
      <sheetData sheetId="2"/>
      <sheetData sheetId="3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22"/>
  <sheetViews>
    <sheetView workbookViewId="0">
      <selection activeCell="C10" sqref="C10"/>
    </sheetView>
  </sheetViews>
  <sheetFormatPr defaultRowHeight="12.75"/>
  <cols>
    <col min="1" max="1" width="34.7109375" customWidth="1"/>
    <col min="2" max="2" width="14.42578125" style="1" customWidth="1"/>
    <col min="3" max="3" width="13.5703125" style="5" customWidth="1"/>
    <col min="4" max="4" width="13" style="1" customWidth="1"/>
    <col min="5" max="5" width="14.28515625" customWidth="1"/>
    <col min="6" max="6" width="12.42578125" style="1" customWidth="1"/>
    <col min="7" max="7" width="13" style="11" customWidth="1"/>
    <col min="8" max="8" width="14.5703125" style="11" customWidth="1"/>
    <col min="9" max="9" width="19.85546875" style="11" customWidth="1"/>
    <col min="10" max="10" width="13.85546875" style="1" customWidth="1"/>
    <col min="11" max="11" width="5.85546875" customWidth="1"/>
  </cols>
  <sheetData>
    <row r="1" spans="1:12" ht="25.5">
      <c r="A1" s="124" t="s">
        <v>43</v>
      </c>
      <c r="B1" s="124"/>
      <c r="F1" s="16" t="s">
        <v>1</v>
      </c>
      <c r="G1" s="21" t="s">
        <v>2</v>
      </c>
      <c r="H1" s="24"/>
      <c r="I1" s="24"/>
    </row>
    <row r="2" spans="1:12">
      <c r="A2" s="3" t="s">
        <v>44</v>
      </c>
      <c r="B2" s="6"/>
      <c r="C2" s="63" t="s">
        <v>96</v>
      </c>
      <c r="F2" s="17">
        <v>1</v>
      </c>
      <c r="G2" s="22">
        <v>0</v>
      </c>
      <c r="H2" s="25"/>
      <c r="I2" s="25"/>
    </row>
    <row r="3" spans="1:12">
      <c r="A3" s="3" t="s">
        <v>62</v>
      </c>
      <c r="B3" s="7"/>
      <c r="C3" s="63" t="s">
        <v>115</v>
      </c>
      <c r="F3" s="17">
        <v>2</v>
      </c>
      <c r="G3" s="22">
        <v>0</v>
      </c>
      <c r="H3" s="25"/>
      <c r="I3" s="25"/>
    </row>
    <row r="4" spans="1:12" ht="13.5" thickBot="1">
      <c r="A4" s="3" t="s">
        <v>72</v>
      </c>
      <c r="B4" s="7">
        <v>0</v>
      </c>
      <c r="C4" s="2" t="s">
        <v>3</v>
      </c>
      <c r="F4" s="18">
        <v>3</v>
      </c>
      <c r="G4" s="23">
        <v>0</v>
      </c>
      <c r="H4" s="25"/>
      <c r="I4" s="25"/>
    </row>
    <row r="5" spans="1:12">
      <c r="A5" s="12"/>
      <c r="B5" s="8"/>
    </row>
    <row r="6" spans="1:12">
      <c r="A6" s="12"/>
      <c r="B6" s="8"/>
    </row>
    <row r="7" spans="1:12" ht="13.5" thickBot="1"/>
    <row r="8" spans="1:12" ht="51">
      <c r="A8" s="28" t="s">
        <v>66</v>
      </c>
      <c r="B8" s="29" t="s">
        <v>70</v>
      </c>
      <c r="C8" s="30" t="s">
        <v>65</v>
      </c>
      <c r="D8" s="31" t="s">
        <v>47</v>
      </c>
      <c r="E8" s="32" t="s">
        <v>85</v>
      </c>
      <c r="F8" s="31" t="s">
        <v>86</v>
      </c>
      <c r="G8" s="31" t="s">
        <v>38</v>
      </c>
      <c r="H8" s="32" t="s">
        <v>40</v>
      </c>
      <c r="I8" s="31" t="s">
        <v>41</v>
      </c>
      <c r="J8" s="33" t="s">
        <v>39</v>
      </c>
      <c r="K8" s="87"/>
      <c r="L8" s="94" t="s">
        <v>87</v>
      </c>
    </row>
    <row r="9" spans="1:12">
      <c r="A9" s="34" t="s">
        <v>67</v>
      </c>
      <c r="B9" s="35">
        <v>1</v>
      </c>
      <c r="C9" s="36">
        <v>0.98</v>
      </c>
      <c r="D9" s="35">
        <v>0.1</v>
      </c>
      <c r="E9" s="40">
        <f>' PROVISIONING Model'!BI284</f>
        <v>139.14999999999998</v>
      </c>
      <c r="F9" s="40">
        <f>' PROVISIONING Model'!BM284</f>
        <v>137.23089488013642</v>
      </c>
      <c r="G9" s="42">
        <f>F9/E9</f>
        <v>0.98620837139875273</v>
      </c>
      <c r="H9" s="40">
        <f>' PROVISIONING Model'!BQ284</f>
        <v>1115.6140089449757</v>
      </c>
      <c r="I9" s="40">
        <f>' PROVISIONING Model'!BU284</f>
        <v>1100.2244846318295</v>
      </c>
      <c r="J9" s="22">
        <f>I9/H9</f>
        <v>0.98620533249873765</v>
      </c>
      <c r="L9" s="95">
        <v>98</v>
      </c>
    </row>
    <row r="10" spans="1:12">
      <c r="A10" s="34" t="s">
        <v>68</v>
      </c>
      <c r="B10" s="35">
        <v>2</v>
      </c>
      <c r="C10" s="36">
        <v>0.93</v>
      </c>
      <c r="D10" s="35">
        <v>0.1</v>
      </c>
      <c r="E10" s="40">
        <f>' PROVISIONING Model'!BJ284</f>
        <v>248.49000000000007</v>
      </c>
      <c r="F10" s="40">
        <f>' PROVISIONING Model'!BN284</f>
        <v>237.13467036596413</v>
      </c>
      <c r="G10" s="42">
        <f>F10/E10</f>
        <v>0.95430266958816878</v>
      </c>
      <c r="H10" s="40">
        <f>' PROVISIONING Model'!BR284</f>
        <v>1991.4961796408766</v>
      </c>
      <c r="I10" s="40">
        <f>' PROVISIONING Model'!BV284</f>
        <v>1899.8751330517371</v>
      </c>
      <c r="J10" s="22">
        <f>I10/H10</f>
        <v>0.95399386274210107</v>
      </c>
      <c r="L10" s="95">
        <v>95</v>
      </c>
    </row>
    <row r="11" spans="1:12" ht="13.5" thickBot="1">
      <c r="A11" s="37" t="s">
        <v>46</v>
      </c>
      <c r="B11" s="38">
        <v>3</v>
      </c>
      <c r="C11" s="39">
        <v>0.91</v>
      </c>
      <c r="D11" s="38">
        <v>0.1</v>
      </c>
      <c r="E11" s="41">
        <f>' PROVISIONING Model'!BK284</f>
        <v>83.259999999999991</v>
      </c>
      <c r="F11" s="41">
        <f>' PROVISIONING Model'!BO284</f>
        <v>77.261446762485306</v>
      </c>
      <c r="G11" s="43">
        <f>F11/E11</f>
        <v>0.92795396063518276</v>
      </c>
      <c r="H11" s="41">
        <f>' PROVISIONING Model'!BS284</f>
        <v>653.39287243789113</v>
      </c>
      <c r="I11" s="41">
        <f>' PROVISIONING Model'!BW284</f>
        <v>606.52276294728017</v>
      </c>
      <c r="J11" s="23">
        <f>I11/H11</f>
        <v>0.92826657365310294</v>
      </c>
      <c r="L11" s="96">
        <v>92</v>
      </c>
    </row>
    <row r="12" spans="1:12">
      <c r="C12" s="46" t="s">
        <v>104</v>
      </c>
    </row>
    <row r="13" spans="1:12">
      <c r="C13" s="8"/>
      <c r="D13" s="8"/>
    </row>
    <row r="14" spans="1:12">
      <c r="C14" s="1"/>
    </row>
    <row r="15" spans="1:12" ht="15">
      <c r="A15" s="44"/>
      <c r="B15" s="45"/>
      <c r="C15" s="1"/>
      <c r="I15" s="58"/>
      <c r="J15" s="58"/>
    </row>
    <row r="16" spans="1:12" ht="15">
      <c r="A16" s="44" t="s">
        <v>103</v>
      </c>
      <c r="B16" s="47"/>
      <c r="C16" s="47"/>
      <c r="D16" s="47"/>
      <c r="E16" s="47"/>
    </row>
    <row r="17" spans="1:11" ht="24">
      <c r="A17" s="89" t="s">
        <v>99</v>
      </c>
      <c r="B17" s="90" t="s">
        <v>101</v>
      </c>
      <c r="C17" s="91" t="s">
        <v>116</v>
      </c>
      <c r="D17" s="47"/>
      <c r="E17" s="47"/>
      <c r="H17" s="26"/>
      <c r="I17" s="26"/>
      <c r="J17" s="67"/>
      <c r="K17" s="26"/>
    </row>
    <row r="18" spans="1:11">
      <c r="A18" s="92"/>
      <c r="B18" s="93"/>
      <c r="C18" s="93"/>
      <c r="D18" s="68"/>
      <c r="E18" s="68"/>
      <c r="F18" s="27"/>
      <c r="G18" s="27"/>
      <c r="H18" s="27"/>
      <c r="I18" s="70"/>
      <c r="J18" s="27"/>
      <c r="K18" s="71"/>
    </row>
    <row r="19" spans="1:11">
      <c r="A19" s="92"/>
      <c r="B19" s="93"/>
      <c r="C19" s="93"/>
      <c r="D19" s="68"/>
      <c r="E19" s="68"/>
      <c r="F19" s="27"/>
      <c r="G19" s="69"/>
      <c r="H19" s="27"/>
      <c r="I19" s="70"/>
      <c r="J19" s="27"/>
      <c r="K19" s="71"/>
    </row>
    <row r="20" spans="1:11">
      <c r="B20"/>
      <c r="C20"/>
    </row>
    <row r="21" spans="1:11">
      <c r="A21" s="48"/>
      <c r="B21" s="14"/>
      <c r="C21"/>
    </row>
    <row r="22" spans="1:11">
      <c r="B22"/>
      <c r="C22"/>
    </row>
  </sheetData>
  <mergeCells count="1">
    <mergeCell ref="A1:B1"/>
  </mergeCells>
  <phoneticPr fontId="7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2"/>
  <dimension ref="A1:BW285"/>
  <sheetViews>
    <sheetView tabSelected="1" zoomScale="95" zoomScaleNormal="95" workbookViewId="0">
      <pane ySplit="1" topLeftCell="A266" activePane="bottomLeft" state="frozen"/>
      <selection activeCell="B1" sqref="B1"/>
      <selection pane="bottomLeft" activeCell="J284" sqref="J284"/>
    </sheetView>
  </sheetViews>
  <sheetFormatPr defaultColWidth="9.140625" defaultRowHeight="15" customHeight="1"/>
  <cols>
    <col min="1" max="1" width="18.42578125" style="108" customWidth="1"/>
    <col min="2" max="2" width="15.7109375" style="107" customWidth="1"/>
    <col min="3" max="3" width="6.28515625" style="107" customWidth="1"/>
    <col min="4" max="4" width="6.42578125" style="107" customWidth="1"/>
    <col min="5" max="5" width="6.7109375" style="112" customWidth="1"/>
    <col min="6" max="6" width="9.7109375" style="112" customWidth="1"/>
    <col min="7" max="7" width="6" style="112" customWidth="1"/>
    <col min="8" max="8" width="17.28515625" style="107" customWidth="1"/>
    <col min="9" max="9" width="7.42578125" style="107" customWidth="1"/>
    <col min="10" max="10" width="7.85546875" style="107" customWidth="1"/>
    <col min="11" max="11" width="10.85546875" style="109" bestFit="1" customWidth="1"/>
    <col min="12" max="12" width="11.85546875" style="110" customWidth="1"/>
    <col min="13" max="13" width="8.85546875" style="111" customWidth="1"/>
    <col min="14" max="14" width="8.28515625" style="107" customWidth="1"/>
    <col min="15" max="15" width="8.42578125" style="107" customWidth="1"/>
    <col min="16" max="16" width="4.7109375" style="112" customWidth="1"/>
    <col min="17" max="19" width="3" style="112" customWidth="1"/>
    <col min="20" max="20" width="3.140625" style="107" hidden="1" customWidth="1"/>
    <col min="21" max="21" width="3" style="107" hidden="1" customWidth="1"/>
    <col min="22" max="22" width="3" style="111" hidden="1" customWidth="1"/>
    <col min="23" max="24" width="3" style="107" hidden="1" customWidth="1"/>
    <col min="25" max="31" width="3.85546875" style="107" hidden="1" customWidth="1"/>
    <col min="32" max="32" width="3.5703125" style="107" hidden="1" customWidth="1"/>
    <col min="33" max="35" width="3.85546875" style="107" hidden="1" customWidth="1"/>
    <col min="36" max="36" width="4" style="107" hidden="1" customWidth="1"/>
    <col min="37" max="54" width="3.85546875" style="107" hidden="1" customWidth="1"/>
    <col min="55" max="55" width="0.140625" style="107" customWidth="1"/>
    <col min="56" max="56" width="5.85546875" style="107" customWidth="1"/>
    <col min="57" max="57" width="20.85546875" style="107" customWidth="1"/>
    <col min="58" max="58" width="9.28515625" style="113" customWidth="1"/>
    <col min="59" max="59" width="7.5703125" style="113" customWidth="1"/>
    <col min="60" max="60" width="10.42578125" style="113" customWidth="1"/>
    <col min="61" max="61" width="9" style="107" bestFit="1" customWidth="1"/>
    <col min="62" max="63" width="9.140625" style="107"/>
    <col min="64" max="64" width="2.28515625" style="107" customWidth="1"/>
    <col min="65" max="66" width="7.7109375" style="107" customWidth="1"/>
    <col min="67" max="67" width="8.85546875" style="107" customWidth="1"/>
    <col min="68" max="68" width="2.5703125" style="107" customWidth="1"/>
    <col min="69" max="71" width="9.140625" style="107"/>
    <col min="72" max="72" width="2.5703125" style="107" customWidth="1"/>
    <col min="73" max="16384" width="9.140625" style="107"/>
  </cols>
  <sheetData>
    <row r="1" spans="1:75" s="97" customFormat="1" ht="53.25" customHeight="1">
      <c r="A1" s="77" t="s">
        <v>102</v>
      </c>
      <c r="B1" s="114" t="s">
        <v>95</v>
      </c>
      <c r="C1" s="77" t="s">
        <v>69</v>
      </c>
      <c r="D1" s="97" t="s">
        <v>70</v>
      </c>
      <c r="E1" s="115" t="s">
        <v>71</v>
      </c>
      <c r="F1" s="115" t="s">
        <v>107</v>
      </c>
      <c r="G1" s="98" t="s">
        <v>42</v>
      </c>
      <c r="H1" s="98" t="s">
        <v>100</v>
      </c>
      <c r="I1" s="99" t="s">
        <v>106</v>
      </c>
      <c r="J1" s="98" t="s">
        <v>45</v>
      </c>
      <c r="K1" s="100" t="s">
        <v>105</v>
      </c>
      <c r="L1" s="101" t="s">
        <v>63</v>
      </c>
      <c r="M1" s="102" t="s">
        <v>61</v>
      </c>
      <c r="N1" s="97" t="s">
        <v>64</v>
      </c>
      <c r="O1" s="98" t="s">
        <v>4</v>
      </c>
      <c r="P1" s="103" t="s">
        <v>50</v>
      </c>
      <c r="Q1" s="103" t="s">
        <v>51</v>
      </c>
      <c r="R1" s="103" t="s">
        <v>52</v>
      </c>
      <c r="S1" s="103" t="s">
        <v>53</v>
      </c>
      <c r="T1" s="97" t="s">
        <v>54</v>
      </c>
      <c r="U1" s="97" t="s">
        <v>55</v>
      </c>
      <c r="V1" s="97" t="s">
        <v>56</v>
      </c>
      <c r="W1" s="97" t="s">
        <v>57</v>
      </c>
      <c r="X1" s="97" t="s">
        <v>58</v>
      </c>
      <c r="Y1" s="97" t="s">
        <v>5</v>
      </c>
      <c r="Z1" s="97" t="s">
        <v>6</v>
      </c>
      <c r="AA1" s="97" t="s">
        <v>7</v>
      </c>
      <c r="AB1" s="97" t="s">
        <v>8</v>
      </c>
      <c r="AC1" s="97" t="s">
        <v>9</v>
      </c>
      <c r="AD1" s="97" t="s">
        <v>10</v>
      </c>
      <c r="AE1" s="97" t="s">
        <v>11</v>
      </c>
      <c r="AF1" s="97" t="s">
        <v>12</v>
      </c>
      <c r="AG1" s="97" t="s">
        <v>13</v>
      </c>
      <c r="AH1" s="97" t="s">
        <v>14</v>
      </c>
      <c r="AI1" s="97" t="s">
        <v>15</v>
      </c>
      <c r="AJ1" s="97" t="s">
        <v>16</v>
      </c>
      <c r="AK1" s="97" t="s">
        <v>17</v>
      </c>
      <c r="AL1" s="97" t="s">
        <v>18</v>
      </c>
      <c r="AM1" s="97" t="s">
        <v>19</v>
      </c>
      <c r="AN1" s="97" t="s">
        <v>20</v>
      </c>
      <c r="AO1" s="97" t="s">
        <v>21</v>
      </c>
      <c r="AP1" s="97" t="s">
        <v>22</v>
      </c>
      <c r="AQ1" s="97" t="s">
        <v>23</v>
      </c>
      <c r="AR1" s="97" t="s">
        <v>24</v>
      </c>
      <c r="AS1" s="97" t="s">
        <v>25</v>
      </c>
      <c r="AT1" s="97" t="s">
        <v>26</v>
      </c>
      <c r="AU1" s="97" t="s">
        <v>27</v>
      </c>
      <c r="AV1" s="97" t="s">
        <v>28</v>
      </c>
      <c r="AW1" s="97" t="s">
        <v>29</v>
      </c>
      <c r="AX1" s="97" t="s">
        <v>30</v>
      </c>
      <c r="AY1" s="97" t="s">
        <v>31</v>
      </c>
      <c r="AZ1" s="97" t="s">
        <v>32</v>
      </c>
      <c r="BA1" s="97" t="s">
        <v>33</v>
      </c>
      <c r="BB1" s="97" t="s">
        <v>34</v>
      </c>
      <c r="BC1" s="97" t="s">
        <v>35</v>
      </c>
      <c r="BD1" s="97" t="s">
        <v>36</v>
      </c>
      <c r="BE1" s="104" t="s">
        <v>37</v>
      </c>
      <c r="BF1" s="105" t="s">
        <v>60</v>
      </c>
      <c r="BG1" s="105" t="s">
        <v>59</v>
      </c>
      <c r="BH1" s="106" t="s">
        <v>0</v>
      </c>
      <c r="BI1" s="98" t="s">
        <v>73</v>
      </c>
      <c r="BJ1" s="98" t="s">
        <v>74</v>
      </c>
      <c r="BK1" s="98" t="s">
        <v>75</v>
      </c>
      <c r="BM1" s="98" t="s">
        <v>76</v>
      </c>
      <c r="BN1" s="98" t="s">
        <v>77</v>
      </c>
      <c r="BO1" s="98" t="s">
        <v>78</v>
      </c>
      <c r="BQ1" s="98" t="s">
        <v>79</v>
      </c>
      <c r="BR1" s="98" t="s">
        <v>80</v>
      </c>
      <c r="BS1" s="98" t="s">
        <v>81</v>
      </c>
      <c r="BU1" s="98" t="s">
        <v>82</v>
      </c>
      <c r="BV1" s="98" t="s">
        <v>83</v>
      </c>
      <c r="BW1" s="98" t="s">
        <v>84</v>
      </c>
    </row>
    <row r="2" spans="1:75" ht="12.75">
      <c r="A2" s="62" t="s">
        <v>147</v>
      </c>
      <c r="B2" s="116">
        <v>4000</v>
      </c>
      <c r="C2" s="116" t="s">
        <v>400</v>
      </c>
      <c r="D2" s="116">
        <v>2</v>
      </c>
      <c r="E2" s="107">
        <v>1</v>
      </c>
      <c r="F2" s="107">
        <v>120000</v>
      </c>
      <c r="G2" s="117">
        <v>0</v>
      </c>
      <c r="H2" s="118">
        <v>19380</v>
      </c>
      <c r="I2" s="107">
        <v>60</v>
      </c>
      <c r="J2" s="108">
        <v>48</v>
      </c>
      <c r="K2" s="109">
        <f>B2*' PROVISIONING Model'!I2*' PROVISIONING Model'!E2/(' PROVISIONING Model'!F2*POWER(10,' PROVISIONING Model'!G2))</f>
        <v>2</v>
      </c>
      <c r="L2" s="110">
        <f t="shared" ref="L2:L92" si="0">ROUND(K2*J2/365,2)</f>
        <v>0.26</v>
      </c>
      <c r="M2" s="111">
        <f>VLOOKUP(D2,Parameters!$B$9:$C$11,2,FALSE)</f>
        <v>0.93</v>
      </c>
      <c r="N2" s="107">
        <f>VLOOKUP(D2,Parameters!$B$9:$D$11,3,FALSE)</f>
        <v>0.1</v>
      </c>
      <c r="O2" s="107" t="str">
        <f t="shared" ref="O2:O92" si="1">IF(K2&gt;N2,"Yes","No")</f>
        <v>Yes</v>
      </c>
      <c r="P2" s="112">
        <f>IF(O2="Yes",IF(M2-ROUND(VLOOKUP(L2,'Poisson Distribution Table'!$A$4:$AO$2934,2,FALSE),2)&gt;VLOOKUP(D2,Parameters!$F$1:$G$4,2,FALSE),1,0),0)</f>
        <v>1</v>
      </c>
      <c r="Q2" s="112">
        <f>IF(M2-ROUND(POISSON(IF(O2="Yes",IF(M2-ROUND(VLOOKUP(L2,'Poisson Distribution Table'!$A$4:$AO$2934,2,FALSE),2)&gt;VLOOKUP(D2,Parameters!$F$1:$G$4,2,FALSE),1,0),0),L2,TRUE),2)&gt;VLOOKUP(D2,Parameters!$F$1:$G$4,2,FALSE),P2+1,P2)</f>
        <v>1</v>
      </c>
      <c r="R2" s="112">
        <f>IF(IF(M2-ROUND(POISSON(Q2,L2,TRUE),2)&gt;VLOOKUP(D2,Parameters!$F$1:$G$4,2,FALSE),"Re-calculate", "OK")="OK",Q2,Q2+1)</f>
        <v>1</v>
      </c>
      <c r="S2" s="112">
        <f>IF(IF(M2-ROUND(POISSON(IF(IF(M2-ROUND(POISSON(Q2,L2,TRUE),2)&gt;VLOOKUP(D2,Parameters!$F$1:$G$4,2,FALSE),"Re-calculate", "OK")="OK",Q2,Q2+1),L2,TRUE),2)&gt;VLOOKUP(D2,Parameters!$F$1:$G$4,2,FALSE),"Re-calculate", "OK")="OK",R2,R2+1)</f>
        <v>1</v>
      </c>
      <c r="T2" s="107">
        <f>IF(IF(M2-ROUND(POISSON(S2,L2,TRUE),2)&gt;VLOOKUP(D2,Parameters!$F$1:$G$4,2,FALSE),"Re-calculate", "OK")="OK",S2,S2+1)</f>
        <v>1</v>
      </c>
      <c r="U2" s="107">
        <f>IF(IF(M2-ROUND(POISSON(IF(IF(M2-ROUND(POISSON(S2,L2,TRUE),2)&gt;VLOOKUP(D2,Parameters!$F$1:$G$4,2,FALSE),"Re-calculate", "OK")="OK",S2,S2+1),L2,TRUE),2)&gt;VLOOKUP(D2,Parameters!$F$1:$G$4,2,FALSE),"Re-calculate", "OK")="OK",T2,T2+1)</f>
        <v>1</v>
      </c>
      <c r="V2" s="107">
        <f>IF(IF(M2-ROUND(POISSON(U2,L2,TRUE),2)&gt;VLOOKUP(D2,Parameters!$F$1:$G$4,2,FALSE),"Re-calculate", "OK")="OK",U2,U2+1)</f>
        <v>1</v>
      </c>
      <c r="W2" s="107">
        <f>IF(IF(M2-ROUND(POISSON(IF(IF(M2-ROUND(POISSON(U2,L2,TRUE),2)&gt;VLOOKUP(D2,Parameters!$F$1:$G$4,2,FALSE),"Re-calculate", "OK")="OK",U2,U2+1),L2,TRUE),2)&gt;VLOOKUP(D2,Parameters!$F$1:$G$4,2,FALSE),"Re-calculate", "OK")="OK",V2,V2+1)</f>
        <v>1</v>
      </c>
      <c r="X2" s="107">
        <f>IF(IF(M2-ROUND(POISSON(W2,L2,TRUE),2)&gt;VLOOKUP(D2,Parameters!$F$1:$G$4,2,FALSE),"Re-calculate", "OK")="OK",W2,W2+1)</f>
        <v>1</v>
      </c>
      <c r="Y2" s="107">
        <f>IF(IF(M2-ROUND(POISSON(X2,L2,TRUE),2)&gt;VLOOKUP(D2,Parameters!$F$1:$G$4,2,FALSE),"Re-calculate", "OK")="OK",X2,X2+1)</f>
        <v>1</v>
      </c>
      <c r="Z2" s="107">
        <f>IF(IF(M2-ROUND(POISSON(Y2,L2,TRUE),2)&gt;VLOOKUP(D2,Parameters!$F$1:$G$4,2,FALSE),"Re-calculate", "OK")="OK",Y2,Y2+1)</f>
        <v>1</v>
      </c>
      <c r="AA2" s="107">
        <f>IF(IF(M2-ROUND(POISSON(Z2,L2,TRUE),2)&gt;VLOOKUP(D2,Parameters!$F$1:$G$4,2,FALSE),"Re-calculate", "OK")="OK",Z2,Z2+1)</f>
        <v>1</v>
      </c>
      <c r="AB2" s="107">
        <f>IF(IF(M2-ROUND(POISSON(AA2,L2,TRUE),2)&gt;VLOOKUP(D2,Parameters!$F$1:$G$4,2,FALSE),"Re-calculate", "OK")="OK",AA2,AA2+1)</f>
        <v>1</v>
      </c>
      <c r="AC2" s="107">
        <f>IF(IF(M2-ROUND(POISSON(AB2,L2,TRUE),2)&gt;VLOOKUP(D2,Parameters!$F$1:$G$4,2,FALSE),"Re-calculate", "OK")="OK",AB2,AB2+1)</f>
        <v>1</v>
      </c>
      <c r="AD2" s="107">
        <f>IF(IF(M2-ROUND(POISSON(AC2,L2,TRUE),2)&gt;VLOOKUP(D2,Parameters!$F$1:$G$4,2,FALSE),"Re-calculate", "OK")="OK",AC2,AC2+1)</f>
        <v>1</v>
      </c>
      <c r="AE2" s="107">
        <f>IF(IF(M2-ROUND(POISSON(AD2,L2,TRUE),2)&gt;VLOOKUP(D2,Parameters!$F$1:$G$4,2,FALSE),"Re-calculate", "OK")="OK",AD2,AD2+1)</f>
        <v>1</v>
      </c>
      <c r="AF2" s="107">
        <f>IF(IF(M2-ROUND(POISSON(AE2,L2,TRUE),2)&gt;VLOOKUP(D2,Parameters!$F$1:$G$4,2,FALSE),"Re-calculate", "OK")="OK",AE2,AE2+1)</f>
        <v>1</v>
      </c>
      <c r="AG2" s="107">
        <f>IF(IF(M2-ROUND(POISSON(AF2,L2,TRUE),2)&gt;VLOOKUP(D2,Parameters!$F$1:$G$4,2,FALSE),"Re-calculate", "OK")="OK",AF2,AF2+1)</f>
        <v>1</v>
      </c>
      <c r="AH2" s="107">
        <f>IF(IF(M2-ROUND(POISSON(AG2,L2,TRUE),2)&gt;VLOOKUP(D2,Parameters!$F$1:$G$4,2,FALSE),"Re-calculate", "OK")="OK",AG2,AG2+1)</f>
        <v>1</v>
      </c>
      <c r="AI2" s="107">
        <f>IF(IF(M2-ROUND(POISSON(AH2,L2,TRUE),2)&gt;VLOOKUP(D2,Parameters!$F$1:$G$4,2,FALSE),"Re-calculate", "OK")="OK",AH2,AH2+1)</f>
        <v>1</v>
      </c>
      <c r="AJ2" s="107">
        <f>IF(IF(M2-ROUND(POISSON(AI2,L2,TRUE),2)&gt;VLOOKUP(D2,Parameters!$F$1:$G$4,2,FALSE),"Re-calculate", "OK")="OK",AI2,AI2+1)</f>
        <v>1</v>
      </c>
      <c r="AK2" s="107">
        <f>IF(IF(M2-ROUND(POISSON(AJ2,L2,TRUE),2)&gt;VLOOKUP(D2,Parameters!$F$1:$G$4,2,FALSE),"Re-calculate", "OK")="OK",AJ2,AJ2+1)</f>
        <v>1</v>
      </c>
      <c r="AL2" s="107">
        <f>IF(IF(M2-ROUND(POISSON(AK2,L2,TRUE),2)&gt;VLOOKUP(D2,Parameters!$F$1:$G$4,2,FALSE),"Re-calculate", "OK")="OK",AK2,AK2+1)</f>
        <v>1</v>
      </c>
      <c r="AM2" s="107">
        <f>IF(IF(M2-ROUND(POISSON(AL2,L2,TRUE),2)&gt;VLOOKUP(D2,Parameters!$F$1:$G$4,2,FALSE),"Re-calculate", "OK")="OK",AL2,AL2+1)</f>
        <v>1</v>
      </c>
      <c r="AN2" s="107">
        <f>IF(IF(M2-ROUND(POISSON(AM2,L2,TRUE),2)&gt;VLOOKUP(D2,Parameters!$F$1:$G$4,2,FALSE),"Re-calculate", "OK")="OK",AM2,AM2+1)</f>
        <v>1</v>
      </c>
      <c r="AO2" s="107">
        <f>IF(IF(M2-ROUND(POISSON(AN2,L2,TRUE),2)&gt;VLOOKUP(D2,Parameters!$F$1:$G$4,2,FALSE),"Re-calculate", "OK")="OK",AN2,AN2+1)</f>
        <v>1</v>
      </c>
      <c r="AP2" s="107">
        <f>IF(IF(M2-ROUND(POISSON(AO2,L2,TRUE),2)&gt;VLOOKUP(D2,Parameters!$F$1:$G$4,2,FALSE),"Re-calculate", "OK")="OK",AO2,AO2+1)</f>
        <v>1</v>
      </c>
      <c r="AQ2" s="107">
        <f>IF(IF(M2-ROUND(POISSON(AP2,L2,TRUE),2)&gt;VLOOKUP(D2,Parameters!$F$1:$G$4,2,FALSE),"Re-calculate", "OK")="OK",AP2,AP2+1)</f>
        <v>1</v>
      </c>
      <c r="AR2" s="107">
        <f>IF(IF(M2-ROUND(POISSON(AQ2,L2,TRUE),2)&gt;VLOOKUP(D2,Parameters!$F$1:$G$4,2,FALSE),"Re-calculate", "OK")="OK",AQ2,AQ2+1)</f>
        <v>1</v>
      </c>
      <c r="AS2" s="107">
        <f>IF(IF(M2-ROUND(POISSON(AR2,L2,TRUE),2)&gt;VLOOKUP(D2,Parameters!$F$1:$G$4,2,FALSE),"Re-calculate", "OK")="OK",AR2,AR2+1)</f>
        <v>1</v>
      </c>
      <c r="AT2" s="107">
        <f>IF(IF(M2-ROUND(POISSON(AS2,L2,TRUE),2)&gt;VLOOKUP(D2,Parameters!$F$1:$G$4,2,FALSE),"Re-calculate", "OK")="OK",AS2,AS2+1)</f>
        <v>1</v>
      </c>
      <c r="AU2" s="107">
        <f>IF(IF(M2-ROUND(POISSON(AT2,L2,TRUE),2)&gt;VLOOKUP(D2,Parameters!$F$1:$G$4,2,FALSE),"Re-calculate", "OK")="OK",AT2,AT2+1)</f>
        <v>1</v>
      </c>
      <c r="AV2" s="107">
        <f>IF(IF(M2-ROUND(POISSON(AU2,L2,TRUE),2)&gt;VLOOKUP(D2,Parameters!$F$1:$G$4,2,FALSE),"Re-calculate", "OK")="OK",AU2,AU2+1)</f>
        <v>1</v>
      </c>
      <c r="AW2" s="107">
        <f>IF(IF(M2-ROUND(POISSON(AV2,L2,TRUE),2)&gt;VLOOKUP(D2,Parameters!$F$1:$G$4,2,FALSE),"Re-calculate", "OK")="OK",AV2,AV2+1)</f>
        <v>1</v>
      </c>
      <c r="AX2" s="107">
        <f>IF(IF(M2-ROUND(POISSON(AW2,L2,TRUE),2)&gt;VLOOKUP(D2,Parameters!$F$1:$G$4,2,FALSE),"Re-calculate", "OK")="OK",AW2,AW2+1)</f>
        <v>1</v>
      </c>
      <c r="AY2" s="107">
        <f>IF(IF(M2-ROUND(POISSON(AX2,L2,TRUE),2)&gt;VLOOKUP(D2,Parameters!$F$1:$G$4,2,FALSE),"Re-calculate", "OK")="OK",AX2,AX2+1)</f>
        <v>1</v>
      </c>
      <c r="AZ2" s="107">
        <f>IF(IF(M2-ROUND(POISSON(AY2,L2,TRUE),2)&gt;VLOOKUP(D2,Parameters!$F$1:$G$4,2,FALSE),"Re-calculate", "OK")="OK",AY2,AY2+1)</f>
        <v>1</v>
      </c>
      <c r="BA2" s="107">
        <f>IF(IF(M2-ROUND(POISSON(AZ2,L2,TRUE),2)&gt;VLOOKUP(D2,Parameters!$F$1:$G$4,2,FALSE),"Re-calculate", "OK")="OK",AZ2,AZ2+1)</f>
        <v>1</v>
      </c>
      <c r="BB2" s="107">
        <f>IF(IF(M2-ROUND(POISSON(BA2,L2,TRUE),2)&gt;VLOOKUP(D2,Parameters!$F$1:$G$4,2,FALSE),"Re-calculate", "OK")="OK",BA2,BA2+1)</f>
        <v>1</v>
      </c>
      <c r="BC2" s="107">
        <f>IF(IF(M2-ROUND(POISSON(BB2,L2,TRUE),2)&gt;VLOOKUP(D2,Parameters!$F$1:$G$4,2,FALSE),"Re-calculate", "OK")="OK",BB2,BB2+1)</f>
        <v>1</v>
      </c>
      <c r="BD2" s="107">
        <f>IF(IF(M2-ROUND(POISSON(BC2,L2,TRUE),2)&gt;VLOOKUP(D2,Parameters!$F$1:$G$4,2,FALSE),"Re-calculate", "OK")="OK",BC2,BC2+1)</f>
        <v>1</v>
      </c>
      <c r="BE2" s="107">
        <f>IF(IF(M2-ROUND(POISSON(BD2,L2,TRUE),2)&gt;VLOOKUP(D2,Parameters!$F$1:$G$4,2,FALSE),"Re-calculate", "OK")="OK",BD2,BD2+1)</f>
        <v>1</v>
      </c>
      <c r="BF2" s="113">
        <f t="shared" ref="BF2:BF92" si="2">POISSON(BE2,L2,TRUE)</f>
        <v>0.97152499811249349</v>
      </c>
      <c r="BG2" s="113">
        <f t="shared" ref="BG2:BG92" si="3">ROUND(M2-BF2, 2)</f>
        <v>-0.04</v>
      </c>
      <c r="BH2" s="113" t="str">
        <f>IF(BG2&gt;VLOOKUP(D2,Parameters!$F$1:$G$4,2,FALSE),"Re-Calculate","OK")</f>
        <v>OK</v>
      </c>
      <c r="BI2" s="107" t="str">
        <f t="shared" ref="BI2:BI65" si="4">IF(D2=1,L2," ")</f>
        <v xml:space="preserve"> </v>
      </c>
      <c r="BJ2" s="107">
        <f t="shared" ref="BJ2:BJ65" si="5">IF(D2=2,L2," ")</f>
        <v>0.26</v>
      </c>
      <c r="BK2" s="107" t="str">
        <f t="shared" ref="BK2:BK65" si="6">IF(D2=3,L2," ")</f>
        <v xml:space="preserve"> </v>
      </c>
      <c r="BM2" s="107" t="str">
        <f t="shared" ref="BM2:BM65" si="7">IF(D2=1,L2*BF2," ")</f>
        <v xml:space="preserve"> </v>
      </c>
      <c r="BN2" s="107">
        <f t="shared" ref="BN2:BN65" si="8">IF(D2=2,L2*BF2," ")</f>
        <v>0.25259649950924834</v>
      </c>
      <c r="BO2" s="107" t="str">
        <f t="shared" ref="BO2:BO65" si="9">IF(D2=3,L2*BF2," ")</f>
        <v xml:space="preserve"> </v>
      </c>
      <c r="BQ2" s="107" t="str">
        <f t="shared" ref="BQ2:BQ65" si="10">IF(D2=1,K2," ")</f>
        <v xml:space="preserve"> </v>
      </c>
      <c r="BR2" s="107">
        <f t="shared" ref="BR2:BR65" si="11">IF(D2=2,K2," ")</f>
        <v>2</v>
      </c>
      <c r="BS2" s="107" t="str">
        <f t="shared" ref="BS2:BS65" si="12">IF(D2=3,K2," ")</f>
        <v xml:space="preserve"> </v>
      </c>
      <c r="BU2" s="107" t="str">
        <f t="shared" ref="BU2:BU65" si="13">IF(D2=1,K2*BF2," ")</f>
        <v xml:space="preserve"> </v>
      </c>
      <c r="BV2" s="107">
        <f t="shared" ref="BV2:BV65" si="14">IF(D2=2,K2*BF2," ")</f>
        <v>1.943049996224987</v>
      </c>
      <c r="BW2" s="107" t="str">
        <f t="shared" ref="BW2:BW65" si="15">IF(D2=3,K2*BF2," ")</f>
        <v xml:space="preserve"> </v>
      </c>
    </row>
    <row r="3" spans="1:75" ht="12.75">
      <c r="A3" s="59" t="s">
        <v>148</v>
      </c>
      <c r="B3" s="116">
        <v>4000</v>
      </c>
      <c r="C3" s="116" t="s">
        <v>401</v>
      </c>
      <c r="D3" s="116">
        <v>2</v>
      </c>
      <c r="E3" s="107">
        <v>1</v>
      </c>
      <c r="F3" s="107">
        <v>120000</v>
      </c>
      <c r="G3" s="117">
        <v>0</v>
      </c>
      <c r="H3" s="118">
        <v>5877.333333333333</v>
      </c>
      <c r="I3" s="107">
        <v>60</v>
      </c>
      <c r="J3" s="108">
        <v>48</v>
      </c>
      <c r="K3" s="109">
        <f>B3*' PROVISIONING Model'!I3*' PROVISIONING Model'!E3/(' PROVISIONING Model'!F3*POWER(10,' PROVISIONING Model'!G3))</f>
        <v>2</v>
      </c>
      <c r="L3" s="110">
        <f t="shared" si="0"/>
        <v>0.26</v>
      </c>
      <c r="M3" s="111">
        <f>VLOOKUP(D3,Parameters!$B$9:$C$11,2,FALSE)</f>
        <v>0.93</v>
      </c>
      <c r="N3" s="107">
        <f>VLOOKUP(D3,Parameters!$B$9:$D$11,3,FALSE)</f>
        <v>0.1</v>
      </c>
      <c r="O3" s="107" t="str">
        <f t="shared" si="1"/>
        <v>Yes</v>
      </c>
      <c r="P3" s="112">
        <f>IF(O3="Yes",IF(M3-ROUND(VLOOKUP(L3,'Poisson Distribution Table'!$A$4:$AO$2934,2,FALSE),2)&gt;VLOOKUP(D3,Parameters!$F$1:$G$4,2,FALSE),1,0),0)</f>
        <v>1</v>
      </c>
      <c r="Q3" s="112">
        <f>IF(M3-ROUND(POISSON(IF(O3="Yes",IF(M3-ROUND(VLOOKUP(L3,'Poisson Distribution Table'!$A$4:$AO$2934,2,FALSE),2)&gt;VLOOKUP(D3,Parameters!$F$1:$G$4,2,FALSE),1,0),0),L3,TRUE),2)&gt;VLOOKUP(D3,Parameters!$F$1:$G$4,2,FALSE),P3+1,P3)</f>
        <v>1</v>
      </c>
      <c r="R3" s="112">
        <f>IF(IF(M3-ROUND(POISSON(Q3,L3,TRUE),2)&gt;VLOOKUP(D3,Parameters!$F$1:$G$4,2,FALSE),"Re-calculate", "OK")="OK",Q3,Q3+1)</f>
        <v>1</v>
      </c>
      <c r="S3" s="112">
        <f>IF(IF(M3-ROUND(POISSON(IF(IF(M3-ROUND(POISSON(Q3,L3,TRUE),2)&gt;VLOOKUP(D3,Parameters!$F$1:$G$4,2,FALSE),"Re-calculate", "OK")="OK",Q3,Q3+1),L3,TRUE),2)&gt;VLOOKUP(D3,Parameters!$F$1:$G$4,2,FALSE),"Re-calculate", "OK")="OK",R3,R3+1)</f>
        <v>1</v>
      </c>
      <c r="T3" s="107">
        <f>IF(IF(M3-ROUND(POISSON(S3,L3,TRUE),2)&gt;VLOOKUP(D3,Parameters!$F$1:$G$4,2,FALSE),"Re-calculate", "OK")="OK",S3,S3+1)</f>
        <v>1</v>
      </c>
      <c r="U3" s="107">
        <f>IF(IF(M3-ROUND(POISSON(IF(IF(M3-ROUND(POISSON(S3,L3,TRUE),2)&gt;VLOOKUP(D3,Parameters!$F$1:$G$4,2,FALSE),"Re-calculate", "OK")="OK",S3,S3+1),L3,TRUE),2)&gt;VLOOKUP(D3,Parameters!$F$1:$G$4,2,FALSE),"Re-calculate", "OK")="OK",T3,T3+1)</f>
        <v>1</v>
      </c>
      <c r="V3" s="107">
        <f>IF(IF(M3-ROUND(POISSON(U3,L3,TRUE),2)&gt;VLOOKUP(D3,Parameters!$F$1:$G$4,2,FALSE),"Re-calculate", "OK")="OK",U3,U3+1)</f>
        <v>1</v>
      </c>
      <c r="W3" s="107">
        <f>IF(IF(M3-ROUND(POISSON(IF(IF(M3-ROUND(POISSON(U3,L3,TRUE),2)&gt;VLOOKUP(D3,Parameters!$F$1:$G$4,2,FALSE),"Re-calculate", "OK")="OK",U3,U3+1),L3,TRUE),2)&gt;VLOOKUP(D3,Parameters!$F$1:$G$4,2,FALSE),"Re-calculate", "OK")="OK",V3,V3+1)</f>
        <v>1</v>
      </c>
      <c r="X3" s="107">
        <f>IF(IF(M3-ROUND(POISSON(W3,L3,TRUE),2)&gt;VLOOKUP(D3,Parameters!$F$1:$G$4,2,FALSE),"Re-calculate", "OK")="OK",W3,W3+1)</f>
        <v>1</v>
      </c>
      <c r="Y3" s="107">
        <f>IF(IF(M3-ROUND(POISSON(X3,L3,TRUE),2)&gt;VLOOKUP(D3,Parameters!$F$1:$G$4,2,FALSE),"Re-calculate", "OK")="OK",X3,X3+1)</f>
        <v>1</v>
      </c>
      <c r="Z3" s="107">
        <f>IF(IF(M3-ROUND(POISSON(Y3,L3,TRUE),2)&gt;VLOOKUP(D3,Parameters!$F$1:$G$4,2,FALSE),"Re-calculate", "OK")="OK",Y3,Y3+1)</f>
        <v>1</v>
      </c>
      <c r="AA3" s="107">
        <f>IF(IF(M3-ROUND(POISSON(Z3,L3,TRUE),2)&gt;VLOOKUP(D3,Parameters!$F$1:$G$4,2,FALSE),"Re-calculate", "OK")="OK",Z3,Z3+1)</f>
        <v>1</v>
      </c>
      <c r="AB3" s="107">
        <f>IF(IF(M3-ROUND(POISSON(AA3,L3,TRUE),2)&gt;VLOOKUP(D3,Parameters!$F$1:$G$4,2,FALSE),"Re-calculate", "OK")="OK",AA3,AA3+1)</f>
        <v>1</v>
      </c>
      <c r="AC3" s="107">
        <f>IF(IF(M3-ROUND(POISSON(AB3,L3,TRUE),2)&gt;VLOOKUP(D3,Parameters!$F$1:$G$4,2,FALSE),"Re-calculate", "OK")="OK",AB3,AB3+1)</f>
        <v>1</v>
      </c>
      <c r="AD3" s="107">
        <f>IF(IF(M3-ROUND(POISSON(AC3,L3,TRUE),2)&gt;VLOOKUP(D3,Parameters!$F$1:$G$4,2,FALSE),"Re-calculate", "OK")="OK",AC3,AC3+1)</f>
        <v>1</v>
      </c>
      <c r="AE3" s="107">
        <f>IF(IF(M3-ROUND(POISSON(AD3,L3,TRUE),2)&gt;VLOOKUP(D3,Parameters!$F$1:$G$4,2,FALSE),"Re-calculate", "OK")="OK",AD3,AD3+1)</f>
        <v>1</v>
      </c>
      <c r="AF3" s="107">
        <f>IF(IF(M3-ROUND(POISSON(AE3,L3,TRUE),2)&gt;VLOOKUP(D3,Parameters!$F$1:$G$4,2,FALSE),"Re-calculate", "OK")="OK",AE3,AE3+1)</f>
        <v>1</v>
      </c>
      <c r="AG3" s="107">
        <f>IF(IF(M3-ROUND(POISSON(AF3,L3,TRUE),2)&gt;VLOOKUP(D3,Parameters!$F$1:$G$4,2,FALSE),"Re-calculate", "OK")="OK",AF3,AF3+1)</f>
        <v>1</v>
      </c>
      <c r="AH3" s="107">
        <f>IF(IF(M3-ROUND(POISSON(AG3,L3,TRUE),2)&gt;VLOOKUP(D3,Parameters!$F$1:$G$4,2,FALSE),"Re-calculate", "OK")="OK",AG3,AG3+1)</f>
        <v>1</v>
      </c>
      <c r="AI3" s="107">
        <f>IF(IF(M3-ROUND(POISSON(AH3,L3,TRUE),2)&gt;VLOOKUP(D3,Parameters!$F$1:$G$4,2,FALSE),"Re-calculate", "OK")="OK",AH3,AH3+1)</f>
        <v>1</v>
      </c>
      <c r="AJ3" s="107">
        <f>IF(IF(M3-ROUND(POISSON(AI3,L3,TRUE),2)&gt;VLOOKUP(D3,Parameters!$F$1:$G$4,2,FALSE),"Re-calculate", "OK")="OK",AI3,AI3+1)</f>
        <v>1</v>
      </c>
      <c r="AK3" s="107">
        <f>IF(IF(M3-ROUND(POISSON(AJ3,L3,TRUE),2)&gt;VLOOKUP(D3,Parameters!$F$1:$G$4,2,FALSE),"Re-calculate", "OK")="OK",AJ3,AJ3+1)</f>
        <v>1</v>
      </c>
      <c r="AL3" s="107">
        <f>IF(IF(M3-ROUND(POISSON(AK3,L3,TRUE),2)&gt;VLOOKUP(D3,Parameters!$F$1:$G$4,2,FALSE),"Re-calculate", "OK")="OK",AK3,AK3+1)</f>
        <v>1</v>
      </c>
      <c r="AM3" s="107">
        <f>IF(IF(M3-ROUND(POISSON(AL3,L3,TRUE),2)&gt;VLOOKUP(D3,Parameters!$F$1:$G$4,2,FALSE),"Re-calculate", "OK")="OK",AL3,AL3+1)</f>
        <v>1</v>
      </c>
      <c r="AN3" s="107">
        <f>IF(IF(M3-ROUND(POISSON(AM3,L3,TRUE),2)&gt;VLOOKUP(D3,Parameters!$F$1:$G$4,2,FALSE),"Re-calculate", "OK")="OK",AM3,AM3+1)</f>
        <v>1</v>
      </c>
      <c r="AO3" s="107">
        <f>IF(IF(M3-ROUND(POISSON(AN3,L3,TRUE),2)&gt;VLOOKUP(D3,Parameters!$F$1:$G$4,2,FALSE),"Re-calculate", "OK")="OK",AN3,AN3+1)</f>
        <v>1</v>
      </c>
      <c r="AP3" s="107">
        <f>IF(IF(M3-ROUND(POISSON(AO3,L3,TRUE),2)&gt;VLOOKUP(D3,Parameters!$F$1:$G$4,2,FALSE),"Re-calculate", "OK")="OK",AO3,AO3+1)</f>
        <v>1</v>
      </c>
      <c r="AQ3" s="107">
        <f>IF(IF(M3-ROUND(POISSON(AP3,L3,TRUE),2)&gt;VLOOKUP(D3,Parameters!$F$1:$G$4,2,FALSE),"Re-calculate", "OK")="OK",AP3,AP3+1)</f>
        <v>1</v>
      </c>
      <c r="AR3" s="107">
        <f>IF(IF(M3-ROUND(POISSON(AQ3,L3,TRUE),2)&gt;VLOOKUP(D3,Parameters!$F$1:$G$4,2,FALSE),"Re-calculate", "OK")="OK",AQ3,AQ3+1)</f>
        <v>1</v>
      </c>
      <c r="AS3" s="107">
        <f>IF(IF(M3-ROUND(POISSON(AR3,L3,TRUE),2)&gt;VLOOKUP(D3,Parameters!$F$1:$G$4,2,FALSE),"Re-calculate", "OK")="OK",AR3,AR3+1)</f>
        <v>1</v>
      </c>
      <c r="AT3" s="107">
        <f>IF(IF(M3-ROUND(POISSON(AS3,L3,TRUE),2)&gt;VLOOKUP(D3,Parameters!$F$1:$G$4,2,FALSE),"Re-calculate", "OK")="OK",AS3,AS3+1)</f>
        <v>1</v>
      </c>
      <c r="AU3" s="107">
        <f>IF(IF(M3-ROUND(POISSON(AT3,L3,TRUE),2)&gt;VLOOKUP(D3,Parameters!$F$1:$G$4,2,FALSE),"Re-calculate", "OK")="OK",AT3,AT3+1)</f>
        <v>1</v>
      </c>
      <c r="AV3" s="107">
        <f>IF(IF(M3-ROUND(POISSON(AU3,L3,TRUE),2)&gt;VLOOKUP(D3,Parameters!$F$1:$G$4,2,FALSE),"Re-calculate", "OK")="OK",AU3,AU3+1)</f>
        <v>1</v>
      </c>
      <c r="AW3" s="107">
        <f>IF(IF(M3-ROUND(POISSON(AV3,L3,TRUE),2)&gt;VLOOKUP(D3,Parameters!$F$1:$G$4,2,FALSE),"Re-calculate", "OK")="OK",AV3,AV3+1)</f>
        <v>1</v>
      </c>
      <c r="AX3" s="107">
        <f>IF(IF(M3-ROUND(POISSON(AW3,L3,TRUE),2)&gt;VLOOKUP(D3,Parameters!$F$1:$G$4,2,FALSE),"Re-calculate", "OK")="OK",AW3,AW3+1)</f>
        <v>1</v>
      </c>
      <c r="AY3" s="107">
        <f>IF(IF(M3-ROUND(POISSON(AX3,L3,TRUE),2)&gt;VLOOKUP(D3,Parameters!$F$1:$G$4,2,FALSE),"Re-calculate", "OK")="OK",AX3,AX3+1)</f>
        <v>1</v>
      </c>
      <c r="AZ3" s="107">
        <f>IF(IF(M3-ROUND(POISSON(AY3,L3,TRUE),2)&gt;VLOOKUP(D3,Parameters!$F$1:$G$4,2,FALSE),"Re-calculate", "OK")="OK",AY3,AY3+1)</f>
        <v>1</v>
      </c>
      <c r="BA3" s="107">
        <f>IF(IF(M3-ROUND(POISSON(AZ3,L3,TRUE),2)&gt;VLOOKUP(D3,Parameters!$F$1:$G$4,2,FALSE),"Re-calculate", "OK")="OK",AZ3,AZ3+1)</f>
        <v>1</v>
      </c>
      <c r="BB3" s="107">
        <f>IF(IF(M3-ROUND(POISSON(BA3,L3,TRUE),2)&gt;VLOOKUP(D3,Parameters!$F$1:$G$4,2,FALSE),"Re-calculate", "OK")="OK",BA3,BA3+1)</f>
        <v>1</v>
      </c>
      <c r="BC3" s="107">
        <f>IF(IF(M3-ROUND(POISSON(BB3,L3,TRUE),2)&gt;VLOOKUP(D3,Parameters!$F$1:$G$4,2,FALSE),"Re-calculate", "OK")="OK",BB3,BB3+1)</f>
        <v>1</v>
      </c>
      <c r="BD3" s="107">
        <f>IF(IF(M3-ROUND(POISSON(BC3,L3,TRUE),2)&gt;VLOOKUP(D3,Parameters!$F$1:$G$4,2,FALSE),"Re-calculate", "OK")="OK",BC3,BC3+1)</f>
        <v>1</v>
      </c>
      <c r="BE3" s="107">
        <f>IF(IF(M3-ROUND(POISSON(BD3,L3,TRUE),2)&gt;VLOOKUP(D3,Parameters!$F$1:$G$4,2,FALSE),"Re-calculate", "OK")="OK",BD3,BD3+1)</f>
        <v>1</v>
      </c>
      <c r="BF3" s="113">
        <f t="shared" si="2"/>
        <v>0.97152499811249349</v>
      </c>
      <c r="BG3" s="113">
        <f t="shared" si="3"/>
        <v>-0.04</v>
      </c>
      <c r="BH3" s="113" t="str">
        <f>IF(BG3&gt;VLOOKUP(D3,Parameters!$F$1:$G$4,2,FALSE),"Re-Calculate","OK")</f>
        <v>OK</v>
      </c>
      <c r="BI3" s="107" t="str">
        <f t="shared" si="4"/>
        <v xml:space="preserve"> </v>
      </c>
      <c r="BJ3" s="107">
        <f t="shared" si="5"/>
        <v>0.26</v>
      </c>
      <c r="BK3" s="107" t="str">
        <f t="shared" si="6"/>
        <v xml:space="preserve"> </v>
      </c>
      <c r="BM3" s="107" t="str">
        <f t="shared" si="7"/>
        <v xml:space="preserve"> </v>
      </c>
      <c r="BN3" s="107">
        <f t="shared" si="8"/>
        <v>0.25259649950924834</v>
      </c>
      <c r="BO3" s="107" t="str">
        <f t="shared" si="9"/>
        <v xml:space="preserve"> </v>
      </c>
      <c r="BQ3" s="107" t="str">
        <f t="shared" si="10"/>
        <v xml:space="preserve"> </v>
      </c>
      <c r="BR3" s="107">
        <f t="shared" si="11"/>
        <v>2</v>
      </c>
      <c r="BS3" s="107" t="str">
        <f t="shared" si="12"/>
        <v xml:space="preserve"> </v>
      </c>
      <c r="BU3" s="107" t="str">
        <f t="shared" si="13"/>
        <v xml:space="preserve"> </v>
      </c>
      <c r="BV3" s="107">
        <f t="shared" si="14"/>
        <v>1.943049996224987</v>
      </c>
      <c r="BW3" s="107" t="str">
        <f t="shared" si="15"/>
        <v xml:space="preserve"> </v>
      </c>
    </row>
    <row r="4" spans="1:75" ht="12.75">
      <c r="A4" s="62" t="s">
        <v>149</v>
      </c>
      <c r="B4" s="116">
        <v>4000</v>
      </c>
      <c r="C4" s="116" t="s">
        <v>401</v>
      </c>
      <c r="D4" s="116">
        <v>2</v>
      </c>
      <c r="E4" s="107">
        <v>2</v>
      </c>
      <c r="F4" s="107">
        <v>120000</v>
      </c>
      <c r="G4" s="117">
        <v>0</v>
      </c>
      <c r="H4" s="118">
        <v>6100</v>
      </c>
      <c r="I4" s="107">
        <v>60</v>
      </c>
      <c r="J4" s="108">
        <v>39</v>
      </c>
      <c r="K4" s="109">
        <f>B4*' PROVISIONING Model'!I4*' PROVISIONING Model'!E4/(' PROVISIONING Model'!F4*POWER(10,' PROVISIONING Model'!G4))</f>
        <v>4</v>
      </c>
      <c r="L4" s="110">
        <f t="shared" si="0"/>
        <v>0.43</v>
      </c>
      <c r="M4" s="111">
        <f>VLOOKUP(D4,Parameters!$B$9:$C$11,2,FALSE)</f>
        <v>0.93</v>
      </c>
      <c r="N4" s="107">
        <f>VLOOKUP(D4,Parameters!$B$9:$D$11,3,FALSE)</f>
        <v>0.1</v>
      </c>
      <c r="O4" s="107" t="str">
        <f t="shared" si="1"/>
        <v>Yes</v>
      </c>
      <c r="P4" s="112">
        <f>IF(O4="Yes",IF(M4-ROUND(VLOOKUP(L4,'Poisson Distribution Table'!$A$4:$AO$2934,2,FALSE),2)&gt;VLOOKUP(D4,Parameters!$F$1:$G$4,2,FALSE),1,0),0)</f>
        <v>1</v>
      </c>
      <c r="Q4" s="112">
        <f>IF(M4-ROUND(POISSON(IF(O4="Yes",IF(M4-ROUND(VLOOKUP(L4,'Poisson Distribution Table'!$A$4:$AO$2934,2,FALSE),2)&gt;VLOOKUP(D4,Parameters!$F$1:$G$4,2,FALSE),1,0),0),L4,TRUE),2)&gt;VLOOKUP(D4,Parameters!$F$1:$G$4,2,FALSE),P4+1,P4)</f>
        <v>1</v>
      </c>
      <c r="R4" s="112">
        <f>IF(IF(M4-ROUND(POISSON(Q4,L4,TRUE),2)&gt;VLOOKUP(D4,Parameters!$F$1:$G$4,2,FALSE),"Re-calculate", "OK")="OK",Q4,Q4+1)</f>
        <v>1</v>
      </c>
      <c r="S4" s="112">
        <f>IF(IF(M4-ROUND(POISSON(IF(IF(M4-ROUND(POISSON(Q4,L4,TRUE),2)&gt;VLOOKUP(D4,Parameters!$F$1:$G$4,2,FALSE),"Re-calculate", "OK")="OK",Q4,Q4+1),L4,TRUE),2)&gt;VLOOKUP(D4,Parameters!$F$1:$G$4,2,FALSE),"Re-calculate", "OK")="OK",R4,R4+1)</f>
        <v>1</v>
      </c>
      <c r="T4" s="107">
        <f>IF(IF(M4-ROUND(POISSON(S4,L4,TRUE),2)&gt;VLOOKUP(D4,Parameters!$F$1:$G$4,2,FALSE),"Re-calculate", "OK")="OK",S4,S4+1)</f>
        <v>1</v>
      </c>
      <c r="U4" s="107">
        <f>IF(IF(M4-ROUND(POISSON(IF(IF(M4-ROUND(POISSON(S4,L4,TRUE),2)&gt;VLOOKUP(D4,Parameters!$F$1:$G$4,2,FALSE),"Re-calculate", "OK")="OK",S4,S4+1),L4,TRUE),2)&gt;VLOOKUP(D4,Parameters!$F$1:$G$4,2,FALSE),"Re-calculate", "OK")="OK",T4,T4+1)</f>
        <v>1</v>
      </c>
      <c r="V4" s="107">
        <f>IF(IF(M4-ROUND(POISSON(U4,L4,TRUE),2)&gt;VLOOKUP(D4,Parameters!$F$1:$G$4,2,FALSE),"Re-calculate", "OK")="OK",U4,U4+1)</f>
        <v>1</v>
      </c>
      <c r="W4" s="107">
        <f>IF(IF(M4-ROUND(POISSON(IF(IF(M4-ROUND(POISSON(U4,L4,TRUE),2)&gt;VLOOKUP(D4,Parameters!$F$1:$G$4,2,FALSE),"Re-calculate", "OK")="OK",U4,U4+1),L4,TRUE),2)&gt;VLOOKUP(D4,Parameters!$F$1:$G$4,2,FALSE),"Re-calculate", "OK")="OK",V4,V4+1)</f>
        <v>1</v>
      </c>
      <c r="X4" s="107">
        <f>IF(IF(M4-ROUND(POISSON(W4,L4,TRUE),2)&gt;VLOOKUP(D4,Parameters!$F$1:$G$4,2,FALSE),"Re-calculate", "OK")="OK",W4,W4+1)</f>
        <v>1</v>
      </c>
      <c r="Y4" s="107">
        <f>IF(IF(M4-ROUND(POISSON(X4,L4,TRUE),2)&gt;VLOOKUP(D4,Parameters!$F$1:$G$4,2,FALSE),"Re-calculate", "OK")="OK",X4,X4+1)</f>
        <v>1</v>
      </c>
      <c r="Z4" s="107">
        <f>IF(IF(M4-ROUND(POISSON(Y4,L4,TRUE),2)&gt;VLOOKUP(D4,Parameters!$F$1:$G$4,2,FALSE),"Re-calculate", "OK")="OK",Y4,Y4+1)</f>
        <v>1</v>
      </c>
      <c r="AA4" s="107">
        <f>IF(IF(M4-ROUND(POISSON(Z4,L4,TRUE),2)&gt;VLOOKUP(D4,Parameters!$F$1:$G$4,2,FALSE),"Re-calculate", "OK")="OK",Z4,Z4+1)</f>
        <v>1</v>
      </c>
      <c r="AB4" s="107">
        <f>IF(IF(M4-ROUND(POISSON(AA4,L4,TRUE),2)&gt;VLOOKUP(D4,Parameters!$F$1:$G$4,2,FALSE),"Re-calculate", "OK")="OK",AA4,AA4+1)</f>
        <v>1</v>
      </c>
      <c r="AC4" s="107">
        <f>IF(IF(M4-ROUND(POISSON(AB4,L4,TRUE),2)&gt;VLOOKUP(D4,Parameters!$F$1:$G$4,2,FALSE),"Re-calculate", "OK")="OK",AB4,AB4+1)</f>
        <v>1</v>
      </c>
      <c r="AD4" s="107">
        <f>IF(IF(M4-ROUND(POISSON(AC4,L4,TRUE),2)&gt;VLOOKUP(D4,Parameters!$F$1:$G$4,2,FALSE),"Re-calculate", "OK")="OK",AC4,AC4+1)</f>
        <v>1</v>
      </c>
      <c r="AE4" s="107">
        <f>IF(IF(M4-ROUND(POISSON(AD4,L4,TRUE),2)&gt;VLOOKUP(D4,Parameters!$F$1:$G$4,2,FALSE),"Re-calculate", "OK")="OK",AD4,AD4+1)</f>
        <v>1</v>
      </c>
      <c r="AF4" s="107">
        <f>IF(IF(M4-ROUND(POISSON(AE4,L4,TRUE),2)&gt;VLOOKUP(D4,Parameters!$F$1:$G$4,2,FALSE),"Re-calculate", "OK")="OK",AE4,AE4+1)</f>
        <v>1</v>
      </c>
      <c r="AG4" s="107">
        <f>IF(IF(M4-ROUND(POISSON(AF4,L4,TRUE),2)&gt;VLOOKUP(D4,Parameters!$F$1:$G$4,2,FALSE),"Re-calculate", "OK")="OK",AF4,AF4+1)</f>
        <v>1</v>
      </c>
      <c r="AH4" s="107">
        <f>IF(IF(M4-ROUND(POISSON(AG4,L4,TRUE),2)&gt;VLOOKUP(D4,Parameters!$F$1:$G$4,2,FALSE),"Re-calculate", "OK")="OK",AG4,AG4+1)</f>
        <v>1</v>
      </c>
      <c r="AI4" s="107">
        <f>IF(IF(M4-ROUND(POISSON(AH4,L4,TRUE),2)&gt;VLOOKUP(D4,Parameters!$F$1:$G$4,2,FALSE),"Re-calculate", "OK")="OK",AH4,AH4+1)</f>
        <v>1</v>
      </c>
      <c r="AJ4" s="107">
        <f>IF(IF(M4-ROUND(POISSON(AI4,L4,TRUE),2)&gt;VLOOKUP(D4,Parameters!$F$1:$G$4,2,FALSE),"Re-calculate", "OK")="OK",AI4,AI4+1)</f>
        <v>1</v>
      </c>
      <c r="AK4" s="107">
        <f>IF(IF(M4-ROUND(POISSON(AJ4,L4,TRUE),2)&gt;VLOOKUP(D4,Parameters!$F$1:$G$4,2,FALSE),"Re-calculate", "OK")="OK",AJ4,AJ4+1)</f>
        <v>1</v>
      </c>
      <c r="AL4" s="107">
        <f>IF(IF(M4-ROUND(POISSON(AK4,L4,TRUE),2)&gt;VLOOKUP(D4,Parameters!$F$1:$G$4,2,FALSE),"Re-calculate", "OK")="OK",AK4,AK4+1)</f>
        <v>1</v>
      </c>
      <c r="AM4" s="107">
        <f>IF(IF(M4-ROUND(POISSON(AL4,L4,TRUE),2)&gt;VLOOKUP(D4,Parameters!$F$1:$G$4,2,FALSE),"Re-calculate", "OK")="OK",AL4,AL4+1)</f>
        <v>1</v>
      </c>
      <c r="AN4" s="107">
        <f>IF(IF(M4-ROUND(POISSON(AM4,L4,TRUE),2)&gt;VLOOKUP(D4,Parameters!$F$1:$G$4,2,FALSE),"Re-calculate", "OK")="OK",AM4,AM4+1)</f>
        <v>1</v>
      </c>
      <c r="AO4" s="107">
        <f>IF(IF(M4-ROUND(POISSON(AN4,L4,TRUE),2)&gt;VLOOKUP(D4,Parameters!$F$1:$G$4,2,FALSE),"Re-calculate", "OK")="OK",AN4,AN4+1)</f>
        <v>1</v>
      </c>
      <c r="AP4" s="107">
        <f>IF(IF(M4-ROUND(POISSON(AO4,L4,TRUE),2)&gt;VLOOKUP(D4,Parameters!$F$1:$G$4,2,FALSE),"Re-calculate", "OK")="OK",AO4,AO4+1)</f>
        <v>1</v>
      </c>
      <c r="AQ4" s="107">
        <f>IF(IF(M4-ROUND(POISSON(AP4,L4,TRUE),2)&gt;VLOOKUP(D4,Parameters!$F$1:$G$4,2,FALSE),"Re-calculate", "OK")="OK",AP4,AP4+1)</f>
        <v>1</v>
      </c>
      <c r="AR4" s="107">
        <f>IF(IF(M4-ROUND(POISSON(AQ4,L4,TRUE),2)&gt;VLOOKUP(D4,Parameters!$F$1:$G$4,2,FALSE),"Re-calculate", "OK")="OK",AQ4,AQ4+1)</f>
        <v>1</v>
      </c>
      <c r="AS4" s="107">
        <f>IF(IF(M4-ROUND(POISSON(AR4,L4,TRUE),2)&gt;VLOOKUP(D4,Parameters!$F$1:$G$4,2,FALSE),"Re-calculate", "OK")="OK",AR4,AR4+1)</f>
        <v>1</v>
      </c>
      <c r="AT4" s="107">
        <f>IF(IF(M4-ROUND(POISSON(AS4,L4,TRUE),2)&gt;VLOOKUP(D4,Parameters!$F$1:$G$4,2,FALSE),"Re-calculate", "OK")="OK",AS4,AS4+1)</f>
        <v>1</v>
      </c>
      <c r="AU4" s="107">
        <f>IF(IF(M4-ROUND(POISSON(AT4,L4,TRUE),2)&gt;VLOOKUP(D4,Parameters!$F$1:$G$4,2,FALSE),"Re-calculate", "OK")="OK",AT4,AT4+1)</f>
        <v>1</v>
      </c>
      <c r="AV4" s="107">
        <f>IF(IF(M4-ROUND(POISSON(AU4,L4,TRUE),2)&gt;VLOOKUP(D4,Parameters!$F$1:$G$4,2,FALSE),"Re-calculate", "OK")="OK",AU4,AU4+1)</f>
        <v>1</v>
      </c>
      <c r="AW4" s="107">
        <f>IF(IF(M4-ROUND(POISSON(AV4,L4,TRUE),2)&gt;VLOOKUP(D4,Parameters!$F$1:$G$4,2,FALSE),"Re-calculate", "OK")="OK",AV4,AV4+1)</f>
        <v>1</v>
      </c>
      <c r="AX4" s="107">
        <f>IF(IF(M4-ROUND(POISSON(AW4,L4,TRUE),2)&gt;VLOOKUP(D4,Parameters!$F$1:$G$4,2,FALSE),"Re-calculate", "OK")="OK",AW4,AW4+1)</f>
        <v>1</v>
      </c>
      <c r="AY4" s="107">
        <f>IF(IF(M4-ROUND(POISSON(AX4,L4,TRUE),2)&gt;VLOOKUP(D4,Parameters!$F$1:$G$4,2,FALSE),"Re-calculate", "OK")="OK",AX4,AX4+1)</f>
        <v>1</v>
      </c>
      <c r="AZ4" s="107">
        <f>IF(IF(M4-ROUND(POISSON(AY4,L4,TRUE),2)&gt;VLOOKUP(D4,Parameters!$F$1:$G$4,2,FALSE),"Re-calculate", "OK")="OK",AY4,AY4+1)</f>
        <v>1</v>
      </c>
      <c r="BA4" s="107">
        <f>IF(IF(M4-ROUND(POISSON(AZ4,L4,TRUE),2)&gt;VLOOKUP(D4,Parameters!$F$1:$G$4,2,FALSE),"Re-calculate", "OK")="OK",AZ4,AZ4+1)</f>
        <v>1</v>
      </c>
      <c r="BB4" s="107">
        <f>IF(IF(M4-ROUND(POISSON(BA4,L4,TRUE),2)&gt;VLOOKUP(D4,Parameters!$F$1:$G$4,2,FALSE),"Re-calculate", "OK")="OK",BA4,BA4+1)</f>
        <v>1</v>
      </c>
      <c r="BC4" s="107">
        <f>IF(IF(M4-ROUND(POISSON(BB4,L4,TRUE),2)&gt;VLOOKUP(D4,Parameters!$F$1:$G$4,2,FALSE),"Re-calculate", "OK")="OK",BB4,BB4+1)</f>
        <v>1</v>
      </c>
      <c r="BD4" s="107">
        <f>IF(IF(M4-ROUND(POISSON(BC4,L4,TRUE),2)&gt;VLOOKUP(D4,Parameters!$F$1:$G$4,2,FALSE),"Re-calculate", "OK")="OK",BC4,BC4+1)</f>
        <v>1</v>
      </c>
      <c r="BE4" s="107">
        <f>IF(IF(M4-ROUND(POISSON(BD4,L4,TRUE),2)&gt;VLOOKUP(D4,Parameters!$F$1:$G$4,2,FALSE),"Re-calculate", "OK")="OK",BD4,BD4+1)</f>
        <v>1</v>
      </c>
      <c r="BF4" s="113">
        <f t="shared" si="2"/>
        <v>0.9302280054543427</v>
      </c>
      <c r="BG4" s="113">
        <f t="shared" si="3"/>
        <v>0</v>
      </c>
      <c r="BH4" s="113" t="str">
        <f>IF(BG4&gt;VLOOKUP(D4,Parameters!$F$1:$G$4,2,FALSE),"Re-Calculate","OK")</f>
        <v>OK</v>
      </c>
      <c r="BI4" s="107" t="str">
        <f t="shared" si="4"/>
        <v xml:space="preserve"> </v>
      </c>
      <c r="BJ4" s="107">
        <f t="shared" si="5"/>
        <v>0.43</v>
      </c>
      <c r="BK4" s="107" t="str">
        <f t="shared" si="6"/>
        <v xml:space="preserve"> </v>
      </c>
      <c r="BM4" s="107" t="str">
        <f t="shared" si="7"/>
        <v xml:space="preserve"> </v>
      </c>
      <c r="BN4" s="107">
        <f t="shared" si="8"/>
        <v>0.39999804234536734</v>
      </c>
      <c r="BO4" s="107" t="str">
        <f t="shared" si="9"/>
        <v xml:space="preserve"> </v>
      </c>
      <c r="BQ4" s="107" t="str">
        <f t="shared" si="10"/>
        <v xml:space="preserve"> </v>
      </c>
      <c r="BR4" s="107">
        <f t="shared" si="11"/>
        <v>4</v>
      </c>
      <c r="BS4" s="107" t="str">
        <f t="shared" si="12"/>
        <v xml:space="preserve"> </v>
      </c>
      <c r="BU4" s="107" t="str">
        <f t="shared" si="13"/>
        <v xml:space="preserve"> </v>
      </c>
      <c r="BV4" s="107">
        <f t="shared" si="14"/>
        <v>3.7209120218173708</v>
      </c>
      <c r="BW4" s="107" t="str">
        <f t="shared" si="15"/>
        <v xml:space="preserve"> </v>
      </c>
    </row>
    <row r="5" spans="1:75" ht="12.75">
      <c r="A5" s="59" t="s">
        <v>150</v>
      </c>
      <c r="B5" s="116">
        <v>4000</v>
      </c>
      <c r="C5" s="116" t="s">
        <v>401</v>
      </c>
      <c r="D5" s="116">
        <v>3</v>
      </c>
      <c r="E5" s="107">
        <v>4</v>
      </c>
      <c r="F5" s="107">
        <v>75600</v>
      </c>
      <c r="G5" s="117">
        <v>0</v>
      </c>
      <c r="H5" s="118">
        <v>117680</v>
      </c>
      <c r="I5" s="107">
        <v>60</v>
      </c>
      <c r="J5" s="108">
        <v>48</v>
      </c>
      <c r="K5" s="109">
        <f>B5*' PROVISIONING Model'!I5*' PROVISIONING Model'!E5/(' PROVISIONING Model'!F5*POWER(10,' PROVISIONING Model'!G5))</f>
        <v>12.698412698412698</v>
      </c>
      <c r="L5" s="110">
        <f t="shared" si="0"/>
        <v>1.67</v>
      </c>
      <c r="M5" s="111">
        <f>VLOOKUP(D5,Parameters!$B$9:$C$11,2,FALSE)</f>
        <v>0.91</v>
      </c>
      <c r="N5" s="107">
        <f>VLOOKUP(D5,Parameters!$B$9:$D$11,3,FALSE)</f>
        <v>0.1</v>
      </c>
      <c r="O5" s="107" t="str">
        <f t="shared" si="1"/>
        <v>Yes</v>
      </c>
      <c r="P5" s="112">
        <f>IF(O5="Yes",IF(M5-ROUND(VLOOKUP(L5,'Poisson Distribution Table'!$A$4:$AO$2934,2,FALSE),2)&gt;VLOOKUP(D5,Parameters!$F$1:$G$4,2,FALSE),1,0),0)</f>
        <v>1</v>
      </c>
      <c r="Q5" s="112">
        <f>IF(M5-ROUND(POISSON(IF(O5="Yes",IF(M5-ROUND(VLOOKUP(L5,'Poisson Distribution Table'!$A$4:$AO$2934,2,FALSE),2)&gt;VLOOKUP(D5,Parameters!$F$1:$G$4,2,FALSE),1,0),0),L5,TRUE),2)&gt;VLOOKUP(D5,Parameters!$F$1:$G$4,2,FALSE),P5+1,P5)</f>
        <v>2</v>
      </c>
      <c r="R5" s="112">
        <f>IF(IF(M5-ROUND(POISSON(Q5,L5,TRUE),2)&gt;VLOOKUP(D5,Parameters!$F$1:$G$4,2,FALSE),"Re-calculate", "OK")="OK",Q5,Q5+1)</f>
        <v>3</v>
      </c>
      <c r="S5" s="112">
        <f>IF(IF(M5-ROUND(POISSON(IF(IF(M5-ROUND(POISSON(Q5,L5,TRUE),2)&gt;VLOOKUP(D5,Parameters!$F$1:$G$4,2,FALSE),"Re-calculate", "OK")="OK",Q5,Q5+1),L5,TRUE),2)&gt;VLOOKUP(D5,Parameters!$F$1:$G$4,2,FALSE),"Re-calculate", "OK")="OK",R5,R5+1)</f>
        <v>3</v>
      </c>
      <c r="T5" s="107">
        <f>IF(IF(M5-ROUND(POISSON(S5,L5,TRUE),2)&gt;VLOOKUP(D5,Parameters!$F$1:$G$4,2,FALSE),"Re-calculate", "OK")="OK",S5,S5+1)</f>
        <v>3</v>
      </c>
      <c r="U5" s="107">
        <f>IF(IF(M5-ROUND(POISSON(IF(IF(M5-ROUND(POISSON(S5,L5,TRUE),2)&gt;VLOOKUP(D5,Parameters!$F$1:$G$4,2,FALSE),"Re-calculate", "OK")="OK",S5,S5+1),L5,TRUE),2)&gt;VLOOKUP(D5,Parameters!$F$1:$G$4,2,FALSE),"Re-calculate", "OK")="OK",T5,T5+1)</f>
        <v>3</v>
      </c>
      <c r="V5" s="107">
        <f>IF(IF(M5-ROUND(POISSON(U5,L5,TRUE),2)&gt;VLOOKUP(D5,Parameters!$F$1:$G$4,2,FALSE),"Re-calculate", "OK")="OK",U5,U5+1)</f>
        <v>3</v>
      </c>
      <c r="W5" s="107">
        <f>IF(IF(M5-ROUND(POISSON(IF(IF(M5-ROUND(POISSON(U5,L5,TRUE),2)&gt;VLOOKUP(D5,Parameters!$F$1:$G$4,2,FALSE),"Re-calculate", "OK")="OK",U5,U5+1),L5,TRUE),2)&gt;VLOOKUP(D5,Parameters!$F$1:$G$4,2,FALSE),"Re-calculate", "OK")="OK",V5,V5+1)</f>
        <v>3</v>
      </c>
      <c r="X5" s="107">
        <f>IF(IF(M5-ROUND(POISSON(W5,L5,TRUE),2)&gt;VLOOKUP(D5,Parameters!$F$1:$G$4,2,FALSE),"Re-calculate", "OK")="OK",W5,W5+1)</f>
        <v>3</v>
      </c>
      <c r="Y5" s="107">
        <f>IF(IF(M5-ROUND(POISSON(X5,L5,TRUE),2)&gt;VLOOKUP(D5,Parameters!$F$1:$G$4,2,FALSE),"Re-calculate", "OK")="OK",X5,X5+1)</f>
        <v>3</v>
      </c>
      <c r="Z5" s="107">
        <f>IF(IF(M5-ROUND(POISSON(Y5,L5,TRUE),2)&gt;VLOOKUP(D5,Parameters!$F$1:$G$4,2,FALSE),"Re-calculate", "OK")="OK",Y5,Y5+1)</f>
        <v>3</v>
      </c>
      <c r="AA5" s="107">
        <f>IF(IF(M5-ROUND(POISSON(Z5,L5,TRUE),2)&gt;VLOOKUP(D5,Parameters!$F$1:$G$4,2,FALSE),"Re-calculate", "OK")="OK",Z5,Z5+1)</f>
        <v>3</v>
      </c>
      <c r="AB5" s="107">
        <f>IF(IF(M5-ROUND(POISSON(AA5,L5,TRUE),2)&gt;VLOOKUP(D5,Parameters!$F$1:$G$4,2,FALSE),"Re-calculate", "OK")="OK",AA5,AA5+1)</f>
        <v>3</v>
      </c>
      <c r="AC5" s="107">
        <f>IF(IF(M5-ROUND(POISSON(AB5,L5,TRUE),2)&gt;VLOOKUP(D5,Parameters!$F$1:$G$4,2,FALSE),"Re-calculate", "OK")="OK",AB5,AB5+1)</f>
        <v>3</v>
      </c>
      <c r="AD5" s="107">
        <f>IF(IF(M5-ROUND(POISSON(AC5,L5,TRUE),2)&gt;VLOOKUP(D5,Parameters!$F$1:$G$4,2,FALSE),"Re-calculate", "OK")="OK",AC5,AC5+1)</f>
        <v>3</v>
      </c>
      <c r="AE5" s="107">
        <f>IF(IF(M5-ROUND(POISSON(AD5,L5,TRUE),2)&gt;VLOOKUP(D5,Parameters!$F$1:$G$4,2,FALSE),"Re-calculate", "OK")="OK",AD5,AD5+1)</f>
        <v>3</v>
      </c>
      <c r="AF5" s="107">
        <f>IF(IF(M5-ROUND(POISSON(AE5,L5,TRUE),2)&gt;VLOOKUP(D5,Parameters!$F$1:$G$4,2,FALSE),"Re-calculate", "OK")="OK",AE5,AE5+1)</f>
        <v>3</v>
      </c>
      <c r="AG5" s="107">
        <f>IF(IF(M5-ROUND(POISSON(AF5,L5,TRUE),2)&gt;VLOOKUP(D5,Parameters!$F$1:$G$4,2,FALSE),"Re-calculate", "OK")="OK",AF5,AF5+1)</f>
        <v>3</v>
      </c>
      <c r="AH5" s="107">
        <f>IF(IF(M5-ROUND(POISSON(AG5,L5,TRUE),2)&gt;VLOOKUP(D5,Parameters!$F$1:$G$4,2,FALSE),"Re-calculate", "OK")="OK",AG5,AG5+1)</f>
        <v>3</v>
      </c>
      <c r="AI5" s="107">
        <f>IF(IF(M5-ROUND(POISSON(AH5,L5,TRUE),2)&gt;VLOOKUP(D5,Parameters!$F$1:$G$4,2,FALSE),"Re-calculate", "OK")="OK",AH5,AH5+1)</f>
        <v>3</v>
      </c>
      <c r="AJ5" s="107">
        <f>IF(IF(M5-ROUND(POISSON(AI5,L5,TRUE),2)&gt;VLOOKUP(D5,Parameters!$F$1:$G$4,2,FALSE),"Re-calculate", "OK")="OK",AI5,AI5+1)</f>
        <v>3</v>
      </c>
      <c r="AK5" s="107">
        <f>IF(IF(M5-ROUND(POISSON(AJ5,L5,TRUE),2)&gt;VLOOKUP(D5,Parameters!$F$1:$G$4,2,FALSE),"Re-calculate", "OK")="OK",AJ5,AJ5+1)</f>
        <v>3</v>
      </c>
      <c r="AL5" s="107">
        <f>IF(IF(M5-ROUND(POISSON(AK5,L5,TRUE),2)&gt;VLOOKUP(D5,Parameters!$F$1:$G$4,2,FALSE),"Re-calculate", "OK")="OK",AK5,AK5+1)</f>
        <v>3</v>
      </c>
      <c r="AM5" s="107">
        <f>IF(IF(M5-ROUND(POISSON(AL5,L5,TRUE),2)&gt;VLOOKUP(D5,Parameters!$F$1:$G$4,2,FALSE),"Re-calculate", "OK")="OK",AL5,AL5+1)</f>
        <v>3</v>
      </c>
      <c r="AN5" s="107">
        <f>IF(IF(M5-ROUND(POISSON(AM5,L5,TRUE),2)&gt;VLOOKUP(D5,Parameters!$F$1:$G$4,2,FALSE),"Re-calculate", "OK")="OK",AM5,AM5+1)</f>
        <v>3</v>
      </c>
      <c r="AO5" s="107">
        <f>IF(IF(M5-ROUND(POISSON(AN5,L5,TRUE),2)&gt;VLOOKUP(D5,Parameters!$F$1:$G$4,2,FALSE),"Re-calculate", "OK")="OK",AN5,AN5+1)</f>
        <v>3</v>
      </c>
      <c r="AP5" s="107">
        <f>IF(IF(M5-ROUND(POISSON(AO5,L5,TRUE),2)&gt;VLOOKUP(D5,Parameters!$F$1:$G$4,2,FALSE),"Re-calculate", "OK")="OK",AO5,AO5+1)</f>
        <v>3</v>
      </c>
      <c r="AQ5" s="107">
        <f>IF(IF(M5-ROUND(POISSON(AP5,L5,TRUE),2)&gt;VLOOKUP(D5,Parameters!$F$1:$G$4,2,FALSE),"Re-calculate", "OK")="OK",AP5,AP5+1)</f>
        <v>3</v>
      </c>
      <c r="AR5" s="107">
        <f>IF(IF(M5-ROUND(POISSON(AQ5,L5,TRUE),2)&gt;VLOOKUP(D5,Parameters!$F$1:$G$4,2,FALSE),"Re-calculate", "OK")="OK",AQ5,AQ5+1)</f>
        <v>3</v>
      </c>
      <c r="AS5" s="107">
        <f>IF(IF(M5-ROUND(POISSON(AR5,L5,TRUE),2)&gt;VLOOKUP(D5,Parameters!$F$1:$G$4,2,FALSE),"Re-calculate", "OK")="OK",AR5,AR5+1)</f>
        <v>3</v>
      </c>
      <c r="AT5" s="107">
        <f>IF(IF(M5-ROUND(POISSON(AS5,L5,TRUE),2)&gt;VLOOKUP(D5,Parameters!$F$1:$G$4,2,FALSE),"Re-calculate", "OK")="OK",AS5,AS5+1)</f>
        <v>3</v>
      </c>
      <c r="AU5" s="107">
        <f>IF(IF(M5-ROUND(POISSON(AT5,L5,TRUE),2)&gt;VLOOKUP(D5,Parameters!$F$1:$G$4,2,FALSE),"Re-calculate", "OK")="OK",AT5,AT5+1)</f>
        <v>3</v>
      </c>
      <c r="AV5" s="107">
        <f>IF(IF(M5-ROUND(POISSON(AU5,L5,TRUE),2)&gt;VLOOKUP(D5,Parameters!$F$1:$G$4,2,FALSE),"Re-calculate", "OK")="OK",AU5,AU5+1)</f>
        <v>3</v>
      </c>
      <c r="AW5" s="107">
        <f>IF(IF(M5-ROUND(POISSON(AV5,L5,TRUE),2)&gt;VLOOKUP(D5,Parameters!$F$1:$G$4,2,FALSE),"Re-calculate", "OK")="OK",AV5,AV5+1)</f>
        <v>3</v>
      </c>
      <c r="AX5" s="107">
        <f>IF(IF(M5-ROUND(POISSON(AW5,L5,TRUE),2)&gt;VLOOKUP(D5,Parameters!$F$1:$G$4,2,FALSE),"Re-calculate", "OK")="OK",AW5,AW5+1)</f>
        <v>3</v>
      </c>
      <c r="AY5" s="107">
        <f>IF(IF(M5-ROUND(POISSON(AX5,L5,TRUE),2)&gt;VLOOKUP(D5,Parameters!$F$1:$G$4,2,FALSE),"Re-calculate", "OK")="OK",AX5,AX5+1)</f>
        <v>3</v>
      </c>
      <c r="AZ5" s="107">
        <f>IF(IF(M5-ROUND(POISSON(AY5,L5,TRUE),2)&gt;VLOOKUP(D5,Parameters!$F$1:$G$4,2,FALSE),"Re-calculate", "OK")="OK",AY5,AY5+1)</f>
        <v>3</v>
      </c>
      <c r="BA5" s="107">
        <f>IF(IF(M5-ROUND(POISSON(AZ5,L5,TRUE),2)&gt;VLOOKUP(D5,Parameters!$F$1:$G$4,2,FALSE),"Re-calculate", "OK")="OK",AZ5,AZ5+1)</f>
        <v>3</v>
      </c>
      <c r="BB5" s="107">
        <f>IF(IF(M5-ROUND(POISSON(BA5,L5,TRUE),2)&gt;VLOOKUP(D5,Parameters!$F$1:$G$4,2,FALSE),"Re-calculate", "OK")="OK",BA5,BA5+1)</f>
        <v>3</v>
      </c>
      <c r="BC5" s="107">
        <f>IF(IF(M5-ROUND(POISSON(BB5,L5,TRUE),2)&gt;VLOOKUP(D5,Parameters!$F$1:$G$4,2,FALSE),"Re-calculate", "OK")="OK",BB5,BB5+1)</f>
        <v>3</v>
      </c>
      <c r="BD5" s="107">
        <f>IF(IF(M5-ROUND(POISSON(BC5,L5,TRUE),2)&gt;VLOOKUP(D5,Parameters!$F$1:$G$4,2,FALSE),"Re-calculate", "OK")="OK",BC5,BC5+1)</f>
        <v>3</v>
      </c>
      <c r="BE5" s="107">
        <f>IF(IF(M5-ROUND(POISSON(BD5,L5,TRUE),2)&gt;VLOOKUP(D5,Parameters!$F$1:$G$4,2,FALSE),"Re-calculate", "OK")="OK",BD5,BD5+1)</f>
        <v>3</v>
      </c>
      <c r="BF5" s="113">
        <f t="shared" si="2"/>
        <v>0.91124640978057669</v>
      </c>
      <c r="BG5" s="113">
        <f t="shared" si="3"/>
        <v>0</v>
      </c>
      <c r="BH5" s="113" t="str">
        <f>IF(BG5&gt;VLOOKUP(D5,Parameters!$F$1:$G$4,2,FALSE),"Re-Calculate","OK")</f>
        <v>OK</v>
      </c>
      <c r="BI5" s="107" t="str">
        <f t="shared" si="4"/>
        <v xml:space="preserve"> </v>
      </c>
      <c r="BJ5" s="107" t="str">
        <f t="shared" si="5"/>
        <v xml:space="preserve"> </v>
      </c>
      <c r="BK5" s="107">
        <f t="shared" si="6"/>
        <v>1.67</v>
      </c>
      <c r="BM5" s="107" t="str">
        <f t="shared" si="7"/>
        <v xml:space="preserve"> </v>
      </c>
      <c r="BN5" s="107" t="str">
        <f t="shared" si="8"/>
        <v xml:space="preserve"> </v>
      </c>
      <c r="BO5" s="107">
        <f t="shared" si="9"/>
        <v>1.521781504333563</v>
      </c>
      <c r="BQ5" s="107" t="str">
        <f t="shared" si="10"/>
        <v xml:space="preserve"> </v>
      </c>
      <c r="BR5" s="107" t="str">
        <f t="shared" si="11"/>
        <v xml:space="preserve"> </v>
      </c>
      <c r="BS5" s="107">
        <f t="shared" si="12"/>
        <v>12.698412698412698</v>
      </c>
      <c r="BU5" s="107" t="str">
        <f t="shared" si="13"/>
        <v xml:space="preserve"> </v>
      </c>
      <c r="BV5" s="107" t="str">
        <f t="shared" si="14"/>
        <v xml:space="preserve"> </v>
      </c>
      <c r="BW5" s="107">
        <f t="shared" si="15"/>
        <v>11.571382981340657</v>
      </c>
    </row>
    <row r="6" spans="1:75" ht="12.75">
      <c r="A6" s="59" t="s">
        <v>151</v>
      </c>
      <c r="B6" s="116">
        <v>4000</v>
      </c>
      <c r="C6" s="116" t="s">
        <v>401</v>
      </c>
      <c r="D6" s="116">
        <v>2</v>
      </c>
      <c r="E6" s="107">
        <v>2</v>
      </c>
      <c r="F6" s="107">
        <v>7500</v>
      </c>
      <c r="G6" s="117">
        <v>0</v>
      </c>
      <c r="H6" s="118">
        <v>140502.45000000001</v>
      </c>
      <c r="I6" s="107">
        <v>60</v>
      </c>
      <c r="J6" s="108">
        <v>48</v>
      </c>
      <c r="K6" s="109">
        <f>B6*' PROVISIONING Model'!I6*' PROVISIONING Model'!E6/(' PROVISIONING Model'!F6*POWER(10,' PROVISIONING Model'!G6))</f>
        <v>64</v>
      </c>
      <c r="L6" s="110">
        <f t="shared" si="0"/>
        <v>8.42</v>
      </c>
      <c r="M6" s="111">
        <f>VLOOKUP(D6,Parameters!$B$9:$C$11,2,FALSE)</f>
        <v>0.93</v>
      </c>
      <c r="N6" s="107">
        <f>VLOOKUP(D6,Parameters!$B$9:$D$11,3,FALSE)</f>
        <v>0.1</v>
      </c>
      <c r="O6" s="107" t="str">
        <f t="shared" si="1"/>
        <v>Yes</v>
      </c>
      <c r="P6" s="112">
        <f>IF(O6="Yes",IF(M6-ROUND(VLOOKUP(L6,'Poisson Distribution Table'!$A$4:$AO$2934,2,FALSE),2)&gt;VLOOKUP(D6,Parameters!$F$1:$G$4,2,FALSE),1,0),0)</f>
        <v>1</v>
      </c>
      <c r="Q6" s="112">
        <f>IF(M6-ROUND(POISSON(IF(O6="Yes",IF(M6-ROUND(VLOOKUP(L6,'Poisson Distribution Table'!$A$4:$AO$2934,2,FALSE),2)&gt;VLOOKUP(D6,Parameters!$F$1:$G$4,2,FALSE),1,0),0),L6,TRUE),2)&gt;VLOOKUP(D6,Parameters!$F$1:$G$4,2,FALSE),P6+1,P6)</f>
        <v>2</v>
      </c>
      <c r="R6" s="112">
        <f>IF(IF(M6-ROUND(POISSON(Q6,L6,TRUE),2)&gt;VLOOKUP(D6,Parameters!$F$1:$G$4,2,FALSE),"Re-calculate", "OK")="OK",Q6,Q6+1)</f>
        <v>3</v>
      </c>
      <c r="S6" s="112">
        <f>IF(IF(M6-ROUND(POISSON(IF(IF(M6-ROUND(POISSON(Q6,L6,TRUE),2)&gt;VLOOKUP(D6,Parameters!$F$1:$G$4,2,FALSE),"Re-calculate", "OK")="OK",Q6,Q6+1),L6,TRUE),2)&gt;VLOOKUP(D6,Parameters!$F$1:$G$4,2,FALSE),"Re-calculate", "OK")="OK",R6,R6+1)</f>
        <v>4</v>
      </c>
      <c r="T6" s="107">
        <f>IF(IF(M6-ROUND(POISSON(S6,L6,TRUE),2)&gt;VLOOKUP(D6,Parameters!$F$1:$G$4,2,FALSE),"Re-calculate", "OK")="OK",S6,S6+1)</f>
        <v>5</v>
      </c>
      <c r="U6" s="107">
        <f>IF(IF(M6-ROUND(POISSON(IF(IF(M6-ROUND(POISSON(S6,L6,TRUE),2)&gt;VLOOKUP(D6,Parameters!$F$1:$G$4,2,FALSE),"Re-calculate", "OK")="OK",S6,S6+1),L6,TRUE),2)&gt;VLOOKUP(D6,Parameters!$F$1:$G$4,2,FALSE),"Re-calculate", "OK")="OK",T6,T6+1)</f>
        <v>6</v>
      </c>
      <c r="V6" s="107">
        <f>IF(IF(M6-ROUND(POISSON(U6,L6,TRUE),2)&gt;VLOOKUP(D6,Parameters!$F$1:$G$4,2,FALSE),"Re-calculate", "OK")="OK",U6,U6+1)</f>
        <v>7</v>
      </c>
      <c r="W6" s="107">
        <f>IF(IF(M6-ROUND(POISSON(IF(IF(M6-ROUND(POISSON(U6,L6,TRUE),2)&gt;VLOOKUP(D6,Parameters!$F$1:$G$4,2,FALSE),"Re-calculate", "OK")="OK",U6,U6+1),L6,TRUE),2)&gt;VLOOKUP(D6,Parameters!$F$1:$G$4,2,FALSE),"Re-calculate", "OK")="OK",V6,V6+1)</f>
        <v>8</v>
      </c>
      <c r="X6" s="107">
        <f>IF(IF(M6-ROUND(POISSON(W6,L6,TRUE),2)&gt;VLOOKUP(D6,Parameters!$F$1:$G$4,2,FALSE),"Re-calculate", "OK")="OK",W6,W6+1)</f>
        <v>9</v>
      </c>
      <c r="Y6" s="107">
        <f>IF(IF(M6-ROUND(POISSON(X6,L6,TRUE),2)&gt;VLOOKUP(D6,Parameters!$F$1:$G$4,2,FALSE),"Re-calculate", "OK")="OK",X6,X6+1)</f>
        <v>10</v>
      </c>
      <c r="Z6" s="107">
        <f>IF(IF(M6-ROUND(POISSON(Y6,L6,TRUE),2)&gt;VLOOKUP(D6,Parameters!$F$1:$G$4,2,FALSE),"Re-calculate", "OK")="OK",Y6,Y6+1)</f>
        <v>11</v>
      </c>
      <c r="AA6" s="107">
        <f>IF(IF(M6-ROUND(POISSON(Z6,L6,TRUE),2)&gt;VLOOKUP(D6,Parameters!$F$1:$G$4,2,FALSE),"Re-calculate", "OK")="OK",Z6,Z6+1)</f>
        <v>12</v>
      </c>
      <c r="AB6" s="107">
        <f>IF(IF(M6-ROUND(POISSON(AA6,L6,TRUE),2)&gt;VLOOKUP(D6,Parameters!$F$1:$G$4,2,FALSE),"Re-calculate", "OK")="OK",AA6,AA6+1)</f>
        <v>13</v>
      </c>
      <c r="AC6" s="107">
        <f>IF(IF(M6-ROUND(POISSON(AB6,L6,TRUE),2)&gt;VLOOKUP(D6,Parameters!$F$1:$G$4,2,FALSE),"Re-calculate", "OK")="OK",AB6,AB6+1)</f>
        <v>13</v>
      </c>
      <c r="AD6" s="107">
        <f>IF(IF(M6-ROUND(POISSON(AC6,L6,TRUE),2)&gt;VLOOKUP(D6,Parameters!$F$1:$G$4,2,FALSE),"Re-calculate", "OK")="OK",AC6,AC6+1)</f>
        <v>13</v>
      </c>
      <c r="AE6" s="107">
        <f>IF(IF(M6-ROUND(POISSON(AD6,L6,TRUE),2)&gt;VLOOKUP(D6,Parameters!$F$1:$G$4,2,FALSE),"Re-calculate", "OK")="OK",AD6,AD6+1)</f>
        <v>13</v>
      </c>
      <c r="AF6" s="107">
        <f>IF(IF(M6-ROUND(POISSON(AE6,L6,TRUE),2)&gt;VLOOKUP(D6,Parameters!$F$1:$G$4,2,FALSE),"Re-calculate", "OK")="OK",AE6,AE6+1)</f>
        <v>13</v>
      </c>
      <c r="AG6" s="107">
        <f>IF(IF(M6-ROUND(POISSON(AF6,L6,TRUE),2)&gt;VLOOKUP(D6,Parameters!$F$1:$G$4,2,FALSE),"Re-calculate", "OK")="OK",AF6,AF6+1)</f>
        <v>13</v>
      </c>
      <c r="AH6" s="107">
        <f>IF(IF(M6-ROUND(POISSON(AG6,L6,TRUE),2)&gt;VLOOKUP(D6,Parameters!$F$1:$G$4,2,FALSE),"Re-calculate", "OK")="OK",AG6,AG6+1)</f>
        <v>13</v>
      </c>
      <c r="AI6" s="107">
        <f>IF(IF(M6-ROUND(POISSON(AH6,L6,TRUE),2)&gt;VLOOKUP(D6,Parameters!$F$1:$G$4,2,FALSE),"Re-calculate", "OK")="OK",AH6,AH6+1)</f>
        <v>13</v>
      </c>
      <c r="AJ6" s="107">
        <f>IF(IF(M6-ROUND(POISSON(AI6,L6,TRUE),2)&gt;VLOOKUP(D6,Parameters!$F$1:$G$4,2,FALSE),"Re-calculate", "OK")="OK",AI6,AI6+1)</f>
        <v>13</v>
      </c>
      <c r="AK6" s="107">
        <f>IF(IF(M6-ROUND(POISSON(AJ6,L6,TRUE),2)&gt;VLOOKUP(D6,Parameters!$F$1:$G$4,2,FALSE),"Re-calculate", "OK")="OK",AJ6,AJ6+1)</f>
        <v>13</v>
      </c>
      <c r="AL6" s="107">
        <f>IF(IF(M6-ROUND(POISSON(AK6,L6,TRUE),2)&gt;VLOOKUP(D6,Parameters!$F$1:$G$4,2,FALSE),"Re-calculate", "OK")="OK",AK6,AK6+1)</f>
        <v>13</v>
      </c>
      <c r="AM6" s="107">
        <f>IF(IF(M6-ROUND(POISSON(AL6,L6,TRUE),2)&gt;VLOOKUP(D6,Parameters!$F$1:$G$4,2,FALSE),"Re-calculate", "OK")="OK",AL6,AL6+1)</f>
        <v>13</v>
      </c>
      <c r="AN6" s="107">
        <f>IF(IF(M6-ROUND(POISSON(AM6,L6,TRUE),2)&gt;VLOOKUP(D6,Parameters!$F$1:$G$4,2,FALSE),"Re-calculate", "OK")="OK",AM6,AM6+1)</f>
        <v>13</v>
      </c>
      <c r="AO6" s="107">
        <f>IF(IF(M6-ROUND(POISSON(AN6,L6,TRUE),2)&gt;VLOOKUP(D6,Parameters!$F$1:$G$4,2,FALSE),"Re-calculate", "OK")="OK",AN6,AN6+1)</f>
        <v>13</v>
      </c>
      <c r="AP6" s="107">
        <f>IF(IF(M6-ROUND(POISSON(AO6,L6,TRUE),2)&gt;VLOOKUP(D6,Parameters!$F$1:$G$4,2,FALSE),"Re-calculate", "OK")="OK",AO6,AO6+1)</f>
        <v>13</v>
      </c>
      <c r="AQ6" s="107">
        <f>IF(IF(M6-ROUND(POISSON(AP6,L6,TRUE),2)&gt;VLOOKUP(D6,Parameters!$F$1:$G$4,2,FALSE),"Re-calculate", "OK")="OK",AP6,AP6+1)</f>
        <v>13</v>
      </c>
      <c r="AR6" s="107">
        <f>IF(IF(M6-ROUND(POISSON(AQ6,L6,TRUE),2)&gt;VLOOKUP(D6,Parameters!$F$1:$G$4,2,FALSE),"Re-calculate", "OK")="OK",AQ6,AQ6+1)</f>
        <v>13</v>
      </c>
      <c r="AS6" s="107">
        <f>IF(IF(M6-ROUND(POISSON(AR6,L6,TRUE),2)&gt;VLOOKUP(D6,Parameters!$F$1:$G$4,2,FALSE),"Re-calculate", "OK")="OK",AR6,AR6+1)</f>
        <v>13</v>
      </c>
      <c r="AT6" s="107">
        <f>IF(IF(M6-ROUND(POISSON(AS6,L6,TRUE),2)&gt;VLOOKUP(D6,Parameters!$F$1:$G$4,2,FALSE),"Re-calculate", "OK")="OK",AS6,AS6+1)</f>
        <v>13</v>
      </c>
      <c r="AU6" s="107">
        <f>IF(IF(M6-ROUND(POISSON(AT6,L6,TRUE),2)&gt;VLOOKUP(D6,Parameters!$F$1:$G$4,2,FALSE),"Re-calculate", "OK")="OK",AT6,AT6+1)</f>
        <v>13</v>
      </c>
      <c r="AV6" s="107">
        <f>IF(IF(M6-ROUND(POISSON(AU6,L6,TRUE),2)&gt;VLOOKUP(D6,Parameters!$F$1:$G$4,2,FALSE),"Re-calculate", "OK")="OK",AU6,AU6+1)</f>
        <v>13</v>
      </c>
      <c r="AW6" s="107">
        <f>IF(IF(M6-ROUND(POISSON(AV6,L6,TRUE),2)&gt;VLOOKUP(D6,Parameters!$F$1:$G$4,2,FALSE),"Re-calculate", "OK")="OK",AV6,AV6+1)</f>
        <v>13</v>
      </c>
      <c r="AX6" s="107">
        <f>IF(IF(M6-ROUND(POISSON(AW6,L6,TRUE),2)&gt;VLOOKUP(D6,Parameters!$F$1:$G$4,2,FALSE),"Re-calculate", "OK")="OK",AW6,AW6+1)</f>
        <v>13</v>
      </c>
      <c r="AY6" s="107">
        <f>IF(IF(M6-ROUND(POISSON(AX6,L6,TRUE),2)&gt;VLOOKUP(D6,Parameters!$F$1:$G$4,2,FALSE),"Re-calculate", "OK")="OK",AX6,AX6+1)</f>
        <v>13</v>
      </c>
      <c r="AZ6" s="107">
        <f>IF(IF(M6-ROUND(POISSON(AY6,L6,TRUE),2)&gt;VLOOKUP(D6,Parameters!$F$1:$G$4,2,FALSE),"Re-calculate", "OK")="OK",AY6,AY6+1)</f>
        <v>13</v>
      </c>
      <c r="BA6" s="107">
        <f>IF(IF(M6-ROUND(POISSON(AZ6,L6,TRUE),2)&gt;VLOOKUP(D6,Parameters!$F$1:$G$4,2,FALSE),"Re-calculate", "OK")="OK",AZ6,AZ6+1)</f>
        <v>13</v>
      </c>
      <c r="BB6" s="107">
        <f>IF(IF(M6-ROUND(POISSON(BA6,L6,TRUE),2)&gt;VLOOKUP(D6,Parameters!$F$1:$G$4,2,FALSE),"Re-calculate", "OK")="OK",BA6,BA6+1)</f>
        <v>13</v>
      </c>
      <c r="BC6" s="107">
        <f>IF(IF(M6-ROUND(POISSON(BB6,L6,TRUE),2)&gt;VLOOKUP(D6,Parameters!$F$1:$G$4,2,FALSE),"Re-calculate", "OK")="OK",BB6,BB6+1)</f>
        <v>13</v>
      </c>
      <c r="BD6" s="107">
        <f>IF(IF(M6-ROUND(POISSON(BC6,L6,TRUE),2)&gt;VLOOKUP(D6,Parameters!$F$1:$G$4,2,FALSE),"Re-calculate", "OK")="OK",BC6,BC6+1)</f>
        <v>13</v>
      </c>
      <c r="BE6" s="107">
        <f>IF(IF(M6-ROUND(POISSON(BD6,L6,TRUE),2)&gt;VLOOKUP(D6,Parameters!$F$1:$G$4,2,FALSE),"Re-calculate", "OK")="OK",BD6,BD6+1)</f>
        <v>13</v>
      </c>
      <c r="BF6" s="113">
        <f t="shared" si="2"/>
        <v>0.95168277959523784</v>
      </c>
      <c r="BG6" s="113">
        <f t="shared" si="3"/>
        <v>-0.02</v>
      </c>
      <c r="BH6" s="113" t="str">
        <f>IF(BG6&gt;VLOOKUP(D6,Parameters!$F$1:$G$4,2,FALSE),"Re-Calculate","OK")</f>
        <v>OK</v>
      </c>
      <c r="BI6" s="107" t="str">
        <f t="shared" si="4"/>
        <v xml:space="preserve"> </v>
      </c>
      <c r="BJ6" s="107">
        <f t="shared" si="5"/>
        <v>8.42</v>
      </c>
      <c r="BK6" s="107" t="str">
        <f t="shared" si="6"/>
        <v xml:space="preserve"> </v>
      </c>
      <c r="BM6" s="107" t="str">
        <f t="shared" si="7"/>
        <v xml:space="preserve"> </v>
      </c>
      <c r="BN6" s="107">
        <f t="shared" si="8"/>
        <v>8.0131690041919033</v>
      </c>
      <c r="BO6" s="107" t="str">
        <f t="shared" si="9"/>
        <v xml:space="preserve"> </v>
      </c>
      <c r="BQ6" s="107" t="str">
        <f t="shared" si="10"/>
        <v xml:space="preserve"> </v>
      </c>
      <c r="BR6" s="107">
        <f t="shared" si="11"/>
        <v>64</v>
      </c>
      <c r="BS6" s="107" t="str">
        <f t="shared" si="12"/>
        <v xml:space="preserve"> </v>
      </c>
      <c r="BU6" s="107" t="str">
        <f t="shared" si="13"/>
        <v xml:space="preserve"> </v>
      </c>
      <c r="BV6" s="107">
        <f t="shared" si="14"/>
        <v>60.907697894095222</v>
      </c>
      <c r="BW6" s="107" t="str">
        <f t="shared" si="15"/>
        <v xml:space="preserve"> </v>
      </c>
    </row>
    <row r="7" spans="1:75" ht="12.75">
      <c r="A7" s="62" t="s">
        <v>152</v>
      </c>
      <c r="B7" s="116">
        <v>4000</v>
      </c>
      <c r="C7" s="116" t="s">
        <v>401</v>
      </c>
      <c r="D7" s="116">
        <v>2</v>
      </c>
      <c r="E7" s="107">
        <v>5</v>
      </c>
      <c r="F7" s="107">
        <v>30000</v>
      </c>
      <c r="G7" s="117">
        <v>0</v>
      </c>
      <c r="H7" s="118">
        <v>7441.22</v>
      </c>
      <c r="I7" s="107">
        <v>60</v>
      </c>
      <c r="J7" s="108">
        <v>48</v>
      </c>
      <c r="K7" s="109">
        <f>B7*' PROVISIONING Model'!I7*' PROVISIONING Model'!E7/(' PROVISIONING Model'!F7*POWER(10,' PROVISIONING Model'!G7))</f>
        <v>40</v>
      </c>
      <c r="L7" s="110">
        <f t="shared" si="0"/>
        <v>5.26</v>
      </c>
      <c r="M7" s="111">
        <f>VLOOKUP(D7,Parameters!$B$9:$C$11,2,FALSE)</f>
        <v>0.93</v>
      </c>
      <c r="N7" s="107">
        <f>VLOOKUP(D7,Parameters!$B$9:$D$11,3,FALSE)</f>
        <v>0.1</v>
      </c>
      <c r="O7" s="107" t="str">
        <f t="shared" si="1"/>
        <v>Yes</v>
      </c>
      <c r="P7" s="112">
        <f>IF(O7="Yes",IF(M7-ROUND(VLOOKUP(L7,'Poisson Distribution Table'!$A$4:$AO$2934,2,FALSE),2)&gt;VLOOKUP(D7,Parameters!$F$1:$G$4,2,FALSE),1,0),0)</f>
        <v>1</v>
      </c>
      <c r="Q7" s="112">
        <f>IF(M7-ROUND(POISSON(IF(O7="Yes",IF(M7-ROUND(VLOOKUP(L7,'Poisson Distribution Table'!$A$4:$AO$2934,2,FALSE),2)&gt;VLOOKUP(D7,Parameters!$F$1:$G$4,2,FALSE),1,0),0),L7,TRUE),2)&gt;VLOOKUP(D7,Parameters!$F$1:$G$4,2,FALSE),P7+1,P7)</f>
        <v>2</v>
      </c>
      <c r="R7" s="112">
        <f>IF(IF(M7-ROUND(POISSON(Q7,L7,TRUE),2)&gt;VLOOKUP(D7,Parameters!$F$1:$G$4,2,FALSE),"Re-calculate", "OK")="OK",Q7,Q7+1)</f>
        <v>3</v>
      </c>
      <c r="S7" s="112">
        <f>IF(IF(M7-ROUND(POISSON(IF(IF(M7-ROUND(POISSON(Q7,L7,TRUE),2)&gt;VLOOKUP(D7,Parameters!$F$1:$G$4,2,FALSE),"Re-calculate", "OK")="OK",Q7,Q7+1),L7,TRUE),2)&gt;VLOOKUP(D7,Parameters!$F$1:$G$4,2,FALSE),"Re-calculate", "OK")="OK",R7,R7+1)</f>
        <v>4</v>
      </c>
      <c r="T7" s="107">
        <f>IF(IF(M7-ROUND(POISSON(S7,L7,TRUE),2)&gt;VLOOKUP(D7,Parameters!$F$1:$G$4,2,FALSE),"Re-calculate", "OK")="OK",S7,S7+1)</f>
        <v>5</v>
      </c>
      <c r="U7" s="107">
        <f>IF(IF(M7-ROUND(POISSON(IF(IF(M7-ROUND(POISSON(S7,L7,TRUE),2)&gt;VLOOKUP(D7,Parameters!$F$1:$G$4,2,FALSE),"Re-calculate", "OK")="OK",S7,S7+1),L7,TRUE),2)&gt;VLOOKUP(D7,Parameters!$F$1:$G$4,2,FALSE),"Re-calculate", "OK")="OK",T7,T7+1)</f>
        <v>6</v>
      </c>
      <c r="V7" s="107">
        <f>IF(IF(M7-ROUND(POISSON(U7,L7,TRUE),2)&gt;VLOOKUP(D7,Parameters!$F$1:$G$4,2,FALSE),"Re-calculate", "OK")="OK",U7,U7+1)</f>
        <v>7</v>
      </c>
      <c r="W7" s="107">
        <f>IF(IF(M7-ROUND(POISSON(IF(IF(M7-ROUND(POISSON(U7,L7,TRUE),2)&gt;VLOOKUP(D7,Parameters!$F$1:$G$4,2,FALSE),"Re-calculate", "OK")="OK",U7,U7+1),L7,TRUE),2)&gt;VLOOKUP(D7,Parameters!$F$1:$G$4,2,FALSE),"Re-calculate", "OK")="OK",V7,V7+1)</f>
        <v>8</v>
      </c>
      <c r="X7" s="107">
        <f>IF(IF(M7-ROUND(POISSON(W7,L7,TRUE),2)&gt;VLOOKUP(D7,Parameters!$F$1:$G$4,2,FALSE),"Re-calculate", "OK")="OK",W7,W7+1)</f>
        <v>9</v>
      </c>
      <c r="Y7" s="107">
        <f>IF(IF(M7-ROUND(POISSON(X7,L7,TRUE),2)&gt;VLOOKUP(D7,Parameters!$F$1:$G$4,2,FALSE),"Re-calculate", "OK")="OK",X7,X7+1)</f>
        <v>9</v>
      </c>
      <c r="Z7" s="107">
        <f>IF(IF(M7-ROUND(POISSON(Y7,L7,TRUE),2)&gt;VLOOKUP(D7,Parameters!$F$1:$G$4,2,FALSE),"Re-calculate", "OK")="OK",Y7,Y7+1)</f>
        <v>9</v>
      </c>
      <c r="AA7" s="107">
        <f>IF(IF(M7-ROUND(POISSON(Z7,L7,TRUE),2)&gt;VLOOKUP(D7,Parameters!$F$1:$G$4,2,FALSE),"Re-calculate", "OK")="OK",Z7,Z7+1)</f>
        <v>9</v>
      </c>
      <c r="AB7" s="107">
        <f>IF(IF(M7-ROUND(POISSON(AA7,L7,TRUE),2)&gt;VLOOKUP(D7,Parameters!$F$1:$G$4,2,FALSE),"Re-calculate", "OK")="OK",AA7,AA7+1)</f>
        <v>9</v>
      </c>
      <c r="AC7" s="107">
        <f>IF(IF(M7-ROUND(POISSON(AB7,L7,TRUE),2)&gt;VLOOKUP(D7,Parameters!$F$1:$G$4,2,FALSE),"Re-calculate", "OK")="OK",AB7,AB7+1)</f>
        <v>9</v>
      </c>
      <c r="AD7" s="107">
        <f>IF(IF(M7-ROUND(POISSON(AC7,L7,TRUE),2)&gt;VLOOKUP(D7,Parameters!$F$1:$G$4,2,FALSE),"Re-calculate", "OK")="OK",AC7,AC7+1)</f>
        <v>9</v>
      </c>
      <c r="AE7" s="107">
        <f>IF(IF(M7-ROUND(POISSON(AD7,L7,TRUE),2)&gt;VLOOKUP(D7,Parameters!$F$1:$G$4,2,FALSE),"Re-calculate", "OK")="OK",AD7,AD7+1)</f>
        <v>9</v>
      </c>
      <c r="AF7" s="107">
        <f>IF(IF(M7-ROUND(POISSON(AE7,L7,TRUE),2)&gt;VLOOKUP(D7,Parameters!$F$1:$G$4,2,FALSE),"Re-calculate", "OK")="OK",AE7,AE7+1)</f>
        <v>9</v>
      </c>
      <c r="AG7" s="107">
        <f>IF(IF(M7-ROUND(POISSON(AF7,L7,TRUE),2)&gt;VLOOKUP(D7,Parameters!$F$1:$G$4,2,FALSE),"Re-calculate", "OK")="OK",AF7,AF7+1)</f>
        <v>9</v>
      </c>
      <c r="AH7" s="107">
        <f>IF(IF(M7-ROUND(POISSON(AG7,L7,TRUE),2)&gt;VLOOKUP(D7,Parameters!$F$1:$G$4,2,FALSE),"Re-calculate", "OK")="OK",AG7,AG7+1)</f>
        <v>9</v>
      </c>
      <c r="AI7" s="107">
        <f>IF(IF(M7-ROUND(POISSON(AH7,L7,TRUE),2)&gt;VLOOKUP(D7,Parameters!$F$1:$G$4,2,FALSE),"Re-calculate", "OK")="OK",AH7,AH7+1)</f>
        <v>9</v>
      </c>
      <c r="AJ7" s="107">
        <f>IF(IF(M7-ROUND(POISSON(AI7,L7,TRUE),2)&gt;VLOOKUP(D7,Parameters!$F$1:$G$4,2,FALSE),"Re-calculate", "OK")="OK",AI7,AI7+1)</f>
        <v>9</v>
      </c>
      <c r="AK7" s="107">
        <f>IF(IF(M7-ROUND(POISSON(AJ7,L7,TRUE),2)&gt;VLOOKUP(D7,Parameters!$F$1:$G$4,2,FALSE),"Re-calculate", "OK")="OK",AJ7,AJ7+1)</f>
        <v>9</v>
      </c>
      <c r="AL7" s="107">
        <f>IF(IF(M7-ROUND(POISSON(AK7,L7,TRUE),2)&gt;VLOOKUP(D7,Parameters!$F$1:$G$4,2,FALSE),"Re-calculate", "OK")="OK",AK7,AK7+1)</f>
        <v>9</v>
      </c>
      <c r="AM7" s="107">
        <f>IF(IF(M7-ROUND(POISSON(AL7,L7,TRUE),2)&gt;VLOOKUP(D7,Parameters!$F$1:$G$4,2,FALSE),"Re-calculate", "OK")="OK",AL7,AL7+1)</f>
        <v>9</v>
      </c>
      <c r="AN7" s="107">
        <f>IF(IF(M7-ROUND(POISSON(AM7,L7,TRUE),2)&gt;VLOOKUP(D7,Parameters!$F$1:$G$4,2,FALSE),"Re-calculate", "OK")="OK",AM7,AM7+1)</f>
        <v>9</v>
      </c>
      <c r="AO7" s="107">
        <f>IF(IF(M7-ROUND(POISSON(AN7,L7,TRUE),2)&gt;VLOOKUP(D7,Parameters!$F$1:$G$4,2,FALSE),"Re-calculate", "OK")="OK",AN7,AN7+1)</f>
        <v>9</v>
      </c>
      <c r="AP7" s="107">
        <f>IF(IF(M7-ROUND(POISSON(AO7,L7,TRUE),2)&gt;VLOOKUP(D7,Parameters!$F$1:$G$4,2,FALSE),"Re-calculate", "OK")="OK",AO7,AO7+1)</f>
        <v>9</v>
      </c>
      <c r="AQ7" s="107">
        <f>IF(IF(M7-ROUND(POISSON(AP7,L7,TRUE),2)&gt;VLOOKUP(D7,Parameters!$F$1:$G$4,2,FALSE),"Re-calculate", "OK")="OK",AP7,AP7+1)</f>
        <v>9</v>
      </c>
      <c r="AR7" s="107">
        <f>IF(IF(M7-ROUND(POISSON(AQ7,L7,TRUE),2)&gt;VLOOKUP(D7,Parameters!$F$1:$G$4,2,FALSE),"Re-calculate", "OK")="OK",AQ7,AQ7+1)</f>
        <v>9</v>
      </c>
      <c r="AS7" s="107">
        <f>IF(IF(M7-ROUND(POISSON(AR7,L7,TRUE),2)&gt;VLOOKUP(D7,Parameters!$F$1:$G$4,2,FALSE),"Re-calculate", "OK")="OK",AR7,AR7+1)</f>
        <v>9</v>
      </c>
      <c r="AT7" s="107">
        <f>IF(IF(M7-ROUND(POISSON(AS7,L7,TRUE),2)&gt;VLOOKUP(D7,Parameters!$F$1:$G$4,2,FALSE),"Re-calculate", "OK")="OK",AS7,AS7+1)</f>
        <v>9</v>
      </c>
      <c r="AU7" s="107">
        <f>IF(IF(M7-ROUND(POISSON(AT7,L7,TRUE),2)&gt;VLOOKUP(D7,Parameters!$F$1:$G$4,2,FALSE),"Re-calculate", "OK")="OK",AT7,AT7+1)</f>
        <v>9</v>
      </c>
      <c r="AV7" s="107">
        <f>IF(IF(M7-ROUND(POISSON(AU7,L7,TRUE),2)&gt;VLOOKUP(D7,Parameters!$F$1:$G$4,2,FALSE),"Re-calculate", "OK")="OK",AU7,AU7+1)</f>
        <v>9</v>
      </c>
      <c r="AW7" s="107">
        <f>IF(IF(M7-ROUND(POISSON(AV7,L7,TRUE),2)&gt;VLOOKUP(D7,Parameters!$F$1:$G$4,2,FALSE),"Re-calculate", "OK")="OK",AV7,AV7+1)</f>
        <v>9</v>
      </c>
      <c r="AX7" s="107">
        <f>IF(IF(M7-ROUND(POISSON(AW7,L7,TRUE),2)&gt;VLOOKUP(D7,Parameters!$F$1:$G$4,2,FALSE),"Re-calculate", "OK")="OK",AW7,AW7+1)</f>
        <v>9</v>
      </c>
      <c r="AY7" s="107">
        <f>IF(IF(M7-ROUND(POISSON(AX7,L7,TRUE),2)&gt;VLOOKUP(D7,Parameters!$F$1:$G$4,2,FALSE),"Re-calculate", "OK")="OK",AX7,AX7+1)</f>
        <v>9</v>
      </c>
      <c r="AZ7" s="107">
        <f>IF(IF(M7-ROUND(POISSON(AY7,L7,TRUE),2)&gt;VLOOKUP(D7,Parameters!$F$1:$G$4,2,FALSE),"Re-calculate", "OK")="OK",AY7,AY7+1)</f>
        <v>9</v>
      </c>
      <c r="BA7" s="107">
        <f>IF(IF(M7-ROUND(POISSON(AZ7,L7,TRUE),2)&gt;VLOOKUP(D7,Parameters!$F$1:$G$4,2,FALSE),"Re-calculate", "OK")="OK",AZ7,AZ7+1)</f>
        <v>9</v>
      </c>
      <c r="BB7" s="107">
        <f>IF(IF(M7-ROUND(POISSON(BA7,L7,TRUE),2)&gt;VLOOKUP(D7,Parameters!$F$1:$G$4,2,FALSE),"Re-calculate", "OK")="OK",BA7,BA7+1)</f>
        <v>9</v>
      </c>
      <c r="BC7" s="107">
        <f>IF(IF(M7-ROUND(POISSON(BB7,L7,TRUE),2)&gt;VLOOKUP(D7,Parameters!$F$1:$G$4,2,FALSE),"Re-calculate", "OK")="OK",BB7,BB7+1)</f>
        <v>9</v>
      </c>
      <c r="BD7" s="107">
        <f>IF(IF(M7-ROUND(POISSON(BC7,L7,TRUE),2)&gt;VLOOKUP(D7,Parameters!$F$1:$G$4,2,FALSE),"Re-calculate", "OK")="OK",BC7,BC7+1)</f>
        <v>9</v>
      </c>
      <c r="BE7" s="107">
        <f>IF(IF(M7-ROUND(POISSON(BD7,L7,TRUE),2)&gt;VLOOKUP(D7,Parameters!$F$1:$G$4,2,FALSE),"Re-calculate", "OK")="OK",BD7,BD7+1)</f>
        <v>9</v>
      </c>
      <c r="BF7" s="113">
        <f t="shared" si="2"/>
        <v>0.95773403470078844</v>
      </c>
      <c r="BG7" s="113">
        <f t="shared" si="3"/>
        <v>-0.03</v>
      </c>
      <c r="BH7" s="113" t="str">
        <f>IF(BG7&gt;VLOOKUP(D7,Parameters!$F$1:$G$4,2,FALSE),"Re-Calculate","OK")</f>
        <v>OK</v>
      </c>
      <c r="BI7" s="107" t="str">
        <f t="shared" si="4"/>
        <v xml:space="preserve"> </v>
      </c>
      <c r="BJ7" s="107">
        <f t="shared" si="5"/>
        <v>5.26</v>
      </c>
      <c r="BK7" s="107" t="str">
        <f t="shared" si="6"/>
        <v xml:space="preserve"> </v>
      </c>
      <c r="BM7" s="107" t="str">
        <f t="shared" si="7"/>
        <v xml:space="preserve"> </v>
      </c>
      <c r="BN7" s="107">
        <f t="shared" si="8"/>
        <v>5.0376810225261472</v>
      </c>
      <c r="BO7" s="107" t="str">
        <f t="shared" si="9"/>
        <v xml:space="preserve"> </v>
      </c>
      <c r="BQ7" s="107" t="str">
        <f t="shared" si="10"/>
        <v xml:space="preserve"> </v>
      </c>
      <c r="BR7" s="107">
        <f t="shared" si="11"/>
        <v>40</v>
      </c>
      <c r="BS7" s="107" t="str">
        <f t="shared" si="12"/>
        <v xml:space="preserve"> </v>
      </c>
      <c r="BU7" s="107" t="str">
        <f t="shared" si="13"/>
        <v xml:space="preserve"> </v>
      </c>
      <c r="BV7" s="107">
        <f t="shared" si="14"/>
        <v>38.30936138803154</v>
      </c>
      <c r="BW7" s="107" t="str">
        <f t="shared" si="15"/>
        <v xml:space="preserve"> </v>
      </c>
    </row>
    <row r="8" spans="1:75" ht="12.75">
      <c r="A8" s="62" t="s">
        <v>153</v>
      </c>
      <c r="B8" s="116">
        <v>4000</v>
      </c>
      <c r="C8" s="116" t="s">
        <v>401</v>
      </c>
      <c r="D8" s="116">
        <v>3</v>
      </c>
      <c r="E8" s="107">
        <v>4</v>
      </c>
      <c r="F8" s="107">
        <v>15000</v>
      </c>
      <c r="G8" s="117">
        <v>0</v>
      </c>
      <c r="H8" s="118">
        <v>8029.07</v>
      </c>
      <c r="I8" s="107">
        <v>60</v>
      </c>
      <c r="J8" s="108">
        <v>48</v>
      </c>
      <c r="K8" s="109">
        <f>B8*' PROVISIONING Model'!I8*' PROVISIONING Model'!E8/(' PROVISIONING Model'!F8*POWER(10,' PROVISIONING Model'!G8))</f>
        <v>64</v>
      </c>
      <c r="L8" s="110">
        <f t="shared" si="0"/>
        <v>8.42</v>
      </c>
      <c r="M8" s="111">
        <f>VLOOKUP(D8,Parameters!$B$9:$C$11,2,FALSE)</f>
        <v>0.91</v>
      </c>
      <c r="N8" s="107">
        <f>VLOOKUP(D8,Parameters!$B$9:$D$11,3,FALSE)</f>
        <v>0.1</v>
      </c>
      <c r="O8" s="107" t="str">
        <f t="shared" si="1"/>
        <v>Yes</v>
      </c>
      <c r="P8" s="112">
        <f>IF(O8="Yes",IF(M8-ROUND(VLOOKUP(L8,'Poisson Distribution Table'!$A$4:$AO$2934,2,FALSE),2)&gt;VLOOKUP(D8,Parameters!$F$1:$G$4,2,FALSE),1,0),0)</f>
        <v>1</v>
      </c>
      <c r="Q8" s="112">
        <f>IF(M8-ROUND(POISSON(IF(O8="Yes",IF(M8-ROUND(VLOOKUP(L8,'Poisson Distribution Table'!$A$4:$AO$2934,2,FALSE),2)&gt;VLOOKUP(D8,Parameters!$F$1:$G$4,2,FALSE),1,0),0),L8,TRUE),2)&gt;VLOOKUP(D8,Parameters!$F$1:$G$4,2,FALSE),P8+1,P8)</f>
        <v>2</v>
      </c>
      <c r="R8" s="112">
        <f>IF(IF(M8-ROUND(POISSON(Q8,L8,TRUE),2)&gt;VLOOKUP(D8,Parameters!$F$1:$G$4,2,FALSE),"Re-calculate", "OK")="OK",Q8,Q8+1)</f>
        <v>3</v>
      </c>
      <c r="S8" s="112">
        <f>IF(IF(M8-ROUND(POISSON(IF(IF(M8-ROUND(POISSON(Q8,L8,TRUE),2)&gt;VLOOKUP(D8,Parameters!$F$1:$G$4,2,FALSE),"Re-calculate", "OK")="OK",Q8,Q8+1),L8,TRUE),2)&gt;VLOOKUP(D8,Parameters!$F$1:$G$4,2,FALSE),"Re-calculate", "OK")="OK",R8,R8+1)</f>
        <v>4</v>
      </c>
      <c r="T8" s="107">
        <f>IF(IF(M8-ROUND(POISSON(S8,L8,TRUE),2)&gt;VLOOKUP(D8,Parameters!$F$1:$G$4,2,FALSE),"Re-calculate", "OK")="OK",S8,S8+1)</f>
        <v>5</v>
      </c>
      <c r="U8" s="107">
        <f>IF(IF(M8-ROUND(POISSON(IF(IF(M8-ROUND(POISSON(S8,L8,TRUE),2)&gt;VLOOKUP(D8,Parameters!$F$1:$G$4,2,FALSE),"Re-calculate", "OK")="OK",S8,S8+1),L8,TRUE),2)&gt;VLOOKUP(D8,Parameters!$F$1:$G$4,2,FALSE),"Re-calculate", "OK")="OK",T8,T8+1)</f>
        <v>6</v>
      </c>
      <c r="V8" s="107">
        <f>IF(IF(M8-ROUND(POISSON(U8,L8,TRUE),2)&gt;VLOOKUP(D8,Parameters!$F$1:$G$4,2,FALSE),"Re-calculate", "OK")="OK",U8,U8+1)</f>
        <v>7</v>
      </c>
      <c r="W8" s="107">
        <f>IF(IF(M8-ROUND(POISSON(IF(IF(M8-ROUND(POISSON(U8,L8,TRUE),2)&gt;VLOOKUP(D8,Parameters!$F$1:$G$4,2,FALSE),"Re-calculate", "OK")="OK",U8,U8+1),L8,TRUE),2)&gt;VLOOKUP(D8,Parameters!$F$1:$G$4,2,FALSE),"Re-calculate", "OK")="OK",V8,V8+1)</f>
        <v>8</v>
      </c>
      <c r="X8" s="107">
        <f>IF(IF(M8-ROUND(POISSON(W8,L8,TRUE),2)&gt;VLOOKUP(D8,Parameters!$F$1:$G$4,2,FALSE),"Re-calculate", "OK")="OK",W8,W8+1)</f>
        <v>9</v>
      </c>
      <c r="Y8" s="107">
        <f>IF(IF(M8-ROUND(POISSON(X8,L8,TRUE),2)&gt;VLOOKUP(D8,Parameters!$F$1:$G$4,2,FALSE),"Re-calculate", "OK")="OK",X8,X8+1)</f>
        <v>10</v>
      </c>
      <c r="Z8" s="107">
        <f>IF(IF(M8-ROUND(POISSON(Y8,L8,TRUE),2)&gt;VLOOKUP(D8,Parameters!$F$1:$G$4,2,FALSE),"Re-calculate", "OK")="OK",Y8,Y8+1)</f>
        <v>11</v>
      </c>
      <c r="AA8" s="107">
        <f>IF(IF(M8-ROUND(POISSON(Z8,L8,TRUE),2)&gt;VLOOKUP(D8,Parameters!$F$1:$G$4,2,FALSE),"Re-calculate", "OK")="OK",Z8,Z8+1)</f>
        <v>12</v>
      </c>
      <c r="AB8" s="107">
        <f>IF(IF(M8-ROUND(POISSON(AA8,L8,TRUE),2)&gt;VLOOKUP(D8,Parameters!$F$1:$G$4,2,FALSE),"Re-calculate", "OK")="OK",AA8,AA8+1)</f>
        <v>12</v>
      </c>
      <c r="AC8" s="107">
        <f>IF(IF(M8-ROUND(POISSON(AB8,L8,TRUE),2)&gt;VLOOKUP(D8,Parameters!$F$1:$G$4,2,FALSE),"Re-calculate", "OK")="OK",AB8,AB8+1)</f>
        <v>12</v>
      </c>
      <c r="AD8" s="107">
        <f>IF(IF(M8-ROUND(POISSON(AC8,L8,TRUE),2)&gt;VLOOKUP(D8,Parameters!$F$1:$G$4,2,FALSE),"Re-calculate", "OK")="OK",AC8,AC8+1)</f>
        <v>12</v>
      </c>
      <c r="AE8" s="107">
        <f>IF(IF(M8-ROUND(POISSON(AD8,L8,TRUE),2)&gt;VLOOKUP(D8,Parameters!$F$1:$G$4,2,FALSE),"Re-calculate", "OK")="OK",AD8,AD8+1)</f>
        <v>12</v>
      </c>
      <c r="AF8" s="107">
        <f>IF(IF(M8-ROUND(POISSON(AE8,L8,TRUE),2)&gt;VLOOKUP(D8,Parameters!$F$1:$G$4,2,FALSE),"Re-calculate", "OK")="OK",AE8,AE8+1)</f>
        <v>12</v>
      </c>
      <c r="AG8" s="107">
        <f>IF(IF(M8-ROUND(POISSON(AF8,L8,TRUE),2)&gt;VLOOKUP(D8,Parameters!$F$1:$G$4,2,FALSE),"Re-calculate", "OK")="OK",AF8,AF8+1)</f>
        <v>12</v>
      </c>
      <c r="AH8" s="107">
        <f>IF(IF(M8-ROUND(POISSON(AG8,L8,TRUE),2)&gt;VLOOKUP(D8,Parameters!$F$1:$G$4,2,FALSE),"Re-calculate", "OK")="OK",AG8,AG8+1)</f>
        <v>12</v>
      </c>
      <c r="AI8" s="107">
        <f>IF(IF(M8-ROUND(POISSON(AH8,L8,TRUE),2)&gt;VLOOKUP(D8,Parameters!$F$1:$G$4,2,FALSE),"Re-calculate", "OK")="OK",AH8,AH8+1)</f>
        <v>12</v>
      </c>
      <c r="AJ8" s="107">
        <f>IF(IF(M8-ROUND(POISSON(AI8,L8,TRUE),2)&gt;VLOOKUP(D8,Parameters!$F$1:$G$4,2,FALSE),"Re-calculate", "OK")="OK",AI8,AI8+1)</f>
        <v>12</v>
      </c>
      <c r="AK8" s="107">
        <f>IF(IF(M8-ROUND(POISSON(AJ8,L8,TRUE),2)&gt;VLOOKUP(D8,Parameters!$F$1:$G$4,2,FALSE),"Re-calculate", "OK")="OK",AJ8,AJ8+1)</f>
        <v>12</v>
      </c>
      <c r="AL8" s="107">
        <f>IF(IF(M8-ROUND(POISSON(AK8,L8,TRUE),2)&gt;VLOOKUP(D8,Parameters!$F$1:$G$4,2,FALSE),"Re-calculate", "OK")="OK",AK8,AK8+1)</f>
        <v>12</v>
      </c>
      <c r="AM8" s="107">
        <f>IF(IF(M8-ROUND(POISSON(AL8,L8,TRUE),2)&gt;VLOOKUP(D8,Parameters!$F$1:$G$4,2,FALSE),"Re-calculate", "OK")="OK",AL8,AL8+1)</f>
        <v>12</v>
      </c>
      <c r="AN8" s="107">
        <f>IF(IF(M8-ROUND(POISSON(AM8,L8,TRUE),2)&gt;VLOOKUP(D8,Parameters!$F$1:$G$4,2,FALSE),"Re-calculate", "OK")="OK",AM8,AM8+1)</f>
        <v>12</v>
      </c>
      <c r="AO8" s="107">
        <f>IF(IF(M8-ROUND(POISSON(AN8,L8,TRUE),2)&gt;VLOOKUP(D8,Parameters!$F$1:$G$4,2,FALSE),"Re-calculate", "OK")="OK",AN8,AN8+1)</f>
        <v>12</v>
      </c>
      <c r="AP8" s="107">
        <f>IF(IF(M8-ROUND(POISSON(AO8,L8,TRUE),2)&gt;VLOOKUP(D8,Parameters!$F$1:$G$4,2,FALSE),"Re-calculate", "OK")="OK",AO8,AO8+1)</f>
        <v>12</v>
      </c>
      <c r="AQ8" s="107">
        <f>IF(IF(M8-ROUND(POISSON(AP8,L8,TRUE),2)&gt;VLOOKUP(D8,Parameters!$F$1:$G$4,2,FALSE),"Re-calculate", "OK")="OK",AP8,AP8+1)</f>
        <v>12</v>
      </c>
      <c r="AR8" s="107">
        <f>IF(IF(M8-ROUND(POISSON(AQ8,L8,TRUE),2)&gt;VLOOKUP(D8,Parameters!$F$1:$G$4,2,FALSE),"Re-calculate", "OK")="OK",AQ8,AQ8+1)</f>
        <v>12</v>
      </c>
      <c r="AS8" s="107">
        <f>IF(IF(M8-ROUND(POISSON(AR8,L8,TRUE),2)&gt;VLOOKUP(D8,Parameters!$F$1:$G$4,2,FALSE),"Re-calculate", "OK")="OK",AR8,AR8+1)</f>
        <v>12</v>
      </c>
      <c r="AT8" s="107">
        <f>IF(IF(M8-ROUND(POISSON(AS8,L8,TRUE),2)&gt;VLOOKUP(D8,Parameters!$F$1:$G$4,2,FALSE),"Re-calculate", "OK")="OK",AS8,AS8+1)</f>
        <v>12</v>
      </c>
      <c r="AU8" s="107">
        <f>IF(IF(M8-ROUND(POISSON(AT8,L8,TRUE),2)&gt;VLOOKUP(D8,Parameters!$F$1:$G$4,2,FALSE),"Re-calculate", "OK")="OK",AT8,AT8+1)</f>
        <v>12</v>
      </c>
      <c r="AV8" s="107">
        <f>IF(IF(M8-ROUND(POISSON(AU8,L8,TRUE),2)&gt;VLOOKUP(D8,Parameters!$F$1:$G$4,2,FALSE),"Re-calculate", "OK")="OK",AU8,AU8+1)</f>
        <v>12</v>
      </c>
      <c r="AW8" s="107">
        <f>IF(IF(M8-ROUND(POISSON(AV8,L8,TRUE),2)&gt;VLOOKUP(D8,Parameters!$F$1:$G$4,2,FALSE),"Re-calculate", "OK")="OK",AV8,AV8+1)</f>
        <v>12</v>
      </c>
      <c r="AX8" s="107">
        <f>IF(IF(M8-ROUND(POISSON(AW8,L8,TRUE),2)&gt;VLOOKUP(D8,Parameters!$F$1:$G$4,2,FALSE),"Re-calculate", "OK")="OK",AW8,AW8+1)</f>
        <v>12</v>
      </c>
      <c r="AY8" s="107">
        <f>IF(IF(M8-ROUND(POISSON(AX8,L8,TRUE),2)&gt;VLOOKUP(D8,Parameters!$F$1:$G$4,2,FALSE),"Re-calculate", "OK")="OK",AX8,AX8+1)</f>
        <v>12</v>
      </c>
      <c r="AZ8" s="107">
        <f>IF(IF(M8-ROUND(POISSON(AY8,L8,TRUE),2)&gt;VLOOKUP(D8,Parameters!$F$1:$G$4,2,FALSE),"Re-calculate", "OK")="OK",AY8,AY8+1)</f>
        <v>12</v>
      </c>
      <c r="BA8" s="107">
        <f>IF(IF(M8-ROUND(POISSON(AZ8,L8,TRUE),2)&gt;VLOOKUP(D8,Parameters!$F$1:$G$4,2,FALSE),"Re-calculate", "OK")="OK",AZ8,AZ8+1)</f>
        <v>12</v>
      </c>
      <c r="BB8" s="107">
        <f>IF(IF(M8-ROUND(POISSON(BA8,L8,TRUE),2)&gt;VLOOKUP(D8,Parameters!$F$1:$G$4,2,FALSE),"Re-calculate", "OK")="OK",BA8,BA8+1)</f>
        <v>12</v>
      </c>
      <c r="BC8" s="107">
        <f>IF(IF(M8-ROUND(POISSON(BB8,L8,TRUE),2)&gt;VLOOKUP(D8,Parameters!$F$1:$G$4,2,FALSE),"Re-calculate", "OK")="OK",BB8,BB8+1)</f>
        <v>12</v>
      </c>
      <c r="BD8" s="107">
        <f>IF(IF(M8-ROUND(POISSON(BC8,L8,TRUE),2)&gt;VLOOKUP(D8,Parameters!$F$1:$G$4,2,FALSE),"Re-calculate", "OK")="OK",BC8,BC8+1)</f>
        <v>12</v>
      </c>
      <c r="BE8" s="107">
        <f>IF(IF(M8-ROUND(POISSON(BD8,L8,TRUE),2)&gt;VLOOKUP(D8,Parameters!$F$1:$G$4,2,FALSE),"Re-calculate", "OK")="OK",BD8,BD8+1)</f>
        <v>12</v>
      </c>
      <c r="BF8" s="113">
        <f t="shared" si="2"/>
        <v>0.91383701048609467</v>
      </c>
      <c r="BG8" s="113">
        <f t="shared" si="3"/>
        <v>0</v>
      </c>
      <c r="BH8" s="113" t="str">
        <f>IF(BG8&gt;VLOOKUP(D8,Parameters!$F$1:$G$4,2,FALSE),"Re-Calculate","OK")</f>
        <v>OK</v>
      </c>
      <c r="BI8" s="107" t="str">
        <f t="shared" si="4"/>
        <v xml:space="preserve"> </v>
      </c>
      <c r="BJ8" s="107" t="str">
        <f t="shared" si="5"/>
        <v xml:space="preserve"> </v>
      </c>
      <c r="BK8" s="107">
        <f t="shared" si="6"/>
        <v>8.42</v>
      </c>
      <c r="BM8" s="107" t="str">
        <f t="shared" si="7"/>
        <v xml:space="preserve"> </v>
      </c>
      <c r="BN8" s="107" t="str">
        <f t="shared" si="8"/>
        <v xml:space="preserve"> </v>
      </c>
      <c r="BO8" s="107">
        <f t="shared" si="9"/>
        <v>7.694507628292917</v>
      </c>
      <c r="BQ8" s="107" t="str">
        <f t="shared" si="10"/>
        <v xml:space="preserve"> </v>
      </c>
      <c r="BR8" s="107" t="str">
        <f t="shared" si="11"/>
        <v xml:space="preserve"> </v>
      </c>
      <c r="BS8" s="107">
        <f t="shared" si="12"/>
        <v>64</v>
      </c>
      <c r="BU8" s="107" t="str">
        <f t="shared" si="13"/>
        <v xml:space="preserve"> </v>
      </c>
      <c r="BV8" s="107" t="str">
        <f t="shared" si="14"/>
        <v xml:space="preserve"> </v>
      </c>
      <c r="BW8" s="107">
        <f t="shared" si="15"/>
        <v>58.485568671110059</v>
      </c>
    </row>
    <row r="9" spans="1:75" ht="12.75">
      <c r="A9" s="62" t="s">
        <v>154</v>
      </c>
      <c r="B9" s="116">
        <v>4000</v>
      </c>
      <c r="C9" s="116" t="s">
        <v>401</v>
      </c>
      <c r="D9" s="116">
        <v>2</v>
      </c>
      <c r="E9" s="107">
        <v>1</v>
      </c>
      <c r="F9" s="107">
        <v>11250</v>
      </c>
      <c r="G9" s="117">
        <v>0</v>
      </c>
      <c r="H9" s="118">
        <v>76480</v>
      </c>
      <c r="I9" s="107">
        <v>60</v>
      </c>
      <c r="J9" s="108">
        <v>48</v>
      </c>
      <c r="K9" s="109">
        <f>B9*' PROVISIONING Model'!I9*' PROVISIONING Model'!E9/(' PROVISIONING Model'!F9*POWER(10,' PROVISIONING Model'!G9))</f>
        <v>21.333333333333332</v>
      </c>
      <c r="L9" s="110">
        <f t="shared" si="0"/>
        <v>2.81</v>
      </c>
      <c r="M9" s="111">
        <f>VLOOKUP(D9,Parameters!$B$9:$C$11,2,FALSE)</f>
        <v>0.93</v>
      </c>
      <c r="N9" s="107">
        <f>VLOOKUP(D9,Parameters!$B$9:$D$11,3,FALSE)</f>
        <v>0.1</v>
      </c>
      <c r="O9" s="107" t="str">
        <f t="shared" si="1"/>
        <v>Yes</v>
      </c>
      <c r="P9" s="112">
        <f>IF(O9="Yes",IF(M9-ROUND(VLOOKUP(L9,'Poisson Distribution Table'!$A$4:$AO$2934,2,FALSE),2)&gt;VLOOKUP(D9,Parameters!$F$1:$G$4,2,FALSE),1,0),0)</f>
        <v>1</v>
      </c>
      <c r="Q9" s="112">
        <f>IF(M9-ROUND(POISSON(IF(O9="Yes",IF(M9-ROUND(VLOOKUP(L9,'Poisson Distribution Table'!$A$4:$AO$2934,2,FALSE),2)&gt;VLOOKUP(D9,Parameters!$F$1:$G$4,2,FALSE),1,0),0),L9,TRUE),2)&gt;VLOOKUP(D9,Parameters!$F$1:$G$4,2,FALSE),P9+1,P9)</f>
        <v>2</v>
      </c>
      <c r="R9" s="112">
        <f>IF(IF(M9-ROUND(POISSON(Q9,L9,TRUE),2)&gt;VLOOKUP(D9,Parameters!$F$1:$G$4,2,FALSE),"Re-calculate", "OK")="OK",Q9,Q9+1)</f>
        <v>3</v>
      </c>
      <c r="S9" s="112">
        <f>IF(IF(M9-ROUND(POISSON(IF(IF(M9-ROUND(POISSON(Q9,L9,TRUE),2)&gt;VLOOKUP(D9,Parameters!$F$1:$G$4,2,FALSE),"Re-calculate", "OK")="OK",Q9,Q9+1),L9,TRUE),2)&gt;VLOOKUP(D9,Parameters!$F$1:$G$4,2,FALSE),"Re-calculate", "OK")="OK",R9,R9+1)</f>
        <v>4</v>
      </c>
      <c r="T9" s="107">
        <f>IF(IF(M9-ROUND(POISSON(S9,L9,TRUE),2)&gt;VLOOKUP(D9,Parameters!$F$1:$G$4,2,FALSE),"Re-calculate", "OK")="OK",S9,S9+1)</f>
        <v>5</v>
      </c>
      <c r="U9" s="107">
        <f>IF(IF(M9-ROUND(POISSON(IF(IF(M9-ROUND(POISSON(S9,L9,TRUE),2)&gt;VLOOKUP(D9,Parameters!$F$1:$G$4,2,FALSE),"Re-calculate", "OK")="OK",S9,S9+1),L9,TRUE),2)&gt;VLOOKUP(D9,Parameters!$F$1:$G$4,2,FALSE),"Re-calculate", "OK")="OK",T9,T9+1)</f>
        <v>5</v>
      </c>
      <c r="V9" s="107">
        <f>IF(IF(M9-ROUND(POISSON(U9,L9,TRUE),2)&gt;VLOOKUP(D9,Parameters!$F$1:$G$4,2,FALSE),"Re-calculate", "OK")="OK",U9,U9+1)</f>
        <v>5</v>
      </c>
      <c r="W9" s="107">
        <f>IF(IF(M9-ROUND(POISSON(IF(IF(M9-ROUND(POISSON(U9,L9,TRUE),2)&gt;VLOOKUP(D9,Parameters!$F$1:$G$4,2,FALSE),"Re-calculate", "OK")="OK",U9,U9+1),L9,TRUE),2)&gt;VLOOKUP(D9,Parameters!$F$1:$G$4,2,FALSE),"Re-calculate", "OK")="OK",V9,V9+1)</f>
        <v>5</v>
      </c>
      <c r="X9" s="107">
        <f>IF(IF(M9-ROUND(POISSON(W9,L9,TRUE),2)&gt;VLOOKUP(D9,Parameters!$F$1:$G$4,2,FALSE),"Re-calculate", "OK")="OK",W9,W9+1)</f>
        <v>5</v>
      </c>
      <c r="Y9" s="107">
        <f>IF(IF(M9-ROUND(POISSON(X9,L9,TRUE),2)&gt;VLOOKUP(D9,Parameters!$F$1:$G$4,2,FALSE),"Re-calculate", "OK")="OK",X9,X9+1)</f>
        <v>5</v>
      </c>
      <c r="Z9" s="107">
        <f>IF(IF(M9-ROUND(POISSON(Y9,L9,TRUE),2)&gt;VLOOKUP(D9,Parameters!$F$1:$G$4,2,FALSE),"Re-calculate", "OK")="OK",Y9,Y9+1)</f>
        <v>5</v>
      </c>
      <c r="AA9" s="107">
        <f>IF(IF(M9-ROUND(POISSON(Z9,L9,TRUE),2)&gt;VLOOKUP(D9,Parameters!$F$1:$G$4,2,FALSE),"Re-calculate", "OK")="OK",Z9,Z9+1)</f>
        <v>5</v>
      </c>
      <c r="AB9" s="107">
        <f>IF(IF(M9-ROUND(POISSON(AA9,L9,TRUE),2)&gt;VLOOKUP(D9,Parameters!$F$1:$G$4,2,FALSE),"Re-calculate", "OK")="OK",AA9,AA9+1)</f>
        <v>5</v>
      </c>
      <c r="AC9" s="107">
        <f>IF(IF(M9-ROUND(POISSON(AB9,L9,TRUE),2)&gt;VLOOKUP(D9,Parameters!$F$1:$G$4,2,FALSE),"Re-calculate", "OK")="OK",AB9,AB9+1)</f>
        <v>5</v>
      </c>
      <c r="AD9" s="107">
        <f>IF(IF(M9-ROUND(POISSON(AC9,L9,TRUE),2)&gt;VLOOKUP(D9,Parameters!$F$1:$G$4,2,FALSE),"Re-calculate", "OK")="OK",AC9,AC9+1)</f>
        <v>5</v>
      </c>
      <c r="AE9" s="107">
        <f>IF(IF(M9-ROUND(POISSON(AD9,L9,TRUE),2)&gt;VLOOKUP(D9,Parameters!$F$1:$G$4,2,FALSE),"Re-calculate", "OK")="OK",AD9,AD9+1)</f>
        <v>5</v>
      </c>
      <c r="AF9" s="107">
        <f>IF(IF(M9-ROUND(POISSON(AE9,L9,TRUE),2)&gt;VLOOKUP(D9,Parameters!$F$1:$G$4,2,FALSE),"Re-calculate", "OK")="OK",AE9,AE9+1)</f>
        <v>5</v>
      </c>
      <c r="AG9" s="107">
        <f>IF(IF(M9-ROUND(POISSON(AF9,L9,TRUE),2)&gt;VLOOKUP(D9,Parameters!$F$1:$G$4,2,FALSE),"Re-calculate", "OK")="OK",AF9,AF9+1)</f>
        <v>5</v>
      </c>
      <c r="AH9" s="107">
        <f>IF(IF(M9-ROUND(POISSON(AG9,L9,TRUE),2)&gt;VLOOKUP(D9,Parameters!$F$1:$G$4,2,FALSE),"Re-calculate", "OK")="OK",AG9,AG9+1)</f>
        <v>5</v>
      </c>
      <c r="AI9" s="107">
        <f>IF(IF(M9-ROUND(POISSON(AH9,L9,TRUE),2)&gt;VLOOKUP(D9,Parameters!$F$1:$G$4,2,FALSE),"Re-calculate", "OK")="OK",AH9,AH9+1)</f>
        <v>5</v>
      </c>
      <c r="AJ9" s="107">
        <f>IF(IF(M9-ROUND(POISSON(AI9,L9,TRUE),2)&gt;VLOOKUP(D9,Parameters!$F$1:$G$4,2,FALSE),"Re-calculate", "OK")="OK",AI9,AI9+1)</f>
        <v>5</v>
      </c>
      <c r="AK9" s="107">
        <f>IF(IF(M9-ROUND(POISSON(AJ9,L9,TRUE),2)&gt;VLOOKUP(D9,Parameters!$F$1:$G$4,2,FALSE),"Re-calculate", "OK")="OK",AJ9,AJ9+1)</f>
        <v>5</v>
      </c>
      <c r="AL9" s="107">
        <f>IF(IF(M9-ROUND(POISSON(AK9,L9,TRUE),2)&gt;VLOOKUP(D9,Parameters!$F$1:$G$4,2,FALSE),"Re-calculate", "OK")="OK",AK9,AK9+1)</f>
        <v>5</v>
      </c>
      <c r="AM9" s="107">
        <f>IF(IF(M9-ROUND(POISSON(AL9,L9,TRUE),2)&gt;VLOOKUP(D9,Parameters!$F$1:$G$4,2,FALSE),"Re-calculate", "OK")="OK",AL9,AL9+1)</f>
        <v>5</v>
      </c>
      <c r="AN9" s="107">
        <f>IF(IF(M9-ROUND(POISSON(AM9,L9,TRUE),2)&gt;VLOOKUP(D9,Parameters!$F$1:$G$4,2,FALSE),"Re-calculate", "OK")="OK",AM9,AM9+1)</f>
        <v>5</v>
      </c>
      <c r="AO9" s="107">
        <f>IF(IF(M9-ROUND(POISSON(AN9,L9,TRUE),2)&gt;VLOOKUP(D9,Parameters!$F$1:$G$4,2,FALSE),"Re-calculate", "OK")="OK",AN9,AN9+1)</f>
        <v>5</v>
      </c>
      <c r="AP9" s="107">
        <f>IF(IF(M9-ROUND(POISSON(AO9,L9,TRUE),2)&gt;VLOOKUP(D9,Parameters!$F$1:$G$4,2,FALSE),"Re-calculate", "OK")="OK",AO9,AO9+1)</f>
        <v>5</v>
      </c>
      <c r="AQ9" s="107">
        <f>IF(IF(M9-ROUND(POISSON(AP9,L9,TRUE),2)&gt;VLOOKUP(D9,Parameters!$F$1:$G$4,2,FALSE),"Re-calculate", "OK")="OK",AP9,AP9+1)</f>
        <v>5</v>
      </c>
      <c r="AR9" s="107">
        <f>IF(IF(M9-ROUND(POISSON(AQ9,L9,TRUE),2)&gt;VLOOKUP(D9,Parameters!$F$1:$G$4,2,FALSE),"Re-calculate", "OK")="OK",AQ9,AQ9+1)</f>
        <v>5</v>
      </c>
      <c r="AS9" s="107">
        <f>IF(IF(M9-ROUND(POISSON(AR9,L9,TRUE),2)&gt;VLOOKUP(D9,Parameters!$F$1:$G$4,2,FALSE),"Re-calculate", "OK")="OK",AR9,AR9+1)</f>
        <v>5</v>
      </c>
      <c r="AT9" s="107">
        <f>IF(IF(M9-ROUND(POISSON(AS9,L9,TRUE),2)&gt;VLOOKUP(D9,Parameters!$F$1:$G$4,2,FALSE),"Re-calculate", "OK")="OK",AS9,AS9+1)</f>
        <v>5</v>
      </c>
      <c r="AU9" s="107">
        <f>IF(IF(M9-ROUND(POISSON(AT9,L9,TRUE),2)&gt;VLOOKUP(D9,Parameters!$F$1:$G$4,2,FALSE),"Re-calculate", "OK")="OK",AT9,AT9+1)</f>
        <v>5</v>
      </c>
      <c r="AV9" s="107">
        <f>IF(IF(M9-ROUND(POISSON(AU9,L9,TRUE),2)&gt;VLOOKUP(D9,Parameters!$F$1:$G$4,2,FALSE),"Re-calculate", "OK")="OK",AU9,AU9+1)</f>
        <v>5</v>
      </c>
      <c r="AW9" s="107">
        <f>IF(IF(M9-ROUND(POISSON(AV9,L9,TRUE),2)&gt;VLOOKUP(D9,Parameters!$F$1:$G$4,2,FALSE),"Re-calculate", "OK")="OK",AV9,AV9+1)</f>
        <v>5</v>
      </c>
      <c r="AX9" s="107">
        <f>IF(IF(M9-ROUND(POISSON(AW9,L9,TRUE),2)&gt;VLOOKUP(D9,Parameters!$F$1:$G$4,2,FALSE),"Re-calculate", "OK")="OK",AW9,AW9+1)</f>
        <v>5</v>
      </c>
      <c r="AY9" s="107">
        <f>IF(IF(M9-ROUND(POISSON(AX9,L9,TRUE),2)&gt;VLOOKUP(D9,Parameters!$F$1:$G$4,2,FALSE),"Re-calculate", "OK")="OK",AX9,AX9+1)</f>
        <v>5</v>
      </c>
      <c r="AZ9" s="107">
        <f>IF(IF(M9-ROUND(POISSON(AY9,L9,TRUE),2)&gt;VLOOKUP(D9,Parameters!$F$1:$G$4,2,FALSE),"Re-calculate", "OK")="OK",AY9,AY9+1)</f>
        <v>5</v>
      </c>
      <c r="BA9" s="107">
        <f>IF(IF(M9-ROUND(POISSON(AZ9,L9,TRUE),2)&gt;VLOOKUP(D9,Parameters!$F$1:$G$4,2,FALSE),"Re-calculate", "OK")="OK",AZ9,AZ9+1)</f>
        <v>5</v>
      </c>
      <c r="BB9" s="107">
        <f>IF(IF(M9-ROUND(POISSON(BA9,L9,TRUE),2)&gt;VLOOKUP(D9,Parameters!$F$1:$G$4,2,FALSE),"Re-calculate", "OK")="OK",BA9,BA9+1)</f>
        <v>5</v>
      </c>
      <c r="BC9" s="107">
        <f>IF(IF(M9-ROUND(POISSON(BB9,L9,TRUE),2)&gt;VLOOKUP(D9,Parameters!$F$1:$G$4,2,FALSE),"Re-calculate", "OK")="OK",BB9,BB9+1)</f>
        <v>5</v>
      </c>
      <c r="BD9" s="107">
        <f>IF(IF(M9-ROUND(POISSON(BC9,L9,TRUE),2)&gt;VLOOKUP(D9,Parameters!$F$1:$G$4,2,FALSE),"Re-calculate", "OK")="OK",BC9,BC9+1)</f>
        <v>5</v>
      </c>
      <c r="BE9" s="107">
        <f>IF(IF(M9-ROUND(POISSON(BD9,L9,TRUE),2)&gt;VLOOKUP(D9,Parameters!$F$1:$G$4,2,FALSE),"Re-calculate", "OK")="OK",BD9,BD9+1)</f>
        <v>5</v>
      </c>
      <c r="BF9" s="113">
        <f t="shared" si="2"/>
        <v>0.93401412440653209</v>
      </c>
      <c r="BG9" s="113">
        <f t="shared" si="3"/>
        <v>0</v>
      </c>
      <c r="BH9" s="113" t="str">
        <f>IF(BG9&gt;VLOOKUP(D9,Parameters!$F$1:$G$4,2,FALSE),"Re-Calculate","OK")</f>
        <v>OK</v>
      </c>
      <c r="BI9" s="107" t="str">
        <f t="shared" si="4"/>
        <v xml:space="preserve"> </v>
      </c>
      <c r="BJ9" s="107">
        <f t="shared" si="5"/>
        <v>2.81</v>
      </c>
      <c r="BK9" s="107" t="str">
        <f t="shared" si="6"/>
        <v xml:space="preserve"> </v>
      </c>
      <c r="BM9" s="107" t="str">
        <f t="shared" si="7"/>
        <v xml:space="preserve"> </v>
      </c>
      <c r="BN9" s="107">
        <f t="shared" si="8"/>
        <v>2.6245796895823554</v>
      </c>
      <c r="BO9" s="107" t="str">
        <f t="shared" si="9"/>
        <v xml:space="preserve"> </v>
      </c>
      <c r="BQ9" s="107" t="str">
        <f t="shared" si="10"/>
        <v xml:space="preserve"> </v>
      </c>
      <c r="BR9" s="107">
        <f t="shared" si="11"/>
        <v>21.333333333333332</v>
      </c>
      <c r="BS9" s="107" t="str">
        <f t="shared" si="12"/>
        <v xml:space="preserve"> </v>
      </c>
      <c r="BU9" s="107" t="str">
        <f t="shared" si="13"/>
        <v xml:space="preserve"> </v>
      </c>
      <c r="BV9" s="107">
        <f t="shared" si="14"/>
        <v>19.925634654006018</v>
      </c>
      <c r="BW9" s="107" t="str">
        <f t="shared" si="15"/>
        <v xml:space="preserve"> </v>
      </c>
    </row>
    <row r="10" spans="1:75" ht="12.75">
      <c r="A10" s="62" t="s">
        <v>155</v>
      </c>
      <c r="B10" s="116">
        <v>4000</v>
      </c>
      <c r="C10" s="116" t="s">
        <v>401</v>
      </c>
      <c r="D10" s="116">
        <v>3</v>
      </c>
      <c r="E10" s="107">
        <v>9</v>
      </c>
      <c r="F10" s="107">
        <v>30000</v>
      </c>
      <c r="G10" s="117">
        <v>0</v>
      </c>
      <c r="H10" s="118">
        <v>2968.04</v>
      </c>
      <c r="I10" s="107">
        <v>60</v>
      </c>
      <c r="J10" s="108">
        <v>48</v>
      </c>
      <c r="K10" s="109">
        <f>B10*' PROVISIONING Model'!I10*' PROVISIONING Model'!E10/(' PROVISIONING Model'!F10*POWER(10,' PROVISIONING Model'!G10))</f>
        <v>72</v>
      </c>
      <c r="L10" s="110">
        <f t="shared" si="0"/>
        <v>9.4700000000000006</v>
      </c>
      <c r="M10" s="111">
        <f>VLOOKUP(D10,Parameters!$B$9:$C$11,2,FALSE)</f>
        <v>0.91</v>
      </c>
      <c r="N10" s="107">
        <f>VLOOKUP(D10,Parameters!$B$9:$D$11,3,FALSE)</f>
        <v>0.1</v>
      </c>
      <c r="O10" s="107" t="str">
        <f t="shared" si="1"/>
        <v>Yes</v>
      </c>
      <c r="P10" s="112">
        <f>IF(O10="Yes",IF(M10-ROUND(VLOOKUP(L10,'Poisson Distribution Table'!$A$4:$AO$2934,2,FALSE),2)&gt;VLOOKUP(D10,Parameters!$F$1:$G$4,2,FALSE),1,0),0)</f>
        <v>1</v>
      </c>
      <c r="Q10" s="112">
        <f>IF(M10-ROUND(POISSON(IF(O10="Yes",IF(M10-ROUND(VLOOKUP(L10,'Poisson Distribution Table'!$A$4:$AO$2934,2,FALSE),2)&gt;VLOOKUP(D10,Parameters!$F$1:$G$4,2,FALSE),1,0),0),L10,TRUE),2)&gt;VLOOKUP(D10,Parameters!$F$1:$G$4,2,FALSE),P10+1,P10)</f>
        <v>2</v>
      </c>
      <c r="R10" s="112">
        <f>IF(IF(M10-ROUND(POISSON(Q10,L10,TRUE),2)&gt;VLOOKUP(D10,Parameters!$F$1:$G$4,2,FALSE),"Re-calculate", "OK")="OK",Q10,Q10+1)</f>
        <v>3</v>
      </c>
      <c r="S10" s="112">
        <f>IF(IF(M10-ROUND(POISSON(IF(IF(M10-ROUND(POISSON(Q10,L10,TRUE),2)&gt;VLOOKUP(D10,Parameters!$F$1:$G$4,2,FALSE),"Re-calculate", "OK")="OK",Q10,Q10+1),L10,TRUE),2)&gt;VLOOKUP(D10,Parameters!$F$1:$G$4,2,FALSE),"Re-calculate", "OK")="OK",R10,R10+1)</f>
        <v>4</v>
      </c>
      <c r="T10" s="107">
        <f>IF(IF(M10-ROUND(POISSON(S10,L10,TRUE),2)&gt;VLOOKUP(D10,Parameters!$F$1:$G$4,2,FALSE),"Re-calculate", "OK")="OK",S10,S10+1)</f>
        <v>5</v>
      </c>
      <c r="U10" s="107">
        <f>IF(IF(M10-ROUND(POISSON(IF(IF(M10-ROUND(POISSON(S10,L10,TRUE),2)&gt;VLOOKUP(D10,Parameters!$F$1:$G$4,2,FALSE),"Re-calculate", "OK")="OK",S10,S10+1),L10,TRUE),2)&gt;VLOOKUP(D10,Parameters!$F$1:$G$4,2,FALSE),"Re-calculate", "OK")="OK",T10,T10+1)</f>
        <v>6</v>
      </c>
      <c r="V10" s="107">
        <f>IF(IF(M10-ROUND(POISSON(U10,L10,TRUE),2)&gt;VLOOKUP(D10,Parameters!$F$1:$G$4,2,FALSE),"Re-calculate", "OK")="OK",U10,U10+1)</f>
        <v>7</v>
      </c>
      <c r="W10" s="107">
        <f>IF(IF(M10-ROUND(POISSON(IF(IF(M10-ROUND(POISSON(U10,L10,TRUE),2)&gt;VLOOKUP(D10,Parameters!$F$1:$G$4,2,FALSE),"Re-calculate", "OK")="OK",U10,U10+1),L10,TRUE),2)&gt;VLOOKUP(D10,Parameters!$F$1:$G$4,2,FALSE),"Re-calculate", "OK")="OK",V10,V10+1)</f>
        <v>8</v>
      </c>
      <c r="X10" s="107">
        <f>IF(IF(M10-ROUND(POISSON(W10,L10,TRUE),2)&gt;VLOOKUP(D10,Parameters!$F$1:$G$4,2,FALSE),"Re-calculate", "OK")="OK",W10,W10+1)</f>
        <v>9</v>
      </c>
      <c r="Y10" s="107">
        <f>IF(IF(M10-ROUND(POISSON(X10,L10,TRUE),2)&gt;VLOOKUP(D10,Parameters!$F$1:$G$4,2,FALSE),"Re-calculate", "OK")="OK",X10,X10+1)</f>
        <v>10</v>
      </c>
      <c r="Z10" s="107">
        <f>IF(IF(M10-ROUND(POISSON(Y10,L10,TRUE),2)&gt;VLOOKUP(D10,Parameters!$F$1:$G$4,2,FALSE),"Re-calculate", "OK")="OK",Y10,Y10+1)</f>
        <v>11</v>
      </c>
      <c r="AA10" s="107">
        <f>IF(IF(M10-ROUND(POISSON(Z10,L10,TRUE),2)&gt;VLOOKUP(D10,Parameters!$F$1:$G$4,2,FALSE),"Re-calculate", "OK")="OK",Z10,Z10+1)</f>
        <v>12</v>
      </c>
      <c r="AB10" s="107">
        <f>IF(IF(M10-ROUND(POISSON(AA10,L10,TRUE),2)&gt;VLOOKUP(D10,Parameters!$F$1:$G$4,2,FALSE),"Re-calculate", "OK")="OK",AA10,AA10+1)</f>
        <v>13</v>
      </c>
      <c r="AC10" s="107">
        <f>IF(IF(M10-ROUND(POISSON(AB10,L10,TRUE),2)&gt;VLOOKUP(D10,Parameters!$F$1:$G$4,2,FALSE),"Re-calculate", "OK")="OK",AB10,AB10+1)</f>
        <v>14</v>
      </c>
      <c r="AD10" s="107">
        <f>IF(IF(M10-ROUND(POISSON(AC10,L10,TRUE),2)&gt;VLOOKUP(D10,Parameters!$F$1:$G$4,2,FALSE),"Re-calculate", "OK")="OK",AC10,AC10+1)</f>
        <v>14</v>
      </c>
      <c r="AE10" s="107">
        <f>IF(IF(M10-ROUND(POISSON(AD10,L10,TRUE),2)&gt;VLOOKUP(D10,Parameters!$F$1:$G$4,2,FALSE),"Re-calculate", "OK")="OK",AD10,AD10+1)</f>
        <v>14</v>
      </c>
      <c r="AF10" s="107">
        <f>IF(IF(M10-ROUND(POISSON(AE10,L10,TRUE),2)&gt;VLOOKUP(D10,Parameters!$F$1:$G$4,2,FALSE),"Re-calculate", "OK")="OK",AE10,AE10+1)</f>
        <v>14</v>
      </c>
      <c r="AG10" s="107">
        <f>IF(IF(M10-ROUND(POISSON(AF10,L10,TRUE),2)&gt;VLOOKUP(D10,Parameters!$F$1:$G$4,2,FALSE),"Re-calculate", "OK")="OK",AF10,AF10+1)</f>
        <v>14</v>
      </c>
      <c r="AH10" s="107">
        <f>IF(IF(M10-ROUND(POISSON(AG10,L10,TRUE),2)&gt;VLOOKUP(D10,Parameters!$F$1:$G$4,2,FALSE),"Re-calculate", "OK")="OK",AG10,AG10+1)</f>
        <v>14</v>
      </c>
      <c r="AI10" s="107">
        <f>IF(IF(M10-ROUND(POISSON(AH10,L10,TRUE),2)&gt;VLOOKUP(D10,Parameters!$F$1:$G$4,2,FALSE),"Re-calculate", "OK")="OK",AH10,AH10+1)</f>
        <v>14</v>
      </c>
      <c r="AJ10" s="107">
        <f>IF(IF(M10-ROUND(POISSON(AI10,L10,TRUE),2)&gt;VLOOKUP(D10,Parameters!$F$1:$G$4,2,FALSE),"Re-calculate", "OK")="OK",AI10,AI10+1)</f>
        <v>14</v>
      </c>
      <c r="AK10" s="107">
        <f>IF(IF(M10-ROUND(POISSON(AJ10,L10,TRUE),2)&gt;VLOOKUP(D10,Parameters!$F$1:$G$4,2,FALSE),"Re-calculate", "OK")="OK",AJ10,AJ10+1)</f>
        <v>14</v>
      </c>
      <c r="AL10" s="107">
        <f>IF(IF(M10-ROUND(POISSON(AK10,L10,TRUE),2)&gt;VLOOKUP(D10,Parameters!$F$1:$G$4,2,FALSE),"Re-calculate", "OK")="OK",AK10,AK10+1)</f>
        <v>14</v>
      </c>
      <c r="AM10" s="107">
        <f>IF(IF(M10-ROUND(POISSON(AL10,L10,TRUE),2)&gt;VLOOKUP(D10,Parameters!$F$1:$G$4,2,FALSE),"Re-calculate", "OK")="OK",AL10,AL10+1)</f>
        <v>14</v>
      </c>
      <c r="AN10" s="107">
        <f>IF(IF(M10-ROUND(POISSON(AM10,L10,TRUE),2)&gt;VLOOKUP(D10,Parameters!$F$1:$G$4,2,FALSE),"Re-calculate", "OK")="OK",AM10,AM10+1)</f>
        <v>14</v>
      </c>
      <c r="AO10" s="107">
        <f>IF(IF(M10-ROUND(POISSON(AN10,L10,TRUE),2)&gt;VLOOKUP(D10,Parameters!$F$1:$G$4,2,FALSE),"Re-calculate", "OK")="OK",AN10,AN10+1)</f>
        <v>14</v>
      </c>
      <c r="AP10" s="107">
        <f>IF(IF(M10-ROUND(POISSON(AO10,L10,TRUE),2)&gt;VLOOKUP(D10,Parameters!$F$1:$G$4,2,FALSE),"Re-calculate", "OK")="OK",AO10,AO10+1)</f>
        <v>14</v>
      </c>
      <c r="AQ10" s="107">
        <f>IF(IF(M10-ROUND(POISSON(AP10,L10,TRUE),2)&gt;VLOOKUP(D10,Parameters!$F$1:$G$4,2,FALSE),"Re-calculate", "OK")="OK",AP10,AP10+1)</f>
        <v>14</v>
      </c>
      <c r="AR10" s="107">
        <f>IF(IF(M10-ROUND(POISSON(AQ10,L10,TRUE),2)&gt;VLOOKUP(D10,Parameters!$F$1:$G$4,2,FALSE),"Re-calculate", "OK")="OK",AQ10,AQ10+1)</f>
        <v>14</v>
      </c>
      <c r="AS10" s="107">
        <f>IF(IF(M10-ROUND(POISSON(AR10,L10,TRUE),2)&gt;VLOOKUP(D10,Parameters!$F$1:$G$4,2,FALSE),"Re-calculate", "OK")="OK",AR10,AR10+1)</f>
        <v>14</v>
      </c>
      <c r="AT10" s="107">
        <f>IF(IF(M10-ROUND(POISSON(AS10,L10,TRUE),2)&gt;VLOOKUP(D10,Parameters!$F$1:$G$4,2,FALSE),"Re-calculate", "OK")="OK",AS10,AS10+1)</f>
        <v>14</v>
      </c>
      <c r="AU10" s="107">
        <f>IF(IF(M10-ROUND(POISSON(AT10,L10,TRUE),2)&gt;VLOOKUP(D10,Parameters!$F$1:$G$4,2,FALSE),"Re-calculate", "OK")="OK",AT10,AT10+1)</f>
        <v>14</v>
      </c>
      <c r="AV10" s="107">
        <f>IF(IF(M10-ROUND(POISSON(AU10,L10,TRUE),2)&gt;VLOOKUP(D10,Parameters!$F$1:$G$4,2,FALSE),"Re-calculate", "OK")="OK",AU10,AU10+1)</f>
        <v>14</v>
      </c>
      <c r="AW10" s="107">
        <f>IF(IF(M10-ROUND(POISSON(AV10,L10,TRUE),2)&gt;VLOOKUP(D10,Parameters!$F$1:$G$4,2,FALSE),"Re-calculate", "OK")="OK",AV10,AV10+1)</f>
        <v>14</v>
      </c>
      <c r="AX10" s="107">
        <f>IF(IF(M10-ROUND(POISSON(AW10,L10,TRUE),2)&gt;VLOOKUP(D10,Parameters!$F$1:$G$4,2,FALSE),"Re-calculate", "OK")="OK",AW10,AW10+1)</f>
        <v>14</v>
      </c>
      <c r="AY10" s="107">
        <f>IF(IF(M10-ROUND(POISSON(AX10,L10,TRUE),2)&gt;VLOOKUP(D10,Parameters!$F$1:$G$4,2,FALSE),"Re-calculate", "OK")="OK",AX10,AX10+1)</f>
        <v>14</v>
      </c>
      <c r="AZ10" s="107">
        <f>IF(IF(M10-ROUND(POISSON(AY10,L10,TRUE),2)&gt;VLOOKUP(D10,Parameters!$F$1:$G$4,2,FALSE),"Re-calculate", "OK")="OK",AY10,AY10+1)</f>
        <v>14</v>
      </c>
      <c r="BA10" s="107">
        <f>IF(IF(M10-ROUND(POISSON(AZ10,L10,TRUE),2)&gt;VLOOKUP(D10,Parameters!$F$1:$G$4,2,FALSE),"Re-calculate", "OK")="OK",AZ10,AZ10+1)</f>
        <v>14</v>
      </c>
      <c r="BB10" s="107">
        <f>IF(IF(M10-ROUND(POISSON(BA10,L10,TRUE),2)&gt;VLOOKUP(D10,Parameters!$F$1:$G$4,2,FALSE),"Re-calculate", "OK")="OK",BA10,BA10+1)</f>
        <v>14</v>
      </c>
      <c r="BC10" s="107">
        <f>IF(IF(M10-ROUND(POISSON(BB10,L10,TRUE),2)&gt;VLOOKUP(D10,Parameters!$F$1:$G$4,2,FALSE),"Re-calculate", "OK")="OK",BB10,BB10+1)</f>
        <v>14</v>
      </c>
      <c r="BD10" s="107">
        <f>IF(IF(M10-ROUND(POISSON(BC10,L10,TRUE),2)&gt;VLOOKUP(D10,Parameters!$F$1:$G$4,2,FALSE),"Re-calculate", "OK")="OK",BC10,BC10+1)</f>
        <v>14</v>
      </c>
      <c r="BE10" s="107">
        <f>IF(IF(M10-ROUND(POISSON(BD10,L10,TRUE),2)&gt;VLOOKUP(D10,Parameters!$F$1:$G$4,2,FALSE),"Re-calculate", "OK")="OK",BD10,BD10+1)</f>
        <v>14</v>
      </c>
      <c r="BF10" s="113">
        <f t="shared" si="2"/>
        <v>0.94125526161495709</v>
      </c>
      <c r="BG10" s="113">
        <f t="shared" si="3"/>
        <v>-0.03</v>
      </c>
      <c r="BH10" s="113" t="str">
        <f>IF(BG10&gt;VLOOKUP(D10,Parameters!$F$1:$G$4,2,FALSE),"Re-Calculate","OK")</f>
        <v>OK</v>
      </c>
      <c r="BI10" s="107" t="str">
        <f t="shared" si="4"/>
        <v xml:space="preserve"> </v>
      </c>
      <c r="BJ10" s="107" t="str">
        <f t="shared" si="5"/>
        <v xml:space="preserve"> </v>
      </c>
      <c r="BK10" s="107">
        <f t="shared" si="6"/>
        <v>9.4700000000000006</v>
      </c>
      <c r="BM10" s="107" t="str">
        <f t="shared" si="7"/>
        <v xml:space="preserve"> </v>
      </c>
      <c r="BN10" s="107" t="str">
        <f t="shared" si="8"/>
        <v xml:space="preserve"> </v>
      </c>
      <c r="BO10" s="107">
        <f t="shared" si="9"/>
        <v>8.9136873274936441</v>
      </c>
      <c r="BQ10" s="107" t="str">
        <f t="shared" si="10"/>
        <v xml:space="preserve"> </v>
      </c>
      <c r="BR10" s="107" t="str">
        <f t="shared" si="11"/>
        <v xml:space="preserve"> </v>
      </c>
      <c r="BS10" s="107">
        <f t="shared" si="12"/>
        <v>72</v>
      </c>
      <c r="BU10" s="107" t="str">
        <f t="shared" si="13"/>
        <v xml:space="preserve"> </v>
      </c>
      <c r="BV10" s="107" t="str">
        <f t="shared" si="14"/>
        <v xml:space="preserve"> </v>
      </c>
      <c r="BW10" s="107">
        <f t="shared" si="15"/>
        <v>67.770378836276905</v>
      </c>
    </row>
    <row r="11" spans="1:75" ht="12.75">
      <c r="A11" s="59" t="s">
        <v>156</v>
      </c>
      <c r="B11" s="116">
        <v>4000</v>
      </c>
      <c r="C11" s="116" t="s">
        <v>401</v>
      </c>
      <c r="D11" s="116">
        <v>3</v>
      </c>
      <c r="E11" s="107">
        <v>1</v>
      </c>
      <c r="F11" s="107">
        <v>30000</v>
      </c>
      <c r="G11" s="117">
        <v>0</v>
      </c>
      <c r="H11" s="118">
        <v>4550</v>
      </c>
      <c r="I11" s="107">
        <v>60</v>
      </c>
      <c r="J11" s="108">
        <v>48</v>
      </c>
      <c r="K11" s="109">
        <f>B11*' PROVISIONING Model'!I11*' PROVISIONING Model'!E11/(' PROVISIONING Model'!F11*POWER(10,' PROVISIONING Model'!G11))</f>
        <v>8</v>
      </c>
      <c r="L11" s="110">
        <f t="shared" si="0"/>
        <v>1.05</v>
      </c>
      <c r="M11" s="111">
        <f>VLOOKUP(D11,Parameters!$B$9:$C$11,2,FALSE)</f>
        <v>0.91</v>
      </c>
      <c r="N11" s="107">
        <f>VLOOKUP(D11,Parameters!$B$9:$D$11,3,FALSE)</f>
        <v>0.1</v>
      </c>
      <c r="O11" s="107" t="str">
        <f t="shared" si="1"/>
        <v>Yes</v>
      </c>
      <c r="P11" s="112">
        <f>IF(O11="Yes",IF(M11-ROUND(VLOOKUP(L11,'Poisson Distribution Table'!$A$4:$AO$2934,2,FALSE),2)&gt;VLOOKUP(D11,Parameters!$F$1:$G$4,2,FALSE),1,0),0)</f>
        <v>1</v>
      </c>
      <c r="Q11" s="112">
        <f>IF(M11-ROUND(POISSON(IF(O11="Yes",IF(M11-ROUND(VLOOKUP(L11,'Poisson Distribution Table'!$A$4:$AO$2934,2,FALSE),2)&gt;VLOOKUP(D11,Parameters!$F$1:$G$4,2,FALSE),1,0),0),L11,TRUE),2)&gt;VLOOKUP(D11,Parameters!$F$1:$G$4,2,FALSE),P11+1,P11)</f>
        <v>2</v>
      </c>
      <c r="R11" s="112">
        <f>IF(IF(M11-ROUND(POISSON(Q11,L11,TRUE),2)&gt;VLOOKUP(D11,Parameters!$F$1:$G$4,2,FALSE),"Re-calculate", "OK")="OK",Q11,Q11+1)</f>
        <v>2</v>
      </c>
      <c r="S11" s="112">
        <f>IF(IF(M11-ROUND(POISSON(IF(IF(M11-ROUND(POISSON(Q11,L11,TRUE),2)&gt;VLOOKUP(D11,Parameters!$F$1:$G$4,2,FALSE),"Re-calculate", "OK")="OK",Q11,Q11+1),L11,TRUE),2)&gt;VLOOKUP(D11,Parameters!$F$1:$G$4,2,FALSE),"Re-calculate", "OK")="OK",R11,R11+1)</f>
        <v>2</v>
      </c>
      <c r="T11" s="107">
        <f>IF(IF(M11-ROUND(POISSON(S11,L11,TRUE),2)&gt;VLOOKUP(D11,Parameters!$F$1:$G$4,2,FALSE),"Re-calculate", "OK")="OK",S11,S11+1)</f>
        <v>2</v>
      </c>
      <c r="U11" s="107">
        <f>IF(IF(M11-ROUND(POISSON(IF(IF(M11-ROUND(POISSON(S11,L11,TRUE),2)&gt;VLOOKUP(D11,Parameters!$F$1:$G$4,2,FALSE),"Re-calculate", "OK")="OK",S11,S11+1),L11,TRUE),2)&gt;VLOOKUP(D11,Parameters!$F$1:$G$4,2,FALSE),"Re-calculate", "OK")="OK",T11,T11+1)</f>
        <v>2</v>
      </c>
      <c r="V11" s="107">
        <f>IF(IF(M11-ROUND(POISSON(U11,L11,TRUE),2)&gt;VLOOKUP(D11,Parameters!$F$1:$G$4,2,FALSE),"Re-calculate", "OK")="OK",U11,U11+1)</f>
        <v>2</v>
      </c>
      <c r="W11" s="107">
        <f>IF(IF(M11-ROUND(POISSON(IF(IF(M11-ROUND(POISSON(U11,L11,TRUE),2)&gt;VLOOKUP(D11,Parameters!$F$1:$G$4,2,FALSE),"Re-calculate", "OK")="OK",U11,U11+1),L11,TRUE),2)&gt;VLOOKUP(D11,Parameters!$F$1:$G$4,2,FALSE),"Re-calculate", "OK")="OK",V11,V11+1)</f>
        <v>2</v>
      </c>
      <c r="X11" s="107">
        <f>IF(IF(M11-ROUND(POISSON(W11,L11,TRUE),2)&gt;VLOOKUP(D11,Parameters!$F$1:$G$4,2,FALSE),"Re-calculate", "OK")="OK",W11,W11+1)</f>
        <v>2</v>
      </c>
      <c r="Y11" s="107">
        <f>IF(IF(M11-ROUND(POISSON(X11,L11,TRUE),2)&gt;VLOOKUP(D11,Parameters!$F$1:$G$4,2,FALSE),"Re-calculate", "OK")="OK",X11,X11+1)</f>
        <v>2</v>
      </c>
      <c r="Z11" s="107">
        <f>IF(IF(M11-ROUND(POISSON(Y11,L11,TRUE),2)&gt;VLOOKUP(D11,Parameters!$F$1:$G$4,2,FALSE),"Re-calculate", "OK")="OK",Y11,Y11+1)</f>
        <v>2</v>
      </c>
      <c r="AA11" s="107">
        <f>IF(IF(M11-ROUND(POISSON(Z11,L11,TRUE),2)&gt;VLOOKUP(D11,Parameters!$F$1:$G$4,2,FALSE),"Re-calculate", "OK")="OK",Z11,Z11+1)</f>
        <v>2</v>
      </c>
      <c r="AB11" s="107">
        <f>IF(IF(M11-ROUND(POISSON(AA11,L11,TRUE),2)&gt;VLOOKUP(D11,Parameters!$F$1:$G$4,2,FALSE),"Re-calculate", "OK")="OK",AA11,AA11+1)</f>
        <v>2</v>
      </c>
      <c r="AC11" s="107">
        <f>IF(IF(M11-ROUND(POISSON(AB11,L11,TRUE),2)&gt;VLOOKUP(D11,Parameters!$F$1:$G$4,2,FALSE),"Re-calculate", "OK")="OK",AB11,AB11+1)</f>
        <v>2</v>
      </c>
      <c r="AD11" s="107">
        <f>IF(IF(M11-ROUND(POISSON(AC11,L11,TRUE),2)&gt;VLOOKUP(D11,Parameters!$F$1:$G$4,2,FALSE),"Re-calculate", "OK")="OK",AC11,AC11+1)</f>
        <v>2</v>
      </c>
      <c r="AE11" s="107">
        <f>IF(IF(M11-ROUND(POISSON(AD11,L11,TRUE),2)&gt;VLOOKUP(D11,Parameters!$F$1:$G$4,2,FALSE),"Re-calculate", "OK")="OK",AD11,AD11+1)</f>
        <v>2</v>
      </c>
      <c r="AF11" s="107">
        <f>IF(IF(M11-ROUND(POISSON(AE11,L11,TRUE),2)&gt;VLOOKUP(D11,Parameters!$F$1:$G$4,2,FALSE),"Re-calculate", "OK")="OK",AE11,AE11+1)</f>
        <v>2</v>
      </c>
      <c r="AG11" s="107">
        <f>IF(IF(M11-ROUND(POISSON(AF11,L11,TRUE),2)&gt;VLOOKUP(D11,Parameters!$F$1:$G$4,2,FALSE),"Re-calculate", "OK")="OK",AF11,AF11+1)</f>
        <v>2</v>
      </c>
      <c r="AH11" s="107">
        <f>IF(IF(M11-ROUND(POISSON(AG11,L11,TRUE),2)&gt;VLOOKUP(D11,Parameters!$F$1:$G$4,2,FALSE),"Re-calculate", "OK")="OK",AG11,AG11+1)</f>
        <v>2</v>
      </c>
      <c r="AI11" s="107">
        <f>IF(IF(M11-ROUND(POISSON(AH11,L11,TRUE),2)&gt;VLOOKUP(D11,Parameters!$F$1:$G$4,2,FALSE),"Re-calculate", "OK")="OK",AH11,AH11+1)</f>
        <v>2</v>
      </c>
      <c r="AJ11" s="107">
        <f>IF(IF(M11-ROUND(POISSON(AI11,L11,TRUE),2)&gt;VLOOKUP(D11,Parameters!$F$1:$G$4,2,FALSE),"Re-calculate", "OK")="OK",AI11,AI11+1)</f>
        <v>2</v>
      </c>
      <c r="AK11" s="107">
        <f>IF(IF(M11-ROUND(POISSON(AJ11,L11,TRUE),2)&gt;VLOOKUP(D11,Parameters!$F$1:$G$4,2,FALSE),"Re-calculate", "OK")="OK",AJ11,AJ11+1)</f>
        <v>2</v>
      </c>
      <c r="AL11" s="107">
        <f>IF(IF(M11-ROUND(POISSON(AK11,L11,TRUE),2)&gt;VLOOKUP(D11,Parameters!$F$1:$G$4,2,FALSE),"Re-calculate", "OK")="OK",AK11,AK11+1)</f>
        <v>2</v>
      </c>
      <c r="AM11" s="107">
        <f>IF(IF(M11-ROUND(POISSON(AL11,L11,TRUE),2)&gt;VLOOKUP(D11,Parameters!$F$1:$G$4,2,FALSE),"Re-calculate", "OK")="OK",AL11,AL11+1)</f>
        <v>2</v>
      </c>
      <c r="AN11" s="107">
        <f>IF(IF(M11-ROUND(POISSON(AM11,L11,TRUE),2)&gt;VLOOKUP(D11,Parameters!$F$1:$G$4,2,FALSE),"Re-calculate", "OK")="OK",AM11,AM11+1)</f>
        <v>2</v>
      </c>
      <c r="AO11" s="107">
        <f>IF(IF(M11-ROUND(POISSON(AN11,L11,TRUE),2)&gt;VLOOKUP(D11,Parameters!$F$1:$G$4,2,FALSE),"Re-calculate", "OK")="OK",AN11,AN11+1)</f>
        <v>2</v>
      </c>
      <c r="AP11" s="107">
        <f>IF(IF(M11-ROUND(POISSON(AO11,L11,TRUE),2)&gt;VLOOKUP(D11,Parameters!$F$1:$G$4,2,FALSE),"Re-calculate", "OK")="OK",AO11,AO11+1)</f>
        <v>2</v>
      </c>
      <c r="AQ11" s="107">
        <f>IF(IF(M11-ROUND(POISSON(AP11,L11,TRUE),2)&gt;VLOOKUP(D11,Parameters!$F$1:$G$4,2,FALSE),"Re-calculate", "OK")="OK",AP11,AP11+1)</f>
        <v>2</v>
      </c>
      <c r="AR11" s="107">
        <f>IF(IF(M11-ROUND(POISSON(AQ11,L11,TRUE),2)&gt;VLOOKUP(D11,Parameters!$F$1:$G$4,2,FALSE),"Re-calculate", "OK")="OK",AQ11,AQ11+1)</f>
        <v>2</v>
      </c>
      <c r="AS11" s="107">
        <f>IF(IF(M11-ROUND(POISSON(AR11,L11,TRUE),2)&gt;VLOOKUP(D11,Parameters!$F$1:$G$4,2,FALSE),"Re-calculate", "OK")="OK",AR11,AR11+1)</f>
        <v>2</v>
      </c>
      <c r="AT11" s="107">
        <f>IF(IF(M11-ROUND(POISSON(AS11,L11,TRUE),2)&gt;VLOOKUP(D11,Parameters!$F$1:$G$4,2,FALSE),"Re-calculate", "OK")="OK",AS11,AS11+1)</f>
        <v>2</v>
      </c>
      <c r="AU11" s="107">
        <f>IF(IF(M11-ROUND(POISSON(AT11,L11,TRUE),2)&gt;VLOOKUP(D11,Parameters!$F$1:$G$4,2,FALSE),"Re-calculate", "OK")="OK",AT11,AT11+1)</f>
        <v>2</v>
      </c>
      <c r="AV11" s="107">
        <f>IF(IF(M11-ROUND(POISSON(AU11,L11,TRUE),2)&gt;VLOOKUP(D11,Parameters!$F$1:$G$4,2,FALSE),"Re-calculate", "OK")="OK",AU11,AU11+1)</f>
        <v>2</v>
      </c>
      <c r="AW11" s="107">
        <f>IF(IF(M11-ROUND(POISSON(AV11,L11,TRUE),2)&gt;VLOOKUP(D11,Parameters!$F$1:$G$4,2,FALSE),"Re-calculate", "OK")="OK",AV11,AV11+1)</f>
        <v>2</v>
      </c>
      <c r="AX11" s="107">
        <f>IF(IF(M11-ROUND(POISSON(AW11,L11,TRUE),2)&gt;VLOOKUP(D11,Parameters!$F$1:$G$4,2,FALSE),"Re-calculate", "OK")="OK",AW11,AW11+1)</f>
        <v>2</v>
      </c>
      <c r="AY11" s="107">
        <f>IF(IF(M11-ROUND(POISSON(AX11,L11,TRUE),2)&gt;VLOOKUP(D11,Parameters!$F$1:$G$4,2,FALSE),"Re-calculate", "OK")="OK",AX11,AX11+1)</f>
        <v>2</v>
      </c>
      <c r="AZ11" s="107">
        <f>IF(IF(M11-ROUND(POISSON(AY11,L11,TRUE),2)&gt;VLOOKUP(D11,Parameters!$F$1:$G$4,2,FALSE),"Re-calculate", "OK")="OK",AY11,AY11+1)</f>
        <v>2</v>
      </c>
      <c r="BA11" s="107">
        <f>IF(IF(M11-ROUND(POISSON(AZ11,L11,TRUE),2)&gt;VLOOKUP(D11,Parameters!$F$1:$G$4,2,FALSE),"Re-calculate", "OK")="OK",AZ11,AZ11+1)</f>
        <v>2</v>
      </c>
      <c r="BB11" s="107">
        <f>IF(IF(M11-ROUND(POISSON(BA11,L11,TRUE),2)&gt;VLOOKUP(D11,Parameters!$F$1:$G$4,2,FALSE),"Re-calculate", "OK")="OK",BA11,BA11+1)</f>
        <v>2</v>
      </c>
      <c r="BC11" s="107">
        <f>IF(IF(M11-ROUND(POISSON(BB11,L11,TRUE),2)&gt;VLOOKUP(D11,Parameters!$F$1:$G$4,2,FALSE),"Re-calculate", "OK")="OK",BB11,BB11+1)</f>
        <v>2</v>
      </c>
      <c r="BD11" s="107">
        <f>IF(IF(M11-ROUND(POISSON(BC11,L11,TRUE),2)&gt;VLOOKUP(D11,Parameters!$F$1:$G$4,2,FALSE),"Re-calculate", "OK")="OK",BC11,BC11+1)</f>
        <v>2</v>
      </c>
      <c r="BE11" s="107">
        <f>IF(IF(M11-ROUND(POISSON(BD11,L11,TRUE),2)&gt;VLOOKUP(D11,Parameters!$F$1:$G$4,2,FALSE),"Re-calculate", "OK")="OK",BD11,BD11+1)</f>
        <v>2</v>
      </c>
      <c r="BF11" s="113">
        <f t="shared" si="2"/>
        <v>0.91027556987539282</v>
      </c>
      <c r="BG11" s="113">
        <f t="shared" si="3"/>
        <v>0</v>
      </c>
      <c r="BH11" s="113" t="str">
        <f>IF(BG11&gt;VLOOKUP(D11,Parameters!$F$1:$G$4,2,FALSE),"Re-Calculate","OK")</f>
        <v>OK</v>
      </c>
      <c r="BI11" s="107" t="str">
        <f t="shared" si="4"/>
        <v xml:space="preserve"> </v>
      </c>
      <c r="BJ11" s="107" t="str">
        <f t="shared" si="5"/>
        <v xml:space="preserve"> </v>
      </c>
      <c r="BK11" s="107">
        <f t="shared" si="6"/>
        <v>1.05</v>
      </c>
      <c r="BM11" s="107" t="str">
        <f t="shared" si="7"/>
        <v xml:space="preserve"> </v>
      </c>
      <c r="BN11" s="107" t="str">
        <f t="shared" si="8"/>
        <v xml:space="preserve"> </v>
      </c>
      <c r="BO11" s="107">
        <f t="shared" si="9"/>
        <v>0.95578934836916252</v>
      </c>
      <c r="BQ11" s="107" t="str">
        <f t="shared" si="10"/>
        <v xml:space="preserve"> </v>
      </c>
      <c r="BR11" s="107" t="str">
        <f t="shared" si="11"/>
        <v xml:space="preserve"> </v>
      </c>
      <c r="BS11" s="107">
        <f t="shared" si="12"/>
        <v>8</v>
      </c>
      <c r="BU11" s="107" t="str">
        <f t="shared" si="13"/>
        <v xml:space="preserve"> </v>
      </c>
      <c r="BV11" s="107" t="str">
        <f t="shared" si="14"/>
        <v xml:space="preserve"> </v>
      </c>
      <c r="BW11" s="107">
        <f t="shared" si="15"/>
        <v>7.2822045590031426</v>
      </c>
    </row>
    <row r="12" spans="1:75" ht="12.75">
      <c r="A12" s="59" t="s">
        <v>157</v>
      </c>
      <c r="B12" s="116">
        <v>4000</v>
      </c>
      <c r="C12" s="116" t="s">
        <v>401</v>
      </c>
      <c r="D12" s="116">
        <v>3</v>
      </c>
      <c r="E12" s="107">
        <v>4</v>
      </c>
      <c r="F12" s="107">
        <v>30000</v>
      </c>
      <c r="G12" s="117">
        <v>0</v>
      </c>
      <c r="H12" s="118">
        <v>8990</v>
      </c>
      <c r="I12" s="107">
        <v>60</v>
      </c>
      <c r="J12" s="108">
        <v>48</v>
      </c>
      <c r="K12" s="109">
        <f>B12*' PROVISIONING Model'!I12*' PROVISIONING Model'!E12/(' PROVISIONING Model'!F12*POWER(10,' PROVISIONING Model'!G12))</f>
        <v>32</v>
      </c>
      <c r="L12" s="110">
        <f t="shared" si="0"/>
        <v>4.21</v>
      </c>
      <c r="M12" s="111">
        <f>VLOOKUP(D12,Parameters!$B$9:$C$11,2,FALSE)</f>
        <v>0.91</v>
      </c>
      <c r="N12" s="107">
        <f>VLOOKUP(D12,Parameters!$B$9:$D$11,3,FALSE)</f>
        <v>0.1</v>
      </c>
      <c r="O12" s="107" t="str">
        <f t="shared" si="1"/>
        <v>Yes</v>
      </c>
      <c r="P12" s="112">
        <f>IF(O12="Yes",IF(M12-ROUND(VLOOKUP(L12,'Poisson Distribution Table'!$A$4:$AO$2934,2,FALSE),2)&gt;VLOOKUP(D12,Parameters!$F$1:$G$4,2,FALSE),1,0),0)</f>
        <v>1</v>
      </c>
      <c r="Q12" s="112">
        <f>IF(M12-ROUND(POISSON(IF(O12="Yes",IF(M12-ROUND(VLOOKUP(L12,'Poisson Distribution Table'!$A$4:$AO$2934,2,FALSE),2)&gt;VLOOKUP(D12,Parameters!$F$1:$G$4,2,FALSE),1,0),0),L12,TRUE),2)&gt;VLOOKUP(D12,Parameters!$F$1:$G$4,2,FALSE),P12+1,P12)</f>
        <v>2</v>
      </c>
      <c r="R12" s="112">
        <f>IF(IF(M12-ROUND(POISSON(Q12,L12,TRUE),2)&gt;VLOOKUP(D12,Parameters!$F$1:$G$4,2,FALSE),"Re-calculate", "OK")="OK",Q12,Q12+1)</f>
        <v>3</v>
      </c>
      <c r="S12" s="112">
        <f>IF(IF(M12-ROUND(POISSON(IF(IF(M12-ROUND(POISSON(Q12,L12,TRUE),2)&gt;VLOOKUP(D12,Parameters!$F$1:$G$4,2,FALSE),"Re-calculate", "OK")="OK",Q12,Q12+1),L12,TRUE),2)&gt;VLOOKUP(D12,Parameters!$F$1:$G$4,2,FALSE),"Re-calculate", "OK")="OK",R12,R12+1)</f>
        <v>4</v>
      </c>
      <c r="T12" s="107">
        <f>IF(IF(M12-ROUND(POISSON(S12,L12,TRUE),2)&gt;VLOOKUP(D12,Parameters!$F$1:$G$4,2,FALSE),"Re-calculate", "OK")="OK",S12,S12+1)</f>
        <v>5</v>
      </c>
      <c r="U12" s="107">
        <f>IF(IF(M12-ROUND(POISSON(IF(IF(M12-ROUND(POISSON(S12,L12,TRUE),2)&gt;VLOOKUP(D12,Parameters!$F$1:$G$4,2,FALSE),"Re-calculate", "OK")="OK",S12,S12+1),L12,TRUE),2)&gt;VLOOKUP(D12,Parameters!$F$1:$G$4,2,FALSE),"Re-calculate", "OK")="OK",T12,T12+1)</f>
        <v>6</v>
      </c>
      <c r="V12" s="107">
        <f>IF(IF(M12-ROUND(POISSON(U12,L12,TRUE),2)&gt;VLOOKUP(D12,Parameters!$F$1:$G$4,2,FALSE),"Re-calculate", "OK")="OK",U12,U12+1)</f>
        <v>7</v>
      </c>
      <c r="W12" s="107">
        <f>IF(IF(M12-ROUND(POISSON(IF(IF(M12-ROUND(POISSON(U12,L12,TRUE),2)&gt;VLOOKUP(D12,Parameters!$F$1:$G$4,2,FALSE),"Re-calculate", "OK")="OK",U12,U12+1),L12,TRUE),2)&gt;VLOOKUP(D12,Parameters!$F$1:$G$4,2,FALSE),"Re-calculate", "OK")="OK",V12,V12+1)</f>
        <v>7</v>
      </c>
      <c r="X12" s="107">
        <f>IF(IF(M12-ROUND(POISSON(W12,L12,TRUE),2)&gt;VLOOKUP(D12,Parameters!$F$1:$G$4,2,FALSE),"Re-calculate", "OK")="OK",W12,W12+1)</f>
        <v>7</v>
      </c>
      <c r="Y12" s="107">
        <f>IF(IF(M12-ROUND(POISSON(X12,L12,TRUE),2)&gt;VLOOKUP(D12,Parameters!$F$1:$G$4,2,FALSE),"Re-calculate", "OK")="OK",X12,X12+1)</f>
        <v>7</v>
      </c>
      <c r="Z12" s="107">
        <f>IF(IF(M12-ROUND(POISSON(Y12,L12,TRUE),2)&gt;VLOOKUP(D12,Parameters!$F$1:$G$4,2,FALSE),"Re-calculate", "OK")="OK",Y12,Y12+1)</f>
        <v>7</v>
      </c>
      <c r="AA12" s="107">
        <f>IF(IF(M12-ROUND(POISSON(Z12,L12,TRUE),2)&gt;VLOOKUP(D12,Parameters!$F$1:$G$4,2,FALSE),"Re-calculate", "OK")="OK",Z12,Z12+1)</f>
        <v>7</v>
      </c>
      <c r="AB12" s="107">
        <f>IF(IF(M12-ROUND(POISSON(AA12,L12,TRUE),2)&gt;VLOOKUP(D12,Parameters!$F$1:$G$4,2,FALSE),"Re-calculate", "OK")="OK",AA12,AA12+1)</f>
        <v>7</v>
      </c>
      <c r="AC12" s="107">
        <f>IF(IF(M12-ROUND(POISSON(AB12,L12,TRUE),2)&gt;VLOOKUP(D12,Parameters!$F$1:$G$4,2,FALSE),"Re-calculate", "OK")="OK",AB12,AB12+1)</f>
        <v>7</v>
      </c>
      <c r="AD12" s="107">
        <f>IF(IF(M12-ROUND(POISSON(AC12,L12,TRUE),2)&gt;VLOOKUP(D12,Parameters!$F$1:$G$4,2,FALSE),"Re-calculate", "OK")="OK",AC12,AC12+1)</f>
        <v>7</v>
      </c>
      <c r="AE12" s="107">
        <f>IF(IF(M12-ROUND(POISSON(AD12,L12,TRUE),2)&gt;VLOOKUP(D12,Parameters!$F$1:$G$4,2,FALSE),"Re-calculate", "OK")="OK",AD12,AD12+1)</f>
        <v>7</v>
      </c>
      <c r="AF12" s="107">
        <f>IF(IF(M12-ROUND(POISSON(AE12,L12,TRUE),2)&gt;VLOOKUP(D12,Parameters!$F$1:$G$4,2,FALSE),"Re-calculate", "OK")="OK",AE12,AE12+1)</f>
        <v>7</v>
      </c>
      <c r="AG12" s="107">
        <f>IF(IF(M12-ROUND(POISSON(AF12,L12,TRUE),2)&gt;VLOOKUP(D12,Parameters!$F$1:$G$4,2,FALSE),"Re-calculate", "OK")="OK",AF12,AF12+1)</f>
        <v>7</v>
      </c>
      <c r="AH12" s="107">
        <f>IF(IF(M12-ROUND(POISSON(AG12,L12,TRUE),2)&gt;VLOOKUP(D12,Parameters!$F$1:$G$4,2,FALSE),"Re-calculate", "OK")="OK",AG12,AG12+1)</f>
        <v>7</v>
      </c>
      <c r="AI12" s="107">
        <f>IF(IF(M12-ROUND(POISSON(AH12,L12,TRUE),2)&gt;VLOOKUP(D12,Parameters!$F$1:$G$4,2,FALSE),"Re-calculate", "OK")="OK",AH12,AH12+1)</f>
        <v>7</v>
      </c>
      <c r="AJ12" s="107">
        <f>IF(IF(M12-ROUND(POISSON(AI12,L12,TRUE),2)&gt;VLOOKUP(D12,Parameters!$F$1:$G$4,2,FALSE),"Re-calculate", "OK")="OK",AI12,AI12+1)</f>
        <v>7</v>
      </c>
      <c r="AK12" s="107">
        <f>IF(IF(M12-ROUND(POISSON(AJ12,L12,TRUE),2)&gt;VLOOKUP(D12,Parameters!$F$1:$G$4,2,FALSE),"Re-calculate", "OK")="OK",AJ12,AJ12+1)</f>
        <v>7</v>
      </c>
      <c r="AL12" s="107">
        <f>IF(IF(M12-ROUND(POISSON(AK12,L12,TRUE),2)&gt;VLOOKUP(D12,Parameters!$F$1:$G$4,2,FALSE),"Re-calculate", "OK")="OK",AK12,AK12+1)</f>
        <v>7</v>
      </c>
      <c r="AM12" s="107">
        <f>IF(IF(M12-ROUND(POISSON(AL12,L12,TRUE),2)&gt;VLOOKUP(D12,Parameters!$F$1:$G$4,2,FALSE),"Re-calculate", "OK")="OK",AL12,AL12+1)</f>
        <v>7</v>
      </c>
      <c r="AN12" s="107">
        <f>IF(IF(M12-ROUND(POISSON(AM12,L12,TRUE),2)&gt;VLOOKUP(D12,Parameters!$F$1:$G$4,2,FALSE),"Re-calculate", "OK")="OK",AM12,AM12+1)</f>
        <v>7</v>
      </c>
      <c r="AO12" s="107">
        <f>IF(IF(M12-ROUND(POISSON(AN12,L12,TRUE),2)&gt;VLOOKUP(D12,Parameters!$F$1:$G$4,2,FALSE),"Re-calculate", "OK")="OK",AN12,AN12+1)</f>
        <v>7</v>
      </c>
      <c r="AP12" s="107">
        <f>IF(IF(M12-ROUND(POISSON(AO12,L12,TRUE),2)&gt;VLOOKUP(D12,Parameters!$F$1:$G$4,2,FALSE),"Re-calculate", "OK")="OK",AO12,AO12+1)</f>
        <v>7</v>
      </c>
      <c r="AQ12" s="107">
        <f>IF(IF(M12-ROUND(POISSON(AP12,L12,TRUE),2)&gt;VLOOKUP(D12,Parameters!$F$1:$G$4,2,FALSE),"Re-calculate", "OK")="OK",AP12,AP12+1)</f>
        <v>7</v>
      </c>
      <c r="AR12" s="107">
        <f>IF(IF(M12-ROUND(POISSON(AQ12,L12,TRUE),2)&gt;VLOOKUP(D12,Parameters!$F$1:$G$4,2,FALSE),"Re-calculate", "OK")="OK",AQ12,AQ12+1)</f>
        <v>7</v>
      </c>
      <c r="AS12" s="107">
        <f>IF(IF(M12-ROUND(POISSON(AR12,L12,TRUE),2)&gt;VLOOKUP(D12,Parameters!$F$1:$G$4,2,FALSE),"Re-calculate", "OK")="OK",AR12,AR12+1)</f>
        <v>7</v>
      </c>
      <c r="AT12" s="107">
        <f>IF(IF(M12-ROUND(POISSON(AS12,L12,TRUE),2)&gt;VLOOKUP(D12,Parameters!$F$1:$G$4,2,FALSE),"Re-calculate", "OK")="OK",AS12,AS12+1)</f>
        <v>7</v>
      </c>
      <c r="AU12" s="107">
        <f>IF(IF(M12-ROUND(POISSON(AT12,L12,TRUE),2)&gt;VLOOKUP(D12,Parameters!$F$1:$G$4,2,FALSE),"Re-calculate", "OK")="OK",AT12,AT12+1)</f>
        <v>7</v>
      </c>
      <c r="AV12" s="107">
        <f>IF(IF(M12-ROUND(POISSON(AU12,L12,TRUE),2)&gt;VLOOKUP(D12,Parameters!$F$1:$G$4,2,FALSE),"Re-calculate", "OK")="OK",AU12,AU12+1)</f>
        <v>7</v>
      </c>
      <c r="AW12" s="107">
        <f>IF(IF(M12-ROUND(POISSON(AV12,L12,TRUE),2)&gt;VLOOKUP(D12,Parameters!$F$1:$G$4,2,FALSE),"Re-calculate", "OK")="OK",AV12,AV12+1)</f>
        <v>7</v>
      </c>
      <c r="AX12" s="107">
        <f>IF(IF(M12-ROUND(POISSON(AW12,L12,TRUE),2)&gt;VLOOKUP(D12,Parameters!$F$1:$G$4,2,FALSE),"Re-calculate", "OK")="OK",AW12,AW12+1)</f>
        <v>7</v>
      </c>
      <c r="AY12" s="107">
        <f>IF(IF(M12-ROUND(POISSON(AX12,L12,TRUE),2)&gt;VLOOKUP(D12,Parameters!$F$1:$G$4,2,FALSE),"Re-calculate", "OK")="OK",AX12,AX12+1)</f>
        <v>7</v>
      </c>
      <c r="AZ12" s="107">
        <f>IF(IF(M12-ROUND(POISSON(AY12,L12,TRUE),2)&gt;VLOOKUP(D12,Parameters!$F$1:$G$4,2,FALSE),"Re-calculate", "OK")="OK",AY12,AY12+1)</f>
        <v>7</v>
      </c>
      <c r="BA12" s="107">
        <f>IF(IF(M12-ROUND(POISSON(AZ12,L12,TRUE),2)&gt;VLOOKUP(D12,Parameters!$F$1:$G$4,2,FALSE),"Re-calculate", "OK")="OK",AZ12,AZ12+1)</f>
        <v>7</v>
      </c>
      <c r="BB12" s="107">
        <f>IF(IF(M12-ROUND(POISSON(BA12,L12,TRUE),2)&gt;VLOOKUP(D12,Parameters!$F$1:$G$4,2,FALSE),"Re-calculate", "OK")="OK",BA12,BA12+1)</f>
        <v>7</v>
      </c>
      <c r="BC12" s="107">
        <f>IF(IF(M12-ROUND(POISSON(BB12,L12,TRUE),2)&gt;VLOOKUP(D12,Parameters!$F$1:$G$4,2,FALSE),"Re-calculate", "OK")="OK",BB12,BB12+1)</f>
        <v>7</v>
      </c>
      <c r="BD12" s="107">
        <f>IF(IF(M12-ROUND(POISSON(BC12,L12,TRUE),2)&gt;VLOOKUP(D12,Parameters!$F$1:$G$4,2,FALSE),"Re-calculate", "OK")="OK",BC12,BC12+1)</f>
        <v>7</v>
      </c>
      <c r="BE12" s="107">
        <f>IF(IF(M12-ROUND(POISSON(BD12,L12,TRUE),2)&gt;VLOOKUP(D12,Parameters!$F$1:$G$4,2,FALSE),"Re-calculate", "OK")="OK",BD12,BD12+1)</f>
        <v>7</v>
      </c>
      <c r="BF12" s="113">
        <f t="shared" si="2"/>
        <v>0.93536844667163699</v>
      </c>
      <c r="BG12" s="113">
        <f t="shared" si="3"/>
        <v>-0.03</v>
      </c>
      <c r="BH12" s="113" t="str">
        <f>IF(BG12&gt;VLOOKUP(D12,Parameters!$F$1:$G$4,2,FALSE),"Re-Calculate","OK")</f>
        <v>OK</v>
      </c>
      <c r="BI12" s="107" t="str">
        <f t="shared" si="4"/>
        <v xml:space="preserve"> </v>
      </c>
      <c r="BJ12" s="107" t="str">
        <f t="shared" si="5"/>
        <v xml:space="preserve"> </v>
      </c>
      <c r="BK12" s="107">
        <f t="shared" si="6"/>
        <v>4.21</v>
      </c>
      <c r="BM12" s="107" t="str">
        <f t="shared" si="7"/>
        <v xml:space="preserve"> </v>
      </c>
      <c r="BN12" s="107" t="str">
        <f t="shared" si="8"/>
        <v xml:space="preserve"> </v>
      </c>
      <c r="BO12" s="107">
        <f t="shared" si="9"/>
        <v>3.9379011604875918</v>
      </c>
      <c r="BQ12" s="107" t="str">
        <f t="shared" si="10"/>
        <v xml:space="preserve"> </v>
      </c>
      <c r="BR12" s="107" t="str">
        <f t="shared" si="11"/>
        <v xml:space="preserve"> </v>
      </c>
      <c r="BS12" s="107">
        <f t="shared" si="12"/>
        <v>32</v>
      </c>
      <c r="BU12" s="107" t="str">
        <f t="shared" si="13"/>
        <v xml:space="preserve"> </v>
      </c>
      <c r="BV12" s="107" t="str">
        <f t="shared" si="14"/>
        <v xml:space="preserve"> </v>
      </c>
      <c r="BW12" s="107">
        <f t="shared" si="15"/>
        <v>29.931790293492384</v>
      </c>
    </row>
    <row r="13" spans="1:75" ht="12.75">
      <c r="A13" s="59" t="s">
        <v>158</v>
      </c>
      <c r="B13" s="116">
        <v>4000</v>
      </c>
      <c r="C13" s="116" t="s">
        <v>401</v>
      </c>
      <c r="D13" s="116">
        <v>3</v>
      </c>
      <c r="E13" s="107">
        <v>18</v>
      </c>
      <c r="F13" s="107">
        <v>75000</v>
      </c>
      <c r="G13" s="117">
        <v>0</v>
      </c>
      <c r="H13" s="118">
        <v>1124.21</v>
      </c>
      <c r="I13" s="107">
        <v>60</v>
      </c>
      <c r="J13" s="108">
        <v>48</v>
      </c>
      <c r="K13" s="109">
        <f>B13*' PROVISIONING Model'!I13*' PROVISIONING Model'!E13/(' PROVISIONING Model'!F13*POWER(10,' PROVISIONING Model'!G13))</f>
        <v>57.6</v>
      </c>
      <c r="L13" s="110">
        <f t="shared" si="0"/>
        <v>7.57</v>
      </c>
      <c r="M13" s="111">
        <f>VLOOKUP(D13,Parameters!$B$9:$C$11,2,FALSE)</f>
        <v>0.91</v>
      </c>
      <c r="N13" s="107">
        <f>VLOOKUP(D13,Parameters!$B$9:$D$11,3,FALSE)</f>
        <v>0.1</v>
      </c>
      <c r="O13" s="107" t="str">
        <f t="shared" si="1"/>
        <v>Yes</v>
      </c>
      <c r="P13" s="112">
        <f>IF(O13="Yes",IF(M13-ROUND(VLOOKUP(L13,'Poisson Distribution Table'!$A$4:$AO$2934,2,FALSE),2)&gt;VLOOKUP(D13,Parameters!$F$1:$G$4,2,FALSE),1,0),0)</f>
        <v>1</v>
      </c>
      <c r="Q13" s="112">
        <f>IF(M13-ROUND(POISSON(IF(O13="Yes",IF(M13-ROUND(VLOOKUP(L13,'Poisson Distribution Table'!$A$4:$AO$2934,2,FALSE),2)&gt;VLOOKUP(D13,Parameters!$F$1:$G$4,2,FALSE),1,0),0),L13,TRUE),2)&gt;VLOOKUP(D13,Parameters!$F$1:$G$4,2,FALSE),P13+1,P13)</f>
        <v>2</v>
      </c>
      <c r="R13" s="112">
        <f>IF(IF(M13-ROUND(POISSON(Q13,L13,TRUE),2)&gt;VLOOKUP(D13,Parameters!$F$1:$G$4,2,FALSE),"Re-calculate", "OK")="OK",Q13,Q13+1)</f>
        <v>3</v>
      </c>
      <c r="S13" s="112">
        <f>IF(IF(M13-ROUND(POISSON(IF(IF(M13-ROUND(POISSON(Q13,L13,TRUE),2)&gt;VLOOKUP(D13,Parameters!$F$1:$G$4,2,FALSE),"Re-calculate", "OK")="OK",Q13,Q13+1),L13,TRUE),2)&gt;VLOOKUP(D13,Parameters!$F$1:$G$4,2,FALSE),"Re-calculate", "OK")="OK",R13,R13+1)</f>
        <v>4</v>
      </c>
      <c r="T13" s="107">
        <f>IF(IF(M13-ROUND(POISSON(S13,L13,TRUE),2)&gt;VLOOKUP(D13,Parameters!$F$1:$G$4,2,FALSE),"Re-calculate", "OK")="OK",S13,S13+1)</f>
        <v>5</v>
      </c>
      <c r="U13" s="107">
        <f>IF(IF(M13-ROUND(POISSON(IF(IF(M13-ROUND(POISSON(S13,L13,TRUE),2)&gt;VLOOKUP(D13,Parameters!$F$1:$G$4,2,FALSE),"Re-calculate", "OK")="OK",S13,S13+1),L13,TRUE),2)&gt;VLOOKUP(D13,Parameters!$F$1:$G$4,2,FALSE),"Re-calculate", "OK")="OK",T13,T13+1)</f>
        <v>6</v>
      </c>
      <c r="V13" s="107">
        <f>IF(IF(M13-ROUND(POISSON(U13,L13,TRUE),2)&gt;VLOOKUP(D13,Parameters!$F$1:$G$4,2,FALSE),"Re-calculate", "OK")="OK",U13,U13+1)</f>
        <v>7</v>
      </c>
      <c r="W13" s="107">
        <f>IF(IF(M13-ROUND(POISSON(IF(IF(M13-ROUND(POISSON(U13,L13,TRUE),2)&gt;VLOOKUP(D13,Parameters!$F$1:$G$4,2,FALSE),"Re-calculate", "OK")="OK",U13,U13+1),L13,TRUE),2)&gt;VLOOKUP(D13,Parameters!$F$1:$G$4,2,FALSE),"Re-calculate", "OK")="OK",V13,V13+1)</f>
        <v>8</v>
      </c>
      <c r="X13" s="107">
        <f>IF(IF(M13-ROUND(POISSON(W13,L13,TRUE),2)&gt;VLOOKUP(D13,Parameters!$F$1:$G$4,2,FALSE),"Re-calculate", "OK")="OK",W13,W13+1)</f>
        <v>9</v>
      </c>
      <c r="Y13" s="107">
        <f>IF(IF(M13-ROUND(POISSON(X13,L13,TRUE),2)&gt;VLOOKUP(D13,Parameters!$F$1:$G$4,2,FALSE),"Re-calculate", "OK")="OK",X13,X13+1)</f>
        <v>10</v>
      </c>
      <c r="Z13" s="107">
        <f>IF(IF(M13-ROUND(POISSON(Y13,L13,TRUE),2)&gt;VLOOKUP(D13,Parameters!$F$1:$G$4,2,FALSE),"Re-calculate", "OK")="OK",Y13,Y13+1)</f>
        <v>11</v>
      </c>
      <c r="AA13" s="107">
        <f>IF(IF(M13-ROUND(POISSON(Z13,L13,TRUE),2)&gt;VLOOKUP(D13,Parameters!$F$1:$G$4,2,FALSE),"Re-calculate", "OK")="OK",Z13,Z13+1)</f>
        <v>11</v>
      </c>
      <c r="AB13" s="107">
        <f>IF(IF(M13-ROUND(POISSON(AA13,L13,TRUE),2)&gt;VLOOKUP(D13,Parameters!$F$1:$G$4,2,FALSE),"Re-calculate", "OK")="OK",AA13,AA13+1)</f>
        <v>11</v>
      </c>
      <c r="AC13" s="107">
        <f>IF(IF(M13-ROUND(POISSON(AB13,L13,TRUE),2)&gt;VLOOKUP(D13,Parameters!$F$1:$G$4,2,FALSE),"Re-calculate", "OK")="OK",AB13,AB13+1)</f>
        <v>11</v>
      </c>
      <c r="AD13" s="107">
        <f>IF(IF(M13-ROUND(POISSON(AC13,L13,TRUE),2)&gt;VLOOKUP(D13,Parameters!$F$1:$G$4,2,FALSE),"Re-calculate", "OK")="OK",AC13,AC13+1)</f>
        <v>11</v>
      </c>
      <c r="AE13" s="107">
        <f>IF(IF(M13-ROUND(POISSON(AD13,L13,TRUE),2)&gt;VLOOKUP(D13,Parameters!$F$1:$G$4,2,FALSE),"Re-calculate", "OK")="OK",AD13,AD13+1)</f>
        <v>11</v>
      </c>
      <c r="AF13" s="107">
        <f>IF(IF(M13-ROUND(POISSON(AE13,L13,TRUE),2)&gt;VLOOKUP(D13,Parameters!$F$1:$G$4,2,FALSE),"Re-calculate", "OK")="OK",AE13,AE13+1)</f>
        <v>11</v>
      </c>
      <c r="AG13" s="107">
        <f>IF(IF(M13-ROUND(POISSON(AF13,L13,TRUE),2)&gt;VLOOKUP(D13,Parameters!$F$1:$G$4,2,FALSE),"Re-calculate", "OK")="OK",AF13,AF13+1)</f>
        <v>11</v>
      </c>
      <c r="AH13" s="107">
        <f>IF(IF(M13-ROUND(POISSON(AG13,L13,TRUE),2)&gt;VLOOKUP(D13,Parameters!$F$1:$G$4,2,FALSE),"Re-calculate", "OK")="OK",AG13,AG13+1)</f>
        <v>11</v>
      </c>
      <c r="AI13" s="107">
        <f>IF(IF(M13-ROUND(POISSON(AH13,L13,TRUE),2)&gt;VLOOKUP(D13,Parameters!$F$1:$G$4,2,FALSE),"Re-calculate", "OK")="OK",AH13,AH13+1)</f>
        <v>11</v>
      </c>
      <c r="AJ13" s="107">
        <f>IF(IF(M13-ROUND(POISSON(AI13,L13,TRUE),2)&gt;VLOOKUP(D13,Parameters!$F$1:$G$4,2,FALSE),"Re-calculate", "OK")="OK",AI13,AI13+1)</f>
        <v>11</v>
      </c>
      <c r="AK13" s="107">
        <f>IF(IF(M13-ROUND(POISSON(AJ13,L13,TRUE),2)&gt;VLOOKUP(D13,Parameters!$F$1:$G$4,2,FALSE),"Re-calculate", "OK")="OK",AJ13,AJ13+1)</f>
        <v>11</v>
      </c>
      <c r="AL13" s="107">
        <f>IF(IF(M13-ROUND(POISSON(AK13,L13,TRUE),2)&gt;VLOOKUP(D13,Parameters!$F$1:$G$4,2,FALSE),"Re-calculate", "OK")="OK",AK13,AK13+1)</f>
        <v>11</v>
      </c>
      <c r="AM13" s="107">
        <f>IF(IF(M13-ROUND(POISSON(AL13,L13,TRUE),2)&gt;VLOOKUP(D13,Parameters!$F$1:$G$4,2,FALSE),"Re-calculate", "OK")="OK",AL13,AL13+1)</f>
        <v>11</v>
      </c>
      <c r="AN13" s="107">
        <f>IF(IF(M13-ROUND(POISSON(AM13,L13,TRUE),2)&gt;VLOOKUP(D13,Parameters!$F$1:$G$4,2,FALSE),"Re-calculate", "OK")="OK",AM13,AM13+1)</f>
        <v>11</v>
      </c>
      <c r="AO13" s="107">
        <f>IF(IF(M13-ROUND(POISSON(AN13,L13,TRUE),2)&gt;VLOOKUP(D13,Parameters!$F$1:$G$4,2,FALSE),"Re-calculate", "OK")="OK",AN13,AN13+1)</f>
        <v>11</v>
      </c>
      <c r="AP13" s="107">
        <f>IF(IF(M13-ROUND(POISSON(AO13,L13,TRUE),2)&gt;VLOOKUP(D13,Parameters!$F$1:$G$4,2,FALSE),"Re-calculate", "OK")="OK",AO13,AO13+1)</f>
        <v>11</v>
      </c>
      <c r="AQ13" s="107">
        <f>IF(IF(M13-ROUND(POISSON(AP13,L13,TRUE),2)&gt;VLOOKUP(D13,Parameters!$F$1:$G$4,2,FALSE),"Re-calculate", "OK")="OK",AP13,AP13+1)</f>
        <v>11</v>
      </c>
      <c r="AR13" s="107">
        <f>IF(IF(M13-ROUND(POISSON(AQ13,L13,TRUE),2)&gt;VLOOKUP(D13,Parameters!$F$1:$G$4,2,FALSE),"Re-calculate", "OK")="OK",AQ13,AQ13+1)</f>
        <v>11</v>
      </c>
      <c r="AS13" s="107">
        <f>IF(IF(M13-ROUND(POISSON(AR13,L13,TRUE),2)&gt;VLOOKUP(D13,Parameters!$F$1:$G$4,2,FALSE),"Re-calculate", "OK")="OK",AR13,AR13+1)</f>
        <v>11</v>
      </c>
      <c r="AT13" s="107">
        <f>IF(IF(M13-ROUND(POISSON(AS13,L13,TRUE),2)&gt;VLOOKUP(D13,Parameters!$F$1:$G$4,2,FALSE),"Re-calculate", "OK")="OK",AS13,AS13+1)</f>
        <v>11</v>
      </c>
      <c r="AU13" s="107">
        <f>IF(IF(M13-ROUND(POISSON(AT13,L13,TRUE),2)&gt;VLOOKUP(D13,Parameters!$F$1:$G$4,2,FALSE),"Re-calculate", "OK")="OK",AT13,AT13+1)</f>
        <v>11</v>
      </c>
      <c r="AV13" s="107">
        <f>IF(IF(M13-ROUND(POISSON(AU13,L13,TRUE),2)&gt;VLOOKUP(D13,Parameters!$F$1:$G$4,2,FALSE),"Re-calculate", "OK")="OK",AU13,AU13+1)</f>
        <v>11</v>
      </c>
      <c r="AW13" s="107">
        <f>IF(IF(M13-ROUND(POISSON(AV13,L13,TRUE),2)&gt;VLOOKUP(D13,Parameters!$F$1:$G$4,2,FALSE),"Re-calculate", "OK")="OK",AV13,AV13+1)</f>
        <v>11</v>
      </c>
      <c r="AX13" s="107">
        <f>IF(IF(M13-ROUND(POISSON(AW13,L13,TRUE),2)&gt;VLOOKUP(D13,Parameters!$F$1:$G$4,2,FALSE),"Re-calculate", "OK")="OK",AW13,AW13+1)</f>
        <v>11</v>
      </c>
      <c r="AY13" s="107">
        <f>IF(IF(M13-ROUND(POISSON(AX13,L13,TRUE),2)&gt;VLOOKUP(D13,Parameters!$F$1:$G$4,2,FALSE),"Re-calculate", "OK")="OK",AX13,AX13+1)</f>
        <v>11</v>
      </c>
      <c r="AZ13" s="107">
        <f>IF(IF(M13-ROUND(POISSON(AY13,L13,TRUE),2)&gt;VLOOKUP(D13,Parameters!$F$1:$G$4,2,FALSE),"Re-calculate", "OK")="OK",AY13,AY13+1)</f>
        <v>11</v>
      </c>
      <c r="BA13" s="107">
        <f>IF(IF(M13-ROUND(POISSON(AZ13,L13,TRUE),2)&gt;VLOOKUP(D13,Parameters!$F$1:$G$4,2,FALSE),"Re-calculate", "OK")="OK",AZ13,AZ13+1)</f>
        <v>11</v>
      </c>
      <c r="BB13" s="107">
        <f>IF(IF(M13-ROUND(POISSON(BA13,L13,TRUE),2)&gt;VLOOKUP(D13,Parameters!$F$1:$G$4,2,FALSE),"Re-calculate", "OK")="OK",BA13,BA13+1)</f>
        <v>11</v>
      </c>
      <c r="BC13" s="107">
        <f>IF(IF(M13-ROUND(POISSON(BB13,L13,TRUE),2)&gt;VLOOKUP(D13,Parameters!$F$1:$G$4,2,FALSE),"Re-calculate", "OK")="OK",BB13,BB13+1)</f>
        <v>11</v>
      </c>
      <c r="BD13" s="107">
        <f>IF(IF(M13-ROUND(POISSON(BC13,L13,TRUE),2)&gt;VLOOKUP(D13,Parameters!$F$1:$G$4,2,FALSE),"Re-calculate", "OK")="OK",BC13,BC13+1)</f>
        <v>11</v>
      </c>
      <c r="BE13" s="107">
        <f>IF(IF(M13-ROUND(POISSON(BD13,L13,TRUE),2)&gt;VLOOKUP(D13,Parameters!$F$1:$G$4,2,FALSE),"Re-calculate", "OK")="OK",BD13,BD13+1)</f>
        <v>11</v>
      </c>
      <c r="BF13" s="113">
        <f t="shared" si="2"/>
        <v>0.91659526504897781</v>
      </c>
      <c r="BG13" s="113">
        <f t="shared" si="3"/>
        <v>-0.01</v>
      </c>
      <c r="BH13" s="113" t="str">
        <f>IF(BG13&gt;VLOOKUP(D13,Parameters!$F$1:$G$4,2,FALSE),"Re-Calculate","OK")</f>
        <v>OK</v>
      </c>
      <c r="BI13" s="107" t="str">
        <f t="shared" si="4"/>
        <v xml:space="preserve"> </v>
      </c>
      <c r="BJ13" s="107" t="str">
        <f t="shared" si="5"/>
        <v xml:space="preserve"> </v>
      </c>
      <c r="BK13" s="107">
        <f t="shared" si="6"/>
        <v>7.57</v>
      </c>
      <c r="BM13" s="107" t="str">
        <f t="shared" si="7"/>
        <v xml:space="preserve"> </v>
      </c>
      <c r="BN13" s="107" t="str">
        <f t="shared" si="8"/>
        <v xml:space="preserve"> </v>
      </c>
      <c r="BO13" s="107">
        <f t="shared" si="9"/>
        <v>6.9386261564207627</v>
      </c>
      <c r="BQ13" s="107" t="str">
        <f t="shared" si="10"/>
        <v xml:space="preserve"> </v>
      </c>
      <c r="BR13" s="107" t="str">
        <f t="shared" si="11"/>
        <v xml:space="preserve"> </v>
      </c>
      <c r="BS13" s="107">
        <f t="shared" si="12"/>
        <v>57.6</v>
      </c>
      <c r="BU13" s="107" t="str">
        <f t="shared" si="13"/>
        <v xml:space="preserve"> </v>
      </c>
      <c r="BV13" s="107" t="str">
        <f t="shared" si="14"/>
        <v xml:space="preserve"> </v>
      </c>
      <c r="BW13" s="107">
        <f t="shared" si="15"/>
        <v>52.795887266821126</v>
      </c>
    </row>
    <row r="14" spans="1:75" ht="12.75">
      <c r="A14" s="62" t="s">
        <v>159</v>
      </c>
      <c r="B14" s="116">
        <v>4000</v>
      </c>
      <c r="C14" s="116" t="s">
        <v>401</v>
      </c>
      <c r="D14" s="116">
        <v>3</v>
      </c>
      <c r="E14" s="107">
        <v>4</v>
      </c>
      <c r="F14" s="107">
        <v>75000</v>
      </c>
      <c r="G14" s="117">
        <v>0</v>
      </c>
      <c r="H14" s="118">
        <v>1316.73</v>
      </c>
      <c r="I14" s="107">
        <v>60</v>
      </c>
      <c r="J14" s="108">
        <v>48</v>
      </c>
      <c r="K14" s="109">
        <f>B14*' PROVISIONING Model'!I14*' PROVISIONING Model'!E14/(' PROVISIONING Model'!F14*POWER(10,' PROVISIONING Model'!G14))</f>
        <v>12.8</v>
      </c>
      <c r="L14" s="110">
        <f t="shared" si="0"/>
        <v>1.68</v>
      </c>
      <c r="M14" s="111">
        <f>VLOOKUP(D14,Parameters!$B$9:$C$11,2,FALSE)</f>
        <v>0.91</v>
      </c>
      <c r="N14" s="107">
        <f>VLOOKUP(D14,Parameters!$B$9:$D$11,3,FALSE)</f>
        <v>0.1</v>
      </c>
      <c r="O14" s="107" t="str">
        <f t="shared" si="1"/>
        <v>Yes</v>
      </c>
      <c r="P14" s="112">
        <f>IF(O14="Yes",IF(M14-ROUND(VLOOKUP(L14,'Poisson Distribution Table'!$A$4:$AO$2934,2,FALSE),2)&gt;VLOOKUP(D14,Parameters!$F$1:$G$4,2,FALSE),1,0),0)</f>
        <v>1</v>
      </c>
      <c r="Q14" s="112">
        <f>IF(M14-ROUND(POISSON(IF(O14="Yes",IF(M14-ROUND(VLOOKUP(L14,'Poisson Distribution Table'!$A$4:$AO$2934,2,FALSE),2)&gt;VLOOKUP(D14,Parameters!$F$1:$G$4,2,FALSE),1,0),0),L14,TRUE),2)&gt;VLOOKUP(D14,Parameters!$F$1:$G$4,2,FALSE),P14+1,P14)</f>
        <v>2</v>
      </c>
      <c r="R14" s="112">
        <f>IF(IF(M14-ROUND(POISSON(Q14,L14,TRUE),2)&gt;VLOOKUP(D14,Parameters!$F$1:$G$4,2,FALSE),"Re-calculate", "OK")="OK",Q14,Q14+1)</f>
        <v>3</v>
      </c>
      <c r="S14" s="112">
        <f>IF(IF(M14-ROUND(POISSON(IF(IF(M14-ROUND(POISSON(Q14,L14,TRUE),2)&gt;VLOOKUP(D14,Parameters!$F$1:$G$4,2,FALSE),"Re-calculate", "OK")="OK",Q14,Q14+1),L14,TRUE),2)&gt;VLOOKUP(D14,Parameters!$F$1:$G$4,2,FALSE),"Re-calculate", "OK")="OK",R14,R14+1)</f>
        <v>3</v>
      </c>
      <c r="T14" s="107">
        <f>IF(IF(M14-ROUND(POISSON(S14,L14,TRUE),2)&gt;VLOOKUP(D14,Parameters!$F$1:$G$4,2,FALSE),"Re-calculate", "OK")="OK",S14,S14+1)</f>
        <v>3</v>
      </c>
      <c r="U14" s="107">
        <f>IF(IF(M14-ROUND(POISSON(IF(IF(M14-ROUND(POISSON(S14,L14,TRUE),2)&gt;VLOOKUP(D14,Parameters!$F$1:$G$4,2,FALSE),"Re-calculate", "OK")="OK",S14,S14+1),L14,TRUE),2)&gt;VLOOKUP(D14,Parameters!$F$1:$G$4,2,FALSE),"Re-calculate", "OK")="OK",T14,T14+1)</f>
        <v>3</v>
      </c>
      <c r="V14" s="107">
        <f>IF(IF(M14-ROUND(POISSON(U14,L14,TRUE),2)&gt;VLOOKUP(D14,Parameters!$F$1:$G$4,2,FALSE),"Re-calculate", "OK")="OK",U14,U14+1)</f>
        <v>3</v>
      </c>
      <c r="W14" s="107">
        <f>IF(IF(M14-ROUND(POISSON(IF(IF(M14-ROUND(POISSON(U14,L14,TRUE),2)&gt;VLOOKUP(D14,Parameters!$F$1:$G$4,2,FALSE),"Re-calculate", "OK")="OK",U14,U14+1),L14,TRUE),2)&gt;VLOOKUP(D14,Parameters!$F$1:$G$4,2,FALSE),"Re-calculate", "OK")="OK",V14,V14+1)</f>
        <v>3</v>
      </c>
      <c r="X14" s="107">
        <f>IF(IF(M14-ROUND(POISSON(W14,L14,TRUE),2)&gt;VLOOKUP(D14,Parameters!$F$1:$G$4,2,FALSE),"Re-calculate", "OK")="OK",W14,W14+1)</f>
        <v>3</v>
      </c>
      <c r="Y14" s="107">
        <f>IF(IF(M14-ROUND(POISSON(X14,L14,TRUE),2)&gt;VLOOKUP(D14,Parameters!$F$1:$G$4,2,FALSE),"Re-calculate", "OK")="OK",X14,X14+1)</f>
        <v>3</v>
      </c>
      <c r="Z14" s="107">
        <f>IF(IF(M14-ROUND(POISSON(Y14,L14,TRUE),2)&gt;VLOOKUP(D14,Parameters!$F$1:$G$4,2,FALSE),"Re-calculate", "OK")="OK",Y14,Y14+1)</f>
        <v>3</v>
      </c>
      <c r="AA14" s="107">
        <f>IF(IF(M14-ROUND(POISSON(Z14,L14,TRUE),2)&gt;VLOOKUP(D14,Parameters!$F$1:$G$4,2,FALSE),"Re-calculate", "OK")="OK",Z14,Z14+1)</f>
        <v>3</v>
      </c>
      <c r="AB14" s="107">
        <f>IF(IF(M14-ROUND(POISSON(AA14,L14,TRUE),2)&gt;VLOOKUP(D14,Parameters!$F$1:$G$4,2,FALSE),"Re-calculate", "OK")="OK",AA14,AA14+1)</f>
        <v>3</v>
      </c>
      <c r="AC14" s="107">
        <f>IF(IF(M14-ROUND(POISSON(AB14,L14,TRUE),2)&gt;VLOOKUP(D14,Parameters!$F$1:$G$4,2,FALSE),"Re-calculate", "OK")="OK",AB14,AB14+1)</f>
        <v>3</v>
      </c>
      <c r="AD14" s="107">
        <f>IF(IF(M14-ROUND(POISSON(AC14,L14,TRUE),2)&gt;VLOOKUP(D14,Parameters!$F$1:$G$4,2,FALSE),"Re-calculate", "OK")="OK",AC14,AC14+1)</f>
        <v>3</v>
      </c>
      <c r="AE14" s="107">
        <f>IF(IF(M14-ROUND(POISSON(AD14,L14,TRUE),2)&gt;VLOOKUP(D14,Parameters!$F$1:$G$4,2,FALSE),"Re-calculate", "OK")="OK",AD14,AD14+1)</f>
        <v>3</v>
      </c>
      <c r="AF14" s="107">
        <f>IF(IF(M14-ROUND(POISSON(AE14,L14,TRUE),2)&gt;VLOOKUP(D14,Parameters!$F$1:$G$4,2,FALSE),"Re-calculate", "OK")="OK",AE14,AE14+1)</f>
        <v>3</v>
      </c>
      <c r="AG14" s="107">
        <f>IF(IF(M14-ROUND(POISSON(AF14,L14,TRUE),2)&gt;VLOOKUP(D14,Parameters!$F$1:$G$4,2,FALSE),"Re-calculate", "OK")="OK",AF14,AF14+1)</f>
        <v>3</v>
      </c>
      <c r="AH14" s="107">
        <f>IF(IF(M14-ROUND(POISSON(AG14,L14,TRUE),2)&gt;VLOOKUP(D14,Parameters!$F$1:$G$4,2,FALSE),"Re-calculate", "OK")="OK",AG14,AG14+1)</f>
        <v>3</v>
      </c>
      <c r="AI14" s="107">
        <f>IF(IF(M14-ROUND(POISSON(AH14,L14,TRUE),2)&gt;VLOOKUP(D14,Parameters!$F$1:$G$4,2,FALSE),"Re-calculate", "OK")="OK",AH14,AH14+1)</f>
        <v>3</v>
      </c>
      <c r="AJ14" s="107">
        <f>IF(IF(M14-ROUND(POISSON(AI14,L14,TRUE),2)&gt;VLOOKUP(D14,Parameters!$F$1:$G$4,2,FALSE),"Re-calculate", "OK")="OK",AI14,AI14+1)</f>
        <v>3</v>
      </c>
      <c r="AK14" s="107">
        <f>IF(IF(M14-ROUND(POISSON(AJ14,L14,TRUE),2)&gt;VLOOKUP(D14,Parameters!$F$1:$G$4,2,FALSE),"Re-calculate", "OK")="OK",AJ14,AJ14+1)</f>
        <v>3</v>
      </c>
      <c r="AL14" s="107">
        <f>IF(IF(M14-ROUND(POISSON(AK14,L14,TRUE),2)&gt;VLOOKUP(D14,Parameters!$F$1:$G$4,2,FALSE),"Re-calculate", "OK")="OK",AK14,AK14+1)</f>
        <v>3</v>
      </c>
      <c r="AM14" s="107">
        <f>IF(IF(M14-ROUND(POISSON(AL14,L14,TRUE),2)&gt;VLOOKUP(D14,Parameters!$F$1:$G$4,2,FALSE),"Re-calculate", "OK")="OK",AL14,AL14+1)</f>
        <v>3</v>
      </c>
      <c r="AN14" s="107">
        <f>IF(IF(M14-ROUND(POISSON(AM14,L14,TRUE),2)&gt;VLOOKUP(D14,Parameters!$F$1:$G$4,2,FALSE),"Re-calculate", "OK")="OK",AM14,AM14+1)</f>
        <v>3</v>
      </c>
      <c r="AO14" s="107">
        <f>IF(IF(M14-ROUND(POISSON(AN14,L14,TRUE),2)&gt;VLOOKUP(D14,Parameters!$F$1:$G$4,2,FALSE),"Re-calculate", "OK")="OK",AN14,AN14+1)</f>
        <v>3</v>
      </c>
      <c r="AP14" s="107">
        <f>IF(IF(M14-ROUND(POISSON(AO14,L14,TRUE),2)&gt;VLOOKUP(D14,Parameters!$F$1:$G$4,2,FALSE),"Re-calculate", "OK")="OK",AO14,AO14+1)</f>
        <v>3</v>
      </c>
      <c r="AQ14" s="107">
        <f>IF(IF(M14-ROUND(POISSON(AP14,L14,TRUE),2)&gt;VLOOKUP(D14,Parameters!$F$1:$G$4,2,FALSE),"Re-calculate", "OK")="OK",AP14,AP14+1)</f>
        <v>3</v>
      </c>
      <c r="AR14" s="107">
        <f>IF(IF(M14-ROUND(POISSON(AQ14,L14,TRUE),2)&gt;VLOOKUP(D14,Parameters!$F$1:$G$4,2,FALSE),"Re-calculate", "OK")="OK",AQ14,AQ14+1)</f>
        <v>3</v>
      </c>
      <c r="AS14" s="107">
        <f>IF(IF(M14-ROUND(POISSON(AR14,L14,TRUE),2)&gt;VLOOKUP(D14,Parameters!$F$1:$G$4,2,FALSE),"Re-calculate", "OK")="OK",AR14,AR14+1)</f>
        <v>3</v>
      </c>
      <c r="AT14" s="107">
        <f>IF(IF(M14-ROUND(POISSON(AS14,L14,TRUE),2)&gt;VLOOKUP(D14,Parameters!$F$1:$G$4,2,FALSE),"Re-calculate", "OK")="OK",AS14,AS14+1)</f>
        <v>3</v>
      </c>
      <c r="AU14" s="107">
        <f>IF(IF(M14-ROUND(POISSON(AT14,L14,TRUE),2)&gt;VLOOKUP(D14,Parameters!$F$1:$G$4,2,FALSE),"Re-calculate", "OK")="OK",AT14,AT14+1)</f>
        <v>3</v>
      </c>
      <c r="AV14" s="107">
        <f>IF(IF(M14-ROUND(POISSON(AU14,L14,TRUE),2)&gt;VLOOKUP(D14,Parameters!$F$1:$G$4,2,FALSE),"Re-calculate", "OK")="OK",AU14,AU14+1)</f>
        <v>3</v>
      </c>
      <c r="AW14" s="107">
        <f>IF(IF(M14-ROUND(POISSON(AV14,L14,TRUE),2)&gt;VLOOKUP(D14,Parameters!$F$1:$G$4,2,FALSE),"Re-calculate", "OK")="OK",AV14,AV14+1)</f>
        <v>3</v>
      </c>
      <c r="AX14" s="107">
        <f>IF(IF(M14-ROUND(POISSON(AW14,L14,TRUE),2)&gt;VLOOKUP(D14,Parameters!$F$1:$G$4,2,FALSE),"Re-calculate", "OK")="OK",AW14,AW14+1)</f>
        <v>3</v>
      </c>
      <c r="AY14" s="107">
        <f>IF(IF(M14-ROUND(POISSON(AX14,L14,TRUE),2)&gt;VLOOKUP(D14,Parameters!$F$1:$G$4,2,FALSE),"Re-calculate", "OK")="OK",AX14,AX14+1)</f>
        <v>3</v>
      </c>
      <c r="AZ14" s="107">
        <f>IF(IF(M14-ROUND(POISSON(AY14,L14,TRUE),2)&gt;VLOOKUP(D14,Parameters!$F$1:$G$4,2,FALSE),"Re-calculate", "OK")="OK",AY14,AY14+1)</f>
        <v>3</v>
      </c>
      <c r="BA14" s="107">
        <f>IF(IF(M14-ROUND(POISSON(AZ14,L14,TRUE),2)&gt;VLOOKUP(D14,Parameters!$F$1:$G$4,2,FALSE),"Re-calculate", "OK")="OK",AZ14,AZ14+1)</f>
        <v>3</v>
      </c>
      <c r="BB14" s="107">
        <f>IF(IF(M14-ROUND(POISSON(BA14,L14,TRUE),2)&gt;VLOOKUP(D14,Parameters!$F$1:$G$4,2,FALSE),"Re-calculate", "OK")="OK",BA14,BA14+1)</f>
        <v>3</v>
      </c>
      <c r="BC14" s="107">
        <f>IF(IF(M14-ROUND(POISSON(BB14,L14,TRUE),2)&gt;VLOOKUP(D14,Parameters!$F$1:$G$4,2,FALSE),"Re-calculate", "OK")="OK",BB14,BB14+1)</f>
        <v>3</v>
      </c>
      <c r="BD14" s="107">
        <f>IF(IF(M14-ROUND(POISSON(BC14,L14,TRUE),2)&gt;VLOOKUP(D14,Parameters!$F$1:$G$4,2,FALSE),"Re-calculate", "OK")="OK",BC14,BC14+1)</f>
        <v>3</v>
      </c>
      <c r="BE14" s="107">
        <f>IF(IF(M14-ROUND(POISSON(BD14,L14,TRUE),2)&gt;VLOOKUP(D14,Parameters!$F$1:$G$4,2,FALSE),"Re-calculate", "OK")="OK",BD14,BD14+1)</f>
        <v>3</v>
      </c>
      <c r="BF14" s="113">
        <f t="shared" si="2"/>
        <v>0.90977934556505069</v>
      </c>
      <c r="BG14" s="113">
        <f t="shared" si="3"/>
        <v>0</v>
      </c>
      <c r="BH14" s="113" t="str">
        <f>IF(BG14&gt;VLOOKUP(D14,Parameters!$F$1:$G$4,2,FALSE),"Re-Calculate","OK")</f>
        <v>OK</v>
      </c>
      <c r="BI14" s="107" t="str">
        <f t="shared" si="4"/>
        <v xml:space="preserve"> </v>
      </c>
      <c r="BJ14" s="107" t="str">
        <f t="shared" si="5"/>
        <v xml:space="preserve"> </v>
      </c>
      <c r="BK14" s="107">
        <f t="shared" si="6"/>
        <v>1.68</v>
      </c>
      <c r="BM14" s="107" t="str">
        <f t="shared" si="7"/>
        <v xml:space="preserve"> </v>
      </c>
      <c r="BN14" s="107" t="str">
        <f t="shared" si="8"/>
        <v xml:space="preserve"> </v>
      </c>
      <c r="BO14" s="107">
        <f t="shared" si="9"/>
        <v>1.5284293005492851</v>
      </c>
      <c r="BQ14" s="107" t="str">
        <f t="shared" si="10"/>
        <v xml:space="preserve"> </v>
      </c>
      <c r="BR14" s="107" t="str">
        <f t="shared" si="11"/>
        <v xml:space="preserve"> </v>
      </c>
      <c r="BS14" s="107">
        <f t="shared" si="12"/>
        <v>12.8</v>
      </c>
      <c r="BU14" s="107" t="str">
        <f t="shared" si="13"/>
        <v xml:space="preserve"> </v>
      </c>
      <c r="BV14" s="107" t="str">
        <f t="shared" si="14"/>
        <v xml:space="preserve"> </v>
      </c>
      <c r="BW14" s="107">
        <f t="shared" si="15"/>
        <v>11.64517562323265</v>
      </c>
    </row>
    <row r="15" spans="1:75" ht="12.75">
      <c r="A15" s="59" t="s">
        <v>160</v>
      </c>
      <c r="B15" s="116">
        <v>4000</v>
      </c>
      <c r="C15" s="116" t="s">
        <v>401</v>
      </c>
      <c r="D15" s="116">
        <v>3</v>
      </c>
      <c r="E15" s="107">
        <v>1</v>
      </c>
      <c r="F15" s="107">
        <v>90000</v>
      </c>
      <c r="G15" s="117">
        <v>0</v>
      </c>
      <c r="H15" s="118">
        <v>11306.38</v>
      </c>
      <c r="I15" s="107">
        <v>60</v>
      </c>
      <c r="J15" s="108">
        <v>48</v>
      </c>
      <c r="K15" s="109">
        <f>B15*' PROVISIONING Model'!I15*' PROVISIONING Model'!E15/(' PROVISIONING Model'!F15*POWER(10,' PROVISIONING Model'!G15))</f>
        <v>2.6666666666666665</v>
      </c>
      <c r="L15" s="110">
        <f t="shared" si="0"/>
        <v>0.35</v>
      </c>
      <c r="M15" s="111">
        <f>VLOOKUP(D15,Parameters!$B$9:$C$11,2,FALSE)</f>
        <v>0.91</v>
      </c>
      <c r="N15" s="107">
        <f>VLOOKUP(D15,Parameters!$B$9:$D$11,3,FALSE)</f>
        <v>0.1</v>
      </c>
      <c r="O15" s="107" t="str">
        <f t="shared" si="1"/>
        <v>Yes</v>
      </c>
      <c r="P15" s="112">
        <f>IF(O15="Yes",IF(M15-ROUND(VLOOKUP(L15,'Poisson Distribution Table'!$A$4:$AO$2934,2,FALSE),2)&gt;VLOOKUP(D15,Parameters!$F$1:$G$4,2,FALSE),1,0),0)</f>
        <v>1</v>
      </c>
      <c r="Q15" s="112">
        <f>IF(M15-ROUND(POISSON(IF(O15="Yes",IF(M15-ROUND(VLOOKUP(L15,'Poisson Distribution Table'!$A$4:$AO$2934,2,FALSE),2)&gt;VLOOKUP(D15,Parameters!$F$1:$G$4,2,FALSE),1,0),0),L15,TRUE),2)&gt;VLOOKUP(D15,Parameters!$F$1:$G$4,2,FALSE),P15+1,P15)</f>
        <v>1</v>
      </c>
      <c r="R15" s="112">
        <f>IF(IF(M15-ROUND(POISSON(Q15,L15,TRUE),2)&gt;VLOOKUP(D15,Parameters!$F$1:$G$4,2,FALSE),"Re-calculate", "OK")="OK",Q15,Q15+1)</f>
        <v>1</v>
      </c>
      <c r="S15" s="112">
        <f>IF(IF(M15-ROUND(POISSON(IF(IF(M15-ROUND(POISSON(Q15,L15,TRUE),2)&gt;VLOOKUP(D15,Parameters!$F$1:$G$4,2,FALSE),"Re-calculate", "OK")="OK",Q15,Q15+1),L15,TRUE),2)&gt;VLOOKUP(D15,Parameters!$F$1:$G$4,2,FALSE),"Re-calculate", "OK")="OK",R15,R15+1)</f>
        <v>1</v>
      </c>
      <c r="T15" s="107">
        <f>IF(IF(M15-ROUND(POISSON(S15,L15,TRUE),2)&gt;VLOOKUP(D15,Parameters!$F$1:$G$4,2,FALSE),"Re-calculate", "OK")="OK",S15,S15+1)</f>
        <v>1</v>
      </c>
      <c r="U15" s="107">
        <f>IF(IF(M15-ROUND(POISSON(IF(IF(M15-ROUND(POISSON(S15,L15,TRUE),2)&gt;VLOOKUP(D15,Parameters!$F$1:$G$4,2,FALSE),"Re-calculate", "OK")="OK",S15,S15+1),L15,TRUE),2)&gt;VLOOKUP(D15,Parameters!$F$1:$G$4,2,FALSE),"Re-calculate", "OK")="OK",T15,T15+1)</f>
        <v>1</v>
      </c>
      <c r="V15" s="107">
        <f>IF(IF(M15-ROUND(POISSON(U15,L15,TRUE),2)&gt;VLOOKUP(D15,Parameters!$F$1:$G$4,2,FALSE),"Re-calculate", "OK")="OK",U15,U15+1)</f>
        <v>1</v>
      </c>
      <c r="W15" s="107">
        <f>IF(IF(M15-ROUND(POISSON(IF(IF(M15-ROUND(POISSON(U15,L15,TRUE),2)&gt;VLOOKUP(D15,Parameters!$F$1:$G$4,2,FALSE),"Re-calculate", "OK")="OK",U15,U15+1),L15,TRUE),2)&gt;VLOOKUP(D15,Parameters!$F$1:$G$4,2,FALSE),"Re-calculate", "OK")="OK",V15,V15+1)</f>
        <v>1</v>
      </c>
      <c r="X15" s="107">
        <f>IF(IF(M15-ROUND(POISSON(W15,L15,TRUE),2)&gt;VLOOKUP(D15,Parameters!$F$1:$G$4,2,FALSE),"Re-calculate", "OK")="OK",W15,W15+1)</f>
        <v>1</v>
      </c>
      <c r="Y15" s="107">
        <f>IF(IF(M15-ROUND(POISSON(X15,L15,TRUE),2)&gt;VLOOKUP(D15,Parameters!$F$1:$G$4,2,FALSE),"Re-calculate", "OK")="OK",X15,X15+1)</f>
        <v>1</v>
      </c>
      <c r="Z15" s="107">
        <f>IF(IF(M15-ROUND(POISSON(Y15,L15,TRUE),2)&gt;VLOOKUP(D15,Parameters!$F$1:$G$4,2,FALSE),"Re-calculate", "OK")="OK",Y15,Y15+1)</f>
        <v>1</v>
      </c>
      <c r="AA15" s="107">
        <f>IF(IF(M15-ROUND(POISSON(Z15,L15,TRUE),2)&gt;VLOOKUP(D15,Parameters!$F$1:$G$4,2,FALSE),"Re-calculate", "OK")="OK",Z15,Z15+1)</f>
        <v>1</v>
      </c>
      <c r="AB15" s="107">
        <f>IF(IF(M15-ROUND(POISSON(AA15,L15,TRUE),2)&gt;VLOOKUP(D15,Parameters!$F$1:$G$4,2,FALSE),"Re-calculate", "OK")="OK",AA15,AA15+1)</f>
        <v>1</v>
      </c>
      <c r="AC15" s="107">
        <f>IF(IF(M15-ROUND(POISSON(AB15,L15,TRUE),2)&gt;VLOOKUP(D15,Parameters!$F$1:$G$4,2,FALSE),"Re-calculate", "OK")="OK",AB15,AB15+1)</f>
        <v>1</v>
      </c>
      <c r="AD15" s="107">
        <f>IF(IF(M15-ROUND(POISSON(AC15,L15,TRUE),2)&gt;VLOOKUP(D15,Parameters!$F$1:$G$4,2,FALSE),"Re-calculate", "OK")="OK",AC15,AC15+1)</f>
        <v>1</v>
      </c>
      <c r="AE15" s="107">
        <f>IF(IF(M15-ROUND(POISSON(AD15,L15,TRUE),2)&gt;VLOOKUP(D15,Parameters!$F$1:$G$4,2,FALSE),"Re-calculate", "OK")="OK",AD15,AD15+1)</f>
        <v>1</v>
      </c>
      <c r="AF15" s="107">
        <f>IF(IF(M15-ROUND(POISSON(AE15,L15,TRUE),2)&gt;VLOOKUP(D15,Parameters!$F$1:$G$4,2,FALSE),"Re-calculate", "OK")="OK",AE15,AE15+1)</f>
        <v>1</v>
      </c>
      <c r="AG15" s="107">
        <f>IF(IF(M15-ROUND(POISSON(AF15,L15,TRUE),2)&gt;VLOOKUP(D15,Parameters!$F$1:$G$4,2,FALSE),"Re-calculate", "OK")="OK",AF15,AF15+1)</f>
        <v>1</v>
      </c>
      <c r="AH15" s="107">
        <f>IF(IF(M15-ROUND(POISSON(AG15,L15,TRUE),2)&gt;VLOOKUP(D15,Parameters!$F$1:$G$4,2,FALSE),"Re-calculate", "OK")="OK",AG15,AG15+1)</f>
        <v>1</v>
      </c>
      <c r="AI15" s="107">
        <f>IF(IF(M15-ROUND(POISSON(AH15,L15,TRUE),2)&gt;VLOOKUP(D15,Parameters!$F$1:$G$4,2,FALSE),"Re-calculate", "OK")="OK",AH15,AH15+1)</f>
        <v>1</v>
      </c>
      <c r="AJ15" s="107">
        <f>IF(IF(M15-ROUND(POISSON(AI15,L15,TRUE),2)&gt;VLOOKUP(D15,Parameters!$F$1:$G$4,2,FALSE),"Re-calculate", "OK")="OK",AI15,AI15+1)</f>
        <v>1</v>
      </c>
      <c r="AK15" s="107">
        <f>IF(IF(M15-ROUND(POISSON(AJ15,L15,TRUE),2)&gt;VLOOKUP(D15,Parameters!$F$1:$G$4,2,FALSE),"Re-calculate", "OK")="OK",AJ15,AJ15+1)</f>
        <v>1</v>
      </c>
      <c r="AL15" s="107">
        <f>IF(IF(M15-ROUND(POISSON(AK15,L15,TRUE),2)&gt;VLOOKUP(D15,Parameters!$F$1:$G$4,2,FALSE),"Re-calculate", "OK")="OK",AK15,AK15+1)</f>
        <v>1</v>
      </c>
      <c r="AM15" s="107">
        <f>IF(IF(M15-ROUND(POISSON(AL15,L15,TRUE),2)&gt;VLOOKUP(D15,Parameters!$F$1:$G$4,2,FALSE),"Re-calculate", "OK")="OK",AL15,AL15+1)</f>
        <v>1</v>
      </c>
      <c r="AN15" s="107">
        <f>IF(IF(M15-ROUND(POISSON(AM15,L15,TRUE),2)&gt;VLOOKUP(D15,Parameters!$F$1:$G$4,2,FALSE),"Re-calculate", "OK")="OK",AM15,AM15+1)</f>
        <v>1</v>
      </c>
      <c r="AO15" s="107">
        <f>IF(IF(M15-ROUND(POISSON(AN15,L15,TRUE),2)&gt;VLOOKUP(D15,Parameters!$F$1:$G$4,2,FALSE),"Re-calculate", "OK")="OK",AN15,AN15+1)</f>
        <v>1</v>
      </c>
      <c r="AP15" s="107">
        <f>IF(IF(M15-ROUND(POISSON(AO15,L15,TRUE),2)&gt;VLOOKUP(D15,Parameters!$F$1:$G$4,2,FALSE),"Re-calculate", "OK")="OK",AO15,AO15+1)</f>
        <v>1</v>
      </c>
      <c r="AQ15" s="107">
        <f>IF(IF(M15-ROUND(POISSON(AP15,L15,TRUE),2)&gt;VLOOKUP(D15,Parameters!$F$1:$G$4,2,FALSE),"Re-calculate", "OK")="OK",AP15,AP15+1)</f>
        <v>1</v>
      </c>
      <c r="AR15" s="107">
        <f>IF(IF(M15-ROUND(POISSON(AQ15,L15,TRUE),2)&gt;VLOOKUP(D15,Parameters!$F$1:$G$4,2,FALSE),"Re-calculate", "OK")="OK",AQ15,AQ15+1)</f>
        <v>1</v>
      </c>
      <c r="AS15" s="107">
        <f>IF(IF(M15-ROUND(POISSON(AR15,L15,TRUE),2)&gt;VLOOKUP(D15,Parameters!$F$1:$G$4,2,FALSE),"Re-calculate", "OK")="OK",AR15,AR15+1)</f>
        <v>1</v>
      </c>
      <c r="AT15" s="107">
        <f>IF(IF(M15-ROUND(POISSON(AS15,L15,TRUE),2)&gt;VLOOKUP(D15,Parameters!$F$1:$G$4,2,FALSE),"Re-calculate", "OK")="OK",AS15,AS15+1)</f>
        <v>1</v>
      </c>
      <c r="AU15" s="107">
        <f>IF(IF(M15-ROUND(POISSON(AT15,L15,TRUE),2)&gt;VLOOKUP(D15,Parameters!$F$1:$G$4,2,FALSE),"Re-calculate", "OK")="OK",AT15,AT15+1)</f>
        <v>1</v>
      </c>
      <c r="AV15" s="107">
        <f>IF(IF(M15-ROUND(POISSON(AU15,L15,TRUE),2)&gt;VLOOKUP(D15,Parameters!$F$1:$G$4,2,FALSE),"Re-calculate", "OK")="OK",AU15,AU15+1)</f>
        <v>1</v>
      </c>
      <c r="AW15" s="107">
        <f>IF(IF(M15-ROUND(POISSON(AV15,L15,TRUE),2)&gt;VLOOKUP(D15,Parameters!$F$1:$G$4,2,FALSE),"Re-calculate", "OK")="OK",AV15,AV15+1)</f>
        <v>1</v>
      </c>
      <c r="AX15" s="107">
        <f>IF(IF(M15-ROUND(POISSON(AW15,L15,TRUE),2)&gt;VLOOKUP(D15,Parameters!$F$1:$G$4,2,FALSE),"Re-calculate", "OK")="OK",AW15,AW15+1)</f>
        <v>1</v>
      </c>
      <c r="AY15" s="107">
        <f>IF(IF(M15-ROUND(POISSON(AX15,L15,TRUE),2)&gt;VLOOKUP(D15,Parameters!$F$1:$G$4,2,FALSE),"Re-calculate", "OK")="OK",AX15,AX15+1)</f>
        <v>1</v>
      </c>
      <c r="AZ15" s="107">
        <f>IF(IF(M15-ROUND(POISSON(AY15,L15,TRUE),2)&gt;VLOOKUP(D15,Parameters!$F$1:$G$4,2,FALSE),"Re-calculate", "OK")="OK",AY15,AY15+1)</f>
        <v>1</v>
      </c>
      <c r="BA15" s="107">
        <f>IF(IF(M15-ROUND(POISSON(AZ15,L15,TRUE),2)&gt;VLOOKUP(D15,Parameters!$F$1:$G$4,2,FALSE),"Re-calculate", "OK")="OK",AZ15,AZ15+1)</f>
        <v>1</v>
      </c>
      <c r="BB15" s="107">
        <f>IF(IF(M15-ROUND(POISSON(BA15,L15,TRUE),2)&gt;VLOOKUP(D15,Parameters!$F$1:$G$4,2,FALSE),"Re-calculate", "OK")="OK",BA15,BA15+1)</f>
        <v>1</v>
      </c>
      <c r="BC15" s="107">
        <f>IF(IF(M15-ROUND(POISSON(BB15,L15,TRUE),2)&gt;VLOOKUP(D15,Parameters!$F$1:$G$4,2,FALSE),"Re-calculate", "OK")="OK",BB15,BB15+1)</f>
        <v>1</v>
      </c>
      <c r="BD15" s="107">
        <f>IF(IF(M15-ROUND(POISSON(BC15,L15,TRUE),2)&gt;VLOOKUP(D15,Parameters!$F$1:$G$4,2,FALSE),"Re-calculate", "OK")="OK",BC15,BC15+1)</f>
        <v>1</v>
      </c>
      <c r="BE15" s="107">
        <f>IF(IF(M15-ROUND(POISSON(BD15,L15,TRUE),2)&gt;VLOOKUP(D15,Parameters!$F$1:$G$4,2,FALSE),"Re-calculate", "OK")="OK",BD15,BD15+1)</f>
        <v>1</v>
      </c>
      <c r="BF15" s="113">
        <f t="shared" si="2"/>
        <v>0.95132892112026313</v>
      </c>
      <c r="BG15" s="113">
        <f t="shared" si="3"/>
        <v>-0.04</v>
      </c>
      <c r="BH15" s="113" t="str">
        <f>IF(BG15&gt;VLOOKUP(D15,Parameters!$F$1:$G$4,2,FALSE),"Re-Calculate","OK")</f>
        <v>OK</v>
      </c>
      <c r="BI15" s="107" t="str">
        <f t="shared" si="4"/>
        <v xml:space="preserve"> </v>
      </c>
      <c r="BJ15" s="107" t="str">
        <f t="shared" si="5"/>
        <v xml:space="preserve"> </v>
      </c>
      <c r="BK15" s="107">
        <f t="shared" si="6"/>
        <v>0.35</v>
      </c>
      <c r="BM15" s="107" t="str">
        <f t="shared" si="7"/>
        <v xml:space="preserve"> </v>
      </c>
      <c r="BN15" s="107" t="str">
        <f t="shared" si="8"/>
        <v xml:space="preserve"> </v>
      </c>
      <c r="BO15" s="107">
        <f t="shared" si="9"/>
        <v>0.33296512239209208</v>
      </c>
      <c r="BQ15" s="107" t="str">
        <f t="shared" si="10"/>
        <v xml:space="preserve"> </v>
      </c>
      <c r="BR15" s="107" t="str">
        <f t="shared" si="11"/>
        <v xml:space="preserve"> </v>
      </c>
      <c r="BS15" s="107">
        <f t="shared" si="12"/>
        <v>2.6666666666666665</v>
      </c>
      <c r="BU15" s="107" t="str">
        <f t="shared" si="13"/>
        <v xml:space="preserve"> </v>
      </c>
      <c r="BV15" s="107" t="str">
        <f t="shared" si="14"/>
        <v xml:space="preserve"> </v>
      </c>
      <c r="BW15" s="107">
        <f t="shared" si="15"/>
        <v>2.5368771229873683</v>
      </c>
    </row>
    <row r="16" spans="1:75" ht="12.75">
      <c r="A16" s="62" t="s">
        <v>161</v>
      </c>
      <c r="B16" s="116">
        <v>4000</v>
      </c>
      <c r="C16" s="116" t="s">
        <v>401</v>
      </c>
      <c r="D16" s="116">
        <v>3</v>
      </c>
      <c r="E16" s="107">
        <v>10</v>
      </c>
      <c r="F16" s="107">
        <v>90000</v>
      </c>
      <c r="G16" s="117">
        <v>0</v>
      </c>
      <c r="H16" s="118">
        <v>7527.7</v>
      </c>
      <c r="I16" s="107">
        <v>60</v>
      </c>
      <c r="J16" s="108">
        <v>48</v>
      </c>
      <c r="K16" s="109">
        <f>B16*' PROVISIONING Model'!I16*' PROVISIONING Model'!E16/(' PROVISIONING Model'!F16*POWER(10,' PROVISIONING Model'!G16))</f>
        <v>26.666666666666668</v>
      </c>
      <c r="L16" s="110">
        <f t="shared" si="0"/>
        <v>3.51</v>
      </c>
      <c r="M16" s="111">
        <f>VLOOKUP(D16,Parameters!$B$9:$C$11,2,FALSE)</f>
        <v>0.91</v>
      </c>
      <c r="N16" s="107">
        <f>VLOOKUP(D16,Parameters!$B$9:$D$11,3,FALSE)</f>
        <v>0.1</v>
      </c>
      <c r="O16" s="107" t="str">
        <f t="shared" si="1"/>
        <v>Yes</v>
      </c>
      <c r="P16" s="112">
        <f>IF(O16="Yes",IF(M16-ROUND(VLOOKUP(L16,'Poisson Distribution Table'!$A$4:$AO$2934,2,FALSE),2)&gt;VLOOKUP(D16,Parameters!$F$1:$G$4,2,FALSE),1,0),0)</f>
        <v>1</v>
      </c>
      <c r="Q16" s="112">
        <f>IF(M16-ROUND(POISSON(IF(O16="Yes",IF(M16-ROUND(VLOOKUP(L16,'Poisson Distribution Table'!$A$4:$AO$2934,2,FALSE),2)&gt;VLOOKUP(D16,Parameters!$F$1:$G$4,2,FALSE),1,0),0),L16,TRUE),2)&gt;VLOOKUP(D16,Parameters!$F$1:$G$4,2,FALSE),P16+1,P16)</f>
        <v>2</v>
      </c>
      <c r="R16" s="112">
        <f>IF(IF(M16-ROUND(POISSON(Q16,L16,TRUE),2)&gt;VLOOKUP(D16,Parameters!$F$1:$G$4,2,FALSE),"Re-calculate", "OK")="OK",Q16,Q16+1)</f>
        <v>3</v>
      </c>
      <c r="S16" s="112">
        <f>IF(IF(M16-ROUND(POISSON(IF(IF(M16-ROUND(POISSON(Q16,L16,TRUE),2)&gt;VLOOKUP(D16,Parameters!$F$1:$G$4,2,FALSE),"Re-calculate", "OK")="OK",Q16,Q16+1),L16,TRUE),2)&gt;VLOOKUP(D16,Parameters!$F$1:$G$4,2,FALSE),"Re-calculate", "OK")="OK",R16,R16+1)</f>
        <v>4</v>
      </c>
      <c r="T16" s="107">
        <f>IF(IF(M16-ROUND(POISSON(S16,L16,TRUE),2)&gt;VLOOKUP(D16,Parameters!$F$1:$G$4,2,FALSE),"Re-calculate", "OK")="OK",S16,S16+1)</f>
        <v>5</v>
      </c>
      <c r="U16" s="107">
        <f>IF(IF(M16-ROUND(POISSON(IF(IF(M16-ROUND(POISSON(S16,L16,TRUE),2)&gt;VLOOKUP(D16,Parameters!$F$1:$G$4,2,FALSE),"Re-calculate", "OK")="OK",S16,S16+1),L16,TRUE),2)&gt;VLOOKUP(D16,Parameters!$F$1:$G$4,2,FALSE),"Re-calculate", "OK")="OK",T16,T16+1)</f>
        <v>6</v>
      </c>
      <c r="V16" s="107">
        <f>IF(IF(M16-ROUND(POISSON(U16,L16,TRUE),2)&gt;VLOOKUP(D16,Parameters!$F$1:$G$4,2,FALSE),"Re-calculate", "OK")="OK",U16,U16+1)</f>
        <v>6</v>
      </c>
      <c r="W16" s="107">
        <f>IF(IF(M16-ROUND(POISSON(IF(IF(M16-ROUND(POISSON(U16,L16,TRUE),2)&gt;VLOOKUP(D16,Parameters!$F$1:$G$4,2,FALSE),"Re-calculate", "OK")="OK",U16,U16+1),L16,TRUE),2)&gt;VLOOKUP(D16,Parameters!$F$1:$G$4,2,FALSE),"Re-calculate", "OK")="OK",V16,V16+1)</f>
        <v>6</v>
      </c>
      <c r="X16" s="107">
        <f>IF(IF(M16-ROUND(POISSON(W16,L16,TRUE),2)&gt;VLOOKUP(D16,Parameters!$F$1:$G$4,2,FALSE),"Re-calculate", "OK")="OK",W16,W16+1)</f>
        <v>6</v>
      </c>
      <c r="Y16" s="107">
        <f>IF(IF(M16-ROUND(POISSON(X16,L16,TRUE),2)&gt;VLOOKUP(D16,Parameters!$F$1:$G$4,2,FALSE),"Re-calculate", "OK")="OK",X16,X16+1)</f>
        <v>6</v>
      </c>
      <c r="Z16" s="107">
        <f>IF(IF(M16-ROUND(POISSON(Y16,L16,TRUE),2)&gt;VLOOKUP(D16,Parameters!$F$1:$G$4,2,FALSE),"Re-calculate", "OK")="OK",Y16,Y16+1)</f>
        <v>6</v>
      </c>
      <c r="AA16" s="107">
        <f>IF(IF(M16-ROUND(POISSON(Z16,L16,TRUE),2)&gt;VLOOKUP(D16,Parameters!$F$1:$G$4,2,FALSE),"Re-calculate", "OK")="OK",Z16,Z16+1)</f>
        <v>6</v>
      </c>
      <c r="AB16" s="107">
        <f>IF(IF(M16-ROUND(POISSON(AA16,L16,TRUE),2)&gt;VLOOKUP(D16,Parameters!$F$1:$G$4,2,FALSE),"Re-calculate", "OK")="OK",AA16,AA16+1)</f>
        <v>6</v>
      </c>
      <c r="AC16" s="107">
        <f>IF(IF(M16-ROUND(POISSON(AB16,L16,TRUE),2)&gt;VLOOKUP(D16,Parameters!$F$1:$G$4,2,FALSE),"Re-calculate", "OK")="OK",AB16,AB16+1)</f>
        <v>6</v>
      </c>
      <c r="AD16" s="107">
        <f>IF(IF(M16-ROUND(POISSON(AC16,L16,TRUE),2)&gt;VLOOKUP(D16,Parameters!$F$1:$G$4,2,FALSE),"Re-calculate", "OK")="OK",AC16,AC16+1)</f>
        <v>6</v>
      </c>
      <c r="AE16" s="107">
        <f>IF(IF(M16-ROUND(POISSON(AD16,L16,TRUE),2)&gt;VLOOKUP(D16,Parameters!$F$1:$G$4,2,FALSE),"Re-calculate", "OK")="OK",AD16,AD16+1)</f>
        <v>6</v>
      </c>
      <c r="AF16" s="107">
        <f>IF(IF(M16-ROUND(POISSON(AE16,L16,TRUE),2)&gt;VLOOKUP(D16,Parameters!$F$1:$G$4,2,FALSE),"Re-calculate", "OK")="OK",AE16,AE16+1)</f>
        <v>6</v>
      </c>
      <c r="AG16" s="107">
        <f>IF(IF(M16-ROUND(POISSON(AF16,L16,TRUE),2)&gt;VLOOKUP(D16,Parameters!$F$1:$G$4,2,FALSE),"Re-calculate", "OK")="OK",AF16,AF16+1)</f>
        <v>6</v>
      </c>
      <c r="AH16" s="107">
        <f>IF(IF(M16-ROUND(POISSON(AG16,L16,TRUE),2)&gt;VLOOKUP(D16,Parameters!$F$1:$G$4,2,FALSE),"Re-calculate", "OK")="OK",AG16,AG16+1)</f>
        <v>6</v>
      </c>
      <c r="AI16" s="107">
        <f>IF(IF(M16-ROUND(POISSON(AH16,L16,TRUE),2)&gt;VLOOKUP(D16,Parameters!$F$1:$G$4,2,FALSE),"Re-calculate", "OK")="OK",AH16,AH16+1)</f>
        <v>6</v>
      </c>
      <c r="AJ16" s="107">
        <f>IF(IF(M16-ROUND(POISSON(AI16,L16,TRUE),2)&gt;VLOOKUP(D16,Parameters!$F$1:$G$4,2,FALSE),"Re-calculate", "OK")="OK",AI16,AI16+1)</f>
        <v>6</v>
      </c>
      <c r="AK16" s="107">
        <f>IF(IF(M16-ROUND(POISSON(AJ16,L16,TRUE),2)&gt;VLOOKUP(D16,Parameters!$F$1:$G$4,2,FALSE),"Re-calculate", "OK")="OK",AJ16,AJ16+1)</f>
        <v>6</v>
      </c>
      <c r="AL16" s="107">
        <f>IF(IF(M16-ROUND(POISSON(AK16,L16,TRUE),2)&gt;VLOOKUP(D16,Parameters!$F$1:$G$4,2,FALSE),"Re-calculate", "OK")="OK",AK16,AK16+1)</f>
        <v>6</v>
      </c>
      <c r="AM16" s="107">
        <f>IF(IF(M16-ROUND(POISSON(AL16,L16,TRUE),2)&gt;VLOOKUP(D16,Parameters!$F$1:$G$4,2,FALSE),"Re-calculate", "OK")="OK",AL16,AL16+1)</f>
        <v>6</v>
      </c>
      <c r="AN16" s="107">
        <f>IF(IF(M16-ROUND(POISSON(AM16,L16,TRUE),2)&gt;VLOOKUP(D16,Parameters!$F$1:$G$4,2,FALSE),"Re-calculate", "OK")="OK",AM16,AM16+1)</f>
        <v>6</v>
      </c>
      <c r="AO16" s="107">
        <f>IF(IF(M16-ROUND(POISSON(AN16,L16,TRUE),2)&gt;VLOOKUP(D16,Parameters!$F$1:$G$4,2,FALSE),"Re-calculate", "OK")="OK",AN16,AN16+1)</f>
        <v>6</v>
      </c>
      <c r="AP16" s="107">
        <f>IF(IF(M16-ROUND(POISSON(AO16,L16,TRUE),2)&gt;VLOOKUP(D16,Parameters!$F$1:$G$4,2,FALSE),"Re-calculate", "OK")="OK",AO16,AO16+1)</f>
        <v>6</v>
      </c>
      <c r="AQ16" s="107">
        <f>IF(IF(M16-ROUND(POISSON(AP16,L16,TRUE),2)&gt;VLOOKUP(D16,Parameters!$F$1:$G$4,2,FALSE),"Re-calculate", "OK")="OK",AP16,AP16+1)</f>
        <v>6</v>
      </c>
      <c r="AR16" s="107">
        <f>IF(IF(M16-ROUND(POISSON(AQ16,L16,TRUE),2)&gt;VLOOKUP(D16,Parameters!$F$1:$G$4,2,FALSE),"Re-calculate", "OK")="OK",AQ16,AQ16+1)</f>
        <v>6</v>
      </c>
      <c r="AS16" s="107">
        <f>IF(IF(M16-ROUND(POISSON(AR16,L16,TRUE),2)&gt;VLOOKUP(D16,Parameters!$F$1:$G$4,2,FALSE),"Re-calculate", "OK")="OK",AR16,AR16+1)</f>
        <v>6</v>
      </c>
      <c r="AT16" s="107">
        <f>IF(IF(M16-ROUND(POISSON(AS16,L16,TRUE),2)&gt;VLOOKUP(D16,Parameters!$F$1:$G$4,2,FALSE),"Re-calculate", "OK")="OK",AS16,AS16+1)</f>
        <v>6</v>
      </c>
      <c r="AU16" s="107">
        <f>IF(IF(M16-ROUND(POISSON(AT16,L16,TRUE),2)&gt;VLOOKUP(D16,Parameters!$F$1:$G$4,2,FALSE),"Re-calculate", "OK")="OK",AT16,AT16+1)</f>
        <v>6</v>
      </c>
      <c r="AV16" s="107">
        <f>IF(IF(M16-ROUND(POISSON(AU16,L16,TRUE),2)&gt;VLOOKUP(D16,Parameters!$F$1:$G$4,2,FALSE),"Re-calculate", "OK")="OK",AU16,AU16+1)</f>
        <v>6</v>
      </c>
      <c r="AW16" s="107">
        <f>IF(IF(M16-ROUND(POISSON(AV16,L16,TRUE),2)&gt;VLOOKUP(D16,Parameters!$F$1:$G$4,2,FALSE),"Re-calculate", "OK")="OK",AV16,AV16+1)</f>
        <v>6</v>
      </c>
      <c r="AX16" s="107">
        <f>IF(IF(M16-ROUND(POISSON(AW16,L16,TRUE),2)&gt;VLOOKUP(D16,Parameters!$F$1:$G$4,2,FALSE),"Re-calculate", "OK")="OK",AW16,AW16+1)</f>
        <v>6</v>
      </c>
      <c r="AY16" s="107">
        <f>IF(IF(M16-ROUND(POISSON(AX16,L16,TRUE),2)&gt;VLOOKUP(D16,Parameters!$F$1:$G$4,2,FALSE),"Re-calculate", "OK")="OK",AX16,AX16+1)</f>
        <v>6</v>
      </c>
      <c r="AZ16" s="107">
        <f>IF(IF(M16-ROUND(POISSON(AY16,L16,TRUE),2)&gt;VLOOKUP(D16,Parameters!$F$1:$G$4,2,FALSE),"Re-calculate", "OK")="OK",AY16,AY16+1)</f>
        <v>6</v>
      </c>
      <c r="BA16" s="107">
        <f>IF(IF(M16-ROUND(POISSON(AZ16,L16,TRUE),2)&gt;VLOOKUP(D16,Parameters!$F$1:$G$4,2,FALSE),"Re-calculate", "OK")="OK",AZ16,AZ16+1)</f>
        <v>6</v>
      </c>
      <c r="BB16" s="107">
        <f>IF(IF(M16-ROUND(POISSON(BA16,L16,TRUE),2)&gt;VLOOKUP(D16,Parameters!$F$1:$G$4,2,FALSE),"Re-calculate", "OK")="OK",BA16,BA16+1)</f>
        <v>6</v>
      </c>
      <c r="BC16" s="107">
        <f>IF(IF(M16-ROUND(POISSON(BB16,L16,TRUE),2)&gt;VLOOKUP(D16,Parameters!$F$1:$G$4,2,FALSE),"Re-calculate", "OK")="OK",BB16,BB16+1)</f>
        <v>6</v>
      </c>
      <c r="BD16" s="107">
        <f>IF(IF(M16-ROUND(POISSON(BC16,L16,TRUE),2)&gt;VLOOKUP(D16,Parameters!$F$1:$G$4,2,FALSE),"Re-calculate", "OK")="OK",BC16,BC16+1)</f>
        <v>6</v>
      </c>
      <c r="BE16" s="107">
        <f>IF(IF(M16-ROUND(POISSON(BD16,L16,TRUE),2)&gt;VLOOKUP(D16,Parameters!$F$1:$G$4,2,FALSE),"Re-calculate", "OK")="OK",BD16,BD16+1)</f>
        <v>6</v>
      </c>
      <c r="BF16" s="113">
        <f t="shared" si="2"/>
        <v>0.93393816571057453</v>
      </c>
      <c r="BG16" s="113">
        <f t="shared" si="3"/>
        <v>-0.02</v>
      </c>
      <c r="BH16" s="113" t="str">
        <f>IF(BG16&gt;VLOOKUP(D16,Parameters!$F$1:$G$4,2,FALSE),"Re-Calculate","OK")</f>
        <v>OK</v>
      </c>
      <c r="BI16" s="107" t="str">
        <f t="shared" si="4"/>
        <v xml:space="preserve"> </v>
      </c>
      <c r="BJ16" s="107" t="str">
        <f t="shared" si="5"/>
        <v xml:space="preserve"> </v>
      </c>
      <c r="BK16" s="107">
        <f t="shared" si="6"/>
        <v>3.51</v>
      </c>
      <c r="BM16" s="107" t="str">
        <f t="shared" si="7"/>
        <v xml:space="preserve"> </v>
      </c>
      <c r="BN16" s="107" t="str">
        <f t="shared" si="8"/>
        <v xml:space="preserve"> </v>
      </c>
      <c r="BO16" s="107">
        <f t="shared" si="9"/>
        <v>3.2781229616441165</v>
      </c>
      <c r="BQ16" s="107" t="str">
        <f t="shared" si="10"/>
        <v xml:space="preserve"> </v>
      </c>
      <c r="BR16" s="107" t="str">
        <f t="shared" si="11"/>
        <v xml:space="preserve"> </v>
      </c>
      <c r="BS16" s="107">
        <f t="shared" si="12"/>
        <v>26.666666666666668</v>
      </c>
      <c r="BU16" s="107" t="str">
        <f t="shared" si="13"/>
        <v xml:space="preserve"> </v>
      </c>
      <c r="BV16" s="107" t="str">
        <f t="shared" si="14"/>
        <v xml:space="preserve"> </v>
      </c>
      <c r="BW16" s="107">
        <f t="shared" si="15"/>
        <v>24.905017752281989</v>
      </c>
    </row>
    <row r="17" spans="1:75" ht="12.75">
      <c r="A17" s="62" t="s">
        <v>162</v>
      </c>
      <c r="B17" s="116">
        <v>4000</v>
      </c>
      <c r="C17" s="116" t="s">
        <v>401</v>
      </c>
      <c r="D17" s="116">
        <v>3</v>
      </c>
      <c r="E17" s="107">
        <v>36</v>
      </c>
      <c r="F17" s="107">
        <v>90000</v>
      </c>
      <c r="G17" s="117">
        <v>0</v>
      </c>
      <c r="H17" s="118">
        <v>7527.7</v>
      </c>
      <c r="I17" s="107">
        <v>60</v>
      </c>
      <c r="J17" s="108">
        <v>48</v>
      </c>
      <c r="K17" s="109">
        <f>B17*' PROVISIONING Model'!I17*' PROVISIONING Model'!E17/(' PROVISIONING Model'!F17*POWER(10,' PROVISIONING Model'!G17))</f>
        <v>96</v>
      </c>
      <c r="L17" s="110">
        <f t="shared" si="0"/>
        <v>12.62</v>
      </c>
      <c r="M17" s="111">
        <f>VLOOKUP(D17,Parameters!$B$9:$C$11,2,FALSE)</f>
        <v>0.91</v>
      </c>
      <c r="N17" s="107">
        <f>VLOOKUP(D17,Parameters!$B$9:$D$11,3,FALSE)</f>
        <v>0.1</v>
      </c>
      <c r="O17" s="107" t="str">
        <f t="shared" si="1"/>
        <v>Yes</v>
      </c>
      <c r="P17" s="112">
        <f>IF(O17="Yes",IF(M17-ROUND(VLOOKUP(L17,'Poisson Distribution Table'!$A$4:$AO$2934,2,FALSE),2)&gt;VLOOKUP(D17,Parameters!$F$1:$G$4,2,FALSE),1,0),0)</f>
        <v>1</v>
      </c>
      <c r="Q17" s="112">
        <f>IF(M17-ROUND(POISSON(IF(O17="Yes",IF(M17-ROUND(VLOOKUP(L17,'Poisson Distribution Table'!$A$4:$AO$2934,2,FALSE),2)&gt;VLOOKUP(D17,Parameters!$F$1:$G$4,2,FALSE),1,0),0),L17,TRUE),2)&gt;VLOOKUP(D17,Parameters!$F$1:$G$4,2,FALSE),P17+1,P17)</f>
        <v>2</v>
      </c>
      <c r="R17" s="112">
        <f>IF(IF(M17-ROUND(POISSON(Q17,L17,TRUE),2)&gt;VLOOKUP(D17,Parameters!$F$1:$G$4,2,FALSE),"Re-calculate", "OK")="OK",Q17,Q17+1)</f>
        <v>3</v>
      </c>
      <c r="S17" s="112">
        <f>IF(IF(M17-ROUND(POISSON(IF(IF(M17-ROUND(POISSON(Q17,L17,TRUE),2)&gt;VLOOKUP(D17,Parameters!$F$1:$G$4,2,FALSE),"Re-calculate", "OK")="OK",Q17,Q17+1),L17,TRUE),2)&gt;VLOOKUP(D17,Parameters!$F$1:$G$4,2,FALSE),"Re-calculate", "OK")="OK",R17,R17+1)</f>
        <v>4</v>
      </c>
      <c r="T17" s="107">
        <f>IF(IF(M17-ROUND(POISSON(S17,L17,TRUE),2)&gt;VLOOKUP(D17,Parameters!$F$1:$G$4,2,FALSE),"Re-calculate", "OK")="OK",S17,S17+1)</f>
        <v>5</v>
      </c>
      <c r="U17" s="107">
        <f>IF(IF(M17-ROUND(POISSON(IF(IF(M17-ROUND(POISSON(S17,L17,TRUE),2)&gt;VLOOKUP(D17,Parameters!$F$1:$G$4,2,FALSE),"Re-calculate", "OK")="OK",S17,S17+1),L17,TRUE),2)&gt;VLOOKUP(D17,Parameters!$F$1:$G$4,2,FALSE),"Re-calculate", "OK")="OK",T17,T17+1)</f>
        <v>6</v>
      </c>
      <c r="V17" s="107">
        <f>IF(IF(M17-ROUND(POISSON(U17,L17,TRUE),2)&gt;VLOOKUP(D17,Parameters!$F$1:$G$4,2,FALSE),"Re-calculate", "OK")="OK",U17,U17+1)</f>
        <v>7</v>
      </c>
      <c r="W17" s="107">
        <f>IF(IF(M17-ROUND(POISSON(IF(IF(M17-ROUND(POISSON(U17,L17,TRUE),2)&gt;VLOOKUP(D17,Parameters!$F$1:$G$4,2,FALSE),"Re-calculate", "OK")="OK",U17,U17+1),L17,TRUE),2)&gt;VLOOKUP(D17,Parameters!$F$1:$G$4,2,FALSE),"Re-calculate", "OK")="OK",V17,V17+1)</f>
        <v>8</v>
      </c>
      <c r="X17" s="107">
        <f>IF(IF(M17-ROUND(POISSON(W17,L17,TRUE),2)&gt;VLOOKUP(D17,Parameters!$F$1:$G$4,2,FALSE),"Re-calculate", "OK")="OK",W17,W17+1)</f>
        <v>9</v>
      </c>
      <c r="Y17" s="107">
        <f>IF(IF(M17-ROUND(POISSON(X17,L17,TRUE),2)&gt;VLOOKUP(D17,Parameters!$F$1:$G$4,2,FALSE),"Re-calculate", "OK")="OK",X17,X17+1)</f>
        <v>10</v>
      </c>
      <c r="Z17" s="107">
        <f>IF(IF(M17-ROUND(POISSON(Y17,L17,TRUE),2)&gt;VLOOKUP(D17,Parameters!$F$1:$G$4,2,FALSE),"Re-calculate", "OK")="OK",Y17,Y17+1)</f>
        <v>11</v>
      </c>
      <c r="AA17" s="107">
        <f>IF(IF(M17-ROUND(POISSON(Z17,L17,TRUE),2)&gt;VLOOKUP(D17,Parameters!$F$1:$G$4,2,FALSE),"Re-calculate", "OK")="OK",Z17,Z17+1)</f>
        <v>12</v>
      </c>
      <c r="AB17" s="107">
        <f>IF(IF(M17-ROUND(POISSON(AA17,L17,TRUE),2)&gt;VLOOKUP(D17,Parameters!$F$1:$G$4,2,FALSE),"Re-calculate", "OK")="OK",AA17,AA17+1)</f>
        <v>13</v>
      </c>
      <c r="AC17" s="107">
        <f>IF(IF(M17-ROUND(POISSON(AB17,L17,TRUE),2)&gt;VLOOKUP(D17,Parameters!$F$1:$G$4,2,FALSE),"Re-calculate", "OK")="OK",AB17,AB17+1)</f>
        <v>14</v>
      </c>
      <c r="AD17" s="107">
        <f>IF(IF(M17-ROUND(POISSON(AC17,L17,TRUE),2)&gt;VLOOKUP(D17,Parameters!$F$1:$G$4,2,FALSE),"Re-calculate", "OK")="OK",AC17,AC17+1)</f>
        <v>15</v>
      </c>
      <c r="AE17" s="107">
        <f>IF(IF(M17-ROUND(POISSON(AD17,L17,TRUE),2)&gt;VLOOKUP(D17,Parameters!$F$1:$G$4,2,FALSE),"Re-calculate", "OK")="OK",AD17,AD17+1)</f>
        <v>16</v>
      </c>
      <c r="AF17" s="107">
        <f>IF(IF(M17-ROUND(POISSON(AE17,L17,TRUE),2)&gt;VLOOKUP(D17,Parameters!$F$1:$G$4,2,FALSE),"Re-calculate", "OK")="OK",AE17,AE17+1)</f>
        <v>17</v>
      </c>
      <c r="AG17" s="107">
        <f>IF(IF(M17-ROUND(POISSON(AF17,L17,TRUE),2)&gt;VLOOKUP(D17,Parameters!$F$1:$G$4,2,FALSE),"Re-calculate", "OK")="OK",AF17,AF17+1)</f>
        <v>17</v>
      </c>
      <c r="AH17" s="107">
        <f>IF(IF(M17-ROUND(POISSON(AG17,L17,TRUE),2)&gt;VLOOKUP(D17,Parameters!$F$1:$G$4,2,FALSE),"Re-calculate", "OK")="OK",AG17,AG17+1)</f>
        <v>17</v>
      </c>
      <c r="AI17" s="107">
        <f>IF(IF(M17-ROUND(POISSON(AH17,L17,TRUE),2)&gt;VLOOKUP(D17,Parameters!$F$1:$G$4,2,FALSE),"Re-calculate", "OK")="OK",AH17,AH17+1)</f>
        <v>17</v>
      </c>
      <c r="AJ17" s="107">
        <f>IF(IF(M17-ROUND(POISSON(AI17,L17,TRUE),2)&gt;VLOOKUP(D17,Parameters!$F$1:$G$4,2,FALSE),"Re-calculate", "OK")="OK",AI17,AI17+1)</f>
        <v>17</v>
      </c>
      <c r="AK17" s="107">
        <f>IF(IF(M17-ROUND(POISSON(AJ17,L17,TRUE),2)&gt;VLOOKUP(D17,Parameters!$F$1:$G$4,2,FALSE),"Re-calculate", "OK")="OK",AJ17,AJ17+1)</f>
        <v>17</v>
      </c>
      <c r="AL17" s="107">
        <f>IF(IF(M17-ROUND(POISSON(AK17,L17,TRUE),2)&gt;VLOOKUP(D17,Parameters!$F$1:$G$4,2,FALSE),"Re-calculate", "OK")="OK",AK17,AK17+1)</f>
        <v>17</v>
      </c>
      <c r="AM17" s="107">
        <f>IF(IF(M17-ROUND(POISSON(AL17,L17,TRUE),2)&gt;VLOOKUP(D17,Parameters!$F$1:$G$4,2,FALSE),"Re-calculate", "OK")="OK",AL17,AL17+1)</f>
        <v>17</v>
      </c>
      <c r="AN17" s="107">
        <f>IF(IF(M17-ROUND(POISSON(AM17,L17,TRUE),2)&gt;VLOOKUP(D17,Parameters!$F$1:$G$4,2,FALSE),"Re-calculate", "OK")="OK",AM17,AM17+1)</f>
        <v>17</v>
      </c>
      <c r="AO17" s="107">
        <f>IF(IF(M17-ROUND(POISSON(AN17,L17,TRUE),2)&gt;VLOOKUP(D17,Parameters!$F$1:$G$4,2,FALSE),"Re-calculate", "OK")="OK",AN17,AN17+1)</f>
        <v>17</v>
      </c>
      <c r="AP17" s="107">
        <f>IF(IF(M17-ROUND(POISSON(AO17,L17,TRUE),2)&gt;VLOOKUP(D17,Parameters!$F$1:$G$4,2,FALSE),"Re-calculate", "OK")="OK",AO17,AO17+1)</f>
        <v>17</v>
      </c>
      <c r="AQ17" s="107">
        <f>IF(IF(M17-ROUND(POISSON(AP17,L17,TRUE),2)&gt;VLOOKUP(D17,Parameters!$F$1:$G$4,2,FALSE),"Re-calculate", "OK")="OK",AP17,AP17+1)</f>
        <v>17</v>
      </c>
      <c r="AR17" s="107">
        <f>IF(IF(M17-ROUND(POISSON(AQ17,L17,TRUE),2)&gt;VLOOKUP(D17,Parameters!$F$1:$G$4,2,FALSE),"Re-calculate", "OK")="OK",AQ17,AQ17+1)</f>
        <v>17</v>
      </c>
      <c r="AS17" s="107">
        <f>IF(IF(M17-ROUND(POISSON(AR17,L17,TRUE),2)&gt;VLOOKUP(D17,Parameters!$F$1:$G$4,2,FALSE),"Re-calculate", "OK")="OK",AR17,AR17+1)</f>
        <v>17</v>
      </c>
      <c r="AT17" s="107">
        <f>IF(IF(M17-ROUND(POISSON(AS17,L17,TRUE),2)&gt;VLOOKUP(D17,Parameters!$F$1:$G$4,2,FALSE),"Re-calculate", "OK")="OK",AS17,AS17+1)</f>
        <v>17</v>
      </c>
      <c r="AU17" s="107">
        <f>IF(IF(M17-ROUND(POISSON(AT17,L17,TRUE),2)&gt;VLOOKUP(D17,Parameters!$F$1:$G$4,2,FALSE),"Re-calculate", "OK")="OK",AT17,AT17+1)</f>
        <v>17</v>
      </c>
      <c r="AV17" s="107">
        <f>IF(IF(M17-ROUND(POISSON(AU17,L17,TRUE),2)&gt;VLOOKUP(D17,Parameters!$F$1:$G$4,2,FALSE),"Re-calculate", "OK")="OK",AU17,AU17+1)</f>
        <v>17</v>
      </c>
      <c r="AW17" s="107">
        <f>IF(IF(M17-ROUND(POISSON(AV17,L17,TRUE),2)&gt;VLOOKUP(D17,Parameters!$F$1:$G$4,2,FALSE),"Re-calculate", "OK")="OK",AV17,AV17+1)</f>
        <v>17</v>
      </c>
      <c r="AX17" s="107">
        <f>IF(IF(M17-ROUND(POISSON(AW17,L17,TRUE),2)&gt;VLOOKUP(D17,Parameters!$F$1:$G$4,2,FALSE),"Re-calculate", "OK")="OK",AW17,AW17+1)</f>
        <v>17</v>
      </c>
      <c r="AY17" s="107">
        <f>IF(IF(M17-ROUND(POISSON(AX17,L17,TRUE),2)&gt;VLOOKUP(D17,Parameters!$F$1:$G$4,2,FALSE),"Re-calculate", "OK")="OK",AX17,AX17+1)</f>
        <v>17</v>
      </c>
      <c r="AZ17" s="107">
        <f>IF(IF(M17-ROUND(POISSON(AY17,L17,TRUE),2)&gt;VLOOKUP(D17,Parameters!$F$1:$G$4,2,FALSE),"Re-calculate", "OK")="OK",AY17,AY17+1)</f>
        <v>17</v>
      </c>
      <c r="BA17" s="107">
        <f>IF(IF(M17-ROUND(POISSON(AZ17,L17,TRUE),2)&gt;VLOOKUP(D17,Parameters!$F$1:$G$4,2,FALSE),"Re-calculate", "OK")="OK",AZ17,AZ17+1)</f>
        <v>17</v>
      </c>
      <c r="BB17" s="107">
        <f>IF(IF(M17-ROUND(POISSON(BA17,L17,TRUE),2)&gt;VLOOKUP(D17,Parameters!$F$1:$G$4,2,FALSE),"Re-calculate", "OK")="OK",BA17,BA17+1)</f>
        <v>17</v>
      </c>
      <c r="BC17" s="107">
        <f>IF(IF(M17-ROUND(POISSON(BB17,L17,TRUE),2)&gt;VLOOKUP(D17,Parameters!$F$1:$G$4,2,FALSE),"Re-calculate", "OK")="OK",BB17,BB17+1)</f>
        <v>17</v>
      </c>
      <c r="BD17" s="107">
        <f>IF(IF(M17-ROUND(POISSON(BC17,L17,TRUE),2)&gt;VLOOKUP(D17,Parameters!$F$1:$G$4,2,FALSE),"Re-calculate", "OK")="OK",BC17,BC17+1)</f>
        <v>17</v>
      </c>
      <c r="BE17" s="107">
        <f>IF(IF(M17-ROUND(POISSON(BD17,L17,TRUE),2)&gt;VLOOKUP(D17,Parameters!$F$1:$G$4,2,FALSE),"Re-calculate", "OK")="OK",BD17,BD17+1)</f>
        <v>17</v>
      </c>
      <c r="BF17" s="113">
        <f t="shared" si="2"/>
        <v>0.91013237284299464</v>
      </c>
      <c r="BG17" s="113">
        <f t="shared" si="3"/>
        <v>0</v>
      </c>
      <c r="BH17" s="113" t="str">
        <f>IF(BG17&gt;VLOOKUP(D17,Parameters!$F$1:$G$4,2,FALSE),"Re-Calculate","OK")</f>
        <v>OK</v>
      </c>
      <c r="BI17" s="107" t="str">
        <f t="shared" si="4"/>
        <v xml:space="preserve"> </v>
      </c>
      <c r="BJ17" s="107" t="str">
        <f t="shared" si="5"/>
        <v xml:space="preserve"> </v>
      </c>
      <c r="BK17" s="107">
        <f t="shared" si="6"/>
        <v>12.62</v>
      </c>
      <c r="BM17" s="107" t="str">
        <f t="shared" si="7"/>
        <v xml:space="preserve"> </v>
      </c>
      <c r="BN17" s="107" t="str">
        <f t="shared" si="8"/>
        <v xml:space="preserve"> </v>
      </c>
      <c r="BO17" s="107">
        <f t="shared" si="9"/>
        <v>11.485870545278592</v>
      </c>
      <c r="BQ17" s="107" t="str">
        <f t="shared" si="10"/>
        <v xml:space="preserve"> </v>
      </c>
      <c r="BR17" s="107" t="str">
        <f t="shared" si="11"/>
        <v xml:space="preserve"> </v>
      </c>
      <c r="BS17" s="107">
        <f t="shared" si="12"/>
        <v>96</v>
      </c>
      <c r="BU17" s="107" t="str">
        <f t="shared" si="13"/>
        <v xml:space="preserve"> </v>
      </c>
      <c r="BV17" s="107" t="str">
        <f t="shared" si="14"/>
        <v xml:space="preserve"> </v>
      </c>
      <c r="BW17" s="107">
        <f t="shared" si="15"/>
        <v>87.372707792927486</v>
      </c>
    </row>
    <row r="18" spans="1:75" ht="12.75">
      <c r="A18" s="62" t="s">
        <v>163</v>
      </c>
      <c r="B18" s="116">
        <v>4000</v>
      </c>
      <c r="C18" s="116" t="s">
        <v>401</v>
      </c>
      <c r="D18" s="116">
        <v>3</v>
      </c>
      <c r="E18" s="107">
        <v>22</v>
      </c>
      <c r="F18" s="107">
        <v>90000</v>
      </c>
      <c r="G18" s="117">
        <v>0</v>
      </c>
      <c r="H18" s="118">
        <v>9610</v>
      </c>
      <c r="I18" s="107">
        <v>60</v>
      </c>
      <c r="J18" s="108">
        <v>48</v>
      </c>
      <c r="K18" s="109">
        <f>B18*' PROVISIONING Model'!I18*' PROVISIONING Model'!E18/(' PROVISIONING Model'!F18*POWER(10,' PROVISIONING Model'!G18))</f>
        <v>58.666666666666664</v>
      </c>
      <c r="L18" s="110">
        <f t="shared" si="0"/>
        <v>7.72</v>
      </c>
      <c r="M18" s="111">
        <f>VLOOKUP(D18,Parameters!$B$9:$C$11,2,FALSE)</f>
        <v>0.91</v>
      </c>
      <c r="N18" s="107">
        <f>VLOOKUP(D18,Parameters!$B$9:$D$11,3,FALSE)</f>
        <v>0.1</v>
      </c>
      <c r="O18" s="107" t="str">
        <f t="shared" si="1"/>
        <v>Yes</v>
      </c>
      <c r="P18" s="112">
        <f>IF(O18="Yes",IF(M18-ROUND(VLOOKUP(L18,'Poisson Distribution Table'!$A$4:$AO$2934,2,FALSE),2)&gt;VLOOKUP(D18,Parameters!$F$1:$G$4,2,FALSE),1,0),0)</f>
        <v>1</v>
      </c>
      <c r="Q18" s="112">
        <f>IF(M18-ROUND(POISSON(IF(O18="Yes",IF(M18-ROUND(VLOOKUP(L18,'Poisson Distribution Table'!$A$4:$AO$2934,2,FALSE),2)&gt;VLOOKUP(D18,Parameters!$F$1:$G$4,2,FALSE),1,0),0),L18,TRUE),2)&gt;VLOOKUP(D18,Parameters!$F$1:$G$4,2,FALSE),P18+1,P18)</f>
        <v>2</v>
      </c>
      <c r="R18" s="112">
        <f>IF(IF(M18-ROUND(POISSON(Q18,L18,TRUE),2)&gt;VLOOKUP(D18,Parameters!$F$1:$G$4,2,FALSE),"Re-calculate", "OK")="OK",Q18,Q18+1)</f>
        <v>3</v>
      </c>
      <c r="S18" s="112">
        <f>IF(IF(M18-ROUND(POISSON(IF(IF(M18-ROUND(POISSON(Q18,L18,TRUE),2)&gt;VLOOKUP(D18,Parameters!$F$1:$G$4,2,FALSE),"Re-calculate", "OK")="OK",Q18,Q18+1),L18,TRUE),2)&gt;VLOOKUP(D18,Parameters!$F$1:$G$4,2,FALSE),"Re-calculate", "OK")="OK",R18,R18+1)</f>
        <v>4</v>
      </c>
      <c r="T18" s="107">
        <f>IF(IF(M18-ROUND(POISSON(S18,L18,TRUE),2)&gt;VLOOKUP(D18,Parameters!$F$1:$G$4,2,FALSE),"Re-calculate", "OK")="OK",S18,S18+1)</f>
        <v>5</v>
      </c>
      <c r="U18" s="107">
        <f>IF(IF(M18-ROUND(POISSON(IF(IF(M18-ROUND(POISSON(S18,L18,TRUE),2)&gt;VLOOKUP(D18,Parameters!$F$1:$G$4,2,FALSE),"Re-calculate", "OK")="OK",S18,S18+1),L18,TRUE),2)&gt;VLOOKUP(D18,Parameters!$F$1:$G$4,2,FALSE),"Re-calculate", "OK")="OK",T18,T18+1)</f>
        <v>6</v>
      </c>
      <c r="V18" s="107">
        <f>IF(IF(M18-ROUND(POISSON(U18,L18,TRUE),2)&gt;VLOOKUP(D18,Parameters!$F$1:$G$4,2,FALSE),"Re-calculate", "OK")="OK",U18,U18+1)</f>
        <v>7</v>
      </c>
      <c r="W18" s="107">
        <f>IF(IF(M18-ROUND(POISSON(IF(IF(M18-ROUND(POISSON(U18,L18,TRUE),2)&gt;VLOOKUP(D18,Parameters!$F$1:$G$4,2,FALSE),"Re-calculate", "OK")="OK",U18,U18+1),L18,TRUE),2)&gt;VLOOKUP(D18,Parameters!$F$1:$G$4,2,FALSE),"Re-calculate", "OK")="OK",V18,V18+1)</f>
        <v>8</v>
      </c>
      <c r="X18" s="107">
        <f>IF(IF(M18-ROUND(POISSON(W18,L18,TRUE),2)&gt;VLOOKUP(D18,Parameters!$F$1:$G$4,2,FALSE),"Re-calculate", "OK")="OK",W18,W18+1)</f>
        <v>9</v>
      </c>
      <c r="Y18" s="107">
        <f>IF(IF(M18-ROUND(POISSON(X18,L18,TRUE),2)&gt;VLOOKUP(D18,Parameters!$F$1:$G$4,2,FALSE),"Re-calculate", "OK")="OK",X18,X18+1)</f>
        <v>10</v>
      </c>
      <c r="Z18" s="107">
        <f>IF(IF(M18-ROUND(POISSON(Y18,L18,TRUE),2)&gt;VLOOKUP(D18,Parameters!$F$1:$G$4,2,FALSE),"Re-calculate", "OK")="OK",Y18,Y18+1)</f>
        <v>11</v>
      </c>
      <c r="AA18" s="107">
        <f>IF(IF(M18-ROUND(POISSON(Z18,L18,TRUE),2)&gt;VLOOKUP(D18,Parameters!$F$1:$G$4,2,FALSE),"Re-calculate", "OK")="OK",Z18,Z18+1)</f>
        <v>11</v>
      </c>
      <c r="AB18" s="107">
        <f>IF(IF(M18-ROUND(POISSON(AA18,L18,TRUE),2)&gt;VLOOKUP(D18,Parameters!$F$1:$G$4,2,FALSE),"Re-calculate", "OK")="OK",AA18,AA18+1)</f>
        <v>11</v>
      </c>
      <c r="AC18" s="107">
        <f>IF(IF(M18-ROUND(POISSON(AB18,L18,TRUE),2)&gt;VLOOKUP(D18,Parameters!$F$1:$G$4,2,FALSE),"Re-calculate", "OK")="OK",AB18,AB18+1)</f>
        <v>11</v>
      </c>
      <c r="AD18" s="107">
        <f>IF(IF(M18-ROUND(POISSON(AC18,L18,TRUE),2)&gt;VLOOKUP(D18,Parameters!$F$1:$G$4,2,FALSE),"Re-calculate", "OK")="OK",AC18,AC18+1)</f>
        <v>11</v>
      </c>
      <c r="AE18" s="107">
        <f>IF(IF(M18-ROUND(POISSON(AD18,L18,TRUE),2)&gt;VLOOKUP(D18,Parameters!$F$1:$G$4,2,FALSE),"Re-calculate", "OK")="OK",AD18,AD18+1)</f>
        <v>11</v>
      </c>
      <c r="AF18" s="107">
        <f>IF(IF(M18-ROUND(POISSON(AE18,L18,TRUE),2)&gt;VLOOKUP(D18,Parameters!$F$1:$G$4,2,FALSE),"Re-calculate", "OK")="OK",AE18,AE18+1)</f>
        <v>11</v>
      </c>
      <c r="AG18" s="107">
        <f>IF(IF(M18-ROUND(POISSON(AF18,L18,TRUE),2)&gt;VLOOKUP(D18,Parameters!$F$1:$G$4,2,FALSE),"Re-calculate", "OK")="OK",AF18,AF18+1)</f>
        <v>11</v>
      </c>
      <c r="AH18" s="107">
        <f>IF(IF(M18-ROUND(POISSON(AG18,L18,TRUE),2)&gt;VLOOKUP(D18,Parameters!$F$1:$G$4,2,FALSE),"Re-calculate", "OK")="OK",AG18,AG18+1)</f>
        <v>11</v>
      </c>
      <c r="AI18" s="107">
        <f>IF(IF(M18-ROUND(POISSON(AH18,L18,TRUE),2)&gt;VLOOKUP(D18,Parameters!$F$1:$G$4,2,FALSE),"Re-calculate", "OK")="OK",AH18,AH18+1)</f>
        <v>11</v>
      </c>
      <c r="AJ18" s="107">
        <f>IF(IF(M18-ROUND(POISSON(AI18,L18,TRUE),2)&gt;VLOOKUP(D18,Parameters!$F$1:$G$4,2,FALSE),"Re-calculate", "OK")="OK",AI18,AI18+1)</f>
        <v>11</v>
      </c>
      <c r="AK18" s="107">
        <f>IF(IF(M18-ROUND(POISSON(AJ18,L18,TRUE),2)&gt;VLOOKUP(D18,Parameters!$F$1:$G$4,2,FALSE),"Re-calculate", "OK")="OK",AJ18,AJ18+1)</f>
        <v>11</v>
      </c>
      <c r="AL18" s="107">
        <f>IF(IF(M18-ROUND(POISSON(AK18,L18,TRUE),2)&gt;VLOOKUP(D18,Parameters!$F$1:$G$4,2,FALSE),"Re-calculate", "OK")="OK",AK18,AK18+1)</f>
        <v>11</v>
      </c>
      <c r="AM18" s="107">
        <f>IF(IF(M18-ROUND(POISSON(AL18,L18,TRUE),2)&gt;VLOOKUP(D18,Parameters!$F$1:$G$4,2,FALSE),"Re-calculate", "OK")="OK",AL18,AL18+1)</f>
        <v>11</v>
      </c>
      <c r="AN18" s="107">
        <f>IF(IF(M18-ROUND(POISSON(AM18,L18,TRUE),2)&gt;VLOOKUP(D18,Parameters!$F$1:$G$4,2,FALSE),"Re-calculate", "OK")="OK",AM18,AM18+1)</f>
        <v>11</v>
      </c>
      <c r="AO18" s="107">
        <f>IF(IF(M18-ROUND(POISSON(AN18,L18,TRUE),2)&gt;VLOOKUP(D18,Parameters!$F$1:$G$4,2,FALSE),"Re-calculate", "OK")="OK",AN18,AN18+1)</f>
        <v>11</v>
      </c>
      <c r="AP18" s="107">
        <f>IF(IF(M18-ROUND(POISSON(AO18,L18,TRUE),2)&gt;VLOOKUP(D18,Parameters!$F$1:$G$4,2,FALSE),"Re-calculate", "OK")="OK",AO18,AO18+1)</f>
        <v>11</v>
      </c>
      <c r="AQ18" s="107">
        <f>IF(IF(M18-ROUND(POISSON(AP18,L18,TRUE),2)&gt;VLOOKUP(D18,Parameters!$F$1:$G$4,2,FALSE),"Re-calculate", "OK")="OK",AP18,AP18+1)</f>
        <v>11</v>
      </c>
      <c r="AR18" s="107">
        <f>IF(IF(M18-ROUND(POISSON(AQ18,L18,TRUE),2)&gt;VLOOKUP(D18,Parameters!$F$1:$G$4,2,FALSE),"Re-calculate", "OK")="OK",AQ18,AQ18+1)</f>
        <v>11</v>
      </c>
      <c r="AS18" s="107">
        <f>IF(IF(M18-ROUND(POISSON(AR18,L18,TRUE),2)&gt;VLOOKUP(D18,Parameters!$F$1:$G$4,2,FALSE),"Re-calculate", "OK")="OK",AR18,AR18+1)</f>
        <v>11</v>
      </c>
      <c r="AT18" s="107">
        <f>IF(IF(M18-ROUND(POISSON(AS18,L18,TRUE),2)&gt;VLOOKUP(D18,Parameters!$F$1:$G$4,2,FALSE),"Re-calculate", "OK")="OK",AS18,AS18+1)</f>
        <v>11</v>
      </c>
      <c r="AU18" s="107">
        <f>IF(IF(M18-ROUND(POISSON(AT18,L18,TRUE),2)&gt;VLOOKUP(D18,Parameters!$F$1:$G$4,2,FALSE),"Re-calculate", "OK")="OK",AT18,AT18+1)</f>
        <v>11</v>
      </c>
      <c r="AV18" s="107">
        <f>IF(IF(M18-ROUND(POISSON(AU18,L18,TRUE),2)&gt;VLOOKUP(D18,Parameters!$F$1:$G$4,2,FALSE),"Re-calculate", "OK")="OK",AU18,AU18+1)</f>
        <v>11</v>
      </c>
      <c r="AW18" s="107">
        <f>IF(IF(M18-ROUND(POISSON(AV18,L18,TRUE),2)&gt;VLOOKUP(D18,Parameters!$F$1:$G$4,2,FALSE),"Re-calculate", "OK")="OK",AV18,AV18+1)</f>
        <v>11</v>
      </c>
      <c r="AX18" s="107">
        <f>IF(IF(M18-ROUND(POISSON(AW18,L18,TRUE),2)&gt;VLOOKUP(D18,Parameters!$F$1:$G$4,2,FALSE),"Re-calculate", "OK")="OK",AW18,AW18+1)</f>
        <v>11</v>
      </c>
      <c r="AY18" s="107">
        <f>IF(IF(M18-ROUND(POISSON(AX18,L18,TRUE),2)&gt;VLOOKUP(D18,Parameters!$F$1:$G$4,2,FALSE),"Re-calculate", "OK")="OK",AX18,AX18+1)</f>
        <v>11</v>
      </c>
      <c r="AZ18" s="107">
        <f>IF(IF(M18-ROUND(POISSON(AY18,L18,TRUE),2)&gt;VLOOKUP(D18,Parameters!$F$1:$G$4,2,FALSE),"Re-calculate", "OK")="OK",AY18,AY18+1)</f>
        <v>11</v>
      </c>
      <c r="BA18" s="107">
        <f>IF(IF(M18-ROUND(POISSON(AZ18,L18,TRUE),2)&gt;VLOOKUP(D18,Parameters!$F$1:$G$4,2,FALSE),"Re-calculate", "OK")="OK",AZ18,AZ18+1)</f>
        <v>11</v>
      </c>
      <c r="BB18" s="107">
        <f>IF(IF(M18-ROUND(POISSON(BA18,L18,TRUE),2)&gt;VLOOKUP(D18,Parameters!$F$1:$G$4,2,FALSE),"Re-calculate", "OK")="OK",BA18,BA18+1)</f>
        <v>11</v>
      </c>
      <c r="BC18" s="107">
        <f>IF(IF(M18-ROUND(POISSON(BB18,L18,TRUE),2)&gt;VLOOKUP(D18,Parameters!$F$1:$G$4,2,FALSE),"Re-calculate", "OK")="OK",BB18,BB18+1)</f>
        <v>11</v>
      </c>
      <c r="BD18" s="107">
        <f>IF(IF(M18-ROUND(POISSON(BC18,L18,TRUE),2)&gt;VLOOKUP(D18,Parameters!$F$1:$G$4,2,FALSE),"Re-calculate", "OK")="OK",BC18,BC18+1)</f>
        <v>11</v>
      </c>
      <c r="BE18" s="107">
        <f>IF(IF(M18-ROUND(POISSON(BD18,L18,TRUE),2)&gt;VLOOKUP(D18,Parameters!$F$1:$G$4,2,FALSE),"Re-calculate", "OK")="OK",BD18,BD18+1)</f>
        <v>11</v>
      </c>
      <c r="BF18" s="113">
        <f t="shared" si="2"/>
        <v>0.9072216223152233</v>
      </c>
      <c r="BG18" s="113">
        <f t="shared" si="3"/>
        <v>0</v>
      </c>
      <c r="BH18" s="113" t="str">
        <f>IF(BG18&gt;VLOOKUP(D18,Parameters!$F$1:$G$4,2,FALSE),"Re-Calculate","OK")</f>
        <v>OK</v>
      </c>
      <c r="BI18" s="107" t="str">
        <f t="shared" si="4"/>
        <v xml:space="preserve"> </v>
      </c>
      <c r="BJ18" s="107" t="str">
        <f t="shared" si="5"/>
        <v xml:space="preserve"> </v>
      </c>
      <c r="BK18" s="107">
        <f t="shared" si="6"/>
        <v>7.72</v>
      </c>
      <c r="BM18" s="107" t="str">
        <f t="shared" si="7"/>
        <v xml:space="preserve"> </v>
      </c>
      <c r="BN18" s="107" t="str">
        <f t="shared" si="8"/>
        <v xml:space="preserve"> </v>
      </c>
      <c r="BO18" s="107">
        <f t="shared" si="9"/>
        <v>7.0037509242735236</v>
      </c>
      <c r="BQ18" s="107" t="str">
        <f t="shared" si="10"/>
        <v xml:space="preserve"> </v>
      </c>
      <c r="BR18" s="107" t="str">
        <f t="shared" si="11"/>
        <v xml:space="preserve"> </v>
      </c>
      <c r="BS18" s="107">
        <f t="shared" si="12"/>
        <v>58.666666666666664</v>
      </c>
      <c r="BU18" s="107" t="str">
        <f t="shared" si="13"/>
        <v xml:space="preserve"> </v>
      </c>
      <c r="BV18" s="107" t="str">
        <f t="shared" si="14"/>
        <v xml:space="preserve"> </v>
      </c>
      <c r="BW18" s="107">
        <f t="shared" si="15"/>
        <v>53.223668509159765</v>
      </c>
    </row>
    <row r="19" spans="1:75" ht="12.75">
      <c r="A19" s="62" t="s">
        <v>164</v>
      </c>
      <c r="B19" s="116">
        <v>4000</v>
      </c>
      <c r="C19" s="116" t="s">
        <v>401</v>
      </c>
      <c r="D19" s="116">
        <v>3</v>
      </c>
      <c r="E19" s="107">
        <v>1</v>
      </c>
      <c r="F19" s="107">
        <v>90000</v>
      </c>
      <c r="G19" s="117">
        <v>0</v>
      </c>
      <c r="H19" s="118">
        <v>4770</v>
      </c>
      <c r="I19" s="107">
        <v>60</v>
      </c>
      <c r="J19" s="108">
        <v>48</v>
      </c>
      <c r="K19" s="109">
        <f>B19*' PROVISIONING Model'!I19*' PROVISIONING Model'!E19/(' PROVISIONING Model'!F19*POWER(10,' PROVISIONING Model'!G19))</f>
        <v>2.6666666666666665</v>
      </c>
      <c r="L19" s="110">
        <f t="shared" si="0"/>
        <v>0.35</v>
      </c>
      <c r="M19" s="111">
        <f>VLOOKUP(D19,Parameters!$B$9:$C$11,2,FALSE)</f>
        <v>0.91</v>
      </c>
      <c r="N19" s="107">
        <f>VLOOKUP(D19,Parameters!$B$9:$D$11,3,FALSE)</f>
        <v>0.1</v>
      </c>
      <c r="O19" s="107" t="str">
        <f t="shared" si="1"/>
        <v>Yes</v>
      </c>
      <c r="P19" s="112">
        <f>IF(O19="Yes",IF(M19-ROUND(VLOOKUP(L19,'Poisson Distribution Table'!$A$4:$AO$2934,2,FALSE),2)&gt;VLOOKUP(D19,Parameters!$F$1:$G$4,2,FALSE),1,0),0)</f>
        <v>1</v>
      </c>
      <c r="Q19" s="112">
        <f>IF(M19-ROUND(POISSON(IF(O19="Yes",IF(M19-ROUND(VLOOKUP(L19,'Poisson Distribution Table'!$A$4:$AO$2934,2,FALSE),2)&gt;VLOOKUP(D19,Parameters!$F$1:$G$4,2,FALSE),1,0),0),L19,TRUE),2)&gt;VLOOKUP(D19,Parameters!$F$1:$G$4,2,FALSE),P19+1,P19)</f>
        <v>1</v>
      </c>
      <c r="R19" s="112">
        <f>IF(IF(M19-ROUND(POISSON(Q19,L19,TRUE),2)&gt;VLOOKUP(D19,Parameters!$F$1:$G$4,2,FALSE),"Re-calculate", "OK")="OK",Q19,Q19+1)</f>
        <v>1</v>
      </c>
      <c r="S19" s="112">
        <f>IF(IF(M19-ROUND(POISSON(IF(IF(M19-ROUND(POISSON(Q19,L19,TRUE),2)&gt;VLOOKUP(D19,Parameters!$F$1:$G$4,2,FALSE),"Re-calculate", "OK")="OK",Q19,Q19+1),L19,TRUE),2)&gt;VLOOKUP(D19,Parameters!$F$1:$G$4,2,FALSE),"Re-calculate", "OK")="OK",R19,R19+1)</f>
        <v>1</v>
      </c>
      <c r="T19" s="107">
        <f>IF(IF(M19-ROUND(POISSON(S19,L19,TRUE),2)&gt;VLOOKUP(D19,Parameters!$F$1:$G$4,2,FALSE),"Re-calculate", "OK")="OK",S19,S19+1)</f>
        <v>1</v>
      </c>
      <c r="U19" s="107">
        <f>IF(IF(M19-ROUND(POISSON(IF(IF(M19-ROUND(POISSON(S19,L19,TRUE),2)&gt;VLOOKUP(D19,Parameters!$F$1:$G$4,2,FALSE),"Re-calculate", "OK")="OK",S19,S19+1),L19,TRUE),2)&gt;VLOOKUP(D19,Parameters!$F$1:$G$4,2,FALSE),"Re-calculate", "OK")="OK",T19,T19+1)</f>
        <v>1</v>
      </c>
      <c r="V19" s="107">
        <f>IF(IF(M19-ROUND(POISSON(U19,L19,TRUE),2)&gt;VLOOKUP(D19,Parameters!$F$1:$G$4,2,FALSE),"Re-calculate", "OK")="OK",U19,U19+1)</f>
        <v>1</v>
      </c>
      <c r="W19" s="107">
        <f>IF(IF(M19-ROUND(POISSON(IF(IF(M19-ROUND(POISSON(U19,L19,TRUE),2)&gt;VLOOKUP(D19,Parameters!$F$1:$G$4,2,FALSE),"Re-calculate", "OK")="OK",U19,U19+1),L19,TRUE),2)&gt;VLOOKUP(D19,Parameters!$F$1:$G$4,2,FALSE),"Re-calculate", "OK")="OK",V19,V19+1)</f>
        <v>1</v>
      </c>
      <c r="X19" s="107">
        <f>IF(IF(M19-ROUND(POISSON(W19,L19,TRUE),2)&gt;VLOOKUP(D19,Parameters!$F$1:$G$4,2,FALSE),"Re-calculate", "OK")="OK",W19,W19+1)</f>
        <v>1</v>
      </c>
      <c r="Y19" s="107">
        <f>IF(IF(M19-ROUND(POISSON(X19,L19,TRUE),2)&gt;VLOOKUP(D19,Parameters!$F$1:$G$4,2,FALSE),"Re-calculate", "OK")="OK",X19,X19+1)</f>
        <v>1</v>
      </c>
      <c r="Z19" s="107">
        <f>IF(IF(M19-ROUND(POISSON(Y19,L19,TRUE),2)&gt;VLOOKUP(D19,Parameters!$F$1:$G$4,2,FALSE),"Re-calculate", "OK")="OK",Y19,Y19+1)</f>
        <v>1</v>
      </c>
      <c r="AA19" s="107">
        <f>IF(IF(M19-ROUND(POISSON(Z19,L19,TRUE),2)&gt;VLOOKUP(D19,Parameters!$F$1:$G$4,2,FALSE),"Re-calculate", "OK")="OK",Z19,Z19+1)</f>
        <v>1</v>
      </c>
      <c r="AB19" s="107">
        <f>IF(IF(M19-ROUND(POISSON(AA19,L19,TRUE),2)&gt;VLOOKUP(D19,Parameters!$F$1:$G$4,2,FALSE),"Re-calculate", "OK")="OK",AA19,AA19+1)</f>
        <v>1</v>
      </c>
      <c r="AC19" s="107">
        <f>IF(IF(M19-ROUND(POISSON(AB19,L19,TRUE),2)&gt;VLOOKUP(D19,Parameters!$F$1:$G$4,2,FALSE),"Re-calculate", "OK")="OK",AB19,AB19+1)</f>
        <v>1</v>
      </c>
      <c r="AD19" s="107">
        <f>IF(IF(M19-ROUND(POISSON(AC19,L19,TRUE),2)&gt;VLOOKUP(D19,Parameters!$F$1:$G$4,2,FALSE),"Re-calculate", "OK")="OK",AC19,AC19+1)</f>
        <v>1</v>
      </c>
      <c r="AE19" s="107">
        <f>IF(IF(M19-ROUND(POISSON(AD19,L19,TRUE),2)&gt;VLOOKUP(D19,Parameters!$F$1:$G$4,2,FALSE),"Re-calculate", "OK")="OK",AD19,AD19+1)</f>
        <v>1</v>
      </c>
      <c r="AF19" s="107">
        <f>IF(IF(M19-ROUND(POISSON(AE19,L19,TRUE),2)&gt;VLOOKUP(D19,Parameters!$F$1:$G$4,2,FALSE),"Re-calculate", "OK")="OK",AE19,AE19+1)</f>
        <v>1</v>
      </c>
      <c r="AG19" s="107">
        <f>IF(IF(M19-ROUND(POISSON(AF19,L19,TRUE),2)&gt;VLOOKUP(D19,Parameters!$F$1:$G$4,2,FALSE),"Re-calculate", "OK")="OK",AF19,AF19+1)</f>
        <v>1</v>
      </c>
      <c r="AH19" s="107">
        <f>IF(IF(M19-ROUND(POISSON(AG19,L19,TRUE),2)&gt;VLOOKUP(D19,Parameters!$F$1:$G$4,2,FALSE),"Re-calculate", "OK")="OK",AG19,AG19+1)</f>
        <v>1</v>
      </c>
      <c r="AI19" s="107">
        <f>IF(IF(M19-ROUND(POISSON(AH19,L19,TRUE),2)&gt;VLOOKUP(D19,Parameters!$F$1:$G$4,2,FALSE),"Re-calculate", "OK")="OK",AH19,AH19+1)</f>
        <v>1</v>
      </c>
      <c r="AJ19" s="107">
        <f>IF(IF(M19-ROUND(POISSON(AI19,L19,TRUE),2)&gt;VLOOKUP(D19,Parameters!$F$1:$G$4,2,FALSE),"Re-calculate", "OK")="OK",AI19,AI19+1)</f>
        <v>1</v>
      </c>
      <c r="AK19" s="107">
        <f>IF(IF(M19-ROUND(POISSON(AJ19,L19,TRUE),2)&gt;VLOOKUP(D19,Parameters!$F$1:$G$4,2,FALSE),"Re-calculate", "OK")="OK",AJ19,AJ19+1)</f>
        <v>1</v>
      </c>
      <c r="AL19" s="107">
        <f>IF(IF(M19-ROUND(POISSON(AK19,L19,TRUE),2)&gt;VLOOKUP(D19,Parameters!$F$1:$G$4,2,FALSE),"Re-calculate", "OK")="OK",AK19,AK19+1)</f>
        <v>1</v>
      </c>
      <c r="AM19" s="107">
        <f>IF(IF(M19-ROUND(POISSON(AL19,L19,TRUE),2)&gt;VLOOKUP(D19,Parameters!$F$1:$G$4,2,FALSE),"Re-calculate", "OK")="OK",AL19,AL19+1)</f>
        <v>1</v>
      </c>
      <c r="AN19" s="107">
        <f>IF(IF(M19-ROUND(POISSON(AM19,L19,TRUE),2)&gt;VLOOKUP(D19,Parameters!$F$1:$G$4,2,FALSE),"Re-calculate", "OK")="OK",AM19,AM19+1)</f>
        <v>1</v>
      </c>
      <c r="AO19" s="107">
        <f>IF(IF(M19-ROUND(POISSON(AN19,L19,TRUE),2)&gt;VLOOKUP(D19,Parameters!$F$1:$G$4,2,FALSE),"Re-calculate", "OK")="OK",AN19,AN19+1)</f>
        <v>1</v>
      </c>
      <c r="AP19" s="107">
        <f>IF(IF(M19-ROUND(POISSON(AO19,L19,TRUE),2)&gt;VLOOKUP(D19,Parameters!$F$1:$G$4,2,FALSE),"Re-calculate", "OK")="OK",AO19,AO19+1)</f>
        <v>1</v>
      </c>
      <c r="AQ19" s="107">
        <f>IF(IF(M19-ROUND(POISSON(AP19,L19,TRUE),2)&gt;VLOOKUP(D19,Parameters!$F$1:$G$4,2,FALSE),"Re-calculate", "OK")="OK",AP19,AP19+1)</f>
        <v>1</v>
      </c>
      <c r="AR19" s="107">
        <f>IF(IF(M19-ROUND(POISSON(AQ19,L19,TRUE),2)&gt;VLOOKUP(D19,Parameters!$F$1:$G$4,2,FALSE),"Re-calculate", "OK")="OK",AQ19,AQ19+1)</f>
        <v>1</v>
      </c>
      <c r="AS19" s="107">
        <f>IF(IF(M19-ROUND(POISSON(AR19,L19,TRUE),2)&gt;VLOOKUP(D19,Parameters!$F$1:$G$4,2,FALSE),"Re-calculate", "OK")="OK",AR19,AR19+1)</f>
        <v>1</v>
      </c>
      <c r="AT19" s="107">
        <f>IF(IF(M19-ROUND(POISSON(AS19,L19,TRUE),2)&gt;VLOOKUP(D19,Parameters!$F$1:$G$4,2,FALSE),"Re-calculate", "OK")="OK",AS19,AS19+1)</f>
        <v>1</v>
      </c>
      <c r="AU19" s="107">
        <f>IF(IF(M19-ROUND(POISSON(AT19,L19,TRUE),2)&gt;VLOOKUP(D19,Parameters!$F$1:$G$4,2,FALSE),"Re-calculate", "OK")="OK",AT19,AT19+1)</f>
        <v>1</v>
      </c>
      <c r="AV19" s="107">
        <f>IF(IF(M19-ROUND(POISSON(AU19,L19,TRUE),2)&gt;VLOOKUP(D19,Parameters!$F$1:$G$4,2,FALSE),"Re-calculate", "OK")="OK",AU19,AU19+1)</f>
        <v>1</v>
      </c>
      <c r="AW19" s="107">
        <f>IF(IF(M19-ROUND(POISSON(AV19,L19,TRUE),2)&gt;VLOOKUP(D19,Parameters!$F$1:$G$4,2,FALSE),"Re-calculate", "OK")="OK",AV19,AV19+1)</f>
        <v>1</v>
      </c>
      <c r="AX19" s="107">
        <f>IF(IF(M19-ROUND(POISSON(AW19,L19,TRUE),2)&gt;VLOOKUP(D19,Parameters!$F$1:$G$4,2,FALSE),"Re-calculate", "OK")="OK",AW19,AW19+1)</f>
        <v>1</v>
      </c>
      <c r="AY19" s="107">
        <f>IF(IF(M19-ROUND(POISSON(AX19,L19,TRUE),2)&gt;VLOOKUP(D19,Parameters!$F$1:$G$4,2,FALSE),"Re-calculate", "OK")="OK",AX19,AX19+1)</f>
        <v>1</v>
      </c>
      <c r="AZ19" s="107">
        <f>IF(IF(M19-ROUND(POISSON(AY19,L19,TRUE),2)&gt;VLOOKUP(D19,Parameters!$F$1:$G$4,2,FALSE),"Re-calculate", "OK")="OK",AY19,AY19+1)</f>
        <v>1</v>
      </c>
      <c r="BA19" s="107">
        <f>IF(IF(M19-ROUND(POISSON(AZ19,L19,TRUE),2)&gt;VLOOKUP(D19,Parameters!$F$1:$G$4,2,FALSE),"Re-calculate", "OK")="OK",AZ19,AZ19+1)</f>
        <v>1</v>
      </c>
      <c r="BB19" s="107">
        <f>IF(IF(M19-ROUND(POISSON(BA19,L19,TRUE),2)&gt;VLOOKUP(D19,Parameters!$F$1:$G$4,2,FALSE),"Re-calculate", "OK")="OK",BA19,BA19+1)</f>
        <v>1</v>
      </c>
      <c r="BC19" s="107">
        <f>IF(IF(M19-ROUND(POISSON(BB19,L19,TRUE),2)&gt;VLOOKUP(D19,Parameters!$F$1:$G$4,2,FALSE),"Re-calculate", "OK")="OK",BB19,BB19+1)</f>
        <v>1</v>
      </c>
      <c r="BD19" s="107">
        <f>IF(IF(M19-ROUND(POISSON(BC19,L19,TRUE),2)&gt;VLOOKUP(D19,Parameters!$F$1:$G$4,2,FALSE),"Re-calculate", "OK")="OK",BC19,BC19+1)</f>
        <v>1</v>
      </c>
      <c r="BE19" s="107">
        <f>IF(IF(M19-ROUND(POISSON(BD19,L19,TRUE),2)&gt;VLOOKUP(D19,Parameters!$F$1:$G$4,2,FALSE),"Re-calculate", "OK")="OK",BD19,BD19+1)</f>
        <v>1</v>
      </c>
      <c r="BF19" s="113">
        <f t="shared" si="2"/>
        <v>0.95132892112026313</v>
      </c>
      <c r="BG19" s="113">
        <f t="shared" si="3"/>
        <v>-0.04</v>
      </c>
      <c r="BH19" s="113" t="str">
        <f>IF(BG19&gt;VLOOKUP(D19,Parameters!$F$1:$G$4,2,FALSE),"Re-Calculate","OK")</f>
        <v>OK</v>
      </c>
      <c r="BI19" s="107" t="str">
        <f t="shared" si="4"/>
        <v xml:space="preserve"> </v>
      </c>
      <c r="BJ19" s="107" t="str">
        <f t="shared" si="5"/>
        <v xml:space="preserve"> </v>
      </c>
      <c r="BK19" s="107">
        <f t="shared" si="6"/>
        <v>0.35</v>
      </c>
      <c r="BM19" s="107" t="str">
        <f t="shared" si="7"/>
        <v xml:space="preserve"> </v>
      </c>
      <c r="BN19" s="107" t="str">
        <f t="shared" si="8"/>
        <v xml:space="preserve"> </v>
      </c>
      <c r="BO19" s="107">
        <f t="shared" si="9"/>
        <v>0.33296512239209208</v>
      </c>
      <c r="BQ19" s="107" t="str">
        <f t="shared" si="10"/>
        <v xml:space="preserve"> </v>
      </c>
      <c r="BR19" s="107" t="str">
        <f t="shared" si="11"/>
        <v xml:space="preserve"> </v>
      </c>
      <c r="BS19" s="107">
        <f t="shared" si="12"/>
        <v>2.6666666666666665</v>
      </c>
      <c r="BU19" s="107" t="str">
        <f t="shared" si="13"/>
        <v xml:space="preserve"> </v>
      </c>
      <c r="BV19" s="107" t="str">
        <f t="shared" si="14"/>
        <v xml:space="preserve"> </v>
      </c>
      <c r="BW19" s="107">
        <f t="shared" si="15"/>
        <v>2.5368771229873683</v>
      </c>
    </row>
    <row r="20" spans="1:75" ht="12.75">
      <c r="A20" s="59" t="s">
        <v>165</v>
      </c>
      <c r="B20" s="116">
        <v>4000</v>
      </c>
      <c r="C20" s="116" t="s">
        <v>401</v>
      </c>
      <c r="D20" s="116">
        <v>2</v>
      </c>
      <c r="E20" s="107">
        <v>2</v>
      </c>
      <c r="F20" s="107">
        <v>9000</v>
      </c>
      <c r="G20" s="117">
        <v>0</v>
      </c>
      <c r="H20" s="118">
        <v>15000</v>
      </c>
      <c r="I20" s="107">
        <v>60</v>
      </c>
      <c r="J20" s="108">
        <v>48</v>
      </c>
      <c r="K20" s="109">
        <f>B20*' PROVISIONING Model'!I20*' PROVISIONING Model'!E20/(' PROVISIONING Model'!F20*POWER(10,' PROVISIONING Model'!G20))</f>
        <v>53.333333333333336</v>
      </c>
      <c r="L20" s="110">
        <f t="shared" si="0"/>
        <v>7.01</v>
      </c>
      <c r="M20" s="111">
        <f>VLOOKUP(D20,Parameters!$B$9:$C$11,2,FALSE)</f>
        <v>0.93</v>
      </c>
      <c r="N20" s="107">
        <f>VLOOKUP(D20,Parameters!$B$9:$D$11,3,FALSE)</f>
        <v>0.1</v>
      </c>
      <c r="O20" s="107" t="str">
        <f t="shared" si="1"/>
        <v>Yes</v>
      </c>
      <c r="P20" s="112">
        <f>IF(O20="Yes",IF(M20-ROUND(VLOOKUP(L20,'Poisson Distribution Table'!$A$4:$AO$2934,2,FALSE),2)&gt;VLOOKUP(D20,Parameters!$F$1:$G$4,2,FALSE),1,0),0)</f>
        <v>1</v>
      </c>
      <c r="Q20" s="112">
        <f>IF(M20-ROUND(POISSON(IF(O20="Yes",IF(M20-ROUND(VLOOKUP(L20,'Poisson Distribution Table'!$A$4:$AO$2934,2,FALSE),2)&gt;VLOOKUP(D20,Parameters!$F$1:$G$4,2,FALSE),1,0),0),L20,TRUE),2)&gt;VLOOKUP(D20,Parameters!$F$1:$G$4,2,FALSE),P20+1,P20)</f>
        <v>2</v>
      </c>
      <c r="R20" s="112">
        <f>IF(IF(M20-ROUND(POISSON(Q20,L20,TRUE),2)&gt;VLOOKUP(D20,Parameters!$F$1:$G$4,2,FALSE),"Re-calculate", "OK")="OK",Q20,Q20+1)</f>
        <v>3</v>
      </c>
      <c r="S20" s="112">
        <f>IF(IF(M20-ROUND(POISSON(IF(IF(M20-ROUND(POISSON(Q20,L20,TRUE),2)&gt;VLOOKUP(D20,Parameters!$F$1:$G$4,2,FALSE),"Re-calculate", "OK")="OK",Q20,Q20+1),L20,TRUE),2)&gt;VLOOKUP(D20,Parameters!$F$1:$G$4,2,FALSE),"Re-calculate", "OK")="OK",R20,R20+1)</f>
        <v>4</v>
      </c>
      <c r="T20" s="107">
        <f>IF(IF(M20-ROUND(POISSON(S20,L20,TRUE),2)&gt;VLOOKUP(D20,Parameters!$F$1:$G$4,2,FALSE),"Re-calculate", "OK")="OK",S20,S20+1)</f>
        <v>5</v>
      </c>
      <c r="U20" s="107">
        <f>IF(IF(M20-ROUND(POISSON(IF(IF(M20-ROUND(POISSON(S20,L20,TRUE),2)&gt;VLOOKUP(D20,Parameters!$F$1:$G$4,2,FALSE),"Re-calculate", "OK")="OK",S20,S20+1),L20,TRUE),2)&gt;VLOOKUP(D20,Parameters!$F$1:$G$4,2,FALSE),"Re-calculate", "OK")="OK",T20,T20+1)</f>
        <v>6</v>
      </c>
      <c r="V20" s="107">
        <f>IF(IF(M20-ROUND(POISSON(U20,L20,TRUE),2)&gt;VLOOKUP(D20,Parameters!$F$1:$G$4,2,FALSE),"Re-calculate", "OK")="OK",U20,U20+1)</f>
        <v>7</v>
      </c>
      <c r="W20" s="107">
        <f>IF(IF(M20-ROUND(POISSON(IF(IF(M20-ROUND(POISSON(U20,L20,TRUE),2)&gt;VLOOKUP(D20,Parameters!$F$1:$G$4,2,FALSE),"Re-calculate", "OK")="OK",U20,U20+1),L20,TRUE),2)&gt;VLOOKUP(D20,Parameters!$F$1:$G$4,2,FALSE),"Re-calculate", "OK")="OK",V20,V20+1)</f>
        <v>8</v>
      </c>
      <c r="X20" s="107">
        <f>IF(IF(M20-ROUND(POISSON(W20,L20,TRUE),2)&gt;VLOOKUP(D20,Parameters!$F$1:$G$4,2,FALSE),"Re-calculate", "OK")="OK",W20,W20+1)</f>
        <v>9</v>
      </c>
      <c r="Y20" s="107">
        <f>IF(IF(M20-ROUND(POISSON(X20,L20,TRUE),2)&gt;VLOOKUP(D20,Parameters!$F$1:$G$4,2,FALSE),"Re-calculate", "OK")="OK",X20,X20+1)</f>
        <v>10</v>
      </c>
      <c r="Z20" s="107">
        <f>IF(IF(M20-ROUND(POISSON(Y20,L20,TRUE),2)&gt;VLOOKUP(D20,Parameters!$F$1:$G$4,2,FALSE),"Re-calculate", "OK")="OK",Y20,Y20+1)</f>
        <v>11</v>
      </c>
      <c r="AA20" s="107">
        <f>IF(IF(M20-ROUND(POISSON(Z20,L20,TRUE),2)&gt;VLOOKUP(D20,Parameters!$F$1:$G$4,2,FALSE),"Re-calculate", "OK")="OK",Z20,Z20+1)</f>
        <v>11</v>
      </c>
      <c r="AB20" s="107">
        <f>IF(IF(M20-ROUND(POISSON(AA20,L20,TRUE),2)&gt;VLOOKUP(D20,Parameters!$F$1:$G$4,2,FALSE),"Re-calculate", "OK")="OK",AA20,AA20+1)</f>
        <v>11</v>
      </c>
      <c r="AC20" s="107">
        <f>IF(IF(M20-ROUND(POISSON(AB20,L20,TRUE),2)&gt;VLOOKUP(D20,Parameters!$F$1:$G$4,2,FALSE),"Re-calculate", "OK")="OK",AB20,AB20+1)</f>
        <v>11</v>
      </c>
      <c r="AD20" s="107">
        <f>IF(IF(M20-ROUND(POISSON(AC20,L20,TRUE),2)&gt;VLOOKUP(D20,Parameters!$F$1:$G$4,2,FALSE),"Re-calculate", "OK")="OK",AC20,AC20+1)</f>
        <v>11</v>
      </c>
      <c r="AE20" s="107">
        <f>IF(IF(M20-ROUND(POISSON(AD20,L20,TRUE),2)&gt;VLOOKUP(D20,Parameters!$F$1:$G$4,2,FALSE),"Re-calculate", "OK")="OK",AD20,AD20+1)</f>
        <v>11</v>
      </c>
      <c r="AF20" s="107">
        <f>IF(IF(M20-ROUND(POISSON(AE20,L20,TRUE),2)&gt;VLOOKUP(D20,Parameters!$F$1:$G$4,2,FALSE),"Re-calculate", "OK")="OK",AE20,AE20+1)</f>
        <v>11</v>
      </c>
      <c r="AG20" s="107">
        <f>IF(IF(M20-ROUND(POISSON(AF20,L20,TRUE),2)&gt;VLOOKUP(D20,Parameters!$F$1:$G$4,2,FALSE),"Re-calculate", "OK")="OK",AF20,AF20+1)</f>
        <v>11</v>
      </c>
      <c r="AH20" s="107">
        <f>IF(IF(M20-ROUND(POISSON(AG20,L20,TRUE),2)&gt;VLOOKUP(D20,Parameters!$F$1:$G$4,2,FALSE),"Re-calculate", "OK")="OK",AG20,AG20+1)</f>
        <v>11</v>
      </c>
      <c r="AI20" s="107">
        <f>IF(IF(M20-ROUND(POISSON(AH20,L20,TRUE),2)&gt;VLOOKUP(D20,Parameters!$F$1:$G$4,2,FALSE),"Re-calculate", "OK")="OK",AH20,AH20+1)</f>
        <v>11</v>
      </c>
      <c r="AJ20" s="107">
        <f>IF(IF(M20-ROUND(POISSON(AI20,L20,TRUE),2)&gt;VLOOKUP(D20,Parameters!$F$1:$G$4,2,FALSE),"Re-calculate", "OK")="OK",AI20,AI20+1)</f>
        <v>11</v>
      </c>
      <c r="AK20" s="107">
        <f>IF(IF(M20-ROUND(POISSON(AJ20,L20,TRUE),2)&gt;VLOOKUP(D20,Parameters!$F$1:$G$4,2,FALSE),"Re-calculate", "OK")="OK",AJ20,AJ20+1)</f>
        <v>11</v>
      </c>
      <c r="AL20" s="107">
        <f>IF(IF(M20-ROUND(POISSON(AK20,L20,TRUE),2)&gt;VLOOKUP(D20,Parameters!$F$1:$G$4,2,FALSE),"Re-calculate", "OK")="OK",AK20,AK20+1)</f>
        <v>11</v>
      </c>
      <c r="AM20" s="107">
        <f>IF(IF(M20-ROUND(POISSON(AL20,L20,TRUE),2)&gt;VLOOKUP(D20,Parameters!$F$1:$G$4,2,FALSE),"Re-calculate", "OK")="OK",AL20,AL20+1)</f>
        <v>11</v>
      </c>
      <c r="AN20" s="107">
        <f>IF(IF(M20-ROUND(POISSON(AM20,L20,TRUE),2)&gt;VLOOKUP(D20,Parameters!$F$1:$G$4,2,FALSE),"Re-calculate", "OK")="OK",AM20,AM20+1)</f>
        <v>11</v>
      </c>
      <c r="AO20" s="107">
        <f>IF(IF(M20-ROUND(POISSON(AN20,L20,TRUE),2)&gt;VLOOKUP(D20,Parameters!$F$1:$G$4,2,FALSE),"Re-calculate", "OK")="OK",AN20,AN20+1)</f>
        <v>11</v>
      </c>
      <c r="AP20" s="107">
        <f>IF(IF(M20-ROUND(POISSON(AO20,L20,TRUE),2)&gt;VLOOKUP(D20,Parameters!$F$1:$G$4,2,FALSE),"Re-calculate", "OK")="OK",AO20,AO20+1)</f>
        <v>11</v>
      </c>
      <c r="AQ20" s="107">
        <f>IF(IF(M20-ROUND(POISSON(AP20,L20,TRUE),2)&gt;VLOOKUP(D20,Parameters!$F$1:$G$4,2,FALSE),"Re-calculate", "OK")="OK",AP20,AP20+1)</f>
        <v>11</v>
      </c>
      <c r="AR20" s="107">
        <f>IF(IF(M20-ROUND(POISSON(AQ20,L20,TRUE),2)&gt;VLOOKUP(D20,Parameters!$F$1:$G$4,2,FALSE),"Re-calculate", "OK")="OK",AQ20,AQ20+1)</f>
        <v>11</v>
      </c>
      <c r="AS20" s="107">
        <f>IF(IF(M20-ROUND(POISSON(AR20,L20,TRUE),2)&gt;VLOOKUP(D20,Parameters!$F$1:$G$4,2,FALSE),"Re-calculate", "OK")="OK",AR20,AR20+1)</f>
        <v>11</v>
      </c>
      <c r="AT20" s="107">
        <f>IF(IF(M20-ROUND(POISSON(AS20,L20,TRUE),2)&gt;VLOOKUP(D20,Parameters!$F$1:$G$4,2,FALSE),"Re-calculate", "OK")="OK",AS20,AS20+1)</f>
        <v>11</v>
      </c>
      <c r="AU20" s="107">
        <f>IF(IF(M20-ROUND(POISSON(AT20,L20,TRUE),2)&gt;VLOOKUP(D20,Parameters!$F$1:$G$4,2,FALSE),"Re-calculate", "OK")="OK",AT20,AT20+1)</f>
        <v>11</v>
      </c>
      <c r="AV20" s="107">
        <f>IF(IF(M20-ROUND(POISSON(AU20,L20,TRUE),2)&gt;VLOOKUP(D20,Parameters!$F$1:$G$4,2,FALSE),"Re-calculate", "OK")="OK",AU20,AU20+1)</f>
        <v>11</v>
      </c>
      <c r="AW20" s="107">
        <f>IF(IF(M20-ROUND(POISSON(AV20,L20,TRUE),2)&gt;VLOOKUP(D20,Parameters!$F$1:$G$4,2,FALSE),"Re-calculate", "OK")="OK",AV20,AV20+1)</f>
        <v>11</v>
      </c>
      <c r="AX20" s="107">
        <f>IF(IF(M20-ROUND(POISSON(AW20,L20,TRUE),2)&gt;VLOOKUP(D20,Parameters!$F$1:$G$4,2,FALSE),"Re-calculate", "OK")="OK",AW20,AW20+1)</f>
        <v>11</v>
      </c>
      <c r="AY20" s="107">
        <f>IF(IF(M20-ROUND(POISSON(AX20,L20,TRUE),2)&gt;VLOOKUP(D20,Parameters!$F$1:$G$4,2,FALSE),"Re-calculate", "OK")="OK",AX20,AX20+1)</f>
        <v>11</v>
      </c>
      <c r="AZ20" s="107">
        <f>IF(IF(M20-ROUND(POISSON(AY20,L20,TRUE),2)&gt;VLOOKUP(D20,Parameters!$F$1:$G$4,2,FALSE),"Re-calculate", "OK")="OK",AY20,AY20+1)</f>
        <v>11</v>
      </c>
      <c r="BA20" s="107">
        <f>IF(IF(M20-ROUND(POISSON(AZ20,L20,TRUE),2)&gt;VLOOKUP(D20,Parameters!$F$1:$G$4,2,FALSE),"Re-calculate", "OK")="OK",AZ20,AZ20+1)</f>
        <v>11</v>
      </c>
      <c r="BB20" s="107">
        <f>IF(IF(M20-ROUND(POISSON(BA20,L20,TRUE),2)&gt;VLOOKUP(D20,Parameters!$F$1:$G$4,2,FALSE),"Re-calculate", "OK")="OK",BA20,BA20+1)</f>
        <v>11</v>
      </c>
      <c r="BC20" s="107">
        <f>IF(IF(M20-ROUND(POISSON(BB20,L20,TRUE),2)&gt;VLOOKUP(D20,Parameters!$F$1:$G$4,2,FALSE),"Re-calculate", "OK")="OK",BB20,BB20+1)</f>
        <v>11</v>
      </c>
      <c r="BD20" s="107">
        <f>IF(IF(M20-ROUND(POISSON(BC20,L20,TRUE),2)&gt;VLOOKUP(D20,Parameters!$F$1:$G$4,2,FALSE),"Re-calculate", "OK")="OK",BC20,BC20+1)</f>
        <v>11</v>
      </c>
      <c r="BE20" s="107">
        <f>IF(IF(M20-ROUND(POISSON(BD20,L20,TRUE),2)&gt;VLOOKUP(D20,Parameters!$F$1:$G$4,2,FALSE),"Re-calculate", "OK")="OK",BD20,BD20+1)</f>
        <v>11</v>
      </c>
      <c r="BF20" s="113">
        <f t="shared" si="2"/>
        <v>0.94619737376827262</v>
      </c>
      <c r="BG20" s="113">
        <f t="shared" si="3"/>
        <v>-0.02</v>
      </c>
      <c r="BH20" s="113" t="str">
        <f>IF(BG20&gt;VLOOKUP(D20,Parameters!$F$1:$G$4,2,FALSE),"Re-Calculate","OK")</f>
        <v>OK</v>
      </c>
      <c r="BI20" s="107" t="str">
        <f t="shared" si="4"/>
        <v xml:space="preserve"> </v>
      </c>
      <c r="BJ20" s="107">
        <f t="shared" si="5"/>
        <v>7.01</v>
      </c>
      <c r="BK20" s="107" t="str">
        <f t="shared" si="6"/>
        <v xml:space="preserve"> </v>
      </c>
      <c r="BM20" s="107" t="str">
        <f t="shared" si="7"/>
        <v xml:space="preserve"> </v>
      </c>
      <c r="BN20" s="107">
        <f t="shared" si="8"/>
        <v>6.6328435901155904</v>
      </c>
      <c r="BO20" s="107" t="str">
        <f t="shared" si="9"/>
        <v xml:space="preserve"> </v>
      </c>
      <c r="BQ20" s="107" t="str">
        <f t="shared" si="10"/>
        <v xml:space="preserve"> </v>
      </c>
      <c r="BR20" s="107">
        <f t="shared" si="11"/>
        <v>53.333333333333336</v>
      </c>
      <c r="BS20" s="107" t="str">
        <f t="shared" si="12"/>
        <v xml:space="preserve"> </v>
      </c>
      <c r="BU20" s="107" t="str">
        <f t="shared" si="13"/>
        <v xml:space="preserve"> </v>
      </c>
      <c r="BV20" s="107">
        <f t="shared" si="14"/>
        <v>50.463859934307877</v>
      </c>
      <c r="BW20" s="107" t="str">
        <f t="shared" si="15"/>
        <v xml:space="preserve"> </v>
      </c>
    </row>
    <row r="21" spans="1:75" ht="12.75">
      <c r="A21" s="59" t="s">
        <v>166</v>
      </c>
      <c r="B21" s="116">
        <v>4000</v>
      </c>
      <c r="C21" s="116" t="s">
        <v>401</v>
      </c>
      <c r="D21" s="116">
        <v>2</v>
      </c>
      <c r="E21" s="107">
        <v>2</v>
      </c>
      <c r="F21" s="107">
        <v>15000</v>
      </c>
      <c r="G21" s="117">
        <v>0</v>
      </c>
      <c r="H21" s="118">
        <v>141480</v>
      </c>
      <c r="I21" s="107">
        <v>60</v>
      </c>
      <c r="J21" s="108">
        <v>48</v>
      </c>
      <c r="K21" s="109">
        <f>B21*' PROVISIONING Model'!I21*' PROVISIONING Model'!E21/(' PROVISIONING Model'!F21*POWER(10,' PROVISIONING Model'!G21))</f>
        <v>32</v>
      </c>
      <c r="L21" s="110">
        <f t="shared" si="0"/>
        <v>4.21</v>
      </c>
      <c r="M21" s="111">
        <f>VLOOKUP(D21,Parameters!$B$9:$C$11,2,FALSE)</f>
        <v>0.93</v>
      </c>
      <c r="N21" s="107">
        <f>VLOOKUP(D21,Parameters!$B$9:$D$11,3,FALSE)</f>
        <v>0.1</v>
      </c>
      <c r="O21" s="107" t="str">
        <f t="shared" si="1"/>
        <v>Yes</v>
      </c>
      <c r="P21" s="112">
        <f>IF(O21="Yes",IF(M21-ROUND(VLOOKUP(L21,'Poisson Distribution Table'!$A$4:$AO$2934,2,FALSE),2)&gt;VLOOKUP(D21,Parameters!$F$1:$G$4,2,FALSE),1,0),0)</f>
        <v>1</v>
      </c>
      <c r="Q21" s="112">
        <f>IF(M21-ROUND(POISSON(IF(O21="Yes",IF(M21-ROUND(VLOOKUP(L21,'Poisson Distribution Table'!$A$4:$AO$2934,2,FALSE),2)&gt;VLOOKUP(D21,Parameters!$F$1:$G$4,2,FALSE),1,0),0),L21,TRUE),2)&gt;VLOOKUP(D21,Parameters!$F$1:$G$4,2,FALSE),P21+1,P21)</f>
        <v>2</v>
      </c>
      <c r="R21" s="112">
        <f>IF(IF(M21-ROUND(POISSON(Q21,L21,TRUE),2)&gt;VLOOKUP(D21,Parameters!$F$1:$G$4,2,FALSE),"Re-calculate", "OK")="OK",Q21,Q21+1)</f>
        <v>3</v>
      </c>
      <c r="S21" s="112">
        <f>IF(IF(M21-ROUND(POISSON(IF(IF(M21-ROUND(POISSON(Q21,L21,TRUE),2)&gt;VLOOKUP(D21,Parameters!$F$1:$G$4,2,FALSE),"Re-calculate", "OK")="OK",Q21,Q21+1),L21,TRUE),2)&gt;VLOOKUP(D21,Parameters!$F$1:$G$4,2,FALSE),"Re-calculate", "OK")="OK",R21,R21+1)</f>
        <v>4</v>
      </c>
      <c r="T21" s="107">
        <f>IF(IF(M21-ROUND(POISSON(S21,L21,TRUE),2)&gt;VLOOKUP(D21,Parameters!$F$1:$G$4,2,FALSE),"Re-calculate", "OK")="OK",S21,S21+1)</f>
        <v>5</v>
      </c>
      <c r="U21" s="107">
        <f>IF(IF(M21-ROUND(POISSON(IF(IF(M21-ROUND(POISSON(S21,L21,TRUE),2)&gt;VLOOKUP(D21,Parameters!$F$1:$G$4,2,FALSE),"Re-calculate", "OK")="OK",S21,S21+1),L21,TRUE),2)&gt;VLOOKUP(D21,Parameters!$F$1:$G$4,2,FALSE),"Re-calculate", "OK")="OK",T21,T21+1)</f>
        <v>6</v>
      </c>
      <c r="V21" s="107">
        <f>IF(IF(M21-ROUND(POISSON(U21,L21,TRUE),2)&gt;VLOOKUP(D21,Parameters!$F$1:$G$4,2,FALSE),"Re-calculate", "OK")="OK",U21,U21+1)</f>
        <v>7</v>
      </c>
      <c r="W21" s="107">
        <f>IF(IF(M21-ROUND(POISSON(IF(IF(M21-ROUND(POISSON(U21,L21,TRUE),2)&gt;VLOOKUP(D21,Parameters!$F$1:$G$4,2,FALSE),"Re-calculate", "OK")="OK",U21,U21+1),L21,TRUE),2)&gt;VLOOKUP(D21,Parameters!$F$1:$G$4,2,FALSE),"Re-calculate", "OK")="OK",V21,V21+1)</f>
        <v>7</v>
      </c>
      <c r="X21" s="107">
        <f>IF(IF(M21-ROUND(POISSON(W21,L21,TRUE),2)&gt;VLOOKUP(D21,Parameters!$F$1:$G$4,2,FALSE),"Re-calculate", "OK")="OK",W21,W21+1)</f>
        <v>7</v>
      </c>
      <c r="Y21" s="107">
        <f>IF(IF(M21-ROUND(POISSON(X21,L21,TRUE),2)&gt;VLOOKUP(D21,Parameters!$F$1:$G$4,2,FALSE),"Re-calculate", "OK")="OK",X21,X21+1)</f>
        <v>7</v>
      </c>
      <c r="Z21" s="107">
        <f>IF(IF(M21-ROUND(POISSON(Y21,L21,TRUE),2)&gt;VLOOKUP(D21,Parameters!$F$1:$G$4,2,FALSE),"Re-calculate", "OK")="OK",Y21,Y21+1)</f>
        <v>7</v>
      </c>
      <c r="AA21" s="107">
        <f>IF(IF(M21-ROUND(POISSON(Z21,L21,TRUE),2)&gt;VLOOKUP(D21,Parameters!$F$1:$G$4,2,FALSE),"Re-calculate", "OK")="OK",Z21,Z21+1)</f>
        <v>7</v>
      </c>
      <c r="AB21" s="107">
        <f>IF(IF(M21-ROUND(POISSON(AA21,L21,TRUE),2)&gt;VLOOKUP(D21,Parameters!$F$1:$G$4,2,FALSE),"Re-calculate", "OK")="OK",AA21,AA21+1)</f>
        <v>7</v>
      </c>
      <c r="AC21" s="107">
        <f>IF(IF(M21-ROUND(POISSON(AB21,L21,TRUE),2)&gt;VLOOKUP(D21,Parameters!$F$1:$G$4,2,FALSE),"Re-calculate", "OK")="OK",AB21,AB21+1)</f>
        <v>7</v>
      </c>
      <c r="AD21" s="107">
        <f>IF(IF(M21-ROUND(POISSON(AC21,L21,TRUE),2)&gt;VLOOKUP(D21,Parameters!$F$1:$G$4,2,FALSE),"Re-calculate", "OK")="OK",AC21,AC21+1)</f>
        <v>7</v>
      </c>
      <c r="AE21" s="107">
        <f>IF(IF(M21-ROUND(POISSON(AD21,L21,TRUE),2)&gt;VLOOKUP(D21,Parameters!$F$1:$G$4,2,FALSE),"Re-calculate", "OK")="OK",AD21,AD21+1)</f>
        <v>7</v>
      </c>
      <c r="AF21" s="107">
        <f>IF(IF(M21-ROUND(POISSON(AE21,L21,TRUE),2)&gt;VLOOKUP(D21,Parameters!$F$1:$G$4,2,FALSE),"Re-calculate", "OK")="OK",AE21,AE21+1)</f>
        <v>7</v>
      </c>
      <c r="AG21" s="107">
        <f>IF(IF(M21-ROUND(POISSON(AF21,L21,TRUE),2)&gt;VLOOKUP(D21,Parameters!$F$1:$G$4,2,FALSE),"Re-calculate", "OK")="OK",AF21,AF21+1)</f>
        <v>7</v>
      </c>
      <c r="AH21" s="107">
        <f>IF(IF(M21-ROUND(POISSON(AG21,L21,TRUE),2)&gt;VLOOKUP(D21,Parameters!$F$1:$G$4,2,FALSE),"Re-calculate", "OK")="OK",AG21,AG21+1)</f>
        <v>7</v>
      </c>
      <c r="AI21" s="107">
        <f>IF(IF(M21-ROUND(POISSON(AH21,L21,TRUE),2)&gt;VLOOKUP(D21,Parameters!$F$1:$G$4,2,FALSE),"Re-calculate", "OK")="OK",AH21,AH21+1)</f>
        <v>7</v>
      </c>
      <c r="AJ21" s="107">
        <f>IF(IF(M21-ROUND(POISSON(AI21,L21,TRUE),2)&gt;VLOOKUP(D21,Parameters!$F$1:$G$4,2,FALSE),"Re-calculate", "OK")="OK",AI21,AI21+1)</f>
        <v>7</v>
      </c>
      <c r="AK21" s="107">
        <f>IF(IF(M21-ROUND(POISSON(AJ21,L21,TRUE),2)&gt;VLOOKUP(D21,Parameters!$F$1:$G$4,2,FALSE),"Re-calculate", "OK")="OK",AJ21,AJ21+1)</f>
        <v>7</v>
      </c>
      <c r="AL21" s="107">
        <f>IF(IF(M21-ROUND(POISSON(AK21,L21,TRUE),2)&gt;VLOOKUP(D21,Parameters!$F$1:$G$4,2,FALSE),"Re-calculate", "OK")="OK",AK21,AK21+1)</f>
        <v>7</v>
      </c>
      <c r="AM21" s="107">
        <f>IF(IF(M21-ROUND(POISSON(AL21,L21,TRUE),2)&gt;VLOOKUP(D21,Parameters!$F$1:$G$4,2,FALSE),"Re-calculate", "OK")="OK",AL21,AL21+1)</f>
        <v>7</v>
      </c>
      <c r="AN21" s="107">
        <f>IF(IF(M21-ROUND(POISSON(AM21,L21,TRUE),2)&gt;VLOOKUP(D21,Parameters!$F$1:$G$4,2,FALSE),"Re-calculate", "OK")="OK",AM21,AM21+1)</f>
        <v>7</v>
      </c>
      <c r="AO21" s="107">
        <f>IF(IF(M21-ROUND(POISSON(AN21,L21,TRUE),2)&gt;VLOOKUP(D21,Parameters!$F$1:$G$4,2,FALSE),"Re-calculate", "OK")="OK",AN21,AN21+1)</f>
        <v>7</v>
      </c>
      <c r="AP21" s="107">
        <f>IF(IF(M21-ROUND(POISSON(AO21,L21,TRUE),2)&gt;VLOOKUP(D21,Parameters!$F$1:$G$4,2,FALSE),"Re-calculate", "OK")="OK",AO21,AO21+1)</f>
        <v>7</v>
      </c>
      <c r="AQ21" s="107">
        <f>IF(IF(M21-ROUND(POISSON(AP21,L21,TRUE),2)&gt;VLOOKUP(D21,Parameters!$F$1:$G$4,2,FALSE),"Re-calculate", "OK")="OK",AP21,AP21+1)</f>
        <v>7</v>
      </c>
      <c r="AR21" s="107">
        <f>IF(IF(M21-ROUND(POISSON(AQ21,L21,TRUE),2)&gt;VLOOKUP(D21,Parameters!$F$1:$G$4,2,FALSE),"Re-calculate", "OK")="OK",AQ21,AQ21+1)</f>
        <v>7</v>
      </c>
      <c r="AS21" s="107">
        <f>IF(IF(M21-ROUND(POISSON(AR21,L21,TRUE),2)&gt;VLOOKUP(D21,Parameters!$F$1:$G$4,2,FALSE),"Re-calculate", "OK")="OK",AR21,AR21+1)</f>
        <v>7</v>
      </c>
      <c r="AT21" s="107">
        <f>IF(IF(M21-ROUND(POISSON(AS21,L21,TRUE),2)&gt;VLOOKUP(D21,Parameters!$F$1:$G$4,2,FALSE),"Re-calculate", "OK")="OK",AS21,AS21+1)</f>
        <v>7</v>
      </c>
      <c r="AU21" s="107">
        <f>IF(IF(M21-ROUND(POISSON(AT21,L21,TRUE),2)&gt;VLOOKUP(D21,Parameters!$F$1:$G$4,2,FALSE),"Re-calculate", "OK")="OK",AT21,AT21+1)</f>
        <v>7</v>
      </c>
      <c r="AV21" s="107">
        <f>IF(IF(M21-ROUND(POISSON(AU21,L21,TRUE),2)&gt;VLOOKUP(D21,Parameters!$F$1:$G$4,2,FALSE),"Re-calculate", "OK")="OK",AU21,AU21+1)</f>
        <v>7</v>
      </c>
      <c r="AW21" s="107">
        <f>IF(IF(M21-ROUND(POISSON(AV21,L21,TRUE),2)&gt;VLOOKUP(D21,Parameters!$F$1:$G$4,2,FALSE),"Re-calculate", "OK")="OK",AV21,AV21+1)</f>
        <v>7</v>
      </c>
      <c r="AX21" s="107">
        <f>IF(IF(M21-ROUND(POISSON(AW21,L21,TRUE),2)&gt;VLOOKUP(D21,Parameters!$F$1:$G$4,2,FALSE),"Re-calculate", "OK")="OK",AW21,AW21+1)</f>
        <v>7</v>
      </c>
      <c r="AY21" s="107">
        <f>IF(IF(M21-ROUND(POISSON(AX21,L21,TRUE),2)&gt;VLOOKUP(D21,Parameters!$F$1:$G$4,2,FALSE),"Re-calculate", "OK")="OK",AX21,AX21+1)</f>
        <v>7</v>
      </c>
      <c r="AZ21" s="107">
        <f>IF(IF(M21-ROUND(POISSON(AY21,L21,TRUE),2)&gt;VLOOKUP(D21,Parameters!$F$1:$G$4,2,FALSE),"Re-calculate", "OK")="OK",AY21,AY21+1)</f>
        <v>7</v>
      </c>
      <c r="BA21" s="107">
        <f>IF(IF(M21-ROUND(POISSON(AZ21,L21,TRUE),2)&gt;VLOOKUP(D21,Parameters!$F$1:$G$4,2,FALSE),"Re-calculate", "OK")="OK",AZ21,AZ21+1)</f>
        <v>7</v>
      </c>
      <c r="BB21" s="107">
        <f>IF(IF(M21-ROUND(POISSON(BA21,L21,TRUE),2)&gt;VLOOKUP(D21,Parameters!$F$1:$G$4,2,FALSE),"Re-calculate", "OK")="OK",BA21,BA21+1)</f>
        <v>7</v>
      </c>
      <c r="BC21" s="107">
        <f>IF(IF(M21-ROUND(POISSON(BB21,L21,TRUE),2)&gt;VLOOKUP(D21,Parameters!$F$1:$G$4,2,FALSE),"Re-calculate", "OK")="OK",BB21,BB21+1)</f>
        <v>7</v>
      </c>
      <c r="BD21" s="107">
        <f>IF(IF(M21-ROUND(POISSON(BC21,L21,TRUE),2)&gt;VLOOKUP(D21,Parameters!$F$1:$G$4,2,FALSE),"Re-calculate", "OK")="OK",BC21,BC21+1)</f>
        <v>7</v>
      </c>
      <c r="BE21" s="107">
        <f>IF(IF(M21-ROUND(POISSON(BD21,L21,TRUE),2)&gt;VLOOKUP(D21,Parameters!$F$1:$G$4,2,FALSE),"Re-calculate", "OK")="OK",BD21,BD21+1)</f>
        <v>7</v>
      </c>
      <c r="BF21" s="113">
        <f t="shared" si="2"/>
        <v>0.93536844667163699</v>
      </c>
      <c r="BG21" s="113">
        <f t="shared" si="3"/>
        <v>-0.01</v>
      </c>
      <c r="BH21" s="113" t="str">
        <f>IF(BG21&gt;VLOOKUP(D21,Parameters!$F$1:$G$4,2,FALSE),"Re-Calculate","OK")</f>
        <v>OK</v>
      </c>
      <c r="BI21" s="107" t="str">
        <f t="shared" si="4"/>
        <v xml:space="preserve"> </v>
      </c>
      <c r="BJ21" s="107">
        <f t="shared" si="5"/>
        <v>4.21</v>
      </c>
      <c r="BK21" s="107" t="str">
        <f t="shared" si="6"/>
        <v xml:space="preserve"> </v>
      </c>
      <c r="BM21" s="107" t="str">
        <f t="shared" si="7"/>
        <v xml:space="preserve"> </v>
      </c>
      <c r="BN21" s="107">
        <f t="shared" si="8"/>
        <v>3.9379011604875918</v>
      </c>
      <c r="BO21" s="107" t="str">
        <f t="shared" si="9"/>
        <v xml:space="preserve"> </v>
      </c>
      <c r="BQ21" s="107" t="str">
        <f t="shared" si="10"/>
        <v xml:space="preserve"> </v>
      </c>
      <c r="BR21" s="107">
        <f t="shared" si="11"/>
        <v>32</v>
      </c>
      <c r="BS21" s="107" t="str">
        <f t="shared" si="12"/>
        <v xml:space="preserve"> </v>
      </c>
      <c r="BU21" s="107" t="str">
        <f t="shared" si="13"/>
        <v xml:space="preserve"> </v>
      </c>
      <c r="BV21" s="107">
        <f t="shared" si="14"/>
        <v>29.931790293492384</v>
      </c>
      <c r="BW21" s="107" t="str">
        <f t="shared" si="15"/>
        <v xml:space="preserve"> </v>
      </c>
    </row>
    <row r="22" spans="1:75" ht="12.75">
      <c r="A22" s="62" t="s">
        <v>167</v>
      </c>
      <c r="B22" s="116">
        <v>4000</v>
      </c>
      <c r="C22" s="116" t="s">
        <v>401</v>
      </c>
      <c r="D22" s="116">
        <v>1</v>
      </c>
      <c r="E22" s="107">
        <v>1</v>
      </c>
      <c r="F22" s="107">
        <v>22500</v>
      </c>
      <c r="G22" s="117">
        <v>0</v>
      </c>
      <c r="H22" s="118">
        <v>30379</v>
      </c>
      <c r="I22" s="107">
        <v>60</v>
      </c>
      <c r="J22" s="108">
        <v>28</v>
      </c>
      <c r="K22" s="109">
        <f>B22*' PROVISIONING Model'!I22*' PROVISIONING Model'!E22/(' PROVISIONING Model'!F22*POWER(10,' PROVISIONING Model'!G22))</f>
        <v>10.666666666666666</v>
      </c>
      <c r="L22" s="110">
        <f t="shared" si="0"/>
        <v>0.82</v>
      </c>
      <c r="M22" s="111">
        <f>VLOOKUP(D22,Parameters!$B$9:$C$11,2,FALSE)</f>
        <v>0.98</v>
      </c>
      <c r="N22" s="107">
        <f>VLOOKUP(D22,Parameters!$B$9:$D$11,3,FALSE)</f>
        <v>0.1</v>
      </c>
      <c r="O22" s="107" t="str">
        <f t="shared" si="1"/>
        <v>Yes</v>
      </c>
      <c r="P22" s="112">
        <f>IF(O22="Yes",IF(M22-ROUND(VLOOKUP(L22,'Poisson Distribution Table'!$A$4:$AO$2934,2,FALSE),2)&gt;VLOOKUP(D22,Parameters!$F$1:$G$4,2,FALSE),1,0),0)</f>
        <v>1</v>
      </c>
      <c r="Q22" s="112">
        <f>IF(M22-ROUND(POISSON(IF(O22="Yes",IF(M22-ROUND(VLOOKUP(L22,'Poisson Distribution Table'!$A$4:$AO$2934,2,FALSE),2)&gt;VLOOKUP(D22,Parameters!$F$1:$G$4,2,FALSE),1,0),0),L22,TRUE),2)&gt;VLOOKUP(D22,Parameters!$F$1:$G$4,2,FALSE),P22+1,P22)</f>
        <v>2</v>
      </c>
      <c r="R22" s="112">
        <f>IF(IF(M22-ROUND(POISSON(Q22,L22,TRUE),2)&gt;VLOOKUP(D22,Parameters!$F$1:$G$4,2,FALSE),"Re-calculate", "OK")="OK",Q22,Q22+1)</f>
        <v>3</v>
      </c>
      <c r="S22" s="112">
        <f>IF(IF(M22-ROUND(POISSON(IF(IF(M22-ROUND(POISSON(Q22,L22,TRUE),2)&gt;VLOOKUP(D22,Parameters!$F$1:$G$4,2,FALSE),"Re-calculate", "OK")="OK",Q22,Q22+1),L22,TRUE),2)&gt;VLOOKUP(D22,Parameters!$F$1:$G$4,2,FALSE),"Re-calculate", "OK")="OK",R22,R22+1)</f>
        <v>3</v>
      </c>
      <c r="T22" s="107">
        <f>IF(IF(M22-ROUND(POISSON(S22,L22,TRUE),2)&gt;VLOOKUP(D22,Parameters!$F$1:$G$4,2,FALSE),"Re-calculate", "OK")="OK",S22,S22+1)</f>
        <v>3</v>
      </c>
      <c r="U22" s="107">
        <f>IF(IF(M22-ROUND(POISSON(IF(IF(M22-ROUND(POISSON(S22,L22,TRUE),2)&gt;VLOOKUP(D22,Parameters!$F$1:$G$4,2,FALSE),"Re-calculate", "OK")="OK",S22,S22+1),L22,TRUE),2)&gt;VLOOKUP(D22,Parameters!$F$1:$G$4,2,FALSE),"Re-calculate", "OK")="OK",T22,T22+1)</f>
        <v>3</v>
      </c>
      <c r="V22" s="107">
        <f>IF(IF(M22-ROUND(POISSON(U22,L22,TRUE),2)&gt;VLOOKUP(D22,Parameters!$F$1:$G$4,2,FALSE),"Re-calculate", "OK")="OK",U22,U22+1)</f>
        <v>3</v>
      </c>
      <c r="W22" s="107">
        <f>IF(IF(M22-ROUND(POISSON(IF(IF(M22-ROUND(POISSON(U22,L22,TRUE),2)&gt;VLOOKUP(D22,Parameters!$F$1:$G$4,2,FALSE),"Re-calculate", "OK")="OK",U22,U22+1),L22,TRUE),2)&gt;VLOOKUP(D22,Parameters!$F$1:$G$4,2,FALSE),"Re-calculate", "OK")="OK",V22,V22+1)</f>
        <v>3</v>
      </c>
      <c r="X22" s="107">
        <f>IF(IF(M22-ROUND(POISSON(W22,L22,TRUE),2)&gt;VLOOKUP(D22,Parameters!$F$1:$G$4,2,FALSE),"Re-calculate", "OK")="OK",W22,W22+1)</f>
        <v>3</v>
      </c>
      <c r="Y22" s="107">
        <f>IF(IF(M22-ROUND(POISSON(X22,L22,TRUE),2)&gt;VLOOKUP(D22,Parameters!$F$1:$G$4,2,FALSE),"Re-calculate", "OK")="OK",X22,X22+1)</f>
        <v>3</v>
      </c>
      <c r="Z22" s="107">
        <f>IF(IF(M22-ROUND(POISSON(Y22,L22,TRUE),2)&gt;VLOOKUP(D22,Parameters!$F$1:$G$4,2,FALSE),"Re-calculate", "OK")="OK",Y22,Y22+1)</f>
        <v>3</v>
      </c>
      <c r="AA22" s="107">
        <f>IF(IF(M22-ROUND(POISSON(Z22,L22,TRUE),2)&gt;VLOOKUP(D22,Parameters!$F$1:$G$4,2,FALSE),"Re-calculate", "OK")="OK",Z22,Z22+1)</f>
        <v>3</v>
      </c>
      <c r="AB22" s="107">
        <f>IF(IF(M22-ROUND(POISSON(AA22,L22,TRUE),2)&gt;VLOOKUP(D22,Parameters!$F$1:$G$4,2,FALSE),"Re-calculate", "OK")="OK",AA22,AA22+1)</f>
        <v>3</v>
      </c>
      <c r="AC22" s="107">
        <f>IF(IF(M22-ROUND(POISSON(AB22,L22,TRUE),2)&gt;VLOOKUP(D22,Parameters!$F$1:$G$4,2,FALSE),"Re-calculate", "OK")="OK",AB22,AB22+1)</f>
        <v>3</v>
      </c>
      <c r="AD22" s="107">
        <f>IF(IF(M22-ROUND(POISSON(AC22,L22,TRUE),2)&gt;VLOOKUP(D22,Parameters!$F$1:$G$4,2,FALSE),"Re-calculate", "OK")="OK",AC22,AC22+1)</f>
        <v>3</v>
      </c>
      <c r="AE22" s="107">
        <f>IF(IF(M22-ROUND(POISSON(AD22,L22,TRUE),2)&gt;VLOOKUP(D22,Parameters!$F$1:$G$4,2,FALSE),"Re-calculate", "OK")="OK",AD22,AD22+1)</f>
        <v>3</v>
      </c>
      <c r="AF22" s="107">
        <f>IF(IF(M22-ROUND(POISSON(AE22,L22,TRUE),2)&gt;VLOOKUP(D22,Parameters!$F$1:$G$4,2,FALSE),"Re-calculate", "OK")="OK",AE22,AE22+1)</f>
        <v>3</v>
      </c>
      <c r="AG22" s="107">
        <f>IF(IF(M22-ROUND(POISSON(AF22,L22,TRUE),2)&gt;VLOOKUP(D22,Parameters!$F$1:$G$4,2,FALSE),"Re-calculate", "OK")="OK",AF22,AF22+1)</f>
        <v>3</v>
      </c>
      <c r="AH22" s="107">
        <f>IF(IF(M22-ROUND(POISSON(AG22,L22,TRUE),2)&gt;VLOOKUP(D22,Parameters!$F$1:$G$4,2,FALSE),"Re-calculate", "OK")="OK",AG22,AG22+1)</f>
        <v>3</v>
      </c>
      <c r="AI22" s="107">
        <f>IF(IF(M22-ROUND(POISSON(AH22,L22,TRUE),2)&gt;VLOOKUP(D22,Parameters!$F$1:$G$4,2,FALSE),"Re-calculate", "OK")="OK",AH22,AH22+1)</f>
        <v>3</v>
      </c>
      <c r="AJ22" s="107">
        <f>IF(IF(M22-ROUND(POISSON(AI22,L22,TRUE),2)&gt;VLOOKUP(D22,Parameters!$F$1:$G$4,2,FALSE),"Re-calculate", "OK")="OK",AI22,AI22+1)</f>
        <v>3</v>
      </c>
      <c r="AK22" s="107">
        <f>IF(IF(M22-ROUND(POISSON(AJ22,L22,TRUE),2)&gt;VLOOKUP(D22,Parameters!$F$1:$G$4,2,FALSE),"Re-calculate", "OK")="OK",AJ22,AJ22+1)</f>
        <v>3</v>
      </c>
      <c r="AL22" s="107">
        <f>IF(IF(M22-ROUND(POISSON(AK22,L22,TRUE),2)&gt;VLOOKUP(D22,Parameters!$F$1:$G$4,2,FALSE),"Re-calculate", "OK")="OK",AK22,AK22+1)</f>
        <v>3</v>
      </c>
      <c r="AM22" s="107">
        <f>IF(IF(M22-ROUND(POISSON(AL22,L22,TRUE),2)&gt;VLOOKUP(D22,Parameters!$F$1:$G$4,2,FALSE),"Re-calculate", "OK")="OK",AL22,AL22+1)</f>
        <v>3</v>
      </c>
      <c r="AN22" s="107">
        <f>IF(IF(M22-ROUND(POISSON(AM22,L22,TRUE),2)&gt;VLOOKUP(D22,Parameters!$F$1:$G$4,2,FALSE),"Re-calculate", "OK")="OK",AM22,AM22+1)</f>
        <v>3</v>
      </c>
      <c r="AO22" s="107">
        <f>IF(IF(M22-ROUND(POISSON(AN22,L22,TRUE),2)&gt;VLOOKUP(D22,Parameters!$F$1:$G$4,2,FALSE),"Re-calculate", "OK")="OK",AN22,AN22+1)</f>
        <v>3</v>
      </c>
      <c r="AP22" s="107">
        <f>IF(IF(M22-ROUND(POISSON(AO22,L22,TRUE),2)&gt;VLOOKUP(D22,Parameters!$F$1:$G$4,2,FALSE),"Re-calculate", "OK")="OK",AO22,AO22+1)</f>
        <v>3</v>
      </c>
      <c r="AQ22" s="107">
        <f>IF(IF(M22-ROUND(POISSON(AP22,L22,TRUE),2)&gt;VLOOKUP(D22,Parameters!$F$1:$G$4,2,FALSE),"Re-calculate", "OK")="OK",AP22,AP22+1)</f>
        <v>3</v>
      </c>
      <c r="AR22" s="107">
        <f>IF(IF(M22-ROUND(POISSON(AQ22,L22,TRUE),2)&gt;VLOOKUP(D22,Parameters!$F$1:$G$4,2,FALSE),"Re-calculate", "OK")="OK",AQ22,AQ22+1)</f>
        <v>3</v>
      </c>
      <c r="AS22" s="107">
        <f>IF(IF(M22-ROUND(POISSON(AR22,L22,TRUE),2)&gt;VLOOKUP(D22,Parameters!$F$1:$G$4,2,FALSE),"Re-calculate", "OK")="OK",AR22,AR22+1)</f>
        <v>3</v>
      </c>
      <c r="AT22" s="107">
        <f>IF(IF(M22-ROUND(POISSON(AS22,L22,TRUE),2)&gt;VLOOKUP(D22,Parameters!$F$1:$G$4,2,FALSE),"Re-calculate", "OK")="OK",AS22,AS22+1)</f>
        <v>3</v>
      </c>
      <c r="AU22" s="107">
        <f>IF(IF(M22-ROUND(POISSON(AT22,L22,TRUE),2)&gt;VLOOKUP(D22,Parameters!$F$1:$G$4,2,FALSE),"Re-calculate", "OK")="OK",AT22,AT22+1)</f>
        <v>3</v>
      </c>
      <c r="AV22" s="107">
        <f>IF(IF(M22-ROUND(POISSON(AU22,L22,TRUE),2)&gt;VLOOKUP(D22,Parameters!$F$1:$G$4,2,FALSE),"Re-calculate", "OK")="OK",AU22,AU22+1)</f>
        <v>3</v>
      </c>
      <c r="AW22" s="107">
        <f>IF(IF(M22-ROUND(POISSON(AV22,L22,TRUE),2)&gt;VLOOKUP(D22,Parameters!$F$1:$G$4,2,FALSE),"Re-calculate", "OK")="OK",AV22,AV22+1)</f>
        <v>3</v>
      </c>
      <c r="AX22" s="107">
        <f>IF(IF(M22-ROUND(POISSON(AW22,L22,TRUE),2)&gt;VLOOKUP(D22,Parameters!$F$1:$G$4,2,FALSE),"Re-calculate", "OK")="OK",AW22,AW22+1)</f>
        <v>3</v>
      </c>
      <c r="AY22" s="107">
        <f>IF(IF(M22-ROUND(POISSON(AX22,L22,TRUE),2)&gt;VLOOKUP(D22,Parameters!$F$1:$G$4,2,FALSE),"Re-calculate", "OK")="OK",AX22,AX22+1)</f>
        <v>3</v>
      </c>
      <c r="AZ22" s="107">
        <f>IF(IF(M22-ROUND(POISSON(AY22,L22,TRUE),2)&gt;VLOOKUP(D22,Parameters!$F$1:$G$4,2,FALSE),"Re-calculate", "OK")="OK",AY22,AY22+1)</f>
        <v>3</v>
      </c>
      <c r="BA22" s="107">
        <f>IF(IF(M22-ROUND(POISSON(AZ22,L22,TRUE),2)&gt;VLOOKUP(D22,Parameters!$F$1:$G$4,2,FALSE),"Re-calculate", "OK")="OK",AZ22,AZ22+1)</f>
        <v>3</v>
      </c>
      <c r="BB22" s="107">
        <f>IF(IF(M22-ROUND(POISSON(BA22,L22,TRUE),2)&gt;VLOOKUP(D22,Parameters!$F$1:$G$4,2,FALSE),"Re-calculate", "OK")="OK",BA22,BA22+1)</f>
        <v>3</v>
      </c>
      <c r="BC22" s="107">
        <f>IF(IF(M22-ROUND(POISSON(BB22,L22,TRUE),2)&gt;VLOOKUP(D22,Parameters!$F$1:$G$4,2,FALSE),"Re-calculate", "OK")="OK",BB22,BB22+1)</f>
        <v>3</v>
      </c>
      <c r="BD22" s="107">
        <f>IF(IF(M22-ROUND(POISSON(BC22,L22,TRUE),2)&gt;VLOOKUP(D22,Parameters!$F$1:$G$4,2,FALSE),"Re-calculate", "OK")="OK",BC22,BC22+1)</f>
        <v>3</v>
      </c>
      <c r="BE22" s="107">
        <f>IF(IF(M22-ROUND(POISSON(BD22,L22,TRUE),2)&gt;VLOOKUP(D22,Parameters!$F$1:$G$4,2,FALSE),"Re-calculate", "OK")="OK",BD22,BD22+1)</f>
        <v>3</v>
      </c>
      <c r="BF22" s="113">
        <f t="shared" si="2"/>
        <v>0.99013205352611289</v>
      </c>
      <c r="BG22" s="113">
        <f t="shared" si="3"/>
        <v>-0.01</v>
      </c>
      <c r="BH22" s="113" t="str">
        <f>IF(BG22&gt;VLOOKUP(D22,Parameters!$F$1:$G$4,2,FALSE),"Re-Calculate","OK")</f>
        <v>OK</v>
      </c>
      <c r="BI22" s="107">
        <f t="shared" si="4"/>
        <v>0.82</v>
      </c>
      <c r="BJ22" s="107" t="str">
        <f t="shared" si="5"/>
        <v xml:space="preserve"> </v>
      </c>
      <c r="BK22" s="107" t="str">
        <f t="shared" si="6"/>
        <v xml:space="preserve"> </v>
      </c>
      <c r="BM22" s="107">
        <f t="shared" si="7"/>
        <v>0.81190828389141256</v>
      </c>
      <c r="BN22" s="107" t="str">
        <f t="shared" si="8"/>
        <v xml:space="preserve"> </v>
      </c>
      <c r="BO22" s="107" t="str">
        <f t="shared" si="9"/>
        <v xml:space="preserve"> </v>
      </c>
      <c r="BQ22" s="107">
        <f t="shared" si="10"/>
        <v>10.666666666666666</v>
      </c>
      <c r="BR22" s="107" t="str">
        <f t="shared" si="11"/>
        <v xml:space="preserve"> </v>
      </c>
      <c r="BS22" s="107" t="str">
        <f t="shared" si="12"/>
        <v xml:space="preserve"> </v>
      </c>
      <c r="BU22" s="107">
        <f t="shared" si="13"/>
        <v>10.561408570945204</v>
      </c>
      <c r="BV22" s="107" t="str">
        <f t="shared" si="14"/>
        <v xml:space="preserve"> </v>
      </c>
      <c r="BW22" s="107" t="str">
        <f t="shared" si="15"/>
        <v xml:space="preserve"> </v>
      </c>
    </row>
    <row r="23" spans="1:75" ht="12.75">
      <c r="A23" s="62" t="s">
        <v>168</v>
      </c>
      <c r="B23" s="116">
        <v>4000</v>
      </c>
      <c r="C23" s="116" t="s">
        <v>401</v>
      </c>
      <c r="D23" s="116">
        <v>3</v>
      </c>
      <c r="E23" s="107">
        <v>1</v>
      </c>
      <c r="F23" s="107">
        <v>9000</v>
      </c>
      <c r="G23" s="117">
        <v>0</v>
      </c>
      <c r="H23" s="118">
        <v>29125</v>
      </c>
      <c r="I23" s="107">
        <v>60</v>
      </c>
      <c r="J23" s="108">
        <v>28</v>
      </c>
      <c r="K23" s="109">
        <f>B23*' PROVISIONING Model'!I23*' PROVISIONING Model'!E23/(' PROVISIONING Model'!F23*POWER(10,' PROVISIONING Model'!G23))</f>
        <v>26.666666666666668</v>
      </c>
      <c r="L23" s="110">
        <f t="shared" si="0"/>
        <v>2.0499999999999998</v>
      </c>
      <c r="M23" s="111">
        <f>VLOOKUP(D23,Parameters!$B$9:$C$11,2,FALSE)</f>
        <v>0.91</v>
      </c>
      <c r="N23" s="107">
        <f>VLOOKUP(D23,Parameters!$B$9:$D$11,3,FALSE)</f>
        <v>0.1</v>
      </c>
      <c r="O23" s="107" t="str">
        <f t="shared" si="1"/>
        <v>Yes</v>
      </c>
      <c r="P23" s="112">
        <f>IF(O23="Yes",IF(M23-ROUND(VLOOKUP(L23,'Poisson Distribution Table'!$A$4:$AO$2934,2,FALSE),2)&gt;VLOOKUP(D23,Parameters!$F$1:$G$4,2,FALSE),1,0),0)</f>
        <v>1</v>
      </c>
      <c r="Q23" s="112">
        <f>IF(M23-ROUND(POISSON(IF(O23="Yes",IF(M23-ROUND(VLOOKUP(L23,'Poisson Distribution Table'!$A$4:$AO$2934,2,FALSE),2)&gt;VLOOKUP(D23,Parameters!$F$1:$G$4,2,FALSE),1,0),0),L23,TRUE),2)&gt;VLOOKUP(D23,Parameters!$F$1:$G$4,2,FALSE),P23+1,P23)</f>
        <v>2</v>
      </c>
      <c r="R23" s="112">
        <f>IF(IF(M23-ROUND(POISSON(Q23,L23,TRUE),2)&gt;VLOOKUP(D23,Parameters!$F$1:$G$4,2,FALSE),"Re-calculate", "OK")="OK",Q23,Q23+1)</f>
        <v>3</v>
      </c>
      <c r="S23" s="112">
        <f>IF(IF(M23-ROUND(POISSON(IF(IF(M23-ROUND(POISSON(Q23,L23,TRUE),2)&gt;VLOOKUP(D23,Parameters!$F$1:$G$4,2,FALSE),"Re-calculate", "OK")="OK",Q23,Q23+1),L23,TRUE),2)&gt;VLOOKUP(D23,Parameters!$F$1:$G$4,2,FALSE),"Re-calculate", "OK")="OK",R23,R23+1)</f>
        <v>4</v>
      </c>
      <c r="T23" s="107">
        <f>IF(IF(M23-ROUND(POISSON(S23,L23,TRUE),2)&gt;VLOOKUP(D23,Parameters!$F$1:$G$4,2,FALSE),"Re-calculate", "OK")="OK",S23,S23+1)</f>
        <v>4</v>
      </c>
      <c r="U23" s="107">
        <f>IF(IF(M23-ROUND(POISSON(IF(IF(M23-ROUND(POISSON(S23,L23,TRUE),2)&gt;VLOOKUP(D23,Parameters!$F$1:$G$4,2,FALSE),"Re-calculate", "OK")="OK",S23,S23+1),L23,TRUE),2)&gt;VLOOKUP(D23,Parameters!$F$1:$G$4,2,FALSE),"Re-calculate", "OK")="OK",T23,T23+1)</f>
        <v>4</v>
      </c>
      <c r="V23" s="107">
        <f>IF(IF(M23-ROUND(POISSON(U23,L23,TRUE),2)&gt;VLOOKUP(D23,Parameters!$F$1:$G$4,2,FALSE),"Re-calculate", "OK")="OK",U23,U23+1)</f>
        <v>4</v>
      </c>
      <c r="W23" s="107">
        <f>IF(IF(M23-ROUND(POISSON(IF(IF(M23-ROUND(POISSON(U23,L23,TRUE),2)&gt;VLOOKUP(D23,Parameters!$F$1:$G$4,2,FALSE),"Re-calculate", "OK")="OK",U23,U23+1),L23,TRUE),2)&gt;VLOOKUP(D23,Parameters!$F$1:$G$4,2,FALSE),"Re-calculate", "OK")="OK",V23,V23+1)</f>
        <v>4</v>
      </c>
      <c r="X23" s="107">
        <f>IF(IF(M23-ROUND(POISSON(W23,L23,TRUE),2)&gt;VLOOKUP(D23,Parameters!$F$1:$G$4,2,FALSE),"Re-calculate", "OK")="OK",W23,W23+1)</f>
        <v>4</v>
      </c>
      <c r="Y23" s="107">
        <f>IF(IF(M23-ROUND(POISSON(X23,L23,TRUE),2)&gt;VLOOKUP(D23,Parameters!$F$1:$G$4,2,FALSE),"Re-calculate", "OK")="OK",X23,X23+1)</f>
        <v>4</v>
      </c>
      <c r="Z23" s="107">
        <f>IF(IF(M23-ROUND(POISSON(Y23,L23,TRUE),2)&gt;VLOOKUP(D23,Parameters!$F$1:$G$4,2,FALSE),"Re-calculate", "OK")="OK",Y23,Y23+1)</f>
        <v>4</v>
      </c>
      <c r="AA23" s="107">
        <f>IF(IF(M23-ROUND(POISSON(Z23,L23,TRUE),2)&gt;VLOOKUP(D23,Parameters!$F$1:$G$4,2,FALSE),"Re-calculate", "OK")="OK",Z23,Z23+1)</f>
        <v>4</v>
      </c>
      <c r="AB23" s="107">
        <f>IF(IF(M23-ROUND(POISSON(AA23,L23,TRUE),2)&gt;VLOOKUP(D23,Parameters!$F$1:$G$4,2,FALSE),"Re-calculate", "OK")="OK",AA23,AA23+1)</f>
        <v>4</v>
      </c>
      <c r="AC23" s="107">
        <f>IF(IF(M23-ROUND(POISSON(AB23,L23,TRUE),2)&gt;VLOOKUP(D23,Parameters!$F$1:$G$4,2,FALSE),"Re-calculate", "OK")="OK",AB23,AB23+1)</f>
        <v>4</v>
      </c>
      <c r="AD23" s="107">
        <f>IF(IF(M23-ROUND(POISSON(AC23,L23,TRUE),2)&gt;VLOOKUP(D23,Parameters!$F$1:$G$4,2,FALSE),"Re-calculate", "OK")="OK",AC23,AC23+1)</f>
        <v>4</v>
      </c>
      <c r="AE23" s="107">
        <f>IF(IF(M23-ROUND(POISSON(AD23,L23,TRUE),2)&gt;VLOOKUP(D23,Parameters!$F$1:$G$4,2,FALSE),"Re-calculate", "OK")="OK",AD23,AD23+1)</f>
        <v>4</v>
      </c>
      <c r="AF23" s="107">
        <f>IF(IF(M23-ROUND(POISSON(AE23,L23,TRUE),2)&gt;VLOOKUP(D23,Parameters!$F$1:$G$4,2,FALSE),"Re-calculate", "OK")="OK",AE23,AE23+1)</f>
        <v>4</v>
      </c>
      <c r="AG23" s="107">
        <f>IF(IF(M23-ROUND(POISSON(AF23,L23,TRUE),2)&gt;VLOOKUP(D23,Parameters!$F$1:$G$4,2,FALSE),"Re-calculate", "OK")="OK",AF23,AF23+1)</f>
        <v>4</v>
      </c>
      <c r="AH23" s="107">
        <f>IF(IF(M23-ROUND(POISSON(AG23,L23,TRUE),2)&gt;VLOOKUP(D23,Parameters!$F$1:$G$4,2,FALSE),"Re-calculate", "OK")="OK",AG23,AG23+1)</f>
        <v>4</v>
      </c>
      <c r="AI23" s="107">
        <f>IF(IF(M23-ROUND(POISSON(AH23,L23,TRUE),2)&gt;VLOOKUP(D23,Parameters!$F$1:$G$4,2,FALSE),"Re-calculate", "OK")="OK",AH23,AH23+1)</f>
        <v>4</v>
      </c>
      <c r="AJ23" s="107">
        <f>IF(IF(M23-ROUND(POISSON(AI23,L23,TRUE),2)&gt;VLOOKUP(D23,Parameters!$F$1:$G$4,2,FALSE),"Re-calculate", "OK")="OK",AI23,AI23+1)</f>
        <v>4</v>
      </c>
      <c r="AK23" s="107">
        <f>IF(IF(M23-ROUND(POISSON(AJ23,L23,TRUE),2)&gt;VLOOKUP(D23,Parameters!$F$1:$G$4,2,FALSE),"Re-calculate", "OK")="OK",AJ23,AJ23+1)</f>
        <v>4</v>
      </c>
      <c r="AL23" s="107">
        <f>IF(IF(M23-ROUND(POISSON(AK23,L23,TRUE),2)&gt;VLOOKUP(D23,Parameters!$F$1:$G$4,2,FALSE),"Re-calculate", "OK")="OK",AK23,AK23+1)</f>
        <v>4</v>
      </c>
      <c r="AM23" s="107">
        <f>IF(IF(M23-ROUND(POISSON(AL23,L23,TRUE),2)&gt;VLOOKUP(D23,Parameters!$F$1:$G$4,2,FALSE),"Re-calculate", "OK")="OK",AL23,AL23+1)</f>
        <v>4</v>
      </c>
      <c r="AN23" s="107">
        <f>IF(IF(M23-ROUND(POISSON(AM23,L23,TRUE),2)&gt;VLOOKUP(D23,Parameters!$F$1:$G$4,2,FALSE),"Re-calculate", "OK")="OK",AM23,AM23+1)</f>
        <v>4</v>
      </c>
      <c r="AO23" s="107">
        <f>IF(IF(M23-ROUND(POISSON(AN23,L23,TRUE),2)&gt;VLOOKUP(D23,Parameters!$F$1:$G$4,2,FALSE),"Re-calculate", "OK")="OK",AN23,AN23+1)</f>
        <v>4</v>
      </c>
      <c r="AP23" s="107">
        <f>IF(IF(M23-ROUND(POISSON(AO23,L23,TRUE),2)&gt;VLOOKUP(D23,Parameters!$F$1:$G$4,2,FALSE),"Re-calculate", "OK")="OK",AO23,AO23+1)</f>
        <v>4</v>
      </c>
      <c r="AQ23" s="107">
        <f>IF(IF(M23-ROUND(POISSON(AP23,L23,TRUE),2)&gt;VLOOKUP(D23,Parameters!$F$1:$G$4,2,FALSE),"Re-calculate", "OK")="OK",AP23,AP23+1)</f>
        <v>4</v>
      </c>
      <c r="AR23" s="107">
        <f>IF(IF(M23-ROUND(POISSON(AQ23,L23,TRUE),2)&gt;VLOOKUP(D23,Parameters!$F$1:$G$4,2,FALSE),"Re-calculate", "OK")="OK",AQ23,AQ23+1)</f>
        <v>4</v>
      </c>
      <c r="AS23" s="107">
        <f>IF(IF(M23-ROUND(POISSON(AR23,L23,TRUE),2)&gt;VLOOKUP(D23,Parameters!$F$1:$G$4,2,FALSE),"Re-calculate", "OK")="OK",AR23,AR23+1)</f>
        <v>4</v>
      </c>
      <c r="AT23" s="107">
        <f>IF(IF(M23-ROUND(POISSON(AS23,L23,TRUE),2)&gt;VLOOKUP(D23,Parameters!$F$1:$G$4,2,FALSE),"Re-calculate", "OK")="OK",AS23,AS23+1)</f>
        <v>4</v>
      </c>
      <c r="AU23" s="107">
        <f>IF(IF(M23-ROUND(POISSON(AT23,L23,TRUE),2)&gt;VLOOKUP(D23,Parameters!$F$1:$G$4,2,FALSE),"Re-calculate", "OK")="OK",AT23,AT23+1)</f>
        <v>4</v>
      </c>
      <c r="AV23" s="107">
        <f>IF(IF(M23-ROUND(POISSON(AU23,L23,TRUE),2)&gt;VLOOKUP(D23,Parameters!$F$1:$G$4,2,FALSE),"Re-calculate", "OK")="OK",AU23,AU23+1)</f>
        <v>4</v>
      </c>
      <c r="AW23" s="107">
        <f>IF(IF(M23-ROUND(POISSON(AV23,L23,TRUE),2)&gt;VLOOKUP(D23,Parameters!$F$1:$G$4,2,FALSE),"Re-calculate", "OK")="OK",AV23,AV23+1)</f>
        <v>4</v>
      </c>
      <c r="AX23" s="107">
        <f>IF(IF(M23-ROUND(POISSON(AW23,L23,TRUE),2)&gt;VLOOKUP(D23,Parameters!$F$1:$G$4,2,FALSE),"Re-calculate", "OK")="OK",AW23,AW23+1)</f>
        <v>4</v>
      </c>
      <c r="AY23" s="107">
        <f>IF(IF(M23-ROUND(POISSON(AX23,L23,TRUE),2)&gt;VLOOKUP(D23,Parameters!$F$1:$G$4,2,FALSE),"Re-calculate", "OK")="OK",AX23,AX23+1)</f>
        <v>4</v>
      </c>
      <c r="AZ23" s="107">
        <f>IF(IF(M23-ROUND(POISSON(AY23,L23,TRUE),2)&gt;VLOOKUP(D23,Parameters!$F$1:$G$4,2,FALSE),"Re-calculate", "OK")="OK",AY23,AY23+1)</f>
        <v>4</v>
      </c>
      <c r="BA23" s="107">
        <f>IF(IF(M23-ROUND(POISSON(AZ23,L23,TRUE),2)&gt;VLOOKUP(D23,Parameters!$F$1:$G$4,2,FALSE),"Re-calculate", "OK")="OK",AZ23,AZ23+1)</f>
        <v>4</v>
      </c>
      <c r="BB23" s="107">
        <f>IF(IF(M23-ROUND(POISSON(BA23,L23,TRUE),2)&gt;VLOOKUP(D23,Parameters!$F$1:$G$4,2,FALSE),"Re-calculate", "OK")="OK",BA23,BA23+1)</f>
        <v>4</v>
      </c>
      <c r="BC23" s="107">
        <f>IF(IF(M23-ROUND(POISSON(BB23,L23,TRUE),2)&gt;VLOOKUP(D23,Parameters!$F$1:$G$4,2,FALSE),"Re-calculate", "OK")="OK",BB23,BB23+1)</f>
        <v>4</v>
      </c>
      <c r="BD23" s="107">
        <f>IF(IF(M23-ROUND(POISSON(BC23,L23,TRUE),2)&gt;VLOOKUP(D23,Parameters!$F$1:$G$4,2,FALSE),"Re-calculate", "OK")="OK",BC23,BC23+1)</f>
        <v>4</v>
      </c>
      <c r="BE23" s="107">
        <f>IF(IF(M23-ROUND(POISSON(BD23,L23,TRUE),2)&gt;VLOOKUP(D23,Parameters!$F$1:$G$4,2,FALSE),"Re-calculate", "OK")="OK",BD23,BD23+1)</f>
        <v>4</v>
      </c>
      <c r="BF23" s="113">
        <f t="shared" si="2"/>
        <v>0.94272305052104666</v>
      </c>
      <c r="BG23" s="113">
        <f t="shared" si="3"/>
        <v>-0.03</v>
      </c>
      <c r="BH23" s="113" t="str">
        <f>IF(BG23&gt;VLOOKUP(D23,Parameters!$F$1:$G$4,2,FALSE),"Re-Calculate","OK")</f>
        <v>OK</v>
      </c>
      <c r="BI23" s="107" t="str">
        <f t="shared" si="4"/>
        <v xml:space="preserve"> </v>
      </c>
      <c r="BJ23" s="107" t="str">
        <f t="shared" si="5"/>
        <v xml:space="preserve"> </v>
      </c>
      <c r="BK23" s="107">
        <f t="shared" si="6"/>
        <v>2.0499999999999998</v>
      </c>
      <c r="BM23" s="107" t="str">
        <f t="shared" si="7"/>
        <v xml:space="preserve"> </v>
      </c>
      <c r="BN23" s="107" t="str">
        <f t="shared" si="8"/>
        <v xml:space="preserve"> </v>
      </c>
      <c r="BO23" s="107">
        <f t="shared" si="9"/>
        <v>1.9325822535681454</v>
      </c>
      <c r="BQ23" s="107" t="str">
        <f t="shared" si="10"/>
        <v xml:space="preserve"> </v>
      </c>
      <c r="BR23" s="107" t="str">
        <f t="shared" si="11"/>
        <v xml:space="preserve"> </v>
      </c>
      <c r="BS23" s="107">
        <f t="shared" si="12"/>
        <v>26.666666666666668</v>
      </c>
      <c r="BU23" s="107" t="str">
        <f t="shared" si="13"/>
        <v xml:space="preserve"> </v>
      </c>
      <c r="BV23" s="107" t="str">
        <f t="shared" si="14"/>
        <v xml:space="preserve"> </v>
      </c>
      <c r="BW23" s="107">
        <f t="shared" si="15"/>
        <v>25.139281347227911</v>
      </c>
    </row>
    <row r="24" spans="1:75" ht="12.75">
      <c r="A24" s="62" t="s">
        <v>169</v>
      </c>
      <c r="B24" s="116">
        <v>4000</v>
      </c>
      <c r="C24" s="116" t="s">
        <v>401</v>
      </c>
      <c r="D24" s="116">
        <v>2</v>
      </c>
      <c r="E24" s="107">
        <v>1</v>
      </c>
      <c r="F24" s="107">
        <v>18000</v>
      </c>
      <c r="G24" s="117">
        <v>0</v>
      </c>
      <c r="H24" s="118">
        <v>17000</v>
      </c>
      <c r="I24" s="107">
        <v>60</v>
      </c>
      <c r="J24" s="108">
        <v>63</v>
      </c>
      <c r="K24" s="109">
        <f>B24*' PROVISIONING Model'!I24*' PROVISIONING Model'!E24/(' PROVISIONING Model'!F24*POWER(10,' PROVISIONING Model'!G24))</f>
        <v>13.333333333333334</v>
      </c>
      <c r="L24" s="110">
        <f t="shared" si="0"/>
        <v>2.2999999999999998</v>
      </c>
      <c r="M24" s="111">
        <f>VLOOKUP(D24,Parameters!$B$9:$C$11,2,FALSE)</f>
        <v>0.93</v>
      </c>
      <c r="N24" s="107">
        <f>VLOOKUP(D24,Parameters!$B$9:$D$11,3,FALSE)</f>
        <v>0.1</v>
      </c>
      <c r="O24" s="107" t="str">
        <f t="shared" si="1"/>
        <v>Yes</v>
      </c>
      <c r="P24" s="112">
        <f>IF(O24="Yes",IF(M24-ROUND(VLOOKUP(L24,'Poisson Distribution Table'!$A$4:$AO$2934,2,FALSE),2)&gt;VLOOKUP(D24,Parameters!$F$1:$G$4,2,FALSE),1,0),0)</f>
        <v>1</v>
      </c>
      <c r="Q24" s="112">
        <f>IF(M24-ROUND(POISSON(IF(O24="Yes",IF(M24-ROUND(VLOOKUP(L24,'Poisson Distribution Table'!$A$4:$AO$2934,2,FALSE),2)&gt;VLOOKUP(D24,Parameters!$F$1:$G$4,2,FALSE),1,0),0),L24,TRUE),2)&gt;VLOOKUP(D24,Parameters!$F$1:$G$4,2,FALSE),P24+1,P24)</f>
        <v>2</v>
      </c>
      <c r="R24" s="112">
        <f>IF(IF(M24-ROUND(POISSON(Q24,L24,TRUE),2)&gt;VLOOKUP(D24,Parameters!$F$1:$G$4,2,FALSE),"Re-calculate", "OK")="OK",Q24,Q24+1)</f>
        <v>3</v>
      </c>
      <c r="S24" s="112">
        <f>IF(IF(M24-ROUND(POISSON(IF(IF(M24-ROUND(POISSON(Q24,L24,TRUE),2)&gt;VLOOKUP(D24,Parameters!$F$1:$G$4,2,FALSE),"Re-calculate", "OK")="OK",Q24,Q24+1),L24,TRUE),2)&gt;VLOOKUP(D24,Parameters!$F$1:$G$4,2,FALSE),"Re-calculate", "OK")="OK",R24,R24+1)</f>
        <v>4</v>
      </c>
      <c r="T24" s="107">
        <f>IF(IF(M24-ROUND(POISSON(S24,L24,TRUE),2)&gt;VLOOKUP(D24,Parameters!$F$1:$G$4,2,FALSE),"Re-calculate", "OK")="OK",S24,S24+1)</f>
        <v>5</v>
      </c>
      <c r="U24" s="107">
        <f>IF(IF(M24-ROUND(POISSON(IF(IF(M24-ROUND(POISSON(S24,L24,TRUE),2)&gt;VLOOKUP(D24,Parameters!$F$1:$G$4,2,FALSE),"Re-calculate", "OK")="OK",S24,S24+1),L24,TRUE),2)&gt;VLOOKUP(D24,Parameters!$F$1:$G$4,2,FALSE),"Re-calculate", "OK")="OK",T24,T24+1)</f>
        <v>5</v>
      </c>
      <c r="V24" s="107">
        <f>IF(IF(M24-ROUND(POISSON(U24,L24,TRUE),2)&gt;VLOOKUP(D24,Parameters!$F$1:$G$4,2,FALSE),"Re-calculate", "OK")="OK",U24,U24+1)</f>
        <v>5</v>
      </c>
      <c r="W24" s="107">
        <f>IF(IF(M24-ROUND(POISSON(IF(IF(M24-ROUND(POISSON(U24,L24,TRUE),2)&gt;VLOOKUP(D24,Parameters!$F$1:$G$4,2,FALSE),"Re-calculate", "OK")="OK",U24,U24+1),L24,TRUE),2)&gt;VLOOKUP(D24,Parameters!$F$1:$G$4,2,FALSE),"Re-calculate", "OK")="OK",V24,V24+1)</f>
        <v>5</v>
      </c>
      <c r="X24" s="107">
        <f>IF(IF(M24-ROUND(POISSON(W24,L24,TRUE),2)&gt;VLOOKUP(D24,Parameters!$F$1:$G$4,2,FALSE),"Re-calculate", "OK")="OK",W24,W24+1)</f>
        <v>5</v>
      </c>
      <c r="Y24" s="107">
        <f>IF(IF(M24-ROUND(POISSON(X24,L24,TRUE),2)&gt;VLOOKUP(D24,Parameters!$F$1:$G$4,2,FALSE),"Re-calculate", "OK")="OK",X24,X24+1)</f>
        <v>5</v>
      </c>
      <c r="Z24" s="107">
        <f>IF(IF(M24-ROUND(POISSON(Y24,L24,TRUE),2)&gt;VLOOKUP(D24,Parameters!$F$1:$G$4,2,FALSE),"Re-calculate", "OK")="OK",Y24,Y24+1)</f>
        <v>5</v>
      </c>
      <c r="AA24" s="107">
        <f>IF(IF(M24-ROUND(POISSON(Z24,L24,TRUE),2)&gt;VLOOKUP(D24,Parameters!$F$1:$G$4,2,FALSE),"Re-calculate", "OK")="OK",Z24,Z24+1)</f>
        <v>5</v>
      </c>
      <c r="AB24" s="107">
        <f>IF(IF(M24-ROUND(POISSON(AA24,L24,TRUE),2)&gt;VLOOKUP(D24,Parameters!$F$1:$G$4,2,FALSE),"Re-calculate", "OK")="OK",AA24,AA24+1)</f>
        <v>5</v>
      </c>
      <c r="AC24" s="107">
        <f>IF(IF(M24-ROUND(POISSON(AB24,L24,TRUE),2)&gt;VLOOKUP(D24,Parameters!$F$1:$G$4,2,FALSE),"Re-calculate", "OK")="OK",AB24,AB24+1)</f>
        <v>5</v>
      </c>
      <c r="AD24" s="107">
        <f>IF(IF(M24-ROUND(POISSON(AC24,L24,TRUE),2)&gt;VLOOKUP(D24,Parameters!$F$1:$G$4,2,FALSE),"Re-calculate", "OK")="OK",AC24,AC24+1)</f>
        <v>5</v>
      </c>
      <c r="AE24" s="107">
        <f>IF(IF(M24-ROUND(POISSON(AD24,L24,TRUE),2)&gt;VLOOKUP(D24,Parameters!$F$1:$G$4,2,FALSE),"Re-calculate", "OK")="OK",AD24,AD24+1)</f>
        <v>5</v>
      </c>
      <c r="AF24" s="107">
        <f>IF(IF(M24-ROUND(POISSON(AE24,L24,TRUE),2)&gt;VLOOKUP(D24,Parameters!$F$1:$G$4,2,FALSE),"Re-calculate", "OK")="OK",AE24,AE24+1)</f>
        <v>5</v>
      </c>
      <c r="AG24" s="107">
        <f>IF(IF(M24-ROUND(POISSON(AF24,L24,TRUE),2)&gt;VLOOKUP(D24,Parameters!$F$1:$G$4,2,FALSE),"Re-calculate", "OK")="OK",AF24,AF24+1)</f>
        <v>5</v>
      </c>
      <c r="AH24" s="107">
        <f>IF(IF(M24-ROUND(POISSON(AG24,L24,TRUE),2)&gt;VLOOKUP(D24,Parameters!$F$1:$G$4,2,FALSE),"Re-calculate", "OK")="OK",AG24,AG24+1)</f>
        <v>5</v>
      </c>
      <c r="AI24" s="107">
        <f>IF(IF(M24-ROUND(POISSON(AH24,L24,TRUE),2)&gt;VLOOKUP(D24,Parameters!$F$1:$G$4,2,FALSE),"Re-calculate", "OK")="OK",AH24,AH24+1)</f>
        <v>5</v>
      </c>
      <c r="AJ24" s="107">
        <f>IF(IF(M24-ROUND(POISSON(AI24,L24,TRUE),2)&gt;VLOOKUP(D24,Parameters!$F$1:$G$4,2,FALSE),"Re-calculate", "OK")="OK",AI24,AI24+1)</f>
        <v>5</v>
      </c>
      <c r="AK24" s="107">
        <f>IF(IF(M24-ROUND(POISSON(AJ24,L24,TRUE),2)&gt;VLOOKUP(D24,Parameters!$F$1:$G$4,2,FALSE),"Re-calculate", "OK")="OK",AJ24,AJ24+1)</f>
        <v>5</v>
      </c>
      <c r="AL24" s="107">
        <f>IF(IF(M24-ROUND(POISSON(AK24,L24,TRUE),2)&gt;VLOOKUP(D24,Parameters!$F$1:$G$4,2,FALSE),"Re-calculate", "OK")="OK",AK24,AK24+1)</f>
        <v>5</v>
      </c>
      <c r="AM24" s="107">
        <f>IF(IF(M24-ROUND(POISSON(AL24,L24,TRUE),2)&gt;VLOOKUP(D24,Parameters!$F$1:$G$4,2,FALSE),"Re-calculate", "OK")="OK",AL24,AL24+1)</f>
        <v>5</v>
      </c>
      <c r="AN24" s="107">
        <f>IF(IF(M24-ROUND(POISSON(AM24,L24,TRUE),2)&gt;VLOOKUP(D24,Parameters!$F$1:$G$4,2,FALSE),"Re-calculate", "OK")="OK",AM24,AM24+1)</f>
        <v>5</v>
      </c>
      <c r="AO24" s="107">
        <f>IF(IF(M24-ROUND(POISSON(AN24,L24,TRUE),2)&gt;VLOOKUP(D24,Parameters!$F$1:$G$4,2,FALSE),"Re-calculate", "OK")="OK",AN24,AN24+1)</f>
        <v>5</v>
      </c>
      <c r="AP24" s="107">
        <f>IF(IF(M24-ROUND(POISSON(AO24,L24,TRUE),2)&gt;VLOOKUP(D24,Parameters!$F$1:$G$4,2,FALSE),"Re-calculate", "OK")="OK",AO24,AO24+1)</f>
        <v>5</v>
      </c>
      <c r="AQ24" s="107">
        <f>IF(IF(M24-ROUND(POISSON(AP24,L24,TRUE),2)&gt;VLOOKUP(D24,Parameters!$F$1:$G$4,2,FALSE),"Re-calculate", "OK")="OK",AP24,AP24+1)</f>
        <v>5</v>
      </c>
      <c r="AR24" s="107">
        <f>IF(IF(M24-ROUND(POISSON(AQ24,L24,TRUE),2)&gt;VLOOKUP(D24,Parameters!$F$1:$G$4,2,FALSE),"Re-calculate", "OK")="OK",AQ24,AQ24+1)</f>
        <v>5</v>
      </c>
      <c r="AS24" s="107">
        <f>IF(IF(M24-ROUND(POISSON(AR24,L24,TRUE),2)&gt;VLOOKUP(D24,Parameters!$F$1:$G$4,2,FALSE),"Re-calculate", "OK")="OK",AR24,AR24+1)</f>
        <v>5</v>
      </c>
      <c r="AT24" s="107">
        <f>IF(IF(M24-ROUND(POISSON(AS24,L24,TRUE),2)&gt;VLOOKUP(D24,Parameters!$F$1:$G$4,2,FALSE),"Re-calculate", "OK")="OK",AS24,AS24+1)</f>
        <v>5</v>
      </c>
      <c r="AU24" s="107">
        <f>IF(IF(M24-ROUND(POISSON(AT24,L24,TRUE),2)&gt;VLOOKUP(D24,Parameters!$F$1:$G$4,2,FALSE),"Re-calculate", "OK")="OK",AT24,AT24+1)</f>
        <v>5</v>
      </c>
      <c r="AV24" s="107">
        <f>IF(IF(M24-ROUND(POISSON(AU24,L24,TRUE),2)&gt;VLOOKUP(D24,Parameters!$F$1:$G$4,2,FALSE),"Re-calculate", "OK")="OK",AU24,AU24+1)</f>
        <v>5</v>
      </c>
      <c r="AW24" s="107">
        <f>IF(IF(M24-ROUND(POISSON(AV24,L24,TRUE),2)&gt;VLOOKUP(D24,Parameters!$F$1:$G$4,2,FALSE),"Re-calculate", "OK")="OK",AV24,AV24+1)</f>
        <v>5</v>
      </c>
      <c r="AX24" s="107">
        <f>IF(IF(M24-ROUND(POISSON(AW24,L24,TRUE),2)&gt;VLOOKUP(D24,Parameters!$F$1:$G$4,2,FALSE),"Re-calculate", "OK")="OK",AW24,AW24+1)</f>
        <v>5</v>
      </c>
      <c r="AY24" s="107">
        <f>IF(IF(M24-ROUND(POISSON(AX24,L24,TRUE),2)&gt;VLOOKUP(D24,Parameters!$F$1:$G$4,2,FALSE),"Re-calculate", "OK")="OK",AX24,AX24+1)</f>
        <v>5</v>
      </c>
      <c r="AZ24" s="107">
        <f>IF(IF(M24-ROUND(POISSON(AY24,L24,TRUE),2)&gt;VLOOKUP(D24,Parameters!$F$1:$G$4,2,FALSE),"Re-calculate", "OK")="OK",AY24,AY24+1)</f>
        <v>5</v>
      </c>
      <c r="BA24" s="107">
        <f>IF(IF(M24-ROUND(POISSON(AZ24,L24,TRUE),2)&gt;VLOOKUP(D24,Parameters!$F$1:$G$4,2,FALSE),"Re-calculate", "OK")="OK",AZ24,AZ24+1)</f>
        <v>5</v>
      </c>
      <c r="BB24" s="107">
        <f>IF(IF(M24-ROUND(POISSON(BA24,L24,TRUE),2)&gt;VLOOKUP(D24,Parameters!$F$1:$G$4,2,FALSE),"Re-calculate", "OK")="OK",BA24,BA24+1)</f>
        <v>5</v>
      </c>
      <c r="BC24" s="107">
        <f>IF(IF(M24-ROUND(POISSON(BB24,L24,TRUE),2)&gt;VLOOKUP(D24,Parameters!$F$1:$G$4,2,FALSE),"Re-calculate", "OK")="OK",BB24,BB24+1)</f>
        <v>5</v>
      </c>
      <c r="BD24" s="107">
        <f>IF(IF(M24-ROUND(POISSON(BC24,L24,TRUE),2)&gt;VLOOKUP(D24,Parameters!$F$1:$G$4,2,FALSE),"Re-calculate", "OK")="OK",BC24,BC24+1)</f>
        <v>5</v>
      </c>
      <c r="BE24" s="107">
        <f>IF(IF(M24-ROUND(POISSON(BD24,L24,TRUE),2)&gt;VLOOKUP(D24,Parameters!$F$1:$G$4,2,FALSE),"Re-calculate", "OK")="OK",BD24,BD24+1)</f>
        <v>5</v>
      </c>
      <c r="BF24" s="113">
        <f t="shared" si="2"/>
        <v>0.9700243063025451</v>
      </c>
      <c r="BG24" s="113">
        <f t="shared" si="3"/>
        <v>-0.04</v>
      </c>
      <c r="BH24" s="113" t="str">
        <f>IF(BG24&gt;VLOOKUP(D24,Parameters!$F$1:$G$4,2,FALSE),"Re-Calculate","OK")</f>
        <v>OK</v>
      </c>
      <c r="BI24" s="107" t="str">
        <f t="shared" si="4"/>
        <v xml:space="preserve"> </v>
      </c>
      <c r="BJ24" s="107">
        <f t="shared" si="5"/>
        <v>2.2999999999999998</v>
      </c>
      <c r="BK24" s="107" t="str">
        <f t="shared" si="6"/>
        <v xml:space="preserve"> </v>
      </c>
      <c r="BM24" s="107" t="str">
        <f t="shared" si="7"/>
        <v xml:space="preserve"> </v>
      </c>
      <c r="BN24" s="107">
        <f t="shared" si="8"/>
        <v>2.2310559044958538</v>
      </c>
      <c r="BO24" s="107" t="str">
        <f t="shared" si="9"/>
        <v xml:space="preserve"> </v>
      </c>
      <c r="BQ24" s="107" t="str">
        <f t="shared" si="10"/>
        <v xml:space="preserve"> </v>
      </c>
      <c r="BR24" s="107">
        <f t="shared" si="11"/>
        <v>13.333333333333334</v>
      </c>
      <c r="BS24" s="107" t="str">
        <f t="shared" si="12"/>
        <v xml:space="preserve"> </v>
      </c>
      <c r="BU24" s="107" t="str">
        <f t="shared" si="13"/>
        <v xml:space="preserve"> </v>
      </c>
      <c r="BV24" s="107">
        <f t="shared" si="14"/>
        <v>12.933657417367268</v>
      </c>
      <c r="BW24" s="107" t="str">
        <f t="shared" si="15"/>
        <v xml:space="preserve"> </v>
      </c>
    </row>
    <row r="25" spans="1:75" ht="12.75">
      <c r="A25" s="62" t="s">
        <v>170</v>
      </c>
      <c r="B25" s="116">
        <v>4000</v>
      </c>
      <c r="C25" s="116" t="s">
        <v>401</v>
      </c>
      <c r="D25" s="116">
        <v>2</v>
      </c>
      <c r="E25" s="107">
        <v>1</v>
      </c>
      <c r="F25" s="107">
        <v>18000</v>
      </c>
      <c r="G25" s="117">
        <v>0</v>
      </c>
      <c r="H25" s="118">
        <v>9950</v>
      </c>
      <c r="I25" s="107">
        <v>60</v>
      </c>
      <c r="J25" s="108">
        <v>63</v>
      </c>
      <c r="K25" s="109">
        <f>B25*' PROVISIONING Model'!I25*' PROVISIONING Model'!E25/(' PROVISIONING Model'!F25*POWER(10,' PROVISIONING Model'!G25))</f>
        <v>13.333333333333334</v>
      </c>
      <c r="L25" s="110">
        <f t="shared" si="0"/>
        <v>2.2999999999999998</v>
      </c>
      <c r="M25" s="111">
        <f>VLOOKUP(D25,Parameters!$B$9:$C$11,2,FALSE)</f>
        <v>0.93</v>
      </c>
      <c r="N25" s="107">
        <f>VLOOKUP(D25,Parameters!$B$9:$D$11,3,FALSE)</f>
        <v>0.1</v>
      </c>
      <c r="O25" s="107" t="str">
        <f t="shared" si="1"/>
        <v>Yes</v>
      </c>
      <c r="P25" s="112">
        <f>IF(O25="Yes",IF(M25-ROUND(VLOOKUP(L25,'Poisson Distribution Table'!$A$4:$AO$2934,2,FALSE),2)&gt;VLOOKUP(D25,Parameters!$F$1:$G$4,2,FALSE),1,0),0)</f>
        <v>1</v>
      </c>
      <c r="Q25" s="112">
        <f>IF(M25-ROUND(POISSON(IF(O25="Yes",IF(M25-ROUND(VLOOKUP(L25,'Poisson Distribution Table'!$A$4:$AO$2934,2,FALSE),2)&gt;VLOOKUP(D25,Parameters!$F$1:$G$4,2,FALSE),1,0),0),L25,TRUE),2)&gt;VLOOKUP(D25,Parameters!$F$1:$G$4,2,FALSE),P25+1,P25)</f>
        <v>2</v>
      </c>
      <c r="R25" s="112">
        <f>IF(IF(M25-ROUND(POISSON(Q25,L25,TRUE),2)&gt;VLOOKUP(D25,Parameters!$F$1:$G$4,2,FALSE),"Re-calculate", "OK")="OK",Q25,Q25+1)</f>
        <v>3</v>
      </c>
      <c r="S25" s="112">
        <f>IF(IF(M25-ROUND(POISSON(IF(IF(M25-ROUND(POISSON(Q25,L25,TRUE),2)&gt;VLOOKUP(D25,Parameters!$F$1:$G$4,2,FALSE),"Re-calculate", "OK")="OK",Q25,Q25+1),L25,TRUE),2)&gt;VLOOKUP(D25,Parameters!$F$1:$G$4,2,FALSE),"Re-calculate", "OK")="OK",R25,R25+1)</f>
        <v>4</v>
      </c>
      <c r="T25" s="107">
        <f>IF(IF(M25-ROUND(POISSON(S25,L25,TRUE),2)&gt;VLOOKUP(D25,Parameters!$F$1:$G$4,2,FALSE),"Re-calculate", "OK")="OK",S25,S25+1)</f>
        <v>5</v>
      </c>
      <c r="U25" s="107">
        <f>IF(IF(M25-ROUND(POISSON(IF(IF(M25-ROUND(POISSON(S25,L25,TRUE),2)&gt;VLOOKUP(D25,Parameters!$F$1:$G$4,2,FALSE),"Re-calculate", "OK")="OK",S25,S25+1),L25,TRUE),2)&gt;VLOOKUP(D25,Parameters!$F$1:$G$4,2,FALSE),"Re-calculate", "OK")="OK",T25,T25+1)</f>
        <v>5</v>
      </c>
      <c r="V25" s="107">
        <f>IF(IF(M25-ROUND(POISSON(U25,L25,TRUE),2)&gt;VLOOKUP(D25,Parameters!$F$1:$G$4,2,FALSE),"Re-calculate", "OK")="OK",U25,U25+1)</f>
        <v>5</v>
      </c>
      <c r="W25" s="107">
        <f>IF(IF(M25-ROUND(POISSON(IF(IF(M25-ROUND(POISSON(U25,L25,TRUE),2)&gt;VLOOKUP(D25,Parameters!$F$1:$G$4,2,FALSE),"Re-calculate", "OK")="OK",U25,U25+1),L25,TRUE),2)&gt;VLOOKUP(D25,Parameters!$F$1:$G$4,2,FALSE),"Re-calculate", "OK")="OK",V25,V25+1)</f>
        <v>5</v>
      </c>
      <c r="X25" s="107">
        <f>IF(IF(M25-ROUND(POISSON(W25,L25,TRUE),2)&gt;VLOOKUP(D25,Parameters!$F$1:$G$4,2,FALSE),"Re-calculate", "OK")="OK",W25,W25+1)</f>
        <v>5</v>
      </c>
      <c r="Y25" s="107">
        <f>IF(IF(M25-ROUND(POISSON(X25,L25,TRUE),2)&gt;VLOOKUP(D25,Parameters!$F$1:$G$4,2,FALSE),"Re-calculate", "OK")="OK",X25,X25+1)</f>
        <v>5</v>
      </c>
      <c r="Z25" s="107">
        <f>IF(IF(M25-ROUND(POISSON(Y25,L25,TRUE),2)&gt;VLOOKUP(D25,Parameters!$F$1:$G$4,2,FALSE),"Re-calculate", "OK")="OK",Y25,Y25+1)</f>
        <v>5</v>
      </c>
      <c r="AA25" s="107">
        <f>IF(IF(M25-ROUND(POISSON(Z25,L25,TRUE),2)&gt;VLOOKUP(D25,Parameters!$F$1:$G$4,2,FALSE),"Re-calculate", "OK")="OK",Z25,Z25+1)</f>
        <v>5</v>
      </c>
      <c r="AB25" s="107">
        <f>IF(IF(M25-ROUND(POISSON(AA25,L25,TRUE),2)&gt;VLOOKUP(D25,Parameters!$F$1:$G$4,2,FALSE),"Re-calculate", "OK")="OK",AA25,AA25+1)</f>
        <v>5</v>
      </c>
      <c r="AC25" s="107">
        <f>IF(IF(M25-ROUND(POISSON(AB25,L25,TRUE),2)&gt;VLOOKUP(D25,Parameters!$F$1:$G$4,2,FALSE),"Re-calculate", "OK")="OK",AB25,AB25+1)</f>
        <v>5</v>
      </c>
      <c r="AD25" s="107">
        <f>IF(IF(M25-ROUND(POISSON(AC25,L25,TRUE),2)&gt;VLOOKUP(D25,Parameters!$F$1:$G$4,2,FALSE),"Re-calculate", "OK")="OK",AC25,AC25+1)</f>
        <v>5</v>
      </c>
      <c r="AE25" s="107">
        <f>IF(IF(M25-ROUND(POISSON(AD25,L25,TRUE),2)&gt;VLOOKUP(D25,Parameters!$F$1:$G$4,2,FALSE),"Re-calculate", "OK")="OK",AD25,AD25+1)</f>
        <v>5</v>
      </c>
      <c r="AF25" s="107">
        <f>IF(IF(M25-ROUND(POISSON(AE25,L25,TRUE),2)&gt;VLOOKUP(D25,Parameters!$F$1:$G$4,2,FALSE),"Re-calculate", "OK")="OK",AE25,AE25+1)</f>
        <v>5</v>
      </c>
      <c r="AG25" s="107">
        <f>IF(IF(M25-ROUND(POISSON(AF25,L25,TRUE),2)&gt;VLOOKUP(D25,Parameters!$F$1:$G$4,2,FALSE),"Re-calculate", "OK")="OK",AF25,AF25+1)</f>
        <v>5</v>
      </c>
      <c r="AH25" s="107">
        <f>IF(IF(M25-ROUND(POISSON(AG25,L25,TRUE),2)&gt;VLOOKUP(D25,Parameters!$F$1:$G$4,2,FALSE),"Re-calculate", "OK")="OK",AG25,AG25+1)</f>
        <v>5</v>
      </c>
      <c r="AI25" s="107">
        <f>IF(IF(M25-ROUND(POISSON(AH25,L25,TRUE),2)&gt;VLOOKUP(D25,Parameters!$F$1:$G$4,2,FALSE),"Re-calculate", "OK")="OK",AH25,AH25+1)</f>
        <v>5</v>
      </c>
      <c r="AJ25" s="107">
        <f>IF(IF(M25-ROUND(POISSON(AI25,L25,TRUE),2)&gt;VLOOKUP(D25,Parameters!$F$1:$G$4,2,FALSE),"Re-calculate", "OK")="OK",AI25,AI25+1)</f>
        <v>5</v>
      </c>
      <c r="AK25" s="107">
        <f>IF(IF(M25-ROUND(POISSON(AJ25,L25,TRUE),2)&gt;VLOOKUP(D25,Parameters!$F$1:$G$4,2,FALSE),"Re-calculate", "OK")="OK",AJ25,AJ25+1)</f>
        <v>5</v>
      </c>
      <c r="AL25" s="107">
        <f>IF(IF(M25-ROUND(POISSON(AK25,L25,TRUE),2)&gt;VLOOKUP(D25,Parameters!$F$1:$G$4,2,FALSE),"Re-calculate", "OK")="OK",AK25,AK25+1)</f>
        <v>5</v>
      </c>
      <c r="AM25" s="107">
        <f>IF(IF(M25-ROUND(POISSON(AL25,L25,TRUE),2)&gt;VLOOKUP(D25,Parameters!$F$1:$G$4,2,FALSE),"Re-calculate", "OK")="OK",AL25,AL25+1)</f>
        <v>5</v>
      </c>
      <c r="AN25" s="107">
        <f>IF(IF(M25-ROUND(POISSON(AM25,L25,TRUE),2)&gt;VLOOKUP(D25,Parameters!$F$1:$G$4,2,FALSE),"Re-calculate", "OK")="OK",AM25,AM25+1)</f>
        <v>5</v>
      </c>
      <c r="AO25" s="107">
        <f>IF(IF(M25-ROUND(POISSON(AN25,L25,TRUE),2)&gt;VLOOKUP(D25,Parameters!$F$1:$G$4,2,FALSE),"Re-calculate", "OK")="OK",AN25,AN25+1)</f>
        <v>5</v>
      </c>
      <c r="AP25" s="107">
        <f>IF(IF(M25-ROUND(POISSON(AO25,L25,TRUE),2)&gt;VLOOKUP(D25,Parameters!$F$1:$G$4,2,FALSE),"Re-calculate", "OK")="OK",AO25,AO25+1)</f>
        <v>5</v>
      </c>
      <c r="AQ25" s="107">
        <f>IF(IF(M25-ROUND(POISSON(AP25,L25,TRUE),2)&gt;VLOOKUP(D25,Parameters!$F$1:$G$4,2,FALSE),"Re-calculate", "OK")="OK",AP25,AP25+1)</f>
        <v>5</v>
      </c>
      <c r="AR25" s="107">
        <f>IF(IF(M25-ROUND(POISSON(AQ25,L25,TRUE),2)&gt;VLOOKUP(D25,Parameters!$F$1:$G$4,2,FALSE),"Re-calculate", "OK")="OK",AQ25,AQ25+1)</f>
        <v>5</v>
      </c>
      <c r="AS25" s="107">
        <f>IF(IF(M25-ROUND(POISSON(AR25,L25,TRUE),2)&gt;VLOOKUP(D25,Parameters!$F$1:$G$4,2,FALSE),"Re-calculate", "OK")="OK",AR25,AR25+1)</f>
        <v>5</v>
      </c>
      <c r="AT25" s="107">
        <f>IF(IF(M25-ROUND(POISSON(AS25,L25,TRUE),2)&gt;VLOOKUP(D25,Parameters!$F$1:$G$4,2,FALSE),"Re-calculate", "OK")="OK",AS25,AS25+1)</f>
        <v>5</v>
      </c>
      <c r="AU25" s="107">
        <f>IF(IF(M25-ROUND(POISSON(AT25,L25,TRUE),2)&gt;VLOOKUP(D25,Parameters!$F$1:$G$4,2,FALSE),"Re-calculate", "OK")="OK",AT25,AT25+1)</f>
        <v>5</v>
      </c>
      <c r="AV25" s="107">
        <f>IF(IF(M25-ROUND(POISSON(AU25,L25,TRUE),2)&gt;VLOOKUP(D25,Parameters!$F$1:$G$4,2,FALSE),"Re-calculate", "OK")="OK",AU25,AU25+1)</f>
        <v>5</v>
      </c>
      <c r="AW25" s="107">
        <f>IF(IF(M25-ROUND(POISSON(AV25,L25,TRUE),2)&gt;VLOOKUP(D25,Parameters!$F$1:$G$4,2,FALSE),"Re-calculate", "OK")="OK",AV25,AV25+1)</f>
        <v>5</v>
      </c>
      <c r="AX25" s="107">
        <f>IF(IF(M25-ROUND(POISSON(AW25,L25,TRUE),2)&gt;VLOOKUP(D25,Parameters!$F$1:$G$4,2,FALSE),"Re-calculate", "OK")="OK",AW25,AW25+1)</f>
        <v>5</v>
      </c>
      <c r="AY25" s="107">
        <f>IF(IF(M25-ROUND(POISSON(AX25,L25,TRUE),2)&gt;VLOOKUP(D25,Parameters!$F$1:$G$4,2,FALSE),"Re-calculate", "OK")="OK",AX25,AX25+1)</f>
        <v>5</v>
      </c>
      <c r="AZ25" s="107">
        <f>IF(IF(M25-ROUND(POISSON(AY25,L25,TRUE),2)&gt;VLOOKUP(D25,Parameters!$F$1:$G$4,2,FALSE),"Re-calculate", "OK")="OK",AY25,AY25+1)</f>
        <v>5</v>
      </c>
      <c r="BA25" s="107">
        <f>IF(IF(M25-ROUND(POISSON(AZ25,L25,TRUE),2)&gt;VLOOKUP(D25,Parameters!$F$1:$G$4,2,FALSE),"Re-calculate", "OK")="OK",AZ25,AZ25+1)</f>
        <v>5</v>
      </c>
      <c r="BB25" s="107">
        <f>IF(IF(M25-ROUND(POISSON(BA25,L25,TRUE),2)&gt;VLOOKUP(D25,Parameters!$F$1:$G$4,2,FALSE),"Re-calculate", "OK")="OK",BA25,BA25+1)</f>
        <v>5</v>
      </c>
      <c r="BC25" s="107">
        <f>IF(IF(M25-ROUND(POISSON(BB25,L25,TRUE),2)&gt;VLOOKUP(D25,Parameters!$F$1:$G$4,2,FALSE),"Re-calculate", "OK")="OK",BB25,BB25+1)</f>
        <v>5</v>
      </c>
      <c r="BD25" s="107">
        <f>IF(IF(M25-ROUND(POISSON(BC25,L25,TRUE),2)&gt;VLOOKUP(D25,Parameters!$F$1:$G$4,2,FALSE),"Re-calculate", "OK")="OK",BC25,BC25+1)</f>
        <v>5</v>
      </c>
      <c r="BE25" s="107">
        <f>IF(IF(M25-ROUND(POISSON(BD25,L25,TRUE),2)&gt;VLOOKUP(D25,Parameters!$F$1:$G$4,2,FALSE),"Re-calculate", "OK")="OK",BD25,BD25+1)</f>
        <v>5</v>
      </c>
      <c r="BF25" s="113">
        <f t="shared" si="2"/>
        <v>0.9700243063025451</v>
      </c>
      <c r="BG25" s="113">
        <f t="shared" si="3"/>
        <v>-0.04</v>
      </c>
      <c r="BH25" s="113" t="str">
        <f>IF(BG25&gt;VLOOKUP(D25,Parameters!$F$1:$G$4,2,FALSE),"Re-Calculate","OK")</f>
        <v>OK</v>
      </c>
      <c r="BI25" s="107" t="str">
        <f t="shared" si="4"/>
        <v xml:space="preserve"> </v>
      </c>
      <c r="BJ25" s="107">
        <f t="shared" si="5"/>
        <v>2.2999999999999998</v>
      </c>
      <c r="BK25" s="107" t="str">
        <f t="shared" si="6"/>
        <v xml:space="preserve"> </v>
      </c>
      <c r="BM25" s="107" t="str">
        <f t="shared" si="7"/>
        <v xml:space="preserve"> </v>
      </c>
      <c r="BN25" s="107">
        <f t="shared" si="8"/>
        <v>2.2310559044958538</v>
      </c>
      <c r="BO25" s="107" t="str">
        <f t="shared" si="9"/>
        <v xml:space="preserve"> </v>
      </c>
      <c r="BQ25" s="107" t="str">
        <f t="shared" si="10"/>
        <v xml:space="preserve"> </v>
      </c>
      <c r="BR25" s="107">
        <f t="shared" si="11"/>
        <v>13.333333333333334</v>
      </c>
      <c r="BS25" s="107" t="str">
        <f t="shared" si="12"/>
        <v xml:space="preserve"> </v>
      </c>
      <c r="BU25" s="107" t="str">
        <f t="shared" si="13"/>
        <v xml:space="preserve"> </v>
      </c>
      <c r="BV25" s="107">
        <f t="shared" si="14"/>
        <v>12.933657417367268</v>
      </c>
      <c r="BW25" s="107" t="str">
        <f t="shared" si="15"/>
        <v xml:space="preserve"> </v>
      </c>
    </row>
    <row r="26" spans="1:75" ht="12.75">
      <c r="A26" s="59" t="s">
        <v>171</v>
      </c>
      <c r="B26" s="116">
        <v>4000</v>
      </c>
      <c r="C26" s="116" t="s">
        <v>401</v>
      </c>
      <c r="D26" s="116">
        <v>2</v>
      </c>
      <c r="E26" s="107">
        <v>1</v>
      </c>
      <c r="F26" s="107">
        <v>15000</v>
      </c>
      <c r="G26" s="117">
        <v>0</v>
      </c>
      <c r="H26" s="118">
        <v>13875</v>
      </c>
      <c r="I26" s="107">
        <v>60</v>
      </c>
      <c r="J26" s="108">
        <v>63</v>
      </c>
      <c r="K26" s="109">
        <f>B26*' PROVISIONING Model'!I26*' PROVISIONING Model'!E26/(' PROVISIONING Model'!F26*POWER(10,' PROVISIONING Model'!G26))</f>
        <v>16</v>
      </c>
      <c r="L26" s="110">
        <f t="shared" si="0"/>
        <v>2.76</v>
      </c>
      <c r="M26" s="111">
        <f>VLOOKUP(D26,Parameters!$B$9:$C$11,2,FALSE)</f>
        <v>0.93</v>
      </c>
      <c r="N26" s="107">
        <f>VLOOKUP(D26,Parameters!$B$9:$D$11,3,FALSE)</f>
        <v>0.1</v>
      </c>
      <c r="O26" s="107" t="str">
        <f t="shared" si="1"/>
        <v>Yes</v>
      </c>
      <c r="P26" s="112">
        <f>IF(O26="Yes",IF(M26-ROUND(VLOOKUP(L26,'Poisson Distribution Table'!$A$4:$AO$2934,2,FALSE),2)&gt;VLOOKUP(D26,Parameters!$F$1:$G$4,2,FALSE),1,0),0)</f>
        <v>1</v>
      </c>
      <c r="Q26" s="112">
        <f>IF(M26-ROUND(POISSON(IF(O26="Yes",IF(M26-ROUND(VLOOKUP(L26,'Poisson Distribution Table'!$A$4:$AO$2934,2,FALSE),2)&gt;VLOOKUP(D26,Parameters!$F$1:$G$4,2,FALSE),1,0),0),L26,TRUE),2)&gt;VLOOKUP(D26,Parameters!$F$1:$G$4,2,FALSE),P26+1,P26)</f>
        <v>2</v>
      </c>
      <c r="R26" s="112">
        <f>IF(IF(M26-ROUND(POISSON(Q26,L26,TRUE),2)&gt;VLOOKUP(D26,Parameters!$F$1:$G$4,2,FALSE),"Re-calculate", "OK")="OK",Q26,Q26+1)</f>
        <v>3</v>
      </c>
      <c r="S26" s="112">
        <f>IF(IF(M26-ROUND(POISSON(IF(IF(M26-ROUND(POISSON(Q26,L26,TRUE),2)&gt;VLOOKUP(D26,Parameters!$F$1:$G$4,2,FALSE),"Re-calculate", "OK")="OK",Q26,Q26+1),L26,TRUE),2)&gt;VLOOKUP(D26,Parameters!$F$1:$G$4,2,FALSE),"Re-calculate", "OK")="OK",R26,R26+1)</f>
        <v>4</v>
      </c>
      <c r="T26" s="107">
        <f>IF(IF(M26-ROUND(POISSON(S26,L26,TRUE),2)&gt;VLOOKUP(D26,Parameters!$F$1:$G$4,2,FALSE),"Re-calculate", "OK")="OK",S26,S26+1)</f>
        <v>5</v>
      </c>
      <c r="U26" s="107">
        <f>IF(IF(M26-ROUND(POISSON(IF(IF(M26-ROUND(POISSON(S26,L26,TRUE),2)&gt;VLOOKUP(D26,Parameters!$F$1:$G$4,2,FALSE),"Re-calculate", "OK")="OK",S26,S26+1),L26,TRUE),2)&gt;VLOOKUP(D26,Parameters!$F$1:$G$4,2,FALSE),"Re-calculate", "OK")="OK",T26,T26+1)</f>
        <v>5</v>
      </c>
      <c r="V26" s="107">
        <f>IF(IF(M26-ROUND(POISSON(U26,L26,TRUE),2)&gt;VLOOKUP(D26,Parameters!$F$1:$G$4,2,FALSE),"Re-calculate", "OK")="OK",U26,U26+1)</f>
        <v>5</v>
      </c>
      <c r="W26" s="107">
        <f>IF(IF(M26-ROUND(POISSON(IF(IF(M26-ROUND(POISSON(U26,L26,TRUE),2)&gt;VLOOKUP(D26,Parameters!$F$1:$G$4,2,FALSE),"Re-calculate", "OK")="OK",U26,U26+1),L26,TRUE),2)&gt;VLOOKUP(D26,Parameters!$F$1:$G$4,2,FALSE),"Re-calculate", "OK")="OK",V26,V26+1)</f>
        <v>5</v>
      </c>
      <c r="X26" s="107">
        <f>IF(IF(M26-ROUND(POISSON(W26,L26,TRUE),2)&gt;VLOOKUP(D26,Parameters!$F$1:$G$4,2,FALSE),"Re-calculate", "OK")="OK",W26,W26+1)</f>
        <v>5</v>
      </c>
      <c r="Y26" s="107">
        <f>IF(IF(M26-ROUND(POISSON(X26,L26,TRUE),2)&gt;VLOOKUP(D26,Parameters!$F$1:$G$4,2,FALSE),"Re-calculate", "OK")="OK",X26,X26+1)</f>
        <v>5</v>
      </c>
      <c r="Z26" s="107">
        <f>IF(IF(M26-ROUND(POISSON(Y26,L26,TRUE),2)&gt;VLOOKUP(D26,Parameters!$F$1:$G$4,2,FALSE),"Re-calculate", "OK")="OK",Y26,Y26+1)</f>
        <v>5</v>
      </c>
      <c r="AA26" s="107">
        <f>IF(IF(M26-ROUND(POISSON(Z26,L26,TRUE),2)&gt;VLOOKUP(D26,Parameters!$F$1:$G$4,2,FALSE),"Re-calculate", "OK")="OK",Z26,Z26+1)</f>
        <v>5</v>
      </c>
      <c r="AB26" s="107">
        <f>IF(IF(M26-ROUND(POISSON(AA26,L26,TRUE),2)&gt;VLOOKUP(D26,Parameters!$F$1:$G$4,2,FALSE),"Re-calculate", "OK")="OK",AA26,AA26+1)</f>
        <v>5</v>
      </c>
      <c r="AC26" s="107">
        <f>IF(IF(M26-ROUND(POISSON(AB26,L26,TRUE),2)&gt;VLOOKUP(D26,Parameters!$F$1:$G$4,2,FALSE),"Re-calculate", "OK")="OK",AB26,AB26+1)</f>
        <v>5</v>
      </c>
      <c r="AD26" s="107">
        <f>IF(IF(M26-ROUND(POISSON(AC26,L26,TRUE),2)&gt;VLOOKUP(D26,Parameters!$F$1:$G$4,2,FALSE),"Re-calculate", "OK")="OK",AC26,AC26+1)</f>
        <v>5</v>
      </c>
      <c r="AE26" s="107">
        <f>IF(IF(M26-ROUND(POISSON(AD26,L26,TRUE),2)&gt;VLOOKUP(D26,Parameters!$F$1:$G$4,2,FALSE),"Re-calculate", "OK")="OK",AD26,AD26+1)</f>
        <v>5</v>
      </c>
      <c r="AF26" s="107">
        <f>IF(IF(M26-ROUND(POISSON(AE26,L26,TRUE),2)&gt;VLOOKUP(D26,Parameters!$F$1:$G$4,2,FALSE),"Re-calculate", "OK")="OK",AE26,AE26+1)</f>
        <v>5</v>
      </c>
      <c r="AG26" s="107">
        <f>IF(IF(M26-ROUND(POISSON(AF26,L26,TRUE),2)&gt;VLOOKUP(D26,Parameters!$F$1:$G$4,2,FALSE),"Re-calculate", "OK")="OK",AF26,AF26+1)</f>
        <v>5</v>
      </c>
      <c r="AH26" s="107">
        <f>IF(IF(M26-ROUND(POISSON(AG26,L26,TRUE),2)&gt;VLOOKUP(D26,Parameters!$F$1:$G$4,2,FALSE),"Re-calculate", "OK")="OK",AG26,AG26+1)</f>
        <v>5</v>
      </c>
      <c r="AI26" s="107">
        <f>IF(IF(M26-ROUND(POISSON(AH26,L26,TRUE),2)&gt;VLOOKUP(D26,Parameters!$F$1:$G$4,2,FALSE),"Re-calculate", "OK")="OK",AH26,AH26+1)</f>
        <v>5</v>
      </c>
      <c r="AJ26" s="107">
        <f>IF(IF(M26-ROUND(POISSON(AI26,L26,TRUE),2)&gt;VLOOKUP(D26,Parameters!$F$1:$G$4,2,FALSE),"Re-calculate", "OK")="OK",AI26,AI26+1)</f>
        <v>5</v>
      </c>
      <c r="AK26" s="107">
        <f>IF(IF(M26-ROUND(POISSON(AJ26,L26,TRUE),2)&gt;VLOOKUP(D26,Parameters!$F$1:$G$4,2,FALSE),"Re-calculate", "OK")="OK",AJ26,AJ26+1)</f>
        <v>5</v>
      </c>
      <c r="AL26" s="107">
        <f>IF(IF(M26-ROUND(POISSON(AK26,L26,TRUE),2)&gt;VLOOKUP(D26,Parameters!$F$1:$G$4,2,FALSE),"Re-calculate", "OK")="OK",AK26,AK26+1)</f>
        <v>5</v>
      </c>
      <c r="AM26" s="107">
        <f>IF(IF(M26-ROUND(POISSON(AL26,L26,TRUE),2)&gt;VLOOKUP(D26,Parameters!$F$1:$G$4,2,FALSE),"Re-calculate", "OK")="OK",AL26,AL26+1)</f>
        <v>5</v>
      </c>
      <c r="AN26" s="107">
        <f>IF(IF(M26-ROUND(POISSON(AM26,L26,TRUE),2)&gt;VLOOKUP(D26,Parameters!$F$1:$G$4,2,FALSE),"Re-calculate", "OK")="OK",AM26,AM26+1)</f>
        <v>5</v>
      </c>
      <c r="AO26" s="107">
        <f>IF(IF(M26-ROUND(POISSON(AN26,L26,TRUE),2)&gt;VLOOKUP(D26,Parameters!$F$1:$G$4,2,FALSE),"Re-calculate", "OK")="OK",AN26,AN26+1)</f>
        <v>5</v>
      </c>
      <c r="AP26" s="107">
        <f>IF(IF(M26-ROUND(POISSON(AO26,L26,TRUE),2)&gt;VLOOKUP(D26,Parameters!$F$1:$G$4,2,FALSE),"Re-calculate", "OK")="OK",AO26,AO26+1)</f>
        <v>5</v>
      </c>
      <c r="AQ26" s="107">
        <f>IF(IF(M26-ROUND(POISSON(AP26,L26,TRUE),2)&gt;VLOOKUP(D26,Parameters!$F$1:$G$4,2,FALSE),"Re-calculate", "OK")="OK",AP26,AP26+1)</f>
        <v>5</v>
      </c>
      <c r="AR26" s="107">
        <f>IF(IF(M26-ROUND(POISSON(AQ26,L26,TRUE),2)&gt;VLOOKUP(D26,Parameters!$F$1:$G$4,2,FALSE),"Re-calculate", "OK")="OK",AQ26,AQ26+1)</f>
        <v>5</v>
      </c>
      <c r="AS26" s="107">
        <f>IF(IF(M26-ROUND(POISSON(AR26,L26,TRUE),2)&gt;VLOOKUP(D26,Parameters!$F$1:$G$4,2,FALSE),"Re-calculate", "OK")="OK",AR26,AR26+1)</f>
        <v>5</v>
      </c>
      <c r="AT26" s="107">
        <f>IF(IF(M26-ROUND(POISSON(AS26,L26,TRUE),2)&gt;VLOOKUP(D26,Parameters!$F$1:$G$4,2,FALSE),"Re-calculate", "OK")="OK",AS26,AS26+1)</f>
        <v>5</v>
      </c>
      <c r="AU26" s="107">
        <f>IF(IF(M26-ROUND(POISSON(AT26,L26,TRUE),2)&gt;VLOOKUP(D26,Parameters!$F$1:$G$4,2,FALSE),"Re-calculate", "OK")="OK",AT26,AT26+1)</f>
        <v>5</v>
      </c>
      <c r="AV26" s="107">
        <f>IF(IF(M26-ROUND(POISSON(AU26,L26,TRUE),2)&gt;VLOOKUP(D26,Parameters!$F$1:$G$4,2,FALSE),"Re-calculate", "OK")="OK",AU26,AU26+1)</f>
        <v>5</v>
      </c>
      <c r="AW26" s="107">
        <f>IF(IF(M26-ROUND(POISSON(AV26,L26,TRUE),2)&gt;VLOOKUP(D26,Parameters!$F$1:$G$4,2,FALSE),"Re-calculate", "OK")="OK",AV26,AV26+1)</f>
        <v>5</v>
      </c>
      <c r="AX26" s="107">
        <f>IF(IF(M26-ROUND(POISSON(AW26,L26,TRUE),2)&gt;VLOOKUP(D26,Parameters!$F$1:$G$4,2,FALSE),"Re-calculate", "OK")="OK",AW26,AW26+1)</f>
        <v>5</v>
      </c>
      <c r="AY26" s="107">
        <f>IF(IF(M26-ROUND(POISSON(AX26,L26,TRUE),2)&gt;VLOOKUP(D26,Parameters!$F$1:$G$4,2,FALSE),"Re-calculate", "OK")="OK",AX26,AX26+1)</f>
        <v>5</v>
      </c>
      <c r="AZ26" s="107">
        <f>IF(IF(M26-ROUND(POISSON(AY26,L26,TRUE),2)&gt;VLOOKUP(D26,Parameters!$F$1:$G$4,2,FALSE),"Re-calculate", "OK")="OK",AY26,AY26+1)</f>
        <v>5</v>
      </c>
      <c r="BA26" s="107">
        <f>IF(IF(M26-ROUND(POISSON(AZ26,L26,TRUE),2)&gt;VLOOKUP(D26,Parameters!$F$1:$G$4,2,FALSE),"Re-calculate", "OK")="OK",AZ26,AZ26+1)</f>
        <v>5</v>
      </c>
      <c r="BB26" s="107">
        <f>IF(IF(M26-ROUND(POISSON(BA26,L26,TRUE),2)&gt;VLOOKUP(D26,Parameters!$F$1:$G$4,2,FALSE),"Re-calculate", "OK")="OK",BA26,BA26+1)</f>
        <v>5</v>
      </c>
      <c r="BC26" s="107">
        <f>IF(IF(M26-ROUND(POISSON(BB26,L26,TRUE),2)&gt;VLOOKUP(D26,Parameters!$F$1:$G$4,2,FALSE),"Re-calculate", "OK")="OK",BB26,BB26+1)</f>
        <v>5</v>
      </c>
      <c r="BD26" s="107">
        <f>IF(IF(M26-ROUND(POISSON(BC26,L26,TRUE),2)&gt;VLOOKUP(D26,Parameters!$F$1:$G$4,2,FALSE),"Re-calculate", "OK")="OK",BC26,BC26+1)</f>
        <v>5</v>
      </c>
      <c r="BE26" s="107">
        <f>IF(IF(M26-ROUND(POISSON(BD26,L26,TRUE),2)&gt;VLOOKUP(D26,Parameters!$F$1:$G$4,2,FALSE),"Re-calculate", "OK")="OK",BD26,BD26+1)</f>
        <v>5</v>
      </c>
      <c r="BF26" s="113">
        <f t="shared" si="2"/>
        <v>0.93832339808873289</v>
      </c>
      <c r="BG26" s="113">
        <f t="shared" si="3"/>
        <v>-0.01</v>
      </c>
      <c r="BH26" s="113" t="str">
        <f>IF(BG26&gt;VLOOKUP(D26,Parameters!$F$1:$G$4,2,FALSE),"Re-Calculate","OK")</f>
        <v>OK</v>
      </c>
      <c r="BI26" s="107" t="str">
        <f t="shared" si="4"/>
        <v xml:space="preserve"> </v>
      </c>
      <c r="BJ26" s="107">
        <f t="shared" si="5"/>
        <v>2.76</v>
      </c>
      <c r="BK26" s="107" t="str">
        <f t="shared" si="6"/>
        <v xml:space="preserve"> </v>
      </c>
      <c r="BM26" s="107" t="str">
        <f t="shared" si="7"/>
        <v xml:space="preserve"> </v>
      </c>
      <c r="BN26" s="107">
        <f t="shared" si="8"/>
        <v>2.5897725787249026</v>
      </c>
      <c r="BO26" s="107" t="str">
        <f t="shared" si="9"/>
        <v xml:space="preserve"> </v>
      </c>
      <c r="BQ26" s="107" t="str">
        <f t="shared" si="10"/>
        <v xml:space="preserve"> </v>
      </c>
      <c r="BR26" s="107">
        <f t="shared" si="11"/>
        <v>16</v>
      </c>
      <c r="BS26" s="107" t="str">
        <f t="shared" si="12"/>
        <v xml:space="preserve"> </v>
      </c>
      <c r="BU26" s="107" t="str">
        <f t="shared" si="13"/>
        <v xml:space="preserve"> </v>
      </c>
      <c r="BV26" s="107">
        <f t="shared" si="14"/>
        <v>15.013174369419726</v>
      </c>
      <c r="BW26" s="107" t="str">
        <f t="shared" si="15"/>
        <v xml:space="preserve"> </v>
      </c>
    </row>
    <row r="27" spans="1:75" ht="12.75">
      <c r="A27" s="62" t="s">
        <v>172</v>
      </c>
      <c r="B27" s="116">
        <v>4000</v>
      </c>
      <c r="C27" s="116" t="s">
        <v>401</v>
      </c>
      <c r="D27" s="116">
        <v>2</v>
      </c>
      <c r="E27" s="107">
        <v>1</v>
      </c>
      <c r="F27" s="107">
        <v>37500</v>
      </c>
      <c r="G27" s="117">
        <v>0</v>
      </c>
      <c r="H27" s="118">
        <v>10630</v>
      </c>
      <c r="I27" s="107">
        <v>60</v>
      </c>
      <c r="J27" s="108">
        <v>63</v>
      </c>
      <c r="K27" s="109">
        <f>B27*' PROVISIONING Model'!I27*' PROVISIONING Model'!E27/(' PROVISIONING Model'!F27*POWER(10,' PROVISIONING Model'!G27))</f>
        <v>6.4</v>
      </c>
      <c r="L27" s="110">
        <f t="shared" si="0"/>
        <v>1.1000000000000001</v>
      </c>
      <c r="M27" s="111">
        <f>VLOOKUP(D27,Parameters!$B$9:$C$11,2,FALSE)</f>
        <v>0.93</v>
      </c>
      <c r="N27" s="107">
        <f>VLOOKUP(D27,Parameters!$B$9:$D$11,3,FALSE)</f>
        <v>0.1</v>
      </c>
      <c r="O27" s="107" t="str">
        <f t="shared" si="1"/>
        <v>Yes</v>
      </c>
      <c r="P27" s="112">
        <f>IF(O27="Yes",IF(M27-ROUND(VLOOKUP(L27,'Poisson Distribution Table'!$A$4:$AO$2934,2,FALSE),2)&gt;VLOOKUP(D27,Parameters!$F$1:$G$4,2,FALSE),1,0),0)</f>
        <v>1</v>
      </c>
      <c r="Q27" s="112">
        <f>IF(M27-ROUND(POISSON(IF(O27="Yes",IF(M27-ROUND(VLOOKUP(L27,'Poisson Distribution Table'!$A$4:$AO$2934,2,FALSE),2)&gt;VLOOKUP(D27,Parameters!$F$1:$G$4,2,FALSE),1,0),0),L27,TRUE),2)&gt;VLOOKUP(D27,Parameters!$F$1:$G$4,2,FALSE),P27+1,P27)</f>
        <v>2</v>
      </c>
      <c r="R27" s="112">
        <f>IF(IF(M27-ROUND(POISSON(Q27,L27,TRUE),2)&gt;VLOOKUP(D27,Parameters!$F$1:$G$4,2,FALSE),"Re-calculate", "OK")="OK",Q27,Q27+1)</f>
        <v>3</v>
      </c>
      <c r="S27" s="112">
        <f>IF(IF(M27-ROUND(POISSON(IF(IF(M27-ROUND(POISSON(Q27,L27,TRUE),2)&gt;VLOOKUP(D27,Parameters!$F$1:$G$4,2,FALSE),"Re-calculate", "OK")="OK",Q27,Q27+1),L27,TRUE),2)&gt;VLOOKUP(D27,Parameters!$F$1:$G$4,2,FALSE),"Re-calculate", "OK")="OK",R27,R27+1)</f>
        <v>3</v>
      </c>
      <c r="T27" s="107">
        <f>IF(IF(M27-ROUND(POISSON(S27,L27,TRUE),2)&gt;VLOOKUP(D27,Parameters!$F$1:$G$4,2,FALSE),"Re-calculate", "OK")="OK",S27,S27+1)</f>
        <v>3</v>
      </c>
      <c r="U27" s="107">
        <f>IF(IF(M27-ROUND(POISSON(IF(IF(M27-ROUND(POISSON(S27,L27,TRUE),2)&gt;VLOOKUP(D27,Parameters!$F$1:$G$4,2,FALSE),"Re-calculate", "OK")="OK",S27,S27+1),L27,TRUE),2)&gt;VLOOKUP(D27,Parameters!$F$1:$G$4,2,FALSE),"Re-calculate", "OK")="OK",T27,T27+1)</f>
        <v>3</v>
      </c>
      <c r="V27" s="107">
        <f>IF(IF(M27-ROUND(POISSON(U27,L27,TRUE),2)&gt;VLOOKUP(D27,Parameters!$F$1:$G$4,2,FALSE),"Re-calculate", "OK")="OK",U27,U27+1)</f>
        <v>3</v>
      </c>
      <c r="W27" s="107">
        <f>IF(IF(M27-ROUND(POISSON(IF(IF(M27-ROUND(POISSON(U27,L27,TRUE),2)&gt;VLOOKUP(D27,Parameters!$F$1:$G$4,2,FALSE),"Re-calculate", "OK")="OK",U27,U27+1),L27,TRUE),2)&gt;VLOOKUP(D27,Parameters!$F$1:$G$4,2,FALSE),"Re-calculate", "OK")="OK",V27,V27+1)</f>
        <v>3</v>
      </c>
      <c r="X27" s="107">
        <f>IF(IF(M27-ROUND(POISSON(W27,L27,TRUE),2)&gt;VLOOKUP(D27,Parameters!$F$1:$G$4,2,FALSE),"Re-calculate", "OK")="OK",W27,W27+1)</f>
        <v>3</v>
      </c>
      <c r="Y27" s="107">
        <f>IF(IF(M27-ROUND(POISSON(X27,L27,TRUE),2)&gt;VLOOKUP(D27,Parameters!$F$1:$G$4,2,FALSE),"Re-calculate", "OK")="OK",X27,X27+1)</f>
        <v>3</v>
      </c>
      <c r="Z27" s="107">
        <f>IF(IF(M27-ROUND(POISSON(Y27,L27,TRUE),2)&gt;VLOOKUP(D27,Parameters!$F$1:$G$4,2,FALSE),"Re-calculate", "OK")="OK",Y27,Y27+1)</f>
        <v>3</v>
      </c>
      <c r="AA27" s="107">
        <f>IF(IF(M27-ROUND(POISSON(Z27,L27,TRUE),2)&gt;VLOOKUP(D27,Parameters!$F$1:$G$4,2,FALSE),"Re-calculate", "OK")="OK",Z27,Z27+1)</f>
        <v>3</v>
      </c>
      <c r="AB27" s="107">
        <f>IF(IF(M27-ROUND(POISSON(AA27,L27,TRUE),2)&gt;VLOOKUP(D27,Parameters!$F$1:$G$4,2,FALSE),"Re-calculate", "OK")="OK",AA27,AA27+1)</f>
        <v>3</v>
      </c>
      <c r="AC27" s="107">
        <f>IF(IF(M27-ROUND(POISSON(AB27,L27,TRUE),2)&gt;VLOOKUP(D27,Parameters!$F$1:$G$4,2,FALSE),"Re-calculate", "OK")="OK",AB27,AB27+1)</f>
        <v>3</v>
      </c>
      <c r="AD27" s="107">
        <f>IF(IF(M27-ROUND(POISSON(AC27,L27,TRUE),2)&gt;VLOOKUP(D27,Parameters!$F$1:$G$4,2,FALSE),"Re-calculate", "OK")="OK",AC27,AC27+1)</f>
        <v>3</v>
      </c>
      <c r="AE27" s="107">
        <f>IF(IF(M27-ROUND(POISSON(AD27,L27,TRUE),2)&gt;VLOOKUP(D27,Parameters!$F$1:$G$4,2,FALSE),"Re-calculate", "OK")="OK",AD27,AD27+1)</f>
        <v>3</v>
      </c>
      <c r="AF27" s="107">
        <f>IF(IF(M27-ROUND(POISSON(AE27,L27,TRUE),2)&gt;VLOOKUP(D27,Parameters!$F$1:$G$4,2,FALSE),"Re-calculate", "OK")="OK",AE27,AE27+1)</f>
        <v>3</v>
      </c>
      <c r="AG27" s="107">
        <f>IF(IF(M27-ROUND(POISSON(AF27,L27,TRUE),2)&gt;VLOOKUP(D27,Parameters!$F$1:$G$4,2,FALSE),"Re-calculate", "OK")="OK",AF27,AF27+1)</f>
        <v>3</v>
      </c>
      <c r="AH27" s="107">
        <f>IF(IF(M27-ROUND(POISSON(AG27,L27,TRUE),2)&gt;VLOOKUP(D27,Parameters!$F$1:$G$4,2,FALSE),"Re-calculate", "OK")="OK",AG27,AG27+1)</f>
        <v>3</v>
      </c>
      <c r="AI27" s="107">
        <f>IF(IF(M27-ROUND(POISSON(AH27,L27,TRUE),2)&gt;VLOOKUP(D27,Parameters!$F$1:$G$4,2,FALSE),"Re-calculate", "OK")="OK",AH27,AH27+1)</f>
        <v>3</v>
      </c>
      <c r="AJ27" s="107">
        <f>IF(IF(M27-ROUND(POISSON(AI27,L27,TRUE),2)&gt;VLOOKUP(D27,Parameters!$F$1:$G$4,2,FALSE),"Re-calculate", "OK")="OK",AI27,AI27+1)</f>
        <v>3</v>
      </c>
      <c r="AK27" s="107">
        <f>IF(IF(M27-ROUND(POISSON(AJ27,L27,TRUE),2)&gt;VLOOKUP(D27,Parameters!$F$1:$G$4,2,FALSE),"Re-calculate", "OK")="OK",AJ27,AJ27+1)</f>
        <v>3</v>
      </c>
      <c r="AL27" s="107">
        <f>IF(IF(M27-ROUND(POISSON(AK27,L27,TRUE),2)&gt;VLOOKUP(D27,Parameters!$F$1:$G$4,2,FALSE),"Re-calculate", "OK")="OK",AK27,AK27+1)</f>
        <v>3</v>
      </c>
      <c r="AM27" s="107">
        <f>IF(IF(M27-ROUND(POISSON(AL27,L27,TRUE),2)&gt;VLOOKUP(D27,Parameters!$F$1:$G$4,2,FALSE),"Re-calculate", "OK")="OK",AL27,AL27+1)</f>
        <v>3</v>
      </c>
      <c r="AN27" s="107">
        <f>IF(IF(M27-ROUND(POISSON(AM27,L27,TRUE),2)&gt;VLOOKUP(D27,Parameters!$F$1:$G$4,2,FALSE),"Re-calculate", "OK")="OK",AM27,AM27+1)</f>
        <v>3</v>
      </c>
      <c r="AO27" s="107">
        <f>IF(IF(M27-ROUND(POISSON(AN27,L27,TRUE),2)&gt;VLOOKUP(D27,Parameters!$F$1:$G$4,2,FALSE),"Re-calculate", "OK")="OK",AN27,AN27+1)</f>
        <v>3</v>
      </c>
      <c r="AP27" s="107">
        <f>IF(IF(M27-ROUND(POISSON(AO27,L27,TRUE),2)&gt;VLOOKUP(D27,Parameters!$F$1:$G$4,2,FALSE),"Re-calculate", "OK")="OK",AO27,AO27+1)</f>
        <v>3</v>
      </c>
      <c r="AQ27" s="107">
        <f>IF(IF(M27-ROUND(POISSON(AP27,L27,TRUE),2)&gt;VLOOKUP(D27,Parameters!$F$1:$G$4,2,FALSE),"Re-calculate", "OK")="OK",AP27,AP27+1)</f>
        <v>3</v>
      </c>
      <c r="AR27" s="107">
        <f>IF(IF(M27-ROUND(POISSON(AQ27,L27,TRUE),2)&gt;VLOOKUP(D27,Parameters!$F$1:$G$4,2,FALSE),"Re-calculate", "OK")="OK",AQ27,AQ27+1)</f>
        <v>3</v>
      </c>
      <c r="AS27" s="107">
        <f>IF(IF(M27-ROUND(POISSON(AR27,L27,TRUE),2)&gt;VLOOKUP(D27,Parameters!$F$1:$G$4,2,FALSE),"Re-calculate", "OK")="OK",AR27,AR27+1)</f>
        <v>3</v>
      </c>
      <c r="AT27" s="107">
        <f>IF(IF(M27-ROUND(POISSON(AS27,L27,TRUE),2)&gt;VLOOKUP(D27,Parameters!$F$1:$G$4,2,FALSE),"Re-calculate", "OK")="OK",AS27,AS27+1)</f>
        <v>3</v>
      </c>
      <c r="AU27" s="107">
        <f>IF(IF(M27-ROUND(POISSON(AT27,L27,TRUE),2)&gt;VLOOKUP(D27,Parameters!$F$1:$G$4,2,FALSE),"Re-calculate", "OK")="OK",AT27,AT27+1)</f>
        <v>3</v>
      </c>
      <c r="AV27" s="107">
        <f>IF(IF(M27-ROUND(POISSON(AU27,L27,TRUE),2)&gt;VLOOKUP(D27,Parameters!$F$1:$G$4,2,FALSE),"Re-calculate", "OK")="OK",AU27,AU27+1)</f>
        <v>3</v>
      </c>
      <c r="AW27" s="107">
        <f>IF(IF(M27-ROUND(POISSON(AV27,L27,TRUE),2)&gt;VLOOKUP(D27,Parameters!$F$1:$G$4,2,FALSE),"Re-calculate", "OK")="OK",AV27,AV27+1)</f>
        <v>3</v>
      </c>
      <c r="AX27" s="107">
        <f>IF(IF(M27-ROUND(POISSON(AW27,L27,TRUE),2)&gt;VLOOKUP(D27,Parameters!$F$1:$G$4,2,FALSE),"Re-calculate", "OK")="OK",AW27,AW27+1)</f>
        <v>3</v>
      </c>
      <c r="AY27" s="107">
        <f>IF(IF(M27-ROUND(POISSON(AX27,L27,TRUE),2)&gt;VLOOKUP(D27,Parameters!$F$1:$G$4,2,FALSE),"Re-calculate", "OK")="OK",AX27,AX27+1)</f>
        <v>3</v>
      </c>
      <c r="AZ27" s="107">
        <f>IF(IF(M27-ROUND(POISSON(AY27,L27,TRUE),2)&gt;VLOOKUP(D27,Parameters!$F$1:$G$4,2,FALSE),"Re-calculate", "OK")="OK",AY27,AY27+1)</f>
        <v>3</v>
      </c>
      <c r="BA27" s="107">
        <f>IF(IF(M27-ROUND(POISSON(AZ27,L27,TRUE),2)&gt;VLOOKUP(D27,Parameters!$F$1:$G$4,2,FALSE),"Re-calculate", "OK")="OK",AZ27,AZ27+1)</f>
        <v>3</v>
      </c>
      <c r="BB27" s="107">
        <f>IF(IF(M27-ROUND(POISSON(BA27,L27,TRUE),2)&gt;VLOOKUP(D27,Parameters!$F$1:$G$4,2,FALSE),"Re-calculate", "OK")="OK",BA27,BA27+1)</f>
        <v>3</v>
      </c>
      <c r="BC27" s="107">
        <f>IF(IF(M27-ROUND(POISSON(BB27,L27,TRUE),2)&gt;VLOOKUP(D27,Parameters!$F$1:$G$4,2,FALSE),"Re-calculate", "OK")="OK",BB27,BB27+1)</f>
        <v>3</v>
      </c>
      <c r="BD27" s="107">
        <f>IF(IF(M27-ROUND(POISSON(BC27,L27,TRUE),2)&gt;VLOOKUP(D27,Parameters!$F$1:$G$4,2,FALSE),"Re-calculate", "OK")="OK",BC27,BC27+1)</f>
        <v>3</v>
      </c>
      <c r="BE27" s="107">
        <f>IF(IF(M27-ROUND(POISSON(BD27,L27,TRUE),2)&gt;VLOOKUP(D27,Parameters!$F$1:$G$4,2,FALSE),"Re-calculate", "OK")="OK",BD27,BD27+1)</f>
        <v>3</v>
      </c>
      <c r="BF27" s="113">
        <f t="shared" si="2"/>
        <v>0.97425818347032922</v>
      </c>
      <c r="BG27" s="113">
        <f t="shared" si="3"/>
        <v>-0.04</v>
      </c>
      <c r="BH27" s="113" t="str">
        <f>IF(BG27&gt;VLOOKUP(D27,Parameters!$F$1:$G$4,2,FALSE),"Re-Calculate","OK")</f>
        <v>OK</v>
      </c>
      <c r="BI27" s="107" t="str">
        <f t="shared" si="4"/>
        <v xml:space="preserve"> </v>
      </c>
      <c r="BJ27" s="107">
        <f t="shared" si="5"/>
        <v>1.1000000000000001</v>
      </c>
      <c r="BK27" s="107" t="str">
        <f t="shared" si="6"/>
        <v xml:space="preserve"> </v>
      </c>
      <c r="BM27" s="107" t="str">
        <f t="shared" si="7"/>
        <v xml:space="preserve"> </v>
      </c>
      <c r="BN27" s="107">
        <f t="shared" si="8"/>
        <v>1.0716840018173621</v>
      </c>
      <c r="BO27" s="107" t="str">
        <f t="shared" si="9"/>
        <v xml:space="preserve"> </v>
      </c>
      <c r="BQ27" s="107" t="str">
        <f t="shared" si="10"/>
        <v xml:space="preserve"> </v>
      </c>
      <c r="BR27" s="107">
        <f t="shared" si="11"/>
        <v>6.4</v>
      </c>
      <c r="BS27" s="107" t="str">
        <f t="shared" si="12"/>
        <v xml:space="preserve"> </v>
      </c>
      <c r="BU27" s="107" t="str">
        <f t="shared" si="13"/>
        <v xml:space="preserve"> </v>
      </c>
      <c r="BV27" s="107">
        <f t="shared" si="14"/>
        <v>6.2352523742101074</v>
      </c>
      <c r="BW27" s="107" t="str">
        <f t="shared" si="15"/>
        <v xml:space="preserve"> </v>
      </c>
    </row>
    <row r="28" spans="1:75" ht="12.75">
      <c r="A28" s="62" t="s">
        <v>173</v>
      </c>
      <c r="B28" s="116">
        <v>4000</v>
      </c>
      <c r="C28" s="116" t="s">
        <v>401</v>
      </c>
      <c r="D28" s="116">
        <v>2</v>
      </c>
      <c r="E28" s="107">
        <v>1</v>
      </c>
      <c r="F28" s="107">
        <v>18000</v>
      </c>
      <c r="G28" s="117">
        <v>0</v>
      </c>
      <c r="H28" s="118">
        <v>32450</v>
      </c>
      <c r="I28" s="107">
        <v>60</v>
      </c>
      <c r="J28" s="108">
        <v>63</v>
      </c>
      <c r="K28" s="109">
        <f>B28*' PROVISIONING Model'!I28*' PROVISIONING Model'!E28/(' PROVISIONING Model'!F28*POWER(10,' PROVISIONING Model'!G28))</f>
        <v>13.333333333333334</v>
      </c>
      <c r="L28" s="110">
        <f t="shared" si="0"/>
        <v>2.2999999999999998</v>
      </c>
      <c r="M28" s="111">
        <f>VLOOKUP(D28,Parameters!$B$9:$C$11,2,FALSE)</f>
        <v>0.93</v>
      </c>
      <c r="N28" s="107">
        <f>VLOOKUP(D28,Parameters!$B$9:$D$11,3,FALSE)</f>
        <v>0.1</v>
      </c>
      <c r="O28" s="107" t="str">
        <f t="shared" si="1"/>
        <v>Yes</v>
      </c>
      <c r="P28" s="112">
        <f>IF(O28="Yes",IF(M28-ROUND(VLOOKUP(L28,'Poisson Distribution Table'!$A$4:$AO$2934,2,FALSE),2)&gt;VLOOKUP(D28,Parameters!$F$1:$G$4,2,FALSE),1,0),0)</f>
        <v>1</v>
      </c>
      <c r="Q28" s="112">
        <f>IF(M28-ROUND(POISSON(IF(O28="Yes",IF(M28-ROUND(VLOOKUP(L28,'Poisson Distribution Table'!$A$4:$AO$2934,2,FALSE),2)&gt;VLOOKUP(D28,Parameters!$F$1:$G$4,2,FALSE),1,0),0),L28,TRUE),2)&gt;VLOOKUP(D28,Parameters!$F$1:$G$4,2,FALSE),P28+1,P28)</f>
        <v>2</v>
      </c>
      <c r="R28" s="112">
        <f>IF(IF(M28-ROUND(POISSON(Q28,L28,TRUE),2)&gt;VLOOKUP(D28,Parameters!$F$1:$G$4,2,FALSE),"Re-calculate", "OK")="OK",Q28,Q28+1)</f>
        <v>3</v>
      </c>
      <c r="S28" s="112">
        <f>IF(IF(M28-ROUND(POISSON(IF(IF(M28-ROUND(POISSON(Q28,L28,TRUE),2)&gt;VLOOKUP(D28,Parameters!$F$1:$G$4,2,FALSE),"Re-calculate", "OK")="OK",Q28,Q28+1),L28,TRUE),2)&gt;VLOOKUP(D28,Parameters!$F$1:$G$4,2,FALSE),"Re-calculate", "OK")="OK",R28,R28+1)</f>
        <v>4</v>
      </c>
      <c r="T28" s="107">
        <f>IF(IF(M28-ROUND(POISSON(S28,L28,TRUE),2)&gt;VLOOKUP(D28,Parameters!$F$1:$G$4,2,FALSE),"Re-calculate", "OK")="OK",S28,S28+1)</f>
        <v>5</v>
      </c>
      <c r="U28" s="107">
        <f>IF(IF(M28-ROUND(POISSON(IF(IF(M28-ROUND(POISSON(S28,L28,TRUE),2)&gt;VLOOKUP(D28,Parameters!$F$1:$G$4,2,FALSE),"Re-calculate", "OK")="OK",S28,S28+1),L28,TRUE),2)&gt;VLOOKUP(D28,Parameters!$F$1:$G$4,2,FALSE),"Re-calculate", "OK")="OK",T28,T28+1)</f>
        <v>5</v>
      </c>
      <c r="V28" s="107">
        <f>IF(IF(M28-ROUND(POISSON(U28,L28,TRUE),2)&gt;VLOOKUP(D28,Parameters!$F$1:$G$4,2,FALSE),"Re-calculate", "OK")="OK",U28,U28+1)</f>
        <v>5</v>
      </c>
      <c r="W28" s="107">
        <f>IF(IF(M28-ROUND(POISSON(IF(IF(M28-ROUND(POISSON(U28,L28,TRUE),2)&gt;VLOOKUP(D28,Parameters!$F$1:$G$4,2,FALSE),"Re-calculate", "OK")="OK",U28,U28+1),L28,TRUE),2)&gt;VLOOKUP(D28,Parameters!$F$1:$G$4,2,FALSE),"Re-calculate", "OK")="OK",V28,V28+1)</f>
        <v>5</v>
      </c>
      <c r="X28" s="107">
        <f>IF(IF(M28-ROUND(POISSON(W28,L28,TRUE),2)&gt;VLOOKUP(D28,Parameters!$F$1:$G$4,2,FALSE),"Re-calculate", "OK")="OK",W28,W28+1)</f>
        <v>5</v>
      </c>
      <c r="Y28" s="107">
        <f>IF(IF(M28-ROUND(POISSON(X28,L28,TRUE),2)&gt;VLOOKUP(D28,Parameters!$F$1:$G$4,2,FALSE),"Re-calculate", "OK")="OK",X28,X28+1)</f>
        <v>5</v>
      </c>
      <c r="Z28" s="107">
        <f>IF(IF(M28-ROUND(POISSON(Y28,L28,TRUE),2)&gt;VLOOKUP(D28,Parameters!$F$1:$G$4,2,FALSE),"Re-calculate", "OK")="OK",Y28,Y28+1)</f>
        <v>5</v>
      </c>
      <c r="AA28" s="107">
        <f>IF(IF(M28-ROUND(POISSON(Z28,L28,TRUE),2)&gt;VLOOKUP(D28,Parameters!$F$1:$G$4,2,FALSE),"Re-calculate", "OK")="OK",Z28,Z28+1)</f>
        <v>5</v>
      </c>
      <c r="AB28" s="107">
        <f>IF(IF(M28-ROUND(POISSON(AA28,L28,TRUE),2)&gt;VLOOKUP(D28,Parameters!$F$1:$G$4,2,FALSE),"Re-calculate", "OK")="OK",AA28,AA28+1)</f>
        <v>5</v>
      </c>
      <c r="AC28" s="107">
        <f>IF(IF(M28-ROUND(POISSON(AB28,L28,TRUE),2)&gt;VLOOKUP(D28,Parameters!$F$1:$G$4,2,FALSE),"Re-calculate", "OK")="OK",AB28,AB28+1)</f>
        <v>5</v>
      </c>
      <c r="AD28" s="107">
        <f>IF(IF(M28-ROUND(POISSON(AC28,L28,TRUE),2)&gt;VLOOKUP(D28,Parameters!$F$1:$G$4,2,FALSE),"Re-calculate", "OK")="OK",AC28,AC28+1)</f>
        <v>5</v>
      </c>
      <c r="AE28" s="107">
        <f>IF(IF(M28-ROUND(POISSON(AD28,L28,TRUE),2)&gt;VLOOKUP(D28,Parameters!$F$1:$G$4,2,FALSE),"Re-calculate", "OK")="OK",AD28,AD28+1)</f>
        <v>5</v>
      </c>
      <c r="AF28" s="107">
        <f>IF(IF(M28-ROUND(POISSON(AE28,L28,TRUE),2)&gt;VLOOKUP(D28,Parameters!$F$1:$G$4,2,FALSE),"Re-calculate", "OK")="OK",AE28,AE28+1)</f>
        <v>5</v>
      </c>
      <c r="AG28" s="107">
        <f>IF(IF(M28-ROUND(POISSON(AF28,L28,TRUE),2)&gt;VLOOKUP(D28,Parameters!$F$1:$G$4,2,FALSE),"Re-calculate", "OK")="OK",AF28,AF28+1)</f>
        <v>5</v>
      </c>
      <c r="AH28" s="107">
        <f>IF(IF(M28-ROUND(POISSON(AG28,L28,TRUE),2)&gt;VLOOKUP(D28,Parameters!$F$1:$G$4,2,FALSE),"Re-calculate", "OK")="OK",AG28,AG28+1)</f>
        <v>5</v>
      </c>
      <c r="AI28" s="107">
        <f>IF(IF(M28-ROUND(POISSON(AH28,L28,TRUE),2)&gt;VLOOKUP(D28,Parameters!$F$1:$G$4,2,FALSE),"Re-calculate", "OK")="OK",AH28,AH28+1)</f>
        <v>5</v>
      </c>
      <c r="AJ28" s="107">
        <f>IF(IF(M28-ROUND(POISSON(AI28,L28,TRUE),2)&gt;VLOOKUP(D28,Parameters!$F$1:$G$4,2,FALSE),"Re-calculate", "OK")="OK",AI28,AI28+1)</f>
        <v>5</v>
      </c>
      <c r="AK28" s="107">
        <f>IF(IF(M28-ROUND(POISSON(AJ28,L28,TRUE),2)&gt;VLOOKUP(D28,Parameters!$F$1:$G$4,2,FALSE),"Re-calculate", "OK")="OK",AJ28,AJ28+1)</f>
        <v>5</v>
      </c>
      <c r="AL28" s="107">
        <f>IF(IF(M28-ROUND(POISSON(AK28,L28,TRUE),2)&gt;VLOOKUP(D28,Parameters!$F$1:$G$4,2,FALSE),"Re-calculate", "OK")="OK",AK28,AK28+1)</f>
        <v>5</v>
      </c>
      <c r="AM28" s="107">
        <f>IF(IF(M28-ROUND(POISSON(AL28,L28,TRUE),2)&gt;VLOOKUP(D28,Parameters!$F$1:$G$4,2,FALSE),"Re-calculate", "OK")="OK",AL28,AL28+1)</f>
        <v>5</v>
      </c>
      <c r="AN28" s="107">
        <f>IF(IF(M28-ROUND(POISSON(AM28,L28,TRUE),2)&gt;VLOOKUP(D28,Parameters!$F$1:$G$4,2,FALSE),"Re-calculate", "OK")="OK",AM28,AM28+1)</f>
        <v>5</v>
      </c>
      <c r="AO28" s="107">
        <f>IF(IF(M28-ROUND(POISSON(AN28,L28,TRUE),2)&gt;VLOOKUP(D28,Parameters!$F$1:$G$4,2,FALSE),"Re-calculate", "OK")="OK",AN28,AN28+1)</f>
        <v>5</v>
      </c>
      <c r="AP28" s="107">
        <f>IF(IF(M28-ROUND(POISSON(AO28,L28,TRUE),2)&gt;VLOOKUP(D28,Parameters!$F$1:$G$4,2,FALSE),"Re-calculate", "OK")="OK",AO28,AO28+1)</f>
        <v>5</v>
      </c>
      <c r="AQ28" s="107">
        <f>IF(IF(M28-ROUND(POISSON(AP28,L28,TRUE),2)&gt;VLOOKUP(D28,Parameters!$F$1:$G$4,2,FALSE),"Re-calculate", "OK")="OK",AP28,AP28+1)</f>
        <v>5</v>
      </c>
      <c r="AR28" s="107">
        <f>IF(IF(M28-ROUND(POISSON(AQ28,L28,TRUE),2)&gt;VLOOKUP(D28,Parameters!$F$1:$G$4,2,FALSE),"Re-calculate", "OK")="OK",AQ28,AQ28+1)</f>
        <v>5</v>
      </c>
      <c r="AS28" s="107">
        <f>IF(IF(M28-ROUND(POISSON(AR28,L28,TRUE),2)&gt;VLOOKUP(D28,Parameters!$F$1:$G$4,2,FALSE),"Re-calculate", "OK")="OK",AR28,AR28+1)</f>
        <v>5</v>
      </c>
      <c r="AT28" s="107">
        <f>IF(IF(M28-ROUND(POISSON(AS28,L28,TRUE),2)&gt;VLOOKUP(D28,Parameters!$F$1:$G$4,2,FALSE),"Re-calculate", "OK")="OK",AS28,AS28+1)</f>
        <v>5</v>
      </c>
      <c r="AU28" s="107">
        <f>IF(IF(M28-ROUND(POISSON(AT28,L28,TRUE),2)&gt;VLOOKUP(D28,Parameters!$F$1:$G$4,2,FALSE),"Re-calculate", "OK")="OK",AT28,AT28+1)</f>
        <v>5</v>
      </c>
      <c r="AV28" s="107">
        <f>IF(IF(M28-ROUND(POISSON(AU28,L28,TRUE),2)&gt;VLOOKUP(D28,Parameters!$F$1:$G$4,2,FALSE),"Re-calculate", "OK")="OK",AU28,AU28+1)</f>
        <v>5</v>
      </c>
      <c r="AW28" s="107">
        <f>IF(IF(M28-ROUND(POISSON(AV28,L28,TRUE),2)&gt;VLOOKUP(D28,Parameters!$F$1:$G$4,2,FALSE),"Re-calculate", "OK")="OK",AV28,AV28+1)</f>
        <v>5</v>
      </c>
      <c r="AX28" s="107">
        <f>IF(IF(M28-ROUND(POISSON(AW28,L28,TRUE),2)&gt;VLOOKUP(D28,Parameters!$F$1:$G$4,2,FALSE),"Re-calculate", "OK")="OK",AW28,AW28+1)</f>
        <v>5</v>
      </c>
      <c r="AY28" s="107">
        <f>IF(IF(M28-ROUND(POISSON(AX28,L28,TRUE),2)&gt;VLOOKUP(D28,Parameters!$F$1:$G$4,2,FALSE),"Re-calculate", "OK")="OK",AX28,AX28+1)</f>
        <v>5</v>
      </c>
      <c r="AZ28" s="107">
        <f>IF(IF(M28-ROUND(POISSON(AY28,L28,TRUE),2)&gt;VLOOKUP(D28,Parameters!$F$1:$G$4,2,FALSE),"Re-calculate", "OK")="OK",AY28,AY28+1)</f>
        <v>5</v>
      </c>
      <c r="BA28" s="107">
        <f>IF(IF(M28-ROUND(POISSON(AZ28,L28,TRUE),2)&gt;VLOOKUP(D28,Parameters!$F$1:$G$4,2,FALSE),"Re-calculate", "OK")="OK",AZ28,AZ28+1)</f>
        <v>5</v>
      </c>
      <c r="BB28" s="107">
        <f>IF(IF(M28-ROUND(POISSON(BA28,L28,TRUE),2)&gt;VLOOKUP(D28,Parameters!$F$1:$G$4,2,FALSE),"Re-calculate", "OK")="OK",BA28,BA28+1)</f>
        <v>5</v>
      </c>
      <c r="BC28" s="107">
        <f>IF(IF(M28-ROUND(POISSON(BB28,L28,TRUE),2)&gt;VLOOKUP(D28,Parameters!$F$1:$G$4,2,FALSE),"Re-calculate", "OK")="OK",BB28,BB28+1)</f>
        <v>5</v>
      </c>
      <c r="BD28" s="107">
        <f>IF(IF(M28-ROUND(POISSON(BC28,L28,TRUE),2)&gt;VLOOKUP(D28,Parameters!$F$1:$G$4,2,FALSE),"Re-calculate", "OK")="OK",BC28,BC28+1)</f>
        <v>5</v>
      </c>
      <c r="BE28" s="107">
        <f>IF(IF(M28-ROUND(POISSON(BD28,L28,TRUE),2)&gt;VLOOKUP(D28,Parameters!$F$1:$G$4,2,FALSE),"Re-calculate", "OK")="OK",BD28,BD28+1)</f>
        <v>5</v>
      </c>
      <c r="BF28" s="113">
        <f t="shared" si="2"/>
        <v>0.9700243063025451</v>
      </c>
      <c r="BG28" s="113">
        <f t="shared" si="3"/>
        <v>-0.04</v>
      </c>
      <c r="BH28" s="113" t="str">
        <f>IF(BG28&gt;VLOOKUP(D28,Parameters!$F$1:$G$4,2,FALSE),"Re-Calculate","OK")</f>
        <v>OK</v>
      </c>
      <c r="BI28" s="107" t="str">
        <f t="shared" si="4"/>
        <v xml:space="preserve"> </v>
      </c>
      <c r="BJ28" s="107">
        <f t="shared" si="5"/>
        <v>2.2999999999999998</v>
      </c>
      <c r="BK28" s="107" t="str">
        <f t="shared" si="6"/>
        <v xml:space="preserve"> </v>
      </c>
      <c r="BM28" s="107" t="str">
        <f t="shared" si="7"/>
        <v xml:space="preserve"> </v>
      </c>
      <c r="BN28" s="107">
        <f t="shared" si="8"/>
        <v>2.2310559044958538</v>
      </c>
      <c r="BO28" s="107" t="str">
        <f t="shared" si="9"/>
        <v xml:space="preserve"> </v>
      </c>
      <c r="BQ28" s="107" t="str">
        <f t="shared" si="10"/>
        <v xml:space="preserve"> </v>
      </c>
      <c r="BR28" s="107">
        <f t="shared" si="11"/>
        <v>13.333333333333334</v>
      </c>
      <c r="BS28" s="107" t="str">
        <f t="shared" si="12"/>
        <v xml:space="preserve"> </v>
      </c>
      <c r="BU28" s="107" t="str">
        <f t="shared" si="13"/>
        <v xml:space="preserve"> </v>
      </c>
      <c r="BV28" s="107">
        <f t="shared" si="14"/>
        <v>12.933657417367268</v>
      </c>
      <c r="BW28" s="107" t="str">
        <f t="shared" si="15"/>
        <v xml:space="preserve"> </v>
      </c>
    </row>
    <row r="29" spans="1:75" ht="12.75">
      <c r="A29" s="62" t="s">
        <v>174</v>
      </c>
      <c r="B29" s="116">
        <v>4000</v>
      </c>
      <c r="C29" s="116" t="s">
        <v>401</v>
      </c>
      <c r="D29" s="116">
        <v>2</v>
      </c>
      <c r="E29" s="107">
        <v>1</v>
      </c>
      <c r="F29" s="107">
        <v>21000</v>
      </c>
      <c r="G29" s="117">
        <v>0</v>
      </c>
      <c r="H29" s="118">
        <v>12380</v>
      </c>
      <c r="I29" s="107">
        <v>60</v>
      </c>
      <c r="J29" s="108">
        <v>63</v>
      </c>
      <c r="K29" s="109">
        <f>B29*' PROVISIONING Model'!I29*' PROVISIONING Model'!E29/(' PROVISIONING Model'!F29*POWER(10,' PROVISIONING Model'!G29))</f>
        <v>11.428571428571429</v>
      </c>
      <c r="L29" s="110">
        <f t="shared" si="0"/>
        <v>1.97</v>
      </c>
      <c r="M29" s="111">
        <f>VLOOKUP(D29,Parameters!$B$9:$C$11,2,FALSE)</f>
        <v>0.93</v>
      </c>
      <c r="N29" s="107">
        <f>VLOOKUP(D29,Parameters!$B$9:$D$11,3,FALSE)</f>
        <v>0.1</v>
      </c>
      <c r="O29" s="107" t="str">
        <f t="shared" si="1"/>
        <v>Yes</v>
      </c>
      <c r="P29" s="112">
        <f>IF(O29="Yes",IF(M29-ROUND(VLOOKUP(L29,'Poisson Distribution Table'!$A$4:$AO$2934,2,FALSE),2)&gt;VLOOKUP(D29,Parameters!$F$1:$G$4,2,FALSE),1,0),0)</f>
        <v>1</v>
      </c>
      <c r="Q29" s="112">
        <f>IF(M29-ROUND(POISSON(IF(O29="Yes",IF(M29-ROUND(VLOOKUP(L29,'Poisson Distribution Table'!$A$4:$AO$2934,2,FALSE),2)&gt;VLOOKUP(D29,Parameters!$F$1:$G$4,2,FALSE),1,0),0),L29,TRUE),2)&gt;VLOOKUP(D29,Parameters!$F$1:$G$4,2,FALSE),P29+1,P29)</f>
        <v>2</v>
      </c>
      <c r="R29" s="112">
        <f>IF(IF(M29-ROUND(POISSON(Q29,L29,TRUE),2)&gt;VLOOKUP(D29,Parameters!$F$1:$G$4,2,FALSE),"Re-calculate", "OK")="OK",Q29,Q29+1)</f>
        <v>3</v>
      </c>
      <c r="S29" s="112">
        <f>IF(IF(M29-ROUND(POISSON(IF(IF(M29-ROUND(POISSON(Q29,L29,TRUE),2)&gt;VLOOKUP(D29,Parameters!$F$1:$G$4,2,FALSE),"Re-calculate", "OK")="OK",Q29,Q29+1),L29,TRUE),2)&gt;VLOOKUP(D29,Parameters!$F$1:$G$4,2,FALSE),"Re-calculate", "OK")="OK",R29,R29+1)</f>
        <v>4</v>
      </c>
      <c r="T29" s="107">
        <f>IF(IF(M29-ROUND(POISSON(S29,L29,TRUE),2)&gt;VLOOKUP(D29,Parameters!$F$1:$G$4,2,FALSE),"Re-calculate", "OK")="OK",S29,S29+1)</f>
        <v>4</v>
      </c>
      <c r="U29" s="107">
        <f>IF(IF(M29-ROUND(POISSON(IF(IF(M29-ROUND(POISSON(S29,L29,TRUE),2)&gt;VLOOKUP(D29,Parameters!$F$1:$G$4,2,FALSE),"Re-calculate", "OK")="OK",S29,S29+1),L29,TRUE),2)&gt;VLOOKUP(D29,Parameters!$F$1:$G$4,2,FALSE),"Re-calculate", "OK")="OK",T29,T29+1)</f>
        <v>4</v>
      </c>
      <c r="V29" s="107">
        <f>IF(IF(M29-ROUND(POISSON(U29,L29,TRUE),2)&gt;VLOOKUP(D29,Parameters!$F$1:$G$4,2,FALSE),"Re-calculate", "OK")="OK",U29,U29+1)</f>
        <v>4</v>
      </c>
      <c r="W29" s="107">
        <f>IF(IF(M29-ROUND(POISSON(IF(IF(M29-ROUND(POISSON(U29,L29,TRUE),2)&gt;VLOOKUP(D29,Parameters!$F$1:$G$4,2,FALSE),"Re-calculate", "OK")="OK",U29,U29+1),L29,TRUE),2)&gt;VLOOKUP(D29,Parameters!$F$1:$G$4,2,FALSE),"Re-calculate", "OK")="OK",V29,V29+1)</f>
        <v>4</v>
      </c>
      <c r="X29" s="107">
        <f>IF(IF(M29-ROUND(POISSON(W29,L29,TRUE),2)&gt;VLOOKUP(D29,Parameters!$F$1:$G$4,2,FALSE),"Re-calculate", "OK")="OK",W29,W29+1)</f>
        <v>4</v>
      </c>
      <c r="Y29" s="107">
        <f>IF(IF(M29-ROUND(POISSON(X29,L29,TRUE),2)&gt;VLOOKUP(D29,Parameters!$F$1:$G$4,2,FALSE),"Re-calculate", "OK")="OK",X29,X29+1)</f>
        <v>4</v>
      </c>
      <c r="Z29" s="107">
        <f>IF(IF(M29-ROUND(POISSON(Y29,L29,TRUE),2)&gt;VLOOKUP(D29,Parameters!$F$1:$G$4,2,FALSE),"Re-calculate", "OK")="OK",Y29,Y29+1)</f>
        <v>4</v>
      </c>
      <c r="AA29" s="107">
        <f>IF(IF(M29-ROUND(POISSON(Z29,L29,TRUE),2)&gt;VLOOKUP(D29,Parameters!$F$1:$G$4,2,FALSE),"Re-calculate", "OK")="OK",Z29,Z29+1)</f>
        <v>4</v>
      </c>
      <c r="AB29" s="107">
        <f>IF(IF(M29-ROUND(POISSON(AA29,L29,TRUE),2)&gt;VLOOKUP(D29,Parameters!$F$1:$G$4,2,FALSE),"Re-calculate", "OK")="OK",AA29,AA29+1)</f>
        <v>4</v>
      </c>
      <c r="AC29" s="107">
        <f>IF(IF(M29-ROUND(POISSON(AB29,L29,TRUE),2)&gt;VLOOKUP(D29,Parameters!$F$1:$G$4,2,FALSE),"Re-calculate", "OK")="OK",AB29,AB29+1)</f>
        <v>4</v>
      </c>
      <c r="AD29" s="107">
        <f>IF(IF(M29-ROUND(POISSON(AC29,L29,TRUE),2)&gt;VLOOKUP(D29,Parameters!$F$1:$G$4,2,FALSE),"Re-calculate", "OK")="OK",AC29,AC29+1)</f>
        <v>4</v>
      </c>
      <c r="AE29" s="107">
        <f>IF(IF(M29-ROUND(POISSON(AD29,L29,TRUE),2)&gt;VLOOKUP(D29,Parameters!$F$1:$G$4,2,FALSE),"Re-calculate", "OK")="OK",AD29,AD29+1)</f>
        <v>4</v>
      </c>
      <c r="AF29" s="107">
        <f>IF(IF(M29-ROUND(POISSON(AE29,L29,TRUE),2)&gt;VLOOKUP(D29,Parameters!$F$1:$G$4,2,FALSE),"Re-calculate", "OK")="OK",AE29,AE29+1)</f>
        <v>4</v>
      </c>
      <c r="AG29" s="107">
        <f>IF(IF(M29-ROUND(POISSON(AF29,L29,TRUE),2)&gt;VLOOKUP(D29,Parameters!$F$1:$G$4,2,FALSE),"Re-calculate", "OK")="OK",AF29,AF29+1)</f>
        <v>4</v>
      </c>
      <c r="AH29" s="107">
        <f>IF(IF(M29-ROUND(POISSON(AG29,L29,TRUE),2)&gt;VLOOKUP(D29,Parameters!$F$1:$G$4,2,FALSE),"Re-calculate", "OK")="OK",AG29,AG29+1)</f>
        <v>4</v>
      </c>
      <c r="AI29" s="107">
        <f>IF(IF(M29-ROUND(POISSON(AH29,L29,TRUE),2)&gt;VLOOKUP(D29,Parameters!$F$1:$G$4,2,FALSE),"Re-calculate", "OK")="OK",AH29,AH29+1)</f>
        <v>4</v>
      </c>
      <c r="AJ29" s="107">
        <f>IF(IF(M29-ROUND(POISSON(AI29,L29,TRUE),2)&gt;VLOOKUP(D29,Parameters!$F$1:$G$4,2,FALSE),"Re-calculate", "OK")="OK",AI29,AI29+1)</f>
        <v>4</v>
      </c>
      <c r="AK29" s="107">
        <f>IF(IF(M29-ROUND(POISSON(AJ29,L29,TRUE),2)&gt;VLOOKUP(D29,Parameters!$F$1:$G$4,2,FALSE),"Re-calculate", "OK")="OK",AJ29,AJ29+1)</f>
        <v>4</v>
      </c>
      <c r="AL29" s="107">
        <f>IF(IF(M29-ROUND(POISSON(AK29,L29,TRUE),2)&gt;VLOOKUP(D29,Parameters!$F$1:$G$4,2,FALSE),"Re-calculate", "OK")="OK",AK29,AK29+1)</f>
        <v>4</v>
      </c>
      <c r="AM29" s="107">
        <f>IF(IF(M29-ROUND(POISSON(AL29,L29,TRUE),2)&gt;VLOOKUP(D29,Parameters!$F$1:$G$4,2,FALSE),"Re-calculate", "OK")="OK",AL29,AL29+1)</f>
        <v>4</v>
      </c>
      <c r="AN29" s="107">
        <f>IF(IF(M29-ROUND(POISSON(AM29,L29,TRUE),2)&gt;VLOOKUP(D29,Parameters!$F$1:$G$4,2,FALSE),"Re-calculate", "OK")="OK",AM29,AM29+1)</f>
        <v>4</v>
      </c>
      <c r="AO29" s="107">
        <f>IF(IF(M29-ROUND(POISSON(AN29,L29,TRUE),2)&gt;VLOOKUP(D29,Parameters!$F$1:$G$4,2,FALSE),"Re-calculate", "OK")="OK",AN29,AN29+1)</f>
        <v>4</v>
      </c>
      <c r="AP29" s="107">
        <f>IF(IF(M29-ROUND(POISSON(AO29,L29,TRUE),2)&gt;VLOOKUP(D29,Parameters!$F$1:$G$4,2,FALSE),"Re-calculate", "OK")="OK",AO29,AO29+1)</f>
        <v>4</v>
      </c>
      <c r="AQ29" s="107">
        <f>IF(IF(M29-ROUND(POISSON(AP29,L29,TRUE),2)&gt;VLOOKUP(D29,Parameters!$F$1:$G$4,2,FALSE),"Re-calculate", "OK")="OK",AP29,AP29+1)</f>
        <v>4</v>
      </c>
      <c r="AR29" s="107">
        <f>IF(IF(M29-ROUND(POISSON(AQ29,L29,TRUE),2)&gt;VLOOKUP(D29,Parameters!$F$1:$G$4,2,FALSE),"Re-calculate", "OK")="OK",AQ29,AQ29+1)</f>
        <v>4</v>
      </c>
      <c r="AS29" s="107">
        <f>IF(IF(M29-ROUND(POISSON(AR29,L29,TRUE),2)&gt;VLOOKUP(D29,Parameters!$F$1:$G$4,2,FALSE),"Re-calculate", "OK")="OK",AR29,AR29+1)</f>
        <v>4</v>
      </c>
      <c r="AT29" s="107">
        <f>IF(IF(M29-ROUND(POISSON(AS29,L29,TRUE),2)&gt;VLOOKUP(D29,Parameters!$F$1:$G$4,2,FALSE),"Re-calculate", "OK")="OK",AS29,AS29+1)</f>
        <v>4</v>
      </c>
      <c r="AU29" s="107">
        <f>IF(IF(M29-ROUND(POISSON(AT29,L29,TRUE),2)&gt;VLOOKUP(D29,Parameters!$F$1:$G$4,2,FALSE),"Re-calculate", "OK")="OK",AT29,AT29+1)</f>
        <v>4</v>
      </c>
      <c r="AV29" s="107">
        <f>IF(IF(M29-ROUND(POISSON(AU29,L29,TRUE),2)&gt;VLOOKUP(D29,Parameters!$F$1:$G$4,2,FALSE),"Re-calculate", "OK")="OK",AU29,AU29+1)</f>
        <v>4</v>
      </c>
      <c r="AW29" s="107">
        <f>IF(IF(M29-ROUND(POISSON(AV29,L29,TRUE),2)&gt;VLOOKUP(D29,Parameters!$F$1:$G$4,2,FALSE),"Re-calculate", "OK")="OK",AV29,AV29+1)</f>
        <v>4</v>
      </c>
      <c r="AX29" s="107">
        <f>IF(IF(M29-ROUND(POISSON(AW29,L29,TRUE),2)&gt;VLOOKUP(D29,Parameters!$F$1:$G$4,2,FALSE),"Re-calculate", "OK")="OK",AW29,AW29+1)</f>
        <v>4</v>
      </c>
      <c r="AY29" s="107">
        <f>IF(IF(M29-ROUND(POISSON(AX29,L29,TRUE),2)&gt;VLOOKUP(D29,Parameters!$F$1:$G$4,2,FALSE),"Re-calculate", "OK")="OK",AX29,AX29+1)</f>
        <v>4</v>
      </c>
      <c r="AZ29" s="107">
        <f>IF(IF(M29-ROUND(POISSON(AY29,L29,TRUE),2)&gt;VLOOKUP(D29,Parameters!$F$1:$G$4,2,FALSE),"Re-calculate", "OK")="OK",AY29,AY29+1)</f>
        <v>4</v>
      </c>
      <c r="BA29" s="107">
        <f>IF(IF(M29-ROUND(POISSON(AZ29,L29,TRUE),2)&gt;VLOOKUP(D29,Parameters!$F$1:$G$4,2,FALSE),"Re-calculate", "OK")="OK",AZ29,AZ29+1)</f>
        <v>4</v>
      </c>
      <c r="BB29" s="107">
        <f>IF(IF(M29-ROUND(POISSON(BA29,L29,TRUE),2)&gt;VLOOKUP(D29,Parameters!$F$1:$G$4,2,FALSE),"Re-calculate", "OK")="OK",BA29,BA29+1)</f>
        <v>4</v>
      </c>
      <c r="BC29" s="107">
        <f>IF(IF(M29-ROUND(POISSON(BB29,L29,TRUE),2)&gt;VLOOKUP(D29,Parameters!$F$1:$G$4,2,FALSE),"Re-calculate", "OK")="OK",BB29,BB29+1)</f>
        <v>4</v>
      </c>
      <c r="BD29" s="107">
        <f>IF(IF(M29-ROUND(POISSON(BC29,L29,TRUE),2)&gt;VLOOKUP(D29,Parameters!$F$1:$G$4,2,FALSE),"Re-calculate", "OK")="OK",BC29,BC29+1)</f>
        <v>4</v>
      </c>
      <c r="BE29" s="107">
        <f>IF(IF(M29-ROUND(POISSON(BD29,L29,TRUE),2)&gt;VLOOKUP(D29,Parameters!$F$1:$G$4,2,FALSE),"Re-calculate", "OK")="OK",BD29,BD29+1)</f>
        <v>4</v>
      </c>
      <c r="BF29" s="113">
        <f t="shared" si="2"/>
        <v>0.95001309079009078</v>
      </c>
      <c r="BG29" s="113">
        <f t="shared" si="3"/>
        <v>-0.02</v>
      </c>
      <c r="BH29" s="113" t="str">
        <f>IF(BG29&gt;VLOOKUP(D29,Parameters!$F$1:$G$4,2,FALSE),"Re-Calculate","OK")</f>
        <v>OK</v>
      </c>
      <c r="BI29" s="107" t="str">
        <f t="shared" si="4"/>
        <v xml:space="preserve"> </v>
      </c>
      <c r="BJ29" s="107">
        <f t="shared" si="5"/>
        <v>1.97</v>
      </c>
      <c r="BK29" s="107" t="str">
        <f t="shared" si="6"/>
        <v xml:space="preserve"> </v>
      </c>
      <c r="BM29" s="107" t="str">
        <f t="shared" si="7"/>
        <v xml:space="preserve"> </v>
      </c>
      <c r="BN29" s="107">
        <f t="shared" si="8"/>
        <v>1.8715257888564789</v>
      </c>
      <c r="BO29" s="107" t="str">
        <f t="shared" si="9"/>
        <v xml:space="preserve"> </v>
      </c>
      <c r="BQ29" s="107" t="str">
        <f t="shared" si="10"/>
        <v xml:space="preserve"> </v>
      </c>
      <c r="BR29" s="107">
        <f t="shared" si="11"/>
        <v>11.428571428571429</v>
      </c>
      <c r="BS29" s="107" t="str">
        <f t="shared" si="12"/>
        <v xml:space="preserve"> </v>
      </c>
      <c r="BU29" s="107" t="str">
        <f t="shared" si="13"/>
        <v xml:space="preserve"> </v>
      </c>
      <c r="BV29" s="107">
        <f t="shared" si="14"/>
        <v>10.857292466172467</v>
      </c>
      <c r="BW29" s="107" t="str">
        <f t="shared" si="15"/>
        <v xml:space="preserve"> </v>
      </c>
    </row>
    <row r="30" spans="1:75" ht="12.75">
      <c r="A30" s="59" t="s">
        <v>175</v>
      </c>
      <c r="B30" s="116">
        <v>4000</v>
      </c>
      <c r="C30" s="116" t="s">
        <v>401</v>
      </c>
      <c r="D30" s="116">
        <v>2</v>
      </c>
      <c r="E30" s="107">
        <v>1</v>
      </c>
      <c r="F30" s="107">
        <v>12000</v>
      </c>
      <c r="G30" s="117">
        <v>0</v>
      </c>
      <c r="H30" s="118">
        <v>50810</v>
      </c>
      <c r="I30" s="107">
        <v>60</v>
      </c>
      <c r="J30" s="108">
        <v>63</v>
      </c>
      <c r="K30" s="109">
        <f>B30*' PROVISIONING Model'!I30*' PROVISIONING Model'!E30/(' PROVISIONING Model'!F30*POWER(10,' PROVISIONING Model'!G30))</f>
        <v>20</v>
      </c>
      <c r="L30" s="110">
        <f t="shared" si="0"/>
        <v>3.45</v>
      </c>
      <c r="M30" s="111">
        <f>VLOOKUP(D30,Parameters!$B$9:$C$11,2,FALSE)</f>
        <v>0.93</v>
      </c>
      <c r="N30" s="107">
        <f>VLOOKUP(D30,Parameters!$B$9:$D$11,3,FALSE)</f>
        <v>0.1</v>
      </c>
      <c r="O30" s="107" t="str">
        <f t="shared" si="1"/>
        <v>Yes</v>
      </c>
      <c r="P30" s="112">
        <f>IF(O30="Yes",IF(M30-ROUND(VLOOKUP(L30,'Poisson Distribution Table'!$A$4:$AO$2934,2,FALSE),2)&gt;VLOOKUP(D30,Parameters!$F$1:$G$4,2,FALSE),1,0),0)</f>
        <v>1</v>
      </c>
      <c r="Q30" s="112">
        <f>IF(M30-ROUND(POISSON(IF(O30="Yes",IF(M30-ROUND(VLOOKUP(L30,'Poisson Distribution Table'!$A$4:$AO$2934,2,FALSE),2)&gt;VLOOKUP(D30,Parameters!$F$1:$G$4,2,FALSE),1,0),0),L30,TRUE),2)&gt;VLOOKUP(D30,Parameters!$F$1:$G$4,2,FALSE),P30+1,P30)</f>
        <v>2</v>
      </c>
      <c r="R30" s="112">
        <f>IF(IF(M30-ROUND(POISSON(Q30,L30,TRUE),2)&gt;VLOOKUP(D30,Parameters!$F$1:$G$4,2,FALSE),"Re-calculate", "OK")="OK",Q30,Q30+1)</f>
        <v>3</v>
      </c>
      <c r="S30" s="112">
        <f>IF(IF(M30-ROUND(POISSON(IF(IF(M30-ROUND(POISSON(Q30,L30,TRUE),2)&gt;VLOOKUP(D30,Parameters!$F$1:$G$4,2,FALSE),"Re-calculate", "OK")="OK",Q30,Q30+1),L30,TRUE),2)&gt;VLOOKUP(D30,Parameters!$F$1:$G$4,2,FALSE),"Re-calculate", "OK")="OK",R30,R30+1)</f>
        <v>4</v>
      </c>
      <c r="T30" s="107">
        <f>IF(IF(M30-ROUND(POISSON(S30,L30,TRUE),2)&gt;VLOOKUP(D30,Parameters!$F$1:$G$4,2,FALSE),"Re-calculate", "OK")="OK",S30,S30+1)</f>
        <v>5</v>
      </c>
      <c r="U30" s="107">
        <f>IF(IF(M30-ROUND(POISSON(IF(IF(M30-ROUND(POISSON(S30,L30,TRUE),2)&gt;VLOOKUP(D30,Parameters!$F$1:$G$4,2,FALSE),"Re-calculate", "OK")="OK",S30,S30+1),L30,TRUE),2)&gt;VLOOKUP(D30,Parameters!$F$1:$G$4,2,FALSE),"Re-calculate", "OK")="OK",T30,T30+1)</f>
        <v>6</v>
      </c>
      <c r="V30" s="107">
        <f>IF(IF(M30-ROUND(POISSON(U30,L30,TRUE),2)&gt;VLOOKUP(D30,Parameters!$F$1:$G$4,2,FALSE),"Re-calculate", "OK")="OK",U30,U30+1)</f>
        <v>6</v>
      </c>
      <c r="W30" s="107">
        <f>IF(IF(M30-ROUND(POISSON(IF(IF(M30-ROUND(POISSON(U30,L30,TRUE),2)&gt;VLOOKUP(D30,Parameters!$F$1:$G$4,2,FALSE),"Re-calculate", "OK")="OK",U30,U30+1),L30,TRUE),2)&gt;VLOOKUP(D30,Parameters!$F$1:$G$4,2,FALSE),"Re-calculate", "OK")="OK",V30,V30+1)</f>
        <v>6</v>
      </c>
      <c r="X30" s="107">
        <f>IF(IF(M30-ROUND(POISSON(W30,L30,TRUE),2)&gt;VLOOKUP(D30,Parameters!$F$1:$G$4,2,FALSE),"Re-calculate", "OK")="OK",W30,W30+1)</f>
        <v>6</v>
      </c>
      <c r="Y30" s="107">
        <f>IF(IF(M30-ROUND(POISSON(X30,L30,TRUE),2)&gt;VLOOKUP(D30,Parameters!$F$1:$G$4,2,FALSE),"Re-calculate", "OK")="OK",X30,X30+1)</f>
        <v>6</v>
      </c>
      <c r="Z30" s="107">
        <f>IF(IF(M30-ROUND(POISSON(Y30,L30,TRUE),2)&gt;VLOOKUP(D30,Parameters!$F$1:$G$4,2,FALSE),"Re-calculate", "OK")="OK",Y30,Y30+1)</f>
        <v>6</v>
      </c>
      <c r="AA30" s="107">
        <f>IF(IF(M30-ROUND(POISSON(Z30,L30,TRUE),2)&gt;VLOOKUP(D30,Parameters!$F$1:$G$4,2,FALSE),"Re-calculate", "OK")="OK",Z30,Z30+1)</f>
        <v>6</v>
      </c>
      <c r="AB30" s="107">
        <f>IF(IF(M30-ROUND(POISSON(AA30,L30,TRUE),2)&gt;VLOOKUP(D30,Parameters!$F$1:$G$4,2,FALSE),"Re-calculate", "OK")="OK",AA30,AA30+1)</f>
        <v>6</v>
      </c>
      <c r="AC30" s="107">
        <f>IF(IF(M30-ROUND(POISSON(AB30,L30,TRUE),2)&gt;VLOOKUP(D30,Parameters!$F$1:$G$4,2,FALSE),"Re-calculate", "OK")="OK",AB30,AB30+1)</f>
        <v>6</v>
      </c>
      <c r="AD30" s="107">
        <f>IF(IF(M30-ROUND(POISSON(AC30,L30,TRUE),2)&gt;VLOOKUP(D30,Parameters!$F$1:$G$4,2,FALSE),"Re-calculate", "OK")="OK",AC30,AC30+1)</f>
        <v>6</v>
      </c>
      <c r="AE30" s="107">
        <f>IF(IF(M30-ROUND(POISSON(AD30,L30,TRUE),2)&gt;VLOOKUP(D30,Parameters!$F$1:$G$4,2,FALSE),"Re-calculate", "OK")="OK",AD30,AD30+1)</f>
        <v>6</v>
      </c>
      <c r="AF30" s="107">
        <f>IF(IF(M30-ROUND(POISSON(AE30,L30,TRUE),2)&gt;VLOOKUP(D30,Parameters!$F$1:$G$4,2,FALSE),"Re-calculate", "OK")="OK",AE30,AE30+1)</f>
        <v>6</v>
      </c>
      <c r="AG30" s="107">
        <f>IF(IF(M30-ROUND(POISSON(AF30,L30,TRUE),2)&gt;VLOOKUP(D30,Parameters!$F$1:$G$4,2,FALSE),"Re-calculate", "OK")="OK",AF30,AF30+1)</f>
        <v>6</v>
      </c>
      <c r="AH30" s="107">
        <f>IF(IF(M30-ROUND(POISSON(AG30,L30,TRUE),2)&gt;VLOOKUP(D30,Parameters!$F$1:$G$4,2,FALSE),"Re-calculate", "OK")="OK",AG30,AG30+1)</f>
        <v>6</v>
      </c>
      <c r="AI30" s="107">
        <f>IF(IF(M30-ROUND(POISSON(AH30,L30,TRUE),2)&gt;VLOOKUP(D30,Parameters!$F$1:$G$4,2,FALSE),"Re-calculate", "OK")="OK",AH30,AH30+1)</f>
        <v>6</v>
      </c>
      <c r="AJ30" s="107">
        <f>IF(IF(M30-ROUND(POISSON(AI30,L30,TRUE),2)&gt;VLOOKUP(D30,Parameters!$F$1:$G$4,2,FALSE),"Re-calculate", "OK")="OK",AI30,AI30+1)</f>
        <v>6</v>
      </c>
      <c r="AK30" s="107">
        <f>IF(IF(M30-ROUND(POISSON(AJ30,L30,TRUE),2)&gt;VLOOKUP(D30,Parameters!$F$1:$G$4,2,FALSE),"Re-calculate", "OK")="OK",AJ30,AJ30+1)</f>
        <v>6</v>
      </c>
      <c r="AL30" s="107">
        <f>IF(IF(M30-ROUND(POISSON(AK30,L30,TRUE),2)&gt;VLOOKUP(D30,Parameters!$F$1:$G$4,2,FALSE),"Re-calculate", "OK")="OK",AK30,AK30+1)</f>
        <v>6</v>
      </c>
      <c r="AM30" s="107">
        <f>IF(IF(M30-ROUND(POISSON(AL30,L30,TRUE),2)&gt;VLOOKUP(D30,Parameters!$F$1:$G$4,2,FALSE),"Re-calculate", "OK")="OK",AL30,AL30+1)</f>
        <v>6</v>
      </c>
      <c r="AN30" s="107">
        <f>IF(IF(M30-ROUND(POISSON(AM30,L30,TRUE),2)&gt;VLOOKUP(D30,Parameters!$F$1:$G$4,2,FALSE),"Re-calculate", "OK")="OK",AM30,AM30+1)</f>
        <v>6</v>
      </c>
      <c r="AO30" s="107">
        <f>IF(IF(M30-ROUND(POISSON(AN30,L30,TRUE),2)&gt;VLOOKUP(D30,Parameters!$F$1:$G$4,2,FALSE),"Re-calculate", "OK")="OK",AN30,AN30+1)</f>
        <v>6</v>
      </c>
      <c r="AP30" s="107">
        <f>IF(IF(M30-ROUND(POISSON(AO30,L30,TRUE),2)&gt;VLOOKUP(D30,Parameters!$F$1:$G$4,2,FALSE),"Re-calculate", "OK")="OK",AO30,AO30+1)</f>
        <v>6</v>
      </c>
      <c r="AQ30" s="107">
        <f>IF(IF(M30-ROUND(POISSON(AP30,L30,TRUE),2)&gt;VLOOKUP(D30,Parameters!$F$1:$G$4,2,FALSE),"Re-calculate", "OK")="OK",AP30,AP30+1)</f>
        <v>6</v>
      </c>
      <c r="AR30" s="107">
        <f>IF(IF(M30-ROUND(POISSON(AQ30,L30,TRUE),2)&gt;VLOOKUP(D30,Parameters!$F$1:$G$4,2,FALSE),"Re-calculate", "OK")="OK",AQ30,AQ30+1)</f>
        <v>6</v>
      </c>
      <c r="AS30" s="107">
        <f>IF(IF(M30-ROUND(POISSON(AR30,L30,TRUE),2)&gt;VLOOKUP(D30,Parameters!$F$1:$G$4,2,FALSE),"Re-calculate", "OK")="OK",AR30,AR30+1)</f>
        <v>6</v>
      </c>
      <c r="AT30" s="107">
        <f>IF(IF(M30-ROUND(POISSON(AS30,L30,TRUE),2)&gt;VLOOKUP(D30,Parameters!$F$1:$G$4,2,FALSE),"Re-calculate", "OK")="OK",AS30,AS30+1)</f>
        <v>6</v>
      </c>
      <c r="AU30" s="107">
        <f>IF(IF(M30-ROUND(POISSON(AT30,L30,TRUE),2)&gt;VLOOKUP(D30,Parameters!$F$1:$G$4,2,FALSE),"Re-calculate", "OK")="OK",AT30,AT30+1)</f>
        <v>6</v>
      </c>
      <c r="AV30" s="107">
        <f>IF(IF(M30-ROUND(POISSON(AU30,L30,TRUE),2)&gt;VLOOKUP(D30,Parameters!$F$1:$G$4,2,FALSE),"Re-calculate", "OK")="OK",AU30,AU30+1)</f>
        <v>6</v>
      </c>
      <c r="AW30" s="107">
        <f>IF(IF(M30-ROUND(POISSON(AV30,L30,TRUE),2)&gt;VLOOKUP(D30,Parameters!$F$1:$G$4,2,FALSE),"Re-calculate", "OK")="OK",AV30,AV30+1)</f>
        <v>6</v>
      </c>
      <c r="AX30" s="107">
        <f>IF(IF(M30-ROUND(POISSON(AW30,L30,TRUE),2)&gt;VLOOKUP(D30,Parameters!$F$1:$G$4,2,FALSE),"Re-calculate", "OK")="OK",AW30,AW30+1)</f>
        <v>6</v>
      </c>
      <c r="AY30" s="107">
        <f>IF(IF(M30-ROUND(POISSON(AX30,L30,TRUE),2)&gt;VLOOKUP(D30,Parameters!$F$1:$G$4,2,FALSE),"Re-calculate", "OK")="OK",AX30,AX30+1)</f>
        <v>6</v>
      </c>
      <c r="AZ30" s="107">
        <f>IF(IF(M30-ROUND(POISSON(AY30,L30,TRUE),2)&gt;VLOOKUP(D30,Parameters!$F$1:$G$4,2,FALSE),"Re-calculate", "OK")="OK",AY30,AY30+1)</f>
        <v>6</v>
      </c>
      <c r="BA30" s="107">
        <f>IF(IF(M30-ROUND(POISSON(AZ30,L30,TRUE),2)&gt;VLOOKUP(D30,Parameters!$F$1:$G$4,2,FALSE),"Re-calculate", "OK")="OK",AZ30,AZ30+1)</f>
        <v>6</v>
      </c>
      <c r="BB30" s="107">
        <f>IF(IF(M30-ROUND(POISSON(BA30,L30,TRUE),2)&gt;VLOOKUP(D30,Parameters!$F$1:$G$4,2,FALSE),"Re-calculate", "OK")="OK",BA30,BA30+1)</f>
        <v>6</v>
      </c>
      <c r="BC30" s="107">
        <f>IF(IF(M30-ROUND(POISSON(BB30,L30,TRUE),2)&gt;VLOOKUP(D30,Parameters!$F$1:$G$4,2,FALSE),"Re-calculate", "OK")="OK",BB30,BB30+1)</f>
        <v>6</v>
      </c>
      <c r="BD30" s="107">
        <f>IF(IF(M30-ROUND(POISSON(BC30,L30,TRUE),2)&gt;VLOOKUP(D30,Parameters!$F$1:$G$4,2,FALSE),"Re-calculate", "OK")="OK",BC30,BC30+1)</f>
        <v>6</v>
      </c>
      <c r="BE30" s="107">
        <f>IF(IF(M30-ROUND(POISSON(BD30,L30,TRUE),2)&gt;VLOOKUP(D30,Parameters!$F$1:$G$4,2,FALSE),"Re-calculate", "OK")="OK",BD30,BD30+1)</f>
        <v>6</v>
      </c>
      <c r="BF30" s="113">
        <f t="shared" si="2"/>
        <v>0.93849802357613465</v>
      </c>
      <c r="BG30" s="113">
        <f t="shared" si="3"/>
        <v>-0.01</v>
      </c>
      <c r="BH30" s="113" t="str">
        <f>IF(BG30&gt;VLOOKUP(D30,Parameters!$F$1:$G$4,2,FALSE),"Re-Calculate","OK")</f>
        <v>OK</v>
      </c>
      <c r="BI30" s="107" t="str">
        <f t="shared" si="4"/>
        <v xml:space="preserve"> </v>
      </c>
      <c r="BJ30" s="107">
        <f t="shared" si="5"/>
        <v>3.45</v>
      </c>
      <c r="BK30" s="107" t="str">
        <f t="shared" si="6"/>
        <v xml:space="preserve"> </v>
      </c>
      <c r="BM30" s="107" t="str">
        <f t="shared" si="7"/>
        <v xml:space="preserve"> </v>
      </c>
      <c r="BN30" s="107">
        <f t="shared" si="8"/>
        <v>3.2378181813376647</v>
      </c>
      <c r="BO30" s="107" t="str">
        <f t="shared" si="9"/>
        <v xml:space="preserve"> </v>
      </c>
      <c r="BQ30" s="107" t="str">
        <f t="shared" si="10"/>
        <v xml:space="preserve"> </v>
      </c>
      <c r="BR30" s="107">
        <f t="shared" si="11"/>
        <v>20</v>
      </c>
      <c r="BS30" s="107" t="str">
        <f t="shared" si="12"/>
        <v xml:space="preserve"> </v>
      </c>
      <c r="BU30" s="107" t="str">
        <f t="shared" si="13"/>
        <v xml:space="preserve"> </v>
      </c>
      <c r="BV30" s="107">
        <f t="shared" si="14"/>
        <v>18.769960471522694</v>
      </c>
      <c r="BW30" s="107" t="str">
        <f t="shared" si="15"/>
        <v xml:space="preserve"> </v>
      </c>
    </row>
    <row r="31" spans="1:75" ht="12.75">
      <c r="A31" s="62" t="s">
        <v>176</v>
      </c>
      <c r="B31" s="116">
        <v>4000</v>
      </c>
      <c r="C31" s="116" t="s">
        <v>401</v>
      </c>
      <c r="D31" s="116">
        <v>2</v>
      </c>
      <c r="E31" s="107">
        <v>2</v>
      </c>
      <c r="F31" s="107">
        <v>37500</v>
      </c>
      <c r="G31" s="117">
        <v>0</v>
      </c>
      <c r="H31" s="118">
        <v>52010</v>
      </c>
      <c r="I31" s="107">
        <v>60</v>
      </c>
      <c r="J31" s="108">
        <v>48</v>
      </c>
      <c r="K31" s="109">
        <f>B31*' PROVISIONING Model'!I31*' PROVISIONING Model'!E31/(' PROVISIONING Model'!F31*POWER(10,' PROVISIONING Model'!G31))</f>
        <v>12.8</v>
      </c>
      <c r="L31" s="110">
        <f t="shared" si="0"/>
        <v>1.68</v>
      </c>
      <c r="M31" s="111">
        <f>VLOOKUP(D31,Parameters!$B$9:$C$11,2,FALSE)</f>
        <v>0.93</v>
      </c>
      <c r="N31" s="107">
        <f>VLOOKUP(D31,Parameters!$B$9:$D$11,3,FALSE)</f>
        <v>0.1</v>
      </c>
      <c r="O31" s="107" t="str">
        <f t="shared" si="1"/>
        <v>Yes</v>
      </c>
      <c r="P31" s="112">
        <f>IF(O31="Yes",IF(M31-ROUND(VLOOKUP(L31,'Poisson Distribution Table'!$A$4:$AO$2934,2,FALSE),2)&gt;VLOOKUP(D31,Parameters!$F$1:$G$4,2,FALSE),1,0),0)</f>
        <v>1</v>
      </c>
      <c r="Q31" s="112">
        <f>IF(M31-ROUND(POISSON(IF(O31="Yes",IF(M31-ROUND(VLOOKUP(L31,'Poisson Distribution Table'!$A$4:$AO$2934,2,FALSE),2)&gt;VLOOKUP(D31,Parameters!$F$1:$G$4,2,FALSE),1,0),0),L31,TRUE),2)&gt;VLOOKUP(D31,Parameters!$F$1:$G$4,2,FALSE),P31+1,P31)</f>
        <v>2</v>
      </c>
      <c r="R31" s="112">
        <f>IF(IF(M31-ROUND(POISSON(Q31,L31,TRUE),2)&gt;VLOOKUP(D31,Parameters!$F$1:$G$4,2,FALSE),"Re-calculate", "OK")="OK",Q31,Q31+1)</f>
        <v>3</v>
      </c>
      <c r="S31" s="112">
        <f>IF(IF(M31-ROUND(POISSON(IF(IF(M31-ROUND(POISSON(Q31,L31,TRUE),2)&gt;VLOOKUP(D31,Parameters!$F$1:$G$4,2,FALSE),"Re-calculate", "OK")="OK",Q31,Q31+1),L31,TRUE),2)&gt;VLOOKUP(D31,Parameters!$F$1:$G$4,2,FALSE),"Re-calculate", "OK")="OK",R31,R31+1)</f>
        <v>4</v>
      </c>
      <c r="T31" s="107">
        <f>IF(IF(M31-ROUND(POISSON(S31,L31,TRUE),2)&gt;VLOOKUP(D31,Parameters!$F$1:$G$4,2,FALSE),"Re-calculate", "OK")="OK",S31,S31+1)</f>
        <v>4</v>
      </c>
      <c r="U31" s="107">
        <f>IF(IF(M31-ROUND(POISSON(IF(IF(M31-ROUND(POISSON(S31,L31,TRUE),2)&gt;VLOOKUP(D31,Parameters!$F$1:$G$4,2,FALSE),"Re-calculate", "OK")="OK",S31,S31+1),L31,TRUE),2)&gt;VLOOKUP(D31,Parameters!$F$1:$G$4,2,FALSE),"Re-calculate", "OK")="OK",T31,T31+1)</f>
        <v>4</v>
      </c>
      <c r="V31" s="107">
        <f>IF(IF(M31-ROUND(POISSON(U31,L31,TRUE),2)&gt;VLOOKUP(D31,Parameters!$F$1:$G$4,2,FALSE),"Re-calculate", "OK")="OK",U31,U31+1)</f>
        <v>4</v>
      </c>
      <c r="W31" s="107">
        <f>IF(IF(M31-ROUND(POISSON(IF(IF(M31-ROUND(POISSON(U31,L31,TRUE),2)&gt;VLOOKUP(D31,Parameters!$F$1:$G$4,2,FALSE),"Re-calculate", "OK")="OK",U31,U31+1),L31,TRUE),2)&gt;VLOOKUP(D31,Parameters!$F$1:$G$4,2,FALSE),"Re-calculate", "OK")="OK",V31,V31+1)</f>
        <v>4</v>
      </c>
      <c r="X31" s="107">
        <f>IF(IF(M31-ROUND(POISSON(W31,L31,TRUE),2)&gt;VLOOKUP(D31,Parameters!$F$1:$G$4,2,FALSE),"Re-calculate", "OK")="OK",W31,W31+1)</f>
        <v>4</v>
      </c>
      <c r="Y31" s="107">
        <f>IF(IF(M31-ROUND(POISSON(X31,L31,TRUE),2)&gt;VLOOKUP(D31,Parameters!$F$1:$G$4,2,FALSE),"Re-calculate", "OK")="OK",X31,X31+1)</f>
        <v>4</v>
      </c>
      <c r="Z31" s="107">
        <f>IF(IF(M31-ROUND(POISSON(Y31,L31,TRUE),2)&gt;VLOOKUP(D31,Parameters!$F$1:$G$4,2,FALSE),"Re-calculate", "OK")="OK",Y31,Y31+1)</f>
        <v>4</v>
      </c>
      <c r="AA31" s="107">
        <f>IF(IF(M31-ROUND(POISSON(Z31,L31,TRUE),2)&gt;VLOOKUP(D31,Parameters!$F$1:$G$4,2,FALSE),"Re-calculate", "OK")="OK",Z31,Z31+1)</f>
        <v>4</v>
      </c>
      <c r="AB31" s="107">
        <f>IF(IF(M31-ROUND(POISSON(AA31,L31,TRUE),2)&gt;VLOOKUP(D31,Parameters!$F$1:$G$4,2,FALSE),"Re-calculate", "OK")="OK",AA31,AA31+1)</f>
        <v>4</v>
      </c>
      <c r="AC31" s="107">
        <f>IF(IF(M31-ROUND(POISSON(AB31,L31,TRUE),2)&gt;VLOOKUP(D31,Parameters!$F$1:$G$4,2,FALSE),"Re-calculate", "OK")="OK",AB31,AB31+1)</f>
        <v>4</v>
      </c>
      <c r="AD31" s="107">
        <f>IF(IF(M31-ROUND(POISSON(AC31,L31,TRUE),2)&gt;VLOOKUP(D31,Parameters!$F$1:$G$4,2,FALSE),"Re-calculate", "OK")="OK",AC31,AC31+1)</f>
        <v>4</v>
      </c>
      <c r="AE31" s="107">
        <f>IF(IF(M31-ROUND(POISSON(AD31,L31,TRUE),2)&gt;VLOOKUP(D31,Parameters!$F$1:$G$4,2,FALSE),"Re-calculate", "OK")="OK",AD31,AD31+1)</f>
        <v>4</v>
      </c>
      <c r="AF31" s="107">
        <f>IF(IF(M31-ROUND(POISSON(AE31,L31,TRUE),2)&gt;VLOOKUP(D31,Parameters!$F$1:$G$4,2,FALSE),"Re-calculate", "OK")="OK",AE31,AE31+1)</f>
        <v>4</v>
      </c>
      <c r="AG31" s="107">
        <f>IF(IF(M31-ROUND(POISSON(AF31,L31,TRUE),2)&gt;VLOOKUP(D31,Parameters!$F$1:$G$4,2,FALSE),"Re-calculate", "OK")="OK",AF31,AF31+1)</f>
        <v>4</v>
      </c>
      <c r="AH31" s="107">
        <f>IF(IF(M31-ROUND(POISSON(AG31,L31,TRUE),2)&gt;VLOOKUP(D31,Parameters!$F$1:$G$4,2,FALSE),"Re-calculate", "OK")="OK",AG31,AG31+1)</f>
        <v>4</v>
      </c>
      <c r="AI31" s="107">
        <f>IF(IF(M31-ROUND(POISSON(AH31,L31,TRUE),2)&gt;VLOOKUP(D31,Parameters!$F$1:$G$4,2,FALSE),"Re-calculate", "OK")="OK",AH31,AH31+1)</f>
        <v>4</v>
      </c>
      <c r="AJ31" s="107">
        <f>IF(IF(M31-ROUND(POISSON(AI31,L31,TRUE),2)&gt;VLOOKUP(D31,Parameters!$F$1:$G$4,2,FALSE),"Re-calculate", "OK")="OK",AI31,AI31+1)</f>
        <v>4</v>
      </c>
      <c r="AK31" s="107">
        <f>IF(IF(M31-ROUND(POISSON(AJ31,L31,TRUE),2)&gt;VLOOKUP(D31,Parameters!$F$1:$G$4,2,FALSE),"Re-calculate", "OK")="OK",AJ31,AJ31+1)</f>
        <v>4</v>
      </c>
      <c r="AL31" s="107">
        <f>IF(IF(M31-ROUND(POISSON(AK31,L31,TRUE),2)&gt;VLOOKUP(D31,Parameters!$F$1:$G$4,2,FALSE),"Re-calculate", "OK")="OK",AK31,AK31+1)</f>
        <v>4</v>
      </c>
      <c r="AM31" s="107">
        <f>IF(IF(M31-ROUND(POISSON(AL31,L31,TRUE),2)&gt;VLOOKUP(D31,Parameters!$F$1:$G$4,2,FALSE),"Re-calculate", "OK")="OK",AL31,AL31+1)</f>
        <v>4</v>
      </c>
      <c r="AN31" s="107">
        <f>IF(IF(M31-ROUND(POISSON(AM31,L31,TRUE),2)&gt;VLOOKUP(D31,Parameters!$F$1:$G$4,2,FALSE),"Re-calculate", "OK")="OK",AM31,AM31+1)</f>
        <v>4</v>
      </c>
      <c r="AO31" s="107">
        <f>IF(IF(M31-ROUND(POISSON(AN31,L31,TRUE),2)&gt;VLOOKUP(D31,Parameters!$F$1:$G$4,2,FALSE),"Re-calculate", "OK")="OK",AN31,AN31+1)</f>
        <v>4</v>
      </c>
      <c r="AP31" s="107">
        <f>IF(IF(M31-ROUND(POISSON(AO31,L31,TRUE),2)&gt;VLOOKUP(D31,Parameters!$F$1:$G$4,2,FALSE),"Re-calculate", "OK")="OK",AO31,AO31+1)</f>
        <v>4</v>
      </c>
      <c r="AQ31" s="107">
        <f>IF(IF(M31-ROUND(POISSON(AP31,L31,TRUE),2)&gt;VLOOKUP(D31,Parameters!$F$1:$G$4,2,FALSE),"Re-calculate", "OK")="OK",AP31,AP31+1)</f>
        <v>4</v>
      </c>
      <c r="AR31" s="107">
        <f>IF(IF(M31-ROUND(POISSON(AQ31,L31,TRUE),2)&gt;VLOOKUP(D31,Parameters!$F$1:$G$4,2,FALSE),"Re-calculate", "OK")="OK",AQ31,AQ31+1)</f>
        <v>4</v>
      </c>
      <c r="AS31" s="107">
        <f>IF(IF(M31-ROUND(POISSON(AR31,L31,TRUE),2)&gt;VLOOKUP(D31,Parameters!$F$1:$G$4,2,FALSE),"Re-calculate", "OK")="OK",AR31,AR31+1)</f>
        <v>4</v>
      </c>
      <c r="AT31" s="107">
        <f>IF(IF(M31-ROUND(POISSON(AS31,L31,TRUE),2)&gt;VLOOKUP(D31,Parameters!$F$1:$G$4,2,FALSE),"Re-calculate", "OK")="OK",AS31,AS31+1)</f>
        <v>4</v>
      </c>
      <c r="AU31" s="107">
        <f>IF(IF(M31-ROUND(POISSON(AT31,L31,TRUE),2)&gt;VLOOKUP(D31,Parameters!$F$1:$G$4,2,FALSE),"Re-calculate", "OK")="OK",AT31,AT31+1)</f>
        <v>4</v>
      </c>
      <c r="AV31" s="107">
        <f>IF(IF(M31-ROUND(POISSON(AU31,L31,TRUE),2)&gt;VLOOKUP(D31,Parameters!$F$1:$G$4,2,FALSE),"Re-calculate", "OK")="OK",AU31,AU31+1)</f>
        <v>4</v>
      </c>
      <c r="AW31" s="107">
        <f>IF(IF(M31-ROUND(POISSON(AV31,L31,TRUE),2)&gt;VLOOKUP(D31,Parameters!$F$1:$G$4,2,FALSE),"Re-calculate", "OK")="OK",AV31,AV31+1)</f>
        <v>4</v>
      </c>
      <c r="AX31" s="107">
        <f>IF(IF(M31-ROUND(POISSON(AW31,L31,TRUE),2)&gt;VLOOKUP(D31,Parameters!$F$1:$G$4,2,FALSE),"Re-calculate", "OK")="OK",AW31,AW31+1)</f>
        <v>4</v>
      </c>
      <c r="AY31" s="107">
        <f>IF(IF(M31-ROUND(POISSON(AX31,L31,TRUE),2)&gt;VLOOKUP(D31,Parameters!$F$1:$G$4,2,FALSE),"Re-calculate", "OK")="OK",AX31,AX31+1)</f>
        <v>4</v>
      </c>
      <c r="AZ31" s="107">
        <f>IF(IF(M31-ROUND(POISSON(AY31,L31,TRUE),2)&gt;VLOOKUP(D31,Parameters!$F$1:$G$4,2,FALSE),"Re-calculate", "OK")="OK",AY31,AY31+1)</f>
        <v>4</v>
      </c>
      <c r="BA31" s="107">
        <f>IF(IF(M31-ROUND(POISSON(AZ31,L31,TRUE),2)&gt;VLOOKUP(D31,Parameters!$F$1:$G$4,2,FALSE),"Re-calculate", "OK")="OK",AZ31,AZ31+1)</f>
        <v>4</v>
      </c>
      <c r="BB31" s="107">
        <f>IF(IF(M31-ROUND(POISSON(BA31,L31,TRUE),2)&gt;VLOOKUP(D31,Parameters!$F$1:$G$4,2,FALSE),"Re-calculate", "OK")="OK",BA31,BA31+1)</f>
        <v>4</v>
      </c>
      <c r="BC31" s="107">
        <f>IF(IF(M31-ROUND(POISSON(BB31,L31,TRUE),2)&gt;VLOOKUP(D31,Parameters!$F$1:$G$4,2,FALSE),"Re-calculate", "OK")="OK",BB31,BB31+1)</f>
        <v>4</v>
      </c>
      <c r="BD31" s="107">
        <f>IF(IF(M31-ROUND(POISSON(BC31,L31,TRUE),2)&gt;VLOOKUP(D31,Parameters!$F$1:$G$4,2,FALSE),"Re-calculate", "OK")="OK",BC31,BC31+1)</f>
        <v>4</v>
      </c>
      <c r="BE31" s="107">
        <f>IF(IF(M31-ROUND(POISSON(BD31,L31,TRUE),2)&gt;VLOOKUP(D31,Parameters!$F$1:$G$4,2,FALSE),"Re-calculate", "OK")="OK",BD31,BD31+1)</f>
        <v>4</v>
      </c>
      <c r="BF31" s="113">
        <f t="shared" si="2"/>
        <v>0.97163952217794969</v>
      </c>
      <c r="BG31" s="113">
        <f t="shared" si="3"/>
        <v>-0.04</v>
      </c>
      <c r="BH31" s="113" t="str">
        <f>IF(BG31&gt;VLOOKUP(D31,Parameters!$F$1:$G$4,2,FALSE),"Re-Calculate","OK")</f>
        <v>OK</v>
      </c>
      <c r="BI31" s="107" t="str">
        <f t="shared" si="4"/>
        <v xml:space="preserve"> </v>
      </c>
      <c r="BJ31" s="107">
        <f t="shared" si="5"/>
        <v>1.68</v>
      </c>
      <c r="BK31" s="107" t="str">
        <f t="shared" si="6"/>
        <v xml:space="preserve"> </v>
      </c>
      <c r="BM31" s="107" t="str">
        <f t="shared" si="7"/>
        <v xml:space="preserve"> </v>
      </c>
      <c r="BN31" s="107">
        <f t="shared" si="8"/>
        <v>1.6323543972589554</v>
      </c>
      <c r="BO31" s="107" t="str">
        <f t="shared" si="9"/>
        <v xml:space="preserve"> </v>
      </c>
      <c r="BQ31" s="107" t="str">
        <f t="shared" si="10"/>
        <v xml:space="preserve"> </v>
      </c>
      <c r="BR31" s="107">
        <f t="shared" si="11"/>
        <v>12.8</v>
      </c>
      <c r="BS31" s="107" t="str">
        <f t="shared" si="12"/>
        <v xml:space="preserve"> </v>
      </c>
      <c r="BU31" s="107" t="str">
        <f t="shared" si="13"/>
        <v xml:space="preserve"> </v>
      </c>
      <c r="BV31" s="107">
        <f t="shared" si="14"/>
        <v>12.436985883877757</v>
      </c>
      <c r="BW31" s="107" t="str">
        <f t="shared" si="15"/>
        <v xml:space="preserve"> </v>
      </c>
    </row>
    <row r="32" spans="1:75" ht="12.75">
      <c r="A32" s="59" t="s">
        <v>177</v>
      </c>
      <c r="B32" s="116">
        <v>4000</v>
      </c>
      <c r="C32" s="116" t="s">
        <v>401</v>
      </c>
      <c r="D32" s="116">
        <v>3</v>
      </c>
      <c r="E32" s="107">
        <v>4</v>
      </c>
      <c r="F32" s="107">
        <v>90000</v>
      </c>
      <c r="G32" s="117">
        <v>0</v>
      </c>
      <c r="H32" s="118">
        <v>3780</v>
      </c>
      <c r="I32" s="107">
        <v>60</v>
      </c>
      <c r="J32" s="108">
        <v>48</v>
      </c>
      <c r="K32" s="109">
        <f>B32*' PROVISIONING Model'!I32*' PROVISIONING Model'!E32/(' PROVISIONING Model'!F32*POWER(10,' PROVISIONING Model'!G32))</f>
        <v>10.666666666666666</v>
      </c>
      <c r="L32" s="110">
        <f t="shared" si="0"/>
        <v>1.4</v>
      </c>
      <c r="M32" s="111">
        <f>VLOOKUP(D32,Parameters!$B$9:$C$11,2,FALSE)</f>
        <v>0.91</v>
      </c>
      <c r="N32" s="107">
        <f>VLOOKUP(D32,Parameters!$B$9:$D$11,3,FALSE)</f>
        <v>0.1</v>
      </c>
      <c r="O32" s="107" t="str">
        <f t="shared" si="1"/>
        <v>Yes</v>
      </c>
      <c r="P32" s="112">
        <f>IF(O32="Yes",IF(M32-ROUND(VLOOKUP(L32,'Poisson Distribution Table'!$A$4:$AO$2934,2,FALSE),2)&gt;VLOOKUP(D32,Parameters!$F$1:$G$4,2,FALSE),1,0),0)</f>
        <v>1</v>
      </c>
      <c r="Q32" s="112">
        <f>IF(M32-ROUND(POISSON(IF(O32="Yes",IF(M32-ROUND(VLOOKUP(L32,'Poisson Distribution Table'!$A$4:$AO$2934,2,FALSE),2)&gt;VLOOKUP(D32,Parameters!$F$1:$G$4,2,FALSE),1,0),0),L32,TRUE),2)&gt;VLOOKUP(D32,Parameters!$F$1:$G$4,2,FALSE),P32+1,P32)</f>
        <v>2</v>
      </c>
      <c r="R32" s="112">
        <f>IF(IF(M32-ROUND(POISSON(Q32,L32,TRUE),2)&gt;VLOOKUP(D32,Parameters!$F$1:$G$4,2,FALSE),"Re-calculate", "OK")="OK",Q32,Q32+1)</f>
        <v>3</v>
      </c>
      <c r="S32" s="112">
        <f>IF(IF(M32-ROUND(POISSON(IF(IF(M32-ROUND(POISSON(Q32,L32,TRUE),2)&gt;VLOOKUP(D32,Parameters!$F$1:$G$4,2,FALSE),"Re-calculate", "OK")="OK",Q32,Q32+1),L32,TRUE),2)&gt;VLOOKUP(D32,Parameters!$F$1:$G$4,2,FALSE),"Re-calculate", "OK")="OK",R32,R32+1)</f>
        <v>3</v>
      </c>
      <c r="T32" s="107">
        <f>IF(IF(M32-ROUND(POISSON(S32,L32,TRUE),2)&gt;VLOOKUP(D32,Parameters!$F$1:$G$4,2,FALSE),"Re-calculate", "OK")="OK",S32,S32+1)</f>
        <v>3</v>
      </c>
      <c r="U32" s="107">
        <f>IF(IF(M32-ROUND(POISSON(IF(IF(M32-ROUND(POISSON(S32,L32,TRUE),2)&gt;VLOOKUP(D32,Parameters!$F$1:$G$4,2,FALSE),"Re-calculate", "OK")="OK",S32,S32+1),L32,TRUE),2)&gt;VLOOKUP(D32,Parameters!$F$1:$G$4,2,FALSE),"Re-calculate", "OK")="OK",T32,T32+1)</f>
        <v>3</v>
      </c>
      <c r="V32" s="107">
        <f>IF(IF(M32-ROUND(POISSON(U32,L32,TRUE),2)&gt;VLOOKUP(D32,Parameters!$F$1:$G$4,2,FALSE),"Re-calculate", "OK")="OK",U32,U32+1)</f>
        <v>3</v>
      </c>
      <c r="W32" s="107">
        <f>IF(IF(M32-ROUND(POISSON(IF(IF(M32-ROUND(POISSON(U32,L32,TRUE),2)&gt;VLOOKUP(D32,Parameters!$F$1:$G$4,2,FALSE),"Re-calculate", "OK")="OK",U32,U32+1),L32,TRUE),2)&gt;VLOOKUP(D32,Parameters!$F$1:$G$4,2,FALSE),"Re-calculate", "OK")="OK",V32,V32+1)</f>
        <v>3</v>
      </c>
      <c r="X32" s="107">
        <f>IF(IF(M32-ROUND(POISSON(W32,L32,TRUE),2)&gt;VLOOKUP(D32,Parameters!$F$1:$G$4,2,FALSE),"Re-calculate", "OK")="OK",W32,W32+1)</f>
        <v>3</v>
      </c>
      <c r="Y32" s="107">
        <f>IF(IF(M32-ROUND(POISSON(X32,L32,TRUE),2)&gt;VLOOKUP(D32,Parameters!$F$1:$G$4,2,FALSE),"Re-calculate", "OK")="OK",X32,X32+1)</f>
        <v>3</v>
      </c>
      <c r="Z32" s="107">
        <f>IF(IF(M32-ROUND(POISSON(Y32,L32,TRUE),2)&gt;VLOOKUP(D32,Parameters!$F$1:$G$4,2,FALSE),"Re-calculate", "OK")="OK",Y32,Y32+1)</f>
        <v>3</v>
      </c>
      <c r="AA32" s="107">
        <f>IF(IF(M32-ROUND(POISSON(Z32,L32,TRUE),2)&gt;VLOOKUP(D32,Parameters!$F$1:$G$4,2,FALSE),"Re-calculate", "OK")="OK",Z32,Z32+1)</f>
        <v>3</v>
      </c>
      <c r="AB32" s="107">
        <f>IF(IF(M32-ROUND(POISSON(AA32,L32,TRUE),2)&gt;VLOOKUP(D32,Parameters!$F$1:$G$4,2,FALSE),"Re-calculate", "OK")="OK",AA32,AA32+1)</f>
        <v>3</v>
      </c>
      <c r="AC32" s="107">
        <f>IF(IF(M32-ROUND(POISSON(AB32,L32,TRUE),2)&gt;VLOOKUP(D32,Parameters!$F$1:$G$4,2,FALSE),"Re-calculate", "OK")="OK",AB32,AB32+1)</f>
        <v>3</v>
      </c>
      <c r="AD32" s="107">
        <f>IF(IF(M32-ROUND(POISSON(AC32,L32,TRUE),2)&gt;VLOOKUP(D32,Parameters!$F$1:$G$4,2,FALSE),"Re-calculate", "OK")="OK",AC32,AC32+1)</f>
        <v>3</v>
      </c>
      <c r="AE32" s="107">
        <f>IF(IF(M32-ROUND(POISSON(AD32,L32,TRUE),2)&gt;VLOOKUP(D32,Parameters!$F$1:$G$4,2,FALSE),"Re-calculate", "OK")="OK",AD32,AD32+1)</f>
        <v>3</v>
      </c>
      <c r="AF32" s="107">
        <f>IF(IF(M32-ROUND(POISSON(AE32,L32,TRUE),2)&gt;VLOOKUP(D32,Parameters!$F$1:$G$4,2,FALSE),"Re-calculate", "OK")="OK",AE32,AE32+1)</f>
        <v>3</v>
      </c>
      <c r="AG32" s="107">
        <f>IF(IF(M32-ROUND(POISSON(AF32,L32,TRUE),2)&gt;VLOOKUP(D32,Parameters!$F$1:$G$4,2,FALSE),"Re-calculate", "OK")="OK",AF32,AF32+1)</f>
        <v>3</v>
      </c>
      <c r="AH32" s="107">
        <f>IF(IF(M32-ROUND(POISSON(AG32,L32,TRUE),2)&gt;VLOOKUP(D32,Parameters!$F$1:$G$4,2,FALSE),"Re-calculate", "OK")="OK",AG32,AG32+1)</f>
        <v>3</v>
      </c>
      <c r="AI32" s="107">
        <f>IF(IF(M32-ROUND(POISSON(AH32,L32,TRUE),2)&gt;VLOOKUP(D32,Parameters!$F$1:$G$4,2,FALSE),"Re-calculate", "OK")="OK",AH32,AH32+1)</f>
        <v>3</v>
      </c>
      <c r="AJ32" s="107">
        <f>IF(IF(M32-ROUND(POISSON(AI32,L32,TRUE),2)&gt;VLOOKUP(D32,Parameters!$F$1:$G$4,2,FALSE),"Re-calculate", "OK")="OK",AI32,AI32+1)</f>
        <v>3</v>
      </c>
      <c r="AK32" s="107">
        <f>IF(IF(M32-ROUND(POISSON(AJ32,L32,TRUE),2)&gt;VLOOKUP(D32,Parameters!$F$1:$G$4,2,FALSE),"Re-calculate", "OK")="OK",AJ32,AJ32+1)</f>
        <v>3</v>
      </c>
      <c r="AL32" s="107">
        <f>IF(IF(M32-ROUND(POISSON(AK32,L32,TRUE),2)&gt;VLOOKUP(D32,Parameters!$F$1:$G$4,2,FALSE),"Re-calculate", "OK")="OK",AK32,AK32+1)</f>
        <v>3</v>
      </c>
      <c r="AM32" s="107">
        <f>IF(IF(M32-ROUND(POISSON(AL32,L32,TRUE),2)&gt;VLOOKUP(D32,Parameters!$F$1:$G$4,2,FALSE),"Re-calculate", "OK")="OK",AL32,AL32+1)</f>
        <v>3</v>
      </c>
      <c r="AN32" s="107">
        <f>IF(IF(M32-ROUND(POISSON(AM32,L32,TRUE),2)&gt;VLOOKUP(D32,Parameters!$F$1:$G$4,2,FALSE),"Re-calculate", "OK")="OK",AM32,AM32+1)</f>
        <v>3</v>
      </c>
      <c r="AO32" s="107">
        <f>IF(IF(M32-ROUND(POISSON(AN32,L32,TRUE),2)&gt;VLOOKUP(D32,Parameters!$F$1:$G$4,2,FALSE),"Re-calculate", "OK")="OK",AN32,AN32+1)</f>
        <v>3</v>
      </c>
      <c r="AP32" s="107">
        <f>IF(IF(M32-ROUND(POISSON(AO32,L32,TRUE),2)&gt;VLOOKUP(D32,Parameters!$F$1:$G$4,2,FALSE),"Re-calculate", "OK")="OK",AO32,AO32+1)</f>
        <v>3</v>
      </c>
      <c r="AQ32" s="107">
        <f>IF(IF(M32-ROUND(POISSON(AP32,L32,TRUE),2)&gt;VLOOKUP(D32,Parameters!$F$1:$G$4,2,FALSE),"Re-calculate", "OK")="OK",AP32,AP32+1)</f>
        <v>3</v>
      </c>
      <c r="AR32" s="107">
        <f>IF(IF(M32-ROUND(POISSON(AQ32,L32,TRUE),2)&gt;VLOOKUP(D32,Parameters!$F$1:$G$4,2,FALSE),"Re-calculate", "OK")="OK",AQ32,AQ32+1)</f>
        <v>3</v>
      </c>
      <c r="AS32" s="107">
        <f>IF(IF(M32-ROUND(POISSON(AR32,L32,TRUE),2)&gt;VLOOKUP(D32,Parameters!$F$1:$G$4,2,FALSE),"Re-calculate", "OK")="OK",AR32,AR32+1)</f>
        <v>3</v>
      </c>
      <c r="AT32" s="107">
        <f>IF(IF(M32-ROUND(POISSON(AS32,L32,TRUE),2)&gt;VLOOKUP(D32,Parameters!$F$1:$G$4,2,FALSE),"Re-calculate", "OK")="OK",AS32,AS32+1)</f>
        <v>3</v>
      </c>
      <c r="AU32" s="107">
        <f>IF(IF(M32-ROUND(POISSON(AT32,L32,TRUE),2)&gt;VLOOKUP(D32,Parameters!$F$1:$G$4,2,FALSE),"Re-calculate", "OK")="OK",AT32,AT32+1)</f>
        <v>3</v>
      </c>
      <c r="AV32" s="107">
        <f>IF(IF(M32-ROUND(POISSON(AU32,L32,TRUE),2)&gt;VLOOKUP(D32,Parameters!$F$1:$G$4,2,FALSE),"Re-calculate", "OK")="OK",AU32,AU32+1)</f>
        <v>3</v>
      </c>
      <c r="AW32" s="107">
        <f>IF(IF(M32-ROUND(POISSON(AV32,L32,TRUE),2)&gt;VLOOKUP(D32,Parameters!$F$1:$G$4,2,FALSE),"Re-calculate", "OK")="OK",AV32,AV32+1)</f>
        <v>3</v>
      </c>
      <c r="AX32" s="107">
        <f>IF(IF(M32-ROUND(POISSON(AW32,L32,TRUE),2)&gt;VLOOKUP(D32,Parameters!$F$1:$G$4,2,FALSE),"Re-calculate", "OK")="OK",AW32,AW32+1)</f>
        <v>3</v>
      </c>
      <c r="AY32" s="107">
        <f>IF(IF(M32-ROUND(POISSON(AX32,L32,TRUE),2)&gt;VLOOKUP(D32,Parameters!$F$1:$G$4,2,FALSE),"Re-calculate", "OK")="OK",AX32,AX32+1)</f>
        <v>3</v>
      </c>
      <c r="AZ32" s="107">
        <f>IF(IF(M32-ROUND(POISSON(AY32,L32,TRUE),2)&gt;VLOOKUP(D32,Parameters!$F$1:$G$4,2,FALSE),"Re-calculate", "OK")="OK",AY32,AY32+1)</f>
        <v>3</v>
      </c>
      <c r="BA32" s="107">
        <f>IF(IF(M32-ROUND(POISSON(AZ32,L32,TRUE),2)&gt;VLOOKUP(D32,Parameters!$F$1:$G$4,2,FALSE),"Re-calculate", "OK")="OK",AZ32,AZ32+1)</f>
        <v>3</v>
      </c>
      <c r="BB32" s="107">
        <f>IF(IF(M32-ROUND(POISSON(BA32,L32,TRUE),2)&gt;VLOOKUP(D32,Parameters!$F$1:$G$4,2,FALSE),"Re-calculate", "OK")="OK",BA32,BA32+1)</f>
        <v>3</v>
      </c>
      <c r="BC32" s="107">
        <f>IF(IF(M32-ROUND(POISSON(BB32,L32,TRUE),2)&gt;VLOOKUP(D32,Parameters!$F$1:$G$4,2,FALSE),"Re-calculate", "OK")="OK",BB32,BB32+1)</f>
        <v>3</v>
      </c>
      <c r="BD32" s="107">
        <f>IF(IF(M32-ROUND(POISSON(BC32,L32,TRUE),2)&gt;VLOOKUP(D32,Parameters!$F$1:$G$4,2,FALSE),"Re-calculate", "OK")="OK",BC32,BC32+1)</f>
        <v>3</v>
      </c>
      <c r="BE32" s="107">
        <f>IF(IF(M32-ROUND(POISSON(BD32,L32,TRUE),2)&gt;VLOOKUP(D32,Parameters!$F$1:$G$4,2,FALSE),"Re-calculate", "OK")="OK",BD32,BD32+1)</f>
        <v>3</v>
      </c>
      <c r="BF32" s="113">
        <f t="shared" si="2"/>
        <v>0.94627474963192459</v>
      </c>
      <c r="BG32" s="113">
        <f t="shared" si="3"/>
        <v>-0.04</v>
      </c>
      <c r="BH32" s="113" t="str">
        <f>IF(BG32&gt;VLOOKUP(D32,Parameters!$F$1:$G$4,2,FALSE),"Re-Calculate","OK")</f>
        <v>OK</v>
      </c>
      <c r="BI32" s="107" t="str">
        <f t="shared" si="4"/>
        <v xml:space="preserve"> </v>
      </c>
      <c r="BJ32" s="107" t="str">
        <f t="shared" si="5"/>
        <v xml:space="preserve"> </v>
      </c>
      <c r="BK32" s="107">
        <f t="shared" si="6"/>
        <v>1.4</v>
      </c>
      <c r="BM32" s="107" t="str">
        <f t="shared" si="7"/>
        <v xml:space="preserve"> </v>
      </c>
      <c r="BN32" s="107" t="str">
        <f t="shared" si="8"/>
        <v xml:space="preserve"> </v>
      </c>
      <c r="BO32" s="107">
        <f t="shared" si="9"/>
        <v>1.3247846494846944</v>
      </c>
      <c r="BQ32" s="107" t="str">
        <f t="shared" si="10"/>
        <v xml:space="preserve"> </v>
      </c>
      <c r="BR32" s="107" t="str">
        <f t="shared" si="11"/>
        <v xml:space="preserve"> </v>
      </c>
      <c r="BS32" s="107">
        <f t="shared" si="12"/>
        <v>10.666666666666666</v>
      </c>
      <c r="BU32" s="107" t="str">
        <f t="shared" si="13"/>
        <v xml:space="preserve"> </v>
      </c>
      <c r="BV32" s="107" t="str">
        <f t="shared" si="14"/>
        <v xml:space="preserve"> </v>
      </c>
      <c r="BW32" s="107">
        <f t="shared" si="15"/>
        <v>10.093597329407196</v>
      </c>
    </row>
    <row r="33" spans="1:75" ht="12.75">
      <c r="A33" s="59" t="s">
        <v>178</v>
      </c>
      <c r="B33" s="116">
        <v>4000</v>
      </c>
      <c r="C33" s="116" t="s">
        <v>401</v>
      </c>
      <c r="D33" s="116">
        <v>1</v>
      </c>
      <c r="E33" s="107">
        <v>1</v>
      </c>
      <c r="F33" s="107">
        <v>52500</v>
      </c>
      <c r="G33" s="117">
        <v>0</v>
      </c>
      <c r="H33" s="118">
        <v>13610</v>
      </c>
      <c r="I33" s="107">
        <v>60</v>
      </c>
      <c r="J33" s="108">
        <v>48</v>
      </c>
      <c r="K33" s="109">
        <f>B33*' PROVISIONING Model'!I33*' PROVISIONING Model'!E33/(' PROVISIONING Model'!F33*POWER(10,' PROVISIONING Model'!G33))</f>
        <v>4.5714285714285712</v>
      </c>
      <c r="L33" s="110">
        <f t="shared" si="0"/>
        <v>0.6</v>
      </c>
      <c r="M33" s="111">
        <f>VLOOKUP(D33,Parameters!$B$9:$C$11,2,FALSE)</f>
        <v>0.98</v>
      </c>
      <c r="N33" s="107">
        <f>VLOOKUP(D33,Parameters!$B$9:$D$11,3,FALSE)</f>
        <v>0.1</v>
      </c>
      <c r="O33" s="107" t="str">
        <f t="shared" si="1"/>
        <v>Yes</v>
      </c>
      <c r="P33" s="112">
        <f>IF(O33="Yes",IF(M33-ROUND(VLOOKUP(L33,'Poisson Distribution Table'!$A$4:$AO$2934,2,FALSE),2)&gt;VLOOKUP(D33,Parameters!$F$1:$G$4,2,FALSE),1,0),0)</f>
        <v>1</v>
      </c>
      <c r="Q33" s="112">
        <f>IF(M33-ROUND(POISSON(IF(O33="Yes",IF(M33-ROUND(VLOOKUP(L33,'Poisson Distribution Table'!$A$4:$AO$2934,2,FALSE),2)&gt;VLOOKUP(D33,Parameters!$F$1:$G$4,2,FALSE),1,0),0),L33,TRUE),2)&gt;VLOOKUP(D33,Parameters!$F$1:$G$4,2,FALSE),P33+1,P33)</f>
        <v>2</v>
      </c>
      <c r="R33" s="112">
        <f>IF(IF(M33-ROUND(POISSON(Q33,L33,TRUE),2)&gt;VLOOKUP(D33,Parameters!$F$1:$G$4,2,FALSE),"Re-calculate", "OK")="OK",Q33,Q33+1)</f>
        <v>2</v>
      </c>
      <c r="S33" s="112">
        <f>IF(IF(M33-ROUND(POISSON(IF(IF(M33-ROUND(POISSON(Q33,L33,TRUE),2)&gt;VLOOKUP(D33,Parameters!$F$1:$G$4,2,FALSE),"Re-calculate", "OK")="OK",Q33,Q33+1),L33,TRUE),2)&gt;VLOOKUP(D33,Parameters!$F$1:$G$4,2,FALSE),"Re-calculate", "OK")="OK",R33,R33+1)</f>
        <v>2</v>
      </c>
      <c r="T33" s="107">
        <f>IF(IF(M33-ROUND(POISSON(S33,L33,TRUE),2)&gt;VLOOKUP(D33,Parameters!$F$1:$G$4,2,FALSE),"Re-calculate", "OK")="OK",S33,S33+1)</f>
        <v>2</v>
      </c>
      <c r="U33" s="107">
        <f>IF(IF(M33-ROUND(POISSON(IF(IF(M33-ROUND(POISSON(S33,L33,TRUE),2)&gt;VLOOKUP(D33,Parameters!$F$1:$G$4,2,FALSE),"Re-calculate", "OK")="OK",S33,S33+1),L33,TRUE),2)&gt;VLOOKUP(D33,Parameters!$F$1:$G$4,2,FALSE),"Re-calculate", "OK")="OK",T33,T33+1)</f>
        <v>2</v>
      </c>
      <c r="V33" s="107">
        <f>IF(IF(M33-ROUND(POISSON(U33,L33,TRUE),2)&gt;VLOOKUP(D33,Parameters!$F$1:$G$4,2,FALSE),"Re-calculate", "OK")="OK",U33,U33+1)</f>
        <v>2</v>
      </c>
      <c r="W33" s="107">
        <f>IF(IF(M33-ROUND(POISSON(IF(IF(M33-ROUND(POISSON(U33,L33,TRUE),2)&gt;VLOOKUP(D33,Parameters!$F$1:$G$4,2,FALSE),"Re-calculate", "OK")="OK",U33,U33+1),L33,TRUE),2)&gt;VLOOKUP(D33,Parameters!$F$1:$G$4,2,FALSE),"Re-calculate", "OK")="OK",V33,V33+1)</f>
        <v>2</v>
      </c>
      <c r="X33" s="107">
        <f>IF(IF(M33-ROUND(POISSON(W33,L33,TRUE),2)&gt;VLOOKUP(D33,Parameters!$F$1:$G$4,2,FALSE),"Re-calculate", "OK")="OK",W33,W33+1)</f>
        <v>2</v>
      </c>
      <c r="Y33" s="107">
        <f>IF(IF(M33-ROUND(POISSON(X33,L33,TRUE),2)&gt;VLOOKUP(D33,Parameters!$F$1:$G$4,2,FALSE),"Re-calculate", "OK")="OK",X33,X33+1)</f>
        <v>2</v>
      </c>
      <c r="Z33" s="107">
        <f>IF(IF(M33-ROUND(POISSON(Y33,L33,TRUE),2)&gt;VLOOKUP(D33,Parameters!$F$1:$G$4,2,FALSE),"Re-calculate", "OK")="OK",Y33,Y33+1)</f>
        <v>2</v>
      </c>
      <c r="AA33" s="107">
        <f>IF(IF(M33-ROUND(POISSON(Z33,L33,TRUE),2)&gt;VLOOKUP(D33,Parameters!$F$1:$G$4,2,FALSE),"Re-calculate", "OK")="OK",Z33,Z33+1)</f>
        <v>2</v>
      </c>
      <c r="AB33" s="107">
        <f>IF(IF(M33-ROUND(POISSON(AA33,L33,TRUE),2)&gt;VLOOKUP(D33,Parameters!$F$1:$G$4,2,FALSE),"Re-calculate", "OK")="OK",AA33,AA33+1)</f>
        <v>2</v>
      </c>
      <c r="AC33" s="107">
        <f>IF(IF(M33-ROUND(POISSON(AB33,L33,TRUE),2)&gt;VLOOKUP(D33,Parameters!$F$1:$G$4,2,FALSE),"Re-calculate", "OK")="OK",AB33,AB33+1)</f>
        <v>2</v>
      </c>
      <c r="AD33" s="107">
        <f>IF(IF(M33-ROUND(POISSON(AC33,L33,TRUE),2)&gt;VLOOKUP(D33,Parameters!$F$1:$G$4,2,FALSE),"Re-calculate", "OK")="OK",AC33,AC33+1)</f>
        <v>2</v>
      </c>
      <c r="AE33" s="107">
        <f>IF(IF(M33-ROUND(POISSON(AD33,L33,TRUE),2)&gt;VLOOKUP(D33,Parameters!$F$1:$G$4,2,FALSE),"Re-calculate", "OK")="OK",AD33,AD33+1)</f>
        <v>2</v>
      </c>
      <c r="AF33" s="107">
        <f>IF(IF(M33-ROUND(POISSON(AE33,L33,TRUE),2)&gt;VLOOKUP(D33,Parameters!$F$1:$G$4,2,FALSE),"Re-calculate", "OK")="OK",AE33,AE33+1)</f>
        <v>2</v>
      </c>
      <c r="AG33" s="107">
        <f>IF(IF(M33-ROUND(POISSON(AF33,L33,TRUE),2)&gt;VLOOKUP(D33,Parameters!$F$1:$G$4,2,FALSE),"Re-calculate", "OK")="OK",AF33,AF33+1)</f>
        <v>2</v>
      </c>
      <c r="AH33" s="107">
        <f>IF(IF(M33-ROUND(POISSON(AG33,L33,TRUE),2)&gt;VLOOKUP(D33,Parameters!$F$1:$G$4,2,FALSE),"Re-calculate", "OK")="OK",AG33,AG33+1)</f>
        <v>2</v>
      </c>
      <c r="AI33" s="107">
        <f>IF(IF(M33-ROUND(POISSON(AH33,L33,TRUE),2)&gt;VLOOKUP(D33,Parameters!$F$1:$G$4,2,FALSE),"Re-calculate", "OK")="OK",AH33,AH33+1)</f>
        <v>2</v>
      </c>
      <c r="AJ33" s="107">
        <f>IF(IF(M33-ROUND(POISSON(AI33,L33,TRUE),2)&gt;VLOOKUP(D33,Parameters!$F$1:$G$4,2,FALSE),"Re-calculate", "OK")="OK",AI33,AI33+1)</f>
        <v>2</v>
      </c>
      <c r="AK33" s="107">
        <f>IF(IF(M33-ROUND(POISSON(AJ33,L33,TRUE),2)&gt;VLOOKUP(D33,Parameters!$F$1:$G$4,2,FALSE),"Re-calculate", "OK")="OK",AJ33,AJ33+1)</f>
        <v>2</v>
      </c>
      <c r="AL33" s="107">
        <f>IF(IF(M33-ROUND(POISSON(AK33,L33,TRUE),2)&gt;VLOOKUP(D33,Parameters!$F$1:$G$4,2,FALSE),"Re-calculate", "OK")="OK",AK33,AK33+1)</f>
        <v>2</v>
      </c>
      <c r="AM33" s="107">
        <f>IF(IF(M33-ROUND(POISSON(AL33,L33,TRUE),2)&gt;VLOOKUP(D33,Parameters!$F$1:$G$4,2,FALSE),"Re-calculate", "OK")="OK",AL33,AL33+1)</f>
        <v>2</v>
      </c>
      <c r="AN33" s="107">
        <f>IF(IF(M33-ROUND(POISSON(AM33,L33,TRUE),2)&gt;VLOOKUP(D33,Parameters!$F$1:$G$4,2,FALSE),"Re-calculate", "OK")="OK",AM33,AM33+1)</f>
        <v>2</v>
      </c>
      <c r="AO33" s="107">
        <f>IF(IF(M33-ROUND(POISSON(AN33,L33,TRUE),2)&gt;VLOOKUP(D33,Parameters!$F$1:$G$4,2,FALSE),"Re-calculate", "OK")="OK",AN33,AN33+1)</f>
        <v>2</v>
      </c>
      <c r="AP33" s="107">
        <f>IF(IF(M33-ROUND(POISSON(AO33,L33,TRUE),2)&gt;VLOOKUP(D33,Parameters!$F$1:$G$4,2,FALSE),"Re-calculate", "OK")="OK",AO33,AO33+1)</f>
        <v>2</v>
      </c>
      <c r="AQ33" s="107">
        <f>IF(IF(M33-ROUND(POISSON(AP33,L33,TRUE),2)&gt;VLOOKUP(D33,Parameters!$F$1:$G$4,2,FALSE),"Re-calculate", "OK")="OK",AP33,AP33+1)</f>
        <v>2</v>
      </c>
      <c r="AR33" s="107">
        <f>IF(IF(M33-ROUND(POISSON(AQ33,L33,TRUE),2)&gt;VLOOKUP(D33,Parameters!$F$1:$G$4,2,FALSE),"Re-calculate", "OK")="OK",AQ33,AQ33+1)</f>
        <v>2</v>
      </c>
      <c r="AS33" s="107">
        <f>IF(IF(M33-ROUND(POISSON(AR33,L33,TRUE),2)&gt;VLOOKUP(D33,Parameters!$F$1:$G$4,2,FALSE),"Re-calculate", "OK")="OK",AR33,AR33+1)</f>
        <v>2</v>
      </c>
      <c r="AT33" s="107">
        <f>IF(IF(M33-ROUND(POISSON(AS33,L33,TRUE),2)&gt;VLOOKUP(D33,Parameters!$F$1:$G$4,2,FALSE),"Re-calculate", "OK")="OK",AS33,AS33+1)</f>
        <v>2</v>
      </c>
      <c r="AU33" s="107">
        <f>IF(IF(M33-ROUND(POISSON(AT33,L33,TRUE),2)&gt;VLOOKUP(D33,Parameters!$F$1:$G$4,2,FALSE),"Re-calculate", "OK")="OK",AT33,AT33+1)</f>
        <v>2</v>
      </c>
      <c r="AV33" s="107">
        <f>IF(IF(M33-ROUND(POISSON(AU33,L33,TRUE),2)&gt;VLOOKUP(D33,Parameters!$F$1:$G$4,2,FALSE),"Re-calculate", "OK")="OK",AU33,AU33+1)</f>
        <v>2</v>
      </c>
      <c r="AW33" s="107">
        <f>IF(IF(M33-ROUND(POISSON(AV33,L33,TRUE),2)&gt;VLOOKUP(D33,Parameters!$F$1:$G$4,2,FALSE),"Re-calculate", "OK")="OK",AV33,AV33+1)</f>
        <v>2</v>
      </c>
      <c r="AX33" s="107">
        <f>IF(IF(M33-ROUND(POISSON(AW33,L33,TRUE),2)&gt;VLOOKUP(D33,Parameters!$F$1:$G$4,2,FALSE),"Re-calculate", "OK")="OK",AW33,AW33+1)</f>
        <v>2</v>
      </c>
      <c r="AY33" s="107">
        <f>IF(IF(M33-ROUND(POISSON(AX33,L33,TRUE),2)&gt;VLOOKUP(D33,Parameters!$F$1:$G$4,2,FALSE),"Re-calculate", "OK")="OK",AX33,AX33+1)</f>
        <v>2</v>
      </c>
      <c r="AZ33" s="107">
        <f>IF(IF(M33-ROUND(POISSON(AY33,L33,TRUE),2)&gt;VLOOKUP(D33,Parameters!$F$1:$G$4,2,FALSE),"Re-calculate", "OK")="OK",AY33,AY33+1)</f>
        <v>2</v>
      </c>
      <c r="BA33" s="107">
        <f>IF(IF(M33-ROUND(POISSON(AZ33,L33,TRUE),2)&gt;VLOOKUP(D33,Parameters!$F$1:$G$4,2,FALSE),"Re-calculate", "OK")="OK",AZ33,AZ33+1)</f>
        <v>2</v>
      </c>
      <c r="BB33" s="107">
        <f>IF(IF(M33-ROUND(POISSON(BA33,L33,TRUE),2)&gt;VLOOKUP(D33,Parameters!$F$1:$G$4,2,FALSE),"Re-calculate", "OK")="OK",BA33,BA33+1)</f>
        <v>2</v>
      </c>
      <c r="BC33" s="107">
        <f>IF(IF(M33-ROUND(POISSON(BB33,L33,TRUE),2)&gt;VLOOKUP(D33,Parameters!$F$1:$G$4,2,FALSE),"Re-calculate", "OK")="OK",BB33,BB33+1)</f>
        <v>2</v>
      </c>
      <c r="BD33" s="107">
        <f>IF(IF(M33-ROUND(POISSON(BC33,L33,TRUE),2)&gt;VLOOKUP(D33,Parameters!$F$1:$G$4,2,FALSE),"Re-calculate", "OK")="OK",BC33,BC33+1)</f>
        <v>2</v>
      </c>
      <c r="BE33" s="107">
        <f>IF(IF(M33-ROUND(POISSON(BD33,L33,TRUE),2)&gt;VLOOKUP(D33,Parameters!$F$1:$G$4,2,FALSE),"Re-calculate", "OK")="OK",BD33,BD33+1)</f>
        <v>2</v>
      </c>
      <c r="BF33" s="113">
        <f t="shared" si="2"/>
        <v>0.97688471224736706</v>
      </c>
      <c r="BG33" s="113">
        <f t="shared" si="3"/>
        <v>0</v>
      </c>
      <c r="BH33" s="113" t="str">
        <f>IF(BG33&gt;VLOOKUP(D33,Parameters!$F$1:$G$4,2,FALSE),"Re-Calculate","OK")</f>
        <v>OK</v>
      </c>
      <c r="BI33" s="107">
        <f t="shared" si="4"/>
        <v>0.6</v>
      </c>
      <c r="BJ33" s="107" t="str">
        <f t="shared" si="5"/>
        <v xml:space="preserve"> </v>
      </c>
      <c r="BK33" s="107" t="str">
        <f t="shared" si="6"/>
        <v xml:space="preserve"> </v>
      </c>
      <c r="BM33" s="107">
        <f t="shared" si="7"/>
        <v>0.58613082734842026</v>
      </c>
      <c r="BN33" s="107" t="str">
        <f t="shared" si="8"/>
        <v xml:space="preserve"> </v>
      </c>
      <c r="BO33" s="107" t="str">
        <f t="shared" si="9"/>
        <v xml:space="preserve"> </v>
      </c>
      <c r="BQ33" s="107">
        <f t="shared" si="10"/>
        <v>4.5714285714285712</v>
      </c>
      <c r="BR33" s="107" t="str">
        <f t="shared" si="11"/>
        <v xml:space="preserve"> </v>
      </c>
      <c r="BS33" s="107" t="str">
        <f t="shared" si="12"/>
        <v xml:space="preserve"> </v>
      </c>
      <c r="BU33" s="107">
        <f t="shared" si="13"/>
        <v>4.4657586845593924</v>
      </c>
      <c r="BV33" s="107" t="str">
        <f t="shared" si="14"/>
        <v xml:space="preserve"> </v>
      </c>
      <c r="BW33" s="107" t="str">
        <f t="shared" si="15"/>
        <v xml:space="preserve"> </v>
      </c>
    </row>
    <row r="34" spans="1:75" ht="12.75">
      <c r="A34" s="62" t="s">
        <v>179</v>
      </c>
      <c r="B34" s="116">
        <v>4000</v>
      </c>
      <c r="C34" s="116" t="s">
        <v>401</v>
      </c>
      <c r="D34" s="116">
        <v>2</v>
      </c>
      <c r="E34" s="107">
        <v>1</v>
      </c>
      <c r="F34" s="107">
        <v>45000</v>
      </c>
      <c r="G34" s="117">
        <v>0</v>
      </c>
      <c r="H34" s="118">
        <v>21870</v>
      </c>
      <c r="I34" s="107">
        <v>60</v>
      </c>
      <c r="J34" s="108">
        <v>48</v>
      </c>
      <c r="K34" s="109">
        <f>B34*' PROVISIONING Model'!I34*' PROVISIONING Model'!E34/(' PROVISIONING Model'!F34*POWER(10,' PROVISIONING Model'!G34))</f>
        <v>5.333333333333333</v>
      </c>
      <c r="L34" s="110">
        <f t="shared" si="0"/>
        <v>0.7</v>
      </c>
      <c r="M34" s="111">
        <f>VLOOKUP(D34,Parameters!$B$9:$C$11,2,FALSE)</f>
        <v>0.93</v>
      </c>
      <c r="N34" s="107">
        <f>VLOOKUP(D34,Parameters!$B$9:$D$11,3,FALSE)</f>
        <v>0.1</v>
      </c>
      <c r="O34" s="107" t="str">
        <f t="shared" si="1"/>
        <v>Yes</v>
      </c>
      <c r="P34" s="112">
        <f>IF(O34="Yes",IF(M34-ROUND(VLOOKUP(L34,'Poisson Distribution Table'!$A$4:$AO$2934,2,FALSE),2)&gt;VLOOKUP(D34,Parameters!$F$1:$G$4,2,FALSE),1,0),0)</f>
        <v>1</v>
      </c>
      <c r="Q34" s="112">
        <f>IF(M34-ROUND(POISSON(IF(O34="Yes",IF(M34-ROUND(VLOOKUP(L34,'Poisson Distribution Table'!$A$4:$AO$2934,2,FALSE),2)&gt;VLOOKUP(D34,Parameters!$F$1:$G$4,2,FALSE),1,0),0),L34,TRUE),2)&gt;VLOOKUP(D34,Parameters!$F$1:$G$4,2,FALSE),P34+1,P34)</f>
        <v>2</v>
      </c>
      <c r="R34" s="112">
        <f>IF(IF(M34-ROUND(POISSON(Q34,L34,TRUE),2)&gt;VLOOKUP(D34,Parameters!$F$1:$G$4,2,FALSE),"Re-calculate", "OK")="OK",Q34,Q34+1)</f>
        <v>2</v>
      </c>
      <c r="S34" s="112">
        <f>IF(IF(M34-ROUND(POISSON(IF(IF(M34-ROUND(POISSON(Q34,L34,TRUE),2)&gt;VLOOKUP(D34,Parameters!$F$1:$G$4,2,FALSE),"Re-calculate", "OK")="OK",Q34,Q34+1),L34,TRUE),2)&gt;VLOOKUP(D34,Parameters!$F$1:$G$4,2,FALSE),"Re-calculate", "OK")="OK",R34,R34+1)</f>
        <v>2</v>
      </c>
      <c r="T34" s="107">
        <f>IF(IF(M34-ROUND(POISSON(S34,L34,TRUE),2)&gt;VLOOKUP(D34,Parameters!$F$1:$G$4,2,FALSE),"Re-calculate", "OK")="OK",S34,S34+1)</f>
        <v>2</v>
      </c>
      <c r="U34" s="107">
        <f>IF(IF(M34-ROUND(POISSON(IF(IF(M34-ROUND(POISSON(S34,L34,TRUE),2)&gt;VLOOKUP(D34,Parameters!$F$1:$G$4,2,FALSE),"Re-calculate", "OK")="OK",S34,S34+1),L34,TRUE),2)&gt;VLOOKUP(D34,Parameters!$F$1:$G$4,2,FALSE),"Re-calculate", "OK")="OK",T34,T34+1)</f>
        <v>2</v>
      </c>
      <c r="V34" s="107">
        <f>IF(IF(M34-ROUND(POISSON(U34,L34,TRUE),2)&gt;VLOOKUP(D34,Parameters!$F$1:$G$4,2,FALSE),"Re-calculate", "OK")="OK",U34,U34+1)</f>
        <v>2</v>
      </c>
      <c r="W34" s="107">
        <f>IF(IF(M34-ROUND(POISSON(IF(IF(M34-ROUND(POISSON(U34,L34,TRUE),2)&gt;VLOOKUP(D34,Parameters!$F$1:$G$4,2,FALSE),"Re-calculate", "OK")="OK",U34,U34+1),L34,TRUE),2)&gt;VLOOKUP(D34,Parameters!$F$1:$G$4,2,FALSE),"Re-calculate", "OK")="OK",V34,V34+1)</f>
        <v>2</v>
      </c>
      <c r="X34" s="107">
        <f>IF(IF(M34-ROUND(POISSON(W34,L34,TRUE),2)&gt;VLOOKUP(D34,Parameters!$F$1:$G$4,2,FALSE),"Re-calculate", "OK")="OK",W34,W34+1)</f>
        <v>2</v>
      </c>
      <c r="Y34" s="107">
        <f>IF(IF(M34-ROUND(POISSON(X34,L34,TRUE),2)&gt;VLOOKUP(D34,Parameters!$F$1:$G$4,2,FALSE),"Re-calculate", "OK")="OK",X34,X34+1)</f>
        <v>2</v>
      </c>
      <c r="Z34" s="107">
        <f>IF(IF(M34-ROUND(POISSON(Y34,L34,TRUE),2)&gt;VLOOKUP(D34,Parameters!$F$1:$G$4,2,FALSE),"Re-calculate", "OK")="OK",Y34,Y34+1)</f>
        <v>2</v>
      </c>
      <c r="AA34" s="107">
        <f>IF(IF(M34-ROUND(POISSON(Z34,L34,TRUE),2)&gt;VLOOKUP(D34,Parameters!$F$1:$G$4,2,FALSE),"Re-calculate", "OK")="OK",Z34,Z34+1)</f>
        <v>2</v>
      </c>
      <c r="AB34" s="107">
        <f>IF(IF(M34-ROUND(POISSON(AA34,L34,TRUE),2)&gt;VLOOKUP(D34,Parameters!$F$1:$G$4,2,FALSE),"Re-calculate", "OK")="OK",AA34,AA34+1)</f>
        <v>2</v>
      </c>
      <c r="AC34" s="107">
        <f>IF(IF(M34-ROUND(POISSON(AB34,L34,TRUE),2)&gt;VLOOKUP(D34,Parameters!$F$1:$G$4,2,FALSE),"Re-calculate", "OK")="OK",AB34,AB34+1)</f>
        <v>2</v>
      </c>
      <c r="AD34" s="107">
        <f>IF(IF(M34-ROUND(POISSON(AC34,L34,TRUE),2)&gt;VLOOKUP(D34,Parameters!$F$1:$G$4,2,FALSE),"Re-calculate", "OK")="OK",AC34,AC34+1)</f>
        <v>2</v>
      </c>
      <c r="AE34" s="107">
        <f>IF(IF(M34-ROUND(POISSON(AD34,L34,TRUE),2)&gt;VLOOKUP(D34,Parameters!$F$1:$G$4,2,FALSE),"Re-calculate", "OK")="OK",AD34,AD34+1)</f>
        <v>2</v>
      </c>
      <c r="AF34" s="107">
        <f>IF(IF(M34-ROUND(POISSON(AE34,L34,TRUE),2)&gt;VLOOKUP(D34,Parameters!$F$1:$G$4,2,FALSE),"Re-calculate", "OK")="OK",AE34,AE34+1)</f>
        <v>2</v>
      </c>
      <c r="AG34" s="107">
        <f>IF(IF(M34-ROUND(POISSON(AF34,L34,TRUE),2)&gt;VLOOKUP(D34,Parameters!$F$1:$G$4,2,FALSE),"Re-calculate", "OK")="OK",AF34,AF34+1)</f>
        <v>2</v>
      </c>
      <c r="AH34" s="107">
        <f>IF(IF(M34-ROUND(POISSON(AG34,L34,TRUE),2)&gt;VLOOKUP(D34,Parameters!$F$1:$G$4,2,FALSE),"Re-calculate", "OK")="OK",AG34,AG34+1)</f>
        <v>2</v>
      </c>
      <c r="AI34" s="107">
        <f>IF(IF(M34-ROUND(POISSON(AH34,L34,TRUE),2)&gt;VLOOKUP(D34,Parameters!$F$1:$G$4,2,FALSE),"Re-calculate", "OK")="OK",AH34,AH34+1)</f>
        <v>2</v>
      </c>
      <c r="AJ34" s="107">
        <f>IF(IF(M34-ROUND(POISSON(AI34,L34,TRUE),2)&gt;VLOOKUP(D34,Parameters!$F$1:$G$4,2,FALSE),"Re-calculate", "OK")="OK",AI34,AI34+1)</f>
        <v>2</v>
      </c>
      <c r="AK34" s="107">
        <f>IF(IF(M34-ROUND(POISSON(AJ34,L34,TRUE),2)&gt;VLOOKUP(D34,Parameters!$F$1:$G$4,2,FALSE),"Re-calculate", "OK")="OK",AJ34,AJ34+1)</f>
        <v>2</v>
      </c>
      <c r="AL34" s="107">
        <f>IF(IF(M34-ROUND(POISSON(AK34,L34,TRUE),2)&gt;VLOOKUP(D34,Parameters!$F$1:$G$4,2,FALSE),"Re-calculate", "OK")="OK",AK34,AK34+1)</f>
        <v>2</v>
      </c>
      <c r="AM34" s="107">
        <f>IF(IF(M34-ROUND(POISSON(AL34,L34,TRUE),2)&gt;VLOOKUP(D34,Parameters!$F$1:$G$4,2,FALSE),"Re-calculate", "OK")="OK",AL34,AL34+1)</f>
        <v>2</v>
      </c>
      <c r="AN34" s="107">
        <f>IF(IF(M34-ROUND(POISSON(AM34,L34,TRUE),2)&gt;VLOOKUP(D34,Parameters!$F$1:$G$4,2,FALSE),"Re-calculate", "OK")="OK",AM34,AM34+1)</f>
        <v>2</v>
      </c>
      <c r="AO34" s="107">
        <f>IF(IF(M34-ROUND(POISSON(AN34,L34,TRUE),2)&gt;VLOOKUP(D34,Parameters!$F$1:$G$4,2,FALSE),"Re-calculate", "OK")="OK",AN34,AN34+1)</f>
        <v>2</v>
      </c>
      <c r="AP34" s="107">
        <f>IF(IF(M34-ROUND(POISSON(AO34,L34,TRUE),2)&gt;VLOOKUP(D34,Parameters!$F$1:$G$4,2,FALSE),"Re-calculate", "OK")="OK",AO34,AO34+1)</f>
        <v>2</v>
      </c>
      <c r="AQ34" s="107">
        <f>IF(IF(M34-ROUND(POISSON(AP34,L34,TRUE),2)&gt;VLOOKUP(D34,Parameters!$F$1:$G$4,2,FALSE),"Re-calculate", "OK")="OK",AP34,AP34+1)</f>
        <v>2</v>
      </c>
      <c r="AR34" s="107">
        <f>IF(IF(M34-ROUND(POISSON(AQ34,L34,TRUE),2)&gt;VLOOKUP(D34,Parameters!$F$1:$G$4,2,FALSE),"Re-calculate", "OK")="OK",AQ34,AQ34+1)</f>
        <v>2</v>
      </c>
      <c r="AS34" s="107">
        <f>IF(IF(M34-ROUND(POISSON(AR34,L34,TRUE),2)&gt;VLOOKUP(D34,Parameters!$F$1:$G$4,2,FALSE),"Re-calculate", "OK")="OK",AR34,AR34+1)</f>
        <v>2</v>
      </c>
      <c r="AT34" s="107">
        <f>IF(IF(M34-ROUND(POISSON(AS34,L34,TRUE),2)&gt;VLOOKUP(D34,Parameters!$F$1:$G$4,2,FALSE),"Re-calculate", "OK")="OK",AS34,AS34+1)</f>
        <v>2</v>
      </c>
      <c r="AU34" s="107">
        <f>IF(IF(M34-ROUND(POISSON(AT34,L34,TRUE),2)&gt;VLOOKUP(D34,Parameters!$F$1:$G$4,2,FALSE),"Re-calculate", "OK")="OK",AT34,AT34+1)</f>
        <v>2</v>
      </c>
      <c r="AV34" s="107">
        <f>IF(IF(M34-ROUND(POISSON(AU34,L34,TRUE),2)&gt;VLOOKUP(D34,Parameters!$F$1:$G$4,2,FALSE),"Re-calculate", "OK")="OK",AU34,AU34+1)</f>
        <v>2</v>
      </c>
      <c r="AW34" s="107">
        <f>IF(IF(M34-ROUND(POISSON(AV34,L34,TRUE),2)&gt;VLOOKUP(D34,Parameters!$F$1:$G$4,2,FALSE),"Re-calculate", "OK")="OK",AV34,AV34+1)</f>
        <v>2</v>
      </c>
      <c r="AX34" s="107">
        <f>IF(IF(M34-ROUND(POISSON(AW34,L34,TRUE),2)&gt;VLOOKUP(D34,Parameters!$F$1:$G$4,2,FALSE),"Re-calculate", "OK")="OK",AW34,AW34+1)</f>
        <v>2</v>
      </c>
      <c r="AY34" s="107">
        <f>IF(IF(M34-ROUND(POISSON(AX34,L34,TRUE),2)&gt;VLOOKUP(D34,Parameters!$F$1:$G$4,2,FALSE),"Re-calculate", "OK")="OK",AX34,AX34+1)</f>
        <v>2</v>
      </c>
      <c r="AZ34" s="107">
        <f>IF(IF(M34-ROUND(POISSON(AY34,L34,TRUE),2)&gt;VLOOKUP(D34,Parameters!$F$1:$G$4,2,FALSE),"Re-calculate", "OK")="OK",AY34,AY34+1)</f>
        <v>2</v>
      </c>
      <c r="BA34" s="107">
        <f>IF(IF(M34-ROUND(POISSON(AZ34,L34,TRUE),2)&gt;VLOOKUP(D34,Parameters!$F$1:$G$4,2,FALSE),"Re-calculate", "OK")="OK",AZ34,AZ34+1)</f>
        <v>2</v>
      </c>
      <c r="BB34" s="107">
        <f>IF(IF(M34-ROUND(POISSON(BA34,L34,TRUE),2)&gt;VLOOKUP(D34,Parameters!$F$1:$G$4,2,FALSE),"Re-calculate", "OK")="OK",BA34,BA34+1)</f>
        <v>2</v>
      </c>
      <c r="BC34" s="107">
        <f>IF(IF(M34-ROUND(POISSON(BB34,L34,TRUE),2)&gt;VLOOKUP(D34,Parameters!$F$1:$G$4,2,FALSE),"Re-calculate", "OK")="OK",BB34,BB34+1)</f>
        <v>2</v>
      </c>
      <c r="BD34" s="107">
        <f>IF(IF(M34-ROUND(POISSON(BC34,L34,TRUE),2)&gt;VLOOKUP(D34,Parameters!$F$1:$G$4,2,FALSE),"Re-calculate", "OK")="OK",BC34,BC34+1)</f>
        <v>2</v>
      </c>
      <c r="BE34" s="107">
        <f>IF(IF(M34-ROUND(POISSON(BD34,L34,TRUE),2)&gt;VLOOKUP(D34,Parameters!$F$1:$G$4,2,FALSE),"Re-calculate", "OK")="OK",BD34,BD34+1)</f>
        <v>2</v>
      </c>
      <c r="BF34" s="113">
        <f t="shared" si="2"/>
        <v>0.96585841587429155</v>
      </c>
      <c r="BG34" s="113">
        <f t="shared" si="3"/>
        <v>-0.04</v>
      </c>
      <c r="BH34" s="113" t="str">
        <f>IF(BG34&gt;VLOOKUP(D34,Parameters!$F$1:$G$4,2,FALSE),"Re-Calculate","OK")</f>
        <v>OK</v>
      </c>
      <c r="BI34" s="107" t="str">
        <f t="shared" si="4"/>
        <v xml:space="preserve"> </v>
      </c>
      <c r="BJ34" s="107">
        <f t="shared" si="5"/>
        <v>0.7</v>
      </c>
      <c r="BK34" s="107" t="str">
        <f t="shared" si="6"/>
        <v xml:space="preserve"> </v>
      </c>
      <c r="BM34" s="107" t="str">
        <f t="shared" si="7"/>
        <v xml:space="preserve"> </v>
      </c>
      <c r="BN34" s="107">
        <f t="shared" si="8"/>
        <v>0.676100891112004</v>
      </c>
      <c r="BO34" s="107" t="str">
        <f t="shared" si="9"/>
        <v xml:space="preserve"> </v>
      </c>
      <c r="BQ34" s="107" t="str">
        <f t="shared" si="10"/>
        <v xml:space="preserve"> </v>
      </c>
      <c r="BR34" s="107">
        <f t="shared" si="11"/>
        <v>5.333333333333333</v>
      </c>
      <c r="BS34" s="107" t="str">
        <f t="shared" si="12"/>
        <v xml:space="preserve"> </v>
      </c>
      <c r="BU34" s="107" t="str">
        <f t="shared" si="13"/>
        <v xml:space="preserve"> </v>
      </c>
      <c r="BV34" s="107">
        <f t="shared" si="14"/>
        <v>5.151244884662888</v>
      </c>
      <c r="BW34" s="107" t="str">
        <f t="shared" si="15"/>
        <v xml:space="preserve"> </v>
      </c>
    </row>
    <row r="35" spans="1:75" ht="12.75">
      <c r="A35" s="62" t="s">
        <v>180</v>
      </c>
      <c r="B35" s="116">
        <v>4000</v>
      </c>
      <c r="C35" s="116" t="s">
        <v>401</v>
      </c>
      <c r="D35" s="116">
        <v>2</v>
      </c>
      <c r="E35" s="107">
        <v>1</v>
      </c>
      <c r="F35" s="107">
        <v>25500</v>
      </c>
      <c r="G35" s="117">
        <v>0</v>
      </c>
      <c r="H35" s="118">
        <v>7190</v>
      </c>
      <c r="I35" s="107">
        <v>60</v>
      </c>
      <c r="J35" s="108">
        <v>48</v>
      </c>
      <c r="K35" s="109">
        <f>B35*' PROVISIONING Model'!I35*' PROVISIONING Model'!E35/(' PROVISIONING Model'!F35*POWER(10,' PROVISIONING Model'!G35))</f>
        <v>9.4117647058823533</v>
      </c>
      <c r="L35" s="110">
        <f t="shared" si="0"/>
        <v>1.24</v>
      </c>
      <c r="M35" s="111">
        <f>VLOOKUP(D35,Parameters!$B$9:$C$11,2,FALSE)</f>
        <v>0.93</v>
      </c>
      <c r="N35" s="107">
        <f>VLOOKUP(D35,Parameters!$B$9:$D$11,3,FALSE)</f>
        <v>0.1</v>
      </c>
      <c r="O35" s="107" t="str">
        <f t="shared" si="1"/>
        <v>Yes</v>
      </c>
      <c r="P35" s="112">
        <f>IF(O35="Yes",IF(M35-ROUND(VLOOKUP(L35,'Poisson Distribution Table'!$A$4:$AO$2934,2,FALSE),2)&gt;VLOOKUP(D35,Parameters!$F$1:$G$4,2,FALSE),1,0),0)</f>
        <v>1</v>
      </c>
      <c r="Q35" s="112">
        <f>IF(M35-ROUND(POISSON(IF(O35="Yes",IF(M35-ROUND(VLOOKUP(L35,'Poisson Distribution Table'!$A$4:$AO$2934,2,FALSE),2)&gt;VLOOKUP(D35,Parameters!$F$1:$G$4,2,FALSE),1,0),0),L35,TRUE),2)&gt;VLOOKUP(D35,Parameters!$F$1:$G$4,2,FALSE),P35+1,P35)</f>
        <v>2</v>
      </c>
      <c r="R35" s="112">
        <f>IF(IF(M35-ROUND(POISSON(Q35,L35,TRUE),2)&gt;VLOOKUP(D35,Parameters!$F$1:$G$4,2,FALSE),"Re-calculate", "OK")="OK",Q35,Q35+1)</f>
        <v>3</v>
      </c>
      <c r="S35" s="112">
        <f>IF(IF(M35-ROUND(POISSON(IF(IF(M35-ROUND(POISSON(Q35,L35,TRUE),2)&gt;VLOOKUP(D35,Parameters!$F$1:$G$4,2,FALSE),"Re-calculate", "OK")="OK",Q35,Q35+1),L35,TRUE),2)&gt;VLOOKUP(D35,Parameters!$F$1:$G$4,2,FALSE),"Re-calculate", "OK")="OK",R35,R35+1)</f>
        <v>3</v>
      </c>
      <c r="T35" s="107">
        <f>IF(IF(M35-ROUND(POISSON(S35,L35,TRUE),2)&gt;VLOOKUP(D35,Parameters!$F$1:$G$4,2,FALSE),"Re-calculate", "OK")="OK",S35,S35+1)</f>
        <v>3</v>
      </c>
      <c r="U35" s="107">
        <f>IF(IF(M35-ROUND(POISSON(IF(IF(M35-ROUND(POISSON(S35,L35,TRUE),2)&gt;VLOOKUP(D35,Parameters!$F$1:$G$4,2,FALSE),"Re-calculate", "OK")="OK",S35,S35+1),L35,TRUE),2)&gt;VLOOKUP(D35,Parameters!$F$1:$G$4,2,FALSE),"Re-calculate", "OK")="OK",T35,T35+1)</f>
        <v>3</v>
      </c>
      <c r="V35" s="107">
        <f>IF(IF(M35-ROUND(POISSON(U35,L35,TRUE),2)&gt;VLOOKUP(D35,Parameters!$F$1:$G$4,2,FALSE),"Re-calculate", "OK")="OK",U35,U35+1)</f>
        <v>3</v>
      </c>
      <c r="W35" s="107">
        <f>IF(IF(M35-ROUND(POISSON(IF(IF(M35-ROUND(POISSON(U35,L35,TRUE),2)&gt;VLOOKUP(D35,Parameters!$F$1:$G$4,2,FALSE),"Re-calculate", "OK")="OK",U35,U35+1),L35,TRUE),2)&gt;VLOOKUP(D35,Parameters!$F$1:$G$4,2,FALSE),"Re-calculate", "OK")="OK",V35,V35+1)</f>
        <v>3</v>
      </c>
      <c r="X35" s="107">
        <f>IF(IF(M35-ROUND(POISSON(W35,L35,TRUE),2)&gt;VLOOKUP(D35,Parameters!$F$1:$G$4,2,FALSE),"Re-calculate", "OK")="OK",W35,W35+1)</f>
        <v>3</v>
      </c>
      <c r="Y35" s="107">
        <f>IF(IF(M35-ROUND(POISSON(X35,L35,TRUE),2)&gt;VLOOKUP(D35,Parameters!$F$1:$G$4,2,FALSE),"Re-calculate", "OK")="OK",X35,X35+1)</f>
        <v>3</v>
      </c>
      <c r="Z35" s="107">
        <f>IF(IF(M35-ROUND(POISSON(Y35,L35,TRUE),2)&gt;VLOOKUP(D35,Parameters!$F$1:$G$4,2,FALSE),"Re-calculate", "OK")="OK",Y35,Y35+1)</f>
        <v>3</v>
      </c>
      <c r="AA35" s="107">
        <f>IF(IF(M35-ROUND(POISSON(Z35,L35,TRUE),2)&gt;VLOOKUP(D35,Parameters!$F$1:$G$4,2,FALSE),"Re-calculate", "OK")="OK",Z35,Z35+1)</f>
        <v>3</v>
      </c>
      <c r="AB35" s="107">
        <f>IF(IF(M35-ROUND(POISSON(AA35,L35,TRUE),2)&gt;VLOOKUP(D35,Parameters!$F$1:$G$4,2,FALSE),"Re-calculate", "OK")="OK",AA35,AA35+1)</f>
        <v>3</v>
      </c>
      <c r="AC35" s="107">
        <f>IF(IF(M35-ROUND(POISSON(AB35,L35,TRUE),2)&gt;VLOOKUP(D35,Parameters!$F$1:$G$4,2,FALSE),"Re-calculate", "OK")="OK",AB35,AB35+1)</f>
        <v>3</v>
      </c>
      <c r="AD35" s="107">
        <f>IF(IF(M35-ROUND(POISSON(AC35,L35,TRUE),2)&gt;VLOOKUP(D35,Parameters!$F$1:$G$4,2,FALSE),"Re-calculate", "OK")="OK",AC35,AC35+1)</f>
        <v>3</v>
      </c>
      <c r="AE35" s="107">
        <f>IF(IF(M35-ROUND(POISSON(AD35,L35,TRUE),2)&gt;VLOOKUP(D35,Parameters!$F$1:$G$4,2,FALSE),"Re-calculate", "OK")="OK",AD35,AD35+1)</f>
        <v>3</v>
      </c>
      <c r="AF35" s="107">
        <f>IF(IF(M35-ROUND(POISSON(AE35,L35,TRUE),2)&gt;VLOOKUP(D35,Parameters!$F$1:$G$4,2,FALSE),"Re-calculate", "OK")="OK",AE35,AE35+1)</f>
        <v>3</v>
      </c>
      <c r="AG35" s="107">
        <f>IF(IF(M35-ROUND(POISSON(AF35,L35,TRUE),2)&gt;VLOOKUP(D35,Parameters!$F$1:$G$4,2,FALSE),"Re-calculate", "OK")="OK",AF35,AF35+1)</f>
        <v>3</v>
      </c>
      <c r="AH35" s="107">
        <f>IF(IF(M35-ROUND(POISSON(AG35,L35,TRUE),2)&gt;VLOOKUP(D35,Parameters!$F$1:$G$4,2,FALSE),"Re-calculate", "OK")="OK",AG35,AG35+1)</f>
        <v>3</v>
      </c>
      <c r="AI35" s="107">
        <f>IF(IF(M35-ROUND(POISSON(AH35,L35,TRUE),2)&gt;VLOOKUP(D35,Parameters!$F$1:$G$4,2,FALSE),"Re-calculate", "OK")="OK",AH35,AH35+1)</f>
        <v>3</v>
      </c>
      <c r="AJ35" s="107">
        <f>IF(IF(M35-ROUND(POISSON(AI35,L35,TRUE),2)&gt;VLOOKUP(D35,Parameters!$F$1:$G$4,2,FALSE),"Re-calculate", "OK")="OK",AI35,AI35+1)</f>
        <v>3</v>
      </c>
      <c r="AK35" s="107">
        <f>IF(IF(M35-ROUND(POISSON(AJ35,L35,TRUE),2)&gt;VLOOKUP(D35,Parameters!$F$1:$G$4,2,FALSE),"Re-calculate", "OK")="OK",AJ35,AJ35+1)</f>
        <v>3</v>
      </c>
      <c r="AL35" s="107">
        <f>IF(IF(M35-ROUND(POISSON(AK35,L35,TRUE),2)&gt;VLOOKUP(D35,Parameters!$F$1:$G$4,2,FALSE),"Re-calculate", "OK")="OK",AK35,AK35+1)</f>
        <v>3</v>
      </c>
      <c r="AM35" s="107">
        <f>IF(IF(M35-ROUND(POISSON(AL35,L35,TRUE),2)&gt;VLOOKUP(D35,Parameters!$F$1:$G$4,2,FALSE),"Re-calculate", "OK")="OK",AL35,AL35+1)</f>
        <v>3</v>
      </c>
      <c r="AN35" s="107">
        <f>IF(IF(M35-ROUND(POISSON(AM35,L35,TRUE),2)&gt;VLOOKUP(D35,Parameters!$F$1:$G$4,2,FALSE),"Re-calculate", "OK")="OK",AM35,AM35+1)</f>
        <v>3</v>
      </c>
      <c r="AO35" s="107">
        <f>IF(IF(M35-ROUND(POISSON(AN35,L35,TRUE),2)&gt;VLOOKUP(D35,Parameters!$F$1:$G$4,2,FALSE),"Re-calculate", "OK")="OK",AN35,AN35+1)</f>
        <v>3</v>
      </c>
      <c r="AP35" s="107">
        <f>IF(IF(M35-ROUND(POISSON(AO35,L35,TRUE),2)&gt;VLOOKUP(D35,Parameters!$F$1:$G$4,2,FALSE),"Re-calculate", "OK")="OK",AO35,AO35+1)</f>
        <v>3</v>
      </c>
      <c r="AQ35" s="107">
        <f>IF(IF(M35-ROUND(POISSON(AP35,L35,TRUE),2)&gt;VLOOKUP(D35,Parameters!$F$1:$G$4,2,FALSE),"Re-calculate", "OK")="OK",AP35,AP35+1)</f>
        <v>3</v>
      </c>
      <c r="AR35" s="107">
        <f>IF(IF(M35-ROUND(POISSON(AQ35,L35,TRUE),2)&gt;VLOOKUP(D35,Parameters!$F$1:$G$4,2,FALSE),"Re-calculate", "OK")="OK",AQ35,AQ35+1)</f>
        <v>3</v>
      </c>
      <c r="AS35" s="107">
        <f>IF(IF(M35-ROUND(POISSON(AR35,L35,TRUE),2)&gt;VLOOKUP(D35,Parameters!$F$1:$G$4,2,FALSE),"Re-calculate", "OK")="OK",AR35,AR35+1)</f>
        <v>3</v>
      </c>
      <c r="AT35" s="107">
        <f>IF(IF(M35-ROUND(POISSON(AS35,L35,TRUE),2)&gt;VLOOKUP(D35,Parameters!$F$1:$G$4,2,FALSE),"Re-calculate", "OK")="OK",AS35,AS35+1)</f>
        <v>3</v>
      </c>
      <c r="AU35" s="107">
        <f>IF(IF(M35-ROUND(POISSON(AT35,L35,TRUE),2)&gt;VLOOKUP(D35,Parameters!$F$1:$G$4,2,FALSE),"Re-calculate", "OK")="OK",AT35,AT35+1)</f>
        <v>3</v>
      </c>
      <c r="AV35" s="107">
        <f>IF(IF(M35-ROUND(POISSON(AU35,L35,TRUE),2)&gt;VLOOKUP(D35,Parameters!$F$1:$G$4,2,FALSE),"Re-calculate", "OK")="OK",AU35,AU35+1)</f>
        <v>3</v>
      </c>
      <c r="AW35" s="107">
        <f>IF(IF(M35-ROUND(POISSON(AV35,L35,TRUE),2)&gt;VLOOKUP(D35,Parameters!$F$1:$G$4,2,FALSE),"Re-calculate", "OK")="OK",AV35,AV35+1)</f>
        <v>3</v>
      </c>
      <c r="AX35" s="107">
        <f>IF(IF(M35-ROUND(POISSON(AW35,L35,TRUE),2)&gt;VLOOKUP(D35,Parameters!$F$1:$G$4,2,FALSE),"Re-calculate", "OK")="OK",AW35,AW35+1)</f>
        <v>3</v>
      </c>
      <c r="AY35" s="107">
        <f>IF(IF(M35-ROUND(POISSON(AX35,L35,TRUE),2)&gt;VLOOKUP(D35,Parameters!$F$1:$G$4,2,FALSE),"Re-calculate", "OK")="OK",AX35,AX35+1)</f>
        <v>3</v>
      </c>
      <c r="AZ35" s="107">
        <f>IF(IF(M35-ROUND(POISSON(AY35,L35,TRUE),2)&gt;VLOOKUP(D35,Parameters!$F$1:$G$4,2,FALSE),"Re-calculate", "OK")="OK",AY35,AY35+1)</f>
        <v>3</v>
      </c>
      <c r="BA35" s="107">
        <f>IF(IF(M35-ROUND(POISSON(AZ35,L35,TRUE),2)&gt;VLOOKUP(D35,Parameters!$F$1:$G$4,2,FALSE),"Re-calculate", "OK")="OK",AZ35,AZ35+1)</f>
        <v>3</v>
      </c>
      <c r="BB35" s="107">
        <f>IF(IF(M35-ROUND(POISSON(BA35,L35,TRUE),2)&gt;VLOOKUP(D35,Parameters!$F$1:$G$4,2,FALSE),"Re-calculate", "OK")="OK",BA35,BA35+1)</f>
        <v>3</v>
      </c>
      <c r="BC35" s="107">
        <f>IF(IF(M35-ROUND(POISSON(BB35,L35,TRUE),2)&gt;VLOOKUP(D35,Parameters!$F$1:$G$4,2,FALSE),"Re-calculate", "OK")="OK",BB35,BB35+1)</f>
        <v>3</v>
      </c>
      <c r="BD35" s="107">
        <f>IF(IF(M35-ROUND(POISSON(BC35,L35,TRUE),2)&gt;VLOOKUP(D35,Parameters!$F$1:$G$4,2,FALSE),"Re-calculate", "OK")="OK",BC35,BC35+1)</f>
        <v>3</v>
      </c>
      <c r="BE35" s="107">
        <f>IF(IF(M35-ROUND(POISSON(BD35,L35,TRUE),2)&gt;VLOOKUP(D35,Parameters!$F$1:$G$4,2,FALSE),"Re-calculate", "OK")="OK",BD35,BD35+1)</f>
        <v>3</v>
      </c>
      <c r="BF35" s="113">
        <f t="shared" si="2"/>
        <v>0.96265705079231967</v>
      </c>
      <c r="BG35" s="113">
        <f t="shared" si="3"/>
        <v>-0.03</v>
      </c>
      <c r="BH35" s="113" t="str">
        <f>IF(BG35&gt;VLOOKUP(D35,Parameters!$F$1:$G$4,2,FALSE),"Re-Calculate","OK")</f>
        <v>OK</v>
      </c>
      <c r="BI35" s="107" t="str">
        <f t="shared" si="4"/>
        <v xml:space="preserve"> </v>
      </c>
      <c r="BJ35" s="107">
        <f t="shared" si="5"/>
        <v>1.24</v>
      </c>
      <c r="BK35" s="107" t="str">
        <f t="shared" si="6"/>
        <v xml:space="preserve"> </v>
      </c>
      <c r="BM35" s="107" t="str">
        <f t="shared" si="7"/>
        <v xml:space="preserve"> </v>
      </c>
      <c r="BN35" s="107">
        <f t="shared" si="8"/>
        <v>1.1936947429824765</v>
      </c>
      <c r="BO35" s="107" t="str">
        <f t="shared" si="9"/>
        <v xml:space="preserve"> </v>
      </c>
      <c r="BQ35" s="107" t="str">
        <f t="shared" si="10"/>
        <v xml:space="preserve"> </v>
      </c>
      <c r="BR35" s="107">
        <f t="shared" si="11"/>
        <v>9.4117647058823533</v>
      </c>
      <c r="BS35" s="107" t="str">
        <f t="shared" si="12"/>
        <v xml:space="preserve"> </v>
      </c>
      <c r="BU35" s="107" t="str">
        <f t="shared" si="13"/>
        <v xml:space="preserve"> </v>
      </c>
      <c r="BV35" s="107">
        <f t="shared" si="14"/>
        <v>9.0603016545159498</v>
      </c>
      <c r="BW35" s="107" t="str">
        <f t="shared" si="15"/>
        <v xml:space="preserve"> </v>
      </c>
    </row>
    <row r="36" spans="1:75" ht="12.75">
      <c r="A36" s="62" t="s">
        <v>122</v>
      </c>
      <c r="B36" s="116">
        <v>4000</v>
      </c>
      <c r="C36" s="116" t="s">
        <v>401</v>
      </c>
      <c r="D36" s="116">
        <v>2</v>
      </c>
      <c r="E36" s="107">
        <v>1</v>
      </c>
      <c r="F36" s="107">
        <v>21000</v>
      </c>
      <c r="G36" s="117">
        <v>0</v>
      </c>
      <c r="H36" s="118">
        <v>4880.7472727272725</v>
      </c>
      <c r="I36" s="107">
        <v>60</v>
      </c>
      <c r="J36" s="108">
        <v>33</v>
      </c>
      <c r="K36" s="109">
        <f>B36*' PROVISIONING Model'!I36*' PROVISIONING Model'!E36/(' PROVISIONING Model'!F36*POWER(10,' PROVISIONING Model'!G36))</f>
        <v>11.428571428571429</v>
      </c>
      <c r="L36" s="110">
        <f t="shared" si="0"/>
        <v>1.03</v>
      </c>
      <c r="M36" s="111">
        <f>VLOOKUP(D36,Parameters!$B$9:$C$11,2,FALSE)</f>
        <v>0.93</v>
      </c>
      <c r="N36" s="107">
        <f>VLOOKUP(D36,Parameters!$B$9:$D$11,3,FALSE)</f>
        <v>0.1</v>
      </c>
      <c r="O36" s="107" t="str">
        <f t="shared" si="1"/>
        <v>Yes</v>
      </c>
      <c r="P36" s="112">
        <f>IF(O36="Yes",IF(M36-ROUND(VLOOKUP(L36,'Poisson Distribution Table'!$A$4:$AO$2934,2,FALSE),2)&gt;VLOOKUP(D36,Parameters!$F$1:$G$4,2,FALSE),1,0),0)</f>
        <v>1</v>
      </c>
      <c r="Q36" s="112">
        <f>IF(M36-ROUND(POISSON(IF(O36="Yes",IF(M36-ROUND(VLOOKUP(L36,'Poisson Distribution Table'!$A$4:$AO$2934,2,FALSE),2)&gt;VLOOKUP(D36,Parameters!$F$1:$G$4,2,FALSE),1,0),0),L36,TRUE),2)&gt;VLOOKUP(D36,Parameters!$F$1:$G$4,2,FALSE),P36+1,P36)</f>
        <v>2</v>
      </c>
      <c r="R36" s="112">
        <f>IF(IF(M36-ROUND(POISSON(Q36,L36,TRUE),2)&gt;VLOOKUP(D36,Parameters!$F$1:$G$4,2,FALSE),"Re-calculate", "OK")="OK",Q36,Q36+1)</f>
        <v>3</v>
      </c>
      <c r="S36" s="112">
        <f>IF(IF(M36-ROUND(POISSON(IF(IF(M36-ROUND(POISSON(Q36,L36,TRUE),2)&gt;VLOOKUP(D36,Parameters!$F$1:$G$4,2,FALSE),"Re-calculate", "OK")="OK",Q36,Q36+1),L36,TRUE),2)&gt;VLOOKUP(D36,Parameters!$F$1:$G$4,2,FALSE),"Re-calculate", "OK")="OK",R36,R36+1)</f>
        <v>3</v>
      </c>
      <c r="T36" s="107">
        <f>IF(IF(M36-ROUND(POISSON(S36,L36,TRUE),2)&gt;VLOOKUP(D36,Parameters!$F$1:$G$4,2,FALSE),"Re-calculate", "OK")="OK",S36,S36+1)</f>
        <v>3</v>
      </c>
      <c r="U36" s="107">
        <f>IF(IF(M36-ROUND(POISSON(IF(IF(M36-ROUND(POISSON(S36,L36,TRUE),2)&gt;VLOOKUP(D36,Parameters!$F$1:$G$4,2,FALSE),"Re-calculate", "OK")="OK",S36,S36+1),L36,TRUE),2)&gt;VLOOKUP(D36,Parameters!$F$1:$G$4,2,FALSE),"Re-calculate", "OK")="OK",T36,T36+1)</f>
        <v>3</v>
      </c>
      <c r="V36" s="107">
        <f>IF(IF(M36-ROUND(POISSON(U36,L36,TRUE),2)&gt;VLOOKUP(D36,Parameters!$F$1:$G$4,2,FALSE),"Re-calculate", "OK")="OK",U36,U36+1)</f>
        <v>3</v>
      </c>
      <c r="W36" s="107">
        <f>IF(IF(M36-ROUND(POISSON(IF(IF(M36-ROUND(POISSON(U36,L36,TRUE),2)&gt;VLOOKUP(D36,Parameters!$F$1:$G$4,2,FALSE),"Re-calculate", "OK")="OK",U36,U36+1),L36,TRUE),2)&gt;VLOOKUP(D36,Parameters!$F$1:$G$4,2,FALSE),"Re-calculate", "OK")="OK",V36,V36+1)</f>
        <v>3</v>
      </c>
      <c r="X36" s="107">
        <f>IF(IF(M36-ROUND(POISSON(W36,L36,TRUE),2)&gt;VLOOKUP(D36,Parameters!$F$1:$G$4,2,FALSE),"Re-calculate", "OK")="OK",W36,W36+1)</f>
        <v>3</v>
      </c>
      <c r="Y36" s="107">
        <f>IF(IF(M36-ROUND(POISSON(X36,L36,TRUE),2)&gt;VLOOKUP(D36,Parameters!$F$1:$G$4,2,FALSE),"Re-calculate", "OK")="OK",X36,X36+1)</f>
        <v>3</v>
      </c>
      <c r="Z36" s="107">
        <f>IF(IF(M36-ROUND(POISSON(Y36,L36,TRUE),2)&gt;VLOOKUP(D36,Parameters!$F$1:$G$4,2,FALSE),"Re-calculate", "OK")="OK",Y36,Y36+1)</f>
        <v>3</v>
      </c>
      <c r="AA36" s="107">
        <f>IF(IF(M36-ROUND(POISSON(Z36,L36,TRUE),2)&gt;VLOOKUP(D36,Parameters!$F$1:$G$4,2,FALSE),"Re-calculate", "OK")="OK",Z36,Z36+1)</f>
        <v>3</v>
      </c>
      <c r="AB36" s="107">
        <f>IF(IF(M36-ROUND(POISSON(AA36,L36,TRUE),2)&gt;VLOOKUP(D36,Parameters!$F$1:$G$4,2,FALSE),"Re-calculate", "OK")="OK",AA36,AA36+1)</f>
        <v>3</v>
      </c>
      <c r="AC36" s="107">
        <f>IF(IF(M36-ROUND(POISSON(AB36,L36,TRUE),2)&gt;VLOOKUP(D36,Parameters!$F$1:$G$4,2,FALSE),"Re-calculate", "OK")="OK",AB36,AB36+1)</f>
        <v>3</v>
      </c>
      <c r="AD36" s="107">
        <f>IF(IF(M36-ROUND(POISSON(AC36,L36,TRUE),2)&gt;VLOOKUP(D36,Parameters!$F$1:$G$4,2,FALSE),"Re-calculate", "OK")="OK",AC36,AC36+1)</f>
        <v>3</v>
      </c>
      <c r="AE36" s="107">
        <f>IF(IF(M36-ROUND(POISSON(AD36,L36,TRUE),2)&gt;VLOOKUP(D36,Parameters!$F$1:$G$4,2,FALSE),"Re-calculate", "OK")="OK",AD36,AD36+1)</f>
        <v>3</v>
      </c>
      <c r="AF36" s="107">
        <f>IF(IF(M36-ROUND(POISSON(AE36,L36,TRUE),2)&gt;VLOOKUP(D36,Parameters!$F$1:$G$4,2,FALSE),"Re-calculate", "OK")="OK",AE36,AE36+1)</f>
        <v>3</v>
      </c>
      <c r="AG36" s="107">
        <f>IF(IF(M36-ROUND(POISSON(AF36,L36,TRUE),2)&gt;VLOOKUP(D36,Parameters!$F$1:$G$4,2,FALSE),"Re-calculate", "OK")="OK",AF36,AF36+1)</f>
        <v>3</v>
      </c>
      <c r="AH36" s="107">
        <f>IF(IF(M36-ROUND(POISSON(AG36,L36,TRUE),2)&gt;VLOOKUP(D36,Parameters!$F$1:$G$4,2,FALSE),"Re-calculate", "OK")="OK",AG36,AG36+1)</f>
        <v>3</v>
      </c>
      <c r="AI36" s="107">
        <f>IF(IF(M36-ROUND(POISSON(AH36,L36,TRUE),2)&gt;VLOOKUP(D36,Parameters!$F$1:$G$4,2,FALSE),"Re-calculate", "OK")="OK",AH36,AH36+1)</f>
        <v>3</v>
      </c>
      <c r="AJ36" s="107">
        <f>IF(IF(M36-ROUND(POISSON(AI36,L36,TRUE),2)&gt;VLOOKUP(D36,Parameters!$F$1:$G$4,2,FALSE),"Re-calculate", "OK")="OK",AI36,AI36+1)</f>
        <v>3</v>
      </c>
      <c r="AK36" s="107">
        <f>IF(IF(M36-ROUND(POISSON(AJ36,L36,TRUE),2)&gt;VLOOKUP(D36,Parameters!$F$1:$G$4,2,FALSE),"Re-calculate", "OK")="OK",AJ36,AJ36+1)</f>
        <v>3</v>
      </c>
      <c r="AL36" s="107">
        <f>IF(IF(M36-ROUND(POISSON(AK36,L36,TRUE),2)&gt;VLOOKUP(D36,Parameters!$F$1:$G$4,2,FALSE),"Re-calculate", "OK")="OK",AK36,AK36+1)</f>
        <v>3</v>
      </c>
      <c r="AM36" s="107">
        <f>IF(IF(M36-ROUND(POISSON(AL36,L36,TRUE),2)&gt;VLOOKUP(D36,Parameters!$F$1:$G$4,2,FALSE),"Re-calculate", "OK")="OK",AL36,AL36+1)</f>
        <v>3</v>
      </c>
      <c r="AN36" s="107">
        <f>IF(IF(M36-ROUND(POISSON(AM36,L36,TRUE),2)&gt;VLOOKUP(D36,Parameters!$F$1:$G$4,2,FALSE),"Re-calculate", "OK")="OK",AM36,AM36+1)</f>
        <v>3</v>
      </c>
      <c r="AO36" s="107">
        <f>IF(IF(M36-ROUND(POISSON(AN36,L36,TRUE),2)&gt;VLOOKUP(D36,Parameters!$F$1:$G$4,2,FALSE),"Re-calculate", "OK")="OK",AN36,AN36+1)</f>
        <v>3</v>
      </c>
      <c r="AP36" s="107">
        <f>IF(IF(M36-ROUND(POISSON(AO36,L36,TRUE),2)&gt;VLOOKUP(D36,Parameters!$F$1:$G$4,2,FALSE),"Re-calculate", "OK")="OK",AO36,AO36+1)</f>
        <v>3</v>
      </c>
      <c r="AQ36" s="107">
        <f>IF(IF(M36-ROUND(POISSON(AP36,L36,TRUE),2)&gt;VLOOKUP(D36,Parameters!$F$1:$G$4,2,FALSE),"Re-calculate", "OK")="OK",AP36,AP36+1)</f>
        <v>3</v>
      </c>
      <c r="AR36" s="107">
        <f>IF(IF(M36-ROUND(POISSON(AQ36,L36,TRUE),2)&gt;VLOOKUP(D36,Parameters!$F$1:$G$4,2,FALSE),"Re-calculate", "OK")="OK",AQ36,AQ36+1)</f>
        <v>3</v>
      </c>
      <c r="AS36" s="107">
        <f>IF(IF(M36-ROUND(POISSON(AR36,L36,TRUE),2)&gt;VLOOKUP(D36,Parameters!$F$1:$G$4,2,FALSE),"Re-calculate", "OK")="OK",AR36,AR36+1)</f>
        <v>3</v>
      </c>
      <c r="AT36" s="107">
        <f>IF(IF(M36-ROUND(POISSON(AS36,L36,TRUE),2)&gt;VLOOKUP(D36,Parameters!$F$1:$G$4,2,FALSE),"Re-calculate", "OK")="OK",AS36,AS36+1)</f>
        <v>3</v>
      </c>
      <c r="AU36" s="107">
        <f>IF(IF(M36-ROUND(POISSON(AT36,L36,TRUE),2)&gt;VLOOKUP(D36,Parameters!$F$1:$G$4,2,FALSE),"Re-calculate", "OK")="OK",AT36,AT36+1)</f>
        <v>3</v>
      </c>
      <c r="AV36" s="107">
        <f>IF(IF(M36-ROUND(POISSON(AU36,L36,TRUE),2)&gt;VLOOKUP(D36,Parameters!$F$1:$G$4,2,FALSE),"Re-calculate", "OK")="OK",AU36,AU36+1)</f>
        <v>3</v>
      </c>
      <c r="AW36" s="107">
        <f>IF(IF(M36-ROUND(POISSON(AV36,L36,TRUE),2)&gt;VLOOKUP(D36,Parameters!$F$1:$G$4,2,FALSE),"Re-calculate", "OK")="OK",AV36,AV36+1)</f>
        <v>3</v>
      </c>
      <c r="AX36" s="107">
        <f>IF(IF(M36-ROUND(POISSON(AW36,L36,TRUE),2)&gt;VLOOKUP(D36,Parameters!$F$1:$G$4,2,FALSE),"Re-calculate", "OK")="OK",AW36,AW36+1)</f>
        <v>3</v>
      </c>
      <c r="AY36" s="107">
        <f>IF(IF(M36-ROUND(POISSON(AX36,L36,TRUE),2)&gt;VLOOKUP(D36,Parameters!$F$1:$G$4,2,FALSE),"Re-calculate", "OK")="OK",AX36,AX36+1)</f>
        <v>3</v>
      </c>
      <c r="AZ36" s="107">
        <f>IF(IF(M36-ROUND(POISSON(AY36,L36,TRUE),2)&gt;VLOOKUP(D36,Parameters!$F$1:$G$4,2,FALSE),"Re-calculate", "OK")="OK",AY36,AY36+1)</f>
        <v>3</v>
      </c>
      <c r="BA36" s="107">
        <f>IF(IF(M36-ROUND(POISSON(AZ36,L36,TRUE),2)&gt;VLOOKUP(D36,Parameters!$F$1:$G$4,2,FALSE),"Re-calculate", "OK")="OK",AZ36,AZ36+1)</f>
        <v>3</v>
      </c>
      <c r="BB36" s="107">
        <f>IF(IF(M36-ROUND(POISSON(BA36,L36,TRUE),2)&gt;VLOOKUP(D36,Parameters!$F$1:$G$4,2,FALSE),"Re-calculate", "OK")="OK",BA36,BA36+1)</f>
        <v>3</v>
      </c>
      <c r="BC36" s="107">
        <f>IF(IF(M36-ROUND(POISSON(BB36,L36,TRUE),2)&gt;VLOOKUP(D36,Parameters!$F$1:$G$4,2,FALSE),"Re-calculate", "OK")="OK",BB36,BB36+1)</f>
        <v>3</v>
      </c>
      <c r="BD36" s="107">
        <f>IF(IF(M36-ROUND(POISSON(BC36,L36,TRUE),2)&gt;VLOOKUP(D36,Parameters!$F$1:$G$4,2,FALSE),"Re-calculate", "OK")="OK",BC36,BC36+1)</f>
        <v>3</v>
      </c>
      <c r="BE36" s="107">
        <f>IF(IF(M36-ROUND(POISSON(BD36,L36,TRUE),2)&gt;VLOOKUP(D36,Parameters!$F$1:$G$4,2,FALSE),"Re-calculate", "OK")="OK",BD36,BD36+1)</f>
        <v>3</v>
      </c>
      <c r="BF36" s="113">
        <f t="shared" si="2"/>
        <v>0.97911699635624716</v>
      </c>
      <c r="BG36" s="113">
        <f t="shared" si="3"/>
        <v>-0.05</v>
      </c>
      <c r="BH36" s="113" t="str">
        <f>IF(BG36&gt;VLOOKUP(D36,Parameters!$F$1:$G$4,2,FALSE),"Re-Calculate","OK")</f>
        <v>OK</v>
      </c>
      <c r="BI36" s="107" t="str">
        <f t="shared" si="4"/>
        <v xml:space="preserve"> </v>
      </c>
      <c r="BJ36" s="107">
        <f t="shared" si="5"/>
        <v>1.03</v>
      </c>
      <c r="BK36" s="107" t="str">
        <f t="shared" si="6"/>
        <v xml:space="preserve"> </v>
      </c>
      <c r="BM36" s="107" t="str">
        <f t="shared" si="7"/>
        <v xml:space="preserve"> </v>
      </c>
      <c r="BN36" s="107">
        <f t="shared" si="8"/>
        <v>1.0084905062469347</v>
      </c>
      <c r="BO36" s="107" t="str">
        <f t="shared" si="9"/>
        <v xml:space="preserve"> </v>
      </c>
      <c r="BQ36" s="107" t="str">
        <f t="shared" si="10"/>
        <v xml:space="preserve"> </v>
      </c>
      <c r="BR36" s="107">
        <f t="shared" si="11"/>
        <v>11.428571428571429</v>
      </c>
      <c r="BS36" s="107" t="str">
        <f t="shared" si="12"/>
        <v xml:space="preserve"> </v>
      </c>
      <c r="BU36" s="107" t="str">
        <f t="shared" si="13"/>
        <v xml:space="preserve"> </v>
      </c>
      <c r="BV36" s="107">
        <f t="shared" si="14"/>
        <v>11.189908529785683</v>
      </c>
      <c r="BW36" s="107" t="str">
        <f t="shared" si="15"/>
        <v xml:space="preserve"> </v>
      </c>
    </row>
    <row r="37" spans="1:75" ht="12.75">
      <c r="A37" s="59" t="s">
        <v>181</v>
      </c>
      <c r="B37" s="116">
        <v>4000</v>
      </c>
      <c r="C37" s="116" t="s">
        <v>400</v>
      </c>
      <c r="D37" s="116">
        <v>1</v>
      </c>
      <c r="E37" s="107">
        <v>2</v>
      </c>
      <c r="F37" s="107">
        <v>425000</v>
      </c>
      <c r="G37" s="117">
        <v>0</v>
      </c>
      <c r="H37" s="118">
        <v>3600</v>
      </c>
      <c r="I37" s="107">
        <v>60</v>
      </c>
      <c r="J37" s="108">
        <v>48</v>
      </c>
      <c r="K37" s="109">
        <f>B37*' PROVISIONING Model'!I37*' PROVISIONING Model'!E37/(' PROVISIONING Model'!F37*POWER(10,' PROVISIONING Model'!G37))</f>
        <v>1.1294117647058823</v>
      </c>
      <c r="L37" s="110">
        <f t="shared" si="0"/>
        <v>0.15</v>
      </c>
      <c r="M37" s="111">
        <f>VLOOKUP(D37,Parameters!$B$9:$C$11,2,FALSE)</f>
        <v>0.98</v>
      </c>
      <c r="N37" s="107">
        <f>VLOOKUP(D37,Parameters!$B$9:$D$11,3,FALSE)</f>
        <v>0.1</v>
      </c>
      <c r="O37" s="107" t="str">
        <f t="shared" si="1"/>
        <v>Yes</v>
      </c>
      <c r="P37" s="112">
        <f>IF(O37="Yes",IF(M37-ROUND(VLOOKUP(L37,'Poisson Distribution Table'!$A$4:$AO$2934,2,FALSE),2)&gt;VLOOKUP(D37,Parameters!$F$1:$G$4,2,FALSE),1,0),0)</f>
        <v>1</v>
      </c>
      <c r="Q37" s="112">
        <f>IF(M37-ROUND(POISSON(IF(O37="Yes",IF(M37-ROUND(VLOOKUP(L37,'Poisson Distribution Table'!$A$4:$AO$2934,2,FALSE),2)&gt;VLOOKUP(D37,Parameters!$F$1:$G$4,2,FALSE),1,0),0),L37,TRUE),2)&gt;VLOOKUP(D37,Parameters!$F$1:$G$4,2,FALSE),P37+1,P37)</f>
        <v>1</v>
      </c>
      <c r="R37" s="112">
        <f>IF(IF(M37-ROUND(POISSON(Q37,L37,TRUE),2)&gt;VLOOKUP(D37,Parameters!$F$1:$G$4,2,FALSE),"Re-calculate", "OK")="OK",Q37,Q37+1)</f>
        <v>1</v>
      </c>
      <c r="S37" s="112">
        <f>IF(IF(M37-ROUND(POISSON(IF(IF(M37-ROUND(POISSON(Q37,L37,TRUE),2)&gt;VLOOKUP(D37,Parameters!$F$1:$G$4,2,FALSE),"Re-calculate", "OK")="OK",Q37,Q37+1),L37,TRUE),2)&gt;VLOOKUP(D37,Parameters!$F$1:$G$4,2,FALSE),"Re-calculate", "OK")="OK",R37,R37+1)</f>
        <v>1</v>
      </c>
      <c r="T37" s="107">
        <f>IF(IF(M37-ROUND(POISSON(S37,L37,TRUE),2)&gt;VLOOKUP(D37,Parameters!$F$1:$G$4,2,FALSE),"Re-calculate", "OK")="OK",S37,S37+1)</f>
        <v>1</v>
      </c>
      <c r="U37" s="107">
        <f>IF(IF(M37-ROUND(POISSON(IF(IF(M37-ROUND(POISSON(S37,L37,TRUE),2)&gt;VLOOKUP(D37,Parameters!$F$1:$G$4,2,FALSE),"Re-calculate", "OK")="OK",S37,S37+1),L37,TRUE),2)&gt;VLOOKUP(D37,Parameters!$F$1:$G$4,2,FALSE),"Re-calculate", "OK")="OK",T37,T37+1)</f>
        <v>1</v>
      </c>
      <c r="V37" s="107">
        <f>IF(IF(M37-ROUND(POISSON(U37,L37,TRUE),2)&gt;VLOOKUP(D37,Parameters!$F$1:$G$4,2,FALSE),"Re-calculate", "OK")="OK",U37,U37+1)</f>
        <v>1</v>
      </c>
      <c r="W37" s="107">
        <f>IF(IF(M37-ROUND(POISSON(IF(IF(M37-ROUND(POISSON(U37,L37,TRUE),2)&gt;VLOOKUP(D37,Parameters!$F$1:$G$4,2,FALSE),"Re-calculate", "OK")="OK",U37,U37+1),L37,TRUE),2)&gt;VLOOKUP(D37,Parameters!$F$1:$G$4,2,FALSE),"Re-calculate", "OK")="OK",V37,V37+1)</f>
        <v>1</v>
      </c>
      <c r="X37" s="107">
        <f>IF(IF(M37-ROUND(POISSON(W37,L37,TRUE),2)&gt;VLOOKUP(D37,Parameters!$F$1:$G$4,2,FALSE),"Re-calculate", "OK")="OK",W37,W37+1)</f>
        <v>1</v>
      </c>
      <c r="Y37" s="107">
        <f>IF(IF(M37-ROUND(POISSON(X37,L37,TRUE),2)&gt;VLOOKUP(D37,Parameters!$F$1:$G$4,2,FALSE),"Re-calculate", "OK")="OK",X37,X37+1)</f>
        <v>1</v>
      </c>
      <c r="Z37" s="107">
        <f>IF(IF(M37-ROUND(POISSON(Y37,L37,TRUE),2)&gt;VLOOKUP(D37,Parameters!$F$1:$G$4,2,FALSE),"Re-calculate", "OK")="OK",Y37,Y37+1)</f>
        <v>1</v>
      </c>
      <c r="AA37" s="107">
        <f>IF(IF(M37-ROUND(POISSON(Z37,L37,TRUE),2)&gt;VLOOKUP(D37,Parameters!$F$1:$G$4,2,FALSE),"Re-calculate", "OK")="OK",Z37,Z37+1)</f>
        <v>1</v>
      </c>
      <c r="AB37" s="107">
        <f>IF(IF(M37-ROUND(POISSON(AA37,L37,TRUE),2)&gt;VLOOKUP(D37,Parameters!$F$1:$G$4,2,FALSE),"Re-calculate", "OK")="OK",AA37,AA37+1)</f>
        <v>1</v>
      </c>
      <c r="AC37" s="107">
        <f>IF(IF(M37-ROUND(POISSON(AB37,L37,TRUE),2)&gt;VLOOKUP(D37,Parameters!$F$1:$G$4,2,FALSE),"Re-calculate", "OK")="OK",AB37,AB37+1)</f>
        <v>1</v>
      </c>
      <c r="AD37" s="107">
        <f>IF(IF(M37-ROUND(POISSON(AC37,L37,TRUE),2)&gt;VLOOKUP(D37,Parameters!$F$1:$G$4,2,FALSE),"Re-calculate", "OK")="OK",AC37,AC37+1)</f>
        <v>1</v>
      </c>
      <c r="AE37" s="107">
        <f>IF(IF(M37-ROUND(POISSON(AD37,L37,TRUE),2)&gt;VLOOKUP(D37,Parameters!$F$1:$G$4,2,FALSE),"Re-calculate", "OK")="OK",AD37,AD37+1)</f>
        <v>1</v>
      </c>
      <c r="AF37" s="107">
        <f>IF(IF(M37-ROUND(POISSON(AE37,L37,TRUE),2)&gt;VLOOKUP(D37,Parameters!$F$1:$G$4,2,FALSE),"Re-calculate", "OK")="OK",AE37,AE37+1)</f>
        <v>1</v>
      </c>
      <c r="AG37" s="107">
        <f>IF(IF(M37-ROUND(POISSON(AF37,L37,TRUE),2)&gt;VLOOKUP(D37,Parameters!$F$1:$G$4,2,FALSE),"Re-calculate", "OK")="OK",AF37,AF37+1)</f>
        <v>1</v>
      </c>
      <c r="AH37" s="107">
        <f>IF(IF(M37-ROUND(POISSON(AG37,L37,TRUE),2)&gt;VLOOKUP(D37,Parameters!$F$1:$G$4,2,FALSE),"Re-calculate", "OK")="OK",AG37,AG37+1)</f>
        <v>1</v>
      </c>
      <c r="AI37" s="107">
        <f>IF(IF(M37-ROUND(POISSON(AH37,L37,TRUE),2)&gt;VLOOKUP(D37,Parameters!$F$1:$G$4,2,FALSE),"Re-calculate", "OK")="OK",AH37,AH37+1)</f>
        <v>1</v>
      </c>
      <c r="AJ37" s="107">
        <f>IF(IF(M37-ROUND(POISSON(AI37,L37,TRUE),2)&gt;VLOOKUP(D37,Parameters!$F$1:$G$4,2,FALSE),"Re-calculate", "OK")="OK",AI37,AI37+1)</f>
        <v>1</v>
      </c>
      <c r="AK37" s="107">
        <f>IF(IF(M37-ROUND(POISSON(AJ37,L37,TRUE),2)&gt;VLOOKUP(D37,Parameters!$F$1:$G$4,2,FALSE),"Re-calculate", "OK")="OK",AJ37,AJ37+1)</f>
        <v>1</v>
      </c>
      <c r="AL37" s="107">
        <f>IF(IF(M37-ROUND(POISSON(AK37,L37,TRUE),2)&gt;VLOOKUP(D37,Parameters!$F$1:$G$4,2,FALSE),"Re-calculate", "OK")="OK",AK37,AK37+1)</f>
        <v>1</v>
      </c>
      <c r="AM37" s="107">
        <f>IF(IF(M37-ROUND(POISSON(AL37,L37,TRUE),2)&gt;VLOOKUP(D37,Parameters!$F$1:$G$4,2,FALSE),"Re-calculate", "OK")="OK",AL37,AL37+1)</f>
        <v>1</v>
      </c>
      <c r="AN37" s="107">
        <f>IF(IF(M37-ROUND(POISSON(AM37,L37,TRUE),2)&gt;VLOOKUP(D37,Parameters!$F$1:$G$4,2,FALSE),"Re-calculate", "OK")="OK",AM37,AM37+1)</f>
        <v>1</v>
      </c>
      <c r="AO37" s="107">
        <f>IF(IF(M37-ROUND(POISSON(AN37,L37,TRUE),2)&gt;VLOOKUP(D37,Parameters!$F$1:$G$4,2,FALSE),"Re-calculate", "OK")="OK",AN37,AN37+1)</f>
        <v>1</v>
      </c>
      <c r="AP37" s="107">
        <f>IF(IF(M37-ROUND(POISSON(AO37,L37,TRUE),2)&gt;VLOOKUP(D37,Parameters!$F$1:$G$4,2,FALSE),"Re-calculate", "OK")="OK",AO37,AO37+1)</f>
        <v>1</v>
      </c>
      <c r="AQ37" s="107">
        <f>IF(IF(M37-ROUND(POISSON(AP37,L37,TRUE),2)&gt;VLOOKUP(D37,Parameters!$F$1:$G$4,2,FALSE),"Re-calculate", "OK")="OK",AP37,AP37+1)</f>
        <v>1</v>
      </c>
      <c r="AR37" s="107">
        <f>IF(IF(M37-ROUND(POISSON(AQ37,L37,TRUE),2)&gt;VLOOKUP(D37,Parameters!$F$1:$G$4,2,FALSE),"Re-calculate", "OK")="OK",AQ37,AQ37+1)</f>
        <v>1</v>
      </c>
      <c r="AS37" s="107">
        <f>IF(IF(M37-ROUND(POISSON(AR37,L37,TRUE),2)&gt;VLOOKUP(D37,Parameters!$F$1:$G$4,2,FALSE),"Re-calculate", "OK")="OK",AR37,AR37+1)</f>
        <v>1</v>
      </c>
      <c r="AT37" s="107">
        <f>IF(IF(M37-ROUND(POISSON(AS37,L37,TRUE),2)&gt;VLOOKUP(D37,Parameters!$F$1:$G$4,2,FALSE),"Re-calculate", "OK")="OK",AS37,AS37+1)</f>
        <v>1</v>
      </c>
      <c r="AU37" s="107">
        <f>IF(IF(M37-ROUND(POISSON(AT37,L37,TRUE),2)&gt;VLOOKUP(D37,Parameters!$F$1:$G$4,2,FALSE),"Re-calculate", "OK")="OK",AT37,AT37+1)</f>
        <v>1</v>
      </c>
      <c r="AV37" s="107">
        <f>IF(IF(M37-ROUND(POISSON(AU37,L37,TRUE),2)&gt;VLOOKUP(D37,Parameters!$F$1:$G$4,2,FALSE),"Re-calculate", "OK")="OK",AU37,AU37+1)</f>
        <v>1</v>
      </c>
      <c r="AW37" s="107">
        <f>IF(IF(M37-ROUND(POISSON(AV37,L37,TRUE),2)&gt;VLOOKUP(D37,Parameters!$F$1:$G$4,2,FALSE),"Re-calculate", "OK")="OK",AV37,AV37+1)</f>
        <v>1</v>
      </c>
      <c r="AX37" s="107">
        <f>IF(IF(M37-ROUND(POISSON(AW37,L37,TRUE),2)&gt;VLOOKUP(D37,Parameters!$F$1:$G$4,2,FALSE),"Re-calculate", "OK")="OK",AW37,AW37+1)</f>
        <v>1</v>
      </c>
      <c r="AY37" s="107">
        <f>IF(IF(M37-ROUND(POISSON(AX37,L37,TRUE),2)&gt;VLOOKUP(D37,Parameters!$F$1:$G$4,2,FALSE),"Re-calculate", "OK")="OK",AX37,AX37+1)</f>
        <v>1</v>
      </c>
      <c r="AZ37" s="107">
        <f>IF(IF(M37-ROUND(POISSON(AY37,L37,TRUE),2)&gt;VLOOKUP(D37,Parameters!$F$1:$G$4,2,FALSE),"Re-calculate", "OK")="OK",AY37,AY37+1)</f>
        <v>1</v>
      </c>
      <c r="BA37" s="107">
        <f>IF(IF(M37-ROUND(POISSON(AZ37,L37,TRUE),2)&gt;VLOOKUP(D37,Parameters!$F$1:$G$4,2,FALSE),"Re-calculate", "OK")="OK",AZ37,AZ37+1)</f>
        <v>1</v>
      </c>
      <c r="BB37" s="107">
        <f>IF(IF(M37-ROUND(POISSON(BA37,L37,TRUE),2)&gt;VLOOKUP(D37,Parameters!$F$1:$G$4,2,FALSE),"Re-calculate", "OK")="OK",BA37,BA37+1)</f>
        <v>1</v>
      </c>
      <c r="BC37" s="107">
        <f>IF(IF(M37-ROUND(POISSON(BB37,L37,TRUE),2)&gt;VLOOKUP(D37,Parameters!$F$1:$G$4,2,FALSE),"Re-calculate", "OK")="OK",BB37,BB37+1)</f>
        <v>1</v>
      </c>
      <c r="BD37" s="107">
        <f>IF(IF(M37-ROUND(POISSON(BC37,L37,TRUE),2)&gt;VLOOKUP(D37,Parameters!$F$1:$G$4,2,FALSE),"Re-calculate", "OK")="OK",BC37,BC37+1)</f>
        <v>1</v>
      </c>
      <c r="BE37" s="107">
        <f>IF(IF(M37-ROUND(POISSON(BD37,L37,TRUE),2)&gt;VLOOKUP(D37,Parameters!$F$1:$G$4,2,FALSE),"Re-calculate", "OK")="OK",BD37,BD37+1)</f>
        <v>1</v>
      </c>
      <c r="BF37" s="113">
        <f t="shared" si="2"/>
        <v>0.98981417288881646</v>
      </c>
      <c r="BG37" s="113">
        <f t="shared" si="3"/>
        <v>-0.01</v>
      </c>
      <c r="BH37" s="113" t="str">
        <f>IF(BG37&gt;VLOOKUP(D37,Parameters!$F$1:$G$4,2,FALSE),"Re-Calculate","OK")</f>
        <v>OK</v>
      </c>
      <c r="BI37" s="107">
        <f t="shared" si="4"/>
        <v>0.15</v>
      </c>
      <c r="BJ37" s="107" t="str">
        <f t="shared" si="5"/>
        <v xml:space="preserve"> </v>
      </c>
      <c r="BK37" s="107" t="str">
        <f t="shared" si="6"/>
        <v xml:space="preserve"> </v>
      </c>
      <c r="BM37" s="107">
        <f t="shared" si="7"/>
        <v>0.14847212593332246</v>
      </c>
      <c r="BN37" s="107" t="str">
        <f t="shared" si="8"/>
        <v xml:space="preserve"> </v>
      </c>
      <c r="BO37" s="107" t="str">
        <f t="shared" si="9"/>
        <v xml:space="preserve"> </v>
      </c>
      <c r="BQ37" s="107">
        <f t="shared" si="10"/>
        <v>1.1294117647058823</v>
      </c>
      <c r="BR37" s="107" t="str">
        <f t="shared" si="11"/>
        <v xml:space="preserve"> </v>
      </c>
      <c r="BS37" s="107" t="str">
        <f t="shared" si="12"/>
        <v xml:space="preserve"> </v>
      </c>
      <c r="BU37" s="107">
        <f t="shared" si="13"/>
        <v>1.1179077717332515</v>
      </c>
      <c r="BV37" s="107" t="str">
        <f t="shared" si="14"/>
        <v xml:space="preserve"> </v>
      </c>
      <c r="BW37" s="107" t="str">
        <f t="shared" si="15"/>
        <v xml:space="preserve"> </v>
      </c>
    </row>
    <row r="38" spans="1:75" ht="12.75">
      <c r="A38" s="59" t="s">
        <v>182</v>
      </c>
      <c r="B38" s="116">
        <v>4000</v>
      </c>
      <c r="C38" s="116" t="s">
        <v>401</v>
      </c>
      <c r="D38" s="116">
        <v>1</v>
      </c>
      <c r="E38" s="107">
        <v>2</v>
      </c>
      <c r="F38" s="107">
        <v>27000</v>
      </c>
      <c r="G38" s="117">
        <v>0</v>
      </c>
      <c r="H38" s="118">
        <v>37313.97</v>
      </c>
      <c r="I38" s="107">
        <v>60</v>
      </c>
      <c r="J38" s="108">
        <v>48</v>
      </c>
      <c r="K38" s="109">
        <f>B38*' PROVISIONING Model'!I38*' PROVISIONING Model'!E38/(' PROVISIONING Model'!F38*POWER(10,' PROVISIONING Model'!G38))</f>
        <v>17.777777777777779</v>
      </c>
      <c r="L38" s="110">
        <f t="shared" si="0"/>
        <v>2.34</v>
      </c>
      <c r="M38" s="111">
        <f>VLOOKUP(D38,Parameters!$B$9:$C$11,2,FALSE)</f>
        <v>0.98</v>
      </c>
      <c r="N38" s="107">
        <f>VLOOKUP(D38,Parameters!$B$9:$D$11,3,FALSE)</f>
        <v>0.1</v>
      </c>
      <c r="O38" s="107" t="str">
        <f t="shared" si="1"/>
        <v>Yes</v>
      </c>
      <c r="P38" s="112">
        <f>IF(O38="Yes",IF(M38-ROUND(VLOOKUP(L38,'Poisson Distribution Table'!$A$4:$AO$2934,2,FALSE),2)&gt;VLOOKUP(D38,Parameters!$F$1:$G$4,2,FALSE),1,0),0)</f>
        <v>1</v>
      </c>
      <c r="Q38" s="112">
        <f>IF(M38-ROUND(POISSON(IF(O38="Yes",IF(M38-ROUND(VLOOKUP(L38,'Poisson Distribution Table'!$A$4:$AO$2934,2,FALSE),2)&gt;VLOOKUP(D38,Parameters!$F$1:$G$4,2,FALSE),1,0),0),L38,TRUE),2)&gt;VLOOKUP(D38,Parameters!$F$1:$G$4,2,FALSE),P38+1,P38)</f>
        <v>2</v>
      </c>
      <c r="R38" s="112">
        <f>IF(IF(M38-ROUND(POISSON(Q38,L38,TRUE),2)&gt;VLOOKUP(D38,Parameters!$F$1:$G$4,2,FALSE),"Re-calculate", "OK")="OK",Q38,Q38+1)</f>
        <v>3</v>
      </c>
      <c r="S38" s="112">
        <f>IF(IF(M38-ROUND(POISSON(IF(IF(M38-ROUND(POISSON(Q38,L38,TRUE),2)&gt;VLOOKUP(D38,Parameters!$F$1:$G$4,2,FALSE),"Re-calculate", "OK")="OK",Q38,Q38+1),L38,TRUE),2)&gt;VLOOKUP(D38,Parameters!$F$1:$G$4,2,FALSE),"Re-calculate", "OK")="OK",R38,R38+1)</f>
        <v>4</v>
      </c>
      <c r="T38" s="107">
        <f>IF(IF(M38-ROUND(POISSON(S38,L38,TRUE),2)&gt;VLOOKUP(D38,Parameters!$F$1:$G$4,2,FALSE),"Re-calculate", "OK")="OK",S38,S38+1)</f>
        <v>5</v>
      </c>
      <c r="U38" s="107">
        <f>IF(IF(M38-ROUND(POISSON(IF(IF(M38-ROUND(POISSON(S38,L38,TRUE),2)&gt;VLOOKUP(D38,Parameters!$F$1:$G$4,2,FALSE),"Re-calculate", "OK")="OK",S38,S38+1),L38,TRUE),2)&gt;VLOOKUP(D38,Parameters!$F$1:$G$4,2,FALSE),"Re-calculate", "OK")="OK",T38,T38+1)</f>
        <v>6</v>
      </c>
      <c r="V38" s="107">
        <f>IF(IF(M38-ROUND(POISSON(U38,L38,TRUE),2)&gt;VLOOKUP(D38,Parameters!$F$1:$G$4,2,FALSE),"Re-calculate", "OK")="OK",U38,U38+1)</f>
        <v>6</v>
      </c>
      <c r="W38" s="107">
        <f>IF(IF(M38-ROUND(POISSON(IF(IF(M38-ROUND(POISSON(U38,L38,TRUE),2)&gt;VLOOKUP(D38,Parameters!$F$1:$G$4,2,FALSE),"Re-calculate", "OK")="OK",U38,U38+1),L38,TRUE),2)&gt;VLOOKUP(D38,Parameters!$F$1:$G$4,2,FALSE),"Re-calculate", "OK")="OK",V38,V38+1)</f>
        <v>6</v>
      </c>
      <c r="X38" s="107">
        <f>IF(IF(M38-ROUND(POISSON(W38,L38,TRUE),2)&gt;VLOOKUP(D38,Parameters!$F$1:$G$4,2,FALSE),"Re-calculate", "OK")="OK",W38,W38+1)</f>
        <v>6</v>
      </c>
      <c r="Y38" s="107">
        <f>IF(IF(M38-ROUND(POISSON(X38,L38,TRUE),2)&gt;VLOOKUP(D38,Parameters!$F$1:$G$4,2,FALSE),"Re-calculate", "OK")="OK",X38,X38+1)</f>
        <v>6</v>
      </c>
      <c r="Z38" s="107">
        <f>IF(IF(M38-ROUND(POISSON(Y38,L38,TRUE),2)&gt;VLOOKUP(D38,Parameters!$F$1:$G$4,2,FALSE),"Re-calculate", "OK")="OK",Y38,Y38+1)</f>
        <v>6</v>
      </c>
      <c r="AA38" s="107">
        <f>IF(IF(M38-ROUND(POISSON(Z38,L38,TRUE),2)&gt;VLOOKUP(D38,Parameters!$F$1:$G$4,2,FALSE),"Re-calculate", "OK")="OK",Z38,Z38+1)</f>
        <v>6</v>
      </c>
      <c r="AB38" s="107">
        <f>IF(IF(M38-ROUND(POISSON(AA38,L38,TRUE),2)&gt;VLOOKUP(D38,Parameters!$F$1:$G$4,2,FALSE),"Re-calculate", "OK")="OK",AA38,AA38+1)</f>
        <v>6</v>
      </c>
      <c r="AC38" s="107">
        <f>IF(IF(M38-ROUND(POISSON(AB38,L38,TRUE),2)&gt;VLOOKUP(D38,Parameters!$F$1:$G$4,2,FALSE),"Re-calculate", "OK")="OK",AB38,AB38+1)</f>
        <v>6</v>
      </c>
      <c r="AD38" s="107">
        <f>IF(IF(M38-ROUND(POISSON(AC38,L38,TRUE),2)&gt;VLOOKUP(D38,Parameters!$F$1:$G$4,2,FALSE),"Re-calculate", "OK")="OK",AC38,AC38+1)</f>
        <v>6</v>
      </c>
      <c r="AE38" s="107">
        <f>IF(IF(M38-ROUND(POISSON(AD38,L38,TRUE),2)&gt;VLOOKUP(D38,Parameters!$F$1:$G$4,2,FALSE),"Re-calculate", "OK")="OK",AD38,AD38+1)</f>
        <v>6</v>
      </c>
      <c r="AF38" s="107">
        <f>IF(IF(M38-ROUND(POISSON(AE38,L38,TRUE),2)&gt;VLOOKUP(D38,Parameters!$F$1:$G$4,2,FALSE),"Re-calculate", "OK")="OK",AE38,AE38+1)</f>
        <v>6</v>
      </c>
      <c r="AG38" s="107">
        <f>IF(IF(M38-ROUND(POISSON(AF38,L38,TRUE),2)&gt;VLOOKUP(D38,Parameters!$F$1:$G$4,2,FALSE),"Re-calculate", "OK")="OK",AF38,AF38+1)</f>
        <v>6</v>
      </c>
      <c r="AH38" s="107">
        <f>IF(IF(M38-ROUND(POISSON(AG38,L38,TRUE),2)&gt;VLOOKUP(D38,Parameters!$F$1:$G$4,2,FALSE),"Re-calculate", "OK")="OK",AG38,AG38+1)</f>
        <v>6</v>
      </c>
      <c r="AI38" s="107">
        <f>IF(IF(M38-ROUND(POISSON(AH38,L38,TRUE),2)&gt;VLOOKUP(D38,Parameters!$F$1:$G$4,2,FALSE),"Re-calculate", "OK")="OK",AH38,AH38+1)</f>
        <v>6</v>
      </c>
      <c r="AJ38" s="107">
        <f>IF(IF(M38-ROUND(POISSON(AI38,L38,TRUE),2)&gt;VLOOKUP(D38,Parameters!$F$1:$G$4,2,FALSE),"Re-calculate", "OK")="OK",AI38,AI38+1)</f>
        <v>6</v>
      </c>
      <c r="AK38" s="107">
        <f>IF(IF(M38-ROUND(POISSON(AJ38,L38,TRUE),2)&gt;VLOOKUP(D38,Parameters!$F$1:$G$4,2,FALSE),"Re-calculate", "OK")="OK",AJ38,AJ38+1)</f>
        <v>6</v>
      </c>
      <c r="AL38" s="107">
        <f>IF(IF(M38-ROUND(POISSON(AK38,L38,TRUE),2)&gt;VLOOKUP(D38,Parameters!$F$1:$G$4,2,FALSE),"Re-calculate", "OK")="OK",AK38,AK38+1)</f>
        <v>6</v>
      </c>
      <c r="AM38" s="107">
        <f>IF(IF(M38-ROUND(POISSON(AL38,L38,TRUE),2)&gt;VLOOKUP(D38,Parameters!$F$1:$G$4,2,FALSE),"Re-calculate", "OK")="OK",AL38,AL38+1)</f>
        <v>6</v>
      </c>
      <c r="AN38" s="107">
        <f>IF(IF(M38-ROUND(POISSON(AM38,L38,TRUE),2)&gt;VLOOKUP(D38,Parameters!$F$1:$G$4,2,FALSE),"Re-calculate", "OK")="OK",AM38,AM38+1)</f>
        <v>6</v>
      </c>
      <c r="AO38" s="107">
        <f>IF(IF(M38-ROUND(POISSON(AN38,L38,TRUE),2)&gt;VLOOKUP(D38,Parameters!$F$1:$G$4,2,FALSE),"Re-calculate", "OK")="OK",AN38,AN38+1)</f>
        <v>6</v>
      </c>
      <c r="AP38" s="107">
        <f>IF(IF(M38-ROUND(POISSON(AO38,L38,TRUE),2)&gt;VLOOKUP(D38,Parameters!$F$1:$G$4,2,FALSE),"Re-calculate", "OK")="OK",AO38,AO38+1)</f>
        <v>6</v>
      </c>
      <c r="AQ38" s="107">
        <f>IF(IF(M38-ROUND(POISSON(AP38,L38,TRUE),2)&gt;VLOOKUP(D38,Parameters!$F$1:$G$4,2,FALSE),"Re-calculate", "OK")="OK",AP38,AP38+1)</f>
        <v>6</v>
      </c>
      <c r="AR38" s="107">
        <f>IF(IF(M38-ROUND(POISSON(AQ38,L38,TRUE),2)&gt;VLOOKUP(D38,Parameters!$F$1:$G$4,2,FALSE),"Re-calculate", "OK")="OK",AQ38,AQ38+1)</f>
        <v>6</v>
      </c>
      <c r="AS38" s="107">
        <f>IF(IF(M38-ROUND(POISSON(AR38,L38,TRUE),2)&gt;VLOOKUP(D38,Parameters!$F$1:$G$4,2,FALSE),"Re-calculate", "OK")="OK",AR38,AR38+1)</f>
        <v>6</v>
      </c>
      <c r="AT38" s="107">
        <f>IF(IF(M38-ROUND(POISSON(AS38,L38,TRUE),2)&gt;VLOOKUP(D38,Parameters!$F$1:$G$4,2,FALSE),"Re-calculate", "OK")="OK",AS38,AS38+1)</f>
        <v>6</v>
      </c>
      <c r="AU38" s="107">
        <f>IF(IF(M38-ROUND(POISSON(AT38,L38,TRUE),2)&gt;VLOOKUP(D38,Parameters!$F$1:$G$4,2,FALSE),"Re-calculate", "OK")="OK",AT38,AT38+1)</f>
        <v>6</v>
      </c>
      <c r="AV38" s="107">
        <f>IF(IF(M38-ROUND(POISSON(AU38,L38,TRUE),2)&gt;VLOOKUP(D38,Parameters!$F$1:$G$4,2,FALSE),"Re-calculate", "OK")="OK",AU38,AU38+1)</f>
        <v>6</v>
      </c>
      <c r="AW38" s="107">
        <f>IF(IF(M38-ROUND(POISSON(AV38,L38,TRUE),2)&gt;VLOOKUP(D38,Parameters!$F$1:$G$4,2,FALSE),"Re-calculate", "OK")="OK",AV38,AV38+1)</f>
        <v>6</v>
      </c>
      <c r="AX38" s="107">
        <f>IF(IF(M38-ROUND(POISSON(AW38,L38,TRUE),2)&gt;VLOOKUP(D38,Parameters!$F$1:$G$4,2,FALSE),"Re-calculate", "OK")="OK",AW38,AW38+1)</f>
        <v>6</v>
      </c>
      <c r="AY38" s="107">
        <f>IF(IF(M38-ROUND(POISSON(AX38,L38,TRUE),2)&gt;VLOOKUP(D38,Parameters!$F$1:$G$4,2,FALSE),"Re-calculate", "OK")="OK",AX38,AX38+1)</f>
        <v>6</v>
      </c>
      <c r="AZ38" s="107">
        <f>IF(IF(M38-ROUND(POISSON(AY38,L38,TRUE),2)&gt;VLOOKUP(D38,Parameters!$F$1:$G$4,2,FALSE),"Re-calculate", "OK")="OK",AY38,AY38+1)</f>
        <v>6</v>
      </c>
      <c r="BA38" s="107">
        <f>IF(IF(M38-ROUND(POISSON(AZ38,L38,TRUE),2)&gt;VLOOKUP(D38,Parameters!$F$1:$G$4,2,FALSE),"Re-calculate", "OK")="OK",AZ38,AZ38+1)</f>
        <v>6</v>
      </c>
      <c r="BB38" s="107">
        <f>IF(IF(M38-ROUND(POISSON(BA38,L38,TRUE),2)&gt;VLOOKUP(D38,Parameters!$F$1:$G$4,2,FALSE),"Re-calculate", "OK")="OK",BA38,BA38+1)</f>
        <v>6</v>
      </c>
      <c r="BC38" s="107">
        <f>IF(IF(M38-ROUND(POISSON(BB38,L38,TRUE),2)&gt;VLOOKUP(D38,Parameters!$F$1:$G$4,2,FALSE),"Re-calculate", "OK")="OK",BB38,BB38+1)</f>
        <v>6</v>
      </c>
      <c r="BD38" s="107">
        <f>IF(IF(M38-ROUND(POISSON(BC38,L38,TRUE),2)&gt;VLOOKUP(D38,Parameters!$F$1:$G$4,2,FALSE),"Re-calculate", "OK")="OK",BC38,BC38+1)</f>
        <v>6</v>
      </c>
      <c r="BE38" s="107">
        <f>IF(IF(M38-ROUND(POISSON(BD38,L38,TRUE),2)&gt;VLOOKUP(D38,Parameters!$F$1:$G$4,2,FALSE),"Re-calculate", "OK")="OK",BD38,BD38+1)</f>
        <v>6</v>
      </c>
      <c r="BF38" s="113">
        <f t="shared" si="2"/>
        <v>0.98978666781569391</v>
      </c>
      <c r="BG38" s="113">
        <f t="shared" si="3"/>
        <v>-0.01</v>
      </c>
      <c r="BH38" s="113" t="str">
        <f>IF(BG38&gt;VLOOKUP(D38,Parameters!$F$1:$G$4,2,FALSE),"Re-Calculate","OK")</f>
        <v>OK</v>
      </c>
      <c r="BI38" s="107">
        <f t="shared" si="4"/>
        <v>2.34</v>
      </c>
      <c r="BJ38" s="107" t="str">
        <f t="shared" si="5"/>
        <v xml:space="preserve"> </v>
      </c>
      <c r="BK38" s="107" t="str">
        <f t="shared" si="6"/>
        <v xml:space="preserve"> </v>
      </c>
      <c r="BM38" s="107">
        <f t="shared" si="7"/>
        <v>2.3161008026887235</v>
      </c>
      <c r="BN38" s="107" t="str">
        <f t="shared" si="8"/>
        <v xml:space="preserve"> </v>
      </c>
      <c r="BO38" s="107" t="str">
        <f t="shared" si="9"/>
        <v xml:space="preserve"> </v>
      </c>
      <c r="BQ38" s="107">
        <f t="shared" si="10"/>
        <v>17.777777777777779</v>
      </c>
      <c r="BR38" s="107" t="str">
        <f t="shared" si="11"/>
        <v xml:space="preserve"> </v>
      </c>
      <c r="BS38" s="107" t="str">
        <f t="shared" si="12"/>
        <v xml:space="preserve"> </v>
      </c>
      <c r="BU38" s="107">
        <f t="shared" si="13"/>
        <v>17.59620742783456</v>
      </c>
      <c r="BV38" s="107" t="str">
        <f t="shared" si="14"/>
        <v xml:space="preserve"> </v>
      </c>
      <c r="BW38" s="107" t="str">
        <f t="shared" si="15"/>
        <v xml:space="preserve"> </v>
      </c>
    </row>
    <row r="39" spans="1:75" ht="12.75">
      <c r="A39" s="62" t="s">
        <v>183</v>
      </c>
      <c r="B39" s="116">
        <v>4000</v>
      </c>
      <c r="C39" s="116" t="s">
        <v>401</v>
      </c>
      <c r="D39" s="116">
        <v>2</v>
      </c>
      <c r="E39" s="107">
        <v>3</v>
      </c>
      <c r="F39" s="107">
        <v>60000</v>
      </c>
      <c r="G39" s="117">
        <v>0</v>
      </c>
      <c r="H39" s="118">
        <v>2977.42</v>
      </c>
      <c r="I39" s="107">
        <v>60</v>
      </c>
      <c r="J39" s="108">
        <v>48</v>
      </c>
      <c r="K39" s="109">
        <f>B39*' PROVISIONING Model'!I39*' PROVISIONING Model'!E39/(' PROVISIONING Model'!F39*POWER(10,' PROVISIONING Model'!G39))</f>
        <v>12</v>
      </c>
      <c r="L39" s="110">
        <f t="shared" si="0"/>
        <v>1.58</v>
      </c>
      <c r="M39" s="111">
        <f>VLOOKUP(D39,Parameters!$B$9:$C$11,2,FALSE)</f>
        <v>0.93</v>
      </c>
      <c r="N39" s="107">
        <f>VLOOKUP(D39,Parameters!$B$9:$D$11,3,FALSE)</f>
        <v>0.1</v>
      </c>
      <c r="O39" s="107" t="str">
        <f t="shared" si="1"/>
        <v>Yes</v>
      </c>
      <c r="P39" s="112">
        <f>IF(O39="Yes",IF(M39-ROUND(VLOOKUP(L39,'Poisson Distribution Table'!$A$4:$AO$2934,2,FALSE),2)&gt;VLOOKUP(D39,Parameters!$F$1:$G$4,2,FALSE),1,0),0)</f>
        <v>1</v>
      </c>
      <c r="Q39" s="112">
        <f>IF(M39-ROUND(POISSON(IF(O39="Yes",IF(M39-ROUND(VLOOKUP(L39,'Poisson Distribution Table'!$A$4:$AO$2934,2,FALSE),2)&gt;VLOOKUP(D39,Parameters!$F$1:$G$4,2,FALSE),1,0),0),L39,TRUE),2)&gt;VLOOKUP(D39,Parameters!$F$1:$G$4,2,FALSE),P39+1,P39)</f>
        <v>2</v>
      </c>
      <c r="R39" s="112">
        <f>IF(IF(M39-ROUND(POISSON(Q39,L39,TRUE),2)&gt;VLOOKUP(D39,Parameters!$F$1:$G$4,2,FALSE),"Re-calculate", "OK")="OK",Q39,Q39+1)</f>
        <v>3</v>
      </c>
      <c r="S39" s="112">
        <f>IF(IF(M39-ROUND(POISSON(IF(IF(M39-ROUND(POISSON(Q39,L39,TRUE),2)&gt;VLOOKUP(D39,Parameters!$F$1:$G$4,2,FALSE),"Re-calculate", "OK")="OK",Q39,Q39+1),L39,TRUE),2)&gt;VLOOKUP(D39,Parameters!$F$1:$G$4,2,FALSE),"Re-calculate", "OK")="OK",R39,R39+1)</f>
        <v>4</v>
      </c>
      <c r="T39" s="107">
        <f>IF(IF(M39-ROUND(POISSON(S39,L39,TRUE),2)&gt;VLOOKUP(D39,Parameters!$F$1:$G$4,2,FALSE),"Re-calculate", "OK")="OK",S39,S39+1)</f>
        <v>4</v>
      </c>
      <c r="U39" s="107">
        <f>IF(IF(M39-ROUND(POISSON(IF(IF(M39-ROUND(POISSON(S39,L39,TRUE),2)&gt;VLOOKUP(D39,Parameters!$F$1:$G$4,2,FALSE),"Re-calculate", "OK")="OK",S39,S39+1),L39,TRUE),2)&gt;VLOOKUP(D39,Parameters!$F$1:$G$4,2,FALSE),"Re-calculate", "OK")="OK",T39,T39+1)</f>
        <v>4</v>
      </c>
      <c r="V39" s="107">
        <f>IF(IF(M39-ROUND(POISSON(U39,L39,TRUE),2)&gt;VLOOKUP(D39,Parameters!$F$1:$G$4,2,FALSE),"Re-calculate", "OK")="OK",U39,U39+1)</f>
        <v>4</v>
      </c>
      <c r="W39" s="107">
        <f>IF(IF(M39-ROUND(POISSON(IF(IF(M39-ROUND(POISSON(U39,L39,TRUE),2)&gt;VLOOKUP(D39,Parameters!$F$1:$G$4,2,FALSE),"Re-calculate", "OK")="OK",U39,U39+1),L39,TRUE),2)&gt;VLOOKUP(D39,Parameters!$F$1:$G$4,2,FALSE),"Re-calculate", "OK")="OK",V39,V39+1)</f>
        <v>4</v>
      </c>
      <c r="X39" s="107">
        <f>IF(IF(M39-ROUND(POISSON(W39,L39,TRUE),2)&gt;VLOOKUP(D39,Parameters!$F$1:$G$4,2,FALSE),"Re-calculate", "OK")="OK",W39,W39+1)</f>
        <v>4</v>
      </c>
      <c r="Y39" s="107">
        <f>IF(IF(M39-ROUND(POISSON(X39,L39,TRUE),2)&gt;VLOOKUP(D39,Parameters!$F$1:$G$4,2,FALSE),"Re-calculate", "OK")="OK",X39,X39+1)</f>
        <v>4</v>
      </c>
      <c r="Z39" s="107">
        <f>IF(IF(M39-ROUND(POISSON(Y39,L39,TRUE),2)&gt;VLOOKUP(D39,Parameters!$F$1:$G$4,2,FALSE),"Re-calculate", "OK")="OK",Y39,Y39+1)</f>
        <v>4</v>
      </c>
      <c r="AA39" s="107">
        <f>IF(IF(M39-ROUND(POISSON(Z39,L39,TRUE),2)&gt;VLOOKUP(D39,Parameters!$F$1:$G$4,2,FALSE),"Re-calculate", "OK")="OK",Z39,Z39+1)</f>
        <v>4</v>
      </c>
      <c r="AB39" s="107">
        <f>IF(IF(M39-ROUND(POISSON(AA39,L39,TRUE),2)&gt;VLOOKUP(D39,Parameters!$F$1:$G$4,2,FALSE),"Re-calculate", "OK")="OK",AA39,AA39+1)</f>
        <v>4</v>
      </c>
      <c r="AC39" s="107">
        <f>IF(IF(M39-ROUND(POISSON(AB39,L39,TRUE),2)&gt;VLOOKUP(D39,Parameters!$F$1:$G$4,2,FALSE),"Re-calculate", "OK")="OK",AB39,AB39+1)</f>
        <v>4</v>
      </c>
      <c r="AD39" s="107">
        <f>IF(IF(M39-ROUND(POISSON(AC39,L39,TRUE),2)&gt;VLOOKUP(D39,Parameters!$F$1:$G$4,2,FALSE),"Re-calculate", "OK")="OK",AC39,AC39+1)</f>
        <v>4</v>
      </c>
      <c r="AE39" s="107">
        <f>IF(IF(M39-ROUND(POISSON(AD39,L39,TRUE),2)&gt;VLOOKUP(D39,Parameters!$F$1:$G$4,2,FALSE),"Re-calculate", "OK")="OK",AD39,AD39+1)</f>
        <v>4</v>
      </c>
      <c r="AF39" s="107">
        <f>IF(IF(M39-ROUND(POISSON(AE39,L39,TRUE),2)&gt;VLOOKUP(D39,Parameters!$F$1:$G$4,2,FALSE),"Re-calculate", "OK")="OK",AE39,AE39+1)</f>
        <v>4</v>
      </c>
      <c r="AG39" s="107">
        <f>IF(IF(M39-ROUND(POISSON(AF39,L39,TRUE),2)&gt;VLOOKUP(D39,Parameters!$F$1:$G$4,2,FALSE),"Re-calculate", "OK")="OK",AF39,AF39+1)</f>
        <v>4</v>
      </c>
      <c r="AH39" s="107">
        <f>IF(IF(M39-ROUND(POISSON(AG39,L39,TRUE),2)&gt;VLOOKUP(D39,Parameters!$F$1:$G$4,2,FALSE),"Re-calculate", "OK")="OK",AG39,AG39+1)</f>
        <v>4</v>
      </c>
      <c r="AI39" s="107">
        <f>IF(IF(M39-ROUND(POISSON(AH39,L39,TRUE),2)&gt;VLOOKUP(D39,Parameters!$F$1:$G$4,2,FALSE),"Re-calculate", "OK")="OK",AH39,AH39+1)</f>
        <v>4</v>
      </c>
      <c r="AJ39" s="107">
        <f>IF(IF(M39-ROUND(POISSON(AI39,L39,TRUE),2)&gt;VLOOKUP(D39,Parameters!$F$1:$G$4,2,FALSE),"Re-calculate", "OK")="OK",AI39,AI39+1)</f>
        <v>4</v>
      </c>
      <c r="AK39" s="107">
        <f>IF(IF(M39-ROUND(POISSON(AJ39,L39,TRUE),2)&gt;VLOOKUP(D39,Parameters!$F$1:$G$4,2,FALSE),"Re-calculate", "OK")="OK",AJ39,AJ39+1)</f>
        <v>4</v>
      </c>
      <c r="AL39" s="107">
        <f>IF(IF(M39-ROUND(POISSON(AK39,L39,TRUE),2)&gt;VLOOKUP(D39,Parameters!$F$1:$G$4,2,FALSE),"Re-calculate", "OK")="OK",AK39,AK39+1)</f>
        <v>4</v>
      </c>
      <c r="AM39" s="107">
        <f>IF(IF(M39-ROUND(POISSON(AL39,L39,TRUE),2)&gt;VLOOKUP(D39,Parameters!$F$1:$G$4,2,FALSE),"Re-calculate", "OK")="OK",AL39,AL39+1)</f>
        <v>4</v>
      </c>
      <c r="AN39" s="107">
        <f>IF(IF(M39-ROUND(POISSON(AM39,L39,TRUE),2)&gt;VLOOKUP(D39,Parameters!$F$1:$G$4,2,FALSE),"Re-calculate", "OK")="OK",AM39,AM39+1)</f>
        <v>4</v>
      </c>
      <c r="AO39" s="107">
        <f>IF(IF(M39-ROUND(POISSON(AN39,L39,TRUE),2)&gt;VLOOKUP(D39,Parameters!$F$1:$G$4,2,FALSE),"Re-calculate", "OK")="OK",AN39,AN39+1)</f>
        <v>4</v>
      </c>
      <c r="AP39" s="107">
        <f>IF(IF(M39-ROUND(POISSON(AO39,L39,TRUE),2)&gt;VLOOKUP(D39,Parameters!$F$1:$G$4,2,FALSE),"Re-calculate", "OK")="OK",AO39,AO39+1)</f>
        <v>4</v>
      </c>
      <c r="AQ39" s="107">
        <f>IF(IF(M39-ROUND(POISSON(AP39,L39,TRUE),2)&gt;VLOOKUP(D39,Parameters!$F$1:$G$4,2,FALSE),"Re-calculate", "OK")="OK",AP39,AP39+1)</f>
        <v>4</v>
      </c>
      <c r="AR39" s="107">
        <f>IF(IF(M39-ROUND(POISSON(AQ39,L39,TRUE),2)&gt;VLOOKUP(D39,Parameters!$F$1:$G$4,2,FALSE),"Re-calculate", "OK")="OK",AQ39,AQ39+1)</f>
        <v>4</v>
      </c>
      <c r="AS39" s="107">
        <f>IF(IF(M39-ROUND(POISSON(AR39,L39,TRUE),2)&gt;VLOOKUP(D39,Parameters!$F$1:$G$4,2,FALSE),"Re-calculate", "OK")="OK",AR39,AR39+1)</f>
        <v>4</v>
      </c>
      <c r="AT39" s="107">
        <f>IF(IF(M39-ROUND(POISSON(AS39,L39,TRUE),2)&gt;VLOOKUP(D39,Parameters!$F$1:$G$4,2,FALSE),"Re-calculate", "OK")="OK",AS39,AS39+1)</f>
        <v>4</v>
      </c>
      <c r="AU39" s="107">
        <f>IF(IF(M39-ROUND(POISSON(AT39,L39,TRUE),2)&gt;VLOOKUP(D39,Parameters!$F$1:$G$4,2,FALSE),"Re-calculate", "OK")="OK",AT39,AT39+1)</f>
        <v>4</v>
      </c>
      <c r="AV39" s="107">
        <f>IF(IF(M39-ROUND(POISSON(AU39,L39,TRUE),2)&gt;VLOOKUP(D39,Parameters!$F$1:$G$4,2,FALSE),"Re-calculate", "OK")="OK",AU39,AU39+1)</f>
        <v>4</v>
      </c>
      <c r="AW39" s="107">
        <f>IF(IF(M39-ROUND(POISSON(AV39,L39,TRUE),2)&gt;VLOOKUP(D39,Parameters!$F$1:$G$4,2,FALSE),"Re-calculate", "OK")="OK",AV39,AV39+1)</f>
        <v>4</v>
      </c>
      <c r="AX39" s="107">
        <f>IF(IF(M39-ROUND(POISSON(AW39,L39,TRUE),2)&gt;VLOOKUP(D39,Parameters!$F$1:$G$4,2,FALSE),"Re-calculate", "OK")="OK",AW39,AW39+1)</f>
        <v>4</v>
      </c>
      <c r="AY39" s="107">
        <f>IF(IF(M39-ROUND(POISSON(AX39,L39,TRUE),2)&gt;VLOOKUP(D39,Parameters!$F$1:$G$4,2,FALSE),"Re-calculate", "OK")="OK",AX39,AX39+1)</f>
        <v>4</v>
      </c>
      <c r="AZ39" s="107">
        <f>IF(IF(M39-ROUND(POISSON(AY39,L39,TRUE),2)&gt;VLOOKUP(D39,Parameters!$F$1:$G$4,2,FALSE),"Re-calculate", "OK")="OK",AY39,AY39+1)</f>
        <v>4</v>
      </c>
      <c r="BA39" s="107">
        <f>IF(IF(M39-ROUND(POISSON(AZ39,L39,TRUE),2)&gt;VLOOKUP(D39,Parameters!$F$1:$G$4,2,FALSE),"Re-calculate", "OK")="OK",AZ39,AZ39+1)</f>
        <v>4</v>
      </c>
      <c r="BB39" s="107">
        <f>IF(IF(M39-ROUND(POISSON(BA39,L39,TRUE),2)&gt;VLOOKUP(D39,Parameters!$F$1:$G$4,2,FALSE),"Re-calculate", "OK")="OK",BA39,BA39+1)</f>
        <v>4</v>
      </c>
      <c r="BC39" s="107">
        <f>IF(IF(M39-ROUND(POISSON(BB39,L39,TRUE),2)&gt;VLOOKUP(D39,Parameters!$F$1:$G$4,2,FALSE),"Re-calculate", "OK")="OK",BB39,BB39+1)</f>
        <v>4</v>
      </c>
      <c r="BD39" s="107">
        <f>IF(IF(M39-ROUND(POISSON(BC39,L39,TRUE),2)&gt;VLOOKUP(D39,Parameters!$F$1:$G$4,2,FALSE),"Re-calculate", "OK")="OK",BC39,BC39+1)</f>
        <v>4</v>
      </c>
      <c r="BE39" s="107">
        <f>IF(IF(M39-ROUND(POISSON(BD39,L39,TRUE),2)&gt;VLOOKUP(D39,Parameters!$F$1:$G$4,2,FALSE),"Re-calculate", "OK")="OK",BD39,BD39+1)</f>
        <v>4</v>
      </c>
      <c r="BF39" s="113">
        <f t="shared" si="2"/>
        <v>0.97740385793347273</v>
      </c>
      <c r="BG39" s="113">
        <f t="shared" si="3"/>
        <v>-0.05</v>
      </c>
      <c r="BH39" s="113" t="str">
        <f>IF(BG39&gt;VLOOKUP(D39,Parameters!$F$1:$G$4,2,FALSE),"Re-Calculate","OK")</f>
        <v>OK</v>
      </c>
      <c r="BI39" s="107" t="str">
        <f t="shared" si="4"/>
        <v xml:space="preserve"> </v>
      </c>
      <c r="BJ39" s="107">
        <f t="shared" si="5"/>
        <v>1.58</v>
      </c>
      <c r="BK39" s="107" t="str">
        <f t="shared" si="6"/>
        <v xml:space="preserve"> </v>
      </c>
      <c r="BM39" s="107" t="str">
        <f t="shared" si="7"/>
        <v xml:space="preserve"> </v>
      </c>
      <c r="BN39" s="107">
        <f t="shared" si="8"/>
        <v>1.5442980955348871</v>
      </c>
      <c r="BO39" s="107" t="str">
        <f t="shared" si="9"/>
        <v xml:space="preserve"> </v>
      </c>
      <c r="BQ39" s="107" t="str">
        <f t="shared" si="10"/>
        <v xml:space="preserve"> </v>
      </c>
      <c r="BR39" s="107">
        <f t="shared" si="11"/>
        <v>12</v>
      </c>
      <c r="BS39" s="107" t="str">
        <f t="shared" si="12"/>
        <v xml:space="preserve"> </v>
      </c>
      <c r="BU39" s="107" t="str">
        <f t="shared" si="13"/>
        <v xml:space="preserve"> </v>
      </c>
      <c r="BV39" s="107">
        <f t="shared" si="14"/>
        <v>11.728846295201674</v>
      </c>
      <c r="BW39" s="107" t="str">
        <f t="shared" si="15"/>
        <v xml:space="preserve"> </v>
      </c>
    </row>
    <row r="40" spans="1:75" ht="12.75">
      <c r="A40" s="59" t="s">
        <v>184</v>
      </c>
      <c r="B40" s="116">
        <v>4000</v>
      </c>
      <c r="C40" s="116" t="s">
        <v>401</v>
      </c>
      <c r="D40" s="116">
        <v>2</v>
      </c>
      <c r="E40" s="107">
        <v>4</v>
      </c>
      <c r="F40" s="107">
        <v>223406</v>
      </c>
      <c r="G40" s="117">
        <v>0</v>
      </c>
      <c r="H40" s="118">
        <v>3191</v>
      </c>
      <c r="I40" s="107">
        <v>60</v>
      </c>
      <c r="J40" s="108">
        <v>48</v>
      </c>
      <c r="K40" s="109">
        <f>B40*' PROVISIONING Model'!I40*' PROVISIONING Model'!E40/(' PROVISIONING Model'!F40*POWER(10,' PROVISIONING Model'!G40))</f>
        <v>4.2971092987654762</v>
      </c>
      <c r="L40" s="110">
        <f t="shared" si="0"/>
        <v>0.56999999999999995</v>
      </c>
      <c r="M40" s="111">
        <f>VLOOKUP(D40,Parameters!$B$9:$C$11,2,FALSE)</f>
        <v>0.93</v>
      </c>
      <c r="N40" s="107">
        <f>VLOOKUP(D40,Parameters!$B$9:$D$11,3,FALSE)</f>
        <v>0.1</v>
      </c>
      <c r="O40" s="107" t="str">
        <f t="shared" si="1"/>
        <v>Yes</v>
      </c>
      <c r="P40" s="112">
        <f>IF(O40="Yes",IF(M40-ROUND(VLOOKUP(L40,'Poisson Distribution Table'!$A$4:$AO$2934,2,FALSE),2)&gt;VLOOKUP(D40,Parameters!$F$1:$G$4,2,FALSE),1,0),0)</f>
        <v>1</v>
      </c>
      <c r="Q40" s="112">
        <f>IF(M40-ROUND(POISSON(IF(O40="Yes",IF(M40-ROUND(VLOOKUP(L40,'Poisson Distribution Table'!$A$4:$AO$2934,2,FALSE),2)&gt;VLOOKUP(D40,Parameters!$F$1:$G$4,2,FALSE),1,0),0),L40,TRUE),2)&gt;VLOOKUP(D40,Parameters!$F$1:$G$4,2,FALSE),P40+1,P40)</f>
        <v>2</v>
      </c>
      <c r="R40" s="112">
        <f>IF(IF(M40-ROUND(POISSON(Q40,L40,TRUE),2)&gt;VLOOKUP(D40,Parameters!$F$1:$G$4,2,FALSE),"Re-calculate", "OK")="OK",Q40,Q40+1)</f>
        <v>2</v>
      </c>
      <c r="S40" s="112">
        <f>IF(IF(M40-ROUND(POISSON(IF(IF(M40-ROUND(POISSON(Q40,L40,TRUE),2)&gt;VLOOKUP(D40,Parameters!$F$1:$G$4,2,FALSE),"Re-calculate", "OK")="OK",Q40,Q40+1),L40,TRUE),2)&gt;VLOOKUP(D40,Parameters!$F$1:$G$4,2,FALSE),"Re-calculate", "OK")="OK",R40,R40+1)</f>
        <v>2</v>
      </c>
      <c r="T40" s="107">
        <f>IF(IF(M40-ROUND(POISSON(S40,L40,TRUE),2)&gt;VLOOKUP(D40,Parameters!$F$1:$G$4,2,FALSE),"Re-calculate", "OK")="OK",S40,S40+1)</f>
        <v>2</v>
      </c>
      <c r="U40" s="107">
        <f>IF(IF(M40-ROUND(POISSON(IF(IF(M40-ROUND(POISSON(S40,L40,TRUE),2)&gt;VLOOKUP(D40,Parameters!$F$1:$G$4,2,FALSE),"Re-calculate", "OK")="OK",S40,S40+1),L40,TRUE),2)&gt;VLOOKUP(D40,Parameters!$F$1:$G$4,2,FALSE),"Re-calculate", "OK")="OK",T40,T40+1)</f>
        <v>2</v>
      </c>
      <c r="V40" s="107">
        <f>IF(IF(M40-ROUND(POISSON(U40,L40,TRUE),2)&gt;VLOOKUP(D40,Parameters!$F$1:$G$4,2,FALSE),"Re-calculate", "OK")="OK",U40,U40+1)</f>
        <v>2</v>
      </c>
      <c r="W40" s="107">
        <f>IF(IF(M40-ROUND(POISSON(IF(IF(M40-ROUND(POISSON(U40,L40,TRUE),2)&gt;VLOOKUP(D40,Parameters!$F$1:$G$4,2,FALSE),"Re-calculate", "OK")="OK",U40,U40+1),L40,TRUE),2)&gt;VLOOKUP(D40,Parameters!$F$1:$G$4,2,FALSE),"Re-calculate", "OK")="OK",V40,V40+1)</f>
        <v>2</v>
      </c>
      <c r="X40" s="107">
        <f>IF(IF(M40-ROUND(POISSON(W40,L40,TRUE),2)&gt;VLOOKUP(D40,Parameters!$F$1:$G$4,2,FALSE),"Re-calculate", "OK")="OK",W40,W40+1)</f>
        <v>2</v>
      </c>
      <c r="Y40" s="107">
        <f>IF(IF(M40-ROUND(POISSON(X40,L40,TRUE),2)&gt;VLOOKUP(D40,Parameters!$F$1:$G$4,2,FALSE),"Re-calculate", "OK")="OK",X40,X40+1)</f>
        <v>2</v>
      </c>
      <c r="Z40" s="107">
        <f>IF(IF(M40-ROUND(POISSON(Y40,L40,TRUE),2)&gt;VLOOKUP(D40,Parameters!$F$1:$G$4,2,FALSE),"Re-calculate", "OK")="OK",Y40,Y40+1)</f>
        <v>2</v>
      </c>
      <c r="AA40" s="107">
        <f>IF(IF(M40-ROUND(POISSON(Z40,L40,TRUE),2)&gt;VLOOKUP(D40,Parameters!$F$1:$G$4,2,FALSE),"Re-calculate", "OK")="OK",Z40,Z40+1)</f>
        <v>2</v>
      </c>
      <c r="AB40" s="107">
        <f>IF(IF(M40-ROUND(POISSON(AA40,L40,TRUE),2)&gt;VLOOKUP(D40,Parameters!$F$1:$G$4,2,FALSE),"Re-calculate", "OK")="OK",AA40,AA40+1)</f>
        <v>2</v>
      </c>
      <c r="AC40" s="107">
        <f>IF(IF(M40-ROUND(POISSON(AB40,L40,TRUE),2)&gt;VLOOKUP(D40,Parameters!$F$1:$G$4,2,FALSE),"Re-calculate", "OK")="OK",AB40,AB40+1)</f>
        <v>2</v>
      </c>
      <c r="AD40" s="107">
        <f>IF(IF(M40-ROUND(POISSON(AC40,L40,TRUE),2)&gt;VLOOKUP(D40,Parameters!$F$1:$G$4,2,FALSE),"Re-calculate", "OK")="OK",AC40,AC40+1)</f>
        <v>2</v>
      </c>
      <c r="AE40" s="107">
        <f>IF(IF(M40-ROUND(POISSON(AD40,L40,TRUE),2)&gt;VLOOKUP(D40,Parameters!$F$1:$G$4,2,FALSE),"Re-calculate", "OK")="OK",AD40,AD40+1)</f>
        <v>2</v>
      </c>
      <c r="AF40" s="107">
        <f>IF(IF(M40-ROUND(POISSON(AE40,L40,TRUE),2)&gt;VLOOKUP(D40,Parameters!$F$1:$G$4,2,FALSE),"Re-calculate", "OK")="OK",AE40,AE40+1)</f>
        <v>2</v>
      </c>
      <c r="AG40" s="107">
        <f>IF(IF(M40-ROUND(POISSON(AF40,L40,TRUE),2)&gt;VLOOKUP(D40,Parameters!$F$1:$G$4,2,FALSE),"Re-calculate", "OK")="OK",AF40,AF40+1)</f>
        <v>2</v>
      </c>
      <c r="AH40" s="107">
        <f>IF(IF(M40-ROUND(POISSON(AG40,L40,TRUE),2)&gt;VLOOKUP(D40,Parameters!$F$1:$G$4,2,FALSE),"Re-calculate", "OK")="OK",AG40,AG40+1)</f>
        <v>2</v>
      </c>
      <c r="AI40" s="107">
        <f>IF(IF(M40-ROUND(POISSON(AH40,L40,TRUE),2)&gt;VLOOKUP(D40,Parameters!$F$1:$G$4,2,FALSE),"Re-calculate", "OK")="OK",AH40,AH40+1)</f>
        <v>2</v>
      </c>
      <c r="AJ40" s="107">
        <f>IF(IF(M40-ROUND(POISSON(AI40,L40,TRUE),2)&gt;VLOOKUP(D40,Parameters!$F$1:$G$4,2,FALSE),"Re-calculate", "OK")="OK",AI40,AI40+1)</f>
        <v>2</v>
      </c>
      <c r="AK40" s="107">
        <f>IF(IF(M40-ROUND(POISSON(AJ40,L40,TRUE),2)&gt;VLOOKUP(D40,Parameters!$F$1:$G$4,2,FALSE),"Re-calculate", "OK")="OK",AJ40,AJ40+1)</f>
        <v>2</v>
      </c>
      <c r="AL40" s="107">
        <f>IF(IF(M40-ROUND(POISSON(AK40,L40,TRUE),2)&gt;VLOOKUP(D40,Parameters!$F$1:$G$4,2,FALSE),"Re-calculate", "OK")="OK",AK40,AK40+1)</f>
        <v>2</v>
      </c>
      <c r="AM40" s="107">
        <f>IF(IF(M40-ROUND(POISSON(AL40,L40,TRUE),2)&gt;VLOOKUP(D40,Parameters!$F$1:$G$4,2,FALSE),"Re-calculate", "OK")="OK",AL40,AL40+1)</f>
        <v>2</v>
      </c>
      <c r="AN40" s="107">
        <f>IF(IF(M40-ROUND(POISSON(AM40,L40,TRUE),2)&gt;VLOOKUP(D40,Parameters!$F$1:$G$4,2,FALSE),"Re-calculate", "OK")="OK",AM40,AM40+1)</f>
        <v>2</v>
      </c>
      <c r="AO40" s="107">
        <f>IF(IF(M40-ROUND(POISSON(AN40,L40,TRUE),2)&gt;VLOOKUP(D40,Parameters!$F$1:$G$4,2,FALSE),"Re-calculate", "OK")="OK",AN40,AN40+1)</f>
        <v>2</v>
      </c>
      <c r="AP40" s="107">
        <f>IF(IF(M40-ROUND(POISSON(AO40,L40,TRUE),2)&gt;VLOOKUP(D40,Parameters!$F$1:$G$4,2,FALSE),"Re-calculate", "OK")="OK",AO40,AO40+1)</f>
        <v>2</v>
      </c>
      <c r="AQ40" s="107">
        <f>IF(IF(M40-ROUND(POISSON(AP40,L40,TRUE),2)&gt;VLOOKUP(D40,Parameters!$F$1:$G$4,2,FALSE),"Re-calculate", "OK")="OK",AP40,AP40+1)</f>
        <v>2</v>
      </c>
      <c r="AR40" s="107">
        <f>IF(IF(M40-ROUND(POISSON(AQ40,L40,TRUE),2)&gt;VLOOKUP(D40,Parameters!$F$1:$G$4,2,FALSE),"Re-calculate", "OK")="OK",AQ40,AQ40+1)</f>
        <v>2</v>
      </c>
      <c r="AS40" s="107">
        <f>IF(IF(M40-ROUND(POISSON(AR40,L40,TRUE),2)&gt;VLOOKUP(D40,Parameters!$F$1:$G$4,2,FALSE),"Re-calculate", "OK")="OK",AR40,AR40+1)</f>
        <v>2</v>
      </c>
      <c r="AT40" s="107">
        <f>IF(IF(M40-ROUND(POISSON(AS40,L40,TRUE),2)&gt;VLOOKUP(D40,Parameters!$F$1:$G$4,2,FALSE),"Re-calculate", "OK")="OK",AS40,AS40+1)</f>
        <v>2</v>
      </c>
      <c r="AU40" s="107">
        <f>IF(IF(M40-ROUND(POISSON(AT40,L40,TRUE),2)&gt;VLOOKUP(D40,Parameters!$F$1:$G$4,2,FALSE),"Re-calculate", "OK")="OK",AT40,AT40+1)</f>
        <v>2</v>
      </c>
      <c r="AV40" s="107">
        <f>IF(IF(M40-ROUND(POISSON(AU40,L40,TRUE),2)&gt;VLOOKUP(D40,Parameters!$F$1:$G$4,2,FALSE),"Re-calculate", "OK")="OK",AU40,AU40+1)</f>
        <v>2</v>
      </c>
      <c r="AW40" s="107">
        <f>IF(IF(M40-ROUND(POISSON(AV40,L40,TRUE),2)&gt;VLOOKUP(D40,Parameters!$F$1:$G$4,2,FALSE),"Re-calculate", "OK")="OK",AV40,AV40+1)</f>
        <v>2</v>
      </c>
      <c r="AX40" s="107">
        <f>IF(IF(M40-ROUND(POISSON(AW40,L40,TRUE),2)&gt;VLOOKUP(D40,Parameters!$F$1:$G$4,2,FALSE),"Re-calculate", "OK")="OK",AW40,AW40+1)</f>
        <v>2</v>
      </c>
      <c r="AY40" s="107">
        <f>IF(IF(M40-ROUND(POISSON(AX40,L40,TRUE),2)&gt;VLOOKUP(D40,Parameters!$F$1:$G$4,2,FALSE),"Re-calculate", "OK")="OK",AX40,AX40+1)</f>
        <v>2</v>
      </c>
      <c r="AZ40" s="107">
        <f>IF(IF(M40-ROUND(POISSON(AY40,L40,TRUE),2)&gt;VLOOKUP(D40,Parameters!$F$1:$G$4,2,FALSE),"Re-calculate", "OK")="OK",AY40,AY40+1)</f>
        <v>2</v>
      </c>
      <c r="BA40" s="107">
        <f>IF(IF(M40-ROUND(POISSON(AZ40,L40,TRUE),2)&gt;VLOOKUP(D40,Parameters!$F$1:$G$4,2,FALSE),"Re-calculate", "OK")="OK",AZ40,AZ40+1)</f>
        <v>2</v>
      </c>
      <c r="BB40" s="107">
        <f>IF(IF(M40-ROUND(POISSON(BA40,L40,TRUE),2)&gt;VLOOKUP(D40,Parameters!$F$1:$G$4,2,FALSE),"Re-calculate", "OK")="OK",BA40,BA40+1)</f>
        <v>2</v>
      </c>
      <c r="BC40" s="107">
        <f>IF(IF(M40-ROUND(POISSON(BB40,L40,TRUE),2)&gt;VLOOKUP(D40,Parameters!$F$1:$G$4,2,FALSE),"Re-calculate", "OK")="OK",BB40,BB40+1)</f>
        <v>2</v>
      </c>
      <c r="BD40" s="107">
        <f>IF(IF(M40-ROUND(POISSON(BC40,L40,TRUE),2)&gt;VLOOKUP(D40,Parameters!$F$1:$G$4,2,FALSE),"Re-calculate", "OK")="OK",BC40,BC40+1)</f>
        <v>2</v>
      </c>
      <c r="BE40" s="107">
        <f>IF(IF(M40-ROUND(POISSON(BD40,L40,TRUE),2)&gt;VLOOKUP(D40,Parameters!$F$1:$G$4,2,FALSE),"Re-calculate", "OK")="OK",BD40,BD40+1)</f>
        <v>2</v>
      </c>
      <c r="BF40" s="113">
        <f t="shared" si="2"/>
        <v>0.97974454627501306</v>
      </c>
      <c r="BG40" s="113">
        <f t="shared" si="3"/>
        <v>-0.05</v>
      </c>
      <c r="BH40" s="113" t="str">
        <f>IF(BG40&gt;VLOOKUP(D40,Parameters!$F$1:$G$4,2,FALSE),"Re-Calculate","OK")</f>
        <v>OK</v>
      </c>
      <c r="BI40" s="107" t="str">
        <f t="shared" si="4"/>
        <v xml:space="preserve"> </v>
      </c>
      <c r="BJ40" s="107">
        <f t="shared" si="5"/>
        <v>0.56999999999999995</v>
      </c>
      <c r="BK40" s="107" t="str">
        <f t="shared" si="6"/>
        <v xml:space="preserve"> </v>
      </c>
      <c r="BM40" s="107" t="str">
        <f t="shared" si="7"/>
        <v xml:space="preserve"> </v>
      </c>
      <c r="BN40" s="107">
        <f t="shared" si="8"/>
        <v>0.55845439137675734</v>
      </c>
      <c r="BO40" s="107" t="str">
        <f t="shared" si="9"/>
        <v xml:space="preserve"> </v>
      </c>
      <c r="BQ40" s="107" t="str">
        <f t="shared" si="10"/>
        <v xml:space="preserve"> </v>
      </c>
      <c r="BR40" s="107">
        <f t="shared" si="11"/>
        <v>4.2971092987654762</v>
      </c>
      <c r="BS40" s="107" t="str">
        <f t="shared" si="12"/>
        <v xml:space="preserve"> </v>
      </c>
      <c r="BU40" s="107" t="str">
        <f t="shared" si="13"/>
        <v xml:space="preserve"> </v>
      </c>
      <c r="BV40" s="107">
        <f t="shared" si="14"/>
        <v>4.2100694002131211</v>
      </c>
      <c r="BW40" s="107" t="str">
        <f t="shared" si="15"/>
        <v xml:space="preserve"> </v>
      </c>
    </row>
    <row r="41" spans="1:75" ht="12.75">
      <c r="A41" s="62" t="s">
        <v>185</v>
      </c>
      <c r="B41" s="116">
        <v>4000</v>
      </c>
      <c r="C41" s="116" t="s">
        <v>401</v>
      </c>
      <c r="D41" s="116">
        <v>1</v>
      </c>
      <c r="E41" s="107">
        <v>3</v>
      </c>
      <c r="F41" s="107">
        <v>190391</v>
      </c>
      <c r="G41" s="117">
        <v>0</v>
      </c>
      <c r="H41" s="118">
        <v>6460</v>
      </c>
      <c r="I41" s="107">
        <v>60</v>
      </c>
      <c r="J41" s="108">
        <v>48</v>
      </c>
      <c r="K41" s="109">
        <f>B41*' PROVISIONING Model'!I41*' PROVISIONING Model'!E41/(' PROVISIONING Model'!F41*POWER(10,' PROVISIONING Model'!G41))</f>
        <v>3.7816913614614136</v>
      </c>
      <c r="L41" s="110">
        <f t="shared" si="0"/>
        <v>0.5</v>
      </c>
      <c r="M41" s="111">
        <f>VLOOKUP(D41,Parameters!$B$9:$C$11,2,FALSE)</f>
        <v>0.98</v>
      </c>
      <c r="N41" s="107">
        <f>VLOOKUP(D41,Parameters!$B$9:$D$11,3,FALSE)</f>
        <v>0.1</v>
      </c>
      <c r="O41" s="107" t="str">
        <f t="shared" si="1"/>
        <v>Yes</v>
      </c>
      <c r="P41" s="112">
        <f>IF(O41="Yes",IF(M41-ROUND(VLOOKUP(L41,'Poisson Distribution Table'!$A$4:$AO$2934,2,FALSE),2)&gt;VLOOKUP(D41,Parameters!$F$1:$G$4,2,FALSE),1,0),0)</f>
        <v>1</v>
      </c>
      <c r="Q41" s="112">
        <f>IF(M41-ROUND(POISSON(IF(O41="Yes",IF(M41-ROUND(VLOOKUP(L41,'Poisson Distribution Table'!$A$4:$AO$2934,2,FALSE),2)&gt;VLOOKUP(D41,Parameters!$F$1:$G$4,2,FALSE),1,0),0),L41,TRUE),2)&gt;VLOOKUP(D41,Parameters!$F$1:$G$4,2,FALSE),P41+1,P41)</f>
        <v>2</v>
      </c>
      <c r="R41" s="112">
        <f>IF(IF(M41-ROUND(POISSON(Q41,L41,TRUE),2)&gt;VLOOKUP(D41,Parameters!$F$1:$G$4,2,FALSE),"Re-calculate", "OK")="OK",Q41,Q41+1)</f>
        <v>2</v>
      </c>
      <c r="S41" s="112">
        <f>IF(IF(M41-ROUND(POISSON(IF(IF(M41-ROUND(POISSON(Q41,L41,TRUE),2)&gt;VLOOKUP(D41,Parameters!$F$1:$G$4,2,FALSE),"Re-calculate", "OK")="OK",Q41,Q41+1),L41,TRUE),2)&gt;VLOOKUP(D41,Parameters!$F$1:$G$4,2,FALSE),"Re-calculate", "OK")="OK",R41,R41+1)</f>
        <v>2</v>
      </c>
      <c r="T41" s="107">
        <f>IF(IF(M41-ROUND(POISSON(S41,L41,TRUE),2)&gt;VLOOKUP(D41,Parameters!$F$1:$G$4,2,FALSE),"Re-calculate", "OK")="OK",S41,S41+1)</f>
        <v>2</v>
      </c>
      <c r="U41" s="107">
        <f>IF(IF(M41-ROUND(POISSON(IF(IF(M41-ROUND(POISSON(S41,L41,TRUE),2)&gt;VLOOKUP(D41,Parameters!$F$1:$G$4,2,FALSE),"Re-calculate", "OK")="OK",S41,S41+1),L41,TRUE),2)&gt;VLOOKUP(D41,Parameters!$F$1:$G$4,2,FALSE),"Re-calculate", "OK")="OK",T41,T41+1)</f>
        <v>2</v>
      </c>
      <c r="V41" s="107">
        <f>IF(IF(M41-ROUND(POISSON(U41,L41,TRUE),2)&gt;VLOOKUP(D41,Parameters!$F$1:$G$4,2,FALSE),"Re-calculate", "OK")="OK",U41,U41+1)</f>
        <v>2</v>
      </c>
      <c r="W41" s="107">
        <f>IF(IF(M41-ROUND(POISSON(IF(IF(M41-ROUND(POISSON(U41,L41,TRUE),2)&gt;VLOOKUP(D41,Parameters!$F$1:$G$4,2,FALSE),"Re-calculate", "OK")="OK",U41,U41+1),L41,TRUE),2)&gt;VLOOKUP(D41,Parameters!$F$1:$G$4,2,FALSE),"Re-calculate", "OK")="OK",V41,V41+1)</f>
        <v>2</v>
      </c>
      <c r="X41" s="107">
        <f>IF(IF(M41-ROUND(POISSON(W41,L41,TRUE),2)&gt;VLOOKUP(D41,Parameters!$F$1:$G$4,2,FALSE),"Re-calculate", "OK")="OK",W41,W41+1)</f>
        <v>2</v>
      </c>
      <c r="Y41" s="107">
        <f>IF(IF(M41-ROUND(POISSON(X41,L41,TRUE),2)&gt;VLOOKUP(D41,Parameters!$F$1:$G$4,2,FALSE),"Re-calculate", "OK")="OK",X41,X41+1)</f>
        <v>2</v>
      </c>
      <c r="Z41" s="107">
        <f>IF(IF(M41-ROUND(POISSON(Y41,L41,TRUE),2)&gt;VLOOKUP(D41,Parameters!$F$1:$G$4,2,FALSE),"Re-calculate", "OK")="OK",Y41,Y41+1)</f>
        <v>2</v>
      </c>
      <c r="AA41" s="107">
        <f>IF(IF(M41-ROUND(POISSON(Z41,L41,TRUE),2)&gt;VLOOKUP(D41,Parameters!$F$1:$G$4,2,FALSE),"Re-calculate", "OK")="OK",Z41,Z41+1)</f>
        <v>2</v>
      </c>
      <c r="AB41" s="107">
        <f>IF(IF(M41-ROUND(POISSON(AA41,L41,TRUE),2)&gt;VLOOKUP(D41,Parameters!$F$1:$G$4,2,FALSE),"Re-calculate", "OK")="OK",AA41,AA41+1)</f>
        <v>2</v>
      </c>
      <c r="AC41" s="107">
        <f>IF(IF(M41-ROUND(POISSON(AB41,L41,TRUE),2)&gt;VLOOKUP(D41,Parameters!$F$1:$G$4,2,FALSE),"Re-calculate", "OK")="OK",AB41,AB41+1)</f>
        <v>2</v>
      </c>
      <c r="AD41" s="107">
        <f>IF(IF(M41-ROUND(POISSON(AC41,L41,TRUE),2)&gt;VLOOKUP(D41,Parameters!$F$1:$G$4,2,FALSE),"Re-calculate", "OK")="OK",AC41,AC41+1)</f>
        <v>2</v>
      </c>
      <c r="AE41" s="107">
        <f>IF(IF(M41-ROUND(POISSON(AD41,L41,TRUE),2)&gt;VLOOKUP(D41,Parameters!$F$1:$G$4,2,FALSE),"Re-calculate", "OK")="OK",AD41,AD41+1)</f>
        <v>2</v>
      </c>
      <c r="AF41" s="107">
        <f>IF(IF(M41-ROUND(POISSON(AE41,L41,TRUE),2)&gt;VLOOKUP(D41,Parameters!$F$1:$G$4,2,FALSE),"Re-calculate", "OK")="OK",AE41,AE41+1)</f>
        <v>2</v>
      </c>
      <c r="AG41" s="107">
        <f>IF(IF(M41-ROUND(POISSON(AF41,L41,TRUE),2)&gt;VLOOKUP(D41,Parameters!$F$1:$G$4,2,FALSE),"Re-calculate", "OK")="OK",AF41,AF41+1)</f>
        <v>2</v>
      </c>
      <c r="AH41" s="107">
        <f>IF(IF(M41-ROUND(POISSON(AG41,L41,TRUE),2)&gt;VLOOKUP(D41,Parameters!$F$1:$G$4,2,FALSE),"Re-calculate", "OK")="OK",AG41,AG41+1)</f>
        <v>2</v>
      </c>
      <c r="AI41" s="107">
        <f>IF(IF(M41-ROUND(POISSON(AH41,L41,TRUE),2)&gt;VLOOKUP(D41,Parameters!$F$1:$G$4,2,FALSE),"Re-calculate", "OK")="OK",AH41,AH41+1)</f>
        <v>2</v>
      </c>
      <c r="AJ41" s="107">
        <f>IF(IF(M41-ROUND(POISSON(AI41,L41,TRUE),2)&gt;VLOOKUP(D41,Parameters!$F$1:$G$4,2,FALSE),"Re-calculate", "OK")="OK",AI41,AI41+1)</f>
        <v>2</v>
      </c>
      <c r="AK41" s="107">
        <f>IF(IF(M41-ROUND(POISSON(AJ41,L41,TRUE),2)&gt;VLOOKUP(D41,Parameters!$F$1:$G$4,2,FALSE),"Re-calculate", "OK")="OK",AJ41,AJ41+1)</f>
        <v>2</v>
      </c>
      <c r="AL41" s="107">
        <f>IF(IF(M41-ROUND(POISSON(AK41,L41,TRUE),2)&gt;VLOOKUP(D41,Parameters!$F$1:$G$4,2,FALSE),"Re-calculate", "OK")="OK",AK41,AK41+1)</f>
        <v>2</v>
      </c>
      <c r="AM41" s="107">
        <f>IF(IF(M41-ROUND(POISSON(AL41,L41,TRUE),2)&gt;VLOOKUP(D41,Parameters!$F$1:$G$4,2,FALSE),"Re-calculate", "OK")="OK",AL41,AL41+1)</f>
        <v>2</v>
      </c>
      <c r="AN41" s="107">
        <f>IF(IF(M41-ROUND(POISSON(AM41,L41,TRUE),2)&gt;VLOOKUP(D41,Parameters!$F$1:$G$4,2,FALSE),"Re-calculate", "OK")="OK",AM41,AM41+1)</f>
        <v>2</v>
      </c>
      <c r="AO41" s="107">
        <f>IF(IF(M41-ROUND(POISSON(AN41,L41,TRUE),2)&gt;VLOOKUP(D41,Parameters!$F$1:$G$4,2,FALSE),"Re-calculate", "OK")="OK",AN41,AN41+1)</f>
        <v>2</v>
      </c>
      <c r="AP41" s="107">
        <f>IF(IF(M41-ROUND(POISSON(AO41,L41,TRUE),2)&gt;VLOOKUP(D41,Parameters!$F$1:$G$4,2,FALSE),"Re-calculate", "OK")="OK",AO41,AO41+1)</f>
        <v>2</v>
      </c>
      <c r="AQ41" s="107">
        <f>IF(IF(M41-ROUND(POISSON(AP41,L41,TRUE),2)&gt;VLOOKUP(D41,Parameters!$F$1:$G$4,2,FALSE),"Re-calculate", "OK")="OK",AP41,AP41+1)</f>
        <v>2</v>
      </c>
      <c r="AR41" s="107">
        <f>IF(IF(M41-ROUND(POISSON(AQ41,L41,TRUE),2)&gt;VLOOKUP(D41,Parameters!$F$1:$G$4,2,FALSE),"Re-calculate", "OK")="OK",AQ41,AQ41+1)</f>
        <v>2</v>
      </c>
      <c r="AS41" s="107">
        <f>IF(IF(M41-ROUND(POISSON(AR41,L41,TRUE),2)&gt;VLOOKUP(D41,Parameters!$F$1:$G$4,2,FALSE),"Re-calculate", "OK")="OK",AR41,AR41+1)</f>
        <v>2</v>
      </c>
      <c r="AT41" s="107">
        <f>IF(IF(M41-ROUND(POISSON(AS41,L41,TRUE),2)&gt;VLOOKUP(D41,Parameters!$F$1:$G$4,2,FALSE),"Re-calculate", "OK")="OK",AS41,AS41+1)</f>
        <v>2</v>
      </c>
      <c r="AU41" s="107">
        <f>IF(IF(M41-ROUND(POISSON(AT41,L41,TRUE),2)&gt;VLOOKUP(D41,Parameters!$F$1:$G$4,2,FALSE),"Re-calculate", "OK")="OK",AT41,AT41+1)</f>
        <v>2</v>
      </c>
      <c r="AV41" s="107">
        <f>IF(IF(M41-ROUND(POISSON(AU41,L41,TRUE),2)&gt;VLOOKUP(D41,Parameters!$F$1:$G$4,2,FALSE),"Re-calculate", "OK")="OK",AU41,AU41+1)</f>
        <v>2</v>
      </c>
      <c r="AW41" s="107">
        <f>IF(IF(M41-ROUND(POISSON(AV41,L41,TRUE),2)&gt;VLOOKUP(D41,Parameters!$F$1:$G$4,2,FALSE),"Re-calculate", "OK")="OK",AV41,AV41+1)</f>
        <v>2</v>
      </c>
      <c r="AX41" s="107">
        <f>IF(IF(M41-ROUND(POISSON(AW41,L41,TRUE),2)&gt;VLOOKUP(D41,Parameters!$F$1:$G$4,2,FALSE),"Re-calculate", "OK")="OK",AW41,AW41+1)</f>
        <v>2</v>
      </c>
      <c r="AY41" s="107">
        <f>IF(IF(M41-ROUND(POISSON(AX41,L41,TRUE),2)&gt;VLOOKUP(D41,Parameters!$F$1:$G$4,2,FALSE),"Re-calculate", "OK")="OK",AX41,AX41+1)</f>
        <v>2</v>
      </c>
      <c r="AZ41" s="107">
        <f>IF(IF(M41-ROUND(POISSON(AY41,L41,TRUE),2)&gt;VLOOKUP(D41,Parameters!$F$1:$G$4,2,FALSE),"Re-calculate", "OK")="OK",AY41,AY41+1)</f>
        <v>2</v>
      </c>
      <c r="BA41" s="107">
        <f>IF(IF(M41-ROUND(POISSON(AZ41,L41,TRUE),2)&gt;VLOOKUP(D41,Parameters!$F$1:$G$4,2,FALSE),"Re-calculate", "OK")="OK",AZ41,AZ41+1)</f>
        <v>2</v>
      </c>
      <c r="BB41" s="107">
        <f>IF(IF(M41-ROUND(POISSON(BA41,L41,TRUE),2)&gt;VLOOKUP(D41,Parameters!$F$1:$G$4,2,FALSE),"Re-calculate", "OK")="OK",BA41,BA41+1)</f>
        <v>2</v>
      </c>
      <c r="BC41" s="107">
        <f>IF(IF(M41-ROUND(POISSON(BB41,L41,TRUE),2)&gt;VLOOKUP(D41,Parameters!$F$1:$G$4,2,FALSE),"Re-calculate", "OK")="OK",BB41,BB41+1)</f>
        <v>2</v>
      </c>
      <c r="BD41" s="107">
        <f>IF(IF(M41-ROUND(POISSON(BC41,L41,TRUE),2)&gt;VLOOKUP(D41,Parameters!$F$1:$G$4,2,FALSE),"Re-calculate", "OK")="OK",BC41,BC41+1)</f>
        <v>2</v>
      </c>
      <c r="BE41" s="107">
        <f>IF(IF(M41-ROUND(POISSON(BD41,L41,TRUE),2)&gt;VLOOKUP(D41,Parameters!$F$1:$G$4,2,FALSE),"Re-calculate", "OK")="OK",BD41,BD41+1)</f>
        <v>2</v>
      </c>
      <c r="BF41" s="113">
        <f t="shared" si="2"/>
        <v>0.98561232203302929</v>
      </c>
      <c r="BG41" s="113">
        <f t="shared" si="3"/>
        <v>-0.01</v>
      </c>
      <c r="BH41" s="113" t="str">
        <f>IF(BG41&gt;VLOOKUP(D41,Parameters!$F$1:$G$4,2,FALSE),"Re-Calculate","OK")</f>
        <v>OK</v>
      </c>
      <c r="BI41" s="107">
        <f t="shared" si="4"/>
        <v>0.5</v>
      </c>
      <c r="BJ41" s="107" t="str">
        <f t="shared" si="5"/>
        <v xml:space="preserve"> </v>
      </c>
      <c r="BK41" s="107" t="str">
        <f t="shared" si="6"/>
        <v xml:space="preserve"> </v>
      </c>
      <c r="BM41" s="107">
        <f t="shared" si="7"/>
        <v>0.49280616101651464</v>
      </c>
      <c r="BN41" s="107" t="str">
        <f t="shared" si="8"/>
        <v xml:space="preserve"> </v>
      </c>
      <c r="BO41" s="107" t="str">
        <f t="shared" si="9"/>
        <v xml:space="preserve"> </v>
      </c>
      <c r="BQ41" s="107">
        <f t="shared" si="10"/>
        <v>3.7816913614614136</v>
      </c>
      <c r="BR41" s="107" t="str">
        <f t="shared" si="11"/>
        <v xml:space="preserve"> </v>
      </c>
      <c r="BS41" s="107" t="str">
        <f t="shared" si="12"/>
        <v xml:space="preserve"> </v>
      </c>
      <c r="BU41" s="107">
        <f t="shared" si="13"/>
        <v>3.7272816039822319</v>
      </c>
      <c r="BV41" s="107" t="str">
        <f t="shared" si="14"/>
        <v xml:space="preserve"> </v>
      </c>
      <c r="BW41" s="107" t="str">
        <f t="shared" si="15"/>
        <v xml:space="preserve"> </v>
      </c>
    </row>
    <row r="42" spans="1:75" ht="12.75">
      <c r="A42" s="62" t="s">
        <v>186</v>
      </c>
      <c r="B42" s="116">
        <v>4000</v>
      </c>
      <c r="C42" s="116" t="s">
        <v>401</v>
      </c>
      <c r="D42" s="116">
        <v>2</v>
      </c>
      <c r="E42" s="107">
        <v>2</v>
      </c>
      <c r="F42" s="107">
        <v>210000</v>
      </c>
      <c r="G42" s="117">
        <v>0</v>
      </c>
      <c r="H42" s="118">
        <v>12770</v>
      </c>
      <c r="I42" s="107">
        <v>60</v>
      </c>
      <c r="J42" s="108">
        <v>48</v>
      </c>
      <c r="K42" s="109">
        <f>B42*' PROVISIONING Model'!I42*' PROVISIONING Model'!E42/(' PROVISIONING Model'!F42*POWER(10,' PROVISIONING Model'!G42))</f>
        <v>2.2857142857142856</v>
      </c>
      <c r="L42" s="110">
        <f t="shared" si="0"/>
        <v>0.3</v>
      </c>
      <c r="M42" s="111">
        <f>VLOOKUP(D42,Parameters!$B$9:$C$11,2,FALSE)</f>
        <v>0.93</v>
      </c>
      <c r="N42" s="107">
        <f>VLOOKUP(D42,Parameters!$B$9:$D$11,3,FALSE)</f>
        <v>0.1</v>
      </c>
      <c r="O42" s="107" t="str">
        <f t="shared" si="1"/>
        <v>Yes</v>
      </c>
      <c r="P42" s="112">
        <f>IF(O42="Yes",IF(M42-ROUND(VLOOKUP(L42,'Poisson Distribution Table'!$A$4:$AO$2934,2,FALSE),2)&gt;VLOOKUP(D42,Parameters!$F$1:$G$4,2,FALSE),1,0),0)</f>
        <v>1</v>
      </c>
      <c r="Q42" s="112">
        <f>IF(M42-ROUND(POISSON(IF(O42="Yes",IF(M42-ROUND(VLOOKUP(L42,'Poisson Distribution Table'!$A$4:$AO$2934,2,FALSE),2)&gt;VLOOKUP(D42,Parameters!$F$1:$G$4,2,FALSE),1,0),0),L42,TRUE),2)&gt;VLOOKUP(D42,Parameters!$F$1:$G$4,2,FALSE),P42+1,P42)</f>
        <v>1</v>
      </c>
      <c r="R42" s="112">
        <f>IF(IF(M42-ROUND(POISSON(Q42,L42,TRUE),2)&gt;VLOOKUP(D42,Parameters!$F$1:$G$4,2,FALSE),"Re-calculate", "OK")="OK",Q42,Q42+1)</f>
        <v>1</v>
      </c>
      <c r="S42" s="112">
        <f>IF(IF(M42-ROUND(POISSON(IF(IF(M42-ROUND(POISSON(Q42,L42,TRUE),2)&gt;VLOOKUP(D42,Parameters!$F$1:$G$4,2,FALSE),"Re-calculate", "OK")="OK",Q42,Q42+1),L42,TRUE),2)&gt;VLOOKUP(D42,Parameters!$F$1:$G$4,2,FALSE),"Re-calculate", "OK")="OK",R42,R42+1)</f>
        <v>1</v>
      </c>
      <c r="T42" s="107">
        <f>IF(IF(M42-ROUND(POISSON(S42,L42,TRUE),2)&gt;VLOOKUP(D42,Parameters!$F$1:$G$4,2,FALSE),"Re-calculate", "OK")="OK",S42,S42+1)</f>
        <v>1</v>
      </c>
      <c r="U42" s="107">
        <f>IF(IF(M42-ROUND(POISSON(IF(IF(M42-ROUND(POISSON(S42,L42,TRUE),2)&gt;VLOOKUP(D42,Parameters!$F$1:$G$4,2,FALSE),"Re-calculate", "OK")="OK",S42,S42+1),L42,TRUE),2)&gt;VLOOKUP(D42,Parameters!$F$1:$G$4,2,FALSE),"Re-calculate", "OK")="OK",T42,T42+1)</f>
        <v>1</v>
      </c>
      <c r="V42" s="107">
        <f>IF(IF(M42-ROUND(POISSON(U42,L42,TRUE),2)&gt;VLOOKUP(D42,Parameters!$F$1:$G$4,2,FALSE),"Re-calculate", "OK")="OK",U42,U42+1)</f>
        <v>1</v>
      </c>
      <c r="W42" s="107">
        <f>IF(IF(M42-ROUND(POISSON(IF(IF(M42-ROUND(POISSON(U42,L42,TRUE),2)&gt;VLOOKUP(D42,Parameters!$F$1:$G$4,2,FALSE),"Re-calculate", "OK")="OK",U42,U42+1),L42,TRUE),2)&gt;VLOOKUP(D42,Parameters!$F$1:$G$4,2,FALSE),"Re-calculate", "OK")="OK",V42,V42+1)</f>
        <v>1</v>
      </c>
      <c r="X42" s="107">
        <f>IF(IF(M42-ROUND(POISSON(W42,L42,TRUE),2)&gt;VLOOKUP(D42,Parameters!$F$1:$G$4,2,FALSE),"Re-calculate", "OK")="OK",W42,W42+1)</f>
        <v>1</v>
      </c>
      <c r="Y42" s="107">
        <f>IF(IF(M42-ROUND(POISSON(X42,L42,TRUE),2)&gt;VLOOKUP(D42,Parameters!$F$1:$G$4,2,FALSE),"Re-calculate", "OK")="OK",X42,X42+1)</f>
        <v>1</v>
      </c>
      <c r="Z42" s="107">
        <f>IF(IF(M42-ROUND(POISSON(Y42,L42,TRUE),2)&gt;VLOOKUP(D42,Parameters!$F$1:$G$4,2,FALSE),"Re-calculate", "OK")="OK",Y42,Y42+1)</f>
        <v>1</v>
      </c>
      <c r="AA42" s="107">
        <f>IF(IF(M42-ROUND(POISSON(Z42,L42,TRUE),2)&gt;VLOOKUP(D42,Parameters!$F$1:$G$4,2,FALSE),"Re-calculate", "OK")="OK",Z42,Z42+1)</f>
        <v>1</v>
      </c>
      <c r="AB42" s="107">
        <f>IF(IF(M42-ROUND(POISSON(AA42,L42,TRUE),2)&gt;VLOOKUP(D42,Parameters!$F$1:$G$4,2,FALSE),"Re-calculate", "OK")="OK",AA42,AA42+1)</f>
        <v>1</v>
      </c>
      <c r="AC42" s="107">
        <f>IF(IF(M42-ROUND(POISSON(AB42,L42,TRUE),2)&gt;VLOOKUP(D42,Parameters!$F$1:$G$4,2,FALSE),"Re-calculate", "OK")="OK",AB42,AB42+1)</f>
        <v>1</v>
      </c>
      <c r="AD42" s="107">
        <f>IF(IF(M42-ROUND(POISSON(AC42,L42,TRUE),2)&gt;VLOOKUP(D42,Parameters!$F$1:$G$4,2,FALSE),"Re-calculate", "OK")="OK",AC42,AC42+1)</f>
        <v>1</v>
      </c>
      <c r="AE42" s="107">
        <f>IF(IF(M42-ROUND(POISSON(AD42,L42,TRUE),2)&gt;VLOOKUP(D42,Parameters!$F$1:$G$4,2,FALSE),"Re-calculate", "OK")="OK",AD42,AD42+1)</f>
        <v>1</v>
      </c>
      <c r="AF42" s="107">
        <f>IF(IF(M42-ROUND(POISSON(AE42,L42,TRUE),2)&gt;VLOOKUP(D42,Parameters!$F$1:$G$4,2,FALSE),"Re-calculate", "OK")="OK",AE42,AE42+1)</f>
        <v>1</v>
      </c>
      <c r="AG42" s="107">
        <f>IF(IF(M42-ROUND(POISSON(AF42,L42,TRUE),2)&gt;VLOOKUP(D42,Parameters!$F$1:$G$4,2,FALSE),"Re-calculate", "OK")="OK",AF42,AF42+1)</f>
        <v>1</v>
      </c>
      <c r="AH42" s="107">
        <f>IF(IF(M42-ROUND(POISSON(AG42,L42,TRUE),2)&gt;VLOOKUP(D42,Parameters!$F$1:$G$4,2,FALSE),"Re-calculate", "OK")="OK",AG42,AG42+1)</f>
        <v>1</v>
      </c>
      <c r="AI42" s="107">
        <f>IF(IF(M42-ROUND(POISSON(AH42,L42,TRUE),2)&gt;VLOOKUP(D42,Parameters!$F$1:$G$4,2,FALSE),"Re-calculate", "OK")="OK",AH42,AH42+1)</f>
        <v>1</v>
      </c>
      <c r="AJ42" s="107">
        <f>IF(IF(M42-ROUND(POISSON(AI42,L42,TRUE),2)&gt;VLOOKUP(D42,Parameters!$F$1:$G$4,2,FALSE),"Re-calculate", "OK")="OK",AI42,AI42+1)</f>
        <v>1</v>
      </c>
      <c r="AK42" s="107">
        <f>IF(IF(M42-ROUND(POISSON(AJ42,L42,TRUE),2)&gt;VLOOKUP(D42,Parameters!$F$1:$G$4,2,FALSE),"Re-calculate", "OK")="OK",AJ42,AJ42+1)</f>
        <v>1</v>
      </c>
      <c r="AL42" s="107">
        <f>IF(IF(M42-ROUND(POISSON(AK42,L42,TRUE),2)&gt;VLOOKUP(D42,Parameters!$F$1:$G$4,2,FALSE),"Re-calculate", "OK")="OK",AK42,AK42+1)</f>
        <v>1</v>
      </c>
      <c r="AM42" s="107">
        <f>IF(IF(M42-ROUND(POISSON(AL42,L42,TRUE),2)&gt;VLOOKUP(D42,Parameters!$F$1:$G$4,2,FALSE),"Re-calculate", "OK")="OK",AL42,AL42+1)</f>
        <v>1</v>
      </c>
      <c r="AN42" s="107">
        <f>IF(IF(M42-ROUND(POISSON(AM42,L42,TRUE),2)&gt;VLOOKUP(D42,Parameters!$F$1:$G$4,2,FALSE),"Re-calculate", "OK")="OK",AM42,AM42+1)</f>
        <v>1</v>
      </c>
      <c r="AO42" s="107">
        <f>IF(IF(M42-ROUND(POISSON(AN42,L42,TRUE),2)&gt;VLOOKUP(D42,Parameters!$F$1:$G$4,2,FALSE),"Re-calculate", "OK")="OK",AN42,AN42+1)</f>
        <v>1</v>
      </c>
      <c r="AP42" s="107">
        <f>IF(IF(M42-ROUND(POISSON(AO42,L42,TRUE),2)&gt;VLOOKUP(D42,Parameters!$F$1:$G$4,2,FALSE),"Re-calculate", "OK")="OK",AO42,AO42+1)</f>
        <v>1</v>
      </c>
      <c r="AQ42" s="107">
        <f>IF(IF(M42-ROUND(POISSON(AP42,L42,TRUE),2)&gt;VLOOKUP(D42,Parameters!$F$1:$G$4,2,FALSE),"Re-calculate", "OK")="OK",AP42,AP42+1)</f>
        <v>1</v>
      </c>
      <c r="AR42" s="107">
        <f>IF(IF(M42-ROUND(POISSON(AQ42,L42,TRUE),2)&gt;VLOOKUP(D42,Parameters!$F$1:$G$4,2,FALSE),"Re-calculate", "OK")="OK",AQ42,AQ42+1)</f>
        <v>1</v>
      </c>
      <c r="AS42" s="107">
        <f>IF(IF(M42-ROUND(POISSON(AR42,L42,TRUE),2)&gt;VLOOKUP(D42,Parameters!$F$1:$G$4,2,FALSE),"Re-calculate", "OK")="OK",AR42,AR42+1)</f>
        <v>1</v>
      </c>
      <c r="AT42" s="107">
        <f>IF(IF(M42-ROUND(POISSON(AS42,L42,TRUE),2)&gt;VLOOKUP(D42,Parameters!$F$1:$G$4,2,FALSE),"Re-calculate", "OK")="OK",AS42,AS42+1)</f>
        <v>1</v>
      </c>
      <c r="AU42" s="107">
        <f>IF(IF(M42-ROUND(POISSON(AT42,L42,TRUE),2)&gt;VLOOKUP(D42,Parameters!$F$1:$G$4,2,FALSE),"Re-calculate", "OK")="OK",AT42,AT42+1)</f>
        <v>1</v>
      </c>
      <c r="AV42" s="107">
        <f>IF(IF(M42-ROUND(POISSON(AU42,L42,TRUE),2)&gt;VLOOKUP(D42,Parameters!$F$1:$G$4,2,FALSE),"Re-calculate", "OK")="OK",AU42,AU42+1)</f>
        <v>1</v>
      </c>
      <c r="AW42" s="107">
        <f>IF(IF(M42-ROUND(POISSON(AV42,L42,TRUE),2)&gt;VLOOKUP(D42,Parameters!$F$1:$G$4,2,FALSE),"Re-calculate", "OK")="OK",AV42,AV42+1)</f>
        <v>1</v>
      </c>
      <c r="AX42" s="107">
        <f>IF(IF(M42-ROUND(POISSON(AW42,L42,TRUE),2)&gt;VLOOKUP(D42,Parameters!$F$1:$G$4,2,FALSE),"Re-calculate", "OK")="OK",AW42,AW42+1)</f>
        <v>1</v>
      </c>
      <c r="AY42" s="107">
        <f>IF(IF(M42-ROUND(POISSON(AX42,L42,TRUE),2)&gt;VLOOKUP(D42,Parameters!$F$1:$G$4,2,FALSE),"Re-calculate", "OK")="OK",AX42,AX42+1)</f>
        <v>1</v>
      </c>
      <c r="AZ42" s="107">
        <f>IF(IF(M42-ROUND(POISSON(AY42,L42,TRUE),2)&gt;VLOOKUP(D42,Parameters!$F$1:$G$4,2,FALSE),"Re-calculate", "OK")="OK",AY42,AY42+1)</f>
        <v>1</v>
      </c>
      <c r="BA42" s="107">
        <f>IF(IF(M42-ROUND(POISSON(AZ42,L42,TRUE),2)&gt;VLOOKUP(D42,Parameters!$F$1:$G$4,2,FALSE),"Re-calculate", "OK")="OK",AZ42,AZ42+1)</f>
        <v>1</v>
      </c>
      <c r="BB42" s="107">
        <f>IF(IF(M42-ROUND(POISSON(BA42,L42,TRUE),2)&gt;VLOOKUP(D42,Parameters!$F$1:$G$4,2,FALSE),"Re-calculate", "OK")="OK",BA42,BA42+1)</f>
        <v>1</v>
      </c>
      <c r="BC42" s="107">
        <f>IF(IF(M42-ROUND(POISSON(BB42,L42,TRUE),2)&gt;VLOOKUP(D42,Parameters!$F$1:$G$4,2,FALSE),"Re-calculate", "OK")="OK",BB42,BB42+1)</f>
        <v>1</v>
      </c>
      <c r="BD42" s="107">
        <f>IF(IF(M42-ROUND(POISSON(BC42,L42,TRUE),2)&gt;VLOOKUP(D42,Parameters!$F$1:$G$4,2,FALSE),"Re-calculate", "OK")="OK",BC42,BC42+1)</f>
        <v>1</v>
      </c>
      <c r="BE42" s="107">
        <f>IF(IF(M42-ROUND(POISSON(BD42,L42,TRUE),2)&gt;VLOOKUP(D42,Parameters!$F$1:$G$4,2,FALSE),"Re-calculate", "OK")="OK",BD42,BD42+1)</f>
        <v>1</v>
      </c>
      <c r="BF42" s="113">
        <f t="shared" si="2"/>
        <v>0.96306368688623323</v>
      </c>
      <c r="BG42" s="113">
        <f t="shared" si="3"/>
        <v>-0.03</v>
      </c>
      <c r="BH42" s="113" t="str">
        <f>IF(BG42&gt;VLOOKUP(D42,Parameters!$F$1:$G$4,2,FALSE),"Re-Calculate","OK")</f>
        <v>OK</v>
      </c>
      <c r="BI42" s="107" t="str">
        <f t="shared" si="4"/>
        <v xml:space="preserve"> </v>
      </c>
      <c r="BJ42" s="107">
        <f t="shared" si="5"/>
        <v>0.3</v>
      </c>
      <c r="BK42" s="107" t="str">
        <f t="shared" si="6"/>
        <v xml:space="preserve"> </v>
      </c>
      <c r="BM42" s="107" t="str">
        <f t="shared" si="7"/>
        <v xml:space="preserve"> </v>
      </c>
      <c r="BN42" s="107">
        <f t="shared" si="8"/>
        <v>0.28891910606586996</v>
      </c>
      <c r="BO42" s="107" t="str">
        <f t="shared" si="9"/>
        <v xml:space="preserve"> </v>
      </c>
      <c r="BQ42" s="107" t="str">
        <f t="shared" si="10"/>
        <v xml:space="preserve"> </v>
      </c>
      <c r="BR42" s="107">
        <f t="shared" si="11"/>
        <v>2.2857142857142856</v>
      </c>
      <c r="BS42" s="107" t="str">
        <f t="shared" si="12"/>
        <v xml:space="preserve"> </v>
      </c>
      <c r="BU42" s="107" t="str">
        <f t="shared" si="13"/>
        <v xml:space="preserve"> </v>
      </c>
      <c r="BV42" s="107">
        <f t="shared" si="14"/>
        <v>2.2012884271685329</v>
      </c>
      <c r="BW42" s="107" t="str">
        <f t="shared" si="15"/>
        <v xml:space="preserve"> </v>
      </c>
    </row>
    <row r="43" spans="1:75" ht="12.75">
      <c r="A43" s="59" t="s">
        <v>187</v>
      </c>
      <c r="B43" s="116">
        <v>4000</v>
      </c>
      <c r="C43" s="116" t="s">
        <v>401</v>
      </c>
      <c r="D43" s="116">
        <v>2</v>
      </c>
      <c r="E43" s="107">
        <v>2</v>
      </c>
      <c r="F43" s="107">
        <v>210000</v>
      </c>
      <c r="G43" s="117">
        <v>0</v>
      </c>
      <c r="H43" s="118">
        <v>12770</v>
      </c>
      <c r="I43" s="107">
        <v>60</v>
      </c>
      <c r="J43" s="108">
        <v>48</v>
      </c>
      <c r="K43" s="109">
        <f>B43*' PROVISIONING Model'!I43*' PROVISIONING Model'!E43/(' PROVISIONING Model'!F43*POWER(10,' PROVISIONING Model'!G43))</f>
        <v>2.2857142857142856</v>
      </c>
      <c r="L43" s="110">
        <f t="shared" si="0"/>
        <v>0.3</v>
      </c>
      <c r="M43" s="111">
        <f>VLOOKUP(D43,Parameters!$B$9:$C$11,2,FALSE)</f>
        <v>0.93</v>
      </c>
      <c r="N43" s="107">
        <f>VLOOKUP(D43,Parameters!$B$9:$D$11,3,FALSE)</f>
        <v>0.1</v>
      </c>
      <c r="O43" s="107" t="str">
        <f t="shared" si="1"/>
        <v>Yes</v>
      </c>
      <c r="P43" s="112">
        <f>IF(O43="Yes",IF(M43-ROUND(VLOOKUP(L43,'Poisson Distribution Table'!$A$4:$AO$2934,2,FALSE),2)&gt;VLOOKUP(D43,Parameters!$F$1:$G$4,2,FALSE),1,0),0)</f>
        <v>1</v>
      </c>
      <c r="Q43" s="112">
        <f>IF(M43-ROUND(POISSON(IF(O43="Yes",IF(M43-ROUND(VLOOKUP(L43,'Poisson Distribution Table'!$A$4:$AO$2934,2,FALSE),2)&gt;VLOOKUP(D43,Parameters!$F$1:$G$4,2,FALSE),1,0),0),L43,TRUE),2)&gt;VLOOKUP(D43,Parameters!$F$1:$G$4,2,FALSE),P43+1,P43)</f>
        <v>1</v>
      </c>
      <c r="R43" s="112">
        <f>IF(IF(M43-ROUND(POISSON(Q43,L43,TRUE),2)&gt;VLOOKUP(D43,Parameters!$F$1:$G$4,2,FALSE),"Re-calculate", "OK")="OK",Q43,Q43+1)</f>
        <v>1</v>
      </c>
      <c r="S43" s="112">
        <f>IF(IF(M43-ROUND(POISSON(IF(IF(M43-ROUND(POISSON(Q43,L43,TRUE),2)&gt;VLOOKUP(D43,Parameters!$F$1:$G$4,2,FALSE),"Re-calculate", "OK")="OK",Q43,Q43+1),L43,TRUE),2)&gt;VLOOKUP(D43,Parameters!$F$1:$G$4,2,FALSE),"Re-calculate", "OK")="OK",R43,R43+1)</f>
        <v>1</v>
      </c>
      <c r="T43" s="107">
        <f>IF(IF(M43-ROUND(POISSON(S43,L43,TRUE),2)&gt;VLOOKUP(D43,Parameters!$F$1:$G$4,2,FALSE),"Re-calculate", "OK")="OK",S43,S43+1)</f>
        <v>1</v>
      </c>
      <c r="U43" s="107">
        <f>IF(IF(M43-ROUND(POISSON(IF(IF(M43-ROUND(POISSON(S43,L43,TRUE),2)&gt;VLOOKUP(D43,Parameters!$F$1:$G$4,2,FALSE),"Re-calculate", "OK")="OK",S43,S43+1),L43,TRUE),2)&gt;VLOOKUP(D43,Parameters!$F$1:$G$4,2,FALSE),"Re-calculate", "OK")="OK",T43,T43+1)</f>
        <v>1</v>
      </c>
      <c r="V43" s="107">
        <f>IF(IF(M43-ROUND(POISSON(U43,L43,TRUE),2)&gt;VLOOKUP(D43,Parameters!$F$1:$G$4,2,FALSE),"Re-calculate", "OK")="OK",U43,U43+1)</f>
        <v>1</v>
      </c>
      <c r="W43" s="107">
        <f>IF(IF(M43-ROUND(POISSON(IF(IF(M43-ROUND(POISSON(U43,L43,TRUE),2)&gt;VLOOKUP(D43,Parameters!$F$1:$G$4,2,FALSE),"Re-calculate", "OK")="OK",U43,U43+1),L43,TRUE),2)&gt;VLOOKUP(D43,Parameters!$F$1:$G$4,2,FALSE),"Re-calculate", "OK")="OK",V43,V43+1)</f>
        <v>1</v>
      </c>
      <c r="X43" s="107">
        <f>IF(IF(M43-ROUND(POISSON(W43,L43,TRUE),2)&gt;VLOOKUP(D43,Parameters!$F$1:$G$4,2,FALSE),"Re-calculate", "OK")="OK",W43,W43+1)</f>
        <v>1</v>
      </c>
      <c r="Y43" s="107">
        <f>IF(IF(M43-ROUND(POISSON(X43,L43,TRUE),2)&gt;VLOOKUP(D43,Parameters!$F$1:$G$4,2,FALSE),"Re-calculate", "OK")="OK",X43,X43+1)</f>
        <v>1</v>
      </c>
      <c r="Z43" s="107">
        <f>IF(IF(M43-ROUND(POISSON(Y43,L43,TRUE),2)&gt;VLOOKUP(D43,Parameters!$F$1:$G$4,2,FALSE),"Re-calculate", "OK")="OK",Y43,Y43+1)</f>
        <v>1</v>
      </c>
      <c r="AA43" s="107">
        <f>IF(IF(M43-ROUND(POISSON(Z43,L43,TRUE),2)&gt;VLOOKUP(D43,Parameters!$F$1:$G$4,2,FALSE),"Re-calculate", "OK")="OK",Z43,Z43+1)</f>
        <v>1</v>
      </c>
      <c r="AB43" s="107">
        <f>IF(IF(M43-ROUND(POISSON(AA43,L43,TRUE),2)&gt;VLOOKUP(D43,Parameters!$F$1:$G$4,2,FALSE),"Re-calculate", "OK")="OK",AA43,AA43+1)</f>
        <v>1</v>
      </c>
      <c r="AC43" s="107">
        <f>IF(IF(M43-ROUND(POISSON(AB43,L43,TRUE),2)&gt;VLOOKUP(D43,Parameters!$F$1:$G$4,2,FALSE),"Re-calculate", "OK")="OK",AB43,AB43+1)</f>
        <v>1</v>
      </c>
      <c r="AD43" s="107">
        <f>IF(IF(M43-ROUND(POISSON(AC43,L43,TRUE),2)&gt;VLOOKUP(D43,Parameters!$F$1:$G$4,2,FALSE),"Re-calculate", "OK")="OK",AC43,AC43+1)</f>
        <v>1</v>
      </c>
      <c r="AE43" s="107">
        <f>IF(IF(M43-ROUND(POISSON(AD43,L43,TRUE),2)&gt;VLOOKUP(D43,Parameters!$F$1:$G$4,2,FALSE),"Re-calculate", "OK")="OK",AD43,AD43+1)</f>
        <v>1</v>
      </c>
      <c r="AF43" s="107">
        <f>IF(IF(M43-ROUND(POISSON(AE43,L43,TRUE),2)&gt;VLOOKUP(D43,Parameters!$F$1:$G$4,2,FALSE),"Re-calculate", "OK")="OK",AE43,AE43+1)</f>
        <v>1</v>
      </c>
      <c r="AG43" s="107">
        <f>IF(IF(M43-ROUND(POISSON(AF43,L43,TRUE),2)&gt;VLOOKUP(D43,Parameters!$F$1:$G$4,2,FALSE),"Re-calculate", "OK")="OK",AF43,AF43+1)</f>
        <v>1</v>
      </c>
      <c r="AH43" s="107">
        <f>IF(IF(M43-ROUND(POISSON(AG43,L43,TRUE),2)&gt;VLOOKUP(D43,Parameters!$F$1:$G$4,2,FALSE),"Re-calculate", "OK")="OK",AG43,AG43+1)</f>
        <v>1</v>
      </c>
      <c r="AI43" s="107">
        <f>IF(IF(M43-ROUND(POISSON(AH43,L43,TRUE),2)&gt;VLOOKUP(D43,Parameters!$F$1:$G$4,2,FALSE),"Re-calculate", "OK")="OK",AH43,AH43+1)</f>
        <v>1</v>
      </c>
      <c r="AJ43" s="107">
        <f>IF(IF(M43-ROUND(POISSON(AI43,L43,TRUE),2)&gt;VLOOKUP(D43,Parameters!$F$1:$G$4,2,FALSE),"Re-calculate", "OK")="OK",AI43,AI43+1)</f>
        <v>1</v>
      </c>
      <c r="AK43" s="107">
        <f>IF(IF(M43-ROUND(POISSON(AJ43,L43,TRUE),2)&gt;VLOOKUP(D43,Parameters!$F$1:$G$4,2,FALSE),"Re-calculate", "OK")="OK",AJ43,AJ43+1)</f>
        <v>1</v>
      </c>
      <c r="AL43" s="107">
        <f>IF(IF(M43-ROUND(POISSON(AK43,L43,TRUE),2)&gt;VLOOKUP(D43,Parameters!$F$1:$G$4,2,FALSE),"Re-calculate", "OK")="OK",AK43,AK43+1)</f>
        <v>1</v>
      </c>
      <c r="AM43" s="107">
        <f>IF(IF(M43-ROUND(POISSON(AL43,L43,TRUE),2)&gt;VLOOKUP(D43,Parameters!$F$1:$G$4,2,FALSE),"Re-calculate", "OK")="OK",AL43,AL43+1)</f>
        <v>1</v>
      </c>
      <c r="AN43" s="107">
        <f>IF(IF(M43-ROUND(POISSON(AM43,L43,TRUE),2)&gt;VLOOKUP(D43,Parameters!$F$1:$G$4,2,FALSE),"Re-calculate", "OK")="OK",AM43,AM43+1)</f>
        <v>1</v>
      </c>
      <c r="AO43" s="107">
        <f>IF(IF(M43-ROUND(POISSON(AN43,L43,TRUE),2)&gt;VLOOKUP(D43,Parameters!$F$1:$G$4,2,FALSE),"Re-calculate", "OK")="OK",AN43,AN43+1)</f>
        <v>1</v>
      </c>
      <c r="AP43" s="107">
        <f>IF(IF(M43-ROUND(POISSON(AO43,L43,TRUE),2)&gt;VLOOKUP(D43,Parameters!$F$1:$G$4,2,FALSE),"Re-calculate", "OK")="OK",AO43,AO43+1)</f>
        <v>1</v>
      </c>
      <c r="AQ43" s="107">
        <f>IF(IF(M43-ROUND(POISSON(AP43,L43,TRUE),2)&gt;VLOOKUP(D43,Parameters!$F$1:$G$4,2,FALSE),"Re-calculate", "OK")="OK",AP43,AP43+1)</f>
        <v>1</v>
      </c>
      <c r="AR43" s="107">
        <f>IF(IF(M43-ROUND(POISSON(AQ43,L43,TRUE),2)&gt;VLOOKUP(D43,Parameters!$F$1:$G$4,2,FALSE),"Re-calculate", "OK")="OK",AQ43,AQ43+1)</f>
        <v>1</v>
      </c>
      <c r="AS43" s="107">
        <f>IF(IF(M43-ROUND(POISSON(AR43,L43,TRUE),2)&gt;VLOOKUP(D43,Parameters!$F$1:$G$4,2,FALSE),"Re-calculate", "OK")="OK",AR43,AR43+1)</f>
        <v>1</v>
      </c>
      <c r="AT43" s="107">
        <f>IF(IF(M43-ROUND(POISSON(AS43,L43,TRUE),2)&gt;VLOOKUP(D43,Parameters!$F$1:$G$4,2,FALSE),"Re-calculate", "OK")="OK",AS43,AS43+1)</f>
        <v>1</v>
      </c>
      <c r="AU43" s="107">
        <f>IF(IF(M43-ROUND(POISSON(AT43,L43,TRUE),2)&gt;VLOOKUP(D43,Parameters!$F$1:$G$4,2,FALSE),"Re-calculate", "OK")="OK",AT43,AT43+1)</f>
        <v>1</v>
      </c>
      <c r="AV43" s="107">
        <f>IF(IF(M43-ROUND(POISSON(AU43,L43,TRUE),2)&gt;VLOOKUP(D43,Parameters!$F$1:$G$4,2,FALSE),"Re-calculate", "OK")="OK",AU43,AU43+1)</f>
        <v>1</v>
      </c>
      <c r="AW43" s="107">
        <f>IF(IF(M43-ROUND(POISSON(AV43,L43,TRUE),2)&gt;VLOOKUP(D43,Parameters!$F$1:$G$4,2,FALSE),"Re-calculate", "OK")="OK",AV43,AV43+1)</f>
        <v>1</v>
      </c>
      <c r="AX43" s="107">
        <f>IF(IF(M43-ROUND(POISSON(AW43,L43,TRUE),2)&gt;VLOOKUP(D43,Parameters!$F$1:$G$4,2,FALSE),"Re-calculate", "OK")="OK",AW43,AW43+1)</f>
        <v>1</v>
      </c>
      <c r="AY43" s="107">
        <f>IF(IF(M43-ROUND(POISSON(AX43,L43,TRUE),2)&gt;VLOOKUP(D43,Parameters!$F$1:$G$4,2,FALSE),"Re-calculate", "OK")="OK",AX43,AX43+1)</f>
        <v>1</v>
      </c>
      <c r="AZ43" s="107">
        <f>IF(IF(M43-ROUND(POISSON(AY43,L43,TRUE),2)&gt;VLOOKUP(D43,Parameters!$F$1:$G$4,2,FALSE),"Re-calculate", "OK")="OK",AY43,AY43+1)</f>
        <v>1</v>
      </c>
      <c r="BA43" s="107">
        <f>IF(IF(M43-ROUND(POISSON(AZ43,L43,TRUE),2)&gt;VLOOKUP(D43,Parameters!$F$1:$G$4,2,FALSE),"Re-calculate", "OK")="OK",AZ43,AZ43+1)</f>
        <v>1</v>
      </c>
      <c r="BB43" s="107">
        <f>IF(IF(M43-ROUND(POISSON(BA43,L43,TRUE),2)&gt;VLOOKUP(D43,Parameters!$F$1:$G$4,2,FALSE),"Re-calculate", "OK")="OK",BA43,BA43+1)</f>
        <v>1</v>
      </c>
      <c r="BC43" s="107">
        <f>IF(IF(M43-ROUND(POISSON(BB43,L43,TRUE),2)&gt;VLOOKUP(D43,Parameters!$F$1:$G$4,2,FALSE),"Re-calculate", "OK")="OK",BB43,BB43+1)</f>
        <v>1</v>
      </c>
      <c r="BD43" s="107">
        <f>IF(IF(M43-ROUND(POISSON(BC43,L43,TRUE),2)&gt;VLOOKUP(D43,Parameters!$F$1:$G$4,2,FALSE),"Re-calculate", "OK")="OK",BC43,BC43+1)</f>
        <v>1</v>
      </c>
      <c r="BE43" s="107">
        <f>IF(IF(M43-ROUND(POISSON(BD43,L43,TRUE),2)&gt;VLOOKUP(D43,Parameters!$F$1:$G$4,2,FALSE),"Re-calculate", "OK")="OK",BD43,BD43+1)</f>
        <v>1</v>
      </c>
      <c r="BF43" s="113">
        <f t="shared" si="2"/>
        <v>0.96306368688623323</v>
      </c>
      <c r="BG43" s="113">
        <f t="shared" si="3"/>
        <v>-0.03</v>
      </c>
      <c r="BH43" s="113" t="str">
        <f>IF(BG43&gt;VLOOKUP(D43,Parameters!$F$1:$G$4,2,FALSE),"Re-Calculate","OK")</f>
        <v>OK</v>
      </c>
      <c r="BI43" s="107" t="str">
        <f t="shared" si="4"/>
        <v xml:space="preserve"> </v>
      </c>
      <c r="BJ43" s="107">
        <f t="shared" si="5"/>
        <v>0.3</v>
      </c>
      <c r="BK43" s="107" t="str">
        <f t="shared" si="6"/>
        <v xml:space="preserve"> </v>
      </c>
      <c r="BM43" s="107" t="str">
        <f t="shared" si="7"/>
        <v xml:space="preserve"> </v>
      </c>
      <c r="BN43" s="107">
        <f t="shared" si="8"/>
        <v>0.28891910606586996</v>
      </c>
      <c r="BO43" s="107" t="str">
        <f t="shared" si="9"/>
        <v xml:space="preserve"> </v>
      </c>
      <c r="BQ43" s="107" t="str">
        <f t="shared" si="10"/>
        <v xml:space="preserve"> </v>
      </c>
      <c r="BR43" s="107">
        <f t="shared" si="11"/>
        <v>2.2857142857142856</v>
      </c>
      <c r="BS43" s="107" t="str">
        <f t="shared" si="12"/>
        <v xml:space="preserve"> </v>
      </c>
      <c r="BU43" s="107" t="str">
        <f t="shared" si="13"/>
        <v xml:space="preserve"> </v>
      </c>
      <c r="BV43" s="107">
        <f t="shared" si="14"/>
        <v>2.2012884271685329</v>
      </c>
      <c r="BW43" s="107" t="str">
        <f t="shared" si="15"/>
        <v xml:space="preserve"> </v>
      </c>
    </row>
    <row r="44" spans="1:75" ht="12.75">
      <c r="A44" s="62" t="s">
        <v>188</v>
      </c>
      <c r="B44" s="116">
        <v>4000</v>
      </c>
      <c r="C44" s="116" t="s">
        <v>401</v>
      </c>
      <c r="D44" s="116">
        <v>1</v>
      </c>
      <c r="E44" s="107">
        <v>4</v>
      </c>
      <c r="F44" s="107">
        <v>394277</v>
      </c>
      <c r="G44" s="117">
        <v>0</v>
      </c>
      <c r="H44" s="118">
        <v>2580.67</v>
      </c>
      <c r="I44" s="107">
        <v>60</v>
      </c>
      <c r="J44" s="108">
        <v>48</v>
      </c>
      <c r="K44" s="109">
        <f>B44*' PROVISIONING Model'!I44*' PROVISIONING Model'!E44/(' PROVISIONING Model'!F44*POWER(10,' PROVISIONING Model'!G44))</f>
        <v>2.434836422109329</v>
      </c>
      <c r="L44" s="110">
        <f t="shared" si="0"/>
        <v>0.32</v>
      </c>
      <c r="M44" s="111">
        <f>VLOOKUP(D44,Parameters!$B$9:$C$11,2,FALSE)</f>
        <v>0.98</v>
      </c>
      <c r="N44" s="107">
        <f>VLOOKUP(D44,Parameters!$B$9:$D$11,3,FALSE)</f>
        <v>0.1</v>
      </c>
      <c r="O44" s="107" t="str">
        <f t="shared" si="1"/>
        <v>Yes</v>
      </c>
      <c r="P44" s="112">
        <f>IF(O44="Yes",IF(M44-ROUND(VLOOKUP(L44,'Poisson Distribution Table'!$A$4:$AO$2934,2,FALSE),2)&gt;VLOOKUP(D44,Parameters!$F$1:$G$4,2,FALSE),1,0),0)</f>
        <v>1</v>
      </c>
      <c r="Q44" s="112">
        <f>IF(M44-ROUND(POISSON(IF(O44="Yes",IF(M44-ROUND(VLOOKUP(L44,'Poisson Distribution Table'!$A$4:$AO$2934,2,FALSE),2)&gt;VLOOKUP(D44,Parameters!$F$1:$G$4,2,FALSE),1,0),0),L44,TRUE),2)&gt;VLOOKUP(D44,Parameters!$F$1:$G$4,2,FALSE),P44+1,P44)</f>
        <v>2</v>
      </c>
      <c r="R44" s="112">
        <f>IF(IF(M44-ROUND(POISSON(Q44,L44,TRUE),2)&gt;VLOOKUP(D44,Parameters!$F$1:$G$4,2,FALSE),"Re-calculate", "OK")="OK",Q44,Q44+1)</f>
        <v>2</v>
      </c>
      <c r="S44" s="112">
        <f>IF(IF(M44-ROUND(POISSON(IF(IF(M44-ROUND(POISSON(Q44,L44,TRUE),2)&gt;VLOOKUP(D44,Parameters!$F$1:$G$4,2,FALSE),"Re-calculate", "OK")="OK",Q44,Q44+1),L44,TRUE),2)&gt;VLOOKUP(D44,Parameters!$F$1:$G$4,2,FALSE),"Re-calculate", "OK")="OK",R44,R44+1)</f>
        <v>2</v>
      </c>
      <c r="T44" s="107">
        <f>IF(IF(M44-ROUND(POISSON(S44,L44,TRUE),2)&gt;VLOOKUP(D44,Parameters!$F$1:$G$4,2,FALSE),"Re-calculate", "OK")="OK",S44,S44+1)</f>
        <v>2</v>
      </c>
      <c r="U44" s="107">
        <f>IF(IF(M44-ROUND(POISSON(IF(IF(M44-ROUND(POISSON(S44,L44,TRUE),2)&gt;VLOOKUP(D44,Parameters!$F$1:$G$4,2,FALSE),"Re-calculate", "OK")="OK",S44,S44+1),L44,TRUE),2)&gt;VLOOKUP(D44,Parameters!$F$1:$G$4,2,FALSE),"Re-calculate", "OK")="OK",T44,T44+1)</f>
        <v>2</v>
      </c>
      <c r="V44" s="107">
        <f>IF(IF(M44-ROUND(POISSON(U44,L44,TRUE),2)&gt;VLOOKUP(D44,Parameters!$F$1:$G$4,2,FALSE),"Re-calculate", "OK")="OK",U44,U44+1)</f>
        <v>2</v>
      </c>
      <c r="W44" s="107">
        <f>IF(IF(M44-ROUND(POISSON(IF(IF(M44-ROUND(POISSON(U44,L44,TRUE),2)&gt;VLOOKUP(D44,Parameters!$F$1:$G$4,2,FALSE),"Re-calculate", "OK")="OK",U44,U44+1),L44,TRUE),2)&gt;VLOOKUP(D44,Parameters!$F$1:$G$4,2,FALSE),"Re-calculate", "OK")="OK",V44,V44+1)</f>
        <v>2</v>
      </c>
      <c r="X44" s="107">
        <f>IF(IF(M44-ROUND(POISSON(W44,L44,TRUE),2)&gt;VLOOKUP(D44,Parameters!$F$1:$G$4,2,FALSE),"Re-calculate", "OK")="OK",W44,W44+1)</f>
        <v>2</v>
      </c>
      <c r="Y44" s="107">
        <f>IF(IF(M44-ROUND(POISSON(X44,L44,TRUE),2)&gt;VLOOKUP(D44,Parameters!$F$1:$G$4,2,FALSE),"Re-calculate", "OK")="OK",X44,X44+1)</f>
        <v>2</v>
      </c>
      <c r="Z44" s="107">
        <f>IF(IF(M44-ROUND(POISSON(Y44,L44,TRUE),2)&gt;VLOOKUP(D44,Parameters!$F$1:$G$4,2,FALSE),"Re-calculate", "OK")="OK",Y44,Y44+1)</f>
        <v>2</v>
      </c>
      <c r="AA44" s="107">
        <f>IF(IF(M44-ROUND(POISSON(Z44,L44,TRUE),2)&gt;VLOOKUP(D44,Parameters!$F$1:$G$4,2,FALSE),"Re-calculate", "OK")="OK",Z44,Z44+1)</f>
        <v>2</v>
      </c>
      <c r="AB44" s="107">
        <f>IF(IF(M44-ROUND(POISSON(AA44,L44,TRUE),2)&gt;VLOOKUP(D44,Parameters!$F$1:$G$4,2,FALSE),"Re-calculate", "OK")="OK",AA44,AA44+1)</f>
        <v>2</v>
      </c>
      <c r="AC44" s="107">
        <f>IF(IF(M44-ROUND(POISSON(AB44,L44,TRUE),2)&gt;VLOOKUP(D44,Parameters!$F$1:$G$4,2,FALSE),"Re-calculate", "OK")="OK",AB44,AB44+1)</f>
        <v>2</v>
      </c>
      <c r="AD44" s="107">
        <f>IF(IF(M44-ROUND(POISSON(AC44,L44,TRUE),2)&gt;VLOOKUP(D44,Parameters!$F$1:$G$4,2,FALSE),"Re-calculate", "OK")="OK",AC44,AC44+1)</f>
        <v>2</v>
      </c>
      <c r="AE44" s="107">
        <f>IF(IF(M44-ROUND(POISSON(AD44,L44,TRUE),2)&gt;VLOOKUP(D44,Parameters!$F$1:$G$4,2,FALSE),"Re-calculate", "OK")="OK",AD44,AD44+1)</f>
        <v>2</v>
      </c>
      <c r="AF44" s="107">
        <f>IF(IF(M44-ROUND(POISSON(AE44,L44,TRUE),2)&gt;VLOOKUP(D44,Parameters!$F$1:$G$4,2,FALSE),"Re-calculate", "OK")="OK",AE44,AE44+1)</f>
        <v>2</v>
      </c>
      <c r="AG44" s="107">
        <f>IF(IF(M44-ROUND(POISSON(AF44,L44,TRUE),2)&gt;VLOOKUP(D44,Parameters!$F$1:$G$4,2,FALSE),"Re-calculate", "OK")="OK",AF44,AF44+1)</f>
        <v>2</v>
      </c>
      <c r="AH44" s="107">
        <f>IF(IF(M44-ROUND(POISSON(AG44,L44,TRUE),2)&gt;VLOOKUP(D44,Parameters!$F$1:$G$4,2,FALSE),"Re-calculate", "OK")="OK",AG44,AG44+1)</f>
        <v>2</v>
      </c>
      <c r="AI44" s="107">
        <f>IF(IF(M44-ROUND(POISSON(AH44,L44,TRUE),2)&gt;VLOOKUP(D44,Parameters!$F$1:$G$4,2,FALSE),"Re-calculate", "OK")="OK",AH44,AH44+1)</f>
        <v>2</v>
      </c>
      <c r="AJ44" s="107">
        <f>IF(IF(M44-ROUND(POISSON(AI44,L44,TRUE),2)&gt;VLOOKUP(D44,Parameters!$F$1:$G$4,2,FALSE),"Re-calculate", "OK")="OK",AI44,AI44+1)</f>
        <v>2</v>
      </c>
      <c r="AK44" s="107">
        <f>IF(IF(M44-ROUND(POISSON(AJ44,L44,TRUE),2)&gt;VLOOKUP(D44,Parameters!$F$1:$G$4,2,FALSE),"Re-calculate", "OK")="OK",AJ44,AJ44+1)</f>
        <v>2</v>
      </c>
      <c r="AL44" s="107">
        <f>IF(IF(M44-ROUND(POISSON(AK44,L44,TRUE),2)&gt;VLOOKUP(D44,Parameters!$F$1:$G$4,2,FALSE),"Re-calculate", "OK")="OK",AK44,AK44+1)</f>
        <v>2</v>
      </c>
      <c r="AM44" s="107">
        <f>IF(IF(M44-ROUND(POISSON(AL44,L44,TRUE),2)&gt;VLOOKUP(D44,Parameters!$F$1:$G$4,2,FALSE),"Re-calculate", "OK")="OK",AL44,AL44+1)</f>
        <v>2</v>
      </c>
      <c r="AN44" s="107">
        <f>IF(IF(M44-ROUND(POISSON(AM44,L44,TRUE),2)&gt;VLOOKUP(D44,Parameters!$F$1:$G$4,2,FALSE),"Re-calculate", "OK")="OK",AM44,AM44+1)</f>
        <v>2</v>
      </c>
      <c r="AO44" s="107">
        <f>IF(IF(M44-ROUND(POISSON(AN44,L44,TRUE),2)&gt;VLOOKUP(D44,Parameters!$F$1:$G$4,2,FALSE),"Re-calculate", "OK")="OK",AN44,AN44+1)</f>
        <v>2</v>
      </c>
      <c r="AP44" s="107">
        <f>IF(IF(M44-ROUND(POISSON(AO44,L44,TRUE),2)&gt;VLOOKUP(D44,Parameters!$F$1:$G$4,2,FALSE),"Re-calculate", "OK")="OK",AO44,AO44+1)</f>
        <v>2</v>
      </c>
      <c r="AQ44" s="107">
        <f>IF(IF(M44-ROUND(POISSON(AP44,L44,TRUE),2)&gt;VLOOKUP(D44,Parameters!$F$1:$G$4,2,FALSE),"Re-calculate", "OK")="OK",AP44,AP44+1)</f>
        <v>2</v>
      </c>
      <c r="AR44" s="107">
        <f>IF(IF(M44-ROUND(POISSON(AQ44,L44,TRUE),2)&gt;VLOOKUP(D44,Parameters!$F$1:$G$4,2,FALSE),"Re-calculate", "OK")="OK",AQ44,AQ44+1)</f>
        <v>2</v>
      </c>
      <c r="AS44" s="107">
        <f>IF(IF(M44-ROUND(POISSON(AR44,L44,TRUE),2)&gt;VLOOKUP(D44,Parameters!$F$1:$G$4,2,FALSE),"Re-calculate", "OK")="OK",AR44,AR44+1)</f>
        <v>2</v>
      </c>
      <c r="AT44" s="107">
        <f>IF(IF(M44-ROUND(POISSON(AS44,L44,TRUE),2)&gt;VLOOKUP(D44,Parameters!$F$1:$G$4,2,FALSE),"Re-calculate", "OK")="OK",AS44,AS44+1)</f>
        <v>2</v>
      </c>
      <c r="AU44" s="107">
        <f>IF(IF(M44-ROUND(POISSON(AT44,L44,TRUE),2)&gt;VLOOKUP(D44,Parameters!$F$1:$G$4,2,FALSE),"Re-calculate", "OK")="OK",AT44,AT44+1)</f>
        <v>2</v>
      </c>
      <c r="AV44" s="107">
        <f>IF(IF(M44-ROUND(POISSON(AU44,L44,TRUE),2)&gt;VLOOKUP(D44,Parameters!$F$1:$G$4,2,FALSE),"Re-calculate", "OK")="OK",AU44,AU44+1)</f>
        <v>2</v>
      </c>
      <c r="AW44" s="107">
        <f>IF(IF(M44-ROUND(POISSON(AV44,L44,TRUE),2)&gt;VLOOKUP(D44,Parameters!$F$1:$G$4,2,FALSE),"Re-calculate", "OK")="OK",AV44,AV44+1)</f>
        <v>2</v>
      </c>
      <c r="AX44" s="107">
        <f>IF(IF(M44-ROUND(POISSON(AW44,L44,TRUE),2)&gt;VLOOKUP(D44,Parameters!$F$1:$G$4,2,FALSE),"Re-calculate", "OK")="OK",AW44,AW44+1)</f>
        <v>2</v>
      </c>
      <c r="AY44" s="107">
        <f>IF(IF(M44-ROUND(POISSON(AX44,L44,TRUE),2)&gt;VLOOKUP(D44,Parameters!$F$1:$G$4,2,FALSE),"Re-calculate", "OK")="OK",AX44,AX44+1)</f>
        <v>2</v>
      </c>
      <c r="AZ44" s="107">
        <f>IF(IF(M44-ROUND(POISSON(AY44,L44,TRUE),2)&gt;VLOOKUP(D44,Parameters!$F$1:$G$4,2,FALSE),"Re-calculate", "OK")="OK",AY44,AY44+1)</f>
        <v>2</v>
      </c>
      <c r="BA44" s="107">
        <f>IF(IF(M44-ROUND(POISSON(AZ44,L44,TRUE),2)&gt;VLOOKUP(D44,Parameters!$F$1:$G$4,2,FALSE),"Re-calculate", "OK")="OK",AZ44,AZ44+1)</f>
        <v>2</v>
      </c>
      <c r="BB44" s="107">
        <f>IF(IF(M44-ROUND(POISSON(BA44,L44,TRUE),2)&gt;VLOOKUP(D44,Parameters!$F$1:$G$4,2,FALSE),"Re-calculate", "OK")="OK",BA44,BA44+1)</f>
        <v>2</v>
      </c>
      <c r="BC44" s="107">
        <f>IF(IF(M44-ROUND(POISSON(BB44,L44,TRUE),2)&gt;VLOOKUP(D44,Parameters!$F$1:$G$4,2,FALSE),"Re-calculate", "OK")="OK",BB44,BB44+1)</f>
        <v>2</v>
      </c>
      <c r="BD44" s="107">
        <f>IF(IF(M44-ROUND(POISSON(BC44,L44,TRUE),2)&gt;VLOOKUP(D44,Parameters!$F$1:$G$4,2,FALSE),"Re-calculate", "OK")="OK",BC44,BC44+1)</f>
        <v>2</v>
      </c>
      <c r="BE44" s="107">
        <f>IF(IF(M44-ROUND(POISSON(BD44,L44,TRUE),2)&gt;VLOOKUP(D44,Parameters!$F$1:$G$4,2,FALSE),"Re-calculate", "OK")="OK",BD44,BD44+1)</f>
        <v>2</v>
      </c>
      <c r="BF44" s="113">
        <f t="shared" si="2"/>
        <v>0.99569555963544498</v>
      </c>
      <c r="BG44" s="113">
        <f t="shared" si="3"/>
        <v>-0.02</v>
      </c>
      <c r="BH44" s="113" t="str">
        <f>IF(BG44&gt;VLOOKUP(D44,Parameters!$F$1:$G$4,2,FALSE),"Re-Calculate","OK")</f>
        <v>OK</v>
      </c>
      <c r="BI44" s="107">
        <f t="shared" si="4"/>
        <v>0.32</v>
      </c>
      <c r="BJ44" s="107" t="str">
        <f t="shared" si="5"/>
        <v xml:space="preserve"> </v>
      </c>
      <c r="BK44" s="107" t="str">
        <f t="shared" si="6"/>
        <v xml:space="preserve"> </v>
      </c>
      <c r="BM44" s="107">
        <f t="shared" si="7"/>
        <v>0.31862257908334241</v>
      </c>
      <c r="BN44" s="107" t="str">
        <f t="shared" si="8"/>
        <v xml:space="preserve"> </v>
      </c>
      <c r="BO44" s="107" t="str">
        <f t="shared" si="9"/>
        <v xml:space="preserve"> </v>
      </c>
      <c r="BQ44" s="107">
        <f t="shared" si="10"/>
        <v>2.434836422109329</v>
      </c>
      <c r="BR44" s="107" t="str">
        <f t="shared" si="11"/>
        <v xml:space="preserve"> </v>
      </c>
      <c r="BS44" s="107" t="str">
        <f t="shared" si="12"/>
        <v xml:space="preserve"> </v>
      </c>
      <c r="BU44" s="107">
        <f t="shared" si="13"/>
        <v>2.4243558139329129</v>
      </c>
      <c r="BV44" s="107" t="str">
        <f t="shared" si="14"/>
        <v xml:space="preserve"> </v>
      </c>
      <c r="BW44" s="107" t="str">
        <f t="shared" si="15"/>
        <v xml:space="preserve"> </v>
      </c>
    </row>
    <row r="45" spans="1:75" ht="12.75">
      <c r="A45" s="62" t="s">
        <v>189</v>
      </c>
      <c r="B45" s="116">
        <v>4000</v>
      </c>
      <c r="C45" s="116" t="s">
        <v>401</v>
      </c>
      <c r="D45" s="116">
        <v>3</v>
      </c>
      <c r="E45" s="107">
        <v>1</v>
      </c>
      <c r="F45" s="107">
        <v>312174</v>
      </c>
      <c r="G45" s="117">
        <v>0</v>
      </c>
      <c r="H45" s="118">
        <v>3290</v>
      </c>
      <c r="I45" s="107">
        <v>60</v>
      </c>
      <c r="J45" s="108">
        <v>48</v>
      </c>
      <c r="K45" s="109">
        <f>B45*' PROVISIONING Model'!I45*' PROVISIONING Model'!E45/(' PROVISIONING Model'!F45*POWER(10,' PROVISIONING Model'!G45))</f>
        <v>0.76880201426127737</v>
      </c>
      <c r="L45" s="110">
        <f t="shared" si="0"/>
        <v>0.1</v>
      </c>
      <c r="M45" s="111">
        <f>VLOOKUP(D45,Parameters!$B$9:$C$11,2,FALSE)</f>
        <v>0.91</v>
      </c>
      <c r="N45" s="107">
        <f>VLOOKUP(D45,Parameters!$B$9:$D$11,3,FALSE)</f>
        <v>0.1</v>
      </c>
      <c r="O45" s="107" t="str">
        <f t="shared" si="1"/>
        <v>Yes</v>
      </c>
      <c r="P45" s="112">
        <f>IF(O45="Yes",IF(M45-ROUND(VLOOKUP(L45,'Poisson Distribution Table'!$A$4:$AO$2934,2,FALSE),2)&gt;VLOOKUP(D45,Parameters!$F$1:$G$4,2,FALSE),1,0),0)</f>
        <v>1</v>
      </c>
      <c r="Q45" s="112">
        <f>IF(M45-ROUND(POISSON(IF(O45="Yes",IF(M45-ROUND(VLOOKUP(L45,'Poisson Distribution Table'!$A$4:$AO$2934,2,FALSE),2)&gt;VLOOKUP(D45,Parameters!$F$1:$G$4,2,FALSE),1,0),0),L45,TRUE),2)&gt;VLOOKUP(D45,Parameters!$F$1:$G$4,2,FALSE),P45+1,P45)</f>
        <v>1</v>
      </c>
      <c r="R45" s="112">
        <f>IF(IF(M45-ROUND(POISSON(Q45,L45,TRUE),2)&gt;VLOOKUP(D45,Parameters!$F$1:$G$4,2,FALSE),"Re-calculate", "OK")="OK",Q45,Q45+1)</f>
        <v>1</v>
      </c>
      <c r="S45" s="112">
        <f>IF(IF(M45-ROUND(POISSON(IF(IF(M45-ROUND(POISSON(Q45,L45,TRUE),2)&gt;VLOOKUP(D45,Parameters!$F$1:$G$4,2,FALSE),"Re-calculate", "OK")="OK",Q45,Q45+1),L45,TRUE),2)&gt;VLOOKUP(D45,Parameters!$F$1:$G$4,2,FALSE),"Re-calculate", "OK")="OK",R45,R45+1)</f>
        <v>1</v>
      </c>
      <c r="T45" s="107">
        <f>IF(IF(M45-ROUND(POISSON(S45,L45,TRUE),2)&gt;VLOOKUP(D45,Parameters!$F$1:$G$4,2,FALSE),"Re-calculate", "OK")="OK",S45,S45+1)</f>
        <v>1</v>
      </c>
      <c r="U45" s="107">
        <f>IF(IF(M45-ROUND(POISSON(IF(IF(M45-ROUND(POISSON(S45,L45,TRUE),2)&gt;VLOOKUP(D45,Parameters!$F$1:$G$4,2,FALSE),"Re-calculate", "OK")="OK",S45,S45+1),L45,TRUE),2)&gt;VLOOKUP(D45,Parameters!$F$1:$G$4,2,FALSE),"Re-calculate", "OK")="OK",T45,T45+1)</f>
        <v>1</v>
      </c>
      <c r="V45" s="107">
        <f>IF(IF(M45-ROUND(POISSON(U45,L45,TRUE),2)&gt;VLOOKUP(D45,Parameters!$F$1:$G$4,2,FALSE),"Re-calculate", "OK")="OK",U45,U45+1)</f>
        <v>1</v>
      </c>
      <c r="W45" s="107">
        <f>IF(IF(M45-ROUND(POISSON(IF(IF(M45-ROUND(POISSON(U45,L45,TRUE),2)&gt;VLOOKUP(D45,Parameters!$F$1:$G$4,2,FALSE),"Re-calculate", "OK")="OK",U45,U45+1),L45,TRUE),2)&gt;VLOOKUP(D45,Parameters!$F$1:$G$4,2,FALSE),"Re-calculate", "OK")="OK",V45,V45+1)</f>
        <v>1</v>
      </c>
      <c r="X45" s="107">
        <f>IF(IF(M45-ROUND(POISSON(W45,L45,TRUE),2)&gt;VLOOKUP(D45,Parameters!$F$1:$G$4,2,FALSE),"Re-calculate", "OK")="OK",W45,W45+1)</f>
        <v>1</v>
      </c>
      <c r="Y45" s="107">
        <f>IF(IF(M45-ROUND(POISSON(X45,L45,TRUE),2)&gt;VLOOKUP(D45,Parameters!$F$1:$G$4,2,FALSE),"Re-calculate", "OK")="OK",X45,X45+1)</f>
        <v>1</v>
      </c>
      <c r="Z45" s="107">
        <f>IF(IF(M45-ROUND(POISSON(Y45,L45,TRUE),2)&gt;VLOOKUP(D45,Parameters!$F$1:$G$4,2,FALSE),"Re-calculate", "OK")="OK",Y45,Y45+1)</f>
        <v>1</v>
      </c>
      <c r="AA45" s="107">
        <f>IF(IF(M45-ROUND(POISSON(Z45,L45,TRUE),2)&gt;VLOOKUP(D45,Parameters!$F$1:$G$4,2,FALSE),"Re-calculate", "OK")="OK",Z45,Z45+1)</f>
        <v>1</v>
      </c>
      <c r="AB45" s="107">
        <f>IF(IF(M45-ROUND(POISSON(AA45,L45,TRUE),2)&gt;VLOOKUP(D45,Parameters!$F$1:$G$4,2,FALSE),"Re-calculate", "OK")="OK",AA45,AA45+1)</f>
        <v>1</v>
      </c>
      <c r="AC45" s="107">
        <f>IF(IF(M45-ROUND(POISSON(AB45,L45,TRUE),2)&gt;VLOOKUP(D45,Parameters!$F$1:$G$4,2,FALSE),"Re-calculate", "OK")="OK",AB45,AB45+1)</f>
        <v>1</v>
      </c>
      <c r="AD45" s="107">
        <f>IF(IF(M45-ROUND(POISSON(AC45,L45,TRUE),2)&gt;VLOOKUP(D45,Parameters!$F$1:$G$4,2,FALSE),"Re-calculate", "OK")="OK",AC45,AC45+1)</f>
        <v>1</v>
      </c>
      <c r="AE45" s="107">
        <f>IF(IF(M45-ROUND(POISSON(AD45,L45,TRUE),2)&gt;VLOOKUP(D45,Parameters!$F$1:$G$4,2,FALSE),"Re-calculate", "OK")="OK",AD45,AD45+1)</f>
        <v>1</v>
      </c>
      <c r="AF45" s="107">
        <f>IF(IF(M45-ROUND(POISSON(AE45,L45,TRUE),2)&gt;VLOOKUP(D45,Parameters!$F$1:$G$4,2,FALSE),"Re-calculate", "OK")="OK",AE45,AE45+1)</f>
        <v>1</v>
      </c>
      <c r="AG45" s="107">
        <f>IF(IF(M45-ROUND(POISSON(AF45,L45,TRUE),2)&gt;VLOOKUP(D45,Parameters!$F$1:$G$4,2,FALSE),"Re-calculate", "OK")="OK",AF45,AF45+1)</f>
        <v>1</v>
      </c>
      <c r="AH45" s="107">
        <f>IF(IF(M45-ROUND(POISSON(AG45,L45,TRUE),2)&gt;VLOOKUP(D45,Parameters!$F$1:$G$4,2,FALSE),"Re-calculate", "OK")="OK",AG45,AG45+1)</f>
        <v>1</v>
      </c>
      <c r="AI45" s="107">
        <f>IF(IF(M45-ROUND(POISSON(AH45,L45,TRUE),2)&gt;VLOOKUP(D45,Parameters!$F$1:$G$4,2,FALSE),"Re-calculate", "OK")="OK",AH45,AH45+1)</f>
        <v>1</v>
      </c>
      <c r="AJ45" s="107">
        <f>IF(IF(M45-ROUND(POISSON(AI45,L45,TRUE),2)&gt;VLOOKUP(D45,Parameters!$F$1:$G$4,2,FALSE),"Re-calculate", "OK")="OK",AI45,AI45+1)</f>
        <v>1</v>
      </c>
      <c r="AK45" s="107">
        <f>IF(IF(M45-ROUND(POISSON(AJ45,L45,TRUE),2)&gt;VLOOKUP(D45,Parameters!$F$1:$G$4,2,FALSE),"Re-calculate", "OK")="OK",AJ45,AJ45+1)</f>
        <v>1</v>
      </c>
      <c r="AL45" s="107">
        <f>IF(IF(M45-ROUND(POISSON(AK45,L45,TRUE),2)&gt;VLOOKUP(D45,Parameters!$F$1:$G$4,2,FALSE),"Re-calculate", "OK")="OK",AK45,AK45+1)</f>
        <v>1</v>
      </c>
      <c r="AM45" s="107">
        <f>IF(IF(M45-ROUND(POISSON(AL45,L45,TRUE),2)&gt;VLOOKUP(D45,Parameters!$F$1:$G$4,2,FALSE),"Re-calculate", "OK")="OK",AL45,AL45+1)</f>
        <v>1</v>
      </c>
      <c r="AN45" s="107">
        <f>IF(IF(M45-ROUND(POISSON(AM45,L45,TRUE),2)&gt;VLOOKUP(D45,Parameters!$F$1:$G$4,2,FALSE),"Re-calculate", "OK")="OK",AM45,AM45+1)</f>
        <v>1</v>
      </c>
      <c r="AO45" s="107">
        <f>IF(IF(M45-ROUND(POISSON(AN45,L45,TRUE),2)&gt;VLOOKUP(D45,Parameters!$F$1:$G$4,2,FALSE),"Re-calculate", "OK")="OK",AN45,AN45+1)</f>
        <v>1</v>
      </c>
      <c r="AP45" s="107">
        <f>IF(IF(M45-ROUND(POISSON(AO45,L45,TRUE),2)&gt;VLOOKUP(D45,Parameters!$F$1:$G$4,2,FALSE),"Re-calculate", "OK")="OK",AO45,AO45+1)</f>
        <v>1</v>
      </c>
      <c r="AQ45" s="107">
        <f>IF(IF(M45-ROUND(POISSON(AP45,L45,TRUE),2)&gt;VLOOKUP(D45,Parameters!$F$1:$G$4,2,FALSE),"Re-calculate", "OK")="OK",AP45,AP45+1)</f>
        <v>1</v>
      </c>
      <c r="AR45" s="107">
        <f>IF(IF(M45-ROUND(POISSON(AQ45,L45,TRUE),2)&gt;VLOOKUP(D45,Parameters!$F$1:$G$4,2,FALSE),"Re-calculate", "OK")="OK",AQ45,AQ45+1)</f>
        <v>1</v>
      </c>
      <c r="AS45" s="107">
        <f>IF(IF(M45-ROUND(POISSON(AR45,L45,TRUE),2)&gt;VLOOKUP(D45,Parameters!$F$1:$G$4,2,FALSE),"Re-calculate", "OK")="OK",AR45,AR45+1)</f>
        <v>1</v>
      </c>
      <c r="AT45" s="107">
        <f>IF(IF(M45-ROUND(POISSON(AS45,L45,TRUE),2)&gt;VLOOKUP(D45,Parameters!$F$1:$G$4,2,FALSE),"Re-calculate", "OK")="OK",AS45,AS45+1)</f>
        <v>1</v>
      </c>
      <c r="AU45" s="107">
        <f>IF(IF(M45-ROUND(POISSON(AT45,L45,TRUE),2)&gt;VLOOKUP(D45,Parameters!$F$1:$G$4,2,FALSE),"Re-calculate", "OK")="OK",AT45,AT45+1)</f>
        <v>1</v>
      </c>
      <c r="AV45" s="107">
        <f>IF(IF(M45-ROUND(POISSON(AU45,L45,TRUE),2)&gt;VLOOKUP(D45,Parameters!$F$1:$G$4,2,FALSE),"Re-calculate", "OK")="OK",AU45,AU45+1)</f>
        <v>1</v>
      </c>
      <c r="AW45" s="107">
        <f>IF(IF(M45-ROUND(POISSON(AV45,L45,TRUE),2)&gt;VLOOKUP(D45,Parameters!$F$1:$G$4,2,FALSE),"Re-calculate", "OK")="OK",AV45,AV45+1)</f>
        <v>1</v>
      </c>
      <c r="AX45" s="107">
        <f>IF(IF(M45-ROUND(POISSON(AW45,L45,TRUE),2)&gt;VLOOKUP(D45,Parameters!$F$1:$G$4,2,FALSE),"Re-calculate", "OK")="OK",AW45,AW45+1)</f>
        <v>1</v>
      </c>
      <c r="AY45" s="107">
        <f>IF(IF(M45-ROUND(POISSON(AX45,L45,TRUE),2)&gt;VLOOKUP(D45,Parameters!$F$1:$G$4,2,FALSE),"Re-calculate", "OK")="OK",AX45,AX45+1)</f>
        <v>1</v>
      </c>
      <c r="AZ45" s="107">
        <f>IF(IF(M45-ROUND(POISSON(AY45,L45,TRUE),2)&gt;VLOOKUP(D45,Parameters!$F$1:$G$4,2,FALSE),"Re-calculate", "OK")="OK",AY45,AY45+1)</f>
        <v>1</v>
      </c>
      <c r="BA45" s="107">
        <f>IF(IF(M45-ROUND(POISSON(AZ45,L45,TRUE),2)&gt;VLOOKUP(D45,Parameters!$F$1:$G$4,2,FALSE),"Re-calculate", "OK")="OK",AZ45,AZ45+1)</f>
        <v>1</v>
      </c>
      <c r="BB45" s="107">
        <f>IF(IF(M45-ROUND(POISSON(BA45,L45,TRUE),2)&gt;VLOOKUP(D45,Parameters!$F$1:$G$4,2,FALSE),"Re-calculate", "OK")="OK",BA45,BA45+1)</f>
        <v>1</v>
      </c>
      <c r="BC45" s="107">
        <f>IF(IF(M45-ROUND(POISSON(BB45,L45,TRUE),2)&gt;VLOOKUP(D45,Parameters!$F$1:$G$4,2,FALSE),"Re-calculate", "OK")="OK",BB45,BB45+1)</f>
        <v>1</v>
      </c>
      <c r="BD45" s="107">
        <f>IF(IF(M45-ROUND(POISSON(BC45,L45,TRUE),2)&gt;VLOOKUP(D45,Parameters!$F$1:$G$4,2,FALSE),"Re-calculate", "OK")="OK",BC45,BC45+1)</f>
        <v>1</v>
      </c>
      <c r="BE45" s="107">
        <f>IF(IF(M45-ROUND(POISSON(BD45,L45,TRUE),2)&gt;VLOOKUP(D45,Parameters!$F$1:$G$4,2,FALSE),"Re-calculate", "OK")="OK",BD45,BD45+1)</f>
        <v>1</v>
      </c>
      <c r="BF45" s="113">
        <f t="shared" si="2"/>
        <v>0.99532115983955549</v>
      </c>
      <c r="BG45" s="113">
        <f t="shared" si="3"/>
        <v>-0.09</v>
      </c>
      <c r="BH45" s="113" t="str">
        <f>IF(BG45&gt;VLOOKUP(D45,Parameters!$F$1:$G$4,2,FALSE),"Re-Calculate","OK")</f>
        <v>OK</v>
      </c>
      <c r="BI45" s="107" t="str">
        <f t="shared" si="4"/>
        <v xml:space="preserve"> </v>
      </c>
      <c r="BJ45" s="107" t="str">
        <f t="shared" si="5"/>
        <v xml:space="preserve"> </v>
      </c>
      <c r="BK45" s="107">
        <f t="shared" si="6"/>
        <v>0.1</v>
      </c>
      <c r="BM45" s="107" t="str">
        <f t="shared" si="7"/>
        <v xml:space="preserve"> </v>
      </c>
      <c r="BN45" s="107" t="str">
        <f t="shared" si="8"/>
        <v xml:space="preserve"> </v>
      </c>
      <c r="BO45" s="107">
        <f t="shared" si="9"/>
        <v>9.953211598395556E-2</v>
      </c>
      <c r="BQ45" s="107" t="str">
        <f t="shared" si="10"/>
        <v xml:space="preserve"> </v>
      </c>
      <c r="BR45" s="107" t="str">
        <f t="shared" si="11"/>
        <v xml:space="preserve"> </v>
      </c>
      <c r="BS45" s="107">
        <f t="shared" si="12"/>
        <v>0.76880201426127737</v>
      </c>
      <c r="BU45" s="107" t="str">
        <f t="shared" si="13"/>
        <v xml:space="preserve"> </v>
      </c>
      <c r="BV45" s="107" t="str">
        <f t="shared" si="14"/>
        <v xml:space="preserve"> </v>
      </c>
      <c r="BW45" s="107">
        <f t="shared" si="15"/>
        <v>0.76520491252152112</v>
      </c>
    </row>
    <row r="46" spans="1:75" ht="12.75">
      <c r="A46" s="62" t="s">
        <v>190</v>
      </c>
      <c r="B46" s="116">
        <v>4000</v>
      </c>
      <c r="C46" s="116" t="s">
        <v>401</v>
      </c>
      <c r="D46" s="116">
        <v>2</v>
      </c>
      <c r="E46" s="107">
        <v>1</v>
      </c>
      <c r="F46" s="107">
        <v>630882</v>
      </c>
      <c r="G46" s="117">
        <v>0</v>
      </c>
      <c r="H46" s="118">
        <v>9470</v>
      </c>
      <c r="I46" s="107">
        <v>60</v>
      </c>
      <c r="J46" s="108">
        <v>48</v>
      </c>
      <c r="K46" s="109">
        <f>B46*' PROVISIONING Model'!I46*' PROVISIONING Model'!E46/(' PROVISIONING Model'!F46*POWER(10,' PROVISIONING Model'!G46))</f>
        <v>0.38041979324184239</v>
      </c>
      <c r="L46" s="110">
        <f t="shared" si="0"/>
        <v>0.05</v>
      </c>
      <c r="M46" s="111">
        <f>VLOOKUP(D46,Parameters!$B$9:$C$11,2,FALSE)</f>
        <v>0.93</v>
      </c>
      <c r="N46" s="107">
        <f>VLOOKUP(D46,Parameters!$B$9:$D$11,3,FALSE)</f>
        <v>0.1</v>
      </c>
      <c r="O46" s="107" t="str">
        <f t="shared" si="1"/>
        <v>Yes</v>
      </c>
      <c r="P46" s="112">
        <f>IF(O46="Yes",IF(M46-ROUND(VLOOKUP(L46,'Poisson Distribution Table'!$A$4:$AO$2934,2,FALSE),2)&gt;VLOOKUP(D46,Parameters!$F$1:$G$4,2,FALSE),1,0),0)</f>
        <v>0</v>
      </c>
      <c r="Q46" s="112">
        <f>IF(M46-ROUND(POISSON(IF(O46="Yes",IF(M46-ROUND(VLOOKUP(L46,'Poisson Distribution Table'!$A$4:$AO$2934,2,FALSE),2)&gt;VLOOKUP(D46,Parameters!$F$1:$G$4,2,FALSE),1,0),0),L46,TRUE),2)&gt;VLOOKUP(D46,Parameters!$F$1:$G$4,2,FALSE),P46+1,P46)</f>
        <v>0</v>
      </c>
      <c r="R46" s="112">
        <f>IF(IF(M46-ROUND(POISSON(Q46,L46,TRUE),2)&gt;VLOOKUP(D46,Parameters!$F$1:$G$4,2,FALSE),"Re-calculate", "OK")="OK",Q46,Q46+1)</f>
        <v>0</v>
      </c>
      <c r="S46" s="112">
        <f>IF(IF(M46-ROUND(POISSON(IF(IF(M46-ROUND(POISSON(Q46,L46,TRUE),2)&gt;VLOOKUP(D46,Parameters!$F$1:$G$4,2,FALSE),"Re-calculate", "OK")="OK",Q46,Q46+1),L46,TRUE),2)&gt;VLOOKUP(D46,Parameters!$F$1:$G$4,2,FALSE),"Re-calculate", "OK")="OK",R46,R46+1)</f>
        <v>0</v>
      </c>
      <c r="T46" s="107">
        <f>IF(IF(M46-ROUND(POISSON(S46,L46,TRUE),2)&gt;VLOOKUP(D46,Parameters!$F$1:$G$4,2,FALSE),"Re-calculate", "OK")="OK",S46,S46+1)</f>
        <v>0</v>
      </c>
      <c r="U46" s="107">
        <f>IF(IF(M46-ROUND(POISSON(IF(IF(M46-ROUND(POISSON(S46,L46,TRUE),2)&gt;VLOOKUP(D46,Parameters!$F$1:$G$4,2,FALSE),"Re-calculate", "OK")="OK",S46,S46+1),L46,TRUE),2)&gt;VLOOKUP(D46,Parameters!$F$1:$G$4,2,FALSE),"Re-calculate", "OK")="OK",T46,T46+1)</f>
        <v>0</v>
      </c>
      <c r="V46" s="107">
        <f>IF(IF(M46-ROUND(POISSON(U46,L46,TRUE),2)&gt;VLOOKUP(D46,Parameters!$F$1:$G$4,2,FALSE),"Re-calculate", "OK")="OK",U46,U46+1)</f>
        <v>0</v>
      </c>
      <c r="W46" s="107">
        <f>IF(IF(M46-ROUND(POISSON(IF(IF(M46-ROUND(POISSON(U46,L46,TRUE),2)&gt;VLOOKUP(D46,Parameters!$F$1:$G$4,2,FALSE),"Re-calculate", "OK")="OK",U46,U46+1),L46,TRUE),2)&gt;VLOOKUP(D46,Parameters!$F$1:$G$4,2,FALSE),"Re-calculate", "OK")="OK",V46,V46+1)</f>
        <v>0</v>
      </c>
      <c r="X46" s="107">
        <f>IF(IF(M46-ROUND(POISSON(W46,L46,TRUE),2)&gt;VLOOKUP(D46,Parameters!$F$1:$G$4,2,FALSE),"Re-calculate", "OK")="OK",W46,W46+1)</f>
        <v>0</v>
      </c>
      <c r="Y46" s="107">
        <f>IF(IF(M46-ROUND(POISSON(X46,L46,TRUE),2)&gt;VLOOKUP(D46,Parameters!$F$1:$G$4,2,FALSE),"Re-calculate", "OK")="OK",X46,X46+1)</f>
        <v>0</v>
      </c>
      <c r="Z46" s="107">
        <f>IF(IF(M46-ROUND(POISSON(Y46,L46,TRUE),2)&gt;VLOOKUP(D46,Parameters!$F$1:$G$4,2,FALSE),"Re-calculate", "OK")="OK",Y46,Y46+1)</f>
        <v>0</v>
      </c>
      <c r="AA46" s="107">
        <f>IF(IF(M46-ROUND(POISSON(Z46,L46,TRUE),2)&gt;VLOOKUP(D46,Parameters!$F$1:$G$4,2,FALSE),"Re-calculate", "OK")="OK",Z46,Z46+1)</f>
        <v>0</v>
      </c>
      <c r="AB46" s="107">
        <f>IF(IF(M46-ROUND(POISSON(AA46,L46,TRUE),2)&gt;VLOOKUP(D46,Parameters!$F$1:$G$4,2,FALSE),"Re-calculate", "OK")="OK",AA46,AA46+1)</f>
        <v>0</v>
      </c>
      <c r="AC46" s="107">
        <f>IF(IF(M46-ROUND(POISSON(AB46,L46,TRUE),2)&gt;VLOOKUP(D46,Parameters!$F$1:$G$4,2,FALSE),"Re-calculate", "OK")="OK",AB46,AB46+1)</f>
        <v>0</v>
      </c>
      <c r="AD46" s="107">
        <f>IF(IF(M46-ROUND(POISSON(AC46,L46,TRUE),2)&gt;VLOOKUP(D46,Parameters!$F$1:$G$4,2,FALSE),"Re-calculate", "OK")="OK",AC46,AC46+1)</f>
        <v>0</v>
      </c>
      <c r="AE46" s="107">
        <f>IF(IF(M46-ROUND(POISSON(AD46,L46,TRUE),2)&gt;VLOOKUP(D46,Parameters!$F$1:$G$4,2,FALSE),"Re-calculate", "OK")="OK",AD46,AD46+1)</f>
        <v>0</v>
      </c>
      <c r="AF46" s="107">
        <f>IF(IF(M46-ROUND(POISSON(AE46,L46,TRUE),2)&gt;VLOOKUP(D46,Parameters!$F$1:$G$4,2,FALSE),"Re-calculate", "OK")="OK",AE46,AE46+1)</f>
        <v>0</v>
      </c>
      <c r="AG46" s="107">
        <f>IF(IF(M46-ROUND(POISSON(AF46,L46,TRUE),2)&gt;VLOOKUP(D46,Parameters!$F$1:$G$4,2,FALSE),"Re-calculate", "OK")="OK",AF46,AF46+1)</f>
        <v>0</v>
      </c>
      <c r="AH46" s="107">
        <f>IF(IF(M46-ROUND(POISSON(AG46,L46,TRUE),2)&gt;VLOOKUP(D46,Parameters!$F$1:$G$4,2,FALSE),"Re-calculate", "OK")="OK",AG46,AG46+1)</f>
        <v>0</v>
      </c>
      <c r="AI46" s="107">
        <f>IF(IF(M46-ROUND(POISSON(AH46,L46,TRUE),2)&gt;VLOOKUP(D46,Parameters!$F$1:$G$4,2,FALSE),"Re-calculate", "OK")="OK",AH46,AH46+1)</f>
        <v>0</v>
      </c>
      <c r="AJ46" s="107">
        <f>IF(IF(M46-ROUND(POISSON(AI46,L46,TRUE),2)&gt;VLOOKUP(D46,Parameters!$F$1:$G$4,2,FALSE),"Re-calculate", "OK")="OK",AI46,AI46+1)</f>
        <v>0</v>
      </c>
      <c r="AK46" s="107">
        <f>IF(IF(M46-ROUND(POISSON(AJ46,L46,TRUE),2)&gt;VLOOKUP(D46,Parameters!$F$1:$G$4,2,FALSE),"Re-calculate", "OK")="OK",AJ46,AJ46+1)</f>
        <v>0</v>
      </c>
      <c r="AL46" s="107">
        <f>IF(IF(M46-ROUND(POISSON(AK46,L46,TRUE),2)&gt;VLOOKUP(D46,Parameters!$F$1:$G$4,2,FALSE),"Re-calculate", "OK")="OK",AK46,AK46+1)</f>
        <v>0</v>
      </c>
      <c r="AM46" s="107">
        <f>IF(IF(M46-ROUND(POISSON(AL46,L46,TRUE),2)&gt;VLOOKUP(D46,Parameters!$F$1:$G$4,2,FALSE),"Re-calculate", "OK")="OK",AL46,AL46+1)</f>
        <v>0</v>
      </c>
      <c r="AN46" s="107">
        <f>IF(IF(M46-ROUND(POISSON(AM46,L46,TRUE),2)&gt;VLOOKUP(D46,Parameters!$F$1:$G$4,2,FALSE),"Re-calculate", "OK")="OK",AM46,AM46+1)</f>
        <v>0</v>
      </c>
      <c r="AO46" s="107">
        <f>IF(IF(M46-ROUND(POISSON(AN46,L46,TRUE),2)&gt;VLOOKUP(D46,Parameters!$F$1:$G$4,2,FALSE),"Re-calculate", "OK")="OK",AN46,AN46+1)</f>
        <v>0</v>
      </c>
      <c r="AP46" s="107">
        <f>IF(IF(M46-ROUND(POISSON(AO46,L46,TRUE),2)&gt;VLOOKUP(D46,Parameters!$F$1:$G$4,2,FALSE),"Re-calculate", "OK")="OK",AO46,AO46+1)</f>
        <v>0</v>
      </c>
      <c r="AQ46" s="107">
        <f>IF(IF(M46-ROUND(POISSON(AP46,L46,TRUE),2)&gt;VLOOKUP(D46,Parameters!$F$1:$G$4,2,FALSE),"Re-calculate", "OK")="OK",AP46,AP46+1)</f>
        <v>0</v>
      </c>
      <c r="AR46" s="107">
        <f>IF(IF(M46-ROUND(POISSON(AQ46,L46,TRUE),2)&gt;VLOOKUP(D46,Parameters!$F$1:$G$4,2,FALSE),"Re-calculate", "OK")="OK",AQ46,AQ46+1)</f>
        <v>0</v>
      </c>
      <c r="AS46" s="107">
        <f>IF(IF(M46-ROUND(POISSON(AR46,L46,TRUE),2)&gt;VLOOKUP(D46,Parameters!$F$1:$G$4,2,FALSE),"Re-calculate", "OK")="OK",AR46,AR46+1)</f>
        <v>0</v>
      </c>
      <c r="AT46" s="107">
        <f>IF(IF(M46-ROUND(POISSON(AS46,L46,TRUE),2)&gt;VLOOKUP(D46,Parameters!$F$1:$G$4,2,FALSE),"Re-calculate", "OK")="OK",AS46,AS46+1)</f>
        <v>0</v>
      </c>
      <c r="AU46" s="107">
        <f>IF(IF(M46-ROUND(POISSON(AT46,L46,TRUE),2)&gt;VLOOKUP(D46,Parameters!$F$1:$G$4,2,FALSE),"Re-calculate", "OK")="OK",AT46,AT46+1)</f>
        <v>0</v>
      </c>
      <c r="AV46" s="107">
        <f>IF(IF(M46-ROUND(POISSON(AU46,L46,TRUE),2)&gt;VLOOKUP(D46,Parameters!$F$1:$G$4,2,FALSE),"Re-calculate", "OK")="OK",AU46,AU46+1)</f>
        <v>0</v>
      </c>
      <c r="AW46" s="107">
        <f>IF(IF(M46-ROUND(POISSON(AV46,L46,TRUE),2)&gt;VLOOKUP(D46,Parameters!$F$1:$G$4,2,FALSE),"Re-calculate", "OK")="OK",AV46,AV46+1)</f>
        <v>0</v>
      </c>
      <c r="AX46" s="107">
        <f>IF(IF(M46-ROUND(POISSON(AW46,L46,TRUE),2)&gt;VLOOKUP(D46,Parameters!$F$1:$G$4,2,FALSE),"Re-calculate", "OK")="OK",AW46,AW46+1)</f>
        <v>0</v>
      </c>
      <c r="AY46" s="107">
        <f>IF(IF(M46-ROUND(POISSON(AX46,L46,TRUE),2)&gt;VLOOKUP(D46,Parameters!$F$1:$G$4,2,FALSE),"Re-calculate", "OK")="OK",AX46,AX46+1)</f>
        <v>0</v>
      </c>
      <c r="AZ46" s="107">
        <f>IF(IF(M46-ROUND(POISSON(AY46,L46,TRUE),2)&gt;VLOOKUP(D46,Parameters!$F$1:$G$4,2,FALSE),"Re-calculate", "OK")="OK",AY46,AY46+1)</f>
        <v>0</v>
      </c>
      <c r="BA46" s="107">
        <f>IF(IF(M46-ROUND(POISSON(AZ46,L46,TRUE),2)&gt;VLOOKUP(D46,Parameters!$F$1:$G$4,2,FALSE),"Re-calculate", "OK")="OK",AZ46,AZ46+1)</f>
        <v>0</v>
      </c>
      <c r="BB46" s="107">
        <f>IF(IF(M46-ROUND(POISSON(BA46,L46,TRUE),2)&gt;VLOOKUP(D46,Parameters!$F$1:$G$4,2,FALSE),"Re-calculate", "OK")="OK",BA46,BA46+1)</f>
        <v>0</v>
      </c>
      <c r="BC46" s="107">
        <f>IF(IF(M46-ROUND(POISSON(BB46,L46,TRUE),2)&gt;VLOOKUP(D46,Parameters!$F$1:$G$4,2,FALSE),"Re-calculate", "OK")="OK",BB46,BB46+1)</f>
        <v>0</v>
      </c>
      <c r="BD46" s="107">
        <f>IF(IF(M46-ROUND(POISSON(BC46,L46,TRUE),2)&gt;VLOOKUP(D46,Parameters!$F$1:$G$4,2,FALSE),"Re-calculate", "OK")="OK",BC46,BC46+1)</f>
        <v>0</v>
      </c>
      <c r="BE46" s="107">
        <f>IF(IF(M46-ROUND(POISSON(BD46,L46,TRUE),2)&gt;VLOOKUP(D46,Parameters!$F$1:$G$4,2,FALSE),"Re-calculate", "OK")="OK",BD46,BD46+1)</f>
        <v>0</v>
      </c>
      <c r="BF46" s="113">
        <f t="shared" si="2"/>
        <v>0.95122942450071402</v>
      </c>
      <c r="BG46" s="113">
        <f t="shared" si="3"/>
        <v>-0.02</v>
      </c>
      <c r="BH46" s="113" t="str">
        <f>IF(BG46&gt;VLOOKUP(D46,Parameters!$F$1:$G$4,2,FALSE),"Re-Calculate","OK")</f>
        <v>OK</v>
      </c>
      <c r="BI46" s="107" t="str">
        <f t="shared" si="4"/>
        <v xml:space="preserve"> </v>
      </c>
      <c r="BJ46" s="107">
        <f t="shared" si="5"/>
        <v>0.05</v>
      </c>
      <c r="BK46" s="107" t="str">
        <f t="shared" si="6"/>
        <v xml:space="preserve"> </v>
      </c>
      <c r="BM46" s="107" t="str">
        <f t="shared" si="7"/>
        <v xml:space="preserve"> </v>
      </c>
      <c r="BN46" s="107">
        <f t="shared" si="8"/>
        <v>4.7561471225035706E-2</v>
      </c>
      <c r="BO46" s="107" t="str">
        <f t="shared" si="9"/>
        <v xml:space="preserve"> </v>
      </c>
      <c r="BQ46" s="107" t="str">
        <f t="shared" si="10"/>
        <v xml:space="preserve"> </v>
      </c>
      <c r="BR46" s="107">
        <f t="shared" si="11"/>
        <v>0.38041979324184239</v>
      </c>
      <c r="BS46" s="107" t="str">
        <f t="shared" si="12"/>
        <v xml:space="preserve"> </v>
      </c>
      <c r="BU46" s="107" t="str">
        <f t="shared" si="13"/>
        <v xml:space="preserve"> </v>
      </c>
      <c r="BV46" s="107">
        <f t="shared" si="14"/>
        <v>0.36186650099411832</v>
      </c>
      <c r="BW46" s="107" t="str">
        <f t="shared" si="15"/>
        <v xml:space="preserve"> </v>
      </c>
    </row>
    <row r="47" spans="1:75" ht="12.75">
      <c r="A47" s="62" t="s">
        <v>134</v>
      </c>
      <c r="B47" s="116">
        <v>4000</v>
      </c>
      <c r="C47" s="116" t="s">
        <v>401</v>
      </c>
      <c r="D47" s="116">
        <v>1</v>
      </c>
      <c r="E47" s="107">
        <v>1</v>
      </c>
      <c r="F47" s="107">
        <v>45000</v>
      </c>
      <c r="G47" s="117">
        <v>0</v>
      </c>
      <c r="H47" s="118">
        <v>11917.95</v>
      </c>
      <c r="I47" s="107">
        <v>60</v>
      </c>
      <c r="J47" s="108">
        <v>48</v>
      </c>
      <c r="K47" s="109">
        <f>B47*' PROVISIONING Model'!I47*' PROVISIONING Model'!E47/(' PROVISIONING Model'!F47*POWER(10,' PROVISIONING Model'!G47))</f>
        <v>5.333333333333333</v>
      </c>
      <c r="L47" s="110">
        <f t="shared" si="0"/>
        <v>0.7</v>
      </c>
      <c r="M47" s="111">
        <f>VLOOKUP(D47,Parameters!$B$9:$C$11,2,FALSE)</f>
        <v>0.98</v>
      </c>
      <c r="N47" s="107">
        <f>VLOOKUP(D47,Parameters!$B$9:$D$11,3,FALSE)</f>
        <v>0.1</v>
      </c>
      <c r="O47" s="107" t="str">
        <f t="shared" si="1"/>
        <v>Yes</v>
      </c>
      <c r="P47" s="112">
        <f>IF(O47="Yes",IF(M47-ROUND(VLOOKUP(L47,'Poisson Distribution Table'!$A$4:$AO$2934,2,FALSE),2)&gt;VLOOKUP(D47,Parameters!$F$1:$G$4,2,FALSE),1,0),0)</f>
        <v>1</v>
      </c>
      <c r="Q47" s="112">
        <f>IF(M47-ROUND(POISSON(IF(O47="Yes",IF(M47-ROUND(VLOOKUP(L47,'Poisson Distribution Table'!$A$4:$AO$2934,2,FALSE),2)&gt;VLOOKUP(D47,Parameters!$F$1:$G$4,2,FALSE),1,0),0),L47,TRUE),2)&gt;VLOOKUP(D47,Parameters!$F$1:$G$4,2,FALSE),P47+1,P47)</f>
        <v>2</v>
      </c>
      <c r="R47" s="112">
        <f>IF(IF(M47-ROUND(POISSON(Q47,L47,TRUE),2)&gt;VLOOKUP(D47,Parameters!$F$1:$G$4,2,FALSE),"Re-calculate", "OK")="OK",Q47,Q47+1)</f>
        <v>3</v>
      </c>
      <c r="S47" s="112">
        <f>IF(IF(M47-ROUND(POISSON(IF(IF(M47-ROUND(POISSON(Q47,L47,TRUE),2)&gt;VLOOKUP(D47,Parameters!$F$1:$G$4,2,FALSE),"Re-calculate", "OK")="OK",Q47,Q47+1),L47,TRUE),2)&gt;VLOOKUP(D47,Parameters!$F$1:$G$4,2,FALSE),"Re-calculate", "OK")="OK",R47,R47+1)</f>
        <v>3</v>
      </c>
      <c r="T47" s="107">
        <f>IF(IF(M47-ROUND(POISSON(S47,L47,TRUE),2)&gt;VLOOKUP(D47,Parameters!$F$1:$G$4,2,FALSE),"Re-calculate", "OK")="OK",S47,S47+1)</f>
        <v>3</v>
      </c>
      <c r="U47" s="107">
        <f>IF(IF(M47-ROUND(POISSON(IF(IF(M47-ROUND(POISSON(S47,L47,TRUE),2)&gt;VLOOKUP(D47,Parameters!$F$1:$G$4,2,FALSE),"Re-calculate", "OK")="OK",S47,S47+1),L47,TRUE),2)&gt;VLOOKUP(D47,Parameters!$F$1:$G$4,2,FALSE),"Re-calculate", "OK")="OK",T47,T47+1)</f>
        <v>3</v>
      </c>
      <c r="V47" s="107">
        <f>IF(IF(M47-ROUND(POISSON(U47,L47,TRUE),2)&gt;VLOOKUP(D47,Parameters!$F$1:$G$4,2,FALSE),"Re-calculate", "OK")="OK",U47,U47+1)</f>
        <v>3</v>
      </c>
      <c r="W47" s="107">
        <f>IF(IF(M47-ROUND(POISSON(IF(IF(M47-ROUND(POISSON(U47,L47,TRUE),2)&gt;VLOOKUP(D47,Parameters!$F$1:$G$4,2,FALSE),"Re-calculate", "OK")="OK",U47,U47+1),L47,TRUE),2)&gt;VLOOKUP(D47,Parameters!$F$1:$G$4,2,FALSE),"Re-calculate", "OK")="OK",V47,V47+1)</f>
        <v>3</v>
      </c>
      <c r="X47" s="107">
        <f>IF(IF(M47-ROUND(POISSON(W47,L47,TRUE),2)&gt;VLOOKUP(D47,Parameters!$F$1:$G$4,2,FALSE),"Re-calculate", "OK")="OK",W47,W47+1)</f>
        <v>3</v>
      </c>
      <c r="Y47" s="107">
        <f>IF(IF(M47-ROUND(POISSON(X47,L47,TRUE),2)&gt;VLOOKUP(D47,Parameters!$F$1:$G$4,2,FALSE),"Re-calculate", "OK")="OK",X47,X47+1)</f>
        <v>3</v>
      </c>
      <c r="Z47" s="107">
        <f>IF(IF(M47-ROUND(POISSON(Y47,L47,TRUE),2)&gt;VLOOKUP(D47,Parameters!$F$1:$G$4,2,FALSE),"Re-calculate", "OK")="OK",Y47,Y47+1)</f>
        <v>3</v>
      </c>
      <c r="AA47" s="107">
        <f>IF(IF(M47-ROUND(POISSON(Z47,L47,TRUE),2)&gt;VLOOKUP(D47,Parameters!$F$1:$G$4,2,FALSE),"Re-calculate", "OK")="OK",Z47,Z47+1)</f>
        <v>3</v>
      </c>
      <c r="AB47" s="107">
        <f>IF(IF(M47-ROUND(POISSON(AA47,L47,TRUE),2)&gt;VLOOKUP(D47,Parameters!$F$1:$G$4,2,FALSE),"Re-calculate", "OK")="OK",AA47,AA47+1)</f>
        <v>3</v>
      </c>
      <c r="AC47" s="107">
        <f>IF(IF(M47-ROUND(POISSON(AB47,L47,TRUE),2)&gt;VLOOKUP(D47,Parameters!$F$1:$G$4,2,FALSE),"Re-calculate", "OK")="OK",AB47,AB47+1)</f>
        <v>3</v>
      </c>
      <c r="AD47" s="107">
        <f>IF(IF(M47-ROUND(POISSON(AC47,L47,TRUE),2)&gt;VLOOKUP(D47,Parameters!$F$1:$G$4,2,FALSE),"Re-calculate", "OK")="OK",AC47,AC47+1)</f>
        <v>3</v>
      </c>
      <c r="AE47" s="107">
        <f>IF(IF(M47-ROUND(POISSON(AD47,L47,TRUE),2)&gt;VLOOKUP(D47,Parameters!$F$1:$G$4,2,FALSE),"Re-calculate", "OK")="OK",AD47,AD47+1)</f>
        <v>3</v>
      </c>
      <c r="AF47" s="107">
        <f>IF(IF(M47-ROUND(POISSON(AE47,L47,TRUE),2)&gt;VLOOKUP(D47,Parameters!$F$1:$G$4,2,FALSE),"Re-calculate", "OK")="OK",AE47,AE47+1)</f>
        <v>3</v>
      </c>
      <c r="AG47" s="107">
        <f>IF(IF(M47-ROUND(POISSON(AF47,L47,TRUE),2)&gt;VLOOKUP(D47,Parameters!$F$1:$G$4,2,FALSE),"Re-calculate", "OK")="OK",AF47,AF47+1)</f>
        <v>3</v>
      </c>
      <c r="AH47" s="107">
        <f>IF(IF(M47-ROUND(POISSON(AG47,L47,TRUE),2)&gt;VLOOKUP(D47,Parameters!$F$1:$G$4,2,FALSE),"Re-calculate", "OK")="OK",AG47,AG47+1)</f>
        <v>3</v>
      </c>
      <c r="AI47" s="107">
        <f>IF(IF(M47-ROUND(POISSON(AH47,L47,TRUE),2)&gt;VLOOKUP(D47,Parameters!$F$1:$G$4,2,FALSE),"Re-calculate", "OK")="OK",AH47,AH47+1)</f>
        <v>3</v>
      </c>
      <c r="AJ47" s="107">
        <f>IF(IF(M47-ROUND(POISSON(AI47,L47,TRUE),2)&gt;VLOOKUP(D47,Parameters!$F$1:$G$4,2,FALSE),"Re-calculate", "OK")="OK",AI47,AI47+1)</f>
        <v>3</v>
      </c>
      <c r="AK47" s="107">
        <f>IF(IF(M47-ROUND(POISSON(AJ47,L47,TRUE),2)&gt;VLOOKUP(D47,Parameters!$F$1:$G$4,2,FALSE),"Re-calculate", "OK")="OK",AJ47,AJ47+1)</f>
        <v>3</v>
      </c>
      <c r="AL47" s="107">
        <f>IF(IF(M47-ROUND(POISSON(AK47,L47,TRUE),2)&gt;VLOOKUP(D47,Parameters!$F$1:$G$4,2,FALSE),"Re-calculate", "OK")="OK",AK47,AK47+1)</f>
        <v>3</v>
      </c>
      <c r="AM47" s="107">
        <f>IF(IF(M47-ROUND(POISSON(AL47,L47,TRUE),2)&gt;VLOOKUP(D47,Parameters!$F$1:$G$4,2,FALSE),"Re-calculate", "OK")="OK",AL47,AL47+1)</f>
        <v>3</v>
      </c>
      <c r="AN47" s="107">
        <f>IF(IF(M47-ROUND(POISSON(AM47,L47,TRUE),2)&gt;VLOOKUP(D47,Parameters!$F$1:$G$4,2,FALSE),"Re-calculate", "OK")="OK",AM47,AM47+1)</f>
        <v>3</v>
      </c>
      <c r="AO47" s="107">
        <f>IF(IF(M47-ROUND(POISSON(AN47,L47,TRUE),2)&gt;VLOOKUP(D47,Parameters!$F$1:$G$4,2,FALSE),"Re-calculate", "OK")="OK",AN47,AN47+1)</f>
        <v>3</v>
      </c>
      <c r="AP47" s="107">
        <f>IF(IF(M47-ROUND(POISSON(AO47,L47,TRUE),2)&gt;VLOOKUP(D47,Parameters!$F$1:$G$4,2,FALSE),"Re-calculate", "OK")="OK",AO47,AO47+1)</f>
        <v>3</v>
      </c>
      <c r="AQ47" s="107">
        <f>IF(IF(M47-ROUND(POISSON(AP47,L47,TRUE),2)&gt;VLOOKUP(D47,Parameters!$F$1:$G$4,2,FALSE),"Re-calculate", "OK")="OK",AP47,AP47+1)</f>
        <v>3</v>
      </c>
      <c r="AR47" s="107">
        <f>IF(IF(M47-ROUND(POISSON(AQ47,L47,TRUE),2)&gt;VLOOKUP(D47,Parameters!$F$1:$G$4,2,FALSE),"Re-calculate", "OK")="OK",AQ47,AQ47+1)</f>
        <v>3</v>
      </c>
      <c r="AS47" s="107">
        <f>IF(IF(M47-ROUND(POISSON(AR47,L47,TRUE),2)&gt;VLOOKUP(D47,Parameters!$F$1:$G$4,2,FALSE),"Re-calculate", "OK")="OK",AR47,AR47+1)</f>
        <v>3</v>
      </c>
      <c r="AT47" s="107">
        <f>IF(IF(M47-ROUND(POISSON(AS47,L47,TRUE),2)&gt;VLOOKUP(D47,Parameters!$F$1:$G$4,2,FALSE),"Re-calculate", "OK")="OK",AS47,AS47+1)</f>
        <v>3</v>
      </c>
      <c r="AU47" s="107">
        <f>IF(IF(M47-ROUND(POISSON(AT47,L47,TRUE),2)&gt;VLOOKUP(D47,Parameters!$F$1:$G$4,2,FALSE),"Re-calculate", "OK")="OK",AT47,AT47+1)</f>
        <v>3</v>
      </c>
      <c r="AV47" s="107">
        <f>IF(IF(M47-ROUND(POISSON(AU47,L47,TRUE),2)&gt;VLOOKUP(D47,Parameters!$F$1:$G$4,2,FALSE),"Re-calculate", "OK")="OK",AU47,AU47+1)</f>
        <v>3</v>
      </c>
      <c r="AW47" s="107">
        <f>IF(IF(M47-ROUND(POISSON(AV47,L47,TRUE),2)&gt;VLOOKUP(D47,Parameters!$F$1:$G$4,2,FALSE),"Re-calculate", "OK")="OK",AV47,AV47+1)</f>
        <v>3</v>
      </c>
      <c r="AX47" s="107">
        <f>IF(IF(M47-ROUND(POISSON(AW47,L47,TRUE),2)&gt;VLOOKUP(D47,Parameters!$F$1:$G$4,2,FALSE),"Re-calculate", "OK")="OK",AW47,AW47+1)</f>
        <v>3</v>
      </c>
      <c r="AY47" s="107">
        <f>IF(IF(M47-ROUND(POISSON(AX47,L47,TRUE),2)&gt;VLOOKUP(D47,Parameters!$F$1:$G$4,2,FALSE),"Re-calculate", "OK")="OK",AX47,AX47+1)</f>
        <v>3</v>
      </c>
      <c r="AZ47" s="107">
        <f>IF(IF(M47-ROUND(POISSON(AY47,L47,TRUE),2)&gt;VLOOKUP(D47,Parameters!$F$1:$G$4,2,FALSE),"Re-calculate", "OK")="OK",AY47,AY47+1)</f>
        <v>3</v>
      </c>
      <c r="BA47" s="107">
        <f>IF(IF(M47-ROUND(POISSON(AZ47,L47,TRUE),2)&gt;VLOOKUP(D47,Parameters!$F$1:$G$4,2,FALSE),"Re-calculate", "OK")="OK",AZ47,AZ47+1)</f>
        <v>3</v>
      </c>
      <c r="BB47" s="107">
        <f>IF(IF(M47-ROUND(POISSON(BA47,L47,TRUE),2)&gt;VLOOKUP(D47,Parameters!$F$1:$G$4,2,FALSE),"Re-calculate", "OK")="OK",BA47,BA47+1)</f>
        <v>3</v>
      </c>
      <c r="BC47" s="107">
        <f>IF(IF(M47-ROUND(POISSON(BB47,L47,TRUE),2)&gt;VLOOKUP(D47,Parameters!$F$1:$G$4,2,FALSE),"Re-calculate", "OK")="OK",BB47,BB47+1)</f>
        <v>3</v>
      </c>
      <c r="BD47" s="107">
        <f>IF(IF(M47-ROUND(POISSON(BC47,L47,TRUE),2)&gt;VLOOKUP(D47,Parameters!$F$1:$G$4,2,FALSE),"Re-calculate", "OK")="OK",BC47,BC47+1)</f>
        <v>3</v>
      </c>
      <c r="BE47" s="107">
        <f>IF(IF(M47-ROUND(POISSON(BD47,L47,TRUE),2)&gt;VLOOKUP(D47,Parameters!$F$1:$G$4,2,FALSE),"Re-calculate", "OK")="OK",BD47,BD47+1)</f>
        <v>3</v>
      </c>
      <c r="BF47" s="113">
        <f t="shared" si="2"/>
        <v>0.9942465424077005</v>
      </c>
      <c r="BG47" s="113">
        <f t="shared" si="3"/>
        <v>-0.01</v>
      </c>
      <c r="BH47" s="113" t="str">
        <f>IF(BG47&gt;VLOOKUP(D47,Parameters!$F$1:$G$4,2,FALSE),"Re-Calculate","OK")</f>
        <v>OK</v>
      </c>
      <c r="BI47" s="107">
        <f t="shared" si="4"/>
        <v>0.7</v>
      </c>
      <c r="BJ47" s="107" t="str">
        <f t="shared" si="5"/>
        <v xml:space="preserve"> </v>
      </c>
      <c r="BK47" s="107" t="str">
        <f t="shared" si="6"/>
        <v xml:space="preserve"> </v>
      </c>
      <c r="BM47" s="107">
        <f t="shared" si="7"/>
        <v>0.69597257968539028</v>
      </c>
      <c r="BN47" s="107" t="str">
        <f t="shared" si="8"/>
        <v xml:space="preserve"> </v>
      </c>
      <c r="BO47" s="107" t="str">
        <f t="shared" si="9"/>
        <v xml:space="preserve"> </v>
      </c>
      <c r="BQ47" s="107">
        <f t="shared" si="10"/>
        <v>5.333333333333333</v>
      </c>
      <c r="BR47" s="107" t="str">
        <f t="shared" si="11"/>
        <v xml:space="preserve"> </v>
      </c>
      <c r="BS47" s="107" t="str">
        <f t="shared" si="12"/>
        <v xml:space="preserve"> </v>
      </c>
      <c r="BU47" s="107">
        <f t="shared" si="13"/>
        <v>5.3026482261744023</v>
      </c>
      <c r="BV47" s="107" t="str">
        <f t="shared" si="14"/>
        <v xml:space="preserve"> </v>
      </c>
      <c r="BW47" s="107" t="str">
        <f t="shared" si="15"/>
        <v xml:space="preserve"> </v>
      </c>
    </row>
    <row r="48" spans="1:75" ht="12.75">
      <c r="A48" s="59" t="s">
        <v>191</v>
      </c>
      <c r="B48" s="116">
        <v>4000</v>
      </c>
      <c r="C48" s="116" t="s">
        <v>401</v>
      </c>
      <c r="D48" s="116">
        <v>1</v>
      </c>
      <c r="E48" s="107">
        <v>2</v>
      </c>
      <c r="F48" s="107">
        <v>22500</v>
      </c>
      <c r="G48" s="117">
        <v>0</v>
      </c>
      <c r="H48" s="118">
        <v>55027.94</v>
      </c>
      <c r="I48" s="107">
        <v>60</v>
      </c>
      <c r="J48" s="108">
        <v>48</v>
      </c>
      <c r="K48" s="109">
        <f>B48*' PROVISIONING Model'!I48*' PROVISIONING Model'!E48/(' PROVISIONING Model'!F48*POWER(10,' PROVISIONING Model'!G48))</f>
        <v>21.333333333333332</v>
      </c>
      <c r="L48" s="110">
        <f t="shared" si="0"/>
        <v>2.81</v>
      </c>
      <c r="M48" s="111">
        <f>VLOOKUP(D48,Parameters!$B$9:$C$11,2,FALSE)</f>
        <v>0.98</v>
      </c>
      <c r="N48" s="107">
        <f>VLOOKUP(D48,Parameters!$B$9:$D$11,3,FALSE)</f>
        <v>0.1</v>
      </c>
      <c r="O48" s="107" t="str">
        <f t="shared" si="1"/>
        <v>Yes</v>
      </c>
      <c r="P48" s="112">
        <f>IF(O48="Yes",IF(M48-ROUND(VLOOKUP(L48,'Poisson Distribution Table'!$A$4:$AO$2934,2,FALSE),2)&gt;VLOOKUP(D48,Parameters!$F$1:$G$4,2,FALSE),1,0),0)</f>
        <v>1</v>
      </c>
      <c r="Q48" s="112">
        <f>IF(M48-ROUND(POISSON(IF(O48="Yes",IF(M48-ROUND(VLOOKUP(L48,'Poisson Distribution Table'!$A$4:$AO$2934,2,FALSE),2)&gt;VLOOKUP(D48,Parameters!$F$1:$G$4,2,FALSE),1,0),0),L48,TRUE),2)&gt;VLOOKUP(D48,Parameters!$F$1:$G$4,2,FALSE),P48+1,P48)</f>
        <v>2</v>
      </c>
      <c r="R48" s="112">
        <f>IF(IF(M48-ROUND(POISSON(Q48,L48,TRUE),2)&gt;VLOOKUP(D48,Parameters!$F$1:$G$4,2,FALSE),"Re-calculate", "OK")="OK",Q48,Q48+1)</f>
        <v>3</v>
      </c>
      <c r="S48" s="112">
        <f>IF(IF(M48-ROUND(POISSON(IF(IF(M48-ROUND(POISSON(Q48,L48,TRUE),2)&gt;VLOOKUP(D48,Parameters!$F$1:$G$4,2,FALSE),"Re-calculate", "OK")="OK",Q48,Q48+1),L48,TRUE),2)&gt;VLOOKUP(D48,Parameters!$F$1:$G$4,2,FALSE),"Re-calculate", "OK")="OK",R48,R48+1)</f>
        <v>4</v>
      </c>
      <c r="T48" s="107">
        <f>IF(IF(M48-ROUND(POISSON(S48,L48,TRUE),2)&gt;VLOOKUP(D48,Parameters!$F$1:$G$4,2,FALSE),"Re-calculate", "OK")="OK",S48,S48+1)</f>
        <v>5</v>
      </c>
      <c r="U48" s="107">
        <f>IF(IF(M48-ROUND(POISSON(IF(IF(M48-ROUND(POISSON(S48,L48,TRUE),2)&gt;VLOOKUP(D48,Parameters!$F$1:$G$4,2,FALSE),"Re-calculate", "OK")="OK",S48,S48+1),L48,TRUE),2)&gt;VLOOKUP(D48,Parameters!$F$1:$G$4,2,FALSE),"Re-calculate", "OK")="OK",T48,T48+1)</f>
        <v>6</v>
      </c>
      <c r="V48" s="107">
        <f>IF(IF(M48-ROUND(POISSON(U48,L48,TRUE),2)&gt;VLOOKUP(D48,Parameters!$F$1:$G$4,2,FALSE),"Re-calculate", "OK")="OK",U48,U48+1)</f>
        <v>6</v>
      </c>
      <c r="W48" s="107">
        <f>IF(IF(M48-ROUND(POISSON(IF(IF(M48-ROUND(POISSON(U48,L48,TRUE),2)&gt;VLOOKUP(D48,Parameters!$F$1:$G$4,2,FALSE),"Re-calculate", "OK")="OK",U48,U48+1),L48,TRUE),2)&gt;VLOOKUP(D48,Parameters!$F$1:$G$4,2,FALSE),"Re-calculate", "OK")="OK",V48,V48+1)</f>
        <v>6</v>
      </c>
      <c r="X48" s="107">
        <f>IF(IF(M48-ROUND(POISSON(W48,L48,TRUE),2)&gt;VLOOKUP(D48,Parameters!$F$1:$G$4,2,FALSE),"Re-calculate", "OK")="OK",W48,W48+1)</f>
        <v>6</v>
      </c>
      <c r="Y48" s="107">
        <f>IF(IF(M48-ROUND(POISSON(X48,L48,TRUE),2)&gt;VLOOKUP(D48,Parameters!$F$1:$G$4,2,FALSE),"Re-calculate", "OK")="OK",X48,X48+1)</f>
        <v>6</v>
      </c>
      <c r="Z48" s="107">
        <f>IF(IF(M48-ROUND(POISSON(Y48,L48,TRUE),2)&gt;VLOOKUP(D48,Parameters!$F$1:$G$4,2,FALSE),"Re-calculate", "OK")="OK",Y48,Y48+1)</f>
        <v>6</v>
      </c>
      <c r="AA48" s="107">
        <f>IF(IF(M48-ROUND(POISSON(Z48,L48,TRUE),2)&gt;VLOOKUP(D48,Parameters!$F$1:$G$4,2,FALSE),"Re-calculate", "OK")="OK",Z48,Z48+1)</f>
        <v>6</v>
      </c>
      <c r="AB48" s="107">
        <f>IF(IF(M48-ROUND(POISSON(AA48,L48,TRUE),2)&gt;VLOOKUP(D48,Parameters!$F$1:$G$4,2,FALSE),"Re-calculate", "OK")="OK",AA48,AA48+1)</f>
        <v>6</v>
      </c>
      <c r="AC48" s="107">
        <f>IF(IF(M48-ROUND(POISSON(AB48,L48,TRUE),2)&gt;VLOOKUP(D48,Parameters!$F$1:$G$4,2,FALSE),"Re-calculate", "OK")="OK",AB48,AB48+1)</f>
        <v>6</v>
      </c>
      <c r="AD48" s="107">
        <f>IF(IF(M48-ROUND(POISSON(AC48,L48,TRUE),2)&gt;VLOOKUP(D48,Parameters!$F$1:$G$4,2,FALSE),"Re-calculate", "OK")="OK",AC48,AC48+1)</f>
        <v>6</v>
      </c>
      <c r="AE48" s="107">
        <f>IF(IF(M48-ROUND(POISSON(AD48,L48,TRUE),2)&gt;VLOOKUP(D48,Parameters!$F$1:$G$4,2,FALSE),"Re-calculate", "OK")="OK",AD48,AD48+1)</f>
        <v>6</v>
      </c>
      <c r="AF48" s="107">
        <f>IF(IF(M48-ROUND(POISSON(AE48,L48,TRUE),2)&gt;VLOOKUP(D48,Parameters!$F$1:$G$4,2,FALSE),"Re-calculate", "OK")="OK",AE48,AE48+1)</f>
        <v>6</v>
      </c>
      <c r="AG48" s="107">
        <f>IF(IF(M48-ROUND(POISSON(AF48,L48,TRUE),2)&gt;VLOOKUP(D48,Parameters!$F$1:$G$4,2,FALSE),"Re-calculate", "OK")="OK",AF48,AF48+1)</f>
        <v>6</v>
      </c>
      <c r="AH48" s="107">
        <f>IF(IF(M48-ROUND(POISSON(AG48,L48,TRUE),2)&gt;VLOOKUP(D48,Parameters!$F$1:$G$4,2,FALSE),"Re-calculate", "OK")="OK",AG48,AG48+1)</f>
        <v>6</v>
      </c>
      <c r="AI48" s="107">
        <f>IF(IF(M48-ROUND(POISSON(AH48,L48,TRUE),2)&gt;VLOOKUP(D48,Parameters!$F$1:$G$4,2,FALSE),"Re-calculate", "OK")="OK",AH48,AH48+1)</f>
        <v>6</v>
      </c>
      <c r="AJ48" s="107">
        <f>IF(IF(M48-ROUND(POISSON(AI48,L48,TRUE),2)&gt;VLOOKUP(D48,Parameters!$F$1:$G$4,2,FALSE),"Re-calculate", "OK")="OK",AI48,AI48+1)</f>
        <v>6</v>
      </c>
      <c r="AK48" s="107">
        <f>IF(IF(M48-ROUND(POISSON(AJ48,L48,TRUE),2)&gt;VLOOKUP(D48,Parameters!$F$1:$G$4,2,FALSE),"Re-calculate", "OK")="OK",AJ48,AJ48+1)</f>
        <v>6</v>
      </c>
      <c r="AL48" s="107">
        <f>IF(IF(M48-ROUND(POISSON(AK48,L48,TRUE),2)&gt;VLOOKUP(D48,Parameters!$F$1:$G$4,2,FALSE),"Re-calculate", "OK")="OK",AK48,AK48+1)</f>
        <v>6</v>
      </c>
      <c r="AM48" s="107">
        <f>IF(IF(M48-ROUND(POISSON(AL48,L48,TRUE),2)&gt;VLOOKUP(D48,Parameters!$F$1:$G$4,2,FALSE),"Re-calculate", "OK")="OK",AL48,AL48+1)</f>
        <v>6</v>
      </c>
      <c r="AN48" s="107">
        <f>IF(IF(M48-ROUND(POISSON(AM48,L48,TRUE),2)&gt;VLOOKUP(D48,Parameters!$F$1:$G$4,2,FALSE),"Re-calculate", "OK")="OK",AM48,AM48+1)</f>
        <v>6</v>
      </c>
      <c r="AO48" s="107">
        <f>IF(IF(M48-ROUND(POISSON(AN48,L48,TRUE),2)&gt;VLOOKUP(D48,Parameters!$F$1:$G$4,2,FALSE),"Re-calculate", "OK")="OK",AN48,AN48+1)</f>
        <v>6</v>
      </c>
      <c r="AP48" s="107">
        <f>IF(IF(M48-ROUND(POISSON(AO48,L48,TRUE),2)&gt;VLOOKUP(D48,Parameters!$F$1:$G$4,2,FALSE),"Re-calculate", "OK")="OK",AO48,AO48+1)</f>
        <v>6</v>
      </c>
      <c r="AQ48" s="107">
        <f>IF(IF(M48-ROUND(POISSON(AP48,L48,TRUE),2)&gt;VLOOKUP(D48,Parameters!$F$1:$G$4,2,FALSE),"Re-calculate", "OK")="OK",AP48,AP48+1)</f>
        <v>6</v>
      </c>
      <c r="AR48" s="107">
        <f>IF(IF(M48-ROUND(POISSON(AQ48,L48,TRUE),2)&gt;VLOOKUP(D48,Parameters!$F$1:$G$4,2,FALSE),"Re-calculate", "OK")="OK",AQ48,AQ48+1)</f>
        <v>6</v>
      </c>
      <c r="AS48" s="107">
        <f>IF(IF(M48-ROUND(POISSON(AR48,L48,TRUE),2)&gt;VLOOKUP(D48,Parameters!$F$1:$G$4,2,FALSE),"Re-calculate", "OK")="OK",AR48,AR48+1)</f>
        <v>6</v>
      </c>
      <c r="AT48" s="107">
        <f>IF(IF(M48-ROUND(POISSON(AS48,L48,TRUE),2)&gt;VLOOKUP(D48,Parameters!$F$1:$G$4,2,FALSE),"Re-calculate", "OK")="OK",AS48,AS48+1)</f>
        <v>6</v>
      </c>
      <c r="AU48" s="107">
        <f>IF(IF(M48-ROUND(POISSON(AT48,L48,TRUE),2)&gt;VLOOKUP(D48,Parameters!$F$1:$G$4,2,FALSE),"Re-calculate", "OK")="OK",AT48,AT48+1)</f>
        <v>6</v>
      </c>
      <c r="AV48" s="107">
        <f>IF(IF(M48-ROUND(POISSON(AU48,L48,TRUE),2)&gt;VLOOKUP(D48,Parameters!$F$1:$G$4,2,FALSE),"Re-calculate", "OK")="OK",AU48,AU48+1)</f>
        <v>6</v>
      </c>
      <c r="AW48" s="107">
        <f>IF(IF(M48-ROUND(POISSON(AV48,L48,TRUE),2)&gt;VLOOKUP(D48,Parameters!$F$1:$G$4,2,FALSE),"Re-calculate", "OK")="OK",AV48,AV48+1)</f>
        <v>6</v>
      </c>
      <c r="AX48" s="107">
        <f>IF(IF(M48-ROUND(POISSON(AW48,L48,TRUE),2)&gt;VLOOKUP(D48,Parameters!$F$1:$G$4,2,FALSE),"Re-calculate", "OK")="OK",AW48,AW48+1)</f>
        <v>6</v>
      </c>
      <c r="AY48" s="107">
        <f>IF(IF(M48-ROUND(POISSON(AX48,L48,TRUE),2)&gt;VLOOKUP(D48,Parameters!$F$1:$G$4,2,FALSE),"Re-calculate", "OK")="OK",AX48,AX48+1)</f>
        <v>6</v>
      </c>
      <c r="AZ48" s="107">
        <f>IF(IF(M48-ROUND(POISSON(AY48,L48,TRUE),2)&gt;VLOOKUP(D48,Parameters!$F$1:$G$4,2,FALSE),"Re-calculate", "OK")="OK",AY48,AY48+1)</f>
        <v>6</v>
      </c>
      <c r="BA48" s="107">
        <f>IF(IF(M48-ROUND(POISSON(AZ48,L48,TRUE),2)&gt;VLOOKUP(D48,Parameters!$F$1:$G$4,2,FALSE),"Re-calculate", "OK")="OK",AZ48,AZ48+1)</f>
        <v>6</v>
      </c>
      <c r="BB48" s="107">
        <f>IF(IF(M48-ROUND(POISSON(BA48,L48,TRUE),2)&gt;VLOOKUP(D48,Parameters!$F$1:$G$4,2,FALSE),"Re-calculate", "OK")="OK",BA48,BA48+1)</f>
        <v>6</v>
      </c>
      <c r="BC48" s="107">
        <f>IF(IF(M48-ROUND(POISSON(BB48,L48,TRUE),2)&gt;VLOOKUP(D48,Parameters!$F$1:$G$4,2,FALSE),"Re-calculate", "OK")="OK",BB48,BB48+1)</f>
        <v>6</v>
      </c>
      <c r="BD48" s="107">
        <f>IF(IF(M48-ROUND(POISSON(BC48,L48,TRUE),2)&gt;VLOOKUP(D48,Parameters!$F$1:$G$4,2,FALSE),"Re-calculate", "OK")="OK",BC48,BC48+1)</f>
        <v>6</v>
      </c>
      <c r="BE48" s="107">
        <f>IF(IF(M48-ROUND(POISSON(BD48,L48,TRUE),2)&gt;VLOOKUP(D48,Parameters!$F$1:$G$4,2,FALSE),"Re-calculate", "OK")="OK",BD48,BD48+1)</f>
        <v>6</v>
      </c>
      <c r="BF48" s="113">
        <f t="shared" si="2"/>
        <v>0.97518005418188958</v>
      </c>
      <c r="BG48" s="113">
        <f t="shared" si="3"/>
        <v>0</v>
      </c>
      <c r="BH48" s="113" t="str">
        <f>IF(BG48&gt;VLOOKUP(D48,Parameters!$F$1:$G$4,2,FALSE),"Re-Calculate","OK")</f>
        <v>OK</v>
      </c>
      <c r="BI48" s="107">
        <f t="shared" si="4"/>
        <v>2.81</v>
      </c>
      <c r="BJ48" s="107" t="str">
        <f t="shared" si="5"/>
        <v xml:space="preserve"> </v>
      </c>
      <c r="BK48" s="107" t="str">
        <f t="shared" si="6"/>
        <v xml:space="preserve"> </v>
      </c>
      <c r="BM48" s="107">
        <f t="shared" si="7"/>
        <v>2.7402559522511098</v>
      </c>
      <c r="BN48" s="107" t="str">
        <f t="shared" si="8"/>
        <v xml:space="preserve"> </v>
      </c>
      <c r="BO48" s="107" t="str">
        <f t="shared" si="9"/>
        <v xml:space="preserve"> </v>
      </c>
      <c r="BQ48" s="107">
        <f t="shared" si="10"/>
        <v>21.333333333333332</v>
      </c>
      <c r="BR48" s="107" t="str">
        <f t="shared" si="11"/>
        <v xml:space="preserve"> </v>
      </c>
      <c r="BS48" s="107" t="str">
        <f t="shared" si="12"/>
        <v xml:space="preserve"> </v>
      </c>
      <c r="BU48" s="107">
        <f t="shared" si="13"/>
        <v>20.80384115588031</v>
      </c>
      <c r="BV48" s="107" t="str">
        <f t="shared" si="14"/>
        <v xml:space="preserve"> </v>
      </c>
      <c r="BW48" s="107" t="str">
        <f t="shared" si="15"/>
        <v xml:space="preserve"> </v>
      </c>
    </row>
    <row r="49" spans="1:75" ht="12.75">
      <c r="A49" s="62" t="s">
        <v>192</v>
      </c>
      <c r="B49" s="116">
        <v>4000</v>
      </c>
      <c r="C49" s="116" t="s">
        <v>401</v>
      </c>
      <c r="D49" s="116">
        <v>1</v>
      </c>
      <c r="E49" s="107">
        <v>4</v>
      </c>
      <c r="F49" s="107">
        <v>75699</v>
      </c>
      <c r="G49" s="117">
        <v>0</v>
      </c>
      <c r="H49" s="118">
        <v>4839.66</v>
      </c>
      <c r="I49" s="107">
        <v>60</v>
      </c>
      <c r="J49" s="108">
        <v>48</v>
      </c>
      <c r="K49" s="109">
        <f>B49*' PROVISIONING Model'!I49*' PROVISIONING Model'!E49/(' PROVISIONING Model'!F49*POWER(10,' PROVISIONING Model'!G49))</f>
        <v>12.681805572068324</v>
      </c>
      <c r="L49" s="110">
        <f t="shared" si="0"/>
        <v>1.67</v>
      </c>
      <c r="M49" s="111">
        <f>VLOOKUP(D49,Parameters!$B$9:$C$11,2,FALSE)</f>
        <v>0.98</v>
      </c>
      <c r="N49" s="107">
        <f>VLOOKUP(D49,Parameters!$B$9:$D$11,3,FALSE)</f>
        <v>0.1</v>
      </c>
      <c r="O49" s="107" t="str">
        <f t="shared" si="1"/>
        <v>Yes</v>
      </c>
      <c r="P49" s="112">
        <f>IF(O49="Yes",IF(M49-ROUND(VLOOKUP(L49,'Poisson Distribution Table'!$A$4:$AO$2934,2,FALSE),2)&gt;VLOOKUP(D49,Parameters!$F$1:$G$4,2,FALSE),1,0),0)</f>
        <v>1</v>
      </c>
      <c r="Q49" s="112">
        <f>IF(M49-ROUND(POISSON(IF(O49="Yes",IF(M49-ROUND(VLOOKUP(L49,'Poisson Distribution Table'!$A$4:$AO$2934,2,FALSE),2)&gt;VLOOKUP(D49,Parameters!$F$1:$G$4,2,FALSE),1,0),0),L49,TRUE),2)&gt;VLOOKUP(D49,Parameters!$F$1:$G$4,2,FALSE),P49+1,P49)</f>
        <v>2</v>
      </c>
      <c r="R49" s="112">
        <f>IF(IF(M49-ROUND(POISSON(Q49,L49,TRUE),2)&gt;VLOOKUP(D49,Parameters!$F$1:$G$4,2,FALSE),"Re-calculate", "OK")="OK",Q49,Q49+1)</f>
        <v>3</v>
      </c>
      <c r="S49" s="112">
        <f>IF(IF(M49-ROUND(POISSON(IF(IF(M49-ROUND(POISSON(Q49,L49,TRUE),2)&gt;VLOOKUP(D49,Parameters!$F$1:$G$4,2,FALSE),"Re-calculate", "OK")="OK",Q49,Q49+1),L49,TRUE),2)&gt;VLOOKUP(D49,Parameters!$F$1:$G$4,2,FALSE),"Re-calculate", "OK")="OK",R49,R49+1)</f>
        <v>4</v>
      </c>
      <c r="T49" s="107">
        <f>IF(IF(M49-ROUND(POISSON(S49,L49,TRUE),2)&gt;VLOOKUP(D49,Parameters!$F$1:$G$4,2,FALSE),"Re-calculate", "OK")="OK",S49,S49+1)</f>
        <v>5</v>
      </c>
      <c r="U49" s="107">
        <f>IF(IF(M49-ROUND(POISSON(IF(IF(M49-ROUND(POISSON(S49,L49,TRUE),2)&gt;VLOOKUP(D49,Parameters!$F$1:$G$4,2,FALSE),"Re-calculate", "OK")="OK",S49,S49+1),L49,TRUE),2)&gt;VLOOKUP(D49,Parameters!$F$1:$G$4,2,FALSE),"Re-calculate", "OK")="OK",T49,T49+1)</f>
        <v>5</v>
      </c>
      <c r="V49" s="107">
        <f>IF(IF(M49-ROUND(POISSON(U49,L49,TRUE),2)&gt;VLOOKUP(D49,Parameters!$F$1:$G$4,2,FALSE),"Re-calculate", "OK")="OK",U49,U49+1)</f>
        <v>5</v>
      </c>
      <c r="W49" s="107">
        <f>IF(IF(M49-ROUND(POISSON(IF(IF(M49-ROUND(POISSON(U49,L49,TRUE),2)&gt;VLOOKUP(D49,Parameters!$F$1:$G$4,2,FALSE),"Re-calculate", "OK")="OK",U49,U49+1),L49,TRUE),2)&gt;VLOOKUP(D49,Parameters!$F$1:$G$4,2,FALSE),"Re-calculate", "OK")="OK",V49,V49+1)</f>
        <v>5</v>
      </c>
      <c r="X49" s="107">
        <f>IF(IF(M49-ROUND(POISSON(W49,L49,TRUE),2)&gt;VLOOKUP(D49,Parameters!$F$1:$G$4,2,FALSE),"Re-calculate", "OK")="OK",W49,W49+1)</f>
        <v>5</v>
      </c>
      <c r="Y49" s="107">
        <f>IF(IF(M49-ROUND(POISSON(X49,L49,TRUE),2)&gt;VLOOKUP(D49,Parameters!$F$1:$G$4,2,FALSE),"Re-calculate", "OK")="OK",X49,X49+1)</f>
        <v>5</v>
      </c>
      <c r="Z49" s="107">
        <f>IF(IF(M49-ROUND(POISSON(Y49,L49,TRUE),2)&gt;VLOOKUP(D49,Parameters!$F$1:$G$4,2,FALSE),"Re-calculate", "OK")="OK",Y49,Y49+1)</f>
        <v>5</v>
      </c>
      <c r="AA49" s="107">
        <f>IF(IF(M49-ROUND(POISSON(Z49,L49,TRUE),2)&gt;VLOOKUP(D49,Parameters!$F$1:$G$4,2,FALSE),"Re-calculate", "OK")="OK",Z49,Z49+1)</f>
        <v>5</v>
      </c>
      <c r="AB49" s="107">
        <f>IF(IF(M49-ROUND(POISSON(AA49,L49,TRUE),2)&gt;VLOOKUP(D49,Parameters!$F$1:$G$4,2,FALSE),"Re-calculate", "OK")="OK",AA49,AA49+1)</f>
        <v>5</v>
      </c>
      <c r="AC49" s="107">
        <f>IF(IF(M49-ROUND(POISSON(AB49,L49,TRUE),2)&gt;VLOOKUP(D49,Parameters!$F$1:$G$4,2,FALSE),"Re-calculate", "OK")="OK",AB49,AB49+1)</f>
        <v>5</v>
      </c>
      <c r="AD49" s="107">
        <f>IF(IF(M49-ROUND(POISSON(AC49,L49,TRUE),2)&gt;VLOOKUP(D49,Parameters!$F$1:$G$4,2,FALSE),"Re-calculate", "OK")="OK",AC49,AC49+1)</f>
        <v>5</v>
      </c>
      <c r="AE49" s="107">
        <f>IF(IF(M49-ROUND(POISSON(AD49,L49,TRUE),2)&gt;VLOOKUP(D49,Parameters!$F$1:$G$4,2,FALSE),"Re-calculate", "OK")="OK",AD49,AD49+1)</f>
        <v>5</v>
      </c>
      <c r="AF49" s="107">
        <f>IF(IF(M49-ROUND(POISSON(AE49,L49,TRUE),2)&gt;VLOOKUP(D49,Parameters!$F$1:$G$4,2,FALSE),"Re-calculate", "OK")="OK",AE49,AE49+1)</f>
        <v>5</v>
      </c>
      <c r="AG49" s="107">
        <f>IF(IF(M49-ROUND(POISSON(AF49,L49,TRUE),2)&gt;VLOOKUP(D49,Parameters!$F$1:$G$4,2,FALSE),"Re-calculate", "OK")="OK",AF49,AF49+1)</f>
        <v>5</v>
      </c>
      <c r="AH49" s="107">
        <f>IF(IF(M49-ROUND(POISSON(AG49,L49,TRUE),2)&gt;VLOOKUP(D49,Parameters!$F$1:$G$4,2,FALSE),"Re-calculate", "OK")="OK",AG49,AG49+1)</f>
        <v>5</v>
      </c>
      <c r="AI49" s="107">
        <f>IF(IF(M49-ROUND(POISSON(AH49,L49,TRUE),2)&gt;VLOOKUP(D49,Parameters!$F$1:$G$4,2,FALSE),"Re-calculate", "OK")="OK",AH49,AH49+1)</f>
        <v>5</v>
      </c>
      <c r="AJ49" s="107">
        <f>IF(IF(M49-ROUND(POISSON(AI49,L49,TRUE),2)&gt;VLOOKUP(D49,Parameters!$F$1:$G$4,2,FALSE),"Re-calculate", "OK")="OK",AI49,AI49+1)</f>
        <v>5</v>
      </c>
      <c r="AK49" s="107">
        <f>IF(IF(M49-ROUND(POISSON(AJ49,L49,TRUE),2)&gt;VLOOKUP(D49,Parameters!$F$1:$G$4,2,FALSE),"Re-calculate", "OK")="OK",AJ49,AJ49+1)</f>
        <v>5</v>
      </c>
      <c r="AL49" s="107">
        <f>IF(IF(M49-ROUND(POISSON(AK49,L49,TRUE),2)&gt;VLOOKUP(D49,Parameters!$F$1:$G$4,2,FALSE),"Re-calculate", "OK")="OK",AK49,AK49+1)</f>
        <v>5</v>
      </c>
      <c r="AM49" s="107">
        <f>IF(IF(M49-ROUND(POISSON(AL49,L49,TRUE),2)&gt;VLOOKUP(D49,Parameters!$F$1:$G$4,2,FALSE),"Re-calculate", "OK")="OK",AL49,AL49+1)</f>
        <v>5</v>
      </c>
      <c r="AN49" s="107">
        <f>IF(IF(M49-ROUND(POISSON(AM49,L49,TRUE),2)&gt;VLOOKUP(D49,Parameters!$F$1:$G$4,2,FALSE),"Re-calculate", "OK")="OK",AM49,AM49+1)</f>
        <v>5</v>
      </c>
      <c r="AO49" s="107">
        <f>IF(IF(M49-ROUND(POISSON(AN49,L49,TRUE),2)&gt;VLOOKUP(D49,Parameters!$F$1:$G$4,2,FALSE),"Re-calculate", "OK")="OK",AN49,AN49+1)</f>
        <v>5</v>
      </c>
      <c r="AP49" s="107">
        <f>IF(IF(M49-ROUND(POISSON(AO49,L49,TRUE),2)&gt;VLOOKUP(D49,Parameters!$F$1:$G$4,2,FALSE),"Re-calculate", "OK")="OK",AO49,AO49+1)</f>
        <v>5</v>
      </c>
      <c r="AQ49" s="107">
        <f>IF(IF(M49-ROUND(POISSON(AP49,L49,TRUE),2)&gt;VLOOKUP(D49,Parameters!$F$1:$G$4,2,FALSE),"Re-calculate", "OK")="OK",AP49,AP49+1)</f>
        <v>5</v>
      </c>
      <c r="AR49" s="107">
        <f>IF(IF(M49-ROUND(POISSON(AQ49,L49,TRUE),2)&gt;VLOOKUP(D49,Parameters!$F$1:$G$4,2,FALSE),"Re-calculate", "OK")="OK",AQ49,AQ49+1)</f>
        <v>5</v>
      </c>
      <c r="AS49" s="107">
        <f>IF(IF(M49-ROUND(POISSON(AR49,L49,TRUE),2)&gt;VLOOKUP(D49,Parameters!$F$1:$G$4,2,FALSE),"Re-calculate", "OK")="OK",AR49,AR49+1)</f>
        <v>5</v>
      </c>
      <c r="AT49" s="107">
        <f>IF(IF(M49-ROUND(POISSON(AS49,L49,TRUE),2)&gt;VLOOKUP(D49,Parameters!$F$1:$G$4,2,FALSE),"Re-calculate", "OK")="OK",AS49,AS49+1)</f>
        <v>5</v>
      </c>
      <c r="AU49" s="107">
        <f>IF(IF(M49-ROUND(POISSON(AT49,L49,TRUE),2)&gt;VLOOKUP(D49,Parameters!$F$1:$G$4,2,FALSE),"Re-calculate", "OK")="OK",AT49,AT49+1)</f>
        <v>5</v>
      </c>
      <c r="AV49" s="107">
        <f>IF(IF(M49-ROUND(POISSON(AU49,L49,TRUE),2)&gt;VLOOKUP(D49,Parameters!$F$1:$G$4,2,FALSE),"Re-calculate", "OK")="OK",AU49,AU49+1)</f>
        <v>5</v>
      </c>
      <c r="AW49" s="107">
        <f>IF(IF(M49-ROUND(POISSON(AV49,L49,TRUE),2)&gt;VLOOKUP(D49,Parameters!$F$1:$G$4,2,FALSE),"Re-calculate", "OK")="OK",AV49,AV49+1)</f>
        <v>5</v>
      </c>
      <c r="AX49" s="107">
        <f>IF(IF(M49-ROUND(POISSON(AW49,L49,TRUE),2)&gt;VLOOKUP(D49,Parameters!$F$1:$G$4,2,FALSE),"Re-calculate", "OK")="OK",AW49,AW49+1)</f>
        <v>5</v>
      </c>
      <c r="AY49" s="107">
        <f>IF(IF(M49-ROUND(POISSON(AX49,L49,TRUE),2)&gt;VLOOKUP(D49,Parameters!$F$1:$G$4,2,FALSE),"Re-calculate", "OK")="OK",AX49,AX49+1)</f>
        <v>5</v>
      </c>
      <c r="AZ49" s="107">
        <f>IF(IF(M49-ROUND(POISSON(AY49,L49,TRUE),2)&gt;VLOOKUP(D49,Parameters!$F$1:$G$4,2,FALSE),"Re-calculate", "OK")="OK",AY49,AY49+1)</f>
        <v>5</v>
      </c>
      <c r="BA49" s="107">
        <f>IF(IF(M49-ROUND(POISSON(AZ49,L49,TRUE),2)&gt;VLOOKUP(D49,Parameters!$F$1:$G$4,2,FALSE),"Re-calculate", "OK")="OK",AZ49,AZ49+1)</f>
        <v>5</v>
      </c>
      <c r="BB49" s="107">
        <f>IF(IF(M49-ROUND(POISSON(BA49,L49,TRUE),2)&gt;VLOOKUP(D49,Parameters!$F$1:$G$4,2,FALSE),"Re-calculate", "OK")="OK",BA49,BA49+1)</f>
        <v>5</v>
      </c>
      <c r="BC49" s="107">
        <f>IF(IF(M49-ROUND(POISSON(BB49,L49,TRUE),2)&gt;VLOOKUP(D49,Parameters!$F$1:$G$4,2,FALSE),"Re-calculate", "OK")="OK",BB49,BB49+1)</f>
        <v>5</v>
      </c>
      <c r="BD49" s="107">
        <f>IF(IF(M49-ROUND(POISSON(BC49,L49,TRUE),2)&gt;VLOOKUP(D49,Parameters!$F$1:$G$4,2,FALSE),"Re-calculate", "OK")="OK",BC49,BC49+1)</f>
        <v>5</v>
      </c>
      <c r="BE49" s="107">
        <f>IF(IF(M49-ROUND(POISSON(BD49,L49,TRUE),2)&gt;VLOOKUP(D49,Parameters!$F$1:$G$4,2,FALSE),"Re-calculate", "OK")="OK",BD49,BD49+1)</f>
        <v>5</v>
      </c>
      <c r="BF49" s="113">
        <f t="shared" si="2"/>
        <v>0.9926303453530263</v>
      </c>
      <c r="BG49" s="113">
        <f t="shared" si="3"/>
        <v>-0.01</v>
      </c>
      <c r="BH49" s="113" t="str">
        <f>IF(BG49&gt;VLOOKUP(D49,Parameters!$F$1:$G$4,2,FALSE),"Re-Calculate","OK")</f>
        <v>OK</v>
      </c>
      <c r="BI49" s="107">
        <f t="shared" si="4"/>
        <v>1.67</v>
      </c>
      <c r="BJ49" s="107" t="str">
        <f t="shared" si="5"/>
        <v xml:space="preserve"> </v>
      </c>
      <c r="BK49" s="107" t="str">
        <f t="shared" si="6"/>
        <v xml:space="preserve"> </v>
      </c>
      <c r="BM49" s="107">
        <f t="shared" si="7"/>
        <v>1.6576926767395539</v>
      </c>
      <c r="BN49" s="107" t="str">
        <f t="shared" si="8"/>
        <v xml:space="preserve"> </v>
      </c>
      <c r="BO49" s="107" t="str">
        <f t="shared" si="9"/>
        <v xml:space="preserve"> </v>
      </c>
      <c r="BQ49" s="107">
        <f t="shared" si="10"/>
        <v>12.681805572068324</v>
      </c>
      <c r="BR49" s="107" t="str">
        <f t="shared" si="11"/>
        <v xml:space="preserve"> </v>
      </c>
      <c r="BS49" s="107" t="str">
        <f t="shared" si="12"/>
        <v xml:space="preserve"> </v>
      </c>
      <c r="BU49" s="107">
        <f t="shared" si="13"/>
        <v>12.588345044702114</v>
      </c>
      <c r="BV49" s="107" t="str">
        <f t="shared" si="14"/>
        <v xml:space="preserve"> </v>
      </c>
      <c r="BW49" s="107" t="str">
        <f t="shared" si="15"/>
        <v xml:space="preserve"> </v>
      </c>
    </row>
    <row r="50" spans="1:75" ht="12.75">
      <c r="A50" s="62" t="s">
        <v>193</v>
      </c>
      <c r="B50" s="116">
        <v>4000</v>
      </c>
      <c r="C50" s="116" t="s">
        <v>401</v>
      </c>
      <c r="D50" s="116">
        <v>1</v>
      </c>
      <c r="E50" s="107">
        <v>2</v>
      </c>
      <c r="F50" s="107">
        <v>75699</v>
      </c>
      <c r="G50" s="117">
        <v>0</v>
      </c>
      <c r="H50" s="118">
        <v>4839.66</v>
      </c>
      <c r="I50" s="107">
        <v>60</v>
      </c>
      <c r="J50" s="108">
        <v>48</v>
      </c>
      <c r="K50" s="109">
        <f>B50*' PROVISIONING Model'!I50*' PROVISIONING Model'!E50/(' PROVISIONING Model'!F50*POWER(10,' PROVISIONING Model'!G50))</f>
        <v>6.340902786034162</v>
      </c>
      <c r="L50" s="110">
        <f t="shared" si="0"/>
        <v>0.83</v>
      </c>
      <c r="M50" s="111">
        <f>VLOOKUP(D50,Parameters!$B$9:$C$11,2,FALSE)</f>
        <v>0.98</v>
      </c>
      <c r="N50" s="107">
        <f>VLOOKUP(D50,Parameters!$B$9:$D$11,3,FALSE)</f>
        <v>0.1</v>
      </c>
      <c r="O50" s="107" t="str">
        <f t="shared" si="1"/>
        <v>Yes</v>
      </c>
      <c r="P50" s="112">
        <f>IF(O50="Yes",IF(M50-ROUND(VLOOKUP(L50,'Poisson Distribution Table'!$A$4:$AO$2934,2,FALSE),2)&gt;VLOOKUP(D50,Parameters!$F$1:$G$4,2,FALSE),1,0),0)</f>
        <v>1</v>
      </c>
      <c r="Q50" s="112">
        <f>IF(M50-ROUND(POISSON(IF(O50="Yes",IF(M50-ROUND(VLOOKUP(L50,'Poisson Distribution Table'!$A$4:$AO$2934,2,FALSE),2)&gt;VLOOKUP(D50,Parameters!$F$1:$G$4,2,FALSE),1,0),0),L50,TRUE),2)&gt;VLOOKUP(D50,Parameters!$F$1:$G$4,2,FALSE),P50+1,P50)</f>
        <v>2</v>
      </c>
      <c r="R50" s="112">
        <f>IF(IF(M50-ROUND(POISSON(Q50,L50,TRUE),2)&gt;VLOOKUP(D50,Parameters!$F$1:$G$4,2,FALSE),"Re-calculate", "OK")="OK",Q50,Q50+1)</f>
        <v>3</v>
      </c>
      <c r="S50" s="112">
        <f>IF(IF(M50-ROUND(POISSON(IF(IF(M50-ROUND(POISSON(Q50,L50,TRUE),2)&gt;VLOOKUP(D50,Parameters!$F$1:$G$4,2,FALSE),"Re-calculate", "OK")="OK",Q50,Q50+1),L50,TRUE),2)&gt;VLOOKUP(D50,Parameters!$F$1:$G$4,2,FALSE),"Re-calculate", "OK")="OK",R50,R50+1)</f>
        <v>3</v>
      </c>
      <c r="T50" s="107">
        <f>IF(IF(M50-ROUND(POISSON(S50,L50,TRUE),2)&gt;VLOOKUP(D50,Parameters!$F$1:$G$4,2,FALSE),"Re-calculate", "OK")="OK",S50,S50+1)</f>
        <v>3</v>
      </c>
      <c r="U50" s="107">
        <f>IF(IF(M50-ROUND(POISSON(IF(IF(M50-ROUND(POISSON(S50,L50,TRUE),2)&gt;VLOOKUP(D50,Parameters!$F$1:$G$4,2,FALSE),"Re-calculate", "OK")="OK",S50,S50+1),L50,TRUE),2)&gt;VLOOKUP(D50,Parameters!$F$1:$G$4,2,FALSE),"Re-calculate", "OK")="OK",T50,T50+1)</f>
        <v>3</v>
      </c>
      <c r="V50" s="107">
        <f>IF(IF(M50-ROUND(POISSON(U50,L50,TRUE),2)&gt;VLOOKUP(D50,Parameters!$F$1:$G$4,2,FALSE),"Re-calculate", "OK")="OK",U50,U50+1)</f>
        <v>3</v>
      </c>
      <c r="W50" s="107">
        <f>IF(IF(M50-ROUND(POISSON(IF(IF(M50-ROUND(POISSON(U50,L50,TRUE),2)&gt;VLOOKUP(D50,Parameters!$F$1:$G$4,2,FALSE),"Re-calculate", "OK")="OK",U50,U50+1),L50,TRUE),2)&gt;VLOOKUP(D50,Parameters!$F$1:$G$4,2,FALSE),"Re-calculate", "OK")="OK",V50,V50+1)</f>
        <v>3</v>
      </c>
      <c r="X50" s="107">
        <f>IF(IF(M50-ROUND(POISSON(W50,L50,TRUE),2)&gt;VLOOKUP(D50,Parameters!$F$1:$G$4,2,FALSE),"Re-calculate", "OK")="OK",W50,W50+1)</f>
        <v>3</v>
      </c>
      <c r="Y50" s="107">
        <f>IF(IF(M50-ROUND(POISSON(X50,L50,TRUE),2)&gt;VLOOKUP(D50,Parameters!$F$1:$G$4,2,FALSE),"Re-calculate", "OK")="OK",X50,X50+1)</f>
        <v>3</v>
      </c>
      <c r="Z50" s="107">
        <f>IF(IF(M50-ROUND(POISSON(Y50,L50,TRUE),2)&gt;VLOOKUP(D50,Parameters!$F$1:$G$4,2,FALSE),"Re-calculate", "OK")="OK",Y50,Y50+1)</f>
        <v>3</v>
      </c>
      <c r="AA50" s="107">
        <f>IF(IF(M50-ROUND(POISSON(Z50,L50,TRUE),2)&gt;VLOOKUP(D50,Parameters!$F$1:$G$4,2,FALSE),"Re-calculate", "OK")="OK",Z50,Z50+1)</f>
        <v>3</v>
      </c>
      <c r="AB50" s="107">
        <f>IF(IF(M50-ROUND(POISSON(AA50,L50,TRUE),2)&gt;VLOOKUP(D50,Parameters!$F$1:$G$4,2,FALSE),"Re-calculate", "OK")="OK",AA50,AA50+1)</f>
        <v>3</v>
      </c>
      <c r="AC50" s="107">
        <f>IF(IF(M50-ROUND(POISSON(AB50,L50,TRUE),2)&gt;VLOOKUP(D50,Parameters!$F$1:$G$4,2,FALSE),"Re-calculate", "OK")="OK",AB50,AB50+1)</f>
        <v>3</v>
      </c>
      <c r="AD50" s="107">
        <f>IF(IF(M50-ROUND(POISSON(AC50,L50,TRUE),2)&gt;VLOOKUP(D50,Parameters!$F$1:$G$4,2,FALSE),"Re-calculate", "OK")="OK",AC50,AC50+1)</f>
        <v>3</v>
      </c>
      <c r="AE50" s="107">
        <f>IF(IF(M50-ROUND(POISSON(AD50,L50,TRUE),2)&gt;VLOOKUP(D50,Parameters!$F$1:$G$4,2,FALSE),"Re-calculate", "OK")="OK",AD50,AD50+1)</f>
        <v>3</v>
      </c>
      <c r="AF50" s="107">
        <f>IF(IF(M50-ROUND(POISSON(AE50,L50,TRUE),2)&gt;VLOOKUP(D50,Parameters!$F$1:$G$4,2,FALSE),"Re-calculate", "OK")="OK",AE50,AE50+1)</f>
        <v>3</v>
      </c>
      <c r="AG50" s="107">
        <f>IF(IF(M50-ROUND(POISSON(AF50,L50,TRUE),2)&gt;VLOOKUP(D50,Parameters!$F$1:$G$4,2,FALSE),"Re-calculate", "OK")="OK",AF50,AF50+1)</f>
        <v>3</v>
      </c>
      <c r="AH50" s="107">
        <f>IF(IF(M50-ROUND(POISSON(AG50,L50,TRUE),2)&gt;VLOOKUP(D50,Parameters!$F$1:$G$4,2,FALSE),"Re-calculate", "OK")="OK",AG50,AG50+1)</f>
        <v>3</v>
      </c>
      <c r="AI50" s="107">
        <f>IF(IF(M50-ROUND(POISSON(AH50,L50,TRUE),2)&gt;VLOOKUP(D50,Parameters!$F$1:$G$4,2,FALSE),"Re-calculate", "OK")="OK",AH50,AH50+1)</f>
        <v>3</v>
      </c>
      <c r="AJ50" s="107">
        <f>IF(IF(M50-ROUND(POISSON(AI50,L50,TRUE),2)&gt;VLOOKUP(D50,Parameters!$F$1:$G$4,2,FALSE),"Re-calculate", "OK")="OK",AI50,AI50+1)</f>
        <v>3</v>
      </c>
      <c r="AK50" s="107">
        <f>IF(IF(M50-ROUND(POISSON(AJ50,L50,TRUE),2)&gt;VLOOKUP(D50,Parameters!$F$1:$G$4,2,FALSE),"Re-calculate", "OK")="OK",AJ50,AJ50+1)</f>
        <v>3</v>
      </c>
      <c r="AL50" s="107">
        <f>IF(IF(M50-ROUND(POISSON(AK50,L50,TRUE),2)&gt;VLOOKUP(D50,Parameters!$F$1:$G$4,2,FALSE),"Re-calculate", "OK")="OK",AK50,AK50+1)</f>
        <v>3</v>
      </c>
      <c r="AM50" s="107">
        <f>IF(IF(M50-ROUND(POISSON(AL50,L50,TRUE),2)&gt;VLOOKUP(D50,Parameters!$F$1:$G$4,2,FALSE),"Re-calculate", "OK")="OK",AL50,AL50+1)</f>
        <v>3</v>
      </c>
      <c r="AN50" s="107">
        <f>IF(IF(M50-ROUND(POISSON(AM50,L50,TRUE),2)&gt;VLOOKUP(D50,Parameters!$F$1:$G$4,2,FALSE),"Re-calculate", "OK")="OK",AM50,AM50+1)</f>
        <v>3</v>
      </c>
      <c r="AO50" s="107">
        <f>IF(IF(M50-ROUND(POISSON(AN50,L50,TRUE),2)&gt;VLOOKUP(D50,Parameters!$F$1:$G$4,2,FALSE),"Re-calculate", "OK")="OK",AN50,AN50+1)</f>
        <v>3</v>
      </c>
      <c r="AP50" s="107">
        <f>IF(IF(M50-ROUND(POISSON(AO50,L50,TRUE),2)&gt;VLOOKUP(D50,Parameters!$F$1:$G$4,2,FALSE),"Re-calculate", "OK")="OK",AO50,AO50+1)</f>
        <v>3</v>
      </c>
      <c r="AQ50" s="107">
        <f>IF(IF(M50-ROUND(POISSON(AP50,L50,TRUE),2)&gt;VLOOKUP(D50,Parameters!$F$1:$G$4,2,FALSE),"Re-calculate", "OK")="OK",AP50,AP50+1)</f>
        <v>3</v>
      </c>
      <c r="AR50" s="107">
        <f>IF(IF(M50-ROUND(POISSON(AQ50,L50,TRUE),2)&gt;VLOOKUP(D50,Parameters!$F$1:$G$4,2,FALSE),"Re-calculate", "OK")="OK",AQ50,AQ50+1)</f>
        <v>3</v>
      </c>
      <c r="AS50" s="107">
        <f>IF(IF(M50-ROUND(POISSON(AR50,L50,TRUE),2)&gt;VLOOKUP(D50,Parameters!$F$1:$G$4,2,FALSE),"Re-calculate", "OK")="OK",AR50,AR50+1)</f>
        <v>3</v>
      </c>
      <c r="AT50" s="107">
        <f>IF(IF(M50-ROUND(POISSON(AS50,L50,TRUE),2)&gt;VLOOKUP(D50,Parameters!$F$1:$G$4,2,FALSE),"Re-calculate", "OK")="OK",AS50,AS50+1)</f>
        <v>3</v>
      </c>
      <c r="AU50" s="107">
        <f>IF(IF(M50-ROUND(POISSON(AT50,L50,TRUE),2)&gt;VLOOKUP(D50,Parameters!$F$1:$G$4,2,FALSE),"Re-calculate", "OK")="OK",AT50,AT50+1)</f>
        <v>3</v>
      </c>
      <c r="AV50" s="107">
        <f>IF(IF(M50-ROUND(POISSON(AU50,L50,TRUE),2)&gt;VLOOKUP(D50,Parameters!$F$1:$G$4,2,FALSE),"Re-calculate", "OK")="OK",AU50,AU50+1)</f>
        <v>3</v>
      </c>
      <c r="AW50" s="107">
        <f>IF(IF(M50-ROUND(POISSON(AV50,L50,TRUE),2)&gt;VLOOKUP(D50,Parameters!$F$1:$G$4,2,FALSE),"Re-calculate", "OK")="OK",AV50,AV50+1)</f>
        <v>3</v>
      </c>
      <c r="AX50" s="107">
        <f>IF(IF(M50-ROUND(POISSON(AW50,L50,TRUE),2)&gt;VLOOKUP(D50,Parameters!$F$1:$G$4,2,FALSE),"Re-calculate", "OK")="OK",AW50,AW50+1)</f>
        <v>3</v>
      </c>
      <c r="AY50" s="107">
        <f>IF(IF(M50-ROUND(POISSON(AX50,L50,TRUE),2)&gt;VLOOKUP(D50,Parameters!$F$1:$G$4,2,FALSE),"Re-calculate", "OK")="OK",AX50,AX50+1)</f>
        <v>3</v>
      </c>
      <c r="AZ50" s="107">
        <f>IF(IF(M50-ROUND(POISSON(AY50,L50,TRUE),2)&gt;VLOOKUP(D50,Parameters!$F$1:$G$4,2,FALSE),"Re-calculate", "OK")="OK",AY50,AY50+1)</f>
        <v>3</v>
      </c>
      <c r="BA50" s="107">
        <f>IF(IF(M50-ROUND(POISSON(AZ50,L50,TRUE),2)&gt;VLOOKUP(D50,Parameters!$F$1:$G$4,2,FALSE),"Re-calculate", "OK")="OK",AZ50,AZ50+1)</f>
        <v>3</v>
      </c>
      <c r="BB50" s="107">
        <f>IF(IF(M50-ROUND(POISSON(BA50,L50,TRUE),2)&gt;VLOOKUP(D50,Parameters!$F$1:$G$4,2,FALSE),"Re-calculate", "OK")="OK",BA50,BA50+1)</f>
        <v>3</v>
      </c>
      <c r="BC50" s="107">
        <f>IF(IF(M50-ROUND(POISSON(BB50,L50,TRUE),2)&gt;VLOOKUP(D50,Parameters!$F$1:$G$4,2,FALSE),"Re-calculate", "OK")="OK",BB50,BB50+1)</f>
        <v>3</v>
      </c>
      <c r="BD50" s="107">
        <f>IF(IF(M50-ROUND(POISSON(BC50,L50,TRUE),2)&gt;VLOOKUP(D50,Parameters!$F$1:$G$4,2,FALSE),"Re-calculate", "OK")="OK",BC50,BC50+1)</f>
        <v>3</v>
      </c>
      <c r="BE50" s="107">
        <f>IF(IF(M50-ROUND(POISSON(BD50,L50,TRUE),2)&gt;VLOOKUP(D50,Parameters!$F$1:$G$4,2,FALSE),"Re-calculate", "OK")="OK",BD50,BD50+1)</f>
        <v>3</v>
      </c>
      <c r="BF50" s="113">
        <f t="shared" si="2"/>
        <v>0.98972192285485172</v>
      </c>
      <c r="BG50" s="113">
        <f t="shared" si="3"/>
        <v>-0.01</v>
      </c>
      <c r="BH50" s="113" t="str">
        <f>IF(BG50&gt;VLOOKUP(D50,Parameters!$F$1:$G$4,2,FALSE),"Re-Calculate","OK")</f>
        <v>OK</v>
      </c>
      <c r="BI50" s="107">
        <f t="shared" si="4"/>
        <v>0.83</v>
      </c>
      <c r="BJ50" s="107" t="str">
        <f t="shared" si="5"/>
        <v xml:space="preserve"> </v>
      </c>
      <c r="BK50" s="107" t="str">
        <f t="shared" si="6"/>
        <v xml:space="preserve"> </v>
      </c>
      <c r="BM50" s="107">
        <f t="shared" si="7"/>
        <v>0.82146919596952694</v>
      </c>
      <c r="BN50" s="107" t="str">
        <f t="shared" si="8"/>
        <v xml:space="preserve"> </v>
      </c>
      <c r="BO50" s="107" t="str">
        <f t="shared" si="9"/>
        <v xml:space="preserve"> </v>
      </c>
      <c r="BQ50" s="107">
        <f t="shared" si="10"/>
        <v>6.340902786034162</v>
      </c>
      <c r="BR50" s="107" t="str">
        <f t="shared" si="11"/>
        <v xml:space="preserve"> </v>
      </c>
      <c r="BS50" s="107" t="str">
        <f t="shared" si="12"/>
        <v xml:space="preserve"> </v>
      </c>
      <c r="BU50" s="107">
        <f t="shared" si="13"/>
        <v>6.2757304980294171</v>
      </c>
      <c r="BV50" s="107" t="str">
        <f t="shared" si="14"/>
        <v xml:space="preserve"> </v>
      </c>
      <c r="BW50" s="107" t="str">
        <f t="shared" si="15"/>
        <v xml:space="preserve"> </v>
      </c>
    </row>
    <row r="51" spans="1:75" ht="12.75">
      <c r="A51" s="62" t="s">
        <v>194</v>
      </c>
      <c r="B51" s="116">
        <v>4000</v>
      </c>
      <c r="C51" s="116" t="s">
        <v>401</v>
      </c>
      <c r="D51" s="116">
        <v>2</v>
      </c>
      <c r="E51" s="107">
        <v>2</v>
      </c>
      <c r="F51" s="107">
        <v>227400</v>
      </c>
      <c r="G51" s="117">
        <v>0</v>
      </c>
      <c r="H51" s="118">
        <v>5248.41</v>
      </c>
      <c r="I51" s="107">
        <v>60</v>
      </c>
      <c r="J51" s="108">
        <v>48</v>
      </c>
      <c r="K51" s="109">
        <f>B51*' PROVISIONING Model'!I51*' PROVISIONING Model'!E51/(' PROVISIONING Model'!F51*POWER(10,' PROVISIONING Model'!G51))</f>
        <v>2.1108179419525066</v>
      </c>
      <c r="L51" s="110">
        <f t="shared" si="0"/>
        <v>0.28000000000000003</v>
      </c>
      <c r="M51" s="111">
        <f>VLOOKUP(D51,Parameters!$B$9:$C$11,2,FALSE)</f>
        <v>0.93</v>
      </c>
      <c r="N51" s="107">
        <f>VLOOKUP(D51,Parameters!$B$9:$D$11,3,FALSE)</f>
        <v>0.1</v>
      </c>
      <c r="O51" s="107" t="str">
        <f t="shared" si="1"/>
        <v>Yes</v>
      </c>
      <c r="P51" s="112">
        <f>IF(O51="Yes",IF(M51-ROUND(VLOOKUP(L51,'Poisson Distribution Table'!$A$4:$AO$2934,2,FALSE),2)&gt;VLOOKUP(D51,Parameters!$F$1:$G$4,2,FALSE),1,0),0)</f>
        <v>1</v>
      </c>
      <c r="Q51" s="112">
        <f>IF(M51-ROUND(POISSON(IF(O51="Yes",IF(M51-ROUND(VLOOKUP(L51,'Poisson Distribution Table'!$A$4:$AO$2934,2,FALSE),2)&gt;VLOOKUP(D51,Parameters!$F$1:$G$4,2,FALSE),1,0),0),L51,TRUE),2)&gt;VLOOKUP(D51,Parameters!$F$1:$G$4,2,FALSE),P51+1,P51)</f>
        <v>1</v>
      </c>
      <c r="R51" s="112">
        <f>IF(IF(M51-ROUND(POISSON(Q51,L51,TRUE),2)&gt;VLOOKUP(D51,Parameters!$F$1:$G$4,2,FALSE),"Re-calculate", "OK")="OK",Q51,Q51+1)</f>
        <v>1</v>
      </c>
      <c r="S51" s="112">
        <f>IF(IF(M51-ROUND(POISSON(IF(IF(M51-ROUND(POISSON(Q51,L51,TRUE),2)&gt;VLOOKUP(D51,Parameters!$F$1:$G$4,2,FALSE),"Re-calculate", "OK")="OK",Q51,Q51+1),L51,TRUE),2)&gt;VLOOKUP(D51,Parameters!$F$1:$G$4,2,FALSE),"Re-calculate", "OK")="OK",R51,R51+1)</f>
        <v>1</v>
      </c>
      <c r="T51" s="107">
        <f>IF(IF(M51-ROUND(POISSON(S51,L51,TRUE),2)&gt;VLOOKUP(D51,Parameters!$F$1:$G$4,2,FALSE),"Re-calculate", "OK")="OK",S51,S51+1)</f>
        <v>1</v>
      </c>
      <c r="U51" s="107">
        <f>IF(IF(M51-ROUND(POISSON(IF(IF(M51-ROUND(POISSON(S51,L51,TRUE),2)&gt;VLOOKUP(D51,Parameters!$F$1:$G$4,2,FALSE),"Re-calculate", "OK")="OK",S51,S51+1),L51,TRUE),2)&gt;VLOOKUP(D51,Parameters!$F$1:$G$4,2,FALSE),"Re-calculate", "OK")="OK",T51,T51+1)</f>
        <v>1</v>
      </c>
      <c r="V51" s="107">
        <f>IF(IF(M51-ROUND(POISSON(U51,L51,TRUE),2)&gt;VLOOKUP(D51,Parameters!$F$1:$G$4,2,FALSE),"Re-calculate", "OK")="OK",U51,U51+1)</f>
        <v>1</v>
      </c>
      <c r="W51" s="107">
        <f>IF(IF(M51-ROUND(POISSON(IF(IF(M51-ROUND(POISSON(U51,L51,TRUE),2)&gt;VLOOKUP(D51,Parameters!$F$1:$G$4,2,FALSE),"Re-calculate", "OK")="OK",U51,U51+1),L51,TRUE),2)&gt;VLOOKUP(D51,Parameters!$F$1:$G$4,2,FALSE),"Re-calculate", "OK")="OK",V51,V51+1)</f>
        <v>1</v>
      </c>
      <c r="X51" s="107">
        <f>IF(IF(M51-ROUND(POISSON(W51,L51,TRUE),2)&gt;VLOOKUP(D51,Parameters!$F$1:$G$4,2,FALSE),"Re-calculate", "OK")="OK",W51,W51+1)</f>
        <v>1</v>
      </c>
      <c r="Y51" s="107">
        <f>IF(IF(M51-ROUND(POISSON(X51,L51,TRUE),2)&gt;VLOOKUP(D51,Parameters!$F$1:$G$4,2,FALSE),"Re-calculate", "OK")="OK",X51,X51+1)</f>
        <v>1</v>
      </c>
      <c r="Z51" s="107">
        <f>IF(IF(M51-ROUND(POISSON(Y51,L51,TRUE),2)&gt;VLOOKUP(D51,Parameters!$F$1:$G$4,2,FALSE),"Re-calculate", "OK")="OK",Y51,Y51+1)</f>
        <v>1</v>
      </c>
      <c r="AA51" s="107">
        <f>IF(IF(M51-ROUND(POISSON(Z51,L51,TRUE),2)&gt;VLOOKUP(D51,Parameters!$F$1:$G$4,2,FALSE),"Re-calculate", "OK")="OK",Z51,Z51+1)</f>
        <v>1</v>
      </c>
      <c r="AB51" s="107">
        <f>IF(IF(M51-ROUND(POISSON(AA51,L51,TRUE),2)&gt;VLOOKUP(D51,Parameters!$F$1:$G$4,2,FALSE),"Re-calculate", "OK")="OK",AA51,AA51+1)</f>
        <v>1</v>
      </c>
      <c r="AC51" s="107">
        <f>IF(IF(M51-ROUND(POISSON(AB51,L51,TRUE),2)&gt;VLOOKUP(D51,Parameters!$F$1:$G$4,2,FALSE),"Re-calculate", "OK")="OK",AB51,AB51+1)</f>
        <v>1</v>
      </c>
      <c r="AD51" s="107">
        <f>IF(IF(M51-ROUND(POISSON(AC51,L51,TRUE),2)&gt;VLOOKUP(D51,Parameters!$F$1:$G$4,2,FALSE),"Re-calculate", "OK")="OK",AC51,AC51+1)</f>
        <v>1</v>
      </c>
      <c r="AE51" s="107">
        <f>IF(IF(M51-ROUND(POISSON(AD51,L51,TRUE),2)&gt;VLOOKUP(D51,Parameters!$F$1:$G$4,2,FALSE),"Re-calculate", "OK")="OK",AD51,AD51+1)</f>
        <v>1</v>
      </c>
      <c r="AF51" s="107">
        <f>IF(IF(M51-ROUND(POISSON(AE51,L51,TRUE),2)&gt;VLOOKUP(D51,Parameters!$F$1:$G$4,2,FALSE),"Re-calculate", "OK")="OK",AE51,AE51+1)</f>
        <v>1</v>
      </c>
      <c r="AG51" s="107">
        <f>IF(IF(M51-ROUND(POISSON(AF51,L51,TRUE),2)&gt;VLOOKUP(D51,Parameters!$F$1:$G$4,2,FALSE),"Re-calculate", "OK")="OK",AF51,AF51+1)</f>
        <v>1</v>
      </c>
      <c r="AH51" s="107">
        <f>IF(IF(M51-ROUND(POISSON(AG51,L51,TRUE),2)&gt;VLOOKUP(D51,Parameters!$F$1:$G$4,2,FALSE),"Re-calculate", "OK")="OK",AG51,AG51+1)</f>
        <v>1</v>
      </c>
      <c r="AI51" s="107">
        <f>IF(IF(M51-ROUND(POISSON(AH51,L51,TRUE),2)&gt;VLOOKUP(D51,Parameters!$F$1:$G$4,2,FALSE),"Re-calculate", "OK")="OK",AH51,AH51+1)</f>
        <v>1</v>
      </c>
      <c r="AJ51" s="107">
        <f>IF(IF(M51-ROUND(POISSON(AI51,L51,TRUE),2)&gt;VLOOKUP(D51,Parameters!$F$1:$G$4,2,FALSE),"Re-calculate", "OK")="OK",AI51,AI51+1)</f>
        <v>1</v>
      </c>
      <c r="AK51" s="107">
        <f>IF(IF(M51-ROUND(POISSON(AJ51,L51,TRUE),2)&gt;VLOOKUP(D51,Parameters!$F$1:$G$4,2,FALSE),"Re-calculate", "OK")="OK",AJ51,AJ51+1)</f>
        <v>1</v>
      </c>
      <c r="AL51" s="107">
        <f>IF(IF(M51-ROUND(POISSON(AK51,L51,TRUE),2)&gt;VLOOKUP(D51,Parameters!$F$1:$G$4,2,FALSE),"Re-calculate", "OK")="OK",AK51,AK51+1)</f>
        <v>1</v>
      </c>
      <c r="AM51" s="107">
        <f>IF(IF(M51-ROUND(POISSON(AL51,L51,TRUE),2)&gt;VLOOKUP(D51,Parameters!$F$1:$G$4,2,FALSE),"Re-calculate", "OK")="OK",AL51,AL51+1)</f>
        <v>1</v>
      </c>
      <c r="AN51" s="107">
        <f>IF(IF(M51-ROUND(POISSON(AM51,L51,TRUE),2)&gt;VLOOKUP(D51,Parameters!$F$1:$G$4,2,FALSE),"Re-calculate", "OK")="OK",AM51,AM51+1)</f>
        <v>1</v>
      </c>
      <c r="AO51" s="107">
        <f>IF(IF(M51-ROUND(POISSON(AN51,L51,TRUE),2)&gt;VLOOKUP(D51,Parameters!$F$1:$G$4,2,FALSE),"Re-calculate", "OK")="OK",AN51,AN51+1)</f>
        <v>1</v>
      </c>
      <c r="AP51" s="107">
        <f>IF(IF(M51-ROUND(POISSON(AO51,L51,TRUE),2)&gt;VLOOKUP(D51,Parameters!$F$1:$G$4,2,FALSE),"Re-calculate", "OK")="OK",AO51,AO51+1)</f>
        <v>1</v>
      </c>
      <c r="AQ51" s="107">
        <f>IF(IF(M51-ROUND(POISSON(AP51,L51,TRUE),2)&gt;VLOOKUP(D51,Parameters!$F$1:$G$4,2,FALSE),"Re-calculate", "OK")="OK",AP51,AP51+1)</f>
        <v>1</v>
      </c>
      <c r="AR51" s="107">
        <f>IF(IF(M51-ROUND(POISSON(AQ51,L51,TRUE),2)&gt;VLOOKUP(D51,Parameters!$F$1:$G$4,2,FALSE),"Re-calculate", "OK")="OK",AQ51,AQ51+1)</f>
        <v>1</v>
      </c>
      <c r="AS51" s="107">
        <f>IF(IF(M51-ROUND(POISSON(AR51,L51,TRUE),2)&gt;VLOOKUP(D51,Parameters!$F$1:$G$4,2,FALSE),"Re-calculate", "OK")="OK",AR51,AR51+1)</f>
        <v>1</v>
      </c>
      <c r="AT51" s="107">
        <f>IF(IF(M51-ROUND(POISSON(AS51,L51,TRUE),2)&gt;VLOOKUP(D51,Parameters!$F$1:$G$4,2,FALSE),"Re-calculate", "OK")="OK",AS51,AS51+1)</f>
        <v>1</v>
      </c>
      <c r="AU51" s="107">
        <f>IF(IF(M51-ROUND(POISSON(AT51,L51,TRUE),2)&gt;VLOOKUP(D51,Parameters!$F$1:$G$4,2,FALSE),"Re-calculate", "OK")="OK",AT51,AT51+1)</f>
        <v>1</v>
      </c>
      <c r="AV51" s="107">
        <f>IF(IF(M51-ROUND(POISSON(AU51,L51,TRUE),2)&gt;VLOOKUP(D51,Parameters!$F$1:$G$4,2,FALSE),"Re-calculate", "OK")="OK",AU51,AU51+1)</f>
        <v>1</v>
      </c>
      <c r="AW51" s="107">
        <f>IF(IF(M51-ROUND(POISSON(AV51,L51,TRUE),2)&gt;VLOOKUP(D51,Parameters!$F$1:$G$4,2,FALSE),"Re-calculate", "OK")="OK",AV51,AV51+1)</f>
        <v>1</v>
      </c>
      <c r="AX51" s="107">
        <f>IF(IF(M51-ROUND(POISSON(AW51,L51,TRUE),2)&gt;VLOOKUP(D51,Parameters!$F$1:$G$4,2,FALSE),"Re-calculate", "OK")="OK",AW51,AW51+1)</f>
        <v>1</v>
      </c>
      <c r="AY51" s="107">
        <f>IF(IF(M51-ROUND(POISSON(AX51,L51,TRUE),2)&gt;VLOOKUP(D51,Parameters!$F$1:$G$4,2,FALSE),"Re-calculate", "OK")="OK",AX51,AX51+1)</f>
        <v>1</v>
      </c>
      <c r="AZ51" s="107">
        <f>IF(IF(M51-ROUND(POISSON(AY51,L51,TRUE),2)&gt;VLOOKUP(D51,Parameters!$F$1:$G$4,2,FALSE),"Re-calculate", "OK")="OK",AY51,AY51+1)</f>
        <v>1</v>
      </c>
      <c r="BA51" s="107">
        <f>IF(IF(M51-ROUND(POISSON(AZ51,L51,TRUE),2)&gt;VLOOKUP(D51,Parameters!$F$1:$G$4,2,FALSE),"Re-calculate", "OK")="OK",AZ51,AZ51+1)</f>
        <v>1</v>
      </c>
      <c r="BB51" s="107">
        <f>IF(IF(M51-ROUND(POISSON(BA51,L51,TRUE),2)&gt;VLOOKUP(D51,Parameters!$F$1:$G$4,2,FALSE),"Re-calculate", "OK")="OK",BA51,BA51+1)</f>
        <v>1</v>
      </c>
      <c r="BC51" s="107">
        <f>IF(IF(M51-ROUND(POISSON(BB51,L51,TRUE),2)&gt;VLOOKUP(D51,Parameters!$F$1:$G$4,2,FALSE),"Re-calculate", "OK")="OK",BB51,BB51+1)</f>
        <v>1</v>
      </c>
      <c r="BD51" s="107">
        <f>IF(IF(M51-ROUND(POISSON(BC51,L51,TRUE),2)&gt;VLOOKUP(D51,Parameters!$F$1:$G$4,2,FALSE),"Re-calculate", "OK")="OK",BC51,BC51+1)</f>
        <v>1</v>
      </c>
      <c r="BE51" s="107">
        <f>IF(IF(M51-ROUND(POISSON(BD51,L51,TRUE),2)&gt;VLOOKUP(D51,Parameters!$F$1:$G$4,2,FALSE),"Re-calculate", "OK")="OK",BD51,BD51+1)</f>
        <v>1</v>
      </c>
      <c r="BF51" s="113">
        <f t="shared" si="2"/>
        <v>0.96740318906332856</v>
      </c>
      <c r="BG51" s="113">
        <f t="shared" si="3"/>
        <v>-0.04</v>
      </c>
      <c r="BH51" s="113" t="str">
        <f>IF(BG51&gt;VLOOKUP(D51,Parameters!$F$1:$G$4,2,FALSE),"Re-Calculate","OK")</f>
        <v>OK</v>
      </c>
      <c r="BI51" s="107" t="str">
        <f t="shared" si="4"/>
        <v xml:space="preserve"> </v>
      </c>
      <c r="BJ51" s="107">
        <f t="shared" si="5"/>
        <v>0.28000000000000003</v>
      </c>
      <c r="BK51" s="107" t="str">
        <f t="shared" si="6"/>
        <v xml:space="preserve"> </v>
      </c>
      <c r="BM51" s="107" t="str">
        <f t="shared" si="7"/>
        <v xml:space="preserve"> </v>
      </c>
      <c r="BN51" s="107">
        <f t="shared" si="8"/>
        <v>0.27087289293773203</v>
      </c>
      <c r="BO51" s="107" t="str">
        <f t="shared" si="9"/>
        <v xml:space="preserve"> </v>
      </c>
      <c r="BQ51" s="107" t="str">
        <f t="shared" si="10"/>
        <v xml:space="preserve"> </v>
      </c>
      <c r="BR51" s="107">
        <f t="shared" si="11"/>
        <v>2.1108179419525066</v>
      </c>
      <c r="BS51" s="107" t="str">
        <f t="shared" si="12"/>
        <v xml:space="preserve"> </v>
      </c>
      <c r="BU51" s="107" t="str">
        <f t="shared" si="13"/>
        <v xml:space="preserve"> </v>
      </c>
      <c r="BV51" s="107">
        <f t="shared" si="14"/>
        <v>2.0420120085769469</v>
      </c>
      <c r="BW51" s="107" t="str">
        <f t="shared" si="15"/>
        <v xml:space="preserve"> </v>
      </c>
    </row>
    <row r="52" spans="1:75" ht="12.75">
      <c r="A52" s="62" t="s">
        <v>195</v>
      </c>
      <c r="B52" s="116">
        <v>4000</v>
      </c>
      <c r="C52" s="116" t="s">
        <v>401</v>
      </c>
      <c r="D52" s="116">
        <v>1</v>
      </c>
      <c r="E52" s="107">
        <v>1</v>
      </c>
      <c r="F52" s="107">
        <v>69750</v>
      </c>
      <c r="G52" s="117">
        <v>0</v>
      </c>
      <c r="H52" s="118">
        <v>140550</v>
      </c>
      <c r="I52" s="107">
        <v>60</v>
      </c>
      <c r="J52" s="108">
        <v>48</v>
      </c>
      <c r="K52" s="109">
        <f>B52*' PROVISIONING Model'!I52*' PROVISIONING Model'!E52/(' PROVISIONING Model'!F52*POWER(10,' PROVISIONING Model'!G52))</f>
        <v>3.4408602150537635</v>
      </c>
      <c r="L52" s="110">
        <f t="shared" si="0"/>
        <v>0.45</v>
      </c>
      <c r="M52" s="111">
        <f>VLOOKUP(D52,Parameters!$B$9:$C$11,2,FALSE)</f>
        <v>0.98</v>
      </c>
      <c r="N52" s="107">
        <f>VLOOKUP(D52,Parameters!$B$9:$D$11,3,FALSE)</f>
        <v>0.1</v>
      </c>
      <c r="O52" s="107" t="str">
        <f t="shared" si="1"/>
        <v>Yes</v>
      </c>
      <c r="P52" s="112">
        <f>IF(O52="Yes",IF(M52-ROUND(VLOOKUP(L52,'Poisson Distribution Table'!$A$4:$AO$2934,2,FALSE),2)&gt;VLOOKUP(D52,Parameters!$F$1:$G$4,2,FALSE),1,0),0)</f>
        <v>1</v>
      </c>
      <c r="Q52" s="112">
        <f>IF(M52-ROUND(POISSON(IF(O52="Yes",IF(M52-ROUND(VLOOKUP(L52,'Poisson Distribution Table'!$A$4:$AO$2934,2,FALSE),2)&gt;VLOOKUP(D52,Parameters!$F$1:$G$4,2,FALSE),1,0),0),L52,TRUE),2)&gt;VLOOKUP(D52,Parameters!$F$1:$G$4,2,FALSE),P52+1,P52)</f>
        <v>2</v>
      </c>
      <c r="R52" s="112">
        <f>IF(IF(M52-ROUND(POISSON(Q52,L52,TRUE),2)&gt;VLOOKUP(D52,Parameters!$F$1:$G$4,2,FALSE),"Re-calculate", "OK")="OK",Q52,Q52+1)</f>
        <v>2</v>
      </c>
      <c r="S52" s="112">
        <f>IF(IF(M52-ROUND(POISSON(IF(IF(M52-ROUND(POISSON(Q52,L52,TRUE),2)&gt;VLOOKUP(D52,Parameters!$F$1:$G$4,2,FALSE),"Re-calculate", "OK")="OK",Q52,Q52+1),L52,TRUE),2)&gt;VLOOKUP(D52,Parameters!$F$1:$G$4,2,FALSE),"Re-calculate", "OK")="OK",R52,R52+1)</f>
        <v>2</v>
      </c>
      <c r="T52" s="107">
        <f>IF(IF(M52-ROUND(POISSON(S52,L52,TRUE),2)&gt;VLOOKUP(D52,Parameters!$F$1:$G$4,2,FALSE),"Re-calculate", "OK")="OK",S52,S52+1)</f>
        <v>2</v>
      </c>
      <c r="U52" s="107">
        <f>IF(IF(M52-ROUND(POISSON(IF(IF(M52-ROUND(POISSON(S52,L52,TRUE),2)&gt;VLOOKUP(D52,Parameters!$F$1:$G$4,2,FALSE),"Re-calculate", "OK")="OK",S52,S52+1),L52,TRUE),2)&gt;VLOOKUP(D52,Parameters!$F$1:$G$4,2,FALSE),"Re-calculate", "OK")="OK",T52,T52+1)</f>
        <v>2</v>
      </c>
      <c r="V52" s="107">
        <f>IF(IF(M52-ROUND(POISSON(U52,L52,TRUE),2)&gt;VLOOKUP(D52,Parameters!$F$1:$G$4,2,FALSE),"Re-calculate", "OK")="OK",U52,U52+1)</f>
        <v>2</v>
      </c>
      <c r="W52" s="107">
        <f>IF(IF(M52-ROUND(POISSON(IF(IF(M52-ROUND(POISSON(U52,L52,TRUE),2)&gt;VLOOKUP(D52,Parameters!$F$1:$G$4,2,FALSE),"Re-calculate", "OK")="OK",U52,U52+1),L52,TRUE),2)&gt;VLOOKUP(D52,Parameters!$F$1:$G$4,2,FALSE),"Re-calculate", "OK")="OK",V52,V52+1)</f>
        <v>2</v>
      </c>
      <c r="X52" s="107">
        <f>IF(IF(M52-ROUND(POISSON(W52,L52,TRUE),2)&gt;VLOOKUP(D52,Parameters!$F$1:$G$4,2,FALSE),"Re-calculate", "OK")="OK",W52,W52+1)</f>
        <v>2</v>
      </c>
      <c r="Y52" s="107">
        <f>IF(IF(M52-ROUND(POISSON(X52,L52,TRUE),2)&gt;VLOOKUP(D52,Parameters!$F$1:$G$4,2,FALSE),"Re-calculate", "OK")="OK",X52,X52+1)</f>
        <v>2</v>
      </c>
      <c r="Z52" s="107">
        <f>IF(IF(M52-ROUND(POISSON(Y52,L52,TRUE),2)&gt;VLOOKUP(D52,Parameters!$F$1:$G$4,2,FALSE),"Re-calculate", "OK")="OK",Y52,Y52+1)</f>
        <v>2</v>
      </c>
      <c r="AA52" s="107">
        <f>IF(IF(M52-ROUND(POISSON(Z52,L52,TRUE),2)&gt;VLOOKUP(D52,Parameters!$F$1:$G$4,2,FALSE),"Re-calculate", "OK")="OK",Z52,Z52+1)</f>
        <v>2</v>
      </c>
      <c r="AB52" s="107">
        <f>IF(IF(M52-ROUND(POISSON(AA52,L52,TRUE),2)&gt;VLOOKUP(D52,Parameters!$F$1:$G$4,2,FALSE),"Re-calculate", "OK")="OK",AA52,AA52+1)</f>
        <v>2</v>
      </c>
      <c r="AC52" s="107">
        <f>IF(IF(M52-ROUND(POISSON(AB52,L52,TRUE),2)&gt;VLOOKUP(D52,Parameters!$F$1:$G$4,2,FALSE),"Re-calculate", "OK")="OK",AB52,AB52+1)</f>
        <v>2</v>
      </c>
      <c r="AD52" s="107">
        <f>IF(IF(M52-ROUND(POISSON(AC52,L52,TRUE),2)&gt;VLOOKUP(D52,Parameters!$F$1:$G$4,2,FALSE),"Re-calculate", "OK")="OK",AC52,AC52+1)</f>
        <v>2</v>
      </c>
      <c r="AE52" s="107">
        <f>IF(IF(M52-ROUND(POISSON(AD52,L52,TRUE),2)&gt;VLOOKUP(D52,Parameters!$F$1:$G$4,2,FALSE),"Re-calculate", "OK")="OK",AD52,AD52+1)</f>
        <v>2</v>
      </c>
      <c r="AF52" s="107">
        <f>IF(IF(M52-ROUND(POISSON(AE52,L52,TRUE),2)&gt;VLOOKUP(D52,Parameters!$F$1:$G$4,2,FALSE),"Re-calculate", "OK")="OK",AE52,AE52+1)</f>
        <v>2</v>
      </c>
      <c r="AG52" s="107">
        <f>IF(IF(M52-ROUND(POISSON(AF52,L52,TRUE),2)&gt;VLOOKUP(D52,Parameters!$F$1:$G$4,2,FALSE),"Re-calculate", "OK")="OK",AF52,AF52+1)</f>
        <v>2</v>
      </c>
      <c r="AH52" s="107">
        <f>IF(IF(M52-ROUND(POISSON(AG52,L52,TRUE),2)&gt;VLOOKUP(D52,Parameters!$F$1:$G$4,2,FALSE),"Re-calculate", "OK")="OK",AG52,AG52+1)</f>
        <v>2</v>
      </c>
      <c r="AI52" s="107">
        <f>IF(IF(M52-ROUND(POISSON(AH52,L52,TRUE),2)&gt;VLOOKUP(D52,Parameters!$F$1:$G$4,2,FALSE),"Re-calculate", "OK")="OK",AH52,AH52+1)</f>
        <v>2</v>
      </c>
      <c r="AJ52" s="107">
        <f>IF(IF(M52-ROUND(POISSON(AI52,L52,TRUE),2)&gt;VLOOKUP(D52,Parameters!$F$1:$G$4,2,FALSE),"Re-calculate", "OK")="OK",AI52,AI52+1)</f>
        <v>2</v>
      </c>
      <c r="AK52" s="107">
        <f>IF(IF(M52-ROUND(POISSON(AJ52,L52,TRUE),2)&gt;VLOOKUP(D52,Parameters!$F$1:$G$4,2,FALSE),"Re-calculate", "OK")="OK",AJ52,AJ52+1)</f>
        <v>2</v>
      </c>
      <c r="AL52" s="107">
        <f>IF(IF(M52-ROUND(POISSON(AK52,L52,TRUE),2)&gt;VLOOKUP(D52,Parameters!$F$1:$G$4,2,FALSE),"Re-calculate", "OK")="OK",AK52,AK52+1)</f>
        <v>2</v>
      </c>
      <c r="AM52" s="107">
        <f>IF(IF(M52-ROUND(POISSON(AL52,L52,TRUE),2)&gt;VLOOKUP(D52,Parameters!$F$1:$G$4,2,FALSE),"Re-calculate", "OK")="OK",AL52,AL52+1)</f>
        <v>2</v>
      </c>
      <c r="AN52" s="107">
        <f>IF(IF(M52-ROUND(POISSON(AM52,L52,TRUE),2)&gt;VLOOKUP(D52,Parameters!$F$1:$G$4,2,FALSE),"Re-calculate", "OK")="OK",AM52,AM52+1)</f>
        <v>2</v>
      </c>
      <c r="AO52" s="107">
        <f>IF(IF(M52-ROUND(POISSON(AN52,L52,TRUE),2)&gt;VLOOKUP(D52,Parameters!$F$1:$G$4,2,FALSE),"Re-calculate", "OK")="OK",AN52,AN52+1)</f>
        <v>2</v>
      </c>
      <c r="AP52" s="107">
        <f>IF(IF(M52-ROUND(POISSON(AO52,L52,TRUE),2)&gt;VLOOKUP(D52,Parameters!$F$1:$G$4,2,FALSE),"Re-calculate", "OK")="OK",AO52,AO52+1)</f>
        <v>2</v>
      </c>
      <c r="AQ52" s="107">
        <f>IF(IF(M52-ROUND(POISSON(AP52,L52,TRUE),2)&gt;VLOOKUP(D52,Parameters!$F$1:$G$4,2,FALSE),"Re-calculate", "OK")="OK",AP52,AP52+1)</f>
        <v>2</v>
      </c>
      <c r="AR52" s="107">
        <f>IF(IF(M52-ROUND(POISSON(AQ52,L52,TRUE),2)&gt;VLOOKUP(D52,Parameters!$F$1:$G$4,2,FALSE),"Re-calculate", "OK")="OK",AQ52,AQ52+1)</f>
        <v>2</v>
      </c>
      <c r="AS52" s="107">
        <f>IF(IF(M52-ROUND(POISSON(AR52,L52,TRUE),2)&gt;VLOOKUP(D52,Parameters!$F$1:$G$4,2,FALSE),"Re-calculate", "OK")="OK",AR52,AR52+1)</f>
        <v>2</v>
      </c>
      <c r="AT52" s="107">
        <f>IF(IF(M52-ROUND(POISSON(AS52,L52,TRUE),2)&gt;VLOOKUP(D52,Parameters!$F$1:$G$4,2,FALSE),"Re-calculate", "OK")="OK",AS52,AS52+1)</f>
        <v>2</v>
      </c>
      <c r="AU52" s="107">
        <f>IF(IF(M52-ROUND(POISSON(AT52,L52,TRUE),2)&gt;VLOOKUP(D52,Parameters!$F$1:$G$4,2,FALSE),"Re-calculate", "OK")="OK",AT52,AT52+1)</f>
        <v>2</v>
      </c>
      <c r="AV52" s="107">
        <f>IF(IF(M52-ROUND(POISSON(AU52,L52,TRUE),2)&gt;VLOOKUP(D52,Parameters!$F$1:$G$4,2,FALSE),"Re-calculate", "OK")="OK",AU52,AU52+1)</f>
        <v>2</v>
      </c>
      <c r="AW52" s="107">
        <f>IF(IF(M52-ROUND(POISSON(AV52,L52,TRUE),2)&gt;VLOOKUP(D52,Parameters!$F$1:$G$4,2,FALSE),"Re-calculate", "OK")="OK",AV52,AV52+1)</f>
        <v>2</v>
      </c>
      <c r="AX52" s="107">
        <f>IF(IF(M52-ROUND(POISSON(AW52,L52,TRUE),2)&gt;VLOOKUP(D52,Parameters!$F$1:$G$4,2,FALSE),"Re-calculate", "OK")="OK",AW52,AW52+1)</f>
        <v>2</v>
      </c>
      <c r="AY52" s="107">
        <f>IF(IF(M52-ROUND(POISSON(AX52,L52,TRUE),2)&gt;VLOOKUP(D52,Parameters!$F$1:$G$4,2,FALSE),"Re-calculate", "OK")="OK",AX52,AX52+1)</f>
        <v>2</v>
      </c>
      <c r="AZ52" s="107">
        <f>IF(IF(M52-ROUND(POISSON(AY52,L52,TRUE),2)&gt;VLOOKUP(D52,Parameters!$F$1:$G$4,2,FALSE),"Re-calculate", "OK")="OK",AY52,AY52+1)</f>
        <v>2</v>
      </c>
      <c r="BA52" s="107">
        <f>IF(IF(M52-ROUND(POISSON(AZ52,L52,TRUE),2)&gt;VLOOKUP(D52,Parameters!$F$1:$G$4,2,FALSE),"Re-calculate", "OK")="OK",AZ52,AZ52+1)</f>
        <v>2</v>
      </c>
      <c r="BB52" s="107">
        <f>IF(IF(M52-ROUND(POISSON(BA52,L52,TRUE),2)&gt;VLOOKUP(D52,Parameters!$F$1:$G$4,2,FALSE),"Re-calculate", "OK")="OK",BA52,BA52+1)</f>
        <v>2</v>
      </c>
      <c r="BC52" s="107">
        <f>IF(IF(M52-ROUND(POISSON(BB52,L52,TRUE),2)&gt;VLOOKUP(D52,Parameters!$F$1:$G$4,2,FALSE),"Re-calculate", "OK")="OK",BB52,BB52+1)</f>
        <v>2</v>
      </c>
      <c r="BD52" s="107">
        <f>IF(IF(M52-ROUND(POISSON(BC52,L52,TRUE),2)&gt;VLOOKUP(D52,Parameters!$F$1:$G$4,2,FALSE),"Re-calculate", "OK")="OK",BC52,BC52+1)</f>
        <v>2</v>
      </c>
      <c r="BE52" s="107">
        <f>IF(IF(M52-ROUND(POISSON(BD52,L52,TRUE),2)&gt;VLOOKUP(D52,Parameters!$F$1:$G$4,2,FALSE),"Re-calculate", "OK")="OK",BD52,BD52+1)</f>
        <v>2</v>
      </c>
      <c r="BF52" s="113">
        <f t="shared" si="2"/>
        <v>0.98912067020327576</v>
      </c>
      <c r="BG52" s="113">
        <f t="shared" si="3"/>
        <v>-0.01</v>
      </c>
      <c r="BH52" s="113" t="str">
        <f>IF(BG52&gt;VLOOKUP(D52,Parameters!$F$1:$G$4,2,FALSE),"Re-Calculate","OK")</f>
        <v>OK</v>
      </c>
      <c r="BI52" s="107">
        <f t="shared" si="4"/>
        <v>0.45</v>
      </c>
      <c r="BJ52" s="107" t="str">
        <f t="shared" si="5"/>
        <v xml:space="preserve"> </v>
      </c>
      <c r="BK52" s="107" t="str">
        <f t="shared" si="6"/>
        <v xml:space="preserve"> </v>
      </c>
      <c r="BM52" s="107">
        <f t="shared" si="7"/>
        <v>0.44510430159147413</v>
      </c>
      <c r="BN52" s="107" t="str">
        <f t="shared" si="8"/>
        <v xml:space="preserve"> </v>
      </c>
      <c r="BO52" s="107" t="str">
        <f t="shared" si="9"/>
        <v xml:space="preserve"> </v>
      </c>
      <c r="BQ52" s="107">
        <f t="shared" si="10"/>
        <v>3.4408602150537635</v>
      </c>
      <c r="BR52" s="107" t="str">
        <f t="shared" si="11"/>
        <v xml:space="preserve"> </v>
      </c>
      <c r="BS52" s="107" t="str">
        <f t="shared" si="12"/>
        <v xml:space="preserve"> </v>
      </c>
      <c r="BU52" s="107">
        <f t="shared" si="13"/>
        <v>3.403425961989766</v>
      </c>
      <c r="BV52" s="107" t="str">
        <f t="shared" si="14"/>
        <v xml:space="preserve"> </v>
      </c>
      <c r="BW52" s="107" t="str">
        <f t="shared" si="15"/>
        <v xml:space="preserve"> </v>
      </c>
    </row>
    <row r="53" spans="1:75" ht="12.75">
      <c r="A53" s="62" t="s">
        <v>196</v>
      </c>
      <c r="B53" s="116">
        <v>4000</v>
      </c>
      <c r="C53" s="116" t="s">
        <v>401</v>
      </c>
      <c r="D53" s="116">
        <v>1</v>
      </c>
      <c r="E53" s="107">
        <v>1</v>
      </c>
      <c r="F53" s="107">
        <v>84615</v>
      </c>
      <c r="G53" s="117">
        <v>0</v>
      </c>
      <c r="H53" s="118">
        <v>23826.1</v>
      </c>
      <c r="I53" s="107">
        <v>60</v>
      </c>
      <c r="J53" s="108">
        <v>48</v>
      </c>
      <c r="K53" s="109">
        <f>B53*' PROVISIONING Model'!I53*' PROVISIONING Model'!E53/(' PROVISIONING Model'!F53*POWER(10,' PROVISIONING Model'!G53))</f>
        <v>2.8363765289842227</v>
      </c>
      <c r="L53" s="110">
        <f t="shared" si="0"/>
        <v>0.37</v>
      </c>
      <c r="M53" s="111">
        <f>VLOOKUP(D53,Parameters!$B$9:$C$11,2,FALSE)</f>
        <v>0.98</v>
      </c>
      <c r="N53" s="107">
        <f>VLOOKUP(D53,Parameters!$B$9:$D$11,3,FALSE)</f>
        <v>0.1</v>
      </c>
      <c r="O53" s="107" t="str">
        <f t="shared" si="1"/>
        <v>Yes</v>
      </c>
      <c r="P53" s="112">
        <f>IF(O53="Yes",IF(M53-ROUND(VLOOKUP(L53,'Poisson Distribution Table'!$A$4:$AO$2934,2,FALSE),2)&gt;VLOOKUP(D53,Parameters!$F$1:$G$4,2,FALSE),1,0),0)</f>
        <v>1</v>
      </c>
      <c r="Q53" s="112">
        <f>IF(M53-ROUND(POISSON(IF(O53="Yes",IF(M53-ROUND(VLOOKUP(L53,'Poisson Distribution Table'!$A$4:$AO$2934,2,FALSE),2)&gt;VLOOKUP(D53,Parameters!$F$1:$G$4,2,FALSE),1,0),0),L53,TRUE),2)&gt;VLOOKUP(D53,Parameters!$F$1:$G$4,2,FALSE),P53+1,P53)</f>
        <v>2</v>
      </c>
      <c r="R53" s="112">
        <f>IF(IF(M53-ROUND(POISSON(Q53,L53,TRUE),2)&gt;VLOOKUP(D53,Parameters!$F$1:$G$4,2,FALSE),"Re-calculate", "OK")="OK",Q53,Q53+1)</f>
        <v>2</v>
      </c>
      <c r="S53" s="112">
        <f>IF(IF(M53-ROUND(POISSON(IF(IF(M53-ROUND(POISSON(Q53,L53,TRUE),2)&gt;VLOOKUP(D53,Parameters!$F$1:$G$4,2,FALSE),"Re-calculate", "OK")="OK",Q53,Q53+1),L53,TRUE),2)&gt;VLOOKUP(D53,Parameters!$F$1:$G$4,2,FALSE),"Re-calculate", "OK")="OK",R53,R53+1)</f>
        <v>2</v>
      </c>
      <c r="T53" s="107">
        <f>IF(IF(M53-ROUND(POISSON(S53,L53,TRUE),2)&gt;VLOOKUP(D53,Parameters!$F$1:$G$4,2,FALSE),"Re-calculate", "OK")="OK",S53,S53+1)</f>
        <v>2</v>
      </c>
      <c r="U53" s="107">
        <f>IF(IF(M53-ROUND(POISSON(IF(IF(M53-ROUND(POISSON(S53,L53,TRUE),2)&gt;VLOOKUP(D53,Parameters!$F$1:$G$4,2,FALSE),"Re-calculate", "OK")="OK",S53,S53+1),L53,TRUE),2)&gt;VLOOKUP(D53,Parameters!$F$1:$G$4,2,FALSE),"Re-calculate", "OK")="OK",T53,T53+1)</f>
        <v>2</v>
      </c>
      <c r="V53" s="107">
        <f>IF(IF(M53-ROUND(POISSON(U53,L53,TRUE),2)&gt;VLOOKUP(D53,Parameters!$F$1:$G$4,2,FALSE),"Re-calculate", "OK")="OK",U53,U53+1)</f>
        <v>2</v>
      </c>
      <c r="W53" s="107">
        <f>IF(IF(M53-ROUND(POISSON(IF(IF(M53-ROUND(POISSON(U53,L53,TRUE),2)&gt;VLOOKUP(D53,Parameters!$F$1:$G$4,2,FALSE),"Re-calculate", "OK")="OK",U53,U53+1),L53,TRUE),2)&gt;VLOOKUP(D53,Parameters!$F$1:$G$4,2,FALSE),"Re-calculate", "OK")="OK",V53,V53+1)</f>
        <v>2</v>
      </c>
      <c r="X53" s="107">
        <f>IF(IF(M53-ROUND(POISSON(W53,L53,TRUE),2)&gt;VLOOKUP(D53,Parameters!$F$1:$G$4,2,FALSE),"Re-calculate", "OK")="OK",W53,W53+1)</f>
        <v>2</v>
      </c>
      <c r="Y53" s="107">
        <f>IF(IF(M53-ROUND(POISSON(X53,L53,TRUE),2)&gt;VLOOKUP(D53,Parameters!$F$1:$G$4,2,FALSE),"Re-calculate", "OK")="OK",X53,X53+1)</f>
        <v>2</v>
      </c>
      <c r="Z53" s="107">
        <f>IF(IF(M53-ROUND(POISSON(Y53,L53,TRUE),2)&gt;VLOOKUP(D53,Parameters!$F$1:$G$4,2,FALSE),"Re-calculate", "OK")="OK",Y53,Y53+1)</f>
        <v>2</v>
      </c>
      <c r="AA53" s="107">
        <f>IF(IF(M53-ROUND(POISSON(Z53,L53,TRUE),2)&gt;VLOOKUP(D53,Parameters!$F$1:$G$4,2,FALSE),"Re-calculate", "OK")="OK",Z53,Z53+1)</f>
        <v>2</v>
      </c>
      <c r="AB53" s="107">
        <f>IF(IF(M53-ROUND(POISSON(AA53,L53,TRUE),2)&gt;VLOOKUP(D53,Parameters!$F$1:$G$4,2,FALSE),"Re-calculate", "OK")="OK",AA53,AA53+1)</f>
        <v>2</v>
      </c>
      <c r="AC53" s="107">
        <f>IF(IF(M53-ROUND(POISSON(AB53,L53,TRUE),2)&gt;VLOOKUP(D53,Parameters!$F$1:$G$4,2,FALSE),"Re-calculate", "OK")="OK",AB53,AB53+1)</f>
        <v>2</v>
      </c>
      <c r="AD53" s="107">
        <f>IF(IF(M53-ROUND(POISSON(AC53,L53,TRUE),2)&gt;VLOOKUP(D53,Parameters!$F$1:$G$4,2,FALSE),"Re-calculate", "OK")="OK",AC53,AC53+1)</f>
        <v>2</v>
      </c>
      <c r="AE53" s="107">
        <f>IF(IF(M53-ROUND(POISSON(AD53,L53,TRUE),2)&gt;VLOOKUP(D53,Parameters!$F$1:$G$4,2,FALSE),"Re-calculate", "OK")="OK",AD53,AD53+1)</f>
        <v>2</v>
      </c>
      <c r="AF53" s="107">
        <f>IF(IF(M53-ROUND(POISSON(AE53,L53,TRUE),2)&gt;VLOOKUP(D53,Parameters!$F$1:$G$4,2,FALSE),"Re-calculate", "OK")="OK",AE53,AE53+1)</f>
        <v>2</v>
      </c>
      <c r="AG53" s="107">
        <f>IF(IF(M53-ROUND(POISSON(AF53,L53,TRUE),2)&gt;VLOOKUP(D53,Parameters!$F$1:$G$4,2,FALSE),"Re-calculate", "OK")="OK",AF53,AF53+1)</f>
        <v>2</v>
      </c>
      <c r="AH53" s="107">
        <f>IF(IF(M53-ROUND(POISSON(AG53,L53,TRUE),2)&gt;VLOOKUP(D53,Parameters!$F$1:$G$4,2,FALSE),"Re-calculate", "OK")="OK",AG53,AG53+1)</f>
        <v>2</v>
      </c>
      <c r="AI53" s="107">
        <f>IF(IF(M53-ROUND(POISSON(AH53,L53,TRUE),2)&gt;VLOOKUP(D53,Parameters!$F$1:$G$4,2,FALSE),"Re-calculate", "OK")="OK",AH53,AH53+1)</f>
        <v>2</v>
      </c>
      <c r="AJ53" s="107">
        <f>IF(IF(M53-ROUND(POISSON(AI53,L53,TRUE),2)&gt;VLOOKUP(D53,Parameters!$F$1:$G$4,2,FALSE),"Re-calculate", "OK")="OK",AI53,AI53+1)</f>
        <v>2</v>
      </c>
      <c r="AK53" s="107">
        <f>IF(IF(M53-ROUND(POISSON(AJ53,L53,TRUE),2)&gt;VLOOKUP(D53,Parameters!$F$1:$G$4,2,FALSE),"Re-calculate", "OK")="OK",AJ53,AJ53+1)</f>
        <v>2</v>
      </c>
      <c r="AL53" s="107">
        <f>IF(IF(M53-ROUND(POISSON(AK53,L53,TRUE),2)&gt;VLOOKUP(D53,Parameters!$F$1:$G$4,2,FALSE),"Re-calculate", "OK")="OK",AK53,AK53+1)</f>
        <v>2</v>
      </c>
      <c r="AM53" s="107">
        <f>IF(IF(M53-ROUND(POISSON(AL53,L53,TRUE),2)&gt;VLOOKUP(D53,Parameters!$F$1:$G$4,2,FALSE),"Re-calculate", "OK")="OK",AL53,AL53+1)</f>
        <v>2</v>
      </c>
      <c r="AN53" s="107">
        <f>IF(IF(M53-ROUND(POISSON(AM53,L53,TRUE),2)&gt;VLOOKUP(D53,Parameters!$F$1:$G$4,2,FALSE),"Re-calculate", "OK")="OK",AM53,AM53+1)</f>
        <v>2</v>
      </c>
      <c r="AO53" s="107">
        <f>IF(IF(M53-ROUND(POISSON(AN53,L53,TRUE),2)&gt;VLOOKUP(D53,Parameters!$F$1:$G$4,2,FALSE),"Re-calculate", "OK")="OK",AN53,AN53+1)</f>
        <v>2</v>
      </c>
      <c r="AP53" s="107">
        <f>IF(IF(M53-ROUND(POISSON(AO53,L53,TRUE),2)&gt;VLOOKUP(D53,Parameters!$F$1:$G$4,2,FALSE),"Re-calculate", "OK")="OK",AO53,AO53+1)</f>
        <v>2</v>
      </c>
      <c r="AQ53" s="107">
        <f>IF(IF(M53-ROUND(POISSON(AP53,L53,TRUE),2)&gt;VLOOKUP(D53,Parameters!$F$1:$G$4,2,FALSE),"Re-calculate", "OK")="OK",AP53,AP53+1)</f>
        <v>2</v>
      </c>
      <c r="AR53" s="107">
        <f>IF(IF(M53-ROUND(POISSON(AQ53,L53,TRUE),2)&gt;VLOOKUP(D53,Parameters!$F$1:$G$4,2,FALSE),"Re-calculate", "OK")="OK",AQ53,AQ53+1)</f>
        <v>2</v>
      </c>
      <c r="AS53" s="107">
        <f>IF(IF(M53-ROUND(POISSON(AR53,L53,TRUE),2)&gt;VLOOKUP(D53,Parameters!$F$1:$G$4,2,FALSE),"Re-calculate", "OK")="OK",AR53,AR53+1)</f>
        <v>2</v>
      </c>
      <c r="AT53" s="107">
        <f>IF(IF(M53-ROUND(POISSON(AS53,L53,TRUE),2)&gt;VLOOKUP(D53,Parameters!$F$1:$G$4,2,FALSE),"Re-calculate", "OK")="OK",AS53,AS53+1)</f>
        <v>2</v>
      </c>
      <c r="AU53" s="107">
        <f>IF(IF(M53-ROUND(POISSON(AT53,L53,TRUE),2)&gt;VLOOKUP(D53,Parameters!$F$1:$G$4,2,FALSE),"Re-calculate", "OK")="OK",AT53,AT53+1)</f>
        <v>2</v>
      </c>
      <c r="AV53" s="107">
        <f>IF(IF(M53-ROUND(POISSON(AU53,L53,TRUE),2)&gt;VLOOKUP(D53,Parameters!$F$1:$G$4,2,FALSE),"Re-calculate", "OK")="OK",AU53,AU53+1)</f>
        <v>2</v>
      </c>
      <c r="AW53" s="107">
        <f>IF(IF(M53-ROUND(POISSON(AV53,L53,TRUE),2)&gt;VLOOKUP(D53,Parameters!$F$1:$G$4,2,FALSE),"Re-calculate", "OK")="OK",AV53,AV53+1)</f>
        <v>2</v>
      </c>
      <c r="AX53" s="107">
        <f>IF(IF(M53-ROUND(POISSON(AW53,L53,TRUE),2)&gt;VLOOKUP(D53,Parameters!$F$1:$G$4,2,FALSE),"Re-calculate", "OK")="OK",AW53,AW53+1)</f>
        <v>2</v>
      </c>
      <c r="AY53" s="107">
        <f>IF(IF(M53-ROUND(POISSON(AX53,L53,TRUE),2)&gt;VLOOKUP(D53,Parameters!$F$1:$G$4,2,FALSE),"Re-calculate", "OK")="OK",AX53,AX53+1)</f>
        <v>2</v>
      </c>
      <c r="AZ53" s="107">
        <f>IF(IF(M53-ROUND(POISSON(AY53,L53,TRUE),2)&gt;VLOOKUP(D53,Parameters!$F$1:$G$4,2,FALSE),"Re-calculate", "OK")="OK",AY53,AY53+1)</f>
        <v>2</v>
      </c>
      <c r="BA53" s="107">
        <f>IF(IF(M53-ROUND(POISSON(AZ53,L53,TRUE),2)&gt;VLOOKUP(D53,Parameters!$F$1:$G$4,2,FALSE),"Re-calculate", "OK")="OK",AZ53,AZ53+1)</f>
        <v>2</v>
      </c>
      <c r="BB53" s="107">
        <f>IF(IF(M53-ROUND(POISSON(BA53,L53,TRUE),2)&gt;VLOOKUP(D53,Parameters!$F$1:$G$4,2,FALSE),"Re-calculate", "OK")="OK",BA53,BA53+1)</f>
        <v>2</v>
      </c>
      <c r="BC53" s="107">
        <f>IF(IF(M53-ROUND(POISSON(BB53,L53,TRUE),2)&gt;VLOOKUP(D53,Parameters!$F$1:$G$4,2,FALSE),"Re-calculate", "OK")="OK",BB53,BB53+1)</f>
        <v>2</v>
      </c>
      <c r="BD53" s="107">
        <f>IF(IF(M53-ROUND(POISSON(BC53,L53,TRUE),2)&gt;VLOOKUP(D53,Parameters!$F$1:$G$4,2,FALSE),"Re-calculate", "OK")="OK",BC53,BC53+1)</f>
        <v>2</v>
      </c>
      <c r="BE53" s="107">
        <f>IF(IF(M53-ROUND(POISSON(BD53,L53,TRUE),2)&gt;VLOOKUP(D53,Parameters!$F$1:$G$4,2,FALSE),"Re-calculate", "OK")="OK",BD53,BD53+1)</f>
        <v>2</v>
      </c>
      <c r="BF53" s="113">
        <f t="shared" si="2"/>
        <v>0.9935867979053028</v>
      </c>
      <c r="BG53" s="113">
        <f t="shared" si="3"/>
        <v>-0.01</v>
      </c>
      <c r="BH53" s="113" t="str">
        <f>IF(BG53&gt;VLOOKUP(D53,Parameters!$F$1:$G$4,2,FALSE),"Re-Calculate","OK")</f>
        <v>OK</v>
      </c>
      <c r="BI53" s="107">
        <f t="shared" si="4"/>
        <v>0.37</v>
      </c>
      <c r="BJ53" s="107" t="str">
        <f t="shared" si="5"/>
        <v xml:space="preserve"> </v>
      </c>
      <c r="BK53" s="107" t="str">
        <f t="shared" si="6"/>
        <v xml:space="preserve"> </v>
      </c>
      <c r="BM53" s="107">
        <f t="shared" si="7"/>
        <v>0.36762711522496205</v>
      </c>
      <c r="BN53" s="107" t="str">
        <f t="shared" si="8"/>
        <v xml:space="preserve"> </v>
      </c>
      <c r="BO53" s="107" t="str">
        <f t="shared" si="9"/>
        <v xml:space="preserve"> </v>
      </c>
      <c r="BQ53" s="107">
        <f t="shared" si="10"/>
        <v>2.8363765289842227</v>
      </c>
      <c r="BR53" s="107" t="str">
        <f t="shared" si="11"/>
        <v xml:space="preserve"> </v>
      </c>
      <c r="BS53" s="107" t="str">
        <f t="shared" si="12"/>
        <v xml:space="preserve"> </v>
      </c>
      <c r="BU53" s="107">
        <f t="shared" si="13"/>
        <v>2.8181862730871909</v>
      </c>
      <c r="BV53" s="107" t="str">
        <f t="shared" si="14"/>
        <v xml:space="preserve"> </v>
      </c>
      <c r="BW53" s="107" t="str">
        <f t="shared" si="15"/>
        <v xml:space="preserve"> </v>
      </c>
    </row>
    <row r="54" spans="1:75" ht="12.75">
      <c r="A54" s="59" t="s">
        <v>126</v>
      </c>
      <c r="B54" s="116">
        <v>4000</v>
      </c>
      <c r="C54" s="116" t="s">
        <v>401</v>
      </c>
      <c r="D54" s="116">
        <v>1</v>
      </c>
      <c r="E54" s="107">
        <v>3</v>
      </c>
      <c r="F54" s="107">
        <v>24000</v>
      </c>
      <c r="G54" s="117">
        <v>0</v>
      </c>
      <c r="H54" s="118">
        <v>2141.6077999999998</v>
      </c>
      <c r="I54" s="107">
        <v>60</v>
      </c>
      <c r="J54" s="122">
        <v>31</v>
      </c>
      <c r="K54" s="109">
        <f>B54*' PROVISIONING Model'!I54*' PROVISIONING Model'!E54/(' PROVISIONING Model'!F54*POWER(10,' PROVISIONING Model'!G54))</f>
        <v>30</v>
      </c>
      <c r="L54" s="110">
        <f t="shared" si="0"/>
        <v>2.5499999999999998</v>
      </c>
      <c r="M54" s="111">
        <f>VLOOKUP(D54,Parameters!$B$9:$C$11,2,FALSE)</f>
        <v>0.98</v>
      </c>
      <c r="N54" s="107">
        <f>VLOOKUP(D54,Parameters!$B$9:$D$11,3,FALSE)</f>
        <v>0.1</v>
      </c>
      <c r="O54" s="107" t="str">
        <f t="shared" si="1"/>
        <v>Yes</v>
      </c>
      <c r="P54" s="112">
        <f>IF(O54="Yes",IF(M54-ROUND(VLOOKUP(L54,'Poisson Distribution Table'!$A$4:$AO$2934,2,FALSE),2)&gt;VLOOKUP(D54,Parameters!$F$1:$G$4,2,FALSE),1,0),0)</f>
        <v>1</v>
      </c>
      <c r="Q54" s="112">
        <f>IF(M54-ROUND(POISSON(IF(O54="Yes",IF(M54-ROUND(VLOOKUP(L54,'Poisson Distribution Table'!$A$4:$AO$2934,2,FALSE),2)&gt;VLOOKUP(D54,Parameters!$F$1:$G$4,2,FALSE),1,0),0),L54,TRUE),2)&gt;VLOOKUP(D54,Parameters!$F$1:$G$4,2,FALSE),P54+1,P54)</f>
        <v>2</v>
      </c>
      <c r="R54" s="112">
        <f>IF(IF(M54-ROUND(POISSON(Q54,L54,TRUE),2)&gt;VLOOKUP(D54,Parameters!$F$1:$G$4,2,FALSE),"Re-calculate", "OK")="OK",Q54,Q54+1)</f>
        <v>3</v>
      </c>
      <c r="S54" s="112">
        <f>IF(IF(M54-ROUND(POISSON(IF(IF(M54-ROUND(POISSON(Q54,L54,TRUE),2)&gt;VLOOKUP(D54,Parameters!$F$1:$G$4,2,FALSE),"Re-calculate", "OK")="OK",Q54,Q54+1),L54,TRUE),2)&gt;VLOOKUP(D54,Parameters!$F$1:$G$4,2,FALSE),"Re-calculate", "OK")="OK",R54,R54+1)</f>
        <v>4</v>
      </c>
      <c r="T54" s="107">
        <f>IF(IF(M54-ROUND(POISSON(S54,L54,TRUE),2)&gt;VLOOKUP(D54,Parameters!$F$1:$G$4,2,FALSE),"Re-calculate", "OK")="OK",S54,S54+1)</f>
        <v>5</v>
      </c>
      <c r="U54" s="107">
        <f>IF(IF(M54-ROUND(POISSON(IF(IF(M54-ROUND(POISSON(S54,L54,TRUE),2)&gt;VLOOKUP(D54,Parameters!$F$1:$G$4,2,FALSE),"Re-calculate", "OK")="OK",S54,S54+1),L54,TRUE),2)&gt;VLOOKUP(D54,Parameters!$F$1:$G$4,2,FALSE),"Re-calculate", "OK")="OK",T54,T54+1)</f>
        <v>6</v>
      </c>
      <c r="V54" s="107">
        <f>IF(IF(M54-ROUND(POISSON(U54,L54,TRUE),2)&gt;VLOOKUP(D54,Parameters!$F$1:$G$4,2,FALSE),"Re-calculate", "OK")="OK",U54,U54+1)</f>
        <v>6</v>
      </c>
      <c r="W54" s="107">
        <f>IF(IF(M54-ROUND(POISSON(IF(IF(M54-ROUND(POISSON(U54,L54,TRUE),2)&gt;VLOOKUP(D54,Parameters!$F$1:$G$4,2,FALSE),"Re-calculate", "OK")="OK",U54,U54+1),L54,TRUE),2)&gt;VLOOKUP(D54,Parameters!$F$1:$G$4,2,FALSE),"Re-calculate", "OK")="OK",V54,V54+1)</f>
        <v>6</v>
      </c>
      <c r="X54" s="107">
        <f>IF(IF(M54-ROUND(POISSON(W54,L54,TRUE),2)&gt;VLOOKUP(D54,Parameters!$F$1:$G$4,2,FALSE),"Re-calculate", "OK")="OK",W54,W54+1)</f>
        <v>6</v>
      </c>
      <c r="Y54" s="107">
        <f>IF(IF(M54-ROUND(POISSON(X54,L54,TRUE),2)&gt;VLOOKUP(D54,Parameters!$F$1:$G$4,2,FALSE),"Re-calculate", "OK")="OK",X54,X54+1)</f>
        <v>6</v>
      </c>
      <c r="Z54" s="107">
        <f>IF(IF(M54-ROUND(POISSON(Y54,L54,TRUE),2)&gt;VLOOKUP(D54,Parameters!$F$1:$G$4,2,FALSE),"Re-calculate", "OK")="OK",Y54,Y54+1)</f>
        <v>6</v>
      </c>
      <c r="AA54" s="107">
        <f>IF(IF(M54-ROUND(POISSON(Z54,L54,TRUE),2)&gt;VLOOKUP(D54,Parameters!$F$1:$G$4,2,FALSE),"Re-calculate", "OK")="OK",Z54,Z54+1)</f>
        <v>6</v>
      </c>
      <c r="AB54" s="107">
        <f>IF(IF(M54-ROUND(POISSON(AA54,L54,TRUE),2)&gt;VLOOKUP(D54,Parameters!$F$1:$G$4,2,FALSE),"Re-calculate", "OK")="OK",AA54,AA54+1)</f>
        <v>6</v>
      </c>
      <c r="AC54" s="107">
        <f>IF(IF(M54-ROUND(POISSON(AB54,L54,TRUE),2)&gt;VLOOKUP(D54,Parameters!$F$1:$G$4,2,FALSE),"Re-calculate", "OK")="OK",AB54,AB54+1)</f>
        <v>6</v>
      </c>
      <c r="AD54" s="107">
        <f>IF(IF(M54-ROUND(POISSON(AC54,L54,TRUE),2)&gt;VLOOKUP(D54,Parameters!$F$1:$G$4,2,FALSE),"Re-calculate", "OK")="OK",AC54,AC54+1)</f>
        <v>6</v>
      </c>
      <c r="AE54" s="107">
        <f>IF(IF(M54-ROUND(POISSON(AD54,L54,TRUE),2)&gt;VLOOKUP(D54,Parameters!$F$1:$G$4,2,FALSE),"Re-calculate", "OK")="OK",AD54,AD54+1)</f>
        <v>6</v>
      </c>
      <c r="AF54" s="107">
        <f>IF(IF(M54-ROUND(POISSON(AE54,L54,TRUE),2)&gt;VLOOKUP(D54,Parameters!$F$1:$G$4,2,FALSE),"Re-calculate", "OK")="OK",AE54,AE54+1)</f>
        <v>6</v>
      </c>
      <c r="AG54" s="107">
        <f>IF(IF(M54-ROUND(POISSON(AF54,L54,TRUE),2)&gt;VLOOKUP(D54,Parameters!$F$1:$G$4,2,FALSE),"Re-calculate", "OK")="OK",AF54,AF54+1)</f>
        <v>6</v>
      </c>
      <c r="AH54" s="107">
        <f>IF(IF(M54-ROUND(POISSON(AG54,L54,TRUE),2)&gt;VLOOKUP(D54,Parameters!$F$1:$G$4,2,FALSE),"Re-calculate", "OK")="OK",AG54,AG54+1)</f>
        <v>6</v>
      </c>
      <c r="AI54" s="107">
        <f>IF(IF(M54-ROUND(POISSON(AH54,L54,TRUE),2)&gt;VLOOKUP(D54,Parameters!$F$1:$G$4,2,FALSE),"Re-calculate", "OK")="OK",AH54,AH54+1)</f>
        <v>6</v>
      </c>
      <c r="AJ54" s="107">
        <f>IF(IF(M54-ROUND(POISSON(AI54,L54,TRUE),2)&gt;VLOOKUP(D54,Parameters!$F$1:$G$4,2,FALSE),"Re-calculate", "OK")="OK",AI54,AI54+1)</f>
        <v>6</v>
      </c>
      <c r="AK54" s="107">
        <f>IF(IF(M54-ROUND(POISSON(AJ54,L54,TRUE),2)&gt;VLOOKUP(D54,Parameters!$F$1:$G$4,2,FALSE),"Re-calculate", "OK")="OK",AJ54,AJ54+1)</f>
        <v>6</v>
      </c>
      <c r="AL54" s="107">
        <f>IF(IF(M54-ROUND(POISSON(AK54,L54,TRUE),2)&gt;VLOOKUP(D54,Parameters!$F$1:$G$4,2,FALSE),"Re-calculate", "OK")="OK",AK54,AK54+1)</f>
        <v>6</v>
      </c>
      <c r="AM54" s="107">
        <f>IF(IF(M54-ROUND(POISSON(AL54,L54,TRUE),2)&gt;VLOOKUP(D54,Parameters!$F$1:$G$4,2,FALSE),"Re-calculate", "OK")="OK",AL54,AL54+1)</f>
        <v>6</v>
      </c>
      <c r="AN54" s="107">
        <f>IF(IF(M54-ROUND(POISSON(AM54,L54,TRUE),2)&gt;VLOOKUP(D54,Parameters!$F$1:$G$4,2,FALSE),"Re-calculate", "OK")="OK",AM54,AM54+1)</f>
        <v>6</v>
      </c>
      <c r="AO54" s="107">
        <f>IF(IF(M54-ROUND(POISSON(AN54,L54,TRUE),2)&gt;VLOOKUP(D54,Parameters!$F$1:$G$4,2,FALSE),"Re-calculate", "OK")="OK",AN54,AN54+1)</f>
        <v>6</v>
      </c>
      <c r="AP54" s="107">
        <f>IF(IF(M54-ROUND(POISSON(AO54,L54,TRUE),2)&gt;VLOOKUP(D54,Parameters!$F$1:$G$4,2,FALSE),"Re-calculate", "OK")="OK",AO54,AO54+1)</f>
        <v>6</v>
      </c>
      <c r="AQ54" s="107">
        <f>IF(IF(M54-ROUND(POISSON(AP54,L54,TRUE),2)&gt;VLOOKUP(D54,Parameters!$F$1:$G$4,2,FALSE),"Re-calculate", "OK")="OK",AP54,AP54+1)</f>
        <v>6</v>
      </c>
      <c r="AR54" s="107">
        <f>IF(IF(M54-ROUND(POISSON(AQ54,L54,TRUE),2)&gt;VLOOKUP(D54,Parameters!$F$1:$G$4,2,FALSE),"Re-calculate", "OK")="OK",AQ54,AQ54+1)</f>
        <v>6</v>
      </c>
      <c r="AS54" s="107">
        <f>IF(IF(M54-ROUND(POISSON(AR54,L54,TRUE),2)&gt;VLOOKUP(D54,Parameters!$F$1:$G$4,2,FALSE),"Re-calculate", "OK")="OK",AR54,AR54+1)</f>
        <v>6</v>
      </c>
      <c r="AT54" s="107">
        <f>IF(IF(M54-ROUND(POISSON(AS54,L54,TRUE),2)&gt;VLOOKUP(D54,Parameters!$F$1:$G$4,2,FALSE),"Re-calculate", "OK")="OK",AS54,AS54+1)</f>
        <v>6</v>
      </c>
      <c r="AU54" s="107">
        <f>IF(IF(M54-ROUND(POISSON(AT54,L54,TRUE),2)&gt;VLOOKUP(D54,Parameters!$F$1:$G$4,2,FALSE),"Re-calculate", "OK")="OK",AT54,AT54+1)</f>
        <v>6</v>
      </c>
      <c r="AV54" s="107">
        <f>IF(IF(M54-ROUND(POISSON(AU54,L54,TRUE),2)&gt;VLOOKUP(D54,Parameters!$F$1:$G$4,2,FALSE),"Re-calculate", "OK")="OK",AU54,AU54+1)</f>
        <v>6</v>
      </c>
      <c r="AW54" s="107">
        <f>IF(IF(M54-ROUND(POISSON(AV54,L54,TRUE),2)&gt;VLOOKUP(D54,Parameters!$F$1:$G$4,2,FALSE),"Re-calculate", "OK")="OK",AV54,AV54+1)</f>
        <v>6</v>
      </c>
      <c r="AX54" s="107">
        <f>IF(IF(M54-ROUND(POISSON(AW54,L54,TRUE),2)&gt;VLOOKUP(D54,Parameters!$F$1:$G$4,2,FALSE),"Re-calculate", "OK")="OK",AW54,AW54+1)</f>
        <v>6</v>
      </c>
      <c r="AY54" s="107">
        <f>IF(IF(M54-ROUND(POISSON(AX54,L54,TRUE),2)&gt;VLOOKUP(D54,Parameters!$F$1:$G$4,2,FALSE),"Re-calculate", "OK")="OK",AX54,AX54+1)</f>
        <v>6</v>
      </c>
      <c r="AZ54" s="107">
        <f>IF(IF(M54-ROUND(POISSON(AY54,L54,TRUE),2)&gt;VLOOKUP(D54,Parameters!$F$1:$G$4,2,FALSE),"Re-calculate", "OK")="OK",AY54,AY54+1)</f>
        <v>6</v>
      </c>
      <c r="BA54" s="107">
        <f>IF(IF(M54-ROUND(POISSON(AZ54,L54,TRUE),2)&gt;VLOOKUP(D54,Parameters!$F$1:$G$4,2,FALSE),"Re-calculate", "OK")="OK",AZ54,AZ54+1)</f>
        <v>6</v>
      </c>
      <c r="BB54" s="107">
        <f>IF(IF(M54-ROUND(POISSON(BA54,L54,TRUE),2)&gt;VLOOKUP(D54,Parameters!$F$1:$G$4,2,FALSE),"Re-calculate", "OK")="OK",BA54,BA54+1)</f>
        <v>6</v>
      </c>
      <c r="BC54" s="107">
        <f>IF(IF(M54-ROUND(POISSON(BB54,L54,TRUE),2)&gt;VLOOKUP(D54,Parameters!$F$1:$G$4,2,FALSE),"Re-calculate", "OK")="OK",BB54,BB54+1)</f>
        <v>6</v>
      </c>
      <c r="BD54" s="107">
        <f>IF(IF(M54-ROUND(POISSON(BC54,L54,TRUE),2)&gt;VLOOKUP(D54,Parameters!$F$1:$G$4,2,FALSE),"Re-calculate", "OK")="OK",BC54,BC54+1)</f>
        <v>6</v>
      </c>
      <c r="BE54" s="107">
        <f>IF(IF(M54-ROUND(POISSON(BD54,L54,TRUE),2)&gt;VLOOKUP(D54,Parameters!$F$1:$G$4,2,FALSE),"Re-calculate", "OK")="OK",BD54,BD54+1)</f>
        <v>6</v>
      </c>
      <c r="BF54" s="113">
        <f t="shared" si="2"/>
        <v>0.98437171667171408</v>
      </c>
      <c r="BG54" s="113">
        <f t="shared" si="3"/>
        <v>0</v>
      </c>
      <c r="BH54" s="113" t="str">
        <f>IF(BG54&gt;VLOOKUP(D54,Parameters!$F$1:$G$4,2,FALSE),"Re-Calculate","OK")</f>
        <v>OK</v>
      </c>
      <c r="BI54" s="107">
        <f t="shared" si="4"/>
        <v>2.5499999999999998</v>
      </c>
      <c r="BJ54" s="107" t="str">
        <f t="shared" si="5"/>
        <v xml:space="preserve"> </v>
      </c>
      <c r="BK54" s="107" t="str">
        <f t="shared" si="6"/>
        <v xml:space="preserve"> </v>
      </c>
      <c r="BM54" s="107">
        <f t="shared" si="7"/>
        <v>2.5101478775128707</v>
      </c>
      <c r="BN54" s="107" t="str">
        <f t="shared" si="8"/>
        <v xml:space="preserve"> </v>
      </c>
      <c r="BO54" s="107" t="str">
        <f t="shared" si="9"/>
        <v xml:space="preserve"> </v>
      </c>
      <c r="BQ54" s="107">
        <f t="shared" si="10"/>
        <v>30</v>
      </c>
      <c r="BR54" s="107" t="str">
        <f t="shared" si="11"/>
        <v xml:space="preserve"> </v>
      </c>
      <c r="BS54" s="107" t="str">
        <f t="shared" si="12"/>
        <v xml:space="preserve"> </v>
      </c>
      <c r="BU54" s="107">
        <f t="shared" si="13"/>
        <v>29.531151500151424</v>
      </c>
      <c r="BV54" s="107" t="str">
        <f t="shared" si="14"/>
        <v xml:space="preserve"> </v>
      </c>
      <c r="BW54" s="107" t="str">
        <f t="shared" si="15"/>
        <v xml:space="preserve"> </v>
      </c>
    </row>
    <row r="55" spans="1:75" ht="12.75">
      <c r="A55" s="59" t="s">
        <v>127</v>
      </c>
      <c r="B55" s="116">
        <v>4000</v>
      </c>
      <c r="C55" s="116" t="s">
        <v>401</v>
      </c>
      <c r="D55" s="116">
        <v>1</v>
      </c>
      <c r="E55" s="107">
        <v>3</v>
      </c>
      <c r="F55" s="107">
        <v>18000</v>
      </c>
      <c r="G55" s="117">
        <v>0</v>
      </c>
      <c r="H55" s="118">
        <v>1817.4736842105262</v>
      </c>
      <c r="I55" s="107">
        <v>60</v>
      </c>
      <c r="J55" s="108">
        <v>39</v>
      </c>
      <c r="K55" s="109">
        <f>B55*' PROVISIONING Model'!I55*' PROVISIONING Model'!E55/(' PROVISIONING Model'!F55*POWER(10,' PROVISIONING Model'!G55))</f>
        <v>40</v>
      </c>
      <c r="L55" s="110">
        <f t="shared" si="0"/>
        <v>4.2699999999999996</v>
      </c>
      <c r="M55" s="111">
        <f>VLOOKUP(D55,Parameters!$B$9:$C$11,2,FALSE)</f>
        <v>0.98</v>
      </c>
      <c r="N55" s="107">
        <f>VLOOKUP(D55,Parameters!$B$9:$D$11,3,FALSE)</f>
        <v>0.1</v>
      </c>
      <c r="O55" s="107" t="str">
        <f t="shared" si="1"/>
        <v>Yes</v>
      </c>
      <c r="P55" s="112">
        <f>IF(O55="Yes",IF(M55-ROUND(VLOOKUP(L55,'Poisson Distribution Table'!$A$4:$AO$2934,2,FALSE),2)&gt;VLOOKUP(D55,Parameters!$F$1:$G$4,2,FALSE),1,0),0)</f>
        <v>1</v>
      </c>
      <c r="Q55" s="112">
        <f>IF(M55-ROUND(POISSON(IF(O55="Yes",IF(M55-ROUND(VLOOKUP(L55,'Poisson Distribution Table'!$A$4:$AO$2934,2,FALSE),2)&gt;VLOOKUP(D55,Parameters!$F$1:$G$4,2,FALSE),1,0),0),L55,TRUE),2)&gt;VLOOKUP(D55,Parameters!$F$1:$G$4,2,FALSE),P55+1,P55)</f>
        <v>2</v>
      </c>
      <c r="R55" s="112">
        <f>IF(IF(M55-ROUND(POISSON(Q55,L55,TRUE),2)&gt;VLOOKUP(D55,Parameters!$F$1:$G$4,2,FALSE),"Re-calculate", "OK")="OK",Q55,Q55+1)</f>
        <v>3</v>
      </c>
      <c r="S55" s="112">
        <f>IF(IF(M55-ROUND(POISSON(IF(IF(M55-ROUND(POISSON(Q55,L55,TRUE),2)&gt;VLOOKUP(D55,Parameters!$F$1:$G$4,2,FALSE),"Re-calculate", "OK")="OK",Q55,Q55+1),L55,TRUE),2)&gt;VLOOKUP(D55,Parameters!$F$1:$G$4,2,FALSE),"Re-calculate", "OK")="OK",R55,R55+1)</f>
        <v>4</v>
      </c>
      <c r="T55" s="107">
        <f>IF(IF(M55-ROUND(POISSON(S55,L55,TRUE),2)&gt;VLOOKUP(D55,Parameters!$F$1:$G$4,2,FALSE),"Re-calculate", "OK")="OK",S55,S55+1)</f>
        <v>5</v>
      </c>
      <c r="U55" s="107">
        <f>IF(IF(M55-ROUND(POISSON(IF(IF(M55-ROUND(POISSON(S55,L55,TRUE),2)&gt;VLOOKUP(D55,Parameters!$F$1:$G$4,2,FALSE),"Re-calculate", "OK")="OK",S55,S55+1),L55,TRUE),2)&gt;VLOOKUP(D55,Parameters!$F$1:$G$4,2,FALSE),"Re-calculate", "OK")="OK",T55,T55+1)</f>
        <v>6</v>
      </c>
      <c r="V55" s="107">
        <f>IF(IF(M55-ROUND(POISSON(U55,L55,TRUE),2)&gt;VLOOKUP(D55,Parameters!$F$1:$G$4,2,FALSE),"Re-calculate", "OK")="OK",U55,U55+1)</f>
        <v>7</v>
      </c>
      <c r="W55" s="107">
        <f>IF(IF(M55-ROUND(POISSON(IF(IF(M55-ROUND(POISSON(U55,L55,TRUE),2)&gt;VLOOKUP(D55,Parameters!$F$1:$G$4,2,FALSE),"Re-calculate", "OK")="OK",U55,U55+1),L55,TRUE),2)&gt;VLOOKUP(D55,Parameters!$F$1:$G$4,2,FALSE),"Re-calculate", "OK")="OK",V55,V55+1)</f>
        <v>8</v>
      </c>
      <c r="X55" s="107">
        <f>IF(IF(M55-ROUND(POISSON(W55,L55,TRUE),2)&gt;VLOOKUP(D55,Parameters!$F$1:$G$4,2,FALSE),"Re-calculate", "OK")="OK",W55,W55+1)</f>
        <v>9</v>
      </c>
      <c r="Y55" s="107">
        <f>IF(IF(M55-ROUND(POISSON(X55,L55,TRUE),2)&gt;VLOOKUP(D55,Parameters!$F$1:$G$4,2,FALSE),"Re-calculate", "OK")="OK",X55,X55+1)</f>
        <v>9</v>
      </c>
      <c r="Z55" s="107">
        <f>IF(IF(M55-ROUND(POISSON(Y55,L55,TRUE),2)&gt;VLOOKUP(D55,Parameters!$F$1:$G$4,2,FALSE),"Re-calculate", "OK")="OK",Y55,Y55+1)</f>
        <v>9</v>
      </c>
      <c r="AA55" s="107">
        <f>IF(IF(M55-ROUND(POISSON(Z55,L55,TRUE),2)&gt;VLOOKUP(D55,Parameters!$F$1:$G$4,2,FALSE),"Re-calculate", "OK")="OK",Z55,Z55+1)</f>
        <v>9</v>
      </c>
      <c r="AB55" s="107">
        <f>IF(IF(M55-ROUND(POISSON(AA55,L55,TRUE),2)&gt;VLOOKUP(D55,Parameters!$F$1:$G$4,2,FALSE),"Re-calculate", "OK")="OK",AA55,AA55+1)</f>
        <v>9</v>
      </c>
      <c r="AC55" s="107">
        <f>IF(IF(M55-ROUND(POISSON(AB55,L55,TRUE),2)&gt;VLOOKUP(D55,Parameters!$F$1:$G$4,2,FALSE),"Re-calculate", "OK")="OK",AB55,AB55+1)</f>
        <v>9</v>
      </c>
      <c r="AD55" s="107">
        <f>IF(IF(M55-ROUND(POISSON(AC55,L55,TRUE),2)&gt;VLOOKUP(D55,Parameters!$F$1:$G$4,2,FALSE),"Re-calculate", "OK")="OK",AC55,AC55+1)</f>
        <v>9</v>
      </c>
      <c r="AE55" s="107">
        <f>IF(IF(M55-ROUND(POISSON(AD55,L55,TRUE),2)&gt;VLOOKUP(D55,Parameters!$F$1:$G$4,2,FALSE),"Re-calculate", "OK")="OK",AD55,AD55+1)</f>
        <v>9</v>
      </c>
      <c r="AF55" s="107">
        <f>IF(IF(M55-ROUND(POISSON(AE55,L55,TRUE),2)&gt;VLOOKUP(D55,Parameters!$F$1:$G$4,2,FALSE),"Re-calculate", "OK")="OK",AE55,AE55+1)</f>
        <v>9</v>
      </c>
      <c r="AG55" s="107">
        <f>IF(IF(M55-ROUND(POISSON(AF55,L55,TRUE),2)&gt;VLOOKUP(D55,Parameters!$F$1:$G$4,2,FALSE),"Re-calculate", "OK")="OK",AF55,AF55+1)</f>
        <v>9</v>
      </c>
      <c r="AH55" s="107">
        <f>IF(IF(M55-ROUND(POISSON(AG55,L55,TRUE),2)&gt;VLOOKUP(D55,Parameters!$F$1:$G$4,2,FALSE),"Re-calculate", "OK")="OK",AG55,AG55+1)</f>
        <v>9</v>
      </c>
      <c r="AI55" s="107">
        <f>IF(IF(M55-ROUND(POISSON(AH55,L55,TRUE),2)&gt;VLOOKUP(D55,Parameters!$F$1:$G$4,2,FALSE),"Re-calculate", "OK")="OK",AH55,AH55+1)</f>
        <v>9</v>
      </c>
      <c r="AJ55" s="107">
        <f>IF(IF(M55-ROUND(POISSON(AI55,L55,TRUE),2)&gt;VLOOKUP(D55,Parameters!$F$1:$G$4,2,FALSE),"Re-calculate", "OK")="OK",AI55,AI55+1)</f>
        <v>9</v>
      </c>
      <c r="AK55" s="107">
        <f>IF(IF(M55-ROUND(POISSON(AJ55,L55,TRUE),2)&gt;VLOOKUP(D55,Parameters!$F$1:$G$4,2,FALSE),"Re-calculate", "OK")="OK",AJ55,AJ55+1)</f>
        <v>9</v>
      </c>
      <c r="AL55" s="107">
        <f>IF(IF(M55-ROUND(POISSON(AK55,L55,TRUE),2)&gt;VLOOKUP(D55,Parameters!$F$1:$G$4,2,FALSE),"Re-calculate", "OK")="OK",AK55,AK55+1)</f>
        <v>9</v>
      </c>
      <c r="AM55" s="107">
        <f>IF(IF(M55-ROUND(POISSON(AL55,L55,TRUE),2)&gt;VLOOKUP(D55,Parameters!$F$1:$G$4,2,FALSE),"Re-calculate", "OK")="OK",AL55,AL55+1)</f>
        <v>9</v>
      </c>
      <c r="AN55" s="107">
        <f>IF(IF(M55-ROUND(POISSON(AM55,L55,TRUE),2)&gt;VLOOKUP(D55,Parameters!$F$1:$G$4,2,FALSE),"Re-calculate", "OK")="OK",AM55,AM55+1)</f>
        <v>9</v>
      </c>
      <c r="AO55" s="107">
        <f>IF(IF(M55-ROUND(POISSON(AN55,L55,TRUE),2)&gt;VLOOKUP(D55,Parameters!$F$1:$G$4,2,FALSE),"Re-calculate", "OK")="OK",AN55,AN55+1)</f>
        <v>9</v>
      </c>
      <c r="AP55" s="107">
        <f>IF(IF(M55-ROUND(POISSON(AO55,L55,TRUE),2)&gt;VLOOKUP(D55,Parameters!$F$1:$G$4,2,FALSE),"Re-calculate", "OK")="OK",AO55,AO55+1)</f>
        <v>9</v>
      </c>
      <c r="AQ55" s="107">
        <f>IF(IF(M55-ROUND(POISSON(AP55,L55,TRUE),2)&gt;VLOOKUP(D55,Parameters!$F$1:$G$4,2,FALSE),"Re-calculate", "OK")="OK",AP55,AP55+1)</f>
        <v>9</v>
      </c>
      <c r="AR55" s="107">
        <f>IF(IF(M55-ROUND(POISSON(AQ55,L55,TRUE),2)&gt;VLOOKUP(D55,Parameters!$F$1:$G$4,2,FALSE),"Re-calculate", "OK")="OK",AQ55,AQ55+1)</f>
        <v>9</v>
      </c>
      <c r="AS55" s="107">
        <f>IF(IF(M55-ROUND(POISSON(AR55,L55,TRUE),2)&gt;VLOOKUP(D55,Parameters!$F$1:$G$4,2,FALSE),"Re-calculate", "OK")="OK",AR55,AR55+1)</f>
        <v>9</v>
      </c>
      <c r="AT55" s="107">
        <f>IF(IF(M55-ROUND(POISSON(AS55,L55,TRUE),2)&gt;VLOOKUP(D55,Parameters!$F$1:$G$4,2,FALSE),"Re-calculate", "OK")="OK",AS55,AS55+1)</f>
        <v>9</v>
      </c>
      <c r="AU55" s="107">
        <f>IF(IF(M55-ROUND(POISSON(AT55,L55,TRUE),2)&gt;VLOOKUP(D55,Parameters!$F$1:$G$4,2,FALSE),"Re-calculate", "OK")="OK",AT55,AT55+1)</f>
        <v>9</v>
      </c>
      <c r="AV55" s="107">
        <f>IF(IF(M55-ROUND(POISSON(AU55,L55,TRUE),2)&gt;VLOOKUP(D55,Parameters!$F$1:$G$4,2,FALSE),"Re-calculate", "OK")="OK",AU55,AU55+1)</f>
        <v>9</v>
      </c>
      <c r="AW55" s="107">
        <f>IF(IF(M55-ROUND(POISSON(AV55,L55,TRUE),2)&gt;VLOOKUP(D55,Parameters!$F$1:$G$4,2,FALSE),"Re-calculate", "OK")="OK",AV55,AV55+1)</f>
        <v>9</v>
      </c>
      <c r="AX55" s="107">
        <f>IF(IF(M55-ROUND(POISSON(AW55,L55,TRUE),2)&gt;VLOOKUP(D55,Parameters!$F$1:$G$4,2,FALSE),"Re-calculate", "OK")="OK",AW55,AW55+1)</f>
        <v>9</v>
      </c>
      <c r="AY55" s="107">
        <f>IF(IF(M55-ROUND(POISSON(AX55,L55,TRUE),2)&gt;VLOOKUP(D55,Parameters!$F$1:$G$4,2,FALSE),"Re-calculate", "OK")="OK",AX55,AX55+1)</f>
        <v>9</v>
      </c>
      <c r="AZ55" s="107">
        <f>IF(IF(M55-ROUND(POISSON(AY55,L55,TRUE),2)&gt;VLOOKUP(D55,Parameters!$F$1:$G$4,2,FALSE),"Re-calculate", "OK")="OK",AY55,AY55+1)</f>
        <v>9</v>
      </c>
      <c r="BA55" s="107">
        <f>IF(IF(M55-ROUND(POISSON(AZ55,L55,TRUE),2)&gt;VLOOKUP(D55,Parameters!$F$1:$G$4,2,FALSE),"Re-calculate", "OK")="OK",AZ55,AZ55+1)</f>
        <v>9</v>
      </c>
      <c r="BB55" s="107">
        <f>IF(IF(M55-ROUND(POISSON(BA55,L55,TRUE),2)&gt;VLOOKUP(D55,Parameters!$F$1:$G$4,2,FALSE),"Re-calculate", "OK")="OK",BA55,BA55+1)</f>
        <v>9</v>
      </c>
      <c r="BC55" s="107">
        <f>IF(IF(M55-ROUND(POISSON(BB55,L55,TRUE),2)&gt;VLOOKUP(D55,Parameters!$F$1:$G$4,2,FALSE),"Re-calculate", "OK")="OK",BB55,BB55+1)</f>
        <v>9</v>
      </c>
      <c r="BD55" s="107">
        <f>IF(IF(M55-ROUND(POISSON(BC55,L55,TRUE),2)&gt;VLOOKUP(D55,Parameters!$F$1:$G$4,2,FALSE),"Re-calculate", "OK")="OK",BC55,BC55+1)</f>
        <v>9</v>
      </c>
      <c r="BE55" s="107">
        <f>IF(IF(M55-ROUND(POISSON(BD55,L55,TRUE),2)&gt;VLOOKUP(D55,Parameters!$F$1:$G$4,2,FALSE),"Re-calculate", "OK")="OK",BD55,BD55+1)</f>
        <v>9</v>
      </c>
      <c r="BF55" s="113">
        <f t="shared" si="2"/>
        <v>0.9876488287676104</v>
      </c>
      <c r="BG55" s="113">
        <f t="shared" si="3"/>
        <v>-0.01</v>
      </c>
      <c r="BH55" s="113" t="str">
        <f>IF(BG55&gt;VLOOKUP(D55,Parameters!$F$1:$G$4,2,FALSE),"Re-Calculate","OK")</f>
        <v>OK</v>
      </c>
      <c r="BI55" s="107">
        <f t="shared" si="4"/>
        <v>4.2699999999999996</v>
      </c>
      <c r="BJ55" s="107" t="str">
        <f t="shared" si="5"/>
        <v xml:space="preserve"> </v>
      </c>
      <c r="BK55" s="107" t="str">
        <f t="shared" si="6"/>
        <v xml:space="preserve"> </v>
      </c>
      <c r="BM55" s="107">
        <f t="shared" si="7"/>
        <v>4.217260498837696</v>
      </c>
      <c r="BN55" s="107" t="str">
        <f t="shared" si="8"/>
        <v xml:space="preserve"> </v>
      </c>
      <c r="BO55" s="107" t="str">
        <f t="shared" si="9"/>
        <v xml:space="preserve"> </v>
      </c>
      <c r="BQ55" s="107">
        <f t="shared" si="10"/>
        <v>40</v>
      </c>
      <c r="BR55" s="107" t="str">
        <f t="shared" si="11"/>
        <v xml:space="preserve"> </v>
      </c>
      <c r="BS55" s="107" t="str">
        <f t="shared" si="12"/>
        <v xml:space="preserve"> </v>
      </c>
      <c r="BU55" s="107">
        <f t="shared" si="13"/>
        <v>39.505953150704414</v>
      </c>
      <c r="BV55" s="107" t="str">
        <f t="shared" si="14"/>
        <v xml:space="preserve"> </v>
      </c>
      <c r="BW55" s="107" t="str">
        <f t="shared" si="15"/>
        <v xml:space="preserve"> </v>
      </c>
    </row>
    <row r="56" spans="1:75" ht="12.75">
      <c r="A56" s="59" t="s">
        <v>197</v>
      </c>
      <c r="B56" s="116">
        <v>4000</v>
      </c>
      <c r="C56" s="116" t="s">
        <v>401</v>
      </c>
      <c r="D56" s="116">
        <v>2</v>
      </c>
      <c r="E56" s="107">
        <v>1</v>
      </c>
      <c r="F56" s="107">
        <v>19950</v>
      </c>
      <c r="G56" s="117">
        <v>0</v>
      </c>
      <c r="H56" s="118">
        <v>21210</v>
      </c>
      <c r="I56" s="107">
        <v>60</v>
      </c>
      <c r="J56" s="108">
        <v>48</v>
      </c>
      <c r="K56" s="109">
        <f>B56*' PROVISIONING Model'!I56*' PROVISIONING Model'!E56/(' PROVISIONING Model'!F56*POWER(10,' PROVISIONING Model'!G56))</f>
        <v>12.030075187969924</v>
      </c>
      <c r="L56" s="110">
        <f t="shared" si="0"/>
        <v>1.58</v>
      </c>
      <c r="M56" s="111">
        <f>VLOOKUP(D56,Parameters!$B$9:$C$11,2,FALSE)</f>
        <v>0.93</v>
      </c>
      <c r="N56" s="107">
        <f>VLOOKUP(D56,Parameters!$B$9:$D$11,3,FALSE)</f>
        <v>0.1</v>
      </c>
      <c r="O56" s="107" t="str">
        <f t="shared" si="1"/>
        <v>Yes</v>
      </c>
      <c r="P56" s="112">
        <f>IF(O56="Yes",IF(M56-ROUND(VLOOKUP(L56,'Poisson Distribution Table'!$A$4:$AO$2934,2,FALSE),2)&gt;VLOOKUP(D56,Parameters!$F$1:$G$4,2,FALSE),1,0),0)</f>
        <v>1</v>
      </c>
      <c r="Q56" s="112">
        <f>IF(M56-ROUND(POISSON(IF(O56="Yes",IF(M56-ROUND(VLOOKUP(L56,'Poisson Distribution Table'!$A$4:$AO$2934,2,FALSE),2)&gt;VLOOKUP(D56,Parameters!$F$1:$G$4,2,FALSE),1,0),0),L56,TRUE),2)&gt;VLOOKUP(D56,Parameters!$F$1:$G$4,2,FALSE),P56+1,P56)</f>
        <v>2</v>
      </c>
      <c r="R56" s="112">
        <f>IF(IF(M56-ROUND(POISSON(Q56,L56,TRUE),2)&gt;VLOOKUP(D56,Parameters!$F$1:$G$4,2,FALSE),"Re-calculate", "OK")="OK",Q56,Q56+1)</f>
        <v>3</v>
      </c>
      <c r="S56" s="112">
        <f>IF(IF(M56-ROUND(POISSON(IF(IF(M56-ROUND(POISSON(Q56,L56,TRUE),2)&gt;VLOOKUP(D56,Parameters!$F$1:$G$4,2,FALSE),"Re-calculate", "OK")="OK",Q56,Q56+1),L56,TRUE),2)&gt;VLOOKUP(D56,Parameters!$F$1:$G$4,2,FALSE),"Re-calculate", "OK")="OK",R56,R56+1)</f>
        <v>4</v>
      </c>
      <c r="T56" s="107">
        <f>IF(IF(M56-ROUND(POISSON(S56,L56,TRUE),2)&gt;VLOOKUP(D56,Parameters!$F$1:$G$4,2,FALSE),"Re-calculate", "OK")="OK",S56,S56+1)</f>
        <v>4</v>
      </c>
      <c r="U56" s="107">
        <f>IF(IF(M56-ROUND(POISSON(IF(IF(M56-ROUND(POISSON(S56,L56,TRUE),2)&gt;VLOOKUP(D56,Parameters!$F$1:$G$4,2,FALSE),"Re-calculate", "OK")="OK",S56,S56+1),L56,TRUE),2)&gt;VLOOKUP(D56,Parameters!$F$1:$G$4,2,FALSE),"Re-calculate", "OK")="OK",T56,T56+1)</f>
        <v>4</v>
      </c>
      <c r="V56" s="107">
        <f>IF(IF(M56-ROUND(POISSON(U56,L56,TRUE),2)&gt;VLOOKUP(D56,Parameters!$F$1:$G$4,2,FALSE),"Re-calculate", "OK")="OK",U56,U56+1)</f>
        <v>4</v>
      </c>
      <c r="W56" s="107">
        <f>IF(IF(M56-ROUND(POISSON(IF(IF(M56-ROUND(POISSON(U56,L56,TRUE),2)&gt;VLOOKUP(D56,Parameters!$F$1:$G$4,2,FALSE),"Re-calculate", "OK")="OK",U56,U56+1),L56,TRUE),2)&gt;VLOOKUP(D56,Parameters!$F$1:$G$4,2,FALSE),"Re-calculate", "OK")="OK",V56,V56+1)</f>
        <v>4</v>
      </c>
      <c r="X56" s="107">
        <f>IF(IF(M56-ROUND(POISSON(W56,L56,TRUE),2)&gt;VLOOKUP(D56,Parameters!$F$1:$G$4,2,FALSE),"Re-calculate", "OK")="OK",W56,W56+1)</f>
        <v>4</v>
      </c>
      <c r="Y56" s="107">
        <f>IF(IF(M56-ROUND(POISSON(X56,L56,TRUE),2)&gt;VLOOKUP(D56,Parameters!$F$1:$G$4,2,FALSE),"Re-calculate", "OK")="OK",X56,X56+1)</f>
        <v>4</v>
      </c>
      <c r="Z56" s="107">
        <f>IF(IF(M56-ROUND(POISSON(Y56,L56,TRUE),2)&gt;VLOOKUP(D56,Parameters!$F$1:$G$4,2,FALSE),"Re-calculate", "OK")="OK",Y56,Y56+1)</f>
        <v>4</v>
      </c>
      <c r="AA56" s="107">
        <f>IF(IF(M56-ROUND(POISSON(Z56,L56,TRUE),2)&gt;VLOOKUP(D56,Parameters!$F$1:$G$4,2,FALSE),"Re-calculate", "OK")="OK",Z56,Z56+1)</f>
        <v>4</v>
      </c>
      <c r="AB56" s="107">
        <f>IF(IF(M56-ROUND(POISSON(AA56,L56,TRUE),2)&gt;VLOOKUP(D56,Parameters!$F$1:$G$4,2,FALSE),"Re-calculate", "OK")="OK",AA56,AA56+1)</f>
        <v>4</v>
      </c>
      <c r="AC56" s="107">
        <f>IF(IF(M56-ROUND(POISSON(AB56,L56,TRUE),2)&gt;VLOOKUP(D56,Parameters!$F$1:$G$4,2,FALSE),"Re-calculate", "OK")="OK",AB56,AB56+1)</f>
        <v>4</v>
      </c>
      <c r="AD56" s="107">
        <f>IF(IF(M56-ROUND(POISSON(AC56,L56,TRUE),2)&gt;VLOOKUP(D56,Parameters!$F$1:$G$4,2,FALSE),"Re-calculate", "OK")="OK",AC56,AC56+1)</f>
        <v>4</v>
      </c>
      <c r="AE56" s="107">
        <f>IF(IF(M56-ROUND(POISSON(AD56,L56,TRUE),2)&gt;VLOOKUP(D56,Parameters!$F$1:$G$4,2,FALSE),"Re-calculate", "OK")="OK",AD56,AD56+1)</f>
        <v>4</v>
      </c>
      <c r="AF56" s="107">
        <f>IF(IF(M56-ROUND(POISSON(AE56,L56,TRUE),2)&gt;VLOOKUP(D56,Parameters!$F$1:$G$4,2,FALSE),"Re-calculate", "OK")="OK",AE56,AE56+1)</f>
        <v>4</v>
      </c>
      <c r="AG56" s="107">
        <f>IF(IF(M56-ROUND(POISSON(AF56,L56,TRUE),2)&gt;VLOOKUP(D56,Parameters!$F$1:$G$4,2,FALSE),"Re-calculate", "OK")="OK",AF56,AF56+1)</f>
        <v>4</v>
      </c>
      <c r="AH56" s="107">
        <f>IF(IF(M56-ROUND(POISSON(AG56,L56,TRUE),2)&gt;VLOOKUP(D56,Parameters!$F$1:$G$4,2,FALSE),"Re-calculate", "OK")="OK",AG56,AG56+1)</f>
        <v>4</v>
      </c>
      <c r="AI56" s="107">
        <f>IF(IF(M56-ROUND(POISSON(AH56,L56,TRUE),2)&gt;VLOOKUP(D56,Parameters!$F$1:$G$4,2,FALSE),"Re-calculate", "OK")="OK",AH56,AH56+1)</f>
        <v>4</v>
      </c>
      <c r="AJ56" s="107">
        <f>IF(IF(M56-ROUND(POISSON(AI56,L56,TRUE),2)&gt;VLOOKUP(D56,Parameters!$F$1:$G$4,2,FALSE),"Re-calculate", "OK")="OK",AI56,AI56+1)</f>
        <v>4</v>
      </c>
      <c r="AK56" s="107">
        <f>IF(IF(M56-ROUND(POISSON(AJ56,L56,TRUE),2)&gt;VLOOKUP(D56,Parameters!$F$1:$G$4,2,FALSE),"Re-calculate", "OK")="OK",AJ56,AJ56+1)</f>
        <v>4</v>
      </c>
      <c r="AL56" s="107">
        <f>IF(IF(M56-ROUND(POISSON(AK56,L56,TRUE),2)&gt;VLOOKUP(D56,Parameters!$F$1:$G$4,2,FALSE),"Re-calculate", "OK")="OK",AK56,AK56+1)</f>
        <v>4</v>
      </c>
      <c r="AM56" s="107">
        <f>IF(IF(M56-ROUND(POISSON(AL56,L56,TRUE),2)&gt;VLOOKUP(D56,Parameters!$F$1:$G$4,2,FALSE),"Re-calculate", "OK")="OK",AL56,AL56+1)</f>
        <v>4</v>
      </c>
      <c r="AN56" s="107">
        <f>IF(IF(M56-ROUND(POISSON(AM56,L56,TRUE),2)&gt;VLOOKUP(D56,Parameters!$F$1:$G$4,2,FALSE),"Re-calculate", "OK")="OK",AM56,AM56+1)</f>
        <v>4</v>
      </c>
      <c r="AO56" s="107">
        <f>IF(IF(M56-ROUND(POISSON(AN56,L56,TRUE),2)&gt;VLOOKUP(D56,Parameters!$F$1:$G$4,2,FALSE),"Re-calculate", "OK")="OK",AN56,AN56+1)</f>
        <v>4</v>
      </c>
      <c r="AP56" s="107">
        <f>IF(IF(M56-ROUND(POISSON(AO56,L56,TRUE),2)&gt;VLOOKUP(D56,Parameters!$F$1:$G$4,2,FALSE),"Re-calculate", "OK")="OK",AO56,AO56+1)</f>
        <v>4</v>
      </c>
      <c r="AQ56" s="107">
        <f>IF(IF(M56-ROUND(POISSON(AP56,L56,TRUE),2)&gt;VLOOKUP(D56,Parameters!$F$1:$G$4,2,FALSE),"Re-calculate", "OK")="OK",AP56,AP56+1)</f>
        <v>4</v>
      </c>
      <c r="AR56" s="107">
        <f>IF(IF(M56-ROUND(POISSON(AQ56,L56,TRUE),2)&gt;VLOOKUP(D56,Parameters!$F$1:$G$4,2,FALSE),"Re-calculate", "OK")="OK",AQ56,AQ56+1)</f>
        <v>4</v>
      </c>
      <c r="AS56" s="107">
        <f>IF(IF(M56-ROUND(POISSON(AR56,L56,TRUE),2)&gt;VLOOKUP(D56,Parameters!$F$1:$G$4,2,FALSE),"Re-calculate", "OK")="OK",AR56,AR56+1)</f>
        <v>4</v>
      </c>
      <c r="AT56" s="107">
        <f>IF(IF(M56-ROUND(POISSON(AS56,L56,TRUE),2)&gt;VLOOKUP(D56,Parameters!$F$1:$G$4,2,FALSE),"Re-calculate", "OK")="OK",AS56,AS56+1)</f>
        <v>4</v>
      </c>
      <c r="AU56" s="107">
        <f>IF(IF(M56-ROUND(POISSON(AT56,L56,TRUE),2)&gt;VLOOKUP(D56,Parameters!$F$1:$G$4,2,FALSE),"Re-calculate", "OK")="OK",AT56,AT56+1)</f>
        <v>4</v>
      </c>
      <c r="AV56" s="107">
        <f>IF(IF(M56-ROUND(POISSON(AU56,L56,TRUE),2)&gt;VLOOKUP(D56,Parameters!$F$1:$G$4,2,FALSE),"Re-calculate", "OK")="OK",AU56,AU56+1)</f>
        <v>4</v>
      </c>
      <c r="AW56" s="107">
        <f>IF(IF(M56-ROUND(POISSON(AV56,L56,TRUE),2)&gt;VLOOKUP(D56,Parameters!$F$1:$G$4,2,FALSE),"Re-calculate", "OK")="OK",AV56,AV56+1)</f>
        <v>4</v>
      </c>
      <c r="AX56" s="107">
        <f>IF(IF(M56-ROUND(POISSON(AW56,L56,TRUE),2)&gt;VLOOKUP(D56,Parameters!$F$1:$G$4,2,FALSE),"Re-calculate", "OK")="OK",AW56,AW56+1)</f>
        <v>4</v>
      </c>
      <c r="AY56" s="107">
        <f>IF(IF(M56-ROUND(POISSON(AX56,L56,TRUE),2)&gt;VLOOKUP(D56,Parameters!$F$1:$G$4,2,FALSE),"Re-calculate", "OK")="OK",AX56,AX56+1)</f>
        <v>4</v>
      </c>
      <c r="AZ56" s="107">
        <f>IF(IF(M56-ROUND(POISSON(AY56,L56,TRUE),2)&gt;VLOOKUP(D56,Parameters!$F$1:$G$4,2,FALSE),"Re-calculate", "OK")="OK",AY56,AY56+1)</f>
        <v>4</v>
      </c>
      <c r="BA56" s="107">
        <f>IF(IF(M56-ROUND(POISSON(AZ56,L56,TRUE),2)&gt;VLOOKUP(D56,Parameters!$F$1:$G$4,2,FALSE),"Re-calculate", "OK")="OK",AZ56,AZ56+1)</f>
        <v>4</v>
      </c>
      <c r="BB56" s="107">
        <f>IF(IF(M56-ROUND(POISSON(BA56,L56,TRUE),2)&gt;VLOOKUP(D56,Parameters!$F$1:$G$4,2,FALSE),"Re-calculate", "OK")="OK",BA56,BA56+1)</f>
        <v>4</v>
      </c>
      <c r="BC56" s="107">
        <f>IF(IF(M56-ROUND(POISSON(BB56,L56,TRUE),2)&gt;VLOOKUP(D56,Parameters!$F$1:$G$4,2,FALSE),"Re-calculate", "OK")="OK",BB56,BB56+1)</f>
        <v>4</v>
      </c>
      <c r="BD56" s="107">
        <f>IF(IF(M56-ROUND(POISSON(BC56,L56,TRUE),2)&gt;VLOOKUP(D56,Parameters!$F$1:$G$4,2,FALSE),"Re-calculate", "OK")="OK",BC56,BC56+1)</f>
        <v>4</v>
      </c>
      <c r="BE56" s="107">
        <f>IF(IF(M56-ROUND(POISSON(BD56,L56,TRUE),2)&gt;VLOOKUP(D56,Parameters!$F$1:$G$4,2,FALSE),"Re-calculate", "OK")="OK",BD56,BD56+1)</f>
        <v>4</v>
      </c>
      <c r="BF56" s="113">
        <f t="shared" si="2"/>
        <v>0.97740385793347273</v>
      </c>
      <c r="BG56" s="113">
        <f t="shared" si="3"/>
        <v>-0.05</v>
      </c>
      <c r="BH56" s="113" t="str">
        <f>IF(BG56&gt;VLOOKUP(D56,Parameters!$F$1:$G$4,2,FALSE),"Re-Calculate","OK")</f>
        <v>OK</v>
      </c>
      <c r="BI56" s="107" t="str">
        <f t="shared" si="4"/>
        <v xml:space="preserve"> </v>
      </c>
      <c r="BJ56" s="107">
        <f t="shared" si="5"/>
        <v>1.58</v>
      </c>
      <c r="BK56" s="107" t="str">
        <f t="shared" si="6"/>
        <v xml:space="preserve"> </v>
      </c>
      <c r="BM56" s="107" t="str">
        <f t="shared" si="7"/>
        <v xml:space="preserve"> </v>
      </c>
      <c r="BN56" s="107">
        <f t="shared" si="8"/>
        <v>1.5442980955348871</v>
      </c>
      <c r="BO56" s="107" t="str">
        <f t="shared" si="9"/>
        <v xml:space="preserve"> </v>
      </c>
      <c r="BQ56" s="107" t="str">
        <f t="shared" si="10"/>
        <v xml:space="preserve"> </v>
      </c>
      <c r="BR56" s="107">
        <f t="shared" si="11"/>
        <v>12.030075187969924</v>
      </c>
      <c r="BS56" s="107" t="str">
        <f t="shared" si="12"/>
        <v xml:space="preserve"> </v>
      </c>
      <c r="BU56" s="107" t="str">
        <f t="shared" si="13"/>
        <v xml:space="preserve"> </v>
      </c>
      <c r="BV56" s="107">
        <f t="shared" si="14"/>
        <v>11.758241899951551</v>
      </c>
      <c r="BW56" s="107" t="str">
        <f t="shared" si="15"/>
        <v xml:space="preserve"> </v>
      </c>
    </row>
    <row r="57" spans="1:75" ht="12.75">
      <c r="A57" s="59" t="s">
        <v>198</v>
      </c>
      <c r="B57" s="116">
        <v>4000</v>
      </c>
      <c r="C57" s="116" t="s">
        <v>401</v>
      </c>
      <c r="D57" s="116">
        <v>1</v>
      </c>
      <c r="E57" s="107">
        <v>5</v>
      </c>
      <c r="F57" s="107">
        <v>180000</v>
      </c>
      <c r="G57" s="117">
        <v>0</v>
      </c>
      <c r="H57" s="118">
        <v>1939.1694915254238</v>
      </c>
      <c r="I57" s="107">
        <v>60</v>
      </c>
      <c r="J57" s="108">
        <v>33</v>
      </c>
      <c r="K57" s="109">
        <f>B57*' PROVISIONING Model'!I57*' PROVISIONING Model'!E57/(' PROVISIONING Model'!F57*POWER(10,' PROVISIONING Model'!G57))</f>
        <v>6.666666666666667</v>
      </c>
      <c r="L57" s="110">
        <f t="shared" si="0"/>
        <v>0.6</v>
      </c>
      <c r="M57" s="111">
        <f>VLOOKUP(D57,Parameters!$B$9:$C$11,2,FALSE)</f>
        <v>0.98</v>
      </c>
      <c r="N57" s="107">
        <f>VLOOKUP(D57,Parameters!$B$9:$D$11,3,FALSE)</f>
        <v>0.1</v>
      </c>
      <c r="O57" s="107" t="str">
        <f t="shared" si="1"/>
        <v>Yes</v>
      </c>
      <c r="P57" s="112">
        <f>IF(O57="Yes",IF(M57-ROUND(VLOOKUP(L57,'Poisson Distribution Table'!$A$4:$AO$2934,2,FALSE),2)&gt;VLOOKUP(D57,Parameters!$F$1:$G$4,2,FALSE),1,0),0)</f>
        <v>1</v>
      </c>
      <c r="Q57" s="112">
        <f>IF(M57-ROUND(POISSON(IF(O57="Yes",IF(M57-ROUND(VLOOKUP(L57,'Poisson Distribution Table'!$A$4:$AO$2934,2,FALSE),2)&gt;VLOOKUP(D57,Parameters!$F$1:$G$4,2,FALSE),1,0),0),L57,TRUE),2)&gt;VLOOKUP(D57,Parameters!$F$1:$G$4,2,FALSE),P57+1,P57)</f>
        <v>2</v>
      </c>
      <c r="R57" s="112">
        <f>IF(IF(M57-ROUND(POISSON(Q57,L57,TRUE),2)&gt;VLOOKUP(D57,Parameters!$F$1:$G$4,2,FALSE),"Re-calculate", "OK")="OK",Q57,Q57+1)</f>
        <v>2</v>
      </c>
      <c r="S57" s="112">
        <f>IF(IF(M57-ROUND(POISSON(IF(IF(M57-ROUND(POISSON(Q57,L57,TRUE),2)&gt;VLOOKUP(D57,Parameters!$F$1:$G$4,2,FALSE),"Re-calculate", "OK")="OK",Q57,Q57+1),L57,TRUE),2)&gt;VLOOKUP(D57,Parameters!$F$1:$G$4,2,FALSE),"Re-calculate", "OK")="OK",R57,R57+1)</f>
        <v>2</v>
      </c>
      <c r="T57" s="107">
        <f>IF(IF(M57-ROUND(POISSON(S57,L57,TRUE),2)&gt;VLOOKUP(D57,Parameters!$F$1:$G$4,2,FALSE),"Re-calculate", "OK")="OK",S57,S57+1)</f>
        <v>2</v>
      </c>
      <c r="U57" s="107">
        <f>IF(IF(M57-ROUND(POISSON(IF(IF(M57-ROUND(POISSON(S57,L57,TRUE),2)&gt;VLOOKUP(D57,Parameters!$F$1:$G$4,2,FALSE),"Re-calculate", "OK")="OK",S57,S57+1),L57,TRUE),2)&gt;VLOOKUP(D57,Parameters!$F$1:$G$4,2,FALSE),"Re-calculate", "OK")="OK",T57,T57+1)</f>
        <v>2</v>
      </c>
      <c r="V57" s="107">
        <f>IF(IF(M57-ROUND(POISSON(U57,L57,TRUE),2)&gt;VLOOKUP(D57,Parameters!$F$1:$G$4,2,FALSE),"Re-calculate", "OK")="OK",U57,U57+1)</f>
        <v>2</v>
      </c>
      <c r="W57" s="107">
        <f>IF(IF(M57-ROUND(POISSON(IF(IF(M57-ROUND(POISSON(U57,L57,TRUE),2)&gt;VLOOKUP(D57,Parameters!$F$1:$G$4,2,FALSE),"Re-calculate", "OK")="OK",U57,U57+1),L57,TRUE),2)&gt;VLOOKUP(D57,Parameters!$F$1:$G$4,2,FALSE),"Re-calculate", "OK")="OK",V57,V57+1)</f>
        <v>2</v>
      </c>
      <c r="X57" s="107">
        <f>IF(IF(M57-ROUND(POISSON(W57,L57,TRUE),2)&gt;VLOOKUP(D57,Parameters!$F$1:$G$4,2,FALSE),"Re-calculate", "OK")="OK",W57,W57+1)</f>
        <v>2</v>
      </c>
      <c r="Y57" s="107">
        <f>IF(IF(M57-ROUND(POISSON(X57,L57,TRUE),2)&gt;VLOOKUP(D57,Parameters!$F$1:$G$4,2,FALSE),"Re-calculate", "OK")="OK",X57,X57+1)</f>
        <v>2</v>
      </c>
      <c r="Z57" s="107">
        <f>IF(IF(M57-ROUND(POISSON(Y57,L57,TRUE),2)&gt;VLOOKUP(D57,Parameters!$F$1:$G$4,2,FALSE),"Re-calculate", "OK")="OK",Y57,Y57+1)</f>
        <v>2</v>
      </c>
      <c r="AA57" s="107">
        <f>IF(IF(M57-ROUND(POISSON(Z57,L57,TRUE),2)&gt;VLOOKUP(D57,Parameters!$F$1:$G$4,2,FALSE),"Re-calculate", "OK")="OK",Z57,Z57+1)</f>
        <v>2</v>
      </c>
      <c r="AB57" s="107">
        <f>IF(IF(M57-ROUND(POISSON(AA57,L57,TRUE),2)&gt;VLOOKUP(D57,Parameters!$F$1:$G$4,2,FALSE),"Re-calculate", "OK")="OK",AA57,AA57+1)</f>
        <v>2</v>
      </c>
      <c r="AC57" s="107">
        <f>IF(IF(M57-ROUND(POISSON(AB57,L57,TRUE),2)&gt;VLOOKUP(D57,Parameters!$F$1:$G$4,2,FALSE),"Re-calculate", "OK")="OK",AB57,AB57+1)</f>
        <v>2</v>
      </c>
      <c r="AD57" s="107">
        <f>IF(IF(M57-ROUND(POISSON(AC57,L57,TRUE),2)&gt;VLOOKUP(D57,Parameters!$F$1:$G$4,2,FALSE),"Re-calculate", "OK")="OK",AC57,AC57+1)</f>
        <v>2</v>
      </c>
      <c r="AE57" s="107">
        <f>IF(IF(M57-ROUND(POISSON(AD57,L57,TRUE),2)&gt;VLOOKUP(D57,Parameters!$F$1:$G$4,2,FALSE),"Re-calculate", "OK")="OK",AD57,AD57+1)</f>
        <v>2</v>
      </c>
      <c r="AF57" s="107">
        <f>IF(IF(M57-ROUND(POISSON(AE57,L57,TRUE),2)&gt;VLOOKUP(D57,Parameters!$F$1:$G$4,2,FALSE),"Re-calculate", "OK")="OK",AE57,AE57+1)</f>
        <v>2</v>
      </c>
      <c r="AG57" s="107">
        <f>IF(IF(M57-ROUND(POISSON(AF57,L57,TRUE),2)&gt;VLOOKUP(D57,Parameters!$F$1:$G$4,2,FALSE),"Re-calculate", "OK")="OK",AF57,AF57+1)</f>
        <v>2</v>
      </c>
      <c r="AH57" s="107">
        <f>IF(IF(M57-ROUND(POISSON(AG57,L57,TRUE),2)&gt;VLOOKUP(D57,Parameters!$F$1:$G$4,2,FALSE),"Re-calculate", "OK")="OK",AG57,AG57+1)</f>
        <v>2</v>
      </c>
      <c r="AI57" s="107">
        <f>IF(IF(M57-ROUND(POISSON(AH57,L57,TRUE),2)&gt;VLOOKUP(D57,Parameters!$F$1:$G$4,2,FALSE),"Re-calculate", "OK")="OK",AH57,AH57+1)</f>
        <v>2</v>
      </c>
      <c r="AJ57" s="107">
        <f>IF(IF(M57-ROUND(POISSON(AI57,L57,TRUE),2)&gt;VLOOKUP(D57,Parameters!$F$1:$G$4,2,FALSE),"Re-calculate", "OK")="OK",AI57,AI57+1)</f>
        <v>2</v>
      </c>
      <c r="AK57" s="107">
        <f>IF(IF(M57-ROUND(POISSON(AJ57,L57,TRUE),2)&gt;VLOOKUP(D57,Parameters!$F$1:$G$4,2,FALSE),"Re-calculate", "OK")="OK",AJ57,AJ57+1)</f>
        <v>2</v>
      </c>
      <c r="AL57" s="107">
        <f>IF(IF(M57-ROUND(POISSON(AK57,L57,TRUE),2)&gt;VLOOKUP(D57,Parameters!$F$1:$G$4,2,FALSE),"Re-calculate", "OK")="OK",AK57,AK57+1)</f>
        <v>2</v>
      </c>
      <c r="AM57" s="107">
        <f>IF(IF(M57-ROUND(POISSON(AL57,L57,TRUE),2)&gt;VLOOKUP(D57,Parameters!$F$1:$G$4,2,FALSE),"Re-calculate", "OK")="OK",AL57,AL57+1)</f>
        <v>2</v>
      </c>
      <c r="AN57" s="107">
        <f>IF(IF(M57-ROUND(POISSON(AM57,L57,TRUE),2)&gt;VLOOKUP(D57,Parameters!$F$1:$G$4,2,FALSE),"Re-calculate", "OK")="OK",AM57,AM57+1)</f>
        <v>2</v>
      </c>
      <c r="AO57" s="107">
        <f>IF(IF(M57-ROUND(POISSON(AN57,L57,TRUE),2)&gt;VLOOKUP(D57,Parameters!$F$1:$G$4,2,FALSE),"Re-calculate", "OK")="OK",AN57,AN57+1)</f>
        <v>2</v>
      </c>
      <c r="AP57" s="107">
        <f>IF(IF(M57-ROUND(POISSON(AO57,L57,TRUE),2)&gt;VLOOKUP(D57,Parameters!$F$1:$G$4,2,FALSE),"Re-calculate", "OK")="OK",AO57,AO57+1)</f>
        <v>2</v>
      </c>
      <c r="AQ57" s="107">
        <f>IF(IF(M57-ROUND(POISSON(AP57,L57,TRUE),2)&gt;VLOOKUP(D57,Parameters!$F$1:$G$4,2,FALSE),"Re-calculate", "OK")="OK",AP57,AP57+1)</f>
        <v>2</v>
      </c>
      <c r="AR57" s="107">
        <f>IF(IF(M57-ROUND(POISSON(AQ57,L57,TRUE),2)&gt;VLOOKUP(D57,Parameters!$F$1:$G$4,2,FALSE),"Re-calculate", "OK")="OK",AQ57,AQ57+1)</f>
        <v>2</v>
      </c>
      <c r="AS57" s="107">
        <f>IF(IF(M57-ROUND(POISSON(AR57,L57,TRUE),2)&gt;VLOOKUP(D57,Parameters!$F$1:$G$4,2,FALSE),"Re-calculate", "OK")="OK",AR57,AR57+1)</f>
        <v>2</v>
      </c>
      <c r="AT57" s="107">
        <f>IF(IF(M57-ROUND(POISSON(AS57,L57,TRUE),2)&gt;VLOOKUP(D57,Parameters!$F$1:$G$4,2,FALSE),"Re-calculate", "OK")="OK",AS57,AS57+1)</f>
        <v>2</v>
      </c>
      <c r="AU57" s="107">
        <f>IF(IF(M57-ROUND(POISSON(AT57,L57,TRUE),2)&gt;VLOOKUP(D57,Parameters!$F$1:$G$4,2,FALSE),"Re-calculate", "OK")="OK",AT57,AT57+1)</f>
        <v>2</v>
      </c>
      <c r="AV57" s="107">
        <f>IF(IF(M57-ROUND(POISSON(AU57,L57,TRUE),2)&gt;VLOOKUP(D57,Parameters!$F$1:$G$4,2,FALSE),"Re-calculate", "OK")="OK",AU57,AU57+1)</f>
        <v>2</v>
      </c>
      <c r="AW57" s="107">
        <f>IF(IF(M57-ROUND(POISSON(AV57,L57,TRUE),2)&gt;VLOOKUP(D57,Parameters!$F$1:$G$4,2,FALSE),"Re-calculate", "OK")="OK",AV57,AV57+1)</f>
        <v>2</v>
      </c>
      <c r="AX57" s="107">
        <f>IF(IF(M57-ROUND(POISSON(AW57,L57,TRUE),2)&gt;VLOOKUP(D57,Parameters!$F$1:$G$4,2,FALSE),"Re-calculate", "OK")="OK",AW57,AW57+1)</f>
        <v>2</v>
      </c>
      <c r="AY57" s="107">
        <f>IF(IF(M57-ROUND(POISSON(AX57,L57,TRUE),2)&gt;VLOOKUP(D57,Parameters!$F$1:$G$4,2,FALSE),"Re-calculate", "OK")="OK",AX57,AX57+1)</f>
        <v>2</v>
      </c>
      <c r="AZ57" s="107">
        <f>IF(IF(M57-ROUND(POISSON(AY57,L57,TRUE),2)&gt;VLOOKUP(D57,Parameters!$F$1:$G$4,2,FALSE),"Re-calculate", "OK")="OK",AY57,AY57+1)</f>
        <v>2</v>
      </c>
      <c r="BA57" s="107">
        <f>IF(IF(M57-ROUND(POISSON(AZ57,L57,TRUE),2)&gt;VLOOKUP(D57,Parameters!$F$1:$G$4,2,FALSE),"Re-calculate", "OK")="OK",AZ57,AZ57+1)</f>
        <v>2</v>
      </c>
      <c r="BB57" s="107">
        <f>IF(IF(M57-ROUND(POISSON(BA57,L57,TRUE),2)&gt;VLOOKUP(D57,Parameters!$F$1:$G$4,2,FALSE),"Re-calculate", "OK")="OK",BA57,BA57+1)</f>
        <v>2</v>
      </c>
      <c r="BC57" s="107">
        <f>IF(IF(M57-ROUND(POISSON(BB57,L57,TRUE),2)&gt;VLOOKUP(D57,Parameters!$F$1:$G$4,2,FALSE),"Re-calculate", "OK")="OK",BB57,BB57+1)</f>
        <v>2</v>
      </c>
      <c r="BD57" s="107">
        <f>IF(IF(M57-ROUND(POISSON(BC57,L57,TRUE),2)&gt;VLOOKUP(D57,Parameters!$F$1:$G$4,2,FALSE),"Re-calculate", "OK")="OK",BC57,BC57+1)</f>
        <v>2</v>
      </c>
      <c r="BE57" s="107">
        <f>IF(IF(M57-ROUND(POISSON(BD57,L57,TRUE),2)&gt;VLOOKUP(D57,Parameters!$F$1:$G$4,2,FALSE),"Re-calculate", "OK")="OK",BD57,BD57+1)</f>
        <v>2</v>
      </c>
      <c r="BF57" s="113">
        <f t="shared" si="2"/>
        <v>0.97688471224736706</v>
      </c>
      <c r="BG57" s="113">
        <f t="shared" si="3"/>
        <v>0</v>
      </c>
      <c r="BH57" s="113" t="str">
        <f>IF(BG57&gt;VLOOKUP(D57,Parameters!$F$1:$G$4,2,FALSE),"Re-Calculate","OK")</f>
        <v>OK</v>
      </c>
      <c r="BI57" s="107">
        <f t="shared" si="4"/>
        <v>0.6</v>
      </c>
      <c r="BJ57" s="107" t="str">
        <f t="shared" si="5"/>
        <v xml:space="preserve"> </v>
      </c>
      <c r="BK57" s="107" t="str">
        <f t="shared" si="6"/>
        <v xml:space="preserve"> </v>
      </c>
      <c r="BM57" s="107">
        <f t="shared" si="7"/>
        <v>0.58613082734842026</v>
      </c>
      <c r="BN57" s="107" t="str">
        <f t="shared" si="8"/>
        <v xml:space="preserve"> </v>
      </c>
      <c r="BO57" s="107" t="str">
        <f t="shared" si="9"/>
        <v xml:space="preserve"> </v>
      </c>
      <c r="BQ57" s="107">
        <f t="shared" si="10"/>
        <v>6.666666666666667</v>
      </c>
      <c r="BR57" s="107" t="str">
        <f t="shared" si="11"/>
        <v xml:space="preserve"> </v>
      </c>
      <c r="BS57" s="107" t="str">
        <f t="shared" si="12"/>
        <v xml:space="preserve"> </v>
      </c>
      <c r="BU57" s="107">
        <f t="shared" si="13"/>
        <v>6.5125647483157802</v>
      </c>
      <c r="BV57" s="107" t="str">
        <f t="shared" si="14"/>
        <v xml:space="preserve"> </v>
      </c>
      <c r="BW57" s="107" t="str">
        <f t="shared" si="15"/>
        <v xml:space="preserve"> </v>
      </c>
    </row>
    <row r="58" spans="1:75" ht="12.75">
      <c r="A58" s="59" t="s">
        <v>199</v>
      </c>
      <c r="B58" s="116">
        <v>4000</v>
      </c>
      <c r="C58" s="116" t="s">
        <v>401</v>
      </c>
      <c r="D58" s="116">
        <v>1</v>
      </c>
      <c r="E58" s="107">
        <v>1</v>
      </c>
      <c r="F58" s="107">
        <v>90450</v>
      </c>
      <c r="G58" s="117">
        <v>0</v>
      </c>
      <c r="H58" s="118">
        <v>4682.1602898550727</v>
      </c>
      <c r="I58" s="107">
        <v>60</v>
      </c>
      <c r="J58" s="108">
        <v>48</v>
      </c>
      <c r="K58" s="109">
        <f>B58*' PROVISIONING Model'!I58*' PROVISIONING Model'!E58/(' PROVISIONING Model'!F58*POWER(10,' PROVISIONING Model'!G58))</f>
        <v>2.6533996683250414</v>
      </c>
      <c r="L58" s="110">
        <f t="shared" si="0"/>
        <v>0.35</v>
      </c>
      <c r="M58" s="111">
        <f>VLOOKUP(D58,Parameters!$B$9:$C$11,2,FALSE)</f>
        <v>0.98</v>
      </c>
      <c r="N58" s="107">
        <f>VLOOKUP(D58,Parameters!$B$9:$D$11,3,FALSE)</f>
        <v>0.1</v>
      </c>
      <c r="O58" s="107" t="str">
        <f t="shared" si="1"/>
        <v>Yes</v>
      </c>
      <c r="P58" s="112">
        <f>IF(O58="Yes",IF(M58-ROUND(VLOOKUP(L58,'Poisson Distribution Table'!$A$4:$AO$2934,2,FALSE),2)&gt;VLOOKUP(D58,Parameters!$F$1:$G$4,2,FALSE),1,0),0)</f>
        <v>1</v>
      </c>
      <c r="Q58" s="112">
        <f>IF(M58-ROUND(POISSON(IF(O58="Yes",IF(M58-ROUND(VLOOKUP(L58,'Poisson Distribution Table'!$A$4:$AO$2934,2,FALSE),2)&gt;VLOOKUP(D58,Parameters!$F$1:$G$4,2,FALSE),1,0),0),L58,TRUE),2)&gt;VLOOKUP(D58,Parameters!$F$1:$G$4,2,FALSE),P58+1,P58)</f>
        <v>2</v>
      </c>
      <c r="R58" s="112">
        <f>IF(IF(M58-ROUND(POISSON(Q58,L58,TRUE),2)&gt;VLOOKUP(D58,Parameters!$F$1:$G$4,2,FALSE),"Re-calculate", "OK")="OK",Q58,Q58+1)</f>
        <v>2</v>
      </c>
      <c r="S58" s="112">
        <f>IF(IF(M58-ROUND(POISSON(IF(IF(M58-ROUND(POISSON(Q58,L58,TRUE),2)&gt;VLOOKUP(D58,Parameters!$F$1:$G$4,2,FALSE),"Re-calculate", "OK")="OK",Q58,Q58+1),L58,TRUE),2)&gt;VLOOKUP(D58,Parameters!$F$1:$G$4,2,FALSE),"Re-calculate", "OK")="OK",R58,R58+1)</f>
        <v>2</v>
      </c>
      <c r="T58" s="107">
        <f>IF(IF(M58-ROUND(POISSON(S58,L58,TRUE),2)&gt;VLOOKUP(D58,Parameters!$F$1:$G$4,2,FALSE),"Re-calculate", "OK")="OK",S58,S58+1)</f>
        <v>2</v>
      </c>
      <c r="U58" s="107">
        <f>IF(IF(M58-ROUND(POISSON(IF(IF(M58-ROUND(POISSON(S58,L58,TRUE),2)&gt;VLOOKUP(D58,Parameters!$F$1:$G$4,2,FALSE),"Re-calculate", "OK")="OK",S58,S58+1),L58,TRUE),2)&gt;VLOOKUP(D58,Parameters!$F$1:$G$4,2,FALSE),"Re-calculate", "OK")="OK",T58,T58+1)</f>
        <v>2</v>
      </c>
      <c r="V58" s="107">
        <f>IF(IF(M58-ROUND(POISSON(U58,L58,TRUE),2)&gt;VLOOKUP(D58,Parameters!$F$1:$G$4,2,FALSE),"Re-calculate", "OK")="OK",U58,U58+1)</f>
        <v>2</v>
      </c>
      <c r="W58" s="107">
        <f>IF(IF(M58-ROUND(POISSON(IF(IF(M58-ROUND(POISSON(U58,L58,TRUE),2)&gt;VLOOKUP(D58,Parameters!$F$1:$G$4,2,FALSE),"Re-calculate", "OK")="OK",U58,U58+1),L58,TRUE),2)&gt;VLOOKUP(D58,Parameters!$F$1:$G$4,2,FALSE),"Re-calculate", "OK")="OK",V58,V58+1)</f>
        <v>2</v>
      </c>
      <c r="X58" s="107">
        <f>IF(IF(M58-ROUND(POISSON(W58,L58,TRUE),2)&gt;VLOOKUP(D58,Parameters!$F$1:$G$4,2,FALSE),"Re-calculate", "OK")="OK",W58,W58+1)</f>
        <v>2</v>
      </c>
      <c r="Y58" s="107">
        <f>IF(IF(M58-ROUND(POISSON(X58,L58,TRUE),2)&gt;VLOOKUP(D58,Parameters!$F$1:$G$4,2,FALSE),"Re-calculate", "OK")="OK",X58,X58+1)</f>
        <v>2</v>
      </c>
      <c r="Z58" s="107">
        <f>IF(IF(M58-ROUND(POISSON(Y58,L58,TRUE),2)&gt;VLOOKUP(D58,Parameters!$F$1:$G$4,2,FALSE),"Re-calculate", "OK")="OK",Y58,Y58+1)</f>
        <v>2</v>
      </c>
      <c r="AA58" s="107">
        <f>IF(IF(M58-ROUND(POISSON(Z58,L58,TRUE),2)&gt;VLOOKUP(D58,Parameters!$F$1:$G$4,2,FALSE),"Re-calculate", "OK")="OK",Z58,Z58+1)</f>
        <v>2</v>
      </c>
      <c r="AB58" s="107">
        <f>IF(IF(M58-ROUND(POISSON(AA58,L58,TRUE),2)&gt;VLOOKUP(D58,Parameters!$F$1:$G$4,2,FALSE),"Re-calculate", "OK")="OK",AA58,AA58+1)</f>
        <v>2</v>
      </c>
      <c r="AC58" s="107">
        <f>IF(IF(M58-ROUND(POISSON(AB58,L58,TRUE),2)&gt;VLOOKUP(D58,Parameters!$F$1:$G$4,2,FALSE),"Re-calculate", "OK")="OK",AB58,AB58+1)</f>
        <v>2</v>
      </c>
      <c r="AD58" s="107">
        <f>IF(IF(M58-ROUND(POISSON(AC58,L58,TRUE),2)&gt;VLOOKUP(D58,Parameters!$F$1:$G$4,2,FALSE),"Re-calculate", "OK")="OK",AC58,AC58+1)</f>
        <v>2</v>
      </c>
      <c r="AE58" s="107">
        <f>IF(IF(M58-ROUND(POISSON(AD58,L58,TRUE),2)&gt;VLOOKUP(D58,Parameters!$F$1:$G$4,2,FALSE),"Re-calculate", "OK")="OK",AD58,AD58+1)</f>
        <v>2</v>
      </c>
      <c r="AF58" s="107">
        <f>IF(IF(M58-ROUND(POISSON(AE58,L58,TRUE),2)&gt;VLOOKUP(D58,Parameters!$F$1:$G$4,2,FALSE),"Re-calculate", "OK")="OK",AE58,AE58+1)</f>
        <v>2</v>
      </c>
      <c r="AG58" s="107">
        <f>IF(IF(M58-ROUND(POISSON(AF58,L58,TRUE),2)&gt;VLOOKUP(D58,Parameters!$F$1:$G$4,2,FALSE),"Re-calculate", "OK")="OK",AF58,AF58+1)</f>
        <v>2</v>
      </c>
      <c r="AH58" s="107">
        <f>IF(IF(M58-ROUND(POISSON(AG58,L58,TRUE),2)&gt;VLOOKUP(D58,Parameters!$F$1:$G$4,2,FALSE),"Re-calculate", "OK")="OK",AG58,AG58+1)</f>
        <v>2</v>
      </c>
      <c r="AI58" s="107">
        <f>IF(IF(M58-ROUND(POISSON(AH58,L58,TRUE),2)&gt;VLOOKUP(D58,Parameters!$F$1:$G$4,2,FALSE),"Re-calculate", "OK")="OK",AH58,AH58+1)</f>
        <v>2</v>
      </c>
      <c r="AJ58" s="107">
        <f>IF(IF(M58-ROUND(POISSON(AI58,L58,TRUE),2)&gt;VLOOKUP(D58,Parameters!$F$1:$G$4,2,FALSE),"Re-calculate", "OK")="OK",AI58,AI58+1)</f>
        <v>2</v>
      </c>
      <c r="AK58" s="107">
        <f>IF(IF(M58-ROUND(POISSON(AJ58,L58,TRUE),2)&gt;VLOOKUP(D58,Parameters!$F$1:$G$4,2,FALSE),"Re-calculate", "OK")="OK",AJ58,AJ58+1)</f>
        <v>2</v>
      </c>
      <c r="AL58" s="107">
        <f>IF(IF(M58-ROUND(POISSON(AK58,L58,TRUE),2)&gt;VLOOKUP(D58,Parameters!$F$1:$G$4,2,FALSE),"Re-calculate", "OK")="OK",AK58,AK58+1)</f>
        <v>2</v>
      </c>
      <c r="AM58" s="107">
        <f>IF(IF(M58-ROUND(POISSON(AL58,L58,TRUE),2)&gt;VLOOKUP(D58,Parameters!$F$1:$G$4,2,FALSE),"Re-calculate", "OK")="OK",AL58,AL58+1)</f>
        <v>2</v>
      </c>
      <c r="AN58" s="107">
        <f>IF(IF(M58-ROUND(POISSON(AM58,L58,TRUE),2)&gt;VLOOKUP(D58,Parameters!$F$1:$G$4,2,FALSE),"Re-calculate", "OK")="OK",AM58,AM58+1)</f>
        <v>2</v>
      </c>
      <c r="AO58" s="107">
        <f>IF(IF(M58-ROUND(POISSON(AN58,L58,TRUE),2)&gt;VLOOKUP(D58,Parameters!$F$1:$G$4,2,FALSE),"Re-calculate", "OK")="OK",AN58,AN58+1)</f>
        <v>2</v>
      </c>
      <c r="AP58" s="107">
        <f>IF(IF(M58-ROUND(POISSON(AO58,L58,TRUE),2)&gt;VLOOKUP(D58,Parameters!$F$1:$G$4,2,FALSE),"Re-calculate", "OK")="OK",AO58,AO58+1)</f>
        <v>2</v>
      </c>
      <c r="AQ58" s="107">
        <f>IF(IF(M58-ROUND(POISSON(AP58,L58,TRUE),2)&gt;VLOOKUP(D58,Parameters!$F$1:$G$4,2,FALSE),"Re-calculate", "OK")="OK",AP58,AP58+1)</f>
        <v>2</v>
      </c>
      <c r="AR58" s="107">
        <f>IF(IF(M58-ROUND(POISSON(AQ58,L58,TRUE),2)&gt;VLOOKUP(D58,Parameters!$F$1:$G$4,2,FALSE),"Re-calculate", "OK")="OK",AQ58,AQ58+1)</f>
        <v>2</v>
      </c>
      <c r="AS58" s="107">
        <f>IF(IF(M58-ROUND(POISSON(AR58,L58,TRUE),2)&gt;VLOOKUP(D58,Parameters!$F$1:$G$4,2,FALSE),"Re-calculate", "OK")="OK",AR58,AR58+1)</f>
        <v>2</v>
      </c>
      <c r="AT58" s="107">
        <f>IF(IF(M58-ROUND(POISSON(AS58,L58,TRUE),2)&gt;VLOOKUP(D58,Parameters!$F$1:$G$4,2,FALSE),"Re-calculate", "OK")="OK",AS58,AS58+1)</f>
        <v>2</v>
      </c>
      <c r="AU58" s="107">
        <f>IF(IF(M58-ROUND(POISSON(AT58,L58,TRUE),2)&gt;VLOOKUP(D58,Parameters!$F$1:$G$4,2,FALSE),"Re-calculate", "OK")="OK",AT58,AT58+1)</f>
        <v>2</v>
      </c>
      <c r="AV58" s="107">
        <f>IF(IF(M58-ROUND(POISSON(AU58,L58,TRUE),2)&gt;VLOOKUP(D58,Parameters!$F$1:$G$4,2,FALSE),"Re-calculate", "OK")="OK",AU58,AU58+1)</f>
        <v>2</v>
      </c>
      <c r="AW58" s="107">
        <f>IF(IF(M58-ROUND(POISSON(AV58,L58,TRUE),2)&gt;VLOOKUP(D58,Parameters!$F$1:$G$4,2,FALSE),"Re-calculate", "OK")="OK",AV58,AV58+1)</f>
        <v>2</v>
      </c>
      <c r="AX58" s="107">
        <f>IF(IF(M58-ROUND(POISSON(AW58,L58,TRUE),2)&gt;VLOOKUP(D58,Parameters!$F$1:$G$4,2,FALSE),"Re-calculate", "OK")="OK",AW58,AW58+1)</f>
        <v>2</v>
      </c>
      <c r="AY58" s="107">
        <f>IF(IF(M58-ROUND(POISSON(AX58,L58,TRUE),2)&gt;VLOOKUP(D58,Parameters!$F$1:$G$4,2,FALSE),"Re-calculate", "OK")="OK",AX58,AX58+1)</f>
        <v>2</v>
      </c>
      <c r="AZ58" s="107">
        <f>IF(IF(M58-ROUND(POISSON(AY58,L58,TRUE),2)&gt;VLOOKUP(D58,Parameters!$F$1:$G$4,2,FALSE),"Re-calculate", "OK")="OK",AY58,AY58+1)</f>
        <v>2</v>
      </c>
      <c r="BA58" s="107">
        <f>IF(IF(M58-ROUND(POISSON(AZ58,L58,TRUE),2)&gt;VLOOKUP(D58,Parameters!$F$1:$G$4,2,FALSE),"Re-calculate", "OK")="OK",AZ58,AZ58+1)</f>
        <v>2</v>
      </c>
      <c r="BB58" s="107">
        <f>IF(IF(M58-ROUND(POISSON(BA58,L58,TRUE),2)&gt;VLOOKUP(D58,Parameters!$F$1:$G$4,2,FALSE),"Re-calculate", "OK")="OK",BA58,BA58+1)</f>
        <v>2</v>
      </c>
      <c r="BC58" s="107">
        <f>IF(IF(M58-ROUND(POISSON(BB58,L58,TRUE),2)&gt;VLOOKUP(D58,Parameters!$F$1:$G$4,2,FALSE),"Re-calculate", "OK")="OK",BB58,BB58+1)</f>
        <v>2</v>
      </c>
      <c r="BD58" s="107">
        <f>IF(IF(M58-ROUND(POISSON(BC58,L58,TRUE),2)&gt;VLOOKUP(D58,Parameters!$F$1:$G$4,2,FALSE),"Re-calculate", "OK")="OK",BC58,BC58+1)</f>
        <v>2</v>
      </c>
      <c r="BE58" s="107">
        <f>IF(IF(M58-ROUND(POISSON(BD58,L58,TRUE),2)&gt;VLOOKUP(D58,Parameters!$F$1:$G$4,2,FALSE),"Re-calculate", "OK")="OK",BD58,BD58+1)</f>
        <v>2</v>
      </c>
      <c r="BF58" s="113">
        <f t="shared" si="2"/>
        <v>0.99449106661553432</v>
      </c>
      <c r="BG58" s="113">
        <f t="shared" si="3"/>
        <v>-0.01</v>
      </c>
      <c r="BH58" s="113" t="str">
        <f>IF(BG58&gt;VLOOKUP(D58,Parameters!$F$1:$G$4,2,FALSE),"Re-Calculate","OK")</f>
        <v>OK</v>
      </c>
      <c r="BI58" s="107">
        <f t="shared" si="4"/>
        <v>0.35</v>
      </c>
      <c r="BJ58" s="107" t="str">
        <f t="shared" si="5"/>
        <v xml:space="preserve"> </v>
      </c>
      <c r="BK58" s="107" t="str">
        <f t="shared" si="6"/>
        <v xml:space="preserve"> </v>
      </c>
      <c r="BM58" s="107">
        <f t="shared" si="7"/>
        <v>0.34807187331543699</v>
      </c>
      <c r="BN58" s="107" t="str">
        <f t="shared" si="8"/>
        <v xml:space="preserve"> </v>
      </c>
      <c r="BO58" s="107" t="str">
        <f t="shared" si="9"/>
        <v xml:space="preserve"> </v>
      </c>
      <c r="BQ58" s="107">
        <f t="shared" si="10"/>
        <v>2.6533996683250414</v>
      </c>
      <c r="BR58" s="107" t="str">
        <f t="shared" si="11"/>
        <v xml:space="preserve"> </v>
      </c>
      <c r="BS58" s="107" t="str">
        <f t="shared" si="12"/>
        <v xml:space="preserve"> </v>
      </c>
      <c r="BU58" s="107">
        <f t="shared" si="13"/>
        <v>2.6387822663098754</v>
      </c>
      <c r="BV58" s="107" t="str">
        <f t="shared" si="14"/>
        <v xml:space="preserve"> </v>
      </c>
      <c r="BW58" s="107" t="str">
        <f t="shared" si="15"/>
        <v xml:space="preserve"> </v>
      </c>
    </row>
    <row r="59" spans="1:75" ht="12.75">
      <c r="A59" s="62" t="s">
        <v>200</v>
      </c>
      <c r="B59" s="116">
        <v>4000</v>
      </c>
      <c r="C59" s="116" t="s">
        <v>401</v>
      </c>
      <c r="D59" s="116">
        <v>1</v>
      </c>
      <c r="E59" s="107">
        <v>1</v>
      </c>
      <c r="F59" s="107">
        <v>56250</v>
      </c>
      <c r="G59" s="117">
        <v>0</v>
      </c>
      <c r="H59" s="118">
        <v>87740</v>
      </c>
      <c r="I59" s="107">
        <v>60</v>
      </c>
      <c r="J59" s="108">
        <v>48</v>
      </c>
      <c r="K59" s="109">
        <f>B59*' PROVISIONING Model'!I59*' PROVISIONING Model'!E59/(' PROVISIONING Model'!F59*POWER(10,' PROVISIONING Model'!G59))</f>
        <v>4.2666666666666666</v>
      </c>
      <c r="L59" s="110">
        <f t="shared" si="0"/>
        <v>0.56000000000000005</v>
      </c>
      <c r="M59" s="111">
        <f>VLOOKUP(D59,Parameters!$B$9:$C$11,2,FALSE)</f>
        <v>0.98</v>
      </c>
      <c r="N59" s="107">
        <f>VLOOKUP(D59,Parameters!$B$9:$D$11,3,FALSE)</f>
        <v>0.1</v>
      </c>
      <c r="O59" s="107" t="str">
        <f t="shared" si="1"/>
        <v>Yes</v>
      </c>
      <c r="P59" s="112">
        <f>IF(O59="Yes",IF(M59-ROUND(VLOOKUP(L59,'Poisson Distribution Table'!$A$4:$AO$2934,2,FALSE),2)&gt;VLOOKUP(D59,Parameters!$F$1:$G$4,2,FALSE),1,0),0)</f>
        <v>1</v>
      </c>
      <c r="Q59" s="112">
        <f>IF(M59-ROUND(POISSON(IF(O59="Yes",IF(M59-ROUND(VLOOKUP(L59,'Poisson Distribution Table'!$A$4:$AO$2934,2,FALSE),2)&gt;VLOOKUP(D59,Parameters!$F$1:$G$4,2,FALSE),1,0),0),L59,TRUE),2)&gt;VLOOKUP(D59,Parameters!$F$1:$G$4,2,FALSE),P59+1,P59)</f>
        <v>2</v>
      </c>
      <c r="R59" s="112">
        <f>IF(IF(M59-ROUND(POISSON(Q59,L59,TRUE),2)&gt;VLOOKUP(D59,Parameters!$F$1:$G$4,2,FALSE),"Re-calculate", "OK")="OK",Q59,Q59+1)</f>
        <v>2</v>
      </c>
      <c r="S59" s="112">
        <f>IF(IF(M59-ROUND(POISSON(IF(IF(M59-ROUND(POISSON(Q59,L59,TRUE),2)&gt;VLOOKUP(D59,Parameters!$F$1:$G$4,2,FALSE),"Re-calculate", "OK")="OK",Q59,Q59+1),L59,TRUE),2)&gt;VLOOKUP(D59,Parameters!$F$1:$G$4,2,FALSE),"Re-calculate", "OK")="OK",R59,R59+1)</f>
        <v>2</v>
      </c>
      <c r="T59" s="107">
        <f>IF(IF(M59-ROUND(POISSON(S59,L59,TRUE),2)&gt;VLOOKUP(D59,Parameters!$F$1:$G$4,2,FALSE),"Re-calculate", "OK")="OK",S59,S59+1)</f>
        <v>2</v>
      </c>
      <c r="U59" s="107">
        <f>IF(IF(M59-ROUND(POISSON(IF(IF(M59-ROUND(POISSON(S59,L59,TRUE),2)&gt;VLOOKUP(D59,Parameters!$F$1:$G$4,2,FALSE),"Re-calculate", "OK")="OK",S59,S59+1),L59,TRUE),2)&gt;VLOOKUP(D59,Parameters!$F$1:$G$4,2,FALSE),"Re-calculate", "OK")="OK",T59,T59+1)</f>
        <v>2</v>
      </c>
      <c r="V59" s="107">
        <f>IF(IF(M59-ROUND(POISSON(U59,L59,TRUE),2)&gt;VLOOKUP(D59,Parameters!$F$1:$G$4,2,FALSE),"Re-calculate", "OK")="OK",U59,U59+1)</f>
        <v>2</v>
      </c>
      <c r="W59" s="107">
        <f>IF(IF(M59-ROUND(POISSON(IF(IF(M59-ROUND(POISSON(U59,L59,TRUE),2)&gt;VLOOKUP(D59,Parameters!$F$1:$G$4,2,FALSE),"Re-calculate", "OK")="OK",U59,U59+1),L59,TRUE),2)&gt;VLOOKUP(D59,Parameters!$F$1:$G$4,2,FALSE),"Re-calculate", "OK")="OK",V59,V59+1)</f>
        <v>2</v>
      </c>
      <c r="X59" s="107">
        <f>IF(IF(M59-ROUND(POISSON(W59,L59,TRUE),2)&gt;VLOOKUP(D59,Parameters!$F$1:$G$4,2,FALSE),"Re-calculate", "OK")="OK",W59,W59+1)</f>
        <v>2</v>
      </c>
      <c r="Y59" s="107">
        <f>IF(IF(M59-ROUND(POISSON(X59,L59,TRUE),2)&gt;VLOOKUP(D59,Parameters!$F$1:$G$4,2,FALSE),"Re-calculate", "OK")="OK",X59,X59+1)</f>
        <v>2</v>
      </c>
      <c r="Z59" s="107">
        <f>IF(IF(M59-ROUND(POISSON(Y59,L59,TRUE),2)&gt;VLOOKUP(D59,Parameters!$F$1:$G$4,2,FALSE),"Re-calculate", "OK")="OK",Y59,Y59+1)</f>
        <v>2</v>
      </c>
      <c r="AA59" s="107">
        <f>IF(IF(M59-ROUND(POISSON(Z59,L59,TRUE),2)&gt;VLOOKUP(D59,Parameters!$F$1:$G$4,2,FALSE),"Re-calculate", "OK")="OK",Z59,Z59+1)</f>
        <v>2</v>
      </c>
      <c r="AB59" s="107">
        <f>IF(IF(M59-ROUND(POISSON(AA59,L59,TRUE),2)&gt;VLOOKUP(D59,Parameters!$F$1:$G$4,2,FALSE),"Re-calculate", "OK")="OK",AA59,AA59+1)</f>
        <v>2</v>
      </c>
      <c r="AC59" s="107">
        <f>IF(IF(M59-ROUND(POISSON(AB59,L59,TRUE),2)&gt;VLOOKUP(D59,Parameters!$F$1:$G$4,2,FALSE),"Re-calculate", "OK")="OK",AB59,AB59+1)</f>
        <v>2</v>
      </c>
      <c r="AD59" s="107">
        <f>IF(IF(M59-ROUND(POISSON(AC59,L59,TRUE),2)&gt;VLOOKUP(D59,Parameters!$F$1:$G$4,2,FALSE),"Re-calculate", "OK")="OK",AC59,AC59+1)</f>
        <v>2</v>
      </c>
      <c r="AE59" s="107">
        <f>IF(IF(M59-ROUND(POISSON(AD59,L59,TRUE),2)&gt;VLOOKUP(D59,Parameters!$F$1:$G$4,2,FALSE),"Re-calculate", "OK")="OK",AD59,AD59+1)</f>
        <v>2</v>
      </c>
      <c r="AF59" s="107">
        <f>IF(IF(M59-ROUND(POISSON(AE59,L59,TRUE),2)&gt;VLOOKUP(D59,Parameters!$F$1:$G$4,2,FALSE),"Re-calculate", "OK")="OK",AE59,AE59+1)</f>
        <v>2</v>
      </c>
      <c r="AG59" s="107">
        <f>IF(IF(M59-ROUND(POISSON(AF59,L59,TRUE),2)&gt;VLOOKUP(D59,Parameters!$F$1:$G$4,2,FALSE),"Re-calculate", "OK")="OK",AF59,AF59+1)</f>
        <v>2</v>
      </c>
      <c r="AH59" s="107">
        <f>IF(IF(M59-ROUND(POISSON(AG59,L59,TRUE),2)&gt;VLOOKUP(D59,Parameters!$F$1:$G$4,2,FALSE),"Re-calculate", "OK")="OK",AG59,AG59+1)</f>
        <v>2</v>
      </c>
      <c r="AI59" s="107">
        <f>IF(IF(M59-ROUND(POISSON(AH59,L59,TRUE),2)&gt;VLOOKUP(D59,Parameters!$F$1:$G$4,2,FALSE),"Re-calculate", "OK")="OK",AH59,AH59+1)</f>
        <v>2</v>
      </c>
      <c r="AJ59" s="107">
        <f>IF(IF(M59-ROUND(POISSON(AI59,L59,TRUE),2)&gt;VLOOKUP(D59,Parameters!$F$1:$G$4,2,FALSE),"Re-calculate", "OK")="OK",AI59,AI59+1)</f>
        <v>2</v>
      </c>
      <c r="AK59" s="107">
        <f>IF(IF(M59-ROUND(POISSON(AJ59,L59,TRUE),2)&gt;VLOOKUP(D59,Parameters!$F$1:$G$4,2,FALSE),"Re-calculate", "OK")="OK",AJ59,AJ59+1)</f>
        <v>2</v>
      </c>
      <c r="AL59" s="107">
        <f>IF(IF(M59-ROUND(POISSON(AK59,L59,TRUE),2)&gt;VLOOKUP(D59,Parameters!$F$1:$G$4,2,FALSE),"Re-calculate", "OK")="OK",AK59,AK59+1)</f>
        <v>2</v>
      </c>
      <c r="AM59" s="107">
        <f>IF(IF(M59-ROUND(POISSON(AL59,L59,TRUE),2)&gt;VLOOKUP(D59,Parameters!$F$1:$G$4,2,FALSE),"Re-calculate", "OK")="OK",AL59,AL59+1)</f>
        <v>2</v>
      </c>
      <c r="AN59" s="107">
        <f>IF(IF(M59-ROUND(POISSON(AM59,L59,TRUE),2)&gt;VLOOKUP(D59,Parameters!$F$1:$G$4,2,FALSE),"Re-calculate", "OK")="OK",AM59,AM59+1)</f>
        <v>2</v>
      </c>
      <c r="AO59" s="107">
        <f>IF(IF(M59-ROUND(POISSON(AN59,L59,TRUE),2)&gt;VLOOKUP(D59,Parameters!$F$1:$G$4,2,FALSE),"Re-calculate", "OK")="OK",AN59,AN59+1)</f>
        <v>2</v>
      </c>
      <c r="AP59" s="107">
        <f>IF(IF(M59-ROUND(POISSON(AO59,L59,TRUE),2)&gt;VLOOKUP(D59,Parameters!$F$1:$G$4,2,FALSE),"Re-calculate", "OK")="OK",AO59,AO59+1)</f>
        <v>2</v>
      </c>
      <c r="AQ59" s="107">
        <f>IF(IF(M59-ROUND(POISSON(AP59,L59,TRUE),2)&gt;VLOOKUP(D59,Parameters!$F$1:$G$4,2,FALSE),"Re-calculate", "OK")="OK",AP59,AP59+1)</f>
        <v>2</v>
      </c>
      <c r="AR59" s="107">
        <f>IF(IF(M59-ROUND(POISSON(AQ59,L59,TRUE),2)&gt;VLOOKUP(D59,Parameters!$F$1:$G$4,2,FALSE),"Re-calculate", "OK")="OK",AQ59,AQ59+1)</f>
        <v>2</v>
      </c>
      <c r="AS59" s="107">
        <f>IF(IF(M59-ROUND(POISSON(AR59,L59,TRUE),2)&gt;VLOOKUP(D59,Parameters!$F$1:$G$4,2,FALSE),"Re-calculate", "OK")="OK",AR59,AR59+1)</f>
        <v>2</v>
      </c>
      <c r="AT59" s="107">
        <f>IF(IF(M59-ROUND(POISSON(AS59,L59,TRUE),2)&gt;VLOOKUP(D59,Parameters!$F$1:$G$4,2,FALSE),"Re-calculate", "OK")="OK",AS59,AS59+1)</f>
        <v>2</v>
      </c>
      <c r="AU59" s="107">
        <f>IF(IF(M59-ROUND(POISSON(AT59,L59,TRUE),2)&gt;VLOOKUP(D59,Parameters!$F$1:$G$4,2,FALSE),"Re-calculate", "OK")="OK",AT59,AT59+1)</f>
        <v>2</v>
      </c>
      <c r="AV59" s="107">
        <f>IF(IF(M59-ROUND(POISSON(AU59,L59,TRUE),2)&gt;VLOOKUP(D59,Parameters!$F$1:$G$4,2,FALSE),"Re-calculate", "OK")="OK",AU59,AU59+1)</f>
        <v>2</v>
      </c>
      <c r="AW59" s="107">
        <f>IF(IF(M59-ROUND(POISSON(AV59,L59,TRUE),2)&gt;VLOOKUP(D59,Parameters!$F$1:$G$4,2,FALSE),"Re-calculate", "OK")="OK",AV59,AV59+1)</f>
        <v>2</v>
      </c>
      <c r="AX59" s="107">
        <f>IF(IF(M59-ROUND(POISSON(AW59,L59,TRUE),2)&gt;VLOOKUP(D59,Parameters!$F$1:$G$4,2,FALSE),"Re-calculate", "OK")="OK",AW59,AW59+1)</f>
        <v>2</v>
      </c>
      <c r="AY59" s="107">
        <f>IF(IF(M59-ROUND(POISSON(AX59,L59,TRUE),2)&gt;VLOOKUP(D59,Parameters!$F$1:$G$4,2,FALSE),"Re-calculate", "OK")="OK",AX59,AX59+1)</f>
        <v>2</v>
      </c>
      <c r="AZ59" s="107">
        <f>IF(IF(M59-ROUND(POISSON(AY59,L59,TRUE),2)&gt;VLOOKUP(D59,Parameters!$F$1:$G$4,2,FALSE),"Re-calculate", "OK")="OK",AY59,AY59+1)</f>
        <v>2</v>
      </c>
      <c r="BA59" s="107">
        <f>IF(IF(M59-ROUND(POISSON(AZ59,L59,TRUE),2)&gt;VLOOKUP(D59,Parameters!$F$1:$G$4,2,FALSE),"Re-calculate", "OK")="OK",AZ59,AZ59+1)</f>
        <v>2</v>
      </c>
      <c r="BB59" s="107">
        <f>IF(IF(M59-ROUND(POISSON(BA59,L59,TRUE),2)&gt;VLOOKUP(D59,Parameters!$F$1:$G$4,2,FALSE),"Re-calculate", "OK")="OK",BA59,BA59+1)</f>
        <v>2</v>
      </c>
      <c r="BC59" s="107">
        <f>IF(IF(M59-ROUND(POISSON(BB59,L59,TRUE),2)&gt;VLOOKUP(D59,Parameters!$F$1:$G$4,2,FALSE),"Re-calculate", "OK")="OK",BB59,BB59+1)</f>
        <v>2</v>
      </c>
      <c r="BD59" s="107">
        <f>IF(IF(M59-ROUND(POISSON(BC59,L59,TRUE),2)&gt;VLOOKUP(D59,Parameters!$F$1:$G$4,2,FALSE),"Re-calculate", "OK")="OK",BC59,BC59+1)</f>
        <v>2</v>
      </c>
      <c r="BE59" s="107">
        <f>IF(IF(M59-ROUND(POISSON(BD59,L59,TRUE),2)&gt;VLOOKUP(D59,Parameters!$F$1:$G$4,2,FALSE),"Re-calculate", "OK")="OK",BD59,BD59+1)</f>
        <v>2</v>
      </c>
      <c r="BF59" s="113">
        <f t="shared" si="2"/>
        <v>0.98065172081564533</v>
      </c>
      <c r="BG59" s="113">
        <f t="shared" si="3"/>
        <v>0</v>
      </c>
      <c r="BH59" s="113" t="str">
        <f>IF(BG59&gt;VLOOKUP(D59,Parameters!$F$1:$G$4,2,FALSE),"Re-Calculate","OK")</f>
        <v>OK</v>
      </c>
      <c r="BI59" s="107">
        <f t="shared" si="4"/>
        <v>0.56000000000000005</v>
      </c>
      <c r="BJ59" s="107" t="str">
        <f t="shared" si="5"/>
        <v xml:space="preserve"> </v>
      </c>
      <c r="BK59" s="107" t="str">
        <f t="shared" si="6"/>
        <v xml:space="preserve"> </v>
      </c>
      <c r="BM59" s="107">
        <f t="shared" si="7"/>
        <v>0.54916496365676148</v>
      </c>
      <c r="BN59" s="107" t="str">
        <f t="shared" si="8"/>
        <v xml:space="preserve"> </v>
      </c>
      <c r="BO59" s="107" t="str">
        <f t="shared" si="9"/>
        <v xml:space="preserve"> </v>
      </c>
      <c r="BQ59" s="107">
        <f t="shared" si="10"/>
        <v>4.2666666666666666</v>
      </c>
      <c r="BR59" s="107" t="str">
        <f t="shared" si="11"/>
        <v xml:space="preserve"> </v>
      </c>
      <c r="BS59" s="107" t="str">
        <f t="shared" si="12"/>
        <v xml:space="preserve"> </v>
      </c>
      <c r="BU59" s="107">
        <f t="shared" si="13"/>
        <v>4.1841140088134203</v>
      </c>
      <c r="BV59" s="107" t="str">
        <f t="shared" si="14"/>
        <v xml:space="preserve"> </v>
      </c>
      <c r="BW59" s="107" t="str">
        <f t="shared" si="15"/>
        <v xml:space="preserve"> </v>
      </c>
    </row>
    <row r="60" spans="1:75" ht="12.75">
      <c r="A60" s="59" t="s">
        <v>201</v>
      </c>
      <c r="B60" s="116">
        <v>4000</v>
      </c>
      <c r="C60" s="116" t="s">
        <v>401</v>
      </c>
      <c r="D60" s="116">
        <v>1</v>
      </c>
      <c r="E60" s="107">
        <v>1</v>
      </c>
      <c r="F60" s="107">
        <v>56250</v>
      </c>
      <c r="G60" s="117">
        <v>0</v>
      </c>
      <c r="H60" s="118">
        <v>86000</v>
      </c>
      <c r="I60" s="107">
        <v>60</v>
      </c>
      <c r="J60" s="108">
        <v>48</v>
      </c>
      <c r="K60" s="109">
        <f>B60*' PROVISIONING Model'!I60*' PROVISIONING Model'!E60/(' PROVISIONING Model'!F60*POWER(10,' PROVISIONING Model'!G60))</f>
        <v>4.2666666666666666</v>
      </c>
      <c r="L60" s="110">
        <f t="shared" si="0"/>
        <v>0.56000000000000005</v>
      </c>
      <c r="M60" s="111">
        <f>VLOOKUP(D60,Parameters!$B$9:$C$11,2,FALSE)</f>
        <v>0.98</v>
      </c>
      <c r="N60" s="107">
        <f>VLOOKUP(D60,Parameters!$B$9:$D$11,3,FALSE)</f>
        <v>0.1</v>
      </c>
      <c r="O60" s="107" t="str">
        <f t="shared" si="1"/>
        <v>Yes</v>
      </c>
      <c r="P60" s="112">
        <f>IF(O60="Yes",IF(M60-ROUND(VLOOKUP(L60,'Poisson Distribution Table'!$A$4:$AO$2934,2,FALSE),2)&gt;VLOOKUP(D60,Parameters!$F$1:$G$4,2,FALSE),1,0),0)</f>
        <v>1</v>
      </c>
      <c r="Q60" s="112">
        <f>IF(M60-ROUND(POISSON(IF(O60="Yes",IF(M60-ROUND(VLOOKUP(L60,'Poisson Distribution Table'!$A$4:$AO$2934,2,FALSE),2)&gt;VLOOKUP(D60,Parameters!$F$1:$G$4,2,FALSE),1,0),0),L60,TRUE),2)&gt;VLOOKUP(D60,Parameters!$F$1:$G$4,2,FALSE),P60+1,P60)</f>
        <v>2</v>
      </c>
      <c r="R60" s="112">
        <f>IF(IF(M60-ROUND(POISSON(Q60,L60,TRUE),2)&gt;VLOOKUP(D60,Parameters!$F$1:$G$4,2,FALSE),"Re-calculate", "OK")="OK",Q60,Q60+1)</f>
        <v>2</v>
      </c>
      <c r="S60" s="112">
        <f>IF(IF(M60-ROUND(POISSON(IF(IF(M60-ROUND(POISSON(Q60,L60,TRUE),2)&gt;VLOOKUP(D60,Parameters!$F$1:$G$4,2,FALSE),"Re-calculate", "OK")="OK",Q60,Q60+1),L60,TRUE),2)&gt;VLOOKUP(D60,Parameters!$F$1:$G$4,2,FALSE),"Re-calculate", "OK")="OK",R60,R60+1)</f>
        <v>2</v>
      </c>
      <c r="T60" s="107">
        <f>IF(IF(M60-ROUND(POISSON(S60,L60,TRUE),2)&gt;VLOOKUP(D60,Parameters!$F$1:$G$4,2,FALSE),"Re-calculate", "OK")="OK",S60,S60+1)</f>
        <v>2</v>
      </c>
      <c r="U60" s="107">
        <f>IF(IF(M60-ROUND(POISSON(IF(IF(M60-ROUND(POISSON(S60,L60,TRUE),2)&gt;VLOOKUP(D60,Parameters!$F$1:$G$4,2,FALSE),"Re-calculate", "OK")="OK",S60,S60+1),L60,TRUE),2)&gt;VLOOKUP(D60,Parameters!$F$1:$G$4,2,FALSE),"Re-calculate", "OK")="OK",T60,T60+1)</f>
        <v>2</v>
      </c>
      <c r="V60" s="107">
        <f>IF(IF(M60-ROUND(POISSON(U60,L60,TRUE),2)&gt;VLOOKUP(D60,Parameters!$F$1:$G$4,2,FALSE),"Re-calculate", "OK")="OK",U60,U60+1)</f>
        <v>2</v>
      </c>
      <c r="W60" s="107">
        <f>IF(IF(M60-ROUND(POISSON(IF(IF(M60-ROUND(POISSON(U60,L60,TRUE),2)&gt;VLOOKUP(D60,Parameters!$F$1:$G$4,2,FALSE),"Re-calculate", "OK")="OK",U60,U60+1),L60,TRUE),2)&gt;VLOOKUP(D60,Parameters!$F$1:$G$4,2,FALSE),"Re-calculate", "OK")="OK",V60,V60+1)</f>
        <v>2</v>
      </c>
      <c r="X60" s="107">
        <f>IF(IF(M60-ROUND(POISSON(W60,L60,TRUE),2)&gt;VLOOKUP(D60,Parameters!$F$1:$G$4,2,FALSE),"Re-calculate", "OK")="OK",W60,W60+1)</f>
        <v>2</v>
      </c>
      <c r="Y60" s="107">
        <f>IF(IF(M60-ROUND(POISSON(X60,L60,TRUE),2)&gt;VLOOKUP(D60,Parameters!$F$1:$G$4,2,FALSE),"Re-calculate", "OK")="OK",X60,X60+1)</f>
        <v>2</v>
      </c>
      <c r="Z60" s="107">
        <f>IF(IF(M60-ROUND(POISSON(Y60,L60,TRUE),2)&gt;VLOOKUP(D60,Parameters!$F$1:$G$4,2,FALSE),"Re-calculate", "OK")="OK",Y60,Y60+1)</f>
        <v>2</v>
      </c>
      <c r="AA60" s="107">
        <f>IF(IF(M60-ROUND(POISSON(Z60,L60,TRUE),2)&gt;VLOOKUP(D60,Parameters!$F$1:$G$4,2,FALSE),"Re-calculate", "OK")="OK",Z60,Z60+1)</f>
        <v>2</v>
      </c>
      <c r="AB60" s="107">
        <f>IF(IF(M60-ROUND(POISSON(AA60,L60,TRUE),2)&gt;VLOOKUP(D60,Parameters!$F$1:$G$4,2,FALSE),"Re-calculate", "OK")="OK",AA60,AA60+1)</f>
        <v>2</v>
      </c>
      <c r="AC60" s="107">
        <f>IF(IF(M60-ROUND(POISSON(AB60,L60,TRUE),2)&gt;VLOOKUP(D60,Parameters!$F$1:$G$4,2,FALSE),"Re-calculate", "OK")="OK",AB60,AB60+1)</f>
        <v>2</v>
      </c>
      <c r="AD60" s="107">
        <f>IF(IF(M60-ROUND(POISSON(AC60,L60,TRUE),2)&gt;VLOOKUP(D60,Parameters!$F$1:$G$4,2,FALSE),"Re-calculate", "OK")="OK",AC60,AC60+1)</f>
        <v>2</v>
      </c>
      <c r="AE60" s="107">
        <f>IF(IF(M60-ROUND(POISSON(AD60,L60,TRUE),2)&gt;VLOOKUP(D60,Parameters!$F$1:$G$4,2,FALSE),"Re-calculate", "OK")="OK",AD60,AD60+1)</f>
        <v>2</v>
      </c>
      <c r="AF60" s="107">
        <f>IF(IF(M60-ROUND(POISSON(AE60,L60,TRUE),2)&gt;VLOOKUP(D60,Parameters!$F$1:$G$4,2,FALSE),"Re-calculate", "OK")="OK",AE60,AE60+1)</f>
        <v>2</v>
      </c>
      <c r="AG60" s="107">
        <f>IF(IF(M60-ROUND(POISSON(AF60,L60,TRUE),2)&gt;VLOOKUP(D60,Parameters!$F$1:$G$4,2,FALSE),"Re-calculate", "OK")="OK",AF60,AF60+1)</f>
        <v>2</v>
      </c>
      <c r="AH60" s="107">
        <f>IF(IF(M60-ROUND(POISSON(AG60,L60,TRUE),2)&gt;VLOOKUP(D60,Parameters!$F$1:$G$4,2,FALSE),"Re-calculate", "OK")="OK",AG60,AG60+1)</f>
        <v>2</v>
      </c>
      <c r="AI60" s="107">
        <f>IF(IF(M60-ROUND(POISSON(AH60,L60,TRUE),2)&gt;VLOOKUP(D60,Parameters!$F$1:$G$4,2,FALSE),"Re-calculate", "OK")="OK",AH60,AH60+1)</f>
        <v>2</v>
      </c>
      <c r="AJ60" s="107">
        <f>IF(IF(M60-ROUND(POISSON(AI60,L60,TRUE),2)&gt;VLOOKUP(D60,Parameters!$F$1:$G$4,2,FALSE),"Re-calculate", "OK")="OK",AI60,AI60+1)</f>
        <v>2</v>
      </c>
      <c r="AK60" s="107">
        <f>IF(IF(M60-ROUND(POISSON(AJ60,L60,TRUE),2)&gt;VLOOKUP(D60,Parameters!$F$1:$G$4,2,FALSE),"Re-calculate", "OK")="OK",AJ60,AJ60+1)</f>
        <v>2</v>
      </c>
      <c r="AL60" s="107">
        <f>IF(IF(M60-ROUND(POISSON(AK60,L60,TRUE),2)&gt;VLOOKUP(D60,Parameters!$F$1:$G$4,2,FALSE),"Re-calculate", "OK")="OK",AK60,AK60+1)</f>
        <v>2</v>
      </c>
      <c r="AM60" s="107">
        <f>IF(IF(M60-ROUND(POISSON(AL60,L60,TRUE),2)&gt;VLOOKUP(D60,Parameters!$F$1:$G$4,2,FALSE),"Re-calculate", "OK")="OK",AL60,AL60+1)</f>
        <v>2</v>
      </c>
      <c r="AN60" s="107">
        <f>IF(IF(M60-ROUND(POISSON(AM60,L60,TRUE),2)&gt;VLOOKUP(D60,Parameters!$F$1:$G$4,2,FALSE),"Re-calculate", "OK")="OK",AM60,AM60+1)</f>
        <v>2</v>
      </c>
      <c r="AO60" s="107">
        <f>IF(IF(M60-ROUND(POISSON(AN60,L60,TRUE),2)&gt;VLOOKUP(D60,Parameters!$F$1:$G$4,2,FALSE),"Re-calculate", "OK")="OK",AN60,AN60+1)</f>
        <v>2</v>
      </c>
      <c r="AP60" s="107">
        <f>IF(IF(M60-ROUND(POISSON(AO60,L60,TRUE),2)&gt;VLOOKUP(D60,Parameters!$F$1:$G$4,2,FALSE),"Re-calculate", "OK")="OK",AO60,AO60+1)</f>
        <v>2</v>
      </c>
      <c r="AQ60" s="107">
        <f>IF(IF(M60-ROUND(POISSON(AP60,L60,TRUE),2)&gt;VLOOKUP(D60,Parameters!$F$1:$G$4,2,FALSE),"Re-calculate", "OK")="OK",AP60,AP60+1)</f>
        <v>2</v>
      </c>
      <c r="AR60" s="107">
        <f>IF(IF(M60-ROUND(POISSON(AQ60,L60,TRUE),2)&gt;VLOOKUP(D60,Parameters!$F$1:$G$4,2,FALSE),"Re-calculate", "OK")="OK",AQ60,AQ60+1)</f>
        <v>2</v>
      </c>
      <c r="AS60" s="107">
        <f>IF(IF(M60-ROUND(POISSON(AR60,L60,TRUE),2)&gt;VLOOKUP(D60,Parameters!$F$1:$G$4,2,FALSE),"Re-calculate", "OK")="OK",AR60,AR60+1)</f>
        <v>2</v>
      </c>
      <c r="AT60" s="107">
        <f>IF(IF(M60-ROUND(POISSON(AS60,L60,TRUE),2)&gt;VLOOKUP(D60,Parameters!$F$1:$G$4,2,FALSE),"Re-calculate", "OK")="OK",AS60,AS60+1)</f>
        <v>2</v>
      </c>
      <c r="AU60" s="107">
        <f>IF(IF(M60-ROUND(POISSON(AT60,L60,TRUE),2)&gt;VLOOKUP(D60,Parameters!$F$1:$G$4,2,FALSE),"Re-calculate", "OK")="OK",AT60,AT60+1)</f>
        <v>2</v>
      </c>
      <c r="AV60" s="107">
        <f>IF(IF(M60-ROUND(POISSON(AU60,L60,TRUE),2)&gt;VLOOKUP(D60,Parameters!$F$1:$G$4,2,FALSE),"Re-calculate", "OK")="OK",AU60,AU60+1)</f>
        <v>2</v>
      </c>
      <c r="AW60" s="107">
        <f>IF(IF(M60-ROUND(POISSON(AV60,L60,TRUE),2)&gt;VLOOKUP(D60,Parameters!$F$1:$G$4,2,FALSE),"Re-calculate", "OK")="OK",AV60,AV60+1)</f>
        <v>2</v>
      </c>
      <c r="AX60" s="107">
        <f>IF(IF(M60-ROUND(POISSON(AW60,L60,TRUE),2)&gt;VLOOKUP(D60,Parameters!$F$1:$G$4,2,FALSE),"Re-calculate", "OK")="OK",AW60,AW60+1)</f>
        <v>2</v>
      </c>
      <c r="AY60" s="107">
        <f>IF(IF(M60-ROUND(POISSON(AX60,L60,TRUE),2)&gt;VLOOKUP(D60,Parameters!$F$1:$G$4,2,FALSE),"Re-calculate", "OK")="OK",AX60,AX60+1)</f>
        <v>2</v>
      </c>
      <c r="AZ60" s="107">
        <f>IF(IF(M60-ROUND(POISSON(AY60,L60,TRUE),2)&gt;VLOOKUP(D60,Parameters!$F$1:$G$4,2,FALSE),"Re-calculate", "OK")="OK",AY60,AY60+1)</f>
        <v>2</v>
      </c>
      <c r="BA60" s="107">
        <f>IF(IF(M60-ROUND(POISSON(AZ60,L60,TRUE),2)&gt;VLOOKUP(D60,Parameters!$F$1:$G$4,2,FALSE),"Re-calculate", "OK")="OK",AZ60,AZ60+1)</f>
        <v>2</v>
      </c>
      <c r="BB60" s="107">
        <f>IF(IF(M60-ROUND(POISSON(BA60,L60,TRUE),2)&gt;VLOOKUP(D60,Parameters!$F$1:$G$4,2,FALSE),"Re-calculate", "OK")="OK",BA60,BA60+1)</f>
        <v>2</v>
      </c>
      <c r="BC60" s="107">
        <f>IF(IF(M60-ROUND(POISSON(BB60,L60,TRUE),2)&gt;VLOOKUP(D60,Parameters!$F$1:$G$4,2,FALSE),"Re-calculate", "OK")="OK",BB60,BB60+1)</f>
        <v>2</v>
      </c>
      <c r="BD60" s="107">
        <f>IF(IF(M60-ROUND(POISSON(BC60,L60,TRUE),2)&gt;VLOOKUP(D60,Parameters!$F$1:$G$4,2,FALSE),"Re-calculate", "OK")="OK",BC60,BC60+1)</f>
        <v>2</v>
      </c>
      <c r="BE60" s="107">
        <f>IF(IF(M60-ROUND(POISSON(BD60,L60,TRUE),2)&gt;VLOOKUP(D60,Parameters!$F$1:$G$4,2,FALSE),"Re-calculate", "OK")="OK",BD60,BD60+1)</f>
        <v>2</v>
      </c>
      <c r="BF60" s="113">
        <f t="shared" si="2"/>
        <v>0.98065172081564533</v>
      </c>
      <c r="BG60" s="113">
        <f t="shared" si="3"/>
        <v>0</v>
      </c>
      <c r="BH60" s="113" t="str">
        <f>IF(BG60&gt;VLOOKUP(D60,Parameters!$F$1:$G$4,2,FALSE),"Re-Calculate","OK")</f>
        <v>OK</v>
      </c>
      <c r="BI60" s="107">
        <f t="shared" si="4"/>
        <v>0.56000000000000005</v>
      </c>
      <c r="BJ60" s="107" t="str">
        <f t="shared" si="5"/>
        <v xml:space="preserve"> </v>
      </c>
      <c r="BK60" s="107" t="str">
        <f t="shared" si="6"/>
        <v xml:space="preserve"> </v>
      </c>
      <c r="BM60" s="107">
        <f t="shared" si="7"/>
        <v>0.54916496365676148</v>
      </c>
      <c r="BN60" s="107" t="str">
        <f t="shared" si="8"/>
        <v xml:space="preserve"> </v>
      </c>
      <c r="BO60" s="107" t="str">
        <f t="shared" si="9"/>
        <v xml:space="preserve"> </v>
      </c>
      <c r="BQ60" s="107">
        <f t="shared" si="10"/>
        <v>4.2666666666666666</v>
      </c>
      <c r="BR60" s="107" t="str">
        <f t="shared" si="11"/>
        <v xml:space="preserve"> </v>
      </c>
      <c r="BS60" s="107" t="str">
        <f t="shared" si="12"/>
        <v xml:space="preserve"> </v>
      </c>
      <c r="BU60" s="107">
        <f t="shared" si="13"/>
        <v>4.1841140088134203</v>
      </c>
      <c r="BV60" s="107" t="str">
        <f t="shared" si="14"/>
        <v xml:space="preserve"> </v>
      </c>
      <c r="BW60" s="107" t="str">
        <f t="shared" si="15"/>
        <v xml:space="preserve"> </v>
      </c>
    </row>
    <row r="61" spans="1:75" ht="12.75">
      <c r="A61" s="62" t="s">
        <v>202</v>
      </c>
      <c r="B61" s="116">
        <v>4000</v>
      </c>
      <c r="C61" s="116" t="s">
        <v>401</v>
      </c>
      <c r="D61" s="116">
        <v>1</v>
      </c>
      <c r="E61" s="107">
        <v>2</v>
      </c>
      <c r="F61" s="107">
        <v>37500</v>
      </c>
      <c r="G61" s="117">
        <v>0</v>
      </c>
      <c r="H61" s="118">
        <v>86530</v>
      </c>
      <c r="I61" s="107">
        <v>60</v>
      </c>
      <c r="J61" s="108">
        <v>48</v>
      </c>
      <c r="K61" s="109">
        <f>B61*' PROVISIONING Model'!I61*' PROVISIONING Model'!E61/(' PROVISIONING Model'!F61*POWER(10,' PROVISIONING Model'!G61))</f>
        <v>12.8</v>
      </c>
      <c r="L61" s="110">
        <f t="shared" si="0"/>
        <v>1.68</v>
      </c>
      <c r="M61" s="111">
        <f>VLOOKUP(D61,Parameters!$B$9:$C$11,2,FALSE)</f>
        <v>0.98</v>
      </c>
      <c r="N61" s="107">
        <f>VLOOKUP(D61,Parameters!$B$9:$D$11,3,FALSE)</f>
        <v>0.1</v>
      </c>
      <c r="O61" s="107" t="str">
        <f t="shared" si="1"/>
        <v>Yes</v>
      </c>
      <c r="P61" s="112">
        <f>IF(O61="Yes",IF(M61-ROUND(VLOOKUP(L61,'Poisson Distribution Table'!$A$4:$AO$2934,2,FALSE),2)&gt;VLOOKUP(D61,Parameters!$F$1:$G$4,2,FALSE),1,0),0)</f>
        <v>1</v>
      </c>
      <c r="Q61" s="112">
        <f>IF(M61-ROUND(POISSON(IF(O61="Yes",IF(M61-ROUND(VLOOKUP(L61,'Poisson Distribution Table'!$A$4:$AO$2934,2,FALSE),2)&gt;VLOOKUP(D61,Parameters!$F$1:$G$4,2,FALSE),1,0),0),L61,TRUE),2)&gt;VLOOKUP(D61,Parameters!$F$1:$G$4,2,FALSE),P61+1,P61)</f>
        <v>2</v>
      </c>
      <c r="R61" s="112">
        <f>IF(IF(M61-ROUND(POISSON(Q61,L61,TRUE),2)&gt;VLOOKUP(D61,Parameters!$F$1:$G$4,2,FALSE),"Re-calculate", "OK")="OK",Q61,Q61+1)</f>
        <v>3</v>
      </c>
      <c r="S61" s="112">
        <f>IF(IF(M61-ROUND(POISSON(IF(IF(M61-ROUND(POISSON(Q61,L61,TRUE),2)&gt;VLOOKUP(D61,Parameters!$F$1:$G$4,2,FALSE),"Re-calculate", "OK")="OK",Q61,Q61+1),L61,TRUE),2)&gt;VLOOKUP(D61,Parameters!$F$1:$G$4,2,FALSE),"Re-calculate", "OK")="OK",R61,R61+1)</f>
        <v>4</v>
      </c>
      <c r="T61" s="107">
        <f>IF(IF(M61-ROUND(POISSON(S61,L61,TRUE),2)&gt;VLOOKUP(D61,Parameters!$F$1:$G$4,2,FALSE),"Re-calculate", "OK")="OK",S61,S61+1)</f>
        <v>5</v>
      </c>
      <c r="U61" s="107">
        <f>IF(IF(M61-ROUND(POISSON(IF(IF(M61-ROUND(POISSON(S61,L61,TRUE),2)&gt;VLOOKUP(D61,Parameters!$F$1:$G$4,2,FALSE),"Re-calculate", "OK")="OK",S61,S61+1),L61,TRUE),2)&gt;VLOOKUP(D61,Parameters!$F$1:$G$4,2,FALSE),"Re-calculate", "OK")="OK",T61,T61+1)</f>
        <v>5</v>
      </c>
      <c r="V61" s="107">
        <f>IF(IF(M61-ROUND(POISSON(U61,L61,TRUE),2)&gt;VLOOKUP(D61,Parameters!$F$1:$G$4,2,FALSE),"Re-calculate", "OK")="OK",U61,U61+1)</f>
        <v>5</v>
      </c>
      <c r="W61" s="107">
        <f>IF(IF(M61-ROUND(POISSON(IF(IF(M61-ROUND(POISSON(U61,L61,TRUE),2)&gt;VLOOKUP(D61,Parameters!$F$1:$G$4,2,FALSE),"Re-calculate", "OK")="OK",U61,U61+1),L61,TRUE),2)&gt;VLOOKUP(D61,Parameters!$F$1:$G$4,2,FALSE),"Re-calculate", "OK")="OK",V61,V61+1)</f>
        <v>5</v>
      </c>
      <c r="X61" s="107">
        <f>IF(IF(M61-ROUND(POISSON(W61,L61,TRUE),2)&gt;VLOOKUP(D61,Parameters!$F$1:$G$4,2,FALSE),"Re-calculate", "OK")="OK",W61,W61+1)</f>
        <v>5</v>
      </c>
      <c r="Y61" s="107">
        <f>IF(IF(M61-ROUND(POISSON(X61,L61,TRUE),2)&gt;VLOOKUP(D61,Parameters!$F$1:$G$4,2,FALSE),"Re-calculate", "OK")="OK",X61,X61+1)</f>
        <v>5</v>
      </c>
      <c r="Z61" s="107">
        <f>IF(IF(M61-ROUND(POISSON(Y61,L61,TRUE),2)&gt;VLOOKUP(D61,Parameters!$F$1:$G$4,2,FALSE),"Re-calculate", "OK")="OK",Y61,Y61+1)</f>
        <v>5</v>
      </c>
      <c r="AA61" s="107">
        <f>IF(IF(M61-ROUND(POISSON(Z61,L61,TRUE),2)&gt;VLOOKUP(D61,Parameters!$F$1:$G$4,2,FALSE),"Re-calculate", "OK")="OK",Z61,Z61+1)</f>
        <v>5</v>
      </c>
      <c r="AB61" s="107">
        <f>IF(IF(M61-ROUND(POISSON(AA61,L61,TRUE),2)&gt;VLOOKUP(D61,Parameters!$F$1:$G$4,2,FALSE),"Re-calculate", "OK")="OK",AA61,AA61+1)</f>
        <v>5</v>
      </c>
      <c r="AC61" s="107">
        <f>IF(IF(M61-ROUND(POISSON(AB61,L61,TRUE),2)&gt;VLOOKUP(D61,Parameters!$F$1:$G$4,2,FALSE),"Re-calculate", "OK")="OK",AB61,AB61+1)</f>
        <v>5</v>
      </c>
      <c r="AD61" s="107">
        <f>IF(IF(M61-ROUND(POISSON(AC61,L61,TRUE),2)&gt;VLOOKUP(D61,Parameters!$F$1:$G$4,2,FALSE),"Re-calculate", "OK")="OK",AC61,AC61+1)</f>
        <v>5</v>
      </c>
      <c r="AE61" s="107">
        <f>IF(IF(M61-ROUND(POISSON(AD61,L61,TRUE),2)&gt;VLOOKUP(D61,Parameters!$F$1:$G$4,2,FALSE),"Re-calculate", "OK")="OK",AD61,AD61+1)</f>
        <v>5</v>
      </c>
      <c r="AF61" s="107">
        <f>IF(IF(M61-ROUND(POISSON(AE61,L61,TRUE),2)&gt;VLOOKUP(D61,Parameters!$F$1:$G$4,2,FALSE),"Re-calculate", "OK")="OK",AE61,AE61+1)</f>
        <v>5</v>
      </c>
      <c r="AG61" s="107">
        <f>IF(IF(M61-ROUND(POISSON(AF61,L61,TRUE),2)&gt;VLOOKUP(D61,Parameters!$F$1:$G$4,2,FALSE),"Re-calculate", "OK")="OK",AF61,AF61+1)</f>
        <v>5</v>
      </c>
      <c r="AH61" s="107">
        <f>IF(IF(M61-ROUND(POISSON(AG61,L61,TRUE),2)&gt;VLOOKUP(D61,Parameters!$F$1:$G$4,2,FALSE),"Re-calculate", "OK")="OK",AG61,AG61+1)</f>
        <v>5</v>
      </c>
      <c r="AI61" s="107">
        <f>IF(IF(M61-ROUND(POISSON(AH61,L61,TRUE),2)&gt;VLOOKUP(D61,Parameters!$F$1:$G$4,2,FALSE),"Re-calculate", "OK")="OK",AH61,AH61+1)</f>
        <v>5</v>
      </c>
      <c r="AJ61" s="107">
        <f>IF(IF(M61-ROUND(POISSON(AI61,L61,TRUE),2)&gt;VLOOKUP(D61,Parameters!$F$1:$G$4,2,FALSE),"Re-calculate", "OK")="OK",AI61,AI61+1)</f>
        <v>5</v>
      </c>
      <c r="AK61" s="107">
        <f>IF(IF(M61-ROUND(POISSON(AJ61,L61,TRUE),2)&gt;VLOOKUP(D61,Parameters!$F$1:$G$4,2,FALSE),"Re-calculate", "OK")="OK",AJ61,AJ61+1)</f>
        <v>5</v>
      </c>
      <c r="AL61" s="107">
        <f>IF(IF(M61-ROUND(POISSON(AK61,L61,TRUE),2)&gt;VLOOKUP(D61,Parameters!$F$1:$G$4,2,FALSE),"Re-calculate", "OK")="OK",AK61,AK61+1)</f>
        <v>5</v>
      </c>
      <c r="AM61" s="107">
        <f>IF(IF(M61-ROUND(POISSON(AL61,L61,TRUE),2)&gt;VLOOKUP(D61,Parameters!$F$1:$G$4,2,FALSE),"Re-calculate", "OK")="OK",AL61,AL61+1)</f>
        <v>5</v>
      </c>
      <c r="AN61" s="107">
        <f>IF(IF(M61-ROUND(POISSON(AM61,L61,TRUE),2)&gt;VLOOKUP(D61,Parameters!$F$1:$G$4,2,FALSE),"Re-calculate", "OK")="OK",AM61,AM61+1)</f>
        <v>5</v>
      </c>
      <c r="AO61" s="107">
        <f>IF(IF(M61-ROUND(POISSON(AN61,L61,TRUE),2)&gt;VLOOKUP(D61,Parameters!$F$1:$G$4,2,FALSE),"Re-calculate", "OK")="OK",AN61,AN61+1)</f>
        <v>5</v>
      </c>
      <c r="AP61" s="107">
        <f>IF(IF(M61-ROUND(POISSON(AO61,L61,TRUE),2)&gt;VLOOKUP(D61,Parameters!$F$1:$G$4,2,FALSE),"Re-calculate", "OK")="OK",AO61,AO61+1)</f>
        <v>5</v>
      </c>
      <c r="AQ61" s="107">
        <f>IF(IF(M61-ROUND(POISSON(AP61,L61,TRUE),2)&gt;VLOOKUP(D61,Parameters!$F$1:$G$4,2,FALSE),"Re-calculate", "OK")="OK",AP61,AP61+1)</f>
        <v>5</v>
      </c>
      <c r="AR61" s="107">
        <f>IF(IF(M61-ROUND(POISSON(AQ61,L61,TRUE),2)&gt;VLOOKUP(D61,Parameters!$F$1:$G$4,2,FALSE),"Re-calculate", "OK")="OK",AQ61,AQ61+1)</f>
        <v>5</v>
      </c>
      <c r="AS61" s="107">
        <f>IF(IF(M61-ROUND(POISSON(AR61,L61,TRUE),2)&gt;VLOOKUP(D61,Parameters!$F$1:$G$4,2,FALSE),"Re-calculate", "OK")="OK",AR61,AR61+1)</f>
        <v>5</v>
      </c>
      <c r="AT61" s="107">
        <f>IF(IF(M61-ROUND(POISSON(AS61,L61,TRUE),2)&gt;VLOOKUP(D61,Parameters!$F$1:$G$4,2,FALSE),"Re-calculate", "OK")="OK",AS61,AS61+1)</f>
        <v>5</v>
      </c>
      <c r="AU61" s="107">
        <f>IF(IF(M61-ROUND(POISSON(AT61,L61,TRUE),2)&gt;VLOOKUP(D61,Parameters!$F$1:$G$4,2,FALSE),"Re-calculate", "OK")="OK",AT61,AT61+1)</f>
        <v>5</v>
      </c>
      <c r="AV61" s="107">
        <f>IF(IF(M61-ROUND(POISSON(AU61,L61,TRUE),2)&gt;VLOOKUP(D61,Parameters!$F$1:$G$4,2,FALSE),"Re-calculate", "OK")="OK",AU61,AU61+1)</f>
        <v>5</v>
      </c>
      <c r="AW61" s="107">
        <f>IF(IF(M61-ROUND(POISSON(AV61,L61,TRUE),2)&gt;VLOOKUP(D61,Parameters!$F$1:$G$4,2,FALSE),"Re-calculate", "OK")="OK",AV61,AV61+1)</f>
        <v>5</v>
      </c>
      <c r="AX61" s="107">
        <f>IF(IF(M61-ROUND(POISSON(AW61,L61,TRUE),2)&gt;VLOOKUP(D61,Parameters!$F$1:$G$4,2,FALSE),"Re-calculate", "OK")="OK",AW61,AW61+1)</f>
        <v>5</v>
      </c>
      <c r="AY61" s="107">
        <f>IF(IF(M61-ROUND(POISSON(AX61,L61,TRUE),2)&gt;VLOOKUP(D61,Parameters!$F$1:$G$4,2,FALSE),"Re-calculate", "OK")="OK",AX61,AX61+1)</f>
        <v>5</v>
      </c>
      <c r="AZ61" s="107">
        <f>IF(IF(M61-ROUND(POISSON(AY61,L61,TRUE),2)&gt;VLOOKUP(D61,Parameters!$F$1:$G$4,2,FALSE),"Re-calculate", "OK")="OK",AY61,AY61+1)</f>
        <v>5</v>
      </c>
      <c r="BA61" s="107">
        <f>IF(IF(M61-ROUND(POISSON(AZ61,L61,TRUE),2)&gt;VLOOKUP(D61,Parameters!$F$1:$G$4,2,FALSE),"Re-calculate", "OK")="OK",AZ61,AZ61+1)</f>
        <v>5</v>
      </c>
      <c r="BB61" s="107">
        <f>IF(IF(M61-ROUND(POISSON(BA61,L61,TRUE),2)&gt;VLOOKUP(D61,Parameters!$F$1:$G$4,2,FALSE),"Re-calculate", "OK")="OK",BA61,BA61+1)</f>
        <v>5</v>
      </c>
      <c r="BC61" s="107">
        <f>IF(IF(M61-ROUND(POISSON(BB61,L61,TRUE),2)&gt;VLOOKUP(D61,Parameters!$F$1:$G$4,2,FALSE),"Re-calculate", "OK")="OK",BB61,BB61+1)</f>
        <v>5</v>
      </c>
      <c r="BD61" s="107">
        <f>IF(IF(M61-ROUND(POISSON(BC61,L61,TRUE),2)&gt;VLOOKUP(D61,Parameters!$F$1:$G$4,2,FALSE),"Re-calculate", "OK")="OK",BC61,BC61+1)</f>
        <v>5</v>
      </c>
      <c r="BE61" s="107">
        <f>IF(IF(M61-ROUND(POISSON(BD61,L61,TRUE),2)&gt;VLOOKUP(D61,Parameters!$F$1:$G$4,2,FALSE),"Re-calculate", "OK")="OK",BD61,BD61+1)</f>
        <v>5</v>
      </c>
      <c r="BF61" s="113">
        <f t="shared" si="2"/>
        <v>0.99242454151988369</v>
      </c>
      <c r="BG61" s="113">
        <f t="shared" si="3"/>
        <v>-0.01</v>
      </c>
      <c r="BH61" s="113" t="str">
        <f>IF(BG61&gt;VLOOKUP(D61,Parameters!$F$1:$G$4,2,FALSE),"Re-Calculate","OK")</f>
        <v>OK</v>
      </c>
      <c r="BI61" s="107">
        <f t="shared" si="4"/>
        <v>1.68</v>
      </c>
      <c r="BJ61" s="107" t="str">
        <f t="shared" si="5"/>
        <v xml:space="preserve"> </v>
      </c>
      <c r="BK61" s="107" t="str">
        <f t="shared" si="6"/>
        <v xml:space="preserve"> </v>
      </c>
      <c r="BM61" s="107">
        <f t="shared" si="7"/>
        <v>1.6672732297534045</v>
      </c>
      <c r="BN61" s="107" t="str">
        <f t="shared" si="8"/>
        <v xml:space="preserve"> </v>
      </c>
      <c r="BO61" s="107" t="str">
        <f t="shared" si="9"/>
        <v xml:space="preserve"> </v>
      </c>
      <c r="BQ61" s="107">
        <f t="shared" si="10"/>
        <v>12.8</v>
      </c>
      <c r="BR61" s="107" t="str">
        <f t="shared" si="11"/>
        <v xml:space="preserve"> </v>
      </c>
      <c r="BS61" s="107" t="str">
        <f t="shared" si="12"/>
        <v xml:space="preserve"> </v>
      </c>
      <c r="BU61" s="107">
        <f t="shared" si="13"/>
        <v>12.703034131454512</v>
      </c>
      <c r="BV61" s="107" t="str">
        <f t="shared" si="14"/>
        <v xml:space="preserve"> </v>
      </c>
      <c r="BW61" s="107" t="str">
        <f t="shared" si="15"/>
        <v xml:space="preserve"> </v>
      </c>
    </row>
    <row r="62" spans="1:75" ht="12.75">
      <c r="A62" s="62" t="s">
        <v>203</v>
      </c>
      <c r="B62" s="116">
        <v>4000</v>
      </c>
      <c r="C62" s="116" t="s">
        <v>401</v>
      </c>
      <c r="D62" s="116">
        <v>1</v>
      </c>
      <c r="E62" s="107">
        <v>2</v>
      </c>
      <c r="F62" s="107">
        <v>56250</v>
      </c>
      <c r="G62" s="117">
        <v>0</v>
      </c>
      <c r="H62" s="118">
        <v>84090</v>
      </c>
      <c r="I62" s="107">
        <v>60</v>
      </c>
      <c r="J62" s="108">
        <v>48</v>
      </c>
      <c r="K62" s="109">
        <f>B62*' PROVISIONING Model'!I62*' PROVISIONING Model'!E62/(' PROVISIONING Model'!F62*POWER(10,' PROVISIONING Model'!G62))</f>
        <v>8.5333333333333332</v>
      </c>
      <c r="L62" s="110">
        <f t="shared" si="0"/>
        <v>1.1200000000000001</v>
      </c>
      <c r="M62" s="111">
        <f>VLOOKUP(D62,Parameters!$B$9:$C$11,2,FALSE)</f>
        <v>0.98</v>
      </c>
      <c r="N62" s="107">
        <f>VLOOKUP(D62,Parameters!$B$9:$D$11,3,FALSE)</f>
        <v>0.1</v>
      </c>
      <c r="O62" s="107" t="str">
        <f t="shared" si="1"/>
        <v>Yes</v>
      </c>
      <c r="P62" s="112">
        <f>IF(O62="Yes",IF(M62-ROUND(VLOOKUP(L62,'Poisson Distribution Table'!$A$4:$AO$2934,2,FALSE),2)&gt;VLOOKUP(D62,Parameters!$F$1:$G$4,2,FALSE),1,0),0)</f>
        <v>1</v>
      </c>
      <c r="Q62" s="112">
        <f>IF(M62-ROUND(POISSON(IF(O62="Yes",IF(M62-ROUND(VLOOKUP(L62,'Poisson Distribution Table'!$A$4:$AO$2934,2,FALSE),2)&gt;VLOOKUP(D62,Parameters!$F$1:$G$4,2,FALSE),1,0),0),L62,TRUE),2)&gt;VLOOKUP(D62,Parameters!$F$1:$G$4,2,FALSE),P62+1,P62)</f>
        <v>2</v>
      </c>
      <c r="R62" s="112">
        <f>IF(IF(M62-ROUND(POISSON(Q62,L62,TRUE),2)&gt;VLOOKUP(D62,Parameters!$F$1:$G$4,2,FALSE),"Re-calculate", "OK")="OK",Q62,Q62+1)</f>
        <v>3</v>
      </c>
      <c r="S62" s="112">
        <f>IF(IF(M62-ROUND(POISSON(IF(IF(M62-ROUND(POISSON(Q62,L62,TRUE),2)&gt;VLOOKUP(D62,Parameters!$F$1:$G$4,2,FALSE),"Re-calculate", "OK")="OK",Q62,Q62+1),L62,TRUE),2)&gt;VLOOKUP(D62,Parameters!$F$1:$G$4,2,FALSE),"Re-calculate", "OK")="OK",R62,R62+1)</f>
        <v>4</v>
      </c>
      <c r="T62" s="107">
        <f>IF(IF(M62-ROUND(POISSON(S62,L62,TRUE),2)&gt;VLOOKUP(D62,Parameters!$F$1:$G$4,2,FALSE),"Re-calculate", "OK")="OK",S62,S62+1)</f>
        <v>4</v>
      </c>
      <c r="U62" s="107">
        <f>IF(IF(M62-ROUND(POISSON(IF(IF(M62-ROUND(POISSON(S62,L62,TRUE),2)&gt;VLOOKUP(D62,Parameters!$F$1:$G$4,2,FALSE),"Re-calculate", "OK")="OK",S62,S62+1),L62,TRUE),2)&gt;VLOOKUP(D62,Parameters!$F$1:$G$4,2,FALSE),"Re-calculate", "OK")="OK",T62,T62+1)</f>
        <v>4</v>
      </c>
      <c r="V62" s="107">
        <f>IF(IF(M62-ROUND(POISSON(U62,L62,TRUE),2)&gt;VLOOKUP(D62,Parameters!$F$1:$G$4,2,FALSE),"Re-calculate", "OK")="OK",U62,U62+1)</f>
        <v>4</v>
      </c>
      <c r="W62" s="107">
        <f>IF(IF(M62-ROUND(POISSON(IF(IF(M62-ROUND(POISSON(U62,L62,TRUE),2)&gt;VLOOKUP(D62,Parameters!$F$1:$G$4,2,FALSE),"Re-calculate", "OK")="OK",U62,U62+1),L62,TRUE),2)&gt;VLOOKUP(D62,Parameters!$F$1:$G$4,2,FALSE),"Re-calculate", "OK")="OK",V62,V62+1)</f>
        <v>4</v>
      </c>
      <c r="X62" s="107">
        <f>IF(IF(M62-ROUND(POISSON(W62,L62,TRUE),2)&gt;VLOOKUP(D62,Parameters!$F$1:$G$4,2,FALSE),"Re-calculate", "OK")="OK",W62,W62+1)</f>
        <v>4</v>
      </c>
      <c r="Y62" s="107">
        <f>IF(IF(M62-ROUND(POISSON(X62,L62,TRUE),2)&gt;VLOOKUP(D62,Parameters!$F$1:$G$4,2,FALSE),"Re-calculate", "OK")="OK",X62,X62+1)</f>
        <v>4</v>
      </c>
      <c r="Z62" s="107">
        <f>IF(IF(M62-ROUND(POISSON(Y62,L62,TRUE),2)&gt;VLOOKUP(D62,Parameters!$F$1:$G$4,2,FALSE),"Re-calculate", "OK")="OK",Y62,Y62+1)</f>
        <v>4</v>
      </c>
      <c r="AA62" s="107">
        <f>IF(IF(M62-ROUND(POISSON(Z62,L62,TRUE),2)&gt;VLOOKUP(D62,Parameters!$F$1:$G$4,2,FALSE),"Re-calculate", "OK")="OK",Z62,Z62+1)</f>
        <v>4</v>
      </c>
      <c r="AB62" s="107">
        <f>IF(IF(M62-ROUND(POISSON(AA62,L62,TRUE),2)&gt;VLOOKUP(D62,Parameters!$F$1:$G$4,2,FALSE),"Re-calculate", "OK")="OK",AA62,AA62+1)</f>
        <v>4</v>
      </c>
      <c r="AC62" s="107">
        <f>IF(IF(M62-ROUND(POISSON(AB62,L62,TRUE),2)&gt;VLOOKUP(D62,Parameters!$F$1:$G$4,2,FALSE),"Re-calculate", "OK")="OK",AB62,AB62+1)</f>
        <v>4</v>
      </c>
      <c r="AD62" s="107">
        <f>IF(IF(M62-ROUND(POISSON(AC62,L62,TRUE),2)&gt;VLOOKUP(D62,Parameters!$F$1:$G$4,2,FALSE),"Re-calculate", "OK")="OK",AC62,AC62+1)</f>
        <v>4</v>
      </c>
      <c r="AE62" s="107">
        <f>IF(IF(M62-ROUND(POISSON(AD62,L62,TRUE),2)&gt;VLOOKUP(D62,Parameters!$F$1:$G$4,2,FALSE),"Re-calculate", "OK")="OK",AD62,AD62+1)</f>
        <v>4</v>
      </c>
      <c r="AF62" s="107">
        <f>IF(IF(M62-ROUND(POISSON(AE62,L62,TRUE),2)&gt;VLOOKUP(D62,Parameters!$F$1:$G$4,2,FALSE),"Re-calculate", "OK")="OK",AE62,AE62+1)</f>
        <v>4</v>
      </c>
      <c r="AG62" s="107">
        <f>IF(IF(M62-ROUND(POISSON(AF62,L62,TRUE),2)&gt;VLOOKUP(D62,Parameters!$F$1:$G$4,2,FALSE),"Re-calculate", "OK")="OK",AF62,AF62+1)</f>
        <v>4</v>
      </c>
      <c r="AH62" s="107">
        <f>IF(IF(M62-ROUND(POISSON(AG62,L62,TRUE),2)&gt;VLOOKUP(D62,Parameters!$F$1:$G$4,2,FALSE),"Re-calculate", "OK")="OK",AG62,AG62+1)</f>
        <v>4</v>
      </c>
      <c r="AI62" s="107">
        <f>IF(IF(M62-ROUND(POISSON(AH62,L62,TRUE),2)&gt;VLOOKUP(D62,Parameters!$F$1:$G$4,2,FALSE),"Re-calculate", "OK")="OK",AH62,AH62+1)</f>
        <v>4</v>
      </c>
      <c r="AJ62" s="107">
        <f>IF(IF(M62-ROUND(POISSON(AI62,L62,TRUE),2)&gt;VLOOKUP(D62,Parameters!$F$1:$G$4,2,FALSE),"Re-calculate", "OK")="OK",AI62,AI62+1)</f>
        <v>4</v>
      </c>
      <c r="AK62" s="107">
        <f>IF(IF(M62-ROUND(POISSON(AJ62,L62,TRUE),2)&gt;VLOOKUP(D62,Parameters!$F$1:$G$4,2,FALSE),"Re-calculate", "OK")="OK",AJ62,AJ62+1)</f>
        <v>4</v>
      </c>
      <c r="AL62" s="107">
        <f>IF(IF(M62-ROUND(POISSON(AK62,L62,TRUE),2)&gt;VLOOKUP(D62,Parameters!$F$1:$G$4,2,FALSE),"Re-calculate", "OK")="OK",AK62,AK62+1)</f>
        <v>4</v>
      </c>
      <c r="AM62" s="107">
        <f>IF(IF(M62-ROUND(POISSON(AL62,L62,TRUE),2)&gt;VLOOKUP(D62,Parameters!$F$1:$G$4,2,FALSE),"Re-calculate", "OK")="OK",AL62,AL62+1)</f>
        <v>4</v>
      </c>
      <c r="AN62" s="107">
        <f>IF(IF(M62-ROUND(POISSON(AM62,L62,TRUE),2)&gt;VLOOKUP(D62,Parameters!$F$1:$G$4,2,FALSE),"Re-calculate", "OK")="OK",AM62,AM62+1)</f>
        <v>4</v>
      </c>
      <c r="AO62" s="107">
        <f>IF(IF(M62-ROUND(POISSON(AN62,L62,TRUE),2)&gt;VLOOKUP(D62,Parameters!$F$1:$G$4,2,FALSE),"Re-calculate", "OK")="OK",AN62,AN62+1)</f>
        <v>4</v>
      </c>
      <c r="AP62" s="107">
        <f>IF(IF(M62-ROUND(POISSON(AO62,L62,TRUE),2)&gt;VLOOKUP(D62,Parameters!$F$1:$G$4,2,FALSE),"Re-calculate", "OK")="OK",AO62,AO62+1)</f>
        <v>4</v>
      </c>
      <c r="AQ62" s="107">
        <f>IF(IF(M62-ROUND(POISSON(AP62,L62,TRUE),2)&gt;VLOOKUP(D62,Parameters!$F$1:$G$4,2,FALSE),"Re-calculate", "OK")="OK",AP62,AP62+1)</f>
        <v>4</v>
      </c>
      <c r="AR62" s="107">
        <f>IF(IF(M62-ROUND(POISSON(AQ62,L62,TRUE),2)&gt;VLOOKUP(D62,Parameters!$F$1:$G$4,2,FALSE),"Re-calculate", "OK")="OK",AQ62,AQ62+1)</f>
        <v>4</v>
      </c>
      <c r="AS62" s="107">
        <f>IF(IF(M62-ROUND(POISSON(AR62,L62,TRUE),2)&gt;VLOOKUP(D62,Parameters!$F$1:$G$4,2,FALSE),"Re-calculate", "OK")="OK",AR62,AR62+1)</f>
        <v>4</v>
      </c>
      <c r="AT62" s="107">
        <f>IF(IF(M62-ROUND(POISSON(AS62,L62,TRUE),2)&gt;VLOOKUP(D62,Parameters!$F$1:$G$4,2,FALSE),"Re-calculate", "OK")="OK",AS62,AS62+1)</f>
        <v>4</v>
      </c>
      <c r="AU62" s="107">
        <f>IF(IF(M62-ROUND(POISSON(AT62,L62,TRUE),2)&gt;VLOOKUP(D62,Parameters!$F$1:$G$4,2,FALSE),"Re-calculate", "OK")="OK",AT62,AT62+1)</f>
        <v>4</v>
      </c>
      <c r="AV62" s="107">
        <f>IF(IF(M62-ROUND(POISSON(AU62,L62,TRUE),2)&gt;VLOOKUP(D62,Parameters!$F$1:$G$4,2,FALSE),"Re-calculate", "OK")="OK",AU62,AU62+1)</f>
        <v>4</v>
      </c>
      <c r="AW62" s="107">
        <f>IF(IF(M62-ROUND(POISSON(AV62,L62,TRUE),2)&gt;VLOOKUP(D62,Parameters!$F$1:$G$4,2,FALSE),"Re-calculate", "OK")="OK",AV62,AV62+1)</f>
        <v>4</v>
      </c>
      <c r="AX62" s="107">
        <f>IF(IF(M62-ROUND(POISSON(AW62,L62,TRUE),2)&gt;VLOOKUP(D62,Parameters!$F$1:$G$4,2,FALSE),"Re-calculate", "OK")="OK",AW62,AW62+1)</f>
        <v>4</v>
      </c>
      <c r="AY62" s="107">
        <f>IF(IF(M62-ROUND(POISSON(AX62,L62,TRUE),2)&gt;VLOOKUP(D62,Parameters!$F$1:$G$4,2,FALSE),"Re-calculate", "OK")="OK",AX62,AX62+1)</f>
        <v>4</v>
      </c>
      <c r="AZ62" s="107">
        <f>IF(IF(M62-ROUND(POISSON(AY62,L62,TRUE),2)&gt;VLOOKUP(D62,Parameters!$F$1:$G$4,2,FALSE),"Re-calculate", "OK")="OK",AY62,AY62+1)</f>
        <v>4</v>
      </c>
      <c r="BA62" s="107">
        <f>IF(IF(M62-ROUND(POISSON(AZ62,L62,TRUE),2)&gt;VLOOKUP(D62,Parameters!$F$1:$G$4,2,FALSE),"Re-calculate", "OK")="OK",AZ62,AZ62+1)</f>
        <v>4</v>
      </c>
      <c r="BB62" s="107">
        <f>IF(IF(M62-ROUND(POISSON(BA62,L62,TRUE),2)&gt;VLOOKUP(D62,Parameters!$F$1:$G$4,2,FALSE),"Re-calculate", "OK")="OK",BA62,BA62+1)</f>
        <v>4</v>
      </c>
      <c r="BC62" s="107">
        <f>IF(IF(M62-ROUND(POISSON(BB62,L62,TRUE),2)&gt;VLOOKUP(D62,Parameters!$F$1:$G$4,2,FALSE),"Re-calculate", "OK")="OK",BB62,BB62+1)</f>
        <v>4</v>
      </c>
      <c r="BD62" s="107">
        <f>IF(IF(M62-ROUND(POISSON(BC62,L62,TRUE),2)&gt;VLOOKUP(D62,Parameters!$F$1:$G$4,2,FALSE),"Re-calculate", "OK")="OK",BC62,BC62+1)</f>
        <v>4</v>
      </c>
      <c r="BE62" s="107">
        <f>IF(IF(M62-ROUND(POISSON(BD62,L62,TRUE),2)&gt;VLOOKUP(D62,Parameters!$F$1:$G$4,2,FALSE),"Re-calculate", "OK")="OK",BD62,BD62+1)</f>
        <v>4</v>
      </c>
      <c r="BF62" s="113">
        <f t="shared" si="2"/>
        <v>0.99414777057244774</v>
      </c>
      <c r="BG62" s="113">
        <f t="shared" si="3"/>
        <v>-0.01</v>
      </c>
      <c r="BH62" s="113" t="str">
        <f>IF(BG62&gt;VLOOKUP(D62,Parameters!$F$1:$G$4,2,FALSE),"Re-Calculate","OK")</f>
        <v>OK</v>
      </c>
      <c r="BI62" s="107">
        <f t="shared" si="4"/>
        <v>1.1200000000000001</v>
      </c>
      <c r="BJ62" s="107" t="str">
        <f t="shared" si="5"/>
        <v xml:space="preserve"> </v>
      </c>
      <c r="BK62" s="107" t="str">
        <f t="shared" si="6"/>
        <v xml:space="preserve"> </v>
      </c>
      <c r="BM62" s="107">
        <f t="shared" si="7"/>
        <v>1.1134455030411416</v>
      </c>
      <c r="BN62" s="107" t="str">
        <f t="shared" si="8"/>
        <v xml:space="preserve"> </v>
      </c>
      <c r="BO62" s="107" t="str">
        <f t="shared" si="9"/>
        <v xml:space="preserve"> </v>
      </c>
      <c r="BQ62" s="107">
        <f t="shared" si="10"/>
        <v>8.5333333333333332</v>
      </c>
      <c r="BR62" s="107" t="str">
        <f t="shared" si="11"/>
        <v xml:space="preserve"> </v>
      </c>
      <c r="BS62" s="107" t="str">
        <f t="shared" si="12"/>
        <v xml:space="preserve"> </v>
      </c>
      <c r="BU62" s="107">
        <f t="shared" si="13"/>
        <v>8.483394308884888</v>
      </c>
      <c r="BV62" s="107" t="str">
        <f t="shared" si="14"/>
        <v xml:space="preserve"> </v>
      </c>
      <c r="BW62" s="107" t="str">
        <f t="shared" si="15"/>
        <v xml:space="preserve"> </v>
      </c>
    </row>
    <row r="63" spans="1:75" ht="12.75">
      <c r="A63" s="59" t="s">
        <v>204</v>
      </c>
      <c r="B63" s="116">
        <v>4000</v>
      </c>
      <c r="C63" s="116" t="s">
        <v>401</v>
      </c>
      <c r="D63" s="116">
        <v>1</v>
      </c>
      <c r="E63" s="107">
        <v>2</v>
      </c>
      <c r="F63" s="107">
        <v>37500</v>
      </c>
      <c r="G63" s="117">
        <v>0</v>
      </c>
      <c r="H63" s="118">
        <v>80140</v>
      </c>
      <c r="I63" s="107">
        <v>60</v>
      </c>
      <c r="J63" s="108">
        <v>48</v>
      </c>
      <c r="K63" s="109">
        <f>B63*' PROVISIONING Model'!I63*' PROVISIONING Model'!E63/(' PROVISIONING Model'!F63*POWER(10,' PROVISIONING Model'!G63))</f>
        <v>12.8</v>
      </c>
      <c r="L63" s="110">
        <f t="shared" si="0"/>
        <v>1.68</v>
      </c>
      <c r="M63" s="111">
        <f>VLOOKUP(D63,Parameters!$B$9:$C$11,2,FALSE)</f>
        <v>0.98</v>
      </c>
      <c r="N63" s="107">
        <f>VLOOKUP(D63,Parameters!$B$9:$D$11,3,FALSE)</f>
        <v>0.1</v>
      </c>
      <c r="O63" s="107" t="str">
        <f t="shared" si="1"/>
        <v>Yes</v>
      </c>
      <c r="P63" s="112">
        <f>IF(O63="Yes",IF(M63-ROUND(VLOOKUP(L63,'Poisson Distribution Table'!$A$4:$AO$2934,2,FALSE),2)&gt;VLOOKUP(D63,Parameters!$F$1:$G$4,2,FALSE),1,0),0)</f>
        <v>1</v>
      </c>
      <c r="Q63" s="112">
        <f>IF(M63-ROUND(POISSON(IF(O63="Yes",IF(M63-ROUND(VLOOKUP(L63,'Poisson Distribution Table'!$A$4:$AO$2934,2,FALSE),2)&gt;VLOOKUP(D63,Parameters!$F$1:$G$4,2,FALSE),1,0),0),L63,TRUE),2)&gt;VLOOKUP(D63,Parameters!$F$1:$G$4,2,FALSE),P63+1,P63)</f>
        <v>2</v>
      </c>
      <c r="R63" s="112">
        <f>IF(IF(M63-ROUND(POISSON(Q63,L63,TRUE),2)&gt;VLOOKUP(D63,Parameters!$F$1:$G$4,2,FALSE),"Re-calculate", "OK")="OK",Q63,Q63+1)</f>
        <v>3</v>
      </c>
      <c r="S63" s="112">
        <f>IF(IF(M63-ROUND(POISSON(IF(IF(M63-ROUND(POISSON(Q63,L63,TRUE),2)&gt;VLOOKUP(D63,Parameters!$F$1:$G$4,2,FALSE),"Re-calculate", "OK")="OK",Q63,Q63+1),L63,TRUE),2)&gt;VLOOKUP(D63,Parameters!$F$1:$G$4,2,FALSE),"Re-calculate", "OK")="OK",R63,R63+1)</f>
        <v>4</v>
      </c>
      <c r="T63" s="107">
        <f>IF(IF(M63-ROUND(POISSON(S63,L63,TRUE),2)&gt;VLOOKUP(D63,Parameters!$F$1:$G$4,2,FALSE),"Re-calculate", "OK")="OK",S63,S63+1)</f>
        <v>5</v>
      </c>
      <c r="U63" s="107">
        <f>IF(IF(M63-ROUND(POISSON(IF(IF(M63-ROUND(POISSON(S63,L63,TRUE),2)&gt;VLOOKUP(D63,Parameters!$F$1:$G$4,2,FALSE),"Re-calculate", "OK")="OK",S63,S63+1),L63,TRUE),2)&gt;VLOOKUP(D63,Parameters!$F$1:$G$4,2,FALSE),"Re-calculate", "OK")="OK",T63,T63+1)</f>
        <v>5</v>
      </c>
      <c r="V63" s="107">
        <f>IF(IF(M63-ROUND(POISSON(U63,L63,TRUE),2)&gt;VLOOKUP(D63,Parameters!$F$1:$G$4,2,FALSE),"Re-calculate", "OK")="OK",U63,U63+1)</f>
        <v>5</v>
      </c>
      <c r="W63" s="107">
        <f>IF(IF(M63-ROUND(POISSON(IF(IF(M63-ROUND(POISSON(U63,L63,TRUE),2)&gt;VLOOKUP(D63,Parameters!$F$1:$G$4,2,FALSE),"Re-calculate", "OK")="OK",U63,U63+1),L63,TRUE),2)&gt;VLOOKUP(D63,Parameters!$F$1:$G$4,2,FALSE),"Re-calculate", "OK")="OK",V63,V63+1)</f>
        <v>5</v>
      </c>
      <c r="X63" s="107">
        <f>IF(IF(M63-ROUND(POISSON(W63,L63,TRUE),2)&gt;VLOOKUP(D63,Parameters!$F$1:$G$4,2,FALSE),"Re-calculate", "OK")="OK",W63,W63+1)</f>
        <v>5</v>
      </c>
      <c r="Y63" s="107">
        <f>IF(IF(M63-ROUND(POISSON(X63,L63,TRUE),2)&gt;VLOOKUP(D63,Parameters!$F$1:$G$4,2,FALSE),"Re-calculate", "OK")="OK",X63,X63+1)</f>
        <v>5</v>
      </c>
      <c r="Z63" s="107">
        <f>IF(IF(M63-ROUND(POISSON(Y63,L63,TRUE),2)&gt;VLOOKUP(D63,Parameters!$F$1:$G$4,2,FALSE),"Re-calculate", "OK")="OK",Y63,Y63+1)</f>
        <v>5</v>
      </c>
      <c r="AA63" s="107">
        <f>IF(IF(M63-ROUND(POISSON(Z63,L63,TRUE),2)&gt;VLOOKUP(D63,Parameters!$F$1:$G$4,2,FALSE),"Re-calculate", "OK")="OK",Z63,Z63+1)</f>
        <v>5</v>
      </c>
      <c r="AB63" s="107">
        <f>IF(IF(M63-ROUND(POISSON(AA63,L63,TRUE),2)&gt;VLOOKUP(D63,Parameters!$F$1:$G$4,2,FALSE),"Re-calculate", "OK")="OK",AA63,AA63+1)</f>
        <v>5</v>
      </c>
      <c r="AC63" s="107">
        <f>IF(IF(M63-ROUND(POISSON(AB63,L63,TRUE),2)&gt;VLOOKUP(D63,Parameters!$F$1:$G$4,2,FALSE),"Re-calculate", "OK")="OK",AB63,AB63+1)</f>
        <v>5</v>
      </c>
      <c r="AD63" s="107">
        <f>IF(IF(M63-ROUND(POISSON(AC63,L63,TRUE),2)&gt;VLOOKUP(D63,Parameters!$F$1:$G$4,2,FALSE),"Re-calculate", "OK")="OK",AC63,AC63+1)</f>
        <v>5</v>
      </c>
      <c r="AE63" s="107">
        <f>IF(IF(M63-ROUND(POISSON(AD63,L63,TRUE),2)&gt;VLOOKUP(D63,Parameters!$F$1:$G$4,2,FALSE),"Re-calculate", "OK")="OK",AD63,AD63+1)</f>
        <v>5</v>
      </c>
      <c r="AF63" s="107">
        <f>IF(IF(M63-ROUND(POISSON(AE63,L63,TRUE),2)&gt;VLOOKUP(D63,Parameters!$F$1:$G$4,2,FALSE),"Re-calculate", "OK")="OK",AE63,AE63+1)</f>
        <v>5</v>
      </c>
      <c r="AG63" s="107">
        <f>IF(IF(M63-ROUND(POISSON(AF63,L63,TRUE),2)&gt;VLOOKUP(D63,Parameters!$F$1:$G$4,2,FALSE),"Re-calculate", "OK")="OK",AF63,AF63+1)</f>
        <v>5</v>
      </c>
      <c r="AH63" s="107">
        <f>IF(IF(M63-ROUND(POISSON(AG63,L63,TRUE),2)&gt;VLOOKUP(D63,Parameters!$F$1:$G$4,2,FALSE),"Re-calculate", "OK")="OK",AG63,AG63+1)</f>
        <v>5</v>
      </c>
      <c r="AI63" s="107">
        <f>IF(IF(M63-ROUND(POISSON(AH63,L63,TRUE),2)&gt;VLOOKUP(D63,Parameters!$F$1:$G$4,2,FALSE),"Re-calculate", "OK")="OK",AH63,AH63+1)</f>
        <v>5</v>
      </c>
      <c r="AJ63" s="107">
        <f>IF(IF(M63-ROUND(POISSON(AI63,L63,TRUE),2)&gt;VLOOKUP(D63,Parameters!$F$1:$G$4,2,FALSE),"Re-calculate", "OK")="OK",AI63,AI63+1)</f>
        <v>5</v>
      </c>
      <c r="AK63" s="107">
        <f>IF(IF(M63-ROUND(POISSON(AJ63,L63,TRUE),2)&gt;VLOOKUP(D63,Parameters!$F$1:$G$4,2,FALSE),"Re-calculate", "OK")="OK",AJ63,AJ63+1)</f>
        <v>5</v>
      </c>
      <c r="AL63" s="107">
        <f>IF(IF(M63-ROUND(POISSON(AK63,L63,TRUE),2)&gt;VLOOKUP(D63,Parameters!$F$1:$G$4,2,FALSE),"Re-calculate", "OK")="OK",AK63,AK63+1)</f>
        <v>5</v>
      </c>
      <c r="AM63" s="107">
        <f>IF(IF(M63-ROUND(POISSON(AL63,L63,TRUE),2)&gt;VLOOKUP(D63,Parameters!$F$1:$G$4,2,FALSE),"Re-calculate", "OK")="OK",AL63,AL63+1)</f>
        <v>5</v>
      </c>
      <c r="AN63" s="107">
        <f>IF(IF(M63-ROUND(POISSON(AM63,L63,TRUE),2)&gt;VLOOKUP(D63,Parameters!$F$1:$G$4,2,FALSE),"Re-calculate", "OK")="OK",AM63,AM63+1)</f>
        <v>5</v>
      </c>
      <c r="AO63" s="107">
        <f>IF(IF(M63-ROUND(POISSON(AN63,L63,TRUE),2)&gt;VLOOKUP(D63,Parameters!$F$1:$G$4,2,FALSE),"Re-calculate", "OK")="OK",AN63,AN63+1)</f>
        <v>5</v>
      </c>
      <c r="AP63" s="107">
        <f>IF(IF(M63-ROUND(POISSON(AO63,L63,TRUE),2)&gt;VLOOKUP(D63,Parameters!$F$1:$G$4,2,FALSE),"Re-calculate", "OK")="OK",AO63,AO63+1)</f>
        <v>5</v>
      </c>
      <c r="AQ63" s="107">
        <f>IF(IF(M63-ROUND(POISSON(AP63,L63,TRUE),2)&gt;VLOOKUP(D63,Parameters!$F$1:$G$4,2,FALSE),"Re-calculate", "OK")="OK",AP63,AP63+1)</f>
        <v>5</v>
      </c>
      <c r="AR63" s="107">
        <f>IF(IF(M63-ROUND(POISSON(AQ63,L63,TRUE),2)&gt;VLOOKUP(D63,Parameters!$F$1:$G$4,2,FALSE),"Re-calculate", "OK")="OK",AQ63,AQ63+1)</f>
        <v>5</v>
      </c>
      <c r="AS63" s="107">
        <f>IF(IF(M63-ROUND(POISSON(AR63,L63,TRUE),2)&gt;VLOOKUP(D63,Parameters!$F$1:$G$4,2,FALSE),"Re-calculate", "OK")="OK",AR63,AR63+1)</f>
        <v>5</v>
      </c>
      <c r="AT63" s="107">
        <f>IF(IF(M63-ROUND(POISSON(AS63,L63,TRUE),2)&gt;VLOOKUP(D63,Parameters!$F$1:$G$4,2,FALSE),"Re-calculate", "OK")="OK",AS63,AS63+1)</f>
        <v>5</v>
      </c>
      <c r="AU63" s="107">
        <f>IF(IF(M63-ROUND(POISSON(AT63,L63,TRUE),2)&gt;VLOOKUP(D63,Parameters!$F$1:$G$4,2,FALSE),"Re-calculate", "OK")="OK",AT63,AT63+1)</f>
        <v>5</v>
      </c>
      <c r="AV63" s="107">
        <f>IF(IF(M63-ROUND(POISSON(AU63,L63,TRUE),2)&gt;VLOOKUP(D63,Parameters!$F$1:$G$4,2,FALSE),"Re-calculate", "OK")="OK",AU63,AU63+1)</f>
        <v>5</v>
      </c>
      <c r="AW63" s="107">
        <f>IF(IF(M63-ROUND(POISSON(AV63,L63,TRUE),2)&gt;VLOOKUP(D63,Parameters!$F$1:$G$4,2,FALSE),"Re-calculate", "OK")="OK",AV63,AV63+1)</f>
        <v>5</v>
      </c>
      <c r="AX63" s="107">
        <f>IF(IF(M63-ROUND(POISSON(AW63,L63,TRUE),2)&gt;VLOOKUP(D63,Parameters!$F$1:$G$4,2,FALSE),"Re-calculate", "OK")="OK",AW63,AW63+1)</f>
        <v>5</v>
      </c>
      <c r="AY63" s="107">
        <f>IF(IF(M63-ROUND(POISSON(AX63,L63,TRUE),2)&gt;VLOOKUP(D63,Parameters!$F$1:$G$4,2,FALSE),"Re-calculate", "OK")="OK",AX63,AX63+1)</f>
        <v>5</v>
      </c>
      <c r="AZ63" s="107">
        <f>IF(IF(M63-ROUND(POISSON(AY63,L63,TRUE),2)&gt;VLOOKUP(D63,Parameters!$F$1:$G$4,2,FALSE),"Re-calculate", "OK")="OK",AY63,AY63+1)</f>
        <v>5</v>
      </c>
      <c r="BA63" s="107">
        <f>IF(IF(M63-ROUND(POISSON(AZ63,L63,TRUE),2)&gt;VLOOKUP(D63,Parameters!$F$1:$G$4,2,FALSE),"Re-calculate", "OK")="OK",AZ63,AZ63+1)</f>
        <v>5</v>
      </c>
      <c r="BB63" s="107">
        <f>IF(IF(M63-ROUND(POISSON(BA63,L63,TRUE),2)&gt;VLOOKUP(D63,Parameters!$F$1:$G$4,2,FALSE),"Re-calculate", "OK")="OK",BA63,BA63+1)</f>
        <v>5</v>
      </c>
      <c r="BC63" s="107">
        <f>IF(IF(M63-ROUND(POISSON(BB63,L63,TRUE),2)&gt;VLOOKUP(D63,Parameters!$F$1:$G$4,2,FALSE),"Re-calculate", "OK")="OK",BB63,BB63+1)</f>
        <v>5</v>
      </c>
      <c r="BD63" s="107">
        <f>IF(IF(M63-ROUND(POISSON(BC63,L63,TRUE),2)&gt;VLOOKUP(D63,Parameters!$F$1:$G$4,2,FALSE),"Re-calculate", "OK")="OK",BC63,BC63+1)</f>
        <v>5</v>
      </c>
      <c r="BE63" s="107">
        <f>IF(IF(M63-ROUND(POISSON(BD63,L63,TRUE),2)&gt;VLOOKUP(D63,Parameters!$F$1:$G$4,2,FALSE),"Re-calculate", "OK")="OK",BD63,BD63+1)</f>
        <v>5</v>
      </c>
      <c r="BF63" s="113">
        <f t="shared" si="2"/>
        <v>0.99242454151988369</v>
      </c>
      <c r="BG63" s="113">
        <f t="shared" si="3"/>
        <v>-0.01</v>
      </c>
      <c r="BH63" s="113" t="str">
        <f>IF(BG63&gt;VLOOKUP(D63,Parameters!$F$1:$G$4,2,FALSE),"Re-Calculate","OK")</f>
        <v>OK</v>
      </c>
      <c r="BI63" s="107">
        <f t="shared" si="4"/>
        <v>1.68</v>
      </c>
      <c r="BJ63" s="107" t="str">
        <f t="shared" si="5"/>
        <v xml:space="preserve"> </v>
      </c>
      <c r="BK63" s="107" t="str">
        <f t="shared" si="6"/>
        <v xml:space="preserve"> </v>
      </c>
      <c r="BM63" s="107">
        <f t="shared" si="7"/>
        <v>1.6672732297534045</v>
      </c>
      <c r="BN63" s="107" t="str">
        <f t="shared" si="8"/>
        <v xml:space="preserve"> </v>
      </c>
      <c r="BO63" s="107" t="str">
        <f t="shared" si="9"/>
        <v xml:space="preserve"> </v>
      </c>
      <c r="BQ63" s="107">
        <f t="shared" si="10"/>
        <v>12.8</v>
      </c>
      <c r="BR63" s="107" t="str">
        <f t="shared" si="11"/>
        <v xml:space="preserve"> </v>
      </c>
      <c r="BS63" s="107" t="str">
        <f t="shared" si="12"/>
        <v xml:space="preserve"> </v>
      </c>
      <c r="BU63" s="107">
        <f t="shared" si="13"/>
        <v>12.703034131454512</v>
      </c>
      <c r="BV63" s="107" t="str">
        <f t="shared" si="14"/>
        <v xml:space="preserve"> </v>
      </c>
      <c r="BW63" s="107" t="str">
        <f t="shared" si="15"/>
        <v xml:space="preserve"> </v>
      </c>
    </row>
    <row r="64" spans="1:75" ht="12.75">
      <c r="A64" s="59" t="s">
        <v>205</v>
      </c>
      <c r="B64" s="116">
        <v>4000</v>
      </c>
      <c r="C64" s="116" t="s">
        <v>401</v>
      </c>
      <c r="D64" s="116">
        <v>2</v>
      </c>
      <c r="E64" s="107">
        <v>2</v>
      </c>
      <c r="F64" s="107">
        <v>125000</v>
      </c>
      <c r="G64" s="117">
        <v>0</v>
      </c>
      <c r="H64" s="118">
        <v>18470</v>
      </c>
      <c r="I64" s="107">
        <v>60</v>
      </c>
      <c r="J64" s="108">
        <v>48</v>
      </c>
      <c r="K64" s="109">
        <f>B64*' PROVISIONING Model'!I64*' PROVISIONING Model'!E64/(' PROVISIONING Model'!F64*POWER(10,' PROVISIONING Model'!G64))</f>
        <v>3.84</v>
      </c>
      <c r="L64" s="110">
        <f t="shared" si="0"/>
        <v>0.5</v>
      </c>
      <c r="M64" s="111">
        <f>VLOOKUP(D64,Parameters!$B$9:$C$11,2,FALSE)</f>
        <v>0.93</v>
      </c>
      <c r="N64" s="107">
        <f>VLOOKUP(D64,Parameters!$B$9:$D$11,3,FALSE)</f>
        <v>0.1</v>
      </c>
      <c r="O64" s="107" t="str">
        <f t="shared" si="1"/>
        <v>Yes</v>
      </c>
      <c r="P64" s="112">
        <f>IF(O64="Yes",IF(M64-ROUND(VLOOKUP(L64,'Poisson Distribution Table'!$A$4:$AO$2934,2,FALSE),2)&gt;VLOOKUP(D64,Parameters!$F$1:$G$4,2,FALSE),1,0),0)</f>
        <v>1</v>
      </c>
      <c r="Q64" s="112">
        <f>IF(M64-ROUND(POISSON(IF(O64="Yes",IF(M64-ROUND(VLOOKUP(L64,'Poisson Distribution Table'!$A$4:$AO$2934,2,FALSE),2)&gt;VLOOKUP(D64,Parameters!$F$1:$G$4,2,FALSE),1,0),0),L64,TRUE),2)&gt;VLOOKUP(D64,Parameters!$F$1:$G$4,2,FALSE),P64+1,P64)</f>
        <v>2</v>
      </c>
      <c r="R64" s="112">
        <f>IF(IF(M64-ROUND(POISSON(Q64,L64,TRUE),2)&gt;VLOOKUP(D64,Parameters!$F$1:$G$4,2,FALSE),"Re-calculate", "OK")="OK",Q64,Q64+1)</f>
        <v>2</v>
      </c>
      <c r="S64" s="112">
        <f>IF(IF(M64-ROUND(POISSON(IF(IF(M64-ROUND(POISSON(Q64,L64,TRUE),2)&gt;VLOOKUP(D64,Parameters!$F$1:$G$4,2,FALSE),"Re-calculate", "OK")="OK",Q64,Q64+1),L64,TRUE),2)&gt;VLOOKUP(D64,Parameters!$F$1:$G$4,2,FALSE),"Re-calculate", "OK")="OK",R64,R64+1)</f>
        <v>2</v>
      </c>
      <c r="T64" s="107">
        <f>IF(IF(M64-ROUND(POISSON(S64,L64,TRUE),2)&gt;VLOOKUP(D64,Parameters!$F$1:$G$4,2,FALSE),"Re-calculate", "OK")="OK",S64,S64+1)</f>
        <v>2</v>
      </c>
      <c r="U64" s="107">
        <f>IF(IF(M64-ROUND(POISSON(IF(IF(M64-ROUND(POISSON(S64,L64,TRUE),2)&gt;VLOOKUP(D64,Parameters!$F$1:$G$4,2,FALSE),"Re-calculate", "OK")="OK",S64,S64+1),L64,TRUE),2)&gt;VLOOKUP(D64,Parameters!$F$1:$G$4,2,FALSE),"Re-calculate", "OK")="OK",T64,T64+1)</f>
        <v>2</v>
      </c>
      <c r="V64" s="107">
        <f>IF(IF(M64-ROUND(POISSON(U64,L64,TRUE),2)&gt;VLOOKUP(D64,Parameters!$F$1:$G$4,2,FALSE),"Re-calculate", "OK")="OK",U64,U64+1)</f>
        <v>2</v>
      </c>
      <c r="W64" s="107">
        <f>IF(IF(M64-ROUND(POISSON(IF(IF(M64-ROUND(POISSON(U64,L64,TRUE),2)&gt;VLOOKUP(D64,Parameters!$F$1:$G$4,2,FALSE),"Re-calculate", "OK")="OK",U64,U64+1),L64,TRUE),2)&gt;VLOOKUP(D64,Parameters!$F$1:$G$4,2,FALSE),"Re-calculate", "OK")="OK",V64,V64+1)</f>
        <v>2</v>
      </c>
      <c r="X64" s="107">
        <f>IF(IF(M64-ROUND(POISSON(W64,L64,TRUE),2)&gt;VLOOKUP(D64,Parameters!$F$1:$G$4,2,FALSE),"Re-calculate", "OK")="OK",W64,W64+1)</f>
        <v>2</v>
      </c>
      <c r="Y64" s="107">
        <f>IF(IF(M64-ROUND(POISSON(X64,L64,TRUE),2)&gt;VLOOKUP(D64,Parameters!$F$1:$G$4,2,FALSE),"Re-calculate", "OK")="OK",X64,X64+1)</f>
        <v>2</v>
      </c>
      <c r="Z64" s="107">
        <f>IF(IF(M64-ROUND(POISSON(Y64,L64,TRUE),2)&gt;VLOOKUP(D64,Parameters!$F$1:$G$4,2,FALSE),"Re-calculate", "OK")="OK",Y64,Y64+1)</f>
        <v>2</v>
      </c>
      <c r="AA64" s="107">
        <f>IF(IF(M64-ROUND(POISSON(Z64,L64,TRUE),2)&gt;VLOOKUP(D64,Parameters!$F$1:$G$4,2,FALSE),"Re-calculate", "OK")="OK",Z64,Z64+1)</f>
        <v>2</v>
      </c>
      <c r="AB64" s="107">
        <f>IF(IF(M64-ROUND(POISSON(AA64,L64,TRUE),2)&gt;VLOOKUP(D64,Parameters!$F$1:$G$4,2,FALSE),"Re-calculate", "OK")="OK",AA64,AA64+1)</f>
        <v>2</v>
      </c>
      <c r="AC64" s="107">
        <f>IF(IF(M64-ROUND(POISSON(AB64,L64,TRUE),2)&gt;VLOOKUP(D64,Parameters!$F$1:$G$4,2,FALSE),"Re-calculate", "OK")="OK",AB64,AB64+1)</f>
        <v>2</v>
      </c>
      <c r="AD64" s="107">
        <f>IF(IF(M64-ROUND(POISSON(AC64,L64,TRUE),2)&gt;VLOOKUP(D64,Parameters!$F$1:$G$4,2,FALSE),"Re-calculate", "OK")="OK",AC64,AC64+1)</f>
        <v>2</v>
      </c>
      <c r="AE64" s="107">
        <f>IF(IF(M64-ROUND(POISSON(AD64,L64,TRUE),2)&gt;VLOOKUP(D64,Parameters!$F$1:$G$4,2,FALSE),"Re-calculate", "OK")="OK",AD64,AD64+1)</f>
        <v>2</v>
      </c>
      <c r="AF64" s="107">
        <f>IF(IF(M64-ROUND(POISSON(AE64,L64,TRUE),2)&gt;VLOOKUP(D64,Parameters!$F$1:$G$4,2,FALSE),"Re-calculate", "OK")="OK",AE64,AE64+1)</f>
        <v>2</v>
      </c>
      <c r="AG64" s="107">
        <f>IF(IF(M64-ROUND(POISSON(AF64,L64,TRUE),2)&gt;VLOOKUP(D64,Parameters!$F$1:$G$4,2,FALSE),"Re-calculate", "OK")="OK",AF64,AF64+1)</f>
        <v>2</v>
      </c>
      <c r="AH64" s="107">
        <f>IF(IF(M64-ROUND(POISSON(AG64,L64,TRUE),2)&gt;VLOOKUP(D64,Parameters!$F$1:$G$4,2,FALSE),"Re-calculate", "OK")="OK",AG64,AG64+1)</f>
        <v>2</v>
      </c>
      <c r="AI64" s="107">
        <f>IF(IF(M64-ROUND(POISSON(AH64,L64,TRUE),2)&gt;VLOOKUP(D64,Parameters!$F$1:$G$4,2,FALSE),"Re-calculate", "OK")="OK",AH64,AH64+1)</f>
        <v>2</v>
      </c>
      <c r="AJ64" s="107">
        <f>IF(IF(M64-ROUND(POISSON(AI64,L64,TRUE),2)&gt;VLOOKUP(D64,Parameters!$F$1:$G$4,2,FALSE),"Re-calculate", "OK")="OK",AI64,AI64+1)</f>
        <v>2</v>
      </c>
      <c r="AK64" s="107">
        <f>IF(IF(M64-ROUND(POISSON(AJ64,L64,TRUE),2)&gt;VLOOKUP(D64,Parameters!$F$1:$G$4,2,FALSE),"Re-calculate", "OK")="OK",AJ64,AJ64+1)</f>
        <v>2</v>
      </c>
      <c r="AL64" s="107">
        <f>IF(IF(M64-ROUND(POISSON(AK64,L64,TRUE),2)&gt;VLOOKUP(D64,Parameters!$F$1:$G$4,2,FALSE),"Re-calculate", "OK")="OK",AK64,AK64+1)</f>
        <v>2</v>
      </c>
      <c r="AM64" s="107">
        <f>IF(IF(M64-ROUND(POISSON(AL64,L64,TRUE),2)&gt;VLOOKUP(D64,Parameters!$F$1:$G$4,2,FALSE),"Re-calculate", "OK")="OK",AL64,AL64+1)</f>
        <v>2</v>
      </c>
      <c r="AN64" s="107">
        <f>IF(IF(M64-ROUND(POISSON(AM64,L64,TRUE),2)&gt;VLOOKUP(D64,Parameters!$F$1:$G$4,2,FALSE),"Re-calculate", "OK")="OK",AM64,AM64+1)</f>
        <v>2</v>
      </c>
      <c r="AO64" s="107">
        <f>IF(IF(M64-ROUND(POISSON(AN64,L64,TRUE),2)&gt;VLOOKUP(D64,Parameters!$F$1:$G$4,2,FALSE),"Re-calculate", "OK")="OK",AN64,AN64+1)</f>
        <v>2</v>
      </c>
      <c r="AP64" s="107">
        <f>IF(IF(M64-ROUND(POISSON(AO64,L64,TRUE),2)&gt;VLOOKUP(D64,Parameters!$F$1:$G$4,2,FALSE),"Re-calculate", "OK")="OK",AO64,AO64+1)</f>
        <v>2</v>
      </c>
      <c r="AQ64" s="107">
        <f>IF(IF(M64-ROUND(POISSON(AP64,L64,TRUE),2)&gt;VLOOKUP(D64,Parameters!$F$1:$G$4,2,FALSE),"Re-calculate", "OK")="OK",AP64,AP64+1)</f>
        <v>2</v>
      </c>
      <c r="AR64" s="107">
        <f>IF(IF(M64-ROUND(POISSON(AQ64,L64,TRUE),2)&gt;VLOOKUP(D64,Parameters!$F$1:$G$4,2,FALSE),"Re-calculate", "OK")="OK",AQ64,AQ64+1)</f>
        <v>2</v>
      </c>
      <c r="AS64" s="107">
        <f>IF(IF(M64-ROUND(POISSON(AR64,L64,TRUE),2)&gt;VLOOKUP(D64,Parameters!$F$1:$G$4,2,FALSE),"Re-calculate", "OK")="OK",AR64,AR64+1)</f>
        <v>2</v>
      </c>
      <c r="AT64" s="107">
        <f>IF(IF(M64-ROUND(POISSON(AS64,L64,TRUE),2)&gt;VLOOKUP(D64,Parameters!$F$1:$G$4,2,FALSE),"Re-calculate", "OK")="OK",AS64,AS64+1)</f>
        <v>2</v>
      </c>
      <c r="AU64" s="107">
        <f>IF(IF(M64-ROUND(POISSON(AT64,L64,TRUE),2)&gt;VLOOKUP(D64,Parameters!$F$1:$G$4,2,FALSE),"Re-calculate", "OK")="OK",AT64,AT64+1)</f>
        <v>2</v>
      </c>
      <c r="AV64" s="107">
        <f>IF(IF(M64-ROUND(POISSON(AU64,L64,TRUE),2)&gt;VLOOKUP(D64,Parameters!$F$1:$G$4,2,FALSE),"Re-calculate", "OK")="OK",AU64,AU64+1)</f>
        <v>2</v>
      </c>
      <c r="AW64" s="107">
        <f>IF(IF(M64-ROUND(POISSON(AV64,L64,TRUE),2)&gt;VLOOKUP(D64,Parameters!$F$1:$G$4,2,FALSE),"Re-calculate", "OK")="OK",AV64,AV64+1)</f>
        <v>2</v>
      </c>
      <c r="AX64" s="107">
        <f>IF(IF(M64-ROUND(POISSON(AW64,L64,TRUE),2)&gt;VLOOKUP(D64,Parameters!$F$1:$G$4,2,FALSE),"Re-calculate", "OK")="OK",AW64,AW64+1)</f>
        <v>2</v>
      </c>
      <c r="AY64" s="107">
        <f>IF(IF(M64-ROUND(POISSON(AX64,L64,TRUE),2)&gt;VLOOKUP(D64,Parameters!$F$1:$G$4,2,FALSE),"Re-calculate", "OK")="OK",AX64,AX64+1)</f>
        <v>2</v>
      </c>
      <c r="AZ64" s="107">
        <f>IF(IF(M64-ROUND(POISSON(AY64,L64,TRUE),2)&gt;VLOOKUP(D64,Parameters!$F$1:$G$4,2,FALSE),"Re-calculate", "OK")="OK",AY64,AY64+1)</f>
        <v>2</v>
      </c>
      <c r="BA64" s="107">
        <f>IF(IF(M64-ROUND(POISSON(AZ64,L64,TRUE),2)&gt;VLOOKUP(D64,Parameters!$F$1:$G$4,2,FALSE),"Re-calculate", "OK")="OK",AZ64,AZ64+1)</f>
        <v>2</v>
      </c>
      <c r="BB64" s="107">
        <f>IF(IF(M64-ROUND(POISSON(BA64,L64,TRUE),2)&gt;VLOOKUP(D64,Parameters!$F$1:$G$4,2,FALSE),"Re-calculate", "OK")="OK",BA64,BA64+1)</f>
        <v>2</v>
      </c>
      <c r="BC64" s="107">
        <f>IF(IF(M64-ROUND(POISSON(BB64,L64,TRUE),2)&gt;VLOOKUP(D64,Parameters!$F$1:$G$4,2,FALSE),"Re-calculate", "OK")="OK",BB64,BB64+1)</f>
        <v>2</v>
      </c>
      <c r="BD64" s="107">
        <f>IF(IF(M64-ROUND(POISSON(BC64,L64,TRUE),2)&gt;VLOOKUP(D64,Parameters!$F$1:$G$4,2,FALSE),"Re-calculate", "OK")="OK",BC64,BC64+1)</f>
        <v>2</v>
      </c>
      <c r="BE64" s="107">
        <f>IF(IF(M64-ROUND(POISSON(BD64,L64,TRUE),2)&gt;VLOOKUP(D64,Parameters!$F$1:$G$4,2,FALSE),"Re-calculate", "OK")="OK",BD64,BD64+1)</f>
        <v>2</v>
      </c>
      <c r="BF64" s="113">
        <f t="shared" si="2"/>
        <v>0.98561232203302929</v>
      </c>
      <c r="BG64" s="113">
        <f t="shared" si="3"/>
        <v>-0.06</v>
      </c>
      <c r="BH64" s="113" t="str">
        <f>IF(BG64&gt;VLOOKUP(D64,Parameters!$F$1:$G$4,2,FALSE),"Re-Calculate","OK")</f>
        <v>OK</v>
      </c>
      <c r="BI64" s="107" t="str">
        <f t="shared" si="4"/>
        <v xml:space="preserve"> </v>
      </c>
      <c r="BJ64" s="107">
        <f t="shared" si="5"/>
        <v>0.5</v>
      </c>
      <c r="BK64" s="107" t="str">
        <f t="shared" si="6"/>
        <v xml:space="preserve"> </v>
      </c>
      <c r="BM64" s="107" t="str">
        <f t="shared" si="7"/>
        <v xml:space="preserve"> </v>
      </c>
      <c r="BN64" s="107">
        <f t="shared" si="8"/>
        <v>0.49280616101651464</v>
      </c>
      <c r="BO64" s="107" t="str">
        <f t="shared" si="9"/>
        <v xml:space="preserve"> </v>
      </c>
      <c r="BQ64" s="107" t="str">
        <f t="shared" si="10"/>
        <v xml:space="preserve"> </v>
      </c>
      <c r="BR64" s="107">
        <f t="shared" si="11"/>
        <v>3.84</v>
      </c>
      <c r="BS64" s="107" t="str">
        <f t="shared" si="12"/>
        <v xml:space="preserve"> </v>
      </c>
      <c r="BU64" s="107" t="str">
        <f t="shared" si="13"/>
        <v xml:space="preserve"> </v>
      </c>
      <c r="BV64" s="107">
        <f t="shared" si="14"/>
        <v>3.7847513166068323</v>
      </c>
      <c r="BW64" s="107" t="str">
        <f t="shared" si="15"/>
        <v xml:space="preserve"> </v>
      </c>
    </row>
    <row r="65" spans="1:75" ht="12.75">
      <c r="A65" s="62" t="s">
        <v>206</v>
      </c>
      <c r="B65" s="116">
        <v>4000</v>
      </c>
      <c r="C65" s="116" t="s">
        <v>401</v>
      </c>
      <c r="D65" s="116">
        <v>2</v>
      </c>
      <c r="E65" s="107">
        <v>3</v>
      </c>
      <c r="F65" s="107">
        <v>125000</v>
      </c>
      <c r="G65" s="117">
        <v>0</v>
      </c>
      <c r="H65" s="118">
        <v>16770</v>
      </c>
      <c r="I65" s="107">
        <v>60</v>
      </c>
      <c r="J65" s="108">
        <v>48</v>
      </c>
      <c r="K65" s="109">
        <f>B65*' PROVISIONING Model'!I65*' PROVISIONING Model'!E65/(' PROVISIONING Model'!F65*POWER(10,' PROVISIONING Model'!G65))</f>
        <v>5.76</v>
      </c>
      <c r="L65" s="110">
        <f t="shared" si="0"/>
        <v>0.76</v>
      </c>
      <c r="M65" s="111">
        <f>VLOOKUP(D65,Parameters!$B$9:$C$11,2,FALSE)</f>
        <v>0.93</v>
      </c>
      <c r="N65" s="107">
        <f>VLOOKUP(D65,Parameters!$B$9:$D$11,3,FALSE)</f>
        <v>0.1</v>
      </c>
      <c r="O65" s="107" t="str">
        <f t="shared" si="1"/>
        <v>Yes</v>
      </c>
      <c r="P65" s="112">
        <f>IF(O65="Yes",IF(M65-ROUND(VLOOKUP(L65,'Poisson Distribution Table'!$A$4:$AO$2934,2,FALSE),2)&gt;VLOOKUP(D65,Parameters!$F$1:$G$4,2,FALSE),1,0),0)</f>
        <v>1</v>
      </c>
      <c r="Q65" s="112">
        <f>IF(M65-ROUND(POISSON(IF(O65="Yes",IF(M65-ROUND(VLOOKUP(L65,'Poisson Distribution Table'!$A$4:$AO$2934,2,FALSE),2)&gt;VLOOKUP(D65,Parameters!$F$1:$G$4,2,FALSE),1,0),0),L65,TRUE),2)&gt;VLOOKUP(D65,Parameters!$F$1:$G$4,2,FALSE),P65+1,P65)</f>
        <v>2</v>
      </c>
      <c r="R65" s="112">
        <f>IF(IF(M65-ROUND(POISSON(Q65,L65,TRUE),2)&gt;VLOOKUP(D65,Parameters!$F$1:$G$4,2,FALSE),"Re-calculate", "OK")="OK",Q65,Q65+1)</f>
        <v>2</v>
      </c>
      <c r="S65" s="112">
        <f>IF(IF(M65-ROUND(POISSON(IF(IF(M65-ROUND(POISSON(Q65,L65,TRUE),2)&gt;VLOOKUP(D65,Parameters!$F$1:$G$4,2,FALSE),"Re-calculate", "OK")="OK",Q65,Q65+1),L65,TRUE),2)&gt;VLOOKUP(D65,Parameters!$F$1:$G$4,2,FALSE),"Re-calculate", "OK")="OK",R65,R65+1)</f>
        <v>2</v>
      </c>
      <c r="T65" s="107">
        <f>IF(IF(M65-ROUND(POISSON(S65,L65,TRUE),2)&gt;VLOOKUP(D65,Parameters!$F$1:$G$4,2,FALSE),"Re-calculate", "OK")="OK",S65,S65+1)</f>
        <v>2</v>
      </c>
      <c r="U65" s="107">
        <f>IF(IF(M65-ROUND(POISSON(IF(IF(M65-ROUND(POISSON(S65,L65,TRUE),2)&gt;VLOOKUP(D65,Parameters!$F$1:$G$4,2,FALSE),"Re-calculate", "OK")="OK",S65,S65+1),L65,TRUE),2)&gt;VLOOKUP(D65,Parameters!$F$1:$G$4,2,FALSE),"Re-calculate", "OK")="OK",T65,T65+1)</f>
        <v>2</v>
      </c>
      <c r="V65" s="107">
        <f>IF(IF(M65-ROUND(POISSON(U65,L65,TRUE),2)&gt;VLOOKUP(D65,Parameters!$F$1:$G$4,2,FALSE),"Re-calculate", "OK")="OK",U65,U65+1)</f>
        <v>2</v>
      </c>
      <c r="W65" s="107">
        <f>IF(IF(M65-ROUND(POISSON(IF(IF(M65-ROUND(POISSON(U65,L65,TRUE),2)&gt;VLOOKUP(D65,Parameters!$F$1:$G$4,2,FALSE),"Re-calculate", "OK")="OK",U65,U65+1),L65,TRUE),2)&gt;VLOOKUP(D65,Parameters!$F$1:$G$4,2,FALSE),"Re-calculate", "OK")="OK",V65,V65+1)</f>
        <v>2</v>
      </c>
      <c r="X65" s="107">
        <f>IF(IF(M65-ROUND(POISSON(W65,L65,TRUE),2)&gt;VLOOKUP(D65,Parameters!$F$1:$G$4,2,FALSE),"Re-calculate", "OK")="OK",W65,W65+1)</f>
        <v>2</v>
      </c>
      <c r="Y65" s="107">
        <f>IF(IF(M65-ROUND(POISSON(X65,L65,TRUE),2)&gt;VLOOKUP(D65,Parameters!$F$1:$G$4,2,FALSE),"Re-calculate", "OK")="OK",X65,X65+1)</f>
        <v>2</v>
      </c>
      <c r="Z65" s="107">
        <f>IF(IF(M65-ROUND(POISSON(Y65,L65,TRUE),2)&gt;VLOOKUP(D65,Parameters!$F$1:$G$4,2,FALSE),"Re-calculate", "OK")="OK",Y65,Y65+1)</f>
        <v>2</v>
      </c>
      <c r="AA65" s="107">
        <f>IF(IF(M65-ROUND(POISSON(Z65,L65,TRUE),2)&gt;VLOOKUP(D65,Parameters!$F$1:$G$4,2,FALSE),"Re-calculate", "OK")="OK",Z65,Z65+1)</f>
        <v>2</v>
      </c>
      <c r="AB65" s="107">
        <f>IF(IF(M65-ROUND(POISSON(AA65,L65,TRUE),2)&gt;VLOOKUP(D65,Parameters!$F$1:$G$4,2,FALSE),"Re-calculate", "OK")="OK",AA65,AA65+1)</f>
        <v>2</v>
      </c>
      <c r="AC65" s="107">
        <f>IF(IF(M65-ROUND(POISSON(AB65,L65,TRUE),2)&gt;VLOOKUP(D65,Parameters!$F$1:$G$4,2,FALSE),"Re-calculate", "OK")="OK",AB65,AB65+1)</f>
        <v>2</v>
      </c>
      <c r="AD65" s="107">
        <f>IF(IF(M65-ROUND(POISSON(AC65,L65,TRUE),2)&gt;VLOOKUP(D65,Parameters!$F$1:$G$4,2,FALSE),"Re-calculate", "OK")="OK",AC65,AC65+1)</f>
        <v>2</v>
      </c>
      <c r="AE65" s="107">
        <f>IF(IF(M65-ROUND(POISSON(AD65,L65,TRUE),2)&gt;VLOOKUP(D65,Parameters!$F$1:$G$4,2,FALSE),"Re-calculate", "OK")="OK",AD65,AD65+1)</f>
        <v>2</v>
      </c>
      <c r="AF65" s="107">
        <f>IF(IF(M65-ROUND(POISSON(AE65,L65,TRUE),2)&gt;VLOOKUP(D65,Parameters!$F$1:$G$4,2,FALSE),"Re-calculate", "OK")="OK",AE65,AE65+1)</f>
        <v>2</v>
      </c>
      <c r="AG65" s="107">
        <f>IF(IF(M65-ROUND(POISSON(AF65,L65,TRUE),2)&gt;VLOOKUP(D65,Parameters!$F$1:$G$4,2,FALSE),"Re-calculate", "OK")="OK",AF65,AF65+1)</f>
        <v>2</v>
      </c>
      <c r="AH65" s="107">
        <f>IF(IF(M65-ROUND(POISSON(AG65,L65,TRUE),2)&gt;VLOOKUP(D65,Parameters!$F$1:$G$4,2,FALSE),"Re-calculate", "OK")="OK",AG65,AG65+1)</f>
        <v>2</v>
      </c>
      <c r="AI65" s="107">
        <f>IF(IF(M65-ROUND(POISSON(AH65,L65,TRUE),2)&gt;VLOOKUP(D65,Parameters!$F$1:$G$4,2,FALSE),"Re-calculate", "OK")="OK",AH65,AH65+1)</f>
        <v>2</v>
      </c>
      <c r="AJ65" s="107">
        <f>IF(IF(M65-ROUND(POISSON(AI65,L65,TRUE),2)&gt;VLOOKUP(D65,Parameters!$F$1:$G$4,2,FALSE),"Re-calculate", "OK")="OK",AI65,AI65+1)</f>
        <v>2</v>
      </c>
      <c r="AK65" s="107">
        <f>IF(IF(M65-ROUND(POISSON(AJ65,L65,TRUE),2)&gt;VLOOKUP(D65,Parameters!$F$1:$G$4,2,FALSE),"Re-calculate", "OK")="OK",AJ65,AJ65+1)</f>
        <v>2</v>
      </c>
      <c r="AL65" s="107">
        <f>IF(IF(M65-ROUND(POISSON(AK65,L65,TRUE),2)&gt;VLOOKUP(D65,Parameters!$F$1:$G$4,2,FALSE),"Re-calculate", "OK")="OK",AK65,AK65+1)</f>
        <v>2</v>
      </c>
      <c r="AM65" s="107">
        <f>IF(IF(M65-ROUND(POISSON(AL65,L65,TRUE),2)&gt;VLOOKUP(D65,Parameters!$F$1:$G$4,2,FALSE),"Re-calculate", "OK")="OK",AL65,AL65+1)</f>
        <v>2</v>
      </c>
      <c r="AN65" s="107">
        <f>IF(IF(M65-ROUND(POISSON(AM65,L65,TRUE),2)&gt;VLOOKUP(D65,Parameters!$F$1:$G$4,2,FALSE),"Re-calculate", "OK")="OK",AM65,AM65+1)</f>
        <v>2</v>
      </c>
      <c r="AO65" s="107">
        <f>IF(IF(M65-ROUND(POISSON(AN65,L65,TRUE),2)&gt;VLOOKUP(D65,Parameters!$F$1:$G$4,2,FALSE),"Re-calculate", "OK")="OK",AN65,AN65+1)</f>
        <v>2</v>
      </c>
      <c r="AP65" s="107">
        <f>IF(IF(M65-ROUND(POISSON(AO65,L65,TRUE),2)&gt;VLOOKUP(D65,Parameters!$F$1:$G$4,2,FALSE),"Re-calculate", "OK")="OK",AO65,AO65+1)</f>
        <v>2</v>
      </c>
      <c r="AQ65" s="107">
        <f>IF(IF(M65-ROUND(POISSON(AP65,L65,TRUE),2)&gt;VLOOKUP(D65,Parameters!$F$1:$G$4,2,FALSE),"Re-calculate", "OK")="OK",AP65,AP65+1)</f>
        <v>2</v>
      </c>
      <c r="AR65" s="107">
        <f>IF(IF(M65-ROUND(POISSON(AQ65,L65,TRUE),2)&gt;VLOOKUP(D65,Parameters!$F$1:$G$4,2,FALSE),"Re-calculate", "OK")="OK",AQ65,AQ65+1)</f>
        <v>2</v>
      </c>
      <c r="AS65" s="107">
        <f>IF(IF(M65-ROUND(POISSON(AR65,L65,TRUE),2)&gt;VLOOKUP(D65,Parameters!$F$1:$G$4,2,FALSE),"Re-calculate", "OK")="OK",AR65,AR65+1)</f>
        <v>2</v>
      </c>
      <c r="AT65" s="107">
        <f>IF(IF(M65-ROUND(POISSON(AS65,L65,TRUE),2)&gt;VLOOKUP(D65,Parameters!$F$1:$G$4,2,FALSE),"Re-calculate", "OK")="OK",AS65,AS65+1)</f>
        <v>2</v>
      </c>
      <c r="AU65" s="107">
        <f>IF(IF(M65-ROUND(POISSON(AT65,L65,TRUE),2)&gt;VLOOKUP(D65,Parameters!$F$1:$G$4,2,FALSE),"Re-calculate", "OK")="OK",AT65,AT65+1)</f>
        <v>2</v>
      </c>
      <c r="AV65" s="107">
        <f>IF(IF(M65-ROUND(POISSON(AU65,L65,TRUE),2)&gt;VLOOKUP(D65,Parameters!$F$1:$G$4,2,FALSE),"Re-calculate", "OK")="OK",AU65,AU65+1)</f>
        <v>2</v>
      </c>
      <c r="AW65" s="107">
        <f>IF(IF(M65-ROUND(POISSON(AV65,L65,TRUE),2)&gt;VLOOKUP(D65,Parameters!$F$1:$G$4,2,FALSE),"Re-calculate", "OK")="OK",AV65,AV65+1)</f>
        <v>2</v>
      </c>
      <c r="AX65" s="107">
        <f>IF(IF(M65-ROUND(POISSON(AW65,L65,TRUE),2)&gt;VLOOKUP(D65,Parameters!$F$1:$G$4,2,FALSE),"Re-calculate", "OK")="OK",AW65,AW65+1)</f>
        <v>2</v>
      </c>
      <c r="AY65" s="107">
        <f>IF(IF(M65-ROUND(POISSON(AX65,L65,TRUE),2)&gt;VLOOKUP(D65,Parameters!$F$1:$G$4,2,FALSE),"Re-calculate", "OK")="OK",AX65,AX65+1)</f>
        <v>2</v>
      </c>
      <c r="AZ65" s="107">
        <f>IF(IF(M65-ROUND(POISSON(AY65,L65,TRUE),2)&gt;VLOOKUP(D65,Parameters!$F$1:$G$4,2,FALSE),"Re-calculate", "OK")="OK",AY65,AY65+1)</f>
        <v>2</v>
      </c>
      <c r="BA65" s="107">
        <f>IF(IF(M65-ROUND(POISSON(AZ65,L65,TRUE),2)&gt;VLOOKUP(D65,Parameters!$F$1:$G$4,2,FALSE),"Re-calculate", "OK")="OK",AZ65,AZ65+1)</f>
        <v>2</v>
      </c>
      <c r="BB65" s="107">
        <f>IF(IF(M65-ROUND(POISSON(BA65,L65,TRUE),2)&gt;VLOOKUP(D65,Parameters!$F$1:$G$4,2,FALSE),"Re-calculate", "OK")="OK",BA65,BA65+1)</f>
        <v>2</v>
      </c>
      <c r="BC65" s="107">
        <f>IF(IF(M65-ROUND(POISSON(BB65,L65,TRUE),2)&gt;VLOOKUP(D65,Parameters!$F$1:$G$4,2,FALSE),"Re-calculate", "OK")="OK",BB65,BB65+1)</f>
        <v>2</v>
      </c>
      <c r="BD65" s="107">
        <f>IF(IF(M65-ROUND(POISSON(BC65,L65,TRUE),2)&gt;VLOOKUP(D65,Parameters!$F$1:$G$4,2,FALSE),"Re-calculate", "OK")="OK",BC65,BC65+1)</f>
        <v>2</v>
      </c>
      <c r="BE65" s="107">
        <f>IF(IF(M65-ROUND(POISSON(BD65,L65,TRUE),2)&gt;VLOOKUP(D65,Parameters!$F$1:$G$4,2,FALSE),"Re-calculate", "OK")="OK",BD65,BD65+1)</f>
        <v>2</v>
      </c>
      <c r="BF65" s="113">
        <f t="shared" si="2"/>
        <v>0.95815497565790197</v>
      </c>
      <c r="BG65" s="113">
        <f t="shared" si="3"/>
        <v>-0.03</v>
      </c>
      <c r="BH65" s="113" t="str">
        <f>IF(BG65&gt;VLOOKUP(D65,Parameters!$F$1:$G$4,2,FALSE),"Re-Calculate","OK")</f>
        <v>OK</v>
      </c>
      <c r="BI65" s="107" t="str">
        <f t="shared" si="4"/>
        <v xml:space="preserve"> </v>
      </c>
      <c r="BJ65" s="107">
        <f t="shared" si="5"/>
        <v>0.76</v>
      </c>
      <c r="BK65" s="107" t="str">
        <f t="shared" si="6"/>
        <v xml:space="preserve"> </v>
      </c>
      <c r="BM65" s="107" t="str">
        <f t="shared" si="7"/>
        <v xml:space="preserve"> </v>
      </c>
      <c r="BN65" s="107">
        <f t="shared" si="8"/>
        <v>0.72819778150000547</v>
      </c>
      <c r="BO65" s="107" t="str">
        <f t="shared" si="9"/>
        <v xml:space="preserve"> </v>
      </c>
      <c r="BQ65" s="107" t="str">
        <f t="shared" si="10"/>
        <v xml:space="preserve"> </v>
      </c>
      <c r="BR65" s="107">
        <f t="shared" si="11"/>
        <v>5.76</v>
      </c>
      <c r="BS65" s="107" t="str">
        <f t="shared" si="12"/>
        <v xml:space="preserve"> </v>
      </c>
      <c r="BU65" s="107" t="str">
        <f t="shared" si="13"/>
        <v xml:space="preserve"> </v>
      </c>
      <c r="BV65" s="107">
        <f t="shared" si="14"/>
        <v>5.5189726597895152</v>
      </c>
      <c r="BW65" s="107" t="str">
        <f t="shared" si="15"/>
        <v xml:space="preserve"> </v>
      </c>
    </row>
    <row r="66" spans="1:75" ht="12.75">
      <c r="A66" s="59" t="s">
        <v>207</v>
      </c>
      <c r="B66" s="116">
        <v>4000</v>
      </c>
      <c r="C66" s="116" t="s">
        <v>401</v>
      </c>
      <c r="D66" s="116">
        <v>1</v>
      </c>
      <c r="E66" s="107">
        <v>4</v>
      </c>
      <c r="F66" s="107">
        <v>375000</v>
      </c>
      <c r="G66" s="117">
        <v>0</v>
      </c>
      <c r="H66" s="118">
        <v>6730</v>
      </c>
      <c r="I66" s="107">
        <v>60</v>
      </c>
      <c r="J66" s="108">
        <v>48</v>
      </c>
      <c r="K66" s="109">
        <f>B66*' PROVISIONING Model'!I66*' PROVISIONING Model'!E66/(' PROVISIONING Model'!F66*POWER(10,' PROVISIONING Model'!G66))</f>
        <v>2.56</v>
      </c>
      <c r="L66" s="110">
        <f t="shared" si="0"/>
        <v>0.34</v>
      </c>
      <c r="M66" s="111">
        <f>VLOOKUP(D66,Parameters!$B$9:$C$11,2,FALSE)</f>
        <v>0.98</v>
      </c>
      <c r="N66" s="107">
        <f>VLOOKUP(D66,Parameters!$B$9:$D$11,3,FALSE)</f>
        <v>0.1</v>
      </c>
      <c r="O66" s="107" t="str">
        <f t="shared" si="1"/>
        <v>Yes</v>
      </c>
      <c r="P66" s="112">
        <f>IF(O66="Yes",IF(M66-ROUND(VLOOKUP(L66,'Poisson Distribution Table'!$A$4:$AO$2934,2,FALSE),2)&gt;VLOOKUP(D66,Parameters!$F$1:$G$4,2,FALSE),1,0),0)</f>
        <v>1</v>
      </c>
      <c r="Q66" s="112">
        <f>IF(M66-ROUND(POISSON(IF(O66="Yes",IF(M66-ROUND(VLOOKUP(L66,'Poisson Distribution Table'!$A$4:$AO$2934,2,FALSE),2)&gt;VLOOKUP(D66,Parameters!$F$1:$G$4,2,FALSE),1,0),0),L66,TRUE),2)&gt;VLOOKUP(D66,Parameters!$F$1:$G$4,2,FALSE),P66+1,P66)</f>
        <v>2</v>
      </c>
      <c r="R66" s="112">
        <f>IF(IF(M66-ROUND(POISSON(Q66,L66,TRUE),2)&gt;VLOOKUP(D66,Parameters!$F$1:$G$4,2,FALSE),"Re-calculate", "OK")="OK",Q66,Q66+1)</f>
        <v>2</v>
      </c>
      <c r="S66" s="112">
        <f>IF(IF(M66-ROUND(POISSON(IF(IF(M66-ROUND(POISSON(Q66,L66,TRUE),2)&gt;VLOOKUP(D66,Parameters!$F$1:$G$4,2,FALSE),"Re-calculate", "OK")="OK",Q66,Q66+1),L66,TRUE),2)&gt;VLOOKUP(D66,Parameters!$F$1:$G$4,2,FALSE),"Re-calculate", "OK")="OK",R66,R66+1)</f>
        <v>2</v>
      </c>
      <c r="T66" s="107">
        <f>IF(IF(M66-ROUND(POISSON(S66,L66,TRUE),2)&gt;VLOOKUP(D66,Parameters!$F$1:$G$4,2,FALSE),"Re-calculate", "OK")="OK",S66,S66+1)</f>
        <v>2</v>
      </c>
      <c r="U66" s="107">
        <f>IF(IF(M66-ROUND(POISSON(IF(IF(M66-ROUND(POISSON(S66,L66,TRUE),2)&gt;VLOOKUP(D66,Parameters!$F$1:$G$4,2,FALSE),"Re-calculate", "OK")="OK",S66,S66+1),L66,TRUE),2)&gt;VLOOKUP(D66,Parameters!$F$1:$G$4,2,FALSE),"Re-calculate", "OK")="OK",T66,T66+1)</f>
        <v>2</v>
      </c>
      <c r="V66" s="107">
        <f>IF(IF(M66-ROUND(POISSON(U66,L66,TRUE),2)&gt;VLOOKUP(D66,Parameters!$F$1:$G$4,2,FALSE),"Re-calculate", "OK")="OK",U66,U66+1)</f>
        <v>2</v>
      </c>
      <c r="W66" s="107">
        <f>IF(IF(M66-ROUND(POISSON(IF(IF(M66-ROUND(POISSON(U66,L66,TRUE),2)&gt;VLOOKUP(D66,Parameters!$F$1:$G$4,2,FALSE),"Re-calculate", "OK")="OK",U66,U66+1),L66,TRUE),2)&gt;VLOOKUP(D66,Parameters!$F$1:$G$4,2,FALSE),"Re-calculate", "OK")="OK",V66,V66+1)</f>
        <v>2</v>
      </c>
      <c r="X66" s="107">
        <f>IF(IF(M66-ROUND(POISSON(W66,L66,TRUE),2)&gt;VLOOKUP(D66,Parameters!$F$1:$G$4,2,FALSE),"Re-calculate", "OK")="OK",W66,W66+1)</f>
        <v>2</v>
      </c>
      <c r="Y66" s="107">
        <f>IF(IF(M66-ROUND(POISSON(X66,L66,TRUE),2)&gt;VLOOKUP(D66,Parameters!$F$1:$G$4,2,FALSE),"Re-calculate", "OK")="OK",X66,X66+1)</f>
        <v>2</v>
      </c>
      <c r="Z66" s="107">
        <f>IF(IF(M66-ROUND(POISSON(Y66,L66,TRUE),2)&gt;VLOOKUP(D66,Parameters!$F$1:$G$4,2,FALSE),"Re-calculate", "OK")="OK",Y66,Y66+1)</f>
        <v>2</v>
      </c>
      <c r="AA66" s="107">
        <f>IF(IF(M66-ROUND(POISSON(Z66,L66,TRUE),2)&gt;VLOOKUP(D66,Parameters!$F$1:$G$4,2,FALSE),"Re-calculate", "OK")="OK",Z66,Z66+1)</f>
        <v>2</v>
      </c>
      <c r="AB66" s="107">
        <f>IF(IF(M66-ROUND(POISSON(AA66,L66,TRUE),2)&gt;VLOOKUP(D66,Parameters!$F$1:$G$4,2,FALSE),"Re-calculate", "OK")="OK",AA66,AA66+1)</f>
        <v>2</v>
      </c>
      <c r="AC66" s="107">
        <f>IF(IF(M66-ROUND(POISSON(AB66,L66,TRUE),2)&gt;VLOOKUP(D66,Parameters!$F$1:$G$4,2,FALSE),"Re-calculate", "OK")="OK",AB66,AB66+1)</f>
        <v>2</v>
      </c>
      <c r="AD66" s="107">
        <f>IF(IF(M66-ROUND(POISSON(AC66,L66,TRUE),2)&gt;VLOOKUP(D66,Parameters!$F$1:$G$4,2,FALSE),"Re-calculate", "OK")="OK",AC66,AC66+1)</f>
        <v>2</v>
      </c>
      <c r="AE66" s="107">
        <f>IF(IF(M66-ROUND(POISSON(AD66,L66,TRUE),2)&gt;VLOOKUP(D66,Parameters!$F$1:$G$4,2,FALSE),"Re-calculate", "OK")="OK",AD66,AD66+1)</f>
        <v>2</v>
      </c>
      <c r="AF66" s="107">
        <f>IF(IF(M66-ROUND(POISSON(AE66,L66,TRUE),2)&gt;VLOOKUP(D66,Parameters!$F$1:$G$4,2,FALSE),"Re-calculate", "OK")="OK",AE66,AE66+1)</f>
        <v>2</v>
      </c>
      <c r="AG66" s="107">
        <f>IF(IF(M66-ROUND(POISSON(AF66,L66,TRUE),2)&gt;VLOOKUP(D66,Parameters!$F$1:$G$4,2,FALSE),"Re-calculate", "OK")="OK",AF66,AF66+1)</f>
        <v>2</v>
      </c>
      <c r="AH66" s="107">
        <f>IF(IF(M66-ROUND(POISSON(AG66,L66,TRUE),2)&gt;VLOOKUP(D66,Parameters!$F$1:$G$4,2,FALSE),"Re-calculate", "OK")="OK",AG66,AG66+1)</f>
        <v>2</v>
      </c>
      <c r="AI66" s="107">
        <f>IF(IF(M66-ROUND(POISSON(AH66,L66,TRUE),2)&gt;VLOOKUP(D66,Parameters!$F$1:$G$4,2,FALSE),"Re-calculate", "OK")="OK",AH66,AH66+1)</f>
        <v>2</v>
      </c>
      <c r="AJ66" s="107">
        <f>IF(IF(M66-ROUND(POISSON(AI66,L66,TRUE),2)&gt;VLOOKUP(D66,Parameters!$F$1:$G$4,2,FALSE),"Re-calculate", "OK")="OK",AI66,AI66+1)</f>
        <v>2</v>
      </c>
      <c r="AK66" s="107">
        <f>IF(IF(M66-ROUND(POISSON(AJ66,L66,TRUE),2)&gt;VLOOKUP(D66,Parameters!$F$1:$G$4,2,FALSE),"Re-calculate", "OK")="OK",AJ66,AJ66+1)</f>
        <v>2</v>
      </c>
      <c r="AL66" s="107">
        <f>IF(IF(M66-ROUND(POISSON(AK66,L66,TRUE),2)&gt;VLOOKUP(D66,Parameters!$F$1:$G$4,2,FALSE),"Re-calculate", "OK")="OK",AK66,AK66+1)</f>
        <v>2</v>
      </c>
      <c r="AM66" s="107">
        <f>IF(IF(M66-ROUND(POISSON(AL66,L66,TRUE),2)&gt;VLOOKUP(D66,Parameters!$F$1:$G$4,2,FALSE),"Re-calculate", "OK")="OK",AL66,AL66+1)</f>
        <v>2</v>
      </c>
      <c r="AN66" s="107">
        <f>IF(IF(M66-ROUND(POISSON(AM66,L66,TRUE),2)&gt;VLOOKUP(D66,Parameters!$F$1:$G$4,2,FALSE),"Re-calculate", "OK")="OK",AM66,AM66+1)</f>
        <v>2</v>
      </c>
      <c r="AO66" s="107">
        <f>IF(IF(M66-ROUND(POISSON(AN66,L66,TRUE),2)&gt;VLOOKUP(D66,Parameters!$F$1:$G$4,2,FALSE),"Re-calculate", "OK")="OK",AN66,AN66+1)</f>
        <v>2</v>
      </c>
      <c r="AP66" s="107">
        <f>IF(IF(M66-ROUND(POISSON(AO66,L66,TRUE),2)&gt;VLOOKUP(D66,Parameters!$F$1:$G$4,2,FALSE),"Re-calculate", "OK")="OK",AO66,AO66+1)</f>
        <v>2</v>
      </c>
      <c r="AQ66" s="107">
        <f>IF(IF(M66-ROUND(POISSON(AP66,L66,TRUE),2)&gt;VLOOKUP(D66,Parameters!$F$1:$G$4,2,FALSE),"Re-calculate", "OK")="OK",AP66,AP66+1)</f>
        <v>2</v>
      </c>
      <c r="AR66" s="107">
        <f>IF(IF(M66-ROUND(POISSON(AQ66,L66,TRUE),2)&gt;VLOOKUP(D66,Parameters!$F$1:$G$4,2,FALSE),"Re-calculate", "OK")="OK",AQ66,AQ66+1)</f>
        <v>2</v>
      </c>
      <c r="AS66" s="107">
        <f>IF(IF(M66-ROUND(POISSON(AR66,L66,TRUE),2)&gt;VLOOKUP(D66,Parameters!$F$1:$G$4,2,FALSE),"Re-calculate", "OK")="OK",AR66,AR66+1)</f>
        <v>2</v>
      </c>
      <c r="AT66" s="107">
        <f>IF(IF(M66-ROUND(POISSON(AS66,L66,TRUE),2)&gt;VLOOKUP(D66,Parameters!$F$1:$G$4,2,FALSE),"Re-calculate", "OK")="OK",AS66,AS66+1)</f>
        <v>2</v>
      </c>
      <c r="AU66" s="107">
        <f>IF(IF(M66-ROUND(POISSON(AT66,L66,TRUE),2)&gt;VLOOKUP(D66,Parameters!$F$1:$G$4,2,FALSE),"Re-calculate", "OK")="OK",AT66,AT66+1)</f>
        <v>2</v>
      </c>
      <c r="AV66" s="107">
        <f>IF(IF(M66-ROUND(POISSON(AU66,L66,TRUE),2)&gt;VLOOKUP(D66,Parameters!$F$1:$G$4,2,FALSE),"Re-calculate", "OK")="OK",AU66,AU66+1)</f>
        <v>2</v>
      </c>
      <c r="AW66" s="107">
        <f>IF(IF(M66-ROUND(POISSON(AV66,L66,TRUE),2)&gt;VLOOKUP(D66,Parameters!$F$1:$G$4,2,FALSE),"Re-calculate", "OK")="OK",AV66,AV66+1)</f>
        <v>2</v>
      </c>
      <c r="AX66" s="107">
        <f>IF(IF(M66-ROUND(POISSON(AW66,L66,TRUE),2)&gt;VLOOKUP(D66,Parameters!$F$1:$G$4,2,FALSE),"Re-calculate", "OK")="OK",AW66,AW66+1)</f>
        <v>2</v>
      </c>
      <c r="AY66" s="107">
        <f>IF(IF(M66-ROUND(POISSON(AX66,L66,TRUE),2)&gt;VLOOKUP(D66,Parameters!$F$1:$G$4,2,FALSE),"Re-calculate", "OK")="OK",AX66,AX66+1)</f>
        <v>2</v>
      </c>
      <c r="AZ66" s="107">
        <f>IF(IF(M66-ROUND(POISSON(AY66,L66,TRUE),2)&gt;VLOOKUP(D66,Parameters!$F$1:$G$4,2,FALSE),"Re-calculate", "OK")="OK",AY66,AY66+1)</f>
        <v>2</v>
      </c>
      <c r="BA66" s="107">
        <f>IF(IF(M66-ROUND(POISSON(AZ66,L66,TRUE),2)&gt;VLOOKUP(D66,Parameters!$F$1:$G$4,2,FALSE),"Re-calculate", "OK")="OK",AZ66,AZ66+1)</f>
        <v>2</v>
      </c>
      <c r="BB66" s="107">
        <f>IF(IF(M66-ROUND(POISSON(BA66,L66,TRUE),2)&gt;VLOOKUP(D66,Parameters!$F$1:$G$4,2,FALSE),"Re-calculate", "OK")="OK",BA66,BA66+1)</f>
        <v>2</v>
      </c>
      <c r="BC66" s="107">
        <f>IF(IF(M66-ROUND(POISSON(BB66,L66,TRUE),2)&gt;VLOOKUP(D66,Parameters!$F$1:$G$4,2,FALSE),"Re-calculate", "OK")="OK",BB66,BB66+1)</f>
        <v>2</v>
      </c>
      <c r="BD66" s="107">
        <f>IF(IF(M66-ROUND(POISSON(BC66,L66,TRUE),2)&gt;VLOOKUP(D66,Parameters!$F$1:$G$4,2,FALSE),"Re-calculate", "OK")="OK",BC66,BC66+1)</f>
        <v>2</v>
      </c>
      <c r="BE66" s="107">
        <f>IF(IF(M66-ROUND(POISSON(BD66,L66,TRUE),2)&gt;VLOOKUP(D66,Parameters!$F$1:$G$4,2,FALSE),"Re-calculate", "OK")="OK",BD66,BD66+1)</f>
        <v>2</v>
      </c>
      <c r="BF66" s="113">
        <f t="shared" si="2"/>
        <v>0.99491255715757587</v>
      </c>
      <c r="BG66" s="113">
        <f t="shared" si="3"/>
        <v>-0.01</v>
      </c>
      <c r="BH66" s="113" t="str">
        <f>IF(BG66&gt;VLOOKUP(D66,Parameters!$F$1:$G$4,2,FALSE),"Re-Calculate","OK")</f>
        <v>OK</v>
      </c>
      <c r="BI66" s="107">
        <f t="shared" ref="BI66:BI173" si="16">IF(D66=1,L66," ")</f>
        <v>0.34</v>
      </c>
      <c r="BJ66" s="107" t="str">
        <f t="shared" ref="BJ66:BJ173" si="17">IF(D66=2,L66," ")</f>
        <v xml:space="preserve"> </v>
      </c>
      <c r="BK66" s="107" t="str">
        <f t="shared" ref="BK66:BK173" si="18">IF(D66=3,L66," ")</f>
        <v xml:space="preserve"> </v>
      </c>
      <c r="BM66" s="107">
        <f t="shared" ref="BM66:BM173" si="19">IF(D66=1,L66*BF66," ")</f>
        <v>0.3382702694335758</v>
      </c>
      <c r="BN66" s="107" t="str">
        <f t="shared" ref="BN66:BN173" si="20">IF(D66=2,L66*BF66," ")</f>
        <v xml:space="preserve"> </v>
      </c>
      <c r="BO66" s="107" t="str">
        <f t="shared" ref="BO66:BO173" si="21">IF(D66=3,L66*BF66," ")</f>
        <v xml:space="preserve"> </v>
      </c>
      <c r="BQ66" s="107">
        <f t="shared" ref="BQ66:BQ173" si="22">IF(D66=1,K66," ")</f>
        <v>2.56</v>
      </c>
      <c r="BR66" s="107" t="str">
        <f t="shared" ref="BR66:BR173" si="23">IF(D66=2,K66," ")</f>
        <v xml:space="preserve"> </v>
      </c>
      <c r="BS66" s="107" t="str">
        <f t="shared" ref="BS66:BS173" si="24">IF(D66=3,K66," ")</f>
        <v xml:space="preserve"> </v>
      </c>
      <c r="BU66" s="107">
        <f t="shared" ref="BU66:BU173" si="25">IF(D66=1,K66*BF66," ")</f>
        <v>2.5469761463233942</v>
      </c>
      <c r="BV66" s="107" t="str">
        <f t="shared" ref="BV66:BV173" si="26">IF(D66=2,K66*BF66," ")</f>
        <v xml:space="preserve"> </v>
      </c>
      <c r="BW66" s="107" t="str">
        <f t="shared" ref="BW66:BW173" si="27">IF(D66=3,K66*BF66," ")</f>
        <v xml:space="preserve"> </v>
      </c>
    </row>
    <row r="67" spans="1:75" ht="12.75">
      <c r="A67" s="59" t="s">
        <v>208</v>
      </c>
      <c r="B67" s="116">
        <v>4000</v>
      </c>
      <c r="C67" s="116" t="s">
        <v>401</v>
      </c>
      <c r="D67" s="116">
        <v>2</v>
      </c>
      <c r="E67" s="107">
        <v>22</v>
      </c>
      <c r="F67" s="107">
        <v>375000</v>
      </c>
      <c r="G67" s="117">
        <v>0</v>
      </c>
      <c r="H67" s="118">
        <v>7120</v>
      </c>
      <c r="I67" s="107">
        <v>60</v>
      </c>
      <c r="J67" s="108">
        <v>48</v>
      </c>
      <c r="K67" s="109">
        <f>B67*' PROVISIONING Model'!I67*' PROVISIONING Model'!E67/(' PROVISIONING Model'!F67*POWER(10,' PROVISIONING Model'!G67))</f>
        <v>14.08</v>
      </c>
      <c r="L67" s="110">
        <f t="shared" si="0"/>
        <v>1.85</v>
      </c>
      <c r="M67" s="111">
        <f>VLOOKUP(D67,Parameters!$B$9:$C$11,2,FALSE)</f>
        <v>0.93</v>
      </c>
      <c r="N67" s="107">
        <f>VLOOKUP(D67,Parameters!$B$9:$D$11,3,FALSE)</f>
        <v>0.1</v>
      </c>
      <c r="O67" s="107" t="str">
        <f t="shared" si="1"/>
        <v>Yes</v>
      </c>
      <c r="P67" s="112">
        <f>IF(O67="Yes",IF(M67-ROUND(VLOOKUP(L67,'Poisson Distribution Table'!$A$4:$AO$2934,2,FALSE),2)&gt;VLOOKUP(D67,Parameters!$F$1:$G$4,2,FALSE),1,0),0)</f>
        <v>1</v>
      </c>
      <c r="Q67" s="112">
        <f>IF(M67-ROUND(POISSON(IF(O67="Yes",IF(M67-ROUND(VLOOKUP(L67,'Poisson Distribution Table'!$A$4:$AO$2934,2,FALSE),2)&gt;VLOOKUP(D67,Parameters!$F$1:$G$4,2,FALSE),1,0),0),L67,TRUE),2)&gt;VLOOKUP(D67,Parameters!$F$1:$G$4,2,FALSE),P67+1,P67)</f>
        <v>2</v>
      </c>
      <c r="R67" s="112">
        <f>IF(IF(M67-ROUND(POISSON(Q67,L67,TRUE),2)&gt;VLOOKUP(D67,Parameters!$F$1:$G$4,2,FALSE),"Re-calculate", "OK")="OK",Q67,Q67+1)</f>
        <v>3</v>
      </c>
      <c r="S67" s="112">
        <f>IF(IF(M67-ROUND(POISSON(IF(IF(M67-ROUND(POISSON(Q67,L67,TRUE),2)&gt;VLOOKUP(D67,Parameters!$F$1:$G$4,2,FALSE),"Re-calculate", "OK")="OK",Q67,Q67+1),L67,TRUE),2)&gt;VLOOKUP(D67,Parameters!$F$1:$G$4,2,FALSE),"Re-calculate", "OK")="OK",R67,R67+1)</f>
        <v>4</v>
      </c>
      <c r="T67" s="107">
        <f>IF(IF(M67-ROUND(POISSON(S67,L67,TRUE),2)&gt;VLOOKUP(D67,Parameters!$F$1:$G$4,2,FALSE),"Re-calculate", "OK")="OK",S67,S67+1)</f>
        <v>4</v>
      </c>
      <c r="U67" s="107">
        <f>IF(IF(M67-ROUND(POISSON(IF(IF(M67-ROUND(POISSON(S67,L67,TRUE),2)&gt;VLOOKUP(D67,Parameters!$F$1:$G$4,2,FALSE),"Re-calculate", "OK")="OK",S67,S67+1),L67,TRUE),2)&gt;VLOOKUP(D67,Parameters!$F$1:$G$4,2,FALSE),"Re-calculate", "OK")="OK",T67,T67+1)</f>
        <v>4</v>
      </c>
      <c r="V67" s="107">
        <f>IF(IF(M67-ROUND(POISSON(U67,L67,TRUE),2)&gt;VLOOKUP(D67,Parameters!$F$1:$G$4,2,FALSE),"Re-calculate", "OK")="OK",U67,U67+1)</f>
        <v>4</v>
      </c>
      <c r="W67" s="107">
        <f>IF(IF(M67-ROUND(POISSON(IF(IF(M67-ROUND(POISSON(U67,L67,TRUE),2)&gt;VLOOKUP(D67,Parameters!$F$1:$G$4,2,FALSE),"Re-calculate", "OK")="OK",U67,U67+1),L67,TRUE),2)&gt;VLOOKUP(D67,Parameters!$F$1:$G$4,2,FALSE),"Re-calculate", "OK")="OK",V67,V67+1)</f>
        <v>4</v>
      </c>
      <c r="X67" s="107">
        <f>IF(IF(M67-ROUND(POISSON(W67,L67,TRUE),2)&gt;VLOOKUP(D67,Parameters!$F$1:$G$4,2,FALSE),"Re-calculate", "OK")="OK",W67,W67+1)</f>
        <v>4</v>
      </c>
      <c r="Y67" s="107">
        <f>IF(IF(M67-ROUND(POISSON(X67,L67,TRUE),2)&gt;VLOOKUP(D67,Parameters!$F$1:$G$4,2,FALSE),"Re-calculate", "OK")="OK",X67,X67+1)</f>
        <v>4</v>
      </c>
      <c r="Z67" s="107">
        <f>IF(IF(M67-ROUND(POISSON(Y67,L67,TRUE),2)&gt;VLOOKUP(D67,Parameters!$F$1:$G$4,2,FALSE),"Re-calculate", "OK")="OK",Y67,Y67+1)</f>
        <v>4</v>
      </c>
      <c r="AA67" s="107">
        <f>IF(IF(M67-ROUND(POISSON(Z67,L67,TRUE),2)&gt;VLOOKUP(D67,Parameters!$F$1:$G$4,2,FALSE),"Re-calculate", "OK")="OK",Z67,Z67+1)</f>
        <v>4</v>
      </c>
      <c r="AB67" s="107">
        <f>IF(IF(M67-ROUND(POISSON(AA67,L67,TRUE),2)&gt;VLOOKUP(D67,Parameters!$F$1:$G$4,2,FALSE),"Re-calculate", "OK")="OK",AA67,AA67+1)</f>
        <v>4</v>
      </c>
      <c r="AC67" s="107">
        <f>IF(IF(M67-ROUND(POISSON(AB67,L67,TRUE),2)&gt;VLOOKUP(D67,Parameters!$F$1:$G$4,2,FALSE),"Re-calculate", "OK")="OK",AB67,AB67+1)</f>
        <v>4</v>
      </c>
      <c r="AD67" s="107">
        <f>IF(IF(M67-ROUND(POISSON(AC67,L67,TRUE),2)&gt;VLOOKUP(D67,Parameters!$F$1:$G$4,2,FALSE),"Re-calculate", "OK")="OK",AC67,AC67+1)</f>
        <v>4</v>
      </c>
      <c r="AE67" s="107">
        <f>IF(IF(M67-ROUND(POISSON(AD67,L67,TRUE),2)&gt;VLOOKUP(D67,Parameters!$F$1:$G$4,2,FALSE),"Re-calculate", "OK")="OK",AD67,AD67+1)</f>
        <v>4</v>
      </c>
      <c r="AF67" s="107">
        <f>IF(IF(M67-ROUND(POISSON(AE67,L67,TRUE),2)&gt;VLOOKUP(D67,Parameters!$F$1:$G$4,2,FALSE),"Re-calculate", "OK")="OK",AE67,AE67+1)</f>
        <v>4</v>
      </c>
      <c r="AG67" s="107">
        <f>IF(IF(M67-ROUND(POISSON(AF67,L67,TRUE),2)&gt;VLOOKUP(D67,Parameters!$F$1:$G$4,2,FALSE),"Re-calculate", "OK")="OK",AF67,AF67+1)</f>
        <v>4</v>
      </c>
      <c r="AH67" s="107">
        <f>IF(IF(M67-ROUND(POISSON(AG67,L67,TRUE),2)&gt;VLOOKUP(D67,Parameters!$F$1:$G$4,2,FALSE),"Re-calculate", "OK")="OK",AG67,AG67+1)</f>
        <v>4</v>
      </c>
      <c r="AI67" s="107">
        <f>IF(IF(M67-ROUND(POISSON(AH67,L67,TRUE),2)&gt;VLOOKUP(D67,Parameters!$F$1:$G$4,2,FALSE),"Re-calculate", "OK")="OK",AH67,AH67+1)</f>
        <v>4</v>
      </c>
      <c r="AJ67" s="107">
        <f>IF(IF(M67-ROUND(POISSON(AI67,L67,TRUE),2)&gt;VLOOKUP(D67,Parameters!$F$1:$G$4,2,FALSE),"Re-calculate", "OK")="OK",AI67,AI67+1)</f>
        <v>4</v>
      </c>
      <c r="AK67" s="107">
        <f>IF(IF(M67-ROUND(POISSON(AJ67,L67,TRUE),2)&gt;VLOOKUP(D67,Parameters!$F$1:$G$4,2,FALSE),"Re-calculate", "OK")="OK",AJ67,AJ67+1)</f>
        <v>4</v>
      </c>
      <c r="AL67" s="107">
        <f>IF(IF(M67-ROUND(POISSON(AK67,L67,TRUE),2)&gt;VLOOKUP(D67,Parameters!$F$1:$G$4,2,FALSE),"Re-calculate", "OK")="OK",AK67,AK67+1)</f>
        <v>4</v>
      </c>
      <c r="AM67" s="107">
        <f>IF(IF(M67-ROUND(POISSON(AL67,L67,TRUE),2)&gt;VLOOKUP(D67,Parameters!$F$1:$G$4,2,FALSE),"Re-calculate", "OK")="OK",AL67,AL67+1)</f>
        <v>4</v>
      </c>
      <c r="AN67" s="107">
        <f>IF(IF(M67-ROUND(POISSON(AM67,L67,TRUE),2)&gt;VLOOKUP(D67,Parameters!$F$1:$G$4,2,FALSE),"Re-calculate", "OK")="OK",AM67,AM67+1)</f>
        <v>4</v>
      </c>
      <c r="AO67" s="107">
        <f>IF(IF(M67-ROUND(POISSON(AN67,L67,TRUE),2)&gt;VLOOKUP(D67,Parameters!$F$1:$G$4,2,FALSE),"Re-calculate", "OK")="OK",AN67,AN67+1)</f>
        <v>4</v>
      </c>
      <c r="AP67" s="107">
        <f>IF(IF(M67-ROUND(POISSON(AO67,L67,TRUE),2)&gt;VLOOKUP(D67,Parameters!$F$1:$G$4,2,FALSE),"Re-calculate", "OK")="OK",AO67,AO67+1)</f>
        <v>4</v>
      </c>
      <c r="AQ67" s="107">
        <f>IF(IF(M67-ROUND(POISSON(AP67,L67,TRUE),2)&gt;VLOOKUP(D67,Parameters!$F$1:$G$4,2,FALSE),"Re-calculate", "OK")="OK",AP67,AP67+1)</f>
        <v>4</v>
      </c>
      <c r="AR67" s="107">
        <f>IF(IF(M67-ROUND(POISSON(AQ67,L67,TRUE),2)&gt;VLOOKUP(D67,Parameters!$F$1:$G$4,2,FALSE),"Re-calculate", "OK")="OK",AQ67,AQ67+1)</f>
        <v>4</v>
      </c>
      <c r="AS67" s="107">
        <f>IF(IF(M67-ROUND(POISSON(AR67,L67,TRUE),2)&gt;VLOOKUP(D67,Parameters!$F$1:$G$4,2,FALSE),"Re-calculate", "OK")="OK",AR67,AR67+1)</f>
        <v>4</v>
      </c>
      <c r="AT67" s="107">
        <f>IF(IF(M67-ROUND(POISSON(AS67,L67,TRUE),2)&gt;VLOOKUP(D67,Parameters!$F$1:$G$4,2,FALSE),"Re-calculate", "OK")="OK",AS67,AS67+1)</f>
        <v>4</v>
      </c>
      <c r="AU67" s="107">
        <f>IF(IF(M67-ROUND(POISSON(AT67,L67,TRUE),2)&gt;VLOOKUP(D67,Parameters!$F$1:$G$4,2,FALSE),"Re-calculate", "OK")="OK",AT67,AT67+1)</f>
        <v>4</v>
      </c>
      <c r="AV67" s="107">
        <f>IF(IF(M67-ROUND(POISSON(AU67,L67,TRUE),2)&gt;VLOOKUP(D67,Parameters!$F$1:$G$4,2,FALSE),"Re-calculate", "OK")="OK",AU67,AU67+1)</f>
        <v>4</v>
      </c>
      <c r="AW67" s="107">
        <f>IF(IF(M67-ROUND(POISSON(AV67,L67,TRUE),2)&gt;VLOOKUP(D67,Parameters!$F$1:$G$4,2,FALSE),"Re-calculate", "OK")="OK",AV67,AV67+1)</f>
        <v>4</v>
      </c>
      <c r="AX67" s="107">
        <f>IF(IF(M67-ROUND(POISSON(AW67,L67,TRUE),2)&gt;VLOOKUP(D67,Parameters!$F$1:$G$4,2,FALSE),"Re-calculate", "OK")="OK",AW67,AW67+1)</f>
        <v>4</v>
      </c>
      <c r="AY67" s="107">
        <f>IF(IF(M67-ROUND(POISSON(AX67,L67,TRUE),2)&gt;VLOOKUP(D67,Parameters!$F$1:$G$4,2,FALSE),"Re-calculate", "OK")="OK",AX67,AX67+1)</f>
        <v>4</v>
      </c>
      <c r="AZ67" s="107">
        <f>IF(IF(M67-ROUND(POISSON(AY67,L67,TRUE),2)&gt;VLOOKUP(D67,Parameters!$F$1:$G$4,2,FALSE),"Re-calculate", "OK")="OK",AY67,AY67+1)</f>
        <v>4</v>
      </c>
      <c r="BA67" s="107">
        <f>IF(IF(M67-ROUND(POISSON(AZ67,L67,TRUE),2)&gt;VLOOKUP(D67,Parameters!$F$1:$G$4,2,FALSE),"Re-calculate", "OK")="OK",AZ67,AZ67+1)</f>
        <v>4</v>
      </c>
      <c r="BB67" s="107">
        <f>IF(IF(M67-ROUND(POISSON(BA67,L67,TRUE),2)&gt;VLOOKUP(D67,Parameters!$F$1:$G$4,2,FALSE),"Re-calculate", "OK")="OK",BA67,BA67+1)</f>
        <v>4</v>
      </c>
      <c r="BC67" s="107">
        <f>IF(IF(M67-ROUND(POISSON(BB67,L67,TRUE),2)&gt;VLOOKUP(D67,Parameters!$F$1:$G$4,2,FALSE),"Re-calculate", "OK")="OK",BB67,BB67+1)</f>
        <v>4</v>
      </c>
      <c r="BD67" s="107">
        <f>IF(IF(M67-ROUND(POISSON(BC67,L67,TRUE),2)&gt;VLOOKUP(D67,Parameters!$F$1:$G$4,2,FALSE),"Re-calculate", "OK")="OK",BC67,BC67+1)</f>
        <v>4</v>
      </c>
      <c r="BE67" s="107">
        <f>IF(IF(M67-ROUND(POISSON(BD67,L67,TRUE),2)&gt;VLOOKUP(D67,Parameters!$F$1:$G$4,2,FALSE),"Re-calculate", "OK")="OK",BD67,BD67+1)</f>
        <v>4</v>
      </c>
      <c r="BF67" s="113">
        <f t="shared" si="2"/>
        <v>0.95986742580591122</v>
      </c>
      <c r="BG67" s="113">
        <f t="shared" si="3"/>
        <v>-0.03</v>
      </c>
      <c r="BH67" s="113" t="str">
        <f>IF(BG67&gt;VLOOKUP(D67,Parameters!$F$1:$G$4,2,FALSE),"Re-Calculate","OK")</f>
        <v>OK</v>
      </c>
      <c r="BI67" s="107" t="str">
        <f t="shared" si="16"/>
        <v xml:space="preserve"> </v>
      </c>
      <c r="BJ67" s="107">
        <f t="shared" si="17"/>
        <v>1.85</v>
      </c>
      <c r="BK67" s="107" t="str">
        <f t="shared" si="18"/>
        <v xml:space="preserve"> </v>
      </c>
      <c r="BM67" s="107" t="str">
        <f t="shared" si="19"/>
        <v xml:space="preserve"> </v>
      </c>
      <c r="BN67" s="107">
        <f t="shared" si="20"/>
        <v>1.775754737740936</v>
      </c>
      <c r="BO67" s="107" t="str">
        <f t="shared" si="21"/>
        <v xml:space="preserve"> </v>
      </c>
      <c r="BQ67" s="107" t="str">
        <f t="shared" si="22"/>
        <v xml:space="preserve"> </v>
      </c>
      <c r="BR67" s="107">
        <f t="shared" si="23"/>
        <v>14.08</v>
      </c>
      <c r="BS67" s="107" t="str">
        <f t="shared" si="24"/>
        <v xml:space="preserve"> </v>
      </c>
      <c r="BU67" s="107" t="str">
        <f t="shared" si="25"/>
        <v xml:space="preserve"> </v>
      </c>
      <c r="BV67" s="107">
        <f t="shared" si="26"/>
        <v>13.51493335534723</v>
      </c>
      <c r="BW67" s="107" t="str">
        <f t="shared" si="27"/>
        <v xml:space="preserve"> </v>
      </c>
    </row>
    <row r="68" spans="1:75" ht="12.75">
      <c r="A68" s="59" t="s">
        <v>209</v>
      </c>
      <c r="B68" s="116">
        <v>4000</v>
      </c>
      <c r="C68" s="116" t="s">
        <v>401</v>
      </c>
      <c r="D68" s="116">
        <v>1</v>
      </c>
      <c r="E68" s="107">
        <v>1</v>
      </c>
      <c r="F68" s="107">
        <v>187500</v>
      </c>
      <c r="G68" s="117">
        <v>0</v>
      </c>
      <c r="H68" s="118">
        <v>14270</v>
      </c>
      <c r="I68" s="107">
        <v>60</v>
      </c>
      <c r="J68" s="108">
        <v>48</v>
      </c>
      <c r="K68" s="109">
        <f>B68*' PROVISIONING Model'!I68*' PROVISIONING Model'!E68/(' PROVISIONING Model'!F68*POWER(10,' PROVISIONING Model'!G68))</f>
        <v>1.28</v>
      </c>
      <c r="L68" s="110">
        <f t="shared" si="0"/>
        <v>0.17</v>
      </c>
      <c r="M68" s="111">
        <f>VLOOKUP(D68,Parameters!$B$9:$C$11,2,FALSE)</f>
        <v>0.98</v>
      </c>
      <c r="N68" s="107">
        <f>VLOOKUP(D68,Parameters!$B$9:$D$11,3,FALSE)</f>
        <v>0.1</v>
      </c>
      <c r="O68" s="107" t="str">
        <f t="shared" si="1"/>
        <v>Yes</v>
      </c>
      <c r="P68" s="112">
        <f>IF(O68="Yes",IF(M68-ROUND(VLOOKUP(L68,'Poisson Distribution Table'!$A$4:$AO$2934,2,FALSE),2)&gt;VLOOKUP(D68,Parameters!$F$1:$G$4,2,FALSE),1,0),0)</f>
        <v>1</v>
      </c>
      <c r="Q68" s="112">
        <f>IF(M68-ROUND(POISSON(IF(O68="Yes",IF(M68-ROUND(VLOOKUP(L68,'Poisson Distribution Table'!$A$4:$AO$2934,2,FALSE),2)&gt;VLOOKUP(D68,Parameters!$F$1:$G$4,2,FALSE),1,0),0),L68,TRUE),2)&gt;VLOOKUP(D68,Parameters!$F$1:$G$4,2,FALSE),P68+1,P68)</f>
        <v>1</v>
      </c>
      <c r="R68" s="112">
        <f>IF(IF(M68-ROUND(POISSON(Q68,L68,TRUE),2)&gt;VLOOKUP(D68,Parameters!$F$1:$G$4,2,FALSE),"Re-calculate", "OK")="OK",Q68,Q68+1)</f>
        <v>1</v>
      </c>
      <c r="S68" s="112">
        <f>IF(IF(M68-ROUND(POISSON(IF(IF(M68-ROUND(POISSON(Q68,L68,TRUE),2)&gt;VLOOKUP(D68,Parameters!$F$1:$G$4,2,FALSE),"Re-calculate", "OK")="OK",Q68,Q68+1),L68,TRUE),2)&gt;VLOOKUP(D68,Parameters!$F$1:$G$4,2,FALSE),"Re-calculate", "OK")="OK",R68,R68+1)</f>
        <v>1</v>
      </c>
      <c r="T68" s="107">
        <f>IF(IF(M68-ROUND(POISSON(S68,L68,TRUE),2)&gt;VLOOKUP(D68,Parameters!$F$1:$G$4,2,FALSE),"Re-calculate", "OK")="OK",S68,S68+1)</f>
        <v>1</v>
      </c>
      <c r="U68" s="107">
        <f>IF(IF(M68-ROUND(POISSON(IF(IF(M68-ROUND(POISSON(S68,L68,TRUE),2)&gt;VLOOKUP(D68,Parameters!$F$1:$G$4,2,FALSE),"Re-calculate", "OK")="OK",S68,S68+1),L68,TRUE),2)&gt;VLOOKUP(D68,Parameters!$F$1:$G$4,2,FALSE),"Re-calculate", "OK")="OK",T68,T68+1)</f>
        <v>1</v>
      </c>
      <c r="V68" s="107">
        <f>IF(IF(M68-ROUND(POISSON(U68,L68,TRUE),2)&gt;VLOOKUP(D68,Parameters!$F$1:$G$4,2,FALSE),"Re-calculate", "OK")="OK",U68,U68+1)</f>
        <v>1</v>
      </c>
      <c r="W68" s="107">
        <f>IF(IF(M68-ROUND(POISSON(IF(IF(M68-ROUND(POISSON(U68,L68,TRUE),2)&gt;VLOOKUP(D68,Parameters!$F$1:$G$4,2,FALSE),"Re-calculate", "OK")="OK",U68,U68+1),L68,TRUE),2)&gt;VLOOKUP(D68,Parameters!$F$1:$G$4,2,FALSE),"Re-calculate", "OK")="OK",V68,V68+1)</f>
        <v>1</v>
      </c>
      <c r="X68" s="107">
        <f>IF(IF(M68-ROUND(POISSON(W68,L68,TRUE),2)&gt;VLOOKUP(D68,Parameters!$F$1:$G$4,2,FALSE),"Re-calculate", "OK")="OK",W68,W68+1)</f>
        <v>1</v>
      </c>
      <c r="Y68" s="107">
        <f>IF(IF(M68-ROUND(POISSON(X68,L68,TRUE),2)&gt;VLOOKUP(D68,Parameters!$F$1:$G$4,2,FALSE),"Re-calculate", "OK")="OK",X68,X68+1)</f>
        <v>1</v>
      </c>
      <c r="Z68" s="107">
        <f>IF(IF(M68-ROUND(POISSON(Y68,L68,TRUE),2)&gt;VLOOKUP(D68,Parameters!$F$1:$G$4,2,FALSE),"Re-calculate", "OK")="OK",Y68,Y68+1)</f>
        <v>1</v>
      </c>
      <c r="AA68" s="107">
        <f>IF(IF(M68-ROUND(POISSON(Z68,L68,TRUE),2)&gt;VLOOKUP(D68,Parameters!$F$1:$G$4,2,FALSE),"Re-calculate", "OK")="OK",Z68,Z68+1)</f>
        <v>1</v>
      </c>
      <c r="AB68" s="107">
        <f>IF(IF(M68-ROUND(POISSON(AA68,L68,TRUE),2)&gt;VLOOKUP(D68,Parameters!$F$1:$G$4,2,FALSE),"Re-calculate", "OK")="OK",AA68,AA68+1)</f>
        <v>1</v>
      </c>
      <c r="AC68" s="107">
        <f>IF(IF(M68-ROUND(POISSON(AB68,L68,TRUE),2)&gt;VLOOKUP(D68,Parameters!$F$1:$G$4,2,FALSE),"Re-calculate", "OK")="OK",AB68,AB68+1)</f>
        <v>1</v>
      </c>
      <c r="AD68" s="107">
        <f>IF(IF(M68-ROUND(POISSON(AC68,L68,TRUE),2)&gt;VLOOKUP(D68,Parameters!$F$1:$G$4,2,FALSE),"Re-calculate", "OK")="OK",AC68,AC68+1)</f>
        <v>1</v>
      </c>
      <c r="AE68" s="107">
        <f>IF(IF(M68-ROUND(POISSON(AD68,L68,TRUE),2)&gt;VLOOKUP(D68,Parameters!$F$1:$G$4,2,FALSE),"Re-calculate", "OK")="OK",AD68,AD68+1)</f>
        <v>1</v>
      </c>
      <c r="AF68" s="107">
        <f>IF(IF(M68-ROUND(POISSON(AE68,L68,TRUE),2)&gt;VLOOKUP(D68,Parameters!$F$1:$G$4,2,FALSE),"Re-calculate", "OK")="OK",AE68,AE68+1)</f>
        <v>1</v>
      </c>
      <c r="AG68" s="107">
        <f>IF(IF(M68-ROUND(POISSON(AF68,L68,TRUE),2)&gt;VLOOKUP(D68,Parameters!$F$1:$G$4,2,FALSE),"Re-calculate", "OK")="OK",AF68,AF68+1)</f>
        <v>1</v>
      </c>
      <c r="AH68" s="107">
        <f>IF(IF(M68-ROUND(POISSON(AG68,L68,TRUE),2)&gt;VLOOKUP(D68,Parameters!$F$1:$G$4,2,FALSE),"Re-calculate", "OK")="OK",AG68,AG68+1)</f>
        <v>1</v>
      </c>
      <c r="AI68" s="107">
        <f>IF(IF(M68-ROUND(POISSON(AH68,L68,TRUE),2)&gt;VLOOKUP(D68,Parameters!$F$1:$G$4,2,FALSE),"Re-calculate", "OK")="OK",AH68,AH68+1)</f>
        <v>1</v>
      </c>
      <c r="AJ68" s="107">
        <f>IF(IF(M68-ROUND(POISSON(AI68,L68,TRUE),2)&gt;VLOOKUP(D68,Parameters!$F$1:$G$4,2,FALSE),"Re-calculate", "OK")="OK",AI68,AI68+1)</f>
        <v>1</v>
      </c>
      <c r="AK68" s="107">
        <f>IF(IF(M68-ROUND(POISSON(AJ68,L68,TRUE),2)&gt;VLOOKUP(D68,Parameters!$F$1:$G$4,2,FALSE),"Re-calculate", "OK")="OK",AJ68,AJ68+1)</f>
        <v>1</v>
      </c>
      <c r="AL68" s="107">
        <f>IF(IF(M68-ROUND(POISSON(AK68,L68,TRUE),2)&gt;VLOOKUP(D68,Parameters!$F$1:$G$4,2,FALSE),"Re-calculate", "OK")="OK",AK68,AK68+1)</f>
        <v>1</v>
      </c>
      <c r="AM68" s="107">
        <f>IF(IF(M68-ROUND(POISSON(AL68,L68,TRUE),2)&gt;VLOOKUP(D68,Parameters!$F$1:$G$4,2,FALSE),"Re-calculate", "OK")="OK",AL68,AL68+1)</f>
        <v>1</v>
      </c>
      <c r="AN68" s="107">
        <f>IF(IF(M68-ROUND(POISSON(AM68,L68,TRUE),2)&gt;VLOOKUP(D68,Parameters!$F$1:$G$4,2,FALSE),"Re-calculate", "OK")="OK",AM68,AM68+1)</f>
        <v>1</v>
      </c>
      <c r="AO68" s="107">
        <f>IF(IF(M68-ROUND(POISSON(AN68,L68,TRUE),2)&gt;VLOOKUP(D68,Parameters!$F$1:$G$4,2,FALSE),"Re-calculate", "OK")="OK",AN68,AN68+1)</f>
        <v>1</v>
      </c>
      <c r="AP68" s="107">
        <f>IF(IF(M68-ROUND(POISSON(AO68,L68,TRUE),2)&gt;VLOOKUP(D68,Parameters!$F$1:$G$4,2,FALSE),"Re-calculate", "OK")="OK",AO68,AO68+1)</f>
        <v>1</v>
      </c>
      <c r="AQ68" s="107">
        <f>IF(IF(M68-ROUND(POISSON(AP68,L68,TRUE),2)&gt;VLOOKUP(D68,Parameters!$F$1:$G$4,2,FALSE),"Re-calculate", "OK")="OK",AP68,AP68+1)</f>
        <v>1</v>
      </c>
      <c r="AR68" s="107">
        <f>IF(IF(M68-ROUND(POISSON(AQ68,L68,TRUE),2)&gt;VLOOKUP(D68,Parameters!$F$1:$G$4,2,FALSE),"Re-calculate", "OK")="OK",AQ68,AQ68+1)</f>
        <v>1</v>
      </c>
      <c r="AS68" s="107">
        <f>IF(IF(M68-ROUND(POISSON(AR68,L68,TRUE),2)&gt;VLOOKUP(D68,Parameters!$F$1:$G$4,2,FALSE),"Re-calculate", "OK")="OK",AR68,AR68+1)</f>
        <v>1</v>
      </c>
      <c r="AT68" s="107">
        <f>IF(IF(M68-ROUND(POISSON(AS68,L68,TRUE),2)&gt;VLOOKUP(D68,Parameters!$F$1:$G$4,2,FALSE),"Re-calculate", "OK")="OK",AS68,AS68+1)</f>
        <v>1</v>
      </c>
      <c r="AU68" s="107">
        <f>IF(IF(M68-ROUND(POISSON(AT68,L68,TRUE),2)&gt;VLOOKUP(D68,Parameters!$F$1:$G$4,2,FALSE),"Re-calculate", "OK")="OK",AT68,AT68+1)</f>
        <v>1</v>
      </c>
      <c r="AV68" s="107">
        <f>IF(IF(M68-ROUND(POISSON(AU68,L68,TRUE),2)&gt;VLOOKUP(D68,Parameters!$F$1:$G$4,2,FALSE),"Re-calculate", "OK")="OK",AU68,AU68+1)</f>
        <v>1</v>
      </c>
      <c r="AW68" s="107">
        <f>IF(IF(M68-ROUND(POISSON(AV68,L68,TRUE),2)&gt;VLOOKUP(D68,Parameters!$F$1:$G$4,2,FALSE),"Re-calculate", "OK")="OK",AV68,AV68+1)</f>
        <v>1</v>
      </c>
      <c r="AX68" s="107">
        <f>IF(IF(M68-ROUND(POISSON(AW68,L68,TRUE),2)&gt;VLOOKUP(D68,Parameters!$F$1:$G$4,2,FALSE),"Re-calculate", "OK")="OK",AW68,AW68+1)</f>
        <v>1</v>
      </c>
      <c r="AY68" s="107">
        <f>IF(IF(M68-ROUND(POISSON(AX68,L68,TRUE),2)&gt;VLOOKUP(D68,Parameters!$F$1:$G$4,2,FALSE),"Re-calculate", "OK")="OK",AX68,AX68+1)</f>
        <v>1</v>
      </c>
      <c r="AZ68" s="107">
        <f>IF(IF(M68-ROUND(POISSON(AY68,L68,TRUE),2)&gt;VLOOKUP(D68,Parameters!$F$1:$G$4,2,FALSE),"Re-calculate", "OK")="OK",AY68,AY68+1)</f>
        <v>1</v>
      </c>
      <c r="BA68" s="107">
        <f>IF(IF(M68-ROUND(POISSON(AZ68,L68,TRUE),2)&gt;VLOOKUP(D68,Parameters!$F$1:$G$4,2,FALSE),"Re-calculate", "OK")="OK",AZ68,AZ68+1)</f>
        <v>1</v>
      </c>
      <c r="BB68" s="107">
        <f>IF(IF(M68-ROUND(POISSON(BA68,L68,TRUE),2)&gt;VLOOKUP(D68,Parameters!$F$1:$G$4,2,FALSE),"Re-calculate", "OK")="OK",BA68,BA68+1)</f>
        <v>1</v>
      </c>
      <c r="BC68" s="107">
        <f>IF(IF(M68-ROUND(POISSON(BB68,L68,TRUE),2)&gt;VLOOKUP(D68,Parameters!$F$1:$G$4,2,FALSE),"Re-calculate", "OK")="OK",BB68,BB68+1)</f>
        <v>1</v>
      </c>
      <c r="BD68" s="107">
        <f>IF(IF(M68-ROUND(POISSON(BC68,L68,TRUE),2)&gt;VLOOKUP(D68,Parameters!$F$1:$G$4,2,FALSE),"Re-calculate", "OK")="OK",BC68,BC68+1)</f>
        <v>1</v>
      </c>
      <c r="BE68" s="107">
        <f>IF(IF(M68-ROUND(POISSON(BD68,L68,TRUE),2)&gt;VLOOKUP(D68,Parameters!$F$1:$G$4,2,FALSE),"Re-calculate", "OK")="OK",BD68,BD68+1)</f>
        <v>1</v>
      </c>
      <c r="BF68" s="113">
        <f t="shared" si="2"/>
        <v>0.9870878354177689</v>
      </c>
      <c r="BG68" s="113">
        <f t="shared" si="3"/>
        <v>-0.01</v>
      </c>
      <c r="BH68" s="113" t="str">
        <f>IF(BG68&gt;VLOOKUP(D68,Parameters!$F$1:$G$4,2,FALSE),"Re-Calculate","OK")</f>
        <v>OK</v>
      </c>
      <c r="BI68" s="107">
        <f t="shared" si="16"/>
        <v>0.17</v>
      </c>
      <c r="BJ68" s="107" t="str">
        <f t="shared" si="17"/>
        <v xml:space="preserve"> </v>
      </c>
      <c r="BK68" s="107" t="str">
        <f t="shared" si="18"/>
        <v xml:space="preserve"> </v>
      </c>
      <c r="BM68" s="107">
        <f t="shared" si="19"/>
        <v>0.16780493202102073</v>
      </c>
      <c r="BN68" s="107" t="str">
        <f t="shared" si="20"/>
        <v xml:space="preserve"> </v>
      </c>
      <c r="BO68" s="107" t="str">
        <f t="shared" si="21"/>
        <v xml:space="preserve"> </v>
      </c>
      <c r="BQ68" s="107">
        <f t="shared" si="22"/>
        <v>1.28</v>
      </c>
      <c r="BR68" s="107" t="str">
        <f t="shared" si="23"/>
        <v xml:space="preserve"> </v>
      </c>
      <c r="BS68" s="107" t="str">
        <f t="shared" si="24"/>
        <v xml:space="preserve"> </v>
      </c>
      <c r="BU68" s="107">
        <f t="shared" si="25"/>
        <v>1.2634724293347441</v>
      </c>
      <c r="BV68" s="107" t="str">
        <f t="shared" si="26"/>
        <v xml:space="preserve"> </v>
      </c>
      <c r="BW68" s="107" t="str">
        <f t="shared" si="27"/>
        <v xml:space="preserve"> </v>
      </c>
    </row>
    <row r="69" spans="1:75" ht="12.75">
      <c r="A69" s="62" t="s">
        <v>210</v>
      </c>
      <c r="B69" s="116">
        <v>4000</v>
      </c>
      <c r="C69" s="116" t="s">
        <v>401</v>
      </c>
      <c r="D69" s="116">
        <v>1</v>
      </c>
      <c r="E69" s="107">
        <v>4</v>
      </c>
      <c r="F69" s="107">
        <v>125000</v>
      </c>
      <c r="G69" s="117">
        <v>0</v>
      </c>
      <c r="H69" s="118">
        <v>8390</v>
      </c>
      <c r="I69" s="107">
        <v>60</v>
      </c>
      <c r="J69" s="108">
        <v>48</v>
      </c>
      <c r="K69" s="109">
        <f>B69*' PROVISIONING Model'!I69*' PROVISIONING Model'!E69/(' PROVISIONING Model'!F69*POWER(10,' PROVISIONING Model'!G69))</f>
        <v>7.68</v>
      </c>
      <c r="L69" s="110">
        <f t="shared" si="0"/>
        <v>1.01</v>
      </c>
      <c r="M69" s="111">
        <f>VLOOKUP(D69,Parameters!$B$9:$C$11,2,FALSE)</f>
        <v>0.98</v>
      </c>
      <c r="N69" s="107">
        <f>VLOOKUP(D69,Parameters!$B$9:$D$11,3,FALSE)</f>
        <v>0.1</v>
      </c>
      <c r="O69" s="107" t="str">
        <f t="shared" si="1"/>
        <v>Yes</v>
      </c>
      <c r="P69" s="112">
        <f>IF(O69="Yes",IF(M69-ROUND(VLOOKUP(L69,'Poisson Distribution Table'!$A$4:$AO$2934,2,FALSE),2)&gt;VLOOKUP(D69,Parameters!$F$1:$G$4,2,FALSE),1,0),0)</f>
        <v>1</v>
      </c>
      <c r="Q69" s="112">
        <f>IF(M69-ROUND(POISSON(IF(O69="Yes",IF(M69-ROUND(VLOOKUP(L69,'Poisson Distribution Table'!$A$4:$AO$2934,2,FALSE),2)&gt;VLOOKUP(D69,Parameters!$F$1:$G$4,2,FALSE),1,0),0),L69,TRUE),2)&gt;VLOOKUP(D69,Parameters!$F$1:$G$4,2,FALSE),P69+1,P69)</f>
        <v>2</v>
      </c>
      <c r="R69" s="112">
        <f>IF(IF(M69-ROUND(POISSON(Q69,L69,TRUE),2)&gt;VLOOKUP(D69,Parameters!$F$1:$G$4,2,FALSE),"Re-calculate", "OK")="OK",Q69,Q69+1)</f>
        <v>3</v>
      </c>
      <c r="S69" s="112">
        <f>IF(IF(M69-ROUND(POISSON(IF(IF(M69-ROUND(POISSON(Q69,L69,TRUE),2)&gt;VLOOKUP(D69,Parameters!$F$1:$G$4,2,FALSE),"Re-calculate", "OK")="OK",Q69,Q69+1),L69,TRUE),2)&gt;VLOOKUP(D69,Parameters!$F$1:$G$4,2,FALSE),"Re-calculate", "OK")="OK",R69,R69+1)</f>
        <v>3</v>
      </c>
      <c r="T69" s="107">
        <f>IF(IF(M69-ROUND(POISSON(S69,L69,TRUE),2)&gt;VLOOKUP(D69,Parameters!$F$1:$G$4,2,FALSE),"Re-calculate", "OK")="OK",S69,S69+1)</f>
        <v>3</v>
      </c>
      <c r="U69" s="107">
        <f>IF(IF(M69-ROUND(POISSON(IF(IF(M69-ROUND(POISSON(S69,L69,TRUE),2)&gt;VLOOKUP(D69,Parameters!$F$1:$G$4,2,FALSE),"Re-calculate", "OK")="OK",S69,S69+1),L69,TRUE),2)&gt;VLOOKUP(D69,Parameters!$F$1:$G$4,2,FALSE),"Re-calculate", "OK")="OK",T69,T69+1)</f>
        <v>3</v>
      </c>
      <c r="V69" s="107">
        <f>IF(IF(M69-ROUND(POISSON(U69,L69,TRUE),2)&gt;VLOOKUP(D69,Parameters!$F$1:$G$4,2,FALSE),"Re-calculate", "OK")="OK",U69,U69+1)</f>
        <v>3</v>
      </c>
      <c r="W69" s="107">
        <f>IF(IF(M69-ROUND(POISSON(IF(IF(M69-ROUND(POISSON(U69,L69,TRUE),2)&gt;VLOOKUP(D69,Parameters!$F$1:$G$4,2,FALSE),"Re-calculate", "OK")="OK",U69,U69+1),L69,TRUE),2)&gt;VLOOKUP(D69,Parameters!$F$1:$G$4,2,FALSE),"Re-calculate", "OK")="OK",V69,V69+1)</f>
        <v>3</v>
      </c>
      <c r="X69" s="107">
        <f>IF(IF(M69-ROUND(POISSON(W69,L69,TRUE),2)&gt;VLOOKUP(D69,Parameters!$F$1:$G$4,2,FALSE),"Re-calculate", "OK")="OK",W69,W69+1)</f>
        <v>3</v>
      </c>
      <c r="Y69" s="107">
        <f>IF(IF(M69-ROUND(POISSON(X69,L69,TRUE),2)&gt;VLOOKUP(D69,Parameters!$F$1:$G$4,2,FALSE),"Re-calculate", "OK")="OK",X69,X69+1)</f>
        <v>3</v>
      </c>
      <c r="Z69" s="107">
        <f>IF(IF(M69-ROUND(POISSON(Y69,L69,TRUE),2)&gt;VLOOKUP(D69,Parameters!$F$1:$G$4,2,FALSE),"Re-calculate", "OK")="OK",Y69,Y69+1)</f>
        <v>3</v>
      </c>
      <c r="AA69" s="107">
        <f>IF(IF(M69-ROUND(POISSON(Z69,L69,TRUE),2)&gt;VLOOKUP(D69,Parameters!$F$1:$G$4,2,FALSE),"Re-calculate", "OK")="OK",Z69,Z69+1)</f>
        <v>3</v>
      </c>
      <c r="AB69" s="107">
        <f>IF(IF(M69-ROUND(POISSON(AA69,L69,TRUE),2)&gt;VLOOKUP(D69,Parameters!$F$1:$G$4,2,FALSE),"Re-calculate", "OK")="OK",AA69,AA69+1)</f>
        <v>3</v>
      </c>
      <c r="AC69" s="107">
        <f>IF(IF(M69-ROUND(POISSON(AB69,L69,TRUE),2)&gt;VLOOKUP(D69,Parameters!$F$1:$G$4,2,FALSE),"Re-calculate", "OK")="OK",AB69,AB69+1)</f>
        <v>3</v>
      </c>
      <c r="AD69" s="107">
        <f>IF(IF(M69-ROUND(POISSON(AC69,L69,TRUE),2)&gt;VLOOKUP(D69,Parameters!$F$1:$G$4,2,FALSE),"Re-calculate", "OK")="OK",AC69,AC69+1)</f>
        <v>3</v>
      </c>
      <c r="AE69" s="107">
        <f>IF(IF(M69-ROUND(POISSON(AD69,L69,TRUE),2)&gt;VLOOKUP(D69,Parameters!$F$1:$G$4,2,FALSE),"Re-calculate", "OK")="OK",AD69,AD69+1)</f>
        <v>3</v>
      </c>
      <c r="AF69" s="107">
        <f>IF(IF(M69-ROUND(POISSON(AE69,L69,TRUE),2)&gt;VLOOKUP(D69,Parameters!$F$1:$G$4,2,FALSE),"Re-calculate", "OK")="OK",AE69,AE69+1)</f>
        <v>3</v>
      </c>
      <c r="AG69" s="107">
        <f>IF(IF(M69-ROUND(POISSON(AF69,L69,TRUE),2)&gt;VLOOKUP(D69,Parameters!$F$1:$G$4,2,FALSE),"Re-calculate", "OK")="OK",AF69,AF69+1)</f>
        <v>3</v>
      </c>
      <c r="AH69" s="107">
        <f>IF(IF(M69-ROUND(POISSON(AG69,L69,TRUE),2)&gt;VLOOKUP(D69,Parameters!$F$1:$G$4,2,FALSE),"Re-calculate", "OK")="OK",AG69,AG69+1)</f>
        <v>3</v>
      </c>
      <c r="AI69" s="107">
        <f>IF(IF(M69-ROUND(POISSON(AH69,L69,TRUE),2)&gt;VLOOKUP(D69,Parameters!$F$1:$G$4,2,FALSE),"Re-calculate", "OK")="OK",AH69,AH69+1)</f>
        <v>3</v>
      </c>
      <c r="AJ69" s="107">
        <f>IF(IF(M69-ROUND(POISSON(AI69,L69,TRUE),2)&gt;VLOOKUP(D69,Parameters!$F$1:$G$4,2,FALSE),"Re-calculate", "OK")="OK",AI69,AI69+1)</f>
        <v>3</v>
      </c>
      <c r="AK69" s="107">
        <f>IF(IF(M69-ROUND(POISSON(AJ69,L69,TRUE),2)&gt;VLOOKUP(D69,Parameters!$F$1:$G$4,2,FALSE),"Re-calculate", "OK")="OK",AJ69,AJ69+1)</f>
        <v>3</v>
      </c>
      <c r="AL69" s="107">
        <f>IF(IF(M69-ROUND(POISSON(AK69,L69,TRUE),2)&gt;VLOOKUP(D69,Parameters!$F$1:$G$4,2,FALSE),"Re-calculate", "OK")="OK",AK69,AK69+1)</f>
        <v>3</v>
      </c>
      <c r="AM69" s="107">
        <f>IF(IF(M69-ROUND(POISSON(AL69,L69,TRUE),2)&gt;VLOOKUP(D69,Parameters!$F$1:$G$4,2,FALSE),"Re-calculate", "OK")="OK",AL69,AL69+1)</f>
        <v>3</v>
      </c>
      <c r="AN69" s="107">
        <f>IF(IF(M69-ROUND(POISSON(AM69,L69,TRUE),2)&gt;VLOOKUP(D69,Parameters!$F$1:$G$4,2,FALSE),"Re-calculate", "OK")="OK",AM69,AM69+1)</f>
        <v>3</v>
      </c>
      <c r="AO69" s="107">
        <f>IF(IF(M69-ROUND(POISSON(AN69,L69,TRUE),2)&gt;VLOOKUP(D69,Parameters!$F$1:$G$4,2,FALSE),"Re-calculate", "OK")="OK",AN69,AN69+1)</f>
        <v>3</v>
      </c>
      <c r="AP69" s="107">
        <f>IF(IF(M69-ROUND(POISSON(AO69,L69,TRUE),2)&gt;VLOOKUP(D69,Parameters!$F$1:$G$4,2,FALSE),"Re-calculate", "OK")="OK",AO69,AO69+1)</f>
        <v>3</v>
      </c>
      <c r="AQ69" s="107">
        <f>IF(IF(M69-ROUND(POISSON(AP69,L69,TRUE),2)&gt;VLOOKUP(D69,Parameters!$F$1:$G$4,2,FALSE),"Re-calculate", "OK")="OK",AP69,AP69+1)</f>
        <v>3</v>
      </c>
      <c r="AR69" s="107">
        <f>IF(IF(M69-ROUND(POISSON(AQ69,L69,TRUE),2)&gt;VLOOKUP(D69,Parameters!$F$1:$G$4,2,FALSE),"Re-calculate", "OK")="OK",AQ69,AQ69+1)</f>
        <v>3</v>
      </c>
      <c r="AS69" s="107">
        <f>IF(IF(M69-ROUND(POISSON(AR69,L69,TRUE),2)&gt;VLOOKUP(D69,Parameters!$F$1:$G$4,2,FALSE),"Re-calculate", "OK")="OK",AR69,AR69+1)</f>
        <v>3</v>
      </c>
      <c r="AT69" s="107">
        <f>IF(IF(M69-ROUND(POISSON(AS69,L69,TRUE),2)&gt;VLOOKUP(D69,Parameters!$F$1:$G$4,2,FALSE),"Re-calculate", "OK")="OK",AS69,AS69+1)</f>
        <v>3</v>
      </c>
      <c r="AU69" s="107">
        <f>IF(IF(M69-ROUND(POISSON(AT69,L69,TRUE),2)&gt;VLOOKUP(D69,Parameters!$F$1:$G$4,2,FALSE),"Re-calculate", "OK")="OK",AT69,AT69+1)</f>
        <v>3</v>
      </c>
      <c r="AV69" s="107">
        <f>IF(IF(M69-ROUND(POISSON(AU69,L69,TRUE),2)&gt;VLOOKUP(D69,Parameters!$F$1:$G$4,2,FALSE),"Re-calculate", "OK")="OK",AU69,AU69+1)</f>
        <v>3</v>
      </c>
      <c r="AW69" s="107">
        <f>IF(IF(M69-ROUND(POISSON(AV69,L69,TRUE),2)&gt;VLOOKUP(D69,Parameters!$F$1:$G$4,2,FALSE),"Re-calculate", "OK")="OK",AV69,AV69+1)</f>
        <v>3</v>
      </c>
      <c r="AX69" s="107">
        <f>IF(IF(M69-ROUND(POISSON(AW69,L69,TRUE),2)&gt;VLOOKUP(D69,Parameters!$F$1:$G$4,2,FALSE),"Re-calculate", "OK")="OK",AW69,AW69+1)</f>
        <v>3</v>
      </c>
      <c r="AY69" s="107">
        <f>IF(IF(M69-ROUND(POISSON(AX69,L69,TRUE),2)&gt;VLOOKUP(D69,Parameters!$F$1:$G$4,2,FALSE),"Re-calculate", "OK")="OK",AX69,AX69+1)</f>
        <v>3</v>
      </c>
      <c r="AZ69" s="107">
        <f>IF(IF(M69-ROUND(POISSON(AY69,L69,TRUE),2)&gt;VLOOKUP(D69,Parameters!$F$1:$G$4,2,FALSE),"Re-calculate", "OK")="OK",AY69,AY69+1)</f>
        <v>3</v>
      </c>
      <c r="BA69" s="107">
        <f>IF(IF(M69-ROUND(POISSON(AZ69,L69,TRUE),2)&gt;VLOOKUP(D69,Parameters!$F$1:$G$4,2,FALSE),"Re-calculate", "OK")="OK",AZ69,AZ69+1)</f>
        <v>3</v>
      </c>
      <c r="BB69" s="107">
        <f>IF(IF(M69-ROUND(POISSON(BA69,L69,TRUE),2)&gt;VLOOKUP(D69,Parameters!$F$1:$G$4,2,FALSE),"Re-calculate", "OK")="OK",BA69,BA69+1)</f>
        <v>3</v>
      </c>
      <c r="BC69" s="107">
        <f>IF(IF(M69-ROUND(POISSON(BB69,L69,TRUE),2)&gt;VLOOKUP(D69,Parameters!$F$1:$G$4,2,FALSE),"Re-calculate", "OK")="OK",BB69,BB69+1)</f>
        <v>3</v>
      </c>
      <c r="BD69" s="107">
        <f>IF(IF(M69-ROUND(POISSON(BC69,L69,TRUE),2)&gt;VLOOKUP(D69,Parameters!$F$1:$G$4,2,FALSE),"Re-calculate", "OK")="OK",BC69,BC69+1)</f>
        <v>3</v>
      </c>
      <c r="BE69" s="107">
        <f>IF(IF(M69-ROUND(POISSON(BD69,L69,TRUE),2)&gt;VLOOKUP(D69,Parameters!$F$1:$G$4,2,FALSE),"Re-calculate", "OK")="OK",BD69,BD69+1)</f>
        <v>3</v>
      </c>
      <c r="BF69" s="113">
        <f t="shared" si="2"/>
        <v>0.98039256928113738</v>
      </c>
      <c r="BG69" s="113">
        <f t="shared" si="3"/>
        <v>0</v>
      </c>
      <c r="BH69" s="113" t="str">
        <f>IF(BG69&gt;VLOOKUP(D69,Parameters!$F$1:$G$4,2,FALSE),"Re-Calculate","OK")</f>
        <v>OK</v>
      </c>
      <c r="BI69" s="107">
        <f t="shared" si="16"/>
        <v>1.01</v>
      </c>
      <c r="BJ69" s="107" t="str">
        <f t="shared" si="17"/>
        <v xml:space="preserve"> </v>
      </c>
      <c r="BK69" s="107" t="str">
        <f t="shared" si="18"/>
        <v xml:space="preserve"> </v>
      </c>
      <c r="BM69" s="107">
        <f t="shared" si="19"/>
        <v>0.99019649497394879</v>
      </c>
      <c r="BN69" s="107" t="str">
        <f t="shared" si="20"/>
        <v xml:space="preserve"> </v>
      </c>
      <c r="BO69" s="107" t="str">
        <f t="shared" si="21"/>
        <v xml:space="preserve"> </v>
      </c>
      <c r="BQ69" s="107">
        <f t="shared" si="22"/>
        <v>7.68</v>
      </c>
      <c r="BR69" s="107" t="str">
        <f t="shared" si="23"/>
        <v xml:space="preserve"> </v>
      </c>
      <c r="BS69" s="107" t="str">
        <f t="shared" si="24"/>
        <v xml:space="preserve"> </v>
      </c>
      <c r="BU69" s="107">
        <f t="shared" si="25"/>
        <v>7.5294149320791348</v>
      </c>
      <c r="BV69" s="107" t="str">
        <f t="shared" si="26"/>
        <v xml:space="preserve"> </v>
      </c>
      <c r="BW69" s="107" t="str">
        <f t="shared" si="27"/>
        <v xml:space="preserve"> </v>
      </c>
    </row>
    <row r="70" spans="1:75" ht="12.75">
      <c r="A70" s="62" t="s">
        <v>211</v>
      </c>
      <c r="B70" s="116">
        <v>4000</v>
      </c>
      <c r="C70" s="116" t="s">
        <v>401</v>
      </c>
      <c r="D70" s="116">
        <v>1</v>
      </c>
      <c r="E70" s="107">
        <v>2</v>
      </c>
      <c r="F70" s="107">
        <v>375000</v>
      </c>
      <c r="G70" s="117">
        <v>0</v>
      </c>
      <c r="H70" s="118">
        <v>4870</v>
      </c>
      <c r="I70" s="107">
        <v>60</v>
      </c>
      <c r="J70" s="108">
        <v>48</v>
      </c>
      <c r="K70" s="109">
        <f>B70*' PROVISIONING Model'!I70*' PROVISIONING Model'!E70/(' PROVISIONING Model'!F70*POWER(10,' PROVISIONING Model'!G70))</f>
        <v>1.28</v>
      </c>
      <c r="L70" s="110">
        <f t="shared" si="0"/>
        <v>0.17</v>
      </c>
      <c r="M70" s="111">
        <f>VLOOKUP(D70,Parameters!$B$9:$C$11,2,FALSE)</f>
        <v>0.98</v>
      </c>
      <c r="N70" s="107">
        <f>VLOOKUP(D70,Parameters!$B$9:$D$11,3,FALSE)</f>
        <v>0.1</v>
      </c>
      <c r="O70" s="107" t="str">
        <f t="shared" si="1"/>
        <v>Yes</v>
      </c>
      <c r="P70" s="112">
        <f>IF(O70="Yes",IF(M70-ROUND(VLOOKUP(L70,'Poisson Distribution Table'!$A$4:$AO$2934,2,FALSE),2)&gt;VLOOKUP(D70,Parameters!$F$1:$G$4,2,FALSE),1,0),0)</f>
        <v>1</v>
      </c>
      <c r="Q70" s="112">
        <f>IF(M70-ROUND(POISSON(IF(O70="Yes",IF(M70-ROUND(VLOOKUP(L70,'Poisson Distribution Table'!$A$4:$AO$2934,2,FALSE),2)&gt;VLOOKUP(D70,Parameters!$F$1:$G$4,2,FALSE),1,0),0),L70,TRUE),2)&gt;VLOOKUP(D70,Parameters!$F$1:$G$4,2,FALSE),P70+1,P70)</f>
        <v>1</v>
      </c>
      <c r="R70" s="112">
        <f>IF(IF(M70-ROUND(POISSON(Q70,L70,TRUE),2)&gt;VLOOKUP(D70,Parameters!$F$1:$G$4,2,FALSE),"Re-calculate", "OK")="OK",Q70,Q70+1)</f>
        <v>1</v>
      </c>
      <c r="S70" s="112">
        <f>IF(IF(M70-ROUND(POISSON(IF(IF(M70-ROUND(POISSON(Q70,L70,TRUE),2)&gt;VLOOKUP(D70,Parameters!$F$1:$G$4,2,FALSE),"Re-calculate", "OK")="OK",Q70,Q70+1),L70,TRUE),2)&gt;VLOOKUP(D70,Parameters!$F$1:$G$4,2,FALSE),"Re-calculate", "OK")="OK",R70,R70+1)</f>
        <v>1</v>
      </c>
      <c r="T70" s="107">
        <f>IF(IF(M70-ROUND(POISSON(S70,L70,TRUE),2)&gt;VLOOKUP(D70,Parameters!$F$1:$G$4,2,FALSE),"Re-calculate", "OK")="OK",S70,S70+1)</f>
        <v>1</v>
      </c>
      <c r="U70" s="107">
        <f>IF(IF(M70-ROUND(POISSON(IF(IF(M70-ROUND(POISSON(S70,L70,TRUE),2)&gt;VLOOKUP(D70,Parameters!$F$1:$G$4,2,FALSE),"Re-calculate", "OK")="OK",S70,S70+1),L70,TRUE),2)&gt;VLOOKUP(D70,Parameters!$F$1:$G$4,2,FALSE),"Re-calculate", "OK")="OK",T70,T70+1)</f>
        <v>1</v>
      </c>
      <c r="V70" s="107">
        <f>IF(IF(M70-ROUND(POISSON(U70,L70,TRUE),2)&gt;VLOOKUP(D70,Parameters!$F$1:$G$4,2,FALSE),"Re-calculate", "OK")="OK",U70,U70+1)</f>
        <v>1</v>
      </c>
      <c r="W70" s="107">
        <f>IF(IF(M70-ROUND(POISSON(IF(IF(M70-ROUND(POISSON(U70,L70,TRUE),2)&gt;VLOOKUP(D70,Parameters!$F$1:$G$4,2,FALSE),"Re-calculate", "OK")="OK",U70,U70+1),L70,TRUE),2)&gt;VLOOKUP(D70,Parameters!$F$1:$G$4,2,FALSE),"Re-calculate", "OK")="OK",V70,V70+1)</f>
        <v>1</v>
      </c>
      <c r="X70" s="107">
        <f>IF(IF(M70-ROUND(POISSON(W70,L70,TRUE),2)&gt;VLOOKUP(D70,Parameters!$F$1:$G$4,2,FALSE),"Re-calculate", "OK")="OK",W70,W70+1)</f>
        <v>1</v>
      </c>
      <c r="Y70" s="107">
        <f>IF(IF(M70-ROUND(POISSON(X70,L70,TRUE),2)&gt;VLOOKUP(D70,Parameters!$F$1:$G$4,2,FALSE),"Re-calculate", "OK")="OK",X70,X70+1)</f>
        <v>1</v>
      </c>
      <c r="Z70" s="107">
        <f>IF(IF(M70-ROUND(POISSON(Y70,L70,TRUE),2)&gt;VLOOKUP(D70,Parameters!$F$1:$G$4,2,FALSE),"Re-calculate", "OK")="OK",Y70,Y70+1)</f>
        <v>1</v>
      </c>
      <c r="AA70" s="107">
        <f>IF(IF(M70-ROUND(POISSON(Z70,L70,TRUE),2)&gt;VLOOKUP(D70,Parameters!$F$1:$G$4,2,FALSE),"Re-calculate", "OK")="OK",Z70,Z70+1)</f>
        <v>1</v>
      </c>
      <c r="AB70" s="107">
        <f>IF(IF(M70-ROUND(POISSON(AA70,L70,TRUE),2)&gt;VLOOKUP(D70,Parameters!$F$1:$G$4,2,FALSE),"Re-calculate", "OK")="OK",AA70,AA70+1)</f>
        <v>1</v>
      </c>
      <c r="AC70" s="107">
        <f>IF(IF(M70-ROUND(POISSON(AB70,L70,TRUE),2)&gt;VLOOKUP(D70,Parameters!$F$1:$G$4,2,FALSE),"Re-calculate", "OK")="OK",AB70,AB70+1)</f>
        <v>1</v>
      </c>
      <c r="AD70" s="107">
        <f>IF(IF(M70-ROUND(POISSON(AC70,L70,TRUE),2)&gt;VLOOKUP(D70,Parameters!$F$1:$G$4,2,FALSE),"Re-calculate", "OK")="OK",AC70,AC70+1)</f>
        <v>1</v>
      </c>
      <c r="AE70" s="107">
        <f>IF(IF(M70-ROUND(POISSON(AD70,L70,TRUE),2)&gt;VLOOKUP(D70,Parameters!$F$1:$G$4,2,FALSE),"Re-calculate", "OK")="OK",AD70,AD70+1)</f>
        <v>1</v>
      </c>
      <c r="AF70" s="107">
        <f>IF(IF(M70-ROUND(POISSON(AE70,L70,TRUE),2)&gt;VLOOKUP(D70,Parameters!$F$1:$G$4,2,FALSE),"Re-calculate", "OK")="OK",AE70,AE70+1)</f>
        <v>1</v>
      </c>
      <c r="AG70" s="107">
        <f>IF(IF(M70-ROUND(POISSON(AF70,L70,TRUE),2)&gt;VLOOKUP(D70,Parameters!$F$1:$G$4,2,FALSE),"Re-calculate", "OK")="OK",AF70,AF70+1)</f>
        <v>1</v>
      </c>
      <c r="AH70" s="107">
        <f>IF(IF(M70-ROUND(POISSON(AG70,L70,TRUE),2)&gt;VLOOKUP(D70,Parameters!$F$1:$G$4,2,FALSE),"Re-calculate", "OK")="OK",AG70,AG70+1)</f>
        <v>1</v>
      </c>
      <c r="AI70" s="107">
        <f>IF(IF(M70-ROUND(POISSON(AH70,L70,TRUE),2)&gt;VLOOKUP(D70,Parameters!$F$1:$G$4,2,FALSE),"Re-calculate", "OK")="OK",AH70,AH70+1)</f>
        <v>1</v>
      </c>
      <c r="AJ70" s="107">
        <f>IF(IF(M70-ROUND(POISSON(AI70,L70,TRUE),2)&gt;VLOOKUP(D70,Parameters!$F$1:$G$4,2,FALSE),"Re-calculate", "OK")="OK",AI70,AI70+1)</f>
        <v>1</v>
      </c>
      <c r="AK70" s="107">
        <f>IF(IF(M70-ROUND(POISSON(AJ70,L70,TRUE),2)&gt;VLOOKUP(D70,Parameters!$F$1:$G$4,2,FALSE),"Re-calculate", "OK")="OK",AJ70,AJ70+1)</f>
        <v>1</v>
      </c>
      <c r="AL70" s="107">
        <f>IF(IF(M70-ROUND(POISSON(AK70,L70,TRUE),2)&gt;VLOOKUP(D70,Parameters!$F$1:$G$4,2,FALSE),"Re-calculate", "OK")="OK",AK70,AK70+1)</f>
        <v>1</v>
      </c>
      <c r="AM70" s="107">
        <f>IF(IF(M70-ROUND(POISSON(AL70,L70,TRUE),2)&gt;VLOOKUP(D70,Parameters!$F$1:$G$4,2,FALSE),"Re-calculate", "OK")="OK",AL70,AL70+1)</f>
        <v>1</v>
      </c>
      <c r="AN70" s="107">
        <f>IF(IF(M70-ROUND(POISSON(AM70,L70,TRUE),2)&gt;VLOOKUP(D70,Parameters!$F$1:$G$4,2,FALSE),"Re-calculate", "OK")="OK",AM70,AM70+1)</f>
        <v>1</v>
      </c>
      <c r="AO70" s="107">
        <f>IF(IF(M70-ROUND(POISSON(AN70,L70,TRUE),2)&gt;VLOOKUP(D70,Parameters!$F$1:$G$4,2,FALSE),"Re-calculate", "OK")="OK",AN70,AN70+1)</f>
        <v>1</v>
      </c>
      <c r="AP70" s="107">
        <f>IF(IF(M70-ROUND(POISSON(AO70,L70,TRUE),2)&gt;VLOOKUP(D70,Parameters!$F$1:$G$4,2,FALSE),"Re-calculate", "OK")="OK",AO70,AO70+1)</f>
        <v>1</v>
      </c>
      <c r="AQ70" s="107">
        <f>IF(IF(M70-ROUND(POISSON(AP70,L70,TRUE),2)&gt;VLOOKUP(D70,Parameters!$F$1:$G$4,2,FALSE),"Re-calculate", "OK")="OK",AP70,AP70+1)</f>
        <v>1</v>
      </c>
      <c r="AR70" s="107">
        <f>IF(IF(M70-ROUND(POISSON(AQ70,L70,TRUE),2)&gt;VLOOKUP(D70,Parameters!$F$1:$G$4,2,FALSE),"Re-calculate", "OK")="OK",AQ70,AQ70+1)</f>
        <v>1</v>
      </c>
      <c r="AS70" s="107">
        <f>IF(IF(M70-ROUND(POISSON(AR70,L70,TRUE),2)&gt;VLOOKUP(D70,Parameters!$F$1:$G$4,2,FALSE),"Re-calculate", "OK")="OK",AR70,AR70+1)</f>
        <v>1</v>
      </c>
      <c r="AT70" s="107">
        <f>IF(IF(M70-ROUND(POISSON(AS70,L70,TRUE),2)&gt;VLOOKUP(D70,Parameters!$F$1:$G$4,2,FALSE),"Re-calculate", "OK")="OK",AS70,AS70+1)</f>
        <v>1</v>
      </c>
      <c r="AU70" s="107">
        <f>IF(IF(M70-ROUND(POISSON(AT70,L70,TRUE),2)&gt;VLOOKUP(D70,Parameters!$F$1:$G$4,2,FALSE),"Re-calculate", "OK")="OK",AT70,AT70+1)</f>
        <v>1</v>
      </c>
      <c r="AV70" s="107">
        <f>IF(IF(M70-ROUND(POISSON(AU70,L70,TRUE),2)&gt;VLOOKUP(D70,Parameters!$F$1:$G$4,2,FALSE),"Re-calculate", "OK")="OK",AU70,AU70+1)</f>
        <v>1</v>
      </c>
      <c r="AW70" s="107">
        <f>IF(IF(M70-ROUND(POISSON(AV70,L70,TRUE),2)&gt;VLOOKUP(D70,Parameters!$F$1:$G$4,2,FALSE),"Re-calculate", "OK")="OK",AV70,AV70+1)</f>
        <v>1</v>
      </c>
      <c r="AX70" s="107">
        <f>IF(IF(M70-ROUND(POISSON(AW70,L70,TRUE),2)&gt;VLOOKUP(D70,Parameters!$F$1:$G$4,2,FALSE),"Re-calculate", "OK")="OK",AW70,AW70+1)</f>
        <v>1</v>
      </c>
      <c r="AY70" s="107">
        <f>IF(IF(M70-ROUND(POISSON(AX70,L70,TRUE),2)&gt;VLOOKUP(D70,Parameters!$F$1:$G$4,2,FALSE),"Re-calculate", "OK")="OK",AX70,AX70+1)</f>
        <v>1</v>
      </c>
      <c r="AZ70" s="107">
        <f>IF(IF(M70-ROUND(POISSON(AY70,L70,TRUE),2)&gt;VLOOKUP(D70,Parameters!$F$1:$G$4,2,FALSE),"Re-calculate", "OK")="OK",AY70,AY70+1)</f>
        <v>1</v>
      </c>
      <c r="BA70" s="107">
        <f>IF(IF(M70-ROUND(POISSON(AZ70,L70,TRUE),2)&gt;VLOOKUP(D70,Parameters!$F$1:$G$4,2,FALSE),"Re-calculate", "OK")="OK",AZ70,AZ70+1)</f>
        <v>1</v>
      </c>
      <c r="BB70" s="107">
        <f>IF(IF(M70-ROUND(POISSON(BA70,L70,TRUE),2)&gt;VLOOKUP(D70,Parameters!$F$1:$G$4,2,FALSE),"Re-calculate", "OK")="OK",BA70,BA70+1)</f>
        <v>1</v>
      </c>
      <c r="BC70" s="107">
        <f>IF(IF(M70-ROUND(POISSON(BB70,L70,TRUE),2)&gt;VLOOKUP(D70,Parameters!$F$1:$G$4,2,FALSE),"Re-calculate", "OK")="OK",BB70,BB70+1)</f>
        <v>1</v>
      </c>
      <c r="BD70" s="107">
        <f>IF(IF(M70-ROUND(POISSON(BC70,L70,TRUE),2)&gt;VLOOKUP(D70,Parameters!$F$1:$G$4,2,FALSE),"Re-calculate", "OK")="OK",BC70,BC70+1)</f>
        <v>1</v>
      </c>
      <c r="BE70" s="107">
        <f>IF(IF(M70-ROUND(POISSON(BD70,L70,TRUE),2)&gt;VLOOKUP(D70,Parameters!$F$1:$G$4,2,FALSE),"Re-calculate", "OK")="OK",BD70,BD70+1)</f>
        <v>1</v>
      </c>
      <c r="BF70" s="113">
        <f t="shared" si="2"/>
        <v>0.9870878354177689</v>
      </c>
      <c r="BG70" s="113">
        <f t="shared" si="3"/>
        <v>-0.01</v>
      </c>
      <c r="BH70" s="113" t="str">
        <f>IF(BG70&gt;VLOOKUP(D70,Parameters!$F$1:$G$4,2,FALSE),"Re-Calculate","OK")</f>
        <v>OK</v>
      </c>
      <c r="BI70" s="107">
        <f t="shared" si="16"/>
        <v>0.17</v>
      </c>
      <c r="BJ70" s="107" t="str">
        <f t="shared" si="17"/>
        <v xml:space="preserve"> </v>
      </c>
      <c r="BK70" s="107" t="str">
        <f t="shared" si="18"/>
        <v xml:space="preserve"> </v>
      </c>
      <c r="BM70" s="107">
        <f t="shared" si="19"/>
        <v>0.16780493202102073</v>
      </c>
      <c r="BN70" s="107" t="str">
        <f t="shared" si="20"/>
        <v xml:space="preserve"> </v>
      </c>
      <c r="BO70" s="107" t="str">
        <f t="shared" si="21"/>
        <v xml:space="preserve"> </v>
      </c>
      <c r="BQ70" s="107">
        <f t="shared" si="22"/>
        <v>1.28</v>
      </c>
      <c r="BR70" s="107" t="str">
        <f t="shared" si="23"/>
        <v xml:space="preserve"> </v>
      </c>
      <c r="BS70" s="107" t="str">
        <f t="shared" si="24"/>
        <v xml:space="preserve"> </v>
      </c>
      <c r="BU70" s="107">
        <f t="shared" si="25"/>
        <v>1.2634724293347441</v>
      </c>
      <c r="BV70" s="107" t="str">
        <f t="shared" si="26"/>
        <v xml:space="preserve"> </v>
      </c>
      <c r="BW70" s="107" t="str">
        <f t="shared" si="27"/>
        <v xml:space="preserve"> </v>
      </c>
    </row>
    <row r="71" spans="1:75" ht="12.75">
      <c r="A71" s="62" t="s">
        <v>212</v>
      </c>
      <c r="B71" s="116">
        <v>4000</v>
      </c>
      <c r="C71" s="116" t="s">
        <v>401</v>
      </c>
      <c r="D71" s="116">
        <v>2</v>
      </c>
      <c r="E71" s="107">
        <v>4</v>
      </c>
      <c r="F71" s="107">
        <v>45000</v>
      </c>
      <c r="G71" s="117">
        <v>0</v>
      </c>
      <c r="H71" s="118">
        <v>6065.0545283018873</v>
      </c>
      <c r="I71" s="107">
        <v>60</v>
      </c>
      <c r="J71" s="108">
        <v>48</v>
      </c>
      <c r="K71" s="109">
        <f>B71*' PROVISIONING Model'!I71*' PROVISIONING Model'!E71/(' PROVISIONING Model'!F71*POWER(10,' PROVISIONING Model'!G71))</f>
        <v>21.333333333333332</v>
      </c>
      <c r="L71" s="110">
        <f t="shared" si="0"/>
        <v>2.81</v>
      </c>
      <c r="M71" s="111">
        <f>VLOOKUP(D71,Parameters!$B$9:$C$11,2,FALSE)</f>
        <v>0.93</v>
      </c>
      <c r="N71" s="107">
        <f>VLOOKUP(D71,Parameters!$B$9:$D$11,3,FALSE)</f>
        <v>0.1</v>
      </c>
      <c r="O71" s="107" t="str">
        <f t="shared" si="1"/>
        <v>Yes</v>
      </c>
      <c r="P71" s="112">
        <f>IF(O71="Yes",IF(M71-ROUND(VLOOKUP(L71,'Poisson Distribution Table'!$A$4:$AO$2934,2,FALSE),2)&gt;VLOOKUP(D71,Parameters!$F$1:$G$4,2,FALSE),1,0),0)</f>
        <v>1</v>
      </c>
      <c r="Q71" s="112">
        <f>IF(M71-ROUND(POISSON(IF(O71="Yes",IF(M71-ROUND(VLOOKUP(L71,'Poisson Distribution Table'!$A$4:$AO$2934,2,FALSE),2)&gt;VLOOKUP(D71,Parameters!$F$1:$G$4,2,FALSE),1,0),0),L71,TRUE),2)&gt;VLOOKUP(D71,Parameters!$F$1:$G$4,2,FALSE),P71+1,P71)</f>
        <v>2</v>
      </c>
      <c r="R71" s="112">
        <f>IF(IF(M71-ROUND(POISSON(Q71,L71,TRUE),2)&gt;VLOOKUP(D71,Parameters!$F$1:$G$4,2,FALSE),"Re-calculate", "OK")="OK",Q71,Q71+1)</f>
        <v>3</v>
      </c>
      <c r="S71" s="112">
        <f>IF(IF(M71-ROUND(POISSON(IF(IF(M71-ROUND(POISSON(Q71,L71,TRUE),2)&gt;VLOOKUP(D71,Parameters!$F$1:$G$4,2,FALSE),"Re-calculate", "OK")="OK",Q71,Q71+1),L71,TRUE),2)&gt;VLOOKUP(D71,Parameters!$F$1:$G$4,2,FALSE),"Re-calculate", "OK")="OK",R71,R71+1)</f>
        <v>4</v>
      </c>
      <c r="T71" s="107">
        <f>IF(IF(M71-ROUND(POISSON(S71,L71,TRUE),2)&gt;VLOOKUP(D71,Parameters!$F$1:$G$4,2,FALSE),"Re-calculate", "OK")="OK",S71,S71+1)</f>
        <v>5</v>
      </c>
      <c r="U71" s="107">
        <f>IF(IF(M71-ROUND(POISSON(IF(IF(M71-ROUND(POISSON(S71,L71,TRUE),2)&gt;VLOOKUP(D71,Parameters!$F$1:$G$4,2,FALSE),"Re-calculate", "OK")="OK",S71,S71+1),L71,TRUE),2)&gt;VLOOKUP(D71,Parameters!$F$1:$G$4,2,FALSE),"Re-calculate", "OK")="OK",T71,T71+1)</f>
        <v>5</v>
      </c>
      <c r="V71" s="107">
        <f>IF(IF(M71-ROUND(POISSON(U71,L71,TRUE),2)&gt;VLOOKUP(D71,Parameters!$F$1:$G$4,2,FALSE),"Re-calculate", "OK")="OK",U71,U71+1)</f>
        <v>5</v>
      </c>
      <c r="W71" s="107">
        <f>IF(IF(M71-ROUND(POISSON(IF(IF(M71-ROUND(POISSON(U71,L71,TRUE),2)&gt;VLOOKUP(D71,Parameters!$F$1:$G$4,2,FALSE),"Re-calculate", "OK")="OK",U71,U71+1),L71,TRUE),2)&gt;VLOOKUP(D71,Parameters!$F$1:$G$4,2,FALSE),"Re-calculate", "OK")="OK",V71,V71+1)</f>
        <v>5</v>
      </c>
      <c r="X71" s="107">
        <f>IF(IF(M71-ROUND(POISSON(W71,L71,TRUE),2)&gt;VLOOKUP(D71,Parameters!$F$1:$G$4,2,FALSE),"Re-calculate", "OK")="OK",W71,W71+1)</f>
        <v>5</v>
      </c>
      <c r="Y71" s="107">
        <f>IF(IF(M71-ROUND(POISSON(X71,L71,TRUE),2)&gt;VLOOKUP(D71,Parameters!$F$1:$G$4,2,FALSE),"Re-calculate", "OK")="OK",X71,X71+1)</f>
        <v>5</v>
      </c>
      <c r="Z71" s="107">
        <f>IF(IF(M71-ROUND(POISSON(Y71,L71,TRUE),2)&gt;VLOOKUP(D71,Parameters!$F$1:$G$4,2,FALSE),"Re-calculate", "OK")="OK",Y71,Y71+1)</f>
        <v>5</v>
      </c>
      <c r="AA71" s="107">
        <f>IF(IF(M71-ROUND(POISSON(Z71,L71,TRUE),2)&gt;VLOOKUP(D71,Parameters!$F$1:$G$4,2,FALSE),"Re-calculate", "OK")="OK",Z71,Z71+1)</f>
        <v>5</v>
      </c>
      <c r="AB71" s="107">
        <f>IF(IF(M71-ROUND(POISSON(AA71,L71,TRUE),2)&gt;VLOOKUP(D71,Parameters!$F$1:$G$4,2,FALSE),"Re-calculate", "OK")="OK",AA71,AA71+1)</f>
        <v>5</v>
      </c>
      <c r="AC71" s="107">
        <f>IF(IF(M71-ROUND(POISSON(AB71,L71,TRUE),2)&gt;VLOOKUP(D71,Parameters!$F$1:$G$4,2,FALSE),"Re-calculate", "OK")="OK",AB71,AB71+1)</f>
        <v>5</v>
      </c>
      <c r="AD71" s="107">
        <f>IF(IF(M71-ROUND(POISSON(AC71,L71,TRUE),2)&gt;VLOOKUP(D71,Parameters!$F$1:$G$4,2,FALSE),"Re-calculate", "OK")="OK",AC71,AC71+1)</f>
        <v>5</v>
      </c>
      <c r="AE71" s="107">
        <f>IF(IF(M71-ROUND(POISSON(AD71,L71,TRUE),2)&gt;VLOOKUP(D71,Parameters!$F$1:$G$4,2,FALSE),"Re-calculate", "OK")="OK",AD71,AD71+1)</f>
        <v>5</v>
      </c>
      <c r="AF71" s="107">
        <f>IF(IF(M71-ROUND(POISSON(AE71,L71,TRUE),2)&gt;VLOOKUP(D71,Parameters!$F$1:$G$4,2,FALSE),"Re-calculate", "OK")="OK",AE71,AE71+1)</f>
        <v>5</v>
      </c>
      <c r="AG71" s="107">
        <f>IF(IF(M71-ROUND(POISSON(AF71,L71,TRUE),2)&gt;VLOOKUP(D71,Parameters!$F$1:$G$4,2,FALSE),"Re-calculate", "OK")="OK",AF71,AF71+1)</f>
        <v>5</v>
      </c>
      <c r="AH71" s="107">
        <f>IF(IF(M71-ROUND(POISSON(AG71,L71,TRUE),2)&gt;VLOOKUP(D71,Parameters!$F$1:$G$4,2,FALSE),"Re-calculate", "OK")="OK",AG71,AG71+1)</f>
        <v>5</v>
      </c>
      <c r="AI71" s="107">
        <f>IF(IF(M71-ROUND(POISSON(AH71,L71,TRUE),2)&gt;VLOOKUP(D71,Parameters!$F$1:$G$4,2,FALSE),"Re-calculate", "OK")="OK",AH71,AH71+1)</f>
        <v>5</v>
      </c>
      <c r="AJ71" s="107">
        <f>IF(IF(M71-ROUND(POISSON(AI71,L71,TRUE),2)&gt;VLOOKUP(D71,Parameters!$F$1:$G$4,2,FALSE),"Re-calculate", "OK")="OK",AI71,AI71+1)</f>
        <v>5</v>
      </c>
      <c r="AK71" s="107">
        <f>IF(IF(M71-ROUND(POISSON(AJ71,L71,TRUE),2)&gt;VLOOKUP(D71,Parameters!$F$1:$G$4,2,FALSE),"Re-calculate", "OK")="OK",AJ71,AJ71+1)</f>
        <v>5</v>
      </c>
      <c r="AL71" s="107">
        <f>IF(IF(M71-ROUND(POISSON(AK71,L71,TRUE),2)&gt;VLOOKUP(D71,Parameters!$F$1:$G$4,2,FALSE),"Re-calculate", "OK")="OK",AK71,AK71+1)</f>
        <v>5</v>
      </c>
      <c r="AM71" s="107">
        <f>IF(IF(M71-ROUND(POISSON(AL71,L71,TRUE),2)&gt;VLOOKUP(D71,Parameters!$F$1:$G$4,2,FALSE),"Re-calculate", "OK")="OK",AL71,AL71+1)</f>
        <v>5</v>
      </c>
      <c r="AN71" s="107">
        <f>IF(IF(M71-ROUND(POISSON(AM71,L71,TRUE),2)&gt;VLOOKUP(D71,Parameters!$F$1:$G$4,2,FALSE),"Re-calculate", "OK")="OK",AM71,AM71+1)</f>
        <v>5</v>
      </c>
      <c r="AO71" s="107">
        <f>IF(IF(M71-ROUND(POISSON(AN71,L71,TRUE),2)&gt;VLOOKUP(D71,Parameters!$F$1:$G$4,2,FALSE),"Re-calculate", "OK")="OK",AN71,AN71+1)</f>
        <v>5</v>
      </c>
      <c r="AP71" s="107">
        <f>IF(IF(M71-ROUND(POISSON(AO71,L71,TRUE),2)&gt;VLOOKUP(D71,Parameters!$F$1:$G$4,2,FALSE),"Re-calculate", "OK")="OK",AO71,AO71+1)</f>
        <v>5</v>
      </c>
      <c r="AQ71" s="107">
        <f>IF(IF(M71-ROUND(POISSON(AP71,L71,TRUE),2)&gt;VLOOKUP(D71,Parameters!$F$1:$G$4,2,FALSE),"Re-calculate", "OK")="OK",AP71,AP71+1)</f>
        <v>5</v>
      </c>
      <c r="AR71" s="107">
        <f>IF(IF(M71-ROUND(POISSON(AQ71,L71,TRUE),2)&gt;VLOOKUP(D71,Parameters!$F$1:$G$4,2,FALSE),"Re-calculate", "OK")="OK",AQ71,AQ71+1)</f>
        <v>5</v>
      </c>
      <c r="AS71" s="107">
        <f>IF(IF(M71-ROUND(POISSON(AR71,L71,TRUE),2)&gt;VLOOKUP(D71,Parameters!$F$1:$G$4,2,FALSE),"Re-calculate", "OK")="OK",AR71,AR71+1)</f>
        <v>5</v>
      </c>
      <c r="AT71" s="107">
        <f>IF(IF(M71-ROUND(POISSON(AS71,L71,TRUE),2)&gt;VLOOKUP(D71,Parameters!$F$1:$G$4,2,FALSE),"Re-calculate", "OK")="OK",AS71,AS71+1)</f>
        <v>5</v>
      </c>
      <c r="AU71" s="107">
        <f>IF(IF(M71-ROUND(POISSON(AT71,L71,TRUE),2)&gt;VLOOKUP(D71,Parameters!$F$1:$G$4,2,FALSE),"Re-calculate", "OK")="OK",AT71,AT71+1)</f>
        <v>5</v>
      </c>
      <c r="AV71" s="107">
        <f>IF(IF(M71-ROUND(POISSON(AU71,L71,TRUE),2)&gt;VLOOKUP(D71,Parameters!$F$1:$G$4,2,FALSE),"Re-calculate", "OK")="OK",AU71,AU71+1)</f>
        <v>5</v>
      </c>
      <c r="AW71" s="107">
        <f>IF(IF(M71-ROUND(POISSON(AV71,L71,TRUE),2)&gt;VLOOKUP(D71,Parameters!$F$1:$G$4,2,FALSE),"Re-calculate", "OK")="OK",AV71,AV71+1)</f>
        <v>5</v>
      </c>
      <c r="AX71" s="107">
        <f>IF(IF(M71-ROUND(POISSON(AW71,L71,TRUE),2)&gt;VLOOKUP(D71,Parameters!$F$1:$G$4,2,FALSE),"Re-calculate", "OK")="OK",AW71,AW71+1)</f>
        <v>5</v>
      </c>
      <c r="AY71" s="107">
        <f>IF(IF(M71-ROUND(POISSON(AX71,L71,TRUE),2)&gt;VLOOKUP(D71,Parameters!$F$1:$G$4,2,FALSE),"Re-calculate", "OK")="OK",AX71,AX71+1)</f>
        <v>5</v>
      </c>
      <c r="AZ71" s="107">
        <f>IF(IF(M71-ROUND(POISSON(AY71,L71,TRUE),2)&gt;VLOOKUP(D71,Parameters!$F$1:$G$4,2,FALSE),"Re-calculate", "OK")="OK",AY71,AY71+1)</f>
        <v>5</v>
      </c>
      <c r="BA71" s="107">
        <f>IF(IF(M71-ROUND(POISSON(AZ71,L71,TRUE),2)&gt;VLOOKUP(D71,Parameters!$F$1:$G$4,2,FALSE),"Re-calculate", "OK")="OK",AZ71,AZ71+1)</f>
        <v>5</v>
      </c>
      <c r="BB71" s="107">
        <f>IF(IF(M71-ROUND(POISSON(BA71,L71,TRUE),2)&gt;VLOOKUP(D71,Parameters!$F$1:$G$4,2,FALSE),"Re-calculate", "OK")="OK",BA71,BA71+1)</f>
        <v>5</v>
      </c>
      <c r="BC71" s="107">
        <f>IF(IF(M71-ROUND(POISSON(BB71,L71,TRUE),2)&gt;VLOOKUP(D71,Parameters!$F$1:$G$4,2,FALSE),"Re-calculate", "OK")="OK",BB71,BB71+1)</f>
        <v>5</v>
      </c>
      <c r="BD71" s="107">
        <f>IF(IF(M71-ROUND(POISSON(BC71,L71,TRUE),2)&gt;VLOOKUP(D71,Parameters!$F$1:$G$4,2,FALSE),"Re-calculate", "OK")="OK",BC71,BC71+1)</f>
        <v>5</v>
      </c>
      <c r="BE71" s="107">
        <f>IF(IF(M71-ROUND(POISSON(BD71,L71,TRUE),2)&gt;VLOOKUP(D71,Parameters!$F$1:$G$4,2,FALSE),"Re-calculate", "OK")="OK",BD71,BD71+1)</f>
        <v>5</v>
      </c>
      <c r="BF71" s="113">
        <f t="shared" si="2"/>
        <v>0.93401412440653209</v>
      </c>
      <c r="BG71" s="113">
        <f t="shared" si="3"/>
        <v>0</v>
      </c>
      <c r="BH71" s="113" t="str">
        <f>IF(BG71&gt;VLOOKUP(D71,Parameters!$F$1:$G$4,2,FALSE),"Re-Calculate","OK")</f>
        <v>OK</v>
      </c>
      <c r="BI71" s="107" t="str">
        <f t="shared" si="16"/>
        <v xml:space="preserve"> </v>
      </c>
      <c r="BJ71" s="107">
        <f t="shared" si="17"/>
        <v>2.81</v>
      </c>
      <c r="BK71" s="107" t="str">
        <f t="shared" si="18"/>
        <v xml:space="preserve"> </v>
      </c>
      <c r="BM71" s="107" t="str">
        <f t="shared" si="19"/>
        <v xml:space="preserve"> </v>
      </c>
      <c r="BN71" s="107">
        <f t="shared" si="20"/>
        <v>2.6245796895823554</v>
      </c>
      <c r="BO71" s="107" t="str">
        <f t="shared" si="21"/>
        <v xml:space="preserve"> </v>
      </c>
      <c r="BQ71" s="107" t="str">
        <f t="shared" si="22"/>
        <v xml:space="preserve"> </v>
      </c>
      <c r="BR71" s="107">
        <f t="shared" si="23"/>
        <v>21.333333333333332</v>
      </c>
      <c r="BS71" s="107" t="str">
        <f t="shared" si="24"/>
        <v xml:space="preserve"> </v>
      </c>
      <c r="BU71" s="107" t="str">
        <f t="shared" si="25"/>
        <v xml:space="preserve"> </v>
      </c>
      <c r="BV71" s="107">
        <f t="shared" si="26"/>
        <v>19.925634654006018</v>
      </c>
      <c r="BW71" s="107" t="str">
        <f t="shared" si="27"/>
        <v xml:space="preserve"> </v>
      </c>
    </row>
    <row r="72" spans="1:75" ht="12.75">
      <c r="A72" s="62" t="s">
        <v>213</v>
      </c>
      <c r="B72" s="116">
        <v>4000</v>
      </c>
      <c r="C72" s="116" t="s">
        <v>401</v>
      </c>
      <c r="D72" s="116">
        <v>1</v>
      </c>
      <c r="E72" s="107">
        <v>4</v>
      </c>
      <c r="F72" s="107">
        <v>36000</v>
      </c>
      <c r="G72" s="117">
        <v>0</v>
      </c>
      <c r="H72" s="118">
        <v>8182.0726436781615</v>
      </c>
      <c r="I72" s="107">
        <v>60</v>
      </c>
      <c r="J72" s="108">
        <v>48</v>
      </c>
      <c r="K72" s="109">
        <f>B72*' PROVISIONING Model'!I72*' PROVISIONING Model'!E72/(' PROVISIONING Model'!F72*POWER(10,' PROVISIONING Model'!G72))</f>
        <v>26.666666666666668</v>
      </c>
      <c r="L72" s="110">
        <f t="shared" si="0"/>
        <v>3.51</v>
      </c>
      <c r="M72" s="111">
        <f>VLOOKUP(D72,Parameters!$B$9:$C$11,2,FALSE)</f>
        <v>0.98</v>
      </c>
      <c r="N72" s="107">
        <f>VLOOKUP(D72,Parameters!$B$9:$D$11,3,FALSE)</f>
        <v>0.1</v>
      </c>
      <c r="O72" s="107" t="str">
        <f t="shared" si="1"/>
        <v>Yes</v>
      </c>
      <c r="P72" s="112">
        <f>IF(O72="Yes",IF(M72-ROUND(VLOOKUP(L72,'Poisson Distribution Table'!$A$4:$AO$2934,2,FALSE),2)&gt;VLOOKUP(D72,Parameters!$F$1:$G$4,2,FALSE),1,0),0)</f>
        <v>1</v>
      </c>
      <c r="Q72" s="112">
        <f>IF(M72-ROUND(POISSON(IF(O72="Yes",IF(M72-ROUND(VLOOKUP(L72,'Poisson Distribution Table'!$A$4:$AO$2934,2,FALSE),2)&gt;VLOOKUP(D72,Parameters!$F$1:$G$4,2,FALSE),1,0),0),L72,TRUE),2)&gt;VLOOKUP(D72,Parameters!$F$1:$G$4,2,FALSE),P72+1,P72)</f>
        <v>2</v>
      </c>
      <c r="R72" s="112">
        <f>IF(IF(M72-ROUND(POISSON(Q72,L72,TRUE),2)&gt;VLOOKUP(D72,Parameters!$F$1:$G$4,2,FALSE),"Re-calculate", "OK")="OK",Q72,Q72+1)</f>
        <v>3</v>
      </c>
      <c r="S72" s="112">
        <f>IF(IF(M72-ROUND(POISSON(IF(IF(M72-ROUND(POISSON(Q72,L72,TRUE),2)&gt;VLOOKUP(D72,Parameters!$F$1:$G$4,2,FALSE),"Re-calculate", "OK")="OK",Q72,Q72+1),L72,TRUE),2)&gt;VLOOKUP(D72,Parameters!$F$1:$G$4,2,FALSE),"Re-calculate", "OK")="OK",R72,R72+1)</f>
        <v>4</v>
      </c>
      <c r="T72" s="107">
        <f>IF(IF(M72-ROUND(POISSON(S72,L72,TRUE),2)&gt;VLOOKUP(D72,Parameters!$F$1:$G$4,2,FALSE),"Re-calculate", "OK")="OK",S72,S72+1)</f>
        <v>5</v>
      </c>
      <c r="U72" s="107">
        <f>IF(IF(M72-ROUND(POISSON(IF(IF(M72-ROUND(POISSON(S72,L72,TRUE),2)&gt;VLOOKUP(D72,Parameters!$F$1:$G$4,2,FALSE),"Re-calculate", "OK")="OK",S72,S72+1),L72,TRUE),2)&gt;VLOOKUP(D72,Parameters!$F$1:$G$4,2,FALSE),"Re-calculate", "OK")="OK",T72,T72+1)</f>
        <v>6</v>
      </c>
      <c r="V72" s="107">
        <f>IF(IF(M72-ROUND(POISSON(U72,L72,TRUE),2)&gt;VLOOKUP(D72,Parameters!$F$1:$G$4,2,FALSE),"Re-calculate", "OK")="OK",U72,U72+1)</f>
        <v>7</v>
      </c>
      <c r="W72" s="107">
        <f>IF(IF(M72-ROUND(POISSON(IF(IF(M72-ROUND(POISSON(U72,L72,TRUE),2)&gt;VLOOKUP(D72,Parameters!$F$1:$G$4,2,FALSE),"Re-calculate", "OK")="OK",U72,U72+1),L72,TRUE),2)&gt;VLOOKUP(D72,Parameters!$F$1:$G$4,2,FALSE),"Re-calculate", "OK")="OK",V72,V72+1)</f>
        <v>8</v>
      </c>
      <c r="X72" s="107">
        <f>IF(IF(M72-ROUND(POISSON(W72,L72,TRUE),2)&gt;VLOOKUP(D72,Parameters!$F$1:$G$4,2,FALSE),"Re-calculate", "OK")="OK",W72,W72+1)</f>
        <v>8</v>
      </c>
      <c r="Y72" s="107">
        <f>IF(IF(M72-ROUND(POISSON(X72,L72,TRUE),2)&gt;VLOOKUP(D72,Parameters!$F$1:$G$4,2,FALSE),"Re-calculate", "OK")="OK",X72,X72+1)</f>
        <v>8</v>
      </c>
      <c r="Z72" s="107">
        <f>IF(IF(M72-ROUND(POISSON(Y72,L72,TRUE),2)&gt;VLOOKUP(D72,Parameters!$F$1:$G$4,2,FALSE),"Re-calculate", "OK")="OK",Y72,Y72+1)</f>
        <v>8</v>
      </c>
      <c r="AA72" s="107">
        <f>IF(IF(M72-ROUND(POISSON(Z72,L72,TRUE),2)&gt;VLOOKUP(D72,Parameters!$F$1:$G$4,2,FALSE),"Re-calculate", "OK")="OK",Z72,Z72+1)</f>
        <v>8</v>
      </c>
      <c r="AB72" s="107">
        <f>IF(IF(M72-ROUND(POISSON(AA72,L72,TRUE),2)&gt;VLOOKUP(D72,Parameters!$F$1:$G$4,2,FALSE),"Re-calculate", "OK")="OK",AA72,AA72+1)</f>
        <v>8</v>
      </c>
      <c r="AC72" s="107">
        <f>IF(IF(M72-ROUND(POISSON(AB72,L72,TRUE),2)&gt;VLOOKUP(D72,Parameters!$F$1:$G$4,2,FALSE),"Re-calculate", "OK")="OK",AB72,AB72+1)</f>
        <v>8</v>
      </c>
      <c r="AD72" s="107">
        <f>IF(IF(M72-ROUND(POISSON(AC72,L72,TRUE),2)&gt;VLOOKUP(D72,Parameters!$F$1:$G$4,2,FALSE),"Re-calculate", "OK")="OK",AC72,AC72+1)</f>
        <v>8</v>
      </c>
      <c r="AE72" s="107">
        <f>IF(IF(M72-ROUND(POISSON(AD72,L72,TRUE),2)&gt;VLOOKUP(D72,Parameters!$F$1:$G$4,2,FALSE),"Re-calculate", "OK")="OK",AD72,AD72+1)</f>
        <v>8</v>
      </c>
      <c r="AF72" s="107">
        <f>IF(IF(M72-ROUND(POISSON(AE72,L72,TRUE),2)&gt;VLOOKUP(D72,Parameters!$F$1:$G$4,2,FALSE),"Re-calculate", "OK")="OK",AE72,AE72+1)</f>
        <v>8</v>
      </c>
      <c r="AG72" s="107">
        <f>IF(IF(M72-ROUND(POISSON(AF72,L72,TRUE),2)&gt;VLOOKUP(D72,Parameters!$F$1:$G$4,2,FALSE),"Re-calculate", "OK")="OK",AF72,AF72+1)</f>
        <v>8</v>
      </c>
      <c r="AH72" s="107">
        <f>IF(IF(M72-ROUND(POISSON(AG72,L72,TRUE),2)&gt;VLOOKUP(D72,Parameters!$F$1:$G$4,2,FALSE),"Re-calculate", "OK")="OK",AG72,AG72+1)</f>
        <v>8</v>
      </c>
      <c r="AI72" s="107">
        <f>IF(IF(M72-ROUND(POISSON(AH72,L72,TRUE),2)&gt;VLOOKUP(D72,Parameters!$F$1:$G$4,2,FALSE),"Re-calculate", "OK")="OK",AH72,AH72+1)</f>
        <v>8</v>
      </c>
      <c r="AJ72" s="107">
        <f>IF(IF(M72-ROUND(POISSON(AI72,L72,TRUE),2)&gt;VLOOKUP(D72,Parameters!$F$1:$G$4,2,FALSE),"Re-calculate", "OK")="OK",AI72,AI72+1)</f>
        <v>8</v>
      </c>
      <c r="AK72" s="107">
        <f>IF(IF(M72-ROUND(POISSON(AJ72,L72,TRUE),2)&gt;VLOOKUP(D72,Parameters!$F$1:$G$4,2,FALSE),"Re-calculate", "OK")="OK",AJ72,AJ72+1)</f>
        <v>8</v>
      </c>
      <c r="AL72" s="107">
        <f>IF(IF(M72-ROUND(POISSON(AK72,L72,TRUE),2)&gt;VLOOKUP(D72,Parameters!$F$1:$G$4,2,FALSE),"Re-calculate", "OK")="OK",AK72,AK72+1)</f>
        <v>8</v>
      </c>
      <c r="AM72" s="107">
        <f>IF(IF(M72-ROUND(POISSON(AL72,L72,TRUE),2)&gt;VLOOKUP(D72,Parameters!$F$1:$G$4,2,FALSE),"Re-calculate", "OK")="OK",AL72,AL72+1)</f>
        <v>8</v>
      </c>
      <c r="AN72" s="107">
        <f>IF(IF(M72-ROUND(POISSON(AM72,L72,TRUE),2)&gt;VLOOKUP(D72,Parameters!$F$1:$G$4,2,FALSE),"Re-calculate", "OK")="OK",AM72,AM72+1)</f>
        <v>8</v>
      </c>
      <c r="AO72" s="107">
        <f>IF(IF(M72-ROUND(POISSON(AN72,L72,TRUE),2)&gt;VLOOKUP(D72,Parameters!$F$1:$G$4,2,FALSE),"Re-calculate", "OK")="OK",AN72,AN72+1)</f>
        <v>8</v>
      </c>
      <c r="AP72" s="107">
        <f>IF(IF(M72-ROUND(POISSON(AO72,L72,TRUE),2)&gt;VLOOKUP(D72,Parameters!$F$1:$G$4,2,FALSE),"Re-calculate", "OK")="OK",AO72,AO72+1)</f>
        <v>8</v>
      </c>
      <c r="AQ72" s="107">
        <f>IF(IF(M72-ROUND(POISSON(AP72,L72,TRUE),2)&gt;VLOOKUP(D72,Parameters!$F$1:$G$4,2,FALSE),"Re-calculate", "OK")="OK",AP72,AP72+1)</f>
        <v>8</v>
      </c>
      <c r="AR72" s="107">
        <f>IF(IF(M72-ROUND(POISSON(AQ72,L72,TRUE),2)&gt;VLOOKUP(D72,Parameters!$F$1:$G$4,2,FALSE),"Re-calculate", "OK")="OK",AQ72,AQ72+1)</f>
        <v>8</v>
      </c>
      <c r="AS72" s="107">
        <f>IF(IF(M72-ROUND(POISSON(AR72,L72,TRUE),2)&gt;VLOOKUP(D72,Parameters!$F$1:$G$4,2,FALSE),"Re-calculate", "OK")="OK",AR72,AR72+1)</f>
        <v>8</v>
      </c>
      <c r="AT72" s="107">
        <f>IF(IF(M72-ROUND(POISSON(AS72,L72,TRUE),2)&gt;VLOOKUP(D72,Parameters!$F$1:$G$4,2,FALSE),"Re-calculate", "OK")="OK",AS72,AS72+1)</f>
        <v>8</v>
      </c>
      <c r="AU72" s="107">
        <f>IF(IF(M72-ROUND(POISSON(AT72,L72,TRUE),2)&gt;VLOOKUP(D72,Parameters!$F$1:$G$4,2,FALSE),"Re-calculate", "OK")="OK",AT72,AT72+1)</f>
        <v>8</v>
      </c>
      <c r="AV72" s="107">
        <f>IF(IF(M72-ROUND(POISSON(AU72,L72,TRUE),2)&gt;VLOOKUP(D72,Parameters!$F$1:$G$4,2,FALSE),"Re-calculate", "OK")="OK",AU72,AU72+1)</f>
        <v>8</v>
      </c>
      <c r="AW72" s="107">
        <f>IF(IF(M72-ROUND(POISSON(AV72,L72,TRUE),2)&gt;VLOOKUP(D72,Parameters!$F$1:$G$4,2,FALSE),"Re-calculate", "OK")="OK",AV72,AV72+1)</f>
        <v>8</v>
      </c>
      <c r="AX72" s="107">
        <f>IF(IF(M72-ROUND(POISSON(AW72,L72,TRUE),2)&gt;VLOOKUP(D72,Parameters!$F$1:$G$4,2,FALSE),"Re-calculate", "OK")="OK",AW72,AW72+1)</f>
        <v>8</v>
      </c>
      <c r="AY72" s="107">
        <f>IF(IF(M72-ROUND(POISSON(AX72,L72,TRUE),2)&gt;VLOOKUP(D72,Parameters!$F$1:$G$4,2,FALSE),"Re-calculate", "OK")="OK",AX72,AX72+1)</f>
        <v>8</v>
      </c>
      <c r="AZ72" s="107">
        <f>IF(IF(M72-ROUND(POISSON(AY72,L72,TRUE),2)&gt;VLOOKUP(D72,Parameters!$F$1:$G$4,2,FALSE),"Re-calculate", "OK")="OK",AY72,AY72+1)</f>
        <v>8</v>
      </c>
      <c r="BA72" s="107">
        <f>IF(IF(M72-ROUND(POISSON(AZ72,L72,TRUE),2)&gt;VLOOKUP(D72,Parameters!$F$1:$G$4,2,FALSE),"Re-calculate", "OK")="OK",AZ72,AZ72+1)</f>
        <v>8</v>
      </c>
      <c r="BB72" s="107">
        <f>IF(IF(M72-ROUND(POISSON(BA72,L72,TRUE),2)&gt;VLOOKUP(D72,Parameters!$F$1:$G$4,2,FALSE),"Re-calculate", "OK")="OK",BA72,BA72+1)</f>
        <v>8</v>
      </c>
      <c r="BC72" s="107">
        <f>IF(IF(M72-ROUND(POISSON(BB72,L72,TRUE),2)&gt;VLOOKUP(D72,Parameters!$F$1:$G$4,2,FALSE),"Re-calculate", "OK")="OK",BB72,BB72+1)</f>
        <v>8</v>
      </c>
      <c r="BD72" s="107">
        <f>IF(IF(M72-ROUND(POISSON(BC72,L72,TRUE),2)&gt;VLOOKUP(D72,Parameters!$F$1:$G$4,2,FALSE),"Re-calculate", "OK")="OK",BC72,BC72+1)</f>
        <v>8</v>
      </c>
      <c r="BE72" s="107">
        <f>IF(IF(M72-ROUND(POISSON(BD72,L72,TRUE),2)&gt;VLOOKUP(D72,Parameters!$F$1:$G$4,2,FALSE),"Re-calculate", "OK")="OK",BD72,BD72+1)</f>
        <v>8</v>
      </c>
      <c r="BF72" s="113">
        <f t="shared" si="2"/>
        <v>0.98995660229727611</v>
      </c>
      <c r="BG72" s="113">
        <f t="shared" si="3"/>
        <v>-0.01</v>
      </c>
      <c r="BH72" s="113" t="str">
        <f>IF(BG72&gt;VLOOKUP(D72,Parameters!$F$1:$G$4,2,FALSE),"Re-Calculate","OK")</f>
        <v>OK</v>
      </c>
      <c r="BI72" s="107">
        <f t="shared" si="16"/>
        <v>3.51</v>
      </c>
      <c r="BJ72" s="107" t="str">
        <f t="shared" si="17"/>
        <v xml:space="preserve"> </v>
      </c>
      <c r="BK72" s="107" t="str">
        <f t="shared" si="18"/>
        <v xml:space="preserve"> </v>
      </c>
      <c r="BM72" s="107">
        <f t="shared" si="19"/>
        <v>3.4747476740634391</v>
      </c>
      <c r="BN72" s="107" t="str">
        <f t="shared" si="20"/>
        <v xml:space="preserve"> </v>
      </c>
      <c r="BO72" s="107" t="str">
        <f t="shared" si="21"/>
        <v xml:space="preserve"> </v>
      </c>
      <c r="BQ72" s="107">
        <f t="shared" si="22"/>
        <v>26.666666666666668</v>
      </c>
      <c r="BR72" s="107" t="str">
        <f t="shared" si="23"/>
        <v xml:space="preserve"> </v>
      </c>
      <c r="BS72" s="107" t="str">
        <f t="shared" si="24"/>
        <v xml:space="preserve"> </v>
      </c>
      <c r="BU72" s="107">
        <f t="shared" si="25"/>
        <v>26.398842727927363</v>
      </c>
      <c r="BV72" s="107" t="str">
        <f t="shared" si="26"/>
        <v xml:space="preserve"> </v>
      </c>
      <c r="BW72" s="107" t="str">
        <f t="shared" si="27"/>
        <v xml:space="preserve"> </v>
      </c>
    </row>
    <row r="73" spans="1:75" ht="12.75">
      <c r="A73" s="62" t="s">
        <v>214</v>
      </c>
      <c r="B73" s="116">
        <v>4000</v>
      </c>
      <c r="C73" s="116" t="s">
        <v>401</v>
      </c>
      <c r="D73" s="116">
        <v>2</v>
      </c>
      <c r="E73" s="107">
        <v>10</v>
      </c>
      <c r="F73" s="107">
        <v>67500</v>
      </c>
      <c r="G73" s="117">
        <v>0</v>
      </c>
      <c r="H73" s="118">
        <v>30420</v>
      </c>
      <c r="I73" s="107">
        <v>60</v>
      </c>
      <c r="J73" s="108">
        <v>48</v>
      </c>
      <c r="K73" s="109">
        <f>B73*' PROVISIONING Model'!I73*' PROVISIONING Model'!E73/(' PROVISIONING Model'!F73*POWER(10,' PROVISIONING Model'!G73))</f>
        <v>35.555555555555557</v>
      </c>
      <c r="L73" s="110">
        <f t="shared" si="0"/>
        <v>4.68</v>
      </c>
      <c r="M73" s="111">
        <f>VLOOKUP(D73,Parameters!$B$9:$C$11,2,FALSE)</f>
        <v>0.93</v>
      </c>
      <c r="N73" s="107">
        <f>VLOOKUP(D73,Parameters!$B$9:$D$11,3,FALSE)</f>
        <v>0.1</v>
      </c>
      <c r="O73" s="107" t="str">
        <f t="shared" si="1"/>
        <v>Yes</v>
      </c>
      <c r="P73" s="112">
        <f>IF(O73="Yes",IF(M73-ROUND(VLOOKUP(L73,'Poisson Distribution Table'!$A$4:$AO$2934,2,FALSE),2)&gt;VLOOKUP(D73,Parameters!$F$1:$G$4,2,FALSE),1,0),0)</f>
        <v>1</v>
      </c>
      <c r="Q73" s="112">
        <f>IF(M73-ROUND(POISSON(IF(O73="Yes",IF(M73-ROUND(VLOOKUP(L73,'Poisson Distribution Table'!$A$4:$AO$2934,2,FALSE),2)&gt;VLOOKUP(D73,Parameters!$F$1:$G$4,2,FALSE),1,0),0),L73,TRUE),2)&gt;VLOOKUP(D73,Parameters!$F$1:$G$4,2,FALSE),P73+1,P73)</f>
        <v>2</v>
      </c>
      <c r="R73" s="112">
        <f>IF(IF(M73-ROUND(POISSON(Q73,L73,TRUE),2)&gt;VLOOKUP(D73,Parameters!$F$1:$G$4,2,FALSE),"Re-calculate", "OK")="OK",Q73,Q73+1)</f>
        <v>3</v>
      </c>
      <c r="S73" s="112">
        <f>IF(IF(M73-ROUND(POISSON(IF(IF(M73-ROUND(POISSON(Q73,L73,TRUE),2)&gt;VLOOKUP(D73,Parameters!$F$1:$G$4,2,FALSE),"Re-calculate", "OK")="OK",Q73,Q73+1),L73,TRUE),2)&gt;VLOOKUP(D73,Parameters!$F$1:$G$4,2,FALSE),"Re-calculate", "OK")="OK",R73,R73+1)</f>
        <v>4</v>
      </c>
      <c r="T73" s="107">
        <f>IF(IF(M73-ROUND(POISSON(S73,L73,TRUE),2)&gt;VLOOKUP(D73,Parameters!$F$1:$G$4,2,FALSE),"Re-calculate", "OK")="OK",S73,S73+1)</f>
        <v>5</v>
      </c>
      <c r="U73" s="107">
        <f>IF(IF(M73-ROUND(POISSON(IF(IF(M73-ROUND(POISSON(S73,L73,TRUE),2)&gt;VLOOKUP(D73,Parameters!$F$1:$G$4,2,FALSE),"Re-calculate", "OK")="OK",S73,S73+1),L73,TRUE),2)&gt;VLOOKUP(D73,Parameters!$F$1:$G$4,2,FALSE),"Re-calculate", "OK")="OK",T73,T73+1)</f>
        <v>6</v>
      </c>
      <c r="V73" s="107">
        <f>IF(IF(M73-ROUND(POISSON(U73,L73,TRUE),2)&gt;VLOOKUP(D73,Parameters!$F$1:$G$4,2,FALSE),"Re-calculate", "OK")="OK",U73,U73+1)</f>
        <v>7</v>
      </c>
      <c r="W73" s="107">
        <f>IF(IF(M73-ROUND(POISSON(IF(IF(M73-ROUND(POISSON(U73,L73,TRUE),2)&gt;VLOOKUP(D73,Parameters!$F$1:$G$4,2,FALSE),"Re-calculate", "OK")="OK",U73,U73+1),L73,TRUE),2)&gt;VLOOKUP(D73,Parameters!$F$1:$G$4,2,FALSE),"Re-calculate", "OK")="OK",V73,V73+1)</f>
        <v>8</v>
      </c>
      <c r="X73" s="107">
        <f>IF(IF(M73-ROUND(POISSON(W73,L73,TRUE),2)&gt;VLOOKUP(D73,Parameters!$F$1:$G$4,2,FALSE),"Re-calculate", "OK")="OK",W73,W73+1)</f>
        <v>8</v>
      </c>
      <c r="Y73" s="107">
        <f>IF(IF(M73-ROUND(POISSON(X73,L73,TRUE),2)&gt;VLOOKUP(D73,Parameters!$F$1:$G$4,2,FALSE),"Re-calculate", "OK")="OK",X73,X73+1)</f>
        <v>8</v>
      </c>
      <c r="Z73" s="107">
        <f>IF(IF(M73-ROUND(POISSON(Y73,L73,TRUE),2)&gt;VLOOKUP(D73,Parameters!$F$1:$G$4,2,FALSE),"Re-calculate", "OK")="OK",Y73,Y73+1)</f>
        <v>8</v>
      </c>
      <c r="AA73" s="107">
        <f>IF(IF(M73-ROUND(POISSON(Z73,L73,TRUE),2)&gt;VLOOKUP(D73,Parameters!$F$1:$G$4,2,FALSE),"Re-calculate", "OK")="OK",Z73,Z73+1)</f>
        <v>8</v>
      </c>
      <c r="AB73" s="107">
        <f>IF(IF(M73-ROUND(POISSON(AA73,L73,TRUE),2)&gt;VLOOKUP(D73,Parameters!$F$1:$G$4,2,FALSE),"Re-calculate", "OK")="OK",AA73,AA73+1)</f>
        <v>8</v>
      </c>
      <c r="AC73" s="107">
        <f>IF(IF(M73-ROUND(POISSON(AB73,L73,TRUE),2)&gt;VLOOKUP(D73,Parameters!$F$1:$G$4,2,FALSE),"Re-calculate", "OK")="OK",AB73,AB73+1)</f>
        <v>8</v>
      </c>
      <c r="AD73" s="107">
        <f>IF(IF(M73-ROUND(POISSON(AC73,L73,TRUE),2)&gt;VLOOKUP(D73,Parameters!$F$1:$G$4,2,FALSE),"Re-calculate", "OK")="OK",AC73,AC73+1)</f>
        <v>8</v>
      </c>
      <c r="AE73" s="107">
        <f>IF(IF(M73-ROUND(POISSON(AD73,L73,TRUE),2)&gt;VLOOKUP(D73,Parameters!$F$1:$G$4,2,FALSE),"Re-calculate", "OK")="OK",AD73,AD73+1)</f>
        <v>8</v>
      </c>
      <c r="AF73" s="107">
        <f>IF(IF(M73-ROUND(POISSON(AE73,L73,TRUE),2)&gt;VLOOKUP(D73,Parameters!$F$1:$G$4,2,FALSE),"Re-calculate", "OK")="OK",AE73,AE73+1)</f>
        <v>8</v>
      </c>
      <c r="AG73" s="107">
        <f>IF(IF(M73-ROUND(POISSON(AF73,L73,TRUE),2)&gt;VLOOKUP(D73,Parameters!$F$1:$G$4,2,FALSE),"Re-calculate", "OK")="OK",AF73,AF73+1)</f>
        <v>8</v>
      </c>
      <c r="AH73" s="107">
        <f>IF(IF(M73-ROUND(POISSON(AG73,L73,TRUE),2)&gt;VLOOKUP(D73,Parameters!$F$1:$G$4,2,FALSE),"Re-calculate", "OK")="OK",AG73,AG73+1)</f>
        <v>8</v>
      </c>
      <c r="AI73" s="107">
        <f>IF(IF(M73-ROUND(POISSON(AH73,L73,TRUE),2)&gt;VLOOKUP(D73,Parameters!$F$1:$G$4,2,FALSE),"Re-calculate", "OK")="OK",AH73,AH73+1)</f>
        <v>8</v>
      </c>
      <c r="AJ73" s="107">
        <f>IF(IF(M73-ROUND(POISSON(AI73,L73,TRUE),2)&gt;VLOOKUP(D73,Parameters!$F$1:$G$4,2,FALSE),"Re-calculate", "OK")="OK",AI73,AI73+1)</f>
        <v>8</v>
      </c>
      <c r="AK73" s="107">
        <f>IF(IF(M73-ROUND(POISSON(AJ73,L73,TRUE),2)&gt;VLOOKUP(D73,Parameters!$F$1:$G$4,2,FALSE),"Re-calculate", "OK")="OK",AJ73,AJ73+1)</f>
        <v>8</v>
      </c>
      <c r="AL73" s="107">
        <f>IF(IF(M73-ROUND(POISSON(AK73,L73,TRUE),2)&gt;VLOOKUP(D73,Parameters!$F$1:$G$4,2,FALSE),"Re-calculate", "OK")="OK",AK73,AK73+1)</f>
        <v>8</v>
      </c>
      <c r="AM73" s="107">
        <f>IF(IF(M73-ROUND(POISSON(AL73,L73,TRUE),2)&gt;VLOOKUP(D73,Parameters!$F$1:$G$4,2,FALSE),"Re-calculate", "OK")="OK",AL73,AL73+1)</f>
        <v>8</v>
      </c>
      <c r="AN73" s="107">
        <f>IF(IF(M73-ROUND(POISSON(AM73,L73,TRUE),2)&gt;VLOOKUP(D73,Parameters!$F$1:$G$4,2,FALSE),"Re-calculate", "OK")="OK",AM73,AM73+1)</f>
        <v>8</v>
      </c>
      <c r="AO73" s="107">
        <f>IF(IF(M73-ROUND(POISSON(AN73,L73,TRUE),2)&gt;VLOOKUP(D73,Parameters!$F$1:$G$4,2,FALSE),"Re-calculate", "OK")="OK",AN73,AN73+1)</f>
        <v>8</v>
      </c>
      <c r="AP73" s="107">
        <f>IF(IF(M73-ROUND(POISSON(AO73,L73,TRUE),2)&gt;VLOOKUP(D73,Parameters!$F$1:$G$4,2,FALSE),"Re-calculate", "OK")="OK",AO73,AO73+1)</f>
        <v>8</v>
      </c>
      <c r="AQ73" s="107">
        <f>IF(IF(M73-ROUND(POISSON(AP73,L73,TRUE),2)&gt;VLOOKUP(D73,Parameters!$F$1:$G$4,2,FALSE),"Re-calculate", "OK")="OK",AP73,AP73+1)</f>
        <v>8</v>
      </c>
      <c r="AR73" s="107">
        <f>IF(IF(M73-ROUND(POISSON(AQ73,L73,TRUE),2)&gt;VLOOKUP(D73,Parameters!$F$1:$G$4,2,FALSE),"Re-calculate", "OK")="OK",AQ73,AQ73+1)</f>
        <v>8</v>
      </c>
      <c r="AS73" s="107">
        <f>IF(IF(M73-ROUND(POISSON(AR73,L73,TRUE),2)&gt;VLOOKUP(D73,Parameters!$F$1:$G$4,2,FALSE),"Re-calculate", "OK")="OK",AR73,AR73+1)</f>
        <v>8</v>
      </c>
      <c r="AT73" s="107">
        <f>IF(IF(M73-ROUND(POISSON(AS73,L73,TRUE),2)&gt;VLOOKUP(D73,Parameters!$F$1:$G$4,2,FALSE),"Re-calculate", "OK")="OK",AS73,AS73+1)</f>
        <v>8</v>
      </c>
      <c r="AU73" s="107">
        <f>IF(IF(M73-ROUND(POISSON(AT73,L73,TRUE),2)&gt;VLOOKUP(D73,Parameters!$F$1:$G$4,2,FALSE),"Re-calculate", "OK")="OK",AT73,AT73+1)</f>
        <v>8</v>
      </c>
      <c r="AV73" s="107">
        <f>IF(IF(M73-ROUND(POISSON(AU73,L73,TRUE),2)&gt;VLOOKUP(D73,Parameters!$F$1:$G$4,2,FALSE),"Re-calculate", "OK")="OK",AU73,AU73+1)</f>
        <v>8</v>
      </c>
      <c r="AW73" s="107">
        <f>IF(IF(M73-ROUND(POISSON(AV73,L73,TRUE),2)&gt;VLOOKUP(D73,Parameters!$F$1:$G$4,2,FALSE),"Re-calculate", "OK")="OK",AV73,AV73+1)</f>
        <v>8</v>
      </c>
      <c r="AX73" s="107">
        <f>IF(IF(M73-ROUND(POISSON(AW73,L73,TRUE),2)&gt;VLOOKUP(D73,Parameters!$F$1:$G$4,2,FALSE),"Re-calculate", "OK")="OK",AW73,AW73+1)</f>
        <v>8</v>
      </c>
      <c r="AY73" s="107">
        <f>IF(IF(M73-ROUND(POISSON(AX73,L73,TRUE),2)&gt;VLOOKUP(D73,Parameters!$F$1:$G$4,2,FALSE),"Re-calculate", "OK")="OK",AX73,AX73+1)</f>
        <v>8</v>
      </c>
      <c r="AZ73" s="107">
        <f>IF(IF(M73-ROUND(POISSON(AY73,L73,TRUE),2)&gt;VLOOKUP(D73,Parameters!$F$1:$G$4,2,FALSE),"Re-calculate", "OK")="OK",AY73,AY73+1)</f>
        <v>8</v>
      </c>
      <c r="BA73" s="107">
        <f>IF(IF(M73-ROUND(POISSON(AZ73,L73,TRUE),2)&gt;VLOOKUP(D73,Parameters!$F$1:$G$4,2,FALSE),"Re-calculate", "OK")="OK",AZ73,AZ73+1)</f>
        <v>8</v>
      </c>
      <c r="BB73" s="107">
        <f>IF(IF(M73-ROUND(POISSON(BA73,L73,TRUE),2)&gt;VLOOKUP(D73,Parameters!$F$1:$G$4,2,FALSE),"Re-calculate", "OK")="OK",BA73,BA73+1)</f>
        <v>8</v>
      </c>
      <c r="BC73" s="107">
        <f>IF(IF(M73-ROUND(POISSON(BB73,L73,TRUE),2)&gt;VLOOKUP(D73,Parameters!$F$1:$G$4,2,FALSE),"Re-calculate", "OK")="OK",BB73,BB73+1)</f>
        <v>8</v>
      </c>
      <c r="BD73" s="107">
        <f>IF(IF(M73-ROUND(POISSON(BC73,L73,TRUE),2)&gt;VLOOKUP(D73,Parameters!$F$1:$G$4,2,FALSE),"Re-calculate", "OK")="OK",BC73,BC73+1)</f>
        <v>8</v>
      </c>
      <c r="BE73" s="107">
        <f>IF(IF(M73-ROUND(POISSON(BD73,L73,TRUE),2)&gt;VLOOKUP(D73,Parameters!$F$1:$G$4,2,FALSE),"Re-calculate", "OK")="OK",BD73,BD73+1)</f>
        <v>8</v>
      </c>
      <c r="BF73" s="113">
        <f t="shared" si="2"/>
        <v>0.95081081090301756</v>
      </c>
      <c r="BG73" s="113">
        <f t="shared" si="3"/>
        <v>-0.02</v>
      </c>
      <c r="BH73" s="113" t="str">
        <f>IF(BG73&gt;VLOOKUP(D73,Parameters!$F$1:$G$4,2,FALSE),"Re-Calculate","OK")</f>
        <v>OK</v>
      </c>
      <c r="BI73" s="107" t="str">
        <f t="shared" si="16"/>
        <v xml:space="preserve"> </v>
      </c>
      <c r="BJ73" s="107">
        <f t="shared" si="17"/>
        <v>4.68</v>
      </c>
      <c r="BK73" s="107" t="str">
        <f t="shared" si="18"/>
        <v xml:space="preserve"> </v>
      </c>
      <c r="BM73" s="107" t="str">
        <f t="shared" si="19"/>
        <v xml:space="preserve"> </v>
      </c>
      <c r="BN73" s="107">
        <f t="shared" si="20"/>
        <v>4.4497945950261215</v>
      </c>
      <c r="BO73" s="107" t="str">
        <f t="shared" si="21"/>
        <v xml:space="preserve"> </v>
      </c>
      <c r="BQ73" s="107" t="str">
        <f t="shared" si="22"/>
        <v xml:space="preserve"> </v>
      </c>
      <c r="BR73" s="107">
        <f t="shared" si="23"/>
        <v>35.555555555555557</v>
      </c>
      <c r="BS73" s="107" t="str">
        <f t="shared" si="24"/>
        <v xml:space="preserve"> </v>
      </c>
      <c r="BU73" s="107" t="str">
        <f t="shared" si="25"/>
        <v xml:space="preserve"> </v>
      </c>
      <c r="BV73" s="107">
        <f t="shared" si="26"/>
        <v>33.806606609885073</v>
      </c>
      <c r="BW73" s="107" t="str">
        <f t="shared" si="27"/>
        <v xml:space="preserve"> </v>
      </c>
    </row>
    <row r="74" spans="1:75" ht="12.75">
      <c r="A74" s="59" t="s">
        <v>215</v>
      </c>
      <c r="B74" s="116">
        <v>4000</v>
      </c>
      <c r="C74" s="116" t="s">
        <v>401</v>
      </c>
      <c r="D74" s="116">
        <v>1</v>
      </c>
      <c r="E74" s="107">
        <v>1</v>
      </c>
      <c r="F74" s="107">
        <v>150000</v>
      </c>
      <c r="G74" s="117">
        <v>0</v>
      </c>
      <c r="H74" s="118">
        <v>62610</v>
      </c>
      <c r="I74" s="107">
        <v>60</v>
      </c>
      <c r="J74" s="108">
        <v>48</v>
      </c>
      <c r="K74" s="109">
        <f>B74*' PROVISIONING Model'!I74*' PROVISIONING Model'!E74/(' PROVISIONING Model'!F74*POWER(10,' PROVISIONING Model'!G74))</f>
        <v>1.6</v>
      </c>
      <c r="L74" s="110">
        <f t="shared" si="0"/>
        <v>0.21</v>
      </c>
      <c r="M74" s="111">
        <f>VLOOKUP(D74,Parameters!$B$9:$C$11,2,FALSE)</f>
        <v>0.98</v>
      </c>
      <c r="N74" s="107">
        <f>VLOOKUP(D74,Parameters!$B$9:$D$11,3,FALSE)</f>
        <v>0.1</v>
      </c>
      <c r="O74" s="107" t="str">
        <f t="shared" si="1"/>
        <v>Yes</v>
      </c>
      <c r="P74" s="112">
        <f>IF(O74="Yes",IF(M74-ROUND(VLOOKUP(L74,'Poisson Distribution Table'!$A$4:$AO$2934,2,FALSE),2)&gt;VLOOKUP(D74,Parameters!$F$1:$G$4,2,FALSE),1,0),0)</f>
        <v>1</v>
      </c>
      <c r="Q74" s="112">
        <f>IF(M74-ROUND(POISSON(IF(O74="Yes",IF(M74-ROUND(VLOOKUP(L74,'Poisson Distribution Table'!$A$4:$AO$2934,2,FALSE),2)&gt;VLOOKUP(D74,Parameters!$F$1:$G$4,2,FALSE),1,0),0),L74,TRUE),2)&gt;VLOOKUP(D74,Parameters!$F$1:$G$4,2,FALSE),P74+1,P74)</f>
        <v>1</v>
      </c>
      <c r="R74" s="112">
        <f>IF(IF(M74-ROUND(POISSON(Q74,L74,TRUE),2)&gt;VLOOKUP(D74,Parameters!$F$1:$G$4,2,FALSE),"Re-calculate", "OK")="OK",Q74,Q74+1)</f>
        <v>1</v>
      </c>
      <c r="S74" s="112">
        <f>IF(IF(M74-ROUND(POISSON(IF(IF(M74-ROUND(POISSON(Q74,L74,TRUE),2)&gt;VLOOKUP(D74,Parameters!$F$1:$G$4,2,FALSE),"Re-calculate", "OK")="OK",Q74,Q74+1),L74,TRUE),2)&gt;VLOOKUP(D74,Parameters!$F$1:$G$4,2,FALSE),"Re-calculate", "OK")="OK",R74,R74+1)</f>
        <v>1</v>
      </c>
      <c r="T74" s="107">
        <f>IF(IF(M74-ROUND(POISSON(S74,L74,TRUE),2)&gt;VLOOKUP(D74,Parameters!$F$1:$G$4,2,FALSE),"Re-calculate", "OK")="OK",S74,S74+1)</f>
        <v>1</v>
      </c>
      <c r="U74" s="107">
        <f>IF(IF(M74-ROUND(POISSON(IF(IF(M74-ROUND(POISSON(S74,L74,TRUE),2)&gt;VLOOKUP(D74,Parameters!$F$1:$G$4,2,FALSE),"Re-calculate", "OK")="OK",S74,S74+1),L74,TRUE),2)&gt;VLOOKUP(D74,Parameters!$F$1:$G$4,2,FALSE),"Re-calculate", "OK")="OK",T74,T74+1)</f>
        <v>1</v>
      </c>
      <c r="V74" s="107">
        <f>IF(IF(M74-ROUND(POISSON(U74,L74,TRUE),2)&gt;VLOOKUP(D74,Parameters!$F$1:$G$4,2,FALSE),"Re-calculate", "OK")="OK",U74,U74+1)</f>
        <v>1</v>
      </c>
      <c r="W74" s="107">
        <f>IF(IF(M74-ROUND(POISSON(IF(IF(M74-ROUND(POISSON(U74,L74,TRUE),2)&gt;VLOOKUP(D74,Parameters!$F$1:$G$4,2,FALSE),"Re-calculate", "OK")="OK",U74,U74+1),L74,TRUE),2)&gt;VLOOKUP(D74,Parameters!$F$1:$G$4,2,FALSE),"Re-calculate", "OK")="OK",V74,V74+1)</f>
        <v>1</v>
      </c>
      <c r="X74" s="107">
        <f>IF(IF(M74-ROUND(POISSON(W74,L74,TRUE),2)&gt;VLOOKUP(D74,Parameters!$F$1:$G$4,2,FALSE),"Re-calculate", "OK")="OK",W74,W74+1)</f>
        <v>1</v>
      </c>
      <c r="Y74" s="107">
        <f>IF(IF(M74-ROUND(POISSON(X74,L74,TRUE),2)&gt;VLOOKUP(D74,Parameters!$F$1:$G$4,2,FALSE),"Re-calculate", "OK")="OK",X74,X74+1)</f>
        <v>1</v>
      </c>
      <c r="Z74" s="107">
        <f>IF(IF(M74-ROUND(POISSON(Y74,L74,TRUE),2)&gt;VLOOKUP(D74,Parameters!$F$1:$G$4,2,FALSE),"Re-calculate", "OK")="OK",Y74,Y74+1)</f>
        <v>1</v>
      </c>
      <c r="AA74" s="107">
        <f>IF(IF(M74-ROUND(POISSON(Z74,L74,TRUE),2)&gt;VLOOKUP(D74,Parameters!$F$1:$G$4,2,FALSE),"Re-calculate", "OK")="OK",Z74,Z74+1)</f>
        <v>1</v>
      </c>
      <c r="AB74" s="107">
        <f>IF(IF(M74-ROUND(POISSON(AA74,L74,TRUE),2)&gt;VLOOKUP(D74,Parameters!$F$1:$G$4,2,FALSE),"Re-calculate", "OK")="OK",AA74,AA74+1)</f>
        <v>1</v>
      </c>
      <c r="AC74" s="107">
        <f>IF(IF(M74-ROUND(POISSON(AB74,L74,TRUE),2)&gt;VLOOKUP(D74,Parameters!$F$1:$G$4,2,FALSE),"Re-calculate", "OK")="OK",AB74,AB74+1)</f>
        <v>1</v>
      </c>
      <c r="AD74" s="107">
        <f>IF(IF(M74-ROUND(POISSON(AC74,L74,TRUE),2)&gt;VLOOKUP(D74,Parameters!$F$1:$G$4,2,FALSE),"Re-calculate", "OK")="OK",AC74,AC74+1)</f>
        <v>1</v>
      </c>
      <c r="AE74" s="107">
        <f>IF(IF(M74-ROUND(POISSON(AD74,L74,TRUE),2)&gt;VLOOKUP(D74,Parameters!$F$1:$G$4,2,FALSE),"Re-calculate", "OK")="OK",AD74,AD74+1)</f>
        <v>1</v>
      </c>
      <c r="AF74" s="107">
        <f>IF(IF(M74-ROUND(POISSON(AE74,L74,TRUE),2)&gt;VLOOKUP(D74,Parameters!$F$1:$G$4,2,FALSE),"Re-calculate", "OK")="OK",AE74,AE74+1)</f>
        <v>1</v>
      </c>
      <c r="AG74" s="107">
        <f>IF(IF(M74-ROUND(POISSON(AF74,L74,TRUE),2)&gt;VLOOKUP(D74,Parameters!$F$1:$G$4,2,FALSE),"Re-calculate", "OK")="OK",AF74,AF74+1)</f>
        <v>1</v>
      </c>
      <c r="AH74" s="107">
        <f>IF(IF(M74-ROUND(POISSON(AG74,L74,TRUE),2)&gt;VLOOKUP(D74,Parameters!$F$1:$G$4,2,FALSE),"Re-calculate", "OK")="OK",AG74,AG74+1)</f>
        <v>1</v>
      </c>
      <c r="AI74" s="107">
        <f>IF(IF(M74-ROUND(POISSON(AH74,L74,TRUE),2)&gt;VLOOKUP(D74,Parameters!$F$1:$G$4,2,FALSE),"Re-calculate", "OK")="OK",AH74,AH74+1)</f>
        <v>1</v>
      </c>
      <c r="AJ74" s="107">
        <f>IF(IF(M74-ROUND(POISSON(AI74,L74,TRUE),2)&gt;VLOOKUP(D74,Parameters!$F$1:$G$4,2,FALSE),"Re-calculate", "OK")="OK",AI74,AI74+1)</f>
        <v>1</v>
      </c>
      <c r="AK74" s="107">
        <f>IF(IF(M74-ROUND(POISSON(AJ74,L74,TRUE),2)&gt;VLOOKUP(D74,Parameters!$F$1:$G$4,2,FALSE),"Re-calculate", "OK")="OK",AJ74,AJ74+1)</f>
        <v>1</v>
      </c>
      <c r="AL74" s="107">
        <f>IF(IF(M74-ROUND(POISSON(AK74,L74,TRUE),2)&gt;VLOOKUP(D74,Parameters!$F$1:$G$4,2,FALSE),"Re-calculate", "OK")="OK",AK74,AK74+1)</f>
        <v>1</v>
      </c>
      <c r="AM74" s="107">
        <f>IF(IF(M74-ROUND(POISSON(AL74,L74,TRUE),2)&gt;VLOOKUP(D74,Parameters!$F$1:$G$4,2,FALSE),"Re-calculate", "OK")="OK",AL74,AL74+1)</f>
        <v>1</v>
      </c>
      <c r="AN74" s="107">
        <f>IF(IF(M74-ROUND(POISSON(AM74,L74,TRUE),2)&gt;VLOOKUP(D74,Parameters!$F$1:$G$4,2,FALSE),"Re-calculate", "OK")="OK",AM74,AM74+1)</f>
        <v>1</v>
      </c>
      <c r="AO74" s="107">
        <f>IF(IF(M74-ROUND(POISSON(AN74,L74,TRUE),2)&gt;VLOOKUP(D74,Parameters!$F$1:$G$4,2,FALSE),"Re-calculate", "OK")="OK",AN74,AN74+1)</f>
        <v>1</v>
      </c>
      <c r="AP74" s="107">
        <f>IF(IF(M74-ROUND(POISSON(AO74,L74,TRUE),2)&gt;VLOOKUP(D74,Parameters!$F$1:$G$4,2,FALSE),"Re-calculate", "OK")="OK",AO74,AO74+1)</f>
        <v>1</v>
      </c>
      <c r="AQ74" s="107">
        <f>IF(IF(M74-ROUND(POISSON(AP74,L74,TRUE),2)&gt;VLOOKUP(D74,Parameters!$F$1:$G$4,2,FALSE),"Re-calculate", "OK")="OK",AP74,AP74+1)</f>
        <v>1</v>
      </c>
      <c r="AR74" s="107">
        <f>IF(IF(M74-ROUND(POISSON(AQ74,L74,TRUE),2)&gt;VLOOKUP(D74,Parameters!$F$1:$G$4,2,FALSE),"Re-calculate", "OK")="OK",AQ74,AQ74+1)</f>
        <v>1</v>
      </c>
      <c r="AS74" s="107">
        <f>IF(IF(M74-ROUND(POISSON(AR74,L74,TRUE),2)&gt;VLOOKUP(D74,Parameters!$F$1:$G$4,2,FALSE),"Re-calculate", "OK")="OK",AR74,AR74+1)</f>
        <v>1</v>
      </c>
      <c r="AT74" s="107">
        <f>IF(IF(M74-ROUND(POISSON(AS74,L74,TRUE),2)&gt;VLOOKUP(D74,Parameters!$F$1:$G$4,2,FALSE),"Re-calculate", "OK")="OK",AS74,AS74+1)</f>
        <v>1</v>
      </c>
      <c r="AU74" s="107">
        <f>IF(IF(M74-ROUND(POISSON(AT74,L74,TRUE),2)&gt;VLOOKUP(D74,Parameters!$F$1:$G$4,2,FALSE),"Re-calculate", "OK")="OK",AT74,AT74+1)</f>
        <v>1</v>
      </c>
      <c r="AV74" s="107">
        <f>IF(IF(M74-ROUND(POISSON(AU74,L74,TRUE),2)&gt;VLOOKUP(D74,Parameters!$F$1:$G$4,2,FALSE),"Re-calculate", "OK")="OK",AU74,AU74+1)</f>
        <v>1</v>
      </c>
      <c r="AW74" s="107">
        <f>IF(IF(M74-ROUND(POISSON(AV74,L74,TRUE),2)&gt;VLOOKUP(D74,Parameters!$F$1:$G$4,2,FALSE),"Re-calculate", "OK")="OK",AV74,AV74+1)</f>
        <v>1</v>
      </c>
      <c r="AX74" s="107">
        <f>IF(IF(M74-ROUND(POISSON(AW74,L74,TRUE),2)&gt;VLOOKUP(D74,Parameters!$F$1:$G$4,2,FALSE),"Re-calculate", "OK")="OK",AW74,AW74+1)</f>
        <v>1</v>
      </c>
      <c r="AY74" s="107">
        <f>IF(IF(M74-ROUND(POISSON(AX74,L74,TRUE),2)&gt;VLOOKUP(D74,Parameters!$F$1:$G$4,2,FALSE),"Re-calculate", "OK")="OK",AX74,AX74+1)</f>
        <v>1</v>
      </c>
      <c r="AZ74" s="107">
        <f>IF(IF(M74-ROUND(POISSON(AY74,L74,TRUE),2)&gt;VLOOKUP(D74,Parameters!$F$1:$G$4,2,FALSE),"Re-calculate", "OK")="OK",AY74,AY74+1)</f>
        <v>1</v>
      </c>
      <c r="BA74" s="107">
        <f>IF(IF(M74-ROUND(POISSON(AZ74,L74,TRUE),2)&gt;VLOOKUP(D74,Parameters!$F$1:$G$4,2,FALSE),"Re-calculate", "OK")="OK",AZ74,AZ74+1)</f>
        <v>1</v>
      </c>
      <c r="BB74" s="107">
        <f>IF(IF(M74-ROUND(POISSON(BA74,L74,TRUE),2)&gt;VLOOKUP(D74,Parameters!$F$1:$G$4,2,FALSE),"Re-calculate", "OK")="OK",BA74,BA74+1)</f>
        <v>1</v>
      </c>
      <c r="BC74" s="107">
        <f>IF(IF(M74-ROUND(POISSON(BB74,L74,TRUE),2)&gt;VLOOKUP(D74,Parameters!$F$1:$G$4,2,FALSE),"Re-calculate", "OK")="OK",BB74,BB74+1)</f>
        <v>1</v>
      </c>
      <c r="BD74" s="107">
        <f>IF(IF(M74-ROUND(POISSON(BC74,L74,TRUE),2)&gt;VLOOKUP(D74,Parameters!$F$1:$G$4,2,FALSE),"Re-calculate", "OK")="OK",BC74,BC74+1)</f>
        <v>1</v>
      </c>
      <c r="BE74" s="107">
        <f>IF(IF(M74-ROUND(POISSON(BD74,L74,TRUE),2)&gt;VLOOKUP(D74,Parameters!$F$1:$G$4,2,FALSE),"Re-calculate", "OK")="OK",BD74,BD74+1)</f>
        <v>1</v>
      </c>
      <c r="BF74" s="113">
        <f t="shared" si="2"/>
        <v>0.98080693762392634</v>
      </c>
      <c r="BG74" s="113">
        <f t="shared" si="3"/>
        <v>0</v>
      </c>
      <c r="BH74" s="113" t="str">
        <f>IF(BG74&gt;VLOOKUP(D74,Parameters!$F$1:$G$4,2,FALSE),"Re-Calculate","OK")</f>
        <v>OK</v>
      </c>
      <c r="BI74" s="107">
        <f t="shared" si="16"/>
        <v>0.21</v>
      </c>
      <c r="BJ74" s="107" t="str">
        <f t="shared" si="17"/>
        <v xml:space="preserve"> </v>
      </c>
      <c r="BK74" s="107" t="str">
        <f t="shared" si="18"/>
        <v xml:space="preserve"> </v>
      </c>
      <c r="BM74" s="107">
        <f t="shared" si="19"/>
        <v>0.20596945690102453</v>
      </c>
      <c r="BN74" s="107" t="str">
        <f t="shared" si="20"/>
        <v xml:space="preserve"> </v>
      </c>
      <c r="BO74" s="107" t="str">
        <f t="shared" si="21"/>
        <v xml:space="preserve"> </v>
      </c>
      <c r="BQ74" s="107">
        <f t="shared" si="22"/>
        <v>1.6</v>
      </c>
      <c r="BR74" s="107" t="str">
        <f t="shared" si="23"/>
        <v xml:space="preserve"> </v>
      </c>
      <c r="BS74" s="107" t="str">
        <f t="shared" si="24"/>
        <v xml:space="preserve"> </v>
      </c>
      <c r="BU74" s="107">
        <f t="shared" si="25"/>
        <v>1.5692911001982823</v>
      </c>
      <c r="BV74" s="107" t="str">
        <f t="shared" si="26"/>
        <v xml:space="preserve"> </v>
      </c>
      <c r="BW74" s="107" t="str">
        <f t="shared" si="27"/>
        <v xml:space="preserve"> </v>
      </c>
    </row>
    <row r="75" spans="1:75" ht="12.75">
      <c r="A75" s="59" t="s">
        <v>216</v>
      </c>
      <c r="B75" s="116">
        <v>4000</v>
      </c>
      <c r="C75" s="116" t="s">
        <v>401</v>
      </c>
      <c r="D75" s="116">
        <v>1</v>
      </c>
      <c r="E75" s="107">
        <v>1</v>
      </c>
      <c r="F75" s="107">
        <v>8663</v>
      </c>
      <c r="G75" s="117">
        <v>0</v>
      </c>
      <c r="H75" s="118">
        <v>204645</v>
      </c>
      <c r="I75" s="107">
        <v>60</v>
      </c>
      <c r="J75" s="108">
        <v>78</v>
      </c>
      <c r="K75" s="109">
        <f>B75*' PROVISIONING Model'!I75*' PROVISIONING Model'!E75/(' PROVISIONING Model'!F75*POWER(10,' PROVISIONING Model'!G75))</f>
        <v>27.70402862749625</v>
      </c>
      <c r="L75" s="110">
        <f t="shared" si="0"/>
        <v>5.92</v>
      </c>
      <c r="M75" s="111">
        <f>VLOOKUP(D75,Parameters!$B$9:$C$11,2,FALSE)</f>
        <v>0.98</v>
      </c>
      <c r="N75" s="107">
        <f>VLOOKUP(D75,Parameters!$B$9:$D$11,3,FALSE)</f>
        <v>0.1</v>
      </c>
      <c r="O75" s="107" t="str">
        <f t="shared" si="1"/>
        <v>Yes</v>
      </c>
      <c r="P75" s="112">
        <f>IF(O75="Yes",IF(M75-ROUND(VLOOKUP(L75,'Poisson Distribution Table'!$A$4:$AO$2934,2,FALSE),2)&gt;VLOOKUP(D75,Parameters!$F$1:$G$4,2,FALSE),1,0),0)</f>
        <v>1</v>
      </c>
      <c r="Q75" s="112">
        <f>IF(M75-ROUND(POISSON(IF(O75="Yes",IF(M75-ROUND(VLOOKUP(L75,'Poisson Distribution Table'!$A$4:$AO$2934,2,FALSE),2)&gt;VLOOKUP(D75,Parameters!$F$1:$G$4,2,FALSE),1,0),0),L75,TRUE),2)&gt;VLOOKUP(D75,Parameters!$F$1:$G$4,2,FALSE),P75+1,P75)</f>
        <v>2</v>
      </c>
      <c r="R75" s="112">
        <f>IF(IF(M75-ROUND(POISSON(Q75,L75,TRUE),2)&gt;VLOOKUP(D75,Parameters!$F$1:$G$4,2,FALSE),"Re-calculate", "OK")="OK",Q75,Q75+1)</f>
        <v>3</v>
      </c>
      <c r="S75" s="112">
        <f>IF(IF(M75-ROUND(POISSON(IF(IF(M75-ROUND(POISSON(Q75,L75,TRUE),2)&gt;VLOOKUP(D75,Parameters!$F$1:$G$4,2,FALSE),"Re-calculate", "OK")="OK",Q75,Q75+1),L75,TRUE),2)&gt;VLOOKUP(D75,Parameters!$F$1:$G$4,2,FALSE),"Re-calculate", "OK")="OK",R75,R75+1)</f>
        <v>4</v>
      </c>
      <c r="T75" s="107">
        <f>IF(IF(M75-ROUND(POISSON(S75,L75,TRUE),2)&gt;VLOOKUP(D75,Parameters!$F$1:$G$4,2,FALSE),"Re-calculate", "OK")="OK",S75,S75+1)</f>
        <v>5</v>
      </c>
      <c r="U75" s="107">
        <f>IF(IF(M75-ROUND(POISSON(IF(IF(M75-ROUND(POISSON(S75,L75,TRUE),2)&gt;VLOOKUP(D75,Parameters!$F$1:$G$4,2,FALSE),"Re-calculate", "OK")="OK",S75,S75+1),L75,TRUE),2)&gt;VLOOKUP(D75,Parameters!$F$1:$G$4,2,FALSE),"Re-calculate", "OK")="OK",T75,T75+1)</f>
        <v>6</v>
      </c>
      <c r="V75" s="107">
        <f>IF(IF(M75-ROUND(POISSON(U75,L75,TRUE),2)&gt;VLOOKUP(D75,Parameters!$F$1:$G$4,2,FALSE),"Re-calculate", "OK")="OK",U75,U75+1)</f>
        <v>7</v>
      </c>
      <c r="W75" s="107">
        <f>IF(IF(M75-ROUND(POISSON(IF(IF(M75-ROUND(POISSON(U75,L75,TRUE),2)&gt;VLOOKUP(D75,Parameters!$F$1:$G$4,2,FALSE),"Re-calculate", "OK")="OK",U75,U75+1),L75,TRUE),2)&gt;VLOOKUP(D75,Parameters!$F$1:$G$4,2,FALSE),"Re-calculate", "OK")="OK",V75,V75+1)</f>
        <v>8</v>
      </c>
      <c r="X75" s="107">
        <f>IF(IF(M75-ROUND(POISSON(W75,L75,TRUE),2)&gt;VLOOKUP(D75,Parameters!$F$1:$G$4,2,FALSE),"Re-calculate", "OK")="OK",W75,W75+1)</f>
        <v>9</v>
      </c>
      <c r="Y75" s="107">
        <f>IF(IF(M75-ROUND(POISSON(X75,L75,TRUE),2)&gt;VLOOKUP(D75,Parameters!$F$1:$G$4,2,FALSE),"Re-calculate", "OK")="OK",X75,X75+1)</f>
        <v>10</v>
      </c>
      <c r="Z75" s="107">
        <f>IF(IF(M75-ROUND(POISSON(Y75,L75,TRUE),2)&gt;VLOOKUP(D75,Parameters!$F$1:$G$4,2,FALSE),"Re-calculate", "OK")="OK",Y75,Y75+1)</f>
        <v>11</v>
      </c>
      <c r="AA75" s="107">
        <f>IF(IF(M75-ROUND(POISSON(Z75,L75,TRUE),2)&gt;VLOOKUP(D75,Parameters!$F$1:$G$4,2,FALSE),"Re-calculate", "OK")="OK",Z75,Z75+1)</f>
        <v>11</v>
      </c>
      <c r="AB75" s="107">
        <f>IF(IF(M75-ROUND(POISSON(AA75,L75,TRUE),2)&gt;VLOOKUP(D75,Parameters!$F$1:$G$4,2,FALSE),"Re-calculate", "OK")="OK",AA75,AA75+1)</f>
        <v>11</v>
      </c>
      <c r="AC75" s="107">
        <f>IF(IF(M75-ROUND(POISSON(AB75,L75,TRUE),2)&gt;VLOOKUP(D75,Parameters!$F$1:$G$4,2,FALSE),"Re-calculate", "OK")="OK",AB75,AB75+1)</f>
        <v>11</v>
      </c>
      <c r="AD75" s="107">
        <f>IF(IF(M75-ROUND(POISSON(AC75,L75,TRUE),2)&gt;VLOOKUP(D75,Parameters!$F$1:$G$4,2,FALSE),"Re-calculate", "OK")="OK",AC75,AC75+1)</f>
        <v>11</v>
      </c>
      <c r="AE75" s="107">
        <f>IF(IF(M75-ROUND(POISSON(AD75,L75,TRUE),2)&gt;VLOOKUP(D75,Parameters!$F$1:$G$4,2,FALSE),"Re-calculate", "OK")="OK",AD75,AD75+1)</f>
        <v>11</v>
      </c>
      <c r="AF75" s="107">
        <f>IF(IF(M75-ROUND(POISSON(AE75,L75,TRUE),2)&gt;VLOOKUP(D75,Parameters!$F$1:$G$4,2,FALSE),"Re-calculate", "OK")="OK",AE75,AE75+1)</f>
        <v>11</v>
      </c>
      <c r="AG75" s="107">
        <f>IF(IF(M75-ROUND(POISSON(AF75,L75,TRUE),2)&gt;VLOOKUP(D75,Parameters!$F$1:$G$4,2,FALSE),"Re-calculate", "OK")="OK",AF75,AF75+1)</f>
        <v>11</v>
      </c>
      <c r="AH75" s="107">
        <f>IF(IF(M75-ROUND(POISSON(AG75,L75,TRUE),2)&gt;VLOOKUP(D75,Parameters!$F$1:$G$4,2,FALSE),"Re-calculate", "OK")="OK",AG75,AG75+1)</f>
        <v>11</v>
      </c>
      <c r="AI75" s="107">
        <f>IF(IF(M75-ROUND(POISSON(AH75,L75,TRUE),2)&gt;VLOOKUP(D75,Parameters!$F$1:$G$4,2,FALSE),"Re-calculate", "OK")="OK",AH75,AH75+1)</f>
        <v>11</v>
      </c>
      <c r="AJ75" s="107">
        <f>IF(IF(M75-ROUND(POISSON(AI75,L75,TRUE),2)&gt;VLOOKUP(D75,Parameters!$F$1:$G$4,2,FALSE),"Re-calculate", "OK")="OK",AI75,AI75+1)</f>
        <v>11</v>
      </c>
      <c r="AK75" s="107">
        <f>IF(IF(M75-ROUND(POISSON(AJ75,L75,TRUE),2)&gt;VLOOKUP(D75,Parameters!$F$1:$G$4,2,FALSE),"Re-calculate", "OK")="OK",AJ75,AJ75+1)</f>
        <v>11</v>
      </c>
      <c r="AL75" s="107">
        <f>IF(IF(M75-ROUND(POISSON(AK75,L75,TRUE),2)&gt;VLOOKUP(D75,Parameters!$F$1:$G$4,2,FALSE),"Re-calculate", "OK")="OK",AK75,AK75+1)</f>
        <v>11</v>
      </c>
      <c r="AM75" s="107">
        <f>IF(IF(M75-ROUND(POISSON(AL75,L75,TRUE),2)&gt;VLOOKUP(D75,Parameters!$F$1:$G$4,2,FALSE),"Re-calculate", "OK")="OK",AL75,AL75+1)</f>
        <v>11</v>
      </c>
      <c r="AN75" s="107">
        <f>IF(IF(M75-ROUND(POISSON(AM75,L75,TRUE),2)&gt;VLOOKUP(D75,Parameters!$F$1:$G$4,2,FALSE),"Re-calculate", "OK")="OK",AM75,AM75+1)</f>
        <v>11</v>
      </c>
      <c r="AO75" s="107">
        <f>IF(IF(M75-ROUND(POISSON(AN75,L75,TRUE),2)&gt;VLOOKUP(D75,Parameters!$F$1:$G$4,2,FALSE),"Re-calculate", "OK")="OK",AN75,AN75+1)</f>
        <v>11</v>
      </c>
      <c r="AP75" s="107">
        <f>IF(IF(M75-ROUND(POISSON(AO75,L75,TRUE),2)&gt;VLOOKUP(D75,Parameters!$F$1:$G$4,2,FALSE),"Re-calculate", "OK")="OK",AO75,AO75+1)</f>
        <v>11</v>
      </c>
      <c r="AQ75" s="107">
        <f>IF(IF(M75-ROUND(POISSON(AP75,L75,TRUE),2)&gt;VLOOKUP(D75,Parameters!$F$1:$G$4,2,FALSE),"Re-calculate", "OK")="OK",AP75,AP75+1)</f>
        <v>11</v>
      </c>
      <c r="AR75" s="107">
        <f>IF(IF(M75-ROUND(POISSON(AQ75,L75,TRUE),2)&gt;VLOOKUP(D75,Parameters!$F$1:$G$4,2,FALSE),"Re-calculate", "OK")="OK",AQ75,AQ75+1)</f>
        <v>11</v>
      </c>
      <c r="AS75" s="107">
        <f>IF(IF(M75-ROUND(POISSON(AR75,L75,TRUE),2)&gt;VLOOKUP(D75,Parameters!$F$1:$G$4,2,FALSE),"Re-calculate", "OK")="OK",AR75,AR75+1)</f>
        <v>11</v>
      </c>
      <c r="AT75" s="107">
        <f>IF(IF(M75-ROUND(POISSON(AS75,L75,TRUE),2)&gt;VLOOKUP(D75,Parameters!$F$1:$G$4,2,FALSE),"Re-calculate", "OK")="OK",AS75,AS75+1)</f>
        <v>11</v>
      </c>
      <c r="AU75" s="107">
        <f>IF(IF(M75-ROUND(POISSON(AT75,L75,TRUE),2)&gt;VLOOKUP(D75,Parameters!$F$1:$G$4,2,FALSE),"Re-calculate", "OK")="OK",AT75,AT75+1)</f>
        <v>11</v>
      </c>
      <c r="AV75" s="107">
        <f>IF(IF(M75-ROUND(POISSON(AU75,L75,TRUE),2)&gt;VLOOKUP(D75,Parameters!$F$1:$G$4,2,FALSE),"Re-calculate", "OK")="OK",AU75,AU75+1)</f>
        <v>11</v>
      </c>
      <c r="AW75" s="107">
        <f>IF(IF(M75-ROUND(POISSON(AV75,L75,TRUE),2)&gt;VLOOKUP(D75,Parameters!$F$1:$G$4,2,FALSE),"Re-calculate", "OK")="OK",AV75,AV75+1)</f>
        <v>11</v>
      </c>
      <c r="AX75" s="107">
        <f>IF(IF(M75-ROUND(POISSON(AW75,L75,TRUE),2)&gt;VLOOKUP(D75,Parameters!$F$1:$G$4,2,FALSE),"Re-calculate", "OK")="OK",AW75,AW75+1)</f>
        <v>11</v>
      </c>
      <c r="AY75" s="107">
        <f>IF(IF(M75-ROUND(POISSON(AX75,L75,TRUE),2)&gt;VLOOKUP(D75,Parameters!$F$1:$G$4,2,FALSE),"Re-calculate", "OK")="OK",AX75,AX75+1)</f>
        <v>11</v>
      </c>
      <c r="AZ75" s="107">
        <f>IF(IF(M75-ROUND(POISSON(AY75,L75,TRUE),2)&gt;VLOOKUP(D75,Parameters!$F$1:$G$4,2,FALSE),"Re-calculate", "OK")="OK",AY75,AY75+1)</f>
        <v>11</v>
      </c>
      <c r="BA75" s="107">
        <f>IF(IF(M75-ROUND(POISSON(AZ75,L75,TRUE),2)&gt;VLOOKUP(D75,Parameters!$F$1:$G$4,2,FALSE),"Re-calculate", "OK")="OK",AZ75,AZ75+1)</f>
        <v>11</v>
      </c>
      <c r="BB75" s="107">
        <f>IF(IF(M75-ROUND(POISSON(BA75,L75,TRUE),2)&gt;VLOOKUP(D75,Parameters!$F$1:$G$4,2,FALSE),"Re-calculate", "OK")="OK",BA75,BA75+1)</f>
        <v>11</v>
      </c>
      <c r="BC75" s="107">
        <f>IF(IF(M75-ROUND(POISSON(BB75,L75,TRUE),2)&gt;VLOOKUP(D75,Parameters!$F$1:$G$4,2,FALSE),"Re-calculate", "OK")="OK",BB75,BB75+1)</f>
        <v>11</v>
      </c>
      <c r="BD75" s="107">
        <f>IF(IF(M75-ROUND(POISSON(BC75,L75,TRUE),2)&gt;VLOOKUP(D75,Parameters!$F$1:$G$4,2,FALSE),"Re-calculate", "OK")="OK",BC75,BC75+1)</f>
        <v>11</v>
      </c>
      <c r="BE75" s="107">
        <f>IF(IF(M75-ROUND(POISSON(BD75,L75,TRUE),2)&gt;VLOOKUP(D75,Parameters!$F$1:$G$4,2,FALSE),"Re-calculate", "OK")="OK",BD75,BD75+1)</f>
        <v>11</v>
      </c>
      <c r="BF75" s="113">
        <f t="shared" si="2"/>
        <v>0.98165102673220739</v>
      </c>
      <c r="BG75" s="113">
        <f t="shared" si="3"/>
        <v>0</v>
      </c>
      <c r="BH75" s="113" t="str">
        <f>IF(BG75&gt;VLOOKUP(D75,Parameters!$F$1:$G$4,2,FALSE),"Re-Calculate","OK")</f>
        <v>OK</v>
      </c>
      <c r="BI75" s="107">
        <f t="shared" si="16"/>
        <v>5.92</v>
      </c>
      <c r="BJ75" s="107" t="str">
        <f t="shared" si="17"/>
        <v xml:space="preserve"> </v>
      </c>
      <c r="BK75" s="107" t="str">
        <f t="shared" si="18"/>
        <v xml:space="preserve"> </v>
      </c>
      <c r="BM75" s="107">
        <f t="shared" si="19"/>
        <v>5.8113740782546675</v>
      </c>
      <c r="BN75" s="107" t="str">
        <f t="shared" si="20"/>
        <v xml:space="preserve"> </v>
      </c>
      <c r="BO75" s="107" t="str">
        <f t="shared" si="21"/>
        <v xml:space="preserve"> </v>
      </c>
      <c r="BQ75" s="107">
        <f t="shared" si="22"/>
        <v>27.70402862749625</v>
      </c>
      <c r="BR75" s="107" t="str">
        <f t="shared" si="23"/>
        <v xml:space="preserve"> </v>
      </c>
      <c r="BS75" s="107" t="str">
        <f t="shared" si="24"/>
        <v xml:space="preserve"> </v>
      </c>
      <c r="BU75" s="107">
        <f t="shared" si="25"/>
        <v>27.195688146800158</v>
      </c>
      <c r="BV75" s="107" t="str">
        <f t="shared" si="26"/>
        <v xml:space="preserve"> </v>
      </c>
      <c r="BW75" s="107" t="str">
        <f t="shared" si="27"/>
        <v xml:space="preserve"> </v>
      </c>
    </row>
    <row r="76" spans="1:75" ht="12.75">
      <c r="A76" s="62" t="s">
        <v>217</v>
      </c>
      <c r="B76" s="116">
        <v>4000</v>
      </c>
      <c r="C76" s="116" t="s">
        <v>401</v>
      </c>
      <c r="D76" s="116">
        <v>1</v>
      </c>
      <c r="E76" s="107">
        <v>1</v>
      </c>
      <c r="F76" s="107">
        <v>195000</v>
      </c>
      <c r="G76" s="117">
        <v>0</v>
      </c>
      <c r="H76" s="118">
        <v>21170</v>
      </c>
      <c r="I76" s="107">
        <v>60</v>
      </c>
      <c r="J76" s="108">
        <v>48</v>
      </c>
      <c r="K76" s="109">
        <f>B76*' PROVISIONING Model'!I76*' PROVISIONING Model'!E76/(' PROVISIONING Model'!F76*POWER(10,' PROVISIONING Model'!G76))</f>
        <v>1.2307692307692308</v>
      </c>
      <c r="L76" s="110">
        <f t="shared" si="0"/>
        <v>0.16</v>
      </c>
      <c r="M76" s="111">
        <f>VLOOKUP(D76,Parameters!$B$9:$C$11,2,FALSE)</f>
        <v>0.98</v>
      </c>
      <c r="N76" s="107">
        <f>VLOOKUP(D76,Parameters!$B$9:$D$11,3,FALSE)</f>
        <v>0.1</v>
      </c>
      <c r="O76" s="107" t="str">
        <f t="shared" si="1"/>
        <v>Yes</v>
      </c>
      <c r="P76" s="112">
        <f>IF(O76="Yes",IF(M76-ROUND(VLOOKUP(L76,'Poisson Distribution Table'!$A$4:$AO$2934,2,FALSE),2)&gt;VLOOKUP(D76,Parameters!$F$1:$G$4,2,FALSE),1,0),0)</f>
        <v>1</v>
      </c>
      <c r="Q76" s="112">
        <f>IF(M76-ROUND(POISSON(IF(O76="Yes",IF(M76-ROUND(VLOOKUP(L76,'Poisson Distribution Table'!$A$4:$AO$2934,2,FALSE),2)&gt;VLOOKUP(D76,Parameters!$F$1:$G$4,2,FALSE),1,0),0),L76,TRUE),2)&gt;VLOOKUP(D76,Parameters!$F$1:$G$4,2,FALSE),P76+1,P76)</f>
        <v>1</v>
      </c>
      <c r="R76" s="112">
        <f>IF(IF(M76-ROUND(POISSON(Q76,L76,TRUE),2)&gt;VLOOKUP(D76,Parameters!$F$1:$G$4,2,FALSE),"Re-calculate", "OK")="OK",Q76,Q76+1)</f>
        <v>1</v>
      </c>
      <c r="S76" s="112">
        <f>IF(IF(M76-ROUND(POISSON(IF(IF(M76-ROUND(POISSON(Q76,L76,TRUE),2)&gt;VLOOKUP(D76,Parameters!$F$1:$G$4,2,FALSE),"Re-calculate", "OK")="OK",Q76,Q76+1),L76,TRUE),2)&gt;VLOOKUP(D76,Parameters!$F$1:$G$4,2,FALSE),"Re-calculate", "OK")="OK",R76,R76+1)</f>
        <v>1</v>
      </c>
      <c r="T76" s="107">
        <f>IF(IF(M76-ROUND(POISSON(S76,L76,TRUE),2)&gt;VLOOKUP(D76,Parameters!$F$1:$G$4,2,FALSE),"Re-calculate", "OK")="OK",S76,S76+1)</f>
        <v>1</v>
      </c>
      <c r="U76" s="107">
        <f>IF(IF(M76-ROUND(POISSON(IF(IF(M76-ROUND(POISSON(S76,L76,TRUE),2)&gt;VLOOKUP(D76,Parameters!$F$1:$G$4,2,FALSE),"Re-calculate", "OK")="OK",S76,S76+1),L76,TRUE),2)&gt;VLOOKUP(D76,Parameters!$F$1:$G$4,2,FALSE),"Re-calculate", "OK")="OK",T76,T76+1)</f>
        <v>1</v>
      </c>
      <c r="V76" s="107">
        <f>IF(IF(M76-ROUND(POISSON(U76,L76,TRUE),2)&gt;VLOOKUP(D76,Parameters!$F$1:$G$4,2,FALSE),"Re-calculate", "OK")="OK",U76,U76+1)</f>
        <v>1</v>
      </c>
      <c r="W76" s="107">
        <f>IF(IF(M76-ROUND(POISSON(IF(IF(M76-ROUND(POISSON(U76,L76,TRUE),2)&gt;VLOOKUP(D76,Parameters!$F$1:$G$4,2,FALSE),"Re-calculate", "OK")="OK",U76,U76+1),L76,TRUE),2)&gt;VLOOKUP(D76,Parameters!$F$1:$G$4,2,FALSE),"Re-calculate", "OK")="OK",V76,V76+1)</f>
        <v>1</v>
      </c>
      <c r="X76" s="107">
        <f>IF(IF(M76-ROUND(POISSON(W76,L76,TRUE),2)&gt;VLOOKUP(D76,Parameters!$F$1:$G$4,2,FALSE),"Re-calculate", "OK")="OK",W76,W76+1)</f>
        <v>1</v>
      </c>
      <c r="Y76" s="107">
        <f>IF(IF(M76-ROUND(POISSON(X76,L76,TRUE),2)&gt;VLOOKUP(D76,Parameters!$F$1:$G$4,2,FALSE),"Re-calculate", "OK")="OK",X76,X76+1)</f>
        <v>1</v>
      </c>
      <c r="Z76" s="107">
        <f>IF(IF(M76-ROUND(POISSON(Y76,L76,TRUE),2)&gt;VLOOKUP(D76,Parameters!$F$1:$G$4,2,FALSE),"Re-calculate", "OK")="OK",Y76,Y76+1)</f>
        <v>1</v>
      </c>
      <c r="AA76" s="107">
        <f>IF(IF(M76-ROUND(POISSON(Z76,L76,TRUE),2)&gt;VLOOKUP(D76,Parameters!$F$1:$G$4,2,FALSE),"Re-calculate", "OK")="OK",Z76,Z76+1)</f>
        <v>1</v>
      </c>
      <c r="AB76" s="107">
        <f>IF(IF(M76-ROUND(POISSON(AA76,L76,TRUE),2)&gt;VLOOKUP(D76,Parameters!$F$1:$G$4,2,FALSE),"Re-calculate", "OK")="OK",AA76,AA76+1)</f>
        <v>1</v>
      </c>
      <c r="AC76" s="107">
        <f>IF(IF(M76-ROUND(POISSON(AB76,L76,TRUE),2)&gt;VLOOKUP(D76,Parameters!$F$1:$G$4,2,FALSE),"Re-calculate", "OK")="OK",AB76,AB76+1)</f>
        <v>1</v>
      </c>
      <c r="AD76" s="107">
        <f>IF(IF(M76-ROUND(POISSON(AC76,L76,TRUE),2)&gt;VLOOKUP(D76,Parameters!$F$1:$G$4,2,FALSE),"Re-calculate", "OK")="OK",AC76,AC76+1)</f>
        <v>1</v>
      </c>
      <c r="AE76" s="107">
        <f>IF(IF(M76-ROUND(POISSON(AD76,L76,TRUE),2)&gt;VLOOKUP(D76,Parameters!$F$1:$G$4,2,FALSE),"Re-calculate", "OK")="OK",AD76,AD76+1)</f>
        <v>1</v>
      </c>
      <c r="AF76" s="107">
        <f>IF(IF(M76-ROUND(POISSON(AE76,L76,TRUE),2)&gt;VLOOKUP(D76,Parameters!$F$1:$G$4,2,FALSE),"Re-calculate", "OK")="OK",AE76,AE76+1)</f>
        <v>1</v>
      </c>
      <c r="AG76" s="107">
        <f>IF(IF(M76-ROUND(POISSON(AF76,L76,TRUE),2)&gt;VLOOKUP(D76,Parameters!$F$1:$G$4,2,FALSE),"Re-calculate", "OK")="OK",AF76,AF76+1)</f>
        <v>1</v>
      </c>
      <c r="AH76" s="107">
        <f>IF(IF(M76-ROUND(POISSON(AG76,L76,TRUE),2)&gt;VLOOKUP(D76,Parameters!$F$1:$G$4,2,FALSE),"Re-calculate", "OK")="OK",AG76,AG76+1)</f>
        <v>1</v>
      </c>
      <c r="AI76" s="107">
        <f>IF(IF(M76-ROUND(POISSON(AH76,L76,TRUE),2)&gt;VLOOKUP(D76,Parameters!$F$1:$G$4,2,FALSE),"Re-calculate", "OK")="OK",AH76,AH76+1)</f>
        <v>1</v>
      </c>
      <c r="AJ76" s="107">
        <f>IF(IF(M76-ROUND(POISSON(AI76,L76,TRUE),2)&gt;VLOOKUP(D76,Parameters!$F$1:$G$4,2,FALSE),"Re-calculate", "OK")="OK",AI76,AI76+1)</f>
        <v>1</v>
      </c>
      <c r="AK76" s="107">
        <f>IF(IF(M76-ROUND(POISSON(AJ76,L76,TRUE),2)&gt;VLOOKUP(D76,Parameters!$F$1:$G$4,2,FALSE),"Re-calculate", "OK")="OK",AJ76,AJ76+1)</f>
        <v>1</v>
      </c>
      <c r="AL76" s="107">
        <f>IF(IF(M76-ROUND(POISSON(AK76,L76,TRUE),2)&gt;VLOOKUP(D76,Parameters!$F$1:$G$4,2,FALSE),"Re-calculate", "OK")="OK",AK76,AK76+1)</f>
        <v>1</v>
      </c>
      <c r="AM76" s="107">
        <f>IF(IF(M76-ROUND(POISSON(AL76,L76,TRUE),2)&gt;VLOOKUP(D76,Parameters!$F$1:$G$4,2,FALSE),"Re-calculate", "OK")="OK",AL76,AL76+1)</f>
        <v>1</v>
      </c>
      <c r="AN76" s="107">
        <f>IF(IF(M76-ROUND(POISSON(AM76,L76,TRUE),2)&gt;VLOOKUP(D76,Parameters!$F$1:$G$4,2,FALSE),"Re-calculate", "OK")="OK",AM76,AM76+1)</f>
        <v>1</v>
      </c>
      <c r="AO76" s="107">
        <f>IF(IF(M76-ROUND(POISSON(AN76,L76,TRUE),2)&gt;VLOOKUP(D76,Parameters!$F$1:$G$4,2,FALSE),"Re-calculate", "OK")="OK",AN76,AN76+1)</f>
        <v>1</v>
      </c>
      <c r="AP76" s="107">
        <f>IF(IF(M76-ROUND(POISSON(AO76,L76,TRUE),2)&gt;VLOOKUP(D76,Parameters!$F$1:$G$4,2,FALSE),"Re-calculate", "OK")="OK",AO76,AO76+1)</f>
        <v>1</v>
      </c>
      <c r="AQ76" s="107">
        <f>IF(IF(M76-ROUND(POISSON(AP76,L76,TRUE),2)&gt;VLOOKUP(D76,Parameters!$F$1:$G$4,2,FALSE),"Re-calculate", "OK")="OK",AP76,AP76+1)</f>
        <v>1</v>
      </c>
      <c r="AR76" s="107">
        <f>IF(IF(M76-ROUND(POISSON(AQ76,L76,TRUE),2)&gt;VLOOKUP(D76,Parameters!$F$1:$G$4,2,FALSE),"Re-calculate", "OK")="OK",AQ76,AQ76+1)</f>
        <v>1</v>
      </c>
      <c r="AS76" s="107">
        <f>IF(IF(M76-ROUND(POISSON(AR76,L76,TRUE),2)&gt;VLOOKUP(D76,Parameters!$F$1:$G$4,2,FALSE),"Re-calculate", "OK")="OK",AR76,AR76+1)</f>
        <v>1</v>
      </c>
      <c r="AT76" s="107">
        <f>IF(IF(M76-ROUND(POISSON(AS76,L76,TRUE),2)&gt;VLOOKUP(D76,Parameters!$F$1:$G$4,2,FALSE),"Re-calculate", "OK")="OK",AS76,AS76+1)</f>
        <v>1</v>
      </c>
      <c r="AU76" s="107">
        <f>IF(IF(M76-ROUND(POISSON(AT76,L76,TRUE),2)&gt;VLOOKUP(D76,Parameters!$F$1:$G$4,2,FALSE),"Re-calculate", "OK")="OK",AT76,AT76+1)</f>
        <v>1</v>
      </c>
      <c r="AV76" s="107">
        <f>IF(IF(M76-ROUND(POISSON(AU76,L76,TRUE),2)&gt;VLOOKUP(D76,Parameters!$F$1:$G$4,2,FALSE),"Re-calculate", "OK")="OK",AU76,AU76+1)</f>
        <v>1</v>
      </c>
      <c r="AW76" s="107">
        <f>IF(IF(M76-ROUND(POISSON(AV76,L76,TRUE),2)&gt;VLOOKUP(D76,Parameters!$F$1:$G$4,2,FALSE),"Re-calculate", "OK")="OK",AV76,AV76+1)</f>
        <v>1</v>
      </c>
      <c r="AX76" s="107">
        <f>IF(IF(M76-ROUND(POISSON(AW76,L76,TRUE),2)&gt;VLOOKUP(D76,Parameters!$F$1:$G$4,2,FALSE),"Re-calculate", "OK")="OK",AW76,AW76+1)</f>
        <v>1</v>
      </c>
      <c r="AY76" s="107">
        <f>IF(IF(M76-ROUND(POISSON(AX76,L76,TRUE),2)&gt;VLOOKUP(D76,Parameters!$F$1:$G$4,2,FALSE),"Re-calculate", "OK")="OK",AX76,AX76+1)</f>
        <v>1</v>
      </c>
      <c r="AZ76" s="107">
        <f>IF(IF(M76-ROUND(POISSON(AY76,L76,TRUE),2)&gt;VLOOKUP(D76,Parameters!$F$1:$G$4,2,FALSE),"Re-calculate", "OK")="OK",AY76,AY76+1)</f>
        <v>1</v>
      </c>
      <c r="BA76" s="107">
        <f>IF(IF(M76-ROUND(POISSON(AZ76,L76,TRUE),2)&gt;VLOOKUP(D76,Parameters!$F$1:$G$4,2,FALSE),"Re-calculate", "OK")="OK",AZ76,AZ76+1)</f>
        <v>1</v>
      </c>
      <c r="BB76" s="107">
        <f>IF(IF(M76-ROUND(POISSON(BA76,L76,TRUE),2)&gt;VLOOKUP(D76,Parameters!$F$1:$G$4,2,FALSE),"Re-calculate", "OK")="OK",BA76,BA76+1)</f>
        <v>1</v>
      </c>
      <c r="BC76" s="107">
        <f>IF(IF(M76-ROUND(POISSON(BB76,L76,TRUE),2)&gt;VLOOKUP(D76,Parameters!$F$1:$G$4,2,FALSE),"Re-calculate", "OK")="OK",BB76,BB76+1)</f>
        <v>1</v>
      </c>
      <c r="BD76" s="107">
        <f>IF(IF(M76-ROUND(POISSON(BC76,L76,TRUE),2)&gt;VLOOKUP(D76,Parameters!$F$1:$G$4,2,FALSE),"Re-calculate", "OK")="OK",BC76,BC76+1)</f>
        <v>1</v>
      </c>
      <c r="BE76" s="107">
        <f>IF(IF(M76-ROUND(POISSON(BD76,L76,TRUE),2)&gt;VLOOKUP(D76,Parameters!$F$1:$G$4,2,FALSE),"Re-calculate", "OK")="OK",BD76,BD76+1)</f>
        <v>1</v>
      </c>
      <c r="BF76" s="113">
        <f t="shared" si="2"/>
        <v>0.98848679520080518</v>
      </c>
      <c r="BG76" s="113">
        <f t="shared" si="3"/>
        <v>-0.01</v>
      </c>
      <c r="BH76" s="113" t="str">
        <f>IF(BG76&gt;VLOOKUP(D76,Parameters!$F$1:$G$4,2,FALSE),"Re-Calculate","OK")</f>
        <v>OK</v>
      </c>
      <c r="BI76" s="107">
        <f t="shared" si="16"/>
        <v>0.16</v>
      </c>
      <c r="BJ76" s="107" t="str">
        <f t="shared" si="17"/>
        <v xml:space="preserve"> </v>
      </c>
      <c r="BK76" s="107" t="str">
        <f t="shared" si="18"/>
        <v xml:space="preserve"> </v>
      </c>
      <c r="BM76" s="107">
        <f t="shared" si="19"/>
        <v>0.15815788723212884</v>
      </c>
      <c r="BN76" s="107" t="str">
        <f t="shared" si="20"/>
        <v xml:space="preserve"> </v>
      </c>
      <c r="BO76" s="107" t="str">
        <f t="shared" si="21"/>
        <v xml:space="preserve"> </v>
      </c>
      <c r="BQ76" s="107">
        <f t="shared" si="22"/>
        <v>1.2307692307692308</v>
      </c>
      <c r="BR76" s="107" t="str">
        <f t="shared" si="23"/>
        <v xml:space="preserve"> </v>
      </c>
      <c r="BS76" s="107" t="str">
        <f t="shared" si="24"/>
        <v xml:space="preserve"> </v>
      </c>
      <c r="BU76" s="107">
        <f t="shared" si="25"/>
        <v>1.2165991325548373</v>
      </c>
      <c r="BV76" s="107" t="str">
        <f t="shared" si="26"/>
        <v xml:space="preserve"> </v>
      </c>
      <c r="BW76" s="107" t="str">
        <f t="shared" si="27"/>
        <v xml:space="preserve"> </v>
      </c>
    </row>
    <row r="77" spans="1:75" ht="12.75">
      <c r="A77" s="62" t="s">
        <v>218</v>
      </c>
      <c r="B77" s="116">
        <v>4000</v>
      </c>
      <c r="C77" s="116" t="s">
        <v>401</v>
      </c>
      <c r="D77" s="116">
        <v>1</v>
      </c>
      <c r="E77" s="107">
        <v>1</v>
      </c>
      <c r="F77" s="107">
        <v>195000</v>
      </c>
      <c r="G77" s="117">
        <v>0</v>
      </c>
      <c r="H77" s="118">
        <v>22980</v>
      </c>
      <c r="I77" s="107">
        <v>60</v>
      </c>
      <c r="J77" s="108">
        <v>48</v>
      </c>
      <c r="K77" s="109">
        <f>B77*' PROVISIONING Model'!I77*' PROVISIONING Model'!E77/(' PROVISIONING Model'!F77*POWER(10,' PROVISIONING Model'!G77))</f>
        <v>1.2307692307692308</v>
      </c>
      <c r="L77" s="110">
        <f t="shared" si="0"/>
        <v>0.16</v>
      </c>
      <c r="M77" s="111">
        <f>VLOOKUP(D77,Parameters!$B$9:$C$11,2,FALSE)</f>
        <v>0.98</v>
      </c>
      <c r="N77" s="107">
        <f>VLOOKUP(D77,Parameters!$B$9:$D$11,3,FALSE)</f>
        <v>0.1</v>
      </c>
      <c r="O77" s="107" t="str">
        <f t="shared" si="1"/>
        <v>Yes</v>
      </c>
      <c r="P77" s="112">
        <f>IF(O77="Yes",IF(M77-ROUND(VLOOKUP(L77,'Poisson Distribution Table'!$A$4:$AO$2934,2,FALSE),2)&gt;VLOOKUP(D77,Parameters!$F$1:$G$4,2,FALSE),1,0),0)</f>
        <v>1</v>
      </c>
      <c r="Q77" s="112">
        <f>IF(M77-ROUND(POISSON(IF(O77="Yes",IF(M77-ROUND(VLOOKUP(L77,'Poisson Distribution Table'!$A$4:$AO$2934,2,FALSE),2)&gt;VLOOKUP(D77,Parameters!$F$1:$G$4,2,FALSE),1,0),0),L77,TRUE),2)&gt;VLOOKUP(D77,Parameters!$F$1:$G$4,2,FALSE),P77+1,P77)</f>
        <v>1</v>
      </c>
      <c r="R77" s="112">
        <f>IF(IF(M77-ROUND(POISSON(Q77,L77,TRUE),2)&gt;VLOOKUP(D77,Parameters!$F$1:$G$4,2,FALSE),"Re-calculate", "OK")="OK",Q77,Q77+1)</f>
        <v>1</v>
      </c>
      <c r="S77" s="112">
        <f>IF(IF(M77-ROUND(POISSON(IF(IF(M77-ROUND(POISSON(Q77,L77,TRUE),2)&gt;VLOOKUP(D77,Parameters!$F$1:$G$4,2,FALSE),"Re-calculate", "OK")="OK",Q77,Q77+1),L77,TRUE),2)&gt;VLOOKUP(D77,Parameters!$F$1:$G$4,2,FALSE),"Re-calculate", "OK")="OK",R77,R77+1)</f>
        <v>1</v>
      </c>
      <c r="T77" s="107">
        <f>IF(IF(M77-ROUND(POISSON(S77,L77,TRUE),2)&gt;VLOOKUP(D77,Parameters!$F$1:$G$4,2,FALSE),"Re-calculate", "OK")="OK",S77,S77+1)</f>
        <v>1</v>
      </c>
      <c r="U77" s="107">
        <f>IF(IF(M77-ROUND(POISSON(IF(IF(M77-ROUND(POISSON(S77,L77,TRUE),2)&gt;VLOOKUP(D77,Parameters!$F$1:$G$4,2,FALSE),"Re-calculate", "OK")="OK",S77,S77+1),L77,TRUE),2)&gt;VLOOKUP(D77,Parameters!$F$1:$G$4,2,FALSE),"Re-calculate", "OK")="OK",T77,T77+1)</f>
        <v>1</v>
      </c>
      <c r="V77" s="107">
        <f>IF(IF(M77-ROUND(POISSON(U77,L77,TRUE),2)&gt;VLOOKUP(D77,Parameters!$F$1:$G$4,2,FALSE),"Re-calculate", "OK")="OK",U77,U77+1)</f>
        <v>1</v>
      </c>
      <c r="W77" s="107">
        <f>IF(IF(M77-ROUND(POISSON(IF(IF(M77-ROUND(POISSON(U77,L77,TRUE),2)&gt;VLOOKUP(D77,Parameters!$F$1:$G$4,2,FALSE),"Re-calculate", "OK")="OK",U77,U77+1),L77,TRUE),2)&gt;VLOOKUP(D77,Parameters!$F$1:$G$4,2,FALSE),"Re-calculate", "OK")="OK",V77,V77+1)</f>
        <v>1</v>
      </c>
      <c r="X77" s="107">
        <f>IF(IF(M77-ROUND(POISSON(W77,L77,TRUE),2)&gt;VLOOKUP(D77,Parameters!$F$1:$G$4,2,FALSE),"Re-calculate", "OK")="OK",W77,W77+1)</f>
        <v>1</v>
      </c>
      <c r="Y77" s="107">
        <f>IF(IF(M77-ROUND(POISSON(X77,L77,TRUE),2)&gt;VLOOKUP(D77,Parameters!$F$1:$G$4,2,FALSE),"Re-calculate", "OK")="OK",X77,X77+1)</f>
        <v>1</v>
      </c>
      <c r="Z77" s="107">
        <f>IF(IF(M77-ROUND(POISSON(Y77,L77,TRUE),2)&gt;VLOOKUP(D77,Parameters!$F$1:$G$4,2,FALSE),"Re-calculate", "OK")="OK",Y77,Y77+1)</f>
        <v>1</v>
      </c>
      <c r="AA77" s="107">
        <f>IF(IF(M77-ROUND(POISSON(Z77,L77,TRUE),2)&gt;VLOOKUP(D77,Parameters!$F$1:$G$4,2,FALSE),"Re-calculate", "OK")="OK",Z77,Z77+1)</f>
        <v>1</v>
      </c>
      <c r="AB77" s="107">
        <f>IF(IF(M77-ROUND(POISSON(AA77,L77,TRUE),2)&gt;VLOOKUP(D77,Parameters!$F$1:$G$4,2,FALSE),"Re-calculate", "OK")="OK",AA77,AA77+1)</f>
        <v>1</v>
      </c>
      <c r="AC77" s="107">
        <f>IF(IF(M77-ROUND(POISSON(AB77,L77,TRUE),2)&gt;VLOOKUP(D77,Parameters!$F$1:$G$4,2,FALSE),"Re-calculate", "OK")="OK",AB77,AB77+1)</f>
        <v>1</v>
      </c>
      <c r="AD77" s="107">
        <f>IF(IF(M77-ROUND(POISSON(AC77,L77,TRUE),2)&gt;VLOOKUP(D77,Parameters!$F$1:$G$4,2,FALSE),"Re-calculate", "OK")="OK",AC77,AC77+1)</f>
        <v>1</v>
      </c>
      <c r="AE77" s="107">
        <f>IF(IF(M77-ROUND(POISSON(AD77,L77,TRUE),2)&gt;VLOOKUP(D77,Parameters!$F$1:$G$4,2,FALSE),"Re-calculate", "OK")="OK",AD77,AD77+1)</f>
        <v>1</v>
      </c>
      <c r="AF77" s="107">
        <f>IF(IF(M77-ROUND(POISSON(AE77,L77,TRUE),2)&gt;VLOOKUP(D77,Parameters!$F$1:$G$4,2,FALSE),"Re-calculate", "OK")="OK",AE77,AE77+1)</f>
        <v>1</v>
      </c>
      <c r="AG77" s="107">
        <f>IF(IF(M77-ROUND(POISSON(AF77,L77,TRUE),2)&gt;VLOOKUP(D77,Parameters!$F$1:$G$4,2,FALSE),"Re-calculate", "OK")="OK",AF77,AF77+1)</f>
        <v>1</v>
      </c>
      <c r="AH77" s="107">
        <f>IF(IF(M77-ROUND(POISSON(AG77,L77,TRUE),2)&gt;VLOOKUP(D77,Parameters!$F$1:$G$4,2,FALSE),"Re-calculate", "OK")="OK",AG77,AG77+1)</f>
        <v>1</v>
      </c>
      <c r="AI77" s="107">
        <f>IF(IF(M77-ROUND(POISSON(AH77,L77,TRUE),2)&gt;VLOOKUP(D77,Parameters!$F$1:$G$4,2,FALSE),"Re-calculate", "OK")="OK",AH77,AH77+1)</f>
        <v>1</v>
      </c>
      <c r="AJ77" s="107">
        <f>IF(IF(M77-ROUND(POISSON(AI77,L77,TRUE),2)&gt;VLOOKUP(D77,Parameters!$F$1:$G$4,2,FALSE),"Re-calculate", "OK")="OK",AI77,AI77+1)</f>
        <v>1</v>
      </c>
      <c r="AK77" s="107">
        <f>IF(IF(M77-ROUND(POISSON(AJ77,L77,TRUE),2)&gt;VLOOKUP(D77,Parameters!$F$1:$G$4,2,FALSE),"Re-calculate", "OK")="OK",AJ77,AJ77+1)</f>
        <v>1</v>
      </c>
      <c r="AL77" s="107">
        <f>IF(IF(M77-ROUND(POISSON(AK77,L77,TRUE),2)&gt;VLOOKUP(D77,Parameters!$F$1:$G$4,2,FALSE),"Re-calculate", "OK")="OK",AK77,AK77+1)</f>
        <v>1</v>
      </c>
      <c r="AM77" s="107">
        <f>IF(IF(M77-ROUND(POISSON(AL77,L77,TRUE),2)&gt;VLOOKUP(D77,Parameters!$F$1:$G$4,2,FALSE),"Re-calculate", "OK")="OK",AL77,AL77+1)</f>
        <v>1</v>
      </c>
      <c r="AN77" s="107">
        <f>IF(IF(M77-ROUND(POISSON(AM77,L77,TRUE),2)&gt;VLOOKUP(D77,Parameters!$F$1:$G$4,2,FALSE),"Re-calculate", "OK")="OK",AM77,AM77+1)</f>
        <v>1</v>
      </c>
      <c r="AO77" s="107">
        <f>IF(IF(M77-ROUND(POISSON(AN77,L77,TRUE),2)&gt;VLOOKUP(D77,Parameters!$F$1:$G$4,2,FALSE),"Re-calculate", "OK")="OK",AN77,AN77+1)</f>
        <v>1</v>
      </c>
      <c r="AP77" s="107">
        <f>IF(IF(M77-ROUND(POISSON(AO77,L77,TRUE),2)&gt;VLOOKUP(D77,Parameters!$F$1:$G$4,2,FALSE),"Re-calculate", "OK")="OK",AO77,AO77+1)</f>
        <v>1</v>
      </c>
      <c r="AQ77" s="107">
        <f>IF(IF(M77-ROUND(POISSON(AP77,L77,TRUE),2)&gt;VLOOKUP(D77,Parameters!$F$1:$G$4,2,FALSE),"Re-calculate", "OK")="OK",AP77,AP77+1)</f>
        <v>1</v>
      </c>
      <c r="AR77" s="107">
        <f>IF(IF(M77-ROUND(POISSON(AQ77,L77,TRUE),2)&gt;VLOOKUP(D77,Parameters!$F$1:$G$4,2,FALSE),"Re-calculate", "OK")="OK",AQ77,AQ77+1)</f>
        <v>1</v>
      </c>
      <c r="AS77" s="107">
        <f>IF(IF(M77-ROUND(POISSON(AR77,L77,TRUE),2)&gt;VLOOKUP(D77,Parameters!$F$1:$G$4,2,FALSE),"Re-calculate", "OK")="OK",AR77,AR77+1)</f>
        <v>1</v>
      </c>
      <c r="AT77" s="107">
        <f>IF(IF(M77-ROUND(POISSON(AS77,L77,TRUE),2)&gt;VLOOKUP(D77,Parameters!$F$1:$G$4,2,FALSE),"Re-calculate", "OK")="OK",AS77,AS77+1)</f>
        <v>1</v>
      </c>
      <c r="AU77" s="107">
        <f>IF(IF(M77-ROUND(POISSON(AT77,L77,TRUE),2)&gt;VLOOKUP(D77,Parameters!$F$1:$G$4,2,FALSE),"Re-calculate", "OK")="OK",AT77,AT77+1)</f>
        <v>1</v>
      </c>
      <c r="AV77" s="107">
        <f>IF(IF(M77-ROUND(POISSON(AU77,L77,TRUE),2)&gt;VLOOKUP(D77,Parameters!$F$1:$G$4,2,FALSE),"Re-calculate", "OK")="OK",AU77,AU77+1)</f>
        <v>1</v>
      </c>
      <c r="AW77" s="107">
        <f>IF(IF(M77-ROUND(POISSON(AV77,L77,TRUE),2)&gt;VLOOKUP(D77,Parameters!$F$1:$G$4,2,FALSE),"Re-calculate", "OK")="OK",AV77,AV77+1)</f>
        <v>1</v>
      </c>
      <c r="AX77" s="107">
        <f>IF(IF(M77-ROUND(POISSON(AW77,L77,TRUE),2)&gt;VLOOKUP(D77,Parameters!$F$1:$G$4,2,FALSE),"Re-calculate", "OK")="OK",AW77,AW77+1)</f>
        <v>1</v>
      </c>
      <c r="AY77" s="107">
        <f>IF(IF(M77-ROUND(POISSON(AX77,L77,TRUE),2)&gt;VLOOKUP(D77,Parameters!$F$1:$G$4,2,FALSE),"Re-calculate", "OK")="OK",AX77,AX77+1)</f>
        <v>1</v>
      </c>
      <c r="AZ77" s="107">
        <f>IF(IF(M77-ROUND(POISSON(AY77,L77,TRUE),2)&gt;VLOOKUP(D77,Parameters!$F$1:$G$4,2,FALSE),"Re-calculate", "OK")="OK",AY77,AY77+1)</f>
        <v>1</v>
      </c>
      <c r="BA77" s="107">
        <f>IF(IF(M77-ROUND(POISSON(AZ77,L77,TRUE),2)&gt;VLOOKUP(D77,Parameters!$F$1:$G$4,2,FALSE),"Re-calculate", "OK")="OK",AZ77,AZ77+1)</f>
        <v>1</v>
      </c>
      <c r="BB77" s="107">
        <f>IF(IF(M77-ROUND(POISSON(BA77,L77,TRUE),2)&gt;VLOOKUP(D77,Parameters!$F$1:$G$4,2,FALSE),"Re-calculate", "OK")="OK",BA77,BA77+1)</f>
        <v>1</v>
      </c>
      <c r="BC77" s="107">
        <f>IF(IF(M77-ROUND(POISSON(BB77,L77,TRUE),2)&gt;VLOOKUP(D77,Parameters!$F$1:$G$4,2,FALSE),"Re-calculate", "OK")="OK",BB77,BB77+1)</f>
        <v>1</v>
      </c>
      <c r="BD77" s="107">
        <f>IF(IF(M77-ROUND(POISSON(BC77,L77,TRUE),2)&gt;VLOOKUP(D77,Parameters!$F$1:$G$4,2,FALSE),"Re-calculate", "OK")="OK",BC77,BC77+1)</f>
        <v>1</v>
      </c>
      <c r="BE77" s="107">
        <f>IF(IF(M77-ROUND(POISSON(BD77,L77,TRUE),2)&gt;VLOOKUP(D77,Parameters!$F$1:$G$4,2,FALSE),"Re-calculate", "OK")="OK",BD77,BD77+1)</f>
        <v>1</v>
      </c>
      <c r="BF77" s="113">
        <f t="shared" si="2"/>
        <v>0.98848679520080518</v>
      </c>
      <c r="BG77" s="113">
        <f t="shared" si="3"/>
        <v>-0.01</v>
      </c>
      <c r="BH77" s="113" t="str">
        <f>IF(BG77&gt;VLOOKUP(D77,Parameters!$F$1:$G$4,2,FALSE),"Re-Calculate","OK")</f>
        <v>OK</v>
      </c>
      <c r="BI77" s="107">
        <f t="shared" si="16"/>
        <v>0.16</v>
      </c>
      <c r="BJ77" s="107" t="str">
        <f t="shared" si="17"/>
        <v xml:space="preserve"> </v>
      </c>
      <c r="BK77" s="107" t="str">
        <f t="shared" si="18"/>
        <v xml:space="preserve"> </v>
      </c>
      <c r="BM77" s="107">
        <f t="shared" si="19"/>
        <v>0.15815788723212884</v>
      </c>
      <c r="BN77" s="107" t="str">
        <f t="shared" si="20"/>
        <v xml:space="preserve"> </v>
      </c>
      <c r="BO77" s="107" t="str">
        <f t="shared" si="21"/>
        <v xml:space="preserve"> </v>
      </c>
      <c r="BQ77" s="107">
        <f t="shared" si="22"/>
        <v>1.2307692307692308</v>
      </c>
      <c r="BR77" s="107" t="str">
        <f t="shared" si="23"/>
        <v xml:space="preserve"> </v>
      </c>
      <c r="BS77" s="107" t="str">
        <f t="shared" si="24"/>
        <v xml:space="preserve"> </v>
      </c>
      <c r="BU77" s="107">
        <f t="shared" si="25"/>
        <v>1.2165991325548373</v>
      </c>
      <c r="BV77" s="107" t="str">
        <f t="shared" si="26"/>
        <v xml:space="preserve"> </v>
      </c>
      <c r="BW77" s="107" t="str">
        <f t="shared" si="27"/>
        <v xml:space="preserve"> </v>
      </c>
    </row>
    <row r="78" spans="1:75" ht="12.75">
      <c r="A78" s="59" t="s">
        <v>219</v>
      </c>
      <c r="B78" s="116">
        <v>4000</v>
      </c>
      <c r="C78" s="116" t="s">
        <v>401</v>
      </c>
      <c r="D78" s="116">
        <v>1</v>
      </c>
      <c r="E78" s="107">
        <v>1</v>
      </c>
      <c r="F78" s="107">
        <v>195000</v>
      </c>
      <c r="G78" s="117">
        <v>0</v>
      </c>
      <c r="H78" s="118">
        <v>22840</v>
      </c>
      <c r="I78" s="107">
        <v>60</v>
      </c>
      <c r="J78" s="108">
        <v>48</v>
      </c>
      <c r="K78" s="109">
        <f>B78*' PROVISIONING Model'!I78*' PROVISIONING Model'!E78/(' PROVISIONING Model'!F78*POWER(10,' PROVISIONING Model'!G78))</f>
        <v>1.2307692307692308</v>
      </c>
      <c r="L78" s="110">
        <f t="shared" si="0"/>
        <v>0.16</v>
      </c>
      <c r="M78" s="111">
        <f>VLOOKUP(D78,Parameters!$B$9:$C$11,2,FALSE)</f>
        <v>0.98</v>
      </c>
      <c r="N78" s="107">
        <f>VLOOKUP(D78,Parameters!$B$9:$D$11,3,FALSE)</f>
        <v>0.1</v>
      </c>
      <c r="O78" s="107" t="str">
        <f t="shared" si="1"/>
        <v>Yes</v>
      </c>
      <c r="P78" s="112">
        <f>IF(O78="Yes",IF(M78-ROUND(VLOOKUP(L78,'Poisson Distribution Table'!$A$4:$AO$2934,2,FALSE),2)&gt;VLOOKUP(D78,Parameters!$F$1:$G$4,2,FALSE),1,0),0)</f>
        <v>1</v>
      </c>
      <c r="Q78" s="112">
        <f>IF(M78-ROUND(POISSON(IF(O78="Yes",IF(M78-ROUND(VLOOKUP(L78,'Poisson Distribution Table'!$A$4:$AO$2934,2,FALSE),2)&gt;VLOOKUP(D78,Parameters!$F$1:$G$4,2,FALSE),1,0),0),L78,TRUE),2)&gt;VLOOKUP(D78,Parameters!$F$1:$G$4,2,FALSE),P78+1,P78)</f>
        <v>1</v>
      </c>
      <c r="R78" s="112">
        <f>IF(IF(M78-ROUND(POISSON(Q78,L78,TRUE),2)&gt;VLOOKUP(D78,Parameters!$F$1:$G$4,2,FALSE),"Re-calculate", "OK")="OK",Q78,Q78+1)</f>
        <v>1</v>
      </c>
      <c r="S78" s="112">
        <f>IF(IF(M78-ROUND(POISSON(IF(IF(M78-ROUND(POISSON(Q78,L78,TRUE),2)&gt;VLOOKUP(D78,Parameters!$F$1:$G$4,2,FALSE),"Re-calculate", "OK")="OK",Q78,Q78+1),L78,TRUE),2)&gt;VLOOKUP(D78,Parameters!$F$1:$G$4,2,FALSE),"Re-calculate", "OK")="OK",R78,R78+1)</f>
        <v>1</v>
      </c>
      <c r="T78" s="107">
        <f>IF(IF(M78-ROUND(POISSON(S78,L78,TRUE),2)&gt;VLOOKUP(D78,Parameters!$F$1:$G$4,2,FALSE),"Re-calculate", "OK")="OK",S78,S78+1)</f>
        <v>1</v>
      </c>
      <c r="U78" s="107">
        <f>IF(IF(M78-ROUND(POISSON(IF(IF(M78-ROUND(POISSON(S78,L78,TRUE),2)&gt;VLOOKUP(D78,Parameters!$F$1:$G$4,2,FALSE),"Re-calculate", "OK")="OK",S78,S78+1),L78,TRUE),2)&gt;VLOOKUP(D78,Parameters!$F$1:$G$4,2,FALSE),"Re-calculate", "OK")="OK",T78,T78+1)</f>
        <v>1</v>
      </c>
      <c r="V78" s="107">
        <f>IF(IF(M78-ROUND(POISSON(U78,L78,TRUE),2)&gt;VLOOKUP(D78,Parameters!$F$1:$G$4,2,FALSE),"Re-calculate", "OK")="OK",U78,U78+1)</f>
        <v>1</v>
      </c>
      <c r="W78" s="107">
        <f>IF(IF(M78-ROUND(POISSON(IF(IF(M78-ROUND(POISSON(U78,L78,TRUE),2)&gt;VLOOKUP(D78,Parameters!$F$1:$G$4,2,FALSE),"Re-calculate", "OK")="OK",U78,U78+1),L78,TRUE),2)&gt;VLOOKUP(D78,Parameters!$F$1:$G$4,2,FALSE),"Re-calculate", "OK")="OK",V78,V78+1)</f>
        <v>1</v>
      </c>
      <c r="X78" s="107">
        <f>IF(IF(M78-ROUND(POISSON(W78,L78,TRUE),2)&gt;VLOOKUP(D78,Parameters!$F$1:$G$4,2,FALSE),"Re-calculate", "OK")="OK",W78,W78+1)</f>
        <v>1</v>
      </c>
      <c r="Y78" s="107">
        <f>IF(IF(M78-ROUND(POISSON(X78,L78,TRUE),2)&gt;VLOOKUP(D78,Parameters!$F$1:$G$4,2,FALSE),"Re-calculate", "OK")="OK",X78,X78+1)</f>
        <v>1</v>
      </c>
      <c r="Z78" s="107">
        <f>IF(IF(M78-ROUND(POISSON(Y78,L78,TRUE),2)&gt;VLOOKUP(D78,Parameters!$F$1:$G$4,2,FALSE),"Re-calculate", "OK")="OK",Y78,Y78+1)</f>
        <v>1</v>
      </c>
      <c r="AA78" s="107">
        <f>IF(IF(M78-ROUND(POISSON(Z78,L78,TRUE),2)&gt;VLOOKUP(D78,Parameters!$F$1:$G$4,2,FALSE),"Re-calculate", "OK")="OK",Z78,Z78+1)</f>
        <v>1</v>
      </c>
      <c r="AB78" s="107">
        <f>IF(IF(M78-ROUND(POISSON(AA78,L78,TRUE),2)&gt;VLOOKUP(D78,Parameters!$F$1:$G$4,2,FALSE),"Re-calculate", "OK")="OK",AA78,AA78+1)</f>
        <v>1</v>
      </c>
      <c r="AC78" s="107">
        <f>IF(IF(M78-ROUND(POISSON(AB78,L78,TRUE),2)&gt;VLOOKUP(D78,Parameters!$F$1:$G$4,2,FALSE),"Re-calculate", "OK")="OK",AB78,AB78+1)</f>
        <v>1</v>
      </c>
      <c r="AD78" s="107">
        <f>IF(IF(M78-ROUND(POISSON(AC78,L78,TRUE),2)&gt;VLOOKUP(D78,Parameters!$F$1:$G$4,2,FALSE),"Re-calculate", "OK")="OK",AC78,AC78+1)</f>
        <v>1</v>
      </c>
      <c r="AE78" s="107">
        <f>IF(IF(M78-ROUND(POISSON(AD78,L78,TRUE),2)&gt;VLOOKUP(D78,Parameters!$F$1:$G$4,2,FALSE),"Re-calculate", "OK")="OK",AD78,AD78+1)</f>
        <v>1</v>
      </c>
      <c r="AF78" s="107">
        <f>IF(IF(M78-ROUND(POISSON(AE78,L78,TRUE),2)&gt;VLOOKUP(D78,Parameters!$F$1:$G$4,2,FALSE),"Re-calculate", "OK")="OK",AE78,AE78+1)</f>
        <v>1</v>
      </c>
      <c r="AG78" s="107">
        <f>IF(IF(M78-ROUND(POISSON(AF78,L78,TRUE),2)&gt;VLOOKUP(D78,Parameters!$F$1:$G$4,2,FALSE),"Re-calculate", "OK")="OK",AF78,AF78+1)</f>
        <v>1</v>
      </c>
      <c r="AH78" s="107">
        <f>IF(IF(M78-ROUND(POISSON(AG78,L78,TRUE),2)&gt;VLOOKUP(D78,Parameters!$F$1:$G$4,2,FALSE),"Re-calculate", "OK")="OK",AG78,AG78+1)</f>
        <v>1</v>
      </c>
      <c r="AI78" s="107">
        <f>IF(IF(M78-ROUND(POISSON(AH78,L78,TRUE),2)&gt;VLOOKUP(D78,Parameters!$F$1:$G$4,2,FALSE),"Re-calculate", "OK")="OK",AH78,AH78+1)</f>
        <v>1</v>
      </c>
      <c r="AJ78" s="107">
        <f>IF(IF(M78-ROUND(POISSON(AI78,L78,TRUE),2)&gt;VLOOKUP(D78,Parameters!$F$1:$G$4,2,FALSE),"Re-calculate", "OK")="OK",AI78,AI78+1)</f>
        <v>1</v>
      </c>
      <c r="AK78" s="107">
        <f>IF(IF(M78-ROUND(POISSON(AJ78,L78,TRUE),2)&gt;VLOOKUP(D78,Parameters!$F$1:$G$4,2,FALSE),"Re-calculate", "OK")="OK",AJ78,AJ78+1)</f>
        <v>1</v>
      </c>
      <c r="AL78" s="107">
        <f>IF(IF(M78-ROUND(POISSON(AK78,L78,TRUE),2)&gt;VLOOKUP(D78,Parameters!$F$1:$G$4,2,FALSE),"Re-calculate", "OK")="OK",AK78,AK78+1)</f>
        <v>1</v>
      </c>
      <c r="AM78" s="107">
        <f>IF(IF(M78-ROUND(POISSON(AL78,L78,TRUE),2)&gt;VLOOKUP(D78,Parameters!$F$1:$G$4,2,FALSE),"Re-calculate", "OK")="OK",AL78,AL78+1)</f>
        <v>1</v>
      </c>
      <c r="AN78" s="107">
        <f>IF(IF(M78-ROUND(POISSON(AM78,L78,TRUE),2)&gt;VLOOKUP(D78,Parameters!$F$1:$G$4,2,FALSE),"Re-calculate", "OK")="OK",AM78,AM78+1)</f>
        <v>1</v>
      </c>
      <c r="AO78" s="107">
        <f>IF(IF(M78-ROUND(POISSON(AN78,L78,TRUE),2)&gt;VLOOKUP(D78,Parameters!$F$1:$G$4,2,FALSE),"Re-calculate", "OK")="OK",AN78,AN78+1)</f>
        <v>1</v>
      </c>
      <c r="AP78" s="107">
        <f>IF(IF(M78-ROUND(POISSON(AO78,L78,TRUE),2)&gt;VLOOKUP(D78,Parameters!$F$1:$G$4,2,FALSE),"Re-calculate", "OK")="OK",AO78,AO78+1)</f>
        <v>1</v>
      </c>
      <c r="AQ78" s="107">
        <f>IF(IF(M78-ROUND(POISSON(AP78,L78,TRUE),2)&gt;VLOOKUP(D78,Parameters!$F$1:$G$4,2,FALSE),"Re-calculate", "OK")="OK",AP78,AP78+1)</f>
        <v>1</v>
      </c>
      <c r="AR78" s="107">
        <f>IF(IF(M78-ROUND(POISSON(AQ78,L78,TRUE),2)&gt;VLOOKUP(D78,Parameters!$F$1:$G$4,2,FALSE),"Re-calculate", "OK")="OK",AQ78,AQ78+1)</f>
        <v>1</v>
      </c>
      <c r="AS78" s="107">
        <f>IF(IF(M78-ROUND(POISSON(AR78,L78,TRUE),2)&gt;VLOOKUP(D78,Parameters!$F$1:$G$4,2,FALSE),"Re-calculate", "OK")="OK",AR78,AR78+1)</f>
        <v>1</v>
      </c>
      <c r="AT78" s="107">
        <f>IF(IF(M78-ROUND(POISSON(AS78,L78,TRUE),2)&gt;VLOOKUP(D78,Parameters!$F$1:$G$4,2,FALSE),"Re-calculate", "OK")="OK",AS78,AS78+1)</f>
        <v>1</v>
      </c>
      <c r="AU78" s="107">
        <f>IF(IF(M78-ROUND(POISSON(AT78,L78,TRUE),2)&gt;VLOOKUP(D78,Parameters!$F$1:$G$4,2,FALSE),"Re-calculate", "OK")="OK",AT78,AT78+1)</f>
        <v>1</v>
      </c>
      <c r="AV78" s="107">
        <f>IF(IF(M78-ROUND(POISSON(AU78,L78,TRUE),2)&gt;VLOOKUP(D78,Parameters!$F$1:$G$4,2,FALSE),"Re-calculate", "OK")="OK",AU78,AU78+1)</f>
        <v>1</v>
      </c>
      <c r="AW78" s="107">
        <f>IF(IF(M78-ROUND(POISSON(AV78,L78,TRUE),2)&gt;VLOOKUP(D78,Parameters!$F$1:$G$4,2,FALSE),"Re-calculate", "OK")="OK",AV78,AV78+1)</f>
        <v>1</v>
      </c>
      <c r="AX78" s="107">
        <f>IF(IF(M78-ROUND(POISSON(AW78,L78,TRUE),2)&gt;VLOOKUP(D78,Parameters!$F$1:$G$4,2,FALSE),"Re-calculate", "OK")="OK",AW78,AW78+1)</f>
        <v>1</v>
      </c>
      <c r="AY78" s="107">
        <f>IF(IF(M78-ROUND(POISSON(AX78,L78,TRUE),2)&gt;VLOOKUP(D78,Parameters!$F$1:$G$4,2,FALSE),"Re-calculate", "OK")="OK",AX78,AX78+1)</f>
        <v>1</v>
      </c>
      <c r="AZ78" s="107">
        <f>IF(IF(M78-ROUND(POISSON(AY78,L78,TRUE),2)&gt;VLOOKUP(D78,Parameters!$F$1:$G$4,2,FALSE),"Re-calculate", "OK")="OK",AY78,AY78+1)</f>
        <v>1</v>
      </c>
      <c r="BA78" s="107">
        <f>IF(IF(M78-ROUND(POISSON(AZ78,L78,TRUE),2)&gt;VLOOKUP(D78,Parameters!$F$1:$G$4,2,FALSE),"Re-calculate", "OK")="OK",AZ78,AZ78+1)</f>
        <v>1</v>
      </c>
      <c r="BB78" s="107">
        <f>IF(IF(M78-ROUND(POISSON(BA78,L78,TRUE),2)&gt;VLOOKUP(D78,Parameters!$F$1:$G$4,2,FALSE),"Re-calculate", "OK")="OK",BA78,BA78+1)</f>
        <v>1</v>
      </c>
      <c r="BC78" s="107">
        <f>IF(IF(M78-ROUND(POISSON(BB78,L78,TRUE),2)&gt;VLOOKUP(D78,Parameters!$F$1:$G$4,2,FALSE),"Re-calculate", "OK")="OK",BB78,BB78+1)</f>
        <v>1</v>
      </c>
      <c r="BD78" s="107">
        <f>IF(IF(M78-ROUND(POISSON(BC78,L78,TRUE),2)&gt;VLOOKUP(D78,Parameters!$F$1:$G$4,2,FALSE),"Re-calculate", "OK")="OK",BC78,BC78+1)</f>
        <v>1</v>
      </c>
      <c r="BE78" s="107">
        <f>IF(IF(M78-ROUND(POISSON(BD78,L78,TRUE),2)&gt;VLOOKUP(D78,Parameters!$F$1:$G$4,2,FALSE),"Re-calculate", "OK")="OK",BD78,BD78+1)</f>
        <v>1</v>
      </c>
      <c r="BF78" s="113">
        <f t="shared" si="2"/>
        <v>0.98848679520080518</v>
      </c>
      <c r="BG78" s="113">
        <f t="shared" si="3"/>
        <v>-0.01</v>
      </c>
      <c r="BH78" s="113" t="str">
        <f>IF(BG78&gt;VLOOKUP(D78,Parameters!$F$1:$G$4,2,FALSE),"Re-Calculate","OK")</f>
        <v>OK</v>
      </c>
      <c r="BI78" s="107">
        <f t="shared" si="16"/>
        <v>0.16</v>
      </c>
      <c r="BJ78" s="107" t="str">
        <f t="shared" si="17"/>
        <v xml:space="preserve"> </v>
      </c>
      <c r="BK78" s="107" t="str">
        <f t="shared" si="18"/>
        <v xml:space="preserve"> </v>
      </c>
      <c r="BM78" s="107">
        <f t="shared" si="19"/>
        <v>0.15815788723212884</v>
      </c>
      <c r="BN78" s="107" t="str">
        <f t="shared" si="20"/>
        <v xml:space="preserve"> </v>
      </c>
      <c r="BO78" s="107" t="str">
        <f t="shared" si="21"/>
        <v xml:space="preserve"> </v>
      </c>
      <c r="BQ78" s="107">
        <f t="shared" si="22"/>
        <v>1.2307692307692308</v>
      </c>
      <c r="BR78" s="107" t="str">
        <f t="shared" si="23"/>
        <v xml:space="preserve"> </v>
      </c>
      <c r="BS78" s="107" t="str">
        <f t="shared" si="24"/>
        <v xml:space="preserve"> </v>
      </c>
      <c r="BU78" s="107">
        <f t="shared" si="25"/>
        <v>1.2165991325548373</v>
      </c>
      <c r="BV78" s="107" t="str">
        <f t="shared" si="26"/>
        <v xml:space="preserve"> </v>
      </c>
      <c r="BW78" s="107" t="str">
        <f t="shared" si="27"/>
        <v xml:space="preserve"> </v>
      </c>
    </row>
    <row r="79" spans="1:75" ht="12.75">
      <c r="A79" s="59" t="s">
        <v>128</v>
      </c>
      <c r="B79" s="116">
        <v>4000</v>
      </c>
      <c r="C79" s="116" t="s">
        <v>401</v>
      </c>
      <c r="D79" s="116">
        <v>2</v>
      </c>
      <c r="E79" s="107">
        <v>1</v>
      </c>
      <c r="F79" s="107">
        <v>78000</v>
      </c>
      <c r="G79" s="117">
        <v>0</v>
      </c>
      <c r="H79" s="118">
        <v>4464.7012121212128</v>
      </c>
      <c r="I79" s="107">
        <v>60</v>
      </c>
      <c r="J79" s="108">
        <v>38</v>
      </c>
      <c r="K79" s="109">
        <f>B79*' PROVISIONING Model'!I79*' PROVISIONING Model'!E79/(' PROVISIONING Model'!F79*POWER(10,' PROVISIONING Model'!G79))</f>
        <v>3.0769230769230771</v>
      </c>
      <c r="L79" s="110">
        <f t="shared" si="0"/>
        <v>0.32</v>
      </c>
      <c r="M79" s="111">
        <f>VLOOKUP(D79,Parameters!$B$9:$C$11,2,FALSE)</f>
        <v>0.93</v>
      </c>
      <c r="N79" s="107">
        <f>VLOOKUP(D79,Parameters!$B$9:$D$11,3,FALSE)</f>
        <v>0.1</v>
      </c>
      <c r="O79" s="107" t="str">
        <f t="shared" si="1"/>
        <v>Yes</v>
      </c>
      <c r="P79" s="112">
        <f>IF(O79="Yes",IF(M79-ROUND(VLOOKUP(L79,'Poisson Distribution Table'!$A$4:$AO$2934,2,FALSE),2)&gt;VLOOKUP(D79,Parameters!$F$1:$G$4,2,FALSE),1,0),0)</f>
        <v>1</v>
      </c>
      <c r="Q79" s="112">
        <f>IF(M79-ROUND(POISSON(IF(O79="Yes",IF(M79-ROUND(VLOOKUP(L79,'Poisson Distribution Table'!$A$4:$AO$2934,2,FALSE),2)&gt;VLOOKUP(D79,Parameters!$F$1:$G$4,2,FALSE),1,0),0),L79,TRUE),2)&gt;VLOOKUP(D79,Parameters!$F$1:$G$4,2,FALSE),P79+1,P79)</f>
        <v>1</v>
      </c>
      <c r="R79" s="112">
        <f>IF(IF(M79-ROUND(POISSON(Q79,L79,TRUE),2)&gt;VLOOKUP(D79,Parameters!$F$1:$G$4,2,FALSE),"Re-calculate", "OK")="OK",Q79,Q79+1)</f>
        <v>1</v>
      </c>
      <c r="S79" s="112">
        <f>IF(IF(M79-ROUND(POISSON(IF(IF(M79-ROUND(POISSON(Q79,L79,TRUE),2)&gt;VLOOKUP(D79,Parameters!$F$1:$G$4,2,FALSE),"Re-calculate", "OK")="OK",Q79,Q79+1),L79,TRUE),2)&gt;VLOOKUP(D79,Parameters!$F$1:$G$4,2,FALSE),"Re-calculate", "OK")="OK",R79,R79+1)</f>
        <v>1</v>
      </c>
      <c r="T79" s="107">
        <f>IF(IF(M79-ROUND(POISSON(S79,L79,TRUE),2)&gt;VLOOKUP(D79,Parameters!$F$1:$G$4,2,FALSE),"Re-calculate", "OK")="OK",S79,S79+1)</f>
        <v>1</v>
      </c>
      <c r="U79" s="107">
        <f>IF(IF(M79-ROUND(POISSON(IF(IF(M79-ROUND(POISSON(S79,L79,TRUE),2)&gt;VLOOKUP(D79,Parameters!$F$1:$G$4,2,FALSE),"Re-calculate", "OK")="OK",S79,S79+1),L79,TRUE),2)&gt;VLOOKUP(D79,Parameters!$F$1:$G$4,2,FALSE),"Re-calculate", "OK")="OK",T79,T79+1)</f>
        <v>1</v>
      </c>
      <c r="V79" s="107">
        <f>IF(IF(M79-ROUND(POISSON(U79,L79,TRUE),2)&gt;VLOOKUP(D79,Parameters!$F$1:$G$4,2,FALSE),"Re-calculate", "OK")="OK",U79,U79+1)</f>
        <v>1</v>
      </c>
      <c r="W79" s="107">
        <f>IF(IF(M79-ROUND(POISSON(IF(IF(M79-ROUND(POISSON(U79,L79,TRUE),2)&gt;VLOOKUP(D79,Parameters!$F$1:$G$4,2,FALSE),"Re-calculate", "OK")="OK",U79,U79+1),L79,TRUE),2)&gt;VLOOKUP(D79,Parameters!$F$1:$G$4,2,FALSE),"Re-calculate", "OK")="OK",V79,V79+1)</f>
        <v>1</v>
      </c>
      <c r="X79" s="107">
        <f>IF(IF(M79-ROUND(POISSON(W79,L79,TRUE),2)&gt;VLOOKUP(D79,Parameters!$F$1:$G$4,2,FALSE),"Re-calculate", "OK")="OK",W79,W79+1)</f>
        <v>1</v>
      </c>
      <c r="Y79" s="107">
        <f>IF(IF(M79-ROUND(POISSON(X79,L79,TRUE),2)&gt;VLOOKUP(D79,Parameters!$F$1:$G$4,2,FALSE),"Re-calculate", "OK")="OK",X79,X79+1)</f>
        <v>1</v>
      </c>
      <c r="Z79" s="107">
        <f>IF(IF(M79-ROUND(POISSON(Y79,L79,TRUE),2)&gt;VLOOKUP(D79,Parameters!$F$1:$G$4,2,FALSE),"Re-calculate", "OK")="OK",Y79,Y79+1)</f>
        <v>1</v>
      </c>
      <c r="AA79" s="107">
        <f>IF(IF(M79-ROUND(POISSON(Z79,L79,TRUE),2)&gt;VLOOKUP(D79,Parameters!$F$1:$G$4,2,FALSE),"Re-calculate", "OK")="OK",Z79,Z79+1)</f>
        <v>1</v>
      </c>
      <c r="AB79" s="107">
        <f>IF(IF(M79-ROUND(POISSON(AA79,L79,TRUE),2)&gt;VLOOKUP(D79,Parameters!$F$1:$G$4,2,FALSE),"Re-calculate", "OK")="OK",AA79,AA79+1)</f>
        <v>1</v>
      </c>
      <c r="AC79" s="107">
        <f>IF(IF(M79-ROUND(POISSON(AB79,L79,TRUE),2)&gt;VLOOKUP(D79,Parameters!$F$1:$G$4,2,FALSE),"Re-calculate", "OK")="OK",AB79,AB79+1)</f>
        <v>1</v>
      </c>
      <c r="AD79" s="107">
        <f>IF(IF(M79-ROUND(POISSON(AC79,L79,TRUE),2)&gt;VLOOKUP(D79,Parameters!$F$1:$G$4,2,FALSE),"Re-calculate", "OK")="OK",AC79,AC79+1)</f>
        <v>1</v>
      </c>
      <c r="AE79" s="107">
        <f>IF(IF(M79-ROUND(POISSON(AD79,L79,TRUE),2)&gt;VLOOKUP(D79,Parameters!$F$1:$G$4,2,FALSE),"Re-calculate", "OK")="OK",AD79,AD79+1)</f>
        <v>1</v>
      </c>
      <c r="AF79" s="107">
        <f>IF(IF(M79-ROUND(POISSON(AE79,L79,TRUE),2)&gt;VLOOKUP(D79,Parameters!$F$1:$G$4,2,FALSE),"Re-calculate", "OK")="OK",AE79,AE79+1)</f>
        <v>1</v>
      </c>
      <c r="AG79" s="107">
        <f>IF(IF(M79-ROUND(POISSON(AF79,L79,TRUE),2)&gt;VLOOKUP(D79,Parameters!$F$1:$G$4,2,FALSE),"Re-calculate", "OK")="OK",AF79,AF79+1)</f>
        <v>1</v>
      </c>
      <c r="AH79" s="107">
        <f>IF(IF(M79-ROUND(POISSON(AG79,L79,TRUE),2)&gt;VLOOKUP(D79,Parameters!$F$1:$G$4,2,FALSE),"Re-calculate", "OK")="OK",AG79,AG79+1)</f>
        <v>1</v>
      </c>
      <c r="AI79" s="107">
        <f>IF(IF(M79-ROUND(POISSON(AH79,L79,TRUE),2)&gt;VLOOKUP(D79,Parameters!$F$1:$G$4,2,FALSE),"Re-calculate", "OK")="OK",AH79,AH79+1)</f>
        <v>1</v>
      </c>
      <c r="AJ79" s="107">
        <f>IF(IF(M79-ROUND(POISSON(AI79,L79,TRUE),2)&gt;VLOOKUP(D79,Parameters!$F$1:$G$4,2,FALSE),"Re-calculate", "OK")="OK",AI79,AI79+1)</f>
        <v>1</v>
      </c>
      <c r="AK79" s="107">
        <f>IF(IF(M79-ROUND(POISSON(AJ79,L79,TRUE),2)&gt;VLOOKUP(D79,Parameters!$F$1:$G$4,2,FALSE),"Re-calculate", "OK")="OK",AJ79,AJ79+1)</f>
        <v>1</v>
      </c>
      <c r="AL79" s="107">
        <f>IF(IF(M79-ROUND(POISSON(AK79,L79,TRUE),2)&gt;VLOOKUP(D79,Parameters!$F$1:$G$4,2,FALSE),"Re-calculate", "OK")="OK",AK79,AK79+1)</f>
        <v>1</v>
      </c>
      <c r="AM79" s="107">
        <f>IF(IF(M79-ROUND(POISSON(AL79,L79,TRUE),2)&gt;VLOOKUP(D79,Parameters!$F$1:$G$4,2,FALSE),"Re-calculate", "OK")="OK",AL79,AL79+1)</f>
        <v>1</v>
      </c>
      <c r="AN79" s="107">
        <f>IF(IF(M79-ROUND(POISSON(AM79,L79,TRUE),2)&gt;VLOOKUP(D79,Parameters!$F$1:$G$4,2,FALSE),"Re-calculate", "OK")="OK",AM79,AM79+1)</f>
        <v>1</v>
      </c>
      <c r="AO79" s="107">
        <f>IF(IF(M79-ROUND(POISSON(AN79,L79,TRUE),2)&gt;VLOOKUP(D79,Parameters!$F$1:$G$4,2,FALSE),"Re-calculate", "OK")="OK",AN79,AN79+1)</f>
        <v>1</v>
      </c>
      <c r="AP79" s="107">
        <f>IF(IF(M79-ROUND(POISSON(AO79,L79,TRUE),2)&gt;VLOOKUP(D79,Parameters!$F$1:$G$4,2,FALSE),"Re-calculate", "OK")="OK",AO79,AO79+1)</f>
        <v>1</v>
      </c>
      <c r="AQ79" s="107">
        <f>IF(IF(M79-ROUND(POISSON(AP79,L79,TRUE),2)&gt;VLOOKUP(D79,Parameters!$F$1:$G$4,2,FALSE),"Re-calculate", "OK")="OK",AP79,AP79+1)</f>
        <v>1</v>
      </c>
      <c r="AR79" s="107">
        <f>IF(IF(M79-ROUND(POISSON(AQ79,L79,TRUE),2)&gt;VLOOKUP(D79,Parameters!$F$1:$G$4,2,FALSE),"Re-calculate", "OK")="OK",AQ79,AQ79+1)</f>
        <v>1</v>
      </c>
      <c r="AS79" s="107">
        <f>IF(IF(M79-ROUND(POISSON(AR79,L79,TRUE),2)&gt;VLOOKUP(D79,Parameters!$F$1:$G$4,2,FALSE),"Re-calculate", "OK")="OK",AR79,AR79+1)</f>
        <v>1</v>
      </c>
      <c r="AT79" s="107">
        <f>IF(IF(M79-ROUND(POISSON(AS79,L79,TRUE),2)&gt;VLOOKUP(D79,Parameters!$F$1:$G$4,2,FALSE),"Re-calculate", "OK")="OK",AS79,AS79+1)</f>
        <v>1</v>
      </c>
      <c r="AU79" s="107">
        <f>IF(IF(M79-ROUND(POISSON(AT79,L79,TRUE),2)&gt;VLOOKUP(D79,Parameters!$F$1:$G$4,2,FALSE),"Re-calculate", "OK")="OK",AT79,AT79+1)</f>
        <v>1</v>
      </c>
      <c r="AV79" s="107">
        <f>IF(IF(M79-ROUND(POISSON(AU79,L79,TRUE),2)&gt;VLOOKUP(D79,Parameters!$F$1:$G$4,2,FALSE),"Re-calculate", "OK")="OK",AU79,AU79+1)</f>
        <v>1</v>
      </c>
      <c r="AW79" s="107">
        <f>IF(IF(M79-ROUND(POISSON(AV79,L79,TRUE),2)&gt;VLOOKUP(D79,Parameters!$F$1:$G$4,2,FALSE),"Re-calculate", "OK")="OK",AV79,AV79+1)</f>
        <v>1</v>
      </c>
      <c r="AX79" s="107">
        <f>IF(IF(M79-ROUND(POISSON(AW79,L79,TRUE),2)&gt;VLOOKUP(D79,Parameters!$F$1:$G$4,2,FALSE),"Re-calculate", "OK")="OK",AW79,AW79+1)</f>
        <v>1</v>
      </c>
      <c r="AY79" s="107">
        <f>IF(IF(M79-ROUND(POISSON(AX79,L79,TRUE),2)&gt;VLOOKUP(D79,Parameters!$F$1:$G$4,2,FALSE),"Re-calculate", "OK")="OK",AX79,AX79+1)</f>
        <v>1</v>
      </c>
      <c r="AZ79" s="107">
        <f>IF(IF(M79-ROUND(POISSON(AY79,L79,TRUE),2)&gt;VLOOKUP(D79,Parameters!$F$1:$G$4,2,FALSE),"Re-calculate", "OK")="OK",AY79,AY79+1)</f>
        <v>1</v>
      </c>
      <c r="BA79" s="107">
        <f>IF(IF(M79-ROUND(POISSON(AZ79,L79,TRUE),2)&gt;VLOOKUP(D79,Parameters!$F$1:$G$4,2,FALSE),"Re-calculate", "OK")="OK",AZ79,AZ79+1)</f>
        <v>1</v>
      </c>
      <c r="BB79" s="107">
        <f>IF(IF(M79-ROUND(POISSON(BA79,L79,TRUE),2)&gt;VLOOKUP(D79,Parameters!$F$1:$G$4,2,FALSE),"Re-calculate", "OK")="OK",BA79,BA79+1)</f>
        <v>1</v>
      </c>
      <c r="BC79" s="107">
        <f>IF(IF(M79-ROUND(POISSON(BB79,L79,TRUE),2)&gt;VLOOKUP(D79,Parameters!$F$1:$G$4,2,FALSE),"Re-calculate", "OK")="OK",BB79,BB79+1)</f>
        <v>1</v>
      </c>
      <c r="BD79" s="107">
        <f>IF(IF(M79-ROUND(POISSON(BC79,L79,TRUE),2)&gt;VLOOKUP(D79,Parameters!$F$1:$G$4,2,FALSE),"Re-calculate", "OK")="OK",BC79,BC79+1)</f>
        <v>1</v>
      </c>
      <c r="BE79" s="107">
        <f>IF(IF(M79-ROUND(POISSON(BD79,L79,TRUE),2)&gt;VLOOKUP(D79,Parameters!$F$1:$G$4,2,FALSE),"Re-calculate", "OK")="OK",BD79,BD79+1)</f>
        <v>1</v>
      </c>
      <c r="BF79" s="113">
        <f t="shared" si="2"/>
        <v>0.95851672893727202</v>
      </c>
      <c r="BG79" s="113">
        <f t="shared" si="3"/>
        <v>-0.03</v>
      </c>
      <c r="BH79" s="113" t="str">
        <f>IF(BG79&gt;VLOOKUP(D79,Parameters!$F$1:$G$4,2,FALSE),"Re-Calculate","OK")</f>
        <v>OK</v>
      </c>
      <c r="BI79" s="107" t="str">
        <f t="shared" si="16"/>
        <v xml:space="preserve"> </v>
      </c>
      <c r="BJ79" s="107">
        <f t="shared" si="17"/>
        <v>0.32</v>
      </c>
      <c r="BK79" s="107" t="str">
        <f t="shared" si="18"/>
        <v xml:space="preserve"> </v>
      </c>
      <c r="BM79" s="107" t="str">
        <f t="shared" si="19"/>
        <v xml:space="preserve"> </v>
      </c>
      <c r="BN79" s="107">
        <f t="shared" si="20"/>
        <v>0.30672535325992706</v>
      </c>
      <c r="BO79" s="107" t="str">
        <f t="shared" si="21"/>
        <v xml:space="preserve"> </v>
      </c>
      <c r="BQ79" s="107" t="str">
        <f t="shared" si="22"/>
        <v xml:space="preserve"> </v>
      </c>
      <c r="BR79" s="107">
        <f t="shared" si="23"/>
        <v>3.0769230769230771</v>
      </c>
      <c r="BS79" s="107" t="str">
        <f t="shared" si="24"/>
        <v xml:space="preserve"> </v>
      </c>
      <c r="BU79" s="107" t="str">
        <f t="shared" si="25"/>
        <v xml:space="preserve"> </v>
      </c>
      <c r="BV79" s="107">
        <f t="shared" si="26"/>
        <v>2.9492822428839141</v>
      </c>
      <c r="BW79" s="107" t="str">
        <f t="shared" si="27"/>
        <v xml:space="preserve"> </v>
      </c>
    </row>
    <row r="80" spans="1:75" ht="12.75">
      <c r="A80" s="62" t="s">
        <v>130</v>
      </c>
      <c r="B80" s="116">
        <v>4000</v>
      </c>
      <c r="C80" s="116" t="s">
        <v>401</v>
      </c>
      <c r="D80" s="116">
        <v>1</v>
      </c>
      <c r="E80" s="107">
        <v>3</v>
      </c>
      <c r="F80" s="107">
        <v>58500</v>
      </c>
      <c r="G80" s="117">
        <v>0</v>
      </c>
      <c r="H80" s="118">
        <v>1530</v>
      </c>
      <c r="I80" s="107">
        <v>60</v>
      </c>
      <c r="J80" s="108">
        <v>28</v>
      </c>
      <c r="K80" s="109">
        <f>B80*' PROVISIONING Model'!I80*' PROVISIONING Model'!E80/(' PROVISIONING Model'!F80*POWER(10,' PROVISIONING Model'!G80))</f>
        <v>12.307692307692308</v>
      </c>
      <c r="L80" s="110">
        <f t="shared" si="0"/>
        <v>0.94</v>
      </c>
      <c r="M80" s="111">
        <f>VLOOKUP(D80,Parameters!$B$9:$C$11,2,FALSE)</f>
        <v>0.98</v>
      </c>
      <c r="N80" s="107">
        <f>VLOOKUP(D80,Parameters!$B$9:$D$11,3,FALSE)</f>
        <v>0.1</v>
      </c>
      <c r="O80" s="107" t="str">
        <f t="shared" si="1"/>
        <v>Yes</v>
      </c>
      <c r="P80" s="112">
        <f>IF(O80="Yes",IF(M80-ROUND(VLOOKUP(L80,'Poisson Distribution Table'!$A$4:$AO$2934,2,FALSE),2)&gt;VLOOKUP(D80,Parameters!$F$1:$G$4,2,FALSE),1,0),0)</f>
        <v>1</v>
      </c>
      <c r="Q80" s="112">
        <f>IF(M80-ROUND(POISSON(IF(O80="Yes",IF(M80-ROUND(VLOOKUP(L80,'Poisson Distribution Table'!$A$4:$AO$2934,2,FALSE),2)&gt;VLOOKUP(D80,Parameters!$F$1:$G$4,2,FALSE),1,0),0),L80,TRUE),2)&gt;VLOOKUP(D80,Parameters!$F$1:$G$4,2,FALSE),P80+1,P80)</f>
        <v>2</v>
      </c>
      <c r="R80" s="112">
        <f>IF(IF(M80-ROUND(POISSON(Q80,L80,TRUE),2)&gt;VLOOKUP(D80,Parameters!$F$1:$G$4,2,FALSE),"Re-calculate", "OK")="OK",Q80,Q80+1)</f>
        <v>3</v>
      </c>
      <c r="S80" s="112">
        <f>IF(IF(M80-ROUND(POISSON(IF(IF(M80-ROUND(POISSON(Q80,L80,TRUE),2)&gt;VLOOKUP(D80,Parameters!$F$1:$G$4,2,FALSE),"Re-calculate", "OK")="OK",Q80,Q80+1),L80,TRUE),2)&gt;VLOOKUP(D80,Parameters!$F$1:$G$4,2,FALSE),"Re-calculate", "OK")="OK",R80,R80+1)</f>
        <v>3</v>
      </c>
      <c r="T80" s="107">
        <f>IF(IF(M80-ROUND(POISSON(S80,L80,TRUE),2)&gt;VLOOKUP(D80,Parameters!$F$1:$G$4,2,FALSE),"Re-calculate", "OK")="OK",S80,S80+1)</f>
        <v>3</v>
      </c>
      <c r="U80" s="107">
        <f>IF(IF(M80-ROUND(POISSON(IF(IF(M80-ROUND(POISSON(S80,L80,TRUE),2)&gt;VLOOKUP(D80,Parameters!$F$1:$G$4,2,FALSE),"Re-calculate", "OK")="OK",S80,S80+1),L80,TRUE),2)&gt;VLOOKUP(D80,Parameters!$F$1:$G$4,2,FALSE),"Re-calculate", "OK")="OK",T80,T80+1)</f>
        <v>3</v>
      </c>
      <c r="V80" s="107">
        <f>IF(IF(M80-ROUND(POISSON(U80,L80,TRUE),2)&gt;VLOOKUP(D80,Parameters!$F$1:$G$4,2,FALSE),"Re-calculate", "OK")="OK",U80,U80+1)</f>
        <v>3</v>
      </c>
      <c r="W80" s="107">
        <f>IF(IF(M80-ROUND(POISSON(IF(IF(M80-ROUND(POISSON(U80,L80,TRUE),2)&gt;VLOOKUP(D80,Parameters!$F$1:$G$4,2,FALSE),"Re-calculate", "OK")="OK",U80,U80+1),L80,TRUE),2)&gt;VLOOKUP(D80,Parameters!$F$1:$G$4,2,FALSE),"Re-calculate", "OK")="OK",V80,V80+1)</f>
        <v>3</v>
      </c>
      <c r="X80" s="107">
        <f>IF(IF(M80-ROUND(POISSON(W80,L80,TRUE),2)&gt;VLOOKUP(D80,Parameters!$F$1:$G$4,2,FALSE),"Re-calculate", "OK")="OK",W80,W80+1)</f>
        <v>3</v>
      </c>
      <c r="Y80" s="107">
        <f>IF(IF(M80-ROUND(POISSON(X80,L80,TRUE),2)&gt;VLOOKUP(D80,Parameters!$F$1:$G$4,2,FALSE),"Re-calculate", "OK")="OK",X80,X80+1)</f>
        <v>3</v>
      </c>
      <c r="Z80" s="107">
        <f>IF(IF(M80-ROUND(POISSON(Y80,L80,TRUE),2)&gt;VLOOKUP(D80,Parameters!$F$1:$G$4,2,FALSE),"Re-calculate", "OK")="OK",Y80,Y80+1)</f>
        <v>3</v>
      </c>
      <c r="AA80" s="107">
        <f>IF(IF(M80-ROUND(POISSON(Z80,L80,TRUE),2)&gt;VLOOKUP(D80,Parameters!$F$1:$G$4,2,FALSE),"Re-calculate", "OK")="OK",Z80,Z80+1)</f>
        <v>3</v>
      </c>
      <c r="AB80" s="107">
        <f>IF(IF(M80-ROUND(POISSON(AA80,L80,TRUE),2)&gt;VLOOKUP(D80,Parameters!$F$1:$G$4,2,FALSE),"Re-calculate", "OK")="OK",AA80,AA80+1)</f>
        <v>3</v>
      </c>
      <c r="AC80" s="107">
        <f>IF(IF(M80-ROUND(POISSON(AB80,L80,TRUE),2)&gt;VLOOKUP(D80,Parameters!$F$1:$G$4,2,FALSE),"Re-calculate", "OK")="OK",AB80,AB80+1)</f>
        <v>3</v>
      </c>
      <c r="AD80" s="107">
        <f>IF(IF(M80-ROUND(POISSON(AC80,L80,TRUE),2)&gt;VLOOKUP(D80,Parameters!$F$1:$G$4,2,FALSE),"Re-calculate", "OK")="OK",AC80,AC80+1)</f>
        <v>3</v>
      </c>
      <c r="AE80" s="107">
        <f>IF(IF(M80-ROUND(POISSON(AD80,L80,TRUE),2)&gt;VLOOKUP(D80,Parameters!$F$1:$G$4,2,FALSE),"Re-calculate", "OK")="OK",AD80,AD80+1)</f>
        <v>3</v>
      </c>
      <c r="AF80" s="107">
        <f>IF(IF(M80-ROUND(POISSON(AE80,L80,TRUE),2)&gt;VLOOKUP(D80,Parameters!$F$1:$G$4,2,FALSE),"Re-calculate", "OK")="OK",AE80,AE80+1)</f>
        <v>3</v>
      </c>
      <c r="AG80" s="107">
        <f>IF(IF(M80-ROUND(POISSON(AF80,L80,TRUE),2)&gt;VLOOKUP(D80,Parameters!$F$1:$G$4,2,FALSE),"Re-calculate", "OK")="OK",AF80,AF80+1)</f>
        <v>3</v>
      </c>
      <c r="AH80" s="107">
        <f>IF(IF(M80-ROUND(POISSON(AG80,L80,TRUE),2)&gt;VLOOKUP(D80,Parameters!$F$1:$G$4,2,FALSE),"Re-calculate", "OK")="OK",AG80,AG80+1)</f>
        <v>3</v>
      </c>
      <c r="AI80" s="107">
        <f>IF(IF(M80-ROUND(POISSON(AH80,L80,TRUE),2)&gt;VLOOKUP(D80,Parameters!$F$1:$G$4,2,FALSE),"Re-calculate", "OK")="OK",AH80,AH80+1)</f>
        <v>3</v>
      </c>
      <c r="AJ80" s="107">
        <f>IF(IF(M80-ROUND(POISSON(AI80,L80,TRUE),2)&gt;VLOOKUP(D80,Parameters!$F$1:$G$4,2,FALSE),"Re-calculate", "OK")="OK",AI80,AI80+1)</f>
        <v>3</v>
      </c>
      <c r="AK80" s="107">
        <f>IF(IF(M80-ROUND(POISSON(AJ80,L80,TRUE),2)&gt;VLOOKUP(D80,Parameters!$F$1:$G$4,2,FALSE),"Re-calculate", "OK")="OK",AJ80,AJ80+1)</f>
        <v>3</v>
      </c>
      <c r="AL80" s="107">
        <f>IF(IF(M80-ROUND(POISSON(AK80,L80,TRUE),2)&gt;VLOOKUP(D80,Parameters!$F$1:$G$4,2,FALSE),"Re-calculate", "OK")="OK",AK80,AK80+1)</f>
        <v>3</v>
      </c>
      <c r="AM80" s="107">
        <f>IF(IF(M80-ROUND(POISSON(AL80,L80,TRUE),2)&gt;VLOOKUP(D80,Parameters!$F$1:$G$4,2,FALSE),"Re-calculate", "OK")="OK",AL80,AL80+1)</f>
        <v>3</v>
      </c>
      <c r="AN80" s="107">
        <f>IF(IF(M80-ROUND(POISSON(AM80,L80,TRUE),2)&gt;VLOOKUP(D80,Parameters!$F$1:$G$4,2,FALSE),"Re-calculate", "OK")="OK",AM80,AM80+1)</f>
        <v>3</v>
      </c>
      <c r="AO80" s="107">
        <f>IF(IF(M80-ROUND(POISSON(AN80,L80,TRUE),2)&gt;VLOOKUP(D80,Parameters!$F$1:$G$4,2,FALSE),"Re-calculate", "OK")="OK",AN80,AN80+1)</f>
        <v>3</v>
      </c>
      <c r="AP80" s="107">
        <f>IF(IF(M80-ROUND(POISSON(AO80,L80,TRUE),2)&gt;VLOOKUP(D80,Parameters!$F$1:$G$4,2,FALSE),"Re-calculate", "OK")="OK",AO80,AO80+1)</f>
        <v>3</v>
      </c>
      <c r="AQ80" s="107">
        <f>IF(IF(M80-ROUND(POISSON(AP80,L80,TRUE),2)&gt;VLOOKUP(D80,Parameters!$F$1:$G$4,2,FALSE),"Re-calculate", "OK")="OK",AP80,AP80+1)</f>
        <v>3</v>
      </c>
      <c r="AR80" s="107">
        <f>IF(IF(M80-ROUND(POISSON(AQ80,L80,TRUE),2)&gt;VLOOKUP(D80,Parameters!$F$1:$G$4,2,FALSE),"Re-calculate", "OK")="OK",AQ80,AQ80+1)</f>
        <v>3</v>
      </c>
      <c r="AS80" s="107">
        <f>IF(IF(M80-ROUND(POISSON(AR80,L80,TRUE),2)&gt;VLOOKUP(D80,Parameters!$F$1:$G$4,2,FALSE),"Re-calculate", "OK")="OK",AR80,AR80+1)</f>
        <v>3</v>
      </c>
      <c r="AT80" s="107">
        <f>IF(IF(M80-ROUND(POISSON(AS80,L80,TRUE),2)&gt;VLOOKUP(D80,Parameters!$F$1:$G$4,2,FALSE),"Re-calculate", "OK")="OK",AS80,AS80+1)</f>
        <v>3</v>
      </c>
      <c r="AU80" s="107">
        <f>IF(IF(M80-ROUND(POISSON(AT80,L80,TRUE),2)&gt;VLOOKUP(D80,Parameters!$F$1:$G$4,2,FALSE),"Re-calculate", "OK")="OK",AT80,AT80+1)</f>
        <v>3</v>
      </c>
      <c r="AV80" s="107">
        <f>IF(IF(M80-ROUND(POISSON(AU80,L80,TRUE),2)&gt;VLOOKUP(D80,Parameters!$F$1:$G$4,2,FALSE),"Re-calculate", "OK")="OK",AU80,AU80+1)</f>
        <v>3</v>
      </c>
      <c r="AW80" s="107">
        <f>IF(IF(M80-ROUND(POISSON(AV80,L80,TRUE),2)&gt;VLOOKUP(D80,Parameters!$F$1:$G$4,2,FALSE),"Re-calculate", "OK")="OK",AV80,AV80+1)</f>
        <v>3</v>
      </c>
      <c r="AX80" s="107">
        <f>IF(IF(M80-ROUND(POISSON(AW80,L80,TRUE),2)&gt;VLOOKUP(D80,Parameters!$F$1:$G$4,2,FALSE),"Re-calculate", "OK")="OK",AW80,AW80+1)</f>
        <v>3</v>
      </c>
      <c r="AY80" s="107">
        <f>IF(IF(M80-ROUND(POISSON(AX80,L80,TRUE),2)&gt;VLOOKUP(D80,Parameters!$F$1:$G$4,2,FALSE),"Re-calculate", "OK")="OK",AX80,AX80+1)</f>
        <v>3</v>
      </c>
      <c r="AZ80" s="107">
        <f>IF(IF(M80-ROUND(POISSON(AY80,L80,TRUE),2)&gt;VLOOKUP(D80,Parameters!$F$1:$G$4,2,FALSE),"Re-calculate", "OK")="OK",AY80,AY80+1)</f>
        <v>3</v>
      </c>
      <c r="BA80" s="107">
        <f>IF(IF(M80-ROUND(POISSON(AZ80,L80,TRUE),2)&gt;VLOOKUP(D80,Parameters!$F$1:$G$4,2,FALSE),"Re-calculate", "OK")="OK",AZ80,AZ80+1)</f>
        <v>3</v>
      </c>
      <c r="BB80" s="107">
        <f>IF(IF(M80-ROUND(POISSON(BA80,L80,TRUE),2)&gt;VLOOKUP(D80,Parameters!$F$1:$G$4,2,FALSE),"Re-calculate", "OK")="OK",BA80,BA80+1)</f>
        <v>3</v>
      </c>
      <c r="BC80" s="107">
        <f>IF(IF(M80-ROUND(POISSON(BB80,L80,TRUE),2)&gt;VLOOKUP(D80,Parameters!$F$1:$G$4,2,FALSE),"Re-calculate", "OK")="OK",BB80,BB80+1)</f>
        <v>3</v>
      </c>
      <c r="BD80" s="107">
        <f>IF(IF(M80-ROUND(POISSON(BC80,L80,TRUE),2)&gt;VLOOKUP(D80,Parameters!$F$1:$G$4,2,FALSE),"Re-calculate", "OK")="OK",BC80,BC80+1)</f>
        <v>3</v>
      </c>
      <c r="BE80" s="107">
        <f>IF(IF(M80-ROUND(POISSON(BD80,L80,TRUE),2)&gt;VLOOKUP(D80,Parameters!$F$1:$G$4,2,FALSE),"Re-calculate", "OK")="OK",BD80,BD80+1)</f>
        <v>3</v>
      </c>
      <c r="BF80" s="113">
        <f t="shared" si="2"/>
        <v>0.98447224992416249</v>
      </c>
      <c r="BG80" s="113">
        <f t="shared" si="3"/>
        <v>0</v>
      </c>
      <c r="BH80" s="113" t="str">
        <f>IF(BG80&gt;VLOOKUP(D80,Parameters!$F$1:$G$4,2,FALSE),"Re-Calculate","OK")</f>
        <v>OK</v>
      </c>
      <c r="BI80" s="107">
        <f t="shared" si="16"/>
        <v>0.94</v>
      </c>
      <c r="BJ80" s="107" t="str">
        <f t="shared" si="17"/>
        <v xml:space="preserve"> </v>
      </c>
      <c r="BK80" s="107" t="str">
        <f t="shared" si="18"/>
        <v xml:space="preserve"> </v>
      </c>
      <c r="BM80" s="107">
        <f t="shared" si="19"/>
        <v>0.92540391492871266</v>
      </c>
      <c r="BN80" s="107" t="str">
        <f t="shared" si="20"/>
        <v xml:space="preserve"> </v>
      </c>
      <c r="BO80" s="107" t="str">
        <f t="shared" si="21"/>
        <v xml:space="preserve"> </v>
      </c>
      <c r="BQ80" s="107">
        <f t="shared" si="22"/>
        <v>12.307692307692308</v>
      </c>
      <c r="BR80" s="107" t="str">
        <f t="shared" si="23"/>
        <v xml:space="preserve"> </v>
      </c>
      <c r="BS80" s="107" t="str">
        <f t="shared" si="24"/>
        <v xml:space="preserve"> </v>
      </c>
      <c r="BU80" s="107">
        <f t="shared" si="25"/>
        <v>12.116581537528154</v>
      </c>
      <c r="BV80" s="107" t="str">
        <f t="shared" si="26"/>
        <v xml:space="preserve"> </v>
      </c>
      <c r="BW80" s="107" t="str">
        <f t="shared" si="27"/>
        <v xml:space="preserve"> </v>
      </c>
    </row>
    <row r="81" spans="1:75" ht="12.75">
      <c r="A81" s="62" t="s">
        <v>132</v>
      </c>
      <c r="B81" s="116">
        <v>4000</v>
      </c>
      <c r="C81" s="116" t="s">
        <v>401</v>
      </c>
      <c r="D81" s="116">
        <v>1</v>
      </c>
      <c r="E81" s="107">
        <v>1</v>
      </c>
      <c r="F81" s="107">
        <v>100000</v>
      </c>
      <c r="G81" s="117">
        <v>0</v>
      </c>
      <c r="H81" s="118">
        <v>11420</v>
      </c>
      <c r="I81" s="107">
        <v>60</v>
      </c>
      <c r="J81" s="108">
        <v>48</v>
      </c>
      <c r="K81" s="109">
        <f>B81*' PROVISIONING Model'!I81*' PROVISIONING Model'!E81/(' PROVISIONING Model'!F81*POWER(10,' PROVISIONING Model'!G81))</f>
        <v>2.4</v>
      </c>
      <c r="L81" s="110">
        <f t="shared" si="0"/>
        <v>0.32</v>
      </c>
      <c r="M81" s="111">
        <f>VLOOKUP(D81,Parameters!$B$9:$C$11,2,FALSE)</f>
        <v>0.98</v>
      </c>
      <c r="N81" s="107">
        <f>VLOOKUP(D81,Parameters!$B$9:$D$11,3,FALSE)</f>
        <v>0.1</v>
      </c>
      <c r="O81" s="107" t="str">
        <f t="shared" si="1"/>
        <v>Yes</v>
      </c>
      <c r="P81" s="112">
        <f>IF(O81="Yes",IF(M81-ROUND(VLOOKUP(L81,'Poisson Distribution Table'!$A$4:$AO$2934,2,FALSE),2)&gt;VLOOKUP(D81,Parameters!$F$1:$G$4,2,FALSE),1,0),0)</f>
        <v>1</v>
      </c>
      <c r="Q81" s="112">
        <f>IF(M81-ROUND(POISSON(IF(O81="Yes",IF(M81-ROUND(VLOOKUP(L81,'Poisson Distribution Table'!$A$4:$AO$2934,2,FALSE),2)&gt;VLOOKUP(D81,Parameters!$F$1:$G$4,2,FALSE),1,0),0),L81,TRUE),2)&gt;VLOOKUP(D81,Parameters!$F$1:$G$4,2,FALSE),P81+1,P81)</f>
        <v>2</v>
      </c>
      <c r="R81" s="112">
        <f>IF(IF(M81-ROUND(POISSON(Q81,L81,TRUE),2)&gt;VLOOKUP(D81,Parameters!$F$1:$G$4,2,FALSE),"Re-calculate", "OK")="OK",Q81,Q81+1)</f>
        <v>2</v>
      </c>
      <c r="S81" s="112">
        <f>IF(IF(M81-ROUND(POISSON(IF(IF(M81-ROUND(POISSON(Q81,L81,TRUE),2)&gt;VLOOKUP(D81,Parameters!$F$1:$G$4,2,FALSE),"Re-calculate", "OK")="OK",Q81,Q81+1),L81,TRUE),2)&gt;VLOOKUP(D81,Parameters!$F$1:$G$4,2,FALSE),"Re-calculate", "OK")="OK",R81,R81+1)</f>
        <v>2</v>
      </c>
      <c r="T81" s="107">
        <f>IF(IF(M81-ROUND(POISSON(S81,L81,TRUE),2)&gt;VLOOKUP(D81,Parameters!$F$1:$G$4,2,FALSE),"Re-calculate", "OK")="OK",S81,S81+1)</f>
        <v>2</v>
      </c>
      <c r="U81" s="107">
        <f>IF(IF(M81-ROUND(POISSON(IF(IF(M81-ROUND(POISSON(S81,L81,TRUE),2)&gt;VLOOKUP(D81,Parameters!$F$1:$G$4,2,FALSE),"Re-calculate", "OK")="OK",S81,S81+1),L81,TRUE),2)&gt;VLOOKUP(D81,Parameters!$F$1:$G$4,2,FALSE),"Re-calculate", "OK")="OK",T81,T81+1)</f>
        <v>2</v>
      </c>
      <c r="V81" s="107">
        <f>IF(IF(M81-ROUND(POISSON(U81,L81,TRUE),2)&gt;VLOOKUP(D81,Parameters!$F$1:$G$4,2,FALSE),"Re-calculate", "OK")="OK",U81,U81+1)</f>
        <v>2</v>
      </c>
      <c r="W81" s="107">
        <f>IF(IF(M81-ROUND(POISSON(IF(IF(M81-ROUND(POISSON(U81,L81,TRUE),2)&gt;VLOOKUP(D81,Parameters!$F$1:$G$4,2,FALSE),"Re-calculate", "OK")="OK",U81,U81+1),L81,TRUE),2)&gt;VLOOKUP(D81,Parameters!$F$1:$G$4,2,FALSE),"Re-calculate", "OK")="OK",V81,V81+1)</f>
        <v>2</v>
      </c>
      <c r="X81" s="107">
        <f>IF(IF(M81-ROUND(POISSON(W81,L81,TRUE),2)&gt;VLOOKUP(D81,Parameters!$F$1:$G$4,2,FALSE),"Re-calculate", "OK")="OK",W81,W81+1)</f>
        <v>2</v>
      </c>
      <c r="Y81" s="107">
        <f>IF(IF(M81-ROUND(POISSON(X81,L81,TRUE),2)&gt;VLOOKUP(D81,Parameters!$F$1:$G$4,2,FALSE),"Re-calculate", "OK")="OK",X81,X81+1)</f>
        <v>2</v>
      </c>
      <c r="Z81" s="107">
        <f>IF(IF(M81-ROUND(POISSON(Y81,L81,TRUE),2)&gt;VLOOKUP(D81,Parameters!$F$1:$G$4,2,FALSE),"Re-calculate", "OK")="OK",Y81,Y81+1)</f>
        <v>2</v>
      </c>
      <c r="AA81" s="107">
        <f>IF(IF(M81-ROUND(POISSON(Z81,L81,TRUE),2)&gt;VLOOKUP(D81,Parameters!$F$1:$G$4,2,FALSE),"Re-calculate", "OK")="OK",Z81,Z81+1)</f>
        <v>2</v>
      </c>
      <c r="AB81" s="107">
        <f>IF(IF(M81-ROUND(POISSON(AA81,L81,TRUE),2)&gt;VLOOKUP(D81,Parameters!$F$1:$G$4,2,FALSE),"Re-calculate", "OK")="OK",AA81,AA81+1)</f>
        <v>2</v>
      </c>
      <c r="AC81" s="107">
        <f>IF(IF(M81-ROUND(POISSON(AB81,L81,TRUE),2)&gt;VLOOKUP(D81,Parameters!$F$1:$G$4,2,FALSE),"Re-calculate", "OK")="OK",AB81,AB81+1)</f>
        <v>2</v>
      </c>
      <c r="AD81" s="107">
        <f>IF(IF(M81-ROUND(POISSON(AC81,L81,TRUE),2)&gt;VLOOKUP(D81,Parameters!$F$1:$G$4,2,FALSE),"Re-calculate", "OK")="OK",AC81,AC81+1)</f>
        <v>2</v>
      </c>
      <c r="AE81" s="107">
        <f>IF(IF(M81-ROUND(POISSON(AD81,L81,TRUE),2)&gt;VLOOKUP(D81,Parameters!$F$1:$G$4,2,FALSE),"Re-calculate", "OK")="OK",AD81,AD81+1)</f>
        <v>2</v>
      </c>
      <c r="AF81" s="107">
        <f>IF(IF(M81-ROUND(POISSON(AE81,L81,TRUE),2)&gt;VLOOKUP(D81,Parameters!$F$1:$G$4,2,FALSE),"Re-calculate", "OK")="OK",AE81,AE81+1)</f>
        <v>2</v>
      </c>
      <c r="AG81" s="107">
        <f>IF(IF(M81-ROUND(POISSON(AF81,L81,TRUE),2)&gt;VLOOKUP(D81,Parameters!$F$1:$G$4,2,FALSE),"Re-calculate", "OK")="OK",AF81,AF81+1)</f>
        <v>2</v>
      </c>
      <c r="AH81" s="107">
        <f>IF(IF(M81-ROUND(POISSON(AG81,L81,TRUE),2)&gt;VLOOKUP(D81,Parameters!$F$1:$G$4,2,FALSE),"Re-calculate", "OK")="OK",AG81,AG81+1)</f>
        <v>2</v>
      </c>
      <c r="AI81" s="107">
        <f>IF(IF(M81-ROUND(POISSON(AH81,L81,TRUE),2)&gt;VLOOKUP(D81,Parameters!$F$1:$G$4,2,FALSE),"Re-calculate", "OK")="OK",AH81,AH81+1)</f>
        <v>2</v>
      </c>
      <c r="AJ81" s="107">
        <f>IF(IF(M81-ROUND(POISSON(AI81,L81,TRUE),2)&gt;VLOOKUP(D81,Parameters!$F$1:$G$4,2,FALSE),"Re-calculate", "OK")="OK",AI81,AI81+1)</f>
        <v>2</v>
      </c>
      <c r="AK81" s="107">
        <f>IF(IF(M81-ROUND(POISSON(AJ81,L81,TRUE),2)&gt;VLOOKUP(D81,Parameters!$F$1:$G$4,2,FALSE),"Re-calculate", "OK")="OK",AJ81,AJ81+1)</f>
        <v>2</v>
      </c>
      <c r="AL81" s="107">
        <f>IF(IF(M81-ROUND(POISSON(AK81,L81,TRUE),2)&gt;VLOOKUP(D81,Parameters!$F$1:$G$4,2,FALSE),"Re-calculate", "OK")="OK",AK81,AK81+1)</f>
        <v>2</v>
      </c>
      <c r="AM81" s="107">
        <f>IF(IF(M81-ROUND(POISSON(AL81,L81,TRUE),2)&gt;VLOOKUP(D81,Parameters!$F$1:$G$4,2,FALSE),"Re-calculate", "OK")="OK",AL81,AL81+1)</f>
        <v>2</v>
      </c>
      <c r="AN81" s="107">
        <f>IF(IF(M81-ROUND(POISSON(AM81,L81,TRUE),2)&gt;VLOOKUP(D81,Parameters!$F$1:$G$4,2,FALSE),"Re-calculate", "OK")="OK",AM81,AM81+1)</f>
        <v>2</v>
      </c>
      <c r="AO81" s="107">
        <f>IF(IF(M81-ROUND(POISSON(AN81,L81,TRUE),2)&gt;VLOOKUP(D81,Parameters!$F$1:$G$4,2,FALSE),"Re-calculate", "OK")="OK",AN81,AN81+1)</f>
        <v>2</v>
      </c>
      <c r="AP81" s="107">
        <f>IF(IF(M81-ROUND(POISSON(AO81,L81,TRUE),2)&gt;VLOOKUP(D81,Parameters!$F$1:$G$4,2,FALSE),"Re-calculate", "OK")="OK",AO81,AO81+1)</f>
        <v>2</v>
      </c>
      <c r="AQ81" s="107">
        <f>IF(IF(M81-ROUND(POISSON(AP81,L81,TRUE),2)&gt;VLOOKUP(D81,Parameters!$F$1:$G$4,2,FALSE),"Re-calculate", "OK")="OK",AP81,AP81+1)</f>
        <v>2</v>
      </c>
      <c r="AR81" s="107">
        <f>IF(IF(M81-ROUND(POISSON(AQ81,L81,TRUE),2)&gt;VLOOKUP(D81,Parameters!$F$1:$G$4,2,FALSE),"Re-calculate", "OK")="OK",AQ81,AQ81+1)</f>
        <v>2</v>
      </c>
      <c r="AS81" s="107">
        <f>IF(IF(M81-ROUND(POISSON(AR81,L81,TRUE),2)&gt;VLOOKUP(D81,Parameters!$F$1:$G$4,2,FALSE),"Re-calculate", "OK")="OK",AR81,AR81+1)</f>
        <v>2</v>
      </c>
      <c r="AT81" s="107">
        <f>IF(IF(M81-ROUND(POISSON(AS81,L81,TRUE),2)&gt;VLOOKUP(D81,Parameters!$F$1:$G$4,2,FALSE),"Re-calculate", "OK")="OK",AS81,AS81+1)</f>
        <v>2</v>
      </c>
      <c r="AU81" s="107">
        <f>IF(IF(M81-ROUND(POISSON(AT81,L81,TRUE),2)&gt;VLOOKUP(D81,Parameters!$F$1:$G$4,2,FALSE),"Re-calculate", "OK")="OK",AT81,AT81+1)</f>
        <v>2</v>
      </c>
      <c r="AV81" s="107">
        <f>IF(IF(M81-ROUND(POISSON(AU81,L81,TRUE),2)&gt;VLOOKUP(D81,Parameters!$F$1:$G$4,2,FALSE),"Re-calculate", "OK")="OK",AU81,AU81+1)</f>
        <v>2</v>
      </c>
      <c r="AW81" s="107">
        <f>IF(IF(M81-ROUND(POISSON(AV81,L81,TRUE),2)&gt;VLOOKUP(D81,Parameters!$F$1:$G$4,2,FALSE),"Re-calculate", "OK")="OK",AV81,AV81+1)</f>
        <v>2</v>
      </c>
      <c r="AX81" s="107">
        <f>IF(IF(M81-ROUND(POISSON(AW81,L81,TRUE),2)&gt;VLOOKUP(D81,Parameters!$F$1:$G$4,2,FALSE),"Re-calculate", "OK")="OK",AW81,AW81+1)</f>
        <v>2</v>
      </c>
      <c r="AY81" s="107">
        <f>IF(IF(M81-ROUND(POISSON(AX81,L81,TRUE),2)&gt;VLOOKUP(D81,Parameters!$F$1:$G$4,2,FALSE),"Re-calculate", "OK")="OK",AX81,AX81+1)</f>
        <v>2</v>
      </c>
      <c r="AZ81" s="107">
        <f>IF(IF(M81-ROUND(POISSON(AY81,L81,TRUE),2)&gt;VLOOKUP(D81,Parameters!$F$1:$G$4,2,FALSE),"Re-calculate", "OK")="OK",AY81,AY81+1)</f>
        <v>2</v>
      </c>
      <c r="BA81" s="107">
        <f>IF(IF(M81-ROUND(POISSON(AZ81,L81,TRUE),2)&gt;VLOOKUP(D81,Parameters!$F$1:$G$4,2,FALSE),"Re-calculate", "OK")="OK",AZ81,AZ81+1)</f>
        <v>2</v>
      </c>
      <c r="BB81" s="107">
        <f>IF(IF(M81-ROUND(POISSON(BA81,L81,TRUE),2)&gt;VLOOKUP(D81,Parameters!$F$1:$G$4,2,FALSE),"Re-calculate", "OK")="OK",BA81,BA81+1)</f>
        <v>2</v>
      </c>
      <c r="BC81" s="107">
        <f>IF(IF(M81-ROUND(POISSON(BB81,L81,TRUE),2)&gt;VLOOKUP(D81,Parameters!$F$1:$G$4,2,FALSE),"Re-calculate", "OK")="OK",BB81,BB81+1)</f>
        <v>2</v>
      </c>
      <c r="BD81" s="107">
        <f>IF(IF(M81-ROUND(POISSON(BC81,L81,TRUE),2)&gt;VLOOKUP(D81,Parameters!$F$1:$G$4,2,FALSE),"Re-calculate", "OK")="OK",BC81,BC81+1)</f>
        <v>2</v>
      </c>
      <c r="BE81" s="107">
        <f>IF(IF(M81-ROUND(POISSON(BD81,L81,TRUE),2)&gt;VLOOKUP(D81,Parameters!$F$1:$G$4,2,FALSE),"Re-calculate", "OK")="OK",BD81,BD81+1)</f>
        <v>2</v>
      </c>
      <c r="BF81" s="113">
        <f t="shared" si="2"/>
        <v>0.99569555963544498</v>
      </c>
      <c r="BG81" s="113">
        <f t="shared" si="3"/>
        <v>-0.02</v>
      </c>
      <c r="BH81" s="113" t="str">
        <f>IF(BG81&gt;VLOOKUP(D81,Parameters!$F$1:$G$4,2,FALSE),"Re-Calculate","OK")</f>
        <v>OK</v>
      </c>
      <c r="BI81" s="107">
        <f t="shared" si="16"/>
        <v>0.32</v>
      </c>
      <c r="BJ81" s="107" t="str">
        <f t="shared" si="17"/>
        <v xml:space="preserve"> </v>
      </c>
      <c r="BK81" s="107" t="str">
        <f t="shared" si="18"/>
        <v xml:space="preserve"> </v>
      </c>
      <c r="BM81" s="107">
        <f t="shared" si="19"/>
        <v>0.31862257908334241</v>
      </c>
      <c r="BN81" s="107" t="str">
        <f t="shared" si="20"/>
        <v xml:space="preserve"> </v>
      </c>
      <c r="BO81" s="107" t="str">
        <f t="shared" si="21"/>
        <v xml:space="preserve"> </v>
      </c>
      <c r="BQ81" s="107">
        <f t="shared" si="22"/>
        <v>2.4</v>
      </c>
      <c r="BR81" s="107" t="str">
        <f t="shared" si="23"/>
        <v xml:space="preserve"> </v>
      </c>
      <c r="BS81" s="107" t="str">
        <f t="shared" si="24"/>
        <v xml:space="preserve"> </v>
      </c>
      <c r="BU81" s="107">
        <f t="shared" si="25"/>
        <v>2.389669343125068</v>
      </c>
      <c r="BV81" s="107" t="str">
        <f t="shared" si="26"/>
        <v xml:space="preserve"> </v>
      </c>
      <c r="BW81" s="107" t="str">
        <f t="shared" si="27"/>
        <v xml:space="preserve"> </v>
      </c>
    </row>
    <row r="82" spans="1:75" ht="12.75">
      <c r="A82" s="62" t="s">
        <v>131</v>
      </c>
      <c r="B82" s="116">
        <v>4000</v>
      </c>
      <c r="C82" s="116" t="s">
        <v>401</v>
      </c>
      <c r="D82" s="116">
        <v>1</v>
      </c>
      <c r="E82" s="107">
        <v>2</v>
      </c>
      <c r="F82" s="107">
        <v>100000</v>
      </c>
      <c r="G82" s="117">
        <v>0</v>
      </c>
      <c r="H82" s="118">
        <v>11690</v>
      </c>
      <c r="I82" s="107">
        <v>60</v>
      </c>
      <c r="J82" s="108">
        <v>37</v>
      </c>
      <c r="K82" s="109">
        <f>B82*' PROVISIONING Model'!I82*' PROVISIONING Model'!E82/(' PROVISIONING Model'!F82*POWER(10,' PROVISIONING Model'!G82))</f>
        <v>4.8</v>
      </c>
      <c r="L82" s="110">
        <f t="shared" si="0"/>
        <v>0.49</v>
      </c>
      <c r="M82" s="111">
        <f>VLOOKUP(D82,Parameters!$B$9:$C$11,2,FALSE)</f>
        <v>0.98</v>
      </c>
      <c r="N82" s="107">
        <f>VLOOKUP(D82,Parameters!$B$9:$D$11,3,FALSE)</f>
        <v>0.1</v>
      </c>
      <c r="O82" s="107" t="str">
        <f t="shared" si="1"/>
        <v>Yes</v>
      </c>
      <c r="P82" s="112">
        <f>IF(O82="Yes",IF(M82-ROUND(VLOOKUP(L82,'Poisson Distribution Table'!$A$4:$AO$2934,2,FALSE),2)&gt;VLOOKUP(D82,Parameters!$F$1:$G$4,2,FALSE),1,0),0)</f>
        <v>1</v>
      </c>
      <c r="Q82" s="112">
        <f>IF(M82-ROUND(POISSON(IF(O82="Yes",IF(M82-ROUND(VLOOKUP(L82,'Poisson Distribution Table'!$A$4:$AO$2934,2,FALSE),2)&gt;VLOOKUP(D82,Parameters!$F$1:$G$4,2,FALSE),1,0),0),L82,TRUE),2)&gt;VLOOKUP(D82,Parameters!$F$1:$G$4,2,FALSE),P82+1,P82)</f>
        <v>2</v>
      </c>
      <c r="R82" s="112">
        <f>IF(IF(M82-ROUND(POISSON(Q82,L82,TRUE),2)&gt;VLOOKUP(D82,Parameters!$F$1:$G$4,2,FALSE),"Re-calculate", "OK")="OK",Q82,Q82+1)</f>
        <v>2</v>
      </c>
      <c r="S82" s="112">
        <f>IF(IF(M82-ROUND(POISSON(IF(IF(M82-ROUND(POISSON(Q82,L82,TRUE),2)&gt;VLOOKUP(D82,Parameters!$F$1:$G$4,2,FALSE),"Re-calculate", "OK")="OK",Q82,Q82+1),L82,TRUE),2)&gt;VLOOKUP(D82,Parameters!$F$1:$G$4,2,FALSE),"Re-calculate", "OK")="OK",R82,R82+1)</f>
        <v>2</v>
      </c>
      <c r="T82" s="107">
        <f>IF(IF(M82-ROUND(POISSON(S82,L82,TRUE),2)&gt;VLOOKUP(D82,Parameters!$F$1:$G$4,2,FALSE),"Re-calculate", "OK")="OK",S82,S82+1)</f>
        <v>2</v>
      </c>
      <c r="U82" s="107">
        <f>IF(IF(M82-ROUND(POISSON(IF(IF(M82-ROUND(POISSON(S82,L82,TRUE),2)&gt;VLOOKUP(D82,Parameters!$F$1:$G$4,2,FALSE),"Re-calculate", "OK")="OK",S82,S82+1),L82,TRUE),2)&gt;VLOOKUP(D82,Parameters!$F$1:$G$4,2,FALSE),"Re-calculate", "OK")="OK",T82,T82+1)</f>
        <v>2</v>
      </c>
      <c r="V82" s="107">
        <f>IF(IF(M82-ROUND(POISSON(U82,L82,TRUE),2)&gt;VLOOKUP(D82,Parameters!$F$1:$G$4,2,FALSE),"Re-calculate", "OK")="OK",U82,U82+1)</f>
        <v>2</v>
      </c>
      <c r="W82" s="107">
        <f>IF(IF(M82-ROUND(POISSON(IF(IF(M82-ROUND(POISSON(U82,L82,TRUE),2)&gt;VLOOKUP(D82,Parameters!$F$1:$G$4,2,FALSE),"Re-calculate", "OK")="OK",U82,U82+1),L82,TRUE),2)&gt;VLOOKUP(D82,Parameters!$F$1:$G$4,2,FALSE),"Re-calculate", "OK")="OK",V82,V82+1)</f>
        <v>2</v>
      </c>
      <c r="X82" s="107">
        <f>IF(IF(M82-ROUND(POISSON(W82,L82,TRUE),2)&gt;VLOOKUP(D82,Parameters!$F$1:$G$4,2,FALSE),"Re-calculate", "OK")="OK",W82,W82+1)</f>
        <v>2</v>
      </c>
      <c r="Y82" s="107">
        <f>IF(IF(M82-ROUND(POISSON(X82,L82,TRUE),2)&gt;VLOOKUP(D82,Parameters!$F$1:$G$4,2,FALSE),"Re-calculate", "OK")="OK",X82,X82+1)</f>
        <v>2</v>
      </c>
      <c r="Z82" s="107">
        <f>IF(IF(M82-ROUND(POISSON(Y82,L82,TRUE),2)&gt;VLOOKUP(D82,Parameters!$F$1:$G$4,2,FALSE),"Re-calculate", "OK")="OK",Y82,Y82+1)</f>
        <v>2</v>
      </c>
      <c r="AA82" s="107">
        <f>IF(IF(M82-ROUND(POISSON(Z82,L82,TRUE),2)&gt;VLOOKUP(D82,Parameters!$F$1:$G$4,2,FALSE),"Re-calculate", "OK")="OK",Z82,Z82+1)</f>
        <v>2</v>
      </c>
      <c r="AB82" s="107">
        <f>IF(IF(M82-ROUND(POISSON(AA82,L82,TRUE),2)&gt;VLOOKUP(D82,Parameters!$F$1:$G$4,2,FALSE),"Re-calculate", "OK")="OK",AA82,AA82+1)</f>
        <v>2</v>
      </c>
      <c r="AC82" s="107">
        <f>IF(IF(M82-ROUND(POISSON(AB82,L82,TRUE),2)&gt;VLOOKUP(D82,Parameters!$F$1:$G$4,2,FALSE),"Re-calculate", "OK")="OK",AB82,AB82+1)</f>
        <v>2</v>
      </c>
      <c r="AD82" s="107">
        <f>IF(IF(M82-ROUND(POISSON(AC82,L82,TRUE),2)&gt;VLOOKUP(D82,Parameters!$F$1:$G$4,2,FALSE),"Re-calculate", "OK")="OK",AC82,AC82+1)</f>
        <v>2</v>
      </c>
      <c r="AE82" s="107">
        <f>IF(IF(M82-ROUND(POISSON(AD82,L82,TRUE),2)&gt;VLOOKUP(D82,Parameters!$F$1:$G$4,2,FALSE),"Re-calculate", "OK")="OK",AD82,AD82+1)</f>
        <v>2</v>
      </c>
      <c r="AF82" s="107">
        <f>IF(IF(M82-ROUND(POISSON(AE82,L82,TRUE),2)&gt;VLOOKUP(D82,Parameters!$F$1:$G$4,2,FALSE),"Re-calculate", "OK")="OK",AE82,AE82+1)</f>
        <v>2</v>
      </c>
      <c r="AG82" s="107">
        <f>IF(IF(M82-ROUND(POISSON(AF82,L82,TRUE),2)&gt;VLOOKUP(D82,Parameters!$F$1:$G$4,2,FALSE),"Re-calculate", "OK")="OK",AF82,AF82+1)</f>
        <v>2</v>
      </c>
      <c r="AH82" s="107">
        <f>IF(IF(M82-ROUND(POISSON(AG82,L82,TRUE),2)&gt;VLOOKUP(D82,Parameters!$F$1:$G$4,2,FALSE),"Re-calculate", "OK")="OK",AG82,AG82+1)</f>
        <v>2</v>
      </c>
      <c r="AI82" s="107">
        <f>IF(IF(M82-ROUND(POISSON(AH82,L82,TRUE),2)&gt;VLOOKUP(D82,Parameters!$F$1:$G$4,2,FALSE),"Re-calculate", "OK")="OK",AH82,AH82+1)</f>
        <v>2</v>
      </c>
      <c r="AJ82" s="107">
        <f>IF(IF(M82-ROUND(POISSON(AI82,L82,TRUE),2)&gt;VLOOKUP(D82,Parameters!$F$1:$G$4,2,FALSE),"Re-calculate", "OK")="OK",AI82,AI82+1)</f>
        <v>2</v>
      </c>
      <c r="AK82" s="107">
        <f>IF(IF(M82-ROUND(POISSON(AJ82,L82,TRUE),2)&gt;VLOOKUP(D82,Parameters!$F$1:$G$4,2,FALSE),"Re-calculate", "OK")="OK",AJ82,AJ82+1)</f>
        <v>2</v>
      </c>
      <c r="AL82" s="107">
        <f>IF(IF(M82-ROUND(POISSON(AK82,L82,TRUE),2)&gt;VLOOKUP(D82,Parameters!$F$1:$G$4,2,FALSE),"Re-calculate", "OK")="OK",AK82,AK82+1)</f>
        <v>2</v>
      </c>
      <c r="AM82" s="107">
        <f>IF(IF(M82-ROUND(POISSON(AL82,L82,TRUE),2)&gt;VLOOKUP(D82,Parameters!$F$1:$G$4,2,FALSE),"Re-calculate", "OK")="OK",AL82,AL82+1)</f>
        <v>2</v>
      </c>
      <c r="AN82" s="107">
        <f>IF(IF(M82-ROUND(POISSON(AM82,L82,TRUE),2)&gt;VLOOKUP(D82,Parameters!$F$1:$G$4,2,FALSE),"Re-calculate", "OK")="OK",AM82,AM82+1)</f>
        <v>2</v>
      </c>
      <c r="AO82" s="107">
        <f>IF(IF(M82-ROUND(POISSON(AN82,L82,TRUE),2)&gt;VLOOKUP(D82,Parameters!$F$1:$G$4,2,FALSE),"Re-calculate", "OK")="OK",AN82,AN82+1)</f>
        <v>2</v>
      </c>
      <c r="AP82" s="107">
        <f>IF(IF(M82-ROUND(POISSON(AO82,L82,TRUE),2)&gt;VLOOKUP(D82,Parameters!$F$1:$G$4,2,FALSE),"Re-calculate", "OK")="OK",AO82,AO82+1)</f>
        <v>2</v>
      </c>
      <c r="AQ82" s="107">
        <f>IF(IF(M82-ROUND(POISSON(AP82,L82,TRUE),2)&gt;VLOOKUP(D82,Parameters!$F$1:$G$4,2,FALSE),"Re-calculate", "OK")="OK",AP82,AP82+1)</f>
        <v>2</v>
      </c>
      <c r="AR82" s="107">
        <f>IF(IF(M82-ROUND(POISSON(AQ82,L82,TRUE),2)&gt;VLOOKUP(D82,Parameters!$F$1:$G$4,2,FALSE),"Re-calculate", "OK")="OK",AQ82,AQ82+1)</f>
        <v>2</v>
      </c>
      <c r="AS82" s="107">
        <f>IF(IF(M82-ROUND(POISSON(AR82,L82,TRUE),2)&gt;VLOOKUP(D82,Parameters!$F$1:$G$4,2,FALSE),"Re-calculate", "OK")="OK",AR82,AR82+1)</f>
        <v>2</v>
      </c>
      <c r="AT82" s="107">
        <f>IF(IF(M82-ROUND(POISSON(AS82,L82,TRUE),2)&gt;VLOOKUP(D82,Parameters!$F$1:$G$4,2,FALSE),"Re-calculate", "OK")="OK",AS82,AS82+1)</f>
        <v>2</v>
      </c>
      <c r="AU82" s="107">
        <f>IF(IF(M82-ROUND(POISSON(AT82,L82,TRUE),2)&gt;VLOOKUP(D82,Parameters!$F$1:$G$4,2,FALSE),"Re-calculate", "OK")="OK",AT82,AT82+1)</f>
        <v>2</v>
      </c>
      <c r="AV82" s="107">
        <f>IF(IF(M82-ROUND(POISSON(AU82,L82,TRUE),2)&gt;VLOOKUP(D82,Parameters!$F$1:$G$4,2,FALSE),"Re-calculate", "OK")="OK",AU82,AU82+1)</f>
        <v>2</v>
      </c>
      <c r="AW82" s="107">
        <f>IF(IF(M82-ROUND(POISSON(AV82,L82,TRUE),2)&gt;VLOOKUP(D82,Parameters!$F$1:$G$4,2,FALSE),"Re-calculate", "OK")="OK",AV82,AV82+1)</f>
        <v>2</v>
      </c>
      <c r="AX82" s="107">
        <f>IF(IF(M82-ROUND(POISSON(AW82,L82,TRUE),2)&gt;VLOOKUP(D82,Parameters!$F$1:$G$4,2,FALSE),"Re-calculate", "OK")="OK",AW82,AW82+1)</f>
        <v>2</v>
      </c>
      <c r="AY82" s="107">
        <f>IF(IF(M82-ROUND(POISSON(AX82,L82,TRUE),2)&gt;VLOOKUP(D82,Parameters!$F$1:$G$4,2,FALSE),"Re-calculate", "OK")="OK",AX82,AX82+1)</f>
        <v>2</v>
      </c>
      <c r="AZ82" s="107">
        <f>IF(IF(M82-ROUND(POISSON(AY82,L82,TRUE),2)&gt;VLOOKUP(D82,Parameters!$F$1:$G$4,2,FALSE),"Re-calculate", "OK")="OK",AY82,AY82+1)</f>
        <v>2</v>
      </c>
      <c r="BA82" s="107">
        <f>IF(IF(M82-ROUND(POISSON(AZ82,L82,TRUE),2)&gt;VLOOKUP(D82,Parameters!$F$1:$G$4,2,FALSE),"Re-calculate", "OK")="OK",AZ82,AZ82+1)</f>
        <v>2</v>
      </c>
      <c r="BB82" s="107">
        <f>IF(IF(M82-ROUND(POISSON(BA82,L82,TRUE),2)&gt;VLOOKUP(D82,Parameters!$F$1:$G$4,2,FALSE),"Re-calculate", "OK")="OK",BA82,BA82+1)</f>
        <v>2</v>
      </c>
      <c r="BC82" s="107">
        <f>IF(IF(M82-ROUND(POISSON(BB82,L82,TRUE),2)&gt;VLOOKUP(D82,Parameters!$F$1:$G$4,2,FALSE),"Re-calculate", "OK")="OK",BB82,BB82+1)</f>
        <v>2</v>
      </c>
      <c r="BD82" s="107">
        <f>IF(IF(M82-ROUND(POISSON(BC82,L82,TRUE),2)&gt;VLOOKUP(D82,Parameters!$F$1:$G$4,2,FALSE),"Re-calculate", "OK")="OK",BC82,BC82+1)</f>
        <v>2</v>
      </c>
      <c r="BE82" s="107">
        <f>IF(IF(M82-ROUND(POISSON(BD82,L82,TRUE),2)&gt;VLOOKUP(D82,Parameters!$F$1:$G$4,2,FALSE),"Re-calculate", "OK")="OK",BD82,BD82+1)</f>
        <v>2</v>
      </c>
      <c r="BF82" s="113">
        <f t="shared" si="2"/>
        <v>0.98635912595661912</v>
      </c>
      <c r="BG82" s="113">
        <f t="shared" si="3"/>
        <v>-0.01</v>
      </c>
      <c r="BH82" s="113" t="str">
        <f>IF(BG82&gt;VLOOKUP(D82,Parameters!$F$1:$G$4,2,FALSE),"Re-Calculate","OK")</f>
        <v>OK</v>
      </c>
      <c r="BI82" s="107">
        <f t="shared" si="16"/>
        <v>0.49</v>
      </c>
      <c r="BJ82" s="107" t="str">
        <f t="shared" si="17"/>
        <v xml:space="preserve"> </v>
      </c>
      <c r="BK82" s="107" t="str">
        <f t="shared" si="18"/>
        <v xml:space="preserve"> </v>
      </c>
      <c r="BM82" s="107">
        <f t="shared" si="19"/>
        <v>0.48331597171874335</v>
      </c>
      <c r="BN82" s="107" t="str">
        <f t="shared" si="20"/>
        <v xml:space="preserve"> </v>
      </c>
      <c r="BO82" s="107" t="str">
        <f t="shared" si="21"/>
        <v xml:space="preserve"> </v>
      </c>
      <c r="BQ82" s="107">
        <f t="shared" si="22"/>
        <v>4.8</v>
      </c>
      <c r="BR82" s="107" t="str">
        <f t="shared" si="23"/>
        <v xml:space="preserve"> </v>
      </c>
      <c r="BS82" s="107" t="str">
        <f t="shared" si="24"/>
        <v xml:space="preserve"> </v>
      </c>
      <c r="BU82" s="107">
        <f t="shared" si="25"/>
        <v>4.7345238045917712</v>
      </c>
      <c r="BV82" s="107" t="str">
        <f t="shared" si="26"/>
        <v xml:space="preserve"> </v>
      </c>
      <c r="BW82" s="107" t="str">
        <f t="shared" si="27"/>
        <v xml:space="preserve"> </v>
      </c>
    </row>
    <row r="83" spans="1:75" ht="12.75">
      <c r="A83" s="62" t="s">
        <v>129</v>
      </c>
      <c r="B83" s="116">
        <v>4000</v>
      </c>
      <c r="C83" s="116" t="s">
        <v>401</v>
      </c>
      <c r="D83" s="116">
        <v>1</v>
      </c>
      <c r="E83" s="107">
        <v>1</v>
      </c>
      <c r="F83" s="107">
        <v>750000</v>
      </c>
      <c r="G83" s="117">
        <v>0</v>
      </c>
      <c r="H83" s="118">
        <v>1709.6581818181817</v>
      </c>
      <c r="I83" s="107">
        <v>60</v>
      </c>
      <c r="J83" s="108">
        <v>48</v>
      </c>
      <c r="K83" s="109">
        <f>B83*' PROVISIONING Model'!I83*' PROVISIONING Model'!E83/(' PROVISIONING Model'!F83*POWER(10,' PROVISIONING Model'!G83))</f>
        <v>0.32</v>
      </c>
      <c r="L83" s="110">
        <f t="shared" si="0"/>
        <v>0.04</v>
      </c>
      <c r="M83" s="111">
        <f>VLOOKUP(D83,Parameters!$B$9:$C$11,2,FALSE)</f>
        <v>0.98</v>
      </c>
      <c r="N83" s="107">
        <f>VLOOKUP(D83,Parameters!$B$9:$D$11,3,FALSE)</f>
        <v>0.1</v>
      </c>
      <c r="O83" s="107" t="str">
        <f t="shared" si="1"/>
        <v>Yes</v>
      </c>
      <c r="P83" s="112">
        <f>IF(O83="Yes",IF(M83-ROUND(VLOOKUP(L83,'Poisson Distribution Table'!$A$4:$AO$2934,2,FALSE),2)&gt;VLOOKUP(D83,Parameters!$F$1:$G$4,2,FALSE),1,0),0)</f>
        <v>1</v>
      </c>
      <c r="Q83" s="112">
        <f>IF(M83-ROUND(POISSON(IF(O83="Yes",IF(M83-ROUND(VLOOKUP(L83,'Poisson Distribution Table'!$A$4:$AO$2934,2,FALSE),2)&gt;VLOOKUP(D83,Parameters!$F$1:$G$4,2,FALSE),1,0),0),L83,TRUE),2)&gt;VLOOKUP(D83,Parameters!$F$1:$G$4,2,FALSE),P83+1,P83)</f>
        <v>1</v>
      </c>
      <c r="R83" s="112">
        <f>IF(IF(M83-ROUND(POISSON(Q83,L83,TRUE),2)&gt;VLOOKUP(D83,Parameters!$F$1:$G$4,2,FALSE),"Re-calculate", "OK")="OK",Q83,Q83+1)</f>
        <v>1</v>
      </c>
      <c r="S83" s="112">
        <f>IF(IF(M83-ROUND(POISSON(IF(IF(M83-ROUND(POISSON(Q83,L83,TRUE),2)&gt;VLOOKUP(D83,Parameters!$F$1:$G$4,2,FALSE),"Re-calculate", "OK")="OK",Q83,Q83+1),L83,TRUE),2)&gt;VLOOKUP(D83,Parameters!$F$1:$G$4,2,FALSE),"Re-calculate", "OK")="OK",R83,R83+1)</f>
        <v>1</v>
      </c>
      <c r="T83" s="107">
        <f>IF(IF(M83-ROUND(POISSON(S83,L83,TRUE),2)&gt;VLOOKUP(D83,Parameters!$F$1:$G$4,2,FALSE),"Re-calculate", "OK")="OK",S83,S83+1)</f>
        <v>1</v>
      </c>
      <c r="U83" s="107">
        <f>IF(IF(M83-ROUND(POISSON(IF(IF(M83-ROUND(POISSON(S83,L83,TRUE),2)&gt;VLOOKUP(D83,Parameters!$F$1:$G$4,2,FALSE),"Re-calculate", "OK")="OK",S83,S83+1),L83,TRUE),2)&gt;VLOOKUP(D83,Parameters!$F$1:$G$4,2,FALSE),"Re-calculate", "OK")="OK",T83,T83+1)</f>
        <v>1</v>
      </c>
      <c r="V83" s="107">
        <f>IF(IF(M83-ROUND(POISSON(U83,L83,TRUE),2)&gt;VLOOKUP(D83,Parameters!$F$1:$G$4,2,FALSE),"Re-calculate", "OK")="OK",U83,U83+1)</f>
        <v>1</v>
      </c>
      <c r="W83" s="107">
        <f>IF(IF(M83-ROUND(POISSON(IF(IF(M83-ROUND(POISSON(U83,L83,TRUE),2)&gt;VLOOKUP(D83,Parameters!$F$1:$G$4,2,FALSE),"Re-calculate", "OK")="OK",U83,U83+1),L83,TRUE),2)&gt;VLOOKUP(D83,Parameters!$F$1:$G$4,2,FALSE),"Re-calculate", "OK")="OK",V83,V83+1)</f>
        <v>1</v>
      </c>
      <c r="X83" s="107">
        <f>IF(IF(M83-ROUND(POISSON(W83,L83,TRUE),2)&gt;VLOOKUP(D83,Parameters!$F$1:$G$4,2,FALSE),"Re-calculate", "OK")="OK",W83,W83+1)</f>
        <v>1</v>
      </c>
      <c r="Y83" s="107">
        <f>IF(IF(M83-ROUND(POISSON(X83,L83,TRUE),2)&gt;VLOOKUP(D83,Parameters!$F$1:$G$4,2,FALSE),"Re-calculate", "OK")="OK",X83,X83+1)</f>
        <v>1</v>
      </c>
      <c r="Z83" s="107">
        <f>IF(IF(M83-ROUND(POISSON(Y83,L83,TRUE),2)&gt;VLOOKUP(D83,Parameters!$F$1:$G$4,2,FALSE),"Re-calculate", "OK")="OK",Y83,Y83+1)</f>
        <v>1</v>
      </c>
      <c r="AA83" s="107">
        <f>IF(IF(M83-ROUND(POISSON(Z83,L83,TRUE),2)&gt;VLOOKUP(D83,Parameters!$F$1:$G$4,2,FALSE),"Re-calculate", "OK")="OK",Z83,Z83+1)</f>
        <v>1</v>
      </c>
      <c r="AB83" s="107">
        <f>IF(IF(M83-ROUND(POISSON(AA83,L83,TRUE),2)&gt;VLOOKUP(D83,Parameters!$F$1:$G$4,2,FALSE),"Re-calculate", "OK")="OK",AA83,AA83+1)</f>
        <v>1</v>
      </c>
      <c r="AC83" s="107">
        <f>IF(IF(M83-ROUND(POISSON(AB83,L83,TRUE),2)&gt;VLOOKUP(D83,Parameters!$F$1:$G$4,2,FALSE),"Re-calculate", "OK")="OK",AB83,AB83+1)</f>
        <v>1</v>
      </c>
      <c r="AD83" s="107">
        <f>IF(IF(M83-ROUND(POISSON(AC83,L83,TRUE),2)&gt;VLOOKUP(D83,Parameters!$F$1:$G$4,2,FALSE),"Re-calculate", "OK")="OK",AC83,AC83+1)</f>
        <v>1</v>
      </c>
      <c r="AE83" s="107">
        <f>IF(IF(M83-ROUND(POISSON(AD83,L83,TRUE),2)&gt;VLOOKUP(D83,Parameters!$F$1:$G$4,2,FALSE),"Re-calculate", "OK")="OK",AD83,AD83+1)</f>
        <v>1</v>
      </c>
      <c r="AF83" s="107">
        <f>IF(IF(M83-ROUND(POISSON(AE83,L83,TRUE),2)&gt;VLOOKUP(D83,Parameters!$F$1:$G$4,2,FALSE),"Re-calculate", "OK")="OK",AE83,AE83+1)</f>
        <v>1</v>
      </c>
      <c r="AG83" s="107">
        <f>IF(IF(M83-ROUND(POISSON(AF83,L83,TRUE),2)&gt;VLOOKUP(D83,Parameters!$F$1:$G$4,2,FALSE),"Re-calculate", "OK")="OK",AF83,AF83+1)</f>
        <v>1</v>
      </c>
      <c r="AH83" s="107">
        <f>IF(IF(M83-ROUND(POISSON(AG83,L83,TRUE),2)&gt;VLOOKUP(D83,Parameters!$F$1:$G$4,2,FALSE),"Re-calculate", "OK")="OK",AG83,AG83+1)</f>
        <v>1</v>
      </c>
      <c r="AI83" s="107">
        <f>IF(IF(M83-ROUND(POISSON(AH83,L83,TRUE),2)&gt;VLOOKUP(D83,Parameters!$F$1:$G$4,2,FALSE),"Re-calculate", "OK")="OK",AH83,AH83+1)</f>
        <v>1</v>
      </c>
      <c r="AJ83" s="107">
        <f>IF(IF(M83-ROUND(POISSON(AI83,L83,TRUE),2)&gt;VLOOKUP(D83,Parameters!$F$1:$G$4,2,FALSE),"Re-calculate", "OK")="OK",AI83,AI83+1)</f>
        <v>1</v>
      </c>
      <c r="AK83" s="107">
        <f>IF(IF(M83-ROUND(POISSON(AJ83,L83,TRUE),2)&gt;VLOOKUP(D83,Parameters!$F$1:$G$4,2,FALSE),"Re-calculate", "OK")="OK",AJ83,AJ83+1)</f>
        <v>1</v>
      </c>
      <c r="AL83" s="107">
        <f>IF(IF(M83-ROUND(POISSON(AK83,L83,TRUE),2)&gt;VLOOKUP(D83,Parameters!$F$1:$G$4,2,FALSE),"Re-calculate", "OK")="OK",AK83,AK83+1)</f>
        <v>1</v>
      </c>
      <c r="AM83" s="107">
        <f>IF(IF(M83-ROUND(POISSON(AL83,L83,TRUE),2)&gt;VLOOKUP(D83,Parameters!$F$1:$G$4,2,FALSE),"Re-calculate", "OK")="OK",AL83,AL83+1)</f>
        <v>1</v>
      </c>
      <c r="AN83" s="107">
        <f>IF(IF(M83-ROUND(POISSON(AM83,L83,TRUE),2)&gt;VLOOKUP(D83,Parameters!$F$1:$G$4,2,FALSE),"Re-calculate", "OK")="OK",AM83,AM83+1)</f>
        <v>1</v>
      </c>
      <c r="AO83" s="107">
        <f>IF(IF(M83-ROUND(POISSON(AN83,L83,TRUE),2)&gt;VLOOKUP(D83,Parameters!$F$1:$G$4,2,FALSE),"Re-calculate", "OK")="OK",AN83,AN83+1)</f>
        <v>1</v>
      </c>
      <c r="AP83" s="107">
        <f>IF(IF(M83-ROUND(POISSON(AO83,L83,TRUE),2)&gt;VLOOKUP(D83,Parameters!$F$1:$G$4,2,FALSE),"Re-calculate", "OK")="OK",AO83,AO83+1)</f>
        <v>1</v>
      </c>
      <c r="AQ83" s="107">
        <f>IF(IF(M83-ROUND(POISSON(AP83,L83,TRUE),2)&gt;VLOOKUP(D83,Parameters!$F$1:$G$4,2,FALSE),"Re-calculate", "OK")="OK",AP83,AP83+1)</f>
        <v>1</v>
      </c>
      <c r="AR83" s="107">
        <f>IF(IF(M83-ROUND(POISSON(AQ83,L83,TRUE),2)&gt;VLOOKUP(D83,Parameters!$F$1:$G$4,2,FALSE),"Re-calculate", "OK")="OK",AQ83,AQ83+1)</f>
        <v>1</v>
      </c>
      <c r="AS83" s="107">
        <f>IF(IF(M83-ROUND(POISSON(AR83,L83,TRUE),2)&gt;VLOOKUP(D83,Parameters!$F$1:$G$4,2,FALSE),"Re-calculate", "OK")="OK",AR83,AR83+1)</f>
        <v>1</v>
      </c>
      <c r="AT83" s="107">
        <f>IF(IF(M83-ROUND(POISSON(AS83,L83,TRUE),2)&gt;VLOOKUP(D83,Parameters!$F$1:$G$4,2,FALSE),"Re-calculate", "OK")="OK",AS83,AS83+1)</f>
        <v>1</v>
      </c>
      <c r="AU83" s="107">
        <f>IF(IF(M83-ROUND(POISSON(AT83,L83,TRUE),2)&gt;VLOOKUP(D83,Parameters!$F$1:$G$4,2,FALSE),"Re-calculate", "OK")="OK",AT83,AT83+1)</f>
        <v>1</v>
      </c>
      <c r="AV83" s="107">
        <f>IF(IF(M83-ROUND(POISSON(AU83,L83,TRUE),2)&gt;VLOOKUP(D83,Parameters!$F$1:$G$4,2,FALSE),"Re-calculate", "OK")="OK",AU83,AU83+1)</f>
        <v>1</v>
      </c>
      <c r="AW83" s="107">
        <f>IF(IF(M83-ROUND(POISSON(AV83,L83,TRUE),2)&gt;VLOOKUP(D83,Parameters!$F$1:$G$4,2,FALSE),"Re-calculate", "OK")="OK",AV83,AV83+1)</f>
        <v>1</v>
      </c>
      <c r="AX83" s="107">
        <f>IF(IF(M83-ROUND(POISSON(AW83,L83,TRUE),2)&gt;VLOOKUP(D83,Parameters!$F$1:$G$4,2,FALSE),"Re-calculate", "OK")="OK",AW83,AW83+1)</f>
        <v>1</v>
      </c>
      <c r="AY83" s="107">
        <f>IF(IF(M83-ROUND(POISSON(AX83,L83,TRUE),2)&gt;VLOOKUP(D83,Parameters!$F$1:$G$4,2,FALSE),"Re-calculate", "OK")="OK",AX83,AX83+1)</f>
        <v>1</v>
      </c>
      <c r="AZ83" s="107">
        <f>IF(IF(M83-ROUND(POISSON(AY83,L83,TRUE),2)&gt;VLOOKUP(D83,Parameters!$F$1:$G$4,2,FALSE),"Re-calculate", "OK")="OK",AY83,AY83+1)</f>
        <v>1</v>
      </c>
      <c r="BA83" s="107">
        <f>IF(IF(M83-ROUND(POISSON(AZ83,L83,TRUE),2)&gt;VLOOKUP(D83,Parameters!$F$1:$G$4,2,FALSE),"Re-calculate", "OK")="OK",AZ83,AZ83+1)</f>
        <v>1</v>
      </c>
      <c r="BB83" s="107">
        <f>IF(IF(M83-ROUND(POISSON(BA83,L83,TRUE),2)&gt;VLOOKUP(D83,Parameters!$F$1:$G$4,2,FALSE),"Re-calculate", "OK")="OK",BA83,BA83+1)</f>
        <v>1</v>
      </c>
      <c r="BC83" s="107">
        <f>IF(IF(M83-ROUND(POISSON(BB83,L83,TRUE),2)&gt;VLOOKUP(D83,Parameters!$F$1:$G$4,2,FALSE),"Re-calculate", "OK")="OK",BB83,BB83+1)</f>
        <v>1</v>
      </c>
      <c r="BD83" s="107">
        <f>IF(IF(M83-ROUND(POISSON(BC83,L83,TRUE),2)&gt;VLOOKUP(D83,Parameters!$F$1:$G$4,2,FALSE),"Re-calculate", "OK")="OK",BC83,BC83+1)</f>
        <v>1</v>
      </c>
      <c r="BE83" s="107">
        <f>IF(IF(M83-ROUND(POISSON(BD83,L83,TRUE),2)&gt;VLOOKUP(D83,Parameters!$F$1:$G$4,2,FALSE),"Re-calculate", "OK")="OK",BD83,BD83+1)</f>
        <v>1</v>
      </c>
      <c r="BF83" s="113">
        <f t="shared" si="2"/>
        <v>0.99922101671841612</v>
      </c>
      <c r="BG83" s="113">
        <f t="shared" si="3"/>
        <v>-0.02</v>
      </c>
      <c r="BH83" s="113" t="str">
        <f>IF(BG83&gt;VLOOKUP(D83,Parameters!$F$1:$G$4,2,FALSE),"Re-Calculate","OK")</f>
        <v>OK</v>
      </c>
      <c r="BI83" s="107">
        <f t="shared" si="16"/>
        <v>0.04</v>
      </c>
      <c r="BJ83" s="107" t="str">
        <f t="shared" si="17"/>
        <v xml:space="preserve"> </v>
      </c>
      <c r="BK83" s="107" t="str">
        <f t="shared" si="18"/>
        <v xml:space="preserve"> </v>
      </c>
      <c r="BM83" s="107">
        <f t="shared" si="19"/>
        <v>3.9968840668736648E-2</v>
      </c>
      <c r="BN83" s="107" t="str">
        <f t="shared" si="20"/>
        <v xml:space="preserve"> </v>
      </c>
      <c r="BO83" s="107" t="str">
        <f t="shared" si="21"/>
        <v xml:space="preserve"> </v>
      </c>
      <c r="BQ83" s="107">
        <f t="shared" si="22"/>
        <v>0.32</v>
      </c>
      <c r="BR83" s="107" t="str">
        <f t="shared" si="23"/>
        <v xml:space="preserve"> </v>
      </c>
      <c r="BS83" s="107" t="str">
        <f t="shared" si="24"/>
        <v xml:space="preserve"> </v>
      </c>
      <c r="BU83" s="107">
        <f t="shared" si="25"/>
        <v>0.31975072534989318</v>
      </c>
      <c r="BV83" s="107" t="str">
        <f t="shared" si="26"/>
        <v xml:space="preserve"> </v>
      </c>
      <c r="BW83" s="107" t="str">
        <f t="shared" si="27"/>
        <v xml:space="preserve"> </v>
      </c>
    </row>
    <row r="84" spans="1:75" ht="12.75">
      <c r="A84" s="62" t="s">
        <v>220</v>
      </c>
      <c r="B84" s="116">
        <v>4000</v>
      </c>
      <c r="C84" s="116" t="s">
        <v>401</v>
      </c>
      <c r="D84" s="116">
        <v>1</v>
      </c>
      <c r="E84" s="107">
        <v>2</v>
      </c>
      <c r="F84" s="107">
        <v>750000</v>
      </c>
      <c r="G84" s="117">
        <v>0</v>
      </c>
      <c r="H84" s="118">
        <v>2985.8945205479454</v>
      </c>
      <c r="I84" s="107">
        <v>60</v>
      </c>
      <c r="J84" s="108">
        <v>35</v>
      </c>
      <c r="K84" s="109">
        <f>B84*' PROVISIONING Model'!I84*' PROVISIONING Model'!E84/(' PROVISIONING Model'!F84*POWER(10,' PROVISIONING Model'!G84))</f>
        <v>0.64</v>
      </c>
      <c r="L84" s="110">
        <f t="shared" si="0"/>
        <v>0.06</v>
      </c>
      <c r="M84" s="111">
        <f>VLOOKUP(D84,Parameters!$B$9:$C$11,2,FALSE)</f>
        <v>0.98</v>
      </c>
      <c r="N84" s="107">
        <f>VLOOKUP(D84,Parameters!$B$9:$D$11,3,FALSE)</f>
        <v>0.1</v>
      </c>
      <c r="O84" s="107" t="str">
        <f t="shared" si="1"/>
        <v>Yes</v>
      </c>
      <c r="P84" s="112">
        <f>IF(O84="Yes",IF(M84-ROUND(VLOOKUP(L84,'Poisson Distribution Table'!$A$4:$AO$2934,2,FALSE),2)&gt;VLOOKUP(D84,Parameters!$F$1:$G$4,2,FALSE),1,0),0)</f>
        <v>1</v>
      </c>
      <c r="Q84" s="112">
        <f>IF(M84-ROUND(POISSON(IF(O84="Yes",IF(M84-ROUND(VLOOKUP(L84,'Poisson Distribution Table'!$A$4:$AO$2934,2,FALSE),2)&gt;VLOOKUP(D84,Parameters!$F$1:$G$4,2,FALSE),1,0),0),L84,TRUE),2)&gt;VLOOKUP(D84,Parameters!$F$1:$G$4,2,FALSE),P84+1,P84)</f>
        <v>1</v>
      </c>
      <c r="R84" s="112">
        <f>IF(IF(M84-ROUND(POISSON(Q84,L84,TRUE),2)&gt;VLOOKUP(D84,Parameters!$F$1:$G$4,2,FALSE),"Re-calculate", "OK")="OK",Q84,Q84+1)</f>
        <v>1</v>
      </c>
      <c r="S84" s="112">
        <f>IF(IF(M84-ROUND(POISSON(IF(IF(M84-ROUND(POISSON(Q84,L84,TRUE),2)&gt;VLOOKUP(D84,Parameters!$F$1:$G$4,2,FALSE),"Re-calculate", "OK")="OK",Q84,Q84+1),L84,TRUE),2)&gt;VLOOKUP(D84,Parameters!$F$1:$G$4,2,FALSE),"Re-calculate", "OK")="OK",R84,R84+1)</f>
        <v>1</v>
      </c>
      <c r="T84" s="107">
        <f>IF(IF(M84-ROUND(POISSON(S84,L84,TRUE),2)&gt;VLOOKUP(D84,Parameters!$F$1:$G$4,2,FALSE),"Re-calculate", "OK")="OK",S84,S84+1)</f>
        <v>1</v>
      </c>
      <c r="U84" s="107">
        <f>IF(IF(M84-ROUND(POISSON(IF(IF(M84-ROUND(POISSON(S84,L84,TRUE),2)&gt;VLOOKUP(D84,Parameters!$F$1:$G$4,2,FALSE),"Re-calculate", "OK")="OK",S84,S84+1),L84,TRUE),2)&gt;VLOOKUP(D84,Parameters!$F$1:$G$4,2,FALSE),"Re-calculate", "OK")="OK",T84,T84+1)</f>
        <v>1</v>
      </c>
      <c r="V84" s="107">
        <f>IF(IF(M84-ROUND(POISSON(U84,L84,TRUE),2)&gt;VLOOKUP(D84,Parameters!$F$1:$G$4,2,FALSE),"Re-calculate", "OK")="OK",U84,U84+1)</f>
        <v>1</v>
      </c>
      <c r="W84" s="107">
        <f>IF(IF(M84-ROUND(POISSON(IF(IF(M84-ROUND(POISSON(U84,L84,TRUE),2)&gt;VLOOKUP(D84,Parameters!$F$1:$G$4,2,FALSE),"Re-calculate", "OK")="OK",U84,U84+1),L84,TRUE),2)&gt;VLOOKUP(D84,Parameters!$F$1:$G$4,2,FALSE),"Re-calculate", "OK")="OK",V84,V84+1)</f>
        <v>1</v>
      </c>
      <c r="X84" s="107">
        <f>IF(IF(M84-ROUND(POISSON(W84,L84,TRUE),2)&gt;VLOOKUP(D84,Parameters!$F$1:$G$4,2,FALSE),"Re-calculate", "OK")="OK",W84,W84+1)</f>
        <v>1</v>
      </c>
      <c r="Y84" s="107">
        <f>IF(IF(M84-ROUND(POISSON(X84,L84,TRUE),2)&gt;VLOOKUP(D84,Parameters!$F$1:$G$4,2,FALSE),"Re-calculate", "OK")="OK",X84,X84+1)</f>
        <v>1</v>
      </c>
      <c r="Z84" s="107">
        <f>IF(IF(M84-ROUND(POISSON(Y84,L84,TRUE),2)&gt;VLOOKUP(D84,Parameters!$F$1:$G$4,2,FALSE),"Re-calculate", "OK")="OK",Y84,Y84+1)</f>
        <v>1</v>
      </c>
      <c r="AA84" s="107">
        <f>IF(IF(M84-ROUND(POISSON(Z84,L84,TRUE),2)&gt;VLOOKUP(D84,Parameters!$F$1:$G$4,2,FALSE),"Re-calculate", "OK")="OK",Z84,Z84+1)</f>
        <v>1</v>
      </c>
      <c r="AB84" s="107">
        <f>IF(IF(M84-ROUND(POISSON(AA84,L84,TRUE),2)&gt;VLOOKUP(D84,Parameters!$F$1:$G$4,2,FALSE),"Re-calculate", "OK")="OK",AA84,AA84+1)</f>
        <v>1</v>
      </c>
      <c r="AC84" s="107">
        <f>IF(IF(M84-ROUND(POISSON(AB84,L84,TRUE),2)&gt;VLOOKUP(D84,Parameters!$F$1:$G$4,2,FALSE),"Re-calculate", "OK")="OK",AB84,AB84+1)</f>
        <v>1</v>
      </c>
      <c r="AD84" s="107">
        <f>IF(IF(M84-ROUND(POISSON(AC84,L84,TRUE),2)&gt;VLOOKUP(D84,Parameters!$F$1:$G$4,2,FALSE),"Re-calculate", "OK")="OK",AC84,AC84+1)</f>
        <v>1</v>
      </c>
      <c r="AE84" s="107">
        <f>IF(IF(M84-ROUND(POISSON(AD84,L84,TRUE),2)&gt;VLOOKUP(D84,Parameters!$F$1:$G$4,2,FALSE),"Re-calculate", "OK")="OK",AD84,AD84+1)</f>
        <v>1</v>
      </c>
      <c r="AF84" s="107">
        <f>IF(IF(M84-ROUND(POISSON(AE84,L84,TRUE),2)&gt;VLOOKUP(D84,Parameters!$F$1:$G$4,2,FALSE),"Re-calculate", "OK")="OK",AE84,AE84+1)</f>
        <v>1</v>
      </c>
      <c r="AG84" s="107">
        <f>IF(IF(M84-ROUND(POISSON(AF84,L84,TRUE),2)&gt;VLOOKUP(D84,Parameters!$F$1:$G$4,2,FALSE),"Re-calculate", "OK")="OK",AF84,AF84+1)</f>
        <v>1</v>
      </c>
      <c r="AH84" s="107">
        <f>IF(IF(M84-ROUND(POISSON(AG84,L84,TRUE),2)&gt;VLOOKUP(D84,Parameters!$F$1:$G$4,2,FALSE),"Re-calculate", "OK")="OK",AG84,AG84+1)</f>
        <v>1</v>
      </c>
      <c r="AI84" s="107">
        <f>IF(IF(M84-ROUND(POISSON(AH84,L84,TRUE),2)&gt;VLOOKUP(D84,Parameters!$F$1:$G$4,2,FALSE),"Re-calculate", "OK")="OK",AH84,AH84+1)</f>
        <v>1</v>
      </c>
      <c r="AJ84" s="107">
        <f>IF(IF(M84-ROUND(POISSON(AI84,L84,TRUE),2)&gt;VLOOKUP(D84,Parameters!$F$1:$G$4,2,FALSE),"Re-calculate", "OK")="OK",AI84,AI84+1)</f>
        <v>1</v>
      </c>
      <c r="AK84" s="107">
        <f>IF(IF(M84-ROUND(POISSON(AJ84,L84,TRUE),2)&gt;VLOOKUP(D84,Parameters!$F$1:$G$4,2,FALSE),"Re-calculate", "OK")="OK",AJ84,AJ84+1)</f>
        <v>1</v>
      </c>
      <c r="AL84" s="107">
        <f>IF(IF(M84-ROUND(POISSON(AK84,L84,TRUE),2)&gt;VLOOKUP(D84,Parameters!$F$1:$G$4,2,FALSE),"Re-calculate", "OK")="OK",AK84,AK84+1)</f>
        <v>1</v>
      </c>
      <c r="AM84" s="107">
        <f>IF(IF(M84-ROUND(POISSON(AL84,L84,TRUE),2)&gt;VLOOKUP(D84,Parameters!$F$1:$G$4,2,FALSE),"Re-calculate", "OK")="OK",AL84,AL84+1)</f>
        <v>1</v>
      </c>
      <c r="AN84" s="107">
        <f>IF(IF(M84-ROUND(POISSON(AM84,L84,TRUE),2)&gt;VLOOKUP(D84,Parameters!$F$1:$G$4,2,FALSE),"Re-calculate", "OK")="OK",AM84,AM84+1)</f>
        <v>1</v>
      </c>
      <c r="AO84" s="107">
        <f>IF(IF(M84-ROUND(POISSON(AN84,L84,TRUE),2)&gt;VLOOKUP(D84,Parameters!$F$1:$G$4,2,FALSE),"Re-calculate", "OK")="OK",AN84,AN84+1)</f>
        <v>1</v>
      </c>
      <c r="AP84" s="107">
        <f>IF(IF(M84-ROUND(POISSON(AO84,L84,TRUE),2)&gt;VLOOKUP(D84,Parameters!$F$1:$G$4,2,FALSE),"Re-calculate", "OK")="OK",AO84,AO84+1)</f>
        <v>1</v>
      </c>
      <c r="AQ84" s="107">
        <f>IF(IF(M84-ROUND(POISSON(AP84,L84,TRUE),2)&gt;VLOOKUP(D84,Parameters!$F$1:$G$4,2,FALSE),"Re-calculate", "OK")="OK",AP84,AP84+1)</f>
        <v>1</v>
      </c>
      <c r="AR84" s="107">
        <f>IF(IF(M84-ROUND(POISSON(AQ84,L84,TRUE),2)&gt;VLOOKUP(D84,Parameters!$F$1:$G$4,2,FALSE),"Re-calculate", "OK")="OK",AQ84,AQ84+1)</f>
        <v>1</v>
      </c>
      <c r="AS84" s="107">
        <f>IF(IF(M84-ROUND(POISSON(AR84,L84,TRUE),2)&gt;VLOOKUP(D84,Parameters!$F$1:$G$4,2,FALSE),"Re-calculate", "OK")="OK",AR84,AR84+1)</f>
        <v>1</v>
      </c>
      <c r="AT84" s="107">
        <f>IF(IF(M84-ROUND(POISSON(AS84,L84,TRUE),2)&gt;VLOOKUP(D84,Parameters!$F$1:$G$4,2,FALSE),"Re-calculate", "OK")="OK",AS84,AS84+1)</f>
        <v>1</v>
      </c>
      <c r="AU84" s="107">
        <f>IF(IF(M84-ROUND(POISSON(AT84,L84,TRUE),2)&gt;VLOOKUP(D84,Parameters!$F$1:$G$4,2,FALSE),"Re-calculate", "OK")="OK",AT84,AT84+1)</f>
        <v>1</v>
      </c>
      <c r="AV84" s="107">
        <f>IF(IF(M84-ROUND(POISSON(AU84,L84,TRUE),2)&gt;VLOOKUP(D84,Parameters!$F$1:$G$4,2,FALSE),"Re-calculate", "OK")="OK",AU84,AU84+1)</f>
        <v>1</v>
      </c>
      <c r="AW84" s="107">
        <f>IF(IF(M84-ROUND(POISSON(AV84,L84,TRUE),2)&gt;VLOOKUP(D84,Parameters!$F$1:$G$4,2,FALSE),"Re-calculate", "OK")="OK",AV84,AV84+1)</f>
        <v>1</v>
      </c>
      <c r="AX84" s="107">
        <f>IF(IF(M84-ROUND(POISSON(AW84,L84,TRUE),2)&gt;VLOOKUP(D84,Parameters!$F$1:$G$4,2,FALSE),"Re-calculate", "OK")="OK",AW84,AW84+1)</f>
        <v>1</v>
      </c>
      <c r="AY84" s="107">
        <f>IF(IF(M84-ROUND(POISSON(AX84,L84,TRUE),2)&gt;VLOOKUP(D84,Parameters!$F$1:$G$4,2,FALSE),"Re-calculate", "OK")="OK",AX84,AX84+1)</f>
        <v>1</v>
      </c>
      <c r="AZ84" s="107">
        <f>IF(IF(M84-ROUND(POISSON(AY84,L84,TRUE),2)&gt;VLOOKUP(D84,Parameters!$F$1:$G$4,2,FALSE),"Re-calculate", "OK")="OK",AY84,AY84+1)</f>
        <v>1</v>
      </c>
      <c r="BA84" s="107">
        <f>IF(IF(M84-ROUND(POISSON(AZ84,L84,TRUE),2)&gt;VLOOKUP(D84,Parameters!$F$1:$G$4,2,FALSE),"Re-calculate", "OK")="OK",AZ84,AZ84+1)</f>
        <v>1</v>
      </c>
      <c r="BB84" s="107">
        <f>IF(IF(M84-ROUND(POISSON(BA84,L84,TRUE),2)&gt;VLOOKUP(D84,Parameters!$F$1:$G$4,2,FALSE),"Re-calculate", "OK")="OK",BA84,BA84+1)</f>
        <v>1</v>
      </c>
      <c r="BC84" s="107">
        <f>IF(IF(M84-ROUND(POISSON(BB84,L84,TRUE),2)&gt;VLOOKUP(D84,Parameters!$F$1:$G$4,2,FALSE),"Re-calculate", "OK")="OK",BB84,BB84+1)</f>
        <v>1</v>
      </c>
      <c r="BD84" s="107">
        <f>IF(IF(M84-ROUND(POISSON(BC84,L84,TRUE),2)&gt;VLOOKUP(D84,Parameters!$F$1:$G$4,2,FALSE),"Re-calculate", "OK")="OK",BC84,BC84+1)</f>
        <v>1</v>
      </c>
      <c r="BE84" s="107">
        <f>IF(IF(M84-ROUND(POISSON(BD84,L84,TRUE),2)&gt;VLOOKUP(D84,Parameters!$F$1:$G$4,2,FALSE),"Re-calculate", "OK")="OK",BD84,BD84+1)</f>
        <v>1</v>
      </c>
      <c r="BF84" s="113">
        <f t="shared" si="2"/>
        <v>0.99827040559930369</v>
      </c>
      <c r="BG84" s="113">
        <f t="shared" si="3"/>
        <v>-0.02</v>
      </c>
      <c r="BH84" s="113" t="str">
        <f>IF(BG84&gt;VLOOKUP(D84,Parameters!$F$1:$G$4,2,FALSE),"Re-Calculate","OK")</f>
        <v>OK</v>
      </c>
      <c r="BI84" s="107">
        <f t="shared" si="16"/>
        <v>0.06</v>
      </c>
      <c r="BJ84" s="107" t="str">
        <f t="shared" si="17"/>
        <v xml:space="preserve"> </v>
      </c>
      <c r="BK84" s="107" t="str">
        <f t="shared" si="18"/>
        <v xml:space="preserve"> </v>
      </c>
      <c r="BM84" s="107">
        <f t="shared" si="19"/>
        <v>5.9896224335958217E-2</v>
      </c>
      <c r="BN84" s="107" t="str">
        <f t="shared" si="20"/>
        <v xml:space="preserve"> </v>
      </c>
      <c r="BO84" s="107" t="str">
        <f t="shared" si="21"/>
        <v xml:space="preserve"> </v>
      </c>
      <c r="BQ84" s="107">
        <f t="shared" si="22"/>
        <v>0.64</v>
      </c>
      <c r="BR84" s="107" t="str">
        <f t="shared" si="23"/>
        <v xml:space="preserve"> </v>
      </c>
      <c r="BS84" s="107" t="str">
        <f t="shared" si="24"/>
        <v xml:space="preserve"> </v>
      </c>
      <c r="BU84" s="107">
        <f t="shared" si="25"/>
        <v>0.63889305958355436</v>
      </c>
      <c r="BV84" s="107" t="str">
        <f t="shared" si="26"/>
        <v xml:space="preserve"> </v>
      </c>
      <c r="BW84" s="107" t="str">
        <f t="shared" si="27"/>
        <v xml:space="preserve"> </v>
      </c>
    </row>
    <row r="85" spans="1:75" ht="12.75">
      <c r="A85" s="62" t="s">
        <v>221</v>
      </c>
      <c r="B85" s="116">
        <v>4000</v>
      </c>
      <c r="C85" s="116" t="s">
        <v>401</v>
      </c>
      <c r="D85" s="116">
        <v>3</v>
      </c>
      <c r="E85" s="107">
        <v>1</v>
      </c>
      <c r="F85" s="107">
        <v>24881</v>
      </c>
      <c r="G85" s="117">
        <v>0</v>
      </c>
      <c r="H85" s="118">
        <v>21230</v>
      </c>
      <c r="I85" s="107">
        <v>60</v>
      </c>
      <c r="J85" s="108">
        <v>48</v>
      </c>
      <c r="K85" s="109">
        <f>B85*' PROVISIONING Model'!I85*' PROVISIONING Model'!E85/(' PROVISIONING Model'!F85*POWER(10,' PROVISIONING Model'!G85))</f>
        <v>9.6459145532735828</v>
      </c>
      <c r="L85" s="110">
        <f t="shared" si="0"/>
        <v>1.27</v>
      </c>
      <c r="M85" s="111">
        <f>VLOOKUP(D85,Parameters!$B$9:$C$11,2,FALSE)</f>
        <v>0.91</v>
      </c>
      <c r="N85" s="107">
        <f>VLOOKUP(D85,Parameters!$B$9:$D$11,3,FALSE)</f>
        <v>0.1</v>
      </c>
      <c r="O85" s="107" t="str">
        <f t="shared" si="1"/>
        <v>Yes</v>
      </c>
      <c r="P85" s="112">
        <f>IF(O85="Yes",IF(M85-ROUND(VLOOKUP(L85,'Poisson Distribution Table'!$A$4:$AO$2934,2,FALSE),2)&gt;VLOOKUP(D85,Parameters!$F$1:$G$4,2,FALSE),1,0),0)</f>
        <v>1</v>
      </c>
      <c r="Q85" s="112">
        <f>IF(M85-ROUND(POISSON(IF(O85="Yes",IF(M85-ROUND(VLOOKUP(L85,'Poisson Distribution Table'!$A$4:$AO$2934,2,FALSE),2)&gt;VLOOKUP(D85,Parameters!$F$1:$G$4,2,FALSE),1,0),0),L85,TRUE),2)&gt;VLOOKUP(D85,Parameters!$F$1:$G$4,2,FALSE),P85+1,P85)</f>
        <v>2</v>
      </c>
      <c r="R85" s="112">
        <f>IF(IF(M85-ROUND(POISSON(Q85,L85,TRUE),2)&gt;VLOOKUP(D85,Parameters!$F$1:$G$4,2,FALSE),"Re-calculate", "OK")="OK",Q85,Q85+1)</f>
        <v>3</v>
      </c>
      <c r="S85" s="112">
        <f>IF(IF(M85-ROUND(POISSON(IF(IF(M85-ROUND(POISSON(Q85,L85,TRUE),2)&gt;VLOOKUP(D85,Parameters!$F$1:$G$4,2,FALSE),"Re-calculate", "OK")="OK",Q85,Q85+1),L85,TRUE),2)&gt;VLOOKUP(D85,Parameters!$F$1:$G$4,2,FALSE),"Re-calculate", "OK")="OK",R85,R85+1)</f>
        <v>3</v>
      </c>
      <c r="T85" s="107">
        <f>IF(IF(M85-ROUND(POISSON(S85,L85,TRUE),2)&gt;VLOOKUP(D85,Parameters!$F$1:$G$4,2,FALSE),"Re-calculate", "OK")="OK",S85,S85+1)</f>
        <v>3</v>
      </c>
      <c r="U85" s="107">
        <f>IF(IF(M85-ROUND(POISSON(IF(IF(M85-ROUND(POISSON(S85,L85,TRUE),2)&gt;VLOOKUP(D85,Parameters!$F$1:$G$4,2,FALSE),"Re-calculate", "OK")="OK",S85,S85+1),L85,TRUE),2)&gt;VLOOKUP(D85,Parameters!$F$1:$G$4,2,FALSE),"Re-calculate", "OK")="OK",T85,T85+1)</f>
        <v>3</v>
      </c>
      <c r="V85" s="107">
        <f>IF(IF(M85-ROUND(POISSON(U85,L85,TRUE),2)&gt;VLOOKUP(D85,Parameters!$F$1:$G$4,2,FALSE),"Re-calculate", "OK")="OK",U85,U85+1)</f>
        <v>3</v>
      </c>
      <c r="W85" s="107">
        <f>IF(IF(M85-ROUND(POISSON(IF(IF(M85-ROUND(POISSON(U85,L85,TRUE),2)&gt;VLOOKUP(D85,Parameters!$F$1:$G$4,2,FALSE),"Re-calculate", "OK")="OK",U85,U85+1),L85,TRUE),2)&gt;VLOOKUP(D85,Parameters!$F$1:$G$4,2,FALSE),"Re-calculate", "OK")="OK",V85,V85+1)</f>
        <v>3</v>
      </c>
      <c r="X85" s="107">
        <f>IF(IF(M85-ROUND(POISSON(W85,L85,TRUE),2)&gt;VLOOKUP(D85,Parameters!$F$1:$G$4,2,FALSE),"Re-calculate", "OK")="OK",W85,W85+1)</f>
        <v>3</v>
      </c>
      <c r="Y85" s="107">
        <f>IF(IF(M85-ROUND(POISSON(X85,L85,TRUE),2)&gt;VLOOKUP(D85,Parameters!$F$1:$G$4,2,FALSE),"Re-calculate", "OK")="OK",X85,X85+1)</f>
        <v>3</v>
      </c>
      <c r="Z85" s="107">
        <f>IF(IF(M85-ROUND(POISSON(Y85,L85,TRUE),2)&gt;VLOOKUP(D85,Parameters!$F$1:$G$4,2,FALSE),"Re-calculate", "OK")="OK",Y85,Y85+1)</f>
        <v>3</v>
      </c>
      <c r="AA85" s="107">
        <f>IF(IF(M85-ROUND(POISSON(Z85,L85,TRUE),2)&gt;VLOOKUP(D85,Parameters!$F$1:$G$4,2,FALSE),"Re-calculate", "OK")="OK",Z85,Z85+1)</f>
        <v>3</v>
      </c>
      <c r="AB85" s="107">
        <f>IF(IF(M85-ROUND(POISSON(AA85,L85,TRUE),2)&gt;VLOOKUP(D85,Parameters!$F$1:$G$4,2,FALSE),"Re-calculate", "OK")="OK",AA85,AA85+1)</f>
        <v>3</v>
      </c>
      <c r="AC85" s="107">
        <f>IF(IF(M85-ROUND(POISSON(AB85,L85,TRUE),2)&gt;VLOOKUP(D85,Parameters!$F$1:$G$4,2,FALSE),"Re-calculate", "OK")="OK",AB85,AB85+1)</f>
        <v>3</v>
      </c>
      <c r="AD85" s="107">
        <f>IF(IF(M85-ROUND(POISSON(AC85,L85,TRUE),2)&gt;VLOOKUP(D85,Parameters!$F$1:$G$4,2,FALSE),"Re-calculate", "OK")="OK",AC85,AC85+1)</f>
        <v>3</v>
      </c>
      <c r="AE85" s="107">
        <f>IF(IF(M85-ROUND(POISSON(AD85,L85,TRUE),2)&gt;VLOOKUP(D85,Parameters!$F$1:$G$4,2,FALSE),"Re-calculate", "OK")="OK",AD85,AD85+1)</f>
        <v>3</v>
      </c>
      <c r="AF85" s="107">
        <f>IF(IF(M85-ROUND(POISSON(AE85,L85,TRUE),2)&gt;VLOOKUP(D85,Parameters!$F$1:$G$4,2,FALSE),"Re-calculate", "OK")="OK",AE85,AE85+1)</f>
        <v>3</v>
      </c>
      <c r="AG85" s="107">
        <f>IF(IF(M85-ROUND(POISSON(AF85,L85,TRUE),2)&gt;VLOOKUP(D85,Parameters!$F$1:$G$4,2,FALSE),"Re-calculate", "OK")="OK",AF85,AF85+1)</f>
        <v>3</v>
      </c>
      <c r="AH85" s="107">
        <f>IF(IF(M85-ROUND(POISSON(AG85,L85,TRUE),2)&gt;VLOOKUP(D85,Parameters!$F$1:$G$4,2,FALSE),"Re-calculate", "OK")="OK",AG85,AG85+1)</f>
        <v>3</v>
      </c>
      <c r="AI85" s="107">
        <f>IF(IF(M85-ROUND(POISSON(AH85,L85,TRUE),2)&gt;VLOOKUP(D85,Parameters!$F$1:$G$4,2,FALSE),"Re-calculate", "OK")="OK",AH85,AH85+1)</f>
        <v>3</v>
      </c>
      <c r="AJ85" s="107">
        <f>IF(IF(M85-ROUND(POISSON(AI85,L85,TRUE),2)&gt;VLOOKUP(D85,Parameters!$F$1:$G$4,2,FALSE),"Re-calculate", "OK")="OK",AI85,AI85+1)</f>
        <v>3</v>
      </c>
      <c r="AK85" s="107">
        <f>IF(IF(M85-ROUND(POISSON(AJ85,L85,TRUE),2)&gt;VLOOKUP(D85,Parameters!$F$1:$G$4,2,FALSE),"Re-calculate", "OK")="OK",AJ85,AJ85+1)</f>
        <v>3</v>
      </c>
      <c r="AL85" s="107">
        <f>IF(IF(M85-ROUND(POISSON(AK85,L85,TRUE),2)&gt;VLOOKUP(D85,Parameters!$F$1:$G$4,2,FALSE),"Re-calculate", "OK")="OK",AK85,AK85+1)</f>
        <v>3</v>
      </c>
      <c r="AM85" s="107">
        <f>IF(IF(M85-ROUND(POISSON(AL85,L85,TRUE),2)&gt;VLOOKUP(D85,Parameters!$F$1:$G$4,2,FALSE),"Re-calculate", "OK")="OK",AL85,AL85+1)</f>
        <v>3</v>
      </c>
      <c r="AN85" s="107">
        <f>IF(IF(M85-ROUND(POISSON(AM85,L85,TRUE),2)&gt;VLOOKUP(D85,Parameters!$F$1:$G$4,2,FALSE),"Re-calculate", "OK")="OK",AM85,AM85+1)</f>
        <v>3</v>
      </c>
      <c r="AO85" s="107">
        <f>IF(IF(M85-ROUND(POISSON(AN85,L85,TRUE),2)&gt;VLOOKUP(D85,Parameters!$F$1:$G$4,2,FALSE),"Re-calculate", "OK")="OK",AN85,AN85+1)</f>
        <v>3</v>
      </c>
      <c r="AP85" s="107">
        <f>IF(IF(M85-ROUND(POISSON(AO85,L85,TRUE),2)&gt;VLOOKUP(D85,Parameters!$F$1:$G$4,2,FALSE),"Re-calculate", "OK")="OK",AO85,AO85+1)</f>
        <v>3</v>
      </c>
      <c r="AQ85" s="107">
        <f>IF(IF(M85-ROUND(POISSON(AP85,L85,TRUE),2)&gt;VLOOKUP(D85,Parameters!$F$1:$G$4,2,FALSE),"Re-calculate", "OK")="OK",AP85,AP85+1)</f>
        <v>3</v>
      </c>
      <c r="AR85" s="107">
        <f>IF(IF(M85-ROUND(POISSON(AQ85,L85,TRUE),2)&gt;VLOOKUP(D85,Parameters!$F$1:$G$4,2,FALSE),"Re-calculate", "OK")="OK",AQ85,AQ85+1)</f>
        <v>3</v>
      </c>
      <c r="AS85" s="107">
        <f>IF(IF(M85-ROUND(POISSON(AR85,L85,TRUE),2)&gt;VLOOKUP(D85,Parameters!$F$1:$G$4,2,FALSE),"Re-calculate", "OK")="OK",AR85,AR85+1)</f>
        <v>3</v>
      </c>
      <c r="AT85" s="107">
        <f>IF(IF(M85-ROUND(POISSON(AS85,L85,TRUE),2)&gt;VLOOKUP(D85,Parameters!$F$1:$G$4,2,FALSE),"Re-calculate", "OK")="OK",AS85,AS85+1)</f>
        <v>3</v>
      </c>
      <c r="AU85" s="107">
        <f>IF(IF(M85-ROUND(POISSON(AT85,L85,TRUE),2)&gt;VLOOKUP(D85,Parameters!$F$1:$G$4,2,FALSE),"Re-calculate", "OK")="OK",AT85,AT85+1)</f>
        <v>3</v>
      </c>
      <c r="AV85" s="107">
        <f>IF(IF(M85-ROUND(POISSON(AU85,L85,TRUE),2)&gt;VLOOKUP(D85,Parameters!$F$1:$G$4,2,FALSE),"Re-calculate", "OK")="OK",AU85,AU85+1)</f>
        <v>3</v>
      </c>
      <c r="AW85" s="107">
        <f>IF(IF(M85-ROUND(POISSON(AV85,L85,TRUE),2)&gt;VLOOKUP(D85,Parameters!$F$1:$G$4,2,FALSE),"Re-calculate", "OK")="OK",AV85,AV85+1)</f>
        <v>3</v>
      </c>
      <c r="AX85" s="107">
        <f>IF(IF(M85-ROUND(POISSON(AW85,L85,TRUE),2)&gt;VLOOKUP(D85,Parameters!$F$1:$G$4,2,FALSE),"Re-calculate", "OK")="OK",AW85,AW85+1)</f>
        <v>3</v>
      </c>
      <c r="AY85" s="107">
        <f>IF(IF(M85-ROUND(POISSON(AX85,L85,TRUE),2)&gt;VLOOKUP(D85,Parameters!$F$1:$G$4,2,FALSE),"Re-calculate", "OK")="OK",AX85,AX85+1)</f>
        <v>3</v>
      </c>
      <c r="AZ85" s="107">
        <f>IF(IF(M85-ROUND(POISSON(AY85,L85,TRUE),2)&gt;VLOOKUP(D85,Parameters!$F$1:$G$4,2,FALSE),"Re-calculate", "OK")="OK",AY85,AY85+1)</f>
        <v>3</v>
      </c>
      <c r="BA85" s="107">
        <f>IF(IF(M85-ROUND(POISSON(AZ85,L85,TRUE),2)&gt;VLOOKUP(D85,Parameters!$F$1:$G$4,2,FALSE),"Re-calculate", "OK")="OK",AZ85,AZ85+1)</f>
        <v>3</v>
      </c>
      <c r="BB85" s="107">
        <f>IF(IF(M85-ROUND(POISSON(BA85,L85,TRUE),2)&gt;VLOOKUP(D85,Parameters!$F$1:$G$4,2,FALSE),"Re-calculate", "OK")="OK",BA85,BA85+1)</f>
        <v>3</v>
      </c>
      <c r="BC85" s="107">
        <f>IF(IF(M85-ROUND(POISSON(BB85,L85,TRUE),2)&gt;VLOOKUP(D85,Parameters!$F$1:$G$4,2,FALSE),"Re-calculate", "OK")="OK",BB85,BB85+1)</f>
        <v>3</v>
      </c>
      <c r="BD85" s="107">
        <f>IF(IF(M85-ROUND(POISSON(BC85,L85,TRUE),2)&gt;VLOOKUP(D85,Parameters!$F$1:$G$4,2,FALSE),"Re-calculate", "OK")="OK",BC85,BC85+1)</f>
        <v>3</v>
      </c>
      <c r="BE85" s="107">
        <f>IF(IF(M85-ROUND(POISSON(BD85,L85,TRUE),2)&gt;VLOOKUP(D85,Parameters!$F$1:$G$4,2,FALSE),"Re-calculate", "OK")="OK",BD85,BD85+1)</f>
        <v>3</v>
      </c>
      <c r="BF85" s="113">
        <f t="shared" si="2"/>
        <v>0.9598395628056402</v>
      </c>
      <c r="BG85" s="113">
        <f t="shared" si="3"/>
        <v>-0.05</v>
      </c>
      <c r="BH85" s="113" t="str">
        <f>IF(BG85&gt;VLOOKUP(D85,Parameters!$F$1:$G$4,2,FALSE),"Re-Calculate","OK")</f>
        <v>OK</v>
      </c>
      <c r="BI85" s="107" t="str">
        <f t="shared" si="16"/>
        <v xml:space="preserve"> </v>
      </c>
      <c r="BJ85" s="107" t="str">
        <f t="shared" si="17"/>
        <v xml:space="preserve"> </v>
      </c>
      <c r="BK85" s="107">
        <f t="shared" si="18"/>
        <v>1.27</v>
      </c>
      <c r="BM85" s="107" t="str">
        <f t="shared" si="19"/>
        <v xml:space="preserve"> </v>
      </c>
      <c r="BN85" s="107" t="str">
        <f t="shared" si="20"/>
        <v xml:space="preserve"> </v>
      </c>
      <c r="BO85" s="107">
        <f t="shared" si="21"/>
        <v>1.218996244763163</v>
      </c>
      <c r="BQ85" s="107" t="str">
        <f t="shared" si="22"/>
        <v xml:space="preserve"> </v>
      </c>
      <c r="BR85" s="107" t="str">
        <f t="shared" si="23"/>
        <v xml:space="preserve"> </v>
      </c>
      <c r="BS85" s="107">
        <f t="shared" si="24"/>
        <v>9.6459145532735828</v>
      </c>
      <c r="BU85" s="107" t="str">
        <f t="shared" si="25"/>
        <v xml:space="preserve"> </v>
      </c>
      <c r="BV85" s="107" t="str">
        <f t="shared" si="26"/>
        <v xml:space="preserve"> </v>
      </c>
      <c r="BW85" s="107">
        <f t="shared" si="27"/>
        <v>9.2585304076746784</v>
      </c>
    </row>
    <row r="86" spans="1:75" ht="12.75">
      <c r="A86" s="59" t="s">
        <v>222</v>
      </c>
      <c r="B86" s="116">
        <v>4000</v>
      </c>
      <c r="C86" s="116" t="s">
        <v>401</v>
      </c>
      <c r="D86" s="116">
        <v>3</v>
      </c>
      <c r="E86" s="107">
        <v>1</v>
      </c>
      <c r="F86" s="107">
        <v>24881</v>
      </c>
      <c r="G86" s="117">
        <v>0</v>
      </c>
      <c r="H86" s="118">
        <v>21230</v>
      </c>
      <c r="I86" s="107">
        <v>60</v>
      </c>
      <c r="J86" s="108">
        <v>48</v>
      </c>
      <c r="K86" s="109">
        <f>B86*' PROVISIONING Model'!I86*' PROVISIONING Model'!E86/(' PROVISIONING Model'!F86*POWER(10,' PROVISIONING Model'!G86))</f>
        <v>9.6459145532735828</v>
      </c>
      <c r="L86" s="110">
        <f t="shared" si="0"/>
        <v>1.27</v>
      </c>
      <c r="M86" s="111">
        <f>VLOOKUP(D86,Parameters!$B$9:$C$11,2,FALSE)</f>
        <v>0.91</v>
      </c>
      <c r="N86" s="107">
        <f>VLOOKUP(D86,Parameters!$B$9:$D$11,3,FALSE)</f>
        <v>0.1</v>
      </c>
      <c r="O86" s="107" t="str">
        <f t="shared" si="1"/>
        <v>Yes</v>
      </c>
      <c r="P86" s="112">
        <f>IF(O86="Yes",IF(M86-ROUND(VLOOKUP(L86,'Poisson Distribution Table'!$A$4:$AO$2934,2,FALSE),2)&gt;VLOOKUP(D86,Parameters!$F$1:$G$4,2,FALSE),1,0),0)</f>
        <v>1</v>
      </c>
      <c r="Q86" s="112">
        <f>IF(M86-ROUND(POISSON(IF(O86="Yes",IF(M86-ROUND(VLOOKUP(L86,'Poisson Distribution Table'!$A$4:$AO$2934,2,FALSE),2)&gt;VLOOKUP(D86,Parameters!$F$1:$G$4,2,FALSE),1,0),0),L86,TRUE),2)&gt;VLOOKUP(D86,Parameters!$F$1:$G$4,2,FALSE),P86+1,P86)</f>
        <v>2</v>
      </c>
      <c r="R86" s="112">
        <f>IF(IF(M86-ROUND(POISSON(Q86,L86,TRUE),2)&gt;VLOOKUP(D86,Parameters!$F$1:$G$4,2,FALSE),"Re-calculate", "OK")="OK",Q86,Q86+1)</f>
        <v>3</v>
      </c>
      <c r="S86" s="112">
        <f>IF(IF(M86-ROUND(POISSON(IF(IF(M86-ROUND(POISSON(Q86,L86,TRUE),2)&gt;VLOOKUP(D86,Parameters!$F$1:$G$4,2,FALSE),"Re-calculate", "OK")="OK",Q86,Q86+1),L86,TRUE),2)&gt;VLOOKUP(D86,Parameters!$F$1:$G$4,2,FALSE),"Re-calculate", "OK")="OK",R86,R86+1)</f>
        <v>3</v>
      </c>
      <c r="T86" s="107">
        <f>IF(IF(M86-ROUND(POISSON(S86,L86,TRUE),2)&gt;VLOOKUP(D86,Parameters!$F$1:$G$4,2,FALSE),"Re-calculate", "OK")="OK",S86,S86+1)</f>
        <v>3</v>
      </c>
      <c r="U86" s="107">
        <f>IF(IF(M86-ROUND(POISSON(IF(IF(M86-ROUND(POISSON(S86,L86,TRUE),2)&gt;VLOOKUP(D86,Parameters!$F$1:$G$4,2,FALSE),"Re-calculate", "OK")="OK",S86,S86+1),L86,TRUE),2)&gt;VLOOKUP(D86,Parameters!$F$1:$G$4,2,FALSE),"Re-calculate", "OK")="OK",T86,T86+1)</f>
        <v>3</v>
      </c>
      <c r="V86" s="107">
        <f>IF(IF(M86-ROUND(POISSON(U86,L86,TRUE),2)&gt;VLOOKUP(D86,Parameters!$F$1:$G$4,2,FALSE),"Re-calculate", "OK")="OK",U86,U86+1)</f>
        <v>3</v>
      </c>
      <c r="W86" s="107">
        <f>IF(IF(M86-ROUND(POISSON(IF(IF(M86-ROUND(POISSON(U86,L86,TRUE),2)&gt;VLOOKUP(D86,Parameters!$F$1:$G$4,2,FALSE),"Re-calculate", "OK")="OK",U86,U86+1),L86,TRUE),2)&gt;VLOOKUP(D86,Parameters!$F$1:$G$4,2,FALSE),"Re-calculate", "OK")="OK",V86,V86+1)</f>
        <v>3</v>
      </c>
      <c r="X86" s="107">
        <f>IF(IF(M86-ROUND(POISSON(W86,L86,TRUE),2)&gt;VLOOKUP(D86,Parameters!$F$1:$G$4,2,FALSE),"Re-calculate", "OK")="OK",W86,W86+1)</f>
        <v>3</v>
      </c>
      <c r="Y86" s="107">
        <f>IF(IF(M86-ROUND(POISSON(X86,L86,TRUE),2)&gt;VLOOKUP(D86,Parameters!$F$1:$G$4,2,FALSE),"Re-calculate", "OK")="OK",X86,X86+1)</f>
        <v>3</v>
      </c>
      <c r="Z86" s="107">
        <f>IF(IF(M86-ROUND(POISSON(Y86,L86,TRUE),2)&gt;VLOOKUP(D86,Parameters!$F$1:$G$4,2,FALSE),"Re-calculate", "OK")="OK",Y86,Y86+1)</f>
        <v>3</v>
      </c>
      <c r="AA86" s="107">
        <f>IF(IF(M86-ROUND(POISSON(Z86,L86,TRUE),2)&gt;VLOOKUP(D86,Parameters!$F$1:$G$4,2,FALSE),"Re-calculate", "OK")="OK",Z86,Z86+1)</f>
        <v>3</v>
      </c>
      <c r="AB86" s="107">
        <f>IF(IF(M86-ROUND(POISSON(AA86,L86,TRUE),2)&gt;VLOOKUP(D86,Parameters!$F$1:$G$4,2,FALSE),"Re-calculate", "OK")="OK",AA86,AA86+1)</f>
        <v>3</v>
      </c>
      <c r="AC86" s="107">
        <f>IF(IF(M86-ROUND(POISSON(AB86,L86,TRUE),2)&gt;VLOOKUP(D86,Parameters!$F$1:$G$4,2,FALSE),"Re-calculate", "OK")="OK",AB86,AB86+1)</f>
        <v>3</v>
      </c>
      <c r="AD86" s="107">
        <f>IF(IF(M86-ROUND(POISSON(AC86,L86,TRUE),2)&gt;VLOOKUP(D86,Parameters!$F$1:$G$4,2,FALSE),"Re-calculate", "OK")="OK",AC86,AC86+1)</f>
        <v>3</v>
      </c>
      <c r="AE86" s="107">
        <f>IF(IF(M86-ROUND(POISSON(AD86,L86,TRUE),2)&gt;VLOOKUP(D86,Parameters!$F$1:$G$4,2,FALSE),"Re-calculate", "OK")="OK",AD86,AD86+1)</f>
        <v>3</v>
      </c>
      <c r="AF86" s="107">
        <f>IF(IF(M86-ROUND(POISSON(AE86,L86,TRUE),2)&gt;VLOOKUP(D86,Parameters!$F$1:$G$4,2,FALSE),"Re-calculate", "OK")="OK",AE86,AE86+1)</f>
        <v>3</v>
      </c>
      <c r="AG86" s="107">
        <f>IF(IF(M86-ROUND(POISSON(AF86,L86,TRUE),2)&gt;VLOOKUP(D86,Parameters!$F$1:$G$4,2,FALSE),"Re-calculate", "OK")="OK",AF86,AF86+1)</f>
        <v>3</v>
      </c>
      <c r="AH86" s="107">
        <f>IF(IF(M86-ROUND(POISSON(AG86,L86,TRUE),2)&gt;VLOOKUP(D86,Parameters!$F$1:$G$4,2,FALSE),"Re-calculate", "OK")="OK",AG86,AG86+1)</f>
        <v>3</v>
      </c>
      <c r="AI86" s="107">
        <f>IF(IF(M86-ROUND(POISSON(AH86,L86,TRUE),2)&gt;VLOOKUP(D86,Parameters!$F$1:$G$4,2,FALSE),"Re-calculate", "OK")="OK",AH86,AH86+1)</f>
        <v>3</v>
      </c>
      <c r="AJ86" s="107">
        <f>IF(IF(M86-ROUND(POISSON(AI86,L86,TRUE),2)&gt;VLOOKUP(D86,Parameters!$F$1:$G$4,2,FALSE),"Re-calculate", "OK")="OK",AI86,AI86+1)</f>
        <v>3</v>
      </c>
      <c r="AK86" s="107">
        <f>IF(IF(M86-ROUND(POISSON(AJ86,L86,TRUE),2)&gt;VLOOKUP(D86,Parameters!$F$1:$G$4,2,FALSE),"Re-calculate", "OK")="OK",AJ86,AJ86+1)</f>
        <v>3</v>
      </c>
      <c r="AL86" s="107">
        <f>IF(IF(M86-ROUND(POISSON(AK86,L86,TRUE),2)&gt;VLOOKUP(D86,Parameters!$F$1:$G$4,2,FALSE),"Re-calculate", "OK")="OK",AK86,AK86+1)</f>
        <v>3</v>
      </c>
      <c r="AM86" s="107">
        <f>IF(IF(M86-ROUND(POISSON(AL86,L86,TRUE),2)&gt;VLOOKUP(D86,Parameters!$F$1:$G$4,2,FALSE),"Re-calculate", "OK")="OK",AL86,AL86+1)</f>
        <v>3</v>
      </c>
      <c r="AN86" s="107">
        <f>IF(IF(M86-ROUND(POISSON(AM86,L86,TRUE),2)&gt;VLOOKUP(D86,Parameters!$F$1:$G$4,2,FALSE),"Re-calculate", "OK")="OK",AM86,AM86+1)</f>
        <v>3</v>
      </c>
      <c r="AO86" s="107">
        <f>IF(IF(M86-ROUND(POISSON(AN86,L86,TRUE),2)&gt;VLOOKUP(D86,Parameters!$F$1:$G$4,2,FALSE),"Re-calculate", "OK")="OK",AN86,AN86+1)</f>
        <v>3</v>
      </c>
      <c r="AP86" s="107">
        <f>IF(IF(M86-ROUND(POISSON(AO86,L86,TRUE),2)&gt;VLOOKUP(D86,Parameters!$F$1:$G$4,2,FALSE),"Re-calculate", "OK")="OK",AO86,AO86+1)</f>
        <v>3</v>
      </c>
      <c r="AQ86" s="107">
        <f>IF(IF(M86-ROUND(POISSON(AP86,L86,TRUE),2)&gt;VLOOKUP(D86,Parameters!$F$1:$G$4,2,FALSE),"Re-calculate", "OK")="OK",AP86,AP86+1)</f>
        <v>3</v>
      </c>
      <c r="AR86" s="107">
        <f>IF(IF(M86-ROUND(POISSON(AQ86,L86,TRUE),2)&gt;VLOOKUP(D86,Parameters!$F$1:$G$4,2,FALSE),"Re-calculate", "OK")="OK",AQ86,AQ86+1)</f>
        <v>3</v>
      </c>
      <c r="AS86" s="107">
        <f>IF(IF(M86-ROUND(POISSON(AR86,L86,TRUE),2)&gt;VLOOKUP(D86,Parameters!$F$1:$G$4,2,FALSE),"Re-calculate", "OK")="OK",AR86,AR86+1)</f>
        <v>3</v>
      </c>
      <c r="AT86" s="107">
        <f>IF(IF(M86-ROUND(POISSON(AS86,L86,TRUE),2)&gt;VLOOKUP(D86,Parameters!$F$1:$G$4,2,FALSE),"Re-calculate", "OK")="OK",AS86,AS86+1)</f>
        <v>3</v>
      </c>
      <c r="AU86" s="107">
        <f>IF(IF(M86-ROUND(POISSON(AT86,L86,TRUE),2)&gt;VLOOKUP(D86,Parameters!$F$1:$G$4,2,FALSE),"Re-calculate", "OK")="OK",AT86,AT86+1)</f>
        <v>3</v>
      </c>
      <c r="AV86" s="107">
        <f>IF(IF(M86-ROUND(POISSON(AU86,L86,TRUE),2)&gt;VLOOKUP(D86,Parameters!$F$1:$G$4,2,FALSE),"Re-calculate", "OK")="OK",AU86,AU86+1)</f>
        <v>3</v>
      </c>
      <c r="AW86" s="107">
        <f>IF(IF(M86-ROUND(POISSON(AV86,L86,TRUE),2)&gt;VLOOKUP(D86,Parameters!$F$1:$G$4,2,FALSE),"Re-calculate", "OK")="OK",AV86,AV86+1)</f>
        <v>3</v>
      </c>
      <c r="AX86" s="107">
        <f>IF(IF(M86-ROUND(POISSON(AW86,L86,TRUE),2)&gt;VLOOKUP(D86,Parameters!$F$1:$G$4,2,FALSE),"Re-calculate", "OK")="OK",AW86,AW86+1)</f>
        <v>3</v>
      </c>
      <c r="AY86" s="107">
        <f>IF(IF(M86-ROUND(POISSON(AX86,L86,TRUE),2)&gt;VLOOKUP(D86,Parameters!$F$1:$G$4,2,FALSE),"Re-calculate", "OK")="OK",AX86,AX86+1)</f>
        <v>3</v>
      </c>
      <c r="AZ86" s="107">
        <f>IF(IF(M86-ROUND(POISSON(AY86,L86,TRUE),2)&gt;VLOOKUP(D86,Parameters!$F$1:$G$4,2,FALSE),"Re-calculate", "OK")="OK",AY86,AY86+1)</f>
        <v>3</v>
      </c>
      <c r="BA86" s="107">
        <f>IF(IF(M86-ROUND(POISSON(AZ86,L86,TRUE),2)&gt;VLOOKUP(D86,Parameters!$F$1:$G$4,2,FALSE),"Re-calculate", "OK")="OK",AZ86,AZ86+1)</f>
        <v>3</v>
      </c>
      <c r="BB86" s="107">
        <f>IF(IF(M86-ROUND(POISSON(BA86,L86,TRUE),2)&gt;VLOOKUP(D86,Parameters!$F$1:$G$4,2,FALSE),"Re-calculate", "OK")="OK",BA86,BA86+1)</f>
        <v>3</v>
      </c>
      <c r="BC86" s="107">
        <f>IF(IF(M86-ROUND(POISSON(BB86,L86,TRUE),2)&gt;VLOOKUP(D86,Parameters!$F$1:$G$4,2,FALSE),"Re-calculate", "OK")="OK",BB86,BB86+1)</f>
        <v>3</v>
      </c>
      <c r="BD86" s="107">
        <f>IF(IF(M86-ROUND(POISSON(BC86,L86,TRUE),2)&gt;VLOOKUP(D86,Parameters!$F$1:$G$4,2,FALSE),"Re-calculate", "OK")="OK",BC86,BC86+1)</f>
        <v>3</v>
      </c>
      <c r="BE86" s="107">
        <f>IF(IF(M86-ROUND(POISSON(BD86,L86,TRUE),2)&gt;VLOOKUP(D86,Parameters!$F$1:$G$4,2,FALSE),"Re-calculate", "OK")="OK",BD86,BD86+1)</f>
        <v>3</v>
      </c>
      <c r="BF86" s="113">
        <f t="shared" si="2"/>
        <v>0.9598395628056402</v>
      </c>
      <c r="BG86" s="113">
        <f t="shared" si="3"/>
        <v>-0.05</v>
      </c>
      <c r="BH86" s="113" t="str">
        <f>IF(BG86&gt;VLOOKUP(D86,Parameters!$F$1:$G$4,2,FALSE),"Re-Calculate","OK")</f>
        <v>OK</v>
      </c>
      <c r="BI86" s="107" t="str">
        <f t="shared" si="16"/>
        <v xml:space="preserve"> </v>
      </c>
      <c r="BJ86" s="107" t="str">
        <f t="shared" si="17"/>
        <v xml:space="preserve"> </v>
      </c>
      <c r="BK86" s="107">
        <f t="shared" si="18"/>
        <v>1.27</v>
      </c>
      <c r="BM86" s="107" t="str">
        <f t="shared" si="19"/>
        <v xml:space="preserve"> </v>
      </c>
      <c r="BN86" s="107" t="str">
        <f t="shared" si="20"/>
        <v xml:space="preserve"> </v>
      </c>
      <c r="BO86" s="107">
        <f t="shared" si="21"/>
        <v>1.218996244763163</v>
      </c>
      <c r="BQ86" s="107" t="str">
        <f t="shared" si="22"/>
        <v xml:space="preserve"> </v>
      </c>
      <c r="BR86" s="107" t="str">
        <f t="shared" si="23"/>
        <v xml:space="preserve"> </v>
      </c>
      <c r="BS86" s="107">
        <f t="shared" si="24"/>
        <v>9.6459145532735828</v>
      </c>
      <c r="BU86" s="107" t="str">
        <f t="shared" si="25"/>
        <v xml:space="preserve"> </v>
      </c>
      <c r="BV86" s="107" t="str">
        <f t="shared" si="26"/>
        <v xml:space="preserve"> </v>
      </c>
      <c r="BW86" s="107">
        <f t="shared" si="27"/>
        <v>9.2585304076746784</v>
      </c>
    </row>
    <row r="87" spans="1:75" ht="12.75">
      <c r="A87" s="59" t="s">
        <v>223</v>
      </c>
      <c r="B87" s="116">
        <v>4000</v>
      </c>
      <c r="C87" s="116" t="s">
        <v>401</v>
      </c>
      <c r="D87" s="116">
        <v>3</v>
      </c>
      <c r="E87" s="107">
        <v>1</v>
      </c>
      <c r="F87" s="107">
        <v>56513</v>
      </c>
      <c r="G87" s="117">
        <v>0</v>
      </c>
      <c r="H87" s="118">
        <v>7660</v>
      </c>
      <c r="I87" s="107">
        <v>60</v>
      </c>
      <c r="J87" s="108">
        <v>48</v>
      </c>
      <c r="K87" s="109">
        <f>B87*' PROVISIONING Model'!I87*' PROVISIONING Model'!E87/(' PROVISIONING Model'!F87*POWER(10,' PROVISIONING Model'!G87))</f>
        <v>4.246810468387805</v>
      </c>
      <c r="L87" s="110">
        <f t="shared" si="0"/>
        <v>0.56000000000000005</v>
      </c>
      <c r="M87" s="111">
        <f>VLOOKUP(D87,Parameters!$B$9:$C$11,2,FALSE)</f>
        <v>0.91</v>
      </c>
      <c r="N87" s="107">
        <f>VLOOKUP(D87,Parameters!$B$9:$D$11,3,FALSE)</f>
        <v>0.1</v>
      </c>
      <c r="O87" s="107" t="str">
        <f t="shared" si="1"/>
        <v>Yes</v>
      </c>
      <c r="P87" s="112">
        <f>IF(O87="Yes",IF(M87-ROUND(VLOOKUP(L87,'Poisson Distribution Table'!$A$4:$AO$2934,2,FALSE),2)&gt;VLOOKUP(D87,Parameters!$F$1:$G$4,2,FALSE),1,0),0)</f>
        <v>1</v>
      </c>
      <c r="Q87" s="112">
        <f>IF(M87-ROUND(POISSON(IF(O87="Yes",IF(M87-ROUND(VLOOKUP(L87,'Poisson Distribution Table'!$A$4:$AO$2934,2,FALSE),2)&gt;VLOOKUP(D87,Parameters!$F$1:$G$4,2,FALSE),1,0),0),L87,TRUE),2)&gt;VLOOKUP(D87,Parameters!$F$1:$G$4,2,FALSE),P87+1,P87)</f>
        <v>2</v>
      </c>
      <c r="R87" s="112">
        <f>IF(IF(M87-ROUND(POISSON(Q87,L87,TRUE),2)&gt;VLOOKUP(D87,Parameters!$F$1:$G$4,2,FALSE),"Re-calculate", "OK")="OK",Q87,Q87+1)</f>
        <v>2</v>
      </c>
      <c r="S87" s="112">
        <f>IF(IF(M87-ROUND(POISSON(IF(IF(M87-ROUND(POISSON(Q87,L87,TRUE),2)&gt;VLOOKUP(D87,Parameters!$F$1:$G$4,2,FALSE),"Re-calculate", "OK")="OK",Q87,Q87+1),L87,TRUE),2)&gt;VLOOKUP(D87,Parameters!$F$1:$G$4,2,FALSE),"Re-calculate", "OK")="OK",R87,R87+1)</f>
        <v>2</v>
      </c>
      <c r="T87" s="107">
        <f>IF(IF(M87-ROUND(POISSON(S87,L87,TRUE),2)&gt;VLOOKUP(D87,Parameters!$F$1:$G$4,2,FALSE),"Re-calculate", "OK")="OK",S87,S87+1)</f>
        <v>2</v>
      </c>
      <c r="U87" s="107">
        <f>IF(IF(M87-ROUND(POISSON(IF(IF(M87-ROUND(POISSON(S87,L87,TRUE),2)&gt;VLOOKUP(D87,Parameters!$F$1:$G$4,2,FALSE),"Re-calculate", "OK")="OK",S87,S87+1),L87,TRUE),2)&gt;VLOOKUP(D87,Parameters!$F$1:$G$4,2,FALSE),"Re-calculate", "OK")="OK",T87,T87+1)</f>
        <v>2</v>
      </c>
      <c r="V87" s="107">
        <f>IF(IF(M87-ROUND(POISSON(U87,L87,TRUE),2)&gt;VLOOKUP(D87,Parameters!$F$1:$G$4,2,FALSE),"Re-calculate", "OK")="OK",U87,U87+1)</f>
        <v>2</v>
      </c>
      <c r="W87" s="107">
        <f>IF(IF(M87-ROUND(POISSON(IF(IF(M87-ROUND(POISSON(U87,L87,TRUE),2)&gt;VLOOKUP(D87,Parameters!$F$1:$G$4,2,FALSE),"Re-calculate", "OK")="OK",U87,U87+1),L87,TRUE),2)&gt;VLOOKUP(D87,Parameters!$F$1:$G$4,2,FALSE),"Re-calculate", "OK")="OK",V87,V87+1)</f>
        <v>2</v>
      </c>
      <c r="X87" s="107">
        <f>IF(IF(M87-ROUND(POISSON(W87,L87,TRUE),2)&gt;VLOOKUP(D87,Parameters!$F$1:$G$4,2,FALSE),"Re-calculate", "OK")="OK",W87,W87+1)</f>
        <v>2</v>
      </c>
      <c r="Y87" s="107">
        <f>IF(IF(M87-ROUND(POISSON(X87,L87,TRUE),2)&gt;VLOOKUP(D87,Parameters!$F$1:$G$4,2,FALSE),"Re-calculate", "OK")="OK",X87,X87+1)</f>
        <v>2</v>
      </c>
      <c r="Z87" s="107">
        <f>IF(IF(M87-ROUND(POISSON(Y87,L87,TRUE),2)&gt;VLOOKUP(D87,Parameters!$F$1:$G$4,2,FALSE),"Re-calculate", "OK")="OK",Y87,Y87+1)</f>
        <v>2</v>
      </c>
      <c r="AA87" s="107">
        <f>IF(IF(M87-ROUND(POISSON(Z87,L87,TRUE),2)&gt;VLOOKUP(D87,Parameters!$F$1:$G$4,2,FALSE),"Re-calculate", "OK")="OK",Z87,Z87+1)</f>
        <v>2</v>
      </c>
      <c r="AB87" s="107">
        <f>IF(IF(M87-ROUND(POISSON(AA87,L87,TRUE),2)&gt;VLOOKUP(D87,Parameters!$F$1:$G$4,2,FALSE),"Re-calculate", "OK")="OK",AA87,AA87+1)</f>
        <v>2</v>
      </c>
      <c r="AC87" s="107">
        <f>IF(IF(M87-ROUND(POISSON(AB87,L87,TRUE),2)&gt;VLOOKUP(D87,Parameters!$F$1:$G$4,2,FALSE),"Re-calculate", "OK")="OK",AB87,AB87+1)</f>
        <v>2</v>
      </c>
      <c r="AD87" s="107">
        <f>IF(IF(M87-ROUND(POISSON(AC87,L87,TRUE),2)&gt;VLOOKUP(D87,Parameters!$F$1:$G$4,2,FALSE),"Re-calculate", "OK")="OK",AC87,AC87+1)</f>
        <v>2</v>
      </c>
      <c r="AE87" s="107">
        <f>IF(IF(M87-ROUND(POISSON(AD87,L87,TRUE),2)&gt;VLOOKUP(D87,Parameters!$F$1:$G$4,2,FALSE),"Re-calculate", "OK")="OK",AD87,AD87+1)</f>
        <v>2</v>
      </c>
      <c r="AF87" s="107">
        <f>IF(IF(M87-ROUND(POISSON(AE87,L87,TRUE),2)&gt;VLOOKUP(D87,Parameters!$F$1:$G$4,2,FALSE),"Re-calculate", "OK")="OK",AE87,AE87+1)</f>
        <v>2</v>
      </c>
      <c r="AG87" s="107">
        <f>IF(IF(M87-ROUND(POISSON(AF87,L87,TRUE),2)&gt;VLOOKUP(D87,Parameters!$F$1:$G$4,2,FALSE),"Re-calculate", "OK")="OK",AF87,AF87+1)</f>
        <v>2</v>
      </c>
      <c r="AH87" s="107">
        <f>IF(IF(M87-ROUND(POISSON(AG87,L87,TRUE),2)&gt;VLOOKUP(D87,Parameters!$F$1:$G$4,2,FALSE),"Re-calculate", "OK")="OK",AG87,AG87+1)</f>
        <v>2</v>
      </c>
      <c r="AI87" s="107">
        <f>IF(IF(M87-ROUND(POISSON(AH87,L87,TRUE),2)&gt;VLOOKUP(D87,Parameters!$F$1:$G$4,2,FALSE),"Re-calculate", "OK")="OK",AH87,AH87+1)</f>
        <v>2</v>
      </c>
      <c r="AJ87" s="107">
        <f>IF(IF(M87-ROUND(POISSON(AI87,L87,TRUE),2)&gt;VLOOKUP(D87,Parameters!$F$1:$G$4,2,FALSE),"Re-calculate", "OK")="OK",AI87,AI87+1)</f>
        <v>2</v>
      </c>
      <c r="AK87" s="107">
        <f>IF(IF(M87-ROUND(POISSON(AJ87,L87,TRUE),2)&gt;VLOOKUP(D87,Parameters!$F$1:$G$4,2,FALSE),"Re-calculate", "OK")="OK",AJ87,AJ87+1)</f>
        <v>2</v>
      </c>
      <c r="AL87" s="107">
        <f>IF(IF(M87-ROUND(POISSON(AK87,L87,TRUE),2)&gt;VLOOKUP(D87,Parameters!$F$1:$G$4,2,FALSE),"Re-calculate", "OK")="OK",AK87,AK87+1)</f>
        <v>2</v>
      </c>
      <c r="AM87" s="107">
        <f>IF(IF(M87-ROUND(POISSON(AL87,L87,TRUE),2)&gt;VLOOKUP(D87,Parameters!$F$1:$G$4,2,FALSE),"Re-calculate", "OK")="OK",AL87,AL87+1)</f>
        <v>2</v>
      </c>
      <c r="AN87" s="107">
        <f>IF(IF(M87-ROUND(POISSON(AM87,L87,TRUE),2)&gt;VLOOKUP(D87,Parameters!$F$1:$G$4,2,FALSE),"Re-calculate", "OK")="OK",AM87,AM87+1)</f>
        <v>2</v>
      </c>
      <c r="AO87" s="107">
        <f>IF(IF(M87-ROUND(POISSON(AN87,L87,TRUE),2)&gt;VLOOKUP(D87,Parameters!$F$1:$G$4,2,FALSE),"Re-calculate", "OK")="OK",AN87,AN87+1)</f>
        <v>2</v>
      </c>
      <c r="AP87" s="107">
        <f>IF(IF(M87-ROUND(POISSON(AO87,L87,TRUE),2)&gt;VLOOKUP(D87,Parameters!$F$1:$G$4,2,FALSE),"Re-calculate", "OK")="OK",AO87,AO87+1)</f>
        <v>2</v>
      </c>
      <c r="AQ87" s="107">
        <f>IF(IF(M87-ROUND(POISSON(AP87,L87,TRUE),2)&gt;VLOOKUP(D87,Parameters!$F$1:$G$4,2,FALSE),"Re-calculate", "OK")="OK",AP87,AP87+1)</f>
        <v>2</v>
      </c>
      <c r="AR87" s="107">
        <f>IF(IF(M87-ROUND(POISSON(AQ87,L87,TRUE),2)&gt;VLOOKUP(D87,Parameters!$F$1:$G$4,2,FALSE),"Re-calculate", "OK")="OK",AQ87,AQ87+1)</f>
        <v>2</v>
      </c>
      <c r="AS87" s="107">
        <f>IF(IF(M87-ROUND(POISSON(AR87,L87,TRUE),2)&gt;VLOOKUP(D87,Parameters!$F$1:$G$4,2,FALSE),"Re-calculate", "OK")="OK",AR87,AR87+1)</f>
        <v>2</v>
      </c>
      <c r="AT87" s="107">
        <f>IF(IF(M87-ROUND(POISSON(AS87,L87,TRUE),2)&gt;VLOOKUP(D87,Parameters!$F$1:$G$4,2,FALSE),"Re-calculate", "OK")="OK",AS87,AS87+1)</f>
        <v>2</v>
      </c>
      <c r="AU87" s="107">
        <f>IF(IF(M87-ROUND(POISSON(AT87,L87,TRUE),2)&gt;VLOOKUP(D87,Parameters!$F$1:$G$4,2,FALSE),"Re-calculate", "OK")="OK",AT87,AT87+1)</f>
        <v>2</v>
      </c>
      <c r="AV87" s="107">
        <f>IF(IF(M87-ROUND(POISSON(AU87,L87,TRUE),2)&gt;VLOOKUP(D87,Parameters!$F$1:$G$4,2,FALSE),"Re-calculate", "OK")="OK",AU87,AU87+1)</f>
        <v>2</v>
      </c>
      <c r="AW87" s="107">
        <f>IF(IF(M87-ROUND(POISSON(AV87,L87,TRUE),2)&gt;VLOOKUP(D87,Parameters!$F$1:$G$4,2,FALSE),"Re-calculate", "OK")="OK",AV87,AV87+1)</f>
        <v>2</v>
      </c>
      <c r="AX87" s="107">
        <f>IF(IF(M87-ROUND(POISSON(AW87,L87,TRUE),2)&gt;VLOOKUP(D87,Parameters!$F$1:$G$4,2,FALSE),"Re-calculate", "OK")="OK",AW87,AW87+1)</f>
        <v>2</v>
      </c>
      <c r="AY87" s="107">
        <f>IF(IF(M87-ROUND(POISSON(AX87,L87,TRUE),2)&gt;VLOOKUP(D87,Parameters!$F$1:$G$4,2,FALSE),"Re-calculate", "OK")="OK",AX87,AX87+1)</f>
        <v>2</v>
      </c>
      <c r="AZ87" s="107">
        <f>IF(IF(M87-ROUND(POISSON(AY87,L87,TRUE),2)&gt;VLOOKUP(D87,Parameters!$F$1:$G$4,2,FALSE),"Re-calculate", "OK")="OK",AY87,AY87+1)</f>
        <v>2</v>
      </c>
      <c r="BA87" s="107">
        <f>IF(IF(M87-ROUND(POISSON(AZ87,L87,TRUE),2)&gt;VLOOKUP(D87,Parameters!$F$1:$G$4,2,FALSE),"Re-calculate", "OK")="OK",AZ87,AZ87+1)</f>
        <v>2</v>
      </c>
      <c r="BB87" s="107">
        <f>IF(IF(M87-ROUND(POISSON(BA87,L87,TRUE),2)&gt;VLOOKUP(D87,Parameters!$F$1:$G$4,2,FALSE),"Re-calculate", "OK")="OK",BA87,BA87+1)</f>
        <v>2</v>
      </c>
      <c r="BC87" s="107">
        <f>IF(IF(M87-ROUND(POISSON(BB87,L87,TRUE),2)&gt;VLOOKUP(D87,Parameters!$F$1:$G$4,2,FALSE),"Re-calculate", "OK")="OK",BB87,BB87+1)</f>
        <v>2</v>
      </c>
      <c r="BD87" s="107">
        <f>IF(IF(M87-ROUND(POISSON(BC87,L87,TRUE),2)&gt;VLOOKUP(D87,Parameters!$F$1:$G$4,2,FALSE),"Re-calculate", "OK")="OK",BC87,BC87+1)</f>
        <v>2</v>
      </c>
      <c r="BE87" s="107">
        <f>IF(IF(M87-ROUND(POISSON(BD87,L87,TRUE),2)&gt;VLOOKUP(D87,Parameters!$F$1:$G$4,2,FALSE),"Re-calculate", "OK")="OK",BD87,BD87+1)</f>
        <v>2</v>
      </c>
      <c r="BF87" s="113">
        <f t="shared" si="2"/>
        <v>0.98065172081564533</v>
      </c>
      <c r="BG87" s="113">
        <f t="shared" si="3"/>
        <v>-7.0000000000000007E-2</v>
      </c>
      <c r="BH87" s="113" t="str">
        <f>IF(BG87&gt;VLOOKUP(D87,Parameters!$F$1:$G$4,2,FALSE),"Re-Calculate","OK")</f>
        <v>OK</v>
      </c>
      <c r="BI87" s="107" t="str">
        <f t="shared" si="16"/>
        <v xml:space="preserve"> </v>
      </c>
      <c r="BJ87" s="107" t="str">
        <f t="shared" si="17"/>
        <v xml:space="preserve"> </v>
      </c>
      <c r="BK87" s="107">
        <f t="shared" si="18"/>
        <v>0.56000000000000005</v>
      </c>
      <c r="BM87" s="107" t="str">
        <f t="shared" si="19"/>
        <v xml:space="preserve"> </v>
      </c>
      <c r="BN87" s="107" t="str">
        <f t="shared" si="20"/>
        <v xml:space="preserve"> </v>
      </c>
      <c r="BO87" s="107">
        <f t="shared" si="21"/>
        <v>0.54916496365676148</v>
      </c>
      <c r="BQ87" s="107" t="str">
        <f t="shared" si="22"/>
        <v xml:space="preserve"> </v>
      </c>
      <c r="BR87" s="107" t="str">
        <f t="shared" si="23"/>
        <v xml:space="preserve"> </v>
      </c>
      <c r="BS87" s="107">
        <f t="shared" si="24"/>
        <v>4.246810468387805</v>
      </c>
      <c r="BU87" s="107" t="str">
        <f t="shared" si="25"/>
        <v xml:space="preserve"> </v>
      </c>
      <c r="BV87" s="107" t="str">
        <f t="shared" si="26"/>
        <v xml:space="preserve"> </v>
      </c>
      <c r="BW87" s="107">
        <f t="shared" si="27"/>
        <v>4.1646419938023973</v>
      </c>
    </row>
    <row r="88" spans="1:75" ht="12.75">
      <c r="A88" s="59" t="s">
        <v>224</v>
      </c>
      <c r="B88" s="116">
        <v>4000</v>
      </c>
      <c r="C88" s="116" t="s">
        <v>401</v>
      </c>
      <c r="D88" s="116">
        <v>3</v>
      </c>
      <c r="E88" s="107">
        <v>1</v>
      </c>
      <c r="F88" s="107">
        <v>56513</v>
      </c>
      <c r="G88" s="117">
        <v>0</v>
      </c>
      <c r="H88" s="118">
        <v>7660</v>
      </c>
      <c r="I88" s="107">
        <v>60</v>
      </c>
      <c r="J88" s="108">
        <v>48</v>
      </c>
      <c r="K88" s="109">
        <f>B88*' PROVISIONING Model'!I88*' PROVISIONING Model'!E88/(' PROVISIONING Model'!F88*POWER(10,' PROVISIONING Model'!G88))</f>
        <v>4.246810468387805</v>
      </c>
      <c r="L88" s="110">
        <f t="shared" si="0"/>
        <v>0.56000000000000005</v>
      </c>
      <c r="M88" s="111">
        <f>VLOOKUP(D88,Parameters!$B$9:$C$11,2,FALSE)</f>
        <v>0.91</v>
      </c>
      <c r="N88" s="107">
        <f>VLOOKUP(D88,Parameters!$B$9:$D$11,3,FALSE)</f>
        <v>0.1</v>
      </c>
      <c r="O88" s="107" t="str">
        <f t="shared" si="1"/>
        <v>Yes</v>
      </c>
      <c r="P88" s="112">
        <f>IF(O88="Yes",IF(M88-ROUND(VLOOKUP(L88,'Poisson Distribution Table'!$A$4:$AO$2934,2,FALSE),2)&gt;VLOOKUP(D88,Parameters!$F$1:$G$4,2,FALSE),1,0),0)</f>
        <v>1</v>
      </c>
      <c r="Q88" s="112">
        <f>IF(M88-ROUND(POISSON(IF(O88="Yes",IF(M88-ROUND(VLOOKUP(L88,'Poisson Distribution Table'!$A$4:$AO$2934,2,FALSE),2)&gt;VLOOKUP(D88,Parameters!$F$1:$G$4,2,FALSE),1,0),0),L88,TRUE),2)&gt;VLOOKUP(D88,Parameters!$F$1:$G$4,2,FALSE),P88+1,P88)</f>
        <v>2</v>
      </c>
      <c r="R88" s="112">
        <f>IF(IF(M88-ROUND(POISSON(Q88,L88,TRUE),2)&gt;VLOOKUP(D88,Parameters!$F$1:$G$4,2,FALSE),"Re-calculate", "OK")="OK",Q88,Q88+1)</f>
        <v>2</v>
      </c>
      <c r="S88" s="112">
        <f>IF(IF(M88-ROUND(POISSON(IF(IF(M88-ROUND(POISSON(Q88,L88,TRUE),2)&gt;VLOOKUP(D88,Parameters!$F$1:$G$4,2,FALSE),"Re-calculate", "OK")="OK",Q88,Q88+1),L88,TRUE),2)&gt;VLOOKUP(D88,Parameters!$F$1:$G$4,2,FALSE),"Re-calculate", "OK")="OK",R88,R88+1)</f>
        <v>2</v>
      </c>
      <c r="T88" s="107">
        <f>IF(IF(M88-ROUND(POISSON(S88,L88,TRUE),2)&gt;VLOOKUP(D88,Parameters!$F$1:$G$4,2,FALSE),"Re-calculate", "OK")="OK",S88,S88+1)</f>
        <v>2</v>
      </c>
      <c r="U88" s="107">
        <f>IF(IF(M88-ROUND(POISSON(IF(IF(M88-ROUND(POISSON(S88,L88,TRUE),2)&gt;VLOOKUP(D88,Parameters!$F$1:$G$4,2,FALSE),"Re-calculate", "OK")="OK",S88,S88+1),L88,TRUE),2)&gt;VLOOKUP(D88,Parameters!$F$1:$G$4,2,FALSE),"Re-calculate", "OK")="OK",T88,T88+1)</f>
        <v>2</v>
      </c>
      <c r="V88" s="107">
        <f>IF(IF(M88-ROUND(POISSON(U88,L88,TRUE),2)&gt;VLOOKUP(D88,Parameters!$F$1:$G$4,2,FALSE),"Re-calculate", "OK")="OK",U88,U88+1)</f>
        <v>2</v>
      </c>
      <c r="W88" s="107">
        <f>IF(IF(M88-ROUND(POISSON(IF(IF(M88-ROUND(POISSON(U88,L88,TRUE),2)&gt;VLOOKUP(D88,Parameters!$F$1:$G$4,2,FALSE),"Re-calculate", "OK")="OK",U88,U88+1),L88,TRUE),2)&gt;VLOOKUP(D88,Parameters!$F$1:$G$4,2,FALSE),"Re-calculate", "OK")="OK",V88,V88+1)</f>
        <v>2</v>
      </c>
      <c r="X88" s="107">
        <f>IF(IF(M88-ROUND(POISSON(W88,L88,TRUE),2)&gt;VLOOKUP(D88,Parameters!$F$1:$G$4,2,FALSE),"Re-calculate", "OK")="OK",W88,W88+1)</f>
        <v>2</v>
      </c>
      <c r="Y88" s="107">
        <f>IF(IF(M88-ROUND(POISSON(X88,L88,TRUE),2)&gt;VLOOKUP(D88,Parameters!$F$1:$G$4,2,FALSE),"Re-calculate", "OK")="OK",X88,X88+1)</f>
        <v>2</v>
      </c>
      <c r="Z88" s="107">
        <f>IF(IF(M88-ROUND(POISSON(Y88,L88,TRUE),2)&gt;VLOOKUP(D88,Parameters!$F$1:$G$4,2,FALSE),"Re-calculate", "OK")="OK",Y88,Y88+1)</f>
        <v>2</v>
      </c>
      <c r="AA88" s="107">
        <f>IF(IF(M88-ROUND(POISSON(Z88,L88,TRUE),2)&gt;VLOOKUP(D88,Parameters!$F$1:$G$4,2,FALSE),"Re-calculate", "OK")="OK",Z88,Z88+1)</f>
        <v>2</v>
      </c>
      <c r="AB88" s="107">
        <f>IF(IF(M88-ROUND(POISSON(AA88,L88,TRUE),2)&gt;VLOOKUP(D88,Parameters!$F$1:$G$4,2,FALSE),"Re-calculate", "OK")="OK",AA88,AA88+1)</f>
        <v>2</v>
      </c>
      <c r="AC88" s="107">
        <f>IF(IF(M88-ROUND(POISSON(AB88,L88,TRUE),2)&gt;VLOOKUP(D88,Parameters!$F$1:$G$4,2,FALSE),"Re-calculate", "OK")="OK",AB88,AB88+1)</f>
        <v>2</v>
      </c>
      <c r="AD88" s="107">
        <f>IF(IF(M88-ROUND(POISSON(AC88,L88,TRUE),2)&gt;VLOOKUP(D88,Parameters!$F$1:$G$4,2,FALSE),"Re-calculate", "OK")="OK",AC88,AC88+1)</f>
        <v>2</v>
      </c>
      <c r="AE88" s="107">
        <f>IF(IF(M88-ROUND(POISSON(AD88,L88,TRUE),2)&gt;VLOOKUP(D88,Parameters!$F$1:$G$4,2,FALSE),"Re-calculate", "OK")="OK",AD88,AD88+1)</f>
        <v>2</v>
      </c>
      <c r="AF88" s="107">
        <f>IF(IF(M88-ROUND(POISSON(AE88,L88,TRUE),2)&gt;VLOOKUP(D88,Parameters!$F$1:$G$4,2,FALSE),"Re-calculate", "OK")="OK",AE88,AE88+1)</f>
        <v>2</v>
      </c>
      <c r="AG88" s="107">
        <f>IF(IF(M88-ROUND(POISSON(AF88,L88,TRUE),2)&gt;VLOOKUP(D88,Parameters!$F$1:$G$4,2,FALSE),"Re-calculate", "OK")="OK",AF88,AF88+1)</f>
        <v>2</v>
      </c>
      <c r="AH88" s="107">
        <f>IF(IF(M88-ROUND(POISSON(AG88,L88,TRUE),2)&gt;VLOOKUP(D88,Parameters!$F$1:$G$4,2,FALSE),"Re-calculate", "OK")="OK",AG88,AG88+1)</f>
        <v>2</v>
      </c>
      <c r="AI88" s="107">
        <f>IF(IF(M88-ROUND(POISSON(AH88,L88,TRUE),2)&gt;VLOOKUP(D88,Parameters!$F$1:$G$4,2,FALSE),"Re-calculate", "OK")="OK",AH88,AH88+1)</f>
        <v>2</v>
      </c>
      <c r="AJ88" s="107">
        <f>IF(IF(M88-ROUND(POISSON(AI88,L88,TRUE),2)&gt;VLOOKUP(D88,Parameters!$F$1:$G$4,2,FALSE),"Re-calculate", "OK")="OK",AI88,AI88+1)</f>
        <v>2</v>
      </c>
      <c r="AK88" s="107">
        <f>IF(IF(M88-ROUND(POISSON(AJ88,L88,TRUE),2)&gt;VLOOKUP(D88,Parameters!$F$1:$G$4,2,FALSE),"Re-calculate", "OK")="OK",AJ88,AJ88+1)</f>
        <v>2</v>
      </c>
      <c r="AL88" s="107">
        <f>IF(IF(M88-ROUND(POISSON(AK88,L88,TRUE),2)&gt;VLOOKUP(D88,Parameters!$F$1:$G$4,2,FALSE),"Re-calculate", "OK")="OK",AK88,AK88+1)</f>
        <v>2</v>
      </c>
      <c r="AM88" s="107">
        <f>IF(IF(M88-ROUND(POISSON(AL88,L88,TRUE),2)&gt;VLOOKUP(D88,Parameters!$F$1:$G$4,2,FALSE),"Re-calculate", "OK")="OK",AL88,AL88+1)</f>
        <v>2</v>
      </c>
      <c r="AN88" s="107">
        <f>IF(IF(M88-ROUND(POISSON(AM88,L88,TRUE),2)&gt;VLOOKUP(D88,Parameters!$F$1:$G$4,2,FALSE),"Re-calculate", "OK")="OK",AM88,AM88+1)</f>
        <v>2</v>
      </c>
      <c r="AO88" s="107">
        <f>IF(IF(M88-ROUND(POISSON(AN88,L88,TRUE),2)&gt;VLOOKUP(D88,Parameters!$F$1:$G$4,2,FALSE),"Re-calculate", "OK")="OK",AN88,AN88+1)</f>
        <v>2</v>
      </c>
      <c r="AP88" s="107">
        <f>IF(IF(M88-ROUND(POISSON(AO88,L88,TRUE),2)&gt;VLOOKUP(D88,Parameters!$F$1:$G$4,2,FALSE),"Re-calculate", "OK")="OK",AO88,AO88+1)</f>
        <v>2</v>
      </c>
      <c r="AQ88" s="107">
        <f>IF(IF(M88-ROUND(POISSON(AP88,L88,TRUE),2)&gt;VLOOKUP(D88,Parameters!$F$1:$G$4,2,FALSE),"Re-calculate", "OK")="OK",AP88,AP88+1)</f>
        <v>2</v>
      </c>
      <c r="AR88" s="107">
        <f>IF(IF(M88-ROUND(POISSON(AQ88,L88,TRUE),2)&gt;VLOOKUP(D88,Parameters!$F$1:$G$4,2,FALSE),"Re-calculate", "OK")="OK",AQ88,AQ88+1)</f>
        <v>2</v>
      </c>
      <c r="AS88" s="107">
        <f>IF(IF(M88-ROUND(POISSON(AR88,L88,TRUE),2)&gt;VLOOKUP(D88,Parameters!$F$1:$G$4,2,FALSE),"Re-calculate", "OK")="OK",AR88,AR88+1)</f>
        <v>2</v>
      </c>
      <c r="AT88" s="107">
        <f>IF(IF(M88-ROUND(POISSON(AS88,L88,TRUE),2)&gt;VLOOKUP(D88,Parameters!$F$1:$G$4,2,FALSE),"Re-calculate", "OK")="OK",AS88,AS88+1)</f>
        <v>2</v>
      </c>
      <c r="AU88" s="107">
        <f>IF(IF(M88-ROUND(POISSON(AT88,L88,TRUE),2)&gt;VLOOKUP(D88,Parameters!$F$1:$G$4,2,FALSE),"Re-calculate", "OK")="OK",AT88,AT88+1)</f>
        <v>2</v>
      </c>
      <c r="AV88" s="107">
        <f>IF(IF(M88-ROUND(POISSON(AU88,L88,TRUE),2)&gt;VLOOKUP(D88,Parameters!$F$1:$G$4,2,FALSE),"Re-calculate", "OK")="OK",AU88,AU88+1)</f>
        <v>2</v>
      </c>
      <c r="AW88" s="107">
        <f>IF(IF(M88-ROUND(POISSON(AV88,L88,TRUE),2)&gt;VLOOKUP(D88,Parameters!$F$1:$G$4,2,FALSE),"Re-calculate", "OK")="OK",AV88,AV88+1)</f>
        <v>2</v>
      </c>
      <c r="AX88" s="107">
        <f>IF(IF(M88-ROUND(POISSON(AW88,L88,TRUE),2)&gt;VLOOKUP(D88,Parameters!$F$1:$G$4,2,FALSE),"Re-calculate", "OK")="OK",AW88,AW88+1)</f>
        <v>2</v>
      </c>
      <c r="AY88" s="107">
        <f>IF(IF(M88-ROUND(POISSON(AX88,L88,TRUE),2)&gt;VLOOKUP(D88,Parameters!$F$1:$G$4,2,FALSE),"Re-calculate", "OK")="OK",AX88,AX88+1)</f>
        <v>2</v>
      </c>
      <c r="AZ88" s="107">
        <f>IF(IF(M88-ROUND(POISSON(AY88,L88,TRUE),2)&gt;VLOOKUP(D88,Parameters!$F$1:$G$4,2,FALSE),"Re-calculate", "OK")="OK",AY88,AY88+1)</f>
        <v>2</v>
      </c>
      <c r="BA88" s="107">
        <f>IF(IF(M88-ROUND(POISSON(AZ88,L88,TRUE),2)&gt;VLOOKUP(D88,Parameters!$F$1:$G$4,2,FALSE),"Re-calculate", "OK")="OK",AZ88,AZ88+1)</f>
        <v>2</v>
      </c>
      <c r="BB88" s="107">
        <f>IF(IF(M88-ROUND(POISSON(BA88,L88,TRUE),2)&gt;VLOOKUP(D88,Parameters!$F$1:$G$4,2,FALSE),"Re-calculate", "OK")="OK",BA88,BA88+1)</f>
        <v>2</v>
      </c>
      <c r="BC88" s="107">
        <f>IF(IF(M88-ROUND(POISSON(BB88,L88,TRUE),2)&gt;VLOOKUP(D88,Parameters!$F$1:$G$4,2,FALSE),"Re-calculate", "OK")="OK",BB88,BB88+1)</f>
        <v>2</v>
      </c>
      <c r="BD88" s="107">
        <f>IF(IF(M88-ROUND(POISSON(BC88,L88,TRUE),2)&gt;VLOOKUP(D88,Parameters!$F$1:$G$4,2,FALSE),"Re-calculate", "OK")="OK",BC88,BC88+1)</f>
        <v>2</v>
      </c>
      <c r="BE88" s="107">
        <f>IF(IF(M88-ROUND(POISSON(BD88,L88,TRUE),2)&gt;VLOOKUP(D88,Parameters!$F$1:$G$4,2,FALSE),"Re-calculate", "OK")="OK",BD88,BD88+1)</f>
        <v>2</v>
      </c>
      <c r="BF88" s="113">
        <f t="shared" si="2"/>
        <v>0.98065172081564533</v>
      </c>
      <c r="BG88" s="113">
        <f t="shared" si="3"/>
        <v>-7.0000000000000007E-2</v>
      </c>
      <c r="BH88" s="113" t="str">
        <f>IF(BG88&gt;VLOOKUP(D88,Parameters!$F$1:$G$4,2,FALSE),"Re-Calculate","OK")</f>
        <v>OK</v>
      </c>
      <c r="BI88" s="107" t="str">
        <f t="shared" si="16"/>
        <v xml:space="preserve"> </v>
      </c>
      <c r="BJ88" s="107" t="str">
        <f t="shared" si="17"/>
        <v xml:space="preserve"> </v>
      </c>
      <c r="BK88" s="107">
        <f t="shared" si="18"/>
        <v>0.56000000000000005</v>
      </c>
      <c r="BM88" s="107" t="str">
        <f t="shared" si="19"/>
        <v xml:space="preserve"> </v>
      </c>
      <c r="BN88" s="107" t="str">
        <f t="shared" si="20"/>
        <v xml:space="preserve"> </v>
      </c>
      <c r="BO88" s="107">
        <f t="shared" si="21"/>
        <v>0.54916496365676148</v>
      </c>
      <c r="BQ88" s="107" t="str">
        <f t="shared" si="22"/>
        <v xml:space="preserve"> </v>
      </c>
      <c r="BR88" s="107" t="str">
        <f t="shared" si="23"/>
        <v xml:space="preserve"> </v>
      </c>
      <c r="BS88" s="107">
        <f t="shared" si="24"/>
        <v>4.246810468387805</v>
      </c>
      <c r="BU88" s="107" t="str">
        <f t="shared" si="25"/>
        <v xml:space="preserve"> </v>
      </c>
      <c r="BV88" s="107" t="str">
        <f t="shared" si="26"/>
        <v xml:space="preserve"> </v>
      </c>
      <c r="BW88" s="107">
        <f t="shared" si="27"/>
        <v>4.1646419938023973</v>
      </c>
    </row>
    <row r="89" spans="1:75" ht="12.75">
      <c r="A89" s="59" t="s">
        <v>225</v>
      </c>
      <c r="B89" s="116">
        <v>4000</v>
      </c>
      <c r="C89" s="116" t="s">
        <v>401</v>
      </c>
      <c r="D89" s="116">
        <v>2</v>
      </c>
      <c r="E89" s="107">
        <v>2</v>
      </c>
      <c r="F89" s="107">
        <v>33750</v>
      </c>
      <c r="G89" s="117">
        <v>0</v>
      </c>
      <c r="H89" s="118">
        <v>6272.0262499999999</v>
      </c>
      <c r="I89" s="107">
        <v>60</v>
      </c>
      <c r="J89" s="108">
        <v>48</v>
      </c>
      <c r="K89" s="109">
        <f>B89*' PROVISIONING Model'!I89*' PROVISIONING Model'!E89/(' PROVISIONING Model'!F89*POWER(10,' PROVISIONING Model'!G89))</f>
        <v>14.222222222222221</v>
      </c>
      <c r="L89" s="110">
        <f t="shared" si="0"/>
        <v>1.87</v>
      </c>
      <c r="M89" s="111">
        <f>VLOOKUP(D89,Parameters!$B$9:$C$11,2,FALSE)</f>
        <v>0.93</v>
      </c>
      <c r="N89" s="107">
        <f>VLOOKUP(D89,Parameters!$B$9:$D$11,3,FALSE)</f>
        <v>0.1</v>
      </c>
      <c r="O89" s="107" t="str">
        <f t="shared" si="1"/>
        <v>Yes</v>
      </c>
      <c r="P89" s="112">
        <f>IF(O89="Yes",IF(M89-ROUND(VLOOKUP(L89,'Poisson Distribution Table'!$A$4:$AO$2934,2,FALSE),2)&gt;VLOOKUP(D89,Parameters!$F$1:$G$4,2,FALSE),1,0),0)</f>
        <v>1</v>
      </c>
      <c r="Q89" s="112">
        <f>IF(M89-ROUND(POISSON(IF(O89="Yes",IF(M89-ROUND(VLOOKUP(L89,'Poisson Distribution Table'!$A$4:$AO$2934,2,FALSE),2)&gt;VLOOKUP(D89,Parameters!$F$1:$G$4,2,FALSE),1,0),0),L89,TRUE),2)&gt;VLOOKUP(D89,Parameters!$F$1:$G$4,2,FALSE),P89+1,P89)</f>
        <v>2</v>
      </c>
      <c r="R89" s="112">
        <f>IF(IF(M89-ROUND(POISSON(Q89,L89,TRUE),2)&gt;VLOOKUP(D89,Parameters!$F$1:$G$4,2,FALSE),"Re-calculate", "OK")="OK",Q89,Q89+1)</f>
        <v>3</v>
      </c>
      <c r="S89" s="112">
        <f>IF(IF(M89-ROUND(POISSON(IF(IF(M89-ROUND(POISSON(Q89,L89,TRUE),2)&gt;VLOOKUP(D89,Parameters!$F$1:$G$4,2,FALSE),"Re-calculate", "OK")="OK",Q89,Q89+1),L89,TRUE),2)&gt;VLOOKUP(D89,Parameters!$F$1:$G$4,2,FALSE),"Re-calculate", "OK")="OK",R89,R89+1)</f>
        <v>4</v>
      </c>
      <c r="T89" s="107">
        <f>IF(IF(M89-ROUND(POISSON(S89,L89,TRUE),2)&gt;VLOOKUP(D89,Parameters!$F$1:$G$4,2,FALSE),"Re-calculate", "OK")="OK",S89,S89+1)</f>
        <v>4</v>
      </c>
      <c r="U89" s="107">
        <f>IF(IF(M89-ROUND(POISSON(IF(IF(M89-ROUND(POISSON(S89,L89,TRUE),2)&gt;VLOOKUP(D89,Parameters!$F$1:$G$4,2,FALSE),"Re-calculate", "OK")="OK",S89,S89+1),L89,TRUE),2)&gt;VLOOKUP(D89,Parameters!$F$1:$G$4,2,FALSE),"Re-calculate", "OK")="OK",T89,T89+1)</f>
        <v>4</v>
      </c>
      <c r="V89" s="107">
        <f>IF(IF(M89-ROUND(POISSON(U89,L89,TRUE),2)&gt;VLOOKUP(D89,Parameters!$F$1:$G$4,2,FALSE),"Re-calculate", "OK")="OK",U89,U89+1)</f>
        <v>4</v>
      </c>
      <c r="W89" s="107">
        <f>IF(IF(M89-ROUND(POISSON(IF(IF(M89-ROUND(POISSON(U89,L89,TRUE),2)&gt;VLOOKUP(D89,Parameters!$F$1:$G$4,2,FALSE),"Re-calculate", "OK")="OK",U89,U89+1),L89,TRUE),2)&gt;VLOOKUP(D89,Parameters!$F$1:$G$4,2,FALSE),"Re-calculate", "OK")="OK",V89,V89+1)</f>
        <v>4</v>
      </c>
      <c r="X89" s="107">
        <f>IF(IF(M89-ROUND(POISSON(W89,L89,TRUE),2)&gt;VLOOKUP(D89,Parameters!$F$1:$G$4,2,FALSE),"Re-calculate", "OK")="OK",W89,W89+1)</f>
        <v>4</v>
      </c>
      <c r="Y89" s="107">
        <f>IF(IF(M89-ROUND(POISSON(X89,L89,TRUE),2)&gt;VLOOKUP(D89,Parameters!$F$1:$G$4,2,FALSE),"Re-calculate", "OK")="OK",X89,X89+1)</f>
        <v>4</v>
      </c>
      <c r="Z89" s="107">
        <f>IF(IF(M89-ROUND(POISSON(Y89,L89,TRUE),2)&gt;VLOOKUP(D89,Parameters!$F$1:$G$4,2,FALSE),"Re-calculate", "OK")="OK",Y89,Y89+1)</f>
        <v>4</v>
      </c>
      <c r="AA89" s="107">
        <f>IF(IF(M89-ROUND(POISSON(Z89,L89,TRUE),2)&gt;VLOOKUP(D89,Parameters!$F$1:$G$4,2,FALSE),"Re-calculate", "OK")="OK",Z89,Z89+1)</f>
        <v>4</v>
      </c>
      <c r="AB89" s="107">
        <f>IF(IF(M89-ROUND(POISSON(AA89,L89,TRUE),2)&gt;VLOOKUP(D89,Parameters!$F$1:$G$4,2,FALSE),"Re-calculate", "OK")="OK",AA89,AA89+1)</f>
        <v>4</v>
      </c>
      <c r="AC89" s="107">
        <f>IF(IF(M89-ROUND(POISSON(AB89,L89,TRUE),2)&gt;VLOOKUP(D89,Parameters!$F$1:$G$4,2,FALSE),"Re-calculate", "OK")="OK",AB89,AB89+1)</f>
        <v>4</v>
      </c>
      <c r="AD89" s="107">
        <f>IF(IF(M89-ROUND(POISSON(AC89,L89,TRUE),2)&gt;VLOOKUP(D89,Parameters!$F$1:$G$4,2,FALSE),"Re-calculate", "OK")="OK",AC89,AC89+1)</f>
        <v>4</v>
      </c>
      <c r="AE89" s="107">
        <f>IF(IF(M89-ROUND(POISSON(AD89,L89,TRUE),2)&gt;VLOOKUP(D89,Parameters!$F$1:$G$4,2,FALSE),"Re-calculate", "OK")="OK",AD89,AD89+1)</f>
        <v>4</v>
      </c>
      <c r="AF89" s="107">
        <f>IF(IF(M89-ROUND(POISSON(AE89,L89,TRUE),2)&gt;VLOOKUP(D89,Parameters!$F$1:$G$4,2,FALSE),"Re-calculate", "OK")="OK",AE89,AE89+1)</f>
        <v>4</v>
      </c>
      <c r="AG89" s="107">
        <f>IF(IF(M89-ROUND(POISSON(AF89,L89,TRUE),2)&gt;VLOOKUP(D89,Parameters!$F$1:$G$4,2,FALSE),"Re-calculate", "OK")="OK",AF89,AF89+1)</f>
        <v>4</v>
      </c>
      <c r="AH89" s="107">
        <f>IF(IF(M89-ROUND(POISSON(AG89,L89,TRUE),2)&gt;VLOOKUP(D89,Parameters!$F$1:$G$4,2,FALSE),"Re-calculate", "OK")="OK",AG89,AG89+1)</f>
        <v>4</v>
      </c>
      <c r="AI89" s="107">
        <f>IF(IF(M89-ROUND(POISSON(AH89,L89,TRUE),2)&gt;VLOOKUP(D89,Parameters!$F$1:$G$4,2,FALSE),"Re-calculate", "OK")="OK",AH89,AH89+1)</f>
        <v>4</v>
      </c>
      <c r="AJ89" s="107">
        <f>IF(IF(M89-ROUND(POISSON(AI89,L89,TRUE),2)&gt;VLOOKUP(D89,Parameters!$F$1:$G$4,2,FALSE),"Re-calculate", "OK")="OK",AI89,AI89+1)</f>
        <v>4</v>
      </c>
      <c r="AK89" s="107">
        <f>IF(IF(M89-ROUND(POISSON(AJ89,L89,TRUE),2)&gt;VLOOKUP(D89,Parameters!$F$1:$G$4,2,FALSE),"Re-calculate", "OK")="OK",AJ89,AJ89+1)</f>
        <v>4</v>
      </c>
      <c r="AL89" s="107">
        <f>IF(IF(M89-ROUND(POISSON(AK89,L89,TRUE),2)&gt;VLOOKUP(D89,Parameters!$F$1:$G$4,2,FALSE),"Re-calculate", "OK")="OK",AK89,AK89+1)</f>
        <v>4</v>
      </c>
      <c r="AM89" s="107">
        <f>IF(IF(M89-ROUND(POISSON(AL89,L89,TRUE),2)&gt;VLOOKUP(D89,Parameters!$F$1:$G$4,2,FALSE),"Re-calculate", "OK")="OK",AL89,AL89+1)</f>
        <v>4</v>
      </c>
      <c r="AN89" s="107">
        <f>IF(IF(M89-ROUND(POISSON(AM89,L89,TRUE),2)&gt;VLOOKUP(D89,Parameters!$F$1:$G$4,2,FALSE),"Re-calculate", "OK")="OK",AM89,AM89+1)</f>
        <v>4</v>
      </c>
      <c r="AO89" s="107">
        <f>IF(IF(M89-ROUND(POISSON(AN89,L89,TRUE),2)&gt;VLOOKUP(D89,Parameters!$F$1:$G$4,2,FALSE),"Re-calculate", "OK")="OK",AN89,AN89+1)</f>
        <v>4</v>
      </c>
      <c r="AP89" s="107">
        <f>IF(IF(M89-ROUND(POISSON(AO89,L89,TRUE),2)&gt;VLOOKUP(D89,Parameters!$F$1:$G$4,2,FALSE),"Re-calculate", "OK")="OK",AO89,AO89+1)</f>
        <v>4</v>
      </c>
      <c r="AQ89" s="107">
        <f>IF(IF(M89-ROUND(POISSON(AP89,L89,TRUE),2)&gt;VLOOKUP(D89,Parameters!$F$1:$G$4,2,FALSE),"Re-calculate", "OK")="OK",AP89,AP89+1)</f>
        <v>4</v>
      </c>
      <c r="AR89" s="107">
        <f>IF(IF(M89-ROUND(POISSON(AQ89,L89,TRUE),2)&gt;VLOOKUP(D89,Parameters!$F$1:$G$4,2,FALSE),"Re-calculate", "OK")="OK",AQ89,AQ89+1)</f>
        <v>4</v>
      </c>
      <c r="AS89" s="107">
        <f>IF(IF(M89-ROUND(POISSON(AR89,L89,TRUE),2)&gt;VLOOKUP(D89,Parameters!$F$1:$G$4,2,FALSE),"Re-calculate", "OK")="OK",AR89,AR89+1)</f>
        <v>4</v>
      </c>
      <c r="AT89" s="107">
        <f>IF(IF(M89-ROUND(POISSON(AS89,L89,TRUE),2)&gt;VLOOKUP(D89,Parameters!$F$1:$G$4,2,FALSE),"Re-calculate", "OK")="OK",AS89,AS89+1)</f>
        <v>4</v>
      </c>
      <c r="AU89" s="107">
        <f>IF(IF(M89-ROUND(POISSON(AT89,L89,TRUE),2)&gt;VLOOKUP(D89,Parameters!$F$1:$G$4,2,FALSE),"Re-calculate", "OK")="OK",AT89,AT89+1)</f>
        <v>4</v>
      </c>
      <c r="AV89" s="107">
        <f>IF(IF(M89-ROUND(POISSON(AU89,L89,TRUE),2)&gt;VLOOKUP(D89,Parameters!$F$1:$G$4,2,FALSE),"Re-calculate", "OK")="OK",AU89,AU89+1)</f>
        <v>4</v>
      </c>
      <c r="AW89" s="107">
        <f>IF(IF(M89-ROUND(POISSON(AV89,L89,TRUE),2)&gt;VLOOKUP(D89,Parameters!$F$1:$G$4,2,FALSE),"Re-calculate", "OK")="OK",AV89,AV89+1)</f>
        <v>4</v>
      </c>
      <c r="AX89" s="107">
        <f>IF(IF(M89-ROUND(POISSON(AW89,L89,TRUE),2)&gt;VLOOKUP(D89,Parameters!$F$1:$G$4,2,FALSE),"Re-calculate", "OK")="OK",AW89,AW89+1)</f>
        <v>4</v>
      </c>
      <c r="AY89" s="107">
        <f>IF(IF(M89-ROUND(POISSON(AX89,L89,TRUE),2)&gt;VLOOKUP(D89,Parameters!$F$1:$G$4,2,FALSE),"Re-calculate", "OK")="OK",AX89,AX89+1)</f>
        <v>4</v>
      </c>
      <c r="AZ89" s="107">
        <f>IF(IF(M89-ROUND(POISSON(AY89,L89,TRUE),2)&gt;VLOOKUP(D89,Parameters!$F$1:$G$4,2,FALSE),"Re-calculate", "OK")="OK",AY89,AY89+1)</f>
        <v>4</v>
      </c>
      <c r="BA89" s="107">
        <f>IF(IF(M89-ROUND(POISSON(AZ89,L89,TRUE),2)&gt;VLOOKUP(D89,Parameters!$F$1:$G$4,2,FALSE),"Re-calculate", "OK")="OK",AZ89,AZ89+1)</f>
        <v>4</v>
      </c>
      <c r="BB89" s="107">
        <f>IF(IF(M89-ROUND(POISSON(BA89,L89,TRUE),2)&gt;VLOOKUP(D89,Parameters!$F$1:$G$4,2,FALSE),"Re-calculate", "OK")="OK",BA89,BA89+1)</f>
        <v>4</v>
      </c>
      <c r="BC89" s="107">
        <f>IF(IF(M89-ROUND(POISSON(BB89,L89,TRUE),2)&gt;VLOOKUP(D89,Parameters!$F$1:$G$4,2,FALSE),"Re-calculate", "OK")="OK",BB89,BB89+1)</f>
        <v>4</v>
      </c>
      <c r="BD89" s="107">
        <f>IF(IF(M89-ROUND(POISSON(BC89,L89,TRUE),2)&gt;VLOOKUP(D89,Parameters!$F$1:$G$4,2,FALSE),"Re-calculate", "OK")="OK",BC89,BC89+1)</f>
        <v>4</v>
      </c>
      <c r="BE89" s="107">
        <f>IF(IF(M89-ROUND(POISSON(BD89,L89,TRUE),2)&gt;VLOOKUP(D89,Parameters!$F$1:$G$4,2,FALSE),"Re-calculate", "OK")="OK",BD89,BD89+1)</f>
        <v>4</v>
      </c>
      <c r="BF89" s="113">
        <f t="shared" si="2"/>
        <v>0.95831473848310766</v>
      </c>
      <c r="BG89" s="113">
        <f t="shared" si="3"/>
        <v>-0.03</v>
      </c>
      <c r="BH89" s="113" t="str">
        <f>IF(BG89&gt;VLOOKUP(D89,Parameters!$F$1:$G$4,2,FALSE),"Re-Calculate","OK")</f>
        <v>OK</v>
      </c>
      <c r="BI89" s="107" t="str">
        <f t="shared" si="16"/>
        <v xml:space="preserve"> </v>
      </c>
      <c r="BJ89" s="107">
        <f t="shared" si="17"/>
        <v>1.87</v>
      </c>
      <c r="BK89" s="107" t="str">
        <f t="shared" si="18"/>
        <v xml:space="preserve"> </v>
      </c>
      <c r="BM89" s="107" t="str">
        <f t="shared" si="19"/>
        <v xml:space="preserve"> </v>
      </c>
      <c r="BN89" s="107">
        <f t="shared" si="20"/>
        <v>1.7920485609634114</v>
      </c>
      <c r="BO89" s="107" t="str">
        <f t="shared" si="21"/>
        <v xml:space="preserve"> </v>
      </c>
      <c r="BQ89" s="107" t="str">
        <f t="shared" si="22"/>
        <v xml:space="preserve"> </v>
      </c>
      <c r="BR89" s="107">
        <f t="shared" si="23"/>
        <v>14.222222222222221</v>
      </c>
      <c r="BS89" s="107" t="str">
        <f t="shared" si="24"/>
        <v xml:space="preserve"> </v>
      </c>
      <c r="BU89" s="107" t="str">
        <f t="shared" si="25"/>
        <v xml:space="preserve"> </v>
      </c>
      <c r="BV89" s="107">
        <f t="shared" si="26"/>
        <v>13.629365169537531</v>
      </c>
      <c r="BW89" s="107" t="str">
        <f t="shared" si="27"/>
        <v xml:space="preserve"> </v>
      </c>
    </row>
    <row r="90" spans="1:75" ht="12.75">
      <c r="A90" s="59" t="s">
        <v>226</v>
      </c>
      <c r="B90" s="116">
        <v>4000</v>
      </c>
      <c r="C90" s="116" t="s">
        <v>401</v>
      </c>
      <c r="D90" s="116">
        <v>2</v>
      </c>
      <c r="E90" s="107">
        <v>2</v>
      </c>
      <c r="F90" s="107">
        <v>15000</v>
      </c>
      <c r="G90" s="117">
        <v>0</v>
      </c>
      <c r="H90" s="118">
        <v>636633.33333333337</v>
      </c>
      <c r="I90" s="107">
        <v>60</v>
      </c>
      <c r="J90" s="108">
        <v>48</v>
      </c>
      <c r="K90" s="109">
        <f>B90*' PROVISIONING Model'!I90*' PROVISIONING Model'!E90/(' PROVISIONING Model'!F90*POWER(10,' PROVISIONING Model'!G90))</f>
        <v>32</v>
      </c>
      <c r="L90" s="110">
        <f t="shared" si="0"/>
        <v>4.21</v>
      </c>
      <c r="M90" s="111">
        <f>VLOOKUP(D90,Parameters!$B$9:$C$11,2,FALSE)</f>
        <v>0.93</v>
      </c>
      <c r="N90" s="107">
        <f>VLOOKUP(D90,Parameters!$B$9:$D$11,3,FALSE)</f>
        <v>0.1</v>
      </c>
      <c r="O90" s="107" t="str">
        <f t="shared" si="1"/>
        <v>Yes</v>
      </c>
      <c r="P90" s="112">
        <f>IF(O90="Yes",IF(M90-ROUND(VLOOKUP(L90,'Poisson Distribution Table'!$A$4:$AO$2934,2,FALSE),2)&gt;VLOOKUP(D90,Parameters!$F$1:$G$4,2,FALSE),1,0),0)</f>
        <v>1</v>
      </c>
      <c r="Q90" s="112">
        <f>IF(M90-ROUND(POISSON(IF(O90="Yes",IF(M90-ROUND(VLOOKUP(L90,'Poisson Distribution Table'!$A$4:$AO$2934,2,FALSE),2)&gt;VLOOKUP(D90,Parameters!$F$1:$G$4,2,FALSE),1,0),0),L90,TRUE),2)&gt;VLOOKUP(D90,Parameters!$F$1:$G$4,2,FALSE),P90+1,P90)</f>
        <v>2</v>
      </c>
      <c r="R90" s="112">
        <f>IF(IF(M90-ROUND(POISSON(Q90,L90,TRUE),2)&gt;VLOOKUP(D90,Parameters!$F$1:$G$4,2,FALSE),"Re-calculate", "OK")="OK",Q90,Q90+1)</f>
        <v>3</v>
      </c>
      <c r="S90" s="112">
        <f>IF(IF(M90-ROUND(POISSON(IF(IF(M90-ROUND(POISSON(Q90,L90,TRUE),2)&gt;VLOOKUP(D90,Parameters!$F$1:$G$4,2,FALSE),"Re-calculate", "OK")="OK",Q90,Q90+1),L90,TRUE),2)&gt;VLOOKUP(D90,Parameters!$F$1:$G$4,2,FALSE),"Re-calculate", "OK")="OK",R90,R90+1)</f>
        <v>4</v>
      </c>
      <c r="T90" s="107">
        <f>IF(IF(M90-ROUND(POISSON(S90,L90,TRUE),2)&gt;VLOOKUP(D90,Parameters!$F$1:$G$4,2,FALSE),"Re-calculate", "OK")="OK",S90,S90+1)</f>
        <v>5</v>
      </c>
      <c r="U90" s="107">
        <f>IF(IF(M90-ROUND(POISSON(IF(IF(M90-ROUND(POISSON(S90,L90,TRUE),2)&gt;VLOOKUP(D90,Parameters!$F$1:$G$4,2,FALSE),"Re-calculate", "OK")="OK",S90,S90+1),L90,TRUE),2)&gt;VLOOKUP(D90,Parameters!$F$1:$G$4,2,FALSE),"Re-calculate", "OK")="OK",T90,T90+1)</f>
        <v>6</v>
      </c>
      <c r="V90" s="107">
        <f>IF(IF(M90-ROUND(POISSON(U90,L90,TRUE),2)&gt;VLOOKUP(D90,Parameters!$F$1:$G$4,2,FALSE),"Re-calculate", "OK")="OK",U90,U90+1)</f>
        <v>7</v>
      </c>
      <c r="W90" s="107">
        <f>IF(IF(M90-ROUND(POISSON(IF(IF(M90-ROUND(POISSON(U90,L90,TRUE),2)&gt;VLOOKUP(D90,Parameters!$F$1:$G$4,2,FALSE),"Re-calculate", "OK")="OK",U90,U90+1),L90,TRUE),2)&gt;VLOOKUP(D90,Parameters!$F$1:$G$4,2,FALSE),"Re-calculate", "OK")="OK",V90,V90+1)</f>
        <v>7</v>
      </c>
      <c r="X90" s="107">
        <f>IF(IF(M90-ROUND(POISSON(W90,L90,TRUE),2)&gt;VLOOKUP(D90,Parameters!$F$1:$G$4,2,FALSE),"Re-calculate", "OK")="OK",W90,W90+1)</f>
        <v>7</v>
      </c>
      <c r="Y90" s="107">
        <f>IF(IF(M90-ROUND(POISSON(X90,L90,TRUE),2)&gt;VLOOKUP(D90,Parameters!$F$1:$G$4,2,FALSE),"Re-calculate", "OK")="OK",X90,X90+1)</f>
        <v>7</v>
      </c>
      <c r="Z90" s="107">
        <f>IF(IF(M90-ROUND(POISSON(Y90,L90,TRUE),2)&gt;VLOOKUP(D90,Parameters!$F$1:$G$4,2,FALSE),"Re-calculate", "OK")="OK",Y90,Y90+1)</f>
        <v>7</v>
      </c>
      <c r="AA90" s="107">
        <f>IF(IF(M90-ROUND(POISSON(Z90,L90,TRUE),2)&gt;VLOOKUP(D90,Parameters!$F$1:$G$4,2,FALSE),"Re-calculate", "OK")="OK",Z90,Z90+1)</f>
        <v>7</v>
      </c>
      <c r="AB90" s="107">
        <f>IF(IF(M90-ROUND(POISSON(AA90,L90,TRUE),2)&gt;VLOOKUP(D90,Parameters!$F$1:$G$4,2,FALSE),"Re-calculate", "OK")="OK",AA90,AA90+1)</f>
        <v>7</v>
      </c>
      <c r="AC90" s="107">
        <f>IF(IF(M90-ROUND(POISSON(AB90,L90,TRUE),2)&gt;VLOOKUP(D90,Parameters!$F$1:$G$4,2,FALSE),"Re-calculate", "OK")="OK",AB90,AB90+1)</f>
        <v>7</v>
      </c>
      <c r="AD90" s="107">
        <f>IF(IF(M90-ROUND(POISSON(AC90,L90,TRUE),2)&gt;VLOOKUP(D90,Parameters!$F$1:$G$4,2,FALSE),"Re-calculate", "OK")="OK",AC90,AC90+1)</f>
        <v>7</v>
      </c>
      <c r="AE90" s="107">
        <f>IF(IF(M90-ROUND(POISSON(AD90,L90,TRUE),2)&gt;VLOOKUP(D90,Parameters!$F$1:$G$4,2,FALSE),"Re-calculate", "OK")="OK",AD90,AD90+1)</f>
        <v>7</v>
      </c>
      <c r="AF90" s="107">
        <f>IF(IF(M90-ROUND(POISSON(AE90,L90,TRUE),2)&gt;VLOOKUP(D90,Parameters!$F$1:$G$4,2,FALSE),"Re-calculate", "OK")="OK",AE90,AE90+1)</f>
        <v>7</v>
      </c>
      <c r="AG90" s="107">
        <f>IF(IF(M90-ROUND(POISSON(AF90,L90,TRUE),2)&gt;VLOOKUP(D90,Parameters!$F$1:$G$4,2,FALSE),"Re-calculate", "OK")="OK",AF90,AF90+1)</f>
        <v>7</v>
      </c>
      <c r="AH90" s="107">
        <f>IF(IF(M90-ROUND(POISSON(AG90,L90,TRUE),2)&gt;VLOOKUP(D90,Parameters!$F$1:$G$4,2,FALSE),"Re-calculate", "OK")="OK",AG90,AG90+1)</f>
        <v>7</v>
      </c>
      <c r="AI90" s="107">
        <f>IF(IF(M90-ROUND(POISSON(AH90,L90,TRUE),2)&gt;VLOOKUP(D90,Parameters!$F$1:$G$4,2,FALSE),"Re-calculate", "OK")="OK",AH90,AH90+1)</f>
        <v>7</v>
      </c>
      <c r="AJ90" s="107">
        <f>IF(IF(M90-ROUND(POISSON(AI90,L90,TRUE),2)&gt;VLOOKUP(D90,Parameters!$F$1:$G$4,2,FALSE),"Re-calculate", "OK")="OK",AI90,AI90+1)</f>
        <v>7</v>
      </c>
      <c r="AK90" s="107">
        <f>IF(IF(M90-ROUND(POISSON(AJ90,L90,TRUE),2)&gt;VLOOKUP(D90,Parameters!$F$1:$G$4,2,FALSE),"Re-calculate", "OK")="OK",AJ90,AJ90+1)</f>
        <v>7</v>
      </c>
      <c r="AL90" s="107">
        <f>IF(IF(M90-ROUND(POISSON(AK90,L90,TRUE),2)&gt;VLOOKUP(D90,Parameters!$F$1:$G$4,2,FALSE),"Re-calculate", "OK")="OK",AK90,AK90+1)</f>
        <v>7</v>
      </c>
      <c r="AM90" s="107">
        <f>IF(IF(M90-ROUND(POISSON(AL90,L90,TRUE),2)&gt;VLOOKUP(D90,Parameters!$F$1:$G$4,2,FALSE),"Re-calculate", "OK")="OK",AL90,AL90+1)</f>
        <v>7</v>
      </c>
      <c r="AN90" s="107">
        <f>IF(IF(M90-ROUND(POISSON(AM90,L90,TRUE),2)&gt;VLOOKUP(D90,Parameters!$F$1:$G$4,2,FALSE),"Re-calculate", "OK")="OK",AM90,AM90+1)</f>
        <v>7</v>
      </c>
      <c r="AO90" s="107">
        <f>IF(IF(M90-ROUND(POISSON(AN90,L90,TRUE),2)&gt;VLOOKUP(D90,Parameters!$F$1:$G$4,2,FALSE),"Re-calculate", "OK")="OK",AN90,AN90+1)</f>
        <v>7</v>
      </c>
      <c r="AP90" s="107">
        <f>IF(IF(M90-ROUND(POISSON(AO90,L90,TRUE),2)&gt;VLOOKUP(D90,Parameters!$F$1:$G$4,2,FALSE),"Re-calculate", "OK")="OK",AO90,AO90+1)</f>
        <v>7</v>
      </c>
      <c r="AQ90" s="107">
        <f>IF(IF(M90-ROUND(POISSON(AP90,L90,TRUE),2)&gt;VLOOKUP(D90,Parameters!$F$1:$G$4,2,FALSE),"Re-calculate", "OK")="OK",AP90,AP90+1)</f>
        <v>7</v>
      </c>
      <c r="AR90" s="107">
        <f>IF(IF(M90-ROUND(POISSON(AQ90,L90,TRUE),2)&gt;VLOOKUP(D90,Parameters!$F$1:$G$4,2,FALSE),"Re-calculate", "OK")="OK",AQ90,AQ90+1)</f>
        <v>7</v>
      </c>
      <c r="AS90" s="107">
        <f>IF(IF(M90-ROUND(POISSON(AR90,L90,TRUE),2)&gt;VLOOKUP(D90,Parameters!$F$1:$G$4,2,FALSE),"Re-calculate", "OK")="OK",AR90,AR90+1)</f>
        <v>7</v>
      </c>
      <c r="AT90" s="107">
        <f>IF(IF(M90-ROUND(POISSON(AS90,L90,TRUE),2)&gt;VLOOKUP(D90,Parameters!$F$1:$G$4,2,FALSE),"Re-calculate", "OK")="OK",AS90,AS90+1)</f>
        <v>7</v>
      </c>
      <c r="AU90" s="107">
        <f>IF(IF(M90-ROUND(POISSON(AT90,L90,TRUE),2)&gt;VLOOKUP(D90,Parameters!$F$1:$G$4,2,FALSE),"Re-calculate", "OK")="OK",AT90,AT90+1)</f>
        <v>7</v>
      </c>
      <c r="AV90" s="107">
        <f>IF(IF(M90-ROUND(POISSON(AU90,L90,TRUE),2)&gt;VLOOKUP(D90,Parameters!$F$1:$G$4,2,FALSE),"Re-calculate", "OK")="OK",AU90,AU90+1)</f>
        <v>7</v>
      </c>
      <c r="AW90" s="107">
        <f>IF(IF(M90-ROUND(POISSON(AV90,L90,TRUE),2)&gt;VLOOKUP(D90,Parameters!$F$1:$G$4,2,FALSE),"Re-calculate", "OK")="OK",AV90,AV90+1)</f>
        <v>7</v>
      </c>
      <c r="AX90" s="107">
        <f>IF(IF(M90-ROUND(POISSON(AW90,L90,TRUE),2)&gt;VLOOKUP(D90,Parameters!$F$1:$G$4,2,FALSE),"Re-calculate", "OK")="OK",AW90,AW90+1)</f>
        <v>7</v>
      </c>
      <c r="AY90" s="107">
        <f>IF(IF(M90-ROUND(POISSON(AX90,L90,TRUE),2)&gt;VLOOKUP(D90,Parameters!$F$1:$G$4,2,FALSE),"Re-calculate", "OK")="OK",AX90,AX90+1)</f>
        <v>7</v>
      </c>
      <c r="AZ90" s="107">
        <f>IF(IF(M90-ROUND(POISSON(AY90,L90,TRUE),2)&gt;VLOOKUP(D90,Parameters!$F$1:$G$4,2,FALSE),"Re-calculate", "OK")="OK",AY90,AY90+1)</f>
        <v>7</v>
      </c>
      <c r="BA90" s="107">
        <f>IF(IF(M90-ROUND(POISSON(AZ90,L90,TRUE),2)&gt;VLOOKUP(D90,Parameters!$F$1:$G$4,2,FALSE),"Re-calculate", "OK")="OK",AZ90,AZ90+1)</f>
        <v>7</v>
      </c>
      <c r="BB90" s="107">
        <f>IF(IF(M90-ROUND(POISSON(BA90,L90,TRUE),2)&gt;VLOOKUP(D90,Parameters!$F$1:$G$4,2,FALSE),"Re-calculate", "OK")="OK",BA90,BA90+1)</f>
        <v>7</v>
      </c>
      <c r="BC90" s="107">
        <f>IF(IF(M90-ROUND(POISSON(BB90,L90,TRUE),2)&gt;VLOOKUP(D90,Parameters!$F$1:$G$4,2,FALSE),"Re-calculate", "OK")="OK",BB90,BB90+1)</f>
        <v>7</v>
      </c>
      <c r="BD90" s="107">
        <f>IF(IF(M90-ROUND(POISSON(BC90,L90,TRUE),2)&gt;VLOOKUP(D90,Parameters!$F$1:$G$4,2,FALSE),"Re-calculate", "OK")="OK",BC90,BC90+1)</f>
        <v>7</v>
      </c>
      <c r="BE90" s="107">
        <f>IF(IF(M90-ROUND(POISSON(BD90,L90,TRUE),2)&gt;VLOOKUP(D90,Parameters!$F$1:$G$4,2,FALSE),"Re-calculate", "OK")="OK",BD90,BD90+1)</f>
        <v>7</v>
      </c>
      <c r="BF90" s="113">
        <f t="shared" si="2"/>
        <v>0.93536844667163699</v>
      </c>
      <c r="BG90" s="113">
        <f t="shared" si="3"/>
        <v>-0.01</v>
      </c>
      <c r="BH90" s="113" t="str">
        <f>IF(BG90&gt;VLOOKUP(D90,Parameters!$F$1:$G$4,2,FALSE),"Re-Calculate","OK")</f>
        <v>OK</v>
      </c>
      <c r="BI90" s="107" t="str">
        <f t="shared" si="16"/>
        <v xml:space="preserve"> </v>
      </c>
      <c r="BJ90" s="107">
        <f t="shared" si="17"/>
        <v>4.21</v>
      </c>
      <c r="BK90" s="107" t="str">
        <f t="shared" si="18"/>
        <v xml:space="preserve"> </v>
      </c>
      <c r="BM90" s="107" t="str">
        <f t="shared" si="19"/>
        <v xml:space="preserve"> </v>
      </c>
      <c r="BN90" s="107">
        <f t="shared" si="20"/>
        <v>3.9379011604875918</v>
      </c>
      <c r="BO90" s="107" t="str">
        <f t="shared" si="21"/>
        <v xml:space="preserve"> </v>
      </c>
      <c r="BQ90" s="107" t="str">
        <f t="shared" si="22"/>
        <v xml:space="preserve"> </v>
      </c>
      <c r="BR90" s="107">
        <f t="shared" si="23"/>
        <v>32</v>
      </c>
      <c r="BS90" s="107" t="str">
        <f t="shared" si="24"/>
        <v xml:space="preserve"> </v>
      </c>
      <c r="BU90" s="107" t="str">
        <f t="shared" si="25"/>
        <v xml:space="preserve"> </v>
      </c>
      <c r="BV90" s="107">
        <f t="shared" si="26"/>
        <v>29.931790293492384</v>
      </c>
      <c r="BW90" s="107" t="str">
        <f t="shared" si="27"/>
        <v xml:space="preserve"> </v>
      </c>
    </row>
    <row r="91" spans="1:75" ht="12.75">
      <c r="A91" s="62" t="s">
        <v>227</v>
      </c>
      <c r="B91" s="116">
        <v>4000</v>
      </c>
      <c r="C91" s="116" t="s">
        <v>401</v>
      </c>
      <c r="D91" s="116">
        <v>1</v>
      </c>
      <c r="E91" s="107">
        <v>1</v>
      </c>
      <c r="F91" s="107">
        <v>150000</v>
      </c>
      <c r="G91" s="117">
        <v>0</v>
      </c>
      <c r="H91" s="118">
        <v>19746.509999999998</v>
      </c>
      <c r="I91" s="107">
        <v>60</v>
      </c>
      <c r="J91" s="108">
        <v>48</v>
      </c>
      <c r="K91" s="109">
        <f>B91*' PROVISIONING Model'!I91*' PROVISIONING Model'!E91/(' PROVISIONING Model'!F91*POWER(10,' PROVISIONING Model'!G91))</f>
        <v>1.6</v>
      </c>
      <c r="L91" s="110">
        <f t="shared" si="0"/>
        <v>0.21</v>
      </c>
      <c r="M91" s="111">
        <f>VLOOKUP(D91,Parameters!$B$9:$C$11,2,FALSE)</f>
        <v>0.98</v>
      </c>
      <c r="N91" s="107">
        <f>VLOOKUP(D91,Parameters!$B$9:$D$11,3,FALSE)</f>
        <v>0.1</v>
      </c>
      <c r="O91" s="107" t="str">
        <f t="shared" si="1"/>
        <v>Yes</v>
      </c>
      <c r="P91" s="112">
        <f>IF(O91="Yes",IF(M91-ROUND(VLOOKUP(L91,'Poisson Distribution Table'!$A$4:$AO$2934,2,FALSE),2)&gt;VLOOKUP(D91,Parameters!$F$1:$G$4,2,FALSE),1,0),0)</f>
        <v>1</v>
      </c>
      <c r="Q91" s="112">
        <f>IF(M91-ROUND(POISSON(IF(O91="Yes",IF(M91-ROUND(VLOOKUP(L91,'Poisson Distribution Table'!$A$4:$AO$2934,2,FALSE),2)&gt;VLOOKUP(D91,Parameters!$F$1:$G$4,2,FALSE),1,0),0),L91,TRUE),2)&gt;VLOOKUP(D91,Parameters!$F$1:$G$4,2,FALSE),P91+1,P91)</f>
        <v>1</v>
      </c>
      <c r="R91" s="112">
        <f>IF(IF(M91-ROUND(POISSON(Q91,L91,TRUE),2)&gt;VLOOKUP(D91,Parameters!$F$1:$G$4,2,FALSE),"Re-calculate", "OK")="OK",Q91,Q91+1)</f>
        <v>1</v>
      </c>
      <c r="S91" s="112">
        <f>IF(IF(M91-ROUND(POISSON(IF(IF(M91-ROUND(POISSON(Q91,L91,TRUE),2)&gt;VLOOKUP(D91,Parameters!$F$1:$G$4,2,FALSE),"Re-calculate", "OK")="OK",Q91,Q91+1),L91,TRUE),2)&gt;VLOOKUP(D91,Parameters!$F$1:$G$4,2,FALSE),"Re-calculate", "OK")="OK",R91,R91+1)</f>
        <v>1</v>
      </c>
      <c r="T91" s="107">
        <f>IF(IF(M91-ROUND(POISSON(S91,L91,TRUE),2)&gt;VLOOKUP(D91,Parameters!$F$1:$G$4,2,FALSE),"Re-calculate", "OK")="OK",S91,S91+1)</f>
        <v>1</v>
      </c>
      <c r="U91" s="107">
        <f>IF(IF(M91-ROUND(POISSON(IF(IF(M91-ROUND(POISSON(S91,L91,TRUE),2)&gt;VLOOKUP(D91,Parameters!$F$1:$G$4,2,FALSE),"Re-calculate", "OK")="OK",S91,S91+1),L91,TRUE),2)&gt;VLOOKUP(D91,Parameters!$F$1:$G$4,2,FALSE),"Re-calculate", "OK")="OK",T91,T91+1)</f>
        <v>1</v>
      </c>
      <c r="V91" s="107">
        <f>IF(IF(M91-ROUND(POISSON(U91,L91,TRUE),2)&gt;VLOOKUP(D91,Parameters!$F$1:$G$4,2,FALSE),"Re-calculate", "OK")="OK",U91,U91+1)</f>
        <v>1</v>
      </c>
      <c r="W91" s="107">
        <f>IF(IF(M91-ROUND(POISSON(IF(IF(M91-ROUND(POISSON(U91,L91,TRUE),2)&gt;VLOOKUP(D91,Parameters!$F$1:$G$4,2,FALSE),"Re-calculate", "OK")="OK",U91,U91+1),L91,TRUE),2)&gt;VLOOKUP(D91,Parameters!$F$1:$G$4,2,FALSE),"Re-calculate", "OK")="OK",V91,V91+1)</f>
        <v>1</v>
      </c>
      <c r="X91" s="107">
        <f>IF(IF(M91-ROUND(POISSON(W91,L91,TRUE),2)&gt;VLOOKUP(D91,Parameters!$F$1:$G$4,2,FALSE),"Re-calculate", "OK")="OK",W91,W91+1)</f>
        <v>1</v>
      </c>
      <c r="Y91" s="107">
        <f>IF(IF(M91-ROUND(POISSON(X91,L91,TRUE),2)&gt;VLOOKUP(D91,Parameters!$F$1:$G$4,2,FALSE),"Re-calculate", "OK")="OK",X91,X91+1)</f>
        <v>1</v>
      </c>
      <c r="Z91" s="107">
        <f>IF(IF(M91-ROUND(POISSON(Y91,L91,TRUE),2)&gt;VLOOKUP(D91,Parameters!$F$1:$G$4,2,FALSE),"Re-calculate", "OK")="OK",Y91,Y91+1)</f>
        <v>1</v>
      </c>
      <c r="AA91" s="107">
        <f>IF(IF(M91-ROUND(POISSON(Z91,L91,TRUE),2)&gt;VLOOKUP(D91,Parameters!$F$1:$G$4,2,FALSE),"Re-calculate", "OK")="OK",Z91,Z91+1)</f>
        <v>1</v>
      </c>
      <c r="AB91" s="107">
        <f>IF(IF(M91-ROUND(POISSON(AA91,L91,TRUE),2)&gt;VLOOKUP(D91,Parameters!$F$1:$G$4,2,FALSE),"Re-calculate", "OK")="OK",AA91,AA91+1)</f>
        <v>1</v>
      </c>
      <c r="AC91" s="107">
        <f>IF(IF(M91-ROUND(POISSON(AB91,L91,TRUE),2)&gt;VLOOKUP(D91,Parameters!$F$1:$G$4,2,FALSE),"Re-calculate", "OK")="OK",AB91,AB91+1)</f>
        <v>1</v>
      </c>
      <c r="AD91" s="107">
        <f>IF(IF(M91-ROUND(POISSON(AC91,L91,TRUE),2)&gt;VLOOKUP(D91,Parameters!$F$1:$G$4,2,FALSE),"Re-calculate", "OK")="OK",AC91,AC91+1)</f>
        <v>1</v>
      </c>
      <c r="AE91" s="107">
        <f>IF(IF(M91-ROUND(POISSON(AD91,L91,TRUE),2)&gt;VLOOKUP(D91,Parameters!$F$1:$G$4,2,FALSE),"Re-calculate", "OK")="OK",AD91,AD91+1)</f>
        <v>1</v>
      </c>
      <c r="AF91" s="107">
        <f>IF(IF(M91-ROUND(POISSON(AE91,L91,TRUE),2)&gt;VLOOKUP(D91,Parameters!$F$1:$G$4,2,FALSE),"Re-calculate", "OK")="OK",AE91,AE91+1)</f>
        <v>1</v>
      </c>
      <c r="AG91" s="107">
        <f>IF(IF(M91-ROUND(POISSON(AF91,L91,TRUE),2)&gt;VLOOKUP(D91,Parameters!$F$1:$G$4,2,FALSE),"Re-calculate", "OK")="OK",AF91,AF91+1)</f>
        <v>1</v>
      </c>
      <c r="AH91" s="107">
        <f>IF(IF(M91-ROUND(POISSON(AG91,L91,TRUE),2)&gt;VLOOKUP(D91,Parameters!$F$1:$G$4,2,FALSE),"Re-calculate", "OK")="OK",AG91,AG91+1)</f>
        <v>1</v>
      </c>
      <c r="AI91" s="107">
        <f>IF(IF(M91-ROUND(POISSON(AH91,L91,TRUE),2)&gt;VLOOKUP(D91,Parameters!$F$1:$G$4,2,FALSE),"Re-calculate", "OK")="OK",AH91,AH91+1)</f>
        <v>1</v>
      </c>
      <c r="AJ91" s="107">
        <f>IF(IF(M91-ROUND(POISSON(AI91,L91,TRUE),2)&gt;VLOOKUP(D91,Parameters!$F$1:$G$4,2,FALSE),"Re-calculate", "OK")="OK",AI91,AI91+1)</f>
        <v>1</v>
      </c>
      <c r="AK91" s="107">
        <f>IF(IF(M91-ROUND(POISSON(AJ91,L91,TRUE),2)&gt;VLOOKUP(D91,Parameters!$F$1:$G$4,2,FALSE),"Re-calculate", "OK")="OK",AJ91,AJ91+1)</f>
        <v>1</v>
      </c>
      <c r="AL91" s="107">
        <f>IF(IF(M91-ROUND(POISSON(AK91,L91,TRUE),2)&gt;VLOOKUP(D91,Parameters!$F$1:$G$4,2,FALSE),"Re-calculate", "OK")="OK",AK91,AK91+1)</f>
        <v>1</v>
      </c>
      <c r="AM91" s="107">
        <f>IF(IF(M91-ROUND(POISSON(AL91,L91,TRUE),2)&gt;VLOOKUP(D91,Parameters!$F$1:$G$4,2,FALSE),"Re-calculate", "OK")="OK",AL91,AL91+1)</f>
        <v>1</v>
      </c>
      <c r="AN91" s="107">
        <f>IF(IF(M91-ROUND(POISSON(AM91,L91,TRUE),2)&gt;VLOOKUP(D91,Parameters!$F$1:$G$4,2,FALSE),"Re-calculate", "OK")="OK",AM91,AM91+1)</f>
        <v>1</v>
      </c>
      <c r="AO91" s="107">
        <f>IF(IF(M91-ROUND(POISSON(AN91,L91,TRUE),2)&gt;VLOOKUP(D91,Parameters!$F$1:$G$4,2,FALSE),"Re-calculate", "OK")="OK",AN91,AN91+1)</f>
        <v>1</v>
      </c>
      <c r="AP91" s="107">
        <f>IF(IF(M91-ROUND(POISSON(AO91,L91,TRUE),2)&gt;VLOOKUP(D91,Parameters!$F$1:$G$4,2,FALSE),"Re-calculate", "OK")="OK",AO91,AO91+1)</f>
        <v>1</v>
      </c>
      <c r="AQ91" s="107">
        <f>IF(IF(M91-ROUND(POISSON(AP91,L91,TRUE),2)&gt;VLOOKUP(D91,Parameters!$F$1:$G$4,2,FALSE),"Re-calculate", "OK")="OK",AP91,AP91+1)</f>
        <v>1</v>
      </c>
      <c r="AR91" s="107">
        <f>IF(IF(M91-ROUND(POISSON(AQ91,L91,TRUE),2)&gt;VLOOKUP(D91,Parameters!$F$1:$G$4,2,FALSE),"Re-calculate", "OK")="OK",AQ91,AQ91+1)</f>
        <v>1</v>
      </c>
      <c r="AS91" s="107">
        <f>IF(IF(M91-ROUND(POISSON(AR91,L91,TRUE),2)&gt;VLOOKUP(D91,Parameters!$F$1:$G$4,2,FALSE),"Re-calculate", "OK")="OK",AR91,AR91+1)</f>
        <v>1</v>
      </c>
      <c r="AT91" s="107">
        <f>IF(IF(M91-ROUND(POISSON(AS91,L91,TRUE),2)&gt;VLOOKUP(D91,Parameters!$F$1:$G$4,2,FALSE),"Re-calculate", "OK")="OK",AS91,AS91+1)</f>
        <v>1</v>
      </c>
      <c r="AU91" s="107">
        <f>IF(IF(M91-ROUND(POISSON(AT91,L91,TRUE),2)&gt;VLOOKUP(D91,Parameters!$F$1:$G$4,2,FALSE),"Re-calculate", "OK")="OK",AT91,AT91+1)</f>
        <v>1</v>
      </c>
      <c r="AV91" s="107">
        <f>IF(IF(M91-ROUND(POISSON(AU91,L91,TRUE),2)&gt;VLOOKUP(D91,Parameters!$F$1:$G$4,2,FALSE),"Re-calculate", "OK")="OK",AU91,AU91+1)</f>
        <v>1</v>
      </c>
      <c r="AW91" s="107">
        <f>IF(IF(M91-ROUND(POISSON(AV91,L91,TRUE),2)&gt;VLOOKUP(D91,Parameters!$F$1:$G$4,2,FALSE),"Re-calculate", "OK")="OK",AV91,AV91+1)</f>
        <v>1</v>
      </c>
      <c r="AX91" s="107">
        <f>IF(IF(M91-ROUND(POISSON(AW91,L91,TRUE),2)&gt;VLOOKUP(D91,Parameters!$F$1:$G$4,2,FALSE),"Re-calculate", "OK")="OK",AW91,AW91+1)</f>
        <v>1</v>
      </c>
      <c r="AY91" s="107">
        <f>IF(IF(M91-ROUND(POISSON(AX91,L91,TRUE),2)&gt;VLOOKUP(D91,Parameters!$F$1:$G$4,2,FALSE),"Re-calculate", "OK")="OK",AX91,AX91+1)</f>
        <v>1</v>
      </c>
      <c r="AZ91" s="107">
        <f>IF(IF(M91-ROUND(POISSON(AY91,L91,TRUE),2)&gt;VLOOKUP(D91,Parameters!$F$1:$G$4,2,FALSE),"Re-calculate", "OK")="OK",AY91,AY91+1)</f>
        <v>1</v>
      </c>
      <c r="BA91" s="107">
        <f>IF(IF(M91-ROUND(POISSON(AZ91,L91,TRUE),2)&gt;VLOOKUP(D91,Parameters!$F$1:$G$4,2,FALSE),"Re-calculate", "OK")="OK",AZ91,AZ91+1)</f>
        <v>1</v>
      </c>
      <c r="BB91" s="107">
        <f>IF(IF(M91-ROUND(POISSON(BA91,L91,TRUE),2)&gt;VLOOKUP(D91,Parameters!$F$1:$G$4,2,FALSE),"Re-calculate", "OK")="OK",BA91,BA91+1)</f>
        <v>1</v>
      </c>
      <c r="BC91" s="107">
        <f>IF(IF(M91-ROUND(POISSON(BB91,L91,TRUE),2)&gt;VLOOKUP(D91,Parameters!$F$1:$G$4,2,FALSE),"Re-calculate", "OK")="OK",BB91,BB91+1)</f>
        <v>1</v>
      </c>
      <c r="BD91" s="107">
        <f>IF(IF(M91-ROUND(POISSON(BC91,L91,TRUE),2)&gt;VLOOKUP(D91,Parameters!$F$1:$G$4,2,FALSE),"Re-calculate", "OK")="OK",BC91,BC91+1)</f>
        <v>1</v>
      </c>
      <c r="BE91" s="107">
        <f>IF(IF(M91-ROUND(POISSON(BD91,L91,TRUE),2)&gt;VLOOKUP(D91,Parameters!$F$1:$G$4,2,FALSE),"Re-calculate", "OK")="OK",BD91,BD91+1)</f>
        <v>1</v>
      </c>
      <c r="BF91" s="113">
        <f t="shared" si="2"/>
        <v>0.98080693762392634</v>
      </c>
      <c r="BG91" s="113">
        <f t="shared" si="3"/>
        <v>0</v>
      </c>
      <c r="BH91" s="113" t="str">
        <f>IF(BG91&gt;VLOOKUP(D91,Parameters!$F$1:$G$4,2,FALSE),"Re-Calculate","OK")</f>
        <v>OK</v>
      </c>
      <c r="BI91" s="107">
        <f t="shared" si="16"/>
        <v>0.21</v>
      </c>
      <c r="BJ91" s="107" t="str">
        <f t="shared" si="17"/>
        <v xml:space="preserve"> </v>
      </c>
      <c r="BK91" s="107" t="str">
        <f t="shared" si="18"/>
        <v xml:space="preserve"> </v>
      </c>
      <c r="BM91" s="107">
        <f t="shared" si="19"/>
        <v>0.20596945690102453</v>
      </c>
      <c r="BN91" s="107" t="str">
        <f t="shared" si="20"/>
        <v xml:space="preserve"> </v>
      </c>
      <c r="BO91" s="107" t="str">
        <f t="shared" si="21"/>
        <v xml:space="preserve"> </v>
      </c>
      <c r="BQ91" s="107">
        <f t="shared" si="22"/>
        <v>1.6</v>
      </c>
      <c r="BR91" s="107" t="str">
        <f t="shared" si="23"/>
        <v xml:space="preserve"> </v>
      </c>
      <c r="BS91" s="107" t="str">
        <f t="shared" si="24"/>
        <v xml:space="preserve"> </v>
      </c>
      <c r="BU91" s="107">
        <f t="shared" si="25"/>
        <v>1.5692911001982823</v>
      </c>
      <c r="BV91" s="107" t="str">
        <f t="shared" si="26"/>
        <v xml:space="preserve"> </v>
      </c>
      <c r="BW91" s="107" t="str">
        <f t="shared" si="27"/>
        <v xml:space="preserve"> </v>
      </c>
    </row>
    <row r="92" spans="1:75" ht="12.75">
      <c r="A92" s="59" t="s">
        <v>228</v>
      </c>
      <c r="B92" s="116">
        <v>4000</v>
      </c>
      <c r="C92" s="116" t="s">
        <v>401</v>
      </c>
      <c r="D92" s="116">
        <v>2</v>
      </c>
      <c r="E92" s="107">
        <v>2</v>
      </c>
      <c r="F92" s="107">
        <v>37500</v>
      </c>
      <c r="G92" s="117">
        <v>0</v>
      </c>
      <c r="H92" s="118">
        <v>9772.2222222222226</v>
      </c>
      <c r="I92" s="107">
        <v>60</v>
      </c>
      <c r="J92" s="108">
        <v>47</v>
      </c>
      <c r="K92" s="109">
        <f>B92*' PROVISIONING Model'!I92*' PROVISIONING Model'!E92/(' PROVISIONING Model'!F92*POWER(10,' PROVISIONING Model'!G92))</f>
        <v>12.8</v>
      </c>
      <c r="L92" s="110">
        <f t="shared" si="0"/>
        <v>1.65</v>
      </c>
      <c r="M92" s="111">
        <f>VLOOKUP(D92,Parameters!$B$9:$C$11,2,FALSE)</f>
        <v>0.93</v>
      </c>
      <c r="N92" s="107">
        <f>VLOOKUP(D92,Parameters!$B$9:$D$11,3,FALSE)</f>
        <v>0.1</v>
      </c>
      <c r="O92" s="107" t="str">
        <f t="shared" si="1"/>
        <v>Yes</v>
      </c>
      <c r="P92" s="112">
        <f>IF(O92="Yes",IF(M92-ROUND(VLOOKUP(L92,'Poisson Distribution Table'!$A$4:$AO$2934,2,FALSE),2)&gt;VLOOKUP(D92,Parameters!$F$1:$G$4,2,FALSE),1,0),0)</f>
        <v>1</v>
      </c>
      <c r="Q92" s="112">
        <f>IF(M92-ROUND(POISSON(IF(O92="Yes",IF(M92-ROUND(VLOOKUP(L92,'Poisson Distribution Table'!$A$4:$AO$2934,2,FALSE),2)&gt;VLOOKUP(D92,Parameters!$F$1:$G$4,2,FALSE),1,0),0),L92,TRUE),2)&gt;VLOOKUP(D92,Parameters!$F$1:$G$4,2,FALSE),P92+1,P92)</f>
        <v>2</v>
      </c>
      <c r="R92" s="112">
        <f>IF(IF(M92-ROUND(POISSON(Q92,L92,TRUE),2)&gt;VLOOKUP(D92,Parameters!$F$1:$G$4,2,FALSE),"Re-calculate", "OK")="OK",Q92,Q92+1)</f>
        <v>3</v>
      </c>
      <c r="S92" s="112">
        <f>IF(IF(M92-ROUND(POISSON(IF(IF(M92-ROUND(POISSON(Q92,L92,TRUE),2)&gt;VLOOKUP(D92,Parameters!$F$1:$G$4,2,FALSE),"Re-calculate", "OK")="OK",Q92,Q92+1),L92,TRUE),2)&gt;VLOOKUP(D92,Parameters!$F$1:$G$4,2,FALSE),"Re-calculate", "OK")="OK",R92,R92+1)</f>
        <v>4</v>
      </c>
      <c r="T92" s="107">
        <f>IF(IF(M92-ROUND(POISSON(S92,L92,TRUE),2)&gt;VLOOKUP(D92,Parameters!$F$1:$G$4,2,FALSE),"Re-calculate", "OK")="OK",S92,S92+1)</f>
        <v>4</v>
      </c>
      <c r="U92" s="107">
        <f>IF(IF(M92-ROUND(POISSON(IF(IF(M92-ROUND(POISSON(S92,L92,TRUE),2)&gt;VLOOKUP(D92,Parameters!$F$1:$G$4,2,FALSE),"Re-calculate", "OK")="OK",S92,S92+1),L92,TRUE),2)&gt;VLOOKUP(D92,Parameters!$F$1:$G$4,2,FALSE),"Re-calculate", "OK")="OK",T92,T92+1)</f>
        <v>4</v>
      </c>
      <c r="V92" s="107">
        <f>IF(IF(M92-ROUND(POISSON(U92,L92,TRUE),2)&gt;VLOOKUP(D92,Parameters!$F$1:$G$4,2,FALSE),"Re-calculate", "OK")="OK",U92,U92+1)</f>
        <v>4</v>
      </c>
      <c r="W92" s="107">
        <f>IF(IF(M92-ROUND(POISSON(IF(IF(M92-ROUND(POISSON(U92,L92,TRUE),2)&gt;VLOOKUP(D92,Parameters!$F$1:$G$4,2,FALSE),"Re-calculate", "OK")="OK",U92,U92+1),L92,TRUE),2)&gt;VLOOKUP(D92,Parameters!$F$1:$G$4,2,FALSE),"Re-calculate", "OK")="OK",V92,V92+1)</f>
        <v>4</v>
      </c>
      <c r="X92" s="107">
        <f>IF(IF(M92-ROUND(POISSON(W92,L92,TRUE),2)&gt;VLOOKUP(D92,Parameters!$F$1:$G$4,2,FALSE),"Re-calculate", "OK")="OK",W92,W92+1)</f>
        <v>4</v>
      </c>
      <c r="Y92" s="107">
        <f>IF(IF(M92-ROUND(POISSON(X92,L92,TRUE),2)&gt;VLOOKUP(D92,Parameters!$F$1:$G$4,2,FALSE),"Re-calculate", "OK")="OK",X92,X92+1)</f>
        <v>4</v>
      </c>
      <c r="Z92" s="107">
        <f>IF(IF(M92-ROUND(POISSON(Y92,L92,TRUE),2)&gt;VLOOKUP(D92,Parameters!$F$1:$G$4,2,FALSE),"Re-calculate", "OK")="OK",Y92,Y92+1)</f>
        <v>4</v>
      </c>
      <c r="AA92" s="107">
        <f>IF(IF(M92-ROUND(POISSON(Z92,L92,TRUE),2)&gt;VLOOKUP(D92,Parameters!$F$1:$G$4,2,FALSE),"Re-calculate", "OK")="OK",Z92,Z92+1)</f>
        <v>4</v>
      </c>
      <c r="AB92" s="107">
        <f>IF(IF(M92-ROUND(POISSON(AA92,L92,TRUE),2)&gt;VLOOKUP(D92,Parameters!$F$1:$G$4,2,FALSE),"Re-calculate", "OK")="OK",AA92,AA92+1)</f>
        <v>4</v>
      </c>
      <c r="AC92" s="107">
        <f>IF(IF(M92-ROUND(POISSON(AB92,L92,TRUE),2)&gt;VLOOKUP(D92,Parameters!$F$1:$G$4,2,FALSE),"Re-calculate", "OK")="OK",AB92,AB92+1)</f>
        <v>4</v>
      </c>
      <c r="AD92" s="107">
        <f>IF(IF(M92-ROUND(POISSON(AC92,L92,TRUE),2)&gt;VLOOKUP(D92,Parameters!$F$1:$G$4,2,FALSE),"Re-calculate", "OK")="OK",AC92,AC92+1)</f>
        <v>4</v>
      </c>
      <c r="AE92" s="107">
        <f>IF(IF(M92-ROUND(POISSON(AD92,L92,TRUE),2)&gt;VLOOKUP(D92,Parameters!$F$1:$G$4,2,FALSE),"Re-calculate", "OK")="OK",AD92,AD92+1)</f>
        <v>4</v>
      </c>
      <c r="AF92" s="107">
        <f>IF(IF(M92-ROUND(POISSON(AE92,L92,TRUE),2)&gt;VLOOKUP(D92,Parameters!$F$1:$G$4,2,FALSE),"Re-calculate", "OK")="OK",AE92,AE92+1)</f>
        <v>4</v>
      </c>
      <c r="AG92" s="107">
        <f>IF(IF(M92-ROUND(POISSON(AF92,L92,TRUE),2)&gt;VLOOKUP(D92,Parameters!$F$1:$G$4,2,FALSE),"Re-calculate", "OK")="OK",AF92,AF92+1)</f>
        <v>4</v>
      </c>
      <c r="AH92" s="107">
        <f>IF(IF(M92-ROUND(POISSON(AG92,L92,TRUE),2)&gt;VLOOKUP(D92,Parameters!$F$1:$G$4,2,FALSE),"Re-calculate", "OK")="OK",AG92,AG92+1)</f>
        <v>4</v>
      </c>
      <c r="AI92" s="107">
        <f>IF(IF(M92-ROUND(POISSON(AH92,L92,TRUE),2)&gt;VLOOKUP(D92,Parameters!$F$1:$G$4,2,FALSE),"Re-calculate", "OK")="OK",AH92,AH92+1)</f>
        <v>4</v>
      </c>
      <c r="AJ92" s="107">
        <f>IF(IF(M92-ROUND(POISSON(AI92,L92,TRUE),2)&gt;VLOOKUP(D92,Parameters!$F$1:$G$4,2,FALSE),"Re-calculate", "OK")="OK",AI92,AI92+1)</f>
        <v>4</v>
      </c>
      <c r="AK92" s="107">
        <f>IF(IF(M92-ROUND(POISSON(AJ92,L92,TRUE),2)&gt;VLOOKUP(D92,Parameters!$F$1:$G$4,2,FALSE),"Re-calculate", "OK")="OK",AJ92,AJ92+1)</f>
        <v>4</v>
      </c>
      <c r="AL92" s="107">
        <f>IF(IF(M92-ROUND(POISSON(AK92,L92,TRUE),2)&gt;VLOOKUP(D92,Parameters!$F$1:$G$4,2,FALSE),"Re-calculate", "OK")="OK",AK92,AK92+1)</f>
        <v>4</v>
      </c>
      <c r="AM92" s="107">
        <f>IF(IF(M92-ROUND(POISSON(AL92,L92,TRUE),2)&gt;VLOOKUP(D92,Parameters!$F$1:$G$4,2,FALSE),"Re-calculate", "OK")="OK",AL92,AL92+1)</f>
        <v>4</v>
      </c>
      <c r="AN92" s="107">
        <f>IF(IF(M92-ROUND(POISSON(AM92,L92,TRUE),2)&gt;VLOOKUP(D92,Parameters!$F$1:$G$4,2,FALSE),"Re-calculate", "OK")="OK",AM92,AM92+1)</f>
        <v>4</v>
      </c>
      <c r="AO92" s="107">
        <f>IF(IF(M92-ROUND(POISSON(AN92,L92,TRUE),2)&gt;VLOOKUP(D92,Parameters!$F$1:$G$4,2,FALSE),"Re-calculate", "OK")="OK",AN92,AN92+1)</f>
        <v>4</v>
      </c>
      <c r="AP92" s="107">
        <f>IF(IF(M92-ROUND(POISSON(AO92,L92,TRUE),2)&gt;VLOOKUP(D92,Parameters!$F$1:$G$4,2,FALSE),"Re-calculate", "OK")="OK",AO92,AO92+1)</f>
        <v>4</v>
      </c>
      <c r="AQ92" s="107">
        <f>IF(IF(M92-ROUND(POISSON(AP92,L92,TRUE),2)&gt;VLOOKUP(D92,Parameters!$F$1:$G$4,2,FALSE),"Re-calculate", "OK")="OK",AP92,AP92+1)</f>
        <v>4</v>
      </c>
      <c r="AR92" s="107">
        <f>IF(IF(M92-ROUND(POISSON(AQ92,L92,TRUE),2)&gt;VLOOKUP(D92,Parameters!$F$1:$G$4,2,FALSE),"Re-calculate", "OK")="OK",AQ92,AQ92+1)</f>
        <v>4</v>
      </c>
      <c r="AS92" s="107">
        <f>IF(IF(M92-ROUND(POISSON(AR92,L92,TRUE),2)&gt;VLOOKUP(D92,Parameters!$F$1:$G$4,2,FALSE),"Re-calculate", "OK")="OK",AR92,AR92+1)</f>
        <v>4</v>
      </c>
      <c r="AT92" s="107">
        <f>IF(IF(M92-ROUND(POISSON(AS92,L92,TRUE),2)&gt;VLOOKUP(D92,Parameters!$F$1:$G$4,2,FALSE),"Re-calculate", "OK")="OK",AS92,AS92+1)</f>
        <v>4</v>
      </c>
      <c r="AU92" s="107">
        <f>IF(IF(M92-ROUND(POISSON(AT92,L92,TRUE),2)&gt;VLOOKUP(D92,Parameters!$F$1:$G$4,2,FALSE),"Re-calculate", "OK")="OK",AT92,AT92+1)</f>
        <v>4</v>
      </c>
      <c r="AV92" s="107">
        <f>IF(IF(M92-ROUND(POISSON(AU92,L92,TRUE),2)&gt;VLOOKUP(D92,Parameters!$F$1:$G$4,2,FALSE),"Re-calculate", "OK")="OK",AU92,AU92+1)</f>
        <v>4</v>
      </c>
      <c r="AW92" s="107">
        <f>IF(IF(M92-ROUND(POISSON(AV92,L92,TRUE),2)&gt;VLOOKUP(D92,Parameters!$F$1:$G$4,2,FALSE),"Re-calculate", "OK")="OK",AV92,AV92+1)</f>
        <v>4</v>
      </c>
      <c r="AX92" s="107">
        <f>IF(IF(M92-ROUND(POISSON(AW92,L92,TRUE),2)&gt;VLOOKUP(D92,Parameters!$F$1:$G$4,2,FALSE),"Re-calculate", "OK")="OK",AW92,AW92+1)</f>
        <v>4</v>
      </c>
      <c r="AY92" s="107">
        <f>IF(IF(M92-ROUND(POISSON(AX92,L92,TRUE),2)&gt;VLOOKUP(D92,Parameters!$F$1:$G$4,2,FALSE),"Re-calculate", "OK")="OK",AX92,AX92+1)</f>
        <v>4</v>
      </c>
      <c r="AZ92" s="107">
        <f>IF(IF(M92-ROUND(POISSON(AY92,L92,TRUE),2)&gt;VLOOKUP(D92,Parameters!$F$1:$G$4,2,FALSE),"Re-calculate", "OK")="OK",AY92,AY92+1)</f>
        <v>4</v>
      </c>
      <c r="BA92" s="107">
        <f>IF(IF(M92-ROUND(POISSON(AZ92,L92,TRUE),2)&gt;VLOOKUP(D92,Parameters!$F$1:$G$4,2,FALSE),"Re-calculate", "OK")="OK",AZ92,AZ92+1)</f>
        <v>4</v>
      </c>
      <c r="BB92" s="107">
        <f>IF(IF(M92-ROUND(POISSON(BA92,L92,TRUE),2)&gt;VLOOKUP(D92,Parameters!$F$1:$G$4,2,FALSE),"Re-calculate", "OK")="OK",BA92,BA92+1)</f>
        <v>4</v>
      </c>
      <c r="BC92" s="107">
        <f>IF(IF(M92-ROUND(POISSON(BB92,L92,TRUE),2)&gt;VLOOKUP(D92,Parameters!$F$1:$G$4,2,FALSE),"Re-calculate", "OK")="OK",BB92,BB92+1)</f>
        <v>4</v>
      </c>
      <c r="BD92" s="107">
        <f>IF(IF(M92-ROUND(POISSON(BC92,L92,TRUE),2)&gt;VLOOKUP(D92,Parameters!$F$1:$G$4,2,FALSE),"Re-calculate", "OK")="OK",BC92,BC92+1)</f>
        <v>4</v>
      </c>
      <c r="BE92" s="107">
        <f>IF(IF(M92-ROUND(POISSON(BD92,L92,TRUE),2)&gt;VLOOKUP(D92,Parameters!$F$1:$G$4,2,FALSE),"Re-calculate", "OK")="OK",BD92,BD92+1)</f>
        <v>4</v>
      </c>
      <c r="BF92" s="113">
        <f t="shared" si="2"/>
        <v>0.97345702537420742</v>
      </c>
      <c r="BG92" s="113">
        <f t="shared" si="3"/>
        <v>-0.04</v>
      </c>
      <c r="BH92" s="113" t="str">
        <f>IF(BG92&gt;VLOOKUP(D92,Parameters!$F$1:$G$4,2,FALSE),"Re-Calculate","OK")</f>
        <v>OK</v>
      </c>
      <c r="BI92" s="107" t="str">
        <f t="shared" si="16"/>
        <v xml:space="preserve"> </v>
      </c>
      <c r="BJ92" s="107">
        <f t="shared" si="17"/>
        <v>1.65</v>
      </c>
      <c r="BK92" s="107" t="str">
        <f t="shared" si="18"/>
        <v xml:space="preserve"> </v>
      </c>
      <c r="BM92" s="107" t="str">
        <f t="shared" si="19"/>
        <v xml:space="preserve"> </v>
      </c>
      <c r="BN92" s="107">
        <f t="shared" si="20"/>
        <v>1.6062040918674421</v>
      </c>
      <c r="BO92" s="107" t="str">
        <f t="shared" si="21"/>
        <v xml:space="preserve"> </v>
      </c>
      <c r="BQ92" s="107" t="str">
        <f t="shared" si="22"/>
        <v xml:space="preserve"> </v>
      </c>
      <c r="BR92" s="107">
        <f t="shared" si="23"/>
        <v>12.8</v>
      </c>
      <c r="BS92" s="107" t="str">
        <f t="shared" si="24"/>
        <v xml:space="preserve"> </v>
      </c>
      <c r="BU92" s="107" t="str">
        <f t="shared" si="25"/>
        <v xml:space="preserve"> </v>
      </c>
      <c r="BV92" s="107">
        <f t="shared" si="26"/>
        <v>12.460249924789856</v>
      </c>
      <c r="BW92" s="107" t="str">
        <f t="shared" si="27"/>
        <v xml:space="preserve"> </v>
      </c>
    </row>
    <row r="93" spans="1:75" ht="12.75">
      <c r="A93" s="59" t="s">
        <v>229</v>
      </c>
      <c r="B93" s="116">
        <v>4000</v>
      </c>
      <c r="C93" s="116" t="s">
        <v>401</v>
      </c>
      <c r="D93" s="116">
        <v>2</v>
      </c>
      <c r="E93" s="107">
        <v>2</v>
      </c>
      <c r="F93" s="107">
        <v>450000</v>
      </c>
      <c r="G93" s="117">
        <v>0</v>
      </c>
      <c r="H93" s="118">
        <v>31218.959999999999</v>
      </c>
      <c r="I93" s="107">
        <v>60</v>
      </c>
      <c r="J93" s="108">
        <v>48</v>
      </c>
      <c r="K93" s="109">
        <f>B93*' PROVISIONING Model'!I93*' PROVISIONING Model'!E93/(' PROVISIONING Model'!F93*POWER(10,' PROVISIONING Model'!G93))</f>
        <v>1.0666666666666667</v>
      </c>
      <c r="L93" s="110">
        <f t="shared" ref="L93:L282" si="28">ROUND(K93*J93/365,2)</f>
        <v>0.14000000000000001</v>
      </c>
      <c r="M93" s="111">
        <f>VLOOKUP(D93,Parameters!$B$9:$C$11,2,FALSE)</f>
        <v>0.93</v>
      </c>
      <c r="N93" s="107">
        <f>VLOOKUP(D93,Parameters!$B$9:$D$11,3,FALSE)</f>
        <v>0.1</v>
      </c>
      <c r="O93" s="107" t="str">
        <f t="shared" ref="O93:O282" si="29">IF(K93&gt;N93,"Yes","No")</f>
        <v>Yes</v>
      </c>
      <c r="P93" s="112">
        <f>IF(O93="Yes",IF(M93-ROUND(VLOOKUP(L93,'Poisson Distribution Table'!$A$4:$AO$2934,2,FALSE),2)&gt;VLOOKUP(D93,Parameters!$F$1:$G$4,2,FALSE),1,0),0)</f>
        <v>1</v>
      </c>
      <c r="Q93" s="112">
        <f>IF(M93-ROUND(POISSON(IF(O93="Yes",IF(M93-ROUND(VLOOKUP(L93,'Poisson Distribution Table'!$A$4:$AO$2934,2,FALSE),2)&gt;VLOOKUP(D93,Parameters!$F$1:$G$4,2,FALSE),1,0),0),L93,TRUE),2)&gt;VLOOKUP(D93,Parameters!$F$1:$G$4,2,FALSE),P93+1,P93)</f>
        <v>1</v>
      </c>
      <c r="R93" s="112">
        <f>IF(IF(M93-ROUND(POISSON(Q93,L93,TRUE),2)&gt;VLOOKUP(D93,Parameters!$F$1:$G$4,2,FALSE),"Re-calculate", "OK")="OK",Q93,Q93+1)</f>
        <v>1</v>
      </c>
      <c r="S93" s="112">
        <f>IF(IF(M93-ROUND(POISSON(IF(IF(M93-ROUND(POISSON(Q93,L93,TRUE),2)&gt;VLOOKUP(D93,Parameters!$F$1:$G$4,2,FALSE),"Re-calculate", "OK")="OK",Q93,Q93+1),L93,TRUE),2)&gt;VLOOKUP(D93,Parameters!$F$1:$G$4,2,FALSE),"Re-calculate", "OK")="OK",R93,R93+1)</f>
        <v>1</v>
      </c>
      <c r="T93" s="107">
        <f>IF(IF(M93-ROUND(POISSON(S93,L93,TRUE),2)&gt;VLOOKUP(D93,Parameters!$F$1:$G$4,2,FALSE),"Re-calculate", "OK")="OK",S93,S93+1)</f>
        <v>1</v>
      </c>
      <c r="U93" s="107">
        <f>IF(IF(M93-ROUND(POISSON(IF(IF(M93-ROUND(POISSON(S93,L93,TRUE),2)&gt;VLOOKUP(D93,Parameters!$F$1:$G$4,2,FALSE),"Re-calculate", "OK")="OK",S93,S93+1),L93,TRUE),2)&gt;VLOOKUP(D93,Parameters!$F$1:$G$4,2,FALSE),"Re-calculate", "OK")="OK",T93,T93+1)</f>
        <v>1</v>
      </c>
      <c r="V93" s="107">
        <f>IF(IF(M93-ROUND(POISSON(U93,L93,TRUE),2)&gt;VLOOKUP(D93,Parameters!$F$1:$G$4,2,FALSE),"Re-calculate", "OK")="OK",U93,U93+1)</f>
        <v>1</v>
      </c>
      <c r="W93" s="107">
        <f>IF(IF(M93-ROUND(POISSON(IF(IF(M93-ROUND(POISSON(U93,L93,TRUE),2)&gt;VLOOKUP(D93,Parameters!$F$1:$G$4,2,FALSE),"Re-calculate", "OK")="OK",U93,U93+1),L93,TRUE),2)&gt;VLOOKUP(D93,Parameters!$F$1:$G$4,2,FALSE),"Re-calculate", "OK")="OK",V93,V93+1)</f>
        <v>1</v>
      </c>
      <c r="X93" s="107">
        <f>IF(IF(M93-ROUND(POISSON(W93,L93,TRUE),2)&gt;VLOOKUP(D93,Parameters!$F$1:$G$4,2,FALSE),"Re-calculate", "OK")="OK",W93,W93+1)</f>
        <v>1</v>
      </c>
      <c r="Y93" s="107">
        <f>IF(IF(M93-ROUND(POISSON(X93,L93,TRUE),2)&gt;VLOOKUP(D93,Parameters!$F$1:$G$4,2,FALSE),"Re-calculate", "OK")="OK",X93,X93+1)</f>
        <v>1</v>
      </c>
      <c r="Z93" s="107">
        <f>IF(IF(M93-ROUND(POISSON(Y93,L93,TRUE),2)&gt;VLOOKUP(D93,Parameters!$F$1:$G$4,2,FALSE),"Re-calculate", "OK")="OK",Y93,Y93+1)</f>
        <v>1</v>
      </c>
      <c r="AA93" s="107">
        <f>IF(IF(M93-ROUND(POISSON(Z93,L93,TRUE),2)&gt;VLOOKUP(D93,Parameters!$F$1:$G$4,2,FALSE),"Re-calculate", "OK")="OK",Z93,Z93+1)</f>
        <v>1</v>
      </c>
      <c r="AB93" s="107">
        <f>IF(IF(M93-ROUND(POISSON(AA93,L93,TRUE),2)&gt;VLOOKUP(D93,Parameters!$F$1:$G$4,2,FALSE),"Re-calculate", "OK")="OK",AA93,AA93+1)</f>
        <v>1</v>
      </c>
      <c r="AC93" s="107">
        <f>IF(IF(M93-ROUND(POISSON(AB93,L93,TRUE),2)&gt;VLOOKUP(D93,Parameters!$F$1:$G$4,2,FALSE),"Re-calculate", "OK")="OK",AB93,AB93+1)</f>
        <v>1</v>
      </c>
      <c r="AD93" s="107">
        <f>IF(IF(M93-ROUND(POISSON(AC93,L93,TRUE),2)&gt;VLOOKUP(D93,Parameters!$F$1:$G$4,2,FALSE),"Re-calculate", "OK")="OK",AC93,AC93+1)</f>
        <v>1</v>
      </c>
      <c r="AE93" s="107">
        <f>IF(IF(M93-ROUND(POISSON(AD93,L93,TRUE),2)&gt;VLOOKUP(D93,Parameters!$F$1:$G$4,2,FALSE),"Re-calculate", "OK")="OK",AD93,AD93+1)</f>
        <v>1</v>
      </c>
      <c r="AF93" s="107">
        <f>IF(IF(M93-ROUND(POISSON(AE93,L93,TRUE),2)&gt;VLOOKUP(D93,Parameters!$F$1:$G$4,2,FALSE),"Re-calculate", "OK")="OK",AE93,AE93+1)</f>
        <v>1</v>
      </c>
      <c r="AG93" s="107">
        <f>IF(IF(M93-ROUND(POISSON(AF93,L93,TRUE),2)&gt;VLOOKUP(D93,Parameters!$F$1:$G$4,2,FALSE),"Re-calculate", "OK")="OK",AF93,AF93+1)</f>
        <v>1</v>
      </c>
      <c r="AH93" s="107">
        <f>IF(IF(M93-ROUND(POISSON(AG93,L93,TRUE),2)&gt;VLOOKUP(D93,Parameters!$F$1:$G$4,2,FALSE),"Re-calculate", "OK")="OK",AG93,AG93+1)</f>
        <v>1</v>
      </c>
      <c r="AI93" s="107">
        <f>IF(IF(M93-ROUND(POISSON(AH93,L93,TRUE),2)&gt;VLOOKUP(D93,Parameters!$F$1:$G$4,2,FALSE),"Re-calculate", "OK")="OK",AH93,AH93+1)</f>
        <v>1</v>
      </c>
      <c r="AJ93" s="107">
        <f>IF(IF(M93-ROUND(POISSON(AI93,L93,TRUE),2)&gt;VLOOKUP(D93,Parameters!$F$1:$G$4,2,FALSE),"Re-calculate", "OK")="OK",AI93,AI93+1)</f>
        <v>1</v>
      </c>
      <c r="AK93" s="107">
        <f>IF(IF(M93-ROUND(POISSON(AJ93,L93,TRUE),2)&gt;VLOOKUP(D93,Parameters!$F$1:$G$4,2,FALSE),"Re-calculate", "OK")="OK",AJ93,AJ93+1)</f>
        <v>1</v>
      </c>
      <c r="AL93" s="107">
        <f>IF(IF(M93-ROUND(POISSON(AK93,L93,TRUE),2)&gt;VLOOKUP(D93,Parameters!$F$1:$G$4,2,FALSE),"Re-calculate", "OK")="OK",AK93,AK93+1)</f>
        <v>1</v>
      </c>
      <c r="AM93" s="107">
        <f>IF(IF(M93-ROUND(POISSON(AL93,L93,TRUE),2)&gt;VLOOKUP(D93,Parameters!$F$1:$G$4,2,FALSE),"Re-calculate", "OK")="OK",AL93,AL93+1)</f>
        <v>1</v>
      </c>
      <c r="AN93" s="107">
        <f>IF(IF(M93-ROUND(POISSON(AM93,L93,TRUE),2)&gt;VLOOKUP(D93,Parameters!$F$1:$G$4,2,FALSE),"Re-calculate", "OK")="OK",AM93,AM93+1)</f>
        <v>1</v>
      </c>
      <c r="AO93" s="107">
        <f>IF(IF(M93-ROUND(POISSON(AN93,L93,TRUE),2)&gt;VLOOKUP(D93,Parameters!$F$1:$G$4,2,FALSE),"Re-calculate", "OK")="OK",AN93,AN93+1)</f>
        <v>1</v>
      </c>
      <c r="AP93" s="107">
        <f>IF(IF(M93-ROUND(POISSON(AO93,L93,TRUE),2)&gt;VLOOKUP(D93,Parameters!$F$1:$G$4,2,FALSE),"Re-calculate", "OK")="OK",AO93,AO93+1)</f>
        <v>1</v>
      </c>
      <c r="AQ93" s="107">
        <f>IF(IF(M93-ROUND(POISSON(AP93,L93,TRUE),2)&gt;VLOOKUP(D93,Parameters!$F$1:$G$4,2,FALSE),"Re-calculate", "OK")="OK",AP93,AP93+1)</f>
        <v>1</v>
      </c>
      <c r="AR93" s="107">
        <f>IF(IF(M93-ROUND(POISSON(AQ93,L93,TRUE),2)&gt;VLOOKUP(D93,Parameters!$F$1:$G$4,2,FALSE),"Re-calculate", "OK")="OK",AQ93,AQ93+1)</f>
        <v>1</v>
      </c>
      <c r="AS93" s="107">
        <f>IF(IF(M93-ROUND(POISSON(AR93,L93,TRUE),2)&gt;VLOOKUP(D93,Parameters!$F$1:$G$4,2,FALSE),"Re-calculate", "OK")="OK",AR93,AR93+1)</f>
        <v>1</v>
      </c>
      <c r="AT93" s="107">
        <f>IF(IF(M93-ROUND(POISSON(AS93,L93,TRUE),2)&gt;VLOOKUP(D93,Parameters!$F$1:$G$4,2,FALSE),"Re-calculate", "OK")="OK",AS93,AS93+1)</f>
        <v>1</v>
      </c>
      <c r="AU93" s="107">
        <f>IF(IF(M93-ROUND(POISSON(AT93,L93,TRUE),2)&gt;VLOOKUP(D93,Parameters!$F$1:$G$4,2,FALSE),"Re-calculate", "OK")="OK",AT93,AT93+1)</f>
        <v>1</v>
      </c>
      <c r="AV93" s="107">
        <f>IF(IF(M93-ROUND(POISSON(AU93,L93,TRUE),2)&gt;VLOOKUP(D93,Parameters!$F$1:$G$4,2,FALSE),"Re-calculate", "OK")="OK",AU93,AU93+1)</f>
        <v>1</v>
      </c>
      <c r="AW93" s="107">
        <f>IF(IF(M93-ROUND(POISSON(AV93,L93,TRUE),2)&gt;VLOOKUP(D93,Parameters!$F$1:$G$4,2,FALSE),"Re-calculate", "OK")="OK",AV93,AV93+1)</f>
        <v>1</v>
      </c>
      <c r="AX93" s="107">
        <f>IF(IF(M93-ROUND(POISSON(AW93,L93,TRUE),2)&gt;VLOOKUP(D93,Parameters!$F$1:$G$4,2,FALSE),"Re-calculate", "OK")="OK",AW93,AW93+1)</f>
        <v>1</v>
      </c>
      <c r="AY93" s="107">
        <f>IF(IF(M93-ROUND(POISSON(AX93,L93,TRUE),2)&gt;VLOOKUP(D93,Parameters!$F$1:$G$4,2,FALSE),"Re-calculate", "OK")="OK",AX93,AX93+1)</f>
        <v>1</v>
      </c>
      <c r="AZ93" s="107">
        <f>IF(IF(M93-ROUND(POISSON(AY93,L93,TRUE),2)&gt;VLOOKUP(D93,Parameters!$F$1:$G$4,2,FALSE),"Re-calculate", "OK")="OK",AY93,AY93+1)</f>
        <v>1</v>
      </c>
      <c r="BA93" s="107">
        <f>IF(IF(M93-ROUND(POISSON(AZ93,L93,TRUE),2)&gt;VLOOKUP(D93,Parameters!$F$1:$G$4,2,FALSE),"Re-calculate", "OK")="OK",AZ93,AZ93+1)</f>
        <v>1</v>
      </c>
      <c r="BB93" s="107">
        <f>IF(IF(M93-ROUND(POISSON(BA93,L93,TRUE),2)&gt;VLOOKUP(D93,Parameters!$F$1:$G$4,2,FALSE),"Re-calculate", "OK")="OK",BA93,BA93+1)</f>
        <v>1</v>
      </c>
      <c r="BC93" s="107">
        <f>IF(IF(M93-ROUND(POISSON(BB93,L93,TRUE),2)&gt;VLOOKUP(D93,Parameters!$F$1:$G$4,2,FALSE),"Re-calculate", "OK")="OK",BB93,BB93+1)</f>
        <v>1</v>
      </c>
      <c r="BD93" s="107">
        <f>IF(IF(M93-ROUND(POISSON(BC93,L93,TRUE),2)&gt;VLOOKUP(D93,Parameters!$F$1:$G$4,2,FALSE),"Re-calculate", "OK")="OK",BC93,BC93+1)</f>
        <v>1</v>
      </c>
      <c r="BE93" s="107">
        <f>IF(IF(M93-ROUND(POISSON(BD93,L93,TRUE),2)&gt;VLOOKUP(D93,Parameters!$F$1:$G$4,2,FALSE),"Re-calculate", "OK")="OK",BD93,BD93+1)</f>
        <v>1</v>
      </c>
      <c r="BF93" s="113">
        <f t="shared" ref="BF93:BF282" si="30">POISSON(BE93,L93,TRUE)</f>
        <v>0.99106838835463862</v>
      </c>
      <c r="BG93" s="113">
        <f t="shared" ref="BG93:BG282" si="31">ROUND(M93-BF93, 2)</f>
        <v>-0.06</v>
      </c>
      <c r="BH93" s="113" t="str">
        <f>IF(BG93&gt;VLOOKUP(D93,Parameters!$F$1:$G$4,2,FALSE),"Re-Calculate","OK")</f>
        <v>OK</v>
      </c>
      <c r="BI93" s="107" t="str">
        <f t="shared" si="16"/>
        <v xml:space="preserve"> </v>
      </c>
      <c r="BJ93" s="107">
        <f t="shared" si="17"/>
        <v>0.14000000000000001</v>
      </c>
      <c r="BK93" s="107" t="str">
        <f t="shared" si="18"/>
        <v xml:space="preserve"> </v>
      </c>
      <c r="BM93" s="107" t="str">
        <f t="shared" si="19"/>
        <v xml:space="preserve"> </v>
      </c>
      <c r="BN93" s="107">
        <f t="shared" si="20"/>
        <v>0.13874957436964941</v>
      </c>
      <c r="BO93" s="107" t="str">
        <f t="shared" si="21"/>
        <v xml:space="preserve"> </v>
      </c>
      <c r="BQ93" s="107" t="str">
        <f t="shared" si="22"/>
        <v xml:space="preserve"> </v>
      </c>
      <c r="BR93" s="107">
        <f t="shared" si="23"/>
        <v>1.0666666666666667</v>
      </c>
      <c r="BS93" s="107" t="str">
        <f t="shared" si="24"/>
        <v xml:space="preserve"> </v>
      </c>
      <c r="BU93" s="107" t="str">
        <f t="shared" si="25"/>
        <v xml:space="preserve"> </v>
      </c>
      <c r="BV93" s="107">
        <f t="shared" si="26"/>
        <v>1.0571396142449478</v>
      </c>
      <c r="BW93" s="107" t="str">
        <f t="shared" si="27"/>
        <v xml:space="preserve"> </v>
      </c>
    </row>
    <row r="94" spans="1:75" ht="12.75">
      <c r="A94" s="62" t="s">
        <v>230</v>
      </c>
      <c r="B94" s="116">
        <v>4000</v>
      </c>
      <c r="C94" s="116" t="s">
        <v>401</v>
      </c>
      <c r="D94" s="116">
        <v>2</v>
      </c>
      <c r="E94" s="107">
        <v>1</v>
      </c>
      <c r="F94" s="107">
        <v>19500</v>
      </c>
      <c r="G94" s="117">
        <v>0</v>
      </c>
      <c r="H94" s="118">
        <v>129990</v>
      </c>
      <c r="I94" s="107">
        <v>60</v>
      </c>
      <c r="J94" s="108">
        <v>63</v>
      </c>
      <c r="K94" s="109">
        <f>B94*' PROVISIONING Model'!I94*' PROVISIONING Model'!E94/(' PROVISIONING Model'!F94*POWER(10,' PROVISIONING Model'!G94))</f>
        <v>12.307692307692308</v>
      </c>
      <c r="L94" s="110">
        <f t="shared" si="28"/>
        <v>2.12</v>
      </c>
      <c r="M94" s="111">
        <f>VLOOKUP(D94,Parameters!$B$9:$C$11,2,FALSE)</f>
        <v>0.93</v>
      </c>
      <c r="N94" s="107">
        <f>VLOOKUP(D94,Parameters!$B$9:$D$11,3,FALSE)</f>
        <v>0.1</v>
      </c>
      <c r="O94" s="107" t="str">
        <f t="shared" si="29"/>
        <v>Yes</v>
      </c>
      <c r="P94" s="112">
        <f>IF(O94="Yes",IF(M94-ROUND(VLOOKUP(L94,'Poisson Distribution Table'!$A$4:$AO$2934,2,FALSE),2)&gt;VLOOKUP(D94,Parameters!$F$1:$G$4,2,FALSE),1,0),0)</f>
        <v>1</v>
      </c>
      <c r="Q94" s="112">
        <f>IF(M94-ROUND(POISSON(IF(O94="Yes",IF(M94-ROUND(VLOOKUP(L94,'Poisson Distribution Table'!$A$4:$AO$2934,2,FALSE),2)&gt;VLOOKUP(D94,Parameters!$F$1:$G$4,2,FALSE),1,0),0),L94,TRUE),2)&gt;VLOOKUP(D94,Parameters!$F$1:$G$4,2,FALSE),P94+1,P94)</f>
        <v>2</v>
      </c>
      <c r="R94" s="112">
        <f>IF(IF(M94-ROUND(POISSON(Q94,L94,TRUE),2)&gt;VLOOKUP(D94,Parameters!$F$1:$G$4,2,FALSE),"Re-calculate", "OK")="OK",Q94,Q94+1)</f>
        <v>3</v>
      </c>
      <c r="S94" s="112">
        <f>IF(IF(M94-ROUND(POISSON(IF(IF(M94-ROUND(POISSON(Q94,L94,TRUE),2)&gt;VLOOKUP(D94,Parameters!$F$1:$G$4,2,FALSE),"Re-calculate", "OK")="OK",Q94,Q94+1),L94,TRUE),2)&gt;VLOOKUP(D94,Parameters!$F$1:$G$4,2,FALSE),"Re-calculate", "OK")="OK",R94,R94+1)</f>
        <v>4</v>
      </c>
      <c r="T94" s="107">
        <f>IF(IF(M94-ROUND(POISSON(S94,L94,TRUE),2)&gt;VLOOKUP(D94,Parameters!$F$1:$G$4,2,FALSE),"Re-calculate", "OK")="OK",S94,S94+1)</f>
        <v>4</v>
      </c>
      <c r="U94" s="107">
        <f>IF(IF(M94-ROUND(POISSON(IF(IF(M94-ROUND(POISSON(S94,L94,TRUE),2)&gt;VLOOKUP(D94,Parameters!$F$1:$G$4,2,FALSE),"Re-calculate", "OK")="OK",S94,S94+1),L94,TRUE),2)&gt;VLOOKUP(D94,Parameters!$F$1:$G$4,2,FALSE),"Re-calculate", "OK")="OK",T94,T94+1)</f>
        <v>4</v>
      </c>
      <c r="V94" s="107">
        <f>IF(IF(M94-ROUND(POISSON(U94,L94,TRUE),2)&gt;VLOOKUP(D94,Parameters!$F$1:$G$4,2,FALSE),"Re-calculate", "OK")="OK",U94,U94+1)</f>
        <v>4</v>
      </c>
      <c r="W94" s="107">
        <f>IF(IF(M94-ROUND(POISSON(IF(IF(M94-ROUND(POISSON(U94,L94,TRUE),2)&gt;VLOOKUP(D94,Parameters!$F$1:$G$4,2,FALSE),"Re-calculate", "OK")="OK",U94,U94+1),L94,TRUE),2)&gt;VLOOKUP(D94,Parameters!$F$1:$G$4,2,FALSE),"Re-calculate", "OK")="OK",V94,V94+1)</f>
        <v>4</v>
      </c>
      <c r="X94" s="107">
        <f>IF(IF(M94-ROUND(POISSON(W94,L94,TRUE),2)&gt;VLOOKUP(D94,Parameters!$F$1:$G$4,2,FALSE),"Re-calculate", "OK")="OK",W94,W94+1)</f>
        <v>4</v>
      </c>
      <c r="Y94" s="107">
        <f>IF(IF(M94-ROUND(POISSON(X94,L94,TRUE),2)&gt;VLOOKUP(D94,Parameters!$F$1:$G$4,2,FALSE),"Re-calculate", "OK")="OK",X94,X94+1)</f>
        <v>4</v>
      </c>
      <c r="Z94" s="107">
        <f>IF(IF(M94-ROUND(POISSON(Y94,L94,TRUE),2)&gt;VLOOKUP(D94,Parameters!$F$1:$G$4,2,FALSE),"Re-calculate", "OK")="OK",Y94,Y94+1)</f>
        <v>4</v>
      </c>
      <c r="AA94" s="107">
        <f>IF(IF(M94-ROUND(POISSON(Z94,L94,TRUE),2)&gt;VLOOKUP(D94,Parameters!$F$1:$G$4,2,FALSE),"Re-calculate", "OK")="OK",Z94,Z94+1)</f>
        <v>4</v>
      </c>
      <c r="AB94" s="107">
        <f>IF(IF(M94-ROUND(POISSON(AA94,L94,TRUE),2)&gt;VLOOKUP(D94,Parameters!$F$1:$G$4,2,FALSE),"Re-calculate", "OK")="OK",AA94,AA94+1)</f>
        <v>4</v>
      </c>
      <c r="AC94" s="107">
        <f>IF(IF(M94-ROUND(POISSON(AB94,L94,TRUE),2)&gt;VLOOKUP(D94,Parameters!$F$1:$G$4,2,FALSE),"Re-calculate", "OK")="OK",AB94,AB94+1)</f>
        <v>4</v>
      </c>
      <c r="AD94" s="107">
        <f>IF(IF(M94-ROUND(POISSON(AC94,L94,TRUE),2)&gt;VLOOKUP(D94,Parameters!$F$1:$G$4,2,FALSE),"Re-calculate", "OK")="OK",AC94,AC94+1)</f>
        <v>4</v>
      </c>
      <c r="AE94" s="107">
        <f>IF(IF(M94-ROUND(POISSON(AD94,L94,TRUE),2)&gt;VLOOKUP(D94,Parameters!$F$1:$G$4,2,FALSE),"Re-calculate", "OK")="OK",AD94,AD94+1)</f>
        <v>4</v>
      </c>
      <c r="AF94" s="107">
        <f>IF(IF(M94-ROUND(POISSON(AE94,L94,TRUE),2)&gt;VLOOKUP(D94,Parameters!$F$1:$G$4,2,FALSE),"Re-calculate", "OK")="OK",AE94,AE94+1)</f>
        <v>4</v>
      </c>
      <c r="AG94" s="107">
        <f>IF(IF(M94-ROUND(POISSON(AF94,L94,TRUE),2)&gt;VLOOKUP(D94,Parameters!$F$1:$G$4,2,FALSE),"Re-calculate", "OK")="OK",AF94,AF94+1)</f>
        <v>4</v>
      </c>
      <c r="AH94" s="107">
        <f>IF(IF(M94-ROUND(POISSON(AG94,L94,TRUE),2)&gt;VLOOKUP(D94,Parameters!$F$1:$G$4,2,FALSE),"Re-calculate", "OK")="OK",AG94,AG94+1)</f>
        <v>4</v>
      </c>
      <c r="AI94" s="107">
        <f>IF(IF(M94-ROUND(POISSON(AH94,L94,TRUE),2)&gt;VLOOKUP(D94,Parameters!$F$1:$G$4,2,FALSE),"Re-calculate", "OK")="OK",AH94,AH94+1)</f>
        <v>4</v>
      </c>
      <c r="AJ94" s="107">
        <f>IF(IF(M94-ROUND(POISSON(AI94,L94,TRUE),2)&gt;VLOOKUP(D94,Parameters!$F$1:$G$4,2,FALSE),"Re-calculate", "OK")="OK",AI94,AI94+1)</f>
        <v>4</v>
      </c>
      <c r="AK94" s="107">
        <f>IF(IF(M94-ROUND(POISSON(AJ94,L94,TRUE),2)&gt;VLOOKUP(D94,Parameters!$F$1:$G$4,2,FALSE),"Re-calculate", "OK")="OK",AJ94,AJ94+1)</f>
        <v>4</v>
      </c>
      <c r="AL94" s="107">
        <f>IF(IF(M94-ROUND(POISSON(AK94,L94,TRUE),2)&gt;VLOOKUP(D94,Parameters!$F$1:$G$4,2,FALSE),"Re-calculate", "OK")="OK",AK94,AK94+1)</f>
        <v>4</v>
      </c>
      <c r="AM94" s="107">
        <f>IF(IF(M94-ROUND(POISSON(AL94,L94,TRUE),2)&gt;VLOOKUP(D94,Parameters!$F$1:$G$4,2,FALSE),"Re-calculate", "OK")="OK",AL94,AL94+1)</f>
        <v>4</v>
      </c>
      <c r="AN94" s="107">
        <f>IF(IF(M94-ROUND(POISSON(AM94,L94,TRUE),2)&gt;VLOOKUP(D94,Parameters!$F$1:$G$4,2,FALSE),"Re-calculate", "OK")="OK",AM94,AM94+1)</f>
        <v>4</v>
      </c>
      <c r="AO94" s="107">
        <f>IF(IF(M94-ROUND(POISSON(AN94,L94,TRUE),2)&gt;VLOOKUP(D94,Parameters!$F$1:$G$4,2,FALSE),"Re-calculate", "OK")="OK",AN94,AN94+1)</f>
        <v>4</v>
      </c>
      <c r="AP94" s="107">
        <f>IF(IF(M94-ROUND(POISSON(AO94,L94,TRUE),2)&gt;VLOOKUP(D94,Parameters!$F$1:$G$4,2,FALSE),"Re-calculate", "OK")="OK",AO94,AO94+1)</f>
        <v>4</v>
      </c>
      <c r="AQ94" s="107">
        <f>IF(IF(M94-ROUND(POISSON(AP94,L94,TRUE),2)&gt;VLOOKUP(D94,Parameters!$F$1:$G$4,2,FALSE),"Re-calculate", "OK")="OK",AP94,AP94+1)</f>
        <v>4</v>
      </c>
      <c r="AR94" s="107">
        <f>IF(IF(M94-ROUND(POISSON(AQ94,L94,TRUE),2)&gt;VLOOKUP(D94,Parameters!$F$1:$G$4,2,FALSE),"Re-calculate", "OK")="OK",AQ94,AQ94+1)</f>
        <v>4</v>
      </c>
      <c r="AS94" s="107">
        <f>IF(IF(M94-ROUND(POISSON(AR94,L94,TRUE),2)&gt;VLOOKUP(D94,Parameters!$F$1:$G$4,2,FALSE),"Re-calculate", "OK")="OK",AR94,AR94+1)</f>
        <v>4</v>
      </c>
      <c r="AT94" s="107">
        <f>IF(IF(M94-ROUND(POISSON(AS94,L94,TRUE),2)&gt;VLOOKUP(D94,Parameters!$F$1:$G$4,2,FALSE),"Re-calculate", "OK")="OK",AS94,AS94+1)</f>
        <v>4</v>
      </c>
      <c r="AU94" s="107">
        <f>IF(IF(M94-ROUND(POISSON(AT94,L94,TRUE),2)&gt;VLOOKUP(D94,Parameters!$F$1:$G$4,2,FALSE),"Re-calculate", "OK")="OK",AT94,AT94+1)</f>
        <v>4</v>
      </c>
      <c r="AV94" s="107">
        <f>IF(IF(M94-ROUND(POISSON(AU94,L94,TRUE),2)&gt;VLOOKUP(D94,Parameters!$F$1:$G$4,2,FALSE),"Re-calculate", "OK")="OK",AU94,AU94+1)</f>
        <v>4</v>
      </c>
      <c r="AW94" s="107">
        <f>IF(IF(M94-ROUND(POISSON(AV94,L94,TRUE),2)&gt;VLOOKUP(D94,Parameters!$F$1:$G$4,2,FALSE),"Re-calculate", "OK")="OK",AV94,AV94+1)</f>
        <v>4</v>
      </c>
      <c r="AX94" s="107">
        <f>IF(IF(M94-ROUND(POISSON(AW94,L94,TRUE),2)&gt;VLOOKUP(D94,Parameters!$F$1:$G$4,2,FALSE),"Re-calculate", "OK")="OK",AW94,AW94+1)</f>
        <v>4</v>
      </c>
      <c r="AY94" s="107">
        <f>IF(IF(M94-ROUND(POISSON(AX94,L94,TRUE),2)&gt;VLOOKUP(D94,Parameters!$F$1:$G$4,2,FALSE),"Re-calculate", "OK")="OK",AX94,AX94+1)</f>
        <v>4</v>
      </c>
      <c r="AZ94" s="107">
        <f>IF(IF(M94-ROUND(POISSON(AY94,L94,TRUE),2)&gt;VLOOKUP(D94,Parameters!$F$1:$G$4,2,FALSE),"Re-calculate", "OK")="OK",AY94,AY94+1)</f>
        <v>4</v>
      </c>
      <c r="BA94" s="107">
        <f>IF(IF(M94-ROUND(POISSON(AZ94,L94,TRUE),2)&gt;VLOOKUP(D94,Parameters!$F$1:$G$4,2,FALSE),"Re-calculate", "OK")="OK",AZ94,AZ94+1)</f>
        <v>4</v>
      </c>
      <c r="BB94" s="107">
        <f>IF(IF(M94-ROUND(POISSON(BA94,L94,TRUE),2)&gt;VLOOKUP(D94,Parameters!$F$1:$G$4,2,FALSE),"Re-calculate", "OK")="OK",BA94,BA94+1)</f>
        <v>4</v>
      </c>
      <c r="BC94" s="107">
        <f>IF(IF(M94-ROUND(POISSON(BB94,L94,TRUE),2)&gt;VLOOKUP(D94,Parameters!$F$1:$G$4,2,FALSE),"Re-calculate", "OK")="OK",BB94,BB94+1)</f>
        <v>4</v>
      </c>
      <c r="BD94" s="107">
        <f>IF(IF(M94-ROUND(POISSON(BC94,L94,TRUE),2)&gt;VLOOKUP(D94,Parameters!$F$1:$G$4,2,FALSE),"Re-calculate", "OK")="OK",BC94,BC94+1)</f>
        <v>4</v>
      </c>
      <c r="BE94" s="107">
        <f>IF(IF(M94-ROUND(POISSON(BD94,L94,TRUE),2)&gt;VLOOKUP(D94,Parameters!$F$1:$G$4,2,FALSE),"Re-calculate", "OK")="OK",BD94,BD94+1)</f>
        <v>4</v>
      </c>
      <c r="BF94" s="113">
        <f t="shared" si="30"/>
        <v>0.93587132027562092</v>
      </c>
      <c r="BG94" s="113">
        <f t="shared" si="31"/>
        <v>-0.01</v>
      </c>
      <c r="BH94" s="113" t="str">
        <f>IF(BG94&gt;VLOOKUP(D94,Parameters!$F$1:$G$4,2,FALSE),"Re-Calculate","OK")</f>
        <v>OK</v>
      </c>
      <c r="BI94" s="107" t="str">
        <f t="shared" si="16"/>
        <v xml:space="preserve"> </v>
      </c>
      <c r="BJ94" s="107">
        <f t="shared" si="17"/>
        <v>2.12</v>
      </c>
      <c r="BK94" s="107" t="str">
        <f t="shared" si="18"/>
        <v xml:space="preserve"> </v>
      </c>
      <c r="BM94" s="107" t="str">
        <f t="shared" si="19"/>
        <v xml:space="preserve"> </v>
      </c>
      <c r="BN94" s="107">
        <f t="shared" si="20"/>
        <v>1.9840471989843165</v>
      </c>
      <c r="BO94" s="107" t="str">
        <f t="shared" si="21"/>
        <v xml:space="preserve"> </v>
      </c>
      <c r="BQ94" s="107" t="str">
        <f t="shared" si="22"/>
        <v xml:space="preserve"> </v>
      </c>
      <c r="BR94" s="107">
        <f t="shared" si="23"/>
        <v>12.307692307692308</v>
      </c>
      <c r="BS94" s="107" t="str">
        <f t="shared" si="24"/>
        <v xml:space="preserve"> </v>
      </c>
      <c r="BU94" s="107" t="str">
        <f t="shared" si="25"/>
        <v xml:space="preserve"> </v>
      </c>
      <c r="BV94" s="107">
        <f t="shared" si="26"/>
        <v>11.518416249546105</v>
      </c>
      <c r="BW94" s="107" t="str">
        <f t="shared" si="27"/>
        <v xml:space="preserve"> </v>
      </c>
    </row>
    <row r="95" spans="1:75" ht="12.75">
      <c r="A95" s="59" t="s">
        <v>231</v>
      </c>
      <c r="B95" s="116">
        <v>4000</v>
      </c>
      <c r="C95" s="116" t="s">
        <v>401</v>
      </c>
      <c r="D95" s="116">
        <v>2</v>
      </c>
      <c r="E95" s="107">
        <v>1</v>
      </c>
      <c r="F95" s="107">
        <v>37500</v>
      </c>
      <c r="G95" s="117">
        <v>0</v>
      </c>
      <c r="H95" s="118">
        <v>30580</v>
      </c>
      <c r="I95" s="107">
        <v>60</v>
      </c>
      <c r="J95" s="108">
        <v>63</v>
      </c>
      <c r="K95" s="109">
        <f>B95*' PROVISIONING Model'!I95*' PROVISIONING Model'!E95/(' PROVISIONING Model'!F95*POWER(10,' PROVISIONING Model'!G95))</f>
        <v>6.4</v>
      </c>
      <c r="L95" s="110">
        <f t="shared" si="28"/>
        <v>1.1000000000000001</v>
      </c>
      <c r="M95" s="111">
        <f>VLOOKUP(D95,Parameters!$B$9:$C$11,2,FALSE)</f>
        <v>0.93</v>
      </c>
      <c r="N95" s="107">
        <f>VLOOKUP(D95,Parameters!$B$9:$D$11,3,FALSE)</f>
        <v>0.1</v>
      </c>
      <c r="O95" s="107" t="str">
        <f t="shared" si="29"/>
        <v>Yes</v>
      </c>
      <c r="P95" s="112">
        <f>IF(O95="Yes",IF(M95-ROUND(VLOOKUP(L95,'Poisson Distribution Table'!$A$4:$AO$2934,2,FALSE),2)&gt;VLOOKUP(D95,Parameters!$F$1:$G$4,2,FALSE),1,0),0)</f>
        <v>1</v>
      </c>
      <c r="Q95" s="112">
        <f>IF(M95-ROUND(POISSON(IF(O95="Yes",IF(M95-ROUND(VLOOKUP(L95,'Poisson Distribution Table'!$A$4:$AO$2934,2,FALSE),2)&gt;VLOOKUP(D95,Parameters!$F$1:$G$4,2,FALSE),1,0),0),L95,TRUE),2)&gt;VLOOKUP(D95,Parameters!$F$1:$G$4,2,FALSE),P95+1,P95)</f>
        <v>2</v>
      </c>
      <c r="R95" s="112">
        <f>IF(IF(M95-ROUND(POISSON(Q95,L95,TRUE),2)&gt;VLOOKUP(D95,Parameters!$F$1:$G$4,2,FALSE),"Re-calculate", "OK")="OK",Q95,Q95+1)</f>
        <v>3</v>
      </c>
      <c r="S95" s="112">
        <f>IF(IF(M95-ROUND(POISSON(IF(IF(M95-ROUND(POISSON(Q95,L95,TRUE),2)&gt;VLOOKUP(D95,Parameters!$F$1:$G$4,2,FALSE),"Re-calculate", "OK")="OK",Q95,Q95+1),L95,TRUE),2)&gt;VLOOKUP(D95,Parameters!$F$1:$G$4,2,FALSE),"Re-calculate", "OK")="OK",R95,R95+1)</f>
        <v>3</v>
      </c>
      <c r="T95" s="107">
        <f>IF(IF(M95-ROUND(POISSON(S95,L95,TRUE),2)&gt;VLOOKUP(D95,Parameters!$F$1:$G$4,2,FALSE),"Re-calculate", "OK")="OK",S95,S95+1)</f>
        <v>3</v>
      </c>
      <c r="U95" s="107">
        <f>IF(IF(M95-ROUND(POISSON(IF(IF(M95-ROUND(POISSON(S95,L95,TRUE),2)&gt;VLOOKUP(D95,Parameters!$F$1:$G$4,2,FALSE),"Re-calculate", "OK")="OK",S95,S95+1),L95,TRUE),2)&gt;VLOOKUP(D95,Parameters!$F$1:$G$4,2,FALSE),"Re-calculate", "OK")="OK",T95,T95+1)</f>
        <v>3</v>
      </c>
      <c r="V95" s="107">
        <f>IF(IF(M95-ROUND(POISSON(U95,L95,TRUE),2)&gt;VLOOKUP(D95,Parameters!$F$1:$G$4,2,FALSE),"Re-calculate", "OK")="OK",U95,U95+1)</f>
        <v>3</v>
      </c>
      <c r="W95" s="107">
        <f>IF(IF(M95-ROUND(POISSON(IF(IF(M95-ROUND(POISSON(U95,L95,TRUE),2)&gt;VLOOKUP(D95,Parameters!$F$1:$G$4,2,FALSE),"Re-calculate", "OK")="OK",U95,U95+1),L95,TRUE),2)&gt;VLOOKUP(D95,Parameters!$F$1:$G$4,2,FALSE),"Re-calculate", "OK")="OK",V95,V95+1)</f>
        <v>3</v>
      </c>
      <c r="X95" s="107">
        <f>IF(IF(M95-ROUND(POISSON(W95,L95,TRUE),2)&gt;VLOOKUP(D95,Parameters!$F$1:$G$4,2,FALSE),"Re-calculate", "OK")="OK",W95,W95+1)</f>
        <v>3</v>
      </c>
      <c r="Y95" s="107">
        <f>IF(IF(M95-ROUND(POISSON(X95,L95,TRUE),2)&gt;VLOOKUP(D95,Parameters!$F$1:$G$4,2,FALSE),"Re-calculate", "OK")="OK",X95,X95+1)</f>
        <v>3</v>
      </c>
      <c r="Z95" s="107">
        <f>IF(IF(M95-ROUND(POISSON(Y95,L95,TRUE),2)&gt;VLOOKUP(D95,Parameters!$F$1:$G$4,2,FALSE),"Re-calculate", "OK")="OK",Y95,Y95+1)</f>
        <v>3</v>
      </c>
      <c r="AA95" s="107">
        <f>IF(IF(M95-ROUND(POISSON(Z95,L95,TRUE),2)&gt;VLOOKUP(D95,Parameters!$F$1:$G$4,2,FALSE),"Re-calculate", "OK")="OK",Z95,Z95+1)</f>
        <v>3</v>
      </c>
      <c r="AB95" s="107">
        <f>IF(IF(M95-ROUND(POISSON(AA95,L95,TRUE),2)&gt;VLOOKUP(D95,Parameters!$F$1:$G$4,2,FALSE),"Re-calculate", "OK")="OK",AA95,AA95+1)</f>
        <v>3</v>
      </c>
      <c r="AC95" s="107">
        <f>IF(IF(M95-ROUND(POISSON(AB95,L95,TRUE),2)&gt;VLOOKUP(D95,Parameters!$F$1:$G$4,2,FALSE),"Re-calculate", "OK")="OK",AB95,AB95+1)</f>
        <v>3</v>
      </c>
      <c r="AD95" s="107">
        <f>IF(IF(M95-ROUND(POISSON(AC95,L95,TRUE),2)&gt;VLOOKUP(D95,Parameters!$F$1:$G$4,2,FALSE),"Re-calculate", "OK")="OK",AC95,AC95+1)</f>
        <v>3</v>
      </c>
      <c r="AE95" s="107">
        <f>IF(IF(M95-ROUND(POISSON(AD95,L95,TRUE),2)&gt;VLOOKUP(D95,Parameters!$F$1:$G$4,2,FALSE),"Re-calculate", "OK")="OK",AD95,AD95+1)</f>
        <v>3</v>
      </c>
      <c r="AF95" s="107">
        <f>IF(IF(M95-ROUND(POISSON(AE95,L95,TRUE),2)&gt;VLOOKUP(D95,Parameters!$F$1:$G$4,2,FALSE),"Re-calculate", "OK")="OK",AE95,AE95+1)</f>
        <v>3</v>
      </c>
      <c r="AG95" s="107">
        <f>IF(IF(M95-ROUND(POISSON(AF95,L95,TRUE),2)&gt;VLOOKUP(D95,Parameters!$F$1:$G$4,2,FALSE),"Re-calculate", "OK")="OK",AF95,AF95+1)</f>
        <v>3</v>
      </c>
      <c r="AH95" s="107">
        <f>IF(IF(M95-ROUND(POISSON(AG95,L95,TRUE),2)&gt;VLOOKUP(D95,Parameters!$F$1:$G$4,2,FALSE),"Re-calculate", "OK")="OK",AG95,AG95+1)</f>
        <v>3</v>
      </c>
      <c r="AI95" s="107">
        <f>IF(IF(M95-ROUND(POISSON(AH95,L95,TRUE),2)&gt;VLOOKUP(D95,Parameters!$F$1:$G$4,2,FALSE),"Re-calculate", "OK")="OK",AH95,AH95+1)</f>
        <v>3</v>
      </c>
      <c r="AJ95" s="107">
        <f>IF(IF(M95-ROUND(POISSON(AI95,L95,TRUE),2)&gt;VLOOKUP(D95,Parameters!$F$1:$G$4,2,FALSE),"Re-calculate", "OK")="OK",AI95,AI95+1)</f>
        <v>3</v>
      </c>
      <c r="AK95" s="107">
        <f>IF(IF(M95-ROUND(POISSON(AJ95,L95,TRUE),2)&gt;VLOOKUP(D95,Parameters!$F$1:$G$4,2,FALSE),"Re-calculate", "OK")="OK",AJ95,AJ95+1)</f>
        <v>3</v>
      </c>
      <c r="AL95" s="107">
        <f>IF(IF(M95-ROUND(POISSON(AK95,L95,TRUE),2)&gt;VLOOKUP(D95,Parameters!$F$1:$G$4,2,FALSE),"Re-calculate", "OK")="OK",AK95,AK95+1)</f>
        <v>3</v>
      </c>
      <c r="AM95" s="107">
        <f>IF(IF(M95-ROUND(POISSON(AL95,L95,TRUE),2)&gt;VLOOKUP(D95,Parameters!$F$1:$G$4,2,FALSE),"Re-calculate", "OK")="OK",AL95,AL95+1)</f>
        <v>3</v>
      </c>
      <c r="AN95" s="107">
        <f>IF(IF(M95-ROUND(POISSON(AM95,L95,TRUE),2)&gt;VLOOKUP(D95,Parameters!$F$1:$G$4,2,FALSE),"Re-calculate", "OK")="OK",AM95,AM95+1)</f>
        <v>3</v>
      </c>
      <c r="AO95" s="107">
        <f>IF(IF(M95-ROUND(POISSON(AN95,L95,TRUE),2)&gt;VLOOKUP(D95,Parameters!$F$1:$G$4,2,FALSE),"Re-calculate", "OK")="OK",AN95,AN95+1)</f>
        <v>3</v>
      </c>
      <c r="AP95" s="107">
        <f>IF(IF(M95-ROUND(POISSON(AO95,L95,TRUE),2)&gt;VLOOKUP(D95,Parameters!$F$1:$G$4,2,FALSE),"Re-calculate", "OK")="OK",AO95,AO95+1)</f>
        <v>3</v>
      </c>
      <c r="AQ95" s="107">
        <f>IF(IF(M95-ROUND(POISSON(AP95,L95,TRUE),2)&gt;VLOOKUP(D95,Parameters!$F$1:$G$4,2,FALSE),"Re-calculate", "OK")="OK",AP95,AP95+1)</f>
        <v>3</v>
      </c>
      <c r="AR95" s="107">
        <f>IF(IF(M95-ROUND(POISSON(AQ95,L95,TRUE),2)&gt;VLOOKUP(D95,Parameters!$F$1:$G$4,2,FALSE),"Re-calculate", "OK")="OK",AQ95,AQ95+1)</f>
        <v>3</v>
      </c>
      <c r="AS95" s="107">
        <f>IF(IF(M95-ROUND(POISSON(AR95,L95,TRUE),2)&gt;VLOOKUP(D95,Parameters!$F$1:$G$4,2,FALSE),"Re-calculate", "OK")="OK",AR95,AR95+1)</f>
        <v>3</v>
      </c>
      <c r="AT95" s="107">
        <f>IF(IF(M95-ROUND(POISSON(AS95,L95,TRUE),2)&gt;VLOOKUP(D95,Parameters!$F$1:$G$4,2,FALSE),"Re-calculate", "OK")="OK",AS95,AS95+1)</f>
        <v>3</v>
      </c>
      <c r="AU95" s="107">
        <f>IF(IF(M95-ROUND(POISSON(AT95,L95,TRUE),2)&gt;VLOOKUP(D95,Parameters!$F$1:$G$4,2,FALSE),"Re-calculate", "OK")="OK",AT95,AT95+1)</f>
        <v>3</v>
      </c>
      <c r="AV95" s="107">
        <f>IF(IF(M95-ROUND(POISSON(AU95,L95,TRUE),2)&gt;VLOOKUP(D95,Parameters!$F$1:$G$4,2,FALSE),"Re-calculate", "OK")="OK",AU95,AU95+1)</f>
        <v>3</v>
      </c>
      <c r="AW95" s="107">
        <f>IF(IF(M95-ROUND(POISSON(AV95,L95,TRUE),2)&gt;VLOOKUP(D95,Parameters!$F$1:$G$4,2,FALSE),"Re-calculate", "OK")="OK",AV95,AV95+1)</f>
        <v>3</v>
      </c>
      <c r="AX95" s="107">
        <f>IF(IF(M95-ROUND(POISSON(AW95,L95,TRUE),2)&gt;VLOOKUP(D95,Parameters!$F$1:$G$4,2,FALSE),"Re-calculate", "OK")="OK",AW95,AW95+1)</f>
        <v>3</v>
      </c>
      <c r="AY95" s="107">
        <f>IF(IF(M95-ROUND(POISSON(AX95,L95,TRUE),2)&gt;VLOOKUP(D95,Parameters!$F$1:$G$4,2,FALSE),"Re-calculate", "OK")="OK",AX95,AX95+1)</f>
        <v>3</v>
      </c>
      <c r="AZ95" s="107">
        <f>IF(IF(M95-ROUND(POISSON(AY95,L95,TRUE),2)&gt;VLOOKUP(D95,Parameters!$F$1:$G$4,2,FALSE),"Re-calculate", "OK")="OK",AY95,AY95+1)</f>
        <v>3</v>
      </c>
      <c r="BA95" s="107">
        <f>IF(IF(M95-ROUND(POISSON(AZ95,L95,TRUE),2)&gt;VLOOKUP(D95,Parameters!$F$1:$G$4,2,FALSE),"Re-calculate", "OK")="OK",AZ95,AZ95+1)</f>
        <v>3</v>
      </c>
      <c r="BB95" s="107">
        <f>IF(IF(M95-ROUND(POISSON(BA95,L95,TRUE),2)&gt;VLOOKUP(D95,Parameters!$F$1:$G$4,2,FALSE),"Re-calculate", "OK")="OK",BA95,BA95+1)</f>
        <v>3</v>
      </c>
      <c r="BC95" s="107">
        <f>IF(IF(M95-ROUND(POISSON(BB95,L95,TRUE),2)&gt;VLOOKUP(D95,Parameters!$F$1:$G$4,2,FALSE),"Re-calculate", "OK")="OK",BB95,BB95+1)</f>
        <v>3</v>
      </c>
      <c r="BD95" s="107">
        <f>IF(IF(M95-ROUND(POISSON(BC95,L95,TRUE),2)&gt;VLOOKUP(D95,Parameters!$F$1:$G$4,2,FALSE),"Re-calculate", "OK")="OK",BC95,BC95+1)</f>
        <v>3</v>
      </c>
      <c r="BE95" s="107">
        <f>IF(IF(M95-ROUND(POISSON(BD95,L95,TRUE),2)&gt;VLOOKUP(D95,Parameters!$F$1:$G$4,2,FALSE),"Re-calculate", "OK")="OK",BD95,BD95+1)</f>
        <v>3</v>
      </c>
      <c r="BF95" s="113">
        <f t="shared" si="30"/>
        <v>0.97425818347032922</v>
      </c>
      <c r="BG95" s="113">
        <f t="shared" si="31"/>
        <v>-0.04</v>
      </c>
      <c r="BH95" s="113" t="str">
        <f>IF(BG95&gt;VLOOKUP(D95,Parameters!$F$1:$G$4,2,FALSE),"Re-Calculate","OK")</f>
        <v>OK</v>
      </c>
      <c r="BI95" s="107" t="str">
        <f t="shared" si="16"/>
        <v xml:space="preserve"> </v>
      </c>
      <c r="BJ95" s="107">
        <f t="shared" si="17"/>
        <v>1.1000000000000001</v>
      </c>
      <c r="BK95" s="107" t="str">
        <f t="shared" si="18"/>
        <v xml:space="preserve"> </v>
      </c>
      <c r="BM95" s="107" t="str">
        <f t="shared" si="19"/>
        <v xml:space="preserve"> </v>
      </c>
      <c r="BN95" s="107">
        <f t="shared" si="20"/>
        <v>1.0716840018173621</v>
      </c>
      <c r="BO95" s="107" t="str">
        <f t="shared" si="21"/>
        <v xml:space="preserve"> </v>
      </c>
      <c r="BQ95" s="107" t="str">
        <f t="shared" si="22"/>
        <v xml:space="preserve"> </v>
      </c>
      <c r="BR95" s="107">
        <f t="shared" si="23"/>
        <v>6.4</v>
      </c>
      <c r="BS95" s="107" t="str">
        <f t="shared" si="24"/>
        <v xml:space="preserve"> </v>
      </c>
      <c r="BU95" s="107" t="str">
        <f t="shared" si="25"/>
        <v xml:space="preserve"> </v>
      </c>
      <c r="BV95" s="107">
        <f t="shared" si="26"/>
        <v>6.2352523742101074</v>
      </c>
      <c r="BW95" s="107" t="str">
        <f t="shared" si="27"/>
        <v xml:space="preserve"> </v>
      </c>
    </row>
    <row r="96" spans="1:75" ht="12.75">
      <c r="A96" s="59" t="s">
        <v>232</v>
      </c>
      <c r="B96" s="116">
        <v>4000</v>
      </c>
      <c r="C96" s="116" t="s">
        <v>401</v>
      </c>
      <c r="D96" s="116">
        <v>2</v>
      </c>
      <c r="E96" s="107">
        <v>1</v>
      </c>
      <c r="F96" s="107">
        <v>30000</v>
      </c>
      <c r="G96" s="117">
        <v>0</v>
      </c>
      <c r="H96" s="118">
        <v>46500</v>
      </c>
      <c r="I96" s="107">
        <v>60</v>
      </c>
      <c r="J96" s="108">
        <v>48</v>
      </c>
      <c r="K96" s="109">
        <f>B96*' PROVISIONING Model'!I96*' PROVISIONING Model'!E96/(' PROVISIONING Model'!F96*POWER(10,' PROVISIONING Model'!G96))</f>
        <v>8</v>
      </c>
      <c r="L96" s="110">
        <f t="shared" si="28"/>
        <v>1.05</v>
      </c>
      <c r="M96" s="111">
        <f>VLOOKUP(D96,Parameters!$B$9:$C$11,2,FALSE)</f>
        <v>0.93</v>
      </c>
      <c r="N96" s="107">
        <f>VLOOKUP(D96,Parameters!$B$9:$D$11,3,FALSE)</f>
        <v>0.1</v>
      </c>
      <c r="O96" s="107" t="str">
        <f t="shared" si="29"/>
        <v>Yes</v>
      </c>
      <c r="P96" s="112">
        <f>IF(O96="Yes",IF(M96-ROUND(VLOOKUP(L96,'Poisson Distribution Table'!$A$4:$AO$2934,2,FALSE),2)&gt;VLOOKUP(D96,Parameters!$F$1:$G$4,2,FALSE),1,0),0)</f>
        <v>1</v>
      </c>
      <c r="Q96" s="112">
        <f>IF(M96-ROUND(POISSON(IF(O96="Yes",IF(M96-ROUND(VLOOKUP(L96,'Poisson Distribution Table'!$A$4:$AO$2934,2,FALSE),2)&gt;VLOOKUP(D96,Parameters!$F$1:$G$4,2,FALSE),1,0),0),L96,TRUE),2)&gt;VLOOKUP(D96,Parameters!$F$1:$G$4,2,FALSE),P96+1,P96)</f>
        <v>2</v>
      </c>
      <c r="R96" s="112">
        <f>IF(IF(M96-ROUND(POISSON(Q96,L96,TRUE),2)&gt;VLOOKUP(D96,Parameters!$F$1:$G$4,2,FALSE),"Re-calculate", "OK")="OK",Q96,Q96+1)</f>
        <v>3</v>
      </c>
      <c r="S96" s="112">
        <f>IF(IF(M96-ROUND(POISSON(IF(IF(M96-ROUND(POISSON(Q96,L96,TRUE),2)&gt;VLOOKUP(D96,Parameters!$F$1:$G$4,2,FALSE),"Re-calculate", "OK")="OK",Q96,Q96+1),L96,TRUE),2)&gt;VLOOKUP(D96,Parameters!$F$1:$G$4,2,FALSE),"Re-calculate", "OK")="OK",R96,R96+1)</f>
        <v>3</v>
      </c>
      <c r="T96" s="107">
        <f>IF(IF(M96-ROUND(POISSON(S96,L96,TRUE),2)&gt;VLOOKUP(D96,Parameters!$F$1:$G$4,2,FALSE),"Re-calculate", "OK")="OK",S96,S96+1)</f>
        <v>3</v>
      </c>
      <c r="U96" s="107">
        <f>IF(IF(M96-ROUND(POISSON(IF(IF(M96-ROUND(POISSON(S96,L96,TRUE),2)&gt;VLOOKUP(D96,Parameters!$F$1:$G$4,2,FALSE),"Re-calculate", "OK")="OK",S96,S96+1),L96,TRUE),2)&gt;VLOOKUP(D96,Parameters!$F$1:$G$4,2,FALSE),"Re-calculate", "OK")="OK",T96,T96+1)</f>
        <v>3</v>
      </c>
      <c r="V96" s="107">
        <f>IF(IF(M96-ROUND(POISSON(U96,L96,TRUE),2)&gt;VLOOKUP(D96,Parameters!$F$1:$G$4,2,FALSE),"Re-calculate", "OK")="OK",U96,U96+1)</f>
        <v>3</v>
      </c>
      <c r="W96" s="107">
        <f>IF(IF(M96-ROUND(POISSON(IF(IF(M96-ROUND(POISSON(U96,L96,TRUE),2)&gt;VLOOKUP(D96,Parameters!$F$1:$G$4,2,FALSE),"Re-calculate", "OK")="OK",U96,U96+1),L96,TRUE),2)&gt;VLOOKUP(D96,Parameters!$F$1:$G$4,2,FALSE),"Re-calculate", "OK")="OK",V96,V96+1)</f>
        <v>3</v>
      </c>
      <c r="X96" s="107">
        <f>IF(IF(M96-ROUND(POISSON(W96,L96,TRUE),2)&gt;VLOOKUP(D96,Parameters!$F$1:$G$4,2,FALSE),"Re-calculate", "OK")="OK",W96,W96+1)</f>
        <v>3</v>
      </c>
      <c r="Y96" s="107">
        <f>IF(IF(M96-ROUND(POISSON(X96,L96,TRUE),2)&gt;VLOOKUP(D96,Parameters!$F$1:$G$4,2,FALSE),"Re-calculate", "OK")="OK",X96,X96+1)</f>
        <v>3</v>
      </c>
      <c r="Z96" s="107">
        <f>IF(IF(M96-ROUND(POISSON(Y96,L96,TRUE),2)&gt;VLOOKUP(D96,Parameters!$F$1:$G$4,2,FALSE),"Re-calculate", "OK")="OK",Y96,Y96+1)</f>
        <v>3</v>
      </c>
      <c r="AA96" s="107">
        <f>IF(IF(M96-ROUND(POISSON(Z96,L96,TRUE),2)&gt;VLOOKUP(D96,Parameters!$F$1:$G$4,2,FALSE),"Re-calculate", "OK")="OK",Z96,Z96+1)</f>
        <v>3</v>
      </c>
      <c r="AB96" s="107">
        <f>IF(IF(M96-ROUND(POISSON(AA96,L96,TRUE),2)&gt;VLOOKUP(D96,Parameters!$F$1:$G$4,2,FALSE),"Re-calculate", "OK")="OK",AA96,AA96+1)</f>
        <v>3</v>
      </c>
      <c r="AC96" s="107">
        <f>IF(IF(M96-ROUND(POISSON(AB96,L96,TRUE),2)&gt;VLOOKUP(D96,Parameters!$F$1:$G$4,2,FALSE),"Re-calculate", "OK")="OK",AB96,AB96+1)</f>
        <v>3</v>
      </c>
      <c r="AD96" s="107">
        <f>IF(IF(M96-ROUND(POISSON(AC96,L96,TRUE),2)&gt;VLOOKUP(D96,Parameters!$F$1:$G$4,2,FALSE),"Re-calculate", "OK")="OK",AC96,AC96+1)</f>
        <v>3</v>
      </c>
      <c r="AE96" s="107">
        <f>IF(IF(M96-ROUND(POISSON(AD96,L96,TRUE),2)&gt;VLOOKUP(D96,Parameters!$F$1:$G$4,2,FALSE),"Re-calculate", "OK")="OK",AD96,AD96+1)</f>
        <v>3</v>
      </c>
      <c r="AF96" s="107">
        <f>IF(IF(M96-ROUND(POISSON(AE96,L96,TRUE),2)&gt;VLOOKUP(D96,Parameters!$F$1:$G$4,2,FALSE),"Re-calculate", "OK")="OK",AE96,AE96+1)</f>
        <v>3</v>
      </c>
      <c r="AG96" s="107">
        <f>IF(IF(M96-ROUND(POISSON(AF96,L96,TRUE),2)&gt;VLOOKUP(D96,Parameters!$F$1:$G$4,2,FALSE),"Re-calculate", "OK")="OK",AF96,AF96+1)</f>
        <v>3</v>
      </c>
      <c r="AH96" s="107">
        <f>IF(IF(M96-ROUND(POISSON(AG96,L96,TRUE),2)&gt;VLOOKUP(D96,Parameters!$F$1:$G$4,2,FALSE),"Re-calculate", "OK")="OK",AG96,AG96+1)</f>
        <v>3</v>
      </c>
      <c r="AI96" s="107">
        <f>IF(IF(M96-ROUND(POISSON(AH96,L96,TRUE),2)&gt;VLOOKUP(D96,Parameters!$F$1:$G$4,2,FALSE),"Re-calculate", "OK")="OK",AH96,AH96+1)</f>
        <v>3</v>
      </c>
      <c r="AJ96" s="107">
        <f>IF(IF(M96-ROUND(POISSON(AI96,L96,TRUE),2)&gt;VLOOKUP(D96,Parameters!$F$1:$G$4,2,FALSE),"Re-calculate", "OK")="OK",AI96,AI96+1)</f>
        <v>3</v>
      </c>
      <c r="AK96" s="107">
        <f>IF(IF(M96-ROUND(POISSON(AJ96,L96,TRUE),2)&gt;VLOOKUP(D96,Parameters!$F$1:$G$4,2,FALSE),"Re-calculate", "OK")="OK",AJ96,AJ96+1)</f>
        <v>3</v>
      </c>
      <c r="AL96" s="107">
        <f>IF(IF(M96-ROUND(POISSON(AK96,L96,TRUE),2)&gt;VLOOKUP(D96,Parameters!$F$1:$G$4,2,FALSE),"Re-calculate", "OK")="OK",AK96,AK96+1)</f>
        <v>3</v>
      </c>
      <c r="AM96" s="107">
        <f>IF(IF(M96-ROUND(POISSON(AL96,L96,TRUE),2)&gt;VLOOKUP(D96,Parameters!$F$1:$G$4,2,FALSE),"Re-calculate", "OK")="OK",AL96,AL96+1)</f>
        <v>3</v>
      </c>
      <c r="AN96" s="107">
        <f>IF(IF(M96-ROUND(POISSON(AM96,L96,TRUE),2)&gt;VLOOKUP(D96,Parameters!$F$1:$G$4,2,FALSE),"Re-calculate", "OK")="OK",AM96,AM96+1)</f>
        <v>3</v>
      </c>
      <c r="AO96" s="107">
        <f>IF(IF(M96-ROUND(POISSON(AN96,L96,TRUE),2)&gt;VLOOKUP(D96,Parameters!$F$1:$G$4,2,FALSE),"Re-calculate", "OK")="OK",AN96,AN96+1)</f>
        <v>3</v>
      </c>
      <c r="AP96" s="107">
        <f>IF(IF(M96-ROUND(POISSON(AO96,L96,TRUE),2)&gt;VLOOKUP(D96,Parameters!$F$1:$G$4,2,FALSE),"Re-calculate", "OK")="OK",AO96,AO96+1)</f>
        <v>3</v>
      </c>
      <c r="AQ96" s="107">
        <f>IF(IF(M96-ROUND(POISSON(AP96,L96,TRUE),2)&gt;VLOOKUP(D96,Parameters!$F$1:$G$4,2,FALSE),"Re-calculate", "OK")="OK",AP96,AP96+1)</f>
        <v>3</v>
      </c>
      <c r="AR96" s="107">
        <f>IF(IF(M96-ROUND(POISSON(AQ96,L96,TRUE),2)&gt;VLOOKUP(D96,Parameters!$F$1:$G$4,2,FALSE),"Re-calculate", "OK")="OK",AQ96,AQ96+1)</f>
        <v>3</v>
      </c>
      <c r="AS96" s="107">
        <f>IF(IF(M96-ROUND(POISSON(AR96,L96,TRUE),2)&gt;VLOOKUP(D96,Parameters!$F$1:$G$4,2,FALSE),"Re-calculate", "OK")="OK",AR96,AR96+1)</f>
        <v>3</v>
      </c>
      <c r="AT96" s="107">
        <f>IF(IF(M96-ROUND(POISSON(AS96,L96,TRUE),2)&gt;VLOOKUP(D96,Parameters!$F$1:$G$4,2,FALSE),"Re-calculate", "OK")="OK",AS96,AS96+1)</f>
        <v>3</v>
      </c>
      <c r="AU96" s="107">
        <f>IF(IF(M96-ROUND(POISSON(AT96,L96,TRUE),2)&gt;VLOOKUP(D96,Parameters!$F$1:$G$4,2,FALSE),"Re-calculate", "OK")="OK",AT96,AT96+1)</f>
        <v>3</v>
      </c>
      <c r="AV96" s="107">
        <f>IF(IF(M96-ROUND(POISSON(AU96,L96,TRUE),2)&gt;VLOOKUP(D96,Parameters!$F$1:$G$4,2,FALSE),"Re-calculate", "OK")="OK",AU96,AU96+1)</f>
        <v>3</v>
      </c>
      <c r="AW96" s="107">
        <f>IF(IF(M96-ROUND(POISSON(AV96,L96,TRUE),2)&gt;VLOOKUP(D96,Parameters!$F$1:$G$4,2,FALSE),"Re-calculate", "OK")="OK",AV96,AV96+1)</f>
        <v>3</v>
      </c>
      <c r="AX96" s="107">
        <f>IF(IF(M96-ROUND(POISSON(AW96,L96,TRUE),2)&gt;VLOOKUP(D96,Parameters!$F$1:$G$4,2,FALSE),"Re-calculate", "OK")="OK",AW96,AW96+1)</f>
        <v>3</v>
      </c>
      <c r="AY96" s="107">
        <f>IF(IF(M96-ROUND(POISSON(AX96,L96,TRUE),2)&gt;VLOOKUP(D96,Parameters!$F$1:$G$4,2,FALSE),"Re-calculate", "OK")="OK",AX96,AX96+1)</f>
        <v>3</v>
      </c>
      <c r="AZ96" s="107">
        <f>IF(IF(M96-ROUND(POISSON(AY96,L96,TRUE),2)&gt;VLOOKUP(D96,Parameters!$F$1:$G$4,2,FALSE),"Re-calculate", "OK")="OK",AY96,AY96+1)</f>
        <v>3</v>
      </c>
      <c r="BA96" s="107">
        <f>IF(IF(M96-ROUND(POISSON(AZ96,L96,TRUE),2)&gt;VLOOKUP(D96,Parameters!$F$1:$G$4,2,FALSE),"Re-calculate", "OK")="OK",AZ96,AZ96+1)</f>
        <v>3</v>
      </c>
      <c r="BB96" s="107">
        <f>IF(IF(M96-ROUND(POISSON(BA96,L96,TRUE),2)&gt;VLOOKUP(D96,Parameters!$F$1:$G$4,2,FALSE),"Re-calculate", "OK")="OK",BA96,BA96+1)</f>
        <v>3</v>
      </c>
      <c r="BC96" s="107">
        <f>IF(IF(M96-ROUND(POISSON(BB96,L96,TRUE),2)&gt;VLOOKUP(D96,Parameters!$F$1:$G$4,2,FALSE),"Re-calculate", "OK")="OK",BB96,BB96+1)</f>
        <v>3</v>
      </c>
      <c r="BD96" s="107">
        <f>IF(IF(M96-ROUND(POISSON(BC96,L96,TRUE),2)&gt;VLOOKUP(D96,Parameters!$F$1:$G$4,2,FALSE),"Re-calculate", "OK")="OK",BC96,BC96+1)</f>
        <v>3</v>
      </c>
      <c r="BE96" s="107">
        <f>IF(IF(M96-ROUND(POISSON(BD96,L96,TRUE),2)&gt;VLOOKUP(D96,Parameters!$F$1:$G$4,2,FALSE),"Re-calculate", "OK")="OK",BD96,BD96+1)</f>
        <v>3</v>
      </c>
      <c r="BF96" s="113">
        <f t="shared" si="30"/>
        <v>0.97779168434452646</v>
      </c>
      <c r="BG96" s="113">
        <f t="shared" si="31"/>
        <v>-0.05</v>
      </c>
      <c r="BH96" s="113" t="str">
        <f>IF(BG96&gt;VLOOKUP(D96,Parameters!$F$1:$G$4,2,FALSE),"Re-Calculate","OK")</f>
        <v>OK</v>
      </c>
      <c r="BI96" s="107" t="str">
        <f t="shared" si="16"/>
        <v xml:space="preserve"> </v>
      </c>
      <c r="BJ96" s="107">
        <f t="shared" si="17"/>
        <v>1.05</v>
      </c>
      <c r="BK96" s="107" t="str">
        <f t="shared" si="18"/>
        <v xml:space="preserve"> </v>
      </c>
      <c r="BM96" s="107" t="str">
        <f t="shared" si="19"/>
        <v xml:space="preserve"> </v>
      </c>
      <c r="BN96" s="107">
        <f t="shared" si="20"/>
        <v>1.0266812685617528</v>
      </c>
      <c r="BO96" s="107" t="str">
        <f t="shared" si="21"/>
        <v xml:space="preserve"> </v>
      </c>
      <c r="BQ96" s="107" t="str">
        <f t="shared" si="22"/>
        <v xml:space="preserve"> </v>
      </c>
      <c r="BR96" s="107">
        <f t="shared" si="23"/>
        <v>8</v>
      </c>
      <c r="BS96" s="107" t="str">
        <f t="shared" si="24"/>
        <v xml:space="preserve"> </v>
      </c>
      <c r="BU96" s="107" t="str">
        <f t="shared" si="25"/>
        <v xml:space="preserve"> </v>
      </c>
      <c r="BV96" s="107">
        <f t="shared" si="26"/>
        <v>7.8223334747562117</v>
      </c>
      <c r="BW96" s="107" t="str">
        <f t="shared" si="27"/>
        <v xml:space="preserve"> </v>
      </c>
    </row>
    <row r="97" spans="1:75" ht="12.75">
      <c r="A97" s="62" t="s">
        <v>233</v>
      </c>
      <c r="B97" s="116">
        <v>4000</v>
      </c>
      <c r="C97" s="116" t="s">
        <v>401</v>
      </c>
      <c r="D97" s="116">
        <v>2</v>
      </c>
      <c r="E97" s="107">
        <v>1</v>
      </c>
      <c r="F97" s="107">
        <v>30000</v>
      </c>
      <c r="G97" s="117">
        <v>0</v>
      </c>
      <c r="H97" s="118">
        <v>127000.64</v>
      </c>
      <c r="I97" s="107">
        <v>60</v>
      </c>
      <c r="J97" s="108">
        <v>48</v>
      </c>
      <c r="K97" s="109">
        <f>B97*' PROVISIONING Model'!I97*' PROVISIONING Model'!E97/(' PROVISIONING Model'!F97*POWER(10,' PROVISIONING Model'!G97))</f>
        <v>8</v>
      </c>
      <c r="L97" s="110">
        <f t="shared" si="28"/>
        <v>1.05</v>
      </c>
      <c r="M97" s="111">
        <f>VLOOKUP(D97,Parameters!$B$9:$C$11,2,FALSE)</f>
        <v>0.93</v>
      </c>
      <c r="N97" s="107">
        <f>VLOOKUP(D97,Parameters!$B$9:$D$11,3,FALSE)</f>
        <v>0.1</v>
      </c>
      <c r="O97" s="107" t="str">
        <f t="shared" si="29"/>
        <v>Yes</v>
      </c>
      <c r="P97" s="112">
        <f>IF(O97="Yes",IF(M97-ROUND(VLOOKUP(L97,'Poisson Distribution Table'!$A$4:$AO$2934,2,FALSE),2)&gt;VLOOKUP(D97,Parameters!$F$1:$G$4,2,FALSE),1,0),0)</f>
        <v>1</v>
      </c>
      <c r="Q97" s="112">
        <f>IF(M97-ROUND(POISSON(IF(O97="Yes",IF(M97-ROUND(VLOOKUP(L97,'Poisson Distribution Table'!$A$4:$AO$2934,2,FALSE),2)&gt;VLOOKUP(D97,Parameters!$F$1:$G$4,2,FALSE),1,0),0),L97,TRUE),2)&gt;VLOOKUP(D97,Parameters!$F$1:$G$4,2,FALSE),P97+1,P97)</f>
        <v>2</v>
      </c>
      <c r="R97" s="112">
        <f>IF(IF(M97-ROUND(POISSON(Q97,L97,TRUE),2)&gt;VLOOKUP(D97,Parameters!$F$1:$G$4,2,FALSE),"Re-calculate", "OK")="OK",Q97,Q97+1)</f>
        <v>3</v>
      </c>
      <c r="S97" s="112">
        <f>IF(IF(M97-ROUND(POISSON(IF(IF(M97-ROUND(POISSON(Q97,L97,TRUE),2)&gt;VLOOKUP(D97,Parameters!$F$1:$G$4,2,FALSE),"Re-calculate", "OK")="OK",Q97,Q97+1),L97,TRUE),2)&gt;VLOOKUP(D97,Parameters!$F$1:$G$4,2,FALSE),"Re-calculate", "OK")="OK",R97,R97+1)</f>
        <v>3</v>
      </c>
      <c r="T97" s="107">
        <f>IF(IF(M97-ROUND(POISSON(S97,L97,TRUE),2)&gt;VLOOKUP(D97,Parameters!$F$1:$G$4,2,FALSE),"Re-calculate", "OK")="OK",S97,S97+1)</f>
        <v>3</v>
      </c>
      <c r="U97" s="107">
        <f>IF(IF(M97-ROUND(POISSON(IF(IF(M97-ROUND(POISSON(S97,L97,TRUE),2)&gt;VLOOKUP(D97,Parameters!$F$1:$G$4,2,FALSE),"Re-calculate", "OK")="OK",S97,S97+1),L97,TRUE),2)&gt;VLOOKUP(D97,Parameters!$F$1:$G$4,2,FALSE),"Re-calculate", "OK")="OK",T97,T97+1)</f>
        <v>3</v>
      </c>
      <c r="V97" s="107">
        <f>IF(IF(M97-ROUND(POISSON(U97,L97,TRUE),2)&gt;VLOOKUP(D97,Parameters!$F$1:$G$4,2,FALSE),"Re-calculate", "OK")="OK",U97,U97+1)</f>
        <v>3</v>
      </c>
      <c r="W97" s="107">
        <f>IF(IF(M97-ROUND(POISSON(IF(IF(M97-ROUND(POISSON(U97,L97,TRUE),2)&gt;VLOOKUP(D97,Parameters!$F$1:$G$4,2,FALSE),"Re-calculate", "OK")="OK",U97,U97+1),L97,TRUE),2)&gt;VLOOKUP(D97,Parameters!$F$1:$G$4,2,FALSE),"Re-calculate", "OK")="OK",V97,V97+1)</f>
        <v>3</v>
      </c>
      <c r="X97" s="107">
        <f>IF(IF(M97-ROUND(POISSON(W97,L97,TRUE),2)&gt;VLOOKUP(D97,Parameters!$F$1:$G$4,2,FALSE),"Re-calculate", "OK")="OK",W97,W97+1)</f>
        <v>3</v>
      </c>
      <c r="Y97" s="107">
        <f>IF(IF(M97-ROUND(POISSON(X97,L97,TRUE),2)&gt;VLOOKUP(D97,Parameters!$F$1:$G$4,2,FALSE),"Re-calculate", "OK")="OK",X97,X97+1)</f>
        <v>3</v>
      </c>
      <c r="Z97" s="107">
        <f>IF(IF(M97-ROUND(POISSON(Y97,L97,TRUE),2)&gt;VLOOKUP(D97,Parameters!$F$1:$G$4,2,FALSE),"Re-calculate", "OK")="OK",Y97,Y97+1)</f>
        <v>3</v>
      </c>
      <c r="AA97" s="107">
        <f>IF(IF(M97-ROUND(POISSON(Z97,L97,TRUE),2)&gt;VLOOKUP(D97,Parameters!$F$1:$G$4,2,FALSE),"Re-calculate", "OK")="OK",Z97,Z97+1)</f>
        <v>3</v>
      </c>
      <c r="AB97" s="107">
        <f>IF(IF(M97-ROUND(POISSON(AA97,L97,TRUE),2)&gt;VLOOKUP(D97,Parameters!$F$1:$G$4,2,FALSE),"Re-calculate", "OK")="OK",AA97,AA97+1)</f>
        <v>3</v>
      </c>
      <c r="AC97" s="107">
        <f>IF(IF(M97-ROUND(POISSON(AB97,L97,TRUE),2)&gt;VLOOKUP(D97,Parameters!$F$1:$G$4,2,FALSE),"Re-calculate", "OK")="OK",AB97,AB97+1)</f>
        <v>3</v>
      </c>
      <c r="AD97" s="107">
        <f>IF(IF(M97-ROUND(POISSON(AC97,L97,TRUE),2)&gt;VLOOKUP(D97,Parameters!$F$1:$G$4,2,FALSE),"Re-calculate", "OK")="OK",AC97,AC97+1)</f>
        <v>3</v>
      </c>
      <c r="AE97" s="107">
        <f>IF(IF(M97-ROUND(POISSON(AD97,L97,TRUE),2)&gt;VLOOKUP(D97,Parameters!$F$1:$G$4,2,FALSE),"Re-calculate", "OK")="OK",AD97,AD97+1)</f>
        <v>3</v>
      </c>
      <c r="AF97" s="107">
        <f>IF(IF(M97-ROUND(POISSON(AE97,L97,TRUE),2)&gt;VLOOKUP(D97,Parameters!$F$1:$G$4,2,FALSE),"Re-calculate", "OK")="OK",AE97,AE97+1)</f>
        <v>3</v>
      </c>
      <c r="AG97" s="107">
        <f>IF(IF(M97-ROUND(POISSON(AF97,L97,TRUE),2)&gt;VLOOKUP(D97,Parameters!$F$1:$G$4,2,FALSE),"Re-calculate", "OK")="OK",AF97,AF97+1)</f>
        <v>3</v>
      </c>
      <c r="AH97" s="107">
        <f>IF(IF(M97-ROUND(POISSON(AG97,L97,TRUE),2)&gt;VLOOKUP(D97,Parameters!$F$1:$G$4,2,FALSE),"Re-calculate", "OK")="OK",AG97,AG97+1)</f>
        <v>3</v>
      </c>
      <c r="AI97" s="107">
        <f>IF(IF(M97-ROUND(POISSON(AH97,L97,TRUE),2)&gt;VLOOKUP(D97,Parameters!$F$1:$G$4,2,FALSE),"Re-calculate", "OK")="OK",AH97,AH97+1)</f>
        <v>3</v>
      </c>
      <c r="AJ97" s="107">
        <f>IF(IF(M97-ROUND(POISSON(AI97,L97,TRUE),2)&gt;VLOOKUP(D97,Parameters!$F$1:$G$4,2,FALSE),"Re-calculate", "OK")="OK",AI97,AI97+1)</f>
        <v>3</v>
      </c>
      <c r="AK97" s="107">
        <f>IF(IF(M97-ROUND(POISSON(AJ97,L97,TRUE),2)&gt;VLOOKUP(D97,Parameters!$F$1:$G$4,2,FALSE),"Re-calculate", "OK")="OK",AJ97,AJ97+1)</f>
        <v>3</v>
      </c>
      <c r="AL97" s="107">
        <f>IF(IF(M97-ROUND(POISSON(AK97,L97,TRUE),2)&gt;VLOOKUP(D97,Parameters!$F$1:$G$4,2,FALSE),"Re-calculate", "OK")="OK",AK97,AK97+1)</f>
        <v>3</v>
      </c>
      <c r="AM97" s="107">
        <f>IF(IF(M97-ROUND(POISSON(AL97,L97,TRUE),2)&gt;VLOOKUP(D97,Parameters!$F$1:$G$4,2,FALSE),"Re-calculate", "OK")="OK",AL97,AL97+1)</f>
        <v>3</v>
      </c>
      <c r="AN97" s="107">
        <f>IF(IF(M97-ROUND(POISSON(AM97,L97,TRUE),2)&gt;VLOOKUP(D97,Parameters!$F$1:$G$4,2,FALSE),"Re-calculate", "OK")="OK",AM97,AM97+1)</f>
        <v>3</v>
      </c>
      <c r="AO97" s="107">
        <f>IF(IF(M97-ROUND(POISSON(AN97,L97,TRUE),2)&gt;VLOOKUP(D97,Parameters!$F$1:$G$4,2,FALSE),"Re-calculate", "OK")="OK",AN97,AN97+1)</f>
        <v>3</v>
      </c>
      <c r="AP97" s="107">
        <f>IF(IF(M97-ROUND(POISSON(AO97,L97,TRUE),2)&gt;VLOOKUP(D97,Parameters!$F$1:$G$4,2,FALSE),"Re-calculate", "OK")="OK",AO97,AO97+1)</f>
        <v>3</v>
      </c>
      <c r="AQ97" s="107">
        <f>IF(IF(M97-ROUND(POISSON(AP97,L97,TRUE),2)&gt;VLOOKUP(D97,Parameters!$F$1:$G$4,2,FALSE),"Re-calculate", "OK")="OK",AP97,AP97+1)</f>
        <v>3</v>
      </c>
      <c r="AR97" s="107">
        <f>IF(IF(M97-ROUND(POISSON(AQ97,L97,TRUE),2)&gt;VLOOKUP(D97,Parameters!$F$1:$G$4,2,FALSE),"Re-calculate", "OK")="OK",AQ97,AQ97+1)</f>
        <v>3</v>
      </c>
      <c r="AS97" s="107">
        <f>IF(IF(M97-ROUND(POISSON(AR97,L97,TRUE),2)&gt;VLOOKUP(D97,Parameters!$F$1:$G$4,2,FALSE),"Re-calculate", "OK")="OK",AR97,AR97+1)</f>
        <v>3</v>
      </c>
      <c r="AT97" s="107">
        <f>IF(IF(M97-ROUND(POISSON(AS97,L97,TRUE),2)&gt;VLOOKUP(D97,Parameters!$F$1:$G$4,2,FALSE),"Re-calculate", "OK")="OK",AS97,AS97+1)</f>
        <v>3</v>
      </c>
      <c r="AU97" s="107">
        <f>IF(IF(M97-ROUND(POISSON(AT97,L97,TRUE),2)&gt;VLOOKUP(D97,Parameters!$F$1:$G$4,2,FALSE),"Re-calculate", "OK")="OK",AT97,AT97+1)</f>
        <v>3</v>
      </c>
      <c r="AV97" s="107">
        <f>IF(IF(M97-ROUND(POISSON(AU97,L97,TRUE),2)&gt;VLOOKUP(D97,Parameters!$F$1:$G$4,2,FALSE),"Re-calculate", "OK")="OK",AU97,AU97+1)</f>
        <v>3</v>
      </c>
      <c r="AW97" s="107">
        <f>IF(IF(M97-ROUND(POISSON(AV97,L97,TRUE),2)&gt;VLOOKUP(D97,Parameters!$F$1:$G$4,2,FALSE),"Re-calculate", "OK")="OK",AV97,AV97+1)</f>
        <v>3</v>
      </c>
      <c r="AX97" s="107">
        <f>IF(IF(M97-ROUND(POISSON(AW97,L97,TRUE),2)&gt;VLOOKUP(D97,Parameters!$F$1:$G$4,2,FALSE),"Re-calculate", "OK")="OK",AW97,AW97+1)</f>
        <v>3</v>
      </c>
      <c r="AY97" s="107">
        <f>IF(IF(M97-ROUND(POISSON(AX97,L97,TRUE),2)&gt;VLOOKUP(D97,Parameters!$F$1:$G$4,2,FALSE),"Re-calculate", "OK")="OK",AX97,AX97+1)</f>
        <v>3</v>
      </c>
      <c r="AZ97" s="107">
        <f>IF(IF(M97-ROUND(POISSON(AY97,L97,TRUE),2)&gt;VLOOKUP(D97,Parameters!$F$1:$G$4,2,FALSE),"Re-calculate", "OK")="OK",AY97,AY97+1)</f>
        <v>3</v>
      </c>
      <c r="BA97" s="107">
        <f>IF(IF(M97-ROUND(POISSON(AZ97,L97,TRUE),2)&gt;VLOOKUP(D97,Parameters!$F$1:$G$4,2,FALSE),"Re-calculate", "OK")="OK",AZ97,AZ97+1)</f>
        <v>3</v>
      </c>
      <c r="BB97" s="107">
        <f>IF(IF(M97-ROUND(POISSON(BA97,L97,TRUE),2)&gt;VLOOKUP(D97,Parameters!$F$1:$G$4,2,FALSE),"Re-calculate", "OK")="OK",BA97,BA97+1)</f>
        <v>3</v>
      </c>
      <c r="BC97" s="107">
        <f>IF(IF(M97-ROUND(POISSON(BB97,L97,TRUE),2)&gt;VLOOKUP(D97,Parameters!$F$1:$G$4,2,FALSE),"Re-calculate", "OK")="OK",BB97,BB97+1)</f>
        <v>3</v>
      </c>
      <c r="BD97" s="107">
        <f>IF(IF(M97-ROUND(POISSON(BC97,L97,TRUE),2)&gt;VLOOKUP(D97,Parameters!$F$1:$G$4,2,FALSE),"Re-calculate", "OK")="OK",BC97,BC97+1)</f>
        <v>3</v>
      </c>
      <c r="BE97" s="107">
        <f>IF(IF(M97-ROUND(POISSON(BD97,L97,TRUE),2)&gt;VLOOKUP(D97,Parameters!$F$1:$G$4,2,FALSE),"Re-calculate", "OK")="OK",BD97,BD97+1)</f>
        <v>3</v>
      </c>
      <c r="BF97" s="113">
        <f t="shared" si="30"/>
        <v>0.97779168434452646</v>
      </c>
      <c r="BG97" s="113">
        <f t="shared" si="31"/>
        <v>-0.05</v>
      </c>
      <c r="BH97" s="113" t="str">
        <f>IF(BG97&gt;VLOOKUP(D97,Parameters!$F$1:$G$4,2,FALSE),"Re-Calculate","OK")</f>
        <v>OK</v>
      </c>
      <c r="BI97" s="107" t="str">
        <f t="shared" si="16"/>
        <v xml:space="preserve"> </v>
      </c>
      <c r="BJ97" s="107">
        <f t="shared" si="17"/>
        <v>1.05</v>
      </c>
      <c r="BK97" s="107" t="str">
        <f t="shared" si="18"/>
        <v xml:space="preserve"> </v>
      </c>
      <c r="BM97" s="107" t="str">
        <f t="shared" si="19"/>
        <v xml:space="preserve"> </v>
      </c>
      <c r="BN97" s="107">
        <f t="shared" si="20"/>
        <v>1.0266812685617528</v>
      </c>
      <c r="BO97" s="107" t="str">
        <f t="shared" si="21"/>
        <v xml:space="preserve"> </v>
      </c>
      <c r="BQ97" s="107" t="str">
        <f t="shared" si="22"/>
        <v xml:space="preserve"> </v>
      </c>
      <c r="BR97" s="107">
        <f t="shared" si="23"/>
        <v>8</v>
      </c>
      <c r="BS97" s="107" t="str">
        <f t="shared" si="24"/>
        <v xml:space="preserve"> </v>
      </c>
      <c r="BU97" s="107" t="str">
        <f t="shared" si="25"/>
        <v xml:space="preserve"> </v>
      </c>
      <c r="BV97" s="107">
        <f t="shared" si="26"/>
        <v>7.8223334747562117</v>
      </c>
      <c r="BW97" s="107" t="str">
        <f t="shared" si="27"/>
        <v xml:space="preserve"> </v>
      </c>
    </row>
    <row r="98" spans="1:75" ht="12.75">
      <c r="A98" s="62" t="s">
        <v>234</v>
      </c>
      <c r="B98" s="116">
        <v>4000</v>
      </c>
      <c r="C98" s="116" t="s">
        <v>401</v>
      </c>
      <c r="D98" s="116">
        <v>2</v>
      </c>
      <c r="E98" s="107">
        <v>1</v>
      </c>
      <c r="F98" s="107">
        <v>60000</v>
      </c>
      <c r="G98" s="117">
        <v>0</v>
      </c>
      <c r="H98" s="118">
        <v>2230</v>
      </c>
      <c r="I98" s="107">
        <v>60</v>
      </c>
      <c r="J98" s="108">
        <v>48</v>
      </c>
      <c r="K98" s="109">
        <f>B98*' PROVISIONING Model'!I98*' PROVISIONING Model'!E98/(' PROVISIONING Model'!F98*POWER(10,' PROVISIONING Model'!G98))</f>
        <v>4</v>
      </c>
      <c r="L98" s="110">
        <f t="shared" si="28"/>
        <v>0.53</v>
      </c>
      <c r="M98" s="111">
        <f>VLOOKUP(D98,Parameters!$B$9:$C$11,2,FALSE)</f>
        <v>0.93</v>
      </c>
      <c r="N98" s="107">
        <f>VLOOKUP(D98,Parameters!$B$9:$D$11,3,FALSE)</f>
        <v>0.1</v>
      </c>
      <c r="O98" s="107" t="str">
        <f t="shared" si="29"/>
        <v>Yes</v>
      </c>
      <c r="P98" s="112">
        <f>IF(O98="Yes",IF(M98-ROUND(VLOOKUP(L98,'Poisson Distribution Table'!$A$4:$AO$2934,2,FALSE),2)&gt;VLOOKUP(D98,Parameters!$F$1:$G$4,2,FALSE),1,0),0)</f>
        <v>1</v>
      </c>
      <c r="Q98" s="112">
        <f>IF(M98-ROUND(POISSON(IF(O98="Yes",IF(M98-ROUND(VLOOKUP(L98,'Poisson Distribution Table'!$A$4:$AO$2934,2,FALSE),2)&gt;VLOOKUP(D98,Parameters!$F$1:$G$4,2,FALSE),1,0),0),L98,TRUE),2)&gt;VLOOKUP(D98,Parameters!$F$1:$G$4,2,FALSE),P98+1,P98)</f>
        <v>2</v>
      </c>
      <c r="R98" s="112">
        <f>IF(IF(M98-ROUND(POISSON(Q98,L98,TRUE),2)&gt;VLOOKUP(D98,Parameters!$F$1:$G$4,2,FALSE),"Re-calculate", "OK")="OK",Q98,Q98+1)</f>
        <v>2</v>
      </c>
      <c r="S98" s="112">
        <f>IF(IF(M98-ROUND(POISSON(IF(IF(M98-ROUND(POISSON(Q98,L98,TRUE),2)&gt;VLOOKUP(D98,Parameters!$F$1:$G$4,2,FALSE),"Re-calculate", "OK")="OK",Q98,Q98+1),L98,TRUE),2)&gt;VLOOKUP(D98,Parameters!$F$1:$G$4,2,FALSE),"Re-calculate", "OK")="OK",R98,R98+1)</f>
        <v>2</v>
      </c>
      <c r="T98" s="107">
        <f>IF(IF(M98-ROUND(POISSON(S98,L98,TRUE),2)&gt;VLOOKUP(D98,Parameters!$F$1:$G$4,2,FALSE),"Re-calculate", "OK")="OK",S98,S98+1)</f>
        <v>2</v>
      </c>
      <c r="U98" s="107">
        <f>IF(IF(M98-ROUND(POISSON(IF(IF(M98-ROUND(POISSON(S98,L98,TRUE),2)&gt;VLOOKUP(D98,Parameters!$F$1:$G$4,2,FALSE),"Re-calculate", "OK")="OK",S98,S98+1),L98,TRUE),2)&gt;VLOOKUP(D98,Parameters!$F$1:$G$4,2,FALSE),"Re-calculate", "OK")="OK",T98,T98+1)</f>
        <v>2</v>
      </c>
      <c r="V98" s="107">
        <f>IF(IF(M98-ROUND(POISSON(U98,L98,TRUE),2)&gt;VLOOKUP(D98,Parameters!$F$1:$G$4,2,FALSE),"Re-calculate", "OK")="OK",U98,U98+1)</f>
        <v>2</v>
      </c>
      <c r="W98" s="107">
        <f>IF(IF(M98-ROUND(POISSON(IF(IF(M98-ROUND(POISSON(U98,L98,TRUE),2)&gt;VLOOKUP(D98,Parameters!$F$1:$G$4,2,FALSE),"Re-calculate", "OK")="OK",U98,U98+1),L98,TRUE),2)&gt;VLOOKUP(D98,Parameters!$F$1:$G$4,2,FALSE),"Re-calculate", "OK")="OK",V98,V98+1)</f>
        <v>2</v>
      </c>
      <c r="X98" s="107">
        <f>IF(IF(M98-ROUND(POISSON(W98,L98,TRUE),2)&gt;VLOOKUP(D98,Parameters!$F$1:$G$4,2,FALSE),"Re-calculate", "OK")="OK",W98,W98+1)</f>
        <v>2</v>
      </c>
      <c r="Y98" s="107">
        <f>IF(IF(M98-ROUND(POISSON(X98,L98,TRUE),2)&gt;VLOOKUP(D98,Parameters!$F$1:$G$4,2,FALSE),"Re-calculate", "OK")="OK",X98,X98+1)</f>
        <v>2</v>
      </c>
      <c r="Z98" s="107">
        <f>IF(IF(M98-ROUND(POISSON(Y98,L98,TRUE),2)&gt;VLOOKUP(D98,Parameters!$F$1:$G$4,2,FALSE),"Re-calculate", "OK")="OK",Y98,Y98+1)</f>
        <v>2</v>
      </c>
      <c r="AA98" s="107">
        <f>IF(IF(M98-ROUND(POISSON(Z98,L98,TRUE),2)&gt;VLOOKUP(D98,Parameters!$F$1:$G$4,2,FALSE),"Re-calculate", "OK")="OK",Z98,Z98+1)</f>
        <v>2</v>
      </c>
      <c r="AB98" s="107">
        <f>IF(IF(M98-ROUND(POISSON(AA98,L98,TRUE),2)&gt;VLOOKUP(D98,Parameters!$F$1:$G$4,2,FALSE),"Re-calculate", "OK")="OK",AA98,AA98+1)</f>
        <v>2</v>
      </c>
      <c r="AC98" s="107">
        <f>IF(IF(M98-ROUND(POISSON(AB98,L98,TRUE),2)&gt;VLOOKUP(D98,Parameters!$F$1:$G$4,2,FALSE),"Re-calculate", "OK")="OK",AB98,AB98+1)</f>
        <v>2</v>
      </c>
      <c r="AD98" s="107">
        <f>IF(IF(M98-ROUND(POISSON(AC98,L98,TRUE),2)&gt;VLOOKUP(D98,Parameters!$F$1:$G$4,2,FALSE),"Re-calculate", "OK")="OK",AC98,AC98+1)</f>
        <v>2</v>
      </c>
      <c r="AE98" s="107">
        <f>IF(IF(M98-ROUND(POISSON(AD98,L98,TRUE),2)&gt;VLOOKUP(D98,Parameters!$F$1:$G$4,2,FALSE),"Re-calculate", "OK")="OK",AD98,AD98+1)</f>
        <v>2</v>
      </c>
      <c r="AF98" s="107">
        <f>IF(IF(M98-ROUND(POISSON(AE98,L98,TRUE),2)&gt;VLOOKUP(D98,Parameters!$F$1:$G$4,2,FALSE),"Re-calculate", "OK")="OK",AE98,AE98+1)</f>
        <v>2</v>
      </c>
      <c r="AG98" s="107">
        <f>IF(IF(M98-ROUND(POISSON(AF98,L98,TRUE),2)&gt;VLOOKUP(D98,Parameters!$F$1:$G$4,2,FALSE),"Re-calculate", "OK")="OK",AF98,AF98+1)</f>
        <v>2</v>
      </c>
      <c r="AH98" s="107">
        <f>IF(IF(M98-ROUND(POISSON(AG98,L98,TRUE),2)&gt;VLOOKUP(D98,Parameters!$F$1:$G$4,2,FALSE),"Re-calculate", "OK")="OK",AG98,AG98+1)</f>
        <v>2</v>
      </c>
      <c r="AI98" s="107">
        <f>IF(IF(M98-ROUND(POISSON(AH98,L98,TRUE),2)&gt;VLOOKUP(D98,Parameters!$F$1:$G$4,2,FALSE),"Re-calculate", "OK")="OK",AH98,AH98+1)</f>
        <v>2</v>
      </c>
      <c r="AJ98" s="107">
        <f>IF(IF(M98-ROUND(POISSON(AI98,L98,TRUE),2)&gt;VLOOKUP(D98,Parameters!$F$1:$G$4,2,FALSE),"Re-calculate", "OK")="OK",AI98,AI98+1)</f>
        <v>2</v>
      </c>
      <c r="AK98" s="107">
        <f>IF(IF(M98-ROUND(POISSON(AJ98,L98,TRUE),2)&gt;VLOOKUP(D98,Parameters!$F$1:$G$4,2,FALSE),"Re-calculate", "OK")="OK",AJ98,AJ98+1)</f>
        <v>2</v>
      </c>
      <c r="AL98" s="107">
        <f>IF(IF(M98-ROUND(POISSON(AK98,L98,TRUE),2)&gt;VLOOKUP(D98,Parameters!$F$1:$G$4,2,FALSE),"Re-calculate", "OK")="OK",AK98,AK98+1)</f>
        <v>2</v>
      </c>
      <c r="AM98" s="107">
        <f>IF(IF(M98-ROUND(POISSON(AL98,L98,TRUE),2)&gt;VLOOKUP(D98,Parameters!$F$1:$G$4,2,FALSE),"Re-calculate", "OK")="OK",AL98,AL98+1)</f>
        <v>2</v>
      </c>
      <c r="AN98" s="107">
        <f>IF(IF(M98-ROUND(POISSON(AM98,L98,TRUE),2)&gt;VLOOKUP(D98,Parameters!$F$1:$G$4,2,FALSE),"Re-calculate", "OK")="OK",AM98,AM98+1)</f>
        <v>2</v>
      </c>
      <c r="AO98" s="107">
        <f>IF(IF(M98-ROUND(POISSON(AN98,L98,TRUE),2)&gt;VLOOKUP(D98,Parameters!$F$1:$G$4,2,FALSE),"Re-calculate", "OK")="OK",AN98,AN98+1)</f>
        <v>2</v>
      </c>
      <c r="AP98" s="107">
        <f>IF(IF(M98-ROUND(POISSON(AO98,L98,TRUE),2)&gt;VLOOKUP(D98,Parameters!$F$1:$G$4,2,FALSE),"Re-calculate", "OK")="OK",AO98,AO98+1)</f>
        <v>2</v>
      </c>
      <c r="AQ98" s="107">
        <f>IF(IF(M98-ROUND(POISSON(AP98,L98,TRUE),2)&gt;VLOOKUP(D98,Parameters!$F$1:$G$4,2,FALSE),"Re-calculate", "OK")="OK",AP98,AP98+1)</f>
        <v>2</v>
      </c>
      <c r="AR98" s="107">
        <f>IF(IF(M98-ROUND(POISSON(AQ98,L98,TRUE),2)&gt;VLOOKUP(D98,Parameters!$F$1:$G$4,2,FALSE),"Re-calculate", "OK")="OK",AQ98,AQ98+1)</f>
        <v>2</v>
      </c>
      <c r="AS98" s="107">
        <f>IF(IF(M98-ROUND(POISSON(AR98,L98,TRUE),2)&gt;VLOOKUP(D98,Parameters!$F$1:$G$4,2,FALSE),"Re-calculate", "OK")="OK",AR98,AR98+1)</f>
        <v>2</v>
      </c>
      <c r="AT98" s="107">
        <f>IF(IF(M98-ROUND(POISSON(AS98,L98,TRUE),2)&gt;VLOOKUP(D98,Parameters!$F$1:$G$4,2,FALSE),"Re-calculate", "OK")="OK",AS98,AS98+1)</f>
        <v>2</v>
      </c>
      <c r="AU98" s="107">
        <f>IF(IF(M98-ROUND(POISSON(AT98,L98,TRUE),2)&gt;VLOOKUP(D98,Parameters!$F$1:$G$4,2,FALSE),"Re-calculate", "OK")="OK",AT98,AT98+1)</f>
        <v>2</v>
      </c>
      <c r="AV98" s="107">
        <f>IF(IF(M98-ROUND(POISSON(AU98,L98,TRUE),2)&gt;VLOOKUP(D98,Parameters!$F$1:$G$4,2,FALSE),"Re-calculate", "OK")="OK",AU98,AU98+1)</f>
        <v>2</v>
      </c>
      <c r="AW98" s="107">
        <f>IF(IF(M98-ROUND(POISSON(AV98,L98,TRUE),2)&gt;VLOOKUP(D98,Parameters!$F$1:$G$4,2,FALSE),"Re-calculate", "OK")="OK",AV98,AV98+1)</f>
        <v>2</v>
      </c>
      <c r="AX98" s="107">
        <f>IF(IF(M98-ROUND(POISSON(AW98,L98,TRUE),2)&gt;VLOOKUP(D98,Parameters!$F$1:$G$4,2,FALSE),"Re-calculate", "OK")="OK",AW98,AW98+1)</f>
        <v>2</v>
      </c>
      <c r="AY98" s="107">
        <f>IF(IF(M98-ROUND(POISSON(AX98,L98,TRUE),2)&gt;VLOOKUP(D98,Parameters!$F$1:$G$4,2,FALSE),"Re-calculate", "OK")="OK",AX98,AX98+1)</f>
        <v>2</v>
      </c>
      <c r="AZ98" s="107">
        <f>IF(IF(M98-ROUND(POISSON(AY98,L98,TRUE),2)&gt;VLOOKUP(D98,Parameters!$F$1:$G$4,2,FALSE),"Re-calculate", "OK")="OK",AY98,AY98+1)</f>
        <v>2</v>
      </c>
      <c r="BA98" s="107">
        <f>IF(IF(M98-ROUND(POISSON(AZ98,L98,TRUE),2)&gt;VLOOKUP(D98,Parameters!$F$1:$G$4,2,FALSE),"Re-calculate", "OK")="OK",AZ98,AZ98+1)</f>
        <v>2</v>
      </c>
      <c r="BB98" s="107">
        <f>IF(IF(M98-ROUND(POISSON(BA98,L98,TRUE),2)&gt;VLOOKUP(D98,Parameters!$F$1:$G$4,2,FALSE),"Re-calculate", "OK")="OK",BA98,BA98+1)</f>
        <v>2</v>
      </c>
      <c r="BC98" s="107">
        <f>IF(IF(M98-ROUND(POISSON(BB98,L98,TRUE),2)&gt;VLOOKUP(D98,Parameters!$F$1:$G$4,2,FALSE),"Re-calculate", "OK")="OK",BB98,BB98+1)</f>
        <v>2</v>
      </c>
      <c r="BD98" s="107">
        <f>IF(IF(M98-ROUND(POISSON(BC98,L98,TRUE),2)&gt;VLOOKUP(D98,Parameters!$F$1:$G$4,2,FALSE),"Re-calculate", "OK")="OK",BC98,BC98+1)</f>
        <v>2</v>
      </c>
      <c r="BE98" s="107">
        <f>IF(IF(M98-ROUND(POISSON(BD98,L98,TRUE),2)&gt;VLOOKUP(D98,Parameters!$F$1:$G$4,2,FALSE),"Re-calculate", "OK")="OK",BD98,BD98+1)</f>
        <v>2</v>
      </c>
      <c r="BF98" s="113">
        <f t="shared" si="30"/>
        <v>0.98323517159920848</v>
      </c>
      <c r="BG98" s="113">
        <f t="shared" si="31"/>
        <v>-0.05</v>
      </c>
      <c r="BH98" s="113" t="str">
        <f>IF(BG98&gt;VLOOKUP(D98,Parameters!$F$1:$G$4,2,FALSE),"Re-Calculate","OK")</f>
        <v>OK</v>
      </c>
      <c r="BI98" s="107" t="str">
        <f t="shared" si="16"/>
        <v xml:space="preserve"> </v>
      </c>
      <c r="BJ98" s="107">
        <f t="shared" si="17"/>
        <v>0.53</v>
      </c>
      <c r="BK98" s="107" t="str">
        <f t="shared" si="18"/>
        <v xml:space="preserve"> </v>
      </c>
      <c r="BM98" s="107" t="str">
        <f t="shared" si="19"/>
        <v xml:space="preserve"> </v>
      </c>
      <c r="BN98" s="107">
        <f t="shared" si="20"/>
        <v>0.52111464094758053</v>
      </c>
      <c r="BO98" s="107" t="str">
        <f t="shared" si="21"/>
        <v xml:space="preserve"> </v>
      </c>
      <c r="BQ98" s="107" t="str">
        <f t="shared" si="22"/>
        <v xml:space="preserve"> </v>
      </c>
      <c r="BR98" s="107">
        <f t="shared" si="23"/>
        <v>4</v>
      </c>
      <c r="BS98" s="107" t="str">
        <f t="shared" si="24"/>
        <v xml:space="preserve"> </v>
      </c>
      <c r="BU98" s="107" t="str">
        <f t="shared" si="25"/>
        <v xml:space="preserve"> </v>
      </c>
      <c r="BV98" s="107">
        <f t="shared" si="26"/>
        <v>3.9329406863968339</v>
      </c>
      <c r="BW98" s="107" t="str">
        <f t="shared" si="27"/>
        <v xml:space="preserve"> </v>
      </c>
    </row>
    <row r="99" spans="1:75" ht="12.75">
      <c r="A99" s="62" t="s">
        <v>235</v>
      </c>
      <c r="B99" s="116">
        <v>4000</v>
      </c>
      <c r="C99" s="116" t="s">
        <v>401</v>
      </c>
      <c r="D99" s="116">
        <v>2</v>
      </c>
      <c r="E99" s="107">
        <v>3</v>
      </c>
      <c r="F99" s="107">
        <v>30000</v>
      </c>
      <c r="G99" s="117">
        <v>0</v>
      </c>
      <c r="H99" s="118">
        <v>2230</v>
      </c>
      <c r="I99" s="107">
        <v>60</v>
      </c>
      <c r="J99" s="108">
        <v>48</v>
      </c>
      <c r="K99" s="109">
        <f>B99*' PROVISIONING Model'!I99*' PROVISIONING Model'!E99/(' PROVISIONING Model'!F99*POWER(10,' PROVISIONING Model'!G99))</f>
        <v>24</v>
      </c>
      <c r="L99" s="110">
        <f t="shared" si="28"/>
        <v>3.16</v>
      </c>
      <c r="M99" s="111">
        <f>VLOOKUP(D99,Parameters!$B$9:$C$11,2,FALSE)</f>
        <v>0.93</v>
      </c>
      <c r="N99" s="107">
        <f>VLOOKUP(D99,Parameters!$B$9:$D$11,3,FALSE)</f>
        <v>0.1</v>
      </c>
      <c r="O99" s="107" t="str">
        <f t="shared" si="29"/>
        <v>Yes</v>
      </c>
      <c r="P99" s="112">
        <f>IF(O99="Yes",IF(M99-ROUND(VLOOKUP(L99,'Poisson Distribution Table'!$A$4:$AO$2934,2,FALSE),2)&gt;VLOOKUP(D99,Parameters!$F$1:$G$4,2,FALSE),1,0),0)</f>
        <v>1</v>
      </c>
      <c r="Q99" s="112">
        <f>IF(M99-ROUND(POISSON(IF(O99="Yes",IF(M99-ROUND(VLOOKUP(L99,'Poisson Distribution Table'!$A$4:$AO$2934,2,FALSE),2)&gt;VLOOKUP(D99,Parameters!$F$1:$G$4,2,FALSE),1,0),0),L99,TRUE),2)&gt;VLOOKUP(D99,Parameters!$F$1:$G$4,2,FALSE),P99+1,P99)</f>
        <v>2</v>
      </c>
      <c r="R99" s="112">
        <f>IF(IF(M99-ROUND(POISSON(Q99,L99,TRUE),2)&gt;VLOOKUP(D99,Parameters!$F$1:$G$4,2,FALSE),"Re-calculate", "OK")="OK",Q99,Q99+1)</f>
        <v>3</v>
      </c>
      <c r="S99" s="112">
        <f>IF(IF(M99-ROUND(POISSON(IF(IF(M99-ROUND(POISSON(Q99,L99,TRUE),2)&gt;VLOOKUP(D99,Parameters!$F$1:$G$4,2,FALSE),"Re-calculate", "OK")="OK",Q99,Q99+1),L99,TRUE),2)&gt;VLOOKUP(D99,Parameters!$F$1:$G$4,2,FALSE),"Re-calculate", "OK")="OK",R99,R99+1)</f>
        <v>4</v>
      </c>
      <c r="T99" s="107">
        <f>IF(IF(M99-ROUND(POISSON(S99,L99,TRUE),2)&gt;VLOOKUP(D99,Parameters!$F$1:$G$4,2,FALSE),"Re-calculate", "OK")="OK",S99,S99+1)</f>
        <v>5</v>
      </c>
      <c r="U99" s="107">
        <f>IF(IF(M99-ROUND(POISSON(IF(IF(M99-ROUND(POISSON(S99,L99,TRUE),2)&gt;VLOOKUP(D99,Parameters!$F$1:$G$4,2,FALSE),"Re-calculate", "OK")="OK",S99,S99+1),L99,TRUE),2)&gt;VLOOKUP(D99,Parameters!$F$1:$G$4,2,FALSE),"Re-calculate", "OK")="OK",T99,T99+1)</f>
        <v>6</v>
      </c>
      <c r="V99" s="107">
        <f>IF(IF(M99-ROUND(POISSON(U99,L99,TRUE),2)&gt;VLOOKUP(D99,Parameters!$F$1:$G$4,2,FALSE),"Re-calculate", "OK")="OK",U99,U99+1)</f>
        <v>6</v>
      </c>
      <c r="W99" s="107">
        <f>IF(IF(M99-ROUND(POISSON(IF(IF(M99-ROUND(POISSON(U99,L99,TRUE),2)&gt;VLOOKUP(D99,Parameters!$F$1:$G$4,2,FALSE),"Re-calculate", "OK")="OK",U99,U99+1),L99,TRUE),2)&gt;VLOOKUP(D99,Parameters!$F$1:$G$4,2,FALSE),"Re-calculate", "OK")="OK",V99,V99+1)</f>
        <v>6</v>
      </c>
      <c r="X99" s="107">
        <f>IF(IF(M99-ROUND(POISSON(W99,L99,TRUE),2)&gt;VLOOKUP(D99,Parameters!$F$1:$G$4,2,FALSE),"Re-calculate", "OK")="OK",W99,W99+1)</f>
        <v>6</v>
      </c>
      <c r="Y99" s="107">
        <f>IF(IF(M99-ROUND(POISSON(X99,L99,TRUE),2)&gt;VLOOKUP(D99,Parameters!$F$1:$G$4,2,FALSE),"Re-calculate", "OK")="OK",X99,X99+1)</f>
        <v>6</v>
      </c>
      <c r="Z99" s="107">
        <f>IF(IF(M99-ROUND(POISSON(Y99,L99,TRUE),2)&gt;VLOOKUP(D99,Parameters!$F$1:$G$4,2,FALSE),"Re-calculate", "OK")="OK",Y99,Y99+1)</f>
        <v>6</v>
      </c>
      <c r="AA99" s="107">
        <f>IF(IF(M99-ROUND(POISSON(Z99,L99,TRUE),2)&gt;VLOOKUP(D99,Parameters!$F$1:$G$4,2,FALSE),"Re-calculate", "OK")="OK",Z99,Z99+1)</f>
        <v>6</v>
      </c>
      <c r="AB99" s="107">
        <f>IF(IF(M99-ROUND(POISSON(AA99,L99,TRUE),2)&gt;VLOOKUP(D99,Parameters!$F$1:$G$4,2,FALSE),"Re-calculate", "OK")="OK",AA99,AA99+1)</f>
        <v>6</v>
      </c>
      <c r="AC99" s="107">
        <f>IF(IF(M99-ROUND(POISSON(AB99,L99,TRUE),2)&gt;VLOOKUP(D99,Parameters!$F$1:$G$4,2,FALSE),"Re-calculate", "OK")="OK",AB99,AB99+1)</f>
        <v>6</v>
      </c>
      <c r="AD99" s="107">
        <f>IF(IF(M99-ROUND(POISSON(AC99,L99,TRUE),2)&gt;VLOOKUP(D99,Parameters!$F$1:$G$4,2,FALSE),"Re-calculate", "OK")="OK",AC99,AC99+1)</f>
        <v>6</v>
      </c>
      <c r="AE99" s="107">
        <f>IF(IF(M99-ROUND(POISSON(AD99,L99,TRUE),2)&gt;VLOOKUP(D99,Parameters!$F$1:$G$4,2,FALSE),"Re-calculate", "OK")="OK",AD99,AD99+1)</f>
        <v>6</v>
      </c>
      <c r="AF99" s="107">
        <f>IF(IF(M99-ROUND(POISSON(AE99,L99,TRUE),2)&gt;VLOOKUP(D99,Parameters!$F$1:$G$4,2,FALSE),"Re-calculate", "OK")="OK",AE99,AE99+1)</f>
        <v>6</v>
      </c>
      <c r="AG99" s="107">
        <f>IF(IF(M99-ROUND(POISSON(AF99,L99,TRUE),2)&gt;VLOOKUP(D99,Parameters!$F$1:$G$4,2,FALSE),"Re-calculate", "OK")="OK",AF99,AF99+1)</f>
        <v>6</v>
      </c>
      <c r="AH99" s="107">
        <f>IF(IF(M99-ROUND(POISSON(AG99,L99,TRUE),2)&gt;VLOOKUP(D99,Parameters!$F$1:$G$4,2,FALSE),"Re-calculate", "OK")="OK",AG99,AG99+1)</f>
        <v>6</v>
      </c>
      <c r="AI99" s="107">
        <f>IF(IF(M99-ROUND(POISSON(AH99,L99,TRUE),2)&gt;VLOOKUP(D99,Parameters!$F$1:$G$4,2,FALSE),"Re-calculate", "OK")="OK",AH99,AH99+1)</f>
        <v>6</v>
      </c>
      <c r="AJ99" s="107">
        <f>IF(IF(M99-ROUND(POISSON(AI99,L99,TRUE),2)&gt;VLOOKUP(D99,Parameters!$F$1:$G$4,2,FALSE),"Re-calculate", "OK")="OK",AI99,AI99+1)</f>
        <v>6</v>
      </c>
      <c r="AK99" s="107">
        <f>IF(IF(M99-ROUND(POISSON(AJ99,L99,TRUE),2)&gt;VLOOKUP(D99,Parameters!$F$1:$G$4,2,FALSE),"Re-calculate", "OK")="OK",AJ99,AJ99+1)</f>
        <v>6</v>
      </c>
      <c r="AL99" s="107">
        <f>IF(IF(M99-ROUND(POISSON(AK99,L99,TRUE),2)&gt;VLOOKUP(D99,Parameters!$F$1:$G$4,2,FALSE),"Re-calculate", "OK")="OK",AK99,AK99+1)</f>
        <v>6</v>
      </c>
      <c r="AM99" s="107">
        <f>IF(IF(M99-ROUND(POISSON(AL99,L99,TRUE),2)&gt;VLOOKUP(D99,Parameters!$F$1:$G$4,2,FALSE),"Re-calculate", "OK")="OK",AL99,AL99+1)</f>
        <v>6</v>
      </c>
      <c r="AN99" s="107">
        <f>IF(IF(M99-ROUND(POISSON(AM99,L99,TRUE),2)&gt;VLOOKUP(D99,Parameters!$F$1:$G$4,2,FALSE),"Re-calculate", "OK")="OK",AM99,AM99+1)</f>
        <v>6</v>
      </c>
      <c r="AO99" s="107">
        <f>IF(IF(M99-ROUND(POISSON(AN99,L99,TRUE),2)&gt;VLOOKUP(D99,Parameters!$F$1:$G$4,2,FALSE),"Re-calculate", "OK")="OK",AN99,AN99+1)</f>
        <v>6</v>
      </c>
      <c r="AP99" s="107">
        <f>IF(IF(M99-ROUND(POISSON(AO99,L99,TRUE),2)&gt;VLOOKUP(D99,Parameters!$F$1:$G$4,2,FALSE),"Re-calculate", "OK")="OK",AO99,AO99+1)</f>
        <v>6</v>
      </c>
      <c r="AQ99" s="107">
        <f>IF(IF(M99-ROUND(POISSON(AP99,L99,TRUE),2)&gt;VLOOKUP(D99,Parameters!$F$1:$G$4,2,FALSE),"Re-calculate", "OK")="OK",AP99,AP99+1)</f>
        <v>6</v>
      </c>
      <c r="AR99" s="107">
        <f>IF(IF(M99-ROUND(POISSON(AQ99,L99,TRUE),2)&gt;VLOOKUP(D99,Parameters!$F$1:$G$4,2,FALSE),"Re-calculate", "OK")="OK",AQ99,AQ99+1)</f>
        <v>6</v>
      </c>
      <c r="AS99" s="107">
        <f>IF(IF(M99-ROUND(POISSON(AR99,L99,TRUE),2)&gt;VLOOKUP(D99,Parameters!$F$1:$G$4,2,FALSE),"Re-calculate", "OK")="OK",AR99,AR99+1)</f>
        <v>6</v>
      </c>
      <c r="AT99" s="107">
        <f>IF(IF(M99-ROUND(POISSON(AS99,L99,TRUE),2)&gt;VLOOKUP(D99,Parameters!$F$1:$G$4,2,FALSE),"Re-calculate", "OK")="OK",AS99,AS99+1)</f>
        <v>6</v>
      </c>
      <c r="AU99" s="107">
        <f>IF(IF(M99-ROUND(POISSON(AT99,L99,TRUE),2)&gt;VLOOKUP(D99,Parameters!$F$1:$G$4,2,FALSE),"Re-calculate", "OK")="OK",AT99,AT99+1)</f>
        <v>6</v>
      </c>
      <c r="AV99" s="107">
        <f>IF(IF(M99-ROUND(POISSON(AU99,L99,TRUE),2)&gt;VLOOKUP(D99,Parameters!$F$1:$G$4,2,FALSE),"Re-calculate", "OK")="OK",AU99,AU99+1)</f>
        <v>6</v>
      </c>
      <c r="AW99" s="107">
        <f>IF(IF(M99-ROUND(POISSON(AV99,L99,TRUE),2)&gt;VLOOKUP(D99,Parameters!$F$1:$G$4,2,FALSE),"Re-calculate", "OK")="OK",AV99,AV99+1)</f>
        <v>6</v>
      </c>
      <c r="AX99" s="107">
        <f>IF(IF(M99-ROUND(POISSON(AW99,L99,TRUE),2)&gt;VLOOKUP(D99,Parameters!$F$1:$G$4,2,FALSE),"Re-calculate", "OK")="OK",AW99,AW99+1)</f>
        <v>6</v>
      </c>
      <c r="AY99" s="107">
        <f>IF(IF(M99-ROUND(POISSON(AX99,L99,TRUE),2)&gt;VLOOKUP(D99,Parameters!$F$1:$G$4,2,FALSE),"Re-calculate", "OK")="OK",AX99,AX99+1)</f>
        <v>6</v>
      </c>
      <c r="AZ99" s="107">
        <f>IF(IF(M99-ROUND(POISSON(AY99,L99,TRUE),2)&gt;VLOOKUP(D99,Parameters!$F$1:$G$4,2,FALSE),"Re-calculate", "OK")="OK",AY99,AY99+1)</f>
        <v>6</v>
      </c>
      <c r="BA99" s="107">
        <f>IF(IF(M99-ROUND(POISSON(AZ99,L99,TRUE),2)&gt;VLOOKUP(D99,Parameters!$F$1:$G$4,2,FALSE),"Re-calculate", "OK")="OK",AZ99,AZ99+1)</f>
        <v>6</v>
      </c>
      <c r="BB99" s="107">
        <f>IF(IF(M99-ROUND(POISSON(BA99,L99,TRUE),2)&gt;VLOOKUP(D99,Parameters!$F$1:$G$4,2,FALSE),"Re-calculate", "OK")="OK",BA99,BA99+1)</f>
        <v>6</v>
      </c>
      <c r="BC99" s="107">
        <f>IF(IF(M99-ROUND(POISSON(BB99,L99,TRUE),2)&gt;VLOOKUP(D99,Parameters!$F$1:$G$4,2,FALSE),"Re-calculate", "OK")="OK",BB99,BB99+1)</f>
        <v>6</v>
      </c>
      <c r="BD99" s="107">
        <f>IF(IF(M99-ROUND(POISSON(BC99,L99,TRUE),2)&gt;VLOOKUP(D99,Parameters!$F$1:$G$4,2,FALSE),"Re-calculate", "OK")="OK",BC99,BC99+1)</f>
        <v>6</v>
      </c>
      <c r="BE99" s="107">
        <f>IF(IF(M99-ROUND(POISSON(BD99,L99,TRUE),2)&gt;VLOOKUP(D99,Parameters!$F$1:$G$4,2,FALSE),"Re-calculate", "OK")="OK",BD99,BD99+1)</f>
        <v>6</v>
      </c>
      <c r="BF99" s="113">
        <f t="shared" si="30"/>
        <v>0.95777002668175126</v>
      </c>
      <c r="BG99" s="113">
        <f t="shared" si="31"/>
        <v>-0.03</v>
      </c>
      <c r="BH99" s="113" t="str">
        <f>IF(BG99&gt;VLOOKUP(D99,Parameters!$F$1:$G$4,2,FALSE),"Re-Calculate","OK")</f>
        <v>OK</v>
      </c>
      <c r="BI99" s="107" t="str">
        <f t="shared" si="16"/>
        <v xml:space="preserve"> </v>
      </c>
      <c r="BJ99" s="107">
        <f t="shared" si="17"/>
        <v>3.16</v>
      </c>
      <c r="BK99" s="107" t="str">
        <f t="shared" si="18"/>
        <v xml:space="preserve"> </v>
      </c>
      <c r="BM99" s="107" t="str">
        <f t="shared" si="19"/>
        <v xml:space="preserve"> </v>
      </c>
      <c r="BN99" s="107">
        <f t="shared" si="20"/>
        <v>3.0265532843143341</v>
      </c>
      <c r="BO99" s="107" t="str">
        <f t="shared" si="21"/>
        <v xml:space="preserve"> </v>
      </c>
      <c r="BQ99" s="107" t="str">
        <f t="shared" si="22"/>
        <v xml:space="preserve"> </v>
      </c>
      <c r="BR99" s="107">
        <f t="shared" si="23"/>
        <v>24</v>
      </c>
      <c r="BS99" s="107" t="str">
        <f t="shared" si="24"/>
        <v xml:space="preserve"> </v>
      </c>
      <c r="BU99" s="107" t="str">
        <f t="shared" si="25"/>
        <v xml:space="preserve"> </v>
      </c>
      <c r="BV99" s="107">
        <f t="shared" si="26"/>
        <v>22.986480640362032</v>
      </c>
      <c r="BW99" s="107" t="str">
        <f t="shared" si="27"/>
        <v xml:space="preserve"> </v>
      </c>
    </row>
    <row r="100" spans="1:75" ht="12.75">
      <c r="A100" s="62" t="s">
        <v>236</v>
      </c>
      <c r="B100" s="116">
        <v>4000</v>
      </c>
      <c r="C100" s="116" t="s">
        <v>401</v>
      </c>
      <c r="D100" s="116">
        <v>2</v>
      </c>
      <c r="E100" s="107">
        <v>2</v>
      </c>
      <c r="F100" s="107">
        <v>36000</v>
      </c>
      <c r="G100" s="117">
        <v>0</v>
      </c>
      <c r="H100" s="118">
        <v>40746.5625</v>
      </c>
      <c r="I100" s="107">
        <v>60</v>
      </c>
      <c r="J100" s="108">
        <v>48</v>
      </c>
      <c r="K100" s="109">
        <f>B100*' PROVISIONING Model'!I100*' PROVISIONING Model'!E100/(' PROVISIONING Model'!F100*POWER(10,' PROVISIONING Model'!G100))</f>
        <v>13.333333333333334</v>
      </c>
      <c r="L100" s="110">
        <f t="shared" si="28"/>
        <v>1.75</v>
      </c>
      <c r="M100" s="111">
        <f>VLOOKUP(D100,Parameters!$B$9:$C$11,2,FALSE)</f>
        <v>0.93</v>
      </c>
      <c r="N100" s="107">
        <f>VLOOKUP(D100,Parameters!$B$9:$D$11,3,FALSE)</f>
        <v>0.1</v>
      </c>
      <c r="O100" s="107" t="str">
        <f t="shared" si="29"/>
        <v>Yes</v>
      </c>
      <c r="P100" s="112">
        <f>IF(O100="Yes",IF(M100-ROUND(VLOOKUP(L100,'Poisson Distribution Table'!$A$4:$AO$2934,2,FALSE),2)&gt;VLOOKUP(D100,Parameters!$F$1:$G$4,2,FALSE),1,0),0)</f>
        <v>1</v>
      </c>
      <c r="Q100" s="112">
        <f>IF(M100-ROUND(POISSON(IF(O100="Yes",IF(M100-ROUND(VLOOKUP(L100,'Poisson Distribution Table'!$A$4:$AO$2934,2,FALSE),2)&gt;VLOOKUP(D100,Parameters!$F$1:$G$4,2,FALSE),1,0),0),L100,TRUE),2)&gt;VLOOKUP(D100,Parameters!$F$1:$G$4,2,FALSE),P100+1,P100)</f>
        <v>2</v>
      </c>
      <c r="R100" s="112">
        <f>IF(IF(M100-ROUND(POISSON(Q100,L100,TRUE),2)&gt;VLOOKUP(D100,Parameters!$F$1:$G$4,2,FALSE),"Re-calculate", "OK")="OK",Q100,Q100+1)</f>
        <v>3</v>
      </c>
      <c r="S100" s="112">
        <f>IF(IF(M100-ROUND(POISSON(IF(IF(M100-ROUND(POISSON(Q100,L100,TRUE),2)&gt;VLOOKUP(D100,Parameters!$F$1:$G$4,2,FALSE),"Re-calculate", "OK")="OK",Q100,Q100+1),L100,TRUE),2)&gt;VLOOKUP(D100,Parameters!$F$1:$G$4,2,FALSE),"Re-calculate", "OK")="OK",R100,R100+1)</f>
        <v>4</v>
      </c>
      <c r="T100" s="107">
        <f>IF(IF(M100-ROUND(POISSON(S100,L100,TRUE),2)&gt;VLOOKUP(D100,Parameters!$F$1:$G$4,2,FALSE),"Re-calculate", "OK")="OK",S100,S100+1)</f>
        <v>4</v>
      </c>
      <c r="U100" s="107">
        <f>IF(IF(M100-ROUND(POISSON(IF(IF(M100-ROUND(POISSON(S100,L100,TRUE),2)&gt;VLOOKUP(D100,Parameters!$F$1:$G$4,2,FALSE),"Re-calculate", "OK")="OK",S100,S100+1),L100,TRUE),2)&gt;VLOOKUP(D100,Parameters!$F$1:$G$4,2,FALSE),"Re-calculate", "OK")="OK",T100,T100+1)</f>
        <v>4</v>
      </c>
      <c r="V100" s="107">
        <f>IF(IF(M100-ROUND(POISSON(U100,L100,TRUE),2)&gt;VLOOKUP(D100,Parameters!$F$1:$G$4,2,FALSE),"Re-calculate", "OK")="OK",U100,U100+1)</f>
        <v>4</v>
      </c>
      <c r="W100" s="107">
        <f>IF(IF(M100-ROUND(POISSON(IF(IF(M100-ROUND(POISSON(U100,L100,TRUE),2)&gt;VLOOKUP(D100,Parameters!$F$1:$G$4,2,FALSE),"Re-calculate", "OK")="OK",U100,U100+1),L100,TRUE),2)&gt;VLOOKUP(D100,Parameters!$F$1:$G$4,2,FALSE),"Re-calculate", "OK")="OK",V100,V100+1)</f>
        <v>4</v>
      </c>
      <c r="X100" s="107">
        <f>IF(IF(M100-ROUND(POISSON(W100,L100,TRUE),2)&gt;VLOOKUP(D100,Parameters!$F$1:$G$4,2,FALSE),"Re-calculate", "OK")="OK",W100,W100+1)</f>
        <v>4</v>
      </c>
      <c r="Y100" s="107">
        <f>IF(IF(M100-ROUND(POISSON(X100,L100,TRUE),2)&gt;VLOOKUP(D100,Parameters!$F$1:$G$4,2,FALSE),"Re-calculate", "OK")="OK",X100,X100+1)</f>
        <v>4</v>
      </c>
      <c r="Z100" s="107">
        <f>IF(IF(M100-ROUND(POISSON(Y100,L100,TRUE),2)&gt;VLOOKUP(D100,Parameters!$F$1:$G$4,2,FALSE),"Re-calculate", "OK")="OK",Y100,Y100+1)</f>
        <v>4</v>
      </c>
      <c r="AA100" s="107">
        <f>IF(IF(M100-ROUND(POISSON(Z100,L100,TRUE),2)&gt;VLOOKUP(D100,Parameters!$F$1:$G$4,2,FALSE),"Re-calculate", "OK")="OK",Z100,Z100+1)</f>
        <v>4</v>
      </c>
      <c r="AB100" s="107">
        <f>IF(IF(M100-ROUND(POISSON(AA100,L100,TRUE),2)&gt;VLOOKUP(D100,Parameters!$F$1:$G$4,2,FALSE),"Re-calculate", "OK")="OK",AA100,AA100+1)</f>
        <v>4</v>
      </c>
      <c r="AC100" s="107">
        <f>IF(IF(M100-ROUND(POISSON(AB100,L100,TRUE),2)&gt;VLOOKUP(D100,Parameters!$F$1:$G$4,2,FALSE),"Re-calculate", "OK")="OK",AB100,AB100+1)</f>
        <v>4</v>
      </c>
      <c r="AD100" s="107">
        <f>IF(IF(M100-ROUND(POISSON(AC100,L100,TRUE),2)&gt;VLOOKUP(D100,Parameters!$F$1:$G$4,2,FALSE),"Re-calculate", "OK")="OK",AC100,AC100+1)</f>
        <v>4</v>
      </c>
      <c r="AE100" s="107">
        <f>IF(IF(M100-ROUND(POISSON(AD100,L100,TRUE),2)&gt;VLOOKUP(D100,Parameters!$F$1:$G$4,2,FALSE),"Re-calculate", "OK")="OK",AD100,AD100+1)</f>
        <v>4</v>
      </c>
      <c r="AF100" s="107">
        <f>IF(IF(M100-ROUND(POISSON(AE100,L100,TRUE),2)&gt;VLOOKUP(D100,Parameters!$F$1:$G$4,2,FALSE),"Re-calculate", "OK")="OK",AE100,AE100+1)</f>
        <v>4</v>
      </c>
      <c r="AG100" s="107">
        <f>IF(IF(M100-ROUND(POISSON(AF100,L100,TRUE),2)&gt;VLOOKUP(D100,Parameters!$F$1:$G$4,2,FALSE),"Re-calculate", "OK")="OK",AF100,AF100+1)</f>
        <v>4</v>
      </c>
      <c r="AH100" s="107">
        <f>IF(IF(M100-ROUND(POISSON(AG100,L100,TRUE),2)&gt;VLOOKUP(D100,Parameters!$F$1:$G$4,2,FALSE),"Re-calculate", "OK")="OK",AG100,AG100+1)</f>
        <v>4</v>
      </c>
      <c r="AI100" s="107">
        <f>IF(IF(M100-ROUND(POISSON(AH100,L100,TRUE),2)&gt;VLOOKUP(D100,Parameters!$F$1:$G$4,2,FALSE),"Re-calculate", "OK")="OK",AH100,AH100+1)</f>
        <v>4</v>
      </c>
      <c r="AJ100" s="107">
        <f>IF(IF(M100-ROUND(POISSON(AI100,L100,TRUE),2)&gt;VLOOKUP(D100,Parameters!$F$1:$G$4,2,FALSE),"Re-calculate", "OK")="OK",AI100,AI100+1)</f>
        <v>4</v>
      </c>
      <c r="AK100" s="107">
        <f>IF(IF(M100-ROUND(POISSON(AJ100,L100,TRUE),2)&gt;VLOOKUP(D100,Parameters!$F$1:$G$4,2,FALSE),"Re-calculate", "OK")="OK",AJ100,AJ100+1)</f>
        <v>4</v>
      </c>
      <c r="AL100" s="107">
        <f>IF(IF(M100-ROUND(POISSON(AK100,L100,TRUE),2)&gt;VLOOKUP(D100,Parameters!$F$1:$G$4,2,FALSE),"Re-calculate", "OK")="OK",AK100,AK100+1)</f>
        <v>4</v>
      </c>
      <c r="AM100" s="107">
        <f>IF(IF(M100-ROUND(POISSON(AL100,L100,TRUE),2)&gt;VLOOKUP(D100,Parameters!$F$1:$G$4,2,FALSE),"Re-calculate", "OK")="OK",AL100,AL100+1)</f>
        <v>4</v>
      </c>
      <c r="AN100" s="107">
        <f>IF(IF(M100-ROUND(POISSON(AM100,L100,TRUE),2)&gt;VLOOKUP(D100,Parameters!$F$1:$G$4,2,FALSE),"Re-calculate", "OK")="OK",AM100,AM100+1)</f>
        <v>4</v>
      </c>
      <c r="AO100" s="107">
        <f>IF(IF(M100-ROUND(POISSON(AN100,L100,TRUE),2)&gt;VLOOKUP(D100,Parameters!$F$1:$G$4,2,FALSE),"Re-calculate", "OK")="OK",AN100,AN100+1)</f>
        <v>4</v>
      </c>
      <c r="AP100" s="107">
        <f>IF(IF(M100-ROUND(POISSON(AO100,L100,TRUE),2)&gt;VLOOKUP(D100,Parameters!$F$1:$G$4,2,FALSE),"Re-calculate", "OK")="OK",AO100,AO100+1)</f>
        <v>4</v>
      </c>
      <c r="AQ100" s="107">
        <f>IF(IF(M100-ROUND(POISSON(AP100,L100,TRUE),2)&gt;VLOOKUP(D100,Parameters!$F$1:$G$4,2,FALSE),"Re-calculate", "OK")="OK",AP100,AP100+1)</f>
        <v>4</v>
      </c>
      <c r="AR100" s="107">
        <f>IF(IF(M100-ROUND(POISSON(AQ100,L100,TRUE),2)&gt;VLOOKUP(D100,Parameters!$F$1:$G$4,2,FALSE),"Re-calculate", "OK")="OK",AQ100,AQ100+1)</f>
        <v>4</v>
      </c>
      <c r="AS100" s="107">
        <f>IF(IF(M100-ROUND(POISSON(AR100,L100,TRUE),2)&gt;VLOOKUP(D100,Parameters!$F$1:$G$4,2,FALSE),"Re-calculate", "OK")="OK",AR100,AR100+1)</f>
        <v>4</v>
      </c>
      <c r="AT100" s="107">
        <f>IF(IF(M100-ROUND(POISSON(AS100,L100,TRUE),2)&gt;VLOOKUP(D100,Parameters!$F$1:$G$4,2,FALSE),"Re-calculate", "OK")="OK",AS100,AS100+1)</f>
        <v>4</v>
      </c>
      <c r="AU100" s="107">
        <f>IF(IF(M100-ROUND(POISSON(AT100,L100,TRUE),2)&gt;VLOOKUP(D100,Parameters!$F$1:$G$4,2,FALSE),"Re-calculate", "OK")="OK",AT100,AT100+1)</f>
        <v>4</v>
      </c>
      <c r="AV100" s="107">
        <f>IF(IF(M100-ROUND(POISSON(AU100,L100,TRUE),2)&gt;VLOOKUP(D100,Parameters!$F$1:$G$4,2,FALSE),"Re-calculate", "OK")="OK",AU100,AU100+1)</f>
        <v>4</v>
      </c>
      <c r="AW100" s="107">
        <f>IF(IF(M100-ROUND(POISSON(AV100,L100,TRUE),2)&gt;VLOOKUP(D100,Parameters!$F$1:$G$4,2,FALSE),"Re-calculate", "OK")="OK",AV100,AV100+1)</f>
        <v>4</v>
      </c>
      <c r="AX100" s="107">
        <f>IF(IF(M100-ROUND(POISSON(AW100,L100,TRUE),2)&gt;VLOOKUP(D100,Parameters!$F$1:$G$4,2,FALSE),"Re-calculate", "OK")="OK",AW100,AW100+1)</f>
        <v>4</v>
      </c>
      <c r="AY100" s="107">
        <f>IF(IF(M100-ROUND(POISSON(AX100,L100,TRUE),2)&gt;VLOOKUP(D100,Parameters!$F$1:$G$4,2,FALSE),"Re-calculate", "OK")="OK",AX100,AX100+1)</f>
        <v>4</v>
      </c>
      <c r="AZ100" s="107">
        <f>IF(IF(M100-ROUND(POISSON(AY100,L100,TRUE),2)&gt;VLOOKUP(D100,Parameters!$F$1:$G$4,2,FALSE),"Re-calculate", "OK")="OK",AY100,AY100+1)</f>
        <v>4</v>
      </c>
      <c r="BA100" s="107">
        <f>IF(IF(M100-ROUND(POISSON(AZ100,L100,TRUE),2)&gt;VLOOKUP(D100,Parameters!$F$1:$G$4,2,FALSE),"Re-calculate", "OK")="OK",AZ100,AZ100+1)</f>
        <v>4</v>
      </c>
      <c r="BB100" s="107">
        <f>IF(IF(M100-ROUND(POISSON(BA100,L100,TRUE),2)&gt;VLOOKUP(D100,Parameters!$F$1:$G$4,2,FALSE),"Re-calculate", "OK")="OK",BA100,BA100+1)</f>
        <v>4</v>
      </c>
      <c r="BC100" s="107">
        <f>IF(IF(M100-ROUND(POISSON(BB100,L100,TRUE),2)&gt;VLOOKUP(D100,Parameters!$F$1:$G$4,2,FALSE),"Re-calculate", "OK")="OK",BB100,BB100+1)</f>
        <v>4</v>
      </c>
      <c r="BD100" s="107">
        <f>IF(IF(M100-ROUND(POISSON(BC100,L100,TRUE),2)&gt;VLOOKUP(D100,Parameters!$F$1:$G$4,2,FALSE),"Re-calculate", "OK")="OK",BC100,BC100+1)</f>
        <v>4</v>
      </c>
      <c r="BE100" s="107">
        <f>IF(IF(M100-ROUND(POISSON(BD100,L100,TRUE),2)&gt;VLOOKUP(D100,Parameters!$F$1:$G$4,2,FALSE),"Re-calculate", "OK")="OK",BD100,BD100+1)</f>
        <v>4</v>
      </c>
      <c r="BF100" s="113">
        <f t="shared" si="30"/>
        <v>0.96709838027361172</v>
      </c>
      <c r="BG100" s="113">
        <f t="shared" si="31"/>
        <v>-0.04</v>
      </c>
      <c r="BH100" s="113" t="str">
        <f>IF(BG100&gt;VLOOKUP(D100,Parameters!$F$1:$G$4,2,FALSE),"Re-Calculate","OK")</f>
        <v>OK</v>
      </c>
      <c r="BI100" s="107" t="str">
        <f t="shared" si="16"/>
        <v xml:space="preserve"> </v>
      </c>
      <c r="BJ100" s="107">
        <f t="shared" si="17"/>
        <v>1.75</v>
      </c>
      <c r="BK100" s="107" t="str">
        <f t="shared" si="18"/>
        <v xml:space="preserve"> </v>
      </c>
      <c r="BM100" s="107" t="str">
        <f t="shared" si="19"/>
        <v xml:space="preserve"> </v>
      </c>
      <c r="BN100" s="107">
        <f t="shared" si="20"/>
        <v>1.6924221654788205</v>
      </c>
      <c r="BO100" s="107" t="str">
        <f t="shared" si="21"/>
        <v xml:space="preserve"> </v>
      </c>
      <c r="BQ100" s="107" t="str">
        <f t="shared" si="22"/>
        <v xml:space="preserve"> </v>
      </c>
      <c r="BR100" s="107">
        <f t="shared" si="23"/>
        <v>13.333333333333334</v>
      </c>
      <c r="BS100" s="107" t="str">
        <f t="shared" si="24"/>
        <v xml:space="preserve"> </v>
      </c>
      <c r="BU100" s="107" t="str">
        <f t="shared" si="25"/>
        <v xml:space="preserve"> </v>
      </c>
      <c r="BV100" s="107">
        <f t="shared" si="26"/>
        <v>12.894645070314823</v>
      </c>
      <c r="BW100" s="107" t="str">
        <f t="shared" si="27"/>
        <v xml:space="preserve"> </v>
      </c>
    </row>
    <row r="101" spans="1:75" ht="12.75">
      <c r="A101" s="59" t="s">
        <v>237</v>
      </c>
      <c r="B101" s="116">
        <v>4000</v>
      </c>
      <c r="C101" s="116" t="s">
        <v>401</v>
      </c>
      <c r="D101" s="116">
        <v>2</v>
      </c>
      <c r="E101" s="107">
        <v>1</v>
      </c>
      <c r="F101" s="107">
        <v>25500</v>
      </c>
      <c r="G101" s="117">
        <v>0</v>
      </c>
      <c r="H101" s="118">
        <v>120110.55555555556</v>
      </c>
      <c r="I101" s="107">
        <v>60</v>
      </c>
      <c r="J101" s="108">
        <v>48</v>
      </c>
      <c r="K101" s="109">
        <f>B101*' PROVISIONING Model'!I101*' PROVISIONING Model'!E101/(' PROVISIONING Model'!F101*POWER(10,' PROVISIONING Model'!G101))</f>
        <v>9.4117647058823533</v>
      </c>
      <c r="L101" s="110">
        <f t="shared" si="28"/>
        <v>1.24</v>
      </c>
      <c r="M101" s="111">
        <f>VLOOKUP(D101,Parameters!$B$9:$C$11,2,FALSE)</f>
        <v>0.93</v>
      </c>
      <c r="N101" s="107">
        <f>VLOOKUP(D101,Parameters!$B$9:$D$11,3,FALSE)</f>
        <v>0.1</v>
      </c>
      <c r="O101" s="107" t="str">
        <f t="shared" si="29"/>
        <v>Yes</v>
      </c>
      <c r="P101" s="112">
        <f>IF(O101="Yes",IF(M101-ROUND(VLOOKUP(L101,'Poisson Distribution Table'!$A$4:$AO$2934,2,FALSE),2)&gt;VLOOKUP(D101,Parameters!$F$1:$G$4,2,FALSE),1,0),0)</f>
        <v>1</v>
      </c>
      <c r="Q101" s="112">
        <f>IF(M101-ROUND(POISSON(IF(O101="Yes",IF(M101-ROUND(VLOOKUP(L101,'Poisson Distribution Table'!$A$4:$AO$2934,2,FALSE),2)&gt;VLOOKUP(D101,Parameters!$F$1:$G$4,2,FALSE),1,0),0),L101,TRUE),2)&gt;VLOOKUP(D101,Parameters!$F$1:$G$4,2,FALSE),P101+1,P101)</f>
        <v>2</v>
      </c>
      <c r="R101" s="112">
        <f>IF(IF(M101-ROUND(POISSON(Q101,L101,TRUE),2)&gt;VLOOKUP(D101,Parameters!$F$1:$G$4,2,FALSE),"Re-calculate", "OK")="OK",Q101,Q101+1)</f>
        <v>3</v>
      </c>
      <c r="S101" s="112">
        <f>IF(IF(M101-ROUND(POISSON(IF(IF(M101-ROUND(POISSON(Q101,L101,TRUE),2)&gt;VLOOKUP(D101,Parameters!$F$1:$G$4,2,FALSE),"Re-calculate", "OK")="OK",Q101,Q101+1),L101,TRUE),2)&gt;VLOOKUP(D101,Parameters!$F$1:$G$4,2,FALSE),"Re-calculate", "OK")="OK",R101,R101+1)</f>
        <v>3</v>
      </c>
      <c r="T101" s="107">
        <f>IF(IF(M101-ROUND(POISSON(S101,L101,TRUE),2)&gt;VLOOKUP(D101,Parameters!$F$1:$G$4,2,FALSE),"Re-calculate", "OK")="OK",S101,S101+1)</f>
        <v>3</v>
      </c>
      <c r="U101" s="107">
        <f>IF(IF(M101-ROUND(POISSON(IF(IF(M101-ROUND(POISSON(S101,L101,TRUE),2)&gt;VLOOKUP(D101,Parameters!$F$1:$G$4,2,FALSE),"Re-calculate", "OK")="OK",S101,S101+1),L101,TRUE),2)&gt;VLOOKUP(D101,Parameters!$F$1:$G$4,2,FALSE),"Re-calculate", "OK")="OK",T101,T101+1)</f>
        <v>3</v>
      </c>
      <c r="V101" s="107">
        <f>IF(IF(M101-ROUND(POISSON(U101,L101,TRUE),2)&gt;VLOOKUP(D101,Parameters!$F$1:$G$4,2,FALSE),"Re-calculate", "OK")="OK",U101,U101+1)</f>
        <v>3</v>
      </c>
      <c r="W101" s="107">
        <f>IF(IF(M101-ROUND(POISSON(IF(IF(M101-ROUND(POISSON(U101,L101,TRUE),2)&gt;VLOOKUP(D101,Parameters!$F$1:$G$4,2,FALSE),"Re-calculate", "OK")="OK",U101,U101+1),L101,TRUE),2)&gt;VLOOKUP(D101,Parameters!$F$1:$G$4,2,FALSE),"Re-calculate", "OK")="OK",V101,V101+1)</f>
        <v>3</v>
      </c>
      <c r="X101" s="107">
        <f>IF(IF(M101-ROUND(POISSON(W101,L101,TRUE),2)&gt;VLOOKUP(D101,Parameters!$F$1:$G$4,2,FALSE),"Re-calculate", "OK")="OK",W101,W101+1)</f>
        <v>3</v>
      </c>
      <c r="Y101" s="107">
        <f>IF(IF(M101-ROUND(POISSON(X101,L101,TRUE),2)&gt;VLOOKUP(D101,Parameters!$F$1:$G$4,2,FALSE),"Re-calculate", "OK")="OK",X101,X101+1)</f>
        <v>3</v>
      </c>
      <c r="Z101" s="107">
        <f>IF(IF(M101-ROUND(POISSON(Y101,L101,TRUE),2)&gt;VLOOKUP(D101,Parameters!$F$1:$G$4,2,FALSE),"Re-calculate", "OK")="OK",Y101,Y101+1)</f>
        <v>3</v>
      </c>
      <c r="AA101" s="107">
        <f>IF(IF(M101-ROUND(POISSON(Z101,L101,TRUE),2)&gt;VLOOKUP(D101,Parameters!$F$1:$G$4,2,FALSE),"Re-calculate", "OK")="OK",Z101,Z101+1)</f>
        <v>3</v>
      </c>
      <c r="AB101" s="107">
        <f>IF(IF(M101-ROUND(POISSON(AA101,L101,TRUE),2)&gt;VLOOKUP(D101,Parameters!$F$1:$G$4,2,FALSE),"Re-calculate", "OK")="OK",AA101,AA101+1)</f>
        <v>3</v>
      </c>
      <c r="AC101" s="107">
        <f>IF(IF(M101-ROUND(POISSON(AB101,L101,TRUE),2)&gt;VLOOKUP(D101,Parameters!$F$1:$G$4,2,FALSE),"Re-calculate", "OK")="OK",AB101,AB101+1)</f>
        <v>3</v>
      </c>
      <c r="AD101" s="107">
        <f>IF(IF(M101-ROUND(POISSON(AC101,L101,TRUE),2)&gt;VLOOKUP(D101,Parameters!$F$1:$G$4,2,FALSE),"Re-calculate", "OK")="OK",AC101,AC101+1)</f>
        <v>3</v>
      </c>
      <c r="AE101" s="107">
        <f>IF(IF(M101-ROUND(POISSON(AD101,L101,TRUE),2)&gt;VLOOKUP(D101,Parameters!$F$1:$G$4,2,FALSE),"Re-calculate", "OK")="OK",AD101,AD101+1)</f>
        <v>3</v>
      </c>
      <c r="AF101" s="107">
        <f>IF(IF(M101-ROUND(POISSON(AE101,L101,TRUE),2)&gt;VLOOKUP(D101,Parameters!$F$1:$G$4,2,FALSE),"Re-calculate", "OK")="OK",AE101,AE101+1)</f>
        <v>3</v>
      </c>
      <c r="AG101" s="107">
        <f>IF(IF(M101-ROUND(POISSON(AF101,L101,TRUE),2)&gt;VLOOKUP(D101,Parameters!$F$1:$G$4,2,FALSE),"Re-calculate", "OK")="OK",AF101,AF101+1)</f>
        <v>3</v>
      </c>
      <c r="AH101" s="107">
        <f>IF(IF(M101-ROUND(POISSON(AG101,L101,TRUE),2)&gt;VLOOKUP(D101,Parameters!$F$1:$G$4,2,FALSE),"Re-calculate", "OK")="OK",AG101,AG101+1)</f>
        <v>3</v>
      </c>
      <c r="AI101" s="107">
        <f>IF(IF(M101-ROUND(POISSON(AH101,L101,TRUE),2)&gt;VLOOKUP(D101,Parameters!$F$1:$G$4,2,FALSE),"Re-calculate", "OK")="OK",AH101,AH101+1)</f>
        <v>3</v>
      </c>
      <c r="AJ101" s="107">
        <f>IF(IF(M101-ROUND(POISSON(AI101,L101,TRUE),2)&gt;VLOOKUP(D101,Parameters!$F$1:$G$4,2,FALSE),"Re-calculate", "OK")="OK",AI101,AI101+1)</f>
        <v>3</v>
      </c>
      <c r="AK101" s="107">
        <f>IF(IF(M101-ROUND(POISSON(AJ101,L101,TRUE),2)&gt;VLOOKUP(D101,Parameters!$F$1:$G$4,2,FALSE),"Re-calculate", "OK")="OK",AJ101,AJ101+1)</f>
        <v>3</v>
      </c>
      <c r="AL101" s="107">
        <f>IF(IF(M101-ROUND(POISSON(AK101,L101,TRUE),2)&gt;VLOOKUP(D101,Parameters!$F$1:$G$4,2,FALSE),"Re-calculate", "OK")="OK",AK101,AK101+1)</f>
        <v>3</v>
      </c>
      <c r="AM101" s="107">
        <f>IF(IF(M101-ROUND(POISSON(AL101,L101,TRUE),2)&gt;VLOOKUP(D101,Parameters!$F$1:$G$4,2,FALSE),"Re-calculate", "OK")="OK",AL101,AL101+1)</f>
        <v>3</v>
      </c>
      <c r="AN101" s="107">
        <f>IF(IF(M101-ROUND(POISSON(AM101,L101,TRUE),2)&gt;VLOOKUP(D101,Parameters!$F$1:$G$4,2,FALSE),"Re-calculate", "OK")="OK",AM101,AM101+1)</f>
        <v>3</v>
      </c>
      <c r="AO101" s="107">
        <f>IF(IF(M101-ROUND(POISSON(AN101,L101,TRUE),2)&gt;VLOOKUP(D101,Parameters!$F$1:$G$4,2,FALSE),"Re-calculate", "OK")="OK",AN101,AN101+1)</f>
        <v>3</v>
      </c>
      <c r="AP101" s="107">
        <f>IF(IF(M101-ROUND(POISSON(AO101,L101,TRUE),2)&gt;VLOOKUP(D101,Parameters!$F$1:$G$4,2,FALSE),"Re-calculate", "OK")="OK",AO101,AO101+1)</f>
        <v>3</v>
      </c>
      <c r="AQ101" s="107">
        <f>IF(IF(M101-ROUND(POISSON(AP101,L101,TRUE),2)&gt;VLOOKUP(D101,Parameters!$F$1:$G$4,2,FALSE),"Re-calculate", "OK")="OK",AP101,AP101+1)</f>
        <v>3</v>
      </c>
      <c r="AR101" s="107">
        <f>IF(IF(M101-ROUND(POISSON(AQ101,L101,TRUE),2)&gt;VLOOKUP(D101,Parameters!$F$1:$G$4,2,FALSE),"Re-calculate", "OK")="OK",AQ101,AQ101+1)</f>
        <v>3</v>
      </c>
      <c r="AS101" s="107">
        <f>IF(IF(M101-ROUND(POISSON(AR101,L101,TRUE),2)&gt;VLOOKUP(D101,Parameters!$F$1:$G$4,2,FALSE),"Re-calculate", "OK")="OK",AR101,AR101+1)</f>
        <v>3</v>
      </c>
      <c r="AT101" s="107">
        <f>IF(IF(M101-ROUND(POISSON(AS101,L101,TRUE),2)&gt;VLOOKUP(D101,Parameters!$F$1:$G$4,2,FALSE),"Re-calculate", "OK")="OK",AS101,AS101+1)</f>
        <v>3</v>
      </c>
      <c r="AU101" s="107">
        <f>IF(IF(M101-ROUND(POISSON(AT101,L101,TRUE),2)&gt;VLOOKUP(D101,Parameters!$F$1:$G$4,2,FALSE),"Re-calculate", "OK")="OK",AT101,AT101+1)</f>
        <v>3</v>
      </c>
      <c r="AV101" s="107">
        <f>IF(IF(M101-ROUND(POISSON(AU101,L101,TRUE),2)&gt;VLOOKUP(D101,Parameters!$F$1:$G$4,2,FALSE),"Re-calculate", "OK")="OK",AU101,AU101+1)</f>
        <v>3</v>
      </c>
      <c r="AW101" s="107">
        <f>IF(IF(M101-ROUND(POISSON(AV101,L101,TRUE),2)&gt;VLOOKUP(D101,Parameters!$F$1:$G$4,2,FALSE),"Re-calculate", "OK")="OK",AV101,AV101+1)</f>
        <v>3</v>
      </c>
      <c r="AX101" s="107">
        <f>IF(IF(M101-ROUND(POISSON(AW101,L101,TRUE),2)&gt;VLOOKUP(D101,Parameters!$F$1:$G$4,2,FALSE),"Re-calculate", "OK")="OK",AW101,AW101+1)</f>
        <v>3</v>
      </c>
      <c r="AY101" s="107">
        <f>IF(IF(M101-ROUND(POISSON(AX101,L101,TRUE),2)&gt;VLOOKUP(D101,Parameters!$F$1:$G$4,2,FALSE),"Re-calculate", "OK")="OK",AX101,AX101+1)</f>
        <v>3</v>
      </c>
      <c r="AZ101" s="107">
        <f>IF(IF(M101-ROUND(POISSON(AY101,L101,TRUE),2)&gt;VLOOKUP(D101,Parameters!$F$1:$G$4,2,FALSE),"Re-calculate", "OK")="OK",AY101,AY101+1)</f>
        <v>3</v>
      </c>
      <c r="BA101" s="107">
        <f>IF(IF(M101-ROUND(POISSON(AZ101,L101,TRUE),2)&gt;VLOOKUP(D101,Parameters!$F$1:$G$4,2,FALSE),"Re-calculate", "OK")="OK",AZ101,AZ101+1)</f>
        <v>3</v>
      </c>
      <c r="BB101" s="107">
        <f>IF(IF(M101-ROUND(POISSON(BA101,L101,TRUE),2)&gt;VLOOKUP(D101,Parameters!$F$1:$G$4,2,FALSE),"Re-calculate", "OK")="OK",BA101,BA101+1)</f>
        <v>3</v>
      </c>
      <c r="BC101" s="107">
        <f>IF(IF(M101-ROUND(POISSON(BB101,L101,TRUE),2)&gt;VLOOKUP(D101,Parameters!$F$1:$G$4,2,FALSE),"Re-calculate", "OK")="OK",BB101,BB101+1)</f>
        <v>3</v>
      </c>
      <c r="BD101" s="107">
        <f>IF(IF(M101-ROUND(POISSON(BC101,L101,TRUE),2)&gt;VLOOKUP(D101,Parameters!$F$1:$G$4,2,FALSE),"Re-calculate", "OK")="OK",BC101,BC101+1)</f>
        <v>3</v>
      </c>
      <c r="BE101" s="107">
        <f>IF(IF(M101-ROUND(POISSON(BD101,L101,TRUE),2)&gt;VLOOKUP(D101,Parameters!$F$1:$G$4,2,FALSE),"Re-calculate", "OK")="OK",BD101,BD101+1)</f>
        <v>3</v>
      </c>
      <c r="BF101" s="113">
        <f t="shared" si="30"/>
        <v>0.96265705079231967</v>
      </c>
      <c r="BG101" s="113">
        <f t="shared" si="31"/>
        <v>-0.03</v>
      </c>
      <c r="BH101" s="113" t="str">
        <f>IF(BG101&gt;VLOOKUP(D101,Parameters!$F$1:$G$4,2,FALSE),"Re-Calculate","OK")</f>
        <v>OK</v>
      </c>
      <c r="BI101" s="107" t="str">
        <f t="shared" si="16"/>
        <v xml:space="preserve"> </v>
      </c>
      <c r="BJ101" s="107">
        <f t="shared" si="17"/>
        <v>1.24</v>
      </c>
      <c r="BK101" s="107" t="str">
        <f t="shared" si="18"/>
        <v xml:space="preserve"> </v>
      </c>
      <c r="BM101" s="107" t="str">
        <f t="shared" si="19"/>
        <v xml:space="preserve"> </v>
      </c>
      <c r="BN101" s="107">
        <f t="shared" si="20"/>
        <v>1.1936947429824765</v>
      </c>
      <c r="BO101" s="107" t="str">
        <f t="shared" si="21"/>
        <v xml:space="preserve"> </v>
      </c>
      <c r="BQ101" s="107" t="str">
        <f t="shared" si="22"/>
        <v xml:space="preserve"> </v>
      </c>
      <c r="BR101" s="107">
        <f t="shared" si="23"/>
        <v>9.4117647058823533</v>
      </c>
      <c r="BS101" s="107" t="str">
        <f t="shared" si="24"/>
        <v xml:space="preserve"> </v>
      </c>
      <c r="BU101" s="107" t="str">
        <f t="shared" si="25"/>
        <v xml:space="preserve"> </v>
      </c>
      <c r="BV101" s="107">
        <f t="shared" si="26"/>
        <v>9.0603016545159498</v>
      </c>
      <c r="BW101" s="107" t="str">
        <f t="shared" si="27"/>
        <v xml:space="preserve"> </v>
      </c>
    </row>
    <row r="102" spans="1:75" ht="12.75">
      <c r="A102" s="59" t="s">
        <v>238</v>
      </c>
      <c r="B102" s="116">
        <v>4000</v>
      </c>
      <c r="C102" s="116" t="s">
        <v>401</v>
      </c>
      <c r="D102" s="116">
        <v>2</v>
      </c>
      <c r="E102" s="107">
        <v>1</v>
      </c>
      <c r="F102" s="107">
        <v>25500</v>
      </c>
      <c r="G102" s="117">
        <v>0</v>
      </c>
      <c r="H102" s="118">
        <v>145980</v>
      </c>
      <c r="I102" s="107">
        <v>60</v>
      </c>
      <c r="J102" s="108">
        <v>48</v>
      </c>
      <c r="K102" s="109">
        <f>B102*' PROVISIONING Model'!I102*' PROVISIONING Model'!E102/(' PROVISIONING Model'!F102*POWER(10,' PROVISIONING Model'!G102))</f>
        <v>9.4117647058823533</v>
      </c>
      <c r="L102" s="110">
        <f t="shared" si="28"/>
        <v>1.24</v>
      </c>
      <c r="M102" s="111">
        <f>VLOOKUP(D102,Parameters!$B$9:$C$11,2,FALSE)</f>
        <v>0.93</v>
      </c>
      <c r="N102" s="107">
        <f>VLOOKUP(D102,Parameters!$B$9:$D$11,3,FALSE)</f>
        <v>0.1</v>
      </c>
      <c r="O102" s="107" t="str">
        <f t="shared" si="29"/>
        <v>Yes</v>
      </c>
      <c r="P102" s="112">
        <f>IF(O102="Yes",IF(M102-ROUND(VLOOKUP(L102,'Poisson Distribution Table'!$A$4:$AO$2934,2,FALSE),2)&gt;VLOOKUP(D102,Parameters!$F$1:$G$4,2,FALSE),1,0),0)</f>
        <v>1</v>
      </c>
      <c r="Q102" s="112">
        <f>IF(M102-ROUND(POISSON(IF(O102="Yes",IF(M102-ROUND(VLOOKUP(L102,'Poisson Distribution Table'!$A$4:$AO$2934,2,FALSE),2)&gt;VLOOKUP(D102,Parameters!$F$1:$G$4,2,FALSE),1,0),0),L102,TRUE),2)&gt;VLOOKUP(D102,Parameters!$F$1:$G$4,2,FALSE),P102+1,P102)</f>
        <v>2</v>
      </c>
      <c r="R102" s="112">
        <f>IF(IF(M102-ROUND(POISSON(Q102,L102,TRUE),2)&gt;VLOOKUP(D102,Parameters!$F$1:$G$4,2,FALSE),"Re-calculate", "OK")="OK",Q102,Q102+1)</f>
        <v>3</v>
      </c>
      <c r="S102" s="112">
        <f>IF(IF(M102-ROUND(POISSON(IF(IF(M102-ROUND(POISSON(Q102,L102,TRUE),2)&gt;VLOOKUP(D102,Parameters!$F$1:$G$4,2,FALSE),"Re-calculate", "OK")="OK",Q102,Q102+1),L102,TRUE),2)&gt;VLOOKUP(D102,Parameters!$F$1:$G$4,2,FALSE),"Re-calculate", "OK")="OK",R102,R102+1)</f>
        <v>3</v>
      </c>
      <c r="T102" s="107">
        <f>IF(IF(M102-ROUND(POISSON(S102,L102,TRUE),2)&gt;VLOOKUP(D102,Parameters!$F$1:$G$4,2,FALSE),"Re-calculate", "OK")="OK",S102,S102+1)</f>
        <v>3</v>
      </c>
      <c r="U102" s="107">
        <f>IF(IF(M102-ROUND(POISSON(IF(IF(M102-ROUND(POISSON(S102,L102,TRUE),2)&gt;VLOOKUP(D102,Parameters!$F$1:$G$4,2,FALSE),"Re-calculate", "OK")="OK",S102,S102+1),L102,TRUE),2)&gt;VLOOKUP(D102,Parameters!$F$1:$G$4,2,FALSE),"Re-calculate", "OK")="OK",T102,T102+1)</f>
        <v>3</v>
      </c>
      <c r="V102" s="107">
        <f>IF(IF(M102-ROUND(POISSON(U102,L102,TRUE),2)&gt;VLOOKUP(D102,Parameters!$F$1:$G$4,2,FALSE),"Re-calculate", "OK")="OK",U102,U102+1)</f>
        <v>3</v>
      </c>
      <c r="W102" s="107">
        <f>IF(IF(M102-ROUND(POISSON(IF(IF(M102-ROUND(POISSON(U102,L102,TRUE),2)&gt;VLOOKUP(D102,Parameters!$F$1:$G$4,2,FALSE),"Re-calculate", "OK")="OK",U102,U102+1),L102,TRUE),2)&gt;VLOOKUP(D102,Parameters!$F$1:$G$4,2,FALSE),"Re-calculate", "OK")="OK",V102,V102+1)</f>
        <v>3</v>
      </c>
      <c r="X102" s="107">
        <f>IF(IF(M102-ROUND(POISSON(W102,L102,TRUE),2)&gt;VLOOKUP(D102,Parameters!$F$1:$G$4,2,FALSE),"Re-calculate", "OK")="OK",W102,W102+1)</f>
        <v>3</v>
      </c>
      <c r="Y102" s="107">
        <f>IF(IF(M102-ROUND(POISSON(X102,L102,TRUE),2)&gt;VLOOKUP(D102,Parameters!$F$1:$G$4,2,FALSE),"Re-calculate", "OK")="OK",X102,X102+1)</f>
        <v>3</v>
      </c>
      <c r="Z102" s="107">
        <f>IF(IF(M102-ROUND(POISSON(Y102,L102,TRUE),2)&gt;VLOOKUP(D102,Parameters!$F$1:$G$4,2,FALSE),"Re-calculate", "OK")="OK",Y102,Y102+1)</f>
        <v>3</v>
      </c>
      <c r="AA102" s="107">
        <f>IF(IF(M102-ROUND(POISSON(Z102,L102,TRUE),2)&gt;VLOOKUP(D102,Parameters!$F$1:$G$4,2,FALSE),"Re-calculate", "OK")="OK",Z102,Z102+1)</f>
        <v>3</v>
      </c>
      <c r="AB102" s="107">
        <f>IF(IF(M102-ROUND(POISSON(AA102,L102,TRUE),2)&gt;VLOOKUP(D102,Parameters!$F$1:$G$4,2,FALSE),"Re-calculate", "OK")="OK",AA102,AA102+1)</f>
        <v>3</v>
      </c>
      <c r="AC102" s="107">
        <f>IF(IF(M102-ROUND(POISSON(AB102,L102,TRUE),2)&gt;VLOOKUP(D102,Parameters!$F$1:$G$4,2,FALSE),"Re-calculate", "OK")="OK",AB102,AB102+1)</f>
        <v>3</v>
      </c>
      <c r="AD102" s="107">
        <f>IF(IF(M102-ROUND(POISSON(AC102,L102,TRUE),2)&gt;VLOOKUP(D102,Parameters!$F$1:$G$4,2,FALSE),"Re-calculate", "OK")="OK",AC102,AC102+1)</f>
        <v>3</v>
      </c>
      <c r="AE102" s="107">
        <f>IF(IF(M102-ROUND(POISSON(AD102,L102,TRUE),2)&gt;VLOOKUP(D102,Parameters!$F$1:$G$4,2,FALSE),"Re-calculate", "OK")="OK",AD102,AD102+1)</f>
        <v>3</v>
      </c>
      <c r="AF102" s="107">
        <f>IF(IF(M102-ROUND(POISSON(AE102,L102,TRUE),2)&gt;VLOOKUP(D102,Parameters!$F$1:$G$4,2,FALSE),"Re-calculate", "OK")="OK",AE102,AE102+1)</f>
        <v>3</v>
      </c>
      <c r="AG102" s="107">
        <f>IF(IF(M102-ROUND(POISSON(AF102,L102,TRUE),2)&gt;VLOOKUP(D102,Parameters!$F$1:$G$4,2,FALSE),"Re-calculate", "OK")="OK",AF102,AF102+1)</f>
        <v>3</v>
      </c>
      <c r="AH102" s="107">
        <f>IF(IF(M102-ROUND(POISSON(AG102,L102,TRUE),2)&gt;VLOOKUP(D102,Parameters!$F$1:$G$4,2,FALSE),"Re-calculate", "OK")="OK",AG102,AG102+1)</f>
        <v>3</v>
      </c>
      <c r="AI102" s="107">
        <f>IF(IF(M102-ROUND(POISSON(AH102,L102,TRUE),2)&gt;VLOOKUP(D102,Parameters!$F$1:$G$4,2,FALSE),"Re-calculate", "OK")="OK",AH102,AH102+1)</f>
        <v>3</v>
      </c>
      <c r="AJ102" s="107">
        <f>IF(IF(M102-ROUND(POISSON(AI102,L102,TRUE),2)&gt;VLOOKUP(D102,Parameters!$F$1:$G$4,2,FALSE),"Re-calculate", "OK")="OK",AI102,AI102+1)</f>
        <v>3</v>
      </c>
      <c r="AK102" s="107">
        <f>IF(IF(M102-ROUND(POISSON(AJ102,L102,TRUE),2)&gt;VLOOKUP(D102,Parameters!$F$1:$G$4,2,FALSE),"Re-calculate", "OK")="OK",AJ102,AJ102+1)</f>
        <v>3</v>
      </c>
      <c r="AL102" s="107">
        <f>IF(IF(M102-ROUND(POISSON(AK102,L102,TRUE),2)&gt;VLOOKUP(D102,Parameters!$F$1:$G$4,2,FALSE),"Re-calculate", "OK")="OK",AK102,AK102+1)</f>
        <v>3</v>
      </c>
      <c r="AM102" s="107">
        <f>IF(IF(M102-ROUND(POISSON(AL102,L102,TRUE),2)&gt;VLOOKUP(D102,Parameters!$F$1:$G$4,2,FALSE),"Re-calculate", "OK")="OK",AL102,AL102+1)</f>
        <v>3</v>
      </c>
      <c r="AN102" s="107">
        <f>IF(IF(M102-ROUND(POISSON(AM102,L102,TRUE),2)&gt;VLOOKUP(D102,Parameters!$F$1:$G$4,2,FALSE),"Re-calculate", "OK")="OK",AM102,AM102+1)</f>
        <v>3</v>
      </c>
      <c r="AO102" s="107">
        <f>IF(IF(M102-ROUND(POISSON(AN102,L102,TRUE),2)&gt;VLOOKUP(D102,Parameters!$F$1:$G$4,2,FALSE),"Re-calculate", "OK")="OK",AN102,AN102+1)</f>
        <v>3</v>
      </c>
      <c r="AP102" s="107">
        <f>IF(IF(M102-ROUND(POISSON(AO102,L102,TRUE),2)&gt;VLOOKUP(D102,Parameters!$F$1:$G$4,2,FALSE),"Re-calculate", "OK")="OK",AO102,AO102+1)</f>
        <v>3</v>
      </c>
      <c r="AQ102" s="107">
        <f>IF(IF(M102-ROUND(POISSON(AP102,L102,TRUE),2)&gt;VLOOKUP(D102,Parameters!$F$1:$G$4,2,FALSE),"Re-calculate", "OK")="OK",AP102,AP102+1)</f>
        <v>3</v>
      </c>
      <c r="AR102" s="107">
        <f>IF(IF(M102-ROUND(POISSON(AQ102,L102,TRUE),2)&gt;VLOOKUP(D102,Parameters!$F$1:$G$4,2,FALSE),"Re-calculate", "OK")="OK",AQ102,AQ102+1)</f>
        <v>3</v>
      </c>
      <c r="AS102" s="107">
        <f>IF(IF(M102-ROUND(POISSON(AR102,L102,TRUE),2)&gt;VLOOKUP(D102,Parameters!$F$1:$G$4,2,FALSE),"Re-calculate", "OK")="OK",AR102,AR102+1)</f>
        <v>3</v>
      </c>
      <c r="AT102" s="107">
        <f>IF(IF(M102-ROUND(POISSON(AS102,L102,TRUE),2)&gt;VLOOKUP(D102,Parameters!$F$1:$G$4,2,FALSE),"Re-calculate", "OK")="OK",AS102,AS102+1)</f>
        <v>3</v>
      </c>
      <c r="AU102" s="107">
        <f>IF(IF(M102-ROUND(POISSON(AT102,L102,TRUE),2)&gt;VLOOKUP(D102,Parameters!$F$1:$G$4,2,FALSE),"Re-calculate", "OK")="OK",AT102,AT102+1)</f>
        <v>3</v>
      </c>
      <c r="AV102" s="107">
        <f>IF(IF(M102-ROUND(POISSON(AU102,L102,TRUE),2)&gt;VLOOKUP(D102,Parameters!$F$1:$G$4,2,FALSE),"Re-calculate", "OK")="OK",AU102,AU102+1)</f>
        <v>3</v>
      </c>
      <c r="AW102" s="107">
        <f>IF(IF(M102-ROUND(POISSON(AV102,L102,TRUE),2)&gt;VLOOKUP(D102,Parameters!$F$1:$G$4,2,FALSE),"Re-calculate", "OK")="OK",AV102,AV102+1)</f>
        <v>3</v>
      </c>
      <c r="AX102" s="107">
        <f>IF(IF(M102-ROUND(POISSON(AW102,L102,TRUE),2)&gt;VLOOKUP(D102,Parameters!$F$1:$G$4,2,FALSE),"Re-calculate", "OK")="OK",AW102,AW102+1)</f>
        <v>3</v>
      </c>
      <c r="AY102" s="107">
        <f>IF(IF(M102-ROUND(POISSON(AX102,L102,TRUE),2)&gt;VLOOKUP(D102,Parameters!$F$1:$G$4,2,FALSE),"Re-calculate", "OK")="OK",AX102,AX102+1)</f>
        <v>3</v>
      </c>
      <c r="AZ102" s="107">
        <f>IF(IF(M102-ROUND(POISSON(AY102,L102,TRUE),2)&gt;VLOOKUP(D102,Parameters!$F$1:$G$4,2,FALSE),"Re-calculate", "OK")="OK",AY102,AY102+1)</f>
        <v>3</v>
      </c>
      <c r="BA102" s="107">
        <f>IF(IF(M102-ROUND(POISSON(AZ102,L102,TRUE),2)&gt;VLOOKUP(D102,Parameters!$F$1:$G$4,2,FALSE),"Re-calculate", "OK")="OK",AZ102,AZ102+1)</f>
        <v>3</v>
      </c>
      <c r="BB102" s="107">
        <f>IF(IF(M102-ROUND(POISSON(BA102,L102,TRUE),2)&gt;VLOOKUP(D102,Parameters!$F$1:$G$4,2,FALSE),"Re-calculate", "OK")="OK",BA102,BA102+1)</f>
        <v>3</v>
      </c>
      <c r="BC102" s="107">
        <f>IF(IF(M102-ROUND(POISSON(BB102,L102,TRUE),2)&gt;VLOOKUP(D102,Parameters!$F$1:$G$4,2,FALSE),"Re-calculate", "OK")="OK",BB102,BB102+1)</f>
        <v>3</v>
      </c>
      <c r="BD102" s="107">
        <f>IF(IF(M102-ROUND(POISSON(BC102,L102,TRUE),2)&gt;VLOOKUP(D102,Parameters!$F$1:$G$4,2,FALSE),"Re-calculate", "OK")="OK",BC102,BC102+1)</f>
        <v>3</v>
      </c>
      <c r="BE102" s="107">
        <f>IF(IF(M102-ROUND(POISSON(BD102,L102,TRUE),2)&gt;VLOOKUP(D102,Parameters!$F$1:$G$4,2,FALSE),"Re-calculate", "OK")="OK",BD102,BD102+1)</f>
        <v>3</v>
      </c>
      <c r="BF102" s="113">
        <f t="shared" si="30"/>
        <v>0.96265705079231967</v>
      </c>
      <c r="BG102" s="113">
        <f t="shared" si="31"/>
        <v>-0.03</v>
      </c>
      <c r="BH102" s="113" t="str">
        <f>IF(BG102&gt;VLOOKUP(D102,Parameters!$F$1:$G$4,2,FALSE),"Re-Calculate","OK")</f>
        <v>OK</v>
      </c>
      <c r="BI102" s="107" t="str">
        <f t="shared" si="16"/>
        <v xml:space="preserve"> </v>
      </c>
      <c r="BJ102" s="107">
        <f t="shared" si="17"/>
        <v>1.24</v>
      </c>
      <c r="BK102" s="107" t="str">
        <f t="shared" si="18"/>
        <v xml:space="preserve"> </v>
      </c>
      <c r="BM102" s="107" t="str">
        <f t="shared" si="19"/>
        <v xml:space="preserve"> </v>
      </c>
      <c r="BN102" s="107">
        <f t="shared" si="20"/>
        <v>1.1936947429824765</v>
      </c>
      <c r="BO102" s="107" t="str">
        <f t="shared" si="21"/>
        <v xml:space="preserve"> </v>
      </c>
      <c r="BQ102" s="107" t="str">
        <f t="shared" si="22"/>
        <v xml:space="preserve"> </v>
      </c>
      <c r="BR102" s="107">
        <f t="shared" si="23"/>
        <v>9.4117647058823533</v>
      </c>
      <c r="BS102" s="107" t="str">
        <f t="shared" si="24"/>
        <v xml:space="preserve"> </v>
      </c>
      <c r="BU102" s="107" t="str">
        <f t="shared" si="25"/>
        <v xml:space="preserve"> </v>
      </c>
      <c r="BV102" s="107">
        <f t="shared" si="26"/>
        <v>9.0603016545159498</v>
      </c>
      <c r="BW102" s="107" t="str">
        <f t="shared" si="27"/>
        <v xml:space="preserve"> </v>
      </c>
    </row>
    <row r="103" spans="1:75" ht="12.75">
      <c r="A103" s="59" t="s">
        <v>239</v>
      </c>
      <c r="B103" s="116">
        <v>4000</v>
      </c>
      <c r="C103" s="116" t="s">
        <v>401</v>
      </c>
      <c r="D103" s="116">
        <v>2</v>
      </c>
      <c r="E103" s="107">
        <v>1</v>
      </c>
      <c r="F103" s="107">
        <v>15000</v>
      </c>
      <c r="G103" s="117">
        <v>0</v>
      </c>
      <c r="H103" s="118">
        <v>55199.5</v>
      </c>
      <c r="I103" s="107">
        <v>60</v>
      </c>
      <c r="J103" s="108">
        <v>48</v>
      </c>
      <c r="K103" s="109">
        <f>B103*' PROVISIONING Model'!I103*' PROVISIONING Model'!E103/(' PROVISIONING Model'!F103*POWER(10,' PROVISIONING Model'!G103))</f>
        <v>16</v>
      </c>
      <c r="L103" s="110">
        <f t="shared" si="28"/>
        <v>2.1</v>
      </c>
      <c r="M103" s="111">
        <f>VLOOKUP(D103,Parameters!$B$9:$C$11,2,FALSE)</f>
        <v>0.93</v>
      </c>
      <c r="N103" s="107">
        <f>VLOOKUP(D103,Parameters!$B$9:$D$11,3,FALSE)</f>
        <v>0.1</v>
      </c>
      <c r="O103" s="107" t="str">
        <f t="shared" si="29"/>
        <v>Yes</v>
      </c>
      <c r="P103" s="112">
        <f>IF(O103="Yes",IF(M103-ROUND(VLOOKUP(L103,'Poisson Distribution Table'!$A$4:$AO$2934,2,FALSE),2)&gt;VLOOKUP(D103,Parameters!$F$1:$G$4,2,FALSE),1,0),0)</f>
        <v>1</v>
      </c>
      <c r="Q103" s="112">
        <f>IF(M103-ROUND(POISSON(IF(O103="Yes",IF(M103-ROUND(VLOOKUP(L103,'Poisson Distribution Table'!$A$4:$AO$2934,2,FALSE),2)&gt;VLOOKUP(D103,Parameters!$F$1:$G$4,2,FALSE),1,0),0),L103,TRUE),2)&gt;VLOOKUP(D103,Parameters!$F$1:$G$4,2,FALSE),P103+1,P103)</f>
        <v>2</v>
      </c>
      <c r="R103" s="112">
        <f>IF(IF(M103-ROUND(POISSON(Q103,L103,TRUE),2)&gt;VLOOKUP(D103,Parameters!$F$1:$G$4,2,FALSE),"Re-calculate", "OK")="OK",Q103,Q103+1)</f>
        <v>3</v>
      </c>
      <c r="S103" s="112">
        <f>IF(IF(M103-ROUND(POISSON(IF(IF(M103-ROUND(POISSON(Q103,L103,TRUE),2)&gt;VLOOKUP(D103,Parameters!$F$1:$G$4,2,FALSE),"Re-calculate", "OK")="OK",Q103,Q103+1),L103,TRUE),2)&gt;VLOOKUP(D103,Parameters!$F$1:$G$4,2,FALSE),"Re-calculate", "OK")="OK",R103,R103+1)</f>
        <v>4</v>
      </c>
      <c r="T103" s="107">
        <f>IF(IF(M103-ROUND(POISSON(S103,L103,TRUE),2)&gt;VLOOKUP(D103,Parameters!$F$1:$G$4,2,FALSE),"Re-calculate", "OK")="OK",S103,S103+1)</f>
        <v>4</v>
      </c>
      <c r="U103" s="107">
        <f>IF(IF(M103-ROUND(POISSON(IF(IF(M103-ROUND(POISSON(S103,L103,TRUE),2)&gt;VLOOKUP(D103,Parameters!$F$1:$G$4,2,FALSE),"Re-calculate", "OK")="OK",S103,S103+1),L103,TRUE),2)&gt;VLOOKUP(D103,Parameters!$F$1:$G$4,2,FALSE),"Re-calculate", "OK")="OK",T103,T103+1)</f>
        <v>4</v>
      </c>
      <c r="V103" s="107">
        <f>IF(IF(M103-ROUND(POISSON(U103,L103,TRUE),2)&gt;VLOOKUP(D103,Parameters!$F$1:$G$4,2,FALSE),"Re-calculate", "OK")="OK",U103,U103+1)</f>
        <v>4</v>
      </c>
      <c r="W103" s="107">
        <f>IF(IF(M103-ROUND(POISSON(IF(IF(M103-ROUND(POISSON(U103,L103,TRUE),2)&gt;VLOOKUP(D103,Parameters!$F$1:$G$4,2,FALSE),"Re-calculate", "OK")="OK",U103,U103+1),L103,TRUE),2)&gt;VLOOKUP(D103,Parameters!$F$1:$G$4,2,FALSE),"Re-calculate", "OK")="OK",V103,V103+1)</f>
        <v>4</v>
      </c>
      <c r="X103" s="107">
        <f>IF(IF(M103-ROUND(POISSON(W103,L103,TRUE),2)&gt;VLOOKUP(D103,Parameters!$F$1:$G$4,2,FALSE),"Re-calculate", "OK")="OK",W103,W103+1)</f>
        <v>4</v>
      </c>
      <c r="Y103" s="107">
        <f>IF(IF(M103-ROUND(POISSON(X103,L103,TRUE),2)&gt;VLOOKUP(D103,Parameters!$F$1:$G$4,2,FALSE),"Re-calculate", "OK")="OK",X103,X103+1)</f>
        <v>4</v>
      </c>
      <c r="Z103" s="107">
        <f>IF(IF(M103-ROUND(POISSON(Y103,L103,TRUE),2)&gt;VLOOKUP(D103,Parameters!$F$1:$G$4,2,FALSE),"Re-calculate", "OK")="OK",Y103,Y103+1)</f>
        <v>4</v>
      </c>
      <c r="AA103" s="107">
        <f>IF(IF(M103-ROUND(POISSON(Z103,L103,TRUE),2)&gt;VLOOKUP(D103,Parameters!$F$1:$G$4,2,FALSE),"Re-calculate", "OK")="OK",Z103,Z103+1)</f>
        <v>4</v>
      </c>
      <c r="AB103" s="107">
        <f>IF(IF(M103-ROUND(POISSON(AA103,L103,TRUE),2)&gt;VLOOKUP(D103,Parameters!$F$1:$G$4,2,FALSE),"Re-calculate", "OK")="OK",AA103,AA103+1)</f>
        <v>4</v>
      </c>
      <c r="AC103" s="107">
        <f>IF(IF(M103-ROUND(POISSON(AB103,L103,TRUE),2)&gt;VLOOKUP(D103,Parameters!$F$1:$G$4,2,FALSE),"Re-calculate", "OK")="OK",AB103,AB103+1)</f>
        <v>4</v>
      </c>
      <c r="AD103" s="107">
        <f>IF(IF(M103-ROUND(POISSON(AC103,L103,TRUE),2)&gt;VLOOKUP(D103,Parameters!$F$1:$G$4,2,FALSE),"Re-calculate", "OK")="OK",AC103,AC103+1)</f>
        <v>4</v>
      </c>
      <c r="AE103" s="107">
        <f>IF(IF(M103-ROUND(POISSON(AD103,L103,TRUE),2)&gt;VLOOKUP(D103,Parameters!$F$1:$G$4,2,FALSE),"Re-calculate", "OK")="OK",AD103,AD103+1)</f>
        <v>4</v>
      </c>
      <c r="AF103" s="107">
        <f>IF(IF(M103-ROUND(POISSON(AE103,L103,TRUE),2)&gt;VLOOKUP(D103,Parameters!$F$1:$G$4,2,FALSE),"Re-calculate", "OK")="OK",AE103,AE103+1)</f>
        <v>4</v>
      </c>
      <c r="AG103" s="107">
        <f>IF(IF(M103-ROUND(POISSON(AF103,L103,TRUE),2)&gt;VLOOKUP(D103,Parameters!$F$1:$G$4,2,FALSE),"Re-calculate", "OK")="OK",AF103,AF103+1)</f>
        <v>4</v>
      </c>
      <c r="AH103" s="107">
        <f>IF(IF(M103-ROUND(POISSON(AG103,L103,TRUE),2)&gt;VLOOKUP(D103,Parameters!$F$1:$G$4,2,FALSE),"Re-calculate", "OK")="OK",AG103,AG103+1)</f>
        <v>4</v>
      </c>
      <c r="AI103" s="107">
        <f>IF(IF(M103-ROUND(POISSON(AH103,L103,TRUE),2)&gt;VLOOKUP(D103,Parameters!$F$1:$G$4,2,FALSE),"Re-calculate", "OK")="OK",AH103,AH103+1)</f>
        <v>4</v>
      </c>
      <c r="AJ103" s="107">
        <f>IF(IF(M103-ROUND(POISSON(AI103,L103,TRUE),2)&gt;VLOOKUP(D103,Parameters!$F$1:$G$4,2,FALSE),"Re-calculate", "OK")="OK",AI103,AI103+1)</f>
        <v>4</v>
      </c>
      <c r="AK103" s="107">
        <f>IF(IF(M103-ROUND(POISSON(AJ103,L103,TRUE),2)&gt;VLOOKUP(D103,Parameters!$F$1:$G$4,2,FALSE),"Re-calculate", "OK")="OK",AJ103,AJ103+1)</f>
        <v>4</v>
      </c>
      <c r="AL103" s="107">
        <f>IF(IF(M103-ROUND(POISSON(AK103,L103,TRUE),2)&gt;VLOOKUP(D103,Parameters!$F$1:$G$4,2,FALSE),"Re-calculate", "OK")="OK",AK103,AK103+1)</f>
        <v>4</v>
      </c>
      <c r="AM103" s="107">
        <f>IF(IF(M103-ROUND(POISSON(AL103,L103,TRUE),2)&gt;VLOOKUP(D103,Parameters!$F$1:$G$4,2,FALSE),"Re-calculate", "OK")="OK",AL103,AL103+1)</f>
        <v>4</v>
      </c>
      <c r="AN103" s="107">
        <f>IF(IF(M103-ROUND(POISSON(AM103,L103,TRUE),2)&gt;VLOOKUP(D103,Parameters!$F$1:$G$4,2,FALSE),"Re-calculate", "OK")="OK",AM103,AM103+1)</f>
        <v>4</v>
      </c>
      <c r="AO103" s="107">
        <f>IF(IF(M103-ROUND(POISSON(AN103,L103,TRUE),2)&gt;VLOOKUP(D103,Parameters!$F$1:$G$4,2,FALSE),"Re-calculate", "OK")="OK",AN103,AN103+1)</f>
        <v>4</v>
      </c>
      <c r="AP103" s="107">
        <f>IF(IF(M103-ROUND(POISSON(AO103,L103,TRUE),2)&gt;VLOOKUP(D103,Parameters!$F$1:$G$4,2,FALSE),"Re-calculate", "OK")="OK",AO103,AO103+1)</f>
        <v>4</v>
      </c>
      <c r="AQ103" s="107">
        <f>IF(IF(M103-ROUND(POISSON(AP103,L103,TRUE),2)&gt;VLOOKUP(D103,Parameters!$F$1:$G$4,2,FALSE),"Re-calculate", "OK")="OK",AP103,AP103+1)</f>
        <v>4</v>
      </c>
      <c r="AR103" s="107">
        <f>IF(IF(M103-ROUND(POISSON(AQ103,L103,TRUE),2)&gt;VLOOKUP(D103,Parameters!$F$1:$G$4,2,FALSE),"Re-calculate", "OK")="OK",AQ103,AQ103+1)</f>
        <v>4</v>
      </c>
      <c r="AS103" s="107">
        <f>IF(IF(M103-ROUND(POISSON(AR103,L103,TRUE),2)&gt;VLOOKUP(D103,Parameters!$F$1:$G$4,2,FALSE),"Re-calculate", "OK")="OK",AR103,AR103+1)</f>
        <v>4</v>
      </c>
      <c r="AT103" s="107">
        <f>IF(IF(M103-ROUND(POISSON(AS103,L103,TRUE),2)&gt;VLOOKUP(D103,Parameters!$F$1:$G$4,2,FALSE),"Re-calculate", "OK")="OK",AS103,AS103+1)</f>
        <v>4</v>
      </c>
      <c r="AU103" s="107">
        <f>IF(IF(M103-ROUND(POISSON(AT103,L103,TRUE),2)&gt;VLOOKUP(D103,Parameters!$F$1:$G$4,2,FALSE),"Re-calculate", "OK")="OK",AT103,AT103+1)</f>
        <v>4</v>
      </c>
      <c r="AV103" s="107">
        <f>IF(IF(M103-ROUND(POISSON(AU103,L103,TRUE),2)&gt;VLOOKUP(D103,Parameters!$F$1:$G$4,2,FALSE),"Re-calculate", "OK")="OK",AU103,AU103+1)</f>
        <v>4</v>
      </c>
      <c r="AW103" s="107">
        <f>IF(IF(M103-ROUND(POISSON(AV103,L103,TRUE),2)&gt;VLOOKUP(D103,Parameters!$F$1:$G$4,2,FALSE),"Re-calculate", "OK")="OK",AV103,AV103+1)</f>
        <v>4</v>
      </c>
      <c r="AX103" s="107">
        <f>IF(IF(M103-ROUND(POISSON(AW103,L103,TRUE),2)&gt;VLOOKUP(D103,Parameters!$F$1:$G$4,2,FALSE),"Re-calculate", "OK")="OK",AW103,AW103+1)</f>
        <v>4</v>
      </c>
      <c r="AY103" s="107">
        <f>IF(IF(M103-ROUND(POISSON(AX103,L103,TRUE),2)&gt;VLOOKUP(D103,Parameters!$F$1:$G$4,2,FALSE),"Re-calculate", "OK")="OK",AX103,AX103+1)</f>
        <v>4</v>
      </c>
      <c r="AZ103" s="107">
        <f>IF(IF(M103-ROUND(POISSON(AY103,L103,TRUE),2)&gt;VLOOKUP(D103,Parameters!$F$1:$G$4,2,FALSE),"Re-calculate", "OK")="OK",AY103,AY103+1)</f>
        <v>4</v>
      </c>
      <c r="BA103" s="107">
        <f>IF(IF(M103-ROUND(POISSON(AZ103,L103,TRUE),2)&gt;VLOOKUP(D103,Parameters!$F$1:$G$4,2,FALSE),"Re-calculate", "OK")="OK",AZ103,AZ103+1)</f>
        <v>4</v>
      </c>
      <c r="BB103" s="107">
        <f>IF(IF(M103-ROUND(POISSON(BA103,L103,TRUE),2)&gt;VLOOKUP(D103,Parameters!$F$1:$G$4,2,FALSE),"Re-calculate", "OK")="OK",BA103,BA103+1)</f>
        <v>4</v>
      </c>
      <c r="BC103" s="107">
        <f>IF(IF(M103-ROUND(POISSON(BB103,L103,TRUE),2)&gt;VLOOKUP(D103,Parameters!$F$1:$G$4,2,FALSE),"Re-calculate", "OK")="OK",BB103,BB103+1)</f>
        <v>4</v>
      </c>
      <c r="BD103" s="107">
        <f>IF(IF(M103-ROUND(POISSON(BC103,L103,TRUE),2)&gt;VLOOKUP(D103,Parameters!$F$1:$G$4,2,FALSE),"Re-calculate", "OK")="OK",BC103,BC103+1)</f>
        <v>4</v>
      </c>
      <c r="BE103" s="107">
        <f>IF(IF(M103-ROUND(POISSON(BD103,L103,TRUE),2)&gt;VLOOKUP(D103,Parameters!$F$1:$G$4,2,FALSE),"Re-calculate", "OK")="OK",BD103,BD103+1)</f>
        <v>4</v>
      </c>
      <c r="BF103" s="113">
        <f t="shared" si="30"/>
        <v>0.93787388481999734</v>
      </c>
      <c r="BG103" s="113">
        <f t="shared" si="31"/>
        <v>-0.01</v>
      </c>
      <c r="BH103" s="113" t="str">
        <f>IF(BG103&gt;VLOOKUP(D103,Parameters!$F$1:$G$4,2,FALSE),"Re-Calculate","OK")</f>
        <v>OK</v>
      </c>
      <c r="BI103" s="107" t="str">
        <f t="shared" si="16"/>
        <v xml:space="preserve"> </v>
      </c>
      <c r="BJ103" s="107">
        <f t="shared" si="17"/>
        <v>2.1</v>
      </c>
      <c r="BK103" s="107" t="str">
        <f t="shared" si="18"/>
        <v xml:space="preserve"> </v>
      </c>
      <c r="BM103" s="107" t="str">
        <f t="shared" si="19"/>
        <v xml:space="preserve"> </v>
      </c>
      <c r="BN103" s="107">
        <f t="shared" si="20"/>
        <v>1.9695351581219944</v>
      </c>
      <c r="BO103" s="107" t="str">
        <f t="shared" si="21"/>
        <v xml:space="preserve"> </v>
      </c>
      <c r="BQ103" s="107" t="str">
        <f t="shared" si="22"/>
        <v xml:space="preserve"> </v>
      </c>
      <c r="BR103" s="107">
        <f t="shared" si="23"/>
        <v>16</v>
      </c>
      <c r="BS103" s="107" t="str">
        <f t="shared" si="24"/>
        <v xml:space="preserve"> </v>
      </c>
      <c r="BU103" s="107" t="str">
        <f t="shared" si="25"/>
        <v xml:space="preserve"> </v>
      </c>
      <c r="BV103" s="107">
        <f t="shared" si="26"/>
        <v>15.005982157119957</v>
      </c>
      <c r="BW103" s="107" t="str">
        <f t="shared" si="27"/>
        <v xml:space="preserve"> </v>
      </c>
    </row>
    <row r="104" spans="1:75" ht="12.75">
      <c r="A104" s="62" t="s">
        <v>240</v>
      </c>
      <c r="B104" s="116">
        <v>4000</v>
      </c>
      <c r="C104" s="116" t="s">
        <v>401</v>
      </c>
      <c r="D104" s="116">
        <v>2</v>
      </c>
      <c r="E104" s="107">
        <v>2</v>
      </c>
      <c r="F104" s="107">
        <v>21211</v>
      </c>
      <c r="G104" s="117">
        <v>0</v>
      </c>
      <c r="H104" s="118">
        <v>42890</v>
      </c>
      <c r="I104" s="107">
        <v>60</v>
      </c>
      <c r="J104" s="108">
        <v>48</v>
      </c>
      <c r="K104" s="109">
        <f>B104*' PROVISIONING Model'!I104*' PROVISIONING Model'!E104/(' PROVISIONING Model'!F104*POWER(10,' PROVISIONING Model'!G104))</f>
        <v>22.629767573428882</v>
      </c>
      <c r="L104" s="110">
        <f t="shared" si="28"/>
        <v>2.98</v>
      </c>
      <c r="M104" s="111">
        <f>VLOOKUP(D104,Parameters!$B$9:$C$11,2,FALSE)</f>
        <v>0.93</v>
      </c>
      <c r="N104" s="107">
        <f>VLOOKUP(D104,Parameters!$B$9:$D$11,3,FALSE)</f>
        <v>0.1</v>
      </c>
      <c r="O104" s="107" t="str">
        <f t="shared" si="29"/>
        <v>Yes</v>
      </c>
      <c r="P104" s="112">
        <f>IF(O104="Yes",IF(M104-ROUND(VLOOKUP(L104,'Poisson Distribution Table'!$A$4:$AO$2934,2,FALSE),2)&gt;VLOOKUP(D104,Parameters!$F$1:$G$4,2,FALSE),1,0),0)</f>
        <v>1</v>
      </c>
      <c r="Q104" s="112">
        <f>IF(M104-ROUND(POISSON(IF(O104="Yes",IF(M104-ROUND(VLOOKUP(L104,'Poisson Distribution Table'!$A$4:$AO$2934,2,FALSE),2)&gt;VLOOKUP(D104,Parameters!$F$1:$G$4,2,FALSE),1,0),0),L104,TRUE),2)&gt;VLOOKUP(D104,Parameters!$F$1:$G$4,2,FALSE),P104+1,P104)</f>
        <v>2</v>
      </c>
      <c r="R104" s="112">
        <f>IF(IF(M104-ROUND(POISSON(Q104,L104,TRUE),2)&gt;VLOOKUP(D104,Parameters!$F$1:$G$4,2,FALSE),"Re-calculate", "OK")="OK",Q104,Q104+1)</f>
        <v>3</v>
      </c>
      <c r="S104" s="112">
        <f>IF(IF(M104-ROUND(POISSON(IF(IF(M104-ROUND(POISSON(Q104,L104,TRUE),2)&gt;VLOOKUP(D104,Parameters!$F$1:$G$4,2,FALSE),"Re-calculate", "OK")="OK",Q104,Q104+1),L104,TRUE),2)&gt;VLOOKUP(D104,Parameters!$F$1:$G$4,2,FALSE),"Re-calculate", "OK")="OK",R104,R104+1)</f>
        <v>4</v>
      </c>
      <c r="T104" s="107">
        <f>IF(IF(M104-ROUND(POISSON(S104,L104,TRUE),2)&gt;VLOOKUP(D104,Parameters!$F$1:$G$4,2,FALSE),"Re-calculate", "OK")="OK",S104,S104+1)</f>
        <v>5</v>
      </c>
      <c r="U104" s="107">
        <f>IF(IF(M104-ROUND(POISSON(IF(IF(M104-ROUND(POISSON(S104,L104,TRUE),2)&gt;VLOOKUP(D104,Parameters!$F$1:$G$4,2,FALSE),"Re-calculate", "OK")="OK",S104,S104+1),L104,TRUE),2)&gt;VLOOKUP(D104,Parameters!$F$1:$G$4,2,FALSE),"Re-calculate", "OK")="OK",T104,T104+1)</f>
        <v>6</v>
      </c>
      <c r="V104" s="107">
        <f>IF(IF(M104-ROUND(POISSON(U104,L104,TRUE),2)&gt;VLOOKUP(D104,Parameters!$F$1:$G$4,2,FALSE),"Re-calculate", "OK")="OK",U104,U104+1)</f>
        <v>6</v>
      </c>
      <c r="W104" s="107">
        <f>IF(IF(M104-ROUND(POISSON(IF(IF(M104-ROUND(POISSON(U104,L104,TRUE),2)&gt;VLOOKUP(D104,Parameters!$F$1:$G$4,2,FALSE),"Re-calculate", "OK")="OK",U104,U104+1),L104,TRUE),2)&gt;VLOOKUP(D104,Parameters!$F$1:$G$4,2,FALSE),"Re-calculate", "OK")="OK",V104,V104+1)</f>
        <v>6</v>
      </c>
      <c r="X104" s="107">
        <f>IF(IF(M104-ROUND(POISSON(W104,L104,TRUE),2)&gt;VLOOKUP(D104,Parameters!$F$1:$G$4,2,FALSE),"Re-calculate", "OK")="OK",W104,W104+1)</f>
        <v>6</v>
      </c>
      <c r="Y104" s="107">
        <f>IF(IF(M104-ROUND(POISSON(X104,L104,TRUE),2)&gt;VLOOKUP(D104,Parameters!$F$1:$G$4,2,FALSE),"Re-calculate", "OK")="OK",X104,X104+1)</f>
        <v>6</v>
      </c>
      <c r="Z104" s="107">
        <f>IF(IF(M104-ROUND(POISSON(Y104,L104,TRUE),2)&gt;VLOOKUP(D104,Parameters!$F$1:$G$4,2,FALSE),"Re-calculate", "OK")="OK",Y104,Y104+1)</f>
        <v>6</v>
      </c>
      <c r="AA104" s="107">
        <f>IF(IF(M104-ROUND(POISSON(Z104,L104,TRUE),2)&gt;VLOOKUP(D104,Parameters!$F$1:$G$4,2,FALSE),"Re-calculate", "OK")="OK",Z104,Z104+1)</f>
        <v>6</v>
      </c>
      <c r="AB104" s="107">
        <f>IF(IF(M104-ROUND(POISSON(AA104,L104,TRUE),2)&gt;VLOOKUP(D104,Parameters!$F$1:$G$4,2,FALSE),"Re-calculate", "OK")="OK",AA104,AA104+1)</f>
        <v>6</v>
      </c>
      <c r="AC104" s="107">
        <f>IF(IF(M104-ROUND(POISSON(AB104,L104,TRUE),2)&gt;VLOOKUP(D104,Parameters!$F$1:$G$4,2,FALSE),"Re-calculate", "OK")="OK",AB104,AB104+1)</f>
        <v>6</v>
      </c>
      <c r="AD104" s="107">
        <f>IF(IF(M104-ROUND(POISSON(AC104,L104,TRUE),2)&gt;VLOOKUP(D104,Parameters!$F$1:$G$4,2,FALSE),"Re-calculate", "OK")="OK",AC104,AC104+1)</f>
        <v>6</v>
      </c>
      <c r="AE104" s="107">
        <f>IF(IF(M104-ROUND(POISSON(AD104,L104,TRUE),2)&gt;VLOOKUP(D104,Parameters!$F$1:$G$4,2,FALSE),"Re-calculate", "OK")="OK",AD104,AD104+1)</f>
        <v>6</v>
      </c>
      <c r="AF104" s="107">
        <f>IF(IF(M104-ROUND(POISSON(AE104,L104,TRUE),2)&gt;VLOOKUP(D104,Parameters!$F$1:$G$4,2,FALSE),"Re-calculate", "OK")="OK",AE104,AE104+1)</f>
        <v>6</v>
      </c>
      <c r="AG104" s="107">
        <f>IF(IF(M104-ROUND(POISSON(AF104,L104,TRUE),2)&gt;VLOOKUP(D104,Parameters!$F$1:$G$4,2,FALSE),"Re-calculate", "OK")="OK",AF104,AF104+1)</f>
        <v>6</v>
      </c>
      <c r="AH104" s="107">
        <f>IF(IF(M104-ROUND(POISSON(AG104,L104,TRUE),2)&gt;VLOOKUP(D104,Parameters!$F$1:$G$4,2,FALSE),"Re-calculate", "OK")="OK",AG104,AG104+1)</f>
        <v>6</v>
      </c>
      <c r="AI104" s="107">
        <f>IF(IF(M104-ROUND(POISSON(AH104,L104,TRUE),2)&gt;VLOOKUP(D104,Parameters!$F$1:$G$4,2,FALSE),"Re-calculate", "OK")="OK",AH104,AH104+1)</f>
        <v>6</v>
      </c>
      <c r="AJ104" s="107">
        <f>IF(IF(M104-ROUND(POISSON(AI104,L104,TRUE),2)&gt;VLOOKUP(D104,Parameters!$F$1:$G$4,2,FALSE),"Re-calculate", "OK")="OK",AI104,AI104+1)</f>
        <v>6</v>
      </c>
      <c r="AK104" s="107">
        <f>IF(IF(M104-ROUND(POISSON(AJ104,L104,TRUE),2)&gt;VLOOKUP(D104,Parameters!$F$1:$G$4,2,FALSE),"Re-calculate", "OK")="OK",AJ104,AJ104+1)</f>
        <v>6</v>
      </c>
      <c r="AL104" s="107">
        <f>IF(IF(M104-ROUND(POISSON(AK104,L104,TRUE),2)&gt;VLOOKUP(D104,Parameters!$F$1:$G$4,2,FALSE),"Re-calculate", "OK")="OK",AK104,AK104+1)</f>
        <v>6</v>
      </c>
      <c r="AM104" s="107">
        <f>IF(IF(M104-ROUND(POISSON(AL104,L104,TRUE),2)&gt;VLOOKUP(D104,Parameters!$F$1:$G$4,2,FALSE),"Re-calculate", "OK")="OK",AL104,AL104+1)</f>
        <v>6</v>
      </c>
      <c r="AN104" s="107">
        <f>IF(IF(M104-ROUND(POISSON(AM104,L104,TRUE),2)&gt;VLOOKUP(D104,Parameters!$F$1:$G$4,2,FALSE),"Re-calculate", "OK")="OK",AM104,AM104+1)</f>
        <v>6</v>
      </c>
      <c r="AO104" s="107">
        <f>IF(IF(M104-ROUND(POISSON(AN104,L104,TRUE),2)&gt;VLOOKUP(D104,Parameters!$F$1:$G$4,2,FALSE),"Re-calculate", "OK")="OK",AN104,AN104+1)</f>
        <v>6</v>
      </c>
      <c r="AP104" s="107">
        <f>IF(IF(M104-ROUND(POISSON(AO104,L104,TRUE),2)&gt;VLOOKUP(D104,Parameters!$F$1:$G$4,2,FALSE),"Re-calculate", "OK")="OK",AO104,AO104+1)</f>
        <v>6</v>
      </c>
      <c r="AQ104" s="107">
        <f>IF(IF(M104-ROUND(POISSON(AP104,L104,TRUE),2)&gt;VLOOKUP(D104,Parameters!$F$1:$G$4,2,FALSE),"Re-calculate", "OK")="OK",AP104,AP104+1)</f>
        <v>6</v>
      </c>
      <c r="AR104" s="107">
        <f>IF(IF(M104-ROUND(POISSON(AQ104,L104,TRUE),2)&gt;VLOOKUP(D104,Parameters!$F$1:$G$4,2,FALSE),"Re-calculate", "OK")="OK",AQ104,AQ104+1)</f>
        <v>6</v>
      </c>
      <c r="AS104" s="107">
        <f>IF(IF(M104-ROUND(POISSON(AR104,L104,TRUE),2)&gt;VLOOKUP(D104,Parameters!$F$1:$G$4,2,FALSE),"Re-calculate", "OK")="OK",AR104,AR104+1)</f>
        <v>6</v>
      </c>
      <c r="AT104" s="107">
        <f>IF(IF(M104-ROUND(POISSON(AS104,L104,TRUE),2)&gt;VLOOKUP(D104,Parameters!$F$1:$G$4,2,FALSE),"Re-calculate", "OK")="OK",AS104,AS104+1)</f>
        <v>6</v>
      </c>
      <c r="AU104" s="107">
        <f>IF(IF(M104-ROUND(POISSON(AT104,L104,TRUE),2)&gt;VLOOKUP(D104,Parameters!$F$1:$G$4,2,FALSE),"Re-calculate", "OK")="OK",AT104,AT104+1)</f>
        <v>6</v>
      </c>
      <c r="AV104" s="107">
        <f>IF(IF(M104-ROUND(POISSON(AU104,L104,TRUE),2)&gt;VLOOKUP(D104,Parameters!$F$1:$G$4,2,FALSE),"Re-calculate", "OK")="OK",AU104,AU104+1)</f>
        <v>6</v>
      </c>
      <c r="AW104" s="107">
        <f>IF(IF(M104-ROUND(POISSON(AV104,L104,TRUE),2)&gt;VLOOKUP(D104,Parameters!$F$1:$G$4,2,FALSE),"Re-calculate", "OK")="OK",AV104,AV104+1)</f>
        <v>6</v>
      </c>
      <c r="AX104" s="107">
        <f>IF(IF(M104-ROUND(POISSON(AW104,L104,TRUE),2)&gt;VLOOKUP(D104,Parameters!$F$1:$G$4,2,FALSE),"Re-calculate", "OK")="OK",AW104,AW104+1)</f>
        <v>6</v>
      </c>
      <c r="AY104" s="107">
        <f>IF(IF(M104-ROUND(POISSON(AX104,L104,TRUE),2)&gt;VLOOKUP(D104,Parameters!$F$1:$G$4,2,FALSE),"Re-calculate", "OK")="OK",AX104,AX104+1)</f>
        <v>6</v>
      </c>
      <c r="AZ104" s="107">
        <f>IF(IF(M104-ROUND(POISSON(AY104,L104,TRUE),2)&gt;VLOOKUP(D104,Parameters!$F$1:$G$4,2,FALSE),"Re-calculate", "OK")="OK",AY104,AY104+1)</f>
        <v>6</v>
      </c>
      <c r="BA104" s="107">
        <f>IF(IF(M104-ROUND(POISSON(AZ104,L104,TRUE),2)&gt;VLOOKUP(D104,Parameters!$F$1:$G$4,2,FALSE),"Re-calculate", "OK")="OK",AZ104,AZ104+1)</f>
        <v>6</v>
      </c>
      <c r="BB104" s="107">
        <f>IF(IF(M104-ROUND(POISSON(BA104,L104,TRUE),2)&gt;VLOOKUP(D104,Parameters!$F$1:$G$4,2,FALSE),"Re-calculate", "OK")="OK",BA104,BA104+1)</f>
        <v>6</v>
      </c>
      <c r="BC104" s="107">
        <f>IF(IF(M104-ROUND(POISSON(BB104,L104,TRUE),2)&gt;VLOOKUP(D104,Parameters!$F$1:$G$4,2,FALSE),"Re-calculate", "OK")="OK",BB104,BB104+1)</f>
        <v>6</v>
      </c>
      <c r="BD104" s="107">
        <f>IF(IF(M104-ROUND(POISSON(BC104,L104,TRUE),2)&gt;VLOOKUP(D104,Parameters!$F$1:$G$4,2,FALSE),"Re-calculate", "OK")="OK",BC104,BC104+1)</f>
        <v>6</v>
      </c>
      <c r="BE104" s="107">
        <f>IF(IF(M104-ROUND(POISSON(BD104,L104,TRUE),2)&gt;VLOOKUP(D104,Parameters!$F$1:$G$4,2,FALSE),"Re-calculate", "OK")="OK",BD104,BD104+1)</f>
        <v>6</v>
      </c>
      <c r="BF104" s="113">
        <f t="shared" si="30"/>
        <v>0.96748959353469388</v>
      </c>
      <c r="BG104" s="113">
        <f t="shared" si="31"/>
        <v>-0.04</v>
      </c>
      <c r="BH104" s="113" t="str">
        <f>IF(BG104&gt;VLOOKUP(D104,Parameters!$F$1:$G$4,2,FALSE),"Re-Calculate","OK")</f>
        <v>OK</v>
      </c>
      <c r="BI104" s="107" t="str">
        <f t="shared" si="16"/>
        <v xml:space="preserve"> </v>
      </c>
      <c r="BJ104" s="107">
        <f t="shared" si="17"/>
        <v>2.98</v>
      </c>
      <c r="BK104" s="107" t="str">
        <f t="shared" si="18"/>
        <v xml:space="preserve"> </v>
      </c>
      <c r="BM104" s="107" t="str">
        <f t="shared" si="19"/>
        <v xml:space="preserve"> </v>
      </c>
      <c r="BN104" s="107">
        <f t="shared" si="20"/>
        <v>2.8831189887333877</v>
      </c>
      <c r="BO104" s="107" t="str">
        <f t="shared" si="21"/>
        <v xml:space="preserve"> </v>
      </c>
      <c r="BQ104" s="107" t="str">
        <f t="shared" si="22"/>
        <v xml:space="preserve"> </v>
      </c>
      <c r="BR104" s="107">
        <f t="shared" si="23"/>
        <v>22.629767573428882</v>
      </c>
      <c r="BS104" s="107" t="str">
        <f t="shared" si="24"/>
        <v xml:space="preserve"> </v>
      </c>
      <c r="BU104" s="107" t="str">
        <f t="shared" si="25"/>
        <v xml:space="preserve"> </v>
      </c>
      <c r="BV104" s="107">
        <f t="shared" si="26"/>
        <v>21.894064631401307</v>
      </c>
      <c r="BW104" s="107" t="str">
        <f t="shared" si="27"/>
        <v xml:space="preserve"> </v>
      </c>
    </row>
    <row r="105" spans="1:75" ht="12.75">
      <c r="A105" s="59" t="s">
        <v>241</v>
      </c>
      <c r="B105" s="116">
        <v>4000</v>
      </c>
      <c r="C105" s="116" t="s">
        <v>401</v>
      </c>
      <c r="D105" s="116">
        <v>2</v>
      </c>
      <c r="E105" s="107">
        <v>8</v>
      </c>
      <c r="F105" s="107">
        <v>90000</v>
      </c>
      <c r="G105" s="117">
        <v>0</v>
      </c>
      <c r="H105" s="118">
        <v>25082.370719999999</v>
      </c>
      <c r="I105" s="107">
        <v>60</v>
      </c>
      <c r="J105" s="108">
        <v>48</v>
      </c>
      <c r="K105" s="109">
        <f>B105*' PROVISIONING Model'!I105*' PROVISIONING Model'!E105/(' PROVISIONING Model'!F105*POWER(10,' PROVISIONING Model'!G105))</f>
        <v>21.333333333333332</v>
      </c>
      <c r="L105" s="110">
        <f t="shared" si="28"/>
        <v>2.81</v>
      </c>
      <c r="M105" s="111">
        <f>VLOOKUP(D105,Parameters!$B$9:$C$11,2,FALSE)</f>
        <v>0.93</v>
      </c>
      <c r="N105" s="107">
        <f>VLOOKUP(D105,Parameters!$B$9:$D$11,3,FALSE)</f>
        <v>0.1</v>
      </c>
      <c r="O105" s="107" t="str">
        <f t="shared" si="29"/>
        <v>Yes</v>
      </c>
      <c r="P105" s="112">
        <f>IF(O105="Yes",IF(M105-ROUND(VLOOKUP(L105,'Poisson Distribution Table'!$A$4:$AO$2934,2,FALSE),2)&gt;VLOOKUP(D105,Parameters!$F$1:$G$4,2,FALSE),1,0),0)</f>
        <v>1</v>
      </c>
      <c r="Q105" s="112">
        <f>IF(M105-ROUND(POISSON(IF(O105="Yes",IF(M105-ROUND(VLOOKUP(L105,'Poisson Distribution Table'!$A$4:$AO$2934,2,FALSE),2)&gt;VLOOKUP(D105,Parameters!$F$1:$G$4,2,FALSE),1,0),0),L105,TRUE),2)&gt;VLOOKUP(D105,Parameters!$F$1:$G$4,2,FALSE),P105+1,P105)</f>
        <v>2</v>
      </c>
      <c r="R105" s="112">
        <f>IF(IF(M105-ROUND(POISSON(Q105,L105,TRUE),2)&gt;VLOOKUP(D105,Parameters!$F$1:$G$4,2,FALSE),"Re-calculate", "OK")="OK",Q105,Q105+1)</f>
        <v>3</v>
      </c>
      <c r="S105" s="112">
        <f>IF(IF(M105-ROUND(POISSON(IF(IF(M105-ROUND(POISSON(Q105,L105,TRUE),2)&gt;VLOOKUP(D105,Parameters!$F$1:$G$4,2,FALSE),"Re-calculate", "OK")="OK",Q105,Q105+1),L105,TRUE),2)&gt;VLOOKUP(D105,Parameters!$F$1:$G$4,2,FALSE),"Re-calculate", "OK")="OK",R105,R105+1)</f>
        <v>4</v>
      </c>
      <c r="T105" s="107">
        <f>IF(IF(M105-ROUND(POISSON(S105,L105,TRUE),2)&gt;VLOOKUP(D105,Parameters!$F$1:$G$4,2,FALSE),"Re-calculate", "OK")="OK",S105,S105+1)</f>
        <v>5</v>
      </c>
      <c r="U105" s="107">
        <f>IF(IF(M105-ROUND(POISSON(IF(IF(M105-ROUND(POISSON(S105,L105,TRUE),2)&gt;VLOOKUP(D105,Parameters!$F$1:$G$4,2,FALSE),"Re-calculate", "OK")="OK",S105,S105+1),L105,TRUE),2)&gt;VLOOKUP(D105,Parameters!$F$1:$G$4,2,FALSE),"Re-calculate", "OK")="OK",T105,T105+1)</f>
        <v>5</v>
      </c>
      <c r="V105" s="107">
        <f>IF(IF(M105-ROUND(POISSON(U105,L105,TRUE),2)&gt;VLOOKUP(D105,Parameters!$F$1:$G$4,2,FALSE),"Re-calculate", "OK")="OK",U105,U105+1)</f>
        <v>5</v>
      </c>
      <c r="W105" s="107">
        <f>IF(IF(M105-ROUND(POISSON(IF(IF(M105-ROUND(POISSON(U105,L105,TRUE),2)&gt;VLOOKUP(D105,Parameters!$F$1:$G$4,2,FALSE),"Re-calculate", "OK")="OK",U105,U105+1),L105,TRUE),2)&gt;VLOOKUP(D105,Parameters!$F$1:$G$4,2,FALSE),"Re-calculate", "OK")="OK",V105,V105+1)</f>
        <v>5</v>
      </c>
      <c r="X105" s="107">
        <f>IF(IF(M105-ROUND(POISSON(W105,L105,TRUE),2)&gt;VLOOKUP(D105,Parameters!$F$1:$G$4,2,FALSE),"Re-calculate", "OK")="OK",W105,W105+1)</f>
        <v>5</v>
      </c>
      <c r="Y105" s="107">
        <f>IF(IF(M105-ROUND(POISSON(X105,L105,TRUE),2)&gt;VLOOKUP(D105,Parameters!$F$1:$G$4,2,FALSE),"Re-calculate", "OK")="OK",X105,X105+1)</f>
        <v>5</v>
      </c>
      <c r="Z105" s="107">
        <f>IF(IF(M105-ROUND(POISSON(Y105,L105,TRUE),2)&gt;VLOOKUP(D105,Parameters!$F$1:$G$4,2,FALSE),"Re-calculate", "OK")="OK",Y105,Y105+1)</f>
        <v>5</v>
      </c>
      <c r="AA105" s="107">
        <f>IF(IF(M105-ROUND(POISSON(Z105,L105,TRUE),2)&gt;VLOOKUP(D105,Parameters!$F$1:$G$4,2,FALSE),"Re-calculate", "OK")="OK",Z105,Z105+1)</f>
        <v>5</v>
      </c>
      <c r="AB105" s="107">
        <f>IF(IF(M105-ROUND(POISSON(AA105,L105,TRUE),2)&gt;VLOOKUP(D105,Parameters!$F$1:$G$4,2,FALSE),"Re-calculate", "OK")="OK",AA105,AA105+1)</f>
        <v>5</v>
      </c>
      <c r="AC105" s="107">
        <f>IF(IF(M105-ROUND(POISSON(AB105,L105,TRUE),2)&gt;VLOOKUP(D105,Parameters!$F$1:$G$4,2,FALSE),"Re-calculate", "OK")="OK",AB105,AB105+1)</f>
        <v>5</v>
      </c>
      <c r="AD105" s="107">
        <f>IF(IF(M105-ROUND(POISSON(AC105,L105,TRUE),2)&gt;VLOOKUP(D105,Parameters!$F$1:$G$4,2,FALSE),"Re-calculate", "OK")="OK",AC105,AC105+1)</f>
        <v>5</v>
      </c>
      <c r="AE105" s="107">
        <f>IF(IF(M105-ROUND(POISSON(AD105,L105,TRUE),2)&gt;VLOOKUP(D105,Parameters!$F$1:$G$4,2,FALSE),"Re-calculate", "OK")="OK",AD105,AD105+1)</f>
        <v>5</v>
      </c>
      <c r="AF105" s="107">
        <f>IF(IF(M105-ROUND(POISSON(AE105,L105,TRUE),2)&gt;VLOOKUP(D105,Parameters!$F$1:$G$4,2,FALSE),"Re-calculate", "OK")="OK",AE105,AE105+1)</f>
        <v>5</v>
      </c>
      <c r="AG105" s="107">
        <f>IF(IF(M105-ROUND(POISSON(AF105,L105,TRUE),2)&gt;VLOOKUP(D105,Parameters!$F$1:$G$4,2,FALSE),"Re-calculate", "OK")="OK",AF105,AF105+1)</f>
        <v>5</v>
      </c>
      <c r="AH105" s="107">
        <f>IF(IF(M105-ROUND(POISSON(AG105,L105,TRUE),2)&gt;VLOOKUP(D105,Parameters!$F$1:$G$4,2,FALSE),"Re-calculate", "OK")="OK",AG105,AG105+1)</f>
        <v>5</v>
      </c>
      <c r="AI105" s="107">
        <f>IF(IF(M105-ROUND(POISSON(AH105,L105,TRUE),2)&gt;VLOOKUP(D105,Parameters!$F$1:$G$4,2,FALSE),"Re-calculate", "OK")="OK",AH105,AH105+1)</f>
        <v>5</v>
      </c>
      <c r="AJ105" s="107">
        <f>IF(IF(M105-ROUND(POISSON(AI105,L105,TRUE),2)&gt;VLOOKUP(D105,Parameters!$F$1:$G$4,2,FALSE),"Re-calculate", "OK")="OK",AI105,AI105+1)</f>
        <v>5</v>
      </c>
      <c r="AK105" s="107">
        <f>IF(IF(M105-ROUND(POISSON(AJ105,L105,TRUE),2)&gt;VLOOKUP(D105,Parameters!$F$1:$G$4,2,FALSE),"Re-calculate", "OK")="OK",AJ105,AJ105+1)</f>
        <v>5</v>
      </c>
      <c r="AL105" s="107">
        <f>IF(IF(M105-ROUND(POISSON(AK105,L105,TRUE),2)&gt;VLOOKUP(D105,Parameters!$F$1:$G$4,2,FALSE),"Re-calculate", "OK")="OK",AK105,AK105+1)</f>
        <v>5</v>
      </c>
      <c r="AM105" s="107">
        <f>IF(IF(M105-ROUND(POISSON(AL105,L105,TRUE),2)&gt;VLOOKUP(D105,Parameters!$F$1:$G$4,2,FALSE),"Re-calculate", "OK")="OK",AL105,AL105+1)</f>
        <v>5</v>
      </c>
      <c r="AN105" s="107">
        <f>IF(IF(M105-ROUND(POISSON(AM105,L105,TRUE),2)&gt;VLOOKUP(D105,Parameters!$F$1:$G$4,2,FALSE),"Re-calculate", "OK")="OK",AM105,AM105+1)</f>
        <v>5</v>
      </c>
      <c r="AO105" s="107">
        <f>IF(IF(M105-ROUND(POISSON(AN105,L105,TRUE),2)&gt;VLOOKUP(D105,Parameters!$F$1:$G$4,2,FALSE),"Re-calculate", "OK")="OK",AN105,AN105+1)</f>
        <v>5</v>
      </c>
      <c r="AP105" s="107">
        <f>IF(IF(M105-ROUND(POISSON(AO105,L105,TRUE),2)&gt;VLOOKUP(D105,Parameters!$F$1:$G$4,2,FALSE),"Re-calculate", "OK")="OK",AO105,AO105+1)</f>
        <v>5</v>
      </c>
      <c r="AQ105" s="107">
        <f>IF(IF(M105-ROUND(POISSON(AP105,L105,TRUE),2)&gt;VLOOKUP(D105,Parameters!$F$1:$G$4,2,FALSE),"Re-calculate", "OK")="OK",AP105,AP105+1)</f>
        <v>5</v>
      </c>
      <c r="AR105" s="107">
        <f>IF(IF(M105-ROUND(POISSON(AQ105,L105,TRUE),2)&gt;VLOOKUP(D105,Parameters!$F$1:$G$4,2,FALSE),"Re-calculate", "OK")="OK",AQ105,AQ105+1)</f>
        <v>5</v>
      </c>
      <c r="AS105" s="107">
        <f>IF(IF(M105-ROUND(POISSON(AR105,L105,TRUE),2)&gt;VLOOKUP(D105,Parameters!$F$1:$G$4,2,FALSE),"Re-calculate", "OK")="OK",AR105,AR105+1)</f>
        <v>5</v>
      </c>
      <c r="AT105" s="107">
        <f>IF(IF(M105-ROUND(POISSON(AS105,L105,TRUE),2)&gt;VLOOKUP(D105,Parameters!$F$1:$G$4,2,FALSE),"Re-calculate", "OK")="OK",AS105,AS105+1)</f>
        <v>5</v>
      </c>
      <c r="AU105" s="107">
        <f>IF(IF(M105-ROUND(POISSON(AT105,L105,TRUE),2)&gt;VLOOKUP(D105,Parameters!$F$1:$G$4,2,FALSE),"Re-calculate", "OK")="OK",AT105,AT105+1)</f>
        <v>5</v>
      </c>
      <c r="AV105" s="107">
        <f>IF(IF(M105-ROUND(POISSON(AU105,L105,TRUE),2)&gt;VLOOKUP(D105,Parameters!$F$1:$G$4,2,FALSE),"Re-calculate", "OK")="OK",AU105,AU105+1)</f>
        <v>5</v>
      </c>
      <c r="AW105" s="107">
        <f>IF(IF(M105-ROUND(POISSON(AV105,L105,TRUE),2)&gt;VLOOKUP(D105,Parameters!$F$1:$G$4,2,FALSE),"Re-calculate", "OK")="OK",AV105,AV105+1)</f>
        <v>5</v>
      </c>
      <c r="AX105" s="107">
        <f>IF(IF(M105-ROUND(POISSON(AW105,L105,TRUE),2)&gt;VLOOKUP(D105,Parameters!$F$1:$G$4,2,FALSE),"Re-calculate", "OK")="OK",AW105,AW105+1)</f>
        <v>5</v>
      </c>
      <c r="AY105" s="107">
        <f>IF(IF(M105-ROUND(POISSON(AX105,L105,TRUE),2)&gt;VLOOKUP(D105,Parameters!$F$1:$G$4,2,FALSE),"Re-calculate", "OK")="OK",AX105,AX105+1)</f>
        <v>5</v>
      </c>
      <c r="AZ105" s="107">
        <f>IF(IF(M105-ROUND(POISSON(AY105,L105,TRUE),2)&gt;VLOOKUP(D105,Parameters!$F$1:$G$4,2,FALSE),"Re-calculate", "OK")="OK",AY105,AY105+1)</f>
        <v>5</v>
      </c>
      <c r="BA105" s="107">
        <f>IF(IF(M105-ROUND(POISSON(AZ105,L105,TRUE),2)&gt;VLOOKUP(D105,Parameters!$F$1:$G$4,2,FALSE),"Re-calculate", "OK")="OK",AZ105,AZ105+1)</f>
        <v>5</v>
      </c>
      <c r="BB105" s="107">
        <f>IF(IF(M105-ROUND(POISSON(BA105,L105,TRUE),2)&gt;VLOOKUP(D105,Parameters!$F$1:$G$4,2,FALSE),"Re-calculate", "OK")="OK",BA105,BA105+1)</f>
        <v>5</v>
      </c>
      <c r="BC105" s="107">
        <f>IF(IF(M105-ROUND(POISSON(BB105,L105,TRUE),2)&gt;VLOOKUP(D105,Parameters!$F$1:$G$4,2,FALSE),"Re-calculate", "OK")="OK",BB105,BB105+1)</f>
        <v>5</v>
      </c>
      <c r="BD105" s="107">
        <f>IF(IF(M105-ROUND(POISSON(BC105,L105,TRUE),2)&gt;VLOOKUP(D105,Parameters!$F$1:$G$4,2,FALSE),"Re-calculate", "OK")="OK",BC105,BC105+1)</f>
        <v>5</v>
      </c>
      <c r="BE105" s="107">
        <f>IF(IF(M105-ROUND(POISSON(BD105,L105,TRUE),2)&gt;VLOOKUP(D105,Parameters!$F$1:$G$4,2,FALSE),"Re-calculate", "OK")="OK",BD105,BD105+1)</f>
        <v>5</v>
      </c>
      <c r="BF105" s="113">
        <f t="shared" si="30"/>
        <v>0.93401412440653209</v>
      </c>
      <c r="BG105" s="113">
        <f t="shared" si="31"/>
        <v>0</v>
      </c>
      <c r="BH105" s="113" t="str">
        <f>IF(BG105&gt;VLOOKUP(D105,Parameters!$F$1:$G$4,2,FALSE),"Re-Calculate","OK")</f>
        <v>OK</v>
      </c>
      <c r="BI105" s="107" t="str">
        <f t="shared" si="16"/>
        <v xml:space="preserve"> </v>
      </c>
      <c r="BJ105" s="107">
        <f t="shared" si="17"/>
        <v>2.81</v>
      </c>
      <c r="BK105" s="107" t="str">
        <f t="shared" si="18"/>
        <v xml:space="preserve"> </v>
      </c>
      <c r="BM105" s="107" t="str">
        <f t="shared" si="19"/>
        <v xml:space="preserve"> </v>
      </c>
      <c r="BN105" s="107">
        <f t="shared" si="20"/>
        <v>2.6245796895823554</v>
      </c>
      <c r="BO105" s="107" t="str">
        <f t="shared" si="21"/>
        <v xml:space="preserve"> </v>
      </c>
      <c r="BQ105" s="107" t="str">
        <f t="shared" si="22"/>
        <v xml:space="preserve"> </v>
      </c>
      <c r="BR105" s="107">
        <f t="shared" si="23"/>
        <v>21.333333333333332</v>
      </c>
      <c r="BS105" s="107" t="str">
        <f t="shared" si="24"/>
        <v xml:space="preserve"> </v>
      </c>
      <c r="BU105" s="107" t="str">
        <f t="shared" si="25"/>
        <v xml:space="preserve"> </v>
      </c>
      <c r="BV105" s="107">
        <f t="shared" si="26"/>
        <v>19.925634654006018</v>
      </c>
      <c r="BW105" s="107" t="str">
        <f t="shared" si="27"/>
        <v xml:space="preserve"> </v>
      </c>
    </row>
    <row r="106" spans="1:75" ht="12.75">
      <c r="A106" s="62" t="s">
        <v>242</v>
      </c>
      <c r="B106" s="116">
        <v>4000</v>
      </c>
      <c r="C106" s="116" t="s">
        <v>401</v>
      </c>
      <c r="D106" s="116">
        <v>3</v>
      </c>
      <c r="E106" s="107">
        <v>1</v>
      </c>
      <c r="F106" s="107">
        <v>22500</v>
      </c>
      <c r="G106" s="117">
        <v>0</v>
      </c>
      <c r="H106" s="118">
        <v>158490</v>
      </c>
      <c r="I106" s="107">
        <v>60</v>
      </c>
      <c r="J106" s="108">
        <v>48</v>
      </c>
      <c r="K106" s="109">
        <f>B106*' PROVISIONING Model'!I106*' PROVISIONING Model'!E106/(' PROVISIONING Model'!F106*POWER(10,' PROVISIONING Model'!G106))</f>
        <v>10.666666666666666</v>
      </c>
      <c r="L106" s="110">
        <f t="shared" si="28"/>
        <v>1.4</v>
      </c>
      <c r="M106" s="111">
        <f>VLOOKUP(D106,Parameters!$B$9:$C$11,2,FALSE)</f>
        <v>0.91</v>
      </c>
      <c r="N106" s="107">
        <f>VLOOKUP(D106,Parameters!$B$9:$D$11,3,FALSE)</f>
        <v>0.1</v>
      </c>
      <c r="O106" s="107" t="str">
        <f t="shared" si="29"/>
        <v>Yes</v>
      </c>
      <c r="P106" s="112">
        <f>IF(O106="Yes",IF(M106-ROUND(VLOOKUP(L106,'Poisson Distribution Table'!$A$4:$AO$2934,2,FALSE),2)&gt;VLOOKUP(D106,Parameters!$F$1:$G$4,2,FALSE),1,0),0)</f>
        <v>1</v>
      </c>
      <c r="Q106" s="112">
        <f>IF(M106-ROUND(POISSON(IF(O106="Yes",IF(M106-ROUND(VLOOKUP(L106,'Poisson Distribution Table'!$A$4:$AO$2934,2,FALSE),2)&gt;VLOOKUP(D106,Parameters!$F$1:$G$4,2,FALSE),1,0),0),L106,TRUE),2)&gt;VLOOKUP(D106,Parameters!$F$1:$G$4,2,FALSE),P106+1,P106)</f>
        <v>2</v>
      </c>
      <c r="R106" s="112">
        <f>IF(IF(M106-ROUND(POISSON(Q106,L106,TRUE),2)&gt;VLOOKUP(D106,Parameters!$F$1:$G$4,2,FALSE),"Re-calculate", "OK")="OK",Q106,Q106+1)</f>
        <v>3</v>
      </c>
      <c r="S106" s="112">
        <f>IF(IF(M106-ROUND(POISSON(IF(IF(M106-ROUND(POISSON(Q106,L106,TRUE),2)&gt;VLOOKUP(D106,Parameters!$F$1:$G$4,2,FALSE),"Re-calculate", "OK")="OK",Q106,Q106+1),L106,TRUE),2)&gt;VLOOKUP(D106,Parameters!$F$1:$G$4,2,FALSE),"Re-calculate", "OK")="OK",R106,R106+1)</f>
        <v>3</v>
      </c>
      <c r="T106" s="107">
        <f>IF(IF(M106-ROUND(POISSON(S106,L106,TRUE),2)&gt;VLOOKUP(D106,Parameters!$F$1:$G$4,2,FALSE),"Re-calculate", "OK")="OK",S106,S106+1)</f>
        <v>3</v>
      </c>
      <c r="U106" s="107">
        <f>IF(IF(M106-ROUND(POISSON(IF(IF(M106-ROUND(POISSON(S106,L106,TRUE),2)&gt;VLOOKUP(D106,Parameters!$F$1:$G$4,2,FALSE),"Re-calculate", "OK")="OK",S106,S106+1),L106,TRUE),2)&gt;VLOOKUP(D106,Parameters!$F$1:$G$4,2,FALSE),"Re-calculate", "OK")="OK",T106,T106+1)</f>
        <v>3</v>
      </c>
      <c r="V106" s="107">
        <f>IF(IF(M106-ROUND(POISSON(U106,L106,TRUE),2)&gt;VLOOKUP(D106,Parameters!$F$1:$G$4,2,FALSE),"Re-calculate", "OK")="OK",U106,U106+1)</f>
        <v>3</v>
      </c>
      <c r="W106" s="107">
        <f>IF(IF(M106-ROUND(POISSON(IF(IF(M106-ROUND(POISSON(U106,L106,TRUE),2)&gt;VLOOKUP(D106,Parameters!$F$1:$G$4,2,FALSE),"Re-calculate", "OK")="OK",U106,U106+1),L106,TRUE),2)&gt;VLOOKUP(D106,Parameters!$F$1:$G$4,2,FALSE),"Re-calculate", "OK")="OK",V106,V106+1)</f>
        <v>3</v>
      </c>
      <c r="X106" s="107">
        <f>IF(IF(M106-ROUND(POISSON(W106,L106,TRUE),2)&gt;VLOOKUP(D106,Parameters!$F$1:$G$4,2,FALSE),"Re-calculate", "OK")="OK",W106,W106+1)</f>
        <v>3</v>
      </c>
      <c r="Y106" s="107">
        <f>IF(IF(M106-ROUND(POISSON(X106,L106,TRUE),2)&gt;VLOOKUP(D106,Parameters!$F$1:$G$4,2,FALSE),"Re-calculate", "OK")="OK",X106,X106+1)</f>
        <v>3</v>
      </c>
      <c r="Z106" s="107">
        <f>IF(IF(M106-ROUND(POISSON(Y106,L106,TRUE),2)&gt;VLOOKUP(D106,Parameters!$F$1:$G$4,2,FALSE),"Re-calculate", "OK")="OK",Y106,Y106+1)</f>
        <v>3</v>
      </c>
      <c r="AA106" s="107">
        <f>IF(IF(M106-ROUND(POISSON(Z106,L106,TRUE),2)&gt;VLOOKUP(D106,Parameters!$F$1:$G$4,2,FALSE),"Re-calculate", "OK")="OK",Z106,Z106+1)</f>
        <v>3</v>
      </c>
      <c r="AB106" s="107">
        <f>IF(IF(M106-ROUND(POISSON(AA106,L106,TRUE),2)&gt;VLOOKUP(D106,Parameters!$F$1:$G$4,2,FALSE),"Re-calculate", "OK")="OK",AA106,AA106+1)</f>
        <v>3</v>
      </c>
      <c r="AC106" s="107">
        <f>IF(IF(M106-ROUND(POISSON(AB106,L106,TRUE),2)&gt;VLOOKUP(D106,Parameters!$F$1:$G$4,2,FALSE),"Re-calculate", "OK")="OK",AB106,AB106+1)</f>
        <v>3</v>
      </c>
      <c r="AD106" s="107">
        <f>IF(IF(M106-ROUND(POISSON(AC106,L106,TRUE),2)&gt;VLOOKUP(D106,Parameters!$F$1:$G$4,2,FALSE),"Re-calculate", "OK")="OK",AC106,AC106+1)</f>
        <v>3</v>
      </c>
      <c r="AE106" s="107">
        <f>IF(IF(M106-ROUND(POISSON(AD106,L106,TRUE),2)&gt;VLOOKUP(D106,Parameters!$F$1:$G$4,2,FALSE),"Re-calculate", "OK")="OK",AD106,AD106+1)</f>
        <v>3</v>
      </c>
      <c r="AF106" s="107">
        <f>IF(IF(M106-ROUND(POISSON(AE106,L106,TRUE),2)&gt;VLOOKUP(D106,Parameters!$F$1:$G$4,2,FALSE),"Re-calculate", "OK")="OK",AE106,AE106+1)</f>
        <v>3</v>
      </c>
      <c r="AG106" s="107">
        <f>IF(IF(M106-ROUND(POISSON(AF106,L106,TRUE),2)&gt;VLOOKUP(D106,Parameters!$F$1:$G$4,2,FALSE),"Re-calculate", "OK")="OK",AF106,AF106+1)</f>
        <v>3</v>
      </c>
      <c r="AH106" s="107">
        <f>IF(IF(M106-ROUND(POISSON(AG106,L106,TRUE),2)&gt;VLOOKUP(D106,Parameters!$F$1:$G$4,2,FALSE),"Re-calculate", "OK")="OK",AG106,AG106+1)</f>
        <v>3</v>
      </c>
      <c r="AI106" s="107">
        <f>IF(IF(M106-ROUND(POISSON(AH106,L106,TRUE),2)&gt;VLOOKUP(D106,Parameters!$F$1:$G$4,2,FALSE),"Re-calculate", "OK")="OK",AH106,AH106+1)</f>
        <v>3</v>
      </c>
      <c r="AJ106" s="107">
        <f>IF(IF(M106-ROUND(POISSON(AI106,L106,TRUE),2)&gt;VLOOKUP(D106,Parameters!$F$1:$G$4,2,FALSE),"Re-calculate", "OK")="OK",AI106,AI106+1)</f>
        <v>3</v>
      </c>
      <c r="AK106" s="107">
        <f>IF(IF(M106-ROUND(POISSON(AJ106,L106,TRUE),2)&gt;VLOOKUP(D106,Parameters!$F$1:$G$4,2,FALSE),"Re-calculate", "OK")="OK",AJ106,AJ106+1)</f>
        <v>3</v>
      </c>
      <c r="AL106" s="107">
        <f>IF(IF(M106-ROUND(POISSON(AK106,L106,TRUE),2)&gt;VLOOKUP(D106,Parameters!$F$1:$G$4,2,FALSE),"Re-calculate", "OK")="OK",AK106,AK106+1)</f>
        <v>3</v>
      </c>
      <c r="AM106" s="107">
        <f>IF(IF(M106-ROUND(POISSON(AL106,L106,TRUE),2)&gt;VLOOKUP(D106,Parameters!$F$1:$G$4,2,FALSE),"Re-calculate", "OK")="OK",AL106,AL106+1)</f>
        <v>3</v>
      </c>
      <c r="AN106" s="107">
        <f>IF(IF(M106-ROUND(POISSON(AM106,L106,TRUE),2)&gt;VLOOKUP(D106,Parameters!$F$1:$G$4,2,FALSE),"Re-calculate", "OK")="OK",AM106,AM106+1)</f>
        <v>3</v>
      </c>
      <c r="AO106" s="107">
        <f>IF(IF(M106-ROUND(POISSON(AN106,L106,TRUE),2)&gt;VLOOKUP(D106,Parameters!$F$1:$G$4,2,FALSE),"Re-calculate", "OK")="OK",AN106,AN106+1)</f>
        <v>3</v>
      </c>
      <c r="AP106" s="107">
        <f>IF(IF(M106-ROUND(POISSON(AO106,L106,TRUE),2)&gt;VLOOKUP(D106,Parameters!$F$1:$G$4,2,FALSE),"Re-calculate", "OK")="OK",AO106,AO106+1)</f>
        <v>3</v>
      </c>
      <c r="AQ106" s="107">
        <f>IF(IF(M106-ROUND(POISSON(AP106,L106,TRUE),2)&gt;VLOOKUP(D106,Parameters!$F$1:$G$4,2,FALSE),"Re-calculate", "OK")="OK",AP106,AP106+1)</f>
        <v>3</v>
      </c>
      <c r="AR106" s="107">
        <f>IF(IF(M106-ROUND(POISSON(AQ106,L106,TRUE),2)&gt;VLOOKUP(D106,Parameters!$F$1:$G$4,2,FALSE),"Re-calculate", "OK")="OK",AQ106,AQ106+1)</f>
        <v>3</v>
      </c>
      <c r="AS106" s="107">
        <f>IF(IF(M106-ROUND(POISSON(AR106,L106,TRUE),2)&gt;VLOOKUP(D106,Parameters!$F$1:$G$4,2,FALSE),"Re-calculate", "OK")="OK",AR106,AR106+1)</f>
        <v>3</v>
      </c>
      <c r="AT106" s="107">
        <f>IF(IF(M106-ROUND(POISSON(AS106,L106,TRUE),2)&gt;VLOOKUP(D106,Parameters!$F$1:$G$4,2,FALSE),"Re-calculate", "OK")="OK",AS106,AS106+1)</f>
        <v>3</v>
      </c>
      <c r="AU106" s="107">
        <f>IF(IF(M106-ROUND(POISSON(AT106,L106,TRUE),2)&gt;VLOOKUP(D106,Parameters!$F$1:$G$4,2,FALSE),"Re-calculate", "OK")="OK",AT106,AT106+1)</f>
        <v>3</v>
      </c>
      <c r="AV106" s="107">
        <f>IF(IF(M106-ROUND(POISSON(AU106,L106,TRUE),2)&gt;VLOOKUP(D106,Parameters!$F$1:$G$4,2,FALSE),"Re-calculate", "OK")="OK",AU106,AU106+1)</f>
        <v>3</v>
      </c>
      <c r="AW106" s="107">
        <f>IF(IF(M106-ROUND(POISSON(AV106,L106,TRUE),2)&gt;VLOOKUP(D106,Parameters!$F$1:$G$4,2,FALSE),"Re-calculate", "OK")="OK",AV106,AV106+1)</f>
        <v>3</v>
      </c>
      <c r="AX106" s="107">
        <f>IF(IF(M106-ROUND(POISSON(AW106,L106,TRUE),2)&gt;VLOOKUP(D106,Parameters!$F$1:$G$4,2,FALSE),"Re-calculate", "OK")="OK",AW106,AW106+1)</f>
        <v>3</v>
      </c>
      <c r="AY106" s="107">
        <f>IF(IF(M106-ROUND(POISSON(AX106,L106,TRUE),2)&gt;VLOOKUP(D106,Parameters!$F$1:$G$4,2,FALSE),"Re-calculate", "OK")="OK",AX106,AX106+1)</f>
        <v>3</v>
      </c>
      <c r="AZ106" s="107">
        <f>IF(IF(M106-ROUND(POISSON(AY106,L106,TRUE),2)&gt;VLOOKUP(D106,Parameters!$F$1:$G$4,2,FALSE),"Re-calculate", "OK")="OK",AY106,AY106+1)</f>
        <v>3</v>
      </c>
      <c r="BA106" s="107">
        <f>IF(IF(M106-ROUND(POISSON(AZ106,L106,TRUE),2)&gt;VLOOKUP(D106,Parameters!$F$1:$G$4,2,FALSE),"Re-calculate", "OK")="OK",AZ106,AZ106+1)</f>
        <v>3</v>
      </c>
      <c r="BB106" s="107">
        <f>IF(IF(M106-ROUND(POISSON(BA106,L106,TRUE),2)&gt;VLOOKUP(D106,Parameters!$F$1:$G$4,2,FALSE),"Re-calculate", "OK")="OK",BA106,BA106+1)</f>
        <v>3</v>
      </c>
      <c r="BC106" s="107">
        <f>IF(IF(M106-ROUND(POISSON(BB106,L106,TRUE),2)&gt;VLOOKUP(D106,Parameters!$F$1:$G$4,2,FALSE),"Re-calculate", "OK")="OK",BB106,BB106+1)</f>
        <v>3</v>
      </c>
      <c r="BD106" s="107">
        <f>IF(IF(M106-ROUND(POISSON(BC106,L106,TRUE),2)&gt;VLOOKUP(D106,Parameters!$F$1:$G$4,2,FALSE),"Re-calculate", "OK")="OK",BC106,BC106+1)</f>
        <v>3</v>
      </c>
      <c r="BE106" s="107">
        <f>IF(IF(M106-ROUND(POISSON(BD106,L106,TRUE),2)&gt;VLOOKUP(D106,Parameters!$F$1:$G$4,2,FALSE),"Re-calculate", "OK")="OK",BD106,BD106+1)</f>
        <v>3</v>
      </c>
      <c r="BF106" s="113">
        <f t="shared" si="30"/>
        <v>0.94627474963192459</v>
      </c>
      <c r="BG106" s="113">
        <f t="shared" si="31"/>
        <v>-0.04</v>
      </c>
      <c r="BH106" s="113" t="str">
        <f>IF(BG106&gt;VLOOKUP(D106,Parameters!$F$1:$G$4,2,FALSE),"Re-Calculate","OK")</f>
        <v>OK</v>
      </c>
      <c r="BI106" s="107" t="str">
        <f t="shared" si="16"/>
        <v xml:space="preserve"> </v>
      </c>
      <c r="BJ106" s="107" t="str">
        <f t="shared" si="17"/>
        <v xml:space="preserve"> </v>
      </c>
      <c r="BK106" s="107">
        <f t="shared" si="18"/>
        <v>1.4</v>
      </c>
      <c r="BM106" s="107" t="str">
        <f t="shared" si="19"/>
        <v xml:space="preserve"> </v>
      </c>
      <c r="BN106" s="107" t="str">
        <f t="shared" si="20"/>
        <v xml:space="preserve"> </v>
      </c>
      <c r="BO106" s="107">
        <f t="shared" si="21"/>
        <v>1.3247846494846944</v>
      </c>
      <c r="BQ106" s="107" t="str">
        <f t="shared" si="22"/>
        <v xml:space="preserve"> </v>
      </c>
      <c r="BR106" s="107" t="str">
        <f t="shared" si="23"/>
        <v xml:space="preserve"> </v>
      </c>
      <c r="BS106" s="107">
        <f t="shared" si="24"/>
        <v>10.666666666666666</v>
      </c>
      <c r="BU106" s="107" t="str">
        <f t="shared" si="25"/>
        <v xml:space="preserve"> </v>
      </c>
      <c r="BV106" s="107" t="str">
        <f t="shared" si="26"/>
        <v xml:space="preserve"> </v>
      </c>
      <c r="BW106" s="107">
        <f t="shared" si="27"/>
        <v>10.093597329407196</v>
      </c>
    </row>
    <row r="107" spans="1:75" ht="12.75">
      <c r="A107" s="62" t="s">
        <v>243</v>
      </c>
      <c r="B107" s="116">
        <v>4000</v>
      </c>
      <c r="C107" s="116" t="s">
        <v>401</v>
      </c>
      <c r="D107" s="116">
        <v>3</v>
      </c>
      <c r="E107" s="107">
        <v>1</v>
      </c>
      <c r="F107" s="107">
        <v>86400</v>
      </c>
      <c r="G107" s="117">
        <v>0</v>
      </c>
      <c r="H107" s="118">
        <v>7780</v>
      </c>
      <c r="I107" s="107">
        <v>60</v>
      </c>
      <c r="J107" s="108">
        <v>48</v>
      </c>
      <c r="K107" s="109">
        <f>B107*' PROVISIONING Model'!I107*' PROVISIONING Model'!E107/(' PROVISIONING Model'!F107*POWER(10,' PROVISIONING Model'!G107))</f>
        <v>2.7777777777777777</v>
      </c>
      <c r="L107" s="110">
        <f t="shared" si="28"/>
        <v>0.37</v>
      </c>
      <c r="M107" s="111">
        <f>VLOOKUP(D107,Parameters!$B$9:$C$11,2,FALSE)</f>
        <v>0.91</v>
      </c>
      <c r="N107" s="107">
        <f>VLOOKUP(D107,Parameters!$B$9:$D$11,3,FALSE)</f>
        <v>0.1</v>
      </c>
      <c r="O107" s="107" t="str">
        <f t="shared" si="29"/>
        <v>Yes</v>
      </c>
      <c r="P107" s="112">
        <f>IF(O107="Yes",IF(M107-ROUND(VLOOKUP(L107,'Poisson Distribution Table'!$A$4:$AO$2934,2,FALSE),2)&gt;VLOOKUP(D107,Parameters!$F$1:$G$4,2,FALSE),1,0),0)</f>
        <v>1</v>
      </c>
      <c r="Q107" s="112">
        <f>IF(M107-ROUND(POISSON(IF(O107="Yes",IF(M107-ROUND(VLOOKUP(L107,'Poisson Distribution Table'!$A$4:$AO$2934,2,FALSE),2)&gt;VLOOKUP(D107,Parameters!$F$1:$G$4,2,FALSE),1,0),0),L107,TRUE),2)&gt;VLOOKUP(D107,Parameters!$F$1:$G$4,2,FALSE),P107+1,P107)</f>
        <v>1</v>
      </c>
      <c r="R107" s="112">
        <f>IF(IF(M107-ROUND(POISSON(Q107,L107,TRUE),2)&gt;VLOOKUP(D107,Parameters!$F$1:$G$4,2,FALSE),"Re-calculate", "OK")="OK",Q107,Q107+1)</f>
        <v>1</v>
      </c>
      <c r="S107" s="112">
        <f>IF(IF(M107-ROUND(POISSON(IF(IF(M107-ROUND(POISSON(Q107,L107,TRUE),2)&gt;VLOOKUP(D107,Parameters!$F$1:$G$4,2,FALSE),"Re-calculate", "OK")="OK",Q107,Q107+1),L107,TRUE),2)&gt;VLOOKUP(D107,Parameters!$F$1:$G$4,2,FALSE),"Re-calculate", "OK")="OK",R107,R107+1)</f>
        <v>1</v>
      </c>
      <c r="T107" s="107">
        <f>IF(IF(M107-ROUND(POISSON(S107,L107,TRUE),2)&gt;VLOOKUP(D107,Parameters!$F$1:$G$4,2,FALSE),"Re-calculate", "OK")="OK",S107,S107+1)</f>
        <v>1</v>
      </c>
      <c r="U107" s="107">
        <f>IF(IF(M107-ROUND(POISSON(IF(IF(M107-ROUND(POISSON(S107,L107,TRUE),2)&gt;VLOOKUP(D107,Parameters!$F$1:$G$4,2,FALSE),"Re-calculate", "OK")="OK",S107,S107+1),L107,TRUE),2)&gt;VLOOKUP(D107,Parameters!$F$1:$G$4,2,FALSE),"Re-calculate", "OK")="OK",T107,T107+1)</f>
        <v>1</v>
      </c>
      <c r="V107" s="107">
        <f>IF(IF(M107-ROUND(POISSON(U107,L107,TRUE),2)&gt;VLOOKUP(D107,Parameters!$F$1:$G$4,2,FALSE),"Re-calculate", "OK")="OK",U107,U107+1)</f>
        <v>1</v>
      </c>
      <c r="W107" s="107">
        <f>IF(IF(M107-ROUND(POISSON(IF(IF(M107-ROUND(POISSON(U107,L107,TRUE),2)&gt;VLOOKUP(D107,Parameters!$F$1:$G$4,2,FALSE),"Re-calculate", "OK")="OK",U107,U107+1),L107,TRUE),2)&gt;VLOOKUP(D107,Parameters!$F$1:$G$4,2,FALSE),"Re-calculate", "OK")="OK",V107,V107+1)</f>
        <v>1</v>
      </c>
      <c r="X107" s="107">
        <f>IF(IF(M107-ROUND(POISSON(W107,L107,TRUE),2)&gt;VLOOKUP(D107,Parameters!$F$1:$G$4,2,FALSE),"Re-calculate", "OK")="OK",W107,W107+1)</f>
        <v>1</v>
      </c>
      <c r="Y107" s="107">
        <f>IF(IF(M107-ROUND(POISSON(X107,L107,TRUE),2)&gt;VLOOKUP(D107,Parameters!$F$1:$G$4,2,FALSE),"Re-calculate", "OK")="OK",X107,X107+1)</f>
        <v>1</v>
      </c>
      <c r="Z107" s="107">
        <f>IF(IF(M107-ROUND(POISSON(Y107,L107,TRUE),2)&gt;VLOOKUP(D107,Parameters!$F$1:$G$4,2,FALSE),"Re-calculate", "OK")="OK",Y107,Y107+1)</f>
        <v>1</v>
      </c>
      <c r="AA107" s="107">
        <f>IF(IF(M107-ROUND(POISSON(Z107,L107,TRUE),2)&gt;VLOOKUP(D107,Parameters!$F$1:$G$4,2,FALSE),"Re-calculate", "OK")="OK",Z107,Z107+1)</f>
        <v>1</v>
      </c>
      <c r="AB107" s="107">
        <f>IF(IF(M107-ROUND(POISSON(AA107,L107,TRUE),2)&gt;VLOOKUP(D107,Parameters!$F$1:$G$4,2,FALSE),"Re-calculate", "OK")="OK",AA107,AA107+1)</f>
        <v>1</v>
      </c>
      <c r="AC107" s="107">
        <f>IF(IF(M107-ROUND(POISSON(AB107,L107,TRUE),2)&gt;VLOOKUP(D107,Parameters!$F$1:$G$4,2,FALSE),"Re-calculate", "OK")="OK",AB107,AB107+1)</f>
        <v>1</v>
      </c>
      <c r="AD107" s="107">
        <f>IF(IF(M107-ROUND(POISSON(AC107,L107,TRUE),2)&gt;VLOOKUP(D107,Parameters!$F$1:$G$4,2,FALSE),"Re-calculate", "OK")="OK",AC107,AC107+1)</f>
        <v>1</v>
      </c>
      <c r="AE107" s="107">
        <f>IF(IF(M107-ROUND(POISSON(AD107,L107,TRUE),2)&gt;VLOOKUP(D107,Parameters!$F$1:$G$4,2,FALSE),"Re-calculate", "OK")="OK",AD107,AD107+1)</f>
        <v>1</v>
      </c>
      <c r="AF107" s="107">
        <f>IF(IF(M107-ROUND(POISSON(AE107,L107,TRUE),2)&gt;VLOOKUP(D107,Parameters!$F$1:$G$4,2,FALSE),"Re-calculate", "OK")="OK",AE107,AE107+1)</f>
        <v>1</v>
      </c>
      <c r="AG107" s="107">
        <f>IF(IF(M107-ROUND(POISSON(AF107,L107,TRUE),2)&gt;VLOOKUP(D107,Parameters!$F$1:$G$4,2,FALSE),"Re-calculate", "OK")="OK",AF107,AF107+1)</f>
        <v>1</v>
      </c>
      <c r="AH107" s="107">
        <f>IF(IF(M107-ROUND(POISSON(AG107,L107,TRUE),2)&gt;VLOOKUP(D107,Parameters!$F$1:$G$4,2,FALSE),"Re-calculate", "OK")="OK",AG107,AG107+1)</f>
        <v>1</v>
      </c>
      <c r="AI107" s="107">
        <f>IF(IF(M107-ROUND(POISSON(AH107,L107,TRUE),2)&gt;VLOOKUP(D107,Parameters!$F$1:$G$4,2,FALSE),"Re-calculate", "OK")="OK",AH107,AH107+1)</f>
        <v>1</v>
      </c>
      <c r="AJ107" s="107">
        <f>IF(IF(M107-ROUND(POISSON(AI107,L107,TRUE),2)&gt;VLOOKUP(D107,Parameters!$F$1:$G$4,2,FALSE),"Re-calculate", "OK")="OK",AI107,AI107+1)</f>
        <v>1</v>
      </c>
      <c r="AK107" s="107">
        <f>IF(IF(M107-ROUND(POISSON(AJ107,L107,TRUE),2)&gt;VLOOKUP(D107,Parameters!$F$1:$G$4,2,FALSE),"Re-calculate", "OK")="OK",AJ107,AJ107+1)</f>
        <v>1</v>
      </c>
      <c r="AL107" s="107">
        <f>IF(IF(M107-ROUND(POISSON(AK107,L107,TRUE),2)&gt;VLOOKUP(D107,Parameters!$F$1:$G$4,2,FALSE),"Re-calculate", "OK")="OK",AK107,AK107+1)</f>
        <v>1</v>
      </c>
      <c r="AM107" s="107">
        <f>IF(IF(M107-ROUND(POISSON(AL107,L107,TRUE),2)&gt;VLOOKUP(D107,Parameters!$F$1:$G$4,2,FALSE),"Re-calculate", "OK")="OK",AL107,AL107+1)</f>
        <v>1</v>
      </c>
      <c r="AN107" s="107">
        <f>IF(IF(M107-ROUND(POISSON(AM107,L107,TRUE),2)&gt;VLOOKUP(D107,Parameters!$F$1:$G$4,2,FALSE),"Re-calculate", "OK")="OK",AM107,AM107+1)</f>
        <v>1</v>
      </c>
      <c r="AO107" s="107">
        <f>IF(IF(M107-ROUND(POISSON(AN107,L107,TRUE),2)&gt;VLOOKUP(D107,Parameters!$F$1:$G$4,2,FALSE),"Re-calculate", "OK")="OK",AN107,AN107+1)</f>
        <v>1</v>
      </c>
      <c r="AP107" s="107">
        <f>IF(IF(M107-ROUND(POISSON(AO107,L107,TRUE),2)&gt;VLOOKUP(D107,Parameters!$F$1:$G$4,2,FALSE),"Re-calculate", "OK")="OK",AO107,AO107+1)</f>
        <v>1</v>
      </c>
      <c r="AQ107" s="107">
        <f>IF(IF(M107-ROUND(POISSON(AP107,L107,TRUE),2)&gt;VLOOKUP(D107,Parameters!$F$1:$G$4,2,FALSE),"Re-calculate", "OK")="OK",AP107,AP107+1)</f>
        <v>1</v>
      </c>
      <c r="AR107" s="107">
        <f>IF(IF(M107-ROUND(POISSON(AQ107,L107,TRUE),2)&gt;VLOOKUP(D107,Parameters!$F$1:$G$4,2,FALSE),"Re-calculate", "OK")="OK",AQ107,AQ107+1)</f>
        <v>1</v>
      </c>
      <c r="AS107" s="107">
        <f>IF(IF(M107-ROUND(POISSON(AR107,L107,TRUE),2)&gt;VLOOKUP(D107,Parameters!$F$1:$G$4,2,FALSE),"Re-calculate", "OK")="OK",AR107,AR107+1)</f>
        <v>1</v>
      </c>
      <c r="AT107" s="107">
        <f>IF(IF(M107-ROUND(POISSON(AS107,L107,TRUE),2)&gt;VLOOKUP(D107,Parameters!$F$1:$G$4,2,FALSE),"Re-calculate", "OK")="OK",AS107,AS107+1)</f>
        <v>1</v>
      </c>
      <c r="AU107" s="107">
        <f>IF(IF(M107-ROUND(POISSON(AT107,L107,TRUE),2)&gt;VLOOKUP(D107,Parameters!$F$1:$G$4,2,FALSE),"Re-calculate", "OK")="OK",AT107,AT107+1)</f>
        <v>1</v>
      </c>
      <c r="AV107" s="107">
        <f>IF(IF(M107-ROUND(POISSON(AU107,L107,TRUE),2)&gt;VLOOKUP(D107,Parameters!$F$1:$G$4,2,FALSE),"Re-calculate", "OK")="OK",AU107,AU107+1)</f>
        <v>1</v>
      </c>
      <c r="AW107" s="107">
        <f>IF(IF(M107-ROUND(POISSON(AV107,L107,TRUE),2)&gt;VLOOKUP(D107,Parameters!$F$1:$G$4,2,FALSE),"Re-calculate", "OK")="OK",AV107,AV107+1)</f>
        <v>1</v>
      </c>
      <c r="AX107" s="107">
        <f>IF(IF(M107-ROUND(POISSON(AW107,L107,TRUE),2)&gt;VLOOKUP(D107,Parameters!$F$1:$G$4,2,FALSE),"Re-calculate", "OK")="OK",AW107,AW107+1)</f>
        <v>1</v>
      </c>
      <c r="AY107" s="107">
        <f>IF(IF(M107-ROUND(POISSON(AX107,L107,TRUE),2)&gt;VLOOKUP(D107,Parameters!$F$1:$G$4,2,FALSE),"Re-calculate", "OK")="OK",AX107,AX107+1)</f>
        <v>1</v>
      </c>
      <c r="AZ107" s="107">
        <f>IF(IF(M107-ROUND(POISSON(AY107,L107,TRUE),2)&gt;VLOOKUP(D107,Parameters!$F$1:$G$4,2,FALSE),"Re-calculate", "OK")="OK",AY107,AY107+1)</f>
        <v>1</v>
      </c>
      <c r="BA107" s="107">
        <f>IF(IF(M107-ROUND(POISSON(AZ107,L107,TRUE),2)&gt;VLOOKUP(D107,Parameters!$F$1:$G$4,2,FALSE),"Re-calculate", "OK")="OK",AZ107,AZ107+1)</f>
        <v>1</v>
      </c>
      <c r="BB107" s="107">
        <f>IF(IF(M107-ROUND(POISSON(BA107,L107,TRUE),2)&gt;VLOOKUP(D107,Parameters!$F$1:$G$4,2,FALSE),"Re-calculate", "OK")="OK",BA107,BA107+1)</f>
        <v>1</v>
      </c>
      <c r="BC107" s="107">
        <f>IF(IF(M107-ROUND(POISSON(BB107,L107,TRUE),2)&gt;VLOOKUP(D107,Parameters!$F$1:$G$4,2,FALSE),"Re-calculate", "OK")="OK",BB107,BB107+1)</f>
        <v>1</v>
      </c>
      <c r="BD107" s="107">
        <f>IF(IF(M107-ROUND(POISSON(BC107,L107,TRUE),2)&gt;VLOOKUP(D107,Parameters!$F$1:$G$4,2,FALSE),"Re-calculate", "OK")="OK",BC107,BC107+1)</f>
        <v>1</v>
      </c>
      <c r="BE107" s="107">
        <f>IF(IF(M107-ROUND(POISSON(BD107,L107,TRUE),2)&gt;VLOOKUP(D107,Parameters!$F$1:$G$4,2,FALSE),"Re-calculate", "OK")="OK",BD107,BD107+1)</f>
        <v>1</v>
      </c>
      <c r="BF107" s="113">
        <f t="shared" si="30"/>
        <v>0.94630603297317584</v>
      </c>
      <c r="BG107" s="113">
        <f t="shared" si="31"/>
        <v>-0.04</v>
      </c>
      <c r="BH107" s="113" t="str">
        <f>IF(BG107&gt;VLOOKUP(D107,Parameters!$F$1:$G$4,2,FALSE),"Re-Calculate","OK")</f>
        <v>OK</v>
      </c>
      <c r="BI107" s="107" t="str">
        <f t="shared" si="16"/>
        <v xml:space="preserve"> </v>
      </c>
      <c r="BJ107" s="107" t="str">
        <f t="shared" si="17"/>
        <v xml:space="preserve"> </v>
      </c>
      <c r="BK107" s="107">
        <f t="shared" si="18"/>
        <v>0.37</v>
      </c>
      <c r="BM107" s="107" t="str">
        <f t="shared" si="19"/>
        <v xml:space="preserve"> </v>
      </c>
      <c r="BN107" s="107" t="str">
        <f t="shared" si="20"/>
        <v xml:space="preserve"> </v>
      </c>
      <c r="BO107" s="107">
        <f t="shared" si="21"/>
        <v>0.35013323220007503</v>
      </c>
      <c r="BQ107" s="107" t="str">
        <f t="shared" si="22"/>
        <v xml:space="preserve"> </v>
      </c>
      <c r="BR107" s="107" t="str">
        <f t="shared" si="23"/>
        <v xml:space="preserve"> </v>
      </c>
      <c r="BS107" s="107">
        <f t="shared" si="24"/>
        <v>2.7777777777777777</v>
      </c>
      <c r="BU107" s="107" t="str">
        <f t="shared" si="25"/>
        <v xml:space="preserve"> </v>
      </c>
      <c r="BV107" s="107" t="str">
        <f t="shared" si="26"/>
        <v xml:space="preserve"> </v>
      </c>
      <c r="BW107" s="107">
        <f t="shared" si="27"/>
        <v>2.6286278693699328</v>
      </c>
    </row>
    <row r="108" spans="1:75" ht="12.75">
      <c r="A108" s="62" t="s">
        <v>244</v>
      </c>
      <c r="B108" s="116">
        <v>4000</v>
      </c>
      <c r="C108" s="116" t="s">
        <v>401</v>
      </c>
      <c r="D108" s="116">
        <v>2</v>
      </c>
      <c r="E108" s="107">
        <v>2</v>
      </c>
      <c r="F108" s="107">
        <v>13500</v>
      </c>
      <c r="G108" s="117">
        <v>0</v>
      </c>
      <c r="H108" s="118">
        <v>93350</v>
      </c>
      <c r="I108" s="107">
        <v>60</v>
      </c>
      <c r="J108" s="108">
        <v>48</v>
      </c>
      <c r="K108" s="109">
        <f>B108*' PROVISIONING Model'!I108*' PROVISIONING Model'!E108/(' PROVISIONING Model'!F108*POWER(10,' PROVISIONING Model'!G108))</f>
        <v>35.555555555555557</v>
      </c>
      <c r="L108" s="110">
        <f t="shared" si="28"/>
        <v>4.68</v>
      </c>
      <c r="M108" s="111">
        <f>VLOOKUP(D108,Parameters!$B$9:$C$11,2,FALSE)</f>
        <v>0.93</v>
      </c>
      <c r="N108" s="107">
        <f>VLOOKUP(D108,Parameters!$B$9:$D$11,3,FALSE)</f>
        <v>0.1</v>
      </c>
      <c r="O108" s="107" t="str">
        <f t="shared" si="29"/>
        <v>Yes</v>
      </c>
      <c r="P108" s="112">
        <f>IF(O108="Yes",IF(M108-ROUND(VLOOKUP(L108,'Poisson Distribution Table'!$A$4:$AO$2934,2,FALSE),2)&gt;VLOOKUP(D108,Parameters!$F$1:$G$4,2,FALSE),1,0),0)</f>
        <v>1</v>
      </c>
      <c r="Q108" s="112">
        <f>IF(M108-ROUND(POISSON(IF(O108="Yes",IF(M108-ROUND(VLOOKUP(L108,'Poisson Distribution Table'!$A$4:$AO$2934,2,FALSE),2)&gt;VLOOKUP(D108,Parameters!$F$1:$G$4,2,FALSE),1,0),0),L108,TRUE),2)&gt;VLOOKUP(D108,Parameters!$F$1:$G$4,2,FALSE),P108+1,P108)</f>
        <v>2</v>
      </c>
      <c r="R108" s="112">
        <f>IF(IF(M108-ROUND(POISSON(Q108,L108,TRUE),2)&gt;VLOOKUP(D108,Parameters!$F$1:$G$4,2,FALSE),"Re-calculate", "OK")="OK",Q108,Q108+1)</f>
        <v>3</v>
      </c>
      <c r="S108" s="112">
        <f>IF(IF(M108-ROUND(POISSON(IF(IF(M108-ROUND(POISSON(Q108,L108,TRUE),2)&gt;VLOOKUP(D108,Parameters!$F$1:$G$4,2,FALSE),"Re-calculate", "OK")="OK",Q108,Q108+1),L108,TRUE),2)&gt;VLOOKUP(D108,Parameters!$F$1:$G$4,2,FALSE),"Re-calculate", "OK")="OK",R108,R108+1)</f>
        <v>4</v>
      </c>
      <c r="T108" s="107">
        <f>IF(IF(M108-ROUND(POISSON(S108,L108,TRUE),2)&gt;VLOOKUP(D108,Parameters!$F$1:$G$4,2,FALSE),"Re-calculate", "OK")="OK",S108,S108+1)</f>
        <v>5</v>
      </c>
      <c r="U108" s="107">
        <f>IF(IF(M108-ROUND(POISSON(IF(IF(M108-ROUND(POISSON(S108,L108,TRUE),2)&gt;VLOOKUP(D108,Parameters!$F$1:$G$4,2,FALSE),"Re-calculate", "OK")="OK",S108,S108+1),L108,TRUE),2)&gt;VLOOKUP(D108,Parameters!$F$1:$G$4,2,FALSE),"Re-calculate", "OK")="OK",T108,T108+1)</f>
        <v>6</v>
      </c>
      <c r="V108" s="107">
        <f>IF(IF(M108-ROUND(POISSON(U108,L108,TRUE),2)&gt;VLOOKUP(D108,Parameters!$F$1:$G$4,2,FALSE),"Re-calculate", "OK")="OK",U108,U108+1)</f>
        <v>7</v>
      </c>
      <c r="W108" s="107">
        <f>IF(IF(M108-ROUND(POISSON(IF(IF(M108-ROUND(POISSON(U108,L108,TRUE),2)&gt;VLOOKUP(D108,Parameters!$F$1:$G$4,2,FALSE),"Re-calculate", "OK")="OK",U108,U108+1),L108,TRUE),2)&gt;VLOOKUP(D108,Parameters!$F$1:$G$4,2,FALSE),"Re-calculate", "OK")="OK",V108,V108+1)</f>
        <v>8</v>
      </c>
      <c r="X108" s="107">
        <f>IF(IF(M108-ROUND(POISSON(W108,L108,TRUE),2)&gt;VLOOKUP(D108,Parameters!$F$1:$G$4,2,FALSE),"Re-calculate", "OK")="OK",W108,W108+1)</f>
        <v>8</v>
      </c>
      <c r="Y108" s="107">
        <f>IF(IF(M108-ROUND(POISSON(X108,L108,TRUE),2)&gt;VLOOKUP(D108,Parameters!$F$1:$G$4,2,FALSE),"Re-calculate", "OK")="OK",X108,X108+1)</f>
        <v>8</v>
      </c>
      <c r="Z108" s="107">
        <f>IF(IF(M108-ROUND(POISSON(Y108,L108,TRUE),2)&gt;VLOOKUP(D108,Parameters!$F$1:$G$4,2,FALSE),"Re-calculate", "OK")="OK",Y108,Y108+1)</f>
        <v>8</v>
      </c>
      <c r="AA108" s="107">
        <f>IF(IF(M108-ROUND(POISSON(Z108,L108,TRUE),2)&gt;VLOOKUP(D108,Parameters!$F$1:$G$4,2,FALSE),"Re-calculate", "OK")="OK",Z108,Z108+1)</f>
        <v>8</v>
      </c>
      <c r="AB108" s="107">
        <f>IF(IF(M108-ROUND(POISSON(AA108,L108,TRUE),2)&gt;VLOOKUP(D108,Parameters!$F$1:$G$4,2,FALSE),"Re-calculate", "OK")="OK",AA108,AA108+1)</f>
        <v>8</v>
      </c>
      <c r="AC108" s="107">
        <f>IF(IF(M108-ROUND(POISSON(AB108,L108,TRUE),2)&gt;VLOOKUP(D108,Parameters!$F$1:$G$4,2,FALSE),"Re-calculate", "OK")="OK",AB108,AB108+1)</f>
        <v>8</v>
      </c>
      <c r="AD108" s="107">
        <f>IF(IF(M108-ROUND(POISSON(AC108,L108,TRUE),2)&gt;VLOOKUP(D108,Parameters!$F$1:$G$4,2,FALSE),"Re-calculate", "OK")="OK",AC108,AC108+1)</f>
        <v>8</v>
      </c>
      <c r="AE108" s="107">
        <f>IF(IF(M108-ROUND(POISSON(AD108,L108,TRUE),2)&gt;VLOOKUP(D108,Parameters!$F$1:$G$4,2,FALSE),"Re-calculate", "OK")="OK",AD108,AD108+1)</f>
        <v>8</v>
      </c>
      <c r="AF108" s="107">
        <f>IF(IF(M108-ROUND(POISSON(AE108,L108,TRUE),2)&gt;VLOOKUP(D108,Parameters!$F$1:$G$4,2,FALSE),"Re-calculate", "OK")="OK",AE108,AE108+1)</f>
        <v>8</v>
      </c>
      <c r="AG108" s="107">
        <f>IF(IF(M108-ROUND(POISSON(AF108,L108,TRUE),2)&gt;VLOOKUP(D108,Parameters!$F$1:$G$4,2,FALSE),"Re-calculate", "OK")="OK",AF108,AF108+1)</f>
        <v>8</v>
      </c>
      <c r="AH108" s="107">
        <f>IF(IF(M108-ROUND(POISSON(AG108,L108,TRUE),2)&gt;VLOOKUP(D108,Parameters!$F$1:$G$4,2,FALSE),"Re-calculate", "OK")="OK",AG108,AG108+1)</f>
        <v>8</v>
      </c>
      <c r="AI108" s="107">
        <f>IF(IF(M108-ROUND(POISSON(AH108,L108,TRUE),2)&gt;VLOOKUP(D108,Parameters!$F$1:$G$4,2,FALSE),"Re-calculate", "OK")="OK",AH108,AH108+1)</f>
        <v>8</v>
      </c>
      <c r="AJ108" s="107">
        <f>IF(IF(M108-ROUND(POISSON(AI108,L108,TRUE),2)&gt;VLOOKUP(D108,Parameters!$F$1:$G$4,2,FALSE),"Re-calculate", "OK")="OK",AI108,AI108+1)</f>
        <v>8</v>
      </c>
      <c r="AK108" s="107">
        <f>IF(IF(M108-ROUND(POISSON(AJ108,L108,TRUE),2)&gt;VLOOKUP(D108,Parameters!$F$1:$G$4,2,FALSE),"Re-calculate", "OK")="OK",AJ108,AJ108+1)</f>
        <v>8</v>
      </c>
      <c r="AL108" s="107">
        <f>IF(IF(M108-ROUND(POISSON(AK108,L108,TRUE),2)&gt;VLOOKUP(D108,Parameters!$F$1:$G$4,2,FALSE),"Re-calculate", "OK")="OK",AK108,AK108+1)</f>
        <v>8</v>
      </c>
      <c r="AM108" s="107">
        <f>IF(IF(M108-ROUND(POISSON(AL108,L108,TRUE),2)&gt;VLOOKUP(D108,Parameters!$F$1:$G$4,2,FALSE),"Re-calculate", "OK")="OK",AL108,AL108+1)</f>
        <v>8</v>
      </c>
      <c r="AN108" s="107">
        <f>IF(IF(M108-ROUND(POISSON(AM108,L108,TRUE),2)&gt;VLOOKUP(D108,Parameters!$F$1:$G$4,2,FALSE),"Re-calculate", "OK")="OK",AM108,AM108+1)</f>
        <v>8</v>
      </c>
      <c r="AO108" s="107">
        <f>IF(IF(M108-ROUND(POISSON(AN108,L108,TRUE),2)&gt;VLOOKUP(D108,Parameters!$F$1:$G$4,2,FALSE),"Re-calculate", "OK")="OK",AN108,AN108+1)</f>
        <v>8</v>
      </c>
      <c r="AP108" s="107">
        <f>IF(IF(M108-ROUND(POISSON(AO108,L108,TRUE),2)&gt;VLOOKUP(D108,Parameters!$F$1:$G$4,2,FALSE),"Re-calculate", "OK")="OK",AO108,AO108+1)</f>
        <v>8</v>
      </c>
      <c r="AQ108" s="107">
        <f>IF(IF(M108-ROUND(POISSON(AP108,L108,TRUE),2)&gt;VLOOKUP(D108,Parameters!$F$1:$G$4,2,FALSE),"Re-calculate", "OK")="OK",AP108,AP108+1)</f>
        <v>8</v>
      </c>
      <c r="AR108" s="107">
        <f>IF(IF(M108-ROUND(POISSON(AQ108,L108,TRUE),2)&gt;VLOOKUP(D108,Parameters!$F$1:$G$4,2,FALSE),"Re-calculate", "OK")="OK",AQ108,AQ108+1)</f>
        <v>8</v>
      </c>
      <c r="AS108" s="107">
        <f>IF(IF(M108-ROUND(POISSON(AR108,L108,TRUE),2)&gt;VLOOKUP(D108,Parameters!$F$1:$G$4,2,FALSE),"Re-calculate", "OK")="OK",AR108,AR108+1)</f>
        <v>8</v>
      </c>
      <c r="AT108" s="107">
        <f>IF(IF(M108-ROUND(POISSON(AS108,L108,TRUE),2)&gt;VLOOKUP(D108,Parameters!$F$1:$G$4,2,FALSE),"Re-calculate", "OK")="OK",AS108,AS108+1)</f>
        <v>8</v>
      </c>
      <c r="AU108" s="107">
        <f>IF(IF(M108-ROUND(POISSON(AT108,L108,TRUE),2)&gt;VLOOKUP(D108,Parameters!$F$1:$G$4,2,FALSE),"Re-calculate", "OK")="OK",AT108,AT108+1)</f>
        <v>8</v>
      </c>
      <c r="AV108" s="107">
        <f>IF(IF(M108-ROUND(POISSON(AU108,L108,TRUE),2)&gt;VLOOKUP(D108,Parameters!$F$1:$G$4,2,FALSE),"Re-calculate", "OK")="OK",AU108,AU108+1)</f>
        <v>8</v>
      </c>
      <c r="AW108" s="107">
        <f>IF(IF(M108-ROUND(POISSON(AV108,L108,TRUE),2)&gt;VLOOKUP(D108,Parameters!$F$1:$G$4,2,FALSE),"Re-calculate", "OK")="OK",AV108,AV108+1)</f>
        <v>8</v>
      </c>
      <c r="AX108" s="107">
        <f>IF(IF(M108-ROUND(POISSON(AW108,L108,TRUE),2)&gt;VLOOKUP(D108,Parameters!$F$1:$G$4,2,FALSE),"Re-calculate", "OK")="OK",AW108,AW108+1)</f>
        <v>8</v>
      </c>
      <c r="AY108" s="107">
        <f>IF(IF(M108-ROUND(POISSON(AX108,L108,TRUE),2)&gt;VLOOKUP(D108,Parameters!$F$1:$G$4,2,FALSE),"Re-calculate", "OK")="OK",AX108,AX108+1)</f>
        <v>8</v>
      </c>
      <c r="AZ108" s="107">
        <f>IF(IF(M108-ROUND(POISSON(AY108,L108,TRUE),2)&gt;VLOOKUP(D108,Parameters!$F$1:$G$4,2,FALSE),"Re-calculate", "OK")="OK",AY108,AY108+1)</f>
        <v>8</v>
      </c>
      <c r="BA108" s="107">
        <f>IF(IF(M108-ROUND(POISSON(AZ108,L108,TRUE),2)&gt;VLOOKUP(D108,Parameters!$F$1:$G$4,2,FALSE),"Re-calculate", "OK")="OK",AZ108,AZ108+1)</f>
        <v>8</v>
      </c>
      <c r="BB108" s="107">
        <f>IF(IF(M108-ROUND(POISSON(BA108,L108,TRUE),2)&gt;VLOOKUP(D108,Parameters!$F$1:$G$4,2,FALSE),"Re-calculate", "OK")="OK",BA108,BA108+1)</f>
        <v>8</v>
      </c>
      <c r="BC108" s="107">
        <f>IF(IF(M108-ROUND(POISSON(BB108,L108,TRUE),2)&gt;VLOOKUP(D108,Parameters!$F$1:$G$4,2,FALSE),"Re-calculate", "OK")="OK",BB108,BB108+1)</f>
        <v>8</v>
      </c>
      <c r="BD108" s="107">
        <f>IF(IF(M108-ROUND(POISSON(BC108,L108,TRUE),2)&gt;VLOOKUP(D108,Parameters!$F$1:$G$4,2,FALSE),"Re-calculate", "OK")="OK",BC108,BC108+1)</f>
        <v>8</v>
      </c>
      <c r="BE108" s="107">
        <f>IF(IF(M108-ROUND(POISSON(BD108,L108,TRUE),2)&gt;VLOOKUP(D108,Parameters!$F$1:$G$4,2,FALSE),"Re-calculate", "OK")="OK",BD108,BD108+1)</f>
        <v>8</v>
      </c>
      <c r="BF108" s="113">
        <f t="shared" si="30"/>
        <v>0.95081081090301756</v>
      </c>
      <c r="BG108" s="113">
        <f t="shared" si="31"/>
        <v>-0.02</v>
      </c>
      <c r="BH108" s="113" t="str">
        <f>IF(BG108&gt;VLOOKUP(D108,Parameters!$F$1:$G$4,2,FALSE),"Re-Calculate","OK")</f>
        <v>OK</v>
      </c>
      <c r="BI108" s="107" t="str">
        <f t="shared" si="16"/>
        <v xml:space="preserve"> </v>
      </c>
      <c r="BJ108" s="107">
        <f t="shared" si="17"/>
        <v>4.68</v>
      </c>
      <c r="BK108" s="107" t="str">
        <f t="shared" si="18"/>
        <v xml:space="preserve"> </v>
      </c>
      <c r="BM108" s="107" t="str">
        <f t="shared" si="19"/>
        <v xml:space="preserve"> </v>
      </c>
      <c r="BN108" s="107">
        <f t="shared" si="20"/>
        <v>4.4497945950261215</v>
      </c>
      <c r="BO108" s="107" t="str">
        <f t="shared" si="21"/>
        <v xml:space="preserve"> </v>
      </c>
      <c r="BQ108" s="107" t="str">
        <f t="shared" si="22"/>
        <v xml:space="preserve"> </v>
      </c>
      <c r="BR108" s="107">
        <f t="shared" si="23"/>
        <v>35.555555555555557</v>
      </c>
      <c r="BS108" s="107" t="str">
        <f t="shared" si="24"/>
        <v xml:space="preserve"> </v>
      </c>
      <c r="BU108" s="107" t="str">
        <f t="shared" si="25"/>
        <v xml:space="preserve"> </v>
      </c>
      <c r="BV108" s="107">
        <f t="shared" si="26"/>
        <v>33.806606609885073</v>
      </c>
      <c r="BW108" s="107" t="str">
        <f t="shared" si="27"/>
        <v xml:space="preserve"> </v>
      </c>
    </row>
    <row r="109" spans="1:75" ht="12.75">
      <c r="A109" s="62" t="s">
        <v>245</v>
      </c>
      <c r="B109" s="116">
        <v>4000</v>
      </c>
      <c r="C109" s="116" t="s">
        <v>401</v>
      </c>
      <c r="D109" s="116">
        <v>2</v>
      </c>
      <c r="E109" s="107">
        <v>2</v>
      </c>
      <c r="F109" s="107">
        <v>15000</v>
      </c>
      <c r="G109" s="117">
        <v>0</v>
      </c>
      <c r="H109" s="118">
        <v>6872.835384615385</v>
      </c>
      <c r="I109" s="107">
        <v>60</v>
      </c>
      <c r="J109" s="108">
        <v>48</v>
      </c>
      <c r="K109" s="109">
        <f>B109*' PROVISIONING Model'!I109*' PROVISIONING Model'!E109/(' PROVISIONING Model'!F109*POWER(10,' PROVISIONING Model'!G109))</f>
        <v>32</v>
      </c>
      <c r="L109" s="110">
        <f t="shared" si="28"/>
        <v>4.21</v>
      </c>
      <c r="M109" s="111">
        <f>VLOOKUP(D109,Parameters!$B$9:$C$11,2,FALSE)</f>
        <v>0.93</v>
      </c>
      <c r="N109" s="107">
        <f>VLOOKUP(D109,Parameters!$B$9:$D$11,3,FALSE)</f>
        <v>0.1</v>
      </c>
      <c r="O109" s="107" t="str">
        <f t="shared" si="29"/>
        <v>Yes</v>
      </c>
      <c r="P109" s="112">
        <f>IF(O109="Yes",IF(M109-ROUND(VLOOKUP(L109,'Poisson Distribution Table'!$A$4:$AO$2934,2,FALSE),2)&gt;VLOOKUP(D109,Parameters!$F$1:$G$4,2,FALSE),1,0),0)</f>
        <v>1</v>
      </c>
      <c r="Q109" s="112">
        <f>IF(M109-ROUND(POISSON(IF(O109="Yes",IF(M109-ROUND(VLOOKUP(L109,'Poisson Distribution Table'!$A$4:$AO$2934,2,FALSE),2)&gt;VLOOKUP(D109,Parameters!$F$1:$G$4,2,FALSE),1,0),0),L109,TRUE),2)&gt;VLOOKUP(D109,Parameters!$F$1:$G$4,2,FALSE),P109+1,P109)</f>
        <v>2</v>
      </c>
      <c r="R109" s="112">
        <f>IF(IF(M109-ROUND(POISSON(Q109,L109,TRUE),2)&gt;VLOOKUP(D109,Parameters!$F$1:$G$4,2,FALSE),"Re-calculate", "OK")="OK",Q109,Q109+1)</f>
        <v>3</v>
      </c>
      <c r="S109" s="112">
        <f>IF(IF(M109-ROUND(POISSON(IF(IF(M109-ROUND(POISSON(Q109,L109,TRUE),2)&gt;VLOOKUP(D109,Parameters!$F$1:$G$4,2,FALSE),"Re-calculate", "OK")="OK",Q109,Q109+1),L109,TRUE),2)&gt;VLOOKUP(D109,Parameters!$F$1:$G$4,2,FALSE),"Re-calculate", "OK")="OK",R109,R109+1)</f>
        <v>4</v>
      </c>
      <c r="T109" s="107">
        <f>IF(IF(M109-ROUND(POISSON(S109,L109,TRUE),2)&gt;VLOOKUP(D109,Parameters!$F$1:$G$4,2,FALSE),"Re-calculate", "OK")="OK",S109,S109+1)</f>
        <v>5</v>
      </c>
      <c r="U109" s="107">
        <f>IF(IF(M109-ROUND(POISSON(IF(IF(M109-ROUND(POISSON(S109,L109,TRUE),2)&gt;VLOOKUP(D109,Parameters!$F$1:$G$4,2,FALSE),"Re-calculate", "OK")="OK",S109,S109+1),L109,TRUE),2)&gt;VLOOKUP(D109,Parameters!$F$1:$G$4,2,FALSE),"Re-calculate", "OK")="OK",T109,T109+1)</f>
        <v>6</v>
      </c>
      <c r="V109" s="107">
        <f>IF(IF(M109-ROUND(POISSON(U109,L109,TRUE),2)&gt;VLOOKUP(D109,Parameters!$F$1:$G$4,2,FALSE),"Re-calculate", "OK")="OK",U109,U109+1)</f>
        <v>7</v>
      </c>
      <c r="W109" s="107">
        <f>IF(IF(M109-ROUND(POISSON(IF(IF(M109-ROUND(POISSON(U109,L109,TRUE),2)&gt;VLOOKUP(D109,Parameters!$F$1:$G$4,2,FALSE),"Re-calculate", "OK")="OK",U109,U109+1),L109,TRUE),2)&gt;VLOOKUP(D109,Parameters!$F$1:$G$4,2,FALSE),"Re-calculate", "OK")="OK",V109,V109+1)</f>
        <v>7</v>
      </c>
      <c r="X109" s="107">
        <f>IF(IF(M109-ROUND(POISSON(W109,L109,TRUE),2)&gt;VLOOKUP(D109,Parameters!$F$1:$G$4,2,FALSE),"Re-calculate", "OK")="OK",W109,W109+1)</f>
        <v>7</v>
      </c>
      <c r="Y109" s="107">
        <f>IF(IF(M109-ROUND(POISSON(X109,L109,TRUE),2)&gt;VLOOKUP(D109,Parameters!$F$1:$G$4,2,FALSE),"Re-calculate", "OK")="OK",X109,X109+1)</f>
        <v>7</v>
      </c>
      <c r="Z109" s="107">
        <f>IF(IF(M109-ROUND(POISSON(Y109,L109,TRUE),2)&gt;VLOOKUP(D109,Parameters!$F$1:$G$4,2,FALSE),"Re-calculate", "OK")="OK",Y109,Y109+1)</f>
        <v>7</v>
      </c>
      <c r="AA109" s="107">
        <f>IF(IF(M109-ROUND(POISSON(Z109,L109,TRUE),2)&gt;VLOOKUP(D109,Parameters!$F$1:$G$4,2,FALSE),"Re-calculate", "OK")="OK",Z109,Z109+1)</f>
        <v>7</v>
      </c>
      <c r="AB109" s="107">
        <f>IF(IF(M109-ROUND(POISSON(AA109,L109,TRUE),2)&gt;VLOOKUP(D109,Parameters!$F$1:$G$4,2,FALSE),"Re-calculate", "OK")="OK",AA109,AA109+1)</f>
        <v>7</v>
      </c>
      <c r="AC109" s="107">
        <f>IF(IF(M109-ROUND(POISSON(AB109,L109,TRUE),2)&gt;VLOOKUP(D109,Parameters!$F$1:$G$4,2,FALSE),"Re-calculate", "OK")="OK",AB109,AB109+1)</f>
        <v>7</v>
      </c>
      <c r="AD109" s="107">
        <f>IF(IF(M109-ROUND(POISSON(AC109,L109,TRUE),2)&gt;VLOOKUP(D109,Parameters!$F$1:$G$4,2,FALSE),"Re-calculate", "OK")="OK",AC109,AC109+1)</f>
        <v>7</v>
      </c>
      <c r="AE109" s="107">
        <f>IF(IF(M109-ROUND(POISSON(AD109,L109,TRUE),2)&gt;VLOOKUP(D109,Parameters!$F$1:$G$4,2,FALSE),"Re-calculate", "OK")="OK",AD109,AD109+1)</f>
        <v>7</v>
      </c>
      <c r="AF109" s="107">
        <f>IF(IF(M109-ROUND(POISSON(AE109,L109,TRUE),2)&gt;VLOOKUP(D109,Parameters!$F$1:$G$4,2,FALSE),"Re-calculate", "OK")="OK",AE109,AE109+1)</f>
        <v>7</v>
      </c>
      <c r="AG109" s="107">
        <f>IF(IF(M109-ROUND(POISSON(AF109,L109,TRUE),2)&gt;VLOOKUP(D109,Parameters!$F$1:$G$4,2,FALSE),"Re-calculate", "OK")="OK",AF109,AF109+1)</f>
        <v>7</v>
      </c>
      <c r="AH109" s="107">
        <f>IF(IF(M109-ROUND(POISSON(AG109,L109,TRUE),2)&gt;VLOOKUP(D109,Parameters!$F$1:$G$4,2,FALSE),"Re-calculate", "OK")="OK",AG109,AG109+1)</f>
        <v>7</v>
      </c>
      <c r="AI109" s="107">
        <f>IF(IF(M109-ROUND(POISSON(AH109,L109,TRUE),2)&gt;VLOOKUP(D109,Parameters!$F$1:$G$4,2,FALSE),"Re-calculate", "OK")="OK",AH109,AH109+1)</f>
        <v>7</v>
      </c>
      <c r="AJ109" s="107">
        <f>IF(IF(M109-ROUND(POISSON(AI109,L109,TRUE),2)&gt;VLOOKUP(D109,Parameters!$F$1:$G$4,2,FALSE),"Re-calculate", "OK")="OK",AI109,AI109+1)</f>
        <v>7</v>
      </c>
      <c r="AK109" s="107">
        <f>IF(IF(M109-ROUND(POISSON(AJ109,L109,TRUE),2)&gt;VLOOKUP(D109,Parameters!$F$1:$G$4,2,FALSE),"Re-calculate", "OK")="OK",AJ109,AJ109+1)</f>
        <v>7</v>
      </c>
      <c r="AL109" s="107">
        <f>IF(IF(M109-ROUND(POISSON(AK109,L109,TRUE),2)&gt;VLOOKUP(D109,Parameters!$F$1:$G$4,2,FALSE),"Re-calculate", "OK")="OK",AK109,AK109+1)</f>
        <v>7</v>
      </c>
      <c r="AM109" s="107">
        <f>IF(IF(M109-ROUND(POISSON(AL109,L109,TRUE),2)&gt;VLOOKUP(D109,Parameters!$F$1:$G$4,2,FALSE),"Re-calculate", "OK")="OK",AL109,AL109+1)</f>
        <v>7</v>
      </c>
      <c r="AN109" s="107">
        <f>IF(IF(M109-ROUND(POISSON(AM109,L109,TRUE),2)&gt;VLOOKUP(D109,Parameters!$F$1:$G$4,2,FALSE),"Re-calculate", "OK")="OK",AM109,AM109+1)</f>
        <v>7</v>
      </c>
      <c r="AO109" s="107">
        <f>IF(IF(M109-ROUND(POISSON(AN109,L109,TRUE),2)&gt;VLOOKUP(D109,Parameters!$F$1:$G$4,2,FALSE),"Re-calculate", "OK")="OK",AN109,AN109+1)</f>
        <v>7</v>
      </c>
      <c r="AP109" s="107">
        <f>IF(IF(M109-ROUND(POISSON(AO109,L109,TRUE),2)&gt;VLOOKUP(D109,Parameters!$F$1:$G$4,2,FALSE),"Re-calculate", "OK")="OK",AO109,AO109+1)</f>
        <v>7</v>
      </c>
      <c r="AQ109" s="107">
        <f>IF(IF(M109-ROUND(POISSON(AP109,L109,TRUE),2)&gt;VLOOKUP(D109,Parameters!$F$1:$G$4,2,FALSE),"Re-calculate", "OK")="OK",AP109,AP109+1)</f>
        <v>7</v>
      </c>
      <c r="AR109" s="107">
        <f>IF(IF(M109-ROUND(POISSON(AQ109,L109,TRUE),2)&gt;VLOOKUP(D109,Parameters!$F$1:$G$4,2,FALSE),"Re-calculate", "OK")="OK",AQ109,AQ109+1)</f>
        <v>7</v>
      </c>
      <c r="AS109" s="107">
        <f>IF(IF(M109-ROUND(POISSON(AR109,L109,TRUE),2)&gt;VLOOKUP(D109,Parameters!$F$1:$G$4,2,FALSE),"Re-calculate", "OK")="OK",AR109,AR109+1)</f>
        <v>7</v>
      </c>
      <c r="AT109" s="107">
        <f>IF(IF(M109-ROUND(POISSON(AS109,L109,TRUE),2)&gt;VLOOKUP(D109,Parameters!$F$1:$G$4,2,FALSE),"Re-calculate", "OK")="OK",AS109,AS109+1)</f>
        <v>7</v>
      </c>
      <c r="AU109" s="107">
        <f>IF(IF(M109-ROUND(POISSON(AT109,L109,TRUE),2)&gt;VLOOKUP(D109,Parameters!$F$1:$G$4,2,FALSE),"Re-calculate", "OK")="OK",AT109,AT109+1)</f>
        <v>7</v>
      </c>
      <c r="AV109" s="107">
        <f>IF(IF(M109-ROUND(POISSON(AU109,L109,TRUE),2)&gt;VLOOKUP(D109,Parameters!$F$1:$G$4,2,FALSE),"Re-calculate", "OK")="OK",AU109,AU109+1)</f>
        <v>7</v>
      </c>
      <c r="AW109" s="107">
        <f>IF(IF(M109-ROUND(POISSON(AV109,L109,TRUE),2)&gt;VLOOKUP(D109,Parameters!$F$1:$G$4,2,FALSE),"Re-calculate", "OK")="OK",AV109,AV109+1)</f>
        <v>7</v>
      </c>
      <c r="AX109" s="107">
        <f>IF(IF(M109-ROUND(POISSON(AW109,L109,TRUE),2)&gt;VLOOKUP(D109,Parameters!$F$1:$G$4,2,FALSE),"Re-calculate", "OK")="OK",AW109,AW109+1)</f>
        <v>7</v>
      </c>
      <c r="AY109" s="107">
        <f>IF(IF(M109-ROUND(POISSON(AX109,L109,TRUE),2)&gt;VLOOKUP(D109,Parameters!$F$1:$G$4,2,FALSE),"Re-calculate", "OK")="OK",AX109,AX109+1)</f>
        <v>7</v>
      </c>
      <c r="AZ109" s="107">
        <f>IF(IF(M109-ROUND(POISSON(AY109,L109,TRUE),2)&gt;VLOOKUP(D109,Parameters!$F$1:$G$4,2,FALSE),"Re-calculate", "OK")="OK",AY109,AY109+1)</f>
        <v>7</v>
      </c>
      <c r="BA109" s="107">
        <f>IF(IF(M109-ROUND(POISSON(AZ109,L109,TRUE),2)&gt;VLOOKUP(D109,Parameters!$F$1:$G$4,2,FALSE),"Re-calculate", "OK")="OK",AZ109,AZ109+1)</f>
        <v>7</v>
      </c>
      <c r="BB109" s="107">
        <f>IF(IF(M109-ROUND(POISSON(BA109,L109,TRUE),2)&gt;VLOOKUP(D109,Parameters!$F$1:$G$4,2,FALSE),"Re-calculate", "OK")="OK",BA109,BA109+1)</f>
        <v>7</v>
      </c>
      <c r="BC109" s="107">
        <f>IF(IF(M109-ROUND(POISSON(BB109,L109,TRUE),2)&gt;VLOOKUP(D109,Parameters!$F$1:$G$4,2,FALSE),"Re-calculate", "OK")="OK",BB109,BB109+1)</f>
        <v>7</v>
      </c>
      <c r="BD109" s="107">
        <f>IF(IF(M109-ROUND(POISSON(BC109,L109,TRUE),2)&gt;VLOOKUP(D109,Parameters!$F$1:$G$4,2,FALSE),"Re-calculate", "OK")="OK",BC109,BC109+1)</f>
        <v>7</v>
      </c>
      <c r="BE109" s="107">
        <f>IF(IF(M109-ROUND(POISSON(BD109,L109,TRUE),2)&gt;VLOOKUP(D109,Parameters!$F$1:$G$4,2,FALSE),"Re-calculate", "OK")="OK",BD109,BD109+1)</f>
        <v>7</v>
      </c>
      <c r="BF109" s="113">
        <f t="shared" si="30"/>
        <v>0.93536844667163699</v>
      </c>
      <c r="BG109" s="113">
        <f t="shared" si="31"/>
        <v>-0.01</v>
      </c>
      <c r="BH109" s="113" t="str">
        <f>IF(BG109&gt;VLOOKUP(D109,Parameters!$F$1:$G$4,2,FALSE),"Re-Calculate","OK")</f>
        <v>OK</v>
      </c>
      <c r="BI109" s="107" t="str">
        <f t="shared" si="16"/>
        <v xml:space="preserve"> </v>
      </c>
      <c r="BJ109" s="107">
        <f t="shared" si="17"/>
        <v>4.21</v>
      </c>
      <c r="BK109" s="107" t="str">
        <f t="shared" si="18"/>
        <v xml:space="preserve"> </v>
      </c>
      <c r="BM109" s="107" t="str">
        <f t="shared" si="19"/>
        <v xml:space="preserve"> </v>
      </c>
      <c r="BN109" s="107">
        <f t="shared" si="20"/>
        <v>3.9379011604875918</v>
      </c>
      <c r="BO109" s="107" t="str">
        <f t="shared" si="21"/>
        <v xml:space="preserve"> </v>
      </c>
      <c r="BQ109" s="107" t="str">
        <f t="shared" si="22"/>
        <v xml:space="preserve"> </v>
      </c>
      <c r="BR109" s="107">
        <f t="shared" si="23"/>
        <v>32</v>
      </c>
      <c r="BS109" s="107" t="str">
        <f t="shared" si="24"/>
        <v xml:space="preserve"> </v>
      </c>
      <c r="BU109" s="107" t="str">
        <f t="shared" si="25"/>
        <v xml:space="preserve"> </v>
      </c>
      <c r="BV109" s="107">
        <f t="shared" si="26"/>
        <v>29.931790293492384</v>
      </c>
      <c r="BW109" s="107" t="str">
        <f t="shared" si="27"/>
        <v xml:space="preserve"> </v>
      </c>
    </row>
    <row r="110" spans="1:75" ht="12.75">
      <c r="A110" s="59" t="s">
        <v>246</v>
      </c>
      <c r="B110" s="116">
        <v>4000</v>
      </c>
      <c r="C110" s="116" t="s">
        <v>401</v>
      </c>
      <c r="D110" s="116">
        <v>2</v>
      </c>
      <c r="E110" s="107">
        <v>2</v>
      </c>
      <c r="F110" s="107">
        <v>15750</v>
      </c>
      <c r="G110" s="117">
        <v>0</v>
      </c>
      <c r="H110" s="118">
        <v>47423.22</v>
      </c>
      <c r="I110" s="107">
        <v>60</v>
      </c>
      <c r="J110" s="108">
        <v>48</v>
      </c>
      <c r="K110" s="109">
        <f>B110*' PROVISIONING Model'!I110*' PROVISIONING Model'!E110/(' PROVISIONING Model'!F110*POWER(10,' PROVISIONING Model'!G110))</f>
        <v>30.476190476190474</v>
      </c>
      <c r="L110" s="110">
        <f t="shared" si="28"/>
        <v>4.01</v>
      </c>
      <c r="M110" s="111">
        <f>VLOOKUP(D110,Parameters!$B$9:$C$11,2,FALSE)</f>
        <v>0.93</v>
      </c>
      <c r="N110" s="107">
        <f>VLOOKUP(D110,Parameters!$B$9:$D$11,3,FALSE)</f>
        <v>0.1</v>
      </c>
      <c r="O110" s="107" t="str">
        <f t="shared" si="29"/>
        <v>Yes</v>
      </c>
      <c r="P110" s="112">
        <f>IF(O110="Yes",IF(M110-ROUND(VLOOKUP(L110,'Poisson Distribution Table'!$A$4:$AO$2934,2,FALSE),2)&gt;VLOOKUP(D110,Parameters!$F$1:$G$4,2,FALSE),1,0),0)</f>
        <v>1</v>
      </c>
      <c r="Q110" s="112">
        <f>IF(M110-ROUND(POISSON(IF(O110="Yes",IF(M110-ROUND(VLOOKUP(L110,'Poisson Distribution Table'!$A$4:$AO$2934,2,FALSE),2)&gt;VLOOKUP(D110,Parameters!$F$1:$G$4,2,FALSE),1,0),0),L110,TRUE),2)&gt;VLOOKUP(D110,Parameters!$F$1:$G$4,2,FALSE),P110+1,P110)</f>
        <v>2</v>
      </c>
      <c r="R110" s="112">
        <f>IF(IF(M110-ROUND(POISSON(Q110,L110,TRUE),2)&gt;VLOOKUP(D110,Parameters!$F$1:$G$4,2,FALSE),"Re-calculate", "OK")="OK",Q110,Q110+1)</f>
        <v>3</v>
      </c>
      <c r="S110" s="112">
        <f>IF(IF(M110-ROUND(POISSON(IF(IF(M110-ROUND(POISSON(Q110,L110,TRUE),2)&gt;VLOOKUP(D110,Parameters!$F$1:$G$4,2,FALSE),"Re-calculate", "OK")="OK",Q110,Q110+1),L110,TRUE),2)&gt;VLOOKUP(D110,Parameters!$F$1:$G$4,2,FALSE),"Re-calculate", "OK")="OK",R110,R110+1)</f>
        <v>4</v>
      </c>
      <c r="T110" s="107">
        <f>IF(IF(M110-ROUND(POISSON(S110,L110,TRUE),2)&gt;VLOOKUP(D110,Parameters!$F$1:$G$4,2,FALSE),"Re-calculate", "OK")="OK",S110,S110+1)</f>
        <v>5</v>
      </c>
      <c r="U110" s="107">
        <f>IF(IF(M110-ROUND(POISSON(IF(IF(M110-ROUND(POISSON(S110,L110,TRUE),2)&gt;VLOOKUP(D110,Parameters!$F$1:$G$4,2,FALSE),"Re-calculate", "OK")="OK",S110,S110+1),L110,TRUE),2)&gt;VLOOKUP(D110,Parameters!$F$1:$G$4,2,FALSE),"Re-calculate", "OK")="OK",T110,T110+1)</f>
        <v>6</v>
      </c>
      <c r="V110" s="107">
        <f>IF(IF(M110-ROUND(POISSON(U110,L110,TRUE),2)&gt;VLOOKUP(D110,Parameters!$F$1:$G$4,2,FALSE),"Re-calculate", "OK")="OK",U110,U110+1)</f>
        <v>7</v>
      </c>
      <c r="W110" s="107">
        <f>IF(IF(M110-ROUND(POISSON(IF(IF(M110-ROUND(POISSON(U110,L110,TRUE),2)&gt;VLOOKUP(D110,Parameters!$F$1:$G$4,2,FALSE),"Re-calculate", "OK")="OK",U110,U110+1),L110,TRUE),2)&gt;VLOOKUP(D110,Parameters!$F$1:$G$4,2,FALSE),"Re-calculate", "OK")="OK",V110,V110+1)</f>
        <v>7</v>
      </c>
      <c r="X110" s="107">
        <f>IF(IF(M110-ROUND(POISSON(W110,L110,TRUE),2)&gt;VLOOKUP(D110,Parameters!$F$1:$G$4,2,FALSE),"Re-calculate", "OK")="OK",W110,W110+1)</f>
        <v>7</v>
      </c>
      <c r="Y110" s="107">
        <f>IF(IF(M110-ROUND(POISSON(X110,L110,TRUE),2)&gt;VLOOKUP(D110,Parameters!$F$1:$G$4,2,FALSE),"Re-calculate", "OK")="OK",X110,X110+1)</f>
        <v>7</v>
      </c>
      <c r="Z110" s="107">
        <f>IF(IF(M110-ROUND(POISSON(Y110,L110,TRUE),2)&gt;VLOOKUP(D110,Parameters!$F$1:$G$4,2,FALSE),"Re-calculate", "OK")="OK",Y110,Y110+1)</f>
        <v>7</v>
      </c>
      <c r="AA110" s="107">
        <f>IF(IF(M110-ROUND(POISSON(Z110,L110,TRUE),2)&gt;VLOOKUP(D110,Parameters!$F$1:$G$4,2,FALSE),"Re-calculate", "OK")="OK",Z110,Z110+1)</f>
        <v>7</v>
      </c>
      <c r="AB110" s="107">
        <f>IF(IF(M110-ROUND(POISSON(AA110,L110,TRUE),2)&gt;VLOOKUP(D110,Parameters!$F$1:$G$4,2,FALSE),"Re-calculate", "OK")="OK",AA110,AA110+1)</f>
        <v>7</v>
      </c>
      <c r="AC110" s="107">
        <f>IF(IF(M110-ROUND(POISSON(AB110,L110,TRUE),2)&gt;VLOOKUP(D110,Parameters!$F$1:$G$4,2,FALSE),"Re-calculate", "OK")="OK",AB110,AB110+1)</f>
        <v>7</v>
      </c>
      <c r="AD110" s="107">
        <f>IF(IF(M110-ROUND(POISSON(AC110,L110,TRUE),2)&gt;VLOOKUP(D110,Parameters!$F$1:$G$4,2,FALSE),"Re-calculate", "OK")="OK",AC110,AC110+1)</f>
        <v>7</v>
      </c>
      <c r="AE110" s="107">
        <f>IF(IF(M110-ROUND(POISSON(AD110,L110,TRUE),2)&gt;VLOOKUP(D110,Parameters!$F$1:$G$4,2,FALSE),"Re-calculate", "OK")="OK",AD110,AD110+1)</f>
        <v>7</v>
      </c>
      <c r="AF110" s="107">
        <f>IF(IF(M110-ROUND(POISSON(AE110,L110,TRUE),2)&gt;VLOOKUP(D110,Parameters!$F$1:$G$4,2,FALSE),"Re-calculate", "OK")="OK",AE110,AE110+1)</f>
        <v>7</v>
      </c>
      <c r="AG110" s="107">
        <f>IF(IF(M110-ROUND(POISSON(AF110,L110,TRUE),2)&gt;VLOOKUP(D110,Parameters!$F$1:$G$4,2,FALSE),"Re-calculate", "OK")="OK",AF110,AF110+1)</f>
        <v>7</v>
      </c>
      <c r="AH110" s="107">
        <f>IF(IF(M110-ROUND(POISSON(AG110,L110,TRUE),2)&gt;VLOOKUP(D110,Parameters!$F$1:$G$4,2,FALSE),"Re-calculate", "OK")="OK",AG110,AG110+1)</f>
        <v>7</v>
      </c>
      <c r="AI110" s="107">
        <f>IF(IF(M110-ROUND(POISSON(AH110,L110,TRUE),2)&gt;VLOOKUP(D110,Parameters!$F$1:$G$4,2,FALSE),"Re-calculate", "OK")="OK",AH110,AH110+1)</f>
        <v>7</v>
      </c>
      <c r="AJ110" s="107">
        <f>IF(IF(M110-ROUND(POISSON(AI110,L110,TRUE),2)&gt;VLOOKUP(D110,Parameters!$F$1:$G$4,2,FALSE),"Re-calculate", "OK")="OK",AI110,AI110+1)</f>
        <v>7</v>
      </c>
      <c r="AK110" s="107">
        <f>IF(IF(M110-ROUND(POISSON(AJ110,L110,TRUE),2)&gt;VLOOKUP(D110,Parameters!$F$1:$G$4,2,FALSE),"Re-calculate", "OK")="OK",AJ110,AJ110+1)</f>
        <v>7</v>
      </c>
      <c r="AL110" s="107">
        <f>IF(IF(M110-ROUND(POISSON(AK110,L110,TRUE),2)&gt;VLOOKUP(D110,Parameters!$F$1:$G$4,2,FALSE),"Re-calculate", "OK")="OK",AK110,AK110+1)</f>
        <v>7</v>
      </c>
      <c r="AM110" s="107">
        <f>IF(IF(M110-ROUND(POISSON(AL110,L110,TRUE),2)&gt;VLOOKUP(D110,Parameters!$F$1:$G$4,2,FALSE),"Re-calculate", "OK")="OK",AL110,AL110+1)</f>
        <v>7</v>
      </c>
      <c r="AN110" s="107">
        <f>IF(IF(M110-ROUND(POISSON(AM110,L110,TRUE),2)&gt;VLOOKUP(D110,Parameters!$F$1:$G$4,2,FALSE),"Re-calculate", "OK")="OK",AM110,AM110+1)</f>
        <v>7</v>
      </c>
      <c r="AO110" s="107">
        <f>IF(IF(M110-ROUND(POISSON(AN110,L110,TRUE),2)&gt;VLOOKUP(D110,Parameters!$F$1:$G$4,2,FALSE),"Re-calculate", "OK")="OK",AN110,AN110+1)</f>
        <v>7</v>
      </c>
      <c r="AP110" s="107">
        <f>IF(IF(M110-ROUND(POISSON(AO110,L110,TRUE),2)&gt;VLOOKUP(D110,Parameters!$F$1:$G$4,2,FALSE),"Re-calculate", "OK")="OK",AO110,AO110+1)</f>
        <v>7</v>
      </c>
      <c r="AQ110" s="107">
        <f>IF(IF(M110-ROUND(POISSON(AP110,L110,TRUE),2)&gt;VLOOKUP(D110,Parameters!$F$1:$G$4,2,FALSE),"Re-calculate", "OK")="OK",AP110,AP110+1)</f>
        <v>7</v>
      </c>
      <c r="AR110" s="107">
        <f>IF(IF(M110-ROUND(POISSON(AQ110,L110,TRUE),2)&gt;VLOOKUP(D110,Parameters!$F$1:$G$4,2,FALSE),"Re-calculate", "OK")="OK",AQ110,AQ110+1)</f>
        <v>7</v>
      </c>
      <c r="AS110" s="107">
        <f>IF(IF(M110-ROUND(POISSON(AR110,L110,TRUE),2)&gt;VLOOKUP(D110,Parameters!$F$1:$G$4,2,FALSE),"Re-calculate", "OK")="OK",AR110,AR110+1)</f>
        <v>7</v>
      </c>
      <c r="AT110" s="107">
        <f>IF(IF(M110-ROUND(POISSON(AS110,L110,TRUE),2)&gt;VLOOKUP(D110,Parameters!$F$1:$G$4,2,FALSE),"Re-calculate", "OK")="OK",AS110,AS110+1)</f>
        <v>7</v>
      </c>
      <c r="AU110" s="107">
        <f>IF(IF(M110-ROUND(POISSON(AT110,L110,TRUE),2)&gt;VLOOKUP(D110,Parameters!$F$1:$G$4,2,FALSE),"Re-calculate", "OK")="OK",AT110,AT110+1)</f>
        <v>7</v>
      </c>
      <c r="AV110" s="107">
        <f>IF(IF(M110-ROUND(POISSON(AU110,L110,TRUE),2)&gt;VLOOKUP(D110,Parameters!$F$1:$G$4,2,FALSE),"Re-calculate", "OK")="OK",AU110,AU110+1)</f>
        <v>7</v>
      </c>
      <c r="AW110" s="107">
        <f>IF(IF(M110-ROUND(POISSON(AV110,L110,TRUE),2)&gt;VLOOKUP(D110,Parameters!$F$1:$G$4,2,FALSE),"Re-calculate", "OK")="OK",AV110,AV110+1)</f>
        <v>7</v>
      </c>
      <c r="AX110" s="107">
        <f>IF(IF(M110-ROUND(POISSON(AW110,L110,TRUE),2)&gt;VLOOKUP(D110,Parameters!$F$1:$G$4,2,FALSE),"Re-calculate", "OK")="OK",AW110,AW110+1)</f>
        <v>7</v>
      </c>
      <c r="AY110" s="107">
        <f>IF(IF(M110-ROUND(POISSON(AX110,L110,TRUE),2)&gt;VLOOKUP(D110,Parameters!$F$1:$G$4,2,FALSE),"Re-calculate", "OK")="OK",AX110,AX110+1)</f>
        <v>7</v>
      </c>
      <c r="AZ110" s="107">
        <f>IF(IF(M110-ROUND(POISSON(AY110,L110,TRUE),2)&gt;VLOOKUP(D110,Parameters!$F$1:$G$4,2,FALSE),"Re-calculate", "OK")="OK",AY110,AY110+1)</f>
        <v>7</v>
      </c>
      <c r="BA110" s="107">
        <f>IF(IF(M110-ROUND(POISSON(AZ110,L110,TRUE),2)&gt;VLOOKUP(D110,Parameters!$F$1:$G$4,2,FALSE),"Re-calculate", "OK")="OK",AZ110,AZ110+1)</f>
        <v>7</v>
      </c>
      <c r="BB110" s="107">
        <f>IF(IF(M110-ROUND(POISSON(BA110,L110,TRUE),2)&gt;VLOOKUP(D110,Parameters!$F$1:$G$4,2,FALSE),"Re-calculate", "OK")="OK",BA110,BA110+1)</f>
        <v>7</v>
      </c>
      <c r="BC110" s="107">
        <f>IF(IF(M110-ROUND(POISSON(BB110,L110,TRUE),2)&gt;VLOOKUP(D110,Parameters!$F$1:$G$4,2,FALSE),"Re-calculate", "OK")="OK",BB110,BB110+1)</f>
        <v>7</v>
      </c>
      <c r="BD110" s="107">
        <f>IF(IF(M110-ROUND(POISSON(BC110,L110,TRUE),2)&gt;VLOOKUP(D110,Parameters!$F$1:$G$4,2,FALSE),"Re-calculate", "OK")="OK",BC110,BC110+1)</f>
        <v>7</v>
      </c>
      <c r="BE110" s="107">
        <f>IF(IF(M110-ROUND(POISSON(BD110,L110,TRUE),2)&gt;VLOOKUP(D110,Parameters!$F$1:$G$4,2,FALSE),"Re-calculate", "OK")="OK",BD110,BD110+1)</f>
        <v>7</v>
      </c>
      <c r="BF110" s="113">
        <f t="shared" si="30"/>
        <v>0.94826874658556592</v>
      </c>
      <c r="BG110" s="113">
        <f t="shared" si="31"/>
        <v>-0.02</v>
      </c>
      <c r="BH110" s="113" t="str">
        <f>IF(BG110&gt;VLOOKUP(D110,Parameters!$F$1:$G$4,2,FALSE),"Re-Calculate","OK")</f>
        <v>OK</v>
      </c>
      <c r="BI110" s="107" t="str">
        <f t="shared" si="16"/>
        <v xml:space="preserve"> </v>
      </c>
      <c r="BJ110" s="107">
        <f t="shared" si="17"/>
        <v>4.01</v>
      </c>
      <c r="BK110" s="107" t="str">
        <f t="shared" si="18"/>
        <v xml:space="preserve"> </v>
      </c>
      <c r="BM110" s="107" t="str">
        <f t="shared" si="19"/>
        <v xml:space="preserve"> </v>
      </c>
      <c r="BN110" s="107">
        <f t="shared" si="20"/>
        <v>3.8025576738081193</v>
      </c>
      <c r="BO110" s="107" t="str">
        <f t="shared" si="21"/>
        <v xml:space="preserve"> </v>
      </c>
      <c r="BQ110" s="107" t="str">
        <f t="shared" si="22"/>
        <v xml:space="preserve"> </v>
      </c>
      <c r="BR110" s="107">
        <f t="shared" si="23"/>
        <v>30.476190476190474</v>
      </c>
      <c r="BS110" s="107" t="str">
        <f t="shared" si="24"/>
        <v xml:space="preserve"> </v>
      </c>
      <c r="BU110" s="107" t="str">
        <f t="shared" si="25"/>
        <v xml:space="preserve"> </v>
      </c>
      <c r="BV110" s="107">
        <f t="shared" si="26"/>
        <v>28.899618943560103</v>
      </c>
      <c r="BW110" s="107" t="str">
        <f t="shared" si="27"/>
        <v xml:space="preserve"> </v>
      </c>
    </row>
    <row r="111" spans="1:75" ht="12.75">
      <c r="A111" s="59" t="s">
        <v>247</v>
      </c>
      <c r="B111" s="116">
        <v>4000</v>
      </c>
      <c r="C111" s="116" t="s">
        <v>401</v>
      </c>
      <c r="D111" s="116">
        <v>2</v>
      </c>
      <c r="E111" s="107">
        <v>2</v>
      </c>
      <c r="F111" s="107">
        <v>30000</v>
      </c>
      <c r="G111" s="117">
        <v>0</v>
      </c>
      <c r="H111" s="118">
        <v>17137.140851063828</v>
      </c>
      <c r="I111" s="107">
        <v>60</v>
      </c>
      <c r="J111" s="108">
        <v>48</v>
      </c>
      <c r="K111" s="109">
        <f>B111*' PROVISIONING Model'!I111*' PROVISIONING Model'!E111/(' PROVISIONING Model'!F111*POWER(10,' PROVISIONING Model'!G111))</f>
        <v>16</v>
      </c>
      <c r="L111" s="110">
        <f t="shared" si="28"/>
        <v>2.1</v>
      </c>
      <c r="M111" s="111">
        <f>VLOOKUP(D111,Parameters!$B$9:$C$11,2,FALSE)</f>
        <v>0.93</v>
      </c>
      <c r="N111" s="107">
        <f>VLOOKUP(D111,Parameters!$B$9:$D$11,3,FALSE)</f>
        <v>0.1</v>
      </c>
      <c r="O111" s="107" t="str">
        <f t="shared" si="29"/>
        <v>Yes</v>
      </c>
      <c r="P111" s="112">
        <f>IF(O111="Yes",IF(M111-ROUND(VLOOKUP(L111,'Poisson Distribution Table'!$A$4:$AO$2934,2,FALSE),2)&gt;VLOOKUP(D111,Parameters!$F$1:$G$4,2,FALSE),1,0),0)</f>
        <v>1</v>
      </c>
      <c r="Q111" s="112">
        <f>IF(M111-ROUND(POISSON(IF(O111="Yes",IF(M111-ROUND(VLOOKUP(L111,'Poisson Distribution Table'!$A$4:$AO$2934,2,FALSE),2)&gt;VLOOKUP(D111,Parameters!$F$1:$G$4,2,FALSE),1,0),0),L111,TRUE),2)&gt;VLOOKUP(D111,Parameters!$F$1:$G$4,2,FALSE),P111+1,P111)</f>
        <v>2</v>
      </c>
      <c r="R111" s="112">
        <f>IF(IF(M111-ROUND(POISSON(Q111,L111,TRUE),2)&gt;VLOOKUP(D111,Parameters!$F$1:$G$4,2,FALSE),"Re-calculate", "OK")="OK",Q111,Q111+1)</f>
        <v>3</v>
      </c>
      <c r="S111" s="112">
        <f>IF(IF(M111-ROUND(POISSON(IF(IF(M111-ROUND(POISSON(Q111,L111,TRUE),2)&gt;VLOOKUP(D111,Parameters!$F$1:$G$4,2,FALSE),"Re-calculate", "OK")="OK",Q111,Q111+1),L111,TRUE),2)&gt;VLOOKUP(D111,Parameters!$F$1:$G$4,2,FALSE),"Re-calculate", "OK")="OK",R111,R111+1)</f>
        <v>4</v>
      </c>
      <c r="T111" s="107">
        <f>IF(IF(M111-ROUND(POISSON(S111,L111,TRUE),2)&gt;VLOOKUP(D111,Parameters!$F$1:$G$4,2,FALSE),"Re-calculate", "OK")="OK",S111,S111+1)</f>
        <v>4</v>
      </c>
      <c r="U111" s="107">
        <f>IF(IF(M111-ROUND(POISSON(IF(IF(M111-ROUND(POISSON(S111,L111,TRUE),2)&gt;VLOOKUP(D111,Parameters!$F$1:$G$4,2,FALSE),"Re-calculate", "OK")="OK",S111,S111+1),L111,TRUE),2)&gt;VLOOKUP(D111,Parameters!$F$1:$G$4,2,FALSE),"Re-calculate", "OK")="OK",T111,T111+1)</f>
        <v>4</v>
      </c>
      <c r="V111" s="107">
        <f>IF(IF(M111-ROUND(POISSON(U111,L111,TRUE),2)&gt;VLOOKUP(D111,Parameters!$F$1:$G$4,2,FALSE),"Re-calculate", "OK")="OK",U111,U111+1)</f>
        <v>4</v>
      </c>
      <c r="W111" s="107">
        <f>IF(IF(M111-ROUND(POISSON(IF(IF(M111-ROUND(POISSON(U111,L111,TRUE),2)&gt;VLOOKUP(D111,Parameters!$F$1:$G$4,2,FALSE),"Re-calculate", "OK")="OK",U111,U111+1),L111,TRUE),2)&gt;VLOOKUP(D111,Parameters!$F$1:$G$4,2,FALSE),"Re-calculate", "OK")="OK",V111,V111+1)</f>
        <v>4</v>
      </c>
      <c r="X111" s="107">
        <f>IF(IF(M111-ROUND(POISSON(W111,L111,TRUE),2)&gt;VLOOKUP(D111,Parameters!$F$1:$G$4,2,FALSE),"Re-calculate", "OK")="OK",W111,W111+1)</f>
        <v>4</v>
      </c>
      <c r="Y111" s="107">
        <f>IF(IF(M111-ROUND(POISSON(X111,L111,TRUE),2)&gt;VLOOKUP(D111,Parameters!$F$1:$G$4,2,FALSE),"Re-calculate", "OK")="OK",X111,X111+1)</f>
        <v>4</v>
      </c>
      <c r="Z111" s="107">
        <f>IF(IF(M111-ROUND(POISSON(Y111,L111,TRUE),2)&gt;VLOOKUP(D111,Parameters!$F$1:$G$4,2,FALSE),"Re-calculate", "OK")="OK",Y111,Y111+1)</f>
        <v>4</v>
      </c>
      <c r="AA111" s="107">
        <f>IF(IF(M111-ROUND(POISSON(Z111,L111,TRUE),2)&gt;VLOOKUP(D111,Parameters!$F$1:$G$4,2,FALSE),"Re-calculate", "OK")="OK",Z111,Z111+1)</f>
        <v>4</v>
      </c>
      <c r="AB111" s="107">
        <f>IF(IF(M111-ROUND(POISSON(AA111,L111,TRUE),2)&gt;VLOOKUP(D111,Parameters!$F$1:$G$4,2,FALSE),"Re-calculate", "OK")="OK",AA111,AA111+1)</f>
        <v>4</v>
      </c>
      <c r="AC111" s="107">
        <f>IF(IF(M111-ROUND(POISSON(AB111,L111,TRUE),2)&gt;VLOOKUP(D111,Parameters!$F$1:$G$4,2,FALSE),"Re-calculate", "OK")="OK",AB111,AB111+1)</f>
        <v>4</v>
      </c>
      <c r="AD111" s="107">
        <f>IF(IF(M111-ROUND(POISSON(AC111,L111,TRUE),2)&gt;VLOOKUP(D111,Parameters!$F$1:$G$4,2,FALSE),"Re-calculate", "OK")="OK",AC111,AC111+1)</f>
        <v>4</v>
      </c>
      <c r="AE111" s="107">
        <f>IF(IF(M111-ROUND(POISSON(AD111,L111,TRUE),2)&gt;VLOOKUP(D111,Parameters!$F$1:$G$4,2,FALSE),"Re-calculate", "OK")="OK",AD111,AD111+1)</f>
        <v>4</v>
      </c>
      <c r="AF111" s="107">
        <f>IF(IF(M111-ROUND(POISSON(AE111,L111,TRUE),2)&gt;VLOOKUP(D111,Parameters!$F$1:$G$4,2,FALSE),"Re-calculate", "OK")="OK",AE111,AE111+1)</f>
        <v>4</v>
      </c>
      <c r="AG111" s="107">
        <f>IF(IF(M111-ROUND(POISSON(AF111,L111,TRUE),2)&gt;VLOOKUP(D111,Parameters!$F$1:$G$4,2,FALSE),"Re-calculate", "OK")="OK",AF111,AF111+1)</f>
        <v>4</v>
      </c>
      <c r="AH111" s="107">
        <f>IF(IF(M111-ROUND(POISSON(AG111,L111,TRUE),2)&gt;VLOOKUP(D111,Parameters!$F$1:$G$4,2,FALSE),"Re-calculate", "OK")="OK",AG111,AG111+1)</f>
        <v>4</v>
      </c>
      <c r="AI111" s="107">
        <f>IF(IF(M111-ROUND(POISSON(AH111,L111,TRUE),2)&gt;VLOOKUP(D111,Parameters!$F$1:$G$4,2,FALSE),"Re-calculate", "OK")="OK",AH111,AH111+1)</f>
        <v>4</v>
      </c>
      <c r="AJ111" s="107">
        <f>IF(IF(M111-ROUND(POISSON(AI111,L111,TRUE),2)&gt;VLOOKUP(D111,Parameters!$F$1:$G$4,2,FALSE),"Re-calculate", "OK")="OK",AI111,AI111+1)</f>
        <v>4</v>
      </c>
      <c r="AK111" s="107">
        <f>IF(IF(M111-ROUND(POISSON(AJ111,L111,TRUE),2)&gt;VLOOKUP(D111,Parameters!$F$1:$G$4,2,FALSE),"Re-calculate", "OK")="OK",AJ111,AJ111+1)</f>
        <v>4</v>
      </c>
      <c r="AL111" s="107">
        <f>IF(IF(M111-ROUND(POISSON(AK111,L111,TRUE),2)&gt;VLOOKUP(D111,Parameters!$F$1:$G$4,2,FALSE),"Re-calculate", "OK")="OK",AK111,AK111+1)</f>
        <v>4</v>
      </c>
      <c r="AM111" s="107">
        <f>IF(IF(M111-ROUND(POISSON(AL111,L111,TRUE),2)&gt;VLOOKUP(D111,Parameters!$F$1:$G$4,2,FALSE),"Re-calculate", "OK")="OK",AL111,AL111+1)</f>
        <v>4</v>
      </c>
      <c r="AN111" s="107">
        <f>IF(IF(M111-ROUND(POISSON(AM111,L111,TRUE),2)&gt;VLOOKUP(D111,Parameters!$F$1:$G$4,2,FALSE),"Re-calculate", "OK")="OK",AM111,AM111+1)</f>
        <v>4</v>
      </c>
      <c r="AO111" s="107">
        <f>IF(IF(M111-ROUND(POISSON(AN111,L111,TRUE),2)&gt;VLOOKUP(D111,Parameters!$F$1:$G$4,2,FALSE),"Re-calculate", "OK")="OK",AN111,AN111+1)</f>
        <v>4</v>
      </c>
      <c r="AP111" s="107">
        <f>IF(IF(M111-ROUND(POISSON(AO111,L111,TRUE),2)&gt;VLOOKUP(D111,Parameters!$F$1:$G$4,2,FALSE),"Re-calculate", "OK")="OK",AO111,AO111+1)</f>
        <v>4</v>
      </c>
      <c r="AQ111" s="107">
        <f>IF(IF(M111-ROUND(POISSON(AP111,L111,TRUE),2)&gt;VLOOKUP(D111,Parameters!$F$1:$G$4,2,FALSE),"Re-calculate", "OK")="OK",AP111,AP111+1)</f>
        <v>4</v>
      </c>
      <c r="AR111" s="107">
        <f>IF(IF(M111-ROUND(POISSON(AQ111,L111,TRUE),2)&gt;VLOOKUP(D111,Parameters!$F$1:$G$4,2,FALSE),"Re-calculate", "OK")="OK",AQ111,AQ111+1)</f>
        <v>4</v>
      </c>
      <c r="AS111" s="107">
        <f>IF(IF(M111-ROUND(POISSON(AR111,L111,TRUE),2)&gt;VLOOKUP(D111,Parameters!$F$1:$G$4,2,FALSE),"Re-calculate", "OK")="OK",AR111,AR111+1)</f>
        <v>4</v>
      </c>
      <c r="AT111" s="107">
        <f>IF(IF(M111-ROUND(POISSON(AS111,L111,TRUE),2)&gt;VLOOKUP(D111,Parameters!$F$1:$G$4,2,FALSE),"Re-calculate", "OK")="OK",AS111,AS111+1)</f>
        <v>4</v>
      </c>
      <c r="AU111" s="107">
        <f>IF(IF(M111-ROUND(POISSON(AT111,L111,TRUE),2)&gt;VLOOKUP(D111,Parameters!$F$1:$G$4,2,FALSE),"Re-calculate", "OK")="OK",AT111,AT111+1)</f>
        <v>4</v>
      </c>
      <c r="AV111" s="107">
        <f>IF(IF(M111-ROUND(POISSON(AU111,L111,TRUE),2)&gt;VLOOKUP(D111,Parameters!$F$1:$G$4,2,FALSE),"Re-calculate", "OK")="OK",AU111,AU111+1)</f>
        <v>4</v>
      </c>
      <c r="AW111" s="107">
        <f>IF(IF(M111-ROUND(POISSON(AV111,L111,TRUE),2)&gt;VLOOKUP(D111,Parameters!$F$1:$G$4,2,FALSE),"Re-calculate", "OK")="OK",AV111,AV111+1)</f>
        <v>4</v>
      </c>
      <c r="AX111" s="107">
        <f>IF(IF(M111-ROUND(POISSON(AW111,L111,TRUE),2)&gt;VLOOKUP(D111,Parameters!$F$1:$G$4,2,FALSE),"Re-calculate", "OK")="OK",AW111,AW111+1)</f>
        <v>4</v>
      </c>
      <c r="AY111" s="107">
        <f>IF(IF(M111-ROUND(POISSON(AX111,L111,TRUE),2)&gt;VLOOKUP(D111,Parameters!$F$1:$G$4,2,FALSE),"Re-calculate", "OK")="OK",AX111,AX111+1)</f>
        <v>4</v>
      </c>
      <c r="AZ111" s="107">
        <f>IF(IF(M111-ROUND(POISSON(AY111,L111,TRUE),2)&gt;VLOOKUP(D111,Parameters!$F$1:$G$4,2,FALSE),"Re-calculate", "OK")="OK",AY111,AY111+1)</f>
        <v>4</v>
      </c>
      <c r="BA111" s="107">
        <f>IF(IF(M111-ROUND(POISSON(AZ111,L111,TRUE),2)&gt;VLOOKUP(D111,Parameters!$F$1:$G$4,2,FALSE),"Re-calculate", "OK")="OK",AZ111,AZ111+1)</f>
        <v>4</v>
      </c>
      <c r="BB111" s="107">
        <f>IF(IF(M111-ROUND(POISSON(BA111,L111,TRUE),2)&gt;VLOOKUP(D111,Parameters!$F$1:$G$4,2,FALSE),"Re-calculate", "OK")="OK",BA111,BA111+1)</f>
        <v>4</v>
      </c>
      <c r="BC111" s="107">
        <f>IF(IF(M111-ROUND(POISSON(BB111,L111,TRUE),2)&gt;VLOOKUP(D111,Parameters!$F$1:$G$4,2,FALSE),"Re-calculate", "OK")="OK",BB111,BB111+1)</f>
        <v>4</v>
      </c>
      <c r="BD111" s="107">
        <f>IF(IF(M111-ROUND(POISSON(BC111,L111,TRUE),2)&gt;VLOOKUP(D111,Parameters!$F$1:$G$4,2,FALSE),"Re-calculate", "OK")="OK",BC111,BC111+1)</f>
        <v>4</v>
      </c>
      <c r="BE111" s="107">
        <f>IF(IF(M111-ROUND(POISSON(BD111,L111,TRUE),2)&gt;VLOOKUP(D111,Parameters!$F$1:$G$4,2,FALSE),"Re-calculate", "OK")="OK",BD111,BD111+1)</f>
        <v>4</v>
      </c>
      <c r="BF111" s="113">
        <f t="shared" si="30"/>
        <v>0.93787388481999734</v>
      </c>
      <c r="BG111" s="113">
        <f t="shared" si="31"/>
        <v>-0.01</v>
      </c>
      <c r="BH111" s="113" t="str">
        <f>IF(BG111&gt;VLOOKUP(D111,Parameters!$F$1:$G$4,2,FALSE),"Re-Calculate","OK")</f>
        <v>OK</v>
      </c>
      <c r="BI111" s="107" t="str">
        <f t="shared" si="16"/>
        <v xml:space="preserve"> </v>
      </c>
      <c r="BJ111" s="107">
        <f t="shared" si="17"/>
        <v>2.1</v>
      </c>
      <c r="BK111" s="107" t="str">
        <f t="shared" si="18"/>
        <v xml:space="preserve"> </v>
      </c>
      <c r="BM111" s="107" t="str">
        <f t="shared" si="19"/>
        <v xml:space="preserve"> </v>
      </c>
      <c r="BN111" s="107">
        <f t="shared" si="20"/>
        <v>1.9695351581219944</v>
      </c>
      <c r="BO111" s="107" t="str">
        <f t="shared" si="21"/>
        <v xml:space="preserve"> </v>
      </c>
      <c r="BQ111" s="107" t="str">
        <f t="shared" si="22"/>
        <v xml:space="preserve"> </v>
      </c>
      <c r="BR111" s="107">
        <f t="shared" si="23"/>
        <v>16</v>
      </c>
      <c r="BS111" s="107" t="str">
        <f t="shared" si="24"/>
        <v xml:space="preserve"> </v>
      </c>
      <c r="BU111" s="107" t="str">
        <f t="shared" si="25"/>
        <v xml:space="preserve"> </v>
      </c>
      <c r="BV111" s="107">
        <f t="shared" si="26"/>
        <v>15.005982157119957</v>
      </c>
      <c r="BW111" s="107" t="str">
        <f t="shared" si="27"/>
        <v xml:space="preserve"> </v>
      </c>
    </row>
    <row r="112" spans="1:75" ht="12.75">
      <c r="A112" s="62" t="s">
        <v>248</v>
      </c>
      <c r="B112" s="116">
        <v>4000</v>
      </c>
      <c r="C112" s="116" t="s">
        <v>401</v>
      </c>
      <c r="D112" s="116">
        <v>2</v>
      </c>
      <c r="E112" s="107">
        <v>2</v>
      </c>
      <c r="F112" s="107">
        <v>12000</v>
      </c>
      <c r="G112" s="117">
        <v>0</v>
      </c>
      <c r="H112" s="118">
        <v>11380.37</v>
      </c>
      <c r="I112" s="107">
        <v>60</v>
      </c>
      <c r="J112" s="108">
        <v>41</v>
      </c>
      <c r="K112" s="109">
        <f>B112*' PROVISIONING Model'!I112*' PROVISIONING Model'!E112/(' PROVISIONING Model'!F112*POWER(10,' PROVISIONING Model'!G112))</f>
        <v>40</v>
      </c>
      <c r="L112" s="110">
        <f t="shared" si="28"/>
        <v>4.49</v>
      </c>
      <c r="M112" s="111">
        <f>VLOOKUP(D112,Parameters!$B$9:$C$11,2,FALSE)</f>
        <v>0.93</v>
      </c>
      <c r="N112" s="107">
        <f>VLOOKUP(D112,Parameters!$B$9:$D$11,3,FALSE)</f>
        <v>0.1</v>
      </c>
      <c r="O112" s="107" t="str">
        <f t="shared" si="29"/>
        <v>Yes</v>
      </c>
      <c r="P112" s="112">
        <f>IF(O112="Yes",IF(M112-ROUND(VLOOKUP(L112,'Poisson Distribution Table'!$A$4:$AO$2934,2,FALSE),2)&gt;VLOOKUP(D112,Parameters!$F$1:$G$4,2,FALSE),1,0),0)</f>
        <v>1</v>
      </c>
      <c r="Q112" s="112">
        <f>IF(M112-ROUND(POISSON(IF(O112="Yes",IF(M112-ROUND(VLOOKUP(L112,'Poisson Distribution Table'!$A$4:$AO$2934,2,FALSE),2)&gt;VLOOKUP(D112,Parameters!$F$1:$G$4,2,FALSE),1,0),0),L112,TRUE),2)&gt;VLOOKUP(D112,Parameters!$F$1:$G$4,2,FALSE),P112+1,P112)</f>
        <v>2</v>
      </c>
      <c r="R112" s="112">
        <f>IF(IF(M112-ROUND(POISSON(Q112,L112,TRUE),2)&gt;VLOOKUP(D112,Parameters!$F$1:$G$4,2,FALSE),"Re-calculate", "OK")="OK",Q112,Q112+1)</f>
        <v>3</v>
      </c>
      <c r="S112" s="112">
        <f>IF(IF(M112-ROUND(POISSON(IF(IF(M112-ROUND(POISSON(Q112,L112,TRUE),2)&gt;VLOOKUP(D112,Parameters!$F$1:$G$4,2,FALSE),"Re-calculate", "OK")="OK",Q112,Q112+1),L112,TRUE),2)&gt;VLOOKUP(D112,Parameters!$F$1:$G$4,2,FALSE),"Re-calculate", "OK")="OK",R112,R112+1)</f>
        <v>4</v>
      </c>
      <c r="T112" s="107">
        <f>IF(IF(M112-ROUND(POISSON(S112,L112,TRUE),2)&gt;VLOOKUP(D112,Parameters!$F$1:$G$4,2,FALSE),"Re-calculate", "OK")="OK",S112,S112+1)</f>
        <v>5</v>
      </c>
      <c r="U112" s="107">
        <f>IF(IF(M112-ROUND(POISSON(IF(IF(M112-ROUND(POISSON(S112,L112,TRUE),2)&gt;VLOOKUP(D112,Parameters!$F$1:$G$4,2,FALSE),"Re-calculate", "OK")="OK",S112,S112+1),L112,TRUE),2)&gt;VLOOKUP(D112,Parameters!$F$1:$G$4,2,FALSE),"Re-calculate", "OK")="OK",T112,T112+1)</f>
        <v>6</v>
      </c>
      <c r="V112" s="107">
        <f>IF(IF(M112-ROUND(POISSON(U112,L112,TRUE),2)&gt;VLOOKUP(D112,Parameters!$F$1:$G$4,2,FALSE),"Re-calculate", "OK")="OK",U112,U112+1)</f>
        <v>7</v>
      </c>
      <c r="W112" s="107">
        <f>IF(IF(M112-ROUND(POISSON(IF(IF(M112-ROUND(POISSON(U112,L112,TRUE),2)&gt;VLOOKUP(D112,Parameters!$F$1:$G$4,2,FALSE),"Re-calculate", "OK")="OK",U112,U112+1),L112,TRUE),2)&gt;VLOOKUP(D112,Parameters!$F$1:$G$4,2,FALSE),"Re-calculate", "OK")="OK",V112,V112+1)</f>
        <v>8</v>
      </c>
      <c r="X112" s="107">
        <f>IF(IF(M112-ROUND(POISSON(W112,L112,TRUE),2)&gt;VLOOKUP(D112,Parameters!$F$1:$G$4,2,FALSE),"Re-calculate", "OK")="OK",W112,W112+1)</f>
        <v>8</v>
      </c>
      <c r="Y112" s="107">
        <f>IF(IF(M112-ROUND(POISSON(X112,L112,TRUE),2)&gt;VLOOKUP(D112,Parameters!$F$1:$G$4,2,FALSE),"Re-calculate", "OK")="OK",X112,X112+1)</f>
        <v>8</v>
      </c>
      <c r="Z112" s="107">
        <f>IF(IF(M112-ROUND(POISSON(Y112,L112,TRUE),2)&gt;VLOOKUP(D112,Parameters!$F$1:$G$4,2,FALSE),"Re-calculate", "OK")="OK",Y112,Y112+1)</f>
        <v>8</v>
      </c>
      <c r="AA112" s="107">
        <f>IF(IF(M112-ROUND(POISSON(Z112,L112,TRUE),2)&gt;VLOOKUP(D112,Parameters!$F$1:$G$4,2,FALSE),"Re-calculate", "OK")="OK",Z112,Z112+1)</f>
        <v>8</v>
      </c>
      <c r="AB112" s="107">
        <f>IF(IF(M112-ROUND(POISSON(AA112,L112,TRUE),2)&gt;VLOOKUP(D112,Parameters!$F$1:$G$4,2,FALSE),"Re-calculate", "OK")="OK",AA112,AA112+1)</f>
        <v>8</v>
      </c>
      <c r="AC112" s="107">
        <f>IF(IF(M112-ROUND(POISSON(AB112,L112,TRUE),2)&gt;VLOOKUP(D112,Parameters!$F$1:$G$4,2,FALSE),"Re-calculate", "OK")="OK",AB112,AB112+1)</f>
        <v>8</v>
      </c>
      <c r="AD112" s="107">
        <f>IF(IF(M112-ROUND(POISSON(AC112,L112,TRUE),2)&gt;VLOOKUP(D112,Parameters!$F$1:$G$4,2,FALSE),"Re-calculate", "OK")="OK",AC112,AC112+1)</f>
        <v>8</v>
      </c>
      <c r="AE112" s="107">
        <f>IF(IF(M112-ROUND(POISSON(AD112,L112,TRUE),2)&gt;VLOOKUP(D112,Parameters!$F$1:$G$4,2,FALSE),"Re-calculate", "OK")="OK",AD112,AD112+1)</f>
        <v>8</v>
      </c>
      <c r="AF112" s="107">
        <f>IF(IF(M112-ROUND(POISSON(AE112,L112,TRUE),2)&gt;VLOOKUP(D112,Parameters!$F$1:$G$4,2,FALSE),"Re-calculate", "OK")="OK",AE112,AE112+1)</f>
        <v>8</v>
      </c>
      <c r="AG112" s="107">
        <f>IF(IF(M112-ROUND(POISSON(AF112,L112,TRUE),2)&gt;VLOOKUP(D112,Parameters!$F$1:$G$4,2,FALSE),"Re-calculate", "OK")="OK",AF112,AF112+1)</f>
        <v>8</v>
      </c>
      <c r="AH112" s="107">
        <f>IF(IF(M112-ROUND(POISSON(AG112,L112,TRUE),2)&gt;VLOOKUP(D112,Parameters!$F$1:$G$4,2,FALSE),"Re-calculate", "OK")="OK",AG112,AG112+1)</f>
        <v>8</v>
      </c>
      <c r="AI112" s="107">
        <f>IF(IF(M112-ROUND(POISSON(AH112,L112,TRUE),2)&gt;VLOOKUP(D112,Parameters!$F$1:$G$4,2,FALSE),"Re-calculate", "OK")="OK",AH112,AH112+1)</f>
        <v>8</v>
      </c>
      <c r="AJ112" s="107">
        <f>IF(IF(M112-ROUND(POISSON(AI112,L112,TRUE),2)&gt;VLOOKUP(D112,Parameters!$F$1:$G$4,2,FALSE),"Re-calculate", "OK")="OK",AI112,AI112+1)</f>
        <v>8</v>
      </c>
      <c r="AK112" s="107">
        <f>IF(IF(M112-ROUND(POISSON(AJ112,L112,TRUE),2)&gt;VLOOKUP(D112,Parameters!$F$1:$G$4,2,FALSE),"Re-calculate", "OK")="OK",AJ112,AJ112+1)</f>
        <v>8</v>
      </c>
      <c r="AL112" s="107">
        <f>IF(IF(M112-ROUND(POISSON(AK112,L112,TRUE),2)&gt;VLOOKUP(D112,Parameters!$F$1:$G$4,2,FALSE),"Re-calculate", "OK")="OK",AK112,AK112+1)</f>
        <v>8</v>
      </c>
      <c r="AM112" s="107">
        <f>IF(IF(M112-ROUND(POISSON(AL112,L112,TRUE),2)&gt;VLOOKUP(D112,Parameters!$F$1:$G$4,2,FALSE),"Re-calculate", "OK")="OK",AL112,AL112+1)</f>
        <v>8</v>
      </c>
      <c r="AN112" s="107">
        <f>IF(IF(M112-ROUND(POISSON(AM112,L112,TRUE),2)&gt;VLOOKUP(D112,Parameters!$F$1:$G$4,2,FALSE),"Re-calculate", "OK")="OK",AM112,AM112+1)</f>
        <v>8</v>
      </c>
      <c r="AO112" s="107">
        <f>IF(IF(M112-ROUND(POISSON(AN112,L112,TRUE),2)&gt;VLOOKUP(D112,Parameters!$F$1:$G$4,2,FALSE),"Re-calculate", "OK")="OK",AN112,AN112+1)</f>
        <v>8</v>
      </c>
      <c r="AP112" s="107">
        <f>IF(IF(M112-ROUND(POISSON(AO112,L112,TRUE),2)&gt;VLOOKUP(D112,Parameters!$F$1:$G$4,2,FALSE),"Re-calculate", "OK")="OK",AO112,AO112+1)</f>
        <v>8</v>
      </c>
      <c r="AQ112" s="107">
        <f>IF(IF(M112-ROUND(POISSON(AP112,L112,TRUE),2)&gt;VLOOKUP(D112,Parameters!$F$1:$G$4,2,FALSE),"Re-calculate", "OK")="OK",AP112,AP112+1)</f>
        <v>8</v>
      </c>
      <c r="AR112" s="107">
        <f>IF(IF(M112-ROUND(POISSON(AQ112,L112,TRUE),2)&gt;VLOOKUP(D112,Parameters!$F$1:$G$4,2,FALSE),"Re-calculate", "OK")="OK",AQ112,AQ112+1)</f>
        <v>8</v>
      </c>
      <c r="AS112" s="107">
        <f>IF(IF(M112-ROUND(POISSON(AR112,L112,TRUE),2)&gt;VLOOKUP(D112,Parameters!$F$1:$G$4,2,FALSE),"Re-calculate", "OK")="OK",AR112,AR112+1)</f>
        <v>8</v>
      </c>
      <c r="AT112" s="107">
        <f>IF(IF(M112-ROUND(POISSON(AS112,L112,TRUE),2)&gt;VLOOKUP(D112,Parameters!$F$1:$G$4,2,FALSE),"Re-calculate", "OK")="OK",AS112,AS112+1)</f>
        <v>8</v>
      </c>
      <c r="AU112" s="107">
        <f>IF(IF(M112-ROUND(POISSON(AT112,L112,TRUE),2)&gt;VLOOKUP(D112,Parameters!$F$1:$G$4,2,FALSE),"Re-calculate", "OK")="OK",AT112,AT112+1)</f>
        <v>8</v>
      </c>
      <c r="AV112" s="107">
        <f>IF(IF(M112-ROUND(POISSON(AU112,L112,TRUE),2)&gt;VLOOKUP(D112,Parameters!$F$1:$G$4,2,FALSE),"Re-calculate", "OK")="OK",AU112,AU112+1)</f>
        <v>8</v>
      </c>
      <c r="AW112" s="107">
        <f>IF(IF(M112-ROUND(POISSON(AV112,L112,TRUE),2)&gt;VLOOKUP(D112,Parameters!$F$1:$G$4,2,FALSE),"Re-calculate", "OK")="OK",AV112,AV112+1)</f>
        <v>8</v>
      </c>
      <c r="AX112" s="107">
        <f>IF(IF(M112-ROUND(POISSON(AW112,L112,TRUE),2)&gt;VLOOKUP(D112,Parameters!$F$1:$G$4,2,FALSE),"Re-calculate", "OK")="OK",AW112,AW112+1)</f>
        <v>8</v>
      </c>
      <c r="AY112" s="107">
        <f>IF(IF(M112-ROUND(POISSON(AX112,L112,TRUE),2)&gt;VLOOKUP(D112,Parameters!$F$1:$G$4,2,FALSE),"Re-calculate", "OK")="OK",AX112,AX112+1)</f>
        <v>8</v>
      </c>
      <c r="AZ112" s="107">
        <f>IF(IF(M112-ROUND(POISSON(AY112,L112,TRUE),2)&gt;VLOOKUP(D112,Parameters!$F$1:$G$4,2,FALSE),"Re-calculate", "OK")="OK",AY112,AY112+1)</f>
        <v>8</v>
      </c>
      <c r="BA112" s="107">
        <f>IF(IF(M112-ROUND(POISSON(AZ112,L112,TRUE),2)&gt;VLOOKUP(D112,Parameters!$F$1:$G$4,2,FALSE),"Re-calculate", "OK")="OK",AZ112,AZ112+1)</f>
        <v>8</v>
      </c>
      <c r="BB112" s="107">
        <f>IF(IF(M112-ROUND(POISSON(BA112,L112,TRUE),2)&gt;VLOOKUP(D112,Parameters!$F$1:$G$4,2,FALSE),"Re-calculate", "OK")="OK",BA112,BA112+1)</f>
        <v>8</v>
      </c>
      <c r="BC112" s="107">
        <f>IF(IF(M112-ROUND(POISSON(BB112,L112,TRUE),2)&gt;VLOOKUP(D112,Parameters!$F$1:$G$4,2,FALSE),"Re-calculate", "OK")="OK",BB112,BB112+1)</f>
        <v>8</v>
      </c>
      <c r="BD112" s="107">
        <f>IF(IF(M112-ROUND(POISSON(BC112,L112,TRUE),2)&gt;VLOOKUP(D112,Parameters!$F$1:$G$4,2,FALSE),"Re-calculate", "OK")="OK",BC112,BC112+1)</f>
        <v>8</v>
      </c>
      <c r="BE112" s="107">
        <f>IF(IF(M112-ROUND(POISSON(BD112,L112,TRUE),2)&gt;VLOOKUP(D112,Parameters!$F$1:$G$4,2,FALSE),"Re-calculate", "OK")="OK",BD112,BD112+1)</f>
        <v>8</v>
      </c>
      <c r="BF112" s="113">
        <f t="shared" si="30"/>
        <v>0.96020417904597544</v>
      </c>
      <c r="BG112" s="113">
        <f t="shared" si="31"/>
        <v>-0.03</v>
      </c>
      <c r="BH112" s="113" t="str">
        <f>IF(BG112&gt;VLOOKUP(D112,Parameters!$F$1:$G$4,2,FALSE),"Re-Calculate","OK")</f>
        <v>OK</v>
      </c>
      <c r="BI112" s="107" t="str">
        <f t="shared" si="16"/>
        <v xml:space="preserve"> </v>
      </c>
      <c r="BJ112" s="107">
        <f t="shared" si="17"/>
        <v>4.49</v>
      </c>
      <c r="BK112" s="107" t="str">
        <f t="shared" si="18"/>
        <v xml:space="preserve"> </v>
      </c>
      <c r="BM112" s="107" t="str">
        <f t="shared" si="19"/>
        <v xml:space="preserve"> </v>
      </c>
      <c r="BN112" s="107">
        <f t="shared" si="20"/>
        <v>4.3113167639164303</v>
      </c>
      <c r="BO112" s="107" t="str">
        <f t="shared" si="21"/>
        <v xml:space="preserve"> </v>
      </c>
      <c r="BQ112" s="107" t="str">
        <f t="shared" si="22"/>
        <v xml:space="preserve"> </v>
      </c>
      <c r="BR112" s="107">
        <f t="shared" si="23"/>
        <v>40</v>
      </c>
      <c r="BS112" s="107" t="str">
        <f t="shared" si="24"/>
        <v xml:space="preserve"> </v>
      </c>
      <c r="BU112" s="107" t="str">
        <f t="shared" si="25"/>
        <v xml:space="preserve"> </v>
      </c>
      <c r="BV112" s="107">
        <f t="shared" si="26"/>
        <v>38.408167161839017</v>
      </c>
      <c r="BW112" s="107" t="str">
        <f t="shared" si="27"/>
        <v xml:space="preserve"> </v>
      </c>
    </row>
    <row r="113" spans="1:75" ht="12.75">
      <c r="A113" s="62" t="s">
        <v>249</v>
      </c>
      <c r="B113" s="116">
        <v>4000</v>
      </c>
      <c r="C113" s="116" t="s">
        <v>401</v>
      </c>
      <c r="D113" s="116">
        <v>2</v>
      </c>
      <c r="E113" s="107">
        <v>1</v>
      </c>
      <c r="F113" s="107">
        <v>30000</v>
      </c>
      <c r="G113" s="117">
        <v>0</v>
      </c>
      <c r="H113" s="118">
        <v>13791.73</v>
      </c>
      <c r="I113" s="107">
        <v>60</v>
      </c>
      <c r="J113" s="108">
        <v>48</v>
      </c>
      <c r="K113" s="109">
        <f>B113*' PROVISIONING Model'!I113*' PROVISIONING Model'!E113/(' PROVISIONING Model'!F113*POWER(10,' PROVISIONING Model'!G113))</f>
        <v>8</v>
      </c>
      <c r="L113" s="110">
        <f t="shared" si="28"/>
        <v>1.05</v>
      </c>
      <c r="M113" s="111">
        <f>VLOOKUP(D113,Parameters!$B$9:$C$11,2,FALSE)</f>
        <v>0.93</v>
      </c>
      <c r="N113" s="107">
        <f>VLOOKUP(D113,Parameters!$B$9:$D$11,3,FALSE)</f>
        <v>0.1</v>
      </c>
      <c r="O113" s="107" t="str">
        <f t="shared" si="29"/>
        <v>Yes</v>
      </c>
      <c r="P113" s="112">
        <f>IF(O113="Yes",IF(M113-ROUND(VLOOKUP(L113,'Poisson Distribution Table'!$A$4:$AO$2934,2,FALSE),2)&gt;VLOOKUP(D113,Parameters!$F$1:$G$4,2,FALSE),1,0),0)</f>
        <v>1</v>
      </c>
      <c r="Q113" s="112">
        <f>IF(M113-ROUND(POISSON(IF(O113="Yes",IF(M113-ROUND(VLOOKUP(L113,'Poisson Distribution Table'!$A$4:$AO$2934,2,FALSE),2)&gt;VLOOKUP(D113,Parameters!$F$1:$G$4,2,FALSE),1,0),0),L113,TRUE),2)&gt;VLOOKUP(D113,Parameters!$F$1:$G$4,2,FALSE),P113+1,P113)</f>
        <v>2</v>
      </c>
      <c r="R113" s="112">
        <f>IF(IF(M113-ROUND(POISSON(Q113,L113,TRUE),2)&gt;VLOOKUP(D113,Parameters!$F$1:$G$4,2,FALSE),"Re-calculate", "OK")="OK",Q113,Q113+1)</f>
        <v>3</v>
      </c>
      <c r="S113" s="112">
        <f>IF(IF(M113-ROUND(POISSON(IF(IF(M113-ROUND(POISSON(Q113,L113,TRUE),2)&gt;VLOOKUP(D113,Parameters!$F$1:$G$4,2,FALSE),"Re-calculate", "OK")="OK",Q113,Q113+1),L113,TRUE),2)&gt;VLOOKUP(D113,Parameters!$F$1:$G$4,2,FALSE),"Re-calculate", "OK")="OK",R113,R113+1)</f>
        <v>3</v>
      </c>
      <c r="T113" s="107">
        <f>IF(IF(M113-ROUND(POISSON(S113,L113,TRUE),2)&gt;VLOOKUP(D113,Parameters!$F$1:$G$4,2,FALSE),"Re-calculate", "OK")="OK",S113,S113+1)</f>
        <v>3</v>
      </c>
      <c r="U113" s="107">
        <f>IF(IF(M113-ROUND(POISSON(IF(IF(M113-ROUND(POISSON(S113,L113,TRUE),2)&gt;VLOOKUP(D113,Parameters!$F$1:$G$4,2,FALSE),"Re-calculate", "OK")="OK",S113,S113+1),L113,TRUE),2)&gt;VLOOKUP(D113,Parameters!$F$1:$G$4,2,FALSE),"Re-calculate", "OK")="OK",T113,T113+1)</f>
        <v>3</v>
      </c>
      <c r="V113" s="107">
        <f>IF(IF(M113-ROUND(POISSON(U113,L113,TRUE),2)&gt;VLOOKUP(D113,Parameters!$F$1:$G$4,2,FALSE),"Re-calculate", "OK")="OK",U113,U113+1)</f>
        <v>3</v>
      </c>
      <c r="W113" s="107">
        <f>IF(IF(M113-ROUND(POISSON(IF(IF(M113-ROUND(POISSON(U113,L113,TRUE),2)&gt;VLOOKUP(D113,Parameters!$F$1:$G$4,2,FALSE),"Re-calculate", "OK")="OK",U113,U113+1),L113,TRUE),2)&gt;VLOOKUP(D113,Parameters!$F$1:$G$4,2,FALSE),"Re-calculate", "OK")="OK",V113,V113+1)</f>
        <v>3</v>
      </c>
      <c r="X113" s="107">
        <f>IF(IF(M113-ROUND(POISSON(W113,L113,TRUE),2)&gt;VLOOKUP(D113,Parameters!$F$1:$G$4,2,FALSE),"Re-calculate", "OK")="OK",W113,W113+1)</f>
        <v>3</v>
      </c>
      <c r="Y113" s="107">
        <f>IF(IF(M113-ROUND(POISSON(X113,L113,TRUE),2)&gt;VLOOKUP(D113,Parameters!$F$1:$G$4,2,FALSE),"Re-calculate", "OK")="OK",X113,X113+1)</f>
        <v>3</v>
      </c>
      <c r="Z113" s="107">
        <f>IF(IF(M113-ROUND(POISSON(Y113,L113,TRUE),2)&gt;VLOOKUP(D113,Parameters!$F$1:$G$4,2,FALSE),"Re-calculate", "OK")="OK",Y113,Y113+1)</f>
        <v>3</v>
      </c>
      <c r="AA113" s="107">
        <f>IF(IF(M113-ROUND(POISSON(Z113,L113,TRUE),2)&gt;VLOOKUP(D113,Parameters!$F$1:$G$4,2,FALSE),"Re-calculate", "OK")="OK",Z113,Z113+1)</f>
        <v>3</v>
      </c>
      <c r="AB113" s="107">
        <f>IF(IF(M113-ROUND(POISSON(AA113,L113,TRUE),2)&gt;VLOOKUP(D113,Parameters!$F$1:$G$4,2,FALSE),"Re-calculate", "OK")="OK",AA113,AA113+1)</f>
        <v>3</v>
      </c>
      <c r="AC113" s="107">
        <f>IF(IF(M113-ROUND(POISSON(AB113,L113,TRUE),2)&gt;VLOOKUP(D113,Parameters!$F$1:$G$4,2,FALSE),"Re-calculate", "OK")="OK",AB113,AB113+1)</f>
        <v>3</v>
      </c>
      <c r="AD113" s="107">
        <f>IF(IF(M113-ROUND(POISSON(AC113,L113,TRUE),2)&gt;VLOOKUP(D113,Parameters!$F$1:$G$4,2,FALSE),"Re-calculate", "OK")="OK",AC113,AC113+1)</f>
        <v>3</v>
      </c>
      <c r="AE113" s="107">
        <f>IF(IF(M113-ROUND(POISSON(AD113,L113,TRUE),2)&gt;VLOOKUP(D113,Parameters!$F$1:$G$4,2,FALSE),"Re-calculate", "OK")="OK",AD113,AD113+1)</f>
        <v>3</v>
      </c>
      <c r="AF113" s="107">
        <f>IF(IF(M113-ROUND(POISSON(AE113,L113,TRUE),2)&gt;VLOOKUP(D113,Parameters!$F$1:$G$4,2,FALSE),"Re-calculate", "OK")="OK",AE113,AE113+1)</f>
        <v>3</v>
      </c>
      <c r="AG113" s="107">
        <f>IF(IF(M113-ROUND(POISSON(AF113,L113,TRUE),2)&gt;VLOOKUP(D113,Parameters!$F$1:$G$4,2,FALSE),"Re-calculate", "OK")="OK",AF113,AF113+1)</f>
        <v>3</v>
      </c>
      <c r="AH113" s="107">
        <f>IF(IF(M113-ROUND(POISSON(AG113,L113,TRUE),2)&gt;VLOOKUP(D113,Parameters!$F$1:$G$4,2,FALSE),"Re-calculate", "OK")="OK",AG113,AG113+1)</f>
        <v>3</v>
      </c>
      <c r="AI113" s="107">
        <f>IF(IF(M113-ROUND(POISSON(AH113,L113,TRUE),2)&gt;VLOOKUP(D113,Parameters!$F$1:$G$4,2,FALSE),"Re-calculate", "OK")="OK",AH113,AH113+1)</f>
        <v>3</v>
      </c>
      <c r="AJ113" s="107">
        <f>IF(IF(M113-ROUND(POISSON(AI113,L113,TRUE),2)&gt;VLOOKUP(D113,Parameters!$F$1:$G$4,2,FALSE),"Re-calculate", "OK")="OK",AI113,AI113+1)</f>
        <v>3</v>
      </c>
      <c r="AK113" s="107">
        <f>IF(IF(M113-ROUND(POISSON(AJ113,L113,TRUE),2)&gt;VLOOKUP(D113,Parameters!$F$1:$G$4,2,FALSE),"Re-calculate", "OK")="OK",AJ113,AJ113+1)</f>
        <v>3</v>
      </c>
      <c r="AL113" s="107">
        <f>IF(IF(M113-ROUND(POISSON(AK113,L113,TRUE),2)&gt;VLOOKUP(D113,Parameters!$F$1:$G$4,2,FALSE),"Re-calculate", "OK")="OK",AK113,AK113+1)</f>
        <v>3</v>
      </c>
      <c r="AM113" s="107">
        <f>IF(IF(M113-ROUND(POISSON(AL113,L113,TRUE),2)&gt;VLOOKUP(D113,Parameters!$F$1:$G$4,2,FALSE),"Re-calculate", "OK")="OK",AL113,AL113+1)</f>
        <v>3</v>
      </c>
      <c r="AN113" s="107">
        <f>IF(IF(M113-ROUND(POISSON(AM113,L113,TRUE),2)&gt;VLOOKUP(D113,Parameters!$F$1:$G$4,2,FALSE),"Re-calculate", "OK")="OK",AM113,AM113+1)</f>
        <v>3</v>
      </c>
      <c r="AO113" s="107">
        <f>IF(IF(M113-ROUND(POISSON(AN113,L113,TRUE),2)&gt;VLOOKUP(D113,Parameters!$F$1:$G$4,2,FALSE),"Re-calculate", "OK")="OK",AN113,AN113+1)</f>
        <v>3</v>
      </c>
      <c r="AP113" s="107">
        <f>IF(IF(M113-ROUND(POISSON(AO113,L113,TRUE),2)&gt;VLOOKUP(D113,Parameters!$F$1:$G$4,2,FALSE),"Re-calculate", "OK")="OK",AO113,AO113+1)</f>
        <v>3</v>
      </c>
      <c r="AQ113" s="107">
        <f>IF(IF(M113-ROUND(POISSON(AP113,L113,TRUE),2)&gt;VLOOKUP(D113,Parameters!$F$1:$G$4,2,FALSE),"Re-calculate", "OK")="OK",AP113,AP113+1)</f>
        <v>3</v>
      </c>
      <c r="AR113" s="107">
        <f>IF(IF(M113-ROUND(POISSON(AQ113,L113,TRUE),2)&gt;VLOOKUP(D113,Parameters!$F$1:$G$4,2,FALSE),"Re-calculate", "OK")="OK",AQ113,AQ113+1)</f>
        <v>3</v>
      </c>
      <c r="AS113" s="107">
        <f>IF(IF(M113-ROUND(POISSON(AR113,L113,TRUE),2)&gt;VLOOKUP(D113,Parameters!$F$1:$G$4,2,FALSE),"Re-calculate", "OK")="OK",AR113,AR113+1)</f>
        <v>3</v>
      </c>
      <c r="AT113" s="107">
        <f>IF(IF(M113-ROUND(POISSON(AS113,L113,TRUE),2)&gt;VLOOKUP(D113,Parameters!$F$1:$G$4,2,FALSE),"Re-calculate", "OK")="OK",AS113,AS113+1)</f>
        <v>3</v>
      </c>
      <c r="AU113" s="107">
        <f>IF(IF(M113-ROUND(POISSON(AT113,L113,TRUE),2)&gt;VLOOKUP(D113,Parameters!$F$1:$G$4,2,FALSE),"Re-calculate", "OK")="OK",AT113,AT113+1)</f>
        <v>3</v>
      </c>
      <c r="AV113" s="107">
        <f>IF(IF(M113-ROUND(POISSON(AU113,L113,TRUE),2)&gt;VLOOKUP(D113,Parameters!$F$1:$G$4,2,FALSE),"Re-calculate", "OK")="OK",AU113,AU113+1)</f>
        <v>3</v>
      </c>
      <c r="AW113" s="107">
        <f>IF(IF(M113-ROUND(POISSON(AV113,L113,TRUE),2)&gt;VLOOKUP(D113,Parameters!$F$1:$G$4,2,FALSE),"Re-calculate", "OK")="OK",AV113,AV113+1)</f>
        <v>3</v>
      </c>
      <c r="AX113" s="107">
        <f>IF(IF(M113-ROUND(POISSON(AW113,L113,TRUE),2)&gt;VLOOKUP(D113,Parameters!$F$1:$G$4,2,FALSE),"Re-calculate", "OK")="OK",AW113,AW113+1)</f>
        <v>3</v>
      </c>
      <c r="AY113" s="107">
        <f>IF(IF(M113-ROUND(POISSON(AX113,L113,TRUE),2)&gt;VLOOKUP(D113,Parameters!$F$1:$G$4,2,FALSE),"Re-calculate", "OK")="OK",AX113,AX113+1)</f>
        <v>3</v>
      </c>
      <c r="AZ113" s="107">
        <f>IF(IF(M113-ROUND(POISSON(AY113,L113,TRUE),2)&gt;VLOOKUP(D113,Parameters!$F$1:$G$4,2,FALSE),"Re-calculate", "OK")="OK",AY113,AY113+1)</f>
        <v>3</v>
      </c>
      <c r="BA113" s="107">
        <f>IF(IF(M113-ROUND(POISSON(AZ113,L113,TRUE),2)&gt;VLOOKUP(D113,Parameters!$F$1:$G$4,2,FALSE),"Re-calculate", "OK")="OK",AZ113,AZ113+1)</f>
        <v>3</v>
      </c>
      <c r="BB113" s="107">
        <f>IF(IF(M113-ROUND(POISSON(BA113,L113,TRUE),2)&gt;VLOOKUP(D113,Parameters!$F$1:$G$4,2,FALSE),"Re-calculate", "OK")="OK",BA113,BA113+1)</f>
        <v>3</v>
      </c>
      <c r="BC113" s="107">
        <f>IF(IF(M113-ROUND(POISSON(BB113,L113,TRUE),2)&gt;VLOOKUP(D113,Parameters!$F$1:$G$4,2,FALSE),"Re-calculate", "OK")="OK",BB113,BB113+1)</f>
        <v>3</v>
      </c>
      <c r="BD113" s="107">
        <f>IF(IF(M113-ROUND(POISSON(BC113,L113,TRUE),2)&gt;VLOOKUP(D113,Parameters!$F$1:$G$4,2,FALSE),"Re-calculate", "OK")="OK",BC113,BC113+1)</f>
        <v>3</v>
      </c>
      <c r="BE113" s="107">
        <f>IF(IF(M113-ROUND(POISSON(BD113,L113,TRUE),2)&gt;VLOOKUP(D113,Parameters!$F$1:$G$4,2,FALSE),"Re-calculate", "OK")="OK",BD113,BD113+1)</f>
        <v>3</v>
      </c>
      <c r="BF113" s="113">
        <f t="shared" si="30"/>
        <v>0.97779168434452646</v>
      </c>
      <c r="BG113" s="113">
        <f t="shared" si="31"/>
        <v>-0.05</v>
      </c>
      <c r="BH113" s="113" t="str">
        <f>IF(BG113&gt;VLOOKUP(D113,Parameters!$F$1:$G$4,2,FALSE),"Re-Calculate","OK")</f>
        <v>OK</v>
      </c>
      <c r="BI113" s="107" t="str">
        <f t="shared" si="16"/>
        <v xml:space="preserve"> </v>
      </c>
      <c r="BJ113" s="107">
        <f t="shared" si="17"/>
        <v>1.05</v>
      </c>
      <c r="BK113" s="107" t="str">
        <f t="shared" si="18"/>
        <v xml:space="preserve"> </v>
      </c>
      <c r="BM113" s="107" t="str">
        <f t="shared" si="19"/>
        <v xml:space="preserve"> </v>
      </c>
      <c r="BN113" s="107">
        <f t="shared" si="20"/>
        <v>1.0266812685617528</v>
      </c>
      <c r="BO113" s="107" t="str">
        <f t="shared" si="21"/>
        <v xml:space="preserve"> </v>
      </c>
      <c r="BQ113" s="107" t="str">
        <f t="shared" si="22"/>
        <v xml:space="preserve"> </v>
      </c>
      <c r="BR113" s="107">
        <f t="shared" si="23"/>
        <v>8</v>
      </c>
      <c r="BS113" s="107" t="str">
        <f t="shared" si="24"/>
        <v xml:space="preserve"> </v>
      </c>
      <c r="BU113" s="107" t="str">
        <f t="shared" si="25"/>
        <v xml:space="preserve"> </v>
      </c>
      <c r="BV113" s="107">
        <f t="shared" si="26"/>
        <v>7.8223334747562117</v>
      </c>
      <c r="BW113" s="107" t="str">
        <f t="shared" si="27"/>
        <v xml:space="preserve"> </v>
      </c>
    </row>
    <row r="114" spans="1:75" ht="12.75">
      <c r="A114" s="62" t="s">
        <v>250</v>
      </c>
      <c r="B114" s="116">
        <v>4000</v>
      </c>
      <c r="C114" s="116" t="s">
        <v>401</v>
      </c>
      <c r="D114" s="116">
        <v>2</v>
      </c>
      <c r="E114" s="107">
        <v>1</v>
      </c>
      <c r="F114" s="107">
        <v>22500</v>
      </c>
      <c r="G114" s="117">
        <v>0</v>
      </c>
      <c r="H114" s="118">
        <v>11721.59</v>
      </c>
      <c r="I114" s="107">
        <v>60</v>
      </c>
      <c r="J114" s="108">
        <v>48</v>
      </c>
      <c r="K114" s="109">
        <f>B114*' PROVISIONING Model'!I114*' PROVISIONING Model'!E114/(' PROVISIONING Model'!F114*POWER(10,' PROVISIONING Model'!G114))</f>
        <v>10.666666666666666</v>
      </c>
      <c r="L114" s="110">
        <f t="shared" si="28"/>
        <v>1.4</v>
      </c>
      <c r="M114" s="111">
        <f>VLOOKUP(D114,Parameters!$B$9:$C$11,2,FALSE)</f>
        <v>0.93</v>
      </c>
      <c r="N114" s="107">
        <f>VLOOKUP(D114,Parameters!$B$9:$D$11,3,FALSE)</f>
        <v>0.1</v>
      </c>
      <c r="O114" s="107" t="str">
        <f t="shared" si="29"/>
        <v>Yes</v>
      </c>
      <c r="P114" s="112">
        <f>IF(O114="Yes",IF(M114-ROUND(VLOOKUP(L114,'Poisson Distribution Table'!$A$4:$AO$2934,2,FALSE),2)&gt;VLOOKUP(D114,Parameters!$F$1:$G$4,2,FALSE),1,0),0)</f>
        <v>1</v>
      </c>
      <c r="Q114" s="112">
        <f>IF(M114-ROUND(POISSON(IF(O114="Yes",IF(M114-ROUND(VLOOKUP(L114,'Poisson Distribution Table'!$A$4:$AO$2934,2,FALSE),2)&gt;VLOOKUP(D114,Parameters!$F$1:$G$4,2,FALSE),1,0),0),L114,TRUE),2)&gt;VLOOKUP(D114,Parameters!$F$1:$G$4,2,FALSE),P114+1,P114)</f>
        <v>2</v>
      </c>
      <c r="R114" s="112">
        <f>IF(IF(M114-ROUND(POISSON(Q114,L114,TRUE),2)&gt;VLOOKUP(D114,Parameters!$F$1:$G$4,2,FALSE),"Re-calculate", "OK")="OK",Q114,Q114+1)</f>
        <v>3</v>
      </c>
      <c r="S114" s="112">
        <f>IF(IF(M114-ROUND(POISSON(IF(IF(M114-ROUND(POISSON(Q114,L114,TRUE),2)&gt;VLOOKUP(D114,Parameters!$F$1:$G$4,2,FALSE),"Re-calculate", "OK")="OK",Q114,Q114+1),L114,TRUE),2)&gt;VLOOKUP(D114,Parameters!$F$1:$G$4,2,FALSE),"Re-calculate", "OK")="OK",R114,R114+1)</f>
        <v>3</v>
      </c>
      <c r="T114" s="107">
        <f>IF(IF(M114-ROUND(POISSON(S114,L114,TRUE),2)&gt;VLOOKUP(D114,Parameters!$F$1:$G$4,2,FALSE),"Re-calculate", "OK")="OK",S114,S114+1)</f>
        <v>3</v>
      </c>
      <c r="U114" s="107">
        <f>IF(IF(M114-ROUND(POISSON(IF(IF(M114-ROUND(POISSON(S114,L114,TRUE),2)&gt;VLOOKUP(D114,Parameters!$F$1:$G$4,2,FALSE),"Re-calculate", "OK")="OK",S114,S114+1),L114,TRUE),2)&gt;VLOOKUP(D114,Parameters!$F$1:$G$4,2,FALSE),"Re-calculate", "OK")="OK",T114,T114+1)</f>
        <v>3</v>
      </c>
      <c r="V114" s="107">
        <f>IF(IF(M114-ROUND(POISSON(U114,L114,TRUE),2)&gt;VLOOKUP(D114,Parameters!$F$1:$G$4,2,FALSE),"Re-calculate", "OK")="OK",U114,U114+1)</f>
        <v>3</v>
      </c>
      <c r="W114" s="107">
        <f>IF(IF(M114-ROUND(POISSON(IF(IF(M114-ROUND(POISSON(U114,L114,TRUE),2)&gt;VLOOKUP(D114,Parameters!$F$1:$G$4,2,FALSE),"Re-calculate", "OK")="OK",U114,U114+1),L114,TRUE),2)&gt;VLOOKUP(D114,Parameters!$F$1:$G$4,2,FALSE),"Re-calculate", "OK")="OK",V114,V114+1)</f>
        <v>3</v>
      </c>
      <c r="X114" s="107">
        <f>IF(IF(M114-ROUND(POISSON(W114,L114,TRUE),2)&gt;VLOOKUP(D114,Parameters!$F$1:$G$4,2,FALSE),"Re-calculate", "OK")="OK",W114,W114+1)</f>
        <v>3</v>
      </c>
      <c r="Y114" s="107">
        <f>IF(IF(M114-ROUND(POISSON(X114,L114,TRUE),2)&gt;VLOOKUP(D114,Parameters!$F$1:$G$4,2,FALSE),"Re-calculate", "OK")="OK",X114,X114+1)</f>
        <v>3</v>
      </c>
      <c r="Z114" s="107">
        <f>IF(IF(M114-ROUND(POISSON(Y114,L114,TRUE),2)&gt;VLOOKUP(D114,Parameters!$F$1:$G$4,2,FALSE),"Re-calculate", "OK")="OK",Y114,Y114+1)</f>
        <v>3</v>
      </c>
      <c r="AA114" s="107">
        <f>IF(IF(M114-ROUND(POISSON(Z114,L114,TRUE),2)&gt;VLOOKUP(D114,Parameters!$F$1:$G$4,2,FALSE),"Re-calculate", "OK")="OK",Z114,Z114+1)</f>
        <v>3</v>
      </c>
      <c r="AB114" s="107">
        <f>IF(IF(M114-ROUND(POISSON(AA114,L114,TRUE),2)&gt;VLOOKUP(D114,Parameters!$F$1:$G$4,2,FALSE),"Re-calculate", "OK")="OK",AA114,AA114+1)</f>
        <v>3</v>
      </c>
      <c r="AC114" s="107">
        <f>IF(IF(M114-ROUND(POISSON(AB114,L114,TRUE),2)&gt;VLOOKUP(D114,Parameters!$F$1:$G$4,2,FALSE),"Re-calculate", "OK")="OK",AB114,AB114+1)</f>
        <v>3</v>
      </c>
      <c r="AD114" s="107">
        <f>IF(IF(M114-ROUND(POISSON(AC114,L114,TRUE),2)&gt;VLOOKUP(D114,Parameters!$F$1:$G$4,2,FALSE),"Re-calculate", "OK")="OK",AC114,AC114+1)</f>
        <v>3</v>
      </c>
      <c r="AE114" s="107">
        <f>IF(IF(M114-ROUND(POISSON(AD114,L114,TRUE),2)&gt;VLOOKUP(D114,Parameters!$F$1:$G$4,2,FALSE),"Re-calculate", "OK")="OK",AD114,AD114+1)</f>
        <v>3</v>
      </c>
      <c r="AF114" s="107">
        <f>IF(IF(M114-ROUND(POISSON(AE114,L114,TRUE),2)&gt;VLOOKUP(D114,Parameters!$F$1:$G$4,2,FALSE),"Re-calculate", "OK")="OK",AE114,AE114+1)</f>
        <v>3</v>
      </c>
      <c r="AG114" s="107">
        <f>IF(IF(M114-ROUND(POISSON(AF114,L114,TRUE),2)&gt;VLOOKUP(D114,Parameters!$F$1:$G$4,2,FALSE),"Re-calculate", "OK")="OK",AF114,AF114+1)</f>
        <v>3</v>
      </c>
      <c r="AH114" s="107">
        <f>IF(IF(M114-ROUND(POISSON(AG114,L114,TRUE),2)&gt;VLOOKUP(D114,Parameters!$F$1:$G$4,2,FALSE),"Re-calculate", "OK")="OK",AG114,AG114+1)</f>
        <v>3</v>
      </c>
      <c r="AI114" s="107">
        <f>IF(IF(M114-ROUND(POISSON(AH114,L114,TRUE),2)&gt;VLOOKUP(D114,Parameters!$F$1:$G$4,2,FALSE),"Re-calculate", "OK")="OK",AH114,AH114+1)</f>
        <v>3</v>
      </c>
      <c r="AJ114" s="107">
        <f>IF(IF(M114-ROUND(POISSON(AI114,L114,TRUE),2)&gt;VLOOKUP(D114,Parameters!$F$1:$G$4,2,FALSE),"Re-calculate", "OK")="OK",AI114,AI114+1)</f>
        <v>3</v>
      </c>
      <c r="AK114" s="107">
        <f>IF(IF(M114-ROUND(POISSON(AJ114,L114,TRUE),2)&gt;VLOOKUP(D114,Parameters!$F$1:$G$4,2,FALSE),"Re-calculate", "OK")="OK",AJ114,AJ114+1)</f>
        <v>3</v>
      </c>
      <c r="AL114" s="107">
        <f>IF(IF(M114-ROUND(POISSON(AK114,L114,TRUE),2)&gt;VLOOKUP(D114,Parameters!$F$1:$G$4,2,FALSE),"Re-calculate", "OK")="OK",AK114,AK114+1)</f>
        <v>3</v>
      </c>
      <c r="AM114" s="107">
        <f>IF(IF(M114-ROUND(POISSON(AL114,L114,TRUE),2)&gt;VLOOKUP(D114,Parameters!$F$1:$G$4,2,FALSE),"Re-calculate", "OK")="OK",AL114,AL114+1)</f>
        <v>3</v>
      </c>
      <c r="AN114" s="107">
        <f>IF(IF(M114-ROUND(POISSON(AM114,L114,TRUE),2)&gt;VLOOKUP(D114,Parameters!$F$1:$G$4,2,FALSE),"Re-calculate", "OK")="OK",AM114,AM114+1)</f>
        <v>3</v>
      </c>
      <c r="AO114" s="107">
        <f>IF(IF(M114-ROUND(POISSON(AN114,L114,TRUE),2)&gt;VLOOKUP(D114,Parameters!$F$1:$G$4,2,FALSE),"Re-calculate", "OK")="OK",AN114,AN114+1)</f>
        <v>3</v>
      </c>
      <c r="AP114" s="107">
        <f>IF(IF(M114-ROUND(POISSON(AO114,L114,TRUE),2)&gt;VLOOKUP(D114,Parameters!$F$1:$G$4,2,FALSE),"Re-calculate", "OK")="OK",AO114,AO114+1)</f>
        <v>3</v>
      </c>
      <c r="AQ114" s="107">
        <f>IF(IF(M114-ROUND(POISSON(AP114,L114,TRUE),2)&gt;VLOOKUP(D114,Parameters!$F$1:$G$4,2,FALSE),"Re-calculate", "OK")="OK",AP114,AP114+1)</f>
        <v>3</v>
      </c>
      <c r="AR114" s="107">
        <f>IF(IF(M114-ROUND(POISSON(AQ114,L114,TRUE),2)&gt;VLOOKUP(D114,Parameters!$F$1:$G$4,2,FALSE),"Re-calculate", "OK")="OK",AQ114,AQ114+1)</f>
        <v>3</v>
      </c>
      <c r="AS114" s="107">
        <f>IF(IF(M114-ROUND(POISSON(AR114,L114,TRUE),2)&gt;VLOOKUP(D114,Parameters!$F$1:$G$4,2,FALSE),"Re-calculate", "OK")="OK",AR114,AR114+1)</f>
        <v>3</v>
      </c>
      <c r="AT114" s="107">
        <f>IF(IF(M114-ROUND(POISSON(AS114,L114,TRUE),2)&gt;VLOOKUP(D114,Parameters!$F$1:$G$4,2,FALSE),"Re-calculate", "OK")="OK",AS114,AS114+1)</f>
        <v>3</v>
      </c>
      <c r="AU114" s="107">
        <f>IF(IF(M114-ROUND(POISSON(AT114,L114,TRUE),2)&gt;VLOOKUP(D114,Parameters!$F$1:$G$4,2,FALSE),"Re-calculate", "OK")="OK",AT114,AT114+1)</f>
        <v>3</v>
      </c>
      <c r="AV114" s="107">
        <f>IF(IF(M114-ROUND(POISSON(AU114,L114,TRUE),2)&gt;VLOOKUP(D114,Parameters!$F$1:$G$4,2,FALSE),"Re-calculate", "OK")="OK",AU114,AU114+1)</f>
        <v>3</v>
      </c>
      <c r="AW114" s="107">
        <f>IF(IF(M114-ROUND(POISSON(AV114,L114,TRUE),2)&gt;VLOOKUP(D114,Parameters!$F$1:$G$4,2,FALSE),"Re-calculate", "OK")="OK",AV114,AV114+1)</f>
        <v>3</v>
      </c>
      <c r="AX114" s="107">
        <f>IF(IF(M114-ROUND(POISSON(AW114,L114,TRUE),2)&gt;VLOOKUP(D114,Parameters!$F$1:$G$4,2,FALSE),"Re-calculate", "OK")="OK",AW114,AW114+1)</f>
        <v>3</v>
      </c>
      <c r="AY114" s="107">
        <f>IF(IF(M114-ROUND(POISSON(AX114,L114,TRUE),2)&gt;VLOOKUP(D114,Parameters!$F$1:$G$4,2,FALSE),"Re-calculate", "OK")="OK",AX114,AX114+1)</f>
        <v>3</v>
      </c>
      <c r="AZ114" s="107">
        <f>IF(IF(M114-ROUND(POISSON(AY114,L114,TRUE),2)&gt;VLOOKUP(D114,Parameters!$F$1:$G$4,2,FALSE),"Re-calculate", "OK")="OK",AY114,AY114+1)</f>
        <v>3</v>
      </c>
      <c r="BA114" s="107">
        <f>IF(IF(M114-ROUND(POISSON(AZ114,L114,TRUE),2)&gt;VLOOKUP(D114,Parameters!$F$1:$G$4,2,FALSE),"Re-calculate", "OK")="OK",AZ114,AZ114+1)</f>
        <v>3</v>
      </c>
      <c r="BB114" s="107">
        <f>IF(IF(M114-ROUND(POISSON(BA114,L114,TRUE),2)&gt;VLOOKUP(D114,Parameters!$F$1:$G$4,2,FALSE),"Re-calculate", "OK")="OK",BA114,BA114+1)</f>
        <v>3</v>
      </c>
      <c r="BC114" s="107">
        <f>IF(IF(M114-ROUND(POISSON(BB114,L114,TRUE),2)&gt;VLOOKUP(D114,Parameters!$F$1:$G$4,2,FALSE),"Re-calculate", "OK")="OK",BB114,BB114+1)</f>
        <v>3</v>
      </c>
      <c r="BD114" s="107">
        <f>IF(IF(M114-ROUND(POISSON(BC114,L114,TRUE),2)&gt;VLOOKUP(D114,Parameters!$F$1:$G$4,2,FALSE),"Re-calculate", "OK")="OK",BC114,BC114+1)</f>
        <v>3</v>
      </c>
      <c r="BE114" s="107">
        <f>IF(IF(M114-ROUND(POISSON(BD114,L114,TRUE),2)&gt;VLOOKUP(D114,Parameters!$F$1:$G$4,2,FALSE),"Re-calculate", "OK")="OK",BD114,BD114+1)</f>
        <v>3</v>
      </c>
      <c r="BF114" s="113">
        <f t="shared" si="30"/>
        <v>0.94627474963192459</v>
      </c>
      <c r="BG114" s="113">
        <f t="shared" si="31"/>
        <v>-0.02</v>
      </c>
      <c r="BH114" s="113" t="str">
        <f>IF(BG114&gt;VLOOKUP(D114,Parameters!$F$1:$G$4,2,FALSE),"Re-Calculate","OK")</f>
        <v>OK</v>
      </c>
      <c r="BI114" s="107" t="str">
        <f t="shared" si="16"/>
        <v xml:space="preserve"> </v>
      </c>
      <c r="BJ114" s="107">
        <f t="shared" si="17"/>
        <v>1.4</v>
      </c>
      <c r="BK114" s="107" t="str">
        <f t="shared" si="18"/>
        <v xml:space="preserve"> </v>
      </c>
      <c r="BM114" s="107" t="str">
        <f t="shared" si="19"/>
        <v xml:space="preserve"> </v>
      </c>
      <c r="BN114" s="107">
        <f t="shared" si="20"/>
        <v>1.3247846494846944</v>
      </c>
      <c r="BO114" s="107" t="str">
        <f t="shared" si="21"/>
        <v xml:space="preserve"> </v>
      </c>
      <c r="BQ114" s="107" t="str">
        <f t="shared" si="22"/>
        <v xml:space="preserve"> </v>
      </c>
      <c r="BR114" s="107">
        <f t="shared" si="23"/>
        <v>10.666666666666666</v>
      </c>
      <c r="BS114" s="107" t="str">
        <f t="shared" si="24"/>
        <v xml:space="preserve"> </v>
      </c>
      <c r="BU114" s="107" t="str">
        <f t="shared" si="25"/>
        <v xml:space="preserve"> </v>
      </c>
      <c r="BV114" s="107">
        <f t="shared" si="26"/>
        <v>10.093597329407196</v>
      </c>
      <c r="BW114" s="107" t="str">
        <f t="shared" si="27"/>
        <v xml:space="preserve"> </v>
      </c>
    </row>
    <row r="115" spans="1:75" ht="12.75">
      <c r="A115" s="62" t="s">
        <v>251</v>
      </c>
      <c r="B115" s="116">
        <v>4000</v>
      </c>
      <c r="C115" s="116" t="s">
        <v>401</v>
      </c>
      <c r="D115" s="116">
        <v>2</v>
      </c>
      <c r="E115" s="107">
        <v>1</v>
      </c>
      <c r="F115" s="107">
        <v>30150</v>
      </c>
      <c r="G115" s="117">
        <v>0</v>
      </c>
      <c r="H115" s="118">
        <v>40220</v>
      </c>
      <c r="I115" s="107">
        <v>60</v>
      </c>
      <c r="J115" s="108">
        <v>48</v>
      </c>
      <c r="K115" s="109">
        <f>B115*' PROVISIONING Model'!I115*' PROVISIONING Model'!E115/(' PROVISIONING Model'!F115*POWER(10,' PROVISIONING Model'!G115))</f>
        <v>7.9601990049751246</v>
      </c>
      <c r="L115" s="110">
        <f t="shared" si="28"/>
        <v>1.05</v>
      </c>
      <c r="M115" s="111">
        <f>VLOOKUP(D115,Parameters!$B$9:$C$11,2,FALSE)</f>
        <v>0.93</v>
      </c>
      <c r="N115" s="107">
        <f>VLOOKUP(D115,Parameters!$B$9:$D$11,3,FALSE)</f>
        <v>0.1</v>
      </c>
      <c r="O115" s="107" t="str">
        <f t="shared" si="29"/>
        <v>Yes</v>
      </c>
      <c r="P115" s="112">
        <f>IF(O115="Yes",IF(M115-ROUND(VLOOKUP(L115,'Poisson Distribution Table'!$A$4:$AO$2934,2,FALSE),2)&gt;VLOOKUP(D115,Parameters!$F$1:$G$4,2,FALSE),1,0),0)</f>
        <v>1</v>
      </c>
      <c r="Q115" s="112">
        <f>IF(M115-ROUND(POISSON(IF(O115="Yes",IF(M115-ROUND(VLOOKUP(L115,'Poisson Distribution Table'!$A$4:$AO$2934,2,FALSE),2)&gt;VLOOKUP(D115,Parameters!$F$1:$G$4,2,FALSE),1,0),0),L115,TRUE),2)&gt;VLOOKUP(D115,Parameters!$F$1:$G$4,2,FALSE),P115+1,P115)</f>
        <v>2</v>
      </c>
      <c r="R115" s="112">
        <f>IF(IF(M115-ROUND(POISSON(Q115,L115,TRUE),2)&gt;VLOOKUP(D115,Parameters!$F$1:$G$4,2,FALSE),"Re-calculate", "OK")="OK",Q115,Q115+1)</f>
        <v>3</v>
      </c>
      <c r="S115" s="112">
        <f>IF(IF(M115-ROUND(POISSON(IF(IF(M115-ROUND(POISSON(Q115,L115,TRUE),2)&gt;VLOOKUP(D115,Parameters!$F$1:$G$4,2,FALSE),"Re-calculate", "OK")="OK",Q115,Q115+1),L115,TRUE),2)&gt;VLOOKUP(D115,Parameters!$F$1:$G$4,2,FALSE),"Re-calculate", "OK")="OK",R115,R115+1)</f>
        <v>3</v>
      </c>
      <c r="T115" s="107">
        <f>IF(IF(M115-ROUND(POISSON(S115,L115,TRUE),2)&gt;VLOOKUP(D115,Parameters!$F$1:$G$4,2,FALSE),"Re-calculate", "OK")="OK",S115,S115+1)</f>
        <v>3</v>
      </c>
      <c r="U115" s="107">
        <f>IF(IF(M115-ROUND(POISSON(IF(IF(M115-ROUND(POISSON(S115,L115,TRUE),2)&gt;VLOOKUP(D115,Parameters!$F$1:$G$4,2,FALSE),"Re-calculate", "OK")="OK",S115,S115+1),L115,TRUE),2)&gt;VLOOKUP(D115,Parameters!$F$1:$G$4,2,FALSE),"Re-calculate", "OK")="OK",T115,T115+1)</f>
        <v>3</v>
      </c>
      <c r="V115" s="107">
        <f>IF(IF(M115-ROUND(POISSON(U115,L115,TRUE),2)&gt;VLOOKUP(D115,Parameters!$F$1:$G$4,2,FALSE),"Re-calculate", "OK")="OK",U115,U115+1)</f>
        <v>3</v>
      </c>
      <c r="W115" s="107">
        <f>IF(IF(M115-ROUND(POISSON(IF(IF(M115-ROUND(POISSON(U115,L115,TRUE),2)&gt;VLOOKUP(D115,Parameters!$F$1:$G$4,2,FALSE),"Re-calculate", "OK")="OK",U115,U115+1),L115,TRUE),2)&gt;VLOOKUP(D115,Parameters!$F$1:$G$4,2,FALSE),"Re-calculate", "OK")="OK",V115,V115+1)</f>
        <v>3</v>
      </c>
      <c r="X115" s="107">
        <f>IF(IF(M115-ROUND(POISSON(W115,L115,TRUE),2)&gt;VLOOKUP(D115,Parameters!$F$1:$G$4,2,FALSE),"Re-calculate", "OK")="OK",W115,W115+1)</f>
        <v>3</v>
      </c>
      <c r="Y115" s="107">
        <f>IF(IF(M115-ROUND(POISSON(X115,L115,TRUE),2)&gt;VLOOKUP(D115,Parameters!$F$1:$G$4,2,FALSE),"Re-calculate", "OK")="OK",X115,X115+1)</f>
        <v>3</v>
      </c>
      <c r="Z115" s="107">
        <f>IF(IF(M115-ROUND(POISSON(Y115,L115,TRUE),2)&gt;VLOOKUP(D115,Parameters!$F$1:$G$4,2,FALSE),"Re-calculate", "OK")="OK",Y115,Y115+1)</f>
        <v>3</v>
      </c>
      <c r="AA115" s="107">
        <f>IF(IF(M115-ROUND(POISSON(Z115,L115,TRUE),2)&gt;VLOOKUP(D115,Parameters!$F$1:$G$4,2,FALSE),"Re-calculate", "OK")="OK",Z115,Z115+1)</f>
        <v>3</v>
      </c>
      <c r="AB115" s="107">
        <f>IF(IF(M115-ROUND(POISSON(AA115,L115,TRUE),2)&gt;VLOOKUP(D115,Parameters!$F$1:$G$4,2,FALSE),"Re-calculate", "OK")="OK",AA115,AA115+1)</f>
        <v>3</v>
      </c>
      <c r="AC115" s="107">
        <f>IF(IF(M115-ROUND(POISSON(AB115,L115,TRUE),2)&gt;VLOOKUP(D115,Parameters!$F$1:$G$4,2,FALSE),"Re-calculate", "OK")="OK",AB115,AB115+1)</f>
        <v>3</v>
      </c>
      <c r="AD115" s="107">
        <f>IF(IF(M115-ROUND(POISSON(AC115,L115,TRUE),2)&gt;VLOOKUP(D115,Parameters!$F$1:$G$4,2,FALSE),"Re-calculate", "OK")="OK",AC115,AC115+1)</f>
        <v>3</v>
      </c>
      <c r="AE115" s="107">
        <f>IF(IF(M115-ROUND(POISSON(AD115,L115,TRUE),2)&gt;VLOOKUP(D115,Parameters!$F$1:$G$4,2,FALSE),"Re-calculate", "OK")="OK",AD115,AD115+1)</f>
        <v>3</v>
      </c>
      <c r="AF115" s="107">
        <f>IF(IF(M115-ROUND(POISSON(AE115,L115,TRUE),2)&gt;VLOOKUP(D115,Parameters!$F$1:$G$4,2,FALSE),"Re-calculate", "OK")="OK",AE115,AE115+1)</f>
        <v>3</v>
      </c>
      <c r="AG115" s="107">
        <f>IF(IF(M115-ROUND(POISSON(AF115,L115,TRUE),2)&gt;VLOOKUP(D115,Parameters!$F$1:$G$4,2,FALSE),"Re-calculate", "OK")="OK",AF115,AF115+1)</f>
        <v>3</v>
      </c>
      <c r="AH115" s="107">
        <f>IF(IF(M115-ROUND(POISSON(AG115,L115,TRUE),2)&gt;VLOOKUP(D115,Parameters!$F$1:$G$4,2,FALSE),"Re-calculate", "OK")="OK",AG115,AG115+1)</f>
        <v>3</v>
      </c>
      <c r="AI115" s="107">
        <f>IF(IF(M115-ROUND(POISSON(AH115,L115,TRUE),2)&gt;VLOOKUP(D115,Parameters!$F$1:$G$4,2,FALSE),"Re-calculate", "OK")="OK",AH115,AH115+1)</f>
        <v>3</v>
      </c>
      <c r="AJ115" s="107">
        <f>IF(IF(M115-ROUND(POISSON(AI115,L115,TRUE),2)&gt;VLOOKUP(D115,Parameters!$F$1:$G$4,2,FALSE),"Re-calculate", "OK")="OK",AI115,AI115+1)</f>
        <v>3</v>
      </c>
      <c r="AK115" s="107">
        <f>IF(IF(M115-ROUND(POISSON(AJ115,L115,TRUE),2)&gt;VLOOKUP(D115,Parameters!$F$1:$G$4,2,FALSE),"Re-calculate", "OK")="OK",AJ115,AJ115+1)</f>
        <v>3</v>
      </c>
      <c r="AL115" s="107">
        <f>IF(IF(M115-ROUND(POISSON(AK115,L115,TRUE),2)&gt;VLOOKUP(D115,Parameters!$F$1:$G$4,2,FALSE),"Re-calculate", "OK")="OK",AK115,AK115+1)</f>
        <v>3</v>
      </c>
      <c r="AM115" s="107">
        <f>IF(IF(M115-ROUND(POISSON(AL115,L115,TRUE),2)&gt;VLOOKUP(D115,Parameters!$F$1:$G$4,2,FALSE),"Re-calculate", "OK")="OK",AL115,AL115+1)</f>
        <v>3</v>
      </c>
      <c r="AN115" s="107">
        <f>IF(IF(M115-ROUND(POISSON(AM115,L115,TRUE),2)&gt;VLOOKUP(D115,Parameters!$F$1:$G$4,2,FALSE),"Re-calculate", "OK")="OK",AM115,AM115+1)</f>
        <v>3</v>
      </c>
      <c r="AO115" s="107">
        <f>IF(IF(M115-ROUND(POISSON(AN115,L115,TRUE),2)&gt;VLOOKUP(D115,Parameters!$F$1:$G$4,2,FALSE),"Re-calculate", "OK")="OK",AN115,AN115+1)</f>
        <v>3</v>
      </c>
      <c r="AP115" s="107">
        <f>IF(IF(M115-ROUND(POISSON(AO115,L115,TRUE),2)&gt;VLOOKUP(D115,Parameters!$F$1:$G$4,2,FALSE),"Re-calculate", "OK")="OK",AO115,AO115+1)</f>
        <v>3</v>
      </c>
      <c r="AQ115" s="107">
        <f>IF(IF(M115-ROUND(POISSON(AP115,L115,TRUE),2)&gt;VLOOKUP(D115,Parameters!$F$1:$G$4,2,FALSE),"Re-calculate", "OK")="OK",AP115,AP115+1)</f>
        <v>3</v>
      </c>
      <c r="AR115" s="107">
        <f>IF(IF(M115-ROUND(POISSON(AQ115,L115,TRUE),2)&gt;VLOOKUP(D115,Parameters!$F$1:$G$4,2,FALSE),"Re-calculate", "OK")="OK",AQ115,AQ115+1)</f>
        <v>3</v>
      </c>
      <c r="AS115" s="107">
        <f>IF(IF(M115-ROUND(POISSON(AR115,L115,TRUE),2)&gt;VLOOKUP(D115,Parameters!$F$1:$G$4,2,FALSE),"Re-calculate", "OK")="OK",AR115,AR115+1)</f>
        <v>3</v>
      </c>
      <c r="AT115" s="107">
        <f>IF(IF(M115-ROUND(POISSON(AS115,L115,TRUE),2)&gt;VLOOKUP(D115,Parameters!$F$1:$G$4,2,FALSE),"Re-calculate", "OK")="OK",AS115,AS115+1)</f>
        <v>3</v>
      </c>
      <c r="AU115" s="107">
        <f>IF(IF(M115-ROUND(POISSON(AT115,L115,TRUE),2)&gt;VLOOKUP(D115,Parameters!$F$1:$G$4,2,FALSE),"Re-calculate", "OK")="OK",AT115,AT115+1)</f>
        <v>3</v>
      </c>
      <c r="AV115" s="107">
        <f>IF(IF(M115-ROUND(POISSON(AU115,L115,TRUE),2)&gt;VLOOKUP(D115,Parameters!$F$1:$G$4,2,FALSE),"Re-calculate", "OK")="OK",AU115,AU115+1)</f>
        <v>3</v>
      </c>
      <c r="AW115" s="107">
        <f>IF(IF(M115-ROUND(POISSON(AV115,L115,TRUE),2)&gt;VLOOKUP(D115,Parameters!$F$1:$G$4,2,FALSE),"Re-calculate", "OK")="OK",AV115,AV115+1)</f>
        <v>3</v>
      </c>
      <c r="AX115" s="107">
        <f>IF(IF(M115-ROUND(POISSON(AW115,L115,TRUE),2)&gt;VLOOKUP(D115,Parameters!$F$1:$G$4,2,FALSE),"Re-calculate", "OK")="OK",AW115,AW115+1)</f>
        <v>3</v>
      </c>
      <c r="AY115" s="107">
        <f>IF(IF(M115-ROUND(POISSON(AX115,L115,TRUE),2)&gt;VLOOKUP(D115,Parameters!$F$1:$G$4,2,FALSE),"Re-calculate", "OK")="OK",AX115,AX115+1)</f>
        <v>3</v>
      </c>
      <c r="AZ115" s="107">
        <f>IF(IF(M115-ROUND(POISSON(AY115,L115,TRUE),2)&gt;VLOOKUP(D115,Parameters!$F$1:$G$4,2,FALSE),"Re-calculate", "OK")="OK",AY115,AY115+1)</f>
        <v>3</v>
      </c>
      <c r="BA115" s="107">
        <f>IF(IF(M115-ROUND(POISSON(AZ115,L115,TRUE),2)&gt;VLOOKUP(D115,Parameters!$F$1:$G$4,2,FALSE),"Re-calculate", "OK")="OK",AZ115,AZ115+1)</f>
        <v>3</v>
      </c>
      <c r="BB115" s="107">
        <f>IF(IF(M115-ROUND(POISSON(BA115,L115,TRUE),2)&gt;VLOOKUP(D115,Parameters!$F$1:$G$4,2,FALSE),"Re-calculate", "OK")="OK",BA115,BA115+1)</f>
        <v>3</v>
      </c>
      <c r="BC115" s="107">
        <f>IF(IF(M115-ROUND(POISSON(BB115,L115,TRUE),2)&gt;VLOOKUP(D115,Parameters!$F$1:$G$4,2,FALSE),"Re-calculate", "OK")="OK",BB115,BB115+1)</f>
        <v>3</v>
      </c>
      <c r="BD115" s="107">
        <f>IF(IF(M115-ROUND(POISSON(BC115,L115,TRUE),2)&gt;VLOOKUP(D115,Parameters!$F$1:$G$4,2,FALSE),"Re-calculate", "OK")="OK",BC115,BC115+1)</f>
        <v>3</v>
      </c>
      <c r="BE115" s="107">
        <f>IF(IF(M115-ROUND(POISSON(BD115,L115,TRUE),2)&gt;VLOOKUP(D115,Parameters!$F$1:$G$4,2,FALSE),"Re-calculate", "OK")="OK",BD115,BD115+1)</f>
        <v>3</v>
      </c>
      <c r="BF115" s="113">
        <f t="shared" si="30"/>
        <v>0.97779168434452646</v>
      </c>
      <c r="BG115" s="113">
        <f t="shared" si="31"/>
        <v>-0.05</v>
      </c>
      <c r="BH115" s="113" t="str">
        <f>IF(BG115&gt;VLOOKUP(D115,Parameters!$F$1:$G$4,2,FALSE),"Re-Calculate","OK")</f>
        <v>OK</v>
      </c>
      <c r="BI115" s="107" t="str">
        <f t="shared" si="16"/>
        <v xml:space="preserve"> </v>
      </c>
      <c r="BJ115" s="107">
        <f t="shared" si="17"/>
        <v>1.05</v>
      </c>
      <c r="BK115" s="107" t="str">
        <f t="shared" si="18"/>
        <v xml:space="preserve"> </v>
      </c>
      <c r="BM115" s="107" t="str">
        <f t="shared" si="19"/>
        <v xml:space="preserve"> </v>
      </c>
      <c r="BN115" s="107">
        <f t="shared" si="20"/>
        <v>1.0266812685617528</v>
      </c>
      <c r="BO115" s="107" t="str">
        <f t="shared" si="21"/>
        <v xml:space="preserve"> </v>
      </c>
      <c r="BQ115" s="107" t="str">
        <f t="shared" si="22"/>
        <v xml:space="preserve"> </v>
      </c>
      <c r="BR115" s="107">
        <f t="shared" si="23"/>
        <v>7.9601990049751246</v>
      </c>
      <c r="BS115" s="107" t="str">
        <f t="shared" si="24"/>
        <v xml:space="preserve"> </v>
      </c>
      <c r="BU115" s="107" t="str">
        <f t="shared" si="25"/>
        <v xml:space="preserve"> </v>
      </c>
      <c r="BV115" s="107">
        <f t="shared" si="26"/>
        <v>7.7834163927922502</v>
      </c>
      <c r="BW115" s="107" t="str">
        <f t="shared" si="27"/>
        <v xml:space="preserve"> </v>
      </c>
    </row>
    <row r="116" spans="1:75" ht="12.75">
      <c r="A116" s="59" t="s">
        <v>252</v>
      </c>
      <c r="B116" s="116">
        <v>4000</v>
      </c>
      <c r="C116" s="116" t="s">
        <v>401</v>
      </c>
      <c r="D116" s="116">
        <v>2</v>
      </c>
      <c r="E116" s="107">
        <v>1</v>
      </c>
      <c r="F116" s="107">
        <v>60000</v>
      </c>
      <c r="G116" s="117">
        <v>0</v>
      </c>
      <c r="H116" s="118">
        <v>13767.76</v>
      </c>
      <c r="I116" s="107">
        <v>60</v>
      </c>
      <c r="J116" s="108">
        <v>31</v>
      </c>
      <c r="K116" s="109">
        <f>B116*' PROVISIONING Model'!I116*' PROVISIONING Model'!E116/(' PROVISIONING Model'!F116*POWER(10,' PROVISIONING Model'!G116))</f>
        <v>4</v>
      </c>
      <c r="L116" s="110">
        <f t="shared" si="28"/>
        <v>0.34</v>
      </c>
      <c r="M116" s="111">
        <f>VLOOKUP(D116,Parameters!$B$9:$C$11,2,FALSE)</f>
        <v>0.93</v>
      </c>
      <c r="N116" s="107">
        <f>VLOOKUP(D116,Parameters!$B$9:$D$11,3,FALSE)</f>
        <v>0.1</v>
      </c>
      <c r="O116" s="107" t="str">
        <f t="shared" si="29"/>
        <v>Yes</v>
      </c>
      <c r="P116" s="112">
        <f>IF(O116="Yes",IF(M116-ROUND(VLOOKUP(L116,'Poisson Distribution Table'!$A$4:$AO$2934,2,FALSE),2)&gt;VLOOKUP(D116,Parameters!$F$1:$G$4,2,FALSE),1,0),0)</f>
        <v>1</v>
      </c>
      <c r="Q116" s="112">
        <f>IF(M116-ROUND(POISSON(IF(O116="Yes",IF(M116-ROUND(VLOOKUP(L116,'Poisson Distribution Table'!$A$4:$AO$2934,2,FALSE),2)&gt;VLOOKUP(D116,Parameters!$F$1:$G$4,2,FALSE),1,0),0),L116,TRUE),2)&gt;VLOOKUP(D116,Parameters!$F$1:$G$4,2,FALSE),P116+1,P116)</f>
        <v>1</v>
      </c>
      <c r="R116" s="112">
        <f>IF(IF(M116-ROUND(POISSON(Q116,L116,TRUE),2)&gt;VLOOKUP(D116,Parameters!$F$1:$G$4,2,FALSE),"Re-calculate", "OK")="OK",Q116,Q116+1)</f>
        <v>1</v>
      </c>
      <c r="S116" s="112">
        <f>IF(IF(M116-ROUND(POISSON(IF(IF(M116-ROUND(POISSON(Q116,L116,TRUE),2)&gt;VLOOKUP(D116,Parameters!$F$1:$G$4,2,FALSE),"Re-calculate", "OK")="OK",Q116,Q116+1),L116,TRUE),2)&gt;VLOOKUP(D116,Parameters!$F$1:$G$4,2,FALSE),"Re-calculate", "OK")="OK",R116,R116+1)</f>
        <v>1</v>
      </c>
      <c r="T116" s="107">
        <f>IF(IF(M116-ROUND(POISSON(S116,L116,TRUE),2)&gt;VLOOKUP(D116,Parameters!$F$1:$G$4,2,FALSE),"Re-calculate", "OK")="OK",S116,S116+1)</f>
        <v>1</v>
      </c>
      <c r="U116" s="107">
        <f>IF(IF(M116-ROUND(POISSON(IF(IF(M116-ROUND(POISSON(S116,L116,TRUE),2)&gt;VLOOKUP(D116,Parameters!$F$1:$G$4,2,FALSE),"Re-calculate", "OK")="OK",S116,S116+1),L116,TRUE),2)&gt;VLOOKUP(D116,Parameters!$F$1:$G$4,2,FALSE),"Re-calculate", "OK")="OK",T116,T116+1)</f>
        <v>1</v>
      </c>
      <c r="V116" s="107">
        <f>IF(IF(M116-ROUND(POISSON(U116,L116,TRUE),2)&gt;VLOOKUP(D116,Parameters!$F$1:$G$4,2,FALSE),"Re-calculate", "OK")="OK",U116,U116+1)</f>
        <v>1</v>
      </c>
      <c r="W116" s="107">
        <f>IF(IF(M116-ROUND(POISSON(IF(IF(M116-ROUND(POISSON(U116,L116,TRUE),2)&gt;VLOOKUP(D116,Parameters!$F$1:$G$4,2,FALSE),"Re-calculate", "OK")="OK",U116,U116+1),L116,TRUE),2)&gt;VLOOKUP(D116,Parameters!$F$1:$G$4,2,FALSE),"Re-calculate", "OK")="OK",V116,V116+1)</f>
        <v>1</v>
      </c>
      <c r="X116" s="107">
        <f>IF(IF(M116-ROUND(POISSON(W116,L116,TRUE),2)&gt;VLOOKUP(D116,Parameters!$F$1:$G$4,2,FALSE),"Re-calculate", "OK")="OK",W116,W116+1)</f>
        <v>1</v>
      </c>
      <c r="Y116" s="107">
        <f>IF(IF(M116-ROUND(POISSON(X116,L116,TRUE),2)&gt;VLOOKUP(D116,Parameters!$F$1:$G$4,2,FALSE),"Re-calculate", "OK")="OK",X116,X116+1)</f>
        <v>1</v>
      </c>
      <c r="Z116" s="107">
        <f>IF(IF(M116-ROUND(POISSON(Y116,L116,TRUE),2)&gt;VLOOKUP(D116,Parameters!$F$1:$G$4,2,FALSE),"Re-calculate", "OK")="OK",Y116,Y116+1)</f>
        <v>1</v>
      </c>
      <c r="AA116" s="107">
        <f>IF(IF(M116-ROUND(POISSON(Z116,L116,TRUE),2)&gt;VLOOKUP(D116,Parameters!$F$1:$G$4,2,FALSE),"Re-calculate", "OK")="OK",Z116,Z116+1)</f>
        <v>1</v>
      </c>
      <c r="AB116" s="107">
        <f>IF(IF(M116-ROUND(POISSON(AA116,L116,TRUE),2)&gt;VLOOKUP(D116,Parameters!$F$1:$G$4,2,FALSE),"Re-calculate", "OK")="OK",AA116,AA116+1)</f>
        <v>1</v>
      </c>
      <c r="AC116" s="107">
        <f>IF(IF(M116-ROUND(POISSON(AB116,L116,TRUE),2)&gt;VLOOKUP(D116,Parameters!$F$1:$G$4,2,FALSE),"Re-calculate", "OK")="OK",AB116,AB116+1)</f>
        <v>1</v>
      </c>
      <c r="AD116" s="107">
        <f>IF(IF(M116-ROUND(POISSON(AC116,L116,TRUE),2)&gt;VLOOKUP(D116,Parameters!$F$1:$G$4,2,FALSE),"Re-calculate", "OK")="OK",AC116,AC116+1)</f>
        <v>1</v>
      </c>
      <c r="AE116" s="107">
        <f>IF(IF(M116-ROUND(POISSON(AD116,L116,TRUE),2)&gt;VLOOKUP(D116,Parameters!$F$1:$G$4,2,FALSE),"Re-calculate", "OK")="OK",AD116,AD116+1)</f>
        <v>1</v>
      </c>
      <c r="AF116" s="107">
        <f>IF(IF(M116-ROUND(POISSON(AE116,L116,TRUE),2)&gt;VLOOKUP(D116,Parameters!$F$1:$G$4,2,FALSE),"Re-calculate", "OK")="OK",AE116,AE116+1)</f>
        <v>1</v>
      </c>
      <c r="AG116" s="107">
        <f>IF(IF(M116-ROUND(POISSON(AF116,L116,TRUE),2)&gt;VLOOKUP(D116,Parameters!$F$1:$G$4,2,FALSE),"Re-calculate", "OK")="OK",AF116,AF116+1)</f>
        <v>1</v>
      </c>
      <c r="AH116" s="107">
        <f>IF(IF(M116-ROUND(POISSON(AG116,L116,TRUE),2)&gt;VLOOKUP(D116,Parameters!$F$1:$G$4,2,FALSE),"Re-calculate", "OK")="OK",AG116,AG116+1)</f>
        <v>1</v>
      </c>
      <c r="AI116" s="107">
        <f>IF(IF(M116-ROUND(POISSON(AH116,L116,TRUE),2)&gt;VLOOKUP(D116,Parameters!$F$1:$G$4,2,FALSE),"Re-calculate", "OK")="OK",AH116,AH116+1)</f>
        <v>1</v>
      </c>
      <c r="AJ116" s="107">
        <f>IF(IF(M116-ROUND(POISSON(AI116,L116,TRUE),2)&gt;VLOOKUP(D116,Parameters!$F$1:$G$4,2,FALSE),"Re-calculate", "OK")="OK",AI116,AI116+1)</f>
        <v>1</v>
      </c>
      <c r="AK116" s="107">
        <f>IF(IF(M116-ROUND(POISSON(AJ116,L116,TRUE),2)&gt;VLOOKUP(D116,Parameters!$F$1:$G$4,2,FALSE),"Re-calculate", "OK")="OK",AJ116,AJ116+1)</f>
        <v>1</v>
      </c>
      <c r="AL116" s="107">
        <f>IF(IF(M116-ROUND(POISSON(AK116,L116,TRUE),2)&gt;VLOOKUP(D116,Parameters!$F$1:$G$4,2,FALSE),"Re-calculate", "OK")="OK",AK116,AK116+1)</f>
        <v>1</v>
      </c>
      <c r="AM116" s="107">
        <f>IF(IF(M116-ROUND(POISSON(AL116,L116,TRUE),2)&gt;VLOOKUP(D116,Parameters!$F$1:$G$4,2,FALSE),"Re-calculate", "OK")="OK",AL116,AL116+1)</f>
        <v>1</v>
      </c>
      <c r="AN116" s="107">
        <f>IF(IF(M116-ROUND(POISSON(AM116,L116,TRUE),2)&gt;VLOOKUP(D116,Parameters!$F$1:$G$4,2,FALSE),"Re-calculate", "OK")="OK",AM116,AM116+1)</f>
        <v>1</v>
      </c>
      <c r="AO116" s="107">
        <f>IF(IF(M116-ROUND(POISSON(AN116,L116,TRUE),2)&gt;VLOOKUP(D116,Parameters!$F$1:$G$4,2,FALSE),"Re-calculate", "OK")="OK",AN116,AN116+1)</f>
        <v>1</v>
      </c>
      <c r="AP116" s="107">
        <f>IF(IF(M116-ROUND(POISSON(AO116,L116,TRUE),2)&gt;VLOOKUP(D116,Parameters!$F$1:$G$4,2,FALSE),"Re-calculate", "OK")="OK",AO116,AO116+1)</f>
        <v>1</v>
      </c>
      <c r="AQ116" s="107">
        <f>IF(IF(M116-ROUND(POISSON(AP116,L116,TRUE),2)&gt;VLOOKUP(D116,Parameters!$F$1:$G$4,2,FALSE),"Re-calculate", "OK")="OK",AP116,AP116+1)</f>
        <v>1</v>
      </c>
      <c r="AR116" s="107">
        <f>IF(IF(M116-ROUND(POISSON(AQ116,L116,TRUE),2)&gt;VLOOKUP(D116,Parameters!$F$1:$G$4,2,FALSE),"Re-calculate", "OK")="OK",AQ116,AQ116+1)</f>
        <v>1</v>
      </c>
      <c r="AS116" s="107">
        <f>IF(IF(M116-ROUND(POISSON(AR116,L116,TRUE),2)&gt;VLOOKUP(D116,Parameters!$F$1:$G$4,2,FALSE),"Re-calculate", "OK")="OK",AR116,AR116+1)</f>
        <v>1</v>
      </c>
      <c r="AT116" s="107">
        <f>IF(IF(M116-ROUND(POISSON(AS116,L116,TRUE),2)&gt;VLOOKUP(D116,Parameters!$F$1:$G$4,2,FALSE),"Re-calculate", "OK")="OK",AS116,AS116+1)</f>
        <v>1</v>
      </c>
      <c r="AU116" s="107">
        <f>IF(IF(M116-ROUND(POISSON(AT116,L116,TRUE),2)&gt;VLOOKUP(D116,Parameters!$F$1:$G$4,2,FALSE),"Re-calculate", "OK")="OK",AT116,AT116+1)</f>
        <v>1</v>
      </c>
      <c r="AV116" s="107">
        <f>IF(IF(M116-ROUND(POISSON(AU116,L116,TRUE),2)&gt;VLOOKUP(D116,Parameters!$F$1:$G$4,2,FALSE),"Re-calculate", "OK")="OK",AU116,AU116+1)</f>
        <v>1</v>
      </c>
      <c r="AW116" s="107">
        <f>IF(IF(M116-ROUND(POISSON(AV116,L116,TRUE),2)&gt;VLOOKUP(D116,Parameters!$F$1:$G$4,2,FALSE),"Re-calculate", "OK")="OK",AV116,AV116+1)</f>
        <v>1</v>
      </c>
      <c r="AX116" s="107">
        <f>IF(IF(M116-ROUND(POISSON(AW116,L116,TRUE),2)&gt;VLOOKUP(D116,Parameters!$F$1:$G$4,2,FALSE),"Re-calculate", "OK")="OK",AW116,AW116+1)</f>
        <v>1</v>
      </c>
      <c r="AY116" s="107">
        <f>IF(IF(M116-ROUND(POISSON(AX116,L116,TRUE),2)&gt;VLOOKUP(D116,Parameters!$F$1:$G$4,2,FALSE),"Re-calculate", "OK")="OK",AX116,AX116+1)</f>
        <v>1</v>
      </c>
      <c r="AZ116" s="107">
        <f>IF(IF(M116-ROUND(POISSON(AY116,L116,TRUE),2)&gt;VLOOKUP(D116,Parameters!$F$1:$G$4,2,FALSE),"Re-calculate", "OK")="OK",AY116,AY116+1)</f>
        <v>1</v>
      </c>
      <c r="BA116" s="107">
        <f>IF(IF(M116-ROUND(POISSON(AZ116,L116,TRUE),2)&gt;VLOOKUP(D116,Parameters!$F$1:$G$4,2,FALSE),"Re-calculate", "OK")="OK",AZ116,AZ116+1)</f>
        <v>1</v>
      </c>
      <c r="BB116" s="107">
        <f>IF(IF(M116-ROUND(POISSON(BA116,L116,TRUE),2)&gt;VLOOKUP(D116,Parameters!$F$1:$G$4,2,FALSE),"Re-calculate", "OK")="OK",BA116,BA116+1)</f>
        <v>1</v>
      </c>
      <c r="BC116" s="107">
        <f>IF(IF(M116-ROUND(POISSON(BB116,L116,TRUE),2)&gt;VLOOKUP(D116,Parameters!$F$1:$G$4,2,FALSE),"Re-calculate", "OK")="OK",BB116,BB116+1)</f>
        <v>1</v>
      </c>
      <c r="BD116" s="107">
        <f>IF(IF(M116-ROUND(POISSON(BC116,L116,TRUE),2)&gt;VLOOKUP(D116,Parameters!$F$1:$G$4,2,FALSE),"Re-calculate", "OK")="OK",BC116,BC116+1)</f>
        <v>1</v>
      </c>
      <c r="BE116" s="107">
        <f>IF(IF(M116-ROUND(POISSON(BD116,L116,TRUE),2)&gt;VLOOKUP(D116,Parameters!$F$1:$G$4,2,FALSE),"Re-calculate", "OK")="OK",BD116,BD116+1)</f>
        <v>1</v>
      </c>
      <c r="BF116" s="113">
        <f t="shared" si="30"/>
        <v>0.95377223250189702</v>
      </c>
      <c r="BG116" s="113">
        <f t="shared" si="31"/>
        <v>-0.02</v>
      </c>
      <c r="BH116" s="113" t="str">
        <f>IF(BG116&gt;VLOOKUP(D116,Parameters!$F$1:$G$4,2,FALSE),"Re-Calculate","OK")</f>
        <v>OK</v>
      </c>
      <c r="BI116" s="107" t="str">
        <f t="shared" si="16"/>
        <v xml:space="preserve"> </v>
      </c>
      <c r="BJ116" s="107">
        <f t="shared" si="17"/>
        <v>0.34</v>
      </c>
      <c r="BK116" s="107" t="str">
        <f t="shared" si="18"/>
        <v xml:space="preserve"> </v>
      </c>
      <c r="BM116" s="107" t="str">
        <f t="shared" si="19"/>
        <v xml:space="preserve"> </v>
      </c>
      <c r="BN116" s="107">
        <f t="shared" si="20"/>
        <v>0.32428255905064501</v>
      </c>
      <c r="BO116" s="107" t="str">
        <f t="shared" si="21"/>
        <v xml:space="preserve"> </v>
      </c>
      <c r="BQ116" s="107" t="str">
        <f t="shared" si="22"/>
        <v xml:space="preserve"> </v>
      </c>
      <c r="BR116" s="107">
        <f t="shared" si="23"/>
        <v>4</v>
      </c>
      <c r="BS116" s="107" t="str">
        <f t="shared" si="24"/>
        <v xml:space="preserve"> </v>
      </c>
      <c r="BU116" s="107" t="str">
        <f t="shared" si="25"/>
        <v xml:space="preserve"> </v>
      </c>
      <c r="BV116" s="107">
        <f t="shared" si="26"/>
        <v>3.8150889300075881</v>
      </c>
      <c r="BW116" s="107" t="str">
        <f t="shared" si="27"/>
        <v xml:space="preserve"> </v>
      </c>
    </row>
    <row r="117" spans="1:75" ht="12.75">
      <c r="A117" s="62" t="s">
        <v>253</v>
      </c>
      <c r="B117" s="116">
        <v>4000</v>
      </c>
      <c r="C117" s="116" t="s">
        <v>401</v>
      </c>
      <c r="D117" s="116">
        <v>2</v>
      </c>
      <c r="E117" s="107">
        <v>2</v>
      </c>
      <c r="F117" s="107">
        <v>48000</v>
      </c>
      <c r="G117" s="117">
        <v>0</v>
      </c>
      <c r="H117" s="118">
        <v>27000</v>
      </c>
      <c r="I117" s="107">
        <v>60</v>
      </c>
      <c r="J117" s="108">
        <v>48</v>
      </c>
      <c r="K117" s="109">
        <f>B117*' PROVISIONING Model'!I117*' PROVISIONING Model'!E117/(' PROVISIONING Model'!F117*POWER(10,' PROVISIONING Model'!G117))</f>
        <v>10</v>
      </c>
      <c r="L117" s="110">
        <f t="shared" si="28"/>
        <v>1.32</v>
      </c>
      <c r="M117" s="111">
        <f>VLOOKUP(D117,Parameters!$B$9:$C$11,2,FALSE)</f>
        <v>0.93</v>
      </c>
      <c r="N117" s="107">
        <f>VLOOKUP(D117,Parameters!$B$9:$D$11,3,FALSE)</f>
        <v>0.1</v>
      </c>
      <c r="O117" s="107" t="str">
        <f t="shared" si="29"/>
        <v>Yes</v>
      </c>
      <c r="P117" s="112">
        <f>IF(O117="Yes",IF(M117-ROUND(VLOOKUP(L117,'Poisson Distribution Table'!$A$4:$AO$2934,2,FALSE),2)&gt;VLOOKUP(D117,Parameters!$F$1:$G$4,2,FALSE),1,0),0)</f>
        <v>1</v>
      </c>
      <c r="Q117" s="112">
        <f>IF(M117-ROUND(POISSON(IF(O117="Yes",IF(M117-ROUND(VLOOKUP(L117,'Poisson Distribution Table'!$A$4:$AO$2934,2,FALSE),2)&gt;VLOOKUP(D117,Parameters!$F$1:$G$4,2,FALSE),1,0),0),L117,TRUE),2)&gt;VLOOKUP(D117,Parameters!$F$1:$G$4,2,FALSE),P117+1,P117)</f>
        <v>2</v>
      </c>
      <c r="R117" s="112">
        <f>IF(IF(M117-ROUND(POISSON(Q117,L117,TRUE),2)&gt;VLOOKUP(D117,Parameters!$F$1:$G$4,2,FALSE),"Re-calculate", "OK")="OK",Q117,Q117+1)</f>
        <v>3</v>
      </c>
      <c r="S117" s="112">
        <f>IF(IF(M117-ROUND(POISSON(IF(IF(M117-ROUND(POISSON(Q117,L117,TRUE),2)&gt;VLOOKUP(D117,Parameters!$F$1:$G$4,2,FALSE),"Re-calculate", "OK")="OK",Q117,Q117+1),L117,TRUE),2)&gt;VLOOKUP(D117,Parameters!$F$1:$G$4,2,FALSE),"Re-calculate", "OK")="OK",R117,R117+1)</f>
        <v>3</v>
      </c>
      <c r="T117" s="107">
        <f>IF(IF(M117-ROUND(POISSON(S117,L117,TRUE),2)&gt;VLOOKUP(D117,Parameters!$F$1:$G$4,2,FALSE),"Re-calculate", "OK")="OK",S117,S117+1)</f>
        <v>3</v>
      </c>
      <c r="U117" s="107">
        <f>IF(IF(M117-ROUND(POISSON(IF(IF(M117-ROUND(POISSON(S117,L117,TRUE),2)&gt;VLOOKUP(D117,Parameters!$F$1:$G$4,2,FALSE),"Re-calculate", "OK")="OK",S117,S117+1),L117,TRUE),2)&gt;VLOOKUP(D117,Parameters!$F$1:$G$4,2,FALSE),"Re-calculate", "OK")="OK",T117,T117+1)</f>
        <v>3</v>
      </c>
      <c r="V117" s="107">
        <f>IF(IF(M117-ROUND(POISSON(U117,L117,TRUE),2)&gt;VLOOKUP(D117,Parameters!$F$1:$G$4,2,FALSE),"Re-calculate", "OK")="OK",U117,U117+1)</f>
        <v>3</v>
      </c>
      <c r="W117" s="107">
        <f>IF(IF(M117-ROUND(POISSON(IF(IF(M117-ROUND(POISSON(U117,L117,TRUE),2)&gt;VLOOKUP(D117,Parameters!$F$1:$G$4,2,FALSE),"Re-calculate", "OK")="OK",U117,U117+1),L117,TRUE),2)&gt;VLOOKUP(D117,Parameters!$F$1:$G$4,2,FALSE),"Re-calculate", "OK")="OK",V117,V117+1)</f>
        <v>3</v>
      </c>
      <c r="X117" s="107">
        <f>IF(IF(M117-ROUND(POISSON(W117,L117,TRUE),2)&gt;VLOOKUP(D117,Parameters!$F$1:$G$4,2,FALSE),"Re-calculate", "OK")="OK",W117,W117+1)</f>
        <v>3</v>
      </c>
      <c r="Y117" s="107">
        <f>IF(IF(M117-ROUND(POISSON(X117,L117,TRUE),2)&gt;VLOOKUP(D117,Parameters!$F$1:$G$4,2,FALSE),"Re-calculate", "OK")="OK",X117,X117+1)</f>
        <v>3</v>
      </c>
      <c r="Z117" s="107">
        <f>IF(IF(M117-ROUND(POISSON(Y117,L117,TRUE),2)&gt;VLOOKUP(D117,Parameters!$F$1:$G$4,2,FALSE),"Re-calculate", "OK")="OK",Y117,Y117+1)</f>
        <v>3</v>
      </c>
      <c r="AA117" s="107">
        <f>IF(IF(M117-ROUND(POISSON(Z117,L117,TRUE),2)&gt;VLOOKUP(D117,Parameters!$F$1:$G$4,2,FALSE),"Re-calculate", "OK")="OK",Z117,Z117+1)</f>
        <v>3</v>
      </c>
      <c r="AB117" s="107">
        <f>IF(IF(M117-ROUND(POISSON(AA117,L117,TRUE),2)&gt;VLOOKUP(D117,Parameters!$F$1:$G$4,2,FALSE),"Re-calculate", "OK")="OK",AA117,AA117+1)</f>
        <v>3</v>
      </c>
      <c r="AC117" s="107">
        <f>IF(IF(M117-ROUND(POISSON(AB117,L117,TRUE),2)&gt;VLOOKUP(D117,Parameters!$F$1:$G$4,2,FALSE),"Re-calculate", "OK")="OK",AB117,AB117+1)</f>
        <v>3</v>
      </c>
      <c r="AD117" s="107">
        <f>IF(IF(M117-ROUND(POISSON(AC117,L117,TRUE),2)&gt;VLOOKUP(D117,Parameters!$F$1:$G$4,2,FALSE),"Re-calculate", "OK")="OK",AC117,AC117+1)</f>
        <v>3</v>
      </c>
      <c r="AE117" s="107">
        <f>IF(IF(M117-ROUND(POISSON(AD117,L117,TRUE),2)&gt;VLOOKUP(D117,Parameters!$F$1:$G$4,2,FALSE),"Re-calculate", "OK")="OK",AD117,AD117+1)</f>
        <v>3</v>
      </c>
      <c r="AF117" s="107">
        <f>IF(IF(M117-ROUND(POISSON(AE117,L117,TRUE),2)&gt;VLOOKUP(D117,Parameters!$F$1:$G$4,2,FALSE),"Re-calculate", "OK")="OK",AE117,AE117+1)</f>
        <v>3</v>
      </c>
      <c r="AG117" s="107">
        <f>IF(IF(M117-ROUND(POISSON(AF117,L117,TRUE),2)&gt;VLOOKUP(D117,Parameters!$F$1:$G$4,2,FALSE),"Re-calculate", "OK")="OK",AF117,AF117+1)</f>
        <v>3</v>
      </c>
      <c r="AH117" s="107">
        <f>IF(IF(M117-ROUND(POISSON(AG117,L117,TRUE),2)&gt;VLOOKUP(D117,Parameters!$F$1:$G$4,2,FALSE),"Re-calculate", "OK")="OK",AG117,AG117+1)</f>
        <v>3</v>
      </c>
      <c r="AI117" s="107">
        <f>IF(IF(M117-ROUND(POISSON(AH117,L117,TRUE),2)&gt;VLOOKUP(D117,Parameters!$F$1:$G$4,2,FALSE),"Re-calculate", "OK")="OK",AH117,AH117+1)</f>
        <v>3</v>
      </c>
      <c r="AJ117" s="107">
        <f>IF(IF(M117-ROUND(POISSON(AI117,L117,TRUE),2)&gt;VLOOKUP(D117,Parameters!$F$1:$G$4,2,FALSE),"Re-calculate", "OK")="OK",AI117,AI117+1)</f>
        <v>3</v>
      </c>
      <c r="AK117" s="107">
        <f>IF(IF(M117-ROUND(POISSON(AJ117,L117,TRUE),2)&gt;VLOOKUP(D117,Parameters!$F$1:$G$4,2,FALSE),"Re-calculate", "OK")="OK",AJ117,AJ117+1)</f>
        <v>3</v>
      </c>
      <c r="AL117" s="107">
        <f>IF(IF(M117-ROUND(POISSON(AK117,L117,TRUE),2)&gt;VLOOKUP(D117,Parameters!$F$1:$G$4,2,FALSE),"Re-calculate", "OK")="OK",AK117,AK117+1)</f>
        <v>3</v>
      </c>
      <c r="AM117" s="107">
        <f>IF(IF(M117-ROUND(POISSON(AL117,L117,TRUE),2)&gt;VLOOKUP(D117,Parameters!$F$1:$G$4,2,FALSE),"Re-calculate", "OK")="OK",AL117,AL117+1)</f>
        <v>3</v>
      </c>
      <c r="AN117" s="107">
        <f>IF(IF(M117-ROUND(POISSON(AM117,L117,TRUE),2)&gt;VLOOKUP(D117,Parameters!$F$1:$G$4,2,FALSE),"Re-calculate", "OK")="OK",AM117,AM117+1)</f>
        <v>3</v>
      </c>
      <c r="AO117" s="107">
        <f>IF(IF(M117-ROUND(POISSON(AN117,L117,TRUE),2)&gt;VLOOKUP(D117,Parameters!$F$1:$G$4,2,FALSE),"Re-calculate", "OK")="OK",AN117,AN117+1)</f>
        <v>3</v>
      </c>
      <c r="AP117" s="107">
        <f>IF(IF(M117-ROUND(POISSON(AO117,L117,TRUE),2)&gt;VLOOKUP(D117,Parameters!$F$1:$G$4,2,FALSE),"Re-calculate", "OK")="OK",AO117,AO117+1)</f>
        <v>3</v>
      </c>
      <c r="AQ117" s="107">
        <f>IF(IF(M117-ROUND(POISSON(AP117,L117,TRUE),2)&gt;VLOOKUP(D117,Parameters!$F$1:$G$4,2,FALSE),"Re-calculate", "OK")="OK",AP117,AP117+1)</f>
        <v>3</v>
      </c>
      <c r="AR117" s="107">
        <f>IF(IF(M117-ROUND(POISSON(AQ117,L117,TRUE),2)&gt;VLOOKUP(D117,Parameters!$F$1:$G$4,2,FALSE),"Re-calculate", "OK")="OK",AQ117,AQ117+1)</f>
        <v>3</v>
      </c>
      <c r="AS117" s="107">
        <f>IF(IF(M117-ROUND(POISSON(AR117,L117,TRUE),2)&gt;VLOOKUP(D117,Parameters!$F$1:$G$4,2,FALSE),"Re-calculate", "OK")="OK",AR117,AR117+1)</f>
        <v>3</v>
      </c>
      <c r="AT117" s="107">
        <f>IF(IF(M117-ROUND(POISSON(AS117,L117,TRUE),2)&gt;VLOOKUP(D117,Parameters!$F$1:$G$4,2,FALSE),"Re-calculate", "OK")="OK",AS117,AS117+1)</f>
        <v>3</v>
      </c>
      <c r="AU117" s="107">
        <f>IF(IF(M117-ROUND(POISSON(AT117,L117,TRUE),2)&gt;VLOOKUP(D117,Parameters!$F$1:$G$4,2,FALSE),"Re-calculate", "OK")="OK",AT117,AT117+1)</f>
        <v>3</v>
      </c>
      <c r="AV117" s="107">
        <f>IF(IF(M117-ROUND(POISSON(AU117,L117,TRUE),2)&gt;VLOOKUP(D117,Parameters!$F$1:$G$4,2,FALSE),"Re-calculate", "OK")="OK",AU117,AU117+1)</f>
        <v>3</v>
      </c>
      <c r="AW117" s="107">
        <f>IF(IF(M117-ROUND(POISSON(AV117,L117,TRUE),2)&gt;VLOOKUP(D117,Parameters!$F$1:$G$4,2,FALSE),"Re-calculate", "OK")="OK",AV117,AV117+1)</f>
        <v>3</v>
      </c>
      <c r="AX117" s="107">
        <f>IF(IF(M117-ROUND(POISSON(AW117,L117,TRUE),2)&gt;VLOOKUP(D117,Parameters!$F$1:$G$4,2,FALSE),"Re-calculate", "OK")="OK",AW117,AW117+1)</f>
        <v>3</v>
      </c>
      <c r="AY117" s="107">
        <f>IF(IF(M117-ROUND(POISSON(AX117,L117,TRUE),2)&gt;VLOOKUP(D117,Parameters!$F$1:$G$4,2,FALSE),"Re-calculate", "OK")="OK",AX117,AX117+1)</f>
        <v>3</v>
      </c>
      <c r="AZ117" s="107">
        <f>IF(IF(M117-ROUND(POISSON(AY117,L117,TRUE),2)&gt;VLOOKUP(D117,Parameters!$F$1:$G$4,2,FALSE),"Re-calculate", "OK")="OK",AY117,AY117+1)</f>
        <v>3</v>
      </c>
      <c r="BA117" s="107">
        <f>IF(IF(M117-ROUND(POISSON(AZ117,L117,TRUE),2)&gt;VLOOKUP(D117,Parameters!$F$1:$G$4,2,FALSE),"Re-calculate", "OK")="OK",AZ117,AZ117+1)</f>
        <v>3</v>
      </c>
      <c r="BB117" s="107">
        <f>IF(IF(M117-ROUND(POISSON(BA117,L117,TRUE),2)&gt;VLOOKUP(D117,Parameters!$F$1:$G$4,2,FALSE),"Re-calculate", "OK")="OK",BA117,BA117+1)</f>
        <v>3</v>
      </c>
      <c r="BC117" s="107">
        <f>IF(IF(M117-ROUND(POISSON(BB117,L117,TRUE),2)&gt;VLOOKUP(D117,Parameters!$F$1:$G$4,2,FALSE),"Re-calculate", "OK")="OK",BB117,BB117+1)</f>
        <v>3</v>
      </c>
      <c r="BD117" s="107">
        <f>IF(IF(M117-ROUND(POISSON(BC117,L117,TRUE),2)&gt;VLOOKUP(D117,Parameters!$F$1:$G$4,2,FALSE),"Re-calculate", "OK")="OK",BC117,BC117+1)</f>
        <v>3</v>
      </c>
      <c r="BE117" s="107">
        <f>IF(IF(M117-ROUND(POISSON(BD117,L117,TRUE),2)&gt;VLOOKUP(D117,Parameters!$F$1:$G$4,2,FALSE),"Re-calculate", "OK")="OK",BD117,BD117+1)</f>
        <v>3</v>
      </c>
      <c r="BF117" s="113">
        <f t="shared" si="30"/>
        <v>0.95488261666538721</v>
      </c>
      <c r="BG117" s="113">
        <f t="shared" si="31"/>
        <v>-0.02</v>
      </c>
      <c r="BH117" s="113" t="str">
        <f>IF(BG117&gt;VLOOKUP(D117,Parameters!$F$1:$G$4,2,FALSE),"Re-Calculate","OK")</f>
        <v>OK</v>
      </c>
      <c r="BI117" s="107" t="str">
        <f t="shared" si="16"/>
        <v xml:space="preserve"> </v>
      </c>
      <c r="BJ117" s="107">
        <f t="shared" si="17"/>
        <v>1.32</v>
      </c>
      <c r="BK117" s="107" t="str">
        <f t="shared" si="18"/>
        <v xml:space="preserve"> </v>
      </c>
      <c r="BM117" s="107" t="str">
        <f t="shared" si="19"/>
        <v xml:space="preserve"> </v>
      </c>
      <c r="BN117" s="107">
        <f t="shared" si="20"/>
        <v>1.2604450539983112</v>
      </c>
      <c r="BO117" s="107" t="str">
        <f t="shared" si="21"/>
        <v xml:space="preserve"> </v>
      </c>
      <c r="BQ117" s="107" t="str">
        <f t="shared" si="22"/>
        <v xml:space="preserve"> </v>
      </c>
      <c r="BR117" s="107">
        <f t="shared" si="23"/>
        <v>10</v>
      </c>
      <c r="BS117" s="107" t="str">
        <f t="shared" si="24"/>
        <v xml:space="preserve"> </v>
      </c>
      <c r="BU117" s="107" t="str">
        <f t="shared" si="25"/>
        <v xml:space="preserve"> </v>
      </c>
      <c r="BV117" s="107">
        <f t="shared" si="26"/>
        <v>9.5488261666538712</v>
      </c>
      <c r="BW117" s="107" t="str">
        <f t="shared" si="27"/>
        <v xml:space="preserve"> </v>
      </c>
    </row>
    <row r="118" spans="1:75" ht="12.75">
      <c r="A118" s="62" t="s">
        <v>254</v>
      </c>
      <c r="B118" s="116">
        <v>4000</v>
      </c>
      <c r="C118" s="116" t="s">
        <v>401</v>
      </c>
      <c r="D118" s="116">
        <v>2</v>
      </c>
      <c r="E118" s="107">
        <v>2</v>
      </c>
      <c r="F118" s="107">
        <v>47813</v>
      </c>
      <c r="G118" s="117">
        <v>0</v>
      </c>
      <c r="H118" s="118">
        <v>76515.929999999993</v>
      </c>
      <c r="I118" s="107">
        <v>60</v>
      </c>
      <c r="J118" s="108">
        <v>48</v>
      </c>
      <c r="K118" s="109">
        <f>B118*' PROVISIONING Model'!I118*' PROVISIONING Model'!E118/(' PROVISIONING Model'!F118*POWER(10,' PROVISIONING Model'!G118))</f>
        <v>10.039110702110305</v>
      </c>
      <c r="L118" s="110">
        <f t="shared" si="28"/>
        <v>1.32</v>
      </c>
      <c r="M118" s="111">
        <f>VLOOKUP(D118,Parameters!$B$9:$C$11,2,FALSE)</f>
        <v>0.93</v>
      </c>
      <c r="N118" s="107">
        <f>VLOOKUP(D118,Parameters!$B$9:$D$11,3,FALSE)</f>
        <v>0.1</v>
      </c>
      <c r="O118" s="107" t="str">
        <f t="shared" si="29"/>
        <v>Yes</v>
      </c>
      <c r="P118" s="112">
        <f>IF(O118="Yes",IF(M118-ROUND(VLOOKUP(L118,'Poisson Distribution Table'!$A$4:$AO$2934,2,FALSE),2)&gt;VLOOKUP(D118,Parameters!$F$1:$G$4,2,FALSE),1,0),0)</f>
        <v>1</v>
      </c>
      <c r="Q118" s="112">
        <f>IF(M118-ROUND(POISSON(IF(O118="Yes",IF(M118-ROUND(VLOOKUP(L118,'Poisson Distribution Table'!$A$4:$AO$2934,2,FALSE),2)&gt;VLOOKUP(D118,Parameters!$F$1:$G$4,2,FALSE),1,0),0),L118,TRUE),2)&gt;VLOOKUP(D118,Parameters!$F$1:$G$4,2,FALSE),P118+1,P118)</f>
        <v>2</v>
      </c>
      <c r="R118" s="112">
        <f>IF(IF(M118-ROUND(POISSON(Q118,L118,TRUE),2)&gt;VLOOKUP(D118,Parameters!$F$1:$G$4,2,FALSE),"Re-calculate", "OK")="OK",Q118,Q118+1)</f>
        <v>3</v>
      </c>
      <c r="S118" s="112">
        <f>IF(IF(M118-ROUND(POISSON(IF(IF(M118-ROUND(POISSON(Q118,L118,TRUE),2)&gt;VLOOKUP(D118,Parameters!$F$1:$G$4,2,FALSE),"Re-calculate", "OK")="OK",Q118,Q118+1),L118,TRUE),2)&gt;VLOOKUP(D118,Parameters!$F$1:$G$4,2,FALSE),"Re-calculate", "OK")="OK",R118,R118+1)</f>
        <v>3</v>
      </c>
      <c r="T118" s="107">
        <f>IF(IF(M118-ROUND(POISSON(S118,L118,TRUE),2)&gt;VLOOKUP(D118,Parameters!$F$1:$G$4,2,FALSE),"Re-calculate", "OK")="OK",S118,S118+1)</f>
        <v>3</v>
      </c>
      <c r="U118" s="107">
        <f>IF(IF(M118-ROUND(POISSON(IF(IF(M118-ROUND(POISSON(S118,L118,TRUE),2)&gt;VLOOKUP(D118,Parameters!$F$1:$G$4,2,FALSE),"Re-calculate", "OK")="OK",S118,S118+1),L118,TRUE),2)&gt;VLOOKUP(D118,Parameters!$F$1:$G$4,2,FALSE),"Re-calculate", "OK")="OK",T118,T118+1)</f>
        <v>3</v>
      </c>
      <c r="V118" s="107">
        <f>IF(IF(M118-ROUND(POISSON(U118,L118,TRUE),2)&gt;VLOOKUP(D118,Parameters!$F$1:$G$4,2,FALSE),"Re-calculate", "OK")="OK",U118,U118+1)</f>
        <v>3</v>
      </c>
      <c r="W118" s="107">
        <f>IF(IF(M118-ROUND(POISSON(IF(IF(M118-ROUND(POISSON(U118,L118,TRUE),2)&gt;VLOOKUP(D118,Parameters!$F$1:$G$4,2,FALSE),"Re-calculate", "OK")="OK",U118,U118+1),L118,TRUE),2)&gt;VLOOKUP(D118,Parameters!$F$1:$G$4,2,FALSE),"Re-calculate", "OK")="OK",V118,V118+1)</f>
        <v>3</v>
      </c>
      <c r="X118" s="107">
        <f>IF(IF(M118-ROUND(POISSON(W118,L118,TRUE),2)&gt;VLOOKUP(D118,Parameters!$F$1:$G$4,2,FALSE),"Re-calculate", "OK")="OK",W118,W118+1)</f>
        <v>3</v>
      </c>
      <c r="Y118" s="107">
        <f>IF(IF(M118-ROUND(POISSON(X118,L118,TRUE),2)&gt;VLOOKUP(D118,Parameters!$F$1:$G$4,2,FALSE),"Re-calculate", "OK")="OK",X118,X118+1)</f>
        <v>3</v>
      </c>
      <c r="Z118" s="107">
        <f>IF(IF(M118-ROUND(POISSON(Y118,L118,TRUE),2)&gt;VLOOKUP(D118,Parameters!$F$1:$G$4,2,FALSE),"Re-calculate", "OK")="OK",Y118,Y118+1)</f>
        <v>3</v>
      </c>
      <c r="AA118" s="107">
        <f>IF(IF(M118-ROUND(POISSON(Z118,L118,TRUE),2)&gt;VLOOKUP(D118,Parameters!$F$1:$G$4,2,FALSE),"Re-calculate", "OK")="OK",Z118,Z118+1)</f>
        <v>3</v>
      </c>
      <c r="AB118" s="107">
        <f>IF(IF(M118-ROUND(POISSON(AA118,L118,TRUE),2)&gt;VLOOKUP(D118,Parameters!$F$1:$G$4,2,FALSE),"Re-calculate", "OK")="OK",AA118,AA118+1)</f>
        <v>3</v>
      </c>
      <c r="AC118" s="107">
        <f>IF(IF(M118-ROUND(POISSON(AB118,L118,TRUE),2)&gt;VLOOKUP(D118,Parameters!$F$1:$G$4,2,FALSE),"Re-calculate", "OK")="OK",AB118,AB118+1)</f>
        <v>3</v>
      </c>
      <c r="AD118" s="107">
        <f>IF(IF(M118-ROUND(POISSON(AC118,L118,TRUE),2)&gt;VLOOKUP(D118,Parameters!$F$1:$G$4,2,FALSE),"Re-calculate", "OK")="OK",AC118,AC118+1)</f>
        <v>3</v>
      </c>
      <c r="AE118" s="107">
        <f>IF(IF(M118-ROUND(POISSON(AD118,L118,TRUE),2)&gt;VLOOKUP(D118,Parameters!$F$1:$G$4,2,FALSE),"Re-calculate", "OK")="OK",AD118,AD118+1)</f>
        <v>3</v>
      </c>
      <c r="AF118" s="107">
        <f>IF(IF(M118-ROUND(POISSON(AE118,L118,TRUE),2)&gt;VLOOKUP(D118,Parameters!$F$1:$G$4,2,FALSE),"Re-calculate", "OK")="OK",AE118,AE118+1)</f>
        <v>3</v>
      </c>
      <c r="AG118" s="107">
        <f>IF(IF(M118-ROUND(POISSON(AF118,L118,TRUE),2)&gt;VLOOKUP(D118,Parameters!$F$1:$G$4,2,FALSE),"Re-calculate", "OK")="OK",AF118,AF118+1)</f>
        <v>3</v>
      </c>
      <c r="AH118" s="107">
        <f>IF(IF(M118-ROUND(POISSON(AG118,L118,TRUE),2)&gt;VLOOKUP(D118,Parameters!$F$1:$G$4,2,FALSE),"Re-calculate", "OK")="OK",AG118,AG118+1)</f>
        <v>3</v>
      </c>
      <c r="AI118" s="107">
        <f>IF(IF(M118-ROUND(POISSON(AH118,L118,TRUE),2)&gt;VLOOKUP(D118,Parameters!$F$1:$G$4,2,FALSE),"Re-calculate", "OK")="OK",AH118,AH118+1)</f>
        <v>3</v>
      </c>
      <c r="AJ118" s="107">
        <f>IF(IF(M118-ROUND(POISSON(AI118,L118,TRUE),2)&gt;VLOOKUP(D118,Parameters!$F$1:$G$4,2,FALSE),"Re-calculate", "OK")="OK",AI118,AI118+1)</f>
        <v>3</v>
      </c>
      <c r="AK118" s="107">
        <f>IF(IF(M118-ROUND(POISSON(AJ118,L118,TRUE),2)&gt;VLOOKUP(D118,Parameters!$F$1:$G$4,2,FALSE),"Re-calculate", "OK")="OK",AJ118,AJ118+1)</f>
        <v>3</v>
      </c>
      <c r="AL118" s="107">
        <f>IF(IF(M118-ROUND(POISSON(AK118,L118,TRUE),2)&gt;VLOOKUP(D118,Parameters!$F$1:$G$4,2,FALSE),"Re-calculate", "OK")="OK",AK118,AK118+1)</f>
        <v>3</v>
      </c>
      <c r="AM118" s="107">
        <f>IF(IF(M118-ROUND(POISSON(AL118,L118,TRUE),2)&gt;VLOOKUP(D118,Parameters!$F$1:$G$4,2,FALSE),"Re-calculate", "OK")="OK",AL118,AL118+1)</f>
        <v>3</v>
      </c>
      <c r="AN118" s="107">
        <f>IF(IF(M118-ROUND(POISSON(AM118,L118,TRUE),2)&gt;VLOOKUP(D118,Parameters!$F$1:$G$4,2,FALSE),"Re-calculate", "OK")="OK",AM118,AM118+1)</f>
        <v>3</v>
      </c>
      <c r="AO118" s="107">
        <f>IF(IF(M118-ROUND(POISSON(AN118,L118,TRUE),2)&gt;VLOOKUP(D118,Parameters!$F$1:$G$4,2,FALSE),"Re-calculate", "OK")="OK",AN118,AN118+1)</f>
        <v>3</v>
      </c>
      <c r="AP118" s="107">
        <f>IF(IF(M118-ROUND(POISSON(AO118,L118,TRUE),2)&gt;VLOOKUP(D118,Parameters!$F$1:$G$4,2,FALSE),"Re-calculate", "OK")="OK",AO118,AO118+1)</f>
        <v>3</v>
      </c>
      <c r="AQ118" s="107">
        <f>IF(IF(M118-ROUND(POISSON(AP118,L118,TRUE),2)&gt;VLOOKUP(D118,Parameters!$F$1:$G$4,2,FALSE),"Re-calculate", "OK")="OK",AP118,AP118+1)</f>
        <v>3</v>
      </c>
      <c r="AR118" s="107">
        <f>IF(IF(M118-ROUND(POISSON(AQ118,L118,TRUE),2)&gt;VLOOKUP(D118,Parameters!$F$1:$G$4,2,FALSE),"Re-calculate", "OK")="OK",AQ118,AQ118+1)</f>
        <v>3</v>
      </c>
      <c r="AS118" s="107">
        <f>IF(IF(M118-ROUND(POISSON(AR118,L118,TRUE),2)&gt;VLOOKUP(D118,Parameters!$F$1:$G$4,2,FALSE),"Re-calculate", "OK")="OK",AR118,AR118+1)</f>
        <v>3</v>
      </c>
      <c r="AT118" s="107">
        <f>IF(IF(M118-ROUND(POISSON(AS118,L118,TRUE),2)&gt;VLOOKUP(D118,Parameters!$F$1:$G$4,2,FALSE),"Re-calculate", "OK")="OK",AS118,AS118+1)</f>
        <v>3</v>
      </c>
      <c r="AU118" s="107">
        <f>IF(IF(M118-ROUND(POISSON(AT118,L118,TRUE),2)&gt;VLOOKUP(D118,Parameters!$F$1:$G$4,2,FALSE),"Re-calculate", "OK")="OK",AT118,AT118+1)</f>
        <v>3</v>
      </c>
      <c r="AV118" s="107">
        <f>IF(IF(M118-ROUND(POISSON(AU118,L118,TRUE),2)&gt;VLOOKUP(D118,Parameters!$F$1:$G$4,2,FALSE),"Re-calculate", "OK")="OK",AU118,AU118+1)</f>
        <v>3</v>
      </c>
      <c r="AW118" s="107">
        <f>IF(IF(M118-ROUND(POISSON(AV118,L118,TRUE),2)&gt;VLOOKUP(D118,Parameters!$F$1:$G$4,2,FALSE),"Re-calculate", "OK")="OK",AV118,AV118+1)</f>
        <v>3</v>
      </c>
      <c r="AX118" s="107">
        <f>IF(IF(M118-ROUND(POISSON(AW118,L118,TRUE),2)&gt;VLOOKUP(D118,Parameters!$F$1:$G$4,2,FALSE),"Re-calculate", "OK")="OK",AW118,AW118+1)</f>
        <v>3</v>
      </c>
      <c r="AY118" s="107">
        <f>IF(IF(M118-ROUND(POISSON(AX118,L118,TRUE),2)&gt;VLOOKUP(D118,Parameters!$F$1:$G$4,2,FALSE),"Re-calculate", "OK")="OK",AX118,AX118+1)</f>
        <v>3</v>
      </c>
      <c r="AZ118" s="107">
        <f>IF(IF(M118-ROUND(POISSON(AY118,L118,TRUE),2)&gt;VLOOKUP(D118,Parameters!$F$1:$G$4,2,FALSE),"Re-calculate", "OK")="OK",AY118,AY118+1)</f>
        <v>3</v>
      </c>
      <c r="BA118" s="107">
        <f>IF(IF(M118-ROUND(POISSON(AZ118,L118,TRUE),2)&gt;VLOOKUP(D118,Parameters!$F$1:$G$4,2,FALSE),"Re-calculate", "OK")="OK",AZ118,AZ118+1)</f>
        <v>3</v>
      </c>
      <c r="BB118" s="107">
        <f>IF(IF(M118-ROUND(POISSON(BA118,L118,TRUE),2)&gt;VLOOKUP(D118,Parameters!$F$1:$G$4,2,FALSE),"Re-calculate", "OK")="OK",BA118,BA118+1)</f>
        <v>3</v>
      </c>
      <c r="BC118" s="107">
        <f>IF(IF(M118-ROUND(POISSON(BB118,L118,TRUE),2)&gt;VLOOKUP(D118,Parameters!$F$1:$G$4,2,FALSE),"Re-calculate", "OK")="OK",BB118,BB118+1)</f>
        <v>3</v>
      </c>
      <c r="BD118" s="107">
        <f>IF(IF(M118-ROUND(POISSON(BC118,L118,TRUE),2)&gt;VLOOKUP(D118,Parameters!$F$1:$G$4,2,FALSE),"Re-calculate", "OK")="OK",BC118,BC118+1)</f>
        <v>3</v>
      </c>
      <c r="BE118" s="107">
        <f>IF(IF(M118-ROUND(POISSON(BD118,L118,TRUE),2)&gt;VLOOKUP(D118,Parameters!$F$1:$G$4,2,FALSE),"Re-calculate", "OK")="OK",BD118,BD118+1)</f>
        <v>3</v>
      </c>
      <c r="BF118" s="113">
        <f t="shared" si="30"/>
        <v>0.95488261666538721</v>
      </c>
      <c r="BG118" s="113">
        <f t="shared" si="31"/>
        <v>-0.02</v>
      </c>
      <c r="BH118" s="113" t="str">
        <f>IF(BG118&gt;VLOOKUP(D118,Parameters!$F$1:$G$4,2,FALSE),"Re-Calculate","OK")</f>
        <v>OK</v>
      </c>
      <c r="BI118" s="107" t="str">
        <f t="shared" si="16"/>
        <v xml:space="preserve"> </v>
      </c>
      <c r="BJ118" s="107">
        <f t="shared" si="17"/>
        <v>1.32</v>
      </c>
      <c r="BK118" s="107" t="str">
        <f t="shared" si="18"/>
        <v xml:space="preserve"> </v>
      </c>
      <c r="BM118" s="107" t="str">
        <f t="shared" si="19"/>
        <v xml:space="preserve"> </v>
      </c>
      <c r="BN118" s="107">
        <f t="shared" si="20"/>
        <v>1.2604450539983112</v>
      </c>
      <c r="BO118" s="107" t="str">
        <f t="shared" si="21"/>
        <v xml:space="preserve"> </v>
      </c>
      <c r="BQ118" s="107" t="str">
        <f t="shared" si="22"/>
        <v xml:space="preserve"> </v>
      </c>
      <c r="BR118" s="107">
        <f t="shared" si="23"/>
        <v>10.039110702110305</v>
      </c>
      <c r="BS118" s="107" t="str">
        <f t="shared" si="24"/>
        <v xml:space="preserve"> </v>
      </c>
      <c r="BU118" s="107" t="str">
        <f t="shared" si="25"/>
        <v xml:space="preserve"> </v>
      </c>
      <c r="BV118" s="107">
        <f t="shared" si="26"/>
        <v>9.5861722962245803</v>
      </c>
      <c r="BW118" s="107" t="str">
        <f t="shared" si="27"/>
        <v xml:space="preserve"> </v>
      </c>
    </row>
    <row r="119" spans="1:75" ht="12.75">
      <c r="A119" s="62" t="s">
        <v>255</v>
      </c>
      <c r="B119" s="116">
        <v>4000</v>
      </c>
      <c r="C119" s="116" t="s">
        <v>401</v>
      </c>
      <c r="D119" s="116">
        <v>2</v>
      </c>
      <c r="E119" s="107">
        <v>2</v>
      </c>
      <c r="F119" s="107">
        <v>27200</v>
      </c>
      <c r="G119" s="117">
        <v>0</v>
      </c>
      <c r="H119" s="118">
        <v>48290</v>
      </c>
      <c r="I119" s="107">
        <v>60</v>
      </c>
      <c r="J119" s="108">
        <v>48</v>
      </c>
      <c r="K119" s="109">
        <f>B119*' PROVISIONING Model'!I119*' PROVISIONING Model'!E119/(' PROVISIONING Model'!F119*POWER(10,' PROVISIONING Model'!G119))</f>
        <v>17.647058823529413</v>
      </c>
      <c r="L119" s="110">
        <f t="shared" si="28"/>
        <v>2.3199999999999998</v>
      </c>
      <c r="M119" s="111">
        <f>VLOOKUP(D119,Parameters!$B$9:$C$11,2,FALSE)</f>
        <v>0.93</v>
      </c>
      <c r="N119" s="107">
        <f>VLOOKUP(D119,Parameters!$B$9:$D$11,3,FALSE)</f>
        <v>0.1</v>
      </c>
      <c r="O119" s="107" t="str">
        <f t="shared" si="29"/>
        <v>Yes</v>
      </c>
      <c r="P119" s="112">
        <f>IF(O119="Yes",IF(M119-ROUND(VLOOKUP(L119,'Poisson Distribution Table'!$A$4:$AO$2934,2,FALSE),2)&gt;VLOOKUP(D119,Parameters!$F$1:$G$4,2,FALSE),1,0),0)</f>
        <v>1</v>
      </c>
      <c r="Q119" s="112">
        <f>IF(M119-ROUND(POISSON(IF(O119="Yes",IF(M119-ROUND(VLOOKUP(L119,'Poisson Distribution Table'!$A$4:$AO$2934,2,FALSE),2)&gt;VLOOKUP(D119,Parameters!$F$1:$G$4,2,FALSE),1,0),0),L119,TRUE),2)&gt;VLOOKUP(D119,Parameters!$F$1:$G$4,2,FALSE),P119+1,P119)</f>
        <v>2</v>
      </c>
      <c r="R119" s="112">
        <f>IF(IF(M119-ROUND(POISSON(Q119,L119,TRUE),2)&gt;VLOOKUP(D119,Parameters!$F$1:$G$4,2,FALSE),"Re-calculate", "OK")="OK",Q119,Q119+1)</f>
        <v>3</v>
      </c>
      <c r="S119" s="112">
        <f>IF(IF(M119-ROUND(POISSON(IF(IF(M119-ROUND(POISSON(Q119,L119,TRUE),2)&gt;VLOOKUP(D119,Parameters!$F$1:$G$4,2,FALSE),"Re-calculate", "OK")="OK",Q119,Q119+1),L119,TRUE),2)&gt;VLOOKUP(D119,Parameters!$F$1:$G$4,2,FALSE),"Re-calculate", "OK")="OK",R119,R119+1)</f>
        <v>4</v>
      </c>
      <c r="T119" s="107">
        <f>IF(IF(M119-ROUND(POISSON(S119,L119,TRUE),2)&gt;VLOOKUP(D119,Parameters!$F$1:$G$4,2,FALSE),"Re-calculate", "OK")="OK",S119,S119+1)</f>
        <v>5</v>
      </c>
      <c r="U119" s="107">
        <f>IF(IF(M119-ROUND(POISSON(IF(IF(M119-ROUND(POISSON(S119,L119,TRUE),2)&gt;VLOOKUP(D119,Parameters!$F$1:$G$4,2,FALSE),"Re-calculate", "OK")="OK",S119,S119+1),L119,TRUE),2)&gt;VLOOKUP(D119,Parameters!$F$1:$G$4,2,FALSE),"Re-calculate", "OK")="OK",T119,T119+1)</f>
        <v>5</v>
      </c>
      <c r="V119" s="107">
        <f>IF(IF(M119-ROUND(POISSON(U119,L119,TRUE),2)&gt;VLOOKUP(D119,Parameters!$F$1:$G$4,2,FALSE),"Re-calculate", "OK")="OK",U119,U119+1)</f>
        <v>5</v>
      </c>
      <c r="W119" s="107">
        <f>IF(IF(M119-ROUND(POISSON(IF(IF(M119-ROUND(POISSON(U119,L119,TRUE),2)&gt;VLOOKUP(D119,Parameters!$F$1:$G$4,2,FALSE),"Re-calculate", "OK")="OK",U119,U119+1),L119,TRUE),2)&gt;VLOOKUP(D119,Parameters!$F$1:$G$4,2,FALSE),"Re-calculate", "OK")="OK",V119,V119+1)</f>
        <v>5</v>
      </c>
      <c r="X119" s="107">
        <f>IF(IF(M119-ROUND(POISSON(W119,L119,TRUE),2)&gt;VLOOKUP(D119,Parameters!$F$1:$G$4,2,FALSE),"Re-calculate", "OK")="OK",W119,W119+1)</f>
        <v>5</v>
      </c>
      <c r="Y119" s="107">
        <f>IF(IF(M119-ROUND(POISSON(X119,L119,TRUE),2)&gt;VLOOKUP(D119,Parameters!$F$1:$G$4,2,FALSE),"Re-calculate", "OK")="OK",X119,X119+1)</f>
        <v>5</v>
      </c>
      <c r="Z119" s="107">
        <f>IF(IF(M119-ROUND(POISSON(Y119,L119,TRUE),2)&gt;VLOOKUP(D119,Parameters!$F$1:$G$4,2,FALSE),"Re-calculate", "OK")="OK",Y119,Y119+1)</f>
        <v>5</v>
      </c>
      <c r="AA119" s="107">
        <f>IF(IF(M119-ROUND(POISSON(Z119,L119,TRUE),2)&gt;VLOOKUP(D119,Parameters!$F$1:$G$4,2,FALSE),"Re-calculate", "OK")="OK",Z119,Z119+1)</f>
        <v>5</v>
      </c>
      <c r="AB119" s="107">
        <f>IF(IF(M119-ROUND(POISSON(AA119,L119,TRUE),2)&gt;VLOOKUP(D119,Parameters!$F$1:$G$4,2,FALSE),"Re-calculate", "OK")="OK",AA119,AA119+1)</f>
        <v>5</v>
      </c>
      <c r="AC119" s="107">
        <f>IF(IF(M119-ROUND(POISSON(AB119,L119,TRUE),2)&gt;VLOOKUP(D119,Parameters!$F$1:$G$4,2,FALSE),"Re-calculate", "OK")="OK",AB119,AB119+1)</f>
        <v>5</v>
      </c>
      <c r="AD119" s="107">
        <f>IF(IF(M119-ROUND(POISSON(AC119,L119,TRUE),2)&gt;VLOOKUP(D119,Parameters!$F$1:$G$4,2,FALSE),"Re-calculate", "OK")="OK",AC119,AC119+1)</f>
        <v>5</v>
      </c>
      <c r="AE119" s="107">
        <f>IF(IF(M119-ROUND(POISSON(AD119,L119,TRUE),2)&gt;VLOOKUP(D119,Parameters!$F$1:$G$4,2,FALSE),"Re-calculate", "OK")="OK",AD119,AD119+1)</f>
        <v>5</v>
      </c>
      <c r="AF119" s="107">
        <f>IF(IF(M119-ROUND(POISSON(AE119,L119,TRUE),2)&gt;VLOOKUP(D119,Parameters!$F$1:$G$4,2,FALSE),"Re-calculate", "OK")="OK",AE119,AE119+1)</f>
        <v>5</v>
      </c>
      <c r="AG119" s="107">
        <f>IF(IF(M119-ROUND(POISSON(AF119,L119,TRUE),2)&gt;VLOOKUP(D119,Parameters!$F$1:$G$4,2,FALSE),"Re-calculate", "OK")="OK",AF119,AF119+1)</f>
        <v>5</v>
      </c>
      <c r="AH119" s="107">
        <f>IF(IF(M119-ROUND(POISSON(AG119,L119,TRUE),2)&gt;VLOOKUP(D119,Parameters!$F$1:$G$4,2,FALSE),"Re-calculate", "OK")="OK",AG119,AG119+1)</f>
        <v>5</v>
      </c>
      <c r="AI119" s="107">
        <f>IF(IF(M119-ROUND(POISSON(AH119,L119,TRUE),2)&gt;VLOOKUP(D119,Parameters!$F$1:$G$4,2,FALSE),"Re-calculate", "OK")="OK",AH119,AH119+1)</f>
        <v>5</v>
      </c>
      <c r="AJ119" s="107">
        <f>IF(IF(M119-ROUND(POISSON(AI119,L119,TRUE),2)&gt;VLOOKUP(D119,Parameters!$F$1:$G$4,2,FALSE),"Re-calculate", "OK")="OK",AI119,AI119+1)</f>
        <v>5</v>
      </c>
      <c r="AK119" s="107">
        <f>IF(IF(M119-ROUND(POISSON(AJ119,L119,TRUE),2)&gt;VLOOKUP(D119,Parameters!$F$1:$G$4,2,FALSE),"Re-calculate", "OK")="OK",AJ119,AJ119+1)</f>
        <v>5</v>
      </c>
      <c r="AL119" s="107">
        <f>IF(IF(M119-ROUND(POISSON(AK119,L119,TRUE),2)&gt;VLOOKUP(D119,Parameters!$F$1:$G$4,2,FALSE),"Re-calculate", "OK")="OK",AK119,AK119+1)</f>
        <v>5</v>
      </c>
      <c r="AM119" s="107">
        <f>IF(IF(M119-ROUND(POISSON(AL119,L119,TRUE),2)&gt;VLOOKUP(D119,Parameters!$F$1:$G$4,2,FALSE),"Re-calculate", "OK")="OK",AL119,AL119+1)</f>
        <v>5</v>
      </c>
      <c r="AN119" s="107">
        <f>IF(IF(M119-ROUND(POISSON(AM119,L119,TRUE),2)&gt;VLOOKUP(D119,Parameters!$F$1:$G$4,2,FALSE),"Re-calculate", "OK")="OK",AM119,AM119+1)</f>
        <v>5</v>
      </c>
      <c r="AO119" s="107">
        <f>IF(IF(M119-ROUND(POISSON(AN119,L119,TRUE),2)&gt;VLOOKUP(D119,Parameters!$F$1:$G$4,2,FALSE),"Re-calculate", "OK")="OK",AN119,AN119+1)</f>
        <v>5</v>
      </c>
      <c r="AP119" s="107">
        <f>IF(IF(M119-ROUND(POISSON(AO119,L119,TRUE),2)&gt;VLOOKUP(D119,Parameters!$F$1:$G$4,2,FALSE),"Re-calculate", "OK")="OK",AO119,AO119+1)</f>
        <v>5</v>
      </c>
      <c r="AQ119" s="107">
        <f>IF(IF(M119-ROUND(POISSON(AP119,L119,TRUE),2)&gt;VLOOKUP(D119,Parameters!$F$1:$G$4,2,FALSE),"Re-calculate", "OK")="OK",AP119,AP119+1)</f>
        <v>5</v>
      </c>
      <c r="AR119" s="107">
        <f>IF(IF(M119-ROUND(POISSON(AQ119,L119,TRUE),2)&gt;VLOOKUP(D119,Parameters!$F$1:$G$4,2,FALSE),"Re-calculate", "OK")="OK",AQ119,AQ119+1)</f>
        <v>5</v>
      </c>
      <c r="AS119" s="107">
        <f>IF(IF(M119-ROUND(POISSON(AR119,L119,TRUE),2)&gt;VLOOKUP(D119,Parameters!$F$1:$G$4,2,FALSE),"Re-calculate", "OK")="OK",AR119,AR119+1)</f>
        <v>5</v>
      </c>
      <c r="AT119" s="107">
        <f>IF(IF(M119-ROUND(POISSON(AS119,L119,TRUE),2)&gt;VLOOKUP(D119,Parameters!$F$1:$G$4,2,FALSE),"Re-calculate", "OK")="OK",AS119,AS119+1)</f>
        <v>5</v>
      </c>
      <c r="AU119" s="107">
        <f>IF(IF(M119-ROUND(POISSON(AT119,L119,TRUE),2)&gt;VLOOKUP(D119,Parameters!$F$1:$G$4,2,FALSE),"Re-calculate", "OK")="OK",AT119,AT119+1)</f>
        <v>5</v>
      </c>
      <c r="AV119" s="107">
        <f>IF(IF(M119-ROUND(POISSON(AU119,L119,TRUE),2)&gt;VLOOKUP(D119,Parameters!$F$1:$G$4,2,FALSE),"Re-calculate", "OK")="OK",AU119,AU119+1)</f>
        <v>5</v>
      </c>
      <c r="AW119" s="107">
        <f>IF(IF(M119-ROUND(POISSON(AV119,L119,TRUE),2)&gt;VLOOKUP(D119,Parameters!$F$1:$G$4,2,FALSE),"Re-calculate", "OK")="OK",AV119,AV119+1)</f>
        <v>5</v>
      </c>
      <c r="AX119" s="107">
        <f>IF(IF(M119-ROUND(POISSON(AW119,L119,TRUE),2)&gt;VLOOKUP(D119,Parameters!$F$1:$G$4,2,FALSE),"Re-calculate", "OK")="OK",AW119,AW119+1)</f>
        <v>5</v>
      </c>
      <c r="AY119" s="107">
        <f>IF(IF(M119-ROUND(POISSON(AX119,L119,TRUE),2)&gt;VLOOKUP(D119,Parameters!$F$1:$G$4,2,FALSE),"Re-calculate", "OK")="OK",AX119,AX119+1)</f>
        <v>5</v>
      </c>
      <c r="AZ119" s="107">
        <f>IF(IF(M119-ROUND(POISSON(AY119,L119,TRUE),2)&gt;VLOOKUP(D119,Parameters!$F$1:$G$4,2,FALSE),"Re-calculate", "OK")="OK",AY119,AY119+1)</f>
        <v>5</v>
      </c>
      <c r="BA119" s="107">
        <f>IF(IF(M119-ROUND(POISSON(AZ119,L119,TRUE),2)&gt;VLOOKUP(D119,Parameters!$F$1:$G$4,2,FALSE),"Re-calculate", "OK")="OK",AZ119,AZ119+1)</f>
        <v>5</v>
      </c>
      <c r="BB119" s="107">
        <f>IF(IF(M119-ROUND(POISSON(BA119,L119,TRUE),2)&gt;VLOOKUP(D119,Parameters!$F$1:$G$4,2,FALSE),"Re-calculate", "OK")="OK",BA119,BA119+1)</f>
        <v>5</v>
      </c>
      <c r="BC119" s="107">
        <f>IF(IF(M119-ROUND(POISSON(BB119,L119,TRUE),2)&gt;VLOOKUP(D119,Parameters!$F$1:$G$4,2,FALSE),"Re-calculate", "OK")="OK",BB119,BB119+1)</f>
        <v>5</v>
      </c>
      <c r="BD119" s="107">
        <f>IF(IF(M119-ROUND(POISSON(BC119,L119,TRUE),2)&gt;VLOOKUP(D119,Parameters!$F$1:$G$4,2,FALSE),"Re-calculate", "OK")="OK",BC119,BC119+1)</f>
        <v>5</v>
      </c>
      <c r="BE119" s="107">
        <f>IF(IF(M119-ROUND(POISSON(BD119,L119,TRUE),2)&gt;VLOOKUP(D119,Parameters!$F$1:$G$4,2,FALSE),"Re-calculate", "OK")="OK",BD119,BD119+1)</f>
        <v>5</v>
      </c>
      <c r="BF119" s="113">
        <f t="shared" si="30"/>
        <v>0.96893614963108565</v>
      </c>
      <c r="BG119" s="113">
        <f t="shared" si="31"/>
        <v>-0.04</v>
      </c>
      <c r="BH119" s="113" t="str">
        <f>IF(BG119&gt;VLOOKUP(D119,Parameters!$F$1:$G$4,2,FALSE),"Re-Calculate","OK")</f>
        <v>OK</v>
      </c>
      <c r="BI119" s="107" t="str">
        <f t="shared" si="16"/>
        <v xml:space="preserve"> </v>
      </c>
      <c r="BJ119" s="107">
        <f t="shared" si="17"/>
        <v>2.3199999999999998</v>
      </c>
      <c r="BK119" s="107" t="str">
        <f t="shared" si="18"/>
        <v xml:space="preserve"> </v>
      </c>
      <c r="BM119" s="107" t="str">
        <f t="shared" si="19"/>
        <v xml:space="preserve"> </v>
      </c>
      <c r="BN119" s="107">
        <f t="shared" si="20"/>
        <v>2.2479318671441186</v>
      </c>
      <c r="BO119" s="107" t="str">
        <f t="shared" si="21"/>
        <v xml:space="preserve"> </v>
      </c>
      <c r="BQ119" s="107" t="str">
        <f t="shared" si="22"/>
        <v xml:space="preserve"> </v>
      </c>
      <c r="BR119" s="107">
        <f t="shared" si="23"/>
        <v>17.647058823529413</v>
      </c>
      <c r="BS119" s="107" t="str">
        <f t="shared" si="24"/>
        <v xml:space="preserve"> </v>
      </c>
      <c r="BU119" s="107" t="str">
        <f t="shared" si="25"/>
        <v xml:space="preserve"> </v>
      </c>
      <c r="BV119" s="107">
        <f t="shared" si="26"/>
        <v>17.098873228783866</v>
      </c>
      <c r="BW119" s="107" t="str">
        <f t="shared" si="27"/>
        <v xml:space="preserve"> </v>
      </c>
    </row>
    <row r="120" spans="1:75" ht="12.75">
      <c r="A120" s="59" t="s">
        <v>256</v>
      </c>
      <c r="B120" s="116">
        <v>4000</v>
      </c>
      <c r="C120" s="116" t="s">
        <v>401</v>
      </c>
      <c r="D120" s="116">
        <v>2</v>
      </c>
      <c r="E120" s="107">
        <v>2</v>
      </c>
      <c r="F120" s="107">
        <v>24000</v>
      </c>
      <c r="G120" s="117">
        <v>0</v>
      </c>
      <c r="H120" s="118">
        <v>48199.65</v>
      </c>
      <c r="I120" s="107">
        <v>60</v>
      </c>
      <c r="J120" s="108">
        <v>48</v>
      </c>
      <c r="K120" s="109">
        <f>B120*' PROVISIONING Model'!I120*' PROVISIONING Model'!E120/(' PROVISIONING Model'!F120*POWER(10,' PROVISIONING Model'!G120))</f>
        <v>20</v>
      </c>
      <c r="L120" s="110">
        <f t="shared" si="28"/>
        <v>2.63</v>
      </c>
      <c r="M120" s="111">
        <f>VLOOKUP(D120,Parameters!$B$9:$C$11,2,FALSE)</f>
        <v>0.93</v>
      </c>
      <c r="N120" s="107">
        <f>VLOOKUP(D120,Parameters!$B$9:$D$11,3,FALSE)</f>
        <v>0.1</v>
      </c>
      <c r="O120" s="107" t="str">
        <f t="shared" si="29"/>
        <v>Yes</v>
      </c>
      <c r="P120" s="112">
        <f>IF(O120="Yes",IF(M120-ROUND(VLOOKUP(L120,'Poisson Distribution Table'!$A$4:$AO$2934,2,FALSE),2)&gt;VLOOKUP(D120,Parameters!$F$1:$G$4,2,FALSE),1,0),0)</f>
        <v>1</v>
      </c>
      <c r="Q120" s="112">
        <f>IF(M120-ROUND(POISSON(IF(O120="Yes",IF(M120-ROUND(VLOOKUP(L120,'Poisson Distribution Table'!$A$4:$AO$2934,2,FALSE),2)&gt;VLOOKUP(D120,Parameters!$F$1:$G$4,2,FALSE),1,0),0),L120,TRUE),2)&gt;VLOOKUP(D120,Parameters!$F$1:$G$4,2,FALSE),P120+1,P120)</f>
        <v>2</v>
      </c>
      <c r="R120" s="112">
        <f>IF(IF(M120-ROUND(POISSON(Q120,L120,TRUE),2)&gt;VLOOKUP(D120,Parameters!$F$1:$G$4,2,FALSE),"Re-calculate", "OK")="OK",Q120,Q120+1)</f>
        <v>3</v>
      </c>
      <c r="S120" s="112">
        <f>IF(IF(M120-ROUND(POISSON(IF(IF(M120-ROUND(POISSON(Q120,L120,TRUE),2)&gt;VLOOKUP(D120,Parameters!$F$1:$G$4,2,FALSE),"Re-calculate", "OK")="OK",Q120,Q120+1),L120,TRUE),2)&gt;VLOOKUP(D120,Parameters!$F$1:$G$4,2,FALSE),"Re-calculate", "OK")="OK",R120,R120+1)</f>
        <v>4</v>
      </c>
      <c r="T120" s="107">
        <f>IF(IF(M120-ROUND(POISSON(S120,L120,TRUE),2)&gt;VLOOKUP(D120,Parameters!$F$1:$G$4,2,FALSE),"Re-calculate", "OK")="OK",S120,S120+1)</f>
        <v>5</v>
      </c>
      <c r="U120" s="107">
        <f>IF(IF(M120-ROUND(POISSON(IF(IF(M120-ROUND(POISSON(S120,L120,TRUE),2)&gt;VLOOKUP(D120,Parameters!$F$1:$G$4,2,FALSE),"Re-calculate", "OK")="OK",S120,S120+1),L120,TRUE),2)&gt;VLOOKUP(D120,Parameters!$F$1:$G$4,2,FALSE),"Re-calculate", "OK")="OK",T120,T120+1)</f>
        <v>5</v>
      </c>
      <c r="V120" s="107">
        <f>IF(IF(M120-ROUND(POISSON(U120,L120,TRUE),2)&gt;VLOOKUP(D120,Parameters!$F$1:$G$4,2,FALSE),"Re-calculate", "OK")="OK",U120,U120+1)</f>
        <v>5</v>
      </c>
      <c r="W120" s="107">
        <f>IF(IF(M120-ROUND(POISSON(IF(IF(M120-ROUND(POISSON(U120,L120,TRUE),2)&gt;VLOOKUP(D120,Parameters!$F$1:$G$4,2,FALSE),"Re-calculate", "OK")="OK",U120,U120+1),L120,TRUE),2)&gt;VLOOKUP(D120,Parameters!$F$1:$G$4,2,FALSE),"Re-calculate", "OK")="OK",V120,V120+1)</f>
        <v>5</v>
      </c>
      <c r="X120" s="107">
        <f>IF(IF(M120-ROUND(POISSON(W120,L120,TRUE),2)&gt;VLOOKUP(D120,Parameters!$F$1:$G$4,2,FALSE),"Re-calculate", "OK")="OK",W120,W120+1)</f>
        <v>5</v>
      </c>
      <c r="Y120" s="107">
        <f>IF(IF(M120-ROUND(POISSON(X120,L120,TRUE),2)&gt;VLOOKUP(D120,Parameters!$F$1:$G$4,2,FALSE),"Re-calculate", "OK")="OK",X120,X120+1)</f>
        <v>5</v>
      </c>
      <c r="Z120" s="107">
        <f>IF(IF(M120-ROUND(POISSON(Y120,L120,TRUE),2)&gt;VLOOKUP(D120,Parameters!$F$1:$G$4,2,FALSE),"Re-calculate", "OK")="OK",Y120,Y120+1)</f>
        <v>5</v>
      </c>
      <c r="AA120" s="107">
        <f>IF(IF(M120-ROUND(POISSON(Z120,L120,TRUE),2)&gt;VLOOKUP(D120,Parameters!$F$1:$G$4,2,FALSE),"Re-calculate", "OK")="OK",Z120,Z120+1)</f>
        <v>5</v>
      </c>
      <c r="AB120" s="107">
        <f>IF(IF(M120-ROUND(POISSON(AA120,L120,TRUE),2)&gt;VLOOKUP(D120,Parameters!$F$1:$G$4,2,FALSE),"Re-calculate", "OK")="OK",AA120,AA120+1)</f>
        <v>5</v>
      </c>
      <c r="AC120" s="107">
        <f>IF(IF(M120-ROUND(POISSON(AB120,L120,TRUE),2)&gt;VLOOKUP(D120,Parameters!$F$1:$G$4,2,FALSE),"Re-calculate", "OK")="OK",AB120,AB120+1)</f>
        <v>5</v>
      </c>
      <c r="AD120" s="107">
        <f>IF(IF(M120-ROUND(POISSON(AC120,L120,TRUE),2)&gt;VLOOKUP(D120,Parameters!$F$1:$G$4,2,FALSE),"Re-calculate", "OK")="OK",AC120,AC120+1)</f>
        <v>5</v>
      </c>
      <c r="AE120" s="107">
        <f>IF(IF(M120-ROUND(POISSON(AD120,L120,TRUE),2)&gt;VLOOKUP(D120,Parameters!$F$1:$G$4,2,FALSE),"Re-calculate", "OK")="OK",AD120,AD120+1)</f>
        <v>5</v>
      </c>
      <c r="AF120" s="107">
        <f>IF(IF(M120-ROUND(POISSON(AE120,L120,TRUE),2)&gt;VLOOKUP(D120,Parameters!$F$1:$G$4,2,FALSE),"Re-calculate", "OK")="OK",AE120,AE120+1)</f>
        <v>5</v>
      </c>
      <c r="AG120" s="107">
        <f>IF(IF(M120-ROUND(POISSON(AF120,L120,TRUE),2)&gt;VLOOKUP(D120,Parameters!$F$1:$G$4,2,FALSE),"Re-calculate", "OK")="OK",AF120,AF120+1)</f>
        <v>5</v>
      </c>
      <c r="AH120" s="107">
        <f>IF(IF(M120-ROUND(POISSON(AG120,L120,TRUE),2)&gt;VLOOKUP(D120,Parameters!$F$1:$G$4,2,FALSE),"Re-calculate", "OK")="OK",AG120,AG120+1)</f>
        <v>5</v>
      </c>
      <c r="AI120" s="107">
        <f>IF(IF(M120-ROUND(POISSON(AH120,L120,TRUE),2)&gt;VLOOKUP(D120,Parameters!$F$1:$G$4,2,FALSE),"Re-calculate", "OK")="OK",AH120,AH120+1)</f>
        <v>5</v>
      </c>
      <c r="AJ120" s="107">
        <f>IF(IF(M120-ROUND(POISSON(AI120,L120,TRUE),2)&gt;VLOOKUP(D120,Parameters!$F$1:$G$4,2,FALSE),"Re-calculate", "OK")="OK",AI120,AI120+1)</f>
        <v>5</v>
      </c>
      <c r="AK120" s="107">
        <f>IF(IF(M120-ROUND(POISSON(AJ120,L120,TRUE),2)&gt;VLOOKUP(D120,Parameters!$F$1:$G$4,2,FALSE),"Re-calculate", "OK")="OK",AJ120,AJ120+1)</f>
        <v>5</v>
      </c>
      <c r="AL120" s="107">
        <f>IF(IF(M120-ROUND(POISSON(AK120,L120,TRUE),2)&gt;VLOOKUP(D120,Parameters!$F$1:$G$4,2,FALSE),"Re-calculate", "OK")="OK",AK120,AK120+1)</f>
        <v>5</v>
      </c>
      <c r="AM120" s="107">
        <f>IF(IF(M120-ROUND(POISSON(AL120,L120,TRUE),2)&gt;VLOOKUP(D120,Parameters!$F$1:$G$4,2,FALSE),"Re-calculate", "OK")="OK",AL120,AL120+1)</f>
        <v>5</v>
      </c>
      <c r="AN120" s="107">
        <f>IF(IF(M120-ROUND(POISSON(AM120,L120,TRUE),2)&gt;VLOOKUP(D120,Parameters!$F$1:$G$4,2,FALSE),"Re-calculate", "OK")="OK",AM120,AM120+1)</f>
        <v>5</v>
      </c>
      <c r="AO120" s="107">
        <f>IF(IF(M120-ROUND(POISSON(AN120,L120,TRUE),2)&gt;VLOOKUP(D120,Parameters!$F$1:$G$4,2,FALSE),"Re-calculate", "OK")="OK",AN120,AN120+1)</f>
        <v>5</v>
      </c>
      <c r="AP120" s="107">
        <f>IF(IF(M120-ROUND(POISSON(AO120,L120,TRUE),2)&gt;VLOOKUP(D120,Parameters!$F$1:$G$4,2,FALSE),"Re-calculate", "OK")="OK",AO120,AO120+1)</f>
        <v>5</v>
      </c>
      <c r="AQ120" s="107">
        <f>IF(IF(M120-ROUND(POISSON(AP120,L120,TRUE),2)&gt;VLOOKUP(D120,Parameters!$F$1:$G$4,2,FALSE),"Re-calculate", "OK")="OK",AP120,AP120+1)</f>
        <v>5</v>
      </c>
      <c r="AR120" s="107">
        <f>IF(IF(M120-ROUND(POISSON(AQ120,L120,TRUE),2)&gt;VLOOKUP(D120,Parameters!$F$1:$G$4,2,FALSE),"Re-calculate", "OK")="OK",AQ120,AQ120+1)</f>
        <v>5</v>
      </c>
      <c r="AS120" s="107">
        <f>IF(IF(M120-ROUND(POISSON(AR120,L120,TRUE),2)&gt;VLOOKUP(D120,Parameters!$F$1:$G$4,2,FALSE),"Re-calculate", "OK")="OK",AR120,AR120+1)</f>
        <v>5</v>
      </c>
      <c r="AT120" s="107">
        <f>IF(IF(M120-ROUND(POISSON(AS120,L120,TRUE),2)&gt;VLOOKUP(D120,Parameters!$F$1:$G$4,2,FALSE),"Re-calculate", "OK")="OK",AS120,AS120+1)</f>
        <v>5</v>
      </c>
      <c r="AU120" s="107">
        <f>IF(IF(M120-ROUND(POISSON(AT120,L120,TRUE),2)&gt;VLOOKUP(D120,Parameters!$F$1:$G$4,2,FALSE),"Re-calculate", "OK")="OK",AT120,AT120+1)</f>
        <v>5</v>
      </c>
      <c r="AV120" s="107">
        <f>IF(IF(M120-ROUND(POISSON(AU120,L120,TRUE),2)&gt;VLOOKUP(D120,Parameters!$F$1:$G$4,2,FALSE),"Re-calculate", "OK")="OK",AU120,AU120+1)</f>
        <v>5</v>
      </c>
      <c r="AW120" s="107">
        <f>IF(IF(M120-ROUND(POISSON(AV120,L120,TRUE),2)&gt;VLOOKUP(D120,Parameters!$F$1:$G$4,2,FALSE),"Re-calculate", "OK")="OK",AV120,AV120+1)</f>
        <v>5</v>
      </c>
      <c r="AX120" s="107">
        <f>IF(IF(M120-ROUND(POISSON(AW120,L120,TRUE),2)&gt;VLOOKUP(D120,Parameters!$F$1:$G$4,2,FALSE),"Re-calculate", "OK")="OK",AW120,AW120+1)</f>
        <v>5</v>
      </c>
      <c r="AY120" s="107">
        <f>IF(IF(M120-ROUND(POISSON(AX120,L120,TRUE),2)&gt;VLOOKUP(D120,Parameters!$F$1:$G$4,2,FALSE),"Re-calculate", "OK")="OK",AX120,AX120+1)</f>
        <v>5</v>
      </c>
      <c r="AZ120" s="107">
        <f>IF(IF(M120-ROUND(POISSON(AY120,L120,TRUE),2)&gt;VLOOKUP(D120,Parameters!$F$1:$G$4,2,FALSE),"Re-calculate", "OK")="OK",AY120,AY120+1)</f>
        <v>5</v>
      </c>
      <c r="BA120" s="107">
        <f>IF(IF(M120-ROUND(POISSON(AZ120,L120,TRUE),2)&gt;VLOOKUP(D120,Parameters!$F$1:$G$4,2,FALSE),"Re-calculate", "OK")="OK",AZ120,AZ120+1)</f>
        <v>5</v>
      </c>
      <c r="BB120" s="107">
        <f>IF(IF(M120-ROUND(POISSON(BA120,L120,TRUE),2)&gt;VLOOKUP(D120,Parameters!$F$1:$G$4,2,FALSE),"Re-calculate", "OK")="OK",BA120,BA120+1)</f>
        <v>5</v>
      </c>
      <c r="BC120" s="107">
        <f>IF(IF(M120-ROUND(POISSON(BB120,L120,TRUE),2)&gt;VLOOKUP(D120,Parameters!$F$1:$G$4,2,FALSE),"Re-calculate", "OK")="OK",BB120,BB120+1)</f>
        <v>5</v>
      </c>
      <c r="BD120" s="107">
        <f>IF(IF(M120-ROUND(POISSON(BC120,L120,TRUE),2)&gt;VLOOKUP(D120,Parameters!$F$1:$G$4,2,FALSE),"Re-calculate", "OK")="OK",BC120,BC120+1)</f>
        <v>5</v>
      </c>
      <c r="BE120" s="107">
        <f>IF(IF(M120-ROUND(POISSON(BD120,L120,TRUE),2)&gt;VLOOKUP(D120,Parameters!$F$1:$G$4,2,FALSE),"Re-calculate", "OK")="OK",BD120,BD120+1)</f>
        <v>5</v>
      </c>
      <c r="BF120" s="113">
        <f t="shared" si="30"/>
        <v>0.9487260846346075</v>
      </c>
      <c r="BG120" s="113">
        <f t="shared" si="31"/>
        <v>-0.02</v>
      </c>
      <c r="BH120" s="113" t="str">
        <f>IF(BG120&gt;VLOOKUP(D120,Parameters!$F$1:$G$4,2,FALSE),"Re-Calculate","OK")</f>
        <v>OK</v>
      </c>
      <c r="BI120" s="107" t="str">
        <f t="shared" si="16"/>
        <v xml:space="preserve"> </v>
      </c>
      <c r="BJ120" s="107">
        <f t="shared" si="17"/>
        <v>2.63</v>
      </c>
      <c r="BK120" s="107" t="str">
        <f t="shared" si="18"/>
        <v xml:space="preserve"> </v>
      </c>
      <c r="BM120" s="107" t="str">
        <f t="shared" si="19"/>
        <v xml:space="preserve"> </v>
      </c>
      <c r="BN120" s="107">
        <f t="shared" si="20"/>
        <v>2.4951496025890174</v>
      </c>
      <c r="BO120" s="107" t="str">
        <f t="shared" si="21"/>
        <v xml:space="preserve"> </v>
      </c>
      <c r="BQ120" s="107" t="str">
        <f t="shared" si="22"/>
        <v xml:space="preserve"> </v>
      </c>
      <c r="BR120" s="107">
        <f t="shared" si="23"/>
        <v>20</v>
      </c>
      <c r="BS120" s="107" t="str">
        <f t="shared" si="24"/>
        <v xml:space="preserve"> </v>
      </c>
      <c r="BU120" s="107" t="str">
        <f t="shared" si="25"/>
        <v xml:space="preserve"> </v>
      </c>
      <c r="BV120" s="107">
        <f t="shared" si="26"/>
        <v>18.97452169269215</v>
      </c>
      <c r="BW120" s="107" t="str">
        <f t="shared" si="27"/>
        <v xml:space="preserve"> </v>
      </c>
    </row>
    <row r="121" spans="1:75" ht="12.75">
      <c r="A121" s="62" t="s">
        <v>257</v>
      </c>
      <c r="B121" s="116">
        <v>4000</v>
      </c>
      <c r="C121" s="116" t="s">
        <v>401</v>
      </c>
      <c r="D121" s="116">
        <v>2</v>
      </c>
      <c r="E121" s="107">
        <v>2</v>
      </c>
      <c r="F121" s="107">
        <v>81600</v>
      </c>
      <c r="G121" s="117">
        <v>0</v>
      </c>
      <c r="H121" s="118">
        <v>28880</v>
      </c>
      <c r="I121" s="107">
        <v>60</v>
      </c>
      <c r="J121" s="108">
        <v>48</v>
      </c>
      <c r="K121" s="109">
        <f>B121*' PROVISIONING Model'!I121*' PROVISIONING Model'!E121/(' PROVISIONING Model'!F121*POWER(10,' PROVISIONING Model'!G121))</f>
        <v>5.882352941176471</v>
      </c>
      <c r="L121" s="110">
        <f t="shared" si="28"/>
        <v>0.77</v>
      </c>
      <c r="M121" s="111">
        <f>VLOOKUP(D121,Parameters!$B$9:$C$11,2,FALSE)</f>
        <v>0.93</v>
      </c>
      <c r="N121" s="107">
        <f>VLOOKUP(D121,Parameters!$B$9:$D$11,3,FALSE)</f>
        <v>0.1</v>
      </c>
      <c r="O121" s="107" t="str">
        <f t="shared" si="29"/>
        <v>Yes</v>
      </c>
      <c r="P121" s="112">
        <f>IF(O121="Yes",IF(M121-ROUND(VLOOKUP(L121,'Poisson Distribution Table'!$A$4:$AO$2934,2,FALSE),2)&gt;VLOOKUP(D121,Parameters!$F$1:$G$4,2,FALSE),1,0),0)</f>
        <v>1</v>
      </c>
      <c r="Q121" s="112">
        <f>IF(M121-ROUND(POISSON(IF(O121="Yes",IF(M121-ROUND(VLOOKUP(L121,'Poisson Distribution Table'!$A$4:$AO$2934,2,FALSE),2)&gt;VLOOKUP(D121,Parameters!$F$1:$G$4,2,FALSE),1,0),0),L121,TRUE),2)&gt;VLOOKUP(D121,Parameters!$F$1:$G$4,2,FALSE),P121+1,P121)</f>
        <v>2</v>
      </c>
      <c r="R121" s="112">
        <f>IF(IF(M121-ROUND(POISSON(Q121,L121,TRUE),2)&gt;VLOOKUP(D121,Parameters!$F$1:$G$4,2,FALSE),"Re-calculate", "OK")="OK",Q121,Q121+1)</f>
        <v>2</v>
      </c>
      <c r="S121" s="112">
        <f>IF(IF(M121-ROUND(POISSON(IF(IF(M121-ROUND(POISSON(Q121,L121,TRUE),2)&gt;VLOOKUP(D121,Parameters!$F$1:$G$4,2,FALSE),"Re-calculate", "OK")="OK",Q121,Q121+1),L121,TRUE),2)&gt;VLOOKUP(D121,Parameters!$F$1:$G$4,2,FALSE),"Re-calculate", "OK")="OK",R121,R121+1)</f>
        <v>2</v>
      </c>
      <c r="T121" s="107">
        <f>IF(IF(M121-ROUND(POISSON(S121,L121,TRUE),2)&gt;VLOOKUP(D121,Parameters!$F$1:$G$4,2,FALSE),"Re-calculate", "OK")="OK",S121,S121+1)</f>
        <v>2</v>
      </c>
      <c r="U121" s="107">
        <f>IF(IF(M121-ROUND(POISSON(IF(IF(M121-ROUND(POISSON(S121,L121,TRUE),2)&gt;VLOOKUP(D121,Parameters!$F$1:$G$4,2,FALSE),"Re-calculate", "OK")="OK",S121,S121+1),L121,TRUE),2)&gt;VLOOKUP(D121,Parameters!$F$1:$G$4,2,FALSE),"Re-calculate", "OK")="OK",T121,T121+1)</f>
        <v>2</v>
      </c>
      <c r="V121" s="107">
        <f>IF(IF(M121-ROUND(POISSON(U121,L121,TRUE),2)&gt;VLOOKUP(D121,Parameters!$F$1:$G$4,2,FALSE),"Re-calculate", "OK")="OK",U121,U121+1)</f>
        <v>2</v>
      </c>
      <c r="W121" s="107">
        <f>IF(IF(M121-ROUND(POISSON(IF(IF(M121-ROUND(POISSON(U121,L121,TRUE),2)&gt;VLOOKUP(D121,Parameters!$F$1:$G$4,2,FALSE),"Re-calculate", "OK")="OK",U121,U121+1),L121,TRUE),2)&gt;VLOOKUP(D121,Parameters!$F$1:$G$4,2,FALSE),"Re-calculate", "OK")="OK",V121,V121+1)</f>
        <v>2</v>
      </c>
      <c r="X121" s="107">
        <f>IF(IF(M121-ROUND(POISSON(W121,L121,TRUE),2)&gt;VLOOKUP(D121,Parameters!$F$1:$G$4,2,FALSE),"Re-calculate", "OK")="OK",W121,W121+1)</f>
        <v>2</v>
      </c>
      <c r="Y121" s="107">
        <f>IF(IF(M121-ROUND(POISSON(X121,L121,TRUE),2)&gt;VLOOKUP(D121,Parameters!$F$1:$G$4,2,FALSE),"Re-calculate", "OK")="OK",X121,X121+1)</f>
        <v>2</v>
      </c>
      <c r="Z121" s="107">
        <f>IF(IF(M121-ROUND(POISSON(Y121,L121,TRUE),2)&gt;VLOOKUP(D121,Parameters!$F$1:$G$4,2,FALSE),"Re-calculate", "OK")="OK",Y121,Y121+1)</f>
        <v>2</v>
      </c>
      <c r="AA121" s="107">
        <f>IF(IF(M121-ROUND(POISSON(Z121,L121,TRUE),2)&gt;VLOOKUP(D121,Parameters!$F$1:$G$4,2,FALSE),"Re-calculate", "OK")="OK",Z121,Z121+1)</f>
        <v>2</v>
      </c>
      <c r="AB121" s="107">
        <f>IF(IF(M121-ROUND(POISSON(AA121,L121,TRUE),2)&gt;VLOOKUP(D121,Parameters!$F$1:$G$4,2,FALSE),"Re-calculate", "OK")="OK",AA121,AA121+1)</f>
        <v>2</v>
      </c>
      <c r="AC121" s="107">
        <f>IF(IF(M121-ROUND(POISSON(AB121,L121,TRUE),2)&gt;VLOOKUP(D121,Parameters!$F$1:$G$4,2,FALSE),"Re-calculate", "OK")="OK",AB121,AB121+1)</f>
        <v>2</v>
      </c>
      <c r="AD121" s="107">
        <f>IF(IF(M121-ROUND(POISSON(AC121,L121,TRUE),2)&gt;VLOOKUP(D121,Parameters!$F$1:$G$4,2,FALSE),"Re-calculate", "OK")="OK",AC121,AC121+1)</f>
        <v>2</v>
      </c>
      <c r="AE121" s="107">
        <f>IF(IF(M121-ROUND(POISSON(AD121,L121,TRUE),2)&gt;VLOOKUP(D121,Parameters!$F$1:$G$4,2,FALSE),"Re-calculate", "OK")="OK",AD121,AD121+1)</f>
        <v>2</v>
      </c>
      <c r="AF121" s="107">
        <f>IF(IF(M121-ROUND(POISSON(AE121,L121,TRUE),2)&gt;VLOOKUP(D121,Parameters!$F$1:$G$4,2,FALSE),"Re-calculate", "OK")="OK",AE121,AE121+1)</f>
        <v>2</v>
      </c>
      <c r="AG121" s="107">
        <f>IF(IF(M121-ROUND(POISSON(AF121,L121,TRUE),2)&gt;VLOOKUP(D121,Parameters!$F$1:$G$4,2,FALSE),"Re-calculate", "OK")="OK",AF121,AF121+1)</f>
        <v>2</v>
      </c>
      <c r="AH121" s="107">
        <f>IF(IF(M121-ROUND(POISSON(AG121,L121,TRUE),2)&gt;VLOOKUP(D121,Parameters!$F$1:$G$4,2,FALSE),"Re-calculate", "OK")="OK",AG121,AG121+1)</f>
        <v>2</v>
      </c>
      <c r="AI121" s="107">
        <f>IF(IF(M121-ROUND(POISSON(AH121,L121,TRUE),2)&gt;VLOOKUP(D121,Parameters!$F$1:$G$4,2,FALSE),"Re-calculate", "OK")="OK",AH121,AH121+1)</f>
        <v>2</v>
      </c>
      <c r="AJ121" s="107">
        <f>IF(IF(M121-ROUND(POISSON(AI121,L121,TRUE),2)&gt;VLOOKUP(D121,Parameters!$F$1:$G$4,2,FALSE),"Re-calculate", "OK")="OK",AI121,AI121+1)</f>
        <v>2</v>
      </c>
      <c r="AK121" s="107">
        <f>IF(IF(M121-ROUND(POISSON(AJ121,L121,TRUE),2)&gt;VLOOKUP(D121,Parameters!$F$1:$G$4,2,FALSE),"Re-calculate", "OK")="OK",AJ121,AJ121+1)</f>
        <v>2</v>
      </c>
      <c r="AL121" s="107">
        <f>IF(IF(M121-ROUND(POISSON(AK121,L121,TRUE),2)&gt;VLOOKUP(D121,Parameters!$F$1:$G$4,2,FALSE),"Re-calculate", "OK")="OK",AK121,AK121+1)</f>
        <v>2</v>
      </c>
      <c r="AM121" s="107">
        <f>IF(IF(M121-ROUND(POISSON(AL121,L121,TRUE),2)&gt;VLOOKUP(D121,Parameters!$F$1:$G$4,2,FALSE),"Re-calculate", "OK")="OK",AL121,AL121+1)</f>
        <v>2</v>
      </c>
      <c r="AN121" s="107">
        <f>IF(IF(M121-ROUND(POISSON(AM121,L121,TRUE),2)&gt;VLOOKUP(D121,Parameters!$F$1:$G$4,2,FALSE),"Re-calculate", "OK")="OK",AM121,AM121+1)</f>
        <v>2</v>
      </c>
      <c r="AO121" s="107">
        <f>IF(IF(M121-ROUND(POISSON(AN121,L121,TRUE),2)&gt;VLOOKUP(D121,Parameters!$F$1:$G$4,2,FALSE),"Re-calculate", "OK")="OK",AN121,AN121+1)</f>
        <v>2</v>
      </c>
      <c r="AP121" s="107">
        <f>IF(IF(M121-ROUND(POISSON(AO121,L121,TRUE),2)&gt;VLOOKUP(D121,Parameters!$F$1:$G$4,2,FALSE),"Re-calculate", "OK")="OK",AO121,AO121+1)</f>
        <v>2</v>
      </c>
      <c r="AQ121" s="107">
        <f>IF(IF(M121-ROUND(POISSON(AP121,L121,TRUE),2)&gt;VLOOKUP(D121,Parameters!$F$1:$G$4,2,FALSE),"Re-calculate", "OK")="OK",AP121,AP121+1)</f>
        <v>2</v>
      </c>
      <c r="AR121" s="107">
        <f>IF(IF(M121-ROUND(POISSON(AQ121,L121,TRUE),2)&gt;VLOOKUP(D121,Parameters!$F$1:$G$4,2,FALSE),"Re-calculate", "OK")="OK",AQ121,AQ121+1)</f>
        <v>2</v>
      </c>
      <c r="AS121" s="107">
        <f>IF(IF(M121-ROUND(POISSON(AR121,L121,TRUE),2)&gt;VLOOKUP(D121,Parameters!$F$1:$G$4,2,FALSE),"Re-calculate", "OK")="OK",AR121,AR121+1)</f>
        <v>2</v>
      </c>
      <c r="AT121" s="107">
        <f>IF(IF(M121-ROUND(POISSON(AS121,L121,TRUE),2)&gt;VLOOKUP(D121,Parameters!$F$1:$G$4,2,FALSE),"Re-calculate", "OK")="OK",AS121,AS121+1)</f>
        <v>2</v>
      </c>
      <c r="AU121" s="107">
        <f>IF(IF(M121-ROUND(POISSON(AT121,L121,TRUE),2)&gt;VLOOKUP(D121,Parameters!$F$1:$G$4,2,FALSE),"Re-calculate", "OK")="OK",AT121,AT121+1)</f>
        <v>2</v>
      </c>
      <c r="AV121" s="107">
        <f>IF(IF(M121-ROUND(POISSON(AU121,L121,TRUE),2)&gt;VLOOKUP(D121,Parameters!$F$1:$G$4,2,FALSE),"Re-calculate", "OK")="OK",AU121,AU121+1)</f>
        <v>2</v>
      </c>
      <c r="AW121" s="107">
        <f>IF(IF(M121-ROUND(POISSON(AV121,L121,TRUE),2)&gt;VLOOKUP(D121,Parameters!$F$1:$G$4,2,FALSE),"Re-calculate", "OK")="OK",AV121,AV121+1)</f>
        <v>2</v>
      </c>
      <c r="AX121" s="107">
        <f>IF(IF(M121-ROUND(POISSON(AW121,L121,TRUE),2)&gt;VLOOKUP(D121,Parameters!$F$1:$G$4,2,FALSE),"Re-calculate", "OK")="OK",AW121,AW121+1)</f>
        <v>2</v>
      </c>
      <c r="AY121" s="107">
        <f>IF(IF(M121-ROUND(POISSON(AX121,L121,TRUE),2)&gt;VLOOKUP(D121,Parameters!$F$1:$G$4,2,FALSE),"Re-calculate", "OK")="OK",AX121,AX121+1)</f>
        <v>2</v>
      </c>
      <c r="AZ121" s="107">
        <f>IF(IF(M121-ROUND(POISSON(AY121,L121,TRUE),2)&gt;VLOOKUP(D121,Parameters!$F$1:$G$4,2,FALSE),"Re-calculate", "OK")="OK",AY121,AY121+1)</f>
        <v>2</v>
      </c>
      <c r="BA121" s="107">
        <f>IF(IF(M121-ROUND(POISSON(AZ121,L121,TRUE),2)&gt;VLOOKUP(D121,Parameters!$F$1:$G$4,2,FALSE),"Re-calculate", "OK")="OK",AZ121,AZ121+1)</f>
        <v>2</v>
      </c>
      <c r="BB121" s="107">
        <f>IF(IF(M121-ROUND(POISSON(BA121,L121,TRUE),2)&gt;VLOOKUP(D121,Parameters!$F$1:$G$4,2,FALSE),"Re-calculate", "OK")="OK",BA121,BA121+1)</f>
        <v>2</v>
      </c>
      <c r="BC121" s="107">
        <f>IF(IF(M121-ROUND(POISSON(BB121,L121,TRUE),2)&gt;VLOOKUP(D121,Parameters!$F$1:$G$4,2,FALSE),"Re-calculate", "OK")="OK",BB121,BB121+1)</f>
        <v>2</v>
      </c>
      <c r="BD121" s="107">
        <f>IF(IF(M121-ROUND(POISSON(BC121,L121,TRUE),2)&gt;VLOOKUP(D121,Parameters!$F$1:$G$4,2,FALSE),"Re-calculate", "OK")="OK",BC121,BC121+1)</f>
        <v>2</v>
      </c>
      <c r="BE121" s="107">
        <f>IF(IF(M121-ROUND(POISSON(BD121,L121,TRUE),2)&gt;VLOOKUP(D121,Parameters!$F$1:$G$4,2,FALSE),"Re-calculate", "OK")="OK",BD121,BD121+1)</f>
        <v>2</v>
      </c>
      <c r="BF121" s="113">
        <f t="shared" si="30"/>
        <v>0.95679335501173723</v>
      </c>
      <c r="BG121" s="113">
        <f t="shared" si="31"/>
        <v>-0.03</v>
      </c>
      <c r="BH121" s="113" t="str">
        <f>IF(BG121&gt;VLOOKUP(D121,Parameters!$F$1:$G$4,2,FALSE),"Re-Calculate","OK")</f>
        <v>OK</v>
      </c>
      <c r="BI121" s="107" t="str">
        <f t="shared" si="16"/>
        <v xml:space="preserve"> </v>
      </c>
      <c r="BJ121" s="107">
        <f t="shared" si="17"/>
        <v>0.77</v>
      </c>
      <c r="BK121" s="107" t="str">
        <f t="shared" si="18"/>
        <v xml:space="preserve"> </v>
      </c>
      <c r="BM121" s="107" t="str">
        <f t="shared" si="19"/>
        <v xml:space="preserve"> </v>
      </c>
      <c r="BN121" s="107">
        <f t="shared" si="20"/>
        <v>0.73673088335903769</v>
      </c>
      <c r="BO121" s="107" t="str">
        <f t="shared" si="21"/>
        <v xml:space="preserve"> </v>
      </c>
      <c r="BQ121" s="107" t="str">
        <f t="shared" si="22"/>
        <v xml:space="preserve"> </v>
      </c>
      <c r="BR121" s="107">
        <f t="shared" si="23"/>
        <v>5.882352941176471</v>
      </c>
      <c r="BS121" s="107" t="str">
        <f t="shared" si="24"/>
        <v xml:space="preserve"> </v>
      </c>
      <c r="BU121" s="107" t="str">
        <f t="shared" si="25"/>
        <v xml:space="preserve"> </v>
      </c>
      <c r="BV121" s="107">
        <f t="shared" si="26"/>
        <v>5.6281962059513955</v>
      </c>
      <c r="BW121" s="107" t="str">
        <f t="shared" si="27"/>
        <v xml:space="preserve"> </v>
      </c>
    </row>
    <row r="122" spans="1:75" ht="12.75">
      <c r="A122" s="59" t="s">
        <v>258</v>
      </c>
      <c r="B122" s="116">
        <v>4000</v>
      </c>
      <c r="C122" s="116" t="s">
        <v>401</v>
      </c>
      <c r="D122" s="116">
        <v>2</v>
      </c>
      <c r="E122" s="107">
        <v>2</v>
      </c>
      <c r="F122" s="107">
        <v>384000</v>
      </c>
      <c r="G122" s="117">
        <v>0</v>
      </c>
      <c r="H122" s="118">
        <v>11100</v>
      </c>
      <c r="I122" s="107">
        <v>60</v>
      </c>
      <c r="J122" s="108">
        <v>48</v>
      </c>
      <c r="K122" s="109">
        <f>B122*' PROVISIONING Model'!I122*' PROVISIONING Model'!E122/(' PROVISIONING Model'!F122*POWER(10,' PROVISIONING Model'!G122))</f>
        <v>1.25</v>
      </c>
      <c r="L122" s="110">
        <f t="shared" si="28"/>
        <v>0.16</v>
      </c>
      <c r="M122" s="111">
        <f>VLOOKUP(D122,Parameters!$B$9:$C$11,2,FALSE)</f>
        <v>0.93</v>
      </c>
      <c r="N122" s="107">
        <f>VLOOKUP(D122,Parameters!$B$9:$D$11,3,FALSE)</f>
        <v>0.1</v>
      </c>
      <c r="O122" s="107" t="str">
        <f t="shared" si="29"/>
        <v>Yes</v>
      </c>
      <c r="P122" s="112">
        <f>IF(O122="Yes",IF(M122-ROUND(VLOOKUP(L122,'Poisson Distribution Table'!$A$4:$AO$2934,2,FALSE),2)&gt;VLOOKUP(D122,Parameters!$F$1:$G$4,2,FALSE),1,0),0)</f>
        <v>1</v>
      </c>
      <c r="Q122" s="112">
        <f>IF(M122-ROUND(POISSON(IF(O122="Yes",IF(M122-ROUND(VLOOKUP(L122,'Poisson Distribution Table'!$A$4:$AO$2934,2,FALSE),2)&gt;VLOOKUP(D122,Parameters!$F$1:$G$4,2,FALSE),1,0),0),L122,TRUE),2)&gt;VLOOKUP(D122,Parameters!$F$1:$G$4,2,FALSE),P122+1,P122)</f>
        <v>1</v>
      </c>
      <c r="R122" s="112">
        <f>IF(IF(M122-ROUND(POISSON(Q122,L122,TRUE),2)&gt;VLOOKUP(D122,Parameters!$F$1:$G$4,2,FALSE),"Re-calculate", "OK")="OK",Q122,Q122+1)</f>
        <v>1</v>
      </c>
      <c r="S122" s="112">
        <f>IF(IF(M122-ROUND(POISSON(IF(IF(M122-ROUND(POISSON(Q122,L122,TRUE),2)&gt;VLOOKUP(D122,Parameters!$F$1:$G$4,2,FALSE),"Re-calculate", "OK")="OK",Q122,Q122+1),L122,TRUE),2)&gt;VLOOKUP(D122,Parameters!$F$1:$G$4,2,FALSE),"Re-calculate", "OK")="OK",R122,R122+1)</f>
        <v>1</v>
      </c>
      <c r="T122" s="107">
        <f>IF(IF(M122-ROUND(POISSON(S122,L122,TRUE),2)&gt;VLOOKUP(D122,Parameters!$F$1:$G$4,2,FALSE),"Re-calculate", "OK")="OK",S122,S122+1)</f>
        <v>1</v>
      </c>
      <c r="U122" s="107">
        <f>IF(IF(M122-ROUND(POISSON(IF(IF(M122-ROUND(POISSON(S122,L122,TRUE),2)&gt;VLOOKUP(D122,Parameters!$F$1:$G$4,2,FALSE),"Re-calculate", "OK")="OK",S122,S122+1),L122,TRUE),2)&gt;VLOOKUP(D122,Parameters!$F$1:$G$4,2,FALSE),"Re-calculate", "OK")="OK",T122,T122+1)</f>
        <v>1</v>
      </c>
      <c r="V122" s="107">
        <f>IF(IF(M122-ROUND(POISSON(U122,L122,TRUE),2)&gt;VLOOKUP(D122,Parameters!$F$1:$G$4,2,FALSE),"Re-calculate", "OK")="OK",U122,U122+1)</f>
        <v>1</v>
      </c>
      <c r="W122" s="107">
        <f>IF(IF(M122-ROUND(POISSON(IF(IF(M122-ROUND(POISSON(U122,L122,TRUE),2)&gt;VLOOKUP(D122,Parameters!$F$1:$G$4,2,FALSE),"Re-calculate", "OK")="OK",U122,U122+1),L122,TRUE),2)&gt;VLOOKUP(D122,Parameters!$F$1:$G$4,2,FALSE),"Re-calculate", "OK")="OK",V122,V122+1)</f>
        <v>1</v>
      </c>
      <c r="X122" s="107">
        <f>IF(IF(M122-ROUND(POISSON(W122,L122,TRUE),2)&gt;VLOOKUP(D122,Parameters!$F$1:$G$4,2,FALSE),"Re-calculate", "OK")="OK",W122,W122+1)</f>
        <v>1</v>
      </c>
      <c r="Y122" s="107">
        <f>IF(IF(M122-ROUND(POISSON(X122,L122,TRUE),2)&gt;VLOOKUP(D122,Parameters!$F$1:$G$4,2,FALSE),"Re-calculate", "OK")="OK",X122,X122+1)</f>
        <v>1</v>
      </c>
      <c r="Z122" s="107">
        <f>IF(IF(M122-ROUND(POISSON(Y122,L122,TRUE),2)&gt;VLOOKUP(D122,Parameters!$F$1:$G$4,2,FALSE),"Re-calculate", "OK")="OK",Y122,Y122+1)</f>
        <v>1</v>
      </c>
      <c r="AA122" s="107">
        <f>IF(IF(M122-ROUND(POISSON(Z122,L122,TRUE),2)&gt;VLOOKUP(D122,Parameters!$F$1:$G$4,2,FALSE),"Re-calculate", "OK")="OK",Z122,Z122+1)</f>
        <v>1</v>
      </c>
      <c r="AB122" s="107">
        <f>IF(IF(M122-ROUND(POISSON(AA122,L122,TRUE),2)&gt;VLOOKUP(D122,Parameters!$F$1:$G$4,2,FALSE),"Re-calculate", "OK")="OK",AA122,AA122+1)</f>
        <v>1</v>
      </c>
      <c r="AC122" s="107">
        <f>IF(IF(M122-ROUND(POISSON(AB122,L122,TRUE),2)&gt;VLOOKUP(D122,Parameters!$F$1:$G$4,2,FALSE),"Re-calculate", "OK")="OK",AB122,AB122+1)</f>
        <v>1</v>
      </c>
      <c r="AD122" s="107">
        <f>IF(IF(M122-ROUND(POISSON(AC122,L122,TRUE),2)&gt;VLOOKUP(D122,Parameters!$F$1:$G$4,2,FALSE),"Re-calculate", "OK")="OK",AC122,AC122+1)</f>
        <v>1</v>
      </c>
      <c r="AE122" s="107">
        <f>IF(IF(M122-ROUND(POISSON(AD122,L122,TRUE),2)&gt;VLOOKUP(D122,Parameters!$F$1:$G$4,2,FALSE),"Re-calculate", "OK")="OK",AD122,AD122+1)</f>
        <v>1</v>
      </c>
      <c r="AF122" s="107">
        <f>IF(IF(M122-ROUND(POISSON(AE122,L122,TRUE),2)&gt;VLOOKUP(D122,Parameters!$F$1:$G$4,2,FALSE),"Re-calculate", "OK")="OK",AE122,AE122+1)</f>
        <v>1</v>
      </c>
      <c r="AG122" s="107">
        <f>IF(IF(M122-ROUND(POISSON(AF122,L122,TRUE),2)&gt;VLOOKUP(D122,Parameters!$F$1:$G$4,2,FALSE),"Re-calculate", "OK")="OK",AF122,AF122+1)</f>
        <v>1</v>
      </c>
      <c r="AH122" s="107">
        <f>IF(IF(M122-ROUND(POISSON(AG122,L122,TRUE),2)&gt;VLOOKUP(D122,Parameters!$F$1:$G$4,2,FALSE),"Re-calculate", "OK")="OK",AG122,AG122+1)</f>
        <v>1</v>
      </c>
      <c r="AI122" s="107">
        <f>IF(IF(M122-ROUND(POISSON(AH122,L122,TRUE),2)&gt;VLOOKUP(D122,Parameters!$F$1:$G$4,2,FALSE),"Re-calculate", "OK")="OK",AH122,AH122+1)</f>
        <v>1</v>
      </c>
      <c r="AJ122" s="107">
        <f>IF(IF(M122-ROUND(POISSON(AI122,L122,TRUE),2)&gt;VLOOKUP(D122,Parameters!$F$1:$G$4,2,FALSE),"Re-calculate", "OK")="OK",AI122,AI122+1)</f>
        <v>1</v>
      </c>
      <c r="AK122" s="107">
        <f>IF(IF(M122-ROUND(POISSON(AJ122,L122,TRUE),2)&gt;VLOOKUP(D122,Parameters!$F$1:$G$4,2,FALSE),"Re-calculate", "OK")="OK",AJ122,AJ122+1)</f>
        <v>1</v>
      </c>
      <c r="AL122" s="107">
        <f>IF(IF(M122-ROUND(POISSON(AK122,L122,TRUE),2)&gt;VLOOKUP(D122,Parameters!$F$1:$G$4,2,FALSE),"Re-calculate", "OK")="OK",AK122,AK122+1)</f>
        <v>1</v>
      </c>
      <c r="AM122" s="107">
        <f>IF(IF(M122-ROUND(POISSON(AL122,L122,TRUE),2)&gt;VLOOKUP(D122,Parameters!$F$1:$G$4,2,FALSE),"Re-calculate", "OK")="OK",AL122,AL122+1)</f>
        <v>1</v>
      </c>
      <c r="AN122" s="107">
        <f>IF(IF(M122-ROUND(POISSON(AM122,L122,TRUE),2)&gt;VLOOKUP(D122,Parameters!$F$1:$G$4,2,FALSE),"Re-calculate", "OK")="OK",AM122,AM122+1)</f>
        <v>1</v>
      </c>
      <c r="AO122" s="107">
        <f>IF(IF(M122-ROUND(POISSON(AN122,L122,TRUE),2)&gt;VLOOKUP(D122,Parameters!$F$1:$G$4,2,FALSE),"Re-calculate", "OK")="OK",AN122,AN122+1)</f>
        <v>1</v>
      </c>
      <c r="AP122" s="107">
        <f>IF(IF(M122-ROUND(POISSON(AO122,L122,TRUE),2)&gt;VLOOKUP(D122,Parameters!$F$1:$G$4,2,FALSE),"Re-calculate", "OK")="OK",AO122,AO122+1)</f>
        <v>1</v>
      </c>
      <c r="AQ122" s="107">
        <f>IF(IF(M122-ROUND(POISSON(AP122,L122,TRUE),2)&gt;VLOOKUP(D122,Parameters!$F$1:$G$4,2,FALSE),"Re-calculate", "OK")="OK",AP122,AP122+1)</f>
        <v>1</v>
      </c>
      <c r="AR122" s="107">
        <f>IF(IF(M122-ROUND(POISSON(AQ122,L122,TRUE),2)&gt;VLOOKUP(D122,Parameters!$F$1:$G$4,2,FALSE),"Re-calculate", "OK")="OK",AQ122,AQ122+1)</f>
        <v>1</v>
      </c>
      <c r="AS122" s="107">
        <f>IF(IF(M122-ROUND(POISSON(AR122,L122,TRUE),2)&gt;VLOOKUP(D122,Parameters!$F$1:$G$4,2,FALSE),"Re-calculate", "OK")="OK",AR122,AR122+1)</f>
        <v>1</v>
      </c>
      <c r="AT122" s="107">
        <f>IF(IF(M122-ROUND(POISSON(AS122,L122,TRUE),2)&gt;VLOOKUP(D122,Parameters!$F$1:$G$4,2,FALSE),"Re-calculate", "OK")="OK",AS122,AS122+1)</f>
        <v>1</v>
      </c>
      <c r="AU122" s="107">
        <f>IF(IF(M122-ROUND(POISSON(AT122,L122,TRUE),2)&gt;VLOOKUP(D122,Parameters!$F$1:$G$4,2,FALSE),"Re-calculate", "OK")="OK",AT122,AT122+1)</f>
        <v>1</v>
      </c>
      <c r="AV122" s="107">
        <f>IF(IF(M122-ROUND(POISSON(AU122,L122,TRUE),2)&gt;VLOOKUP(D122,Parameters!$F$1:$G$4,2,FALSE),"Re-calculate", "OK")="OK",AU122,AU122+1)</f>
        <v>1</v>
      </c>
      <c r="AW122" s="107">
        <f>IF(IF(M122-ROUND(POISSON(AV122,L122,TRUE),2)&gt;VLOOKUP(D122,Parameters!$F$1:$G$4,2,FALSE),"Re-calculate", "OK")="OK",AV122,AV122+1)</f>
        <v>1</v>
      </c>
      <c r="AX122" s="107">
        <f>IF(IF(M122-ROUND(POISSON(AW122,L122,TRUE),2)&gt;VLOOKUP(D122,Parameters!$F$1:$G$4,2,FALSE),"Re-calculate", "OK")="OK",AW122,AW122+1)</f>
        <v>1</v>
      </c>
      <c r="AY122" s="107">
        <f>IF(IF(M122-ROUND(POISSON(AX122,L122,TRUE),2)&gt;VLOOKUP(D122,Parameters!$F$1:$G$4,2,FALSE),"Re-calculate", "OK")="OK",AX122,AX122+1)</f>
        <v>1</v>
      </c>
      <c r="AZ122" s="107">
        <f>IF(IF(M122-ROUND(POISSON(AY122,L122,TRUE),2)&gt;VLOOKUP(D122,Parameters!$F$1:$G$4,2,FALSE),"Re-calculate", "OK")="OK",AY122,AY122+1)</f>
        <v>1</v>
      </c>
      <c r="BA122" s="107">
        <f>IF(IF(M122-ROUND(POISSON(AZ122,L122,TRUE),2)&gt;VLOOKUP(D122,Parameters!$F$1:$G$4,2,FALSE),"Re-calculate", "OK")="OK",AZ122,AZ122+1)</f>
        <v>1</v>
      </c>
      <c r="BB122" s="107">
        <f>IF(IF(M122-ROUND(POISSON(BA122,L122,TRUE),2)&gt;VLOOKUP(D122,Parameters!$F$1:$G$4,2,FALSE),"Re-calculate", "OK")="OK",BA122,BA122+1)</f>
        <v>1</v>
      </c>
      <c r="BC122" s="107">
        <f>IF(IF(M122-ROUND(POISSON(BB122,L122,TRUE),2)&gt;VLOOKUP(D122,Parameters!$F$1:$G$4,2,FALSE),"Re-calculate", "OK")="OK",BB122,BB122+1)</f>
        <v>1</v>
      </c>
      <c r="BD122" s="107">
        <f>IF(IF(M122-ROUND(POISSON(BC122,L122,TRUE),2)&gt;VLOOKUP(D122,Parameters!$F$1:$G$4,2,FALSE),"Re-calculate", "OK")="OK",BC122,BC122+1)</f>
        <v>1</v>
      </c>
      <c r="BE122" s="107">
        <f>IF(IF(M122-ROUND(POISSON(BD122,L122,TRUE),2)&gt;VLOOKUP(D122,Parameters!$F$1:$G$4,2,FALSE),"Re-calculate", "OK")="OK",BD122,BD122+1)</f>
        <v>1</v>
      </c>
      <c r="BF122" s="113">
        <f t="shared" si="30"/>
        <v>0.98848679520080518</v>
      </c>
      <c r="BG122" s="113">
        <f t="shared" si="31"/>
        <v>-0.06</v>
      </c>
      <c r="BH122" s="113" t="str">
        <f>IF(BG122&gt;VLOOKUP(D122,Parameters!$F$1:$G$4,2,FALSE),"Re-Calculate","OK")</f>
        <v>OK</v>
      </c>
      <c r="BI122" s="107" t="str">
        <f t="shared" si="16"/>
        <v xml:space="preserve"> </v>
      </c>
      <c r="BJ122" s="107">
        <f t="shared" si="17"/>
        <v>0.16</v>
      </c>
      <c r="BK122" s="107" t="str">
        <f t="shared" si="18"/>
        <v xml:space="preserve"> </v>
      </c>
      <c r="BM122" s="107" t="str">
        <f t="shared" si="19"/>
        <v xml:space="preserve"> </v>
      </c>
      <c r="BN122" s="107">
        <f t="shared" si="20"/>
        <v>0.15815788723212884</v>
      </c>
      <c r="BO122" s="107" t="str">
        <f t="shared" si="21"/>
        <v xml:space="preserve"> </v>
      </c>
      <c r="BQ122" s="107" t="str">
        <f t="shared" si="22"/>
        <v xml:space="preserve"> </v>
      </c>
      <c r="BR122" s="107">
        <f t="shared" si="23"/>
        <v>1.25</v>
      </c>
      <c r="BS122" s="107" t="str">
        <f t="shared" si="24"/>
        <v xml:space="preserve"> </v>
      </c>
      <c r="BU122" s="107" t="str">
        <f t="shared" si="25"/>
        <v xml:space="preserve"> </v>
      </c>
      <c r="BV122" s="107">
        <f t="shared" si="26"/>
        <v>1.2356084940010064</v>
      </c>
      <c r="BW122" s="107" t="str">
        <f t="shared" si="27"/>
        <v xml:space="preserve"> </v>
      </c>
    </row>
    <row r="123" spans="1:75" ht="12.75">
      <c r="A123" s="59" t="s">
        <v>259</v>
      </c>
      <c r="B123" s="116">
        <v>4000</v>
      </c>
      <c r="C123" s="116" t="s">
        <v>401</v>
      </c>
      <c r="D123" s="116">
        <v>2</v>
      </c>
      <c r="E123" s="107">
        <v>2</v>
      </c>
      <c r="F123" s="107">
        <v>75000</v>
      </c>
      <c r="G123" s="117">
        <v>0</v>
      </c>
      <c r="H123" s="118">
        <v>21729.14</v>
      </c>
      <c r="I123" s="107">
        <v>60</v>
      </c>
      <c r="J123" s="108">
        <v>48</v>
      </c>
      <c r="K123" s="109">
        <f>B123*' PROVISIONING Model'!I123*' PROVISIONING Model'!E123/(' PROVISIONING Model'!F123*POWER(10,' PROVISIONING Model'!G123))</f>
        <v>6.4</v>
      </c>
      <c r="L123" s="110">
        <f t="shared" si="28"/>
        <v>0.84</v>
      </c>
      <c r="M123" s="111">
        <f>VLOOKUP(D123,Parameters!$B$9:$C$11,2,FALSE)</f>
        <v>0.93</v>
      </c>
      <c r="N123" s="107">
        <f>VLOOKUP(D123,Parameters!$B$9:$D$11,3,FALSE)</f>
        <v>0.1</v>
      </c>
      <c r="O123" s="107" t="str">
        <f t="shared" si="29"/>
        <v>Yes</v>
      </c>
      <c r="P123" s="112">
        <f>IF(O123="Yes",IF(M123-ROUND(VLOOKUP(L123,'Poisson Distribution Table'!$A$4:$AO$2934,2,FALSE),2)&gt;VLOOKUP(D123,Parameters!$F$1:$G$4,2,FALSE),1,0),0)</f>
        <v>1</v>
      </c>
      <c r="Q123" s="112">
        <f>IF(M123-ROUND(POISSON(IF(O123="Yes",IF(M123-ROUND(VLOOKUP(L123,'Poisson Distribution Table'!$A$4:$AO$2934,2,FALSE),2)&gt;VLOOKUP(D123,Parameters!$F$1:$G$4,2,FALSE),1,0),0),L123,TRUE),2)&gt;VLOOKUP(D123,Parameters!$F$1:$G$4,2,FALSE),P123+1,P123)</f>
        <v>2</v>
      </c>
      <c r="R123" s="112">
        <f>IF(IF(M123-ROUND(POISSON(Q123,L123,TRUE),2)&gt;VLOOKUP(D123,Parameters!$F$1:$G$4,2,FALSE),"Re-calculate", "OK")="OK",Q123,Q123+1)</f>
        <v>2</v>
      </c>
      <c r="S123" s="112">
        <f>IF(IF(M123-ROUND(POISSON(IF(IF(M123-ROUND(POISSON(Q123,L123,TRUE),2)&gt;VLOOKUP(D123,Parameters!$F$1:$G$4,2,FALSE),"Re-calculate", "OK")="OK",Q123,Q123+1),L123,TRUE),2)&gt;VLOOKUP(D123,Parameters!$F$1:$G$4,2,FALSE),"Re-calculate", "OK")="OK",R123,R123+1)</f>
        <v>2</v>
      </c>
      <c r="T123" s="107">
        <f>IF(IF(M123-ROUND(POISSON(S123,L123,TRUE),2)&gt;VLOOKUP(D123,Parameters!$F$1:$G$4,2,FALSE),"Re-calculate", "OK")="OK",S123,S123+1)</f>
        <v>2</v>
      </c>
      <c r="U123" s="107">
        <f>IF(IF(M123-ROUND(POISSON(IF(IF(M123-ROUND(POISSON(S123,L123,TRUE),2)&gt;VLOOKUP(D123,Parameters!$F$1:$G$4,2,FALSE),"Re-calculate", "OK")="OK",S123,S123+1),L123,TRUE),2)&gt;VLOOKUP(D123,Parameters!$F$1:$G$4,2,FALSE),"Re-calculate", "OK")="OK",T123,T123+1)</f>
        <v>2</v>
      </c>
      <c r="V123" s="107">
        <f>IF(IF(M123-ROUND(POISSON(U123,L123,TRUE),2)&gt;VLOOKUP(D123,Parameters!$F$1:$G$4,2,FALSE),"Re-calculate", "OK")="OK",U123,U123+1)</f>
        <v>2</v>
      </c>
      <c r="W123" s="107">
        <f>IF(IF(M123-ROUND(POISSON(IF(IF(M123-ROUND(POISSON(U123,L123,TRUE),2)&gt;VLOOKUP(D123,Parameters!$F$1:$G$4,2,FALSE),"Re-calculate", "OK")="OK",U123,U123+1),L123,TRUE),2)&gt;VLOOKUP(D123,Parameters!$F$1:$G$4,2,FALSE),"Re-calculate", "OK")="OK",V123,V123+1)</f>
        <v>2</v>
      </c>
      <c r="X123" s="107">
        <f>IF(IF(M123-ROUND(POISSON(W123,L123,TRUE),2)&gt;VLOOKUP(D123,Parameters!$F$1:$G$4,2,FALSE),"Re-calculate", "OK")="OK",W123,W123+1)</f>
        <v>2</v>
      </c>
      <c r="Y123" s="107">
        <f>IF(IF(M123-ROUND(POISSON(X123,L123,TRUE),2)&gt;VLOOKUP(D123,Parameters!$F$1:$G$4,2,FALSE),"Re-calculate", "OK")="OK",X123,X123+1)</f>
        <v>2</v>
      </c>
      <c r="Z123" s="107">
        <f>IF(IF(M123-ROUND(POISSON(Y123,L123,TRUE),2)&gt;VLOOKUP(D123,Parameters!$F$1:$G$4,2,FALSE),"Re-calculate", "OK")="OK",Y123,Y123+1)</f>
        <v>2</v>
      </c>
      <c r="AA123" s="107">
        <f>IF(IF(M123-ROUND(POISSON(Z123,L123,TRUE),2)&gt;VLOOKUP(D123,Parameters!$F$1:$G$4,2,FALSE),"Re-calculate", "OK")="OK",Z123,Z123+1)</f>
        <v>2</v>
      </c>
      <c r="AB123" s="107">
        <f>IF(IF(M123-ROUND(POISSON(AA123,L123,TRUE),2)&gt;VLOOKUP(D123,Parameters!$F$1:$G$4,2,FALSE),"Re-calculate", "OK")="OK",AA123,AA123+1)</f>
        <v>2</v>
      </c>
      <c r="AC123" s="107">
        <f>IF(IF(M123-ROUND(POISSON(AB123,L123,TRUE),2)&gt;VLOOKUP(D123,Parameters!$F$1:$G$4,2,FALSE),"Re-calculate", "OK")="OK",AB123,AB123+1)</f>
        <v>2</v>
      </c>
      <c r="AD123" s="107">
        <f>IF(IF(M123-ROUND(POISSON(AC123,L123,TRUE),2)&gt;VLOOKUP(D123,Parameters!$F$1:$G$4,2,FALSE),"Re-calculate", "OK")="OK",AC123,AC123+1)</f>
        <v>2</v>
      </c>
      <c r="AE123" s="107">
        <f>IF(IF(M123-ROUND(POISSON(AD123,L123,TRUE),2)&gt;VLOOKUP(D123,Parameters!$F$1:$G$4,2,FALSE),"Re-calculate", "OK")="OK",AD123,AD123+1)</f>
        <v>2</v>
      </c>
      <c r="AF123" s="107">
        <f>IF(IF(M123-ROUND(POISSON(AE123,L123,TRUE),2)&gt;VLOOKUP(D123,Parameters!$F$1:$G$4,2,FALSE),"Re-calculate", "OK")="OK",AE123,AE123+1)</f>
        <v>2</v>
      </c>
      <c r="AG123" s="107">
        <f>IF(IF(M123-ROUND(POISSON(AF123,L123,TRUE),2)&gt;VLOOKUP(D123,Parameters!$F$1:$G$4,2,FALSE),"Re-calculate", "OK")="OK",AF123,AF123+1)</f>
        <v>2</v>
      </c>
      <c r="AH123" s="107">
        <f>IF(IF(M123-ROUND(POISSON(AG123,L123,TRUE),2)&gt;VLOOKUP(D123,Parameters!$F$1:$G$4,2,FALSE),"Re-calculate", "OK")="OK",AG123,AG123+1)</f>
        <v>2</v>
      </c>
      <c r="AI123" s="107">
        <f>IF(IF(M123-ROUND(POISSON(AH123,L123,TRUE),2)&gt;VLOOKUP(D123,Parameters!$F$1:$G$4,2,FALSE),"Re-calculate", "OK")="OK",AH123,AH123+1)</f>
        <v>2</v>
      </c>
      <c r="AJ123" s="107">
        <f>IF(IF(M123-ROUND(POISSON(AI123,L123,TRUE),2)&gt;VLOOKUP(D123,Parameters!$F$1:$G$4,2,FALSE),"Re-calculate", "OK")="OK",AI123,AI123+1)</f>
        <v>2</v>
      </c>
      <c r="AK123" s="107">
        <f>IF(IF(M123-ROUND(POISSON(AJ123,L123,TRUE),2)&gt;VLOOKUP(D123,Parameters!$F$1:$G$4,2,FALSE),"Re-calculate", "OK")="OK",AJ123,AJ123+1)</f>
        <v>2</v>
      </c>
      <c r="AL123" s="107">
        <f>IF(IF(M123-ROUND(POISSON(AK123,L123,TRUE),2)&gt;VLOOKUP(D123,Parameters!$F$1:$G$4,2,FALSE),"Re-calculate", "OK")="OK",AK123,AK123+1)</f>
        <v>2</v>
      </c>
      <c r="AM123" s="107">
        <f>IF(IF(M123-ROUND(POISSON(AL123,L123,TRUE),2)&gt;VLOOKUP(D123,Parameters!$F$1:$G$4,2,FALSE),"Re-calculate", "OK")="OK",AL123,AL123+1)</f>
        <v>2</v>
      </c>
      <c r="AN123" s="107">
        <f>IF(IF(M123-ROUND(POISSON(AM123,L123,TRUE),2)&gt;VLOOKUP(D123,Parameters!$F$1:$G$4,2,FALSE),"Re-calculate", "OK")="OK",AM123,AM123+1)</f>
        <v>2</v>
      </c>
      <c r="AO123" s="107">
        <f>IF(IF(M123-ROUND(POISSON(AN123,L123,TRUE),2)&gt;VLOOKUP(D123,Parameters!$F$1:$G$4,2,FALSE),"Re-calculate", "OK")="OK",AN123,AN123+1)</f>
        <v>2</v>
      </c>
      <c r="AP123" s="107">
        <f>IF(IF(M123-ROUND(POISSON(AO123,L123,TRUE),2)&gt;VLOOKUP(D123,Parameters!$F$1:$G$4,2,FALSE),"Re-calculate", "OK")="OK",AO123,AO123+1)</f>
        <v>2</v>
      </c>
      <c r="AQ123" s="107">
        <f>IF(IF(M123-ROUND(POISSON(AP123,L123,TRUE),2)&gt;VLOOKUP(D123,Parameters!$F$1:$G$4,2,FALSE),"Re-calculate", "OK")="OK",AP123,AP123+1)</f>
        <v>2</v>
      </c>
      <c r="AR123" s="107">
        <f>IF(IF(M123-ROUND(POISSON(AQ123,L123,TRUE),2)&gt;VLOOKUP(D123,Parameters!$F$1:$G$4,2,FALSE),"Re-calculate", "OK")="OK",AQ123,AQ123+1)</f>
        <v>2</v>
      </c>
      <c r="AS123" s="107">
        <f>IF(IF(M123-ROUND(POISSON(AR123,L123,TRUE),2)&gt;VLOOKUP(D123,Parameters!$F$1:$G$4,2,FALSE),"Re-calculate", "OK")="OK",AR123,AR123+1)</f>
        <v>2</v>
      </c>
      <c r="AT123" s="107">
        <f>IF(IF(M123-ROUND(POISSON(AS123,L123,TRUE),2)&gt;VLOOKUP(D123,Parameters!$F$1:$G$4,2,FALSE),"Re-calculate", "OK")="OK",AS123,AS123+1)</f>
        <v>2</v>
      </c>
      <c r="AU123" s="107">
        <f>IF(IF(M123-ROUND(POISSON(AT123,L123,TRUE),2)&gt;VLOOKUP(D123,Parameters!$F$1:$G$4,2,FALSE),"Re-calculate", "OK")="OK",AT123,AT123+1)</f>
        <v>2</v>
      </c>
      <c r="AV123" s="107">
        <f>IF(IF(M123-ROUND(POISSON(AU123,L123,TRUE),2)&gt;VLOOKUP(D123,Parameters!$F$1:$G$4,2,FALSE),"Re-calculate", "OK")="OK",AU123,AU123+1)</f>
        <v>2</v>
      </c>
      <c r="AW123" s="107">
        <f>IF(IF(M123-ROUND(POISSON(AV123,L123,TRUE),2)&gt;VLOOKUP(D123,Parameters!$F$1:$G$4,2,FALSE),"Re-calculate", "OK")="OK",AV123,AV123+1)</f>
        <v>2</v>
      </c>
      <c r="AX123" s="107">
        <f>IF(IF(M123-ROUND(POISSON(AW123,L123,TRUE),2)&gt;VLOOKUP(D123,Parameters!$F$1:$G$4,2,FALSE),"Re-calculate", "OK")="OK",AW123,AW123+1)</f>
        <v>2</v>
      </c>
      <c r="AY123" s="107">
        <f>IF(IF(M123-ROUND(POISSON(AX123,L123,TRUE),2)&gt;VLOOKUP(D123,Parameters!$F$1:$G$4,2,FALSE),"Re-calculate", "OK")="OK",AX123,AX123+1)</f>
        <v>2</v>
      </c>
      <c r="AZ123" s="107">
        <f>IF(IF(M123-ROUND(POISSON(AY123,L123,TRUE),2)&gt;VLOOKUP(D123,Parameters!$F$1:$G$4,2,FALSE),"Re-calculate", "OK")="OK",AY123,AY123+1)</f>
        <v>2</v>
      </c>
      <c r="BA123" s="107">
        <f>IF(IF(M123-ROUND(POISSON(AZ123,L123,TRUE),2)&gt;VLOOKUP(D123,Parameters!$F$1:$G$4,2,FALSE),"Re-calculate", "OK")="OK",AZ123,AZ123+1)</f>
        <v>2</v>
      </c>
      <c r="BB123" s="107">
        <f>IF(IF(M123-ROUND(POISSON(BA123,L123,TRUE),2)&gt;VLOOKUP(D123,Parameters!$F$1:$G$4,2,FALSE),"Re-calculate", "OK")="OK",BA123,BA123+1)</f>
        <v>2</v>
      </c>
      <c r="BC123" s="107">
        <f>IF(IF(M123-ROUND(POISSON(BB123,L123,TRUE),2)&gt;VLOOKUP(D123,Parameters!$F$1:$G$4,2,FALSE),"Re-calculate", "OK")="OK",BB123,BB123+1)</f>
        <v>2</v>
      </c>
      <c r="BD123" s="107">
        <f>IF(IF(M123-ROUND(POISSON(BC123,L123,TRUE),2)&gt;VLOOKUP(D123,Parameters!$F$1:$G$4,2,FALSE),"Re-calculate", "OK")="OK",BC123,BC123+1)</f>
        <v>2</v>
      </c>
      <c r="BE123" s="107">
        <f>IF(IF(M123-ROUND(POISSON(BD123,L123,TRUE),2)&gt;VLOOKUP(D123,Parameters!$F$1:$G$4,2,FALSE),"Re-calculate", "OK")="OK",BD123,BD123+1)</f>
        <v>2</v>
      </c>
      <c r="BF123" s="113">
        <f t="shared" si="30"/>
        <v>0.94665483577528597</v>
      </c>
      <c r="BG123" s="113">
        <f t="shared" si="31"/>
        <v>-0.02</v>
      </c>
      <c r="BH123" s="113" t="str">
        <f>IF(BG123&gt;VLOOKUP(D123,Parameters!$F$1:$G$4,2,FALSE),"Re-Calculate","OK")</f>
        <v>OK</v>
      </c>
      <c r="BI123" s="107" t="str">
        <f t="shared" si="16"/>
        <v xml:space="preserve"> </v>
      </c>
      <c r="BJ123" s="107">
        <f t="shared" si="17"/>
        <v>0.84</v>
      </c>
      <c r="BK123" s="107" t="str">
        <f t="shared" si="18"/>
        <v xml:space="preserve"> </v>
      </c>
      <c r="BM123" s="107" t="str">
        <f t="shared" si="19"/>
        <v xml:space="preserve"> </v>
      </c>
      <c r="BN123" s="107">
        <f t="shared" si="20"/>
        <v>0.79519006205124021</v>
      </c>
      <c r="BO123" s="107" t="str">
        <f t="shared" si="21"/>
        <v xml:space="preserve"> </v>
      </c>
      <c r="BQ123" s="107" t="str">
        <f t="shared" si="22"/>
        <v xml:space="preserve"> </v>
      </c>
      <c r="BR123" s="107">
        <f t="shared" si="23"/>
        <v>6.4</v>
      </c>
      <c r="BS123" s="107" t="str">
        <f t="shared" si="24"/>
        <v xml:space="preserve"> </v>
      </c>
      <c r="BU123" s="107" t="str">
        <f t="shared" si="25"/>
        <v xml:space="preserve"> </v>
      </c>
      <c r="BV123" s="107">
        <f t="shared" si="26"/>
        <v>6.0585909489618306</v>
      </c>
      <c r="BW123" s="107" t="str">
        <f t="shared" si="27"/>
        <v xml:space="preserve"> </v>
      </c>
    </row>
    <row r="124" spans="1:75" ht="12.75">
      <c r="A124" s="62" t="s">
        <v>260</v>
      </c>
      <c r="B124" s="116">
        <v>4000</v>
      </c>
      <c r="C124" s="116" t="s">
        <v>401</v>
      </c>
      <c r="D124" s="116">
        <v>2</v>
      </c>
      <c r="E124" s="107">
        <v>1</v>
      </c>
      <c r="F124" s="107">
        <v>9000</v>
      </c>
      <c r="G124" s="117">
        <v>0</v>
      </c>
      <c r="H124" s="118">
        <v>26378.6</v>
      </c>
      <c r="I124" s="107">
        <v>60</v>
      </c>
      <c r="J124" s="108">
        <v>36</v>
      </c>
      <c r="K124" s="109">
        <f>B124*' PROVISIONING Model'!I124*' PROVISIONING Model'!E124/(' PROVISIONING Model'!F124*POWER(10,' PROVISIONING Model'!G124))</f>
        <v>26.666666666666668</v>
      </c>
      <c r="L124" s="110">
        <f t="shared" si="28"/>
        <v>2.63</v>
      </c>
      <c r="M124" s="111">
        <f>VLOOKUP(D124,Parameters!$B$9:$C$11,2,FALSE)</f>
        <v>0.93</v>
      </c>
      <c r="N124" s="107">
        <f>VLOOKUP(D124,Parameters!$B$9:$D$11,3,FALSE)</f>
        <v>0.1</v>
      </c>
      <c r="O124" s="107" t="str">
        <f t="shared" si="29"/>
        <v>Yes</v>
      </c>
      <c r="P124" s="112">
        <f>IF(O124="Yes",IF(M124-ROUND(VLOOKUP(L124,'Poisson Distribution Table'!$A$4:$AO$2934,2,FALSE),2)&gt;VLOOKUP(D124,Parameters!$F$1:$G$4,2,FALSE),1,0),0)</f>
        <v>1</v>
      </c>
      <c r="Q124" s="112">
        <f>IF(M124-ROUND(POISSON(IF(O124="Yes",IF(M124-ROUND(VLOOKUP(L124,'Poisson Distribution Table'!$A$4:$AO$2934,2,FALSE),2)&gt;VLOOKUP(D124,Parameters!$F$1:$G$4,2,FALSE),1,0),0),L124,TRUE),2)&gt;VLOOKUP(D124,Parameters!$F$1:$G$4,2,FALSE),P124+1,P124)</f>
        <v>2</v>
      </c>
      <c r="R124" s="112">
        <f>IF(IF(M124-ROUND(POISSON(Q124,L124,TRUE),2)&gt;VLOOKUP(D124,Parameters!$F$1:$G$4,2,FALSE),"Re-calculate", "OK")="OK",Q124,Q124+1)</f>
        <v>3</v>
      </c>
      <c r="S124" s="112">
        <f>IF(IF(M124-ROUND(POISSON(IF(IF(M124-ROUND(POISSON(Q124,L124,TRUE),2)&gt;VLOOKUP(D124,Parameters!$F$1:$G$4,2,FALSE),"Re-calculate", "OK")="OK",Q124,Q124+1),L124,TRUE),2)&gt;VLOOKUP(D124,Parameters!$F$1:$G$4,2,FALSE),"Re-calculate", "OK")="OK",R124,R124+1)</f>
        <v>4</v>
      </c>
      <c r="T124" s="107">
        <f>IF(IF(M124-ROUND(POISSON(S124,L124,TRUE),2)&gt;VLOOKUP(D124,Parameters!$F$1:$G$4,2,FALSE),"Re-calculate", "OK")="OK",S124,S124+1)</f>
        <v>5</v>
      </c>
      <c r="U124" s="107">
        <f>IF(IF(M124-ROUND(POISSON(IF(IF(M124-ROUND(POISSON(S124,L124,TRUE),2)&gt;VLOOKUP(D124,Parameters!$F$1:$G$4,2,FALSE),"Re-calculate", "OK")="OK",S124,S124+1),L124,TRUE),2)&gt;VLOOKUP(D124,Parameters!$F$1:$G$4,2,FALSE),"Re-calculate", "OK")="OK",T124,T124+1)</f>
        <v>5</v>
      </c>
      <c r="V124" s="107">
        <f>IF(IF(M124-ROUND(POISSON(U124,L124,TRUE),2)&gt;VLOOKUP(D124,Parameters!$F$1:$G$4,2,FALSE),"Re-calculate", "OK")="OK",U124,U124+1)</f>
        <v>5</v>
      </c>
      <c r="W124" s="107">
        <f>IF(IF(M124-ROUND(POISSON(IF(IF(M124-ROUND(POISSON(U124,L124,TRUE),2)&gt;VLOOKUP(D124,Parameters!$F$1:$G$4,2,FALSE),"Re-calculate", "OK")="OK",U124,U124+1),L124,TRUE),2)&gt;VLOOKUP(D124,Parameters!$F$1:$G$4,2,FALSE),"Re-calculate", "OK")="OK",V124,V124+1)</f>
        <v>5</v>
      </c>
      <c r="X124" s="107">
        <f>IF(IF(M124-ROUND(POISSON(W124,L124,TRUE),2)&gt;VLOOKUP(D124,Parameters!$F$1:$G$4,2,FALSE),"Re-calculate", "OK")="OK",W124,W124+1)</f>
        <v>5</v>
      </c>
      <c r="Y124" s="107">
        <f>IF(IF(M124-ROUND(POISSON(X124,L124,TRUE),2)&gt;VLOOKUP(D124,Parameters!$F$1:$G$4,2,FALSE),"Re-calculate", "OK")="OK",X124,X124+1)</f>
        <v>5</v>
      </c>
      <c r="Z124" s="107">
        <f>IF(IF(M124-ROUND(POISSON(Y124,L124,TRUE),2)&gt;VLOOKUP(D124,Parameters!$F$1:$G$4,2,FALSE),"Re-calculate", "OK")="OK",Y124,Y124+1)</f>
        <v>5</v>
      </c>
      <c r="AA124" s="107">
        <f>IF(IF(M124-ROUND(POISSON(Z124,L124,TRUE),2)&gt;VLOOKUP(D124,Parameters!$F$1:$G$4,2,FALSE),"Re-calculate", "OK")="OK",Z124,Z124+1)</f>
        <v>5</v>
      </c>
      <c r="AB124" s="107">
        <f>IF(IF(M124-ROUND(POISSON(AA124,L124,TRUE),2)&gt;VLOOKUP(D124,Parameters!$F$1:$G$4,2,FALSE),"Re-calculate", "OK")="OK",AA124,AA124+1)</f>
        <v>5</v>
      </c>
      <c r="AC124" s="107">
        <f>IF(IF(M124-ROUND(POISSON(AB124,L124,TRUE),2)&gt;VLOOKUP(D124,Parameters!$F$1:$G$4,2,FALSE),"Re-calculate", "OK")="OK",AB124,AB124+1)</f>
        <v>5</v>
      </c>
      <c r="AD124" s="107">
        <f>IF(IF(M124-ROUND(POISSON(AC124,L124,TRUE),2)&gt;VLOOKUP(D124,Parameters!$F$1:$G$4,2,FALSE),"Re-calculate", "OK")="OK",AC124,AC124+1)</f>
        <v>5</v>
      </c>
      <c r="AE124" s="107">
        <f>IF(IF(M124-ROUND(POISSON(AD124,L124,TRUE),2)&gt;VLOOKUP(D124,Parameters!$F$1:$G$4,2,FALSE),"Re-calculate", "OK")="OK",AD124,AD124+1)</f>
        <v>5</v>
      </c>
      <c r="AF124" s="107">
        <f>IF(IF(M124-ROUND(POISSON(AE124,L124,TRUE),2)&gt;VLOOKUP(D124,Parameters!$F$1:$G$4,2,FALSE),"Re-calculate", "OK")="OK",AE124,AE124+1)</f>
        <v>5</v>
      </c>
      <c r="AG124" s="107">
        <f>IF(IF(M124-ROUND(POISSON(AF124,L124,TRUE),2)&gt;VLOOKUP(D124,Parameters!$F$1:$G$4,2,FALSE),"Re-calculate", "OK")="OK",AF124,AF124+1)</f>
        <v>5</v>
      </c>
      <c r="AH124" s="107">
        <f>IF(IF(M124-ROUND(POISSON(AG124,L124,TRUE),2)&gt;VLOOKUP(D124,Parameters!$F$1:$G$4,2,FALSE),"Re-calculate", "OK")="OK",AG124,AG124+1)</f>
        <v>5</v>
      </c>
      <c r="AI124" s="107">
        <f>IF(IF(M124-ROUND(POISSON(AH124,L124,TRUE),2)&gt;VLOOKUP(D124,Parameters!$F$1:$G$4,2,FALSE),"Re-calculate", "OK")="OK",AH124,AH124+1)</f>
        <v>5</v>
      </c>
      <c r="AJ124" s="107">
        <f>IF(IF(M124-ROUND(POISSON(AI124,L124,TRUE),2)&gt;VLOOKUP(D124,Parameters!$F$1:$G$4,2,FALSE),"Re-calculate", "OK")="OK",AI124,AI124+1)</f>
        <v>5</v>
      </c>
      <c r="AK124" s="107">
        <f>IF(IF(M124-ROUND(POISSON(AJ124,L124,TRUE),2)&gt;VLOOKUP(D124,Parameters!$F$1:$G$4,2,FALSE),"Re-calculate", "OK")="OK",AJ124,AJ124+1)</f>
        <v>5</v>
      </c>
      <c r="AL124" s="107">
        <f>IF(IF(M124-ROUND(POISSON(AK124,L124,TRUE),2)&gt;VLOOKUP(D124,Parameters!$F$1:$G$4,2,FALSE),"Re-calculate", "OK")="OK",AK124,AK124+1)</f>
        <v>5</v>
      </c>
      <c r="AM124" s="107">
        <f>IF(IF(M124-ROUND(POISSON(AL124,L124,TRUE),2)&gt;VLOOKUP(D124,Parameters!$F$1:$G$4,2,FALSE),"Re-calculate", "OK")="OK",AL124,AL124+1)</f>
        <v>5</v>
      </c>
      <c r="AN124" s="107">
        <f>IF(IF(M124-ROUND(POISSON(AM124,L124,TRUE),2)&gt;VLOOKUP(D124,Parameters!$F$1:$G$4,2,FALSE),"Re-calculate", "OK")="OK",AM124,AM124+1)</f>
        <v>5</v>
      </c>
      <c r="AO124" s="107">
        <f>IF(IF(M124-ROUND(POISSON(AN124,L124,TRUE),2)&gt;VLOOKUP(D124,Parameters!$F$1:$G$4,2,FALSE),"Re-calculate", "OK")="OK",AN124,AN124+1)</f>
        <v>5</v>
      </c>
      <c r="AP124" s="107">
        <f>IF(IF(M124-ROUND(POISSON(AO124,L124,TRUE),2)&gt;VLOOKUP(D124,Parameters!$F$1:$G$4,2,FALSE),"Re-calculate", "OK")="OK",AO124,AO124+1)</f>
        <v>5</v>
      </c>
      <c r="AQ124" s="107">
        <f>IF(IF(M124-ROUND(POISSON(AP124,L124,TRUE),2)&gt;VLOOKUP(D124,Parameters!$F$1:$G$4,2,FALSE),"Re-calculate", "OK")="OK",AP124,AP124+1)</f>
        <v>5</v>
      </c>
      <c r="AR124" s="107">
        <f>IF(IF(M124-ROUND(POISSON(AQ124,L124,TRUE),2)&gt;VLOOKUP(D124,Parameters!$F$1:$G$4,2,FALSE),"Re-calculate", "OK")="OK",AQ124,AQ124+1)</f>
        <v>5</v>
      </c>
      <c r="AS124" s="107">
        <f>IF(IF(M124-ROUND(POISSON(AR124,L124,TRUE),2)&gt;VLOOKUP(D124,Parameters!$F$1:$G$4,2,FALSE),"Re-calculate", "OK")="OK",AR124,AR124+1)</f>
        <v>5</v>
      </c>
      <c r="AT124" s="107">
        <f>IF(IF(M124-ROUND(POISSON(AS124,L124,TRUE),2)&gt;VLOOKUP(D124,Parameters!$F$1:$G$4,2,FALSE),"Re-calculate", "OK")="OK",AS124,AS124+1)</f>
        <v>5</v>
      </c>
      <c r="AU124" s="107">
        <f>IF(IF(M124-ROUND(POISSON(AT124,L124,TRUE),2)&gt;VLOOKUP(D124,Parameters!$F$1:$G$4,2,FALSE),"Re-calculate", "OK")="OK",AT124,AT124+1)</f>
        <v>5</v>
      </c>
      <c r="AV124" s="107">
        <f>IF(IF(M124-ROUND(POISSON(AU124,L124,TRUE),2)&gt;VLOOKUP(D124,Parameters!$F$1:$G$4,2,FALSE),"Re-calculate", "OK")="OK",AU124,AU124+1)</f>
        <v>5</v>
      </c>
      <c r="AW124" s="107">
        <f>IF(IF(M124-ROUND(POISSON(AV124,L124,TRUE),2)&gt;VLOOKUP(D124,Parameters!$F$1:$G$4,2,FALSE),"Re-calculate", "OK")="OK",AV124,AV124+1)</f>
        <v>5</v>
      </c>
      <c r="AX124" s="107">
        <f>IF(IF(M124-ROUND(POISSON(AW124,L124,TRUE),2)&gt;VLOOKUP(D124,Parameters!$F$1:$G$4,2,FALSE),"Re-calculate", "OK")="OK",AW124,AW124+1)</f>
        <v>5</v>
      </c>
      <c r="AY124" s="107">
        <f>IF(IF(M124-ROUND(POISSON(AX124,L124,TRUE),2)&gt;VLOOKUP(D124,Parameters!$F$1:$G$4,2,FALSE),"Re-calculate", "OK")="OK",AX124,AX124+1)</f>
        <v>5</v>
      </c>
      <c r="AZ124" s="107">
        <f>IF(IF(M124-ROUND(POISSON(AY124,L124,TRUE),2)&gt;VLOOKUP(D124,Parameters!$F$1:$G$4,2,FALSE),"Re-calculate", "OK")="OK",AY124,AY124+1)</f>
        <v>5</v>
      </c>
      <c r="BA124" s="107">
        <f>IF(IF(M124-ROUND(POISSON(AZ124,L124,TRUE),2)&gt;VLOOKUP(D124,Parameters!$F$1:$G$4,2,FALSE),"Re-calculate", "OK")="OK",AZ124,AZ124+1)</f>
        <v>5</v>
      </c>
      <c r="BB124" s="107">
        <f>IF(IF(M124-ROUND(POISSON(BA124,L124,TRUE),2)&gt;VLOOKUP(D124,Parameters!$F$1:$G$4,2,FALSE),"Re-calculate", "OK")="OK",BA124,BA124+1)</f>
        <v>5</v>
      </c>
      <c r="BC124" s="107">
        <f>IF(IF(M124-ROUND(POISSON(BB124,L124,TRUE),2)&gt;VLOOKUP(D124,Parameters!$F$1:$G$4,2,FALSE),"Re-calculate", "OK")="OK",BB124,BB124+1)</f>
        <v>5</v>
      </c>
      <c r="BD124" s="107">
        <f>IF(IF(M124-ROUND(POISSON(BC124,L124,TRUE),2)&gt;VLOOKUP(D124,Parameters!$F$1:$G$4,2,FALSE),"Re-calculate", "OK")="OK",BC124,BC124+1)</f>
        <v>5</v>
      </c>
      <c r="BE124" s="107">
        <f>IF(IF(M124-ROUND(POISSON(BD124,L124,TRUE),2)&gt;VLOOKUP(D124,Parameters!$F$1:$G$4,2,FALSE),"Re-calculate", "OK")="OK",BD124,BD124+1)</f>
        <v>5</v>
      </c>
      <c r="BF124" s="113">
        <f t="shared" si="30"/>
        <v>0.9487260846346075</v>
      </c>
      <c r="BG124" s="113">
        <f t="shared" si="31"/>
        <v>-0.02</v>
      </c>
      <c r="BH124" s="113" t="str">
        <f>IF(BG124&gt;VLOOKUP(D124,Parameters!$F$1:$G$4,2,FALSE),"Re-Calculate","OK")</f>
        <v>OK</v>
      </c>
      <c r="BI124" s="107" t="str">
        <f t="shared" si="16"/>
        <v xml:space="preserve"> </v>
      </c>
      <c r="BJ124" s="107">
        <f t="shared" si="17"/>
        <v>2.63</v>
      </c>
      <c r="BK124" s="107" t="str">
        <f t="shared" si="18"/>
        <v xml:space="preserve"> </v>
      </c>
      <c r="BM124" s="107" t="str">
        <f t="shared" si="19"/>
        <v xml:space="preserve"> </v>
      </c>
      <c r="BN124" s="107">
        <f t="shared" si="20"/>
        <v>2.4951496025890174</v>
      </c>
      <c r="BO124" s="107" t="str">
        <f t="shared" si="21"/>
        <v xml:space="preserve"> </v>
      </c>
      <c r="BQ124" s="107" t="str">
        <f t="shared" si="22"/>
        <v xml:space="preserve"> </v>
      </c>
      <c r="BR124" s="107">
        <f t="shared" si="23"/>
        <v>26.666666666666668</v>
      </c>
      <c r="BS124" s="107" t="str">
        <f t="shared" si="24"/>
        <v xml:space="preserve"> </v>
      </c>
      <c r="BU124" s="107" t="str">
        <f t="shared" si="25"/>
        <v xml:space="preserve"> </v>
      </c>
      <c r="BV124" s="107">
        <f t="shared" si="26"/>
        <v>25.299362256922869</v>
      </c>
      <c r="BW124" s="107" t="str">
        <f t="shared" si="27"/>
        <v xml:space="preserve"> </v>
      </c>
    </row>
    <row r="125" spans="1:75" ht="12.75">
      <c r="A125" s="62" t="s">
        <v>261</v>
      </c>
      <c r="B125" s="116">
        <v>4000</v>
      </c>
      <c r="C125" s="116" t="s">
        <v>401</v>
      </c>
      <c r="D125" s="116">
        <v>2</v>
      </c>
      <c r="E125" s="107">
        <v>2</v>
      </c>
      <c r="F125" s="107">
        <v>12500</v>
      </c>
      <c r="G125" s="117">
        <v>0</v>
      </c>
      <c r="H125" s="118">
        <v>107450</v>
      </c>
      <c r="I125" s="107">
        <v>60</v>
      </c>
      <c r="J125" s="108">
        <v>48</v>
      </c>
      <c r="K125" s="109">
        <f>B125*' PROVISIONING Model'!I125*' PROVISIONING Model'!E125/(' PROVISIONING Model'!F125*POWER(10,' PROVISIONING Model'!G125))</f>
        <v>38.4</v>
      </c>
      <c r="L125" s="110">
        <f t="shared" si="28"/>
        <v>5.05</v>
      </c>
      <c r="M125" s="111">
        <f>VLOOKUP(D125,Parameters!$B$9:$C$11,2,FALSE)</f>
        <v>0.93</v>
      </c>
      <c r="N125" s="107">
        <f>VLOOKUP(D125,Parameters!$B$9:$D$11,3,FALSE)</f>
        <v>0.1</v>
      </c>
      <c r="O125" s="107" t="str">
        <f t="shared" si="29"/>
        <v>Yes</v>
      </c>
      <c r="P125" s="112">
        <f>IF(O125="Yes",IF(M125-ROUND(VLOOKUP(L125,'Poisson Distribution Table'!$A$4:$AO$2934,2,FALSE),2)&gt;VLOOKUP(D125,Parameters!$F$1:$G$4,2,FALSE),1,0),0)</f>
        <v>1</v>
      </c>
      <c r="Q125" s="112">
        <f>IF(M125-ROUND(POISSON(IF(O125="Yes",IF(M125-ROUND(VLOOKUP(L125,'Poisson Distribution Table'!$A$4:$AO$2934,2,FALSE),2)&gt;VLOOKUP(D125,Parameters!$F$1:$G$4,2,FALSE),1,0),0),L125,TRUE),2)&gt;VLOOKUP(D125,Parameters!$F$1:$G$4,2,FALSE),P125+1,P125)</f>
        <v>2</v>
      </c>
      <c r="R125" s="112">
        <f>IF(IF(M125-ROUND(POISSON(Q125,L125,TRUE),2)&gt;VLOOKUP(D125,Parameters!$F$1:$G$4,2,FALSE),"Re-calculate", "OK")="OK",Q125,Q125+1)</f>
        <v>3</v>
      </c>
      <c r="S125" s="112">
        <f>IF(IF(M125-ROUND(POISSON(IF(IF(M125-ROUND(POISSON(Q125,L125,TRUE),2)&gt;VLOOKUP(D125,Parameters!$F$1:$G$4,2,FALSE),"Re-calculate", "OK")="OK",Q125,Q125+1),L125,TRUE),2)&gt;VLOOKUP(D125,Parameters!$F$1:$G$4,2,FALSE),"Re-calculate", "OK")="OK",R125,R125+1)</f>
        <v>4</v>
      </c>
      <c r="T125" s="107">
        <f>IF(IF(M125-ROUND(POISSON(S125,L125,TRUE),2)&gt;VLOOKUP(D125,Parameters!$F$1:$G$4,2,FALSE),"Re-calculate", "OK")="OK",S125,S125+1)</f>
        <v>5</v>
      </c>
      <c r="U125" s="107">
        <f>IF(IF(M125-ROUND(POISSON(IF(IF(M125-ROUND(POISSON(S125,L125,TRUE),2)&gt;VLOOKUP(D125,Parameters!$F$1:$G$4,2,FALSE),"Re-calculate", "OK")="OK",S125,S125+1),L125,TRUE),2)&gt;VLOOKUP(D125,Parameters!$F$1:$G$4,2,FALSE),"Re-calculate", "OK")="OK",T125,T125+1)</f>
        <v>6</v>
      </c>
      <c r="V125" s="107">
        <f>IF(IF(M125-ROUND(POISSON(U125,L125,TRUE),2)&gt;VLOOKUP(D125,Parameters!$F$1:$G$4,2,FALSE),"Re-calculate", "OK")="OK",U125,U125+1)</f>
        <v>7</v>
      </c>
      <c r="W125" s="107">
        <f>IF(IF(M125-ROUND(POISSON(IF(IF(M125-ROUND(POISSON(U125,L125,TRUE),2)&gt;VLOOKUP(D125,Parameters!$F$1:$G$4,2,FALSE),"Re-calculate", "OK")="OK",U125,U125+1),L125,TRUE),2)&gt;VLOOKUP(D125,Parameters!$F$1:$G$4,2,FALSE),"Re-calculate", "OK")="OK",V125,V125+1)</f>
        <v>8</v>
      </c>
      <c r="X125" s="107">
        <f>IF(IF(M125-ROUND(POISSON(W125,L125,TRUE),2)&gt;VLOOKUP(D125,Parameters!$F$1:$G$4,2,FALSE),"Re-calculate", "OK")="OK",W125,W125+1)</f>
        <v>8</v>
      </c>
      <c r="Y125" s="107">
        <f>IF(IF(M125-ROUND(POISSON(X125,L125,TRUE),2)&gt;VLOOKUP(D125,Parameters!$F$1:$G$4,2,FALSE),"Re-calculate", "OK")="OK",X125,X125+1)</f>
        <v>8</v>
      </c>
      <c r="Z125" s="107">
        <f>IF(IF(M125-ROUND(POISSON(Y125,L125,TRUE),2)&gt;VLOOKUP(D125,Parameters!$F$1:$G$4,2,FALSE),"Re-calculate", "OK")="OK",Y125,Y125+1)</f>
        <v>8</v>
      </c>
      <c r="AA125" s="107">
        <f>IF(IF(M125-ROUND(POISSON(Z125,L125,TRUE),2)&gt;VLOOKUP(D125,Parameters!$F$1:$G$4,2,FALSE),"Re-calculate", "OK")="OK",Z125,Z125+1)</f>
        <v>8</v>
      </c>
      <c r="AB125" s="107">
        <f>IF(IF(M125-ROUND(POISSON(AA125,L125,TRUE),2)&gt;VLOOKUP(D125,Parameters!$F$1:$G$4,2,FALSE),"Re-calculate", "OK")="OK",AA125,AA125+1)</f>
        <v>8</v>
      </c>
      <c r="AC125" s="107">
        <f>IF(IF(M125-ROUND(POISSON(AB125,L125,TRUE),2)&gt;VLOOKUP(D125,Parameters!$F$1:$G$4,2,FALSE),"Re-calculate", "OK")="OK",AB125,AB125+1)</f>
        <v>8</v>
      </c>
      <c r="AD125" s="107">
        <f>IF(IF(M125-ROUND(POISSON(AC125,L125,TRUE),2)&gt;VLOOKUP(D125,Parameters!$F$1:$G$4,2,FALSE),"Re-calculate", "OK")="OK",AC125,AC125+1)</f>
        <v>8</v>
      </c>
      <c r="AE125" s="107">
        <f>IF(IF(M125-ROUND(POISSON(AD125,L125,TRUE),2)&gt;VLOOKUP(D125,Parameters!$F$1:$G$4,2,FALSE),"Re-calculate", "OK")="OK",AD125,AD125+1)</f>
        <v>8</v>
      </c>
      <c r="AF125" s="107">
        <f>IF(IF(M125-ROUND(POISSON(AE125,L125,TRUE),2)&gt;VLOOKUP(D125,Parameters!$F$1:$G$4,2,FALSE),"Re-calculate", "OK")="OK",AE125,AE125+1)</f>
        <v>8</v>
      </c>
      <c r="AG125" s="107">
        <f>IF(IF(M125-ROUND(POISSON(AF125,L125,TRUE),2)&gt;VLOOKUP(D125,Parameters!$F$1:$G$4,2,FALSE),"Re-calculate", "OK")="OK",AF125,AF125+1)</f>
        <v>8</v>
      </c>
      <c r="AH125" s="107">
        <f>IF(IF(M125-ROUND(POISSON(AG125,L125,TRUE),2)&gt;VLOOKUP(D125,Parameters!$F$1:$G$4,2,FALSE),"Re-calculate", "OK")="OK",AG125,AG125+1)</f>
        <v>8</v>
      </c>
      <c r="AI125" s="107">
        <f>IF(IF(M125-ROUND(POISSON(AH125,L125,TRUE),2)&gt;VLOOKUP(D125,Parameters!$F$1:$G$4,2,FALSE),"Re-calculate", "OK")="OK",AH125,AH125+1)</f>
        <v>8</v>
      </c>
      <c r="AJ125" s="107">
        <f>IF(IF(M125-ROUND(POISSON(AI125,L125,TRUE),2)&gt;VLOOKUP(D125,Parameters!$F$1:$G$4,2,FALSE),"Re-calculate", "OK")="OK",AI125,AI125+1)</f>
        <v>8</v>
      </c>
      <c r="AK125" s="107">
        <f>IF(IF(M125-ROUND(POISSON(AJ125,L125,TRUE),2)&gt;VLOOKUP(D125,Parameters!$F$1:$G$4,2,FALSE),"Re-calculate", "OK")="OK",AJ125,AJ125+1)</f>
        <v>8</v>
      </c>
      <c r="AL125" s="107">
        <f>IF(IF(M125-ROUND(POISSON(AK125,L125,TRUE),2)&gt;VLOOKUP(D125,Parameters!$F$1:$G$4,2,FALSE),"Re-calculate", "OK")="OK",AK125,AK125+1)</f>
        <v>8</v>
      </c>
      <c r="AM125" s="107">
        <f>IF(IF(M125-ROUND(POISSON(AL125,L125,TRUE),2)&gt;VLOOKUP(D125,Parameters!$F$1:$G$4,2,FALSE),"Re-calculate", "OK")="OK",AL125,AL125+1)</f>
        <v>8</v>
      </c>
      <c r="AN125" s="107">
        <f>IF(IF(M125-ROUND(POISSON(AM125,L125,TRUE),2)&gt;VLOOKUP(D125,Parameters!$F$1:$G$4,2,FALSE),"Re-calculate", "OK")="OK",AM125,AM125+1)</f>
        <v>8</v>
      </c>
      <c r="AO125" s="107">
        <f>IF(IF(M125-ROUND(POISSON(AN125,L125,TRUE),2)&gt;VLOOKUP(D125,Parameters!$F$1:$G$4,2,FALSE),"Re-calculate", "OK")="OK",AN125,AN125+1)</f>
        <v>8</v>
      </c>
      <c r="AP125" s="107">
        <f>IF(IF(M125-ROUND(POISSON(AO125,L125,TRUE),2)&gt;VLOOKUP(D125,Parameters!$F$1:$G$4,2,FALSE),"Re-calculate", "OK")="OK",AO125,AO125+1)</f>
        <v>8</v>
      </c>
      <c r="AQ125" s="107">
        <f>IF(IF(M125-ROUND(POISSON(AP125,L125,TRUE),2)&gt;VLOOKUP(D125,Parameters!$F$1:$G$4,2,FALSE),"Re-calculate", "OK")="OK",AP125,AP125+1)</f>
        <v>8</v>
      </c>
      <c r="AR125" s="107">
        <f>IF(IF(M125-ROUND(POISSON(AQ125,L125,TRUE),2)&gt;VLOOKUP(D125,Parameters!$F$1:$G$4,2,FALSE),"Re-calculate", "OK")="OK",AQ125,AQ125+1)</f>
        <v>8</v>
      </c>
      <c r="AS125" s="107">
        <f>IF(IF(M125-ROUND(POISSON(AR125,L125,TRUE),2)&gt;VLOOKUP(D125,Parameters!$F$1:$G$4,2,FALSE),"Re-calculate", "OK")="OK",AR125,AR125+1)</f>
        <v>8</v>
      </c>
      <c r="AT125" s="107">
        <f>IF(IF(M125-ROUND(POISSON(AS125,L125,TRUE),2)&gt;VLOOKUP(D125,Parameters!$F$1:$G$4,2,FALSE),"Re-calculate", "OK")="OK",AS125,AS125+1)</f>
        <v>8</v>
      </c>
      <c r="AU125" s="107">
        <f>IF(IF(M125-ROUND(POISSON(AT125,L125,TRUE),2)&gt;VLOOKUP(D125,Parameters!$F$1:$G$4,2,FALSE),"Re-calculate", "OK")="OK",AT125,AT125+1)</f>
        <v>8</v>
      </c>
      <c r="AV125" s="107">
        <f>IF(IF(M125-ROUND(POISSON(AU125,L125,TRUE),2)&gt;VLOOKUP(D125,Parameters!$F$1:$G$4,2,FALSE),"Re-calculate", "OK")="OK",AU125,AU125+1)</f>
        <v>8</v>
      </c>
      <c r="AW125" s="107">
        <f>IF(IF(M125-ROUND(POISSON(AV125,L125,TRUE),2)&gt;VLOOKUP(D125,Parameters!$F$1:$G$4,2,FALSE),"Re-calculate", "OK")="OK",AV125,AV125+1)</f>
        <v>8</v>
      </c>
      <c r="AX125" s="107">
        <f>IF(IF(M125-ROUND(POISSON(AW125,L125,TRUE),2)&gt;VLOOKUP(D125,Parameters!$F$1:$G$4,2,FALSE),"Re-calculate", "OK")="OK",AW125,AW125+1)</f>
        <v>8</v>
      </c>
      <c r="AY125" s="107">
        <f>IF(IF(M125-ROUND(POISSON(AX125,L125,TRUE),2)&gt;VLOOKUP(D125,Parameters!$F$1:$G$4,2,FALSE),"Re-calculate", "OK")="OK",AX125,AX125+1)</f>
        <v>8</v>
      </c>
      <c r="AZ125" s="107">
        <f>IF(IF(M125-ROUND(POISSON(AY125,L125,TRUE),2)&gt;VLOOKUP(D125,Parameters!$F$1:$G$4,2,FALSE),"Re-calculate", "OK")="OK",AY125,AY125+1)</f>
        <v>8</v>
      </c>
      <c r="BA125" s="107">
        <f>IF(IF(M125-ROUND(POISSON(AZ125,L125,TRUE),2)&gt;VLOOKUP(D125,Parameters!$F$1:$G$4,2,FALSE),"Re-calculate", "OK")="OK",AZ125,AZ125+1)</f>
        <v>8</v>
      </c>
      <c r="BB125" s="107">
        <f>IF(IF(M125-ROUND(POISSON(BA125,L125,TRUE),2)&gt;VLOOKUP(D125,Parameters!$F$1:$G$4,2,FALSE),"Re-calculate", "OK")="OK",BA125,BA125+1)</f>
        <v>8</v>
      </c>
      <c r="BC125" s="107">
        <f>IF(IF(M125-ROUND(POISSON(BB125,L125,TRUE),2)&gt;VLOOKUP(D125,Parameters!$F$1:$G$4,2,FALSE),"Re-calculate", "OK")="OK",BB125,BB125+1)</f>
        <v>8</v>
      </c>
      <c r="BD125" s="107">
        <f>IF(IF(M125-ROUND(POISSON(BC125,L125,TRUE),2)&gt;VLOOKUP(D125,Parameters!$F$1:$G$4,2,FALSE),"Re-calculate", "OK")="OK",BC125,BC125+1)</f>
        <v>8</v>
      </c>
      <c r="BE125" s="107">
        <f>IF(IF(M125-ROUND(POISSON(BD125,L125,TRUE),2)&gt;VLOOKUP(D125,Parameters!$F$1:$G$4,2,FALSE),"Re-calculate", "OK")="OK",BD125,BD125+1)</f>
        <v>8</v>
      </c>
      <c r="BF125" s="113">
        <f t="shared" si="30"/>
        <v>0.92859345433055851</v>
      </c>
      <c r="BG125" s="113">
        <f t="shared" si="31"/>
        <v>0</v>
      </c>
      <c r="BH125" s="113" t="str">
        <f>IF(BG125&gt;VLOOKUP(D125,Parameters!$F$1:$G$4,2,FALSE),"Re-Calculate","OK")</f>
        <v>OK</v>
      </c>
      <c r="BI125" s="107" t="str">
        <f t="shared" si="16"/>
        <v xml:space="preserve"> </v>
      </c>
      <c r="BJ125" s="107">
        <f t="shared" si="17"/>
        <v>5.05</v>
      </c>
      <c r="BK125" s="107" t="str">
        <f t="shared" si="18"/>
        <v xml:space="preserve"> </v>
      </c>
      <c r="BM125" s="107" t="str">
        <f t="shared" si="19"/>
        <v xml:space="preserve"> </v>
      </c>
      <c r="BN125" s="107">
        <f t="shared" si="20"/>
        <v>4.68939694436932</v>
      </c>
      <c r="BO125" s="107" t="str">
        <f t="shared" si="21"/>
        <v xml:space="preserve"> </v>
      </c>
      <c r="BQ125" s="107" t="str">
        <f t="shared" si="22"/>
        <v xml:space="preserve"> </v>
      </c>
      <c r="BR125" s="107">
        <f t="shared" si="23"/>
        <v>38.4</v>
      </c>
      <c r="BS125" s="107" t="str">
        <f t="shared" si="24"/>
        <v xml:space="preserve"> </v>
      </c>
      <c r="BU125" s="107" t="str">
        <f t="shared" si="25"/>
        <v xml:space="preserve"> </v>
      </c>
      <c r="BV125" s="107">
        <f t="shared" si="26"/>
        <v>35.657988646293447</v>
      </c>
      <c r="BW125" s="107" t="str">
        <f t="shared" si="27"/>
        <v xml:space="preserve"> </v>
      </c>
    </row>
    <row r="126" spans="1:75" ht="12.75">
      <c r="A126" s="62" t="s">
        <v>262</v>
      </c>
      <c r="B126" s="116">
        <v>4000</v>
      </c>
      <c r="C126" s="116" t="s">
        <v>401</v>
      </c>
      <c r="D126" s="116">
        <v>2</v>
      </c>
      <c r="E126" s="107">
        <v>2</v>
      </c>
      <c r="F126" s="107">
        <v>84000</v>
      </c>
      <c r="G126" s="117">
        <v>0</v>
      </c>
      <c r="H126" s="118">
        <v>8600</v>
      </c>
      <c r="I126" s="107">
        <v>60</v>
      </c>
      <c r="J126" s="108">
        <v>48</v>
      </c>
      <c r="K126" s="109">
        <f>B126*' PROVISIONING Model'!I126*' PROVISIONING Model'!E126/(' PROVISIONING Model'!F126*POWER(10,' PROVISIONING Model'!G126))</f>
        <v>5.7142857142857144</v>
      </c>
      <c r="L126" s="110">
        <f t="shared" si="28"/>
        <v>0.75</v>
      </c>
      <c r="M126" s="111">
        <f>VLOOKUP(D126,Parameters!$B$9:$C$11,2,FALSE)</f>
        <v>0.93</v>
      </c>
      <c r="N126" s="107">
        <f>VLOOKUP(D126,Parameters!$B$9:$D$11,3,FALSE)</f>
        <v>0.1</v>
      </c>
      <c r="O126" s="107" t="str">
        <f t="shared" si="29"/>
        <v>Yes</v>
      </c>
      <c r="P126" s="112">
        <f>IF(O126="Yes",IF(M126-ROUND(VLOOKUP(L126,'Poisson Distribution Table'!$A$4:$AO$2934,2,FALSE),2)&gt;VLOOKUP(D126,Parameters!$F$1:$G$4,2,FALSE),1,0),0)</f>
        <v>1</v>
      </c>
      <c r="Q126" s="112">
        <f>IF(M126-ROUND(POISSON(IF(O126="Yes",IF(M126-ROUND(VLOOKUP(L126,'Poisson Distribution Table'!$A$4:$AO$2934,2,FALSE),2)&gt;VLOOKUP(D126,Parameters!$F$1:$G$4,2,FALSE),1,0),0),L126,TRUE),2)&gt;VLOOKUP(D126,Parameters!$F$1:$G$4,2,FALSE),P126+1,P126)</f>
        <v>2</v>
      </c>
      <c r="R126" s="112">
        <f>IF(IF(M126-ROUND(POISSON(Q126,L126,TRUE),2)&gt;VLOOKUP(D126,Parameters!$F$1:$G$4,2,FALSE),"Re-calculate", "OK")="OK",Q126,Q126+1)</f>
        <v>2</v>
      </c>
      <c r="S126" s="112">
        <f>IF(IF(M126-ROUND(POISSON(IF(IF(M126-ROUND(POISSON(Q126,L126,TRUE),2)&gt;VLOOKUP(D126,Parameters!$F$1:$G$4,2,FALSE),"Re-calculate", "OK")="OK",Q126,Q126+1),L126,TRUE),2)&gt;VLOOKUP(D126,Parameters!$F$1:$G$4,2,FALSE),"Re-calculate", "OK")="OK",R126,R126+1)</f>
        <v>2</v>
      </c>
      <c r="T126" s="107">
        <f>IF(IF(M126-ROUND(POISSON(S126,L126,TRUE),2)&gt;VLOOKUP(D126,Parameters!$F$1:$G$4,2,FALSE),"Re-calculate", "OK")="OK",S126,S126+1)</f>
        <v>2</v>
      </c>
      <c r="U126" s="107">
        <f>IF(IF(M126-ROUND(POISSON(IF(IF(M126-ROUND(POISSON(S126,L126,TRUE),2)&gt;VLOOKUP(D126,Parameters!$F$1:$G$4,2,FALSE),"Re-calculate", "OK")="OK",S126,S126+1),L126,TRUE),2)&gt;VLOOKUP(D126,Parameters!$F$1:$G$4,2,FALSE),"Re-calculate", "OK")="OK",T126,T126+1)</f>
        <v>2</v>
      </c>
      <c r="V126" s="107">
        <f>IF(IF(M126-ROUND(POISSON(U126,L126,TRUE),2)&gt;VLOOKUP(D126,Parameters!$F$1:$G$4,2,FALSE),"Re-calculate", "OK")="OK",U126,U126+1)</f>
        <v>2</v>
      </c>
      <c r="W126" s="107">
        <f>IF(IF(M126-ROUND(POISSON(IF(IF(M126-ROUND(POISSON(U126,L126,TRUE),2)&gt;VLOOKUP(D126,Parameters!$F$1:$G$4,2,FALSE),"Re-calculate", "OK")="OK",U126,U126+1),L126,TRUE),2)&gt;VLOOKUP(D126,Parameters!$F$1:$G$4,2,FALSE),"Re-calculate", "OK")="OK",V126,V126+1)</f>
        <v>2</v>
      </c>
      <c r="X126" s="107">
        <f>IF(IF(M126-ROUND(POISSON(W126,L126,TRUE),2)&gt;VLOOKUP(D126,Parameters!$F$1:$G$4,2,FALSE),"Re-calculate", "OK")="OK",W126,W126+1)</f>
        <v>2</v>
      </c>
      <c r="Y126" s="107">
        <f>IF(IF(M126-ROUND(POISSON(X126,L126,TRUE),2)&gt;VLOOKUP(D126,Parameters!$F$1:$G$4,2,FALSE),"Re-calculate", "OK")="OK",X126,X126+1)</f>
        <v>2</v>
      </c>
      <c r="Z126" s="107">
        <f>IF(IF(M126-ROUND(POISSON(Y126,L126,TRUE),2)&gt;VLOOKUP(D126,Parameters!$F$1:$G$4,2,FALSE),"Re-calculate", "OK")="OK",Y126,Y126+1)</f>
        <v>2</v>
      </c>
      <c r="AA126" s="107">
        <f>IF(IF(M126-ROUND(POISSON(Z126,L126,TRUE),2)&gt;VLOOKUP(D126,Parameters!$F$1:$G$4,2,FALSE),"Re-calculate", "OK")="OK",Z126,Z126+1)</f>
        <v>2</v>
      </c>
      <c r="AB126" s="107">
        <f>IF(IF(M126-ROUND(POISSON(AA126,L126,TRUE),2)&gt;VLOOKUP(D126,Parameters!$F$1:$G$4,2,FALSE),"Re-calculate", "OK")="OK",AA126,AA126+1)</f>
        <v>2</v>
      </c>
      <c r="AC126" s="107">
        <f>IF(IF(M126-ROUND(POISSON(AB126,L126,TRUE),2)&gt;VLOOKUP(D126,Parameters!$F$1:$G$4,2,FALSE),"Re-calculate", "OK")="OK",AB126,AB126+1)</f>
        <v>2</v>
      </c>
      <c r="AD126" s="107">
        <f>IF(IF(M126-ROUND(POISSON(AC126,L126,TRUE),2)&gt;VLOOKUP(D126,Parameters!$F$1:$G$4,2,FALSE),"Re-calculate", "OK")="OK",AC126,AC126+1)</f>
        <v>2</v>
      </c>
      <c r="AE126" s="107">
        <f>IF(IF(M126-ROUND(POISSON(AD126,L126,TRUE),2)&gt;VLOOKUP(D126,Parameters!$F$1:$G$4,2,FALSE),"Re-calculate", "OK")="OK",AD126,AD126+1)</f>
        <v>2</v>
      </c>
      <c r="AF126" s="107">
        <f>IF(IF(M126-ROUND(POISSON(AE126,L126,TRUE),2)&gt;VLOOKUP(D126,Parameters!$F$1:$G$4,2,FALSE),"Re-calculate", "OK")="OK",AE126,AE126+1)</f>
        <v>2</v>
      </c>
      <c r="AG126" s="107">
        <f>IF(IF(M126-ROUND(POISSON(AF126,L126,TRUE),2)&gt;VLOOKUP(D126,Parameters!$F$1:$G$4,2,FALSE),"Re-calculate", "OK")="OK",AF126,AF126+1)</f>
        <v>2</v>
      </c>
      <c r="AH126" s="107">
        <f>IF(IF(M126-ROUND(POISSON(AG126,L126,TRUE),2)&gt;VLOOKUP(D126,Parameters!$F$1:$G$4,2,FALSE),"Re-calculate", "OK")="OK",AG126,AG126+1)</f>
        <v>2</v>
      </c>
      <c r="AI126" s="107">
        <f>IF(IF(M126-ROUND(POISSON(AH126,L126,TRUE),2)&gt;VLOOKUP(D126,Parameters!$F$1:$G$4,2,FALSE),"Re-calculate", "OK")="OK",AH126,AH126+1)</f>
        <v>2</v>
      </c>
      <c r="AJ126" s="107">
        <f>IF(IF(M126-ROUND(POISSON(AI126,L126,TRUE),2)&gt;VLOOKUP(D126,Parameters!$F$1:$G$4,2,FALSE),"Re-calculate", "OK")="OK",AI126,AI126+1)</f>
        <v>2</v>
      </c>
      <c r="AK126" s="107">
        <f>IF(IF(M126-ROUND(POISSON(AJ126,L126,TRUE),2)&gt;VLOOKUP(D126,Parameters!$F$1:$G$4,2,FALSE),"Re-calculate", "OK")="OK",AJ126,AJ126+1)</f>
        <v>2</v>
      </c>
      <c r="AL126" s="107">
        <f>IF(IF(M126-ROUND(POISSON(AK126,L126,TRUE),2)&gt;VLOOKUP(D126,Parameters!$F$1:$G$4,2,FALSE),"Re-calculate", "OK")="OK",AK126,AK126+1)</f>
        <v>2</v>
      </c>
      <c r="AM126" s="107">
        <f>IF(IF(M126-ROUND(POISSON(AL126,L126,TRUE),2)&gt;VLOOKUP(D126,Parameters!$F$1:$G$4,2,FALSE),"Re-calculate", "OK")="OK",AL126,AL126+1)</f>
        <v>2</v>
      </c>
      <c r="AN126" s="107">
        <f>IF(IF(M126-ROUND(POISSON(AM126,L126,TRUE),2)&gt;VLOOKUP(D126,Parameters!$F$1:$G$4,2,FALSE),"Re-calculate", "OK")="OK",AM126,AM126+1)</f>
        <v>2</v>
      </c>
      <c r="AO126" s="107">
        <f>IF(IF(M126-ROUND(POISSON(AN126,L126,TRUE),2)&gt;VLOOKUP(D126,Parameters!$F$1:$G$4,2,FALSE),"Re-calculate", "OK")="OK",AN126,AN126+1)</f>
        <v>2</v>
      </c>
      <c r="AP126" s="107">
        <f>IF(IF(M126-ROUND(POISSON(AO126,L126,TRUE),2)&gt;VLOOKUP(D126,Parameters!$F$1:$G$4,2,FALSE),"Re-calculate", "OK")="OK",AO126,AO126+1)</f>
        <v>2</v>
      </c>
      <c r="AQ126" s="107">
        <f>IF(IF(M126-ROUND(POISSON(AP126,L126,TRUE),2)&gt;VLOOKUP(D126,Parameters!$F$1:$G$4,2,FALSE),"Re-calculate", "OK")="OK",AP126,AP126+1)</f>
        <v>2</v>
      </c>
      <c r="AR126" s="107">
        <f>IF(IF(M126-ROUND(POISSON(AQ126,L126,TRUE),2)&gt;VLOOKUP(D126,Parameters!$F$1:$G$4,2,FALSE),"Re-calculate", "OK")="OK",AQ126,AQ126+1)</f>
        <v>2</v>
      </c>
      <c r="AS126" s="107">
        <f>IF(IF(M126-ROUND(POISSON(AR126,L126,TRUE),2)&gt;VLOOKUP(D126,Parameters!$F$1:$G$4,2,FALSE),"Re-calculate", "OK")="OK",AR126,AR126+1)</f>
        <v>2</v>
      </c>
      <c r="AT126" s="107">
        <f>IF(IF(M126-ROUND(POISSON(AS126,L126,TRUE),2)&gt;VLOOKUP(D126,Parameters!$F$1:$G$4,2,FALSE),"Re-calculate", "OK")="OK",AS126,AS126+1)</f>
        <v>2</v>
      </c>
      <c r="AU126" s="107">
        <f>IF(IF(M126-ROUND(POISSON(AT126,L126,TRUE),2)&gt;VLOOKUP(D126,Parameters!$F$1:$G$4,2,FALSE),"Re-calculate", "OK")="OK",AT126,AT126+1)</f>
        <v>2</v>
      </c>
      <c r="AV126" s="107">
        <f>IF(IF(M126-ROUND(POISSON(AU126,L126,TRUE),2)&gt;VLOOKUP(D126,Parameters!$F$1:$G$4,2,FALSE),"Re-calculate", "OK")="OK",AU126,AU126+1)</f>
        <v>2</v>
      </c>
      <c r="AW126" s="107">
        <f>IF(IF(M126-ROUND(POISSON(AV126,L126,TRUE),2)&gt;VLOOKUP(D126,Parameters!$F$1:$G$4,2,FALSE),"Re-calculate", "OK")="OK",AV126,AV126+1)</f>
        <v>2</v>
      </c>
      <c r="AX126" s="107">
        <f>IF(IF(M126-ROUND(POISSON(AW126,L126,TRUE),2)&gt;VLOOKUP(D126,Parameters!$F$1:$G$4,2,FALSE),"Re-calculate", "OK")="OK",AW126,AW126+1)</f>
        <v>2</v>
      </c>
      <c r="AY126" s="107">
        <f>IF(IF(M126-ROUND(POISSON(AX126,L126,TRUE),2)&gt;VLOOKUP(D126,Parameters!$F$1:$G$4,2,FALSE),"Re-calculate", "OK")="OK",AX126,AX126+1)</f>
        <v>2</v>
      </c>
      <c r="AZ126" s="107">
        <f>IF(IF(M126-ROUND(POISSON(AY126,L126,TRUE),2)&gt;VLOOKUP(D126,Parameters!$F$1:$G$4,2,FALSE),"Re-calculate", "OK")="OK",AY126,AY126+1)</f>
        <v>2</v>
      </c>
      <c r="BA126" s="107">
        <f>IF(IF(M126-ROUND(POISSON(AZ126,L126,TRUE),2)&gt;VLOOKUP(D126,Parameters!$F$1:$G$4,2,FALSE),"Re-calculate", "OK")="OK",AZ126,AZ126+1)</f>
        <v>2</v>
      </c>
      <c r="BB126" s="107">
        <f>IF(IF(M126-ROUND(POISSON(BA126,L126,TRUE),2)&gt;VLOOKUP(D126,Parameters!$F$1:$G$4,2,FALSE),"Re-calculate", "OK")="OK",BA126,BA126+1)</f>
        <v>2</v>
      </c>
      <c r="BC126" s="107">
        <f>IF(IF(M126-ROUND(POISSON(BB126,L126,TRUE),2)&gt;VLOOKUP(D126,Parameters!$F$1:$G$4,2,FALSE),"Re-calculate", "OK")="OK",BB126,BB126+1)</f>
        <v>2</v>
      </c>
      <c r="BD126" s="107">
        <f>IF(IF(M126-ROUND(POISSON(BC126,L126,TRUE),2)&gt;VLOOKUP(D126,Parameters!$F$1:$G$4,2,FALSE),"Re-calculate", "OK")="OK",BC126,BC126+1)</f>
        <v>2</v>
      </c>
      <c r="BE126" s="107">
        <f>IF(IF(M126-ROUND(POISSON(BD126,L126,TRUE),2)&gt;VLOOKUP(D126,Parameters!$F$1:$G$4,2,FALSE),"Re-calculate", "OK")="OK",BD126,BD126+1)</f>
        <v>2</v>
      </c>
      <c r="BF126" s="113">
        <f t="shared" si="30"/>
        <v>0.95949456025518609</v>
      </c>
      <c r="BG126" s="113">
        <f t="shared" si="31"/>
        <v>-0.03</v>
      </c>
      <c r="BH126" s="113" t="str">
        <f>IF(BG126&gt;VLOOKUP(D126,Parameters!$F$1:$G$4,2,FALSE),"Re-Calculate","OK")</f>
        <v>OK</v>
      </c>
      <c r="BI126" s="107" t="str">
        <f t="shared" si="16"/>
        <v xml:space="preserve"> </v>
      </c>
      <c r="BJ126" s="107">
        <f t="shared" si="17"/>
        <v>0.75</v>
      </c>
      <c r="BK126" s="107" t="str">
        <f t="shared" si="18"/>
        <v xml:space="preserve"> </v>
      </c>
      <c r="BM126" s="107" t="str">
        <f t="shared" si="19"/>
        <v xml:space="preserve"> </v>
      </c>
      <c r="BN126" s="107">
        <f t="shared" si="20"/>
        <v>0.71962092019138957</v>
      </c>
      <c r="BO126" s="107" t="str">
        <f t="shared" si="21"/>
        <v xml:space="preserve"> </v>
      </c>
      <c r="BQ126" s="107" t="str">
        <f t="shared" si="22"/>
        <v xml:space="preserve"> </v>
      </c>
      <c r="BR126" s="107">
        <f t="shared" si="23"/>
        <v>5.7142857142857144</v>
      </c>
      <c r="BS126" s="107" t="str">
        <f t="shared" si="24"/>
        <v xml:space="preserve"> </v>
      </c>
      <c r="BU126" s="107" t="str">
        <f t="shared" si="25"/>
        <v xml:space="preserve"> </v>
      </c>
      <c r="BV126" s="107">
        <f t="shared" si="26"/>
        <v>5.4828260586010638</v>
      </c>
      <c r="BW126" s="107" t="str">
        <f t="shared" si="27"/>
        <v xml:space="preserve"> </v>
      </c>
    </row>
    <row r="127" spans="1:75" ht="12.75">
      <c r="A127" s="59" t="s">
        <v>118</v>
      </c>
      <c r="B127" s="116">
        <v>4000</v>
      </c>
      <c r="C127" s="116" t="s">
        <v>401</v>
      </c>
      <c r="D127" s="116">
        <v>2</v>
      </c>
      <c r="E127" s="107">
        <v>2</v>
      </c>
      <c r="F127" s="107">
        <v>45000</v>
      </c>
      <c r="G127" s="117">
        <v>0</v>
      </c>
      <c r="H127" s="118">
        <v>27685.9</v>
      </c>
      <c r="I127" s="107">
        <v>60</v>
      </c>
      <c r="J127" s="108">
        <v>41</v>
      </c>
      <c r="K127" s="109">
        <f>B127*' PROVISIONING Model'!I127*' PROVISIONING Model'!E127/(' PROVISIONING Model'!F127*POWER(10,' PROVISIONING Model'!G127))</f>
        <v>10.666666666666666</v>
      </c>
      <c r="L127" s="110">
        <f t="shared" si="28"/>
        <v>1.2</v>
      </c>
      <c r="M127" s="111">
        <f>VLOOKUP(D127,Parameters!$B$9:$C$11,2,FALSE)</f>
        <v>0.93</v>
      </c>
      <c r="N127" s="107">
        <f>VLOOKUP(D127,Parameters!$B$9:$D$11,3,FALSE)</f>
        <v>0.1</v>
      </c>
      <c r="O127" s="107" t="str">
        <f t="shared" si="29"/>
        <v>Yes</v>
      </c>
      <c r="P127" s="112">
        <f>IF(O127="Yes",IF(M127-ROUND(VLOOKUP(L127,'Poisson Distribution Table'!$A$4:$AO$2934,2,FALSE),2)&gt;VLOOKUP(D127,Parameters!$F$1:$G$4,2,FALSE),1,0),0)</f>
        <v>1</v>
      </c>
      <c r="Q127" s="112">
        <f>IF(M127-ROUND(POISSON(IF(O127="Yes",IF(M127-ROUND(VLOOKUP(L127,'Poisson Distribution Table'!$A$4:$AO$2934,2,FALSE),2)&gt;VLOOKUP(D127,Parameters!$F$1:$G$4,2,FALSE),1,0),0),L127,TRUE),2)&gt;VLOOKUP(D127,Parameters!$F$1:$G$4,2,FALSE),P127+1,P127)</f>
        <v>2</v>
      </c>
      <c r="R127" s="112">
        <f>IF(IF(M127-ROUND(POISSON(Q127,L127,TRUE),2)&gt;VLOOKUP(D127,Parameters!$F$1:$G$4,2,FALSE),"Re-calculate", "OK")="OK",Q127,Q127+1)</f>
        <v>3</v>
      </c>
      <c r="S127" s="112">
        <f>IF(IF(M127-ROUND(POISSON(IF(IF(M127-ROUND(POISSON(Q127,L127,TRUE),2)&gt;VLOOKUP(D127,Parameters!$F$1:$G$4,2,FALSE),"Re-calculate", "OK")="OK",Q127,Q127+1),L127,TRUE),2)&gt;VLOOKUP(D127,Parameters!$F$1:$G$4,2,FALSE),"Re-calculate", "OK")="OK",R127,R127+1)</f>
        <v>3</v>
      </c>
      <c r="T127" s="107">
        <f>IF(IF(M127-ROUND(POISSON(S127,L127,TRUE),2)&gt;VLOOKUP(D127,Parameters!$F$1:$G$4,2,FALSE),"Re-calculate", "OK")="OK",S127,S127+1)</f>
        <v>3</v>
      </c>
      <c r="U127" s="107">
        <f>IF(IF(M127-ROUND(POISSON(IF(IF(M127-ROUND(POISSON(S127,L127,TRUE),2)&gt;VLOOKUP(D127,Parameters!$F$1:$G$4,2,FALSE),"Re-calculate", "OK")="OK",S127,S127+1),L127,TRUE),2)&gt;VLOOKUP(D127,Parameters!$F$1:$G$4,2,FALSE),"Re-calculate", "OK")="OK",T127,T127+1)</f>
        <v>3</v>
      </c>
      <c r="V127" s="107">
        <f>IF(IF(M127-ROUND(POISSON(U127,L127,TRUE),2)&gt;VLOOKUP(D127,Parameters!$F$1:$G$4,2,FALSE),"Re-calculate", "OK")="OK",U127,U127+1)</f>
        <v>3</v>
      </c>
      <c r="W127" s="107">
        <f>IF(IF(M127-ROUND(POISSON(IF(IF(M127-ROUND(POISSON(U127,L127,TRUE),2)&gt;VLOOKUP(D127,Parameters!$F$1:$G$4,2,FALSE),"Re-calculate", "OK")="OK",U127,U127+1),L127,TRUE),2)&gt;VLOOKUP(D127,Parameters!$F$1:$G$4,2,FALSE),"Re-calculate", "OK")="OK",V127,V127+1)</f>
        <v>3</v>
      </c>
      <c r="X127" s="107">
        <f>IF(IF(M127-ROUND(POISSON(W127,L127,TRUE),2)&gt;VLOOKUP(D127,Parameters!$F$1:$G$4,2,FALSE),"Re-calculate", "OK")="OK",W127,W127+1)</f>
        <v>3</v>
      </c>
      <c r="Y127" s="107">
        <f>IF(IF(M127-ROUND(POISSON(X127,L127,TRUE),2)&gt;VLOOKUP(D127,Parameters!$F$1:$G$4,2,FALSE),"Re-calculate", "OK")="OK",X127,X127+1)</f>
        <v>3</v>
      </c>
      <c r="Z127" s="107">
        <f>IF(IF(M127-ROUND(POISSON(Y127,L127,TRUE),2)&gt;VLOOKUP(D127,Parameters!$F$1:$G$4,2,FALSE),"Re-calculate", "OK")="OK",Y127,Y127+1)</f>
        <v>3</v>
      </c>
      <c r="AA127" s="107">
        <f>IF(IF(M127-ROUND(POISSON(Z127,L127,TRUE),2)&gt;VLOOKUP(D127,Parameters!$F$1:$G$4,2,FALSE),"Re-calculate", "OK")="OK",Z127,Z127+1)</f>
        <v>3</v>
      </c>
      <c r="AB127" s="107">
        <f>IF(IF(M127-ROUND(POISSON(AA127,L127,TRUE),2)&gt;VLOOKUP(D127,Parameters!$F$1:$G$4,2,FALSE),"Re-calculate", "OK")="OK",AA127,AA127+1)</f>
        <v>3</v>
      </c>
      <c r="AC127" s="107">
        <f>IF(IF(M127-ROUND(POISSON(AB127,L127,TRUE),2)&gt;VLOOKUP(D127,Parameters!$F$1:$G$4,2,FALSE),"Re-calculate", "OK")="OK",AB127,AB127+1)</f>
        <v>3</v>
      </c>
      <c r="AD127" s="107">
        <f>IF(IF(M127-ROUND(POISSON(AC127,L127,TRUE),2)&gt;VLOOKUP(D127,Parameters!$F$1:$G$4,2,FALSE),"Re-calculate", "OK")="OK",AC127,AC127+1)</f>
        <v>3</v>
      </c>
      <c r="AE127" s="107">
        <f>IF(IF(M127-ROUND(POISSON(AD127,L127,TRUE),2)&gt;VLOOKUP(D127,Parameters!$F$1:$G$4,2,FALSE),"Re-calculate", "OK")="OK",AD127,AD127+1)</f>
        <v>3</v>
      </c>
      <c r="AF127" s="107">
        <f>IF(IF(M127-ROUND(POISSON(AE127,L127,TRUE),2)&gt;VLOOKUP(D127,Parameters!$F$1:$G$4,2,FALSE),"Re-calculate", "OK")="OK",AE127,AE127+1)</f>
        <v>3</v>
      </c>
      <c r="AG127" s="107">
        <f>IF(IF(M127-ROUND(POISSON(AF127,L127,TRUE),2)&gt;VLOOKUP(D127,Parameters!$F$1:$G$4,2,FALSE),"Re-calculate", "OK")="OK",AF127,AF127+1)</f>
        <v>3</v>
      </c>
      <c r="AH127" s="107">
        <f>IF(IF(M127-ROUND(POISSON(AG127,L127,TRUE),2)&gt;VLOOKUP(D127,Parameters!$F$1:$G$4,2,FALSE),"Re-calculate", "OK")="OK",AG127,AG127+1)</f>
        <v>3</v>
      </c>
      <c r="AI127" s="107">
        <f>IF(IF(M127-ROUND(POISSON(AH127,L127,TRUE),2)&gt;VLOOKUP(D127,Parameters!$F$1:$G$4,2,FALSE),"Re-calculate", "OK")="OK",AH127,AH127+1)</f>
        <v>3</v>
      </c>
      <c r="AJ127" s="107">
        <f>IF(IF(M127-ROUND(POISSON(AI127,L127,TRUE),2)&gt;VLOOKUP(D127,Parameters!$F$1:$G$4,2,FALSE),"Re-calculate", "OK")="OK",AI127,AI127+1)</f>
        <v>3</v>
      </c>
      <c r="AK127" s="107">
        <f>IF(IF(M127-ROUND(POISSON(AJ127,L127,TRUE),2)&gt;VLOOKUP(D127,Parameters!$F$1:$G$4,2,FALSE),"Re-calculate", "OK")="OK",AJ127,AJ127+1)</f>
        <v>3</v>
      </c>
      <c r="AL127" s="107">
        <f>IF(IF(M127-ROUND(POISSON(AK127,L127,TRUE),2)&gt;VLOOKUP(D127,Parameters!$F$1:$G$4,2,FALSE),"Re-calculate", "OK")="OK",AK127,AK127+1)</f>
        <v>3</v>
      </c>
      <c r="AM127" s="107">
        <f>IF(IF(M127-ROUND(POISSON(AL127,L127,TRUE),2)&gt;VLOOKUP(D127,Parameters!$F$1:$G$4,2,FALSE),"Re-calculate", "OK")="OK",AL127,AL127+1)</f>
        <v>3</v>
      </c>
      <c r="AN127" s="107">
        <f>IF(IF(M127-ROUND(POISSON(AM127,L127,TRUE),2)&gt;VLOOKUP(D127,Parameters!$F$1:$G$4,2,FALSE),"Re-calculate", "OK")="OK",AM127,AM127+1)</f>
        <v>3</v>
      </c>
      <c r="AO127" s="107">
        <f>IF(IF(M127-ROUND(POISSON(AN127,L127,TRUE),2)&gt;VLOOKUP(D127,Parameters!$F$1:$G$4,2,FALSE),"Re-calculate", "OK")="OK",AN127,AN127+1)</f>
        <v>3</v>
      </c>
      <c r="AP127" s="107">
        <f>IF(IF(M127-ROUND(POISSON(AO127,L127,TRUE),2)&gt;VLOOKUP(D127,Parameters!$F$1:$G$4,2,FALSE),"Re-calculate", "OK")="OK",AO127,AO127+1)</f>
        <v>3</v>
      </c>
      <c r="AQ127" s="107">
        <f>IF(IF(M127-ROUND(POISSON(AP127,L127,TRUE),2)&gt;VLOOKUP(D127,Parameters!$F$1:$G$4,2,FALSE),"Re-calculate", "OK")="OK",AP127,AP127+1)</f>
        <v>3</v>
      </c>
      <c r="AR127" s="107">
        <f>IF(IF(M127-ROUND(POISSON(AQ127,L127,TRUE),2)&gt;VLOOKUP(D127,Parameters!$F$1:$G$4,2,FALSE),"Re-calculate", "OK")="OK",AQ127,AQ127+1)</f>
        <v>3</v>
      </c>
      <c r="AS127" s="107">
        <f>IF(IF(M127-ROUND(POISSON(AR127,L127,TRUE),2)&gt;VLOOKUP(D127,Parameters!$F$1:$G$4,2,FALSE),"Re-calculate", "OK")="OK",AR127,AR127+1)</f>
        <v>3</v>
      </c>
      <c r="AT127" s="107">
        <f>IF(IF(M127-ROUND(POISSON(AS127,L127,TRUE),2)&gt;VLOOKUP(D127,Parameters!$F$1:$G$4,2,FALSE),"Re-calculate", "OK")="OK",AS127,AS127+1)</f>
        <v>3</v>
      </c>
      <c r="AU127" s="107">
        <f>IF(IF(M127-ROUND(POISSON(AT127,L127,TRUE),2)&gt;VLOOKUP(D127,Parameters!$F$1:$G$4,2,FALSE),"Re-calculate", "OK")="OK",AT127,AT127+1)</f>
        <v>3</v>
      </c>
      <c r="AV127" s="107">
        <f>IF(IF(M127-ROUND(POISSON(AU127,L127,TRUE),2)&gt;VLOOKUP(D127,Parameters!$F$1:$G$4,2,FALSE),"Re-calculate", "OK")="OK",AU127,AU127+1)</f>
        <v>3</v>
      </c>
      <c r="AW127" s="107">
        <f>IF(IF(M127-ROUND(POISSON(AV127,L127,TRUE),2)&gt;VLOOKUP(D127,Parameters!$F$1:$G$4,2,FALSE),"Re-calculate", "OK")="OK",AV127,AV127+1)</f>
        <v>3</v>
      </c>
      <c r="AX127" s="107">
        <f>IF(IF(M127-ROUND(POISSON(AW127,L127,TRUE),2)&gt;VLOOKUP(D127,Parameters!$F$1:$G$4,2,FALSE),"Re-calculate", "OK")="OK",AW127,AW127+1)</f>
        <v>3</v>
      </c>
      <c r="AY127" s="107">
        <f>IF(IF(M127-ROUND(POISSON(AX127,L127,TRUE),2)&gt;VLOOKUP(D127,Parameters!$F$1:$G$4,2,FALSE),"Re-calculate", "OK")="OK",AX127,AX127+1)</f>
        <v>3</v>
      </c>
      <c r="AZ127" s="107">
        <f>IF(IF(M127-ROUND(POISSON(AY127,L127,TRUE),2)&gt;VLOOKUP(D127,Parameters!$F$1:$G$4,2,FALSE),"Re-calculate", "OK")="OK",AY127,AY127+1)</f>
        <v>3</v>
      </c>
      <c r="BA127" s="107">
        <f>IF(IF(M127-ROUND(POISSON(AZ127,L127,TRUE),2)&gt;VLOOKUP(D127,Parameters!$F$1:$G$4,2,FALSE),"Re-calculate", "OK")="OK",AZ127,AZ127+1)</f>
        <v>3</v>
      </c>
      <c r="BB127" s="107">
        <f>IF(IF(M127-ROUND(POISSON(BA127,L127,TRUE),2)&gt;VLOOKUP(D127,Parameters!$F$1:$G$4,2,FALSE),"Re-calculate", "OK")="OK",BA127,BA127+1)</f>
        <v>3</v>
      </c>
      <c r="BC127" s="107">
        <f>IF(IF(M127-ROUND(POISSON(BB127,L127,TRUE),2)&gt;VLOOKUP(D127,Parameters!$F$1:$G$4,2,FALSE),"Re-calculate", "OK")="OK",BB127,BB127+1)</f>
        <v>3</v>
      </c>
      <c r="BD127" s="107">
        <f>IF(IF(M127-ROUND(POISSON(BC127,L127,TRUE),2)&gt;VLOOKUP(D127,Parameters!$F$1:$G$4,2,FALSE),"Re-calculate", "OK")="OK",BC127,BC127+1)</f>
        <v>3</v>
      </c>
      <c r="BE127" s="107">
        <f>IF(IF(M127-ROUND(POISSON(BD127,L127,TRUE),2)&gt;VLOOKUP(D127,Parameters!$F$1:$G$4,2,FALSE),"Re-calculate", "OK")="OK",BD127,BD127+1)</f>
        <v>3</v>
      </c>
      <c r="BF127" s="113">
        <f t="shared" si="30"/>
        <v>0.96623103181434433</v>
      </c>
      <c r="BG127" s="113">
        <f t="shared" si="31"/>
        <v>-0.04</v>
      </c>
      <c r="BH127" s="113" t="str">
        <f>IF(BG127&gt;VLOOKUP(D127,Parameters!$F$1:$G$4,2,FALSE),"Re-Calculate","OK")</f>
        <v>OK</v>
      </c>
      <c r="BI127" s="107" t="str">
        <f t="shared" si="16"/>
        <v xml:space="preserve"> </v>
      </c>
      <c r="BJ127" s="107">
        <f t="shared" si="17"/>
        <v>1.2</v>
      </c>
      <c r="BK127" s="107" t="str">
        <f t="shared" si="18"/>
        <v xml:space="preserve"> </v>
      </c>
      <c r="BM127" s="107" t="str">
        <f t="shared" si="19"/>
        <v xml:space="preserve"> </v>
      </c>
      <c r="BN127" s="107">
        <f t="shared" si="20"/>
        <v>1.1594772381772132</v>
      </c>
      <c r="BO127" s="107" t="str">
        <f t="shared" si="21"/>
        <v xml:space="preserve"> </v>
      </c>
      <c r="BQ127" s="107" t="str">
        <f t="shared" si="22"/>
        <v xml:space="preserve"> </v>
      </c>
      <c r="BR127" s="107">
        <f t="shared" si="23"/>
        <v>10.666666666666666</v>
      </c>
      <c r="BS127" s="107" t="str">
        <f t="shared" si="24"/>
        <v xml:space="preserve"> </v>
      </c>
      <c r="BU127" s="107" t="str">
        <f t="shared" si="25"/>
        <v xml:space="preserve"> </v>
      </c>
      <c r="BV127" s="107">
        <f t="shared" si="26"/>
        <v>10.306464339353006</v>
      </c>
      <c r="BW127" s="107" t="str">
        <f t="shared" si="27"/>
        <v xml:space="preserve"> </v>
      </c>
    </row>
    <row r="128" spans="1:75" ht="12.75">
      <c r="A128" s="59" t="s">
        <v>119</v>
      </c>
      <c r="B128" s="116">
        <v>4000</v>
      </c>
      <c r="C128" s="116" t="s">
        <v>401</v>
      </c>
      <c r="D128" s="116">
        <v>2</v>
      </c>
      <c r="E128" s="107">
        <v>2</v>
      </c>
      <c r="F128" s="107">
        <v>45000</v>
      </c>
      <c r="G128" s="117">
        <v>0</v>
      </c>
      <c r="H128" s="118">
        <v>9500</v>
      </c>
      <c r="I128" s="107">
        <v>60</v>
      </c>
      <c r="J128" s="108">
        <v>33</v>
      </c>
      <c r="K128" s="109">
        <f>B128*' PROVISIONING Model'!I128*' PROVISIONING Model'!E128/(' PROVISIONING Model'!F128*POWER(10,' PROVISIONING Model'!G128))</f>
        <v>10.666666666666666</v>
      </c>
      <c r="L128" s="110">
        <f t="shared" si="28"/>
        <v>0.96</v>
      </c>
      <c r="M128" s="111">
        <f>VLOOKUP(D128,Parameters!$B$9:$C$11,2,FALSE)</f>
        <v>0.93</v>
      </c>
      <c r="N128" s="107">
        <f>VLOOKUP(D128,Parameters!$B$9:$D$11,3,FALSE)</f>
        <v>0.1</v>
      </c>
      <c r="O128" s="107" t="str">
        <f t="shared" si="29"/>
        <v>Yes</v>
      </c>
      <c r="P128" s="112">
        <f>IF(O128="Yes",IF(M128-ROUND(VLOOKUP(L128,'Poisson Distribution Table'!$A$4:$AO$2934,2,FALSE),2)&gt;VLOOKUP(D128,Parameters!$F$1:$G$4,2,FALSE),1,0),0)</f>
        <v>1</v>
      </c>
      <c r="Q128" s="112">
        <f>IF(M128-ROUND(POISSON(IF(O128="Yes",IF(M128-ROUND(VLOOKUP(L128,'Poisson Distribution Table'!$A$4:$AO$2934,2,FALSE),2)&gt;VLOOKUP(D128,Parameters!$F$1:$G$4,2,FALSE),1,0),0),L128,TRUE),2)&gt;VLOOKUP(D128,Parameters!$F$1:$G$4,2,FALSE),P128+1,P128)</f>
        <v>2</v>
      </c>
      <c r="R128" s="112">
        <f>IF(IF(M128-ROUND(POISSON(Q128,L128,TRUE),2)&gt;VLOOKUP(D128,Parameters!$F$1:$G$4,2,FALSE),"Re-calculate", "OK")="OK",Q128,Q128+1)</f>
        <v>2</v>
      </c>
      <c r="S128" s="112">
        <f>IF(IF(M128-ROUND(POISSON(IF(IF(M128-ROUND(POISSON(Q128,L128,TRUE),2)&gt;VLOOKUP(D128,Parameters!$F$1:$G$4,2,FALSE),"Re-calculate", "OK")="OK",Q128,Q128+1),L128,TRUE),2)&gt;VLOOKUP(D128,Parameters!$F$1:$G$4,2,FALSE),"Re-calculate", "OK")="OK",R128,R128+1)</f>
        <v>2</v>
      </c>
      <c r="T128" s="107">
        <f>IF(IF(M128-ROUND(POISSON(S128,L128,TRUE),2)&gt;VLOOKUP(D128,Parameters!$F$1:$G$4,2,FALSE),"Re-calculate", "OK")="OK",S128,S128+1)</f>
        <v>2</v>
      </c>
      <c r="U128" s="107">
        <f>IF(IF(M128-ROUND(POISSON(IF(IF(M128-ROUND(POISSON(S128,L128,TRUE),2)&gt;VLOOKUP(D128,Parameters!$F$1:$G$4,2,FALSE),"Re-calculate", "OK")="OK",S128,S128+1),L128,TRUE),2)&gt;VLOOKUP(D128,Parameters!$F$1:$G$4,2,FALSE),"Re-calculate", "OK")="OK",T128,T128+1)</f>
        <v>2</v>
      </c>
      <c r="V128" s="107">
        <f>IF(IF(M128-ROUND(POISSON(U128,L128,TRUE),2)&gt;VLOOKUP(D128,Parameters!$F$1:$G$4,2,FALSE),"Re-calculate", "OK")="OK",U128,U128+1)</f>
        <v>2</v>
      </c>
      <c r="W128" s="107">
        <f>IF(IF(M128-ROUND(POISSON(IF(IF(M128-ROUND(POISSON(U128,L128,TRUE),2)&gt;VLOOKUP(D128,Parameters!$F$1:$G$4,2,FALSE),"Re-calculate", "OK")="OK",U128,U128+1),L128,TRUE),2)&gt;VLOOKUP(D128,Parameters!$F$1:$G$4,2,FALSE),"Re-calculate", "OK")="OK",V128,V128+1)</f>
        <v>2</v>
      </c>
      <c r="X128" s="107">
        <f>IF(IF(M128-ROUND(POISSON(W128,L128,TRUE),2)&gt;VLOOKUP(D128,Parameters!$F$1:$G$4,2,FALSE),"Re-calculate", "OK")="OK",W128,W128+1)</f>
        <v>2</v>
      </c>
      <c r="Y128" s="107">
        <f>IF(IF(M128-ROUND(POISSON(X128,L128,TRUE),2)&gt;VLOOKUP(D128,Parameters!$F$1:$G$4,2,FALSE),"Re-calculate", "OK")="OK",X128,X128+1)</f>
        <v>2</v>
      </c>
      <c r="Z128" s="107">
        <f>IF(IF(M128-ROUND(POISSON(Y128,L128,TRUE),2)&gt;VLOOKUP(D128,Parameters!$F$1:$G$4,2,FALSE),"Re-calculate", "OK")="OK",Y128,Y128+1)</f>
        <v>2</v>
      </c>
      <c r="AA128" s="107">
        <f>IF(IF(M128-ROUND(POISSON(Z128,L128,TRUE),2)&gt;VLOOKUP(D128,Parameters!$F$1:$G$4,2,FALSE),"Re-calculate", "OK")="OK",Z128,Z128+1)</f>
        <v>2</v>
      </c>
      <c r="AB128" s="107">
        <f>IF(IF(M128-ROUND(POISSON(AA128,L128,TRUE),2)&gt;VLOOKUP(D128,Parameters!$F$1:$G$4,2,FALSE),"Re-calculate", "OK")="OK",AA128,AA128+1)</f>
        <v>2</v>
      </c>
      <c r="AC128" s="107">
        <f>IF(IF(M128-ROUND(POISSON(AB128,L128,TRUE),2)&gt;VLOOKUP(D128,Parameters!$F$1:$G$4,2,FALSE),"Re-calculate", "OK")="OK",AB128,AB128+1)</f>
        <v>2</v>
      </c>
      <c r="AD128" s="107">
        <f>IF(IF(M128-ROUND(POISSON(AC128,L128,TRUE),2)&gt;VLOOKUP(D128,Parameters!$F$1:$G$4,2,FALSE),"Re-calculate", "OK")="OK",AC128,AC128+1)</f>
        <v>2</v>
      </c>
      <c r="AE128" s="107">
        <f>IF(IF(M128-ROUND(POISSON(AD128,L128,TRUE),2)&gt;VLOOKUP(D128,Parameters!$F$1:$G$4,2,FALSE),"Re-calculate", "OK")="OK",AD128,AD128+1)</f>
        <v>2</v>
      </c>
      <c r="AF128" s="107">
        <f>IF(IF(M128-ROUND(POISSON(AE128,L128,TRUE),2)&gt;VLOOKUP(D128,Parameters!$F$1:$G$4,2,FALSE),"Re-calculate", "OK")="OK",AE128,AE128+1)</f>
        <v>2</v>
      </c>
      <c r="AG128" s="107">
        <f>IF(IF(M128-ROUND(POISSON(AF128,L128,TRUE),2)&gt;VLOOKUP(D128,Parameters!$F$1:$G$4,2,FALSE),"Re-calculate", "OK")="OK",AF128,AF128+1)</f>
        <v>2</v>
      </c>
      <c r="AH128" s="107">
        <f>IF(IF(M128-ROUND(POISSON(AG128,L128,TRUE),2)&gt;VLOOKUP(D128,Parameters!$F$1:$G$4,2,FALSE),"Re-calculate", "OK")="OK",AG128,AG128+1)</f>
        <v>2</v>
      </c>
      <c r="AI128" s="107">
        <f>IF(IF(M128-ROUND(POISSON(AH128,L128,TRUE),2)&gt;VLOOKUP(D128,Parameters!$F$1:$G$4,2,FALSE),"Re-calculate", "OK")="OK",AH128,AH128+1)</f>
        <v>2</v>
      </c>
      <c r="AJ128" s="107">
        <f>IF(IF(M128-ROUND(POISSON(AI128,L128,TRUE),2)&gt;VLOOKUP(D128,Parameters!$F$1:$G$4,2,FALSE),"Re-calculate", "OK")="OK",AI128,AI128+1)</f>
        <v>2</v>
      </c>
      <c r="AK128" s="107">
        <f>IF(IF(M128-ROUND(POISSON(AJ128,L128,TRUE),2)&gt;VLOOKUP(D128,Parameters!$F$1:$G$4,2,FALSE),"Re-calculate", "OK")="OK",AJ128,AJ128+1)</f>
        <v>2</v>
      </c>
      <c r="AL128" s="107">
        <f>IF(IF(M128-ROUND(POISSON(AK128,L128,TRUE),2)&gt;VLOOKUP(D128,Parameters!$F$1:$G$4,2,FALSE),"Re-calculate", "OK")="OK",AK128,AK128+1)</f>
        <v>2</v>
      </c>
      <c r="AM128" s="107">
        <f>IF(IF(M128-ROUND(POISSON(AL128,L128,TRUE),2)&gt;VLOOKUP(D128,Parameters!$F$1:$G$4,2,FALSE),"Re-calculate", "OK")="OK",AL128,AL128+1)</f>
        <v>2</v>
      </c>
      <c r="AN128" s="107">
        <f>IF(IF(M128-ROUND(POISSON(AM128,L128,TRUE),2)&gt;VLOOKUP(D128,Parameters!$F$1:$G$4,2,FALSE),"Re-calculate", "OK")="OK",AM128,AM128+1)</f>
        <v>2</v>
      </c>
      <c r="AO128" s="107">
        <f>IF(IF(M128-ROUND(POISSON(AN128,L128,TRUE),2)&gt;VLOOKUP(D128,Parameters!$F$1:$G$4,2,FALSE),"Re-calculate", "OK")="OK",AN128,AN128+1)</f>
        <v>2</v>
      </c>
      <c r="AP128" s="107">
        <f>IF(IF(M128-ROUND(POISSON(AO128,L128,TRUE),2)&gt;VLOOKUP(D128,Parameters!$F$1:$G$4,2,FALSE),"Re-calculate", "OK")="OK",AO128,AO128+1)</f>
        <v>2</v>
      </c>
      <c r="AQ128" s="107">
        <f>IF(IF(M128-ROUND(POISSON(AP128,L128,TRUE),2)&gt;VLOOKUP(D128,Parameters!$F$1:$G$4,2,FALSE),"Re-calculate", "OK")="OK",AP128,AP128+1)</f>
        <v>2</v>
      </c>
      <c r="AR128" s="107">
        <f>IF(IF(M128-ROUND(POISSON(AQ128,L128,TRUE),2)&gt;VLOOKUP(D128,Parameters!$F$1:$G$4,2,FALSE),"Re-calculate", "OK")="OK",AQ128,AQ128+1)</f>
        <v>2</v>
      </c>
      <c r="AS128" s="107">
        <f>IF(IF(M128-ROUND(POISSON(AR128,L128,TRUE),2)&gt;VLOOKUP(D128,Parameters!$F$1:$G$4,2,FALSE),"Re-calculate", "OK")="OK",AR128,AR128+1)</f>
        <v>2</v>
      </c>
      <c r="AT128" s="107">
        <f>IF(IF(M128-ROUND(POISSON(AS128,L128,TRUE),2)&gt;VLOOKUP(D128,Parameters!$F$1:$G$4,2,FALSE),"Re-calculate", "OK")="OK",AS128,AS128+1)</f>
        <v>2</v>
      </c>
      <c r="AU128" s="107">
        <f>IF(IF(M128-ROUND(POISSON(AT128,L128,TRUE),2)&gt;VLOOKUP(D128,Parameters!$F$1:$G$4,2,FALSE),"Re-calculate", "OK")="OK",AT128,AT128+1)</f>
        <v>2</v>
      </c>
      <c r="AV128" s="107">
        <f>IF(IF(M128-ROUND(POISSON(AU128,L128,TRUE),2)&gt;VLOOKUP(D128,Parameters!$F$1:$G$4,2,FALSE),"Re-calculate", "OK")="OK",AU128,AU128+1)</f>
        <v>2</v>
      </c>
      <c r="AW128" s="107">
        <f>IF(IF(M128-ROUND(POISSON(AV128,L128,TRUE),2)&gt;VLOOKUP(D128,Parameters!$F$1:$G$4,2,FALSE),"Re-calculate", "OK")="OK",AV128,AV128+1)</f>
        <v>2</v>
      </c>
      <c r="AX128" s="107">
        <f>IF(IF(M128-ROUND(POISSON(AW128,L128,TRUE),2)&gt;VLOOKUP(D128,Parameters!$F$1:$G$4,2,FALSE),"Re-calculate", "OK")="OK",AW128,AW128+1)</f>
        <v>2</v>
      </c>
      <c r="AY128" s="107">
        <f>IF(IF(M128-ROUND(POISSON(AX128,L128,TRUE),2)&gt;VLOOKUP(D128,Parameters!$F$1:$G$4,2,FALSE),"Re-calculate", "OK")="OK",AX128,AX128+1)</f>
        <v>2</v>
      </c>
      <c r="AZ128" s="107">
        <f>IF(IF(M128-ROUND(POISSON(AY128,L128,TRUE),2)&gt;VLOOKUP(D128,Parameters!$F$1:$G$4,2,FALSE),"Re-calculate", "OK")="OK",AY128,AY128+1)</f>
        <v>2</v>
      </c>
      <c r="BA128" s="107">
        <f>IF(IF(M128-ROUND(POISSON(AZ128,L128,TRUE),2)&gt;VLOOKUP(D128,Parameters!$F$1:$G$4,2,FALSE),"Re-calculate", "OK")="OK",AZ128,AZ128+1)</f>
        <v>2</v>
      </c>
      <c r="BB128" s="107">
        <f>IF(IF(M128-ROUND(POISSON(BA128,L128,TRUE),2)&gt;VLOOKUP(D128,Parameters!$F$1:$G$4,2,FALSE),"Re-calculate", "OK")="OK",BA128,BA128+1)</f>
        <v>2</v>
      </c>
      <c r="BC128" s="107">
        <f>IF(IF(M128-ROUND(POISSON(BB128,L128,TRUE),2)&gt;VLOOKUP(D128,Parameters!$F$1:$G$4,2,FALSE),"Re-calculate", "OK")="OK",BB128,BB128+1)</f>
        <v>2</v>
      </c>
      <c r="BD128" s="107">
        <f>IF(IF(M128-ROUND(POISSON(BC128,L128,TRUE),2)&gt;VLOOKUP(D128,Parameters!$F$1:$G$4,2,FALSE),"Re-calculate", "OK")="OK",BC128,BC128+1)</f>
        <v>2</v>
      </c>
      <c r="BE128" s="107">
        <f>IF(IF(M128-ROUND(POISSON(BD128,L128,TRUE),2)&gt;VLOOKUP(D128,Parameters!$F$1:$G$4,2,FALSE),"Re-calculate", "OK")="OK",BD128,BD128+1)</f>
        <v>2</v>
      </c>
      <c r="BF128" s="113">
        <f t="shared" si="30"/>
        <v>0.92690709836855123</v>
      </c>
      <c r="BG128" s="113">
        <f t="shared" si="31"/>
        <v>0</v>
      </c>
      <c r="BH128" s="113" t="str">
        <f>IF(BG128&gt;VLOOKUP(D128,Parameters!$F$1:$G$4,2,FALSE),"Re-Calculate","OK")</f>
        <v>OK</v>
      </c>
      <c r="BI128" s="107" t="str">
        <f t="shared" si="16"/>
        <v xml:space="preserve"> </v>
      </c>
      <c r="BJ128" s="107">
        <f t="shared" si="17"/>
        <v>0.96</v>
      </c>
      <c r="BK128" s="107" t="str">
        <f t="shared" si="18"/>
        <v xml:space="preserve"> </v>
      </c>
      <c r="BM128" s="107" t="str">
        <f t="shared" si="19"/>
        <v xml:space="preserve"> </v>
      </c>
      <c r="BN128" s="107">
        <f t="shared" si="20"/>
        <v>0.88983081443380918</v>
      </c>
      <c r="BO128" s="107" t="str">
        <f t="shared" si="21"/>
        <v xml:space="preserve"> </v>
      </c>
      <c r="BQ128" s="107" t="str">
        <f t="shared" si="22"/>
        <v xml:space="preserve"> </v>
      </c>
      <c r="BR128" s="107">
        <f t="shared" si="23"/>
        <v>10.666666666666666</v>
      </c>
      <c r="BS128" s="107" t="str">
        <f t="shared" si="24"/>
        <v xml:space="preserve"> </v>
      </c>
      <c r="BU128" s="107" t="str">
        <f t="shared" si="25"/>
        <v xml:space="preserve"> </v>
      </c>
      <c r="BV128" s="107">
        <f t="shared" si="26"/>
        <v>9.8870090492645453</v>
      </c>
      <c r="BW128" s="107" t="str">
        <f t="shared" si="27"/>
        <v xml:space="preserve"> </v>
      </c>
    </row>
    <row r="129" spans="1:75" ht="12.75">
      <c r="A129" s="62" t="s">
        <v>120</v>
      </c>
      <c r="B129" s="116">
        <v>4000</v>
      </c>
      <c r="C129" s="116" t="s">
        <v>401</v>
      </c>
      <c r="D129" s="116">
        <v>2</v>
      </c>
      <c r="E129" s="107">
        <v>2</v>
      </c>
      <c r="F129" s="107">
        <v>46500</v>
      </c>
      <c r="G129" s="117">
        <v>0</v>
      </c>
      <c r="H129" s="118">
        <v>17758.990000000002</v>
      </c>
      <c r="I129" s="107">
        <v>60</v>
      </c>
      <c r="J129" s="108">
        <v>34</v>
      </c>
      <c r="K129" s="109">
        <f>B129*' PROVISIONING Model'!I129*' PROVISIONING Model'!E129/(' PROVISIONING Model'!F129*POWER(10,' PROVISIONING Model'!G129))</f>
        <v>10.32258064516129</v>
      </c>
      <c r="L129" s="110">
        <f t="shared" si="28"/>
        <v>0.96</v>
      </c>
      <c r="M129" s="111">
        <f>VLOOKUP(D129,Parameters!$B$9:$C$11,2,FALSE)</f>
        <v>0.93</v>
      </c>
      <c r="N129" s="107">
        <f>VLOOKUP(D129,Parameters!$B$9:$D$11,3,FALSE)</f>
        <v>0.1</v>
      </c>
      <c r="O129" s="107" t="str">
        <f t="shared" si="29"/>
        <v>Yes</v>
      </c>
      <c r="P129" s="112">
        <f>IF(O129="Yes",IF(M129-ROUND(VLOOKUP(L129,'Poisson Distribution Table'!$A$4:$AO$2934,2,FALSE),2)&gt;VLOOKUP(D129,Parameters!$F$1:$G$4,2,FALSE),1,0),0)</f>
        <v>1</v>
      </c>
      <c r="Q129" s="112">
        <f>IF(M129-ROUND(POISSON(IF(O129="Yes",IF(M129-ROUND(VLOOKUP(L129,'Poisson Distribution Table'!$A$4:$AO$2934,2,FALSE),2)&gt;VLOOKUP(D129,Parameters!$F$1:$G$4,2,FALSE),1,0),0),L129,TRUE),2)&gt;VLOOKUP(D129,Parameters!$F$1:$G$4,2,FALSE),P129+1,P129)</f>
        <v>2</v>
      </c>
      <c r="R129" s="112">
        <f>IF(IF(M129-ROUND(POISSON(Q129,L129,TRUE),2)&gt;VLOOKUP(D129,Parameters!$F$1:$G$4,2,FALSE),"Re-calculate", "OK")="OK",Q129,Q129+1)</f>
        <v>2</v>
      </c>
      <c r="S129" s="112">
        <f>IF(IF(M129-ROUND(POISSON(IF(IF(M129-ROUND(POISSON(Q129,L129,TRUE),2)&gt;VLOOKUP(D129,Parameters!$F$1:$G$4,2,FALSE),"Re-calculate", "OK")="OK",Q129,Q129+1),L129,TRUE),2)&gt;VLOOKUP(D129,Parameters!$F$1:$G$4,2,FALSE),"Re-calculate", "OK")="OK",R129,R129+1)</f>
        <v>2</v>
      </c>
      <c r="T129" s="107">
        <f>IF(IF(M129-ROUND(POISSON(S129,L129,TRUE),2)&gt;VLOOKUP(D129,Parameters!$F$1:$G$4,2,FALSE),"Re-calculate", "OK")="OK",S129,S129+1)</f>
        <v>2</v>
      </c>
      <c r="U129" s="107">
        <f>IF(IF(M129-ROUND(POISSON(IF(IF(M129-ROUND(POISSON(S129,L129,TRUE),2)&gt;VLOOKUP(D129,Parameters!$F$1:$G$4,2,FALSE),"Re-calculate", "OK")="OK",S129,S129+1),L129,TRUE),2)&gt;VLOOKUP(D129,Parameters!$F$1:$G$4,2,FALSE),"Re-calculate", "OK")="OK",T129,T129+1)</f>
        <v>2</v>
      </c>
      <c r="V129" s="107">
        <f>IF(IF(M129-ROUND(POISSON(U129,L129,TRUE),2)&gt;VLOOKUP(D129,Parameters!$F$1:$G$4,2,FALSE),"Re-calculate", "OK")="OK",U129,U129+1)</f>
        <v>2</v>
      </c>
      <c r="W129" s="107">
        <f>IF(IF(M129-ROUND(POISSON(IF(IF(M129-ROUND(POISSON(U129,L129,TRUE),2)&gt;VLOOKUP(D129,Parameters!$F$1:$G$4,2,FALSE),"Re-calculate", "OK")="OK",U129,U129+1),L129,TRUE),2)&gt;VLOOKUP(D129,Parameters!$F$1:$G$4,2,FALSE),"Re-calculate", "OK")="OK",V129,V129+1)</f>
        <v>2</v>
      </c>
      <c r="X129" s="107">
        <f>IF(IF(M129-ROUND(POISSON(W129,L129,TRUE),2)&gt;VLOOKUP(D129,Parameters!$F$1:$G$4,2,FALSE),"Re-calculate", "OK")="OK",W129,W129+1)</f>
        <v>2</v>
      </c>
      <c r="Y129" s="107">
        <f>IF(IF(M129-ROUND(POISSON(X129,L129,TRUE),2)&gt;VLOOKUP(D129,Parameters!$F$1:$G$4,2,FALSE),"Re-calculate", "OK")="OK",X129,X129+1)</f>
        <v>2</v>
      </c>
      <c r="Z129" s="107">
        <f>IF(IF(M129-ROUND(POISSON(Y129,L129,TRUE),2)&gt;VLOOKUP(D129,Parameters!$F$1:$G$4,2,FALSE),"Re-calculate", "OK")="OK",Y129,Y129+1)</f>
        <v>2</v>
      </c>
      <c r="AA129" s="107">
        <f>IF(IF(M129-ROUND(POISSON(Z129,L129,TRUE),2)&gt;VLOOKUP(D129,Parameters!$F$1:$G$4,2,FALSE),"Re-calculate", "OK")="OK",Z129,Z129+1)</f>
        <v>2</v>
      </c>
      <c r="AB129" s="107">
        <f>IF(IF(M129-ROUND(POISSON(AA129,L129,TRUE),2)&gt;VLOOKUP(D129,Parameters!$F$1:$G$4,2,FALSE),"Re-calculate", "OK")="OK",AA129,AA129+1)</f>
        <v>2</v>
      </c>
      <c r="AC129" s="107">
        <f>IF(IF(M129-ROUND(POISSON(AB129,L129,TRUE),2)&gt;VLOOKUP(D129,Parameters!$F$1:$G$4,2,FALSE),"Re-calculate", "OK")="OK",AB129,AB129+1)</f>
        <v>2</v>
      </c>
      <c r="AD129" s="107">
        <f>IF(IF(M129-ROUND(POISSON(AC129,L129,TRUE),2)&gt;VLOOKUP(D129,Parameters!$F$1:$G$4,2,FALSE),"Re-calculate", "OK")="OK",AC129,AC129+1)</f>
        <v>2</v>
      </c>
      <c r="AE129" s="107">
        <f>IF(IF(M129-ROUND(POISSON(AD129,L129,TRUE),2)&gt;VLOOKUP(D129,Parameters!$F$1:$G$4,2,FALSE),"Re-calculate", "OK")="OK",AD129,AD129+1)</f>
        <v>2</v>
      </c>
      <c r="AF129" s="107">
        <f>IF(IF(M129-ROUND(POISSON(AE129,L129,TRUE),2)&gt;VLOOKUP(D129,Parameters!$F$1:$G$4,2,FALSE),"Re-calculate", "OK")="OK",AE129,AE129+1)</f>
        <v>2</v>
      </c>
      <c r="AG129" s="107">
        <f>IF(IF(M129-ROUND(POISSON(AF129,L129,TRUE),2)&gt;VLOOKUP(D129,Parameters!$F$1:$G$4,2,FALSE),"Re-calculate", "OK")="OK",AF129,AF129+1)</f>
        <v>2</v>
      </c>
      <c r="AH129" s="107">
        <f>IF(IF(M129-ROUND(POISSON(AG129,L129,TRUE),2)&gt;VLOOKUP(D129,Parameters!$F$1:$G$4,2,FALSE),"Re-calculate", "OK")="OK",AG129,AG129+1)</f>
        <v>2</v>
      </c>
      <c r="AI129" s="107">
        <f>IF(IF(M129-ROUND(POISSON(AH129,L129,TRUE),2)&gt;VLOOKUP(D129,Parameters!$F$1:$G$4,2,FALSE),"Re-calculate", "OK")="OK",AH129,AH129+1)</f>
        <v>2</v>
      </c>
      <c r="AJ129" s="107">
        <f>IF(IF(M129-ROUND(POISSON(AI129,L129,TRUE),2)&gt;VLOOKUP(D129,Parameters!$F$1:$G$4,2,FALSE),"Re-calculate", "OK")="OK",AI129,AI129+1)</f>
        <v>2</v>
      </c>
      <c r="AK129" s="107">
        <f>IF(IF(M129-ROUND(POISSON(AJ129,L129,TRUE),2)&gt;VLOOKUP(D129,Parameters!$F$1:$G$4,2,FALSE),"Re-calculate", "OK")="OK",AJ129,AJ129+1)</f>
        <v>2</v>
      </c>
      <c r="AL129" s="107">
        <f>IF(IF(M129-ROUND(POISSON(AK129,L129,TRUE),2)&gt;VLOOKUP(D129,Parameters!$F$1:$G$4,2,FALSE),"Re-calculate", "OK")="OK",AK129,AK129+1)</f>
        <v>2</v>
      </c>
      <c r="AM129" s="107">
        <f>IF(IF(M129-ROUND(POISSON(AL129,L129,TRUE),2)&gt;VLOOKUP(D129,Parameters!$F$1:$G$4,2,FALSE),"Re-calculate", "OK")="OK",AL129,AL129+1)</f>
        <v>2</v>
      </c>
      <c r="AN129" s="107">
        <f>IF(IF(M129-ROUND(POISSON(AM129,L129,TRUE),2)&gt;VLOOKUP(D129,Parameters!$F$1:$G$4,2,FALSE),"Re-calculate", "OK")="OK",AM129,AM129+1)</f>
        <v>2</v>
      </c>
      <c r="AO129" s="107">
        <f>IF(IF(M129-ROUND(POISSON(AN129,L129,TRUE),2)&gt;VLOOKUP(D129,Parameters!$F$1:$G$4,2,FALSE),"Re-calculate", "OK")="OK",AN129,AN129+1)</f>
        <v>2</v>
      </c>
      <c r="AP129" s="107">
        <f>IF(IF(M129-ROUND(POISSON(AO129,L129,TRUE),2)&gt;VLOOKUP(D129,Parameters!$F$1:$G$4,2,FALSE),"Re-calculate", "OK")="OK",AO129,AO129+1)</f>
        <v>2</v>
      </c>
      <c r="AQ129" s="107">
        <f>IF(IF(M129-ROUND(POISSON(AP129,L129,TRUE),2)&gt;VLOOKUP(D129,Parameters!$F$1:$G$4,2,FALSE),"Re-calculate", "OK")="OK",AP129,AP129+1)</f>
        <v>2</v>
      </c>
      <c r="AR129" s="107">
        <f>IF(IF(M129-ROUND(POISSON(AQ129,L129,TRUE),2)&gt;VLOOKUP(D129,Parameters!$F$1:$G$4,2,FALSE),"Re-calculate", "OK")="OK",AQ129,AQ129+1)</f>
        <v>2</v>
      </c>
      <c r="AS129" s="107">
        <f>IF(IF(M129-ROUND(POISSON(AR129,L129,TRUE),2)&gt;VLOOKUP(D129,Parameters!$F$1:$G$4,2,FALSE),"Re-calculate", "OK")="OK",AR129,AR129+1)</f>
        <v>2</v>
      </c>
      <c r="AT129" s="107">
        <f>IF(IF(M129-ROUND(POISSON(AS129,L129,TRUE),2)&gt;VLOOKUP(D129,Parameters!$F$1:$G$4,2,FALSE),"Re-calculate", "OK")="OK",AS129,AS129+1)</f>
        <v>2</v>
      </c>
      <c r="AU129" s="107">
        <f>IF(IF(M129-ROUND(POISSON(AT129,L129,TRUE),2)&gt;VLOOKUP(D129,Parameters!$F$1:$G$4,2,FALSE),"Re-calculate", "OK")="OK",AT129,AT129+1)</f>
        <v>2</v>
      </c>
      <c r="AV129" s="107">
        <f>IF(IF(M129-ROUND(POISSON(AU129,L129,TRUE),2)&gt;VLOOKUP(D129,Parameters!$F$1:$G$4,2,FALSE),"Re-calculate", "OK")="OK",AU129,AU129+1)</f>
        <v>2</v>
      </c>
      <c r="AW129" s="107">
        <f>IF(IF(M129-ROUND(POISSON(AV129,L129,TRUE),2)&gt;VLOOKUP(D129,Parameters!$F$1:$G$4,2,FALSE),"Re-calculate", "OK")="OK",AV129,AV129+1)</f>
        <v>2</v>
      </c>
      <c r="AX129" s="107">
        <f>IF(IF(M129-ROUND(POISSON(AW129,L129,TRUE),2)&gt;VLOOKUP(D129,Parameters!$F$1:$G$4,2,FALSE),"Re-calculate", "OK")="OK",AW129,AW129+1)</f>
        <v>2</v>
      </c>
      <c r="AY129" s="107">
        <f>IF(IF(M129-ROUND(POISSON(AX129,L129,TRUE),2)&gt;VLOOKUP(D129,Parameters!$F$1:$G$4,2,FALSE),"Re-calculate", "OK")="OK",AX129,AX129+1)</f>
        <v>2</v>
      </c>
      <c r="AZ129" s="107">
        <f>IF(IF(M129-ROUND(POISSON(AY129,L129,TRUE),2)&gt;VLOOKUP(D129,Parameters!$F$1:$G$4,2,FALSE),"Re-calculate", "OK")="OK",AY129,AY129+1)</f>
        <v>2</v>
      </c>
      <c r="BA129" s="107">
        <f>IF(IF(M129-ROUND(POISSON(AZ129,L129,TRUE),2)&gt;VLOOKUP(D129,Parameters!$F$1:$G$4,2,FALSE),"Re-calculate", "OK")="OK",AZ129,AZ129+1)</f>
        <v>2</v>
      </c>
      <c r="BB129" s="107">
        <f>IF(IF(M129-ROUND(POISSON(BA129,L129,TRUE),2)&gt;VLOOKUP(D129,Parameters!$F$1:$G$4,2,FALSE),"Re-calculate", "OK")="OK",BA129,BA129+1)</f>
        <v>2</v>
      </c>
      <c r="BC129" s="107">
        <f>IF(IF(M129-ROUND(POISSON(BB129,L129,TRUE),2)&gt;VLOOKUP(D129,Parameters!$F$1:$G$4,2,FALSE),"Re-calculate", "OK")="OK",BB129,BB129+1)</f>
        <v>2</v>
      </c>
      <c r="BD129" s="107">
        <f>IF(IF(M129-ROUND(POISSON(BC129,L129,TRUE),2)&gt;VLOOKUP(D129,Parameters!$F$1:$G$4,2,FALSE),"Re-calculate", "OK")="OK",BC129,BC129+1)</f>
        <v>2</v>
      </c>
      <c r="BE129" s="107">
        <f>IF(IF(M129-ROUND(POISSON(BD129,L129,TRUE),2)&gt;VLOOKUP(D129,Parameters!$F$1:$G$4,2,FALSE),"Re-calculate", "OK")="OK",BD129,BD129+1)</f>
        <v>2</v>
      </c>
      <c r="BF129" s="113">
        <f t="shared" si="30"/>
        <v>0.92690709836855123</v>
      </c>
      <c r="BG129" s="113">
        <f t="shared" si="31"/>
        <v>0</v>
      </c>
      <c r="BH129" s="113" t="str">
        <f>IF(BG129&gt;VLOOKUP(D129,Parameters!$F$1:$G$4,2,FALSE),"Re-Calculate","OK")</f>
        <v>OK</v>
      </c>
      <c r="BI129" s="107" t="str">
        <f t="shared" si="16"/>
        <v xml:space="preserve"> </v>
      </c>
      <c r="BJ129" s="107">
        <f t="shared" si="17"/>
        <v>0.96</v>
      </c>
      <c r="BK129" s="107" t="str">
        <f t="shared" si="18"/>
        <v xml:space="preserve"> </v>
      </c>
      <c r="BM129" s="107" t="str">
        <f t="shared" si="19"/>
        <v xml:space="preserve"> </v>
      </c>
      <c r="BN129" s="107">
        <f t="shared" si="20"/>
        <v>0.88983081443380918</v>
      </c>
      <c r="BO129" s="107" t="str">
        <f t="shared" si="21"/>
        <v xml:space="preserve"> </v>
      </c>
      <c r="BQ129" s="107" t="str">
        <f t="shared" si="22"/>
        <v xml:space="preserve"> </v>
      </c>
      <c r="BR129" s="107">
        <f t="shared" si="23"/>
        <v>10.32258064516129</v>
      </c>
      <c r="BS129" s="107" t="str">
        <f t="shared" si="24"/>
        <v xml:space="preserve"> </v>
      </c>
      <c r="BU129" s="107" t="str">
        <f t="shared" si="25"/>
        <v xml:space="preserve"> </v>
      </c>
      <c r="BV129" s="107">
        <f t="shared" si="26"/>
        <v>9.5680732734818186</v>
      </c>
      <c r="BW129" s="107" t="str">
        <f t="shared" si="27"/>
        <v xml:space="preserve"> </v>
      </c>
    </row>
    <row r="130" spans="1:75" ht="12.75">
      <c r="A130" s="59" t="s">
        <v>263</v>
      </c>
      <c r="B130" s="116">
        <v>4000</v>
      </c>
      <c r="C130" s="116" t="s">
        <v>401</v>
      </c>
      <c r="D130" s="116">
        <v>2</v>
      </c>
      <c r="E130" s="107">
        <v>2</v>
      </c>
      <c r="F130" s="107">
        <v>30000</v>
      </c>
      <c r="G130" s="117">
        <v>0</v>
      </c>
      <c r="H130" s="118">
        <v>24610</v>
      </c>
      <c r="I130" s="107">
        <v>60</v>
      </c>
      <c r="J130" s="108">
        <v>32</v>
      </c>
      <c r="K130" s="109">
        <f>B130*' PROVISIONING Model'!I130*' PROVISIONING Model'!E130/(' PROVISIONING Model'!F130*POWER(10,' PROVISIONING Model'!G130))</f>
        <v>16</v>
      </c>
      <c r="L130" s="110">
        <f t="shared" si="28"/>
        <v>1.4</v>
      </c>
      <c r="M130" s="111">
        <f>VLOOKUP(D130,Parameters!$B$9:$C$11,2,FALSE)</f>
        <v>0.93</v>
      </c>
      <c r="N130" s="107">
        <f>VLOOKUP(D130,Parameters!$B$9:$D$11,3,FALSE)</f>
        <v>0.1</v>
      </c>
      <c r="O130" s="107" t="str">
        <f t="shared" si="29"/>
        <v>Yes</v>
      </c>
      <c r="P130" s="112">
        <f>IF(O130="Yes",IF(M130-ROUND(VLOOKUP(L130,'Poisson Distribution Table'!$A$4:$AO$2934,2,FALSE),2)&gt;VLOOKUP(D130,Parameters!$F$1:$G$4,2,FALSE),1,0),0)</f>
        <v>1</v>
      </c>
      <c r="Q130" s="112">
        <f>IF(M130-ROUND(POISSON(IF(O130="Yes",IF(M130-ROUND(VLOOKUP(L130,'Poisson Distribution Table'!$A$4:$AO$2934,2,FALSE),2)&gt;VLOOKUP(D130,Parameters!$F$1:$G$4,2,FALSE),1,0),0),L130,TRUE),2)&gt;VLOOKUP(D130,Parameters!$F$1:$G$4,2,FALSE),P130+1,P130)</f>
        <v>2</v>
      </c>
      <c r="R130" s="112">
        <f>IF(IF(M130-ROUND(POISSON(Q130,L130,TRUE),2)&gt;VLOOKUP(D130,Parameters!$F$1:$G$4,2,FALSE),"Re-calculate", "OK")="OK",Q130,Q130+1)</f>
        <v>3</v>
      </c>
      <c r="S130" s="112">
        <f>IF(IF(M130-ROUND(POISSON(IF(IF(M130-ROUND(POISSON(Q130,L130,TRUE),2)&gt;VLOOKUP(D130,Parameters!$F$1:$G$4,2,FALSE),"Re-calculate", "OK")="OK",Q130,Q130+1),L130,TRUE),2)&gt;VLOOKUP(D130,Parameters!$F$1:$G$4,2,FALSE),"Re-calculate", "OK")="OK",R130,R130+1)</f>
        <v>3</v>
      </c>
      <c r="T130" s="107">
        <f>IF(IF(M130-ROUND(POISSON(S130,L130,TRUE),2)&gt;VLOOKUP(D130,Parameters!$F$1:$G$4,2,FALSE),"Re-calculate", "OK")="OK",S130,S130+1)</f>
        <v>3</v>
      </c>
      <c r="U130" s="107">
        <f>IF(IF(M130-ROUND(POISSON(IF(IF(M130-ROUND(POISSON(S130,L130,TRUE),2)&gt;VLOOKUP(D130,Parameters!$F$1:$G$4,2,FALSE),"Re-calculate", "OK")="OK",S130,S130+1),L130,TRUE),2)&gt;VLOOKUP(D130,Parameters!$F$1:$G$4,2,FALSE),"Re-calculate", "OK")="OK",T130,T130+1)</f>
        <v>3</v>
      </c>
      <c r="V130" s="107">
        <f>IF(IF(M130-ROUND(POISSON(U130,L130,TRUE),2)&gt;VLOOKUP(D130,Parameters!$F$1:$G$4,2,FALSE),"Re-calculate", "OK")="OK",U130,U130+1)</f>
        <v>3</v>
      </c>
      <c r="W130" s="107">
        <f>IF(IF(M130-ROUND(POISSON(IF(IF(M130-ROUND(POISSON(U130,L130,TRUE),2)&gt;VLOOKUP(D130,Parameters!$F$1:$G$4,2,FALSE),"Re-calculate", "OK")="OK",U130,U130+1),L130,TRUE),2)&gt;VLOOKUP(D130,Parameters!$F$1:$G$4,2,FALSE),"Re-calculate", "OK")="OK",V130,V130+1)</f>
        <v>3</v>
      </c>
      <c r="X130" s="107">
        <f>IF(IF(M130-ROUND(POISSON(W130,L130,TRUE),2)&gt;VLOOKUP(D130,Parameters!$F$1:$G$4,2,FALSE),"Re-calculate", "OK")="OK",W130,W130+1)</f>
        <v>3</v>
      </c>
      <c r="Y130" s="107">
        <f>IF(IF(M130-ROUND(POISSON(X130,L130,TRUE),2)&gt;VLOOKUP(D130,Parameters!$F$1:$G$4,2,FALSE),"Re-calculate", "OK")="OK",X130,X130+1)</f>
        <v>3</v>
      </c>
      <c r="Z130" s="107">
        <f>IF(IF(M130-ROUND(POISSON(Y130,L130,TRUE),2)&gt;VLOOKUP(D130,Parameters!$F$1:$G$4,2,FALSE),"Re-calculate", "OK")="OK",Y130,Y130+1)</f>
        <v>3</v>
      </c>
      <c r="AA130" s="107">
        <f>IF(IF(M130-ROUND(POISSON(Z130,L130,TRUE),2)&gt;VLOOKUP(D130,Parameters!$F$1:$G$4,2,FALSE),"Re-calculate", "OK")="OK",Z130,Z130+1)</f>
        <v>3</v>
      </c>
      <c r="AB130" s="107">
        <f>IF(IF(M130-ROUND(POISSON(AA130,L130,TRUE),2)&gt;VLOOKUP(D130,Parameters!$F$1:$G$4,2,FALSE),"Re-calculate", "OK")="OK",AA130,AA130+1)</f>
        <v>3</v>
      </c>
      <c r="AC130" s="107">
        <f>IF(IF(M130-ROUND(POISSON(AB130,L130,TRUE),2)&gt;VLOOKUP(D130,Parameters!$F$1:$G$4,2,FALSE),"Re-calculate", "OK")="OK",AB130,AB130+1)</f>
        <v>3</v>
      </c>
      <c r="AD130" s="107">
        <f>IF(IF(M130-ROUND(POISSON(AC130,L130,TRUE),2)&gt;VLOOKUP(D130,Parameters!$F$1:$G$4,2,FALSE),"Re-calculate", "OK")="OK",AC130,AC130+1)</f>
        <v>3</v>
      </c>
      <c r="AE130" s="107">
        <f>IF(IF(M130-ROUND(POISSON(AD130,L130,TRUE),2)&gt;VLOOKUP(D130,Parameters!$F$1:$G$4,2,FALSE),"Re-calculate", "OK")="OK",AD130,AD130+1)</f>
        <v>3</v>
      </c>
      <c r="AF130" s="107">
        <f>IF(IF(M130-ROUND(POISSON(AE130,L130,TRUE),2)&gt;VLOOKUP(D130,Parameters!$F$1:$G$4,2,FALSE),"Re-calculate", "OK")="OK",AE130,AE130+1)</f>
        <v>3</v>
      </c>
      <c r="AG130" s="107">
        <f>IF(IF(M130-ROUND(POISSON(AF130,L130,TRUE),2)&gt;VLOOKUP(D130,Parameters!$F$1:$G$4,2,FALSE),"Re-calculate", "OK")="OK",AF130,AF130+1)</f>
        <v>3</v>
      </c>
      <c r="AH130" s="107">
        <f>IF(IF(M130-ROUND(POISSON(AG130,L130,TRUE),2)&gt;VLOOKUP(D130,Parameters!$F$1:$G$4,2,FALSE),"Re-calculate", "OK")="OK",AG130,AG130+1)</f>
        <v>3</v>
      </c>
      <c r="AI130" s="107">
        <f>IF(IF(M130-ROUND(POISSON(AH130,L130,TRUE),2)&gt;VLOOKUP(D130,Parameters!$F$1:$G$4,2,FALSE),"Re-calculate", "OK")="OK",AH130,AH130+1)</f>
        <v>3</v>
      </c>
      <c r="AJ130" s="107">
        <f>IF(IF(M130-ROUND(POISSON(AI130,L130,TRUE),2)&gt;VLOOKUP(D130,Parameters!$F$1:$G$4,2,FALSE),"Re-calculate", "OK")="OK",AI130,AI130+1)</f>
        <v>3</v>
      </c>
      <c r="AK130" s="107">
        <f>IF(IF(M130-ROUND(POISSON(AJ130,L130,TRUE),2)&gt;VLOOKUP(D130,Parameters!$F$1:$G$4,2,FALSE),"Re-calculate", "OK")="OK",AJ130,AJ130+1)</f>
        <v>3</v>
      </c>
      <c r="AL130" s="107">
        <f>IF(IF(M130-ROUND(POISSON(AK130,L130,TRUE),2)&gt;VLOOKUP(D130,Parameters!$F$1:$G$4,2,FALSE),"Re-calculate", "OK")="OK",AK130,AK130+1)</f>
        <v>3</v>
      </c>
      <c r="AM130" s="107">
        <f>IF(IF(M130-ROUND(POISSON(AL130,L130,TRUE),2)&gt;VLOOKUP(D130,Parameters!$F$1:$G$4,2,FALSE),"Re-calculate", "OK")="OK",AL130,AL130+1)</f>
        <v>3</v>
      </c>
      <c r="AN130" s="107">
        <f>IF(IF(M130-ROUND(POISSON(AM130,L130,TRUE),2)&gt;VLOOKUP(D130,Parameters!$F$1:$G$4,2,FALSE),"Re-calculate", "OK")="OK",AM130,AM130+1)</f>
        <v>3</v>
      </c>
      <c r="AO130" s="107">
        <f>IF(IF(M130-ROUND(POISSON(AN130,L130,TRUE),2)&gt;VLOOKUP(D130,Parameters!$F$1:$G$4,2,FALSE),"Re-calculate", "OK")="OK",AN130,AN130+1)</f>
        <v>3</v>
      </c>
      <c r="AP130" s="107">
        <f>IF(IF(M130-ROUND(POISSON(AO130,L130,TRUE),2)&gt;VLOOKUP(D130,Parameters!$F$1:$G$4,2,FALSE),"Re-calculate", "OK")="OK",AO130,AO130+1)</f>
        <v>3</v>
      </c>
      <c r="AQ130" s="107">
        <f>IF(IF(M130-ROUND(POISSON(AP130,L130,TRUE),2)&gt;VLOOKUP(D130,Parameters!$F$1:$G$4,2,FALSE),"Re-calculate", "OK")="OK",AP130,AP130+1)</f>
        <v>3</v>
      </c>
      <c r="AR130" s="107">
        <f>IF(IF(M130-ROUND(POISSON(AQ130,L130,TRUE),2)&gt;VLOOKUP(D130,Parameters!$F$1:$G$4,2,FALSE),"Re-calculate", "OK")="OK",AQ130,AQ130+1)</f>
        <v>3</v>
      </c>
      <c r="AS130" s="107">
        <f>IF(IF(M130-ROUND(POISSON(AR130,L130,TRUE),2)&gt;VLOOKUP(D130,Parameters!$F$1:$G$4,2,FALSE),"Re-calculate", "OK")="OK",AR130,AR130+1)</f>
        <v>3</v>
      </c>
      <c r="AT130" s="107">
        <f>IF(IF(M130-ROUND(POISSON(AS130,L130,TRUE),2)&gt;VLOOKUP(D130,Parameters!$F$1:$G$4,2,FALSE),"Re-calculate", "OK")="OK",AS130,AS130+1)</f>
        <v>3</v>
      </c>
      <c r="AU130" s="107">
        <f>IF(IF(M130-ROUND(POISSON(AT130,L130,TRUE),2)&gt;VLOOKUP(D130,Parameters!$F$1:$G$4,2,FALSE),"Re-calculate", "OK")="OK",AT130,AT130+1)</f>
        <v>3</v>
      </c>
      <c r="AV130" s="107">
        <f>IF(IF(M130-ROUND(POISSON(AU130,L130,TRUE),2)&gt;VLOOKUP(D130,Parameters!$F$1:$G$4,2,FALSE),"Re-calculate", "OK")="OK",AU130,AU130+1)</f>
        <v>3</v>
      </c>
      <c r="AW130" s="107">
        <f>IF(IF(M130-ROUND(POISSON(AV130,L130,TRUE),2)&gt;VLOOKUP(D130,Parameters!$F$1:$G$4,2,FALSE),"Re-calculate", "OK")="OK",AV130,AV130+1)</f>
        <v>3</v>
      </c>
      <c r="AX130" s="107">
        <f>IF(IF(M130-ROUND(POISSON(AW130,L130,TRUE),2)&gt;VLOOKUP(D130,Parameters!$F$1:$G$4,2,FALSE),"Re-calculate", "OK")="OK",AW130,AW130+1)</f>
        <v>3</v>
      </c>
      <c r="AY130" s="107">
        <f>IF(IF(M130-ROUND(POISSON(AX130,L130,TRUE),2)&gt;VLOOKUP(D130,Parameters!$F$1:$G$4,2,FALSE),"Re-calculate", "OK")="OK",AX130,AX130+1)</f>
        <v>3</v>
      </c>
      <c r="AZ130" s="107">
        <f>IF(IF(M130-ROUND(POISSON(AY130,L130,TRUE),2)&gt;VLOOKUP(D130,Parameters!$F$1:$G$4,2,FALSE),"Re-calculate", "OK")="OK",AY130,AY130+1)</f>
        <v>3</v>
      </c>
      <c r="BA130" s="107">
        <f>IF(IF(M130-ROUND(POISSON(AZ130,L130,TRUE),2)&gt;VLOOKUP(D130,Parameters!$F$1:$G$4,2,FALSE),"Re-calculate", "OK")="OK",AZ130,AZ130+1)</f>
        <v>3</v>
      </c>
      <c r="BB130" s="107">
        <f>IF(IF(M130-ROUND(POISSON(BA130,L130,TRUE),2)&gt;VLOOKUP(D130,Parameters!$F$1:$G$4,2,FALSE),"Re-calculate", "OK")="OK",BA130,BA130+1)</f>
        <v>3</v>
      </c>
      <c r="BC130" s="107">
        <f>IF(IF(M130-ROUND(POISSON(BB130,L130,TRUE),2)&gt;VLOOKUP(D130,Parameters!$F$1:$G$4,2,FALSE),"Re-calculate", "OK")="OK",BB130,BB130+1)</f>
        <v>3</v>
      </c>
      <c r="BD130" s="107">
        <f>IF(IF(M130-ROUND(POISSON(BC130,L130,TRUE),2)&gt;VLOOKUP(D130,Parameters!$F$1:$G$4,2,FALSE),"Re-calculate", "OK")="OK",BC130,BC130+1)</f>
        <v>3</v>
      </c>
      <c r="BE130" s="107">
        <f>IF(IF(M130-ROUND(POISSON(BD130,L130,TRUE),2)&gt;VLOOKUP(D130,Parameters!$F$1:$G$4,2,FALSE),"Re-calculate", "OK")="OK",BD130,BD130+1)</f>
        <v>3</v>
      </c>
      <c r="BF130" s="113">
        <f t="shared" si="30"/>
        <v>0.94627474963192459</v>
      </c>
      <c r="BG130" s="113">
        <f t="shared" si="31"/>
        <v>-0.02</v>
      </c>
      <c r="BH130" s="113" t="str">
        <f>IF(BG130&gt;VLOOKUP(D130,Parameters!$F$1:$G$4,2,FALSE),"Re-Calculate","OK")</f>
        <v>OK</v>
      </c>
      <c r="BI130" s="107" t="str">
        <f t="shared" si="16"/>
        <v xml:space="preserve"> </v>
      </c>
      <c r="BJ130" s="107">
        <f t="shared" si="17"/>
        <v>1.4</v>
      </c>
      <c r="BK130" s="107" t="str">
        <f t="shared" si="18"/>
        <v xml:space="preserve"> </v>
      </c>
      <c r="BM130" s="107" t="str">
        <f t="shared" si="19"/>
        <v xml:space="preserve"> </v>
      </c>
      <c r="BN130" s="107">
        <f t="shared" si="20"/>
        <v>1.3247846494846944</v>
      </c>
      <c r="BO130" s="107" t="str">
        <f t="shared" si="21"/>
        <v xml:space="preserve"> </v>
      </c>
      <c r="BQ130" s="107" t="str">
        <f t="shared" si="22"/>
        <v xml:space="preserve"> </v>
      </c>
      <c r="BR130" s="107">
        <f t="shared" si="23"/>
        <v>16</v>
      </c>
      <c r="BS130" s="107" t="str">
        <f t="shared" si="24"/>
        <v xml:space="preserve"> </v>
      </c>
      <c r="BU130" s="107" t="str">
        <f t="shared" si="25"/>
        <v xml:space="preserve"> </v>
      </c>
      <c r="BV130" s="107">
        <f t="shared" si="26"/>
        <v>15.140395994110794</v>
      </c>
      <c r="BW130" s="107" t="str">
        <f t="shared" si="27"/>
        <v xml:space="preserve"> </v>
      </c>
    </row>
    <row r="131" spans="1:75" ht="12.75">
      <c r="A131" s="62" t="s">
        <v>264</v>
      </c>
      <c r="B131" s="116">
        <v>4000</v>
      </c>
      <c r="C131" s="116" t="s">
        <v>401</v>
      </c>
      <c r="D131" s="116">
        <v>3</v>
      </c>
      <c r="E131" s="107">
        <v>1</v>
      </c>
      <c r="F131" s="107">
        <v>37500</v>
      </c>
      <c r="G131" s="117">
        <v>0</v>
      </c>
      <c r="H131" s="118">
        <v>19237.5</v>
      </c>
      <c r="I131" s="107">
        <v>60</v>
      </c>
      <c r="J131" s="108">
        <v>48</v>
      </c>
      <c r="K131" s="109">
        <f>B131*' PROVISIONING Model'!I131*' PROVISIONING Model'!E131/(' PROVISIONING Model'!F131*POWER(10,' PROVISIONING Model'!G131))</f>
        <v>6.4</v>
      </c>
      <c r="L131" s="110">
        <f t="shared" si="28"/>
        <v>0.84</v>
      </c>
      <c r="M131" s="111">
        <f>VLOOKUP(D131,Parameters!$B$9:$C$11,2,FALSE)</f>
        <v>0.91</v>
      </c>
      <c r="N131" s="107">
        <f>VLOOKUP(D131,Parameters!$B$9:$D$11,3,FALSE)</f>
        <v>0.1</v>
      </c>
      <c r="O131" s="107" t="str">
        <f t="shared" si="29"/>
        <v>Yes</v>
      </c>
      <c r="P131" s="112">
        <f>IF(O131="Yes",IF(M131-ROUND(VLOOKUP(L131,'Poisson Distribution Table'!$A$4:$AO$2934,2,FALSE),2)&gt;VLOOKUP(D131,Parameters!$F$1:$G$4,2,FALSE),1,0),0)</f>
        <v>1</v>
      </c>
      <c r="Q131" s="112">
        <f>IF(M131-ROUND(POISSON(IF(O131="Yes",IF(M131-ROUND(VLOOKUP(L131,'Poisson Distribution Table'!$A$4:$AO$2934,2,FALSE),2)&gt;VLOOKUP(D131,Parameters!$F$1:$G$4,2,FALSE),1,0),0),L131,TRUE),2)&gt;VLOOKUP(D131,Parameters!$F$1:$G$4,2,FALSE),P131+1,P131)</f>
        <v>2</v>
      </c>
      <c r="R131" s="112">
        <f>IF(IF(M131-ROUND(POISSON(Q131,L131,TRUE),2)&gt;VLOOKUP(D131,Parameters!$F$1:$G$4,2,FALSE),"Re-calculate", "OK")="OK",Q131,Q131+1)</f>
        <v>2</v>
      </c>
      <c r="S131" s="112">
        <f>IF(IF(M131-ROUND(POISSON(IF(IF(M131-ROUND(POISSON(Q131,L131,TRUE),2)&gt;VLOOKUP(D131,Parameters!$F$1:$G$4,2,FALSE),"Re-calculate", "OK")="OK",Q131,Q131+1),L131,TRUE),2)&gt;VLOOKUP(D131,Parameters!$F$1:$G$4,2,FALSE),"Re-calculate", "OK")="OK",R131,R131+1)</f>
        <v>2</v>
      </c>
      <c r="T131" s="107">
        <f>IF(IF(M131-ROUND(POISSON(S131,L131,TRUE),2)&gt;VLOOKUP(D131,Parameters!$F$1:$G$4,2,FALSE),"Re-calculate", "OK")="OK",S131,S131+1)</f>
        <v>2</v>
      </c>
      <c r="U131" s="107">
        <f>IF(IF(M131-ROUND(POISSON(IF(IF(M131-ROUND(POISSON(S131,L131,TRUE),2)&gt;VLOOKUP(D131,Parameters!$F$1:$G$4,2,FALSE),"Re-calculate", "OK")="OK",S131,S131+1),L131,TRUE),2)&gt;VLOOKUP(D131,Parameters!$F$1:$G$4,2,FALSE),"Re-calculate", "OK")="OK",T131,T131+1)</f>
        <v>2</v>
      </c>
      <c r="V131" s="107">
        <f>IF(IF(M131-ROUND(POISSON(U131,L131,TRUE),2)&gt;VLOOKUP(D131,Parameters!$F$1:$G$4,2,FALSE),"Re-calculate", "OK")="OK",U131,U131+1)</f>
        <v>2</v>
      </c>
      <c r="W131" s="107">
        <f>IF(IF(M131-ROUND(POISSON(IF(IF(M131-ROUND(POISSON(U131,L131,TRUE),2)&gt;VLOOKUP(D131,Parameters!$F$1:$G$4,2,FALSE),"Re-calculate", "OK")="OK",U131,U131+1),L131,TRUE),2)&gt;VLOOKUP(D131,Parameters!$F$1:$G$4,2,FALSE),"Re-calculate", "OK")="OK",V131,V131+1)</f>
        <v>2</v>
      </c>
      <c r="X131" s="107">
        <f>IF(IF(M131-ROUND(POISSON(W131,L131,TRUE),2)&gt;VLOOKUP(D131,Parameters!$F$1:$G$4,2,FALSE),"Re-calculate", "OK")="OK",W131,W131+1)</f>
        <v>2</v>
      </c>
      <c r="Y131" s="107">
        <f>IF(IF(M131-ROUND(POISSON(X131,L131,TRUE),2)&gt;VLOOKUP(D131,Parameters!$F$1:$G$4,2,FALSE),"Re-calculate", "OK")="OK",X131,X131+1)</f>
        <v>2</v>
      </c>
      <c r="Z131" s="107">
        <f>IF(IF(M131-ROUND(POISSON(Y131,L131,TRUE),2)&gt;VLOOKUP(D131,Parameters!$F$1:$G$4,2,FALSE),"Re-calculate", "OK")="OK",Y131,Y131+1)</f>
        <v>2</v>
      </c>
      <c r="AA131" s="107">
        <f>IF(IF(M131-ROUND(POISSON(Z131,L131,TRUE),2)&gt;VLOOKUP(D131,Parameters!$F$1:$G$4,2,FALSE),"Re-calculate", "OK")="OK",Z131,Z131+1)</f>
        <v>2</v>
      </c>
      <c r="AB131" s="107">
        <f>IF(IF(M131-ROUND(POISSON(AA131,L131,TRUE),2)&gt;VLOOKUP(D131,Parameters!$F$1:$G$4,2,FALSE),"Re-calculate", "OK")="OK",AA131,AA131+1)</f>
        <v>2</v>
      </c>
      <c r="AC131" s="107">
        <f>IF(IF(M131-ROUND(POISSON(AB131,L131,TRUE),2)&gt;VLOOKUP(D131,Parameters!$F$1:$G$4,2,FALSE),"Re-calculate", "OK")="OK",AB131,AB131+1)</f>
        <v>2</v>
      </c>
      <c r="AD131" s="107">
        <f>IF(IF(M131-ROUND(POISSON(AC131,L131,TRUE),2)&gt;VLOOKUP(D131,Parameters!$F$1:$G$4,2,FALSE),"Re-calculate", "OK")="OK",AC131,AC131+1)</f>
        <v>2</v>
      </c>
      <c r="AE131" s="107">
        <f>IF(IF(M131-ROUND(POISSON(AD131,L131,TRUE),2)&gt;VLOOKUP(D131,Parameters!$F$1:$G$4,2,FALSE),"Re-calculate", "OK")="OK",AD131,AD131+1)</f>
        <v>2</v>
      </c>
      <c r="AF131" s="107">
        <f>IF(IF(M131-ROUND(POISSON(AE131,L131,TRUE),2)&gt;VLOOKUP(D131,Parameters!$F$1:$G$4,2,FALSE),"Re-calculate", "OK")="OK",AE131,AE131+1)</f>
        <v>2</v>
      </c>
      <c r="AG131" s="107">
        <f>IF(IF(M131-ROUND(POISSON(AF131,L131,TRUE),2)&gt;VLOOKUP(D131,Parameters!$F$1:$G$4,2,FALSE),"Re-calculate", "OK")="OK",AF131,AF131+1)</f>
        <v>2</v>
      </c>
      <c r="AH131" s="107">
        <f>IF(IF(M131-ROUND(POISSON(AG131,L131,TRUE),2)&gt;VLOOKUP(D131,Parameters!$F$1:$G$4,2,FALSE),"Re-calculate", "OK")="OK",AG131,AG131+1)</f>
        <v>2</v>
      </c>
      <c r="AI131" s="107">
        <f>IF(IF(M131-ROUND(POISSON(AH131,L131,TRUE),2)&gt;VLOOKUP(D131,Parameters!$F$1:$G$4,2,FALSE),"Re-calculate", "OK")="OK",AH131,AH131+1)</f>
        <v>2</v>
      </c>
      <c r="AJ131" s="107">
        <f>IF(IF(M131-ROUND(POISSON(AI131,L131,TRUE),2)&gt;VLOOKUP(D131,Parameters!$F$1:$G$4,2,FALSE),"Re-calculate", "OK")="OK",AI131,AI131+1)</f>
        <v>2</v>
      </c>
      <c r="AK131" s="107">
        <f>IF(IF(M131-ROUND(POISSON(AJ131,L131,TRUE),2)&gt;VLOOKUP(D131,Parameters!$F$1:$G$4,2,FALSE),"Re-calculate", "OK")="OK",AJ131,AJ131+1)</f>
        <v>2</v>
      </c>
      <c r="AL131" s="107">
        <f>IF(IF(M131-ROUND(POISSON(AK131,L131,TRUE),2)&gt;VLOOKUP(D131,Parameters!$F$1:$G$4,2,FALSE),"Re-calculate", "OK")="OK",AK131,AK131+1)</f>
        <v>2</v>
      </c>
      <c r="AM131" s="107">
        <f>IF(IF(M131-ROUND(POISSON(AL131,L131,TRUE),2)&gt;VLOOKUP(D131,Parameters!$F$1:$G$4,2,FALSE),"Re-calculate", "OK")="OK",AL131,AL131+1)</f>
        <v>2</v>
      </c>
      <c r="AN131" s="107">
        <f>IF(IF(M131-ROUND(POISSON(AM131,L131,TRUE),2)&gt;VLOOKUP(D131,Parameters!$F$1:$G$4,2,FALSE),"Re-calculate", "OK")="OK",AM131,AM131+1)</f>
        <v>2</v>
      </c>
      <c r="AO131" s="107">
        <f>IF(IF(M131-ROUND(POISSON(AN131,L131,TRUE),2)&gt;VLOOKUP(D131,Parameters!$F$1:$G$4,2,FALSE),"Re-calculate", "OK")="OK",AN131,AN131+1)</f>
        <v>2</v>
      </c>
      <c r="AP131" s="107">
        <f>IF(IF(M131-ROUND(POISSON(AO131,L131,TRUE),2)&gt;VLOOKUP(D131,Parameters!$F$1:$G$4,2,FALSE),"Re-calculate", "OK")="OK",AO131,AO131+1)</f>
        <v>2</v>
      </c>
      <c r="AQ131" s="107">
        <f>IF(IF(M131-ROUND(POISSON(AP131,L131,TRUE),2)&gt;VLOOKUP(D131,Parameters!$F$1:$G$4,2,FALSE),"Re-calculate", "OK")="OK",AP131,AP131+1)</f>
        <v>2</v>
      </c>
      <c r="AR131" s="107">
        <f>IF(IF(M131-ROUND(POISSON(AQ131,L131,TRUE),2)&gt;VLOOKUP(D131,Parameters!$F$1:$G$4,2,FALSE),"Re-calculate", "OK")="OK",AQ131,AQ131+1)</f>
        <v>2</v>
      </c>
      <c r="AS131" s="107">
        <f>IF(IF(M131-ROUND(POISSON(AR131,L131,TRUE),2)&gt;VLOOKUP(D131,Parameters!$F$1:$G$4,2,FALSE),"Re-calculate", "OK")="OK",AR131,AR131+1)</f>
        <v>2</v>
      </c>
      <c r="AT131" s="107">
        <f>IF(IF(M131-ROUND(POISSON(AS131,L131,TRUE),2)&gt;VLOOKUP(D131,Parameters!$F$1:$G$4,2,FALSE),"Re-calculate", "OK")="OK",AS131,AS131+1)</f>
        <v>2</v>
      </c>
      <c r="AU131" s="107">
        <f>IF(IF(M131-ROUND(POISSON(AT131,L131,TRUE),2)&gt;VLOOKUP(D131,Parameters!$F$1:$G$4,2,FALSE),"Re-calculate", "OK")="OK",AT131,AT131+1)</f>
        <v>2</v>
      </c>
      <c r="AV131" s="107">
        <f>IF(IF(M131-ROUND(POISSON(AU131,L131,TRUE),2)&gt;VLOOKUP(D131,Parameters!$F$1:$G$4,2,FALSE),"Re-calculate", "OK")="OK",AU131,AU131+1)</f>
        <v>2</v>
      </c>
      <c r="AW131" s="107">
        <f>IF(IF(M131-ROUND(POISSON(AV131,L131,TRUE),2)&gt;VLOOKUP(D131,Parameters!$F$1:$G$4,2,FALSE),"Re-calculate", "OK")="OK",AV131,AV131+1)</f>
        <v>2</v>
      </c>
      <c r="AX131" s="107">
        <f>IF(IF(M131-ROUND(POISSON(AW131,L131,TRUE),2)&gt;VLOOKUP(D131,Parameters!$F$1:$G$4,2,FALSE),"Re-calculate", "OK")="OK",AW131,AW131+1)</f>
        <v>2</v>
      </c>
      <c r="AY131" s="107">
        <f>IF(IF(M131-ROUND(POISSON(AX131,L131,TRUE),2)&gt;VLOOKUP(D131,Parameters!$F$1:$G$4,2,FALSE),"Re-calculate", "OK")="OK",AX131,AX131+1)</f>
        <v>2</v>
      </c>
      <c r="AZ131" s="107">
        <f>IF(IF(M131-ROUND(POISSON(AY131,L131,TRUE),2)&gt;VLOOKUP(D131,Parameters!$F$1:$G$4,2,FALSE),"Re-calculate", "OK")="OK",AY131,AY131+1)</f>
        <v>2</v>
      </c>
      <c r="BA131" s="107">
        <f>IF(IF(M131-ROUND(POISSON(AZ131,L131,TRUE),2)&gt;VLOOKUP(D131,Parameters!$F$1:$G$4,2,FALSE),"Re-calculate", "OK")="OK",AZ131,AZ131+1)</f>
        <v>2</v>
      </c>
      <c r="BB131" s="107">
        <f>IF(IF(M131-ROUND(POISSON(BA131,L131,TRUE),2)&gt;VLOOKUP(D131,Parameters!$F$1:$G$4,2,FALSE),"Re-calculate", "OK")="OK",BA131,BA131+1)</f>
        <v>2</v>
      </c>
      <c r="BC131" s="107">
        <f>IF(IF(M131-ROUND(POISSON(BB131,L131,TRUE),2)&gt;VLOOKUP(D131,Parameters!$F$1:$G$4,2,FALSE),"Re-calculate", "OK")="OK",BB131,BB131+1)</f>
        <v>2</v>
      </c>
      <c r="BD131" s="107">
        <f>IF(IF(M131-ROUND(POISSON(BC131,L131,TRUE),2)&gt;VLOOKUP(D131,Parameters!$F$1:$G$4,2,FALSE),"Re-calculate", "OK")="OK",BC131,BC131+1)</f>
        <v>2</v>
      </c>
      <c r="BE131" s="107">
        <f>IF(IF(M131-ROUND(POISSON(BD131,L131,TRUE),2)&gt;VLOOKUP(D131,Parameters!$F$1:$G$4,2,FALSE),"Re-calculate", "OK")="OK",BD131,BD131+1)</f>
        <v>2</v>
      </c>
      <c r="BF131" s="113">
        <f t="shared" si="30"/>
        <v>0.94665483577528597</v>
      </c>
      <c r="BG131" s="113">
        <f t="shared" si="31"/>
        <v>-0.04</v>
      </c>
      <c r="BH131" s="113" t="str">
        <f>IF(BG131&gt;VLOOKUP(D131,Parameters!$F$1:$G$4,2,FALSE),"Re-Calculate","OK")</f>
        <v>OK</v>
      </c>
      <c r="BI131" s="107" t="str">
        <f t="shared" si="16"/>
        <v xml:space="preserve"> </v>
      </c>
      <c r="BJ131" s="107" t="str">
        <f t="shared" si="17"/>
        <v xml:space="preserve"> </v>
      </c>
      <c r="BK131" s="107">
        <f t="shared" si="18"/>
        <v>0.84</v>
      </c>
      <c r="BM131" s="107" t="str">
        <f t="shared" si="19"/>
        <v xml:space="preserve"> </v>
      </c>
      <c r="BN131" s="107" t="str">
        <f t="shared" si="20"/>
        <v xml:space="preserve"> </v>
      </c>
      <c r="BO131" s="107">
        <f t="shared" si="21"/>
        <v>0.79519006205124021</v>
      </c>
      <c r="BQ131" s="107" t="str">
        <f t="shared" si="22"/>
        <v xml:space="preserve"> </v>
      </c>
      <c r="BR131" s="107" t="str">
        <f t="shared" si="23"/>
        <v xml:space="preserve"> </v>
      </c>
      <c r="BS131" s="107">
        <f t="shared" si="24"/>
        <v>6.4</v>
      </c>
      <c r="BU131" s="107" t="str">
        <f t="shared" si="25"/>
        <v xml:space="preserve"> </v>
      </c>
      <c r="BV131" s="107" t="str">
        <f t="shared" si="26"/>
        <v xml:space="preserve"> </v>
      </c>
      <c r="BW131" s="107">
        <f t="shared" si="27"/>
        <v>6.0585909489618306</v>
      </c>
    </row>
    <row r="132" spans="1:75" ht="12.75">
      <c r="A132" s="62" t="s">
        <v>265</v>
      </c>
      <c r="B132" s="116">
        <v>4000</v>
      </c>
      <c r="C132" s="116" t="s">
        <v>401</v>
      </c>
      <c r="D132" s="116">
        <v>1</v>
      </c>
      <c r="E132" s="107">
        <v>1</v>
      </c>
      <c r="F132" s="107">
        <v>90000</v>
      </c>
      <c r="G132" s="117">
        <v>0</v>
      </c>
      <c r="H132" s="118">
        <v>37949.699999999997</v>
      </c>
      <c r="I132" s="107">
        <v>60</v>
      </c>
      <c r="J132" s="108">
        <v>48</v>
      </c>
      <c r="K132" s="109">
        <f>B132*' PROVISIONING Model'!I132*' PROVISIONING Model'!E132/(' PROVISIONING Model'!F132*POWER(10,' PROVISIONING Model'!G132))</f>
        <v>2.6666666666666665</v>
      </c>
      <c r="L132" s="110">
        <f t="shared" si="28"/>
        <v>0.35</v>
      </c>
      <c r="M132" s="111">
        <f>VLOOKUP(D132,Parameters!$B$9:$C$11,2,FALSE)</f>
        <v>0.98</v>
      </c>
      <c r="N132" s="107">
        <f>VLOOKUP(D132,Parameters!$B$9:$D$11,3,FALSE)</f>
        <v>0.1</v>
      </c>
      <c r="O132" s="107" t="str">
        <f t="shared" si="29"/>
        <v>Yes</v>
      </c>
      <c r="P132" s="112">
        <f>IF(O132="Yes",IF(M132-ROUND(VLOOKUP(L132,'Poisson Distribution Table'!$A$4:$AO$2934,2,FALSE),2)&gt;VLOOKUP(D132,Parameters!$F$1:$G$4,2,FALSE),1,0),0)</f>
        <v>1</v>
      </c>
      <c r="Q132" s="112">
        <f>IF(M132-ROUND(POISSON(IF(O132="Yes",IF(M132-ROUND(VLOOKUP(L132,'Poisson Distribution Table'!$A$4:$AO$2934,2,FALSE),2)&gt;VLOOKUP(D132,Parameters!$F$1:$G$4,2,FALSE),1,0),0),L132,TRUE),2)&gt;VLOOKUP(D132,Parameters!$F$1:$G$4,2,FALSE),P132+1,P132)</f>
        <v>2</v>
      </c>
      <c r="R132" s="112">
        <f>IF(IF(M132-ROUND(POISSON(Q132,L132,TRUE),2)&gt;VLOOKUP(D132,Parameters!$F$1:$G$4,2,FALSE),"Re-calculate", "OK")="OK",Q132,Q132+1)</f>
        <v>2</v>
      </c>
      <c r="S132" s="112">
        <f>IF(IF(M132-ROUND(POISSON(IF(IF(M132-ROUND(POISSON(Q132,L132,TRUE),2)&gt;VLOOKUP(D132,Parameters!$F$1:$G$4,2,FALSE),"Re-calculate", "OK")="OK",Q132,Q132+1),L132,TRUE),2)&gt;VLOOKUP(D132,Parameters!$F$1:$G$4,2,FALSE),"Re-calculate", "OK")="OK",R132,R132+1)</f>
        <v>2</v>
      </c>
      <c r="T132" s="107">
        <f>IF(IF(M132-ROUND(POISSON(S132,L132,TRUE),2)&gt;VLOOKUP(D132,Parameters!$F$1:$G$4,2,FALSE),"Re-calculate", "OK")="OK",S132,S132+1)</f>
        <v>2</v>
      </c>
      <c r="U132" s="107">
        <f>IF(IF(M132-ROUND(POISSON(IF(IF(M132-ROUND(POISSON(S132,L132,TRUE),2)&gt;VLOOKUP(D132,Parameters!$F$1:$G$4,2,FALSE),"Re-calculate", "OK")="OK",S132,S132+1),L132,TRUE),2)&gt;VLOOKUP(D132,Parameters!$F$1:$G$4,2,FALSE),"Re-calculate", "OK")="OK",T132,T132+1)</f>
        <v>2</v>
      </c>
      <c r="V132" s="107">
        <f>IF(IF(M132-ROUND(POISSON(U132,L132,TRUE),2)&gt;VLOOKUP(D132,Parameters!$F$1:$G$4,2,FALSE),"Re-calculate", "OK")="OK",U132,U132+1)</f>
        <v>2</v>
      </c>
      <c r="W132" s="107">
        <f>IF(IF(M132-ROUND(POISSON(IF(IF(M132-ROUND(POISSON(U132,L132,TRUE),2)&gt;VLOOKUP(D132,Parameters!$F$1:$G$4,2,FALSE),"Re-calculate", "OK")="OK",U132,U132+1),L132,TRUE),2)&gt;VLOOKUP(D132,Parameters!$F$1:$G$4,2,FALSE),"Re-calculate", "OK")="OK",V132,V132+1)</f>
        <v>2</v>
      </c>
      <c r="X132" s="107">
        <f>IF(IF(M132-ROUND(POISSON(W132,L132,TRUE),2)&gt;VLOOKUP(D132,Parameters!$F$1:$G$4,2,FALSE),"Re-calculate", "OK")="OK",W132,W132+1)</f>
        <v>2</v>
      </c>
      <c r="Y132" s="107">
        <f>IF(IF(M132-ROUND(POISSON(X132,L132,TRUE),2)&gt;VLOOKUP(D132,Parameters!$F$1:$G$4,2,FALSE),"Re-calculate", "OK")="OK",X132,X132+1)</f>
        <v>2</v>
      </c>
      <c r="Z132" s="107">
        <f>IF(IF(M132-ROUND(POISSON(Y132,L132,TRUE),2)&gt;VLOOKUP(D132,Parameters!$F$1:$G$4,2,FALSE),"Re-calculate", "OK")="OK",Y132,Y132+1)</f>
        <v>2</v>
      </c>
      <c r="AA132" s="107">
        <f>IF(IF(M132-ROUND(POISSON(Z132,L132,TRUE),2)&gt;VLOOKUP(D132,Parameters!$F$1:$G$4,2,FALSE),"Re-calculate", "OK")="OK",Z132,Z132+1)</f>
        <v>2</v>
      </c>
      <c r="AB132" s="107">
        <f>IF(IF(M132-ROUND(POISSON(AA132,L132,TRUE),2)&gt;VLOOKUP(D132,Parameters!$F$1:$G$4,2,FALSE),"Re-calculate", "OK")="OK",AA132,AA132+1)</f>
        <v>2</v>
      </c>
      <c r="AC132" s="107">
        <f>IF(IF(M132-ROUND(POISSON(AB132,L132,TRUE),2)&gt;VLOOKUP(D132,Parameters!$F$1:$G$4,2,FALSE),"Re-calculate", "OK")="OK",AB132,AB132+1)</f>
        <v>2</v>
      </c>
      <c r="AD132" s="107">
        <f>IF(IF(M132-ROUND(POISSON(AC132,L132,TRUE),2)&gt;VLOOKUP(D132,Parameters!$F$1:$G$4,2,FALSE),"Re-calculate", "OK")="OK",AC132,AC132+1)</f>
        <v>2</v>
      </c>
      <c r="AE132" s="107">
        <f>IF(IF(M132-ROUND(POISSON(AD132,L132,TRUE),2)&gt;VLOOKUP(D132,Parameters!$F$1:$G$4,2,FALSE),"Re-calculate", "OK")="OK",AD132,AD132+1)</f>
        <v>2</v>
      </c>
      <c r="AF132" s="107">
        <f>IF(IF(M132-ROUND(POISSON(AE132,L132,TRUE),2)&gt;VLOOKUP(D132,Parameters!$F$1:$G$4,2,FALSE),"Re-calculate", "OK")="OK",AE132,AE132+1)</f>
        <v>2</v>
      </c>
      <c r="AG132" s="107">
        <f>IF(IF(M132-ROUND(POISSON(AF132,L132,TRUE),2)&gt;VLOOKUP(D132,Parameters!$F$1:$G$4,2,FALSE),"Re-calculate", "OK")="OK",AF132,AF132+1)</f>
        <v>2</v>
      </c>
      <c r="AH132" s="107">
        <f>IF(IF(M132-ROUND(POISSON(AG132,L132,TRUE),2)&gt;VLOOKUP(D132,Parameters!$F$1:$G$4,2,FALSE),"Re-calculate", "OK")="OK",AG132,AG132+1)</f>
        <v>2</v>
      </c>
      <c r="AI132" s="107">
        <f>IF(IF(M132-ROUND(POISSON(AH132,L132,TRUE),2)&gt;VLOOKUP(D132,Parameters!$F$1:$G$4,2,FALSE),"Re-calculate", "OK")="OK",AH132,AH132+1)</f>
        <v>2</v>
      </c>
      <c r="AJ132" s="107">
        <f>IF(IF(M132-ROUND(POISSON(AI132,L132,TRUE),2)&gt;VLOOKUP(D132,Parameters!$F$1:$G$4,2,FALSE),"Re-calculate", "OK")="OK",AI132,AI132+1)</f>
        <v>2</v>
      </c>
      <c r="AK132" s="107">
        <f>IF(IF(M132-ROUND(POISSON(AJ132,L132,TRUE),2)&gt;VLOOKUP(D132,Parameters!$F$1:$G$4,2,FALSE),"Re-calculate", "OK")="OK",AJ132,AJ132+1)</f>
        <v>2</v>
      </c>
      <c r="AL132" s="107">
        <f>IF(IF(M132-ROUND(POISSON(AK132,L132,TRUE),2)&gt;VLOOKUP(D132,Parameters!$F$1:$G$4,2,FALSE),"Re-calculate", "OK")="OK",AK132,AK132+1)</f>
        <v>2</v>
      </c>
      <c r="AM132" s="107">
        <f>IF(IF(M132-ROUND(POISSON(AL132,L132,TRUE),2)&gt;VLOOKUP(D132,Parameters!$F$1:$G$4,2,FALSE),"Re-calculate", "OK")="OK",AL132,AL132+1)</f>
        <v>2</v>
      </c>
      <c r="AN132" s="107">
        <f>IF(IF(M132-ROUND(POISSON(AM132,L132,TRUE),2)&gt;VLOOKUP(D132,Parameters!$F$1:$G$4,2,FALSE),"Re-calculate", "OK")="OK",AM132,AM132+1)</f>
        <v>2</v>
      </c>
      <c r="AO132" s="107">
        <f>IF(IF(M132-ROUND(POISSON(AN132,L132,TRUE),2)&gt;VLOOKUP(D132,Parameters!$F$1:$G$4,2,FALSE),"Re-calculate", "OK")="OK",AN132,AN132+1)</f>
        <v>2</v>
      </c>
      <c r="AP132" s="107">
        <f>IF(IF(M132-ROUND(POISSON(AO132,L132,TRUE),2)&gt;VLOOKUP(D132,Parameters!$F$1:$G$4,2,FALSE),"Re-calculate", "OK")="OK",AO132,AO132+1)</f>
        <v>2</v>
      </c>
      <c r="AQ132" s="107">
        <f>IF(IF(M132-ROUND(POISSON(AP132,L132,TRUE),2)&gt;VLOOKUP(D132,Parameters!$F$1:$G$4,2,FALSE),"Re-calculate", "OK")="OK",AP132,AP132+1)</f>
        <v>2</v>
      </c>
      <c r="AR132" s="107">
        <f>IF(IF(M132-ROUND(POISSON(AQ132,L132,TRUE),2)&gt;VLOOKUP(D132,Parameters!$F$1:$G$4,2,FALSE),"Re-calculate", "OK")="OK",AQ132,AQ132+1)</f>
        <v>2</v>
      </c>
      <c r="AS132" s="107">
        <f>IF(IF(M132-ROUND(POISSON(AR132,L132,TRUE),2)&gt;VLOOKUP(D132,Parameters!$F$1:$G$4,2,FALSE),"Re-calculate", "OK")="OK",AR132,AR132+1)</f>
        <v>2</v>
      </c>
      <c r="AT132" s="107">
        <f>IF(IF(M132-ROUND(POISSON(AS132,L132,TRUE),2)&gt;VLOOKUP(D132,Parameters!$F$1:$G$4,2,FALSE),"Re-calculate", "OK")="OK",AS132,AS132+1)</f>
        <v>2</v>
      </c>
      <c r="AU132" s="107">
        <f>IF(IF(M132-ROUND(POISSON(AT132,L132,TRUE),2)&gt;VLOOKUP(D132,Parameters!$F$1:$G$4,2,FALSE),"Re-calculate", "OK")="OK",AT132,AT132+1)</f>
        <v>2</v>
      </c>
      <c r="AV132" s="107">
        <f>IF(IF(M132-ROUND(POISSON(AU132,L132,TRUE),2)&gt;VLOOKUP(D132,Parameters!$F$1:$G$4,2,FALSE),"Re-calculate", "OK")="OK",AU132,AU132+1)</f>
        <v>2</v>
      </c>
      <c r="AW132" s="107">
        <f>IF(IF(M132-ROUND(POISSON(AV132,L132,TRUE),2)&gt;VLOOKUP(D132,Parameters!$F$1:$G$4,2,FALSE),"Re-calculate", "OK")="OK",AV132,AV132+1)</f>
        <v>2</v>
      </c>
      <c r="AX132" s="107">
        <f>IF(IF(M132-ROUND(POISSON(AW132,L132,TRUE),2)&gt;VLOOKUP(D132,Parameters!$F$1:$G$4,2,FALSE),"Re-calculate", "OK")="OK",AW132,AW132+1)</f>
        <v>2</v>
      </c>
      <c r="AY132" s="107">
        <f>IF(IF(M132-ROUND(POISSON(AX132,L132,TRUE),2)&gt;VLOOKUP(D132,Parameters!$F$1:$G$4,2,FALSE),"Re-calculate", "OK")="OK",AX132,AX132+1)</f>
        <v>2</v>
      </c>
      <c r="AZ132" s="107">
        <f>IF(IF(M132-ROUND(POISSON(AY132,L132,TRUE),2)&gt;VLOOKUP(D132,Parameters!$F$1:$G$4,2,FALSE),"Re-calculate", "OK")="OK",AY132,AY132+1)</f>
        <v>2</v>
      </c>
      <c r="BA132" s="107">
        <f>IF(IF(M132-ROUND(POISSON(AZ132,L132,TRUE),2)&gt;VLOOKUP(D132,Parameters!$F$1:$G$4,2,FALSE),"Re-calculate", "OK")="OK",AZ132,AZ132+1)</f>
        <v>2</v>
      </c>
      <c r="BB132" s="107">
        <f>IF(IF(M132-ROUND(POISSON(BA132,L132,TRUE),2)&gt;VLOOKUP(D132,Parameters!$F$1:$G$4,2,FALSE),"Re-calculate", "OK")="OK",BA132,BA132+1)</f>
        <v>2</v>
      </c>
      <c r="BC132" s="107">
        <f>IF(IF(M132-ROUND(POISSON(BB132,L132,TRUE),2)&gt;VLOOKUP(D132,Parameters!$F$1:$G$4,2,FALSE),"Re-calculate", "OK")="OK",BB132,BB132+1)</f>
        <v>2</v>
      </c>
      <c r="BD132" s="107">
        <f>IF(IF(M132-ROUND(POISSON(BC132,L132,TRUE),2)&gt;VLOOKUP(D132,Parameters!$F$1:$G$4,2,FALSE),"Re-calculate", "OK")="OK",BC132,BC132+1)</f>
        <v>2</v>
      </c>
      <c r="BE132" s="107">
        <f>IF(IF(M132-ROUND(POISSON(BD132,L132,TRUE),2)&gt;VLOOKUP(D132,Parameters!$F$1:$G$4,2,FALSE),"Re-calculate", "OK")="OK",BD132,BD132+1)</f>
        <v>2</v>
      </c>
      <c r="BF132" s="113">
        <f t="shared" si="30"/>
        <v>0.99449106661553432</v>
      </c>
      <c r="BG132" s="113">
        <f t="shared" si="31"/>
        <v>-0.01</v>
      </c>
      <c r="BH132" s="113" t="str">
        <f>IF(BG132&gt;VLOOKUP(D132,Parameters!$F$1:$G$4,2,FALSE),"Re-Calculate","OK")</f>
        <v>OK</v>
      </c>
      <c r="BI132" s="107">
        <f t="shared" si="16"/>
        <v>0.35</v>
      </c>
      <c r="BJ132" s="107" t="str">
        <f t="shared" si="17"/>
        <v xml:space="preserve"> </v>
      </c>
      <c r="BK132" s="107" t="str">
        <f t="shared" si="18"/>
        <v xml:space="preserve"> </v>
      </c>
      <c r="BM132" s="107">
        <f t="shared" si="19"/>
        <v>0.34807187331543699</v>
      </c>
      <c r="BN132" s="107" t="str">
        <f t="shared" si="20"/>
        <v xml:space="preserve"> </v>
      </c>
      <c r="BO132" s="107" t="str">
        <f t="shared" si="21"/>
        <v xml:space="preserve"> </v>
      </c>
      <c r="BQ132" s="107">
        <f t="shared" si="22"/>
        <v>2.6666666666666665</v>
      </c>
      <c r="BR132" s="107" t="str">
        <f t="shared" si="23"/>
        <v xml:space="preserve"> </v>
      </c>
      <c r="BS132" s="107" t="str">
        <f t="shared" si="24"/>
        <v xml:space="preserve"> </v>
      </c>
      <c r="BU132" s="107">
        <f t="shared" si="25"/>
        <v>2.6519761776414246</v>
      </c>
      <c r="BV132" s="107" t="str">
        <f t="shared" si="26"/>
        <v xml:space="preserve"> </v>
      </c>
      <c r="BW132" s="107" t="str">
        <f t="shared" si="27"/>
        <v xml:space="preserve"> </v>
      </c>
    </row>
    <row r="133" spans="1:75" ht="12.75">
      <c r="A133" s="59" t="s">
        <v>266</v>
      </c>
      <c r="B133" s="116">
        <v>4000</v>
      </c>
      <c r="C133" s="116" t="s">
        <v>401</v>
      </c>
      <c r="D133" s="116">
        <v>1</v>
      </c>
      <c r="E133" s="107">
        <v>1</v>
      </c>
      <c r="F133" s="107">
        <v>90000</v>
      </c>
      <c r="G133" s="117">
        <v>0</v>
      </c>
      <c r="H133" s="118">
        <v>43214.89</v>
      </c>
      <c r="I133" s="107">
        <v>60</v>
      </c>
      <c r="J133" s="108">
        <v>48</v>
      </c>
      <c r="K133" s="109">
        <f>B133*' PROVISIONING Model'!I133*' PROVISIONING Model'!E133/(' PROVISIONING Model'!F133*POWER(10,' PROVISIONING Model'!G133))</f>
        <v>2.6666666666666665</v>
      </c>
      <c r="L133" s="110">
        <f t="shared" si="28"/>
        <v>0.35</v>
      </c>
      <c r="M133" s="111">
        <f>VLOOKUP(D133,Parameters!$B$9:$C$11,2,FALSE)</f>
        <v>0.98</v>
      </c>
      <c r="N133" s="107">
        <f>VLOOKUP(D133,Parameters!$B$9:$D$11,3,FALSE)</f>
        <v>0.1</v>
      </c>
      <c r="O133" s="107" t="str">
        <f t="shared" si="29"/>
        <v>Yes</v>
      </c>
      <c r="P133" s="112">
        <f>IF(O133="Yes",IF(M133-ROUND(VLOOKUP(L133,'Poisson Distribution Table'!$A$4:$AO$2934,2,FALSE),2)&gt;VLOOKUP(D133,Parameters!$F$1:$G$4,2,FALSE),1,0),0)</f>
        <v>1</v>
      </c>
      <c r="Q133" s="112">
        <f>IF(M133-ROUND(POISSON(IF(O133="Yes",IF(M133-ROUND(VLOOKUP(L133,'Poisson Distribution Table'!$A$4:$AO$2934,2,FALSE),2)&gt;VLOOKUP(D133,Parameters!$F$1:$G$4,2,FALSE),1,0),0),L133,TRUE),2)&gt;VLOOKUP(D133,Parameters!$F$1:$G$4,2,FALSE),P133+1,P133)</f>
        <v>2</v>
      </c>
      <c r="R133" s="112">
        <f>IF(IF(M133-ROUND(POISSON(Q133,L133,TRUE),2)&gt;VLOOKUP(D133,Parameters!$F$1:$G$4,2,FALSE),"Re-calculate", "OK")="OK",Q133,Q133+1)</f>
        <v>2</v>
      </c>
      <c r="S133" s="112">
        <f>IF(IF(M133-ROUND(POISSON(IF(IF(M133-ROUND(POISSON(Q133,L133,TRUE),2)&gt;VLOOKUP(D133,Parameters!$F$1:$G$4,2,FALSE),"Re-calculate", "OK")="OK",Q133,Q133+1),L133,TRUE),2)&gt;VLOOKUP(D133,Parameters!$F$1:$G$4,2,FALSE),"Re-calculate", "OK")="OK",R133,R133+1)</f>
        <v>2</v>
      </c>
      <c r="T133" s="107">
        <f>IF(IF(M133-ROUND(POISSON(S133,L133,TRUE),2)&gt;VLOOKUP(D133,Parameters!$F$1:$G$4,2,FALSE),"Re-calculate", "OK")="OK",S133,S133+1)</f>
        <v>2</v>
      </c>
      <c r="U133" s="107">
        <f>IF(IF(M133-ROUND(POISSON(IF(IF(M133-ROUND(POISSON(S133,L133,TRUE),2)&gt;VLOOKUP(D133,Parameters!$F$1:$G$4,2,FALSE),"Re-calculate", "OK")="OK",S133,S133+1),L133,TRUE),2)&gt;VLOOKUP(D133,Parameters!$F$1:$G$4,2,FALSE),"Re-calculate", "OK")="OK",T133,T133+1)</f>
        <v>2</v>
      </c>
      <c r="V133" s="107">
        <f>IF(IF(M133-ROUND(POISSON(U133,L133,TRUE),2)&gt;VLOOKUP(D133,Parameters!$F$1:$G$4,2,FALSE),"Re-calculate", "OK")="OK",U133,U133+1)</f>
        <v>2</v>
      </c>
      <c r="W133" s="107">
        <f>IF(IF(M133-ROUND(POISSON(IF(IF(M133-ROUND(POISSON(U133,L133,TRUE),2)&gt;VLOOKUP(D133,Parameters!$F$1:$G$4,2,FALSE),"Re-calculate", "OK")="OK",U133,U133+1),L133,TRUE),2)&gt;VLOOKUP(D133,Parameters!$F$1:$G$4,2,FALSE),"Re-calculate", "OK")="OK",V133,V133+1)</f>
        <v>2</v>
      </c>
      <c r="X133" s="107">
        <f>IF(IF(M133-ROUND(POISSON(W133,L133,TRUE),2)&gt;VLOOKUP(D133,Parameters!$F$1:$G$4,2,FALSE),"Re-calculate", "OK")="OK",W133,W133+1)</f>
        <v>2</v>
      </c>
      <c r="Y133" s="107">
        <f>IF(IF(M133-ROUND(POISSON(X133,L133,TRUE),2)&gt;VLOOKUP(D133,Parameters!$F$1:$G$4,2,FALSE),"Re-calculate", "OK")="OK",X133,X133+1)</f>
        <v>2</v>
      </c>
      <c r="Z133" s="107">
        <f>IF(IF(M133-ROUND(POISSON(Y133,L133,TRUE),2)&gt;VLOOKUP(D133,Parameters!$F$1:$G$4,2,FALSE),"Re-calculate", "OK")="OK",Y133,Y133+1)</f>
        <v>2</v>
      </c>
      <c r="AA133" s="107">
        <f>IF(IF(M133-ROUND(POISSON(Z133,L133,TRUE),2)&gt;VLOOKUP(D133,Parameters!$F$1:$G$4,2,FALSE),"Re-calculate", "OK")="OK",Z133,Z133+1)</f>
        <v>2</v>
      </c>
      <c r="AB133" s="107">
        <f>IF(IF(M133-ROUND(POISSON(AA133,L133,TRUE),2)&gt;VLOOKUP(D133,Parameters!$F$1:$G$4,2,FALSE),"Re-calculate", "OK")="OK",AA133,AA133+1)</f>
        <v>2</v>
      </c>
      <c r="AC133" s="107">
        <f>IF(IF(M133-ROUND(POISSON(AB133,L133,TRUE),2)&gt;VLOOKUP(D133,Parameters!$F$1:$G$4,2,FALSE),"Re-calculate", "OK")="OK",AB133,AB133+1)</f>
        <v>2</v>
      </c>
      <c r="AD133" s="107">
        <f>IF(IF(M133-ROUND(POISSON(AC133,L133,TRUE),2)&gt;VLOOKUP(D133,Parameters!$F$1:$G$4,2,FALSE),"Re-calculate", "OK")="OK",AC133,AC133+1)</f>
        <v>2</v>
      </c>
      <c r="AE133" s="107">
        <f>IF(IF(M133-ROUND(POISSON(AD133,L133,TRUE),2)&gt;VLOOKUP(D133,Parameters!$F$1:$G$4,2,FALSE),"Re-calculate", "OK")="OK",AD133,AD133+1)</f>
        <v>2</v>
      </c>
      <c r="AF133" s="107">
        <f>IF(IF(M133-ROUND(POISSON(AE133,L133,TRUE),2)&gt;VLOOKUP(D133,Parameters!$F$1:$G$4,2,FALSE),"Re-calculate", "OK")="OK",AE133,AE133+1)</f>
        <v>2</v>
      </c>
      <c r="AG133" s="107">
        <f>IF(IF(M133-ROUND(POISSON(AF133,L133,TRUE),2)&gt;VLOOKUP(D133,Parameters!$F$1:$G$4,2,FALSE),"Re-calculate", "OK")="OK",AF133,AF133+1)</f>
        <v>2</v>
      </c>
      <c r="AH133" s="107">
        <f>IF(IF(M133-ROUND(POISSON(AG133,L133,TRUE),2)&gt;VLOOKUP(D133,Parameters!$F$1:$G$4,2,FALSE),"Re-calculate", "OK")="OK",AG133,AG133+1)</f>
        <v>2</v>
      </c>
      <c r="AI133" s="107">
        <f>IF(IF(M133-ROUND(POISSON(AH133,L133,TRUE),2)&gt;VLOOKUP(D133,Parameters!$F$1:$G$4,2,FALSE),"Re-calculate", "OK")="OK",AH133,AH133+1)</f>
        <v>2</v>
      </c>
      <c r="AJ133" s="107">
        <f>IF(IF(M133-ROUND(POISSON(AI133,L133,TRUE),2)&gt;VLOOKUP(D133,Parameters!$F$1:$G$4,2,FALSE),"Re-calculate", "OK")="OK",AI133,AI133+1)</f>
        <v>2</v>
      </c>
      <c r="AK133" s="107">
        <f>IF(IF(M133-ROUND(POISSON(AJ133,L133,TRUE),2)&gt;VLOOKUP(D133,Parameters!$F$1:$G$4,2,FALSE),"Re-calculate", "OK")="OK",AJ133,AJ133+1)</f>
        <v>2</v>
      </c>
      <c r="AL133" s="107">
        <f>IF(IF(M133-ROUND(POISSON(AK133,L133,TRUE),2)&gt;VLOOKUP(D133,Parameters!$F$1:$G$4,2,FALSE),"Re-calculate", "OK")="OK",AK133,AK133+1)</f>
        <v>2</v>
      </c>
      <c r="AM133" s="107">
        <f>IF(IF(M133-ROUND(POISSON(AL133,L133,TRUE),2)&gt;VLOOKUP(D133,Parameters!$F$1:$G$4,2,FALSE),"Re-calculate", "OK")="OK",AL133,AL133+1)</f>
        <v>2</v>
      </c>
      <c r="AN133" s="107">
        <f>IF(IF(M133-ROUND(POISSON(AM133,L133,TRUE),2)&gt;VLOOKUP(D133,Parameters!$F$1:$G$4,2,FALSE),"Re-calculate", "OK")="OK",AM133,AM133+1)</f>
        <v>2</v>
      </c>
      <c r="AO133" s="107">
        <f>IF(IF(M133-ROUND(POISSON(AN133,L133,TRUE),2)&gt;VLOOKUP(D133,Parameters!$F$1:$G$4,2,FALSE),"Re-calculate", "OK")="OK",AN133,AN133+1)</f>
        <v>2</v>
      </c>
      <c r="AP133" s="107">
        <f>IF(IF(M133-ROUND(POISSON(AO133,L133,TRUE),2)&gt;VLOOKUP(D133,Parameters!$F$1:$G$4,2,FALSE),"Re-calculate", "OK")="OK",AO133,AO133+1)</f>
        <v>2</v>
      </c>
      <c r="AQ133" s="107">
        <f>IF(IF(M133-ROUND(POISSON(AP133,L133,TRUE),2)&gt;VLOOKUP(D133,Parameters!$F$1:$G$4,2,FALSE),"Re-calculate", "OK")="OK",AP133,AP133+1)</f>
        <v>2</v>
      </c>
      <c r="AR133" s="107">
        <f>IF(IF(M133-ROUND(POISSON(AQ133,L133,TRUE),2)&gt;VLOOKUP(D133,Parameters!$F$1:$G$4,2,FALSE),"Re-calculate", "OK")="OK",AQ133,AQ133+1)</f>
        <v>2</v>
      </c>
      <c r="AS133" s="107">
        <f>IF(IF(M133-ROUND(POISSON(AR133,L133,TRUE),2)&gt;VLOOKUP(D133,Parameters!$F$1:$G$4,2,FALSE),"Re-calculate", "OK")="OK",AR133,AR133+1)</f>
        <v>2</v>
      </c>
      <c r="AT133" s="107">
        <f>IF(IF(M133-ROUND(POISSON(AS133,L133,TRUE),2)&gt;VLOOKUP(D133,Parameters!$F$1:$G$4,2,FALSE),"Re-calculate", "OK")="OK",AS133,AS133+1)</f>
        <v>2</v>
      </c>
      <c r="AU133" s="107">
        <f>IF(IF(M133-ROUND(POISSON(AT133,L133,TRUE),2)&gt;VLOOKUP(D133,Parameters!$F$1:$G$4,2,FALSE),"Re-calculate", "OK")="OK",AT133,AT133+1)</f>
        <v>2</v>
      </c>
      <c r="AV133" s="107">
        <f>IF(IF(M133-ROUND(POISSON(AU133,L133,TRUE),2)&gt;VLOOKUP(D133,Parameters!$F$1:$G$4,2,FALSE),"Re-calculate", "OK")="OK",AU133,AU133+1)</f>
        <v>2</v>
      </c>
      <c r="AW133" s="107">
        <f>IF(IF(M133-ROUND(POISSON(AV133,L133,TRUE),2)&gt;VLOOKUP(D133,Parameters!$F$1:$G$4,2,FALSE),"Re-calculate", "OK")="OK",AV133,AV133+1)</f>
        <v>2</v>
      </c>
      <c r="AX133" s="107">
        <f>IF(IF(M133-ROUND(POISSON(AW133,L133,TRUE),2)&gt;VLOOKUP(D133,Parameters!$F$1:$G$4,2,FALSE),"Re-calculate", "OK")="OK",AW133,AW133+1)</f>
        <v>2</v>
      </c>
      <c r="AY133" s="107">
        <f>IF(IF(M133-ROUND(POISSON(AX133,L133,TRUE),2)&gt;VLOOKUP(D133,Parameters!$F$1:$G$4,2,FALSE),"Re-calculate", "OK")="OK",AX133,AX133+1)</f>
        <v>2</v>
      </c>
      <c r="AZ133" s="107">
        <f>IF(IF(M133-ROUND(POISSON(AY133,L133,TRUE),2)&gt;VLOOKUP(D133,Parameters!$F$1:$G$4,2,FALSE),"Re-calculate", "OK")="OK",AY133,AY133+1)</f>
        <v>2</v>
      </c>
      <c r="BA133" s="107">
        <f>IF(IF(M133-ROUND(POISSON(AZ133,L133,TRUE),2)&gt;VLOOKUP(D133,Parameters!$F$1:$G$4,2,FALSE),"Re-calculate", "OK")="OK",AZ133,AZ133+1)</f>
        <v>2</v>
      </c>
      <c r="BB133" s="107">
        <f>IF(IF(M133-ROUND(POISSON(BA133,L133,TRUE),2)&gt;VLOOKUP(D133,Parameters!$F$1:$G$4,2,FALSE),"Re-calculate", "OK")="OK",BA133,BA133+1)</f>
        <v>2</v>
      </c>
      <c r="BC133" s="107">
        <f>IF(IF(M133-ROUND(POISSON(BB133,L133,TRUE),2)&gt;VLOOKUP(D133,Parameters!$F$1:$G$4,2,FALSE),"Re-calculate", "OK")="OK",BB133,BB133+1)</f>
        <v>2</v>
      </c>
      <c r="BD133" s="107">
        <f>IF(IF(M133-ROUND(POISSON(BC133,L133,TRUE),2)&gt;VLOOKUP(D133,Parameters!$F$1:$G$4,2,FALSE),"Re-calculate", "OK")="OK",BC133,BC133+1)</f>
        <v>2</v>
      </c>
      <c r="BE133" s="107">
        <f>IF(IF(M133-ROUND(POISSON(BD133,L133,TRUE),2)&gt;VLOOKUP(D133,Parameters!$F$1:$G$4,2,FALSE),"Re-calculate", "OK")="OK",BD133,BD133+1)</f>
        <v>2</v>
      </c>
      <c r="BF133" s="113">
        <f t="shared" si="30"/>
        <v>0.99449106661553432</v>
      </c>
      <c r="BG133" s="113">
        <f t="shared" si="31"/>
        <v>-0.01</v>
      </c>
      <c r="BH133" s="113" t="str">
        <f>IF(BG133&gt;VLOOKUP(D133,Parameters!$F$1:$G$4,2,FALSE),"Re-Calculate","OK")</f>
        <v>OK</v>
      </c>
      <c r="BI133" s="107">
        <f t="shared" si="16"/>
        <v>0.35</v>
      </c>
      <c r="BJ133" s="107" t="str">
        <f t="shared" si="17"/>
        <v xml:space="preserve"> </v>
      </c>
      <c r="BK133" s="107" t="str">
        <f t="shared" si="18"/>
        <v xml:space="preserve"> </v>
      </c>
      <c r="BM133" s="107">
        <f t="shared" si="19"/>
        <v>0.34807187331543699</v>
      </c>
      <c r="BN133" s="107" t="str">
        <f t="shared" si="20"/>
        <v xml:space="preserve"> </v>
      </c>
      <c r="BO133" s="107" t="str">
        <f t="shared" si="21"/>
        <v xml:space="preserve"> </v>
      </c>
      <c r="BQ133" s="107">
        <f t="shared" si="22"/>
        <v>2.6666666666666665</v>
      </c>
      <c r="BR133" s="107" t="str">
        <f t="shared" si="23"/>
        <v xml:space="preserve"> </v>
      </c>
      <c r="BS133" s="107" t="str">
        <f t="shared" si="24"/>
        <v xml:space="preserve"> </v>
      </c>
      <c r="BU133" s="107">
        <f t="shared" si="25"/>
        <v>2.6519761776414246</v>
      </c>
      <c r="BV133" s="107" t="str">
        <f t="shared" si="26"/>
        <v xml:space="preserve"> </v>
      </c>
      <c r="BW133" s="107" t="str">
        <f t="shared" si="27"/>
        <v xml:space="preserve"> </v>
      </c>
    </row>
    <row r="134" spans="1:75" ht="12.75">
      <c r="A134" s="62" t="s">
        <v>267</v>
      </c>
      <c r="B134" s="116">
        <v>4000</v>
      </c>
      <c r="C134" s="116" t="s">
        <v>401</v>
      </c>
      <c r="D134" s="116">
        <v>1</v>
      </c>
      <c r="E134" s="107">
        <v>1</v>
      </c>
      <c r="F134" s="107">
        <v>90000</v>
      </c>
      <c r="G134" s="117">
        <v>0</v>
      </c>
      <c r="H134" s="118">
        <v>59000</v>
      </c>
      <c r="I134" s="107">
        <v>60</v>
      </c>
      <c r="J134" s="108">
        <v>48</v>
      </c>
      <c r="K134" s="109">
        <f>B134*' PROVISIONING Model'!I134*' PROVISIONING Model'!E134/(' PROVISIONING Model'!F134*POWER(10,' PROVISIONING Model'!G134))</f>
        <v>2.6666666666666665</v>
      </c>
      <c r="L134" s="110">
        <f t="shared" si="28"/>
        <v>0.35</v>
      </c>
      <c r="M134" s="111">
        <f>VLOOKUP(D134,Parameters!$B$9:$C$11,2,FALSE)</f>
        <v>0.98</v>
      </c>
      <c r="N134" s="107">
        <f>VLOOKUP(D134,Parameters!$B$9:$D$11,3,FALSE)</f>
        <v>0.1</v>
      </c>
      <c r="O134" s="107" t="str">
        <f t="shared" si="29"/>
        <v>Yes</v>
      </c>
      <c r="P134" s="112">
        <f>IF(O134="Yes",IF(M134-ROUND(VLOOKUP(L134,'Poisson Distribution Table'!$A$4:$AO$2934,2,FALSE),2)&gt;VLOOKUP(D134,Parameters!$F$1:$G$4,2,FALSE),1,0),0)</f>
        <v>1</v>
      </c>
      <c r="Q134" s="112">
        <f>IF(M134-ROUND(POISSON(IF(O134="Yes",IF(M134-ROUND(VLOOKUP(L134,'Poisson Distribution Table'!$A$4:$AO$2934,2,FALSE),2)&gt;VLOOKUP(D134,Parameters!$F$1:$G$4,2,FALSE),1,0),0),L134,TRUE),2)&gt;VLOOKUP(D134,Parameters!$F$1:$G$4,2,FALSE),P134+1,P134)</f>
        <v>2</v>
      </c>
      <c r="R134" s="112">
        <f>IF(IF(M134-ROUND(POISSON(Q134,L134,TRUE),2)&gt;VLOOKUP(D134,Parameters!$F$1:$G$4,2,FALSE),"Re-calculate", "OK")="OK",Q134,Q134+1)</f>
        <v>2</v>
      </c>
      <c r="S134" s="112">
        <f>IF(IF(M134-ROUND(POISSON(IF(IF(M134-ROUND(POISSON(Q134,L134,TRUE),2)&gt;VLOOKUP(D134,Parameters!$F$1:$G$4,2,FALSE),"Re-calculate", "OK")="OK",Q134,Q134+1),L134,TRUE),2)&gt;VLOOKUP(D134,Parameters!$F$1:$G$4,2,FALSE),"Re-calculate", "OK")="OK",R134,R134+1)</f>
        <v>2</v>
      </c>
      <c r="T134" s="107">
        <f>IF(IF(M134-ROUND(POISSON(S134,L134,TRUE),2)&gt;VLOOKUP(D134,Parameters!$F$1:$G$4,2,FALSE),"Re-calculate", "OK")="OK",S134,S134+1)</f>
        <v>2</v>
      </c>
      <c r="U134" s="107">
        <f>IF(IF(M134-ROUND(POISSON(IF(IF(M134-ROUND(POISSON(S134,L134,TRUE),2)&gt;VLOOKUP(D134,Parameters!$F$1:$G$4,2,FALSE),"Re-calculate", "OK")="OK",S134,S134+1),L134,TRUE),2)&gt;VLOOKUP(D134,Parameters!$F$1:$G$4,2,FALSE),"Re-calculate", "OK")="OK",T134,T134+1)</f>
        <v>2</v>
      </c>
      <c r="V134" s="107">
        <f>IF(IF(M134-ROUND(POISSON(U134,L134,TRUE),2)&gt;VLOOKUP(D134,Parameters!$F$1:$G$4,2,FALSE),"Re-calculate", "OK")="OK",U134,U134+1)</f>
        <v>2</v>
      </c>
      <c r="W134" s="107">
        <f>IF(IF(M134-ROUND(POISSON(IF(IF(M134-ROUND(POISSON(U134,L134,TRUE),2)&gt;VLOOKUP(D134,Parameters!$F$1:$G$4,2,FALSE),"Re-calculate", "OK")="OK",U134,U134+1),L134,TRUE),2)&gt;VLOOKUP(D134,Parameters!$F$1:$G$4,2,FALSE),"Re-calculate", "OK")="OK",V134,V134+1)</f>
        <v>2</v>
      </c>
      <c r="X134" s="107">
        <f>IF(IF(M134-ROUND(POISSON(W134,L134,TRUE),2)&gt;VLOOKUP(D134,Parameters!$F$1:$G$4,2,FALSE),"Re-calculate", "OK")="OK",W134,W134+1)</f>
        <v>2</v>
      </c>
      <c r="Y134" s="107">
        <f>IF(IF(M134-ROUND(POISSON(X134,L134,TRUE),2)&gt;VLOOKUP(D134,Parameters!$F$1:$G$4,2,FALSE),"Re-calculate", "OK")="OK",X134,X134+1)</f>
        <v>2</v>
      </c>
      <c r="Z134" s="107">
        <f>IF(IF(M134-ROUND(POISSON(Y134,L134,TRUE),2)&gt;VLOOKUP(D134,Parameters!$F$1:$G$4,2,FALSE),"Re-calculate", "OK")="OK",Y134,Y134+1)</f>
        <v>2</v>
      </c>
      <c r="AA134" s="107">
        <f>IF(IF(M134-ROUND(POISSON(Z134,L134,TRUE),2)&gt;VLOOKUP(D134,Parameters!$F$1:$G$4,2,FALSE),"Re-calculate", "OK")="OK",Z134,Z134+1)</f>
        <v>2</v>
      </c>
      <c r="AB134" s="107">
        <f>IF(IF(M134-ROUND(POISSON(AA134,L134,TRUE),2)&gt;VLOOKUP(D134,Parameters!$F$1:$G$4,2,FALSE),"Re-calculate", "OK")="OK",AA134,AA134+1)</f>
        <v>2</v>
      </c>
      <c r="AC134" s="107">
        <f>IF(IF(M134-ROUND(POISSON(AB134,L134,TRUE),2)&gt;VLOOKUP(D134,Parameters!$F$1:$G$4,2,FALSE),"Re-calculate", "OK")="OK",AB134,AB134+1)</f>
        <v>2</v>
      </c>
      <c r="AD134" s="107">
        <f>IF(IF(M134-ROUND(POISSON(AC134,L134,TRUE),2)&gt;VLOOKUP(D134,Parameters!$F$1:$G$4,2,FALSE),"Re-calculate", "OK")="OK",AC134,AC134+1)</f>
        <v>2</v>
      </c>
      <c r="AE134" s="107">
        <f>IF(IF(M134-ROUND(POISSON(AD134,L134,TRUE),2)&gt;VLOOKUP(D134,Parameters!$F$1:$G$4,2,FALSE),"Re-calculate", "OK")="OK",AD134,AD134+1)</f>
        <v>2</v>
      </c>
      <c r="AF134" s="107">
        <f>IF(IF(M134-ROUND(POISSON(AE134,L134,TRUE),2)&gt;VLOOKUP(D134,Parameters!$F$1:$G$4,2,FALSE),"Re-calculate", "OK")="OK",AE134,AE134+1)</f>
        <v>2</v>
      </c>
      <c r="AG134" s="107">
        <f>IF(IF(M134-ROUND(POISSON(AF134,L134,TRUE),2)&gt;VLOOKUP(D134,Parameters!$F$1:$G$4,2,FALSE),"Re-calculate", "OK")="OK",AF134,AF134+1)</f>
        <v>2</v>
      </c>
      <c r="AH134" s="107">
        <f>IF(IF(M134-ROUND(POISSON(AG134,L134,TRUE),2)&gt;VLOOKUP(D134,Parameters!$F$1:$G$4,2,FALSE),"Re-calculate", "OK")="OK",AG134,AG134+1)</f>
        <v>2</v>
      </c>
      <c r="AI134" s="107">
        <f>IF(IF(M134-ROUND(POISSON(AH134,L134,TRUE),2)&gt;VLOOKUP(D134,Parameters!$F$1:$G$4,2,FALSE),"Re-calculate", "OK")="OK",AH134,AH134+1)</f>
        <v>2</v>
      </c>
      <c r="AJ134" s="107">
        <f>IF(IF(M134-ROUND(POISSON(AI134,L134,TRUE),2)&gt;VLOOKUP(D134,Parameters!$F$1:$G$4,2,FALSE),"Re-calculate", "OK")="OK",AI134,AI134+1)</f>
        <v>2</v>
      </c>
      <c r="AK134" s="107">
        <f>IF(IF(M134-ROUND(POISSON(AJ134,L134,TRUE),2)&gt;VLOOKUP(D134,Parameters!$F$1:$G$4,2,FALSE),"Re-calculate", "OK")="OK",AJ134,AJ134+1)</f>
        <v>2</v>
      </c>
      <c r="AL134" s="107">
        <f>IF(IF(M134-ROUND(POISSON(AK134,L134,TRUE),2)&gt;VLOOKUP(D134,Parameters!$F$1:$G$4,2,FALSE),"Re-calculate", "OK")="OK",AK134,AK134+1)</f>
        <v>2</v>
      </c>
      <c r="AM134" s="107">
        <f>IF(IF(M134-ROUND(POISSON(AL134,L134,TRUE),2)&gt;VLOOKUP(D134,Parameters!$F$1:$G$4,2,FALSE),"Re-calculate", "OK")="OK",AL134,AL134+1)</f>
        <v>2</v>
      </c>
      <c r="AN134" s="107">
        <f>IF(IF(M134-ROUND(POISSON(AM134,L134,TRUE),2)&gt;VLOOKUP(D134,Parameters!$F$1:$G$4,2,FALSE),"Re-calculate", "OK")="OK",AM134,AM134+1)</f>
        <v>2</v>
      </c>
      <c r="AO134" s="107">
        <f>IF(IF(M134-ROUND(POISSON(AN134,L134,TRUE),2)&gt;VLOOKUP(D134,Parameters!$F$1:$G$4,2,FALSE),"Re-calculate", "OK")="OK",AN134,AN134+1)</f>
        <v>2</v>
      </c>
      <c r="AP134" s="107">
        <f>IF(IF(M134-ROUND(POISSON(AO134,L134,TRUE),2)&gt;VLOOKUP(D134,Parameters!$F$1:$G$4,2,FALSE),"Re-calculate", "OK")="OK",AO134,AO134+1)</f>
        <v>2</v>
      </c>
      <c r="AQ134" s="107">
        <f>IF(IF(M134-ROUND(POISSON(AP134,L134,TRUE),2)&gt;VLOOKUP(D134,Parameters!$F$1:$G$4,2,FALSE),"Re-calculate", "OK")="OK",AP134,AP134+1)</f>
        <v>2</v>
      </c>
      <c r="AR134" s="107">
        <f>IF(IF(M134-ROUND(POISSON(AQ134,L134,TRUE),2)&gt;VLOOKUP(D134,Parameters!$F$1:$G$4,2,FALSE),"Re-calculate", "OK")="OK",AQ134,AQ134+1)</f>
        <v>2</v>
      </c>
      <c r="AS134" s="107">
        <f>IF(IF(M134-ROUND(POISSON(AR134,L134,TRUE),2)&gt;VLOOKUP(D134,Parameters!$F$1:$G$4,2,FALSE),"Re-calculate", "OK")="OK",AR134,AR134+1)</f>
        <v>2</v>
      </c>
      <c r="AT134" s="107">
        <f>IF(IF(M134-ROUND(POISSON(AS134,L134,TRUE),2)&gt;VLOOKUP(D134,Parameters!$F$1:$G$4,2,FALSE),"Re-calculate", "OK")="OK",AS134,AS134+1)</f>
        <v>2</v>
      </c>
      <c r="AU134" s="107">
        <f>IF(IF(M134-ROUND(POISSON(AT134,L134,TRUE),2)&gt;VLOOKUP(D134,Parameters!$F$1:$G$4,2,FALSE),"Re-calculate", "OK")="OK",AT134,AT134+1)</f>
        <v>2</v>
      </c>
      <c r="AV134" s="107">
        <f>IF(IF(M134-ROUND(POISSON(AU134,L134,TRUE),2)&gt;VLOOKUP(D134,Parameters!$F$1:$G$4,2,FALSE),"Re-calculate", "OK")="OK",AU134,AU134+1)</f>
        <v>2</v>
      </c>
      <c r="AW134" s="107">
        <f>IF(IF(M134-ROUND(POISSON(AV134,L134,TRUE),2)&gt;VLOOKUP(D134,Parameters!$F$1:$G$4,2,FALSE),"Re-calculate", "OK")="OK",AV134,AV134+1)</f>
        <v>2</v>
      </c>
      <c r="AX134" s="107">
        <f>IF(IF(M134-ROUND(POISSON(AW134,L134,TRUE),2)&gt;VLOOKUP(D134,Parameters!$F$1:$G$4,2,FALSE),"Re-calculate", "OK")="OK",AW134,AW134+1)</f>
        <v>2</v>
      </c>
      <c r="AY134" s="107">
        <f>IF(IF(M134-ROUND(POISSON(AX134,L134,TRUE),2)&gt;VLOOKUP(D134,Parameters!$F$1:$G$4,2,FALSE),"Re-calculate", "OK")="OK",AX134,AX134+1)</f>
        <v>2</v>
      </c>
      <c r="AZ134" s="107">
        <f>IF(IF(M134-ROUND(POISSON(AY134,L134,TRUE),2)&gt;VLOOKUP(D134,Parameters!$F$1:$G$4,2,FALSE),"Re-calculate", "OK")="OK",AY134,AY134+1)</f>
        <v>2</v>
      </c>
      <c r="BA134" s="107">
        <f>IF(IF(M134-ROUND(POISSON(AZ134,L134,TRUE),2)&gt;VLOOKUP(D134,Parameters!$F$1:$G$4,2,FALSE),"Re-calculate", "OK")="OK",AZ134,AZ134+1)</f>
        <v>2</v>
      </c>
      <c r="BB134" s="107">
        <f>IF(IF(M134-ROUND(POISSON(BA134,L134,TRUE),2)&gt;VLOOKUP(D134,Parameters!$F$1:$G$4,2,FALSE),"Re-calculate", "OK")="OK",BA134,BA134+1)</f>
        <v>2</v>
      </c>
      <c r="BC134" s="107">
        <f>IF(IF(M134-ROUND(POISSON(BB134,L134,TRUE),2)&gt;VLOOKUP(D134,Parameters!$F$1:$G$4,2,FALSE),"Re-calculate", "OK")="OK",BB134,BB134+1)</f>
        <v>2</v>
      </c>
      <c r="BD134" s="107">
        <f>IF(IF(M134-ROUND(POISSON(BC134,L134,TRUE),2)&gt;VLOOKUP(D134,Parameters!$F$1:$G$4,2,FALSE),"Re-calculate", "OK")="OK",BC134,BC134+1)</f>
        <v>2</v>
      </c>
      <c r="BE134" s="107">
        <f>IF(IF(M134-ROUND(POISSON(BD134,L134,TRUE),2)&gt;VLOOKUP(D134,Parameters!$F$1:$G$4,2,FALSE),"Re-calculate", "OK")="OK",BD134,BD134+1)</f>
        <v>2</v>
      </c>
      <c r="BF134" s="113">
        <f t="shared" si="30"/>
        <v>0.99449106661553432</v>
      </c>
      <c r="BG134" s="113">
        <f t="shared" si="31"/>
        <v>-0.01</v>
      </c>
      <c r="BH134" s="113" t="str">
        <f>IF(BG134&gt;VLOOKUP(D134,Parameters!$F$1:$G$4,2,FALSE),"Re-Calculate","OK")</f>
        <v>OK</v>
      </c>
      <c r="BI134" s="107">
        <f t="shared" si="16"/>
        <v>0.35</v>
      </c>
      <c r="BJ134" s="107" t="str">
        <f t="shared" si="17"/>
        <v xml:space="preserve"> </v>
      </c>
      <c r="BK134" s="107" t="str">
        <f t="shared" si="18"/>
        <v xml:space="preserve"> </v>
      </c>
      <c r="BM134" s="107">
        <f t="shared" si="19"/>
        <v>0.34807187331543699</v>
      </c>
      <c r="BN134" s="107" t="str">
        <f t="shared" si="20"/>
        <v xml:space="preserve"> </v>
      </c>
      <c r="BO134" s="107" t="str">
        <f t="shared" si="21"/>
        <v xml:space="preserve"> </v>
      </c>
      <c r="BQ134" s="107">
        <f t="shared" si="22"/>
        <v>2.6666666666666665</v>
      </c>
      <c r="BR134" s="107" t="str">
        <f t="shared" si="23"/>
        <v xml:space="preserve"> </v>
      </c>
      <c r="BS134" s="107" t="str">
        <f t="shared" si="24"/>
        <v xml:space="preserve"> </v>
      </c>
      <c r="BU134" s="107">
        <f t="shared" si="25"/>
        <v>2.6519761776414246</v>
      </c>
      <c r="BV134" s="107" t="str">
        <f t="shared" si="26"/>
        <v xml:space="preserve"> </v>
      </c>
      <c r="BW134" s="107" t="str">
        <f t="shared" si="27"/>
        <v xml:space="preserve"> </v>
      </c>
    </row>
    <row r="135" spans="1:75" ht="12.75">
      <c r="A135" s="62" t="s">
        <v>268</v>
      </c>
      <c r="B135" s="116">
        <v>4000</v>
      </c>
      <c r="C135" s="116" t="s">
        <v>401</v>
      </c>
      <c r="D135" s="116">
        <v>1</v>
      </c>
      <c r="E135" s="107">
        <v>1</v>
      </c>
      <c r="F135" s="107">
        <v>90000</v>
      </c>
      <c r="G135" s="117">
        <v>0</v>
      </c>
      <c r="H135" s="118">
        <v>29673.73</v>
      </c>
      <c r="I135" s="107">
        <v>60</v>
      </c>
      <c r="J135" s="108">
        <v>48</v>
      </c>
      <c r="K135" s="109">
        <f>B135*' PROVISIONING Model'!I135*' PROVISIONING Model'!E135/(' PROVISIONING Model'!F135*POWER(10,' PROVISIONING Model'!G135))</f>
        <v>2.6666666666666665</v>
      </c>
      <c r="L135" s="110">
        <f t="shared" si="28"/>
        <v>0.35</v>
      </c>
      <c r="M135" s="111">
        <f>VLOOKUP(D135,Parameters!$B$9:$C$11,2,FALSE)</f>
        <v>0.98</v>
      </c>
      <c r="N135" s="107">
        <f>VLOOKUP(D135,Parameters!$B$9:$D$11,3,FALSE)</f>
        <v>0.1</v>
      </c>
      <c r="O135" s="107" t="str">
        <f t="shared" si="29"/>
        <v>Yes</v>
      </c>
      <c r="P135" s="112">
        <f>IF(O135="Yes",IF(M135-ROUND(VLOOKUP(L135,'Poisson Distribution Table'!$A$4:$AO$2934,2,FALSE),2)&gt;VLOOKUP(D135,Parameters!$F$1:$G$4,2,FALSE),1,0),0)</f>
        <v>1</v>
      </c>
      <c r="Q135" s="112">
        <f>IF(M135-ROUND(POISSON(IF(O135="Yes",IF(M135-ROUND(VLOOKUP(L135,'Poisson Distribution Table'!$A$4:$AO$2934,2,FALSE),2)&gt;VLOOKUP(D135,Parameters!$F$1:$G$4,2,FALSE),1,0),0),L135,TRUE),2)&gt;VLOOKUP(D135,Parameters!$F$1:$G$4,2,FALSE),P135+1,P135)</f>
        <v>2</v>
      </c>
      <c r="R135" s="112">
        <f>IF(IF(M135-ROUND(POISSON(Q135,L135,TRUE),2)&gt;VLOOKUP(D135,Parameters!$F$1:$G$4,2,FALSE),"Re-calculate", "OK")="OK",Q135,Q135+1)</f>
        <v>2</v>
      </c>
      <c r="S135" s="112">
        <f>IF(IF(M135-ROUND(POISSON(IF(IF(M135-ROUND(POISSON(Q135,L135,TRUE),2)&gt;VLOOKUP(D135,Parameters!$F$1:$G$4,2,FALSE),"Re-calculate", "OK")="OK",Q135,Q135+1),L135,TRUE),2)&gt;VLOOKUP(D135,Parameters!$F$1:$G$4,2,FALSE),"Re-calculate", "OK")="OK",R135,R135+1)</f>
        <v>2</v>
      </c>
      <c r="T135" s="107">
        <f>IF(IF(M135-ROUND(POISSON(S135,L135,TRUE),2)&gt;VLOOKUP(D135,Parameters!$F$1:$G$4,2,FALSE),"Re-calculate", "OK")="OK",S135,S135+1)</f>
        <v>2</v>
      </c>
      <c r="U135" s="107">
        <f>IF(IF(M135-ROUND(POISSON(IF(IF(M135-ROUND(POISSON(S135,L135,TRUE),2)&gt;VLOOKUP(D135,Parameters!$F$1:$G$4,2,FALSE),"Re-calculate", "OK")="OK",S135,S135+1),L135,TRUE),2)&gt;VLOOKUP(D135,Parameters!$F$1:$G$4,2,FALSE),"Re-calculate", "OK")="OK",T135,T135+1)</f>
        <v>2</v>
      </c>
      <c r="V135" s="107">
        <f>IF(IF(M135-ROUND(POISSON(U135,L135,TRUE),2)&gt;VLOOKUP(D135,Parameters!$F$1:$G$4,2,FALSE),"Re-calculate", "OK")="OK",U135,U135+1)</f>
        <v>2</v>
      </c>
      <c r="W135" s="107">
        <f>IF(IF(M135-ROUND(POISSON(IF(IF(M135-ROUND(POISSON(U135,L135,TRUE),2)&gt;VLOOKUP(D135,Parameters!$F$1:$G$4,2,FALSE),"Re-calculate", "OK")="OK",U135,U135+1),L135,TRUE),2)&gt;VLOOKUP(D135,Parameters!$F$1:$G$4,2,FALSE),"Re-calculate", "OK")="OK",V135,V135+1)</f>
        <v>2</v>
      </c>
      <c r="X135" s="107">
        <f>IF(IF(M135-ROUND(POISSON(W135,L135,TRUE),2)&gt;VLOOKUP(D135,Parameters!$F$1:$G$4,2,FALSE),"Re-calculate", "OK")="OK",W135,W135+1)</f>
        <v>2</v>
      </c>
      <c r="Y135" s="107">
        <f>IF(IF(M135-ROUND(POISSON(X135,L135,TRUE),2)&gt;VLOOKUP(D135,Parameters!$F$1:$G$4,2,FALSE),"Re-calculate", "OK")="OK",X135,X135+1)</f>
        <v>2</v>
      </c>
      <c r="Z135" s="107">
        <f>IF(IF(M135-ROUND(POISSON(Y135,L135,TRUE),2)&gt;VLOOKUP(D135,Parameters!$F$1:$G$4,2,FALSE),"Re-calculate", "OK")="OK",Y135,Y135+1)</f>
        <v>2</v>
      </c>
      <c r="AA135" s="107">
        <f>IF(IF(M135-ROUND(POISSON(Z135,L135,TRUE),2)&gt;VLOOKUP(D135,Parameters!$F$1:$G$4,2,FALSE),"Re-calculate", "OK")="OK",Z135,Z135+1)</f>
        <v>2</v>
      </c>
      <c r="AB135" s="107">
        <f>IF(IF(M135-ROUND(POISSON(AA135,L135,TRUE),2)&gt;VLOOKUP(D135,Parameters!$F$1:$G$4,2,FALSE),"Re-calculate", "OK")="OK",AA135,AA135+1)</f>
        <v>2</v>
      </c>
      <c r="AC135" s="107">
        <f>IF(IF(M135-ROUND(POISSON(AB135,L135,TRUE),2)&gt;VLOOKUP(D135,Parameters!$F$1:$G$4,2,FALSE),"Re-calculate", "OK")="OK",AB135,AB135+1)</f>
        <v>2</v>
      </c>
      <c r="AD135" s="107">
        <f>IF(IF(M135-ROUND(POISSON(AC135,L135,TRUE),2)&gt;VLOOKUP(D135,Parameters!$F$1:$G$4,2,FALSE),"Re-calculate", "OK")="OK",AC135,AC135+1)</f>
        <v>2</v>
      </c>
      <c r="AE135" s="107">
        <f>IF(IF(M135-ROUND(POISSON(AD135,L135,TRUE),2)&gt;VLOOKUP(D135,Parameters!$F$1:$G$4,2,FALSE),"Re-calculate", "OK")="OK",AD135,AD135+1)</f>
        <v>2</v>
      </c>
      <c r="AF135" s="107">
        <f>IF(IF(M135-ROUND(POISSON(AE135,L135,TRUE),2)&gt;VLOOKUP(D135,Parameters!$F$1:$G$4,2,FALSE),"Re-calculate", "OK")="OK",AE135,AE135+1)</f>
        <v>2</v>
      </c>
      <c r="AG135" s="107">
        <f>IF(IF(M135-ROUND(POISSON(AF135,L135,TRUE),2)&gt;VLOOKUP(D135,Parameters!$F$1:$G$4,2,FALSE),"Re-calculate", "OK")="OK",AF135,AF135+1)</f>
        <v>2</v>
      </c>
      <c r="AH135" s="107">
        <f>IF(IF(M135-ROUND(POISSON(AG135,L135,TRUE),2)&gt;VLOOKUP(D135,Parameters!$F$1:$G$4,2,FALSE),"Re-calculate", "OK")="OK",AG135,AG135+1)</f>
        <v>2</v>
      </c>
      <c r="AI135" s="107">
        <f>IF(IF(M135-ROUND(POISSON(AH135,L135,TRUE),2)&gt;VLOOKUP(D135,Parameters!$F$1:$G$4,2,FALSE),"Re-calculate", "OK")="OK",AH135,AH135+1)</f>
        <v>2</v>
      </c>
      <c r="AJ135" s="107">
        <f>IF(IF(M135-ROUND(POISSON(AI135,L135,TRUE),2)&gt;VLOOKUP(D135,Parameters!$F$1:$G$4,2,FALSE),"Re-calculate", "OK")="OK",AI135,AI135+1)</f>
        <v>2</v>
      </c>
      <c r="AK135" s="107">
        <f>IF(IF(M135-ROUND(POISSON(AJ135,L135,TRUE),2)&gt;VLOOKUP(D135,Parameters!$F$1:$G$4,2,FALSE),"Re-calculate", "OK")="OK",AJ135,AJ135+1)</f>
        <v>2</v>
      </c>
      <c r="AL135" s="107">
        <f>IF(IF(M135-ROUND(POISSON(AK135,L135,TRUE),2)&gt;VLOOKUP(D135,Parameters!$F$1:$G$4,2,FALSE),"Re-calculate", "OK")="OK",AK135,AK135+1)</f>
        <v>2</v>
      </c>
      <c r="AM135" s="107">
        <f>IF(IF(M135-ROUND(POISSON(AL135,L135,TRUE),2)&gt;VLOOKUP(D135,Parameters!$F$1:$G$4,2,FALSE),"Re-calculate", "OK")="OK",AL135,AL135+1)</f>
        <v>2</v>
      </c>
      <c r="AN135" s="107">
        <f>IF(IF(M135-ROUND(POISSON(AM135,L135,TRUE),2)&gt;VLOOKUP(D135,Parameters!$F$1:$G$4,2,FALSE),"Re-calculate", "OK")="OK",AM135,AM135+1)</f>
        <v>2</v>
      </c>
      <c r="AO135" s="107">
        <f>IF(IF(M135-ROUND(POISSON(AN135,L135,TRUE),2)&gt;VLOOKUP(D135,Parameters!$F$1:$G$4,2,FALSE),"Re-calculate", "OK")="OK",AN135,AN135+1)</f>
        <v>2</v>
      </c>
      <c r="AP135" s="107">
        <f>IF(IF(M135-ROUND(POISSON(AO135,L135,TRUE),2)&gt;VLOOKUP(D135,Parameters!$F$1:$G$4,2,FALSE),"Re-calculate", "OK")="OK",AO135,AO135+1)</f>
        <v>2</v>
      </c>
      <c r="AQ135" s="107">
        <f>IF(IF(M135-ROUND(POISSON(AP135,L135,TRUE),2)&gt;VLOOKUP(D135,Parameters!$F$1:$G$4,2,FALSE),"Re-calculate", "OK")="OK",AP135,AP135+1)</f>
        <v>2</v>
      </c>
      <c r="AR135" s="107">
        <f>IF(IF(M135-ROUND(POISSON(AQ135,L135,TRUE),2)&gt;VLOOKUP(D135,Parameters!$F$1:$G$4,2,FALSE),"Re-calculate", "OK")="OK",AQ135,AQ135+1)</f>
        <v>2</v>
      </c>
      <c r="AS135" s="107">
        <f>IF(IF(M135-ROUND(POISSON(AR135,L135,TRUE),2)&gt;VLOOKUP(D135,Parameters!$F$1:$G$4,2,FALSE),"Re-calculate", "OK")="OK",AR135,AR135+1)</f>
        <v>2</v>
      </c>
      <c r="AT135" s="107">
        <f>IF(IF(M135-ROUND(POISSON(AS135,L135,TRUE),2)&gt;VLOOKUP(D135,Parameters!$F$1:$G$4,2,FALSE),"Re-calculate", "OK")="OK",AS135,AS135+1)</f>
        <v>2</v>
      </c>
      <c r="AU135" s="107">
        <f>IF(IF(M135-ROUND(POISSON(AT135,L135,TRUE),2)&gt;VLOOKUP(D135,Parameters!$F$1:$G$4,2,FALSE),"Re-calculate", "OK")="OK",AT135,AT135+1)</f>
        <v>2</v>
      </c>
      <c r="AV135" s="107">
        <f>IF(IF(M135-ROUND(POISSON(AU135,L135,TRUE),2)&gt;VLOOKUP(D135,Parameters!$F$1:$G$4,2,FALSE),"Re-calculate", "OK")="OK",AU135,AU135+1)</f>
        <v>2</v>
      </c>
      <c r="AW135" s="107">
        <f>IF(IF(M135-ROUND(POISSON(AV135,L135,TRUE),2)&gt;VLOOKUP(D135,Parameters!$F$1:$G$4,2,FALSE),"Re-calculate", "OK")="OK",AV135,AV135+1)</f>
        <v>2</v>
      </c>
      <c r="AX135" s="107">
        <f>IF(IF(M135-ROUND(POISSON(AW135,L135,TRUE),2)&gt;VLOOKUP(D135,Parameters!$F$1:$G$4,2,FALSE),"Re-calculate", "OK")="OK",AW135,AW135+1)</f>
        <v>2</v>
      </c>
      <c r="AY135" s="107">
        <f>IF(IF(M135-ROUND(POISSON(AX135,L135,TRUE),2)&gt;VLOOKUP(D135,Parameters!$F$1:$G$4,2,FALSE),"Re-calculate", "OK")="OK",AX135,AX135+1)</f>
        <v>2</v>
      </c>
      <c r="AZ135" s="107">
        <f>IF(IF(M135-ROUND(POISSON(AY135,L135,TRUE),2)&gt;VLOOKUP(D135,Parameters!$F$1:$G$4,2,FALSE),"Re-calculate", "OK")="OK",AY135,AY135+1)</f>
        <v>2</v>
      </c>
      <c r="BA135" s="107">
        <f>IF(IF(M135-ROUND(POISSON(AZ135,L135,TRUE),2)&gt;VLOOKUP(D135,Parameters!$F$1:$G$4,2,FALSE),"Re-calculate", "OK")="OK",AZ135,AZ135+1)</f>
        <v>2</v>
      </c>
      <c r="BB135" s="107">
        <f>IF(IF(M135-ROUND(POISSON(BA135,L135,TRUE),2)&gt;VLOOKUP(D135,Parameters!$F$1:$G$4,2,FALSE),"Re-calculate", "OK")="OK",BA135,BA135+1)</f>
        <v>2</v>
      </c>
      <c r="BC135" s="107">
        <f>IF(IF(M135-ROUND(POISSON(BB135,L135,TRUE),2)&gt;VLOOKUP(D135,Parameters!$F$1:$G$4,2,FALSE),"Re-calculate", "OK")="OK",BB135,BB135+1)</f>
        <v>2</v>
      </c>
      <c r="BD135" s="107">
        <f>IF(IF(M135-ROUND(POISSON(BC135,L135,TRUE),2)&gt;VLOOKUP(D135,Parameters!$F$1:$G$4,2,FALSE),"Re-calculate", "OK")="OK",BC135,BC135+1)</f>
        <v>2</v>
      </c>
      <c r="BE135" s="107">
        <f>IF(IF(M135-ROUND(POISSON(BD135,L135,TRUE),2)&gt;VLOOKUP(D135,Parameters!$F$1:$G$4,2,FALSE),"Re-calculate", "OK")="OK",BD135,BD135+1)</f>
        <v>2</v>
      </c>
      <c r="BF135" s="113">
        <f t="shared" si="30"/>
        <v>0.99449106661553432</v>
      </c>
      <c r="BG135" s="113">
        <f t="shared" si="31"/>
        <v>-0.01</v>
      </c>
      <c r="BH135" s="113" t="str">
        <f>IF(BG135&gt;VLOOKUP(D135,Parameters!$F$1:$G$4,2,FALSE),"Re-Calculate","OK")</f>
        <v>OK</v>
      </c>
      <c r="BI135" s="107">
        <f t="shared" si="16"/>
        <v>0.35</v>
      </c>
      <c r="BJ135" s="107" t="str">
        <f t="shared" si="17"/>
        <v xml:space="preserve"> </v>
      </c>
      <c r="BK135" s="107" t="str">
        <f t="shared" si="18"/>
        <v xml:space="preserve"> </v>
      </c>
      <c r="BM135" s="107">
        <f t="shared" si="19"/>
        <v>0.34807187331543699</v>
      </c>
      <c r="BN135" s="107" t="str">
        <f t="shared" si="20"/>
        <v xml:space="preserve"> </v>
      </c>
      <c r="BO135" s="107" t="str">
        <f t="shared" si="21"/>
        <v xml:space="preserve"> </v>
      </c>
      <c r="BQ135" s="107">
        <f t="shared" si="22"/>
        <v>2.6666666666666665</v>
      </c>
      <c r="BR135" s="107" t="str">
        <f t="shared" si="23"/>
        <v xml:space="preserve"> </v>
      </c>
      <c r="BS135" s="107" t="str">
        <f t="shared" si="24"/>
        <v xml:space="preserve"> </v>
      </c>
      <c r="BU135" s="107">
        <f t="shared" si="25"/>
        <v>2.6519761776414246</v>
      </c>
      <c r="BV135" s="107" t="str">
        <f t="shared" si="26"/>
        <v xml:space="preserve"> </v>
      </c>
      <c r="BW135" s="107" t="str">
        <f t="shared" si="27"/>
        <v xml:space="preserve"> </v>
      </c>
    </row>
    <row r="136" spans="1:75" ht="12.75">
      <c r="A136" s="62" t="s">
        <v>269</v>
      </c>
      <c r="B136" s="116">
        <v>4000</v>
      </c>
      <c r="C136" s="116" t="s">
        <v>401</v>
      </c>
      <c r="D136" s="116">
        <v>1</v>
      </c>
      <c r="E136" s="107">
        <v>1</v>
      </c>
      <c r="F136" s="107">
        <v>90000</v>
      </c>
      <c r="G136" s="117">
        <v>0</v>
      </c>
      <c r="H136" s="118">
        <v>37949.699999999997</v>
      </c>
      <c r="I136" s="107">
        <v>60</v>
      </c>
      <c r="J136" s="108">
        <v>48</v>
      </c>
      <c r="K136" s="109">
        <f>B136*' PROVISIONING Model'!I136*' PROVISIONING Model'!E136/(' PROVISIONING Model'!F136*POWER(10,' PROVISIONING Model'!G136))</f>
        <v>2.6666666666666665</v>
      </c>
      <c r="L136" s="110">
        <f t="shared" si="28"/>
        <v>0.35</v>
      </c>
      <c r="M136" s="111">
        <f>VLOOKUP(D136,Parameters!$B$9:$C$11,2,FALSE)</f>
        <v>0.98</v>
      </c>
      <c r="N136" s="107">
        <f>VLOOKUP(D136,Parameters!$B$9:$D$11,3,FALSE)</f>
        <v>0.1</v>
      </c>
      <c r="O136" s="107" t="str">
        <f t="shared" si="29"/>
        <v>Yes</v>
      </c>
      <c r="P136" s="112">
        <f>IF(O136="Yes",IF(M136-ROUND(VLOOKUP(L136,'Poisson Distribution Table'!$A$4:$AO$2934,2,FALSE),2)&gt;VLOOKUP(D136,Parameters!$F$1:$G$4,2,FALSE),1,0),0)</f>
        <v>1</v>
      </c>
      <c r="Q136" s="112">
        <f>IF(M136-ROUND(POISSON(IF(O136="Yes",IF(M136-ROUND(VLOOKUP(L136,'Poisson Distribution Table'!$A$4:$AO$2934,2,FALSE),2)&gt;VLOOKUP(D136,Parameters!$F$1:$G$4,2,FALSE),1,0),0),L136,TRUE),2)&gt;VLOOKUP(D136,Parameters!$F$1:$G$4,2,FALSE),P136+1,P136)</f>
        <v>2</v>
      </c>
      <c r="R136" s="112">
        <f>IF(IF(M136-ROUND(POISSON(Q136,L136,TRUE),2)&gt;VLOOKUP(D136,Parameters!$F$1:$G$4,2,FALSE),"Re-calculate", "OK")="OK",Q136,Q136+1)</f>
        <v>2</v>
      </c>
      <c r="S136" s="112">
        <f>IF(IF(M136-ROUND(POISSON(IF(IF(M136-ROUND(POISSON(Q136,L136,TRUE),2)&gt;VLOOKUP(D136,Parameters!$F$1:$G$4,2,FALSE),"Re-calculate", "OK")="OK",Q136,Q136+1),L136,TRUE),2)&gt;VLOOKUP(D136,Parameters!$F$1:$G$4,2,FALSE),"Re-calculate", "OK")="OK",R136,R136+1)</f>
        <v>2</v>
      </c>
      <c r="T136" s="107">
        <f>IF(IF(M136-ROUND(POISSON(S136,L136,TRUE),2)&gt;VLOOKUP(D136,Parameters!$F$1:$G$4,2,FALSE),"Re-calculate", "OK")="OK",S136,S136+1)</f>
        <v>2</v>
      </c>
      <c r="U136" s="107">
        <f>IF(IF(M136-ROUND(POISSON(IF(IF(M136-ROUND(POISSON(S136,L136,TRUE),2)&gt;VLOOKUP(D136,Parameters!$F$1:$G$4,2,FALSE),"Re-calculate", "OK")="OK",S136,S136+1),L136,TRUE),2)&gt;VLOOKUP(D136,Parameters!$F$1:$G$4,2,FALSE),"Re-calculate", "OK")="OK",T136,T136+1)</f>
        <v>2</v>
      </c>
      <c r="V136" s="107">
        <f>IF(IF(M136-ROUND(POISSON(U136,L136,TRUE),2)&gt;VLOOKUP(D136,Parameters!$F$1:$G$4,2,FALSE),"Re-calculate", "OK")="OK",U136,U136+1)</f>
        <v>2</v>
      </c>
      <c r="W136" s="107">
        <f>IF(IF(M136-ROUND(POISSON(IF(IF(M136-ROUND(POISSON(U136,L136,TRUE),2)&gt;VLOOKUP(D136,Parameters!$F$1:$G$4,2,FALSE),"Re-calculate", "OK")="OK",U136,U136+1),L136,TRUE),2)&gt;VLOOKUP(D136,Parameters!$F$1:$G$4,2,FALSE),"Re-calculate", "OK")="OK",V136,V136+1)</f>
        <v>2</v>
      </c>
      <c r="X136" s="107">
        <f>IF(IF(M136-ROUND(POISSON(W136,L136,TRUE),2)&gt;VLOOKUP(D136,Parameters!$F$1:$G$4,2,FALSE),"Re-calculate", "OK")="OK",W136,W136+1)</f>
        <v>2</v>
      </c>
      <c r="Y136" s="107">
        <f>IF(IF(M136-ROUND(POISSON(X136,L136,TRUE),2)&gt;VLOOKUP(D136,Parameters!$F$1:$G$4,2,FALSE),"Re-calculate", "OK")="OK",X136,X136+1)</f>
        <v>2</v>
      </c>
      <c r="Z136" s="107">
        <f>IF(IF(M136-ROUND(POISSON(Y136,L136,TRUE),2)&gt;VLOOKUP(D136,Parameters!$F$1:$G$4,2,FALSE),"Re-calculate", "OK")="OK",Y136,Y136+1)</f>
        <v>2</v>
      </c>
      <c r="AA136" s="107">
        <f>IF(IF(M136-ROUND(POISSON(Z136,L136,TRUE),2)&gt;VLOOKUP(D136,Parameters!$F$1:$G$4,2,FALSE),"Re-calculate", "OK")="OK",Z136,Z136+1)</f>
        <v>2</v>
      </c>
      <c r="AB136" s="107">
        <f>IF(IF(M136-ROUND(POISSON(AA136,L136,TRUE),2)&gt;VLOOKUP(D136,Parameters!$F$1:$G$4,2,FALSE),"Re-calculate", "OK")="OK",AA136,AA136+1)</f>
        <v>2</v>
      </c>
      <c r="AC136" s="107">
        <f>IF(IF(M136-ROUND(POISSON(AB136,L136,TRUE),2)&gt;VLOOKUP(D136,Parameters!$F$1:$G$4,2,FALSE),"Re-calculate", "OK")="OK",AB136,AB136+1)</f>
        <v>2</v>
      </c>
      <c r="AD136" s="107">
        <f>IF(IF(M136-ROUND(POISSON(AC136,L136,TRUE),2)&gt;VLOOKUP(D136,Parameters!$F$1:$G$4,2,FALSE),"Re-calculate", "OK")="OK",AC136,AC136+1)</f>
        <v>2</v>
      </c>
      <c r="AE136" s="107">
        <f>IF(IF(M136-ROUND(POISSON(AD136,L136,TRUE),2)&gt;VLOOKUP(D136,Parameters!$F$1:$G$4,2,FALSE),"Re-calculate", "OK")="OK",AD136,AD136+1)</f>
        <v>2</v>
      </c>
      <c r="AF136" s="107">
        <f>IF(IF(M136-ROUND(POISSON(AE136,L136,TRUE),2)&gt;VLOOKUP(D136,Parameters!$F$1:$G$4,2,FALSE),"Re-calculate", "OK")="OK",AE136,AE136+1)</f>
        <v>2</v>
      </c>
      <c r="AG136" s="107">
        <f>IF(IF(M136-ROUND(POISSON(AF136,L136,TRUE),2)&gt;VLOOKUP(D136,Parameters!$F$1:$G$4,2,FALSE),"Re-calculate", "OK")="OK",AF136,AF136+1)</f>
        <v>2</v>
      </c>
      <c r="AH136" s="107">
        <f>IF(IF(M136-ROUND(POISSON(AG136,L136,TRUE),2)&gt;VLOOKUP(D136,Parameters!$F$1:$G$4,2,FALSE),"Re-calculate", "OK")="OK",AG136,AG136+1)</f>
        <v>2</v>
      </c>
      <c r="AI136" s="107">
        <f>IF(IF(M136-ROUND(POISSON(AH136,L136,TRUE),2)&gt;VLOOKUP(D136,Parameters!$F$1:$G$4,2,FALSE),"Re-calculate", "OK")="OK",AH136,AH136+1)</f>
        <v>2</v>
      </c>
      <c r="AJ136" s="107">
        <f>IF(IF(M136-ROUND(POISSON(AI136,L136,TRUE),2)&gt;VLOOKUP(D136,Parameters!$F$1:$G$4,2,FALSE),"Re-calculate", "OK")="OK",AI136,AI136+1)</f>
        <v>2</v>
      </c>
      <c r="AK136" s="107">
        <f>IF(IF(M136-ROUND(POISSON(AJ136,L136,TRUE),2)&gt;VLOOKUP(D136,Parameters!$F$1:$G$4,2,FALSE),"Re-calculate", "OK")="OK",AJ136,AJ136+1)</f>
        <v>2</v>
      </c>
      <c r="AL136" s="107">
        <f>IF(IF(M136-ROUND(POISSON(AK136,L136,TRUE),2)&gt;VLOOKUP(D136,Parameters!$F$1:$G$4,2,FALSE),"Re-calculate", "OK")="OK",AK136,AK136+1)</f>
        <v>2</v>
      </c>
      <c r="AM136" s="107">
        <f>IF(IF(M136-ROUND(POISSON(AL136,L136,TRUE),2)&gt;VLOOKUP(D136,Parameters!$F$1:$G$4,2,FALSE),"Re-calculate", "OK")="OK",AL136,AL136+1)</f>
        <v>2</v>
      </c>
      <c r="AN136" s="107">
        <f>IF(IF(M136-ROUND(POISSON(AM136,L136,TRUE),2)&gt;VLOOKUP(D136,Parameters!$F$1:$G$4,2,FALSE),"Re-calculate", "OK")="OK",AM136,AM136+1)</f>
        <v>2</v>
      </c>
      <c r="AO136" s="107">
        <f>IF(IF(M136-ROUND(POISSON(AN136,L136,TRUE),2)&gt;VLOOKUP(D136,Parameters!$F$1:$G$4,2,FALSE),"Re-calculate", "OK")="OK",AN136,AN136+1)</f>
        <v>2</v>
      </c>
      <c r="AP136" s="107">
        <f>IF(IF(M136-ROUND(POISSON(AO136,L136,TRUE),2)&gt;VLOOKUP(D136,Parameters!$F$1:$G$4,2,FALSE),"Re-calculate", "OK")="OK",AO136,AO136+1)</f>
        <v>2</v>
      </c>
      <c r="AQ136" s="107">
        <f>IF(IF(M136-ROUND(POISSON(AP136,L136,TRUE),2)&gt;VLOOKUP(D136,Parameters!$F$1:$G$4,2,FALSE),"Re-calculate", "OK")="OK",AP136,AP136+1)</f>
        <v>2</v>
      </c>
      <c r="AR136" s="107">
        <f>IF(IF(M136-ROUND(POISSON(AQ136,L136,TRUE),2)&gt;VLOOKUP(D136,Parameters!$F$1:$G$4,2,FALSE),"Re-calculate", "OK")="OK",AQ136,AQ136+1)</f>
        <v>2</v>
      </c>
      <c r="AS136" s="107">
        <f>IF(IF(M136-ROUND(POISSON(AR136,L136,TRUE),2)&gt;VLOOKUP(D136,Parameters!$F$1:$G$4,2,FALSE),"Re-calculate", "OK")="OK",AR136,AR136+1)</f>
        <v>2</v>
      </c>
      <c r="AT136" s="107">
        <f>IF(IF(M136-ROUND(POISSON(AS136,L136,TRUE),2)&gt;VLOOKUP(D136,Parameters!$F$1:$G$4,2,FALSE),"Re-calculate", "OK")="OK",AS136,AS136+1)</f>
        <v>2</v>
      </c>
      <c r="AU136" s="107">
        <f>IF(IF(M136-ROUND(POISSON(AT136,L136,TRUE),2)&gt;VLOOKUP(D136,Parameters!$F$1:$G$4,2,FALSE),"Re-calculate", "OK")="OK",AT136,AT136+1)</f>
        <v>2</v>
      </c>
      <c r="AV136" s="107">
        <f>IF(IF(M136-ROUND(POISSON(AU136,L136,TRUE),2)&gt;VLOOKUP(D136,Parameters!$F$1:$G$4,2,FALSE),"Re-calculate", "OK")="OK",AU136,AU136+1)</f>
        <v>2</v>
      </c>
      <c r="AW136" s="107">
        <f>IF(IF(M136-ROUND(POISSON(AV136,L136,TRUE),2)&gt;VLOOKUP(D136,Parameters!$F$1:$G$4,2,FALSE),"Re-calculate", "OK")="OK",AV136,AV136+1)</f>
        <v>2</v>
      </c>
      <c r="AX136" s="107">
        <f>IF(IF(M136-ROUND(POISSON(AW136,L136,TRUE),2)&gt;VLOOKUP(D136,Parameters!$F$1:$G$4,2,FALSE),"Re-calculate", "OK")="OK",AW136,AW136+1)</f>
        <v>2</v>
      </c>
      <c r="AY136" s="107">
        <f>IF(IF(M136-ROUND(POISSON(AX136,L136,TRUE),2)&gt;VLOOKUP(D136,Parameters!$F$1:$G$4,2,FALSE),"Re-calculate", "OK")="OK",AX136,AX136+1)</f>
        <v>2</v>
      </c>
      <c r="AZ136" s="107">
        <f>IF(IF(M136-ROUND(POISSON(AY136,L136,TRUE),2)&gt;VLOOKUP(D136,Parameters!$F$1:$G$4,2,FALSE),"Re-calculate", "OK")="OK",AY136,AY136+1)</f>
        <v>2</v>
      </c>
      <c r="BA136" s="107">
        <f>IF(IF(M136-ROUND(POISSON(AZ136,L136,TRUE),2)&gt;VLOOKUP(D136,Parameters!$F$1:$G$4,2,FALSE),"Re-calculate", "OK")="OK",AZ136,AZ136+1)</f>
        <v>2</v>
      </c>
      <c r="BB136" s="107">
        <f>IF(IF(M136-ROUND(POISSON(BA136,L136,TRUE),2)&gt;VLOOKUP(D136,Parameters!$F$1:$G$4,2,FALSE),"Re-calculate", "OK")="OK",BA136,BA136+1)</f>
        <v>2</v>
      </c>
      <c r="BC136" s="107">
        <f>IF(IF(M136-ROUND(POISSON(BB136,L136,TRUE),2)&gt;VLOOKUP(D136,Parameters!$F$1:$G$4,2,FALSE),"Re-calculate", "OK")="OK",BB136,BB136+1)</f>
        <v>2</v>
      </c>
      <c r="BD136" s="107">
        <f>IF(IF(M136-ROUND(POISSON(BC136,L136,TRUE),2)&gt;VLOOKUP(D136,Parameters!$F$1:$G$4,2,FALSE),"Re-calculate", "OK")="OK",BC136,BC136+1)</f>
        <v>2</v>
      </c>
      <c r="BE136" s="107">
        <f>IF(IF(M136-ROUND(POISSON(BD136,L136,TRUE),2)&gt;VLOOKUP(D136,Parameters!$F$1:$G$4,2,FALSE),"Re-calculate", "OK")="OK",BD136,BD136+1)</f>
        <v>2</v>
      </c>
      <c r="BF136" s="113">
        <f t="shared" si="30"/>
        <v>0.99449106661553432</v>
      </c>
      <c r="BG136" s="113">
        <f t="shared" si="31"/>
        <v>-0.01</v>
      </c>
      <c r="BH136" s="113" t="str">
        <f>IF(BG136&gt;VLOOKUP(D136,Parameters!$F$1:$G$4,2,FALSE),"Re-Calculate","OK")</f>
        <v>OK</v>
      </c>
      <c r="BI136" s="107">
        <f t="shared" si="16"/>
        <v>0.35</v>
      </c>
      <c r="BJ136" s="107" t="str">
        <f t="shared" si="17"/>
        <v xml:space="preserve"> </v>
      </c>
      <c r="BK136" s="107" t="str">
        <f t="shared" si="18"/>
        <v xml:space="preserve"> </v>
      </c>
      <c r="BM136" s="107">
        <f t="shared" si="19"/>
        <v>0.34807187331543699</v>
      </c>
      <c r="BN136" s="107" t="str">
        <f t="shared" si="20"/>
        <v xml:space="preserve"> </v>
      </c>
      <c r="BO136" s="107" t="str">
        <f t="shared" si="21"/>
        <v xml:space="preserve"> </v>
      </c>
      <c r="BQ136" s="107">
        <f t="shared" si="22"/>
        <v>2.6666666666666665</v>
      </c>
      <c r="BR136" s="107" t="str">
        <f t="shared" si="23"/>
        <v xml:space="preserve"> </v>
      </c>
      <c r="BS136" s="107" t="str">
        <f t="shared" si="24"/>
        <v xml:space="preserve"> </v>
      </c>
      <c r="BU136" s="107">
        <f t="shared" si="25"/>
        <v>2.6519761776414246</v>
      </c>
      <c r="BV136" s="107" t="str">
        <f t="shared" si="26"/>
        <v xml:space="preserve"> </v>
      </c>
      <c r="BW136" s="107" t="str">
        <f t="shared" si="27"/>
        <v xml:space="preserve"> </v>
      </c>
    </row>
    <row r="137" spans="1:75" ht="12.75">
      <c r="A137" s="62" t="s">
        <v>270</v>
      </c>
      <c r="B137" s="116">
        <v>4000</v>
      </c>
      <c r="C137" s="116" t="s">
        <v>401</v>
      </c>
      <c r="D137" s="116">
        <v>1</v>
      </c>
      <c r="E137" s="107">
        <v>1</v>
      </c>
      <c r="F137" s="107">
        <v>54000</v>
      </c>
      <c r="G137" s="117">
        <v>0</v>
      </c>
      <c r="H137" s="118">
        <v>7674.74</v>
      </c>
      <c r="I137" s="107">
        <v>60</v>
      </c>
      <c r="J137" s="108">
        <v>48</v>
      </c>
      <c r="K137" s="109">
        <f>B137*' PROVISIONING Model'!I137*' PROVISIONING Model'!E137/(' PROVISIONING Model'!F137*POWER(10,' PROVISIONING Model'!G137))</f>
        <v>4.4444444444444446</v>
      </c>
      <c r="L137" s="110">
        <f t="shared" si="28"/>
        <v>0.57999999999999996</v>
      </c>
      <c r="M137" s="111">
        <f>VLOOKUP(D137,Parameters!$B$9:$C$11,2,FALSE)</f>
        <v>0.98</v>
      </c>
      <c r="N137" s="107">
        <f>VLOOKUP(D137,Parameters!$B$9:$D$11,3,FALSE)</f>
        <v>0.1</v>
      </c>
      <c r="O137" s="107" t="str">
        <f t="shared" si="29"/>
        <v>Yes</v>
      </c>
      <c r="P137" s="112">
        <f>IF(O137="Yes",IF(M137-ROUND(VLOOKUP(L137,'Poisson Distribution Table'!$A$4:$AO$2934,2,FALSE),2)&gt;VLOOKUP(D137,Parameters!$F$1:$G$4,2,FALSE),1,0),0)</f>
        <v>1</v>
      </c>
      <c r="Q137" s="112">
        <f>IF(M137-ROUND(POISSON(IF(O137="Yes",IF(M137-ROUND(VLOOKUP(L137,'Poisson Distribution Table'!$A$4:$AO$2934,2,FALSE),2)&gt;VLOOKUP(D137,Parameters!$F$1:$G$4,2,FALSE),1,0),0),L137,TRUE),2)&gt;VLOOKUP(D137,Parameters!$F$1:$G$4,2,FALSE),P137+1,P137)</f>
        <v>2</v>
      </c>
      <c r="R137" s="112">
        <f>IF(IF(M137-ROUND(POISSON(Q137,L137,TRUE),2)&gt;VLOOKUP(D137,Parameters!$F$1:$G$4,2,FALSE),"Re-calculate", "OK")="OK",Q137,Q137+1)</f>
        <v>2</v>
      </c>
      <c r="S137" s="112">
        <f>IF(IF(M137-ROUND(POISSON(IF(IF(M137-ROUND(POISSON(Q137,L137,TRUE),2)&gt;VLOOKUP(D137,Parameters!$F$1:$G$4,2,FALSE),"Re-calculate", "OK")="OK",Q137,Q137+1),L137,TRUE),2)&gt;VLOOKUP(D137,Parameters!$F$1:$G$4,2,FALSE),"Re-calculate", "OK")="OK",R137,R137+1)</f>
        <v>2</v>
      </c>
      <c r="T137" s="107">
        <f>IF(IF(M137-ROUND(POISSON(S137,L137,TRUE),2)&gt;VLOOKUP(D137,Parameters!$F$1:$G$4,2,FALSE),"Re-calculate", "OK")="OK",S137,S137+1)</f>
        <v>2</v>
      </c>
      <c r="U137" s="107">
        <f>IF(IF(M137-ROUND(POISSON(IF(IF(M137-ROUND(POISSON(S137,L137,TRUE),2)&gt;VLOOKUP(D137,Parameters!$F$1:$G$4,2,FALSE),"Re-calculate", "OK")="OK",S137,S137+1),L137,TRUE),2)&gt;VLOOKUP(D137,Parameters!$F$1:$G$4,2,FALSE),"Re-calculate", "OK")="OK",T137,T137+1)</f>
        <v>2</v>
      </c>
      <c r="V137" s="107">
        <f>IF(IF(M137-ROUND(POISSON(U137,L137,TRUE),2)&gt;VLOOKUP(D137,Parameters!$F$1:$G$4,2,FALSE),"Re-calculate", "OK")="OK",U137,U137+1)</f>
        <v>2</v>
      </c>
      <c r="W137" s="107">
        <f>IF(IF(M137-ROUND(POISSON(IF(IF(M137-ROUND(POISSON(U137,L137,TRUE),2)&gt;VLOOKUP(D137,Parameters!$F$1:$G$4,2,FALSE),"Re-calculate", "OK")="OK",U137,U137+1),L137,TRUE),2)&gt;VLOOKUP(D137,Parameters!$F$1:$G$4,2,FALSE),"Re-calculate", "OK")="OK",V137,V137+1)</f>
        <v>2</v>
      </c>
      <c r="X137" s="107">
        <f>IF(IF(M137-ROUND(POISSON(W137,L137,TRUE),2)&gt;VLOOKUP(D137,Parameters!$F$1:$G$4,2,FALSE),"Re-calculate", "OK")="OK",W137,W137+1)</f>
        <v>2</v>
      </c>
      <c r="Y137" s="107">
        <f>IF(IF(M137-ROUND(POISSON(X137,L137,TRUE),2)&gt;VLOOKUP(D137,Parameters!$F$1:$G$4,2,FALSE),"Re-calculate", "OK")="OK",X137,X137+1)</f>
        <v>2</v>
      </c>
      <c r="Z137" s="107">
        <f>IF(IF(M137-ROUND(POISSON(Y137,L137,TRUE),2)&gt;VLOOKUP(D137,Parameters!$F$1:$G$4,2,FALSE),"Re-calculate", "OK")="OK",Y137,Y137+1)</f>
        <v>2</v>
      </c>
      <c r="AA137" s="107">
        <f>IF(IF(M137-ROUND(POISSON(Z137,L137,TRUE),2)&gt;VLOOKUP(D137,Parameters!$F$1:$G$4,2,FALSE),"Re-calculate", "OK")="OK",Z137,Z137+1)</f>
        <v>2</v>
      </c>
      <c r="AB137" s="107">
        <f>IF(IF(M137-ROUND(POISSON(AA137,L137,TRUE),2)&gt;VLOOKUP(D137,Parameters!$F$1:$G$4,2,FALSE),"Re-calculate", "OK")="OK",AA137,AA137+1)</f>
        <v>2</v>
      </c>
      <c r="AC137" s="107">
        <f>IF(IF(M137-ROUND(POISSON(AB137,L137,TRUE),2)&gt;VLOOKUP(D137,Parameters!$F$1:$G$4,2,FALSE),"Re-calculate", "OK")="OK",AB137,AB137+1)</f>
        <v>2</v>
      </c>
      <c r="AD137" s="107">
        <f>IF(IF(M137-ROUND(POISSON(AC137,L137,TRUE),2)&gt;VLOOKUP(D137,Parameters!$F$1:$G$4,2,FALSE),"Re-calculate", "OK")="OK",AC137,AC137+1)</f>
        <v>2</v>
      </c>
      <c r="AE137" s="107">
        <f>IF(IF(M137-ROUND(POISSON(AD137,L137,TRUE),2)&gt;VLOOKUP(D137,Parameters!$F$1:$G$4,2,FALSE),"Re-calculate", "OK")="OK",AD137,AD137+1)</f>
        <v>2</v>
      </c>
      <c r="AF137" s="107">
        <f>IF(IF(M137-ROUND(POISSON(AE137,L137,TRUE),2)&gt;VLOOKUP(D137,Parameters!$F$1:$G$4,2,FALSE),"Re-calculate", "OK")="OK",AE137,AE137+1)</f>
        <v>2</v>
      </c>
      <c r="AG137" s="107">
        <f>IF(IF(M137-ROUND(POISSON(AF137,L137,TRUE),2)&gt;VLOOKUP(D137,Parameters!$F$1:$G$4,2,FALSE),"Re-calculate", "OK")="OK",AF137,AF137+1)</f>
        <v>2</v>
      </c>
      <c r="AH137" s="107">
        <f>IF(IF(M137-ROUND(POISSON(AG137,L137,TRUE),2)&gt;VLOOKUP(D137,Parameters!$F$1:$G$4,2,FALSE),"Re-calculate", "OK")="OK",AG137,AG137+1)</f>
        <v>2</v>
      </c>
      <c r="AI137" s="107">
        <f>IF(IF(M137-ROUND(POISSON(AH137,L137,TRUE),2)&gt;VLOOKUP(D137,Parameters!$F$1:$G$4,2,FALSE),"Re-calculate", "OK")="OK",AH137,AH137+1)</f>
        <v>2</v>
      </c>
      <c r="AJ137" s="107">
        <f>IF(IF(M137-ROUND(POISSON(AI137,L137,TRUE),2)&gt;VLOOKUP(D137,Parameters!$F$1:$G$4,2,FALSE),"Re-calculate", "OK")="OK",AI137,AI137+1)</f>
        <v>2</v>
      </c>
      <c r="AK137" s="107">
        <f>IF(IF(M137-ROUND(POISSON(AJ137,L137,TRUE),2)&gt;VLOOKUP(D137,Parameters!$F$1:$G$4,2,FALSE),"Re-calculate", "OK")="OK",AJ137,AJ137+1)</f>
        <v>2</v>
      </c>
      <c r="AL137" s="107">
        <f>IF(IF(M137-ROUND(POISSON(AK137,L137,TRUE),2)&gt;VLOOKUP(D137,Parameters!$F$1:$G$4,2,FALSE),"Re-calculate", "OK")="OK",AK137,AK137+1)</f>
        <v>2</v>
      </c>
      <c r="AM137" s="107">
        <f>IF(IF(M137-ROUND(POISSON(AL137,L137,TRUE),2)&gt;VLOOKUP(D137,Parameters!$F$1:$G$4,2,FALSE),"Re-calculate", "OK")="OK",AL137,AL137+1)</f>
        <v>2</v>
      </c>
      <c r="AN137" s="107">
        <f>IF(IF(M137-ROUND(POISSON(AM137,L137,TRUE),2)&gt;VLOOKUP(D137,Parameters!$F$1:$G$4,2,FALSE),"Re-calculate", "OK")="OK",AM137,AM137+1)</f>
        <v>2</v>
      </c>
      <c r="AO137" s="107">
        <f>IF(IF(M137-ROUND(POISSON(AN137,L137,TRUE),2)&gt;VLOOKUP(D137,Parameters!$F$1:$G$4,2,FALSE),"Re-calculate", "OK")="OK",AN137,AN137+1)</f>
        <v>2</v>
      </c>
      <c r="AP137" s="107">
        <f>IF(IF(M137-ROUND(POISSON(AO137,L137,TRUE),2)&gt;VLOOKUP(D137,Parameters!$F$1:$G$4,2,FALSE),"Re-calculate", "OK")="OK",AO137,AO137+1)</f>
        <v>2</v>
      </c>
      <c r="AQ137" s="107">
        <f>IF(IF(M137-ROUND(POISSON(AP137,L137,TRUE),2)&gt;VLOOKUP(D137,Parameters!$F$1:$G$4,2,FALSE),"Re-calculate", "OK")="OK",AP137,AP137+1)</f>
        <v>2</v>
      </c>
      <c r="AR137" s="107">
        <f>IF(IF(M137-ROUND(POISSON(AQ137,L137,TRUE),2)&gt;VLOOKUP(D137,Parameters!$F$1:$G$4,2,FALSE),"Re-calculate", "OK")="OK",AQ137,AQ137+1)</f>
        <v>2</v>
      </c>
      <c r="AS137" s="107">
        <f>IF(IF(M137-ROUND(POISSON(AR137,L137,TRUE),2)&gt;VLOOKUP(D137,Parameters!$F$1:$G$4,2,FALSE),"Re-calculate", "OK")="OK",AR137,AR137+1)</f>
        <v>2</v>
      </c>
      <c r="AT137" s="107">
        <f>IF(IF(M137-ROUND(POISSON(AS137,L137,TRUE),2)&gt;VLOOKUP(D137,Parameters!$F$1:$G$4,2,FALSE),"Re-calculate", "OK")="OK",AS137,AS137+1)</f>
        <v>2</v>
      </c>
      <c r="AU137" s="107">
        <f>IF(IF(M137-ROUND(POISSON(AT137,L137,TRUE),2)&gt;VLOOKUP(D137,Parameters!$F$1:$G$4,2,FALSE),"Re-calculate", "OK")="OK",AT137,AT137+1)</f>
        <v>2</v>
      </c>
      <c r="AV137" s="107">
        <f>IF(IF(M137-ROUND(POISSON(AU137,L137,TRUE),2)&gt;VLOOKUP(D137,Parameters!$F$1:$G$4,2,FALSE),"Re-calculate", "OK")="OK",AU137,AU137+1)</f>
        <v>2</v>
      </c>
      <c r="AW137" s="107">
        <f>IF(IF(M137-ROUND(POISSON(AV137,L137,TRUE),2)&gt;VLOOKUP(D137,Parameters!$F$1:$G$4,2,FALSE),"Re-calculate", "OK")="OK",AV137,AV137+1)</f>
        <v>2</v>
      </c>
      <c r="AX137" s="107">
        <f>IF(IF(M137-ROUND(POISSON(AW137,L137,TRUE),2)&gt;VLOOKUP(D137,Parameters!$F$1:$G$4,2,FALSE),"Re-calculate", "OK")="OK",AW137,AW137+1)</f>
        <v>2</v>
      </c>
      <c r="AY137" s="107">
        <f>IF(IF(M137-ROUND(POISSON(AX137,L137,TRUE),2)&gt;VLOOKUP(D137,Parameters!$F$1:$G$4,2,FALSE),"Re-calculate", "OK")="OK",AX137,AX137+1)</f>
        <v>2</v>
      </c>
      <c r="AZ137" s="107">
        <f>IF(IF(M137-ROUND(POISSON(AY137,L137,TRUE),2)&gt;VLOOKUP(D137,Parameters!$F$1:$G$4,2,FALSE),"Re-calculate", "OK")="OK",AY137,AY137+1)</f>
        <v>2</v>
      </c>
      <c r="BA137" s="107">
        <f>IF(IF(M137-ROUND(POISSON(AZ137,L137,TRUE),2)&gt;VLOOKUP(D137,Parameters!$F$1:$G$4,2,FALSE),"Re-calculate", "OK")="OK",AZ137,AZ137+1)</f>
        <v>2</v>
      </c>
      <c r="BB137" s="107">
        <f>IF(IF(M137-ROUND(POISSON(BA137,L137,TRUE),2)&gt;VLOOKUP(D137,Parameters!$F$1:$G$4,2,FALSE),"Re-calculate", "OK")="OK",BA137,BA137+1)</f>
        <v>2</v>
      </c>
      <c r="BC137" s="107">
        <f>IF(IF(M137-ROUND(POISSON(BB137,L137,TRUE),2)&gt;VLOOKUP(D137,Parameters!$F$1:$G$4,2,FALSE),"Re-calculate", "OK")="OK",BB137,BB137+1)</f>
        <v>2</v>
      </c>
      <c r="BD137" s="107">
        <f>IF(IF(M137-ROUND(POISSON(BC137,L137,TRUE),2)&gt;VLOOKUP(D137,Parameters!$F$1:$G$4,2,FALSE),"Re-calculate", "OK")="OK",BC137,BC137+1)</f>
        <v>2</v>
      </c>
      <c r="BE137" s="107">
        <f>IF(IF(M137-ROUND(POISSON(BD137,L137,TRUE),2)&gt;VLOOKUP(D137,Parameters!$F$1:$G$4,2,FALSE),"Re-calculate", "OK")="OK",BD137,BD137+1)</f>
        <v>2</v>
      </c>
      <c r="BF137" s="113">
        <f t="shared" si="30"/>
        <v>0.9788143244296359</v>
      </c>
      <c r="BG137" s="113">
        <f t="shared" si="31"/>
        <v>0</v>
      </c>
      <c r="BH137" s="113" t="str">
        <f>IF(BG137&gt;VLOOKUP(D137,Parameters!$F$1:$G$4,2,FALSE),"Re-Calculate","OK")</f>
        <v>OK</v>
      </c>
      <c r="BI137" s="107">
        <f t="shared" si="16"/>
        <v>0.57999999999999996</v>
      </c>
      <c r="BJ137" s="107" t="str">
        <f t="shared" si="17"/>
        <v xml:space="preserve"> </v>
      </c>
      <c r="BK137" s="107" t="str">
        <f t="shared" si="18"/>
        <v xml:space="preserve"> </v>
      </c>
      <c r="BM137" s="107">
        <f t="shared" si="19"/>
        <v>0.56771230816918883</v>
      </c>
      <c r="BN137" s="107" t="str">
        <f t="shared" si="20"/>
        <v xml:space="preserve"> </v>
      </c>
      <c r="BO137" s="107" t="str">
        <f t="shared" si="21"/>
        <v xml:space="preserve"> </v>
      </c>
      <c r="BQ137" s="107">
        <f t="shared" si="22"/>
        <v>4.4444444444444446</v>
      </c>
      <c r="BR137" s="107" t="str">
        <f t="shared" si="23"/>
        <v xml:space="preserve"> </v>
      </c>
      <c r="BS137" s="107" t="str">
        <f t="shared" si="24"/>
        <v xml:space="preserve"> </v>
      </c>
      <c r="BU137" s="107">
        <f t="shared" si="25"/>
        <v>4.3502858863539373</v>
      </c>
      <c r="BV137" s="107" t="str">
        <f t="shared" si="26"/>
        <v xml:space="preserve"> </v>
      </c>
      <c r="BW137" s="107" t="str">
        <f t="shared" si="27"/>
        <v xml:space="preserve"> </v>
      </c>
    </row>
    <row r="138" spans="1:75" ht="12.75">
      <c r="A138" s="59" t="s">
        <v>271</v>
      </c>
      <c r="B138" s="116">
        <v>4000</v>
      </c>
      <c r="C138" s="116" t="s">
        <v>401</v>
      </c>
      <c r="D138" s="116">
        <v>1</v>
      </c>
      <c r="E138" s="107">
        <v>4</v>
      </c>
      <c r="F138" s="107">
        <v>54000</v>
      </c>
      <c r="G138" s="117">
        <v>0</v>
      </c>
      <c r="H138" s="118">
        <v>10490.54</v>
      </c>
      <c r="I138" s="107">
        <v>60</v>
      </c>
      <c r="J138" s="108">
        <v>48</v>
      </c>
      <c r="K138" s="109">
        <f>B138*' PROVISIONING Model'!I138*' PROVISIONING Model'!E138/(' PROVISIONING Model'!F138*POWER(10,' PROVISIONING Model'!G138))</f>
        <v>17.777777777777779</v>
      </c>
      <c r="L138" s="110">
        <f t="shared" si="28"/>
        <v>2.34</v>
      </c>
      <c r="M138" s="111">
        <f>VLOOKUP(D138,Parameters!$B$9:$C$11,2,FALSE)</f>
        <v>0.98</v>
      </c>
      <c r="N138" s="107">
        <f>VLOOKUP(D138,Parameters!$B$9:$D$11,3,FALSE)</f>
        <v>0.1</v>
      </c>
      <c r="O138" s="107" t="str">
        <f t="shared" si="29"/>
        <v>Yes</v>
      </c>
      <c r="P138" s="112">
        <f>IF(O138="Yes",IF(M138-ROUND(VLOOKUP(L138,'Poisson Distribution Table'!$A$4:$AO$2934,2,FALSE),2)&gt;VLOOKUP(D138,Parameters!$F$1:$G$4,2,FALSE),1,0),0)</f>
        <v>1</v>
      </c>
      <c r="Q138" s="112">
        <f>IF(M138-ROUND(POISSON(IF(O138="Yes",IF(M138-ROUND(VLOOKUP(L138,'Poisson Distribution Table'!$A$4:$AO$2934,2,FALSE),2)&gt;VLOOKUP(D138,Parameters!$F$1:$G$4,2,FALSE),1,0),0),L138,TRUE),2)&gt;VLOOKUP(D138,Parameters!$F$1:$G$4,2,FALSE),P138+1,P138)</f>
        <v>2</v>
      </c>
      <c r="R138" s="112">
        <f>IF(IF(M138-ROUND(POISSON(Q138,L138,TRUE),2)&gt;VLOOKUP(D138,Parameters!$F$1:$G$4,2,FALSE),"Re-calculate", "OK")="OK",Q138,Q138+1)</f>
        <v>3</v>
      </c>
      <c r="S138" s="112">
        <f>IF(IF(M138-ROUND(POISSON(IF(IF(M138-ROUND(POISSON(Q138,L138,TRUE),2)&gt;VLOOKUP(D138,Parameters!$F$1:$G$4,2,FALSE),"Re-calculate", "OK")="OK",Q138,Q138+1),L138,TRUE),2)&gt;VLOOKUP(D138,Parameters!$F$1:$G$4,2,FALSE),"Re-calculate", "OK")="OK",R138,R138+1)</f>
        <v>4</v>
      </c>
      <c r="T138" s="107">
        <f>IF(IF(M138-ROUND(POISSON(S138,L138,TRUE),2)&gt;VLOOKUP(D138,Parameters!$F$1:$G$4,2,FALSE),"Re-calculate", "OK")="OK",S138,S138+1)</f>
        <v>5</v>
      </c>
      <c r="U138" s="107">
        <f>IF(IF(M138-ROUND(POISSON(IF(IF(M138-ROUND(POISSON(S138,L138,TRUE),2)&gt;VLOOKUP(D138,Parameters!$F$1:$G$4,2,FALSE),"Re-calculate", "OK")="OK",S138,S138+1),L138,TRUE),2)&gt;VLOOKUP(D138,Parameters!$F$1:$G$4,2,FALSE),"Re-calculate", "OK")="OK",T138,T138+1)</f>
        <v>6</v>
      </c>
      <c r="V138" s="107">
        <f>IF(IF(M138-ROUND(POISSON(U138,L138,TRUE),2)&gt;VLOOKUP(D138,Parameters!$F$1:$G$4,2,FALSE),"Re-calculate", "OK")="OK",U138,U138+1)</f>
        <v>6</v>
      </c>
      <c r="W138" s="107">
        <f>IF(IF(M138-ROUND(POISSON(IF(IF(M138-ROUND(POISSON(U138,L138,TRUE),2)&gt;VLOOKUP(D138,Parameters!$F$1:$G$4,2,FALSE),"Re-calculate", "OK")="OK",U138,U138+1),L138,TRUE),2)&gt;VLOOKUP(D138,Parameters!$F$1:$G$4,2,FALSE),"Re-calculate", "OK")="OK",V138,V138+1)</f>
        <v>6</v>
      </c>
      <c r="X138" s="107">
        <f>IF(IF(M138-ROUND(POISSON(W138,L138,TRUE),2)&gt;VLOOKUP(D138,Parameters!$F$1:$G$4,2,FALSE),"Re-calculate", "OK")="OK",W138,W138+1)</f>
        <v>6</v>
      </c>
      <c r="Y138" s="107">
        <f>IF(IF(M138-ROUND(POISSON(X138,L138,TRUE),2)&gt;VLOOKUP(D138,Parameters!$F$1:$G$4,2,FALSE),"Re-calculate", "OK")="OK",X138,X138+1)</f>
        <v>6</v>
      </c>
      <c r="Z138" s="107">
        <f>IF(IF(M138-ROUND(POISSON(Y138,L138,TRUE),2)&gt;VLOOKUP(D138,Parameters!$F$1:$G$4,2,FALSE),"Re-calculate", "OK")="OK",Y138,Y138+1)</f>
        <v>6</v>
      </c>
      <c r="AA138" s="107">
        <f>IF(IF(M138-ROUND(POISSON(Z138,L138,TRUE),2)&gt;VLOOKUP(D138,Parameters!$F$1:$G$4,2,FALSE),"Re-calculate", "OK")="OK",Z138,Z138+1)</f>
        <v>6</v>
      </c>
      <c r="AB138" s="107">
        <f>IF(IF(M138-ROUND(POISSON(AA138,L138,TRUE),2)&gt;VLOOKUP(D138,Parameters!$F$1:$G$4,2,FALSE),"Re-calculate", "OK")="OK",AA138,AA138+1)</f>
        <v>6</v>
      </c>
      <c r="AC138" s="107">
        <f>IF(IF(M138-ROUND(POISSON(AB138,L138,TRUE),2)&gt;VLOOKUP(D138,Parameters!$F$1:$G$4,2,FALSE),"Re-calculate", "OK")="OK",AB138,AB138+1)</f>
        <v>6</v>
      </c>
      <c r="AD138" s="107">
        <f>IF(IF(M138-ROUND(POISSON(AC138,L138,TRUE),2)&gt;VLOOKUP(D138,Parameters!$F$1:$G$4,2,FALSE),"Re-calculate", "OK")="OK",AC138,AC138+1)</f>
        <v>6</v>
      </c>
      <c r="AE138" s="107">
        <f>IF(IF(M138-ROUND(POISSON(AD138,L138,TRUE),2)&gt;VLOOKUP(D138,Parameters!$F$1:$G$4,2,FALSE),"Re-calculate", "OK")="OK",AD138,AD138+1)</f>
        <v>6</v>
      </c>
      <c r="AF138" s="107">
        <f>IF(IF(M138-ROUND(POISSON(AE138,L138,TRUE),2)&gt;VLOOKUP(D138,Parameters!$F$1:$G$4,2,FALSE),"Re-calculate", "OK")="OK",AE138,AE138+1)</f>
        <v>6</v>
      </c>
      <c r="AG138" s="107">
        <f>IF(IF(M138-ROUND(POISSON(AF138,L138,TRUE),2)&gt;VLOOKUP(D138,Parameters!$F$1:$G$4,2,FALSE),"Re-calculate", "OK")="OK",AF138,AF138+1)</f>
        <v>6</v>
      </c>
      <c r="AH138" s="107">
        <f>IF(IF(M138-ROUND(POISSON(AG138,L138,TRUE),2)&gt;VLOOKUP(D138,Parameters!$F$1:$G$4,2,FALSE),"Re-calculate", "OK")="OK",AG138,AG138+1)</f>
        <v>6</v>
      </c>
      <c r="AI138" s="107">
        <f>IF(IF(M138-ROUND(POISSON(AH138,L138,TRUE),2)&gt;VLOOKUP(D138,Parameters!$F$1:$G$4,2,FALSE),"Re-calculate", "OK")="OK",AH138,AH138+1)</f>
        <v>6</v>
      </c>
      <c r="AJ138" s="107">
        <f>IF(IF(M138-ROUND(POISSON(AI138,L138,TRUE),2)&gt;VLOOKUP(D138,Parameters!$F$1:$G$4,2,FALSE),"Re-calculate", "OK")="OK",AI138,AI138+1)</f>
        <v>6</v>
      </c>
      <c r="AK138" s="107">
        <f>IF(IF(M138-ROUND(POISSON(AJ138,L138,TRUE),2)&gt;VLOOKUP(D138,Parameters!$F$1:$G$4,2,FALSE),"Re-calculate", "OK")="OK",AJ138,AJ138+1)</f>
        <v>6</v>
      </c>
      <c r="AL138" s="107">
        <f>IF(IF(M138-ROUND(POISSON(AK138,L138,TRUE),2)&gt;VLOOKUP(D138,Parameters!$F$1:$G$4,2,FALSE),"Re-calculate", "OK")="OK",AK138,AK138+1)</f>
        <v>6</v>
      </c>
      <c r="AM138" s="107">
        <f>IF(IF(M138-ROUND(POISSON(AL138,L138,TRUE),2)&gt;VLOOKUP(D138,Parameters!$F$1:$G$4,2,FALSE),"Re-calculate", "OK")="OK",AL138,AL138+1)</f>
        <v>6</v>
      </c>
      <c r="AN138" s="107">
        <f>IF(IF(M138-ROUND(POISSON(AM138,L138,TRUE),2)&gt;VLOOKUP(D138,Parameters!$F$1:$G$4,2,FALSE),"Re-calculate", "OK")="OK",AM138,AM138+1)</f>
        <v>6</v>
      </c>
      <c r="AO138" s="107">
        <f>IF(IF(M138-ROUND(POISSON(AN138,L138,TRUE),2)&gt;VLOOKUP(D138,Parameters!$F$1:$G$4,2,FALSE),"Re-calculate", "OK")="OK",AN138,AN138+1)</f>
        <v>6</v>
      </c>
      <c r="AP138" s="107">
        <f>IF(IF(M138-ROUND(POISSON(AO138,L138,TRUE),2)&gt;VLOOKUP(D138,Parameters!$F$1:$G$4,2,FALSE),"Re-calculate", "OK")="OK",AO138,AO138+1)</f>
        <v>6</v>
      </c>
      <c r="AQ138" s="107">
        <f>IF(IF(M138-ROUND(POISSON(AP138,L138,TRUE),2)&gt;VLOOKUP(D138,Parameters!$F$1:$G$4,2,FALSE),"Re-calculate", "OK")="OK",AP138,AP138+1)</f>
        <v>6</v>
      </c>
      <c r="AR138" s="107">
        <f>IF(IF(M138-ROUND(POISSON(AQ138,L138,TRUE),2)&gt;VLOOKUP(D138,Parameters!$F$1:$G$4,2,FALSE),"Re-calculate", "OK")="OK",AQ138,AQ138+1)</f>
        <v>6</v>
      </c>
      <c r="AS138" s="107">
        <f>IF(IF(M138-ROUND(POISSON(AR138,L138,TRUE),2)&gt;VLOOKUP(D138,Parameters!$F$1:$G$4,2,FALSE),"Re-calculate", "OK")="OK",AR138,AR138+1)</f>
        <v>6</v>
      </c>
      <c r="AT138" s="107">
        <f>IF(IF(M138-ROUND(POISSON(AS138,L138,TRUE),2)&gt;VLOOKUP(D138,Parameters!$F$1:$G$4,2,FALSE),"Re-calculate", "OK")="OK",AS138,AS138+1)</f>
        <v>6</v>
      </c>
      <c r="AU138" s="107">
        <f>IF(IF(M138-ROUND(POISSON(AT138,L138,TRUE),2)&gt;VLOOKUP(D138,Parameters!$F$1:$G$4,2,FALSE),"Re-calculate", "OK")="OK",AT138,AT138+1)</f>
        <v>6</v>
      </c>
      <c r="AV138" s="107">
        <f>IF(IF(M138-ROUND(POISSON(AU138,L138,TRUE),2)&gt;VLOOKUP(D138,Parameters!$F$1:$G$4,2,FALSE),"Re-calculate", "OK")="OK",AU138,AU138+1)</f>
        <v>6</v>
      </c>
      <c r="AW138" s="107">
        <f>IF(IF(M138-ROUND(POISSON(AV138,L138,TRUE),2)&gt;VLOOKUP(D138,Parameters!$F$1:$G$4,2,FALSE),"Re-calculate", "OK")="OK",AV138,AV138+1)</f>
        <v>6</v>
      </c>
      <c r="AX138" s="107">
        <f>IF(IF(M138-ROUND(POISSON(AW138,L138,TRUE),2)&gt;VLOOKUP(D138,Parameters!$F$1:$G$4,2,FALSE),"Re-calculate", "OK")="OK",AW138,AW138+1)</f>
        <v>6</v>
      </c>
      <c r="AY138" s="107">
        <f>IF(IF(M138-ROUND(POISSON(AX138,L138,TRUE),2)&gt;VLOOKUP(D138,Parameters!$F$1:$G$4,2,FALSE),"Re-calculate", "OK")="OK",AX138,AX138+1)</f>
        <v>6</v>
      </c>
      <c r="AZ138" s="107">
        <f>IF(IF(M138-ROUND(POISSON(AY138,L138,TRUE),2)&gt;VLOOKUP(D138,Parameters!$F$1:$G$4,2,FALSE),"Re-calculate", "OK")="OK",AY138,AY138+1)</f>
        <v>6</v>
      </c>
      <c r="BA138" s="107">
        <f>IF(IF(M138-ROUND(POISSON(AZ138,L138,TRUE),2)&gt;VLOOKUP(D138,Parameters!$F$1:$G$4,2,FALSE),"Re-calculate", "OK")="OK",AZ138,AZ138+1)</f>
        <v>6</v>
      </c>
      <c r="BB138" s="107">
        <f>IF(IF(M138-ROUND(POISSON(BA138,L138,TRUE),2)&gt;VLOOKUP(D138,Parameters!$F$1:$G$4,2,FALSE),"Re-calculate", "OK")="OK",BA138,BA138+1)</f>
        <v>6</v>
      </c>
      <c r="BC138" s="107">
        <f>IF(IF(M138-ROUND(POISSON(BB138,L138,TRUE),2)&gt;VLOOKUP(D138,Parameters!$F$1:$G$4,2,FALSE),"Re-calculate", "OK")="OK",BB138,BB138+1)</f>
        <v>6</v>
      </c>
      <c r="BD138" s="107">
        <f>IF(IF(M138-ROUND(POISSON(BC138,L138,TRUE),2)&gt;VLOOKUP(D138,Parameters!$F$1:$G$4,2,FALSE),"Re-calculate", "OK")="OK",BC138,BC138+1)</f>
        <v>6</v>
      </c>
      <c r="BE138" s="107">
        <f>IF(IF(M138-ROUND(POISSON(BD138,L138,TRUE),2)&gt;VLOOKUP(D138,Parameters!$F$1:$G$4,2,FALSE),"Re-calculate", "OK")="OK",BD138,BD138+1)</f>
        <v>6</v>
      </c>
      <c r="BF138" s="113">
        <f t="shared" si="30"/>
        <v>0.98978666781569391</v>
      </c>
      <c r="BG138" s="113">
        <f t="shared" si="31"/>
        <v>-0.01</v>
      </c>
      <c r="BH138" s="113" t="str">
        <f>IF(BG138&gt;VLOOKUP(D138,Parameters!$F$1:$G$4,2,FALSE),"Re-Calculate","OK")</f>
        <v>OK</v>
      </c>
      <c r="BI138" s="107">
        <f t="shared" si="16"/>
        <v>2.34</v>
      </c>
      <c r="BJ138" s="107" t="str">
        <f t="shared" si="17"/>
        <v xml:space="preserve"> </v>
      </c>
      <c r="BK138" s="107" t="str">
        <f t="shared" si="18"/>
        <v xml:space="preserve"> </v>
      </c>
      <c r="BM138" s="107">
        <f t="shared" si="19"/>
        <v>2.3161008026887235</v>
      </c>
      <c r="BN138" s="107" t="str">
        <f t="shared" si="20"/>
        <v xml:space="preserve"> </v>
      </c>
      <c r="BO138" s="107" t="str">
        <f t="shared" si="21"/>
        <v xml:space="preserve"> </v>
      </c>
      <c r="BQ138" s="107">
        <f t="shared" si="22"/>
        <v>17.777777777777779</v>
      </c>
      <c r="BR138" s="107" t="str">
        <f t="shared" si="23"/>
        <v xml:space="preserve"> </v>
      </c>
      <c r="BS138" s="107" t="str">
        <f t="shared" si="24"/>
        <v xml:space="preserve"> </v>
      </c>
      <c r="BU138" s="107">
        <f t="shared" si="25"/>
        <v>17.59620742783456</v>
      </c>
      <c r="BV138" s="107" t="str">
        <f t="shared" si="26"/>
        <v xml:space="preserve"> </v>
      </c>
      <c r="BW138" s="107" t="str">
        <f t="shared" si="27"/>
        <v xml:space="preserve"> </v>
      </c>
    </row>
    <row r="139" spans="1:75" ht="12.75">
      <c r="A139" s="62" t="s">
        <v>272</v>
      </c>
      <c r="B139" s="116">
        <v>4000</v>
      </c>
      <c r="C139" s="116" t="s">
        <v>401</v>
      </c>
      <c r="D139" s="116">
        <v>3</v>
      </c>
      <c r="E139" s="107">
        <v>6</v>
      </c>
      <c r="F139" s="107">
        <v>152000</v>
      </c>
      <c r="G139" s="117">
        <v>0</v>
      </c>
      <c r="H139" s="118">
        <v>6130</v>
      </c>
      <c r="I139" s="107">
        <v>60</v>
      </c>
      <c r="J139" s="108">
        <v>48</v>
      </c>
      <c r="K139" s="109">
        <f>B139*' PROVISIONING Model'!I139*' PROVISIONING Model'!E139/(' PROVISIONING Model'!F139*POWER(10,' PROVISIONING Model'!G139))</f>
        <v>9.473684210526315</v>
      </c>
      <c r="L139" s="110">
        <f t="shared" si="28"/>
        <v>1.25</v>
      </c>
      <c r="M139" s="111">
        <f>VLOOKUP(D139,Parameters!$B$9:$C$11,2,FALSE)</f>
        <v>0.91</v>
      </c>
      <c r="N139" s="107">
        <f>VLOOKUP(D139,Parameters!$B$9:$D$11,3,FALSE)</f>
        <v>0.1</v>
      </c>
      <c r="O139" s="107" t="str">
        <f t="shared" si="29"/>
        <v>Yes</v>
      </c>
      <c r="P139" s="112">
        <f>IF(O139="Yes",IF(M139-ROUND(VLOOKUP(L139,'Poisson Distribution Table'!$A$4:$AO$2934,2,FALSE),2)&gt;VLOOKUP(D139,Parameters!$F$1:$G$4,2,FALSE),1,0),0)</f>
        <v>1</v>
      </c>
      <c r="Q139" s="112">
        <f>IF(M139-ROUND(POISSON(IF(O139="Yes",IF(M139-ROUND(VLOOKUP(L139,'Poisson Distribution Table'!$A$4:$AO$2934,2,FALSE),2)&gt;VLOOKUP(D139,Parameters!$F$1:$G$4,2,FALSE),1,0),0),L139,TRUE),2)&gt;VLOOKUP(D139,Parameters!$F$1:$G$4,2,FALSE),P139+1,P139)</f>
        <v>2</v>
      </c>
      <c r="R139" s="112">
        <f>IF(IF(M139-ROUND(POISSON(Q139,L139,TRUE),2)&gt;VLOOKUP(D139,Parameters!$F$1:$G$4,2,FALSE),"Re-calculate", "OK")="OK",Q139,Q139+1)</f>
        <v>3</v>
      </c>
      <c r="S139" s="112">
        <f>IF(IF(M139-ROUND(POISSON(IF(IF(M139-ROUND(POISSON(Q139,L139,TRUE),2)&gt;VLOOKUP(D139,Parameters!$F$1:$G$4,2,FALSE),"Re-calculate", "OK")="OK",Q139,Q139+1),L139,TRUE),2)&gt;VLOOKUP(D139,Parameters!$F$1:$G$4,2,FALSE),"Re-calculate", "OK")="OK",R139,R139+1)</f>
        <v>3</v>
      </c>
      <c r="T139" s="107">
        <f>IF(IF(M139-ROUND(POISSON(S139,L139,TRUE),2)&gt;VLOOKUP(D139,Parameters!$F$1:$G$4,2,FALSE),"Re-calculate", "OK")="OK",S139,S139+1)</f>
        <v>3</v>
      </c>
      <c r="U139" s="107">
        <f>IF(IF(M139-ROUND(POISSON(IF(IF(M139-ROUND(POISSON(S139,L139,TRUE),2)&gt;VLOOKUP(D139,Parameters!$F$1:$G$4,2,FALSE),"Re-calculate", "OK")="OK",S139,S139+1),L139,TRUE),2)&gt;VLOOKUP(D139,Parameters!$F$1:$G$4,2,FALSE),"Re-calculate", "OK")="OK",T139,T139+1)</f>
        <v>3</v>
      </c>
      <c r="V139" s="107">
        <f>IF(IF(M139-ROUND(POISSON(U139,L139,TRUE),2)&gt;VLOOKUP(D139,Parameters!$F$1:$G$4,2,FALSE),"Re-calculate", "OK")="OK",U139,U139+1)</f>
        <v>3</v>
      </c>
      <c r="W139" s="107">
        <f>IF(IF(M139-ROUND(POISSON(IF(IF(M139-ROUND(POISSON(U139,L139,TRUE),2)&gt;VLOOKUP(D139,Parameters!$F$1:$G$4,2,FALSE),"Re-calculate", "OK")="OK",U139,U139+1),L139,TRUE),2)&gt;VLOOKUP(D139,Parameters!$F$1:$G$4,2,FALSE),"Re-calculate", "OK")="OK",V139,V139+1)</f>
        <v>3</v>
      </c>
      <c r="X139" s="107">
        <f>IF(IF(M139-ROUND(POISSON(W139,L139,TRUE),2)&gt;VLOOKUP(D139,Parameters!$F$1:$G$4,2,FALSE),"Re-calculate", "OK")="OK",W139,W139+1)</f>
        <v>3</v>
      </c>
      <c r="Y139" s="107">
        <f>IF(IF(M139-ROUND(POISSON(X139,L139,TRUE),2)&gt;VLOOKUP(D139,Parameters!$F$1:$G$4,2,FALSE),"Re-calculate", "OK")="OK",X139,X139+1)</f>
        <v>3</v>
      </c>
      <c r="Z139" s="107">
        <f>IF(IF(M139-ROUND(POISSON(Y139,L139,TRUE),2)&gt;VLOOKUP(D139,Parameters!$F$1:$G$4,2,FALSE),"Re-calculate", "OK")="OK",Y139,Y139+1)</f>
        <v>3</v>
      </c>
      <c r="AA139" s="107">
        <f>IF(IF(M139-ROUND(POISSON(Z139,L139,TRUE),2)&gt;VLOOKUP(D139,Parameters!$F$1:$G$4,2,FALSE),"Re-calculate", "OK")="OK",Z139,Z139+1)</f>
        <v>3</v>
      </c>
      <c r="AB139" s="107">
        <f>IF(IF(M139-ROUND(POISSON(AA139,L139,TRUE),2)&gt;VLOOKUP(D139,Parameters!$F$1:$G$4,2,FALSE),"Re-calculate", "OK")="OK",AA139,AA139+1)</f>
        <v>3</v>
      </c>
      <c r="AC139" s="107">
        <f>IF(IF(M139-ROUND(POISSON(AB139,L139,TRUE),2)&gt;VLOOKUP(D139,Parameters!$F$1:$G$4,2,FALSE),"Re-calculate", "OK")="OK",AB139,AB139+1)</f>
        <v>3</v>
      </c>
      <c r="AD139" s="107">
        <f>IF(IF(M139-ROUND(POISSON(AC139,L139,TRUE),2)&gt;VLOOKUP(D139,Parameters!$F$1:$G$4,2,FALSE),"Re-calculate", "OK")="OK",AC139,AC139+1)</f>
        <v>3</v>
      </c>
      <c r="AE139" s="107">
        <f>IF(IF(M139-ROUND(POISSON(AD139,L139,TRUE),2)&gt;VLOOKUP(D139,Parameters!$F$1:$G$4,2,FALSE),"Re-calculate", "OK")="OK",AD139,AD139+1)</f>
        <v>3</v>
      </c>
      <c r="AF139" s="107">
        <f>IF(IF(M139-ROUND(POISSON(AE139,L139,TRUE),2)&gt;VLOOKUP(D139,Parameters!$F$1:$G$4,2,FALSE),"Re-calculate", "OK")="OK",AE139,AE139+1)</f>
        <v>3</v>
      </c>
      <c r="AG139" s="107">
        <f>IF(IF(M139-ROUND(POISSON(AF139,L139,TRUE),2)&gt;VLOOKUP(D139,Parameters!$F$1:$G$4,2,FALSE),"Re-calculate", "OK")="OK",AF139,AF139+1)</f>
        <v>3</v>
      </c>
      <c r="AH139" s="107">
        <f>IF(IF(M139-ROUND(POISSON(AG139,L139,TRUE),2)&gt;VLOOKUP(D139,Parameters!$F$1:$G$4,2,FALSE),"Re-calculate", "OK")="OK",AG139,AG139+1)</f>
        <v>3</v>
      </c>
      <c r="AI139" s="107">
        <f>IF(IF(M139-ROUND(POISSON(AH139,L139,TRUE),2)&gt;VLOOKUP(D139,Parameters!$F$1:$G$4,2,FALSE),"Re-calculate", "OK")="OK",AH139,AH139+1)</f>
        <v>3</v>
      </c>
      <c r="AJ139" s="107">
        <f>IF(IF(M139-ROUND(POISSON(AI139,L139,TRUE),2)&gt;VLOOKUP(D139,Parameters!$F$1:$G$4,2,FALSE),"Re-calculate", "OK")="OK",AI139,AI139+1)</f>
        <v>3</v>
      </c>
      <c r="AK139" s="107">
        <f>IF(IF(M139-ROUND(POISSON(AJ139,L139,TRUE),2)&gt;VLOOKUP(D139,Parameters!$F$1:$G$4,2,FALSE),"Re-calculate", "OK")="OK",AJ139,AJ139+1)</f>
        <v>3</v>
      </c>
      <c r="AL139" s="107">
        <f>IF(IF(M139-ROUND(POISSON(AK139,L139,TRUE),2)&gt;VLOOKUP(D139,Parameters!$F$1:$G$4,2,FALSE),"Re-calculate", "OK")="OK",AK139,AK139+1)</f>
        <v>3</v>
      </c>
      <c r="AM139" s="107">
        <f>IF(IF(M139-ROUND(POISSON(AL139,L139,TRUE),2)&gt;VLOOKUP(D139,Parameters!$F$1:$G$4,2,FALSE),"Re-calculate", "OK")="OK",AL139,AL139+1)</f>
        <v>3</v>
      </c>
      <c r="AN139" s="107">
        <f>IF(IF(M139-ROUND(POISSON(AM139,L139,TRUE),2)&gt;VLOOKUP(D139,Parameters!$F$1:$G$4,2,FALSE),"Re-calculate", "OK")="OK",AM139,AM139+1)</f>
        <v>3</v>
      </c>
      <c r="AO139" s="107">
        <f>IF(IF(M139-ROUND(POISSON(AN139,L139,TRUE),2)&gt;VLOOKUP(D139,Parameters!$F$1:$G$4,2,FALSE),"Re-calculate", "OK")="OK",AN139,AN139+1)</f>
        <v>3</v>
      </c>
      <c r="AP139" s="107">
        <f>IF(IF(M139-ROUND(POISSON(AO139,L139,TRUE),2)&gt;VLOOKUP(D139,Parameters!$F$1:$G$4,2,FALSE),"Re-calculate", "OK")="OK",AO139,AO139+1)</f>
        <v>3</v>
      </c>
      <c r="AQ139" s="107">
        <f>IF(IF(M139-ROUND(POISSON(AP139,L139,TRUE),2)&gt;VLOOKUP(D139,Parameters!$F$1:$G$4,2,FALSE),"Re-calculate", "OK")="OK",AP139,AP139+1)</f>
        <v>3</v>
      </c>
      <c r="AR139" s="107">
        <f>IF(IF(M139-ROUND(POISSON(AQ139,L139,TRUE),2)&gt;VLOOKUP(D139,Parameters!$F$1:$G$4,2,FALSE),"Re-calculate", "OK")="OK",AQ139,AQ139+1)</f>
        <v>3</v>
      </c>
      <c r="AS139" s="107">
        <f>IF(IF(M139-ROUND(POISSON(AR139,L139,TRUE),2)&gt;VLOOKUP(D139,Parameters!$F$1:$G$4,2,FALSE),"Re-calculate", "OK")="OK",AR139,AR139+1)</f>
        <v>3</v>
      </c>
      <c r="AT139" s="107">
        <f>IF(IF(M139-ROUND(POISSON(AS139,L139,TRUE),2)&gt;VLOOKUP(D139,Parameters!$F$1:$G$4,2,FALSE),"Re-calculate", "OK")="OK",AS139,AS139+1)</f>
        <v>3</v>
      </c>
      <c r="AU139" s="107">
        <f>IF(IF(M139-ROUND(POISSON(AT139,L139,TRUE),2)&gt;VLOOKUP(D139,Parameters!$F$1:$G$4,2,FALSE),"Re-calculate", "OK")="OK",AT139,AT139+1)</f>
        <v>3</v>
      </c>
      <c r="AV139" s="107">
        <f>IF(IF(M139-ROUND(POISSON(AU139,L139,TRUE),2)&gt;VLOOKUP(D139,Parameters!$F$1:$G$4,2,FALSE),"Re-calculate", "OK")="OK",AU139,AU139+1)</f>
        <v>3</v>
      </c>
      <c r="AW139" s="107">
        <f>IF(IF(M139-ROUND(POISSON(AV139,L139,TRUE),2)&gt;VLOOKUP(D139,Parameters!$F$1:$G$4,2,FALSE),"Re-calculate", "OK")="OK",AV139,AV139+1)</f>
        <v>3</v>
      </c>
      <c r="AX139" s="107">
        <f>IF(IF(M139-ROUND(POISSON(AW139,L139,TRUE),2)&gt;VLOOKUP(D139,Parameters!$F$1:$G$4,2,FALSE),"Re-calculate", "OK")="OK",AW139,AW139+1)</f>
        <v>3</v>
      </c>
      <c r="AY139" s="107">
        <f>IF(IF(M139-ROUND(POISSON(AX139,L139,TRUE),2)&gt;VLOOKUP(D139,Parameters!$F$1:$G$4,2,FALSE),"Re-calculate", "OK")="OK",AX139,AX139+1)</f>
        <v>3</v>
      </c>
      <c r="AZ139" s="107">
        <f>IF(IF(M139-ROUND(POISSON(AY139,L139,TRUE),2)&gt;VLOOKUP(D139,Parameters!$F$1:$G$4,2,FALSE),"Re-calculate", "OK")="OK",AY139,AY139+1)</f>
        <v>3</v>
      </c>
      <c r="BA139" s="107">
        <f>IF(IF(M139-ROUND(POISSON(AZ139,L139,TRUE),2)&gt;VLOOKUP(D139,Parameters!$F$1:$G$4,2,FALSE),"Re-calculate", "OK")="OK",AZ139,AZ139+1)</f>
        <v>3</v>
      </c>
      <c r="BB139" s="107">
        <f>IF(IF(M139-ROUND(POISSON(BA139,L139,TRUE),2)&gt;VLOOKUP(D139,Parameters!$F$1:$G$4,2,FALSE),"Re-calculate", "OK")="OK",BA139,BA139+1)</f>
        <v>3</v>
      </c>
      <c r="BC139" s="107">
        <f>IF(IF(M139-ROUND(POISSON(BB139,L139,TRUE),2)&gt;VLOOKUP(D139,Parameters!$F$1:$G$4,2,FALSE),"Re-calculate", "OK")="OK",BB139,BB139+1)</f>
        <v>3</v>
      </c>
      <c r="BD139" s="107">
        <f>IF(IF(M139-ROUND(POISSON(BC139,L139,TRUE),2)&gt;VLOOKUP(D139,Parameters!$F$1:$G$4,2,FALSE),"Re-calculate", "OK")="OK",BC139,BC139+1)</f>
        <v>3</v>
      </c>
      <c r="BE139" s="107">
        <f>IF(IF(M139-ROUND(POISSON(BD139,L139,TRUE),2)&gt;VLOOKUP(D139,Parameters!$F$1:$G$4,2,FALSE),"Re-calculate", "OK")="OK",BD139,BD139+1)</f>
        <v>3</v>
      </c>
      <c r="BF139" s="113">
        <f t="shared" si="30"/>
        <v>0.96173094571037776</v>
      </c>
      <c r="BG139" s="113">
        <f t="shared" si="31"/>
        <v>-0.05</v>
      </c>
      <c r="BH139" s="113" t="str">
        <f>IF(BG139&gt;VLOOKUP(D139,Parameters!$F$1:$G$4,2,FALSE),"Re-Calculate","OK")</f>
        <v>OK</v>
      </c>
      <c r="BI139" s="107" t="str">
        <f t="shared" si="16"/>
        <v xml:space="preserve"> </v>
      </c>
      <c r="BJ139" s="107" t="str">
        <f t="shared" si="17"/>
        <v xml:space="preserve"> </v>
      </c>
      <c r="BK139" s="107">
        <f t="shared" si="18"/>
        <v>1.25</v>
      </c>
      <c r="BM139" s="107" t="str">
        <f t="shared" si="19"/>
        <v xml:space="preserve"> </v>
      </c>
      <c r="BN139" s="107" t="str">
        <f t="shared" si="20"/>
        <v xml:space="preserve"> </v>
      </c>
      <c r="BO139" s="107">
        <f t="shared" si="21"/>
        <v>1.2021636821379722</v>
      </c>
      <c r="BQ139" s="107" t="str">
        <f t="shared" si="22"/>
        <v xml:space="preserve"> </v>
      </c>
      <c r="BR139" s="107" t="str">
        <f t="shared" si="23"/>
        <v xml:space="preserve"> </v>
      </c>
      <c r="BS139" s="107">
        <f t="shared" si="24"/>
        <v>9.473684210526315</v>
      </c>
      <c r="BU139" s="107" t="str">
        <f t="shared" si="25"/>
        <v xml:space="preserve"> </v>
      </c>
      <c r="BV139" s="107" t="str">
        <f t="shared" si="26"/>
        <v xml:space="preserve"> </v>
      </c>
      <c r="BW139" s="107">
        <f t="shared" si="27"/>
        <v>9.1111352751509465</v>
      </c>
    </row>
    <row r="140" spans="1:75" ht="12.75">
      <c r="A140" s="62" t="s">
        <v>273</v>
      </c>
      <c r="B140" s="116">
        <v>4000</v>
      </c>
      <c r="C140" s="116" t="s">
        <v>401</v>
      </c>
      <c r="D140" s="116">
        <v>1</v>
      </c>
      <c r="E140" s="107">
        <v>8</v>
      </c>
      <c r="F140" s="107">
        <v>225000</v>
      </c>
      <c r="G140" s="117">
        <v>0</v>
      </c>
      <c r="H140" s="118">
        <v>5540</v>
      </c>
      <c r="I140" s="107">
        <v>60</v>
      </c>
      <c r="J140" s="108">
        <v>48</v>
      </c>
      <c r="K140" s="109">
        <f>B140*' PROVISIONING Model'!I140*' PROVISIONING Model'!E140/(' PROVISIONING Model'!F140*POWER(10,' PROVISIONING Model'!G140))</f>
        <v>8.5333333333333332</v>
      </c>
      <c r="L140" s="110">
        <f t="shared" si="28"/>
        <v>1.1200000000000001</v>
      </c>
      <c r="M140" s="111">
        <f>VLOOKUP(D140,Parameters!$B$9:$C$11,2,FALSE)</f>
        <v>0.98</v>
      </c>
      <c r="N140" s="107">
        <f>VLOOKUP(D140,Parameters!$B$9:$D$11,3,FALSE)</f>
        <v>0.1</v>
      </c>
      <c r="O140" s="107" t="str">
        <f t="shared" si="29"/>
        <v>Yes</v>
      </c>
      <c r="P140" s="112">
        <f>IF(O140="Yes",IF(M140-ROUND(VLOOKUP(L140,'Poisson Distribution Table'!$A$4:$AO$2934,2,FALSE),2)&gt;VLOOKUP(D140,Parameters!$F$1:$G$4,2,FALSE),1,0),0)</f>
        <v>1</v>
      </c>
      <c r="Q140" s="112">
        <f>IF(M140-ROUND(POISSON(IF(O140="Yes",IF(M140-ROUND(VLOOKUP(L140,'Poisson Distribution Table'!$A$4:$AO$2934,2,FALSE),2)&gt;VLOOKUP(D140,Parameters!$F$1:$G$4,2,FALSE),1,0),0),L140,TRUE),2)&gt;VLOOKUP(D140,Parameters!$F$1:$G$4,2,FALSE),P140+1,P140)</f>
        <v>2</v>
      </c>
      <c r="R140" s="112">
        <f>IF(IF(M140-ROUND(POISSON(Q140,L140,TRUE),2)&gt;VLOOKUP(D140,Parameters!$F$1:$G$4,2,FALSE),"Re-calculate", "OK")="OK",Q140,Q140+1)</f>
        <v>3</v>
      </c>
      <c r="S140" s="112">
        <f>IF(IF(M140-ROUND(POISSON(IF(IF(M140-ROUND(POISSON(Q140,L140,TRUE),2)&gt;VLOOKUP(D140,Parameters!$F$1:$G$4,2,FALSE),"Re-calculate", "OK")="OK",Q140,Q140+1),L140,TRUE),2)&gt;VLOOKUP(D140,Parameters!$F$1:$G$4,2,FALSE),"Re-calculate", "OK")="OK",R140,R140+1)</f>
        <v>4</v>
      </c>
      <c r="T140" s="107">
        <f>IF(IF(M140-ROUND(POISSON(S140,L140,TRUE),2)&gt;VLOOKUP(D140,Parameters!$F$1:$G$4,2,FALSE),"Re-calculate", "OK")="OK",S140,S140+1)</f>
        <v>4</v>
      </c>
      <c r="U140" s="107">
        <f>IF(IF(M140-ROUND(POISSON(IF(IF(M140-ROUND(POISSON(S140,L140,TRUE),2)&gt;VLOOKUP(D140,Parameters!$F$1:$G$4,2,FALSE),"Re-calculate", "OK")="OK",S140,S140+1),L140,TRUE),2)&gt;VLOOKUP(D140,Parameters!$F$1:$G$4,2,FALSE),"Re-calculate", "OK")="OK",T140,T140+1)</f>
        <v>4</v>
      </c>
      <c r="V140" s="107">
        <f>IF(IF(M140-ROUND(POISSON(U140,L140,TRUE),2)&gt;VLOOKUP(D140,Parameters!$F$1:$G$4,2,FALSE),"Re-calculate", "OK")="OK",U140,U140+1)</f>
        <v>4</v>
      </c>
      <c r="W140" s="107">
        <f>IF(IF(M140-ROUND(POISSON(IF(IF(M140-ROUND(POISSON(U140,L140,TRUE),2)&gt;VLOOKUP(D140,Parameters!$F$1:$G$4,2,FALSE),"Re-calculate", "OK")="OK",U140,U140+1),L140,TRUE),2)&gt;VLOOKUP(D140,Parameters!$F$1:$G$4,2,FALSE),"Re-calculate", "OK")="OK",V140,V140+1)</f>
        <v>4</v>
      </c>
      <c r="X140" s="107">
        <f>IF(IF(M140-ROUND(POISSON(W140,L140,TRUE),2)&gt;VLOOKUP(D140,Parameters!$F$1:$G$4,2,FALSE),"Re-calculate", "OK")="OK",W140,W140+1)</f>
        <v>4</v>
      </c>
      <c r="Y140" s="107">
        <f>IF(IF(M140-ROUND(POISSON(X140,L140,TRUE),2)&gt;VLOOKUP(D140,Parameters!$F$1:$G$4,2,FALSE),"Re-calculate", "OK")="OK",X140,X140+1)</f>
        <v>4</v>
      </c>
      <c r="Z140" s="107">
        <f>IF(IF(M140-ROUND(POISSON(Y140,L140,TRUE),2)&gt;VLOOKUP(D140,Parameters!$F$1:$G$4,2,FALSE),"Re-calculate", "OK")="OK",Y140,Y140+1)</f>
        <v>4</v>
      </c>
      <c r="AA140" s="107">
        <f>IF(IF(M140-ROUND(POISSON(Z140,L140,TRUE),2)&gt;VLOOKUP(D140,Parameters!$F$1:$G$4,2,FALSE),"Re-calculate", "OK")="OK",Z140,Z140+1)</f>
        <v>4</v>
      </c>
      <c r="AB140" s="107">
        <f>IF(IF(M140-ROUND(POISSON(AA140,L140,TRUE),2)&gt;VLOOKUP(D140,Parameters!$F$1:$G$4,2,FALSE),"Re-calculate", "OK")="OK",AA140,AA140+1)</f>
        <v>4</v>
      </c>
      <c r="AC140" s="107">
        <f>IF(IF(M140-ROUND(POISSON(AB140,L140,TRUE),2)&gt;VLOOKUP(D140,Parameters!$F$1:$G$4,2,FALSE),"Re-calculate", "OK")="OK",AB140,AB140+1)</f>
        <v>4</v>
      </c>
      <c r="AD140" s="107">
        <f>IF(IF(M140-ROUND(POISSON(AC140,L140,TRUE),2)&gt;VLOOKUP(D140,Parameters!$F$1:$G$4,2,FALSE),"Re-calculate", "OK")="OK",AC140,AC140+1)</f>
        <v>4</v>
      </c>
      <c r="AE140" s="107">
        <f>IF(IF(M140-ROUND(POISSON(AD140,L140,TRUE),2)&gt;VLOOKUP(D140,Parameters!$F$1:$G$4,2,FALSE),"Re-calculate", "OK")="OK",AD140,AD140+1)</f>
        <v>4</v>
      </c>
      <c r="AF140" s="107">
        <f>IF(IF(M140-ROUND(POISSON(AE140,L140,TRUE),2)&gt;VLOOKUP(D140,Parameters!$F$1:$G$4,2,FALSE),"Re-calculate", "OK")="OK",AE140,AE140+1)</f>
        <v>4</v>
      </c>
      <c r="AG140" s="107">
        <f>IF(IF(M140-ROUND(POISSON(AF140,L140,TRUE),2)&gt;VLOOKUP(D140,Parameters!$F$1:$G$4,2,FALSE),"Re-calculate", "OK")="OK",AF140,AF140+1)</f>
        <v>4</v>
      </c>
      <c r="AH140" s="107">
        <f>IF(IF(M140-ROUND(POISSON(AG140,L140,TRUE),2)&gt;VLOOKUP(D140,Parameters!$F$1:$G$4,2,FALSE),"Re-calculate", "OK")="OK",AG140,AG140+1)</f>
        <v>4</v>
      </c>
      <c r="AI140" s="107">
        <f>IF(IF(M140-ROUND(POISSON(AH140,L140,TRUE),2)&gt;VLOOKUP(D140,Parameters!$F$1:$G$4,2,FALSE),"Re-calculate", "OK")="OK",AH140,AH140+1)</f>
        <v>4</v>
      </c>
      <c r="AJ140" s="107">
        <f>IF(IF(M140-ROUND(POISSON(AI140,L140,TRUE),2)&gt;VLOOKUP(D140,Parameters!$F$1:$G$4,2,FALSE),"Re-calculate", "OK")="OK",AI140,AI140+1)</f>
        <v>4</v>
      </c>
      <c r="AK140" s="107">
        <f>IF(IF(M140-ROUND(POISSON(AJ140,L140,TRUE),2)&gt;VLOOKUP(D140,Parameters!$F$1:$G$4,2,FALSE),"Re-calculate", "OK")="OK",AJ140,AJ140+1)</f>
        <v>4</v>
      </c>
      <c r="AL140" s="107">
        <f>IF(IF(M140-ROUND(POISSON(AK140,L140,TRUE),2)&gt;VLOOKUP(D140,Parameters!$F$1:$G$4,2,FALSE),"Re-calculate", "OK")="OK",AK140,AK140+1)</f>
        <v>4</v>
      </c>
      <c r="AM140" s="107">
        <f>IF(IF(M140-ROUND(POISSON(AL140,L140,TRUE),2)&gt;VLOOKUP(D140,Parameters!$F$1:$G$4,2,FALSE),"Re-calculate", "OK")="OK",AL140,AL140+1)</f>
        <v>4</v>
      </c>
      <c r="AN140" s="107">
        <f>IF(IF(M140-ROUND(POISSON(AM140,L140,TRUE),2)&gt;VLOOKUP(D140,Parameters!$F$1:$G$4,2,FALSE),"Re-calculate", "OK")="OK",AM140,AM140+1)</f>
        <v>4</v>
      </c>
      <c r="AO140" s="107">
        <f>IF(IF(M140-ROUND(POISSON(AN140,L140,TRUE),2)&gt;VLOOKUP(D140,Parameters!$F$1:$G$4,2,FALSE),"Re-calculate", "OK")="OK",AN140,AN140+1)</f>
        <v>4</v>
      </c>
      <c r="AP140" s="107">
        <f>IF(IF(M140-ROUND(POISSON(AO140,L140,TRUE),2)&gt;VLOOKUP(D140,Parameters!$F$1:$G$4,2,FALSE),"Re-calculate", "OK")="OK",AO140,AO140+1)</f>
        <v>4</v>
      </c>
      <c r="AQ140" s="107">
        <f>IF(IF(M140-ROUND(POISSON(AP140,L140,TRUE),2)&gt;VLOOKUP(D140,Parameters!$F$1:$G$4,2,FALSE),"Re-calculate", "OK")="OK",AP140,AP140+1)</f>
        <v>4</v>
      </c>
      <c r="AR140" s="107">
        <f>IF(IF(M140-ROUND(POISSON(AQ140,L140,TRUE),2)&gt;VLOOKUP(D140,Parameters!$F$1:$G$4,2,FALSE),"Re-calculate", "OK")="OK",AQ140,AQ140+1)</f>
        <v>4</v>
      </c>
      <c r="AS140" s="107">
        <f>IF(IF(M140-ROUND(POISSON(AR140,L140,TRUE),2)&gt;VLOOKUP(D140,Parameters!$F$1:$G$4,2,FALSE),"Re-calculate", "OK")="OK",AR140,AR140+1)</f>
        <v>4</v>
      </c>
      <c r="AT140" s="107">
        <f>IF(IF(M140-ROUND(POISSON(AS140,L140,TRUE),2)&gt;VLOOKUP(D140,Parameters!$F$1:$G$4,2,FALSE),"Re-calculate", "OK")="OK",AS140,AS140+1)</f>
        <v>4</v>
      </c>
      <c r="AU140" s="107">
        <f>IF(IF(M140-ROUND(POISSON(AT140,L140,TRUE),2)&gt;VLOOKUP(D140,Parameters!$F$1:$G$4,2,FALSE),"Re-calculate", "OK")="OK",AT140,AT140+1)</f>
        <v>4</v>
      </c>
      <c r="AV140" s="107">
        <f>IF(IF(M140-ROUND(POISSON(AU140,L140,TRUE),2)&gt;VLOOKUP(D140,Parameters!$F$1:$G$4,2,FALSE),"Re-calculate", "OK")="OK",AU140,AU140+1)</f>
        <v>4</v>
      </c>
      <c r="AW140" s="107">
        <f>IF(IF(M140-ROUND(POISSON(AV140,L140,TRUE),2)&gt;VLOOKUP(D140,Parameters!$F$1:$G$4,2,FALSE),"Re-calculate", "OK")="OK",AV140,AV140+1)</f>
        <v>4</v>
      </c>
      <c r="AX140" s="107">
        <f>IF(IF(M140-ROUND(POISSON(AW140,L140,TRUE),2)&gt;VLOOKUP(D140,Parameters!$F$1:$G$4,2,FALSE),"Re-calculate", "OK")="OK",AW140,AW140+1)</f>
        <v>4</v>
      </c>
      <c r="AY140" s="107">
        <f>IF(IF(M140-ROUND(POISSON(AX140,L140,TRUE),2)&gt;VLOOKUP(D140,Parameters!$F$1:$G$4,2,FALSE),"Re-calculate", "OK")="OK",AX140,AX140+1)</f>
        <v>4</v>
      </c>
      <c r="AZ140" s="107">
        <f>IF(IF(M140-ROUND(POISSON(AY140,L140,TRUE),2)&gt;VLOOKUP(D140,Parameters!$F$1:$G$4,2,FALSE),"Re-calculate", "OK")="OK",AY140,AY140+1)</f>
        <v>4</v>
      </c>
      <c r="BA140" s="107">
        <f>IF(IF(M140-ROUND(POISSON(AZ140,L140,TRUE),2)&gt;VLOOKUP(D140,Parameters!$F$1:$G$4,2,FALSE),"Re-calculate", "OK")="OK",AZ140,AZ140+1)</f>
        <v>4</v>
      </c>
      <c r="BB140" s="107">
        <f>IF(IF(M140-ROUND(POISSON(BA140,L140,TRUE),2)&gt;VLOOKUP(D140,Parameters!$F$1:$G$4,2,FALSE),"Re-calculate", "OK")="OK",BA140,BA140+1)</f>
        <v>4</v>
      </c>
      <c r="BC140" s="107">
        <f>IF(IF(M140-ROUND(POISSON(BB140,L140,TRUE),2)&gt;VLOOKUP(D140,Parameters!$F$1:$G$4,2,FALSE),"Re-calculate", "OK")="OK",BB140,BB140+1)</f>
        <v>4</v>
      </c>
      <c r="BD140" s="107">
        <f>IF(IF(M140-ROUND(POISSON(BC140,L140,TRUE),2)&gt;VLOOKUP(D140,Parameters!$F$1:$G$4,2,FALSE),"Re-calculate", "OK")="OK",BC140,BC140+1)</f>
        <v>4</v>
      </c>
      <c r="BE140" s="107">
        <f>IF(IF(M140-ROUND(POISSON(BD140,L140,TRUE),2)&gt;VLOOKUP(D140,Parameters!$F$1:$G$4,2,FALSE),"Re-calculate", "OK")="OK",BD140,BD140+1)</f>
        <v>4</v>
      </c>
      <c r="BF140" s="113">
        <f t="shared" si="30"/>
        <v>0.99414777057244774</v>
      </c>
      <c r="BG140" s="113">
        <f t="shared" si="31"/>
        <v>-0.01</v>
      </c>
      <c r="BH140" s="113" t="str">
        <f>IF(BG140&gt;VLOOKUP(D140,Parameters!$F$1:$G$4,2,FALSE),"Re-Calculate","OK")</f>
        <v>OK</v>
      </c>
      <c r="BI140" s="107">
        <f t="shared" si="16"/>
        <v>1.1200000000000001</v>
      </c>
      <c r="BJ140" s="107" t="str">
        <f t="shared" si="17"/>
        <v xml:space="preserve"> </v>
      </c>
      <c r="BK140" s="107" t="str">
        <f t="shared" si="18"/>
        <v xml:space="preserve"> </v>
      </c>
      <c r="BM140" s="107">
        <f t="shared" si="19"/>
        <v>1.1134455030411416</v>
      </c>
      <c r="BN140" s="107" t="str">
        <f t="shared" si="20"/>
        <v xml:space="preserve"> </v>
      </c>
      <c r="BO140" s="107" t="str">
        <f t="shared" si="21"/>
        <v xml:space="preserve"> </v>
      </c>
      <c r="BQ140" s="107">
        <f t="shared" si="22"/>
        <v>8.5333333333333332</v>
      </c>
      <c r="BR140" s="107" t="str">
        <f t="shared" si="23"/>
        <v xml:space="preserve"> </v>
      </c>
      <c r="BS140" s="107" t="str">
        <f t="shared" si="24"/>
        <v xml:space="preserve"> </v>
      </c>
      <c r="BU140" s="107">
        <f t="shared" si="25"/>
        <v>8.483394308884888</v>
      </c>
      <c r="BV140" s="107" t="str">
        <f t="shared" si="26"/>
        <v xml:space="preserve"> </v>
      </c>
      <c r="BW140" s="107" t="str">
        <f t="shared" si="27"/>
        <v xml:space="preserve"> </v>
      </c>
    </row>
    <row r="141" spans="1:75" ht="12.75">
      <c r="A141" s="62" t="s">
        <v>274</v>
      </c>
      <c r="B141" s="116">
        <v>4000</v>
      </c>
      <c r="C141" s="116" t="s">
        <v>401</v>
      </c>
      <c r="D141" s="116">
        <v>1</v>
      </c>
      <c r="E141" s="107">
        <v>2</v>
      </c>
      <c r="F141" s="107">
        <v>54000</v>
      </c>
      <c r="G141" s="117">
        <v>0</v>
      </c>
      <c r="H141" s="118">
        <v>131004.13599999998</v>
      </c>
      <c r="I141" s="107">
        <v>60</v>
      </c>
      <c r="J141" s="108">
        <v>48</v>
      </c>
      <c r="K141" s="109">
        <f>B141*' PROVISIONING Model'!I141*' PROVISIONING Model'!E141/(' PROVISIONING Model'!F141*POWER(10,' PROVISIONING Model'!G141))</f>
        <v>8.8888888888888893</v>
      </c>
      <c r="L141" s="110">
        <f t="shared" si="28"/>
        <v>1.17</v>
      </c>
      <c r="M141" s="111">
        <f>VLOOKUP(D141,Parameters!$B$9:$C$11,2,FALSE)</f>
        <v>0.98</v>
      </c>
      <c r="N141" s="107">
        <f>VLOOKUP(D141,Parameters!$B$9:$D$11,3,FALSE)</f>
        <v>0.1</v>
      </c>
      <c r="O141" s="107" t="str">
        <f t="shared" si="29"/>
        <v>Yes</v>
      </c>
      <c r="P141" s="112">
        <f>IF(O141="Yes",IF(M141-ROUND(VLOOKUP(L141,'Poisson Distribution Table'!$A$4:$AO$2934,2,FALSE),2)&gt;VLOOKUP(D141,Parameters!$F$1:$G$4,2,FALSE),1,0),0)</f>
        <v>1</v>
      </c>
      <c r="Q141" s="112">
        <f>IF(M141-ROUND(POISSON(IF(O141="Yes",IF(M141-ROUND(VLOOKUP(L141,'Poisson Distribution Table'!$A$4:$AO$2934,2,FALSE),2)&gt;VLOOKUP(D141,Parameters!$F$1:$G$4,2,FALSE),1,0),0),L141,TRUE),2)&gt;VLOOKUP(D141,Parameters!$F$1:$G$4,2,FALSE),P141+1,P141)</f>
        <v>2</v>
      </c>
      <c r="R141" s="112">
        <f>IF(IF(M141-ROUND(POISSON(Q141,L141,TRUE),2)&gt;VLOOKUP(D141,Parameters!$F$1:$G$4,2,FALSE),"Re-calculate", "OK")="OK",Q141,Q141+1)</f>
        <v>3</v>
      </c>
      <c r="S141" s="112">
        <f>IF(IF(M141-ROUND(POISSON(IF(IF(M141-ROUND(POISSON(Q141,L141,TRUE),2)&gt;VLOOKUP(D141,Parameters!$F$1:$G$4,2,FALSE),"Re-calculate", "OK")="OK",Q141,Q141+1),L141,TRUE),2)&gt;VLOOKUP(D141,Parameters!$F$1:$G$4,2,FALSE),"Re-calculate", "OK")="OK",R141,R141+1)</f>
        <v>4</v>
      </c>
      <c r="T141" s="107">
        <f>IF(IF(M141-ROUND(POISSON(S141,L141,TRUE),2)&gt;VLOOKUP(D141,Parameters!$F$1:$G$4,2,FALSE),"Re-calculate", "OK")="OK",S141,S141+1)</f>
        <v>4</v>
      </c>
      <c r="U141" s="107">
        <f>IF(IF(M141-ROUND(POISSON(IF(IF(M141-ROUND(POISSON(S141,L141,TRUE),2)&gt;VLOOKUP(D141,Parameters!$F$1:$G$4,2,FALSE),"Re-calculate", "OK")="OK",S141,S141+1),L141,TRUE),2)&gt;VLOOKUP(D141,Parameters!$F$1:$G$4,2,FALSE),"Re-calculate", "OK")="OK",T141,T141+1)</f>
        <v>4</v>
      </c>
      <c r="V141" s="107">
        <f>IF(IF(M141-ROUND(POISSON(U141,L141,TRUE),2)&gt;VLOOKUP(D141,Parameters!$F$1:$G$4,2,FALSE),"Re-calculate", "OK")="OK",U141,U141+1)</f>
        <v>4</v>
      </c>
      <c r="W141" s="107">
        <f>IF(IF(M141-ROUND(POISSON(IF(IF(M141-ROUND(POISSON(U141,L141,TRUE),2)&gt;VLOOKUP(D141,Parameters!$F$1:$G$4,2,FALSE),"Re-calculate", "OK")="OK",U141,U141+1),L141,TRUE),2)&gt;VLOOKUP(D141,Parameters!$F$1:$G$4,2,FALSE),"Re-calculate", "OK")="OK",V141,V141+1)</f>
        <v>4</v>
      </c>
      <c r="X141" s="107">
        <f>IF(IF(M141-ROUND(POISSON(W141,L141,TRUE),2)&gt;VLOOKUP(D141,Parameters!$F$1:$G$4,2,FALSE),"Re-calculate", "OK")="OK",W141,W141+1)</f>
        <v>4</v>
      </c>
      <c r="Y141" s="107">
        <f>IF(IF(M141-ROUND(POISSON(X141,L141,TRUE),2)&gt;VLOOKUP(D141,Parameters!$F$1:$G$4,2,FALSE),"Re-calculate", "OK")="OK",X141,X141+1)</f>
        <v>4</v>
      </c>
      <c r="Z141" s="107">
        <f>IF(IF(M141-ROUND(POISSON(Y141,L141,TRUE),2)&gt;VLOOKUP(D141,Parameters!$F$1:$G$4,2,FALSE),"Re-calculate", "OK")="OK",Y141,Y141+1)</f>
        <v>4</v>
      </c>
      <c r="AA141" s="107">
        <f>IF(IF(M141-ROUND(POISSON(Z141,L141,TRUE),2)&gt;VLOOKUP(D141,Parameters!$F$1:$G$4,2,FALSE),"Re-calculate", "OK")="OK",Z141,Z141+1)</f>
        <v>4</v>
      </c>
      <c r="AB141" s="107">
        <f>IF(IF(M141-ROUND(POISSON(AA141,L141,TRUE),2)&gt;VLOOKUP(D141,Parameters!$F$1:$G$4,2,FALSE),"Re-calculate", "OK")="OK",AA141,AA141+1)</f>
        <v>4</v>
      </c>
      <c r="AC141" s="107">
        <f>IF(IF(M141-ROUND(POISSON(AB141,L141,TRUE),2)&gt;VLOOKUP(D141,Parameters!$F$1:$G$4,2,FALSE),"Re-calculate", "OK")="OK",AB141,AB141+1)</f>
        <v>4</v>
      </c>
      <c r="AD141" s="107">
        <f>IF(IF(M141-ROUND(POISSON(AC141,L141,TRUE),2)&gt;VLOOKUP(D141,Parameters!$F$1:$G$4,2,FALSE),"Re-calculate", "OK")="OK",AC141,AC141+1)</f>
        <v>4</v>
      </c>
      <c r="AE141" s="107">
        <f>IF(IF(M141-ROUND(POISSON(AD141,L141,TRUE),2)&gt;VLOOKUP(D141,Parameters!$F$1:$G$4,2,FALSE),"Re-calculate", "OK")="OK",AD141,AD141+1)</f>
        <v>4</v>
      </c>
      <c r="AF141" s="107">
        <f>IF(IF(M141-ROUND(POISSON(AE141,L141,TRUE),2)&gt;VLOOKUP(D141,Parameters!$F$1:$G$4,2,FALSE),"Re-calculate", "OK")="OK",AE141,AE141+1)</f>
        <v>4</v>
      </c>
      <c r="AG141" s="107">
        <f>IF(IF(M141-ROUND(POISSON(AF141,L141,TRUE),2)&gt;VLOOKUP(D141,Parameters!$F$1:$G$4,2,FALSE),"Re-calculate", "OK")="OK",AF141,AF141+1)</f>
        <v>4</v>
      </c>
      <c r="AH141" s="107">
        <f>IF(IF(M141-ROUND(POISSON(AG141,L141,TRUE),2)&gt;VLOOKUP(D141,Parameters!$F$1:$G$4,2,FALSE),"Re-calculate", "OK")="OK",AG141,AG141+1)</f>
        <v>4</v>
      </c>
      <c r="AI141" s="107">
        <f>IF(IF(M141-ROUND(POISSON(AH141,L141,TRUE),2)&gt;VLOOKUP(D141,Parameters!$F$1:$G$4,2,FALSE),"Re-calculate", "OK")="OK",AH141,AH141+1)</f>
        <v>4</v>
      </c>
      <c r="AJ141" s="107">
        <f>IF(IF(M141-ROUND(POISSON(AI141,L141,TRUE),2)&gt;VLOOKUP(D141,Parameters!$F$1:$G$4,2,FALSE),"Re-calculate", "OK")="OK",AI141,AI141+1)</f>
        <v>4</v>
      </c>
      <c r="AK141" s="107">
        <f>IF(IF(M141-ROUND(POISSON(AJ141,L141,TRUE),2)&gt;VLOOKUP(D141,Parameters!$F$1:$G$4,2,FALSE),"Re-calculate", "OK")="OK",AJ141,AJ141+1)</f>
        <v>4</v>
      </c>
      <c r="AL141" s="107">
        <f>IF(IF(M141-ROUND(POISSON(AK141,L141,TRUE),2)&gt;VLOOKUP(D141,Parameters!$F$1:$G$4,2,FALSE),"Re-calculate", "OK")="OK",AK141,AK141+1)</f>
        <v>4</v>
      </c>
      <c r="AM141" s="107">
        <f>IF(IF(M141-ROUND(POISSON(AL141,L141,TRUE),2)&gt;VLOOKUP(D141,Parameters!$F$1:$G$4,2,FALSE),"Re-calculate", "OK")="OK",AL141,AL141+1)</f>
        <v>4</v>
      </c>
      <c r="AN141" s="107">
        <f>IF(IF(M141-ROUND(POISSON(AM141,L141,TRUE),2)&gt;VLOOKUP(D141,Parameters!$F$1:$G$4,2,FALSE),"Re-calculate", "OK")="OK",AM141,AM141+1)</f>
        <v>4</v>
      </c>
      <c r="AO141" s="107">
        <f>IF(IF(M141-ROUND(POISSON(AN141,L141,TRUE),2)&gt;VLOOKUP(D141,Parameters!$F$1:$G$4,2,FALSE),"Re-calculate", "OK")="OK",AN141,AN141+1)</f>
        <v>4</v>
      </c>
      <c r="AP141" s="107">
        <f>IF(IF(M141-ROUND(POISSON(AO141,L141,TRUE),2)&gt;VLOOKUP(D141,Parameters!$F$1:$G$4,2,FALSE),"Re-calculate", "OK")="OK",AO141,AO141+1)</f>
        <v>4</v>
      </c>
      <c r="AQ141" s="107">
        <f>IF(IF(M141-ROUND(POISSON(AP141,L141,TRUE),2)&gt;VLOOKUP(D141,Parameters!$F$1:$G$4,2,FALSE),"Re-calculate", "OK")="OK",AP141,AP141+1)</f>
        <v>4</v>
      </c>
      <c r="AR141" s="107">
        <f>IF(IF(M141-ROUND(POISSON(AQ141,L141,TRUE),2)&gt;VLOOKUP(D141,Parameters!$F$1:$G$4,2,FALSE),"Re-calculate", "OK")="OK",AQ141,AQ141+1)</f>
        <v>4</v>
      </c>
      <c r="AS141" s="107">
        <f>IF(IF(M141-ROUND(POISSON(AR141,L141,TRUE),2)&gt;VLOOKUP(D141,Parameters!$F$1:$G$4,2,FALSE),"Re-calculate", "OK")="OK",AR141,AR141+1)</f>
        <v>4</v>
      </c>
      <c r="AT141" s="107">
        <f>IF(IF(M141-ROUND(POISSON(AS141,L141,TRUE),2)&gt;VLOOKUP(D141,Parameters!$F$1:$G$4,2,FALSE),"Re-calculate", "OK")="OK",AS141,AS141+1)</f>
        <v>4</v>
      </c>
      <c r="AU141" s="107">
        <f>IF(IF(M141-ROUND(POISSON(AT141,L141,TRUE),2)&gt;VLOOKUP(D141,Parameters!$F$1:$G$4,2,FALSE),"Re-calculate", "OK")="OK",AT141,AT141+1)</f>
        <v>4</v>
      </c>
      <c r="AV141" s="107">
        <f>IF(IF(M141-ROUND(POISSON(AU141,L141,TRUE),2)&gt;VLOOKUP(D141,Parameters!$F$1:$G$4,2,FALSE),"Re-calculate", "OK")="OK",AU141,AU141+1)</f>
        <v>4</v>
      </c>
      <c r="AW141" s="107">
        <f>IF(IF(M141-ROUND(POISSON(AV141,L141,TRUE),2)&gt;VLOOKUP(D141,Parameters!$F$1:$G$4,2,FALSE),"Re-calculate", "OK")="OK",AV141,AV141+1)</f>
        <v>4</v>
      </c>
      <c r="AX141" s="107">
        <f>IF(IF(M141-ROUND(POISSON(AW141,L141,TRUE),2)&gt;VLOOKUP(D141,Parameters!$F$1:$G$4,2,FALSE),"Re-calculate", "OK")="OK",AW141,AW141+1)</f>
        <v>4</v>
      </c>
      <c r="AY141" s="107">
        <f>IF(IF(M141-ROUND(POISSON(AX141,L141,TRUE),2)&gt;VLOOKUP(D141,Parameters!$F$1:$G$4,2,FALSE),"Re-calculate", "OK")="OK",AX141,AX141+1)</f>
        <v>4</v>
      </c>
      <c r="AZ141" s="107">
        <f>IF(IF(M141-ROUND(POISSON(AY141,L141,TRUE),2)&gt;VLOOKUP(D141,Parameters!$F$1:$G$4,2,FALSE),"Re-calculate", "OK")="OK",AY141,AY141+1)</f>
        <v>4</v>
      </c>
      <c r="BA141" s="107">
        <f>IF(IF(M141-ROUND(POISSON(AZ141,L141,TRUE),2)&gt;VLOOKUP(D141,Parameters!$F$1:$G$4,2,FALSE),"Re-calculate", "OK")="OK",AZ141,AZ141+1)</f>
        <v>4</v>
      </c>
      <c r="BB141" s="107">
        <f>IF(IF(M141-ROUND(POISSON(BA141,L141,TRUE),2)&gt;VLOOKUP(D141,Parameters!$F$1:$G$4,2,FALSE),"Re-calculate", "OK")="OK",BA141,BA141+1)</f>
        <v>4</v>
      </c>
      <c r="BC141" s="107">
        <f>IF(IF(M141-ROUND(POISSON(BB141,L141,TRUE),2)&gt;VLOOKUP(D141,Parameters!$F$1:$G$4,2,FALSE),"Re-calculate", "OK")="OK",BB141,BB141+1)</f>
        <v>4</v>
      </c>
      <c r="BD141" s="107">
        <f>IF(IF(M141-ROUND(POISSON(BC141,L141,TRUE),2)&gt;VLOOKUP(D141,Parameters!$F$1:$G$4,2,FALSE),"Re-calculate", "OK")="OK",BC141,BC141+1)</f>
        <v>4</v>
      </c>
      <c r="BE141" s="107">
        <f>IF(IF(M141-ROUND(POISSON(BD141,L141,TRUE),2)&gt;VLOOKUP(D141,Parameters!$F$1:$G$4,2,FALSE),"Re-calculate", "OK")="OK",BD141,BD141+1)</f>
        <v>4</v>
      </c>
      <c r="BF141" s="113">
        <f t="shared" si="30"/>
        <v>0.99300789688061208</v>
      </c>
      <c r="BG141" s="113">
        <f t="shared" si="31"/>
        <v>-0.01</v>
      </c>
      <c r="BH141" s="113" t="str">
        <f>IF(BG141&gt;VLOOKUP(D141,Parameters!$F$1:$G$4,2,FALSE),"Re-Calculate","OK")</f>
        <v>OK</v>
      </c>
      <c r="BI141" s="107">
        <f t="shared" si="16"/>
        <v>1.17</v>
      </c>
      <c r="BJ141" s="107" t="str">
        <f t="shared" si="17"/>
        <v xml:space="preserve"> </v>
      </c>
      <c r="BK141" s="107" t="str">
        <f t="shared" si="18"/>
        <v xml:space="preserve"> </v>
      </c>
      <c r="BM141" s="107">
        <f t="shared" si="19"/>
        <v>1.1618192393503162</v>
      </c>
      <c r="BN141" s="107" t="str">
        <f t="shared" si="20"/>
        <v xml:space="preserve"> </v>
      </c>
      <c r="BO141" s="107" t="str">
        <f t="shared" si="21"/>
        <v xml:space="preserve"> </v>
      </c>
      <c r="BQ141" s="107">
        <f t="shared" si="22"/>
        <v>8.8888888888888893</v>
      </c>
      <c r="BR141" s="107" t="str">
        <f t="shared" si="23"/>
        <v xml:space="preserve"> </v>
      </c>
      <c r="BS141" s="107" t="str">
        <f t="shared" si="24"/>
        <v xml:space="preserve"> </v>
      </c>
      <c r="BU141" s="107">
        <f t="shared" si="25"/>
        <v>8.8267368611609971</v>
      </c>
      <c r="BV141" s="107" t="str">
        <f t="shared" si="26"/>
        <v xml:space="preserve"> </v>
      </c>
      <c r="BW141" s="107" t="str">
        <f t="shared" si="27"/>
        <v xml:space="preserve"> </v>
      </c>
    </row>
    <row r="142" spans="1:75" ht="12.75">
      <c r="A142" s="62" t="s">
        <v>275</v>
      </c>
      <c r="B142" s="116">
        <v>4000</v>
      </c>
      <c r="C142" s="116" t="s">
        <v>401</v>
      </c>
      <c r="D142" s="116">
        <v>1</v>
      </c>
      <c r="E142" s="107">
        <v>4</v>
      </c>
      <c r="F142" s="107">
        <v>62100</v>
      </c>
      <c r="G142" s="117">
        <v>0</v>
      </c>
      <c r="H142" s="118">
        <v>13660</v>
      </c>
      <c r="I142" s="107">
        <v>60</v>
      </c>
      <c r="J142" s="108">
        <v>48</v>
      </c>
      <c r="K142" s="109">
        <f>B142*' PROVISIONING Model'!I142*' PROVISIONING Model'!E142/(' PROVISIONING Model'!F142*POWER(10,' PROVISIONING Model'!G142))</f>
        <v>15.458937198067632</v>
      </c>
      <c r="L142" s="110">
        <f t="shared" si="28"/>
        <v>2.0299999999999998</v>
      </c>
      <c r="M142" s="111">
        <f>VLOOKUP(D142,Parameters!$B$9:$C$11,2,FALSE)</f>
        <v>0.98</v>
      </c>
      <c r="N142" s="107">
        <f>VLOOKUP(D142,Parameters!$B$9:$D$11,3,FALSE)</f>
        <v>0.1</v>
      </c>
      <c r="O142" s="107" t="str">
        <f t="shared" si="29"/>
        <v>Yes</v>
      </c>
      <c r="P142" s="112">
        <f>IF(O142="Yes",IF(M142-ROUND(VLOOKUP(L142,'Poisson Distribution Table'!$A$4:$AO$2934,2,FALSE),2)&gt;VLOOKUP(D142,Parameters!$F$1:$G$4,2,FALSE),1,0),0)</f>
        <v>1</v>
      </c>
      <c r="Q142" s="112">
        <f>IF(M142-ROUND(POISSON(IF(O142="Yes",IF(M142-ROUND(VLOOKUP(L142,'Poisson Distribution Table'!$A$4:$AO$2934,2,FALSE),2)&gt;VLOOKUP(D142,Parameters!$F$1:$G$4,2,FALSE),1,0),0),L142,TRUE),2)&gt;VLOOKUP(D142,Parameters!$F$1:$G$4,2,FALSE),P142+1,P142)</f>
        <v>2</v>
      </c>
      <c r="R142" s="112">
        <f>IF(IF(M142-ROUND(POISSON(Q142,L142,TRUE),2)&gt;VLOOKUP(D142,Parameters!$F$1:$G$4,2,FALSE),"Re-calculate", "OK")="OK",Q142,Q142+1)</f>
        <v>3</v>
      </c>
      <c r="S142" s="112">
        <f>IF(IF(M142-ROUND(POISSON(IF(IF(M142-ROUND(POISSON(Q142,L142,TRUE),2)&gt;VLOOKUP(D142,Parameters!$F$1:$G$4,2,FALSE),"Re-calculate", "OK")="OK",Q142,Q142+1),L142,TRUE),2)&gt;VLOOKUP(D142,Parameters!$F$1:$G$4,2,FALSE),"Re-calculate", "OK")="OK",R142,R142+1)</f>
        <v>4</v>
      </c>
      <c r="T142" s="107">
        <f>IF(IF(M142-ROUND(POISSON(S142,L142,TRUE),2)&gt;VLOOKUP(D142,Parameters!$F$1:$G$4,2,FALSE),"Re-calculate", "OK")="OK",S142,S142+1)</f>
        <v>5</v>
      </c>
      <c r="U142" s="107">
        <f>IF(IF(M142-ROUND(POISSON(IF(IF(M142-ROUND(POISSON(S142,L142,TRUE),2)&gt;VLOOKUP(D142,Parameters!$F$1:$G$4,2,FALSE),"Re-calculate", "OK")="OK",S142,S142+1),L142,TRUE),2)&gt;VLOOKUP(D142,Parameters!$F$1:$G$4,2,FALSE),"Re-calculate", "OK")="OK",T142,T142+1)</f>
        <v>5</v>
      </c>
      <c r="V142" s="107">
        <f>IF(IF(M142-ROUND(POISSON(U142,L142,TRUE),2)&gt;VLOOKUP(D142,Parameters!$F$1:$G$4,2,FALSE),"Re-calculate", "OK")="OK",U142,U142+1)</f>
        <v>5</v>
      </c>
      <c r="W142" s="107">
        <f>IF(IF(M142-ROUND(POISSON(IF(IF(M142-ROUND(POISSON(U142,L142,TRUE),2)&gt;VLOOKUP(D142,Parameters!$F$1:$G$4,2,FALSE),"Re-calculate", "OK")="OK",U142,U142+1),L142,TRUE),2)&gt;VLOOKUP(D142,Parameters!$F$1:$G$4,2,FALSE),"Re-calculate", "OK")="OK",V142,V142+1)</f>
        <v>5</v>
      </c>
      <c r="X142" s="107">
        <f>IF(IF(M142-ROUND(POISSON(W142,L142,TRUE),2)&gt;VLOOKUP(D142,Parameters!$F$1:$G$4,2,FALSE),"Re-calculate", "OK")="OK",W142,W142+1)</f>
        <v>5</v>
      </c>
      <c r="Y142" s="107">
        <f>IF(IF(M142-ROUND(POISSON(X142,L142,TRUE),2)&gt;VLOOKUP(D142,Parameters!$F$1:$G$4,2,FALSE),"Re-calculate", "OK")="OK",X142,X142+1)</f>
        <v>5</v>
      </c>
      <c r="Z142" s="107">
        <f>IF(IF(M142-ROUND(POISSON(Y142,L142,TRUE),2)&gt;VLOOKUP(D142,Parameters!$F$1:$G$4,2,FALSE),"Re-calculate", "OK")="OK",Y142,Y142+1)</f>
        <v>5</v>
      </c>
      <c r="AA142" s="107">
        <f>IF(IF(M142-ROUND(POISSON(Z142,L142,TRUE),2)&gt;VLOOKUP(D142,Parameters!$F$1:$G$4,2,FALSE),"Re-calculate", "OK")="OK",Z142,Z142+1)</f>
        <v>5</v>
      </c>
      <c r="AB142" s="107">
        <f>IF(IF(M142-ROUND(POISSON(AA142,L142,TRUE),2)&gt;VLOOKUP(D142,Parameters!$F$1:$G$4,2,FALSE),"Re-calculate", "OK")="OK",AA142,AA142+1)</f>
        <v>5</v>
      </c>
      <c r="AC142" s="107">
        <f>IF(IF(M142-ROUND(POISSON(AB142,L142,TRUE),2)&gt;VLOOKUP(D142,Parameters!$F$1:$G$4,2,FALSE),"Re-calculate", "OK")="OK",AB142,AB142+1)</f>
        <v>5</v>
      </c>
      <c r="AD142" s="107">
        <f>IF(IF(M142-ROUND(POISSON(AC142,L142,TRUE),2)&gt;VLOOKUP(D142,Parameters!$F$1:$G$4,2,FALSE),"Re-calculate", "OK")="OK",AC142,AC142+1)</f>
        <v>5</v>
      </c>
      <c r="AE142" s="107">
        <f>IF(IF(M142-ROUND(POISSON(AD142,L142,TRUE),2)&gt;VLOOKUP(D142,Parameters!$F$1:$G$4,2,FALSE),"Re-calculate", "OK")="OK",AD142,AD142+1)</f>
        <v>5</v>
      </c>
      <c r="AF142" s="107">
        <f>IF(IF(M142-ROUND(POISSON(AE142,L142,TRUE),2)&gt;VLOOKUP(D142,Parameters!$F$1:$G$4,2,FALSE),"Re-calculate", "OK")="OK",AE142,AE142+1)</f>
        <v>5</v>
      </c>
      <c r="AG142" s="107">
        <f>IF(IF(M142-ROUND(POISSON(AF142,L142,TRUE),2)&gt;VLOOKUP(D142,Parameters!$F$1:$G$4,2,FALSE),"Re-calculate", "OK")="OK",AF142,AF142+1)</f>
        <v>5</v>
      </c>
      <c r="AH142" s="107">
        <f>IF(IF(M142-ROUND(POISSON(AG142,L142,TRUE),2)&gt;VLOOKUP(D142,Parameters!$F$1:$G$4,2,FALSE),"Re-calculate", "OK")="OK",AG142,AG142+1)</f>
        <v>5</v>
      </c>
      <c r="AI142" s="107">
        <f>IF(IF(M142-ROUND(POISSON(AH142,L142,TRUE),2)&gt;VLOOKUP(D142,Parameters!$F$1:$G$4,2,FALSE),"Re-calculate", "OK")="OK",AH142,AH142+1)</f>
        <v>5</v>
      </c>
      <c r="AJ142" s="107">
        <f>IF(IF(M142-ROUND(POISSON(AI142,L142,TRUE),2)&gt;VLOOKUP(D142,Parameters!$F$1:$G$4,2,FALSE),"Re-calculate", "OK")="OK",AI142,AI142+1)</f>
        <v>5</v>
      </c>
      <c r="AK142" s="107">
        <f>IF(IF(M142-ROUND(POISSON(AJ142,L142,TRUE),2)&gt;VLOOKUP(D142,Parameters!$F$1:$G$4,2,FALSE),"Re-calculate", "OK")="OK",AJ142,AJ142+1)</f>
        <v>5</v>
      </c>
      <c r="AL142" s="107">
        <f>IF(IF(M142-ROUND(POISSON(AK142,L142,TRUE),2)&gt;VLOOKUP(D142,Parameters!$F$1:$G$4,2,FALSE),"Re-calculate", "OK")="OK",AK142,AK142+1)</f>
        <v>5</v>
      </c>
      <c r="AM142" s="107">
        <f>IF(IF(M142-ROUND(POISSON(AL142,L142,TRUE),2)&gt;VLOOKUP(D142,Parameters!$F$1:$G$4,2,FALSE),"Re-calculate", "OK")="OK",AL142,AL142+1)</f>
        <v>5</v>
      </c>
      <c r="AN142" s="107">
        <f>IF(IF(M142-ROUND(POISSON(AM142,L142,TRUE),2)&gt;VLOOKUP(D142,Parameters!$F$1:$G$4,2,FALSE),"Re-calculate", "OK")="OK",AM142,AM142+1)</f>
        <v>5</v>
      </c>
      <c r="AO142" s="107">
        <f>IF(IF(M142-ROUND(POISSON(AN142,L142,TRUE),2)&gt;VLOOKUP(D142,Parameters!$F$1:$G$4,2,FALSE),"Re-calculate", "OK")="OK",AN142,AN142+1)</f>
        <v>5</v>
      </c>
      <c r="AP142" s="107">
        <f>IF(IF(M142-ROUND(POISSON(AO142,L142,TRUE),2)&gt;VLOOKUP(D142,Parameters!$F$1:$G$4,2,FALSE),"Re-calculate", "OK")="OK",AO142,AO142+1)</f>
        <v>5</v>
      </c>
      <c r="AQ142" s="107">
        <f>IF(IF(M142-ROUND(POISSON(AP142,L142,TRUE),2)&gt;VLOOKUP(D142,Parameters!$F$1:$G$4,2,FALSE),"Re-calculate", "OK")="OK",AP142,AP142+1)</f>
        <v>5</v>
      </c>
      <c r="AR142" s="107">
        <f>IF(IF(M142-ROUND(POISSON(AQ142,L142,TRUE),2)&gt;VLOOKUP(D142,Parameters!$F$1:$G$4,2,FALSE),"Re-calculate", "OK")="OK",AQ142,AQ142+1)</f>
        <v>5</v>
      </c>
      <c r="AS142" s="107">
        <f>IF(IF(M142-ROUND(POISSON(AR142,L142,TRUE),2)&gt;VLOOKUP(D142,Parameters!$F$1:$G$4,2,FALSE),"Re-calculate", "OK")="OK",AR142,AR142+1)</f>
        <v>5</v>
      </c>
      <c r="AT142" s="107">
        <f>IF(IF(M142-ROUND(POISSON(AS142,L142,TRUE),2)&gt;VLOOKUP(D142,Parameters!$F$1:$G$4,2,FALSE),"Re-calculate", "OK")="OK",AS142,AS142+1)</f>
        <v>5</v>
      </c>
      <c r="AU142" s="107">
        <f>IF(IF(M142-ROUND(POISSON(AT142,L142,TRUE),2)&gt;VLOOKUP(D142,Parameters!$F$1:$G$4,2,FALSE),"Re-calculate", "OK")="OK",AT142,AT142+1)</f>
        <v>5</v>
      </c>
      <c r="AV142" s="107">
        <f>IF(IF(M142-ROUND(POISSON(AU142,L142,TRUE),2)&gt;VLOOKUP(D142,Parameters!$F$1:$G$4,2,FALSE),"Re-calculate", "OK")="OK",AU142,AU142+1)</f>
        <v>5</v>
      </c>
      <c r="AW142" s="107">
        <f>IF(IF(M142-ROUND(POISSON(AV142,L142,TRUE),2)&gt;VLOOKUP(D142,Parameters!$F$1:$G$4,2,FALSE),"Re-calculate", "OK")="OK",AV142,AV142+1)</f>
        <v>5</v>
      </c>
      <c r="AX142" s="107">
        <f>IF(IF(M142-ROUND(POISSON(AW142,L142,TRUE),2)&gt;VLOOKUP(D142,Parameters!$F$1:$G$4,2,FALSE),"Re-calculate", "OK")="OK",AW142,AW142+1)</f>
        <v>5</v>
      </c>
      <c r="AY142" s="107">
        <f>IF(IF(M142-ROUND(POISSON(AX142,L142,TRUE),2)&gt;VLOOKUP(D142,Parameters!$F$1:$G$4,2,FALSE),"Re-calculate", "OK")="OK",AX142,AX142+1)</f>
        <v>5</v>
      </c>
      <c r="AZ142" s="107">
        <f>IF(IF(M142-ROUND(POISSON(AY142,L142,TRUE),2)&gt;VLOOKUP(D142,Parameters!$F$1:$G$4,2,FALSE),"Re-calculate", "OK")="OK",AY142,AY142+1)</f>
        <v>5</v>
      </c>
      <c r="BA142" s="107">
        <f>IF(IF(M142-ROUND(POISSON(AZ142,L142,TRUE),2)&gt;VLOOKUP(D142,Parameters!$F$1:$G$4,2,FALSE),"Re-calculate", "OK")="OK",AZ142,AZ142+1)</f>
        <v>5</v>
      </c>
      <c r="BB142" s="107">
        <f>IF(IF(M142-ROUND(POISSON(BA142,L142,TRUE),2)&gt;VLOOKUP(D142,Parameters!$F$1:$G$4,2,FALSE),"Re-calculate", "OK")="OK",BA142,BA142+1)</f>
        <v>5</v>
      </c>
      <c r="BC142" s="107">
        <f>IF(IF(M142-ROUND(POISSON(BB142,L142,TRUE),2)&gt;VLOOKUP(D142,Parameters!$F$1:$G$4,2,FALSE),"Re-calculate", "OK")="OK",BB142,BB142+1)</f>
        <v>5</v>
      </c>
      <c r="BD142" s="107">
        <f>IF(IF(M142-ROUND(POISSON(BC142,L142,TRUE),2)&gt;VLOOKUP(D142,Parameters!$F$1:$G$4,2,FALSE),"Re-calculate", "OK")="OK",BC142,BC142+1)</f>
        <v>5</v>
      </c>
      <c r="BE142" s="107">
        <f>IF(IF(M142-ROUND(POISSON(BD142,L142,TRUE),2)&gt;VLOOKUP(D142,Parameters!$F$1:$G$4,2,FALSE),"Re-calculate", "OK")="OK",BD142,BD142+1)</f>
        <v>5</v>
      </c>
      <c r="BF142" s="113">
        <f t="shared" si="30"/>
        <v>0.9823291877290492</v>
      </c>
      <c r="BG142" s="113">
        <f t="shared" si="31"/>
        <v>0</v>
      </c>
      <c r="BH142" s="113" t="str">
        <f>IF(BG142&gt;VLOOKUP(D142,Parameters!$F$1:$G$4,2,FALSE),"Re-Calculate","OK")</f>
        <v>OK</v>
      </c>
      <c r="BI142" s="107">
        <f t="shared" si="16"/>
        <v>2.0299999999999998</v>
      </c>
      <c r="BJ142" s="107" t="str">
        <f t="shared" si="17"/>
        <v xml:space="preserve"> </v>
      </c>
      <c r="BK142" s="107" t="str">
        <f t="shared" si="18"/>
        <v xml:space="preserve"> </v>
      </c>
      <c r="BM142" s="107">
        <f t="shared" si="19"/>
        <v>1.9941282510899696</v>
      </c>
      <c r="BN142" s="107" t="str">
        <f t="shared" si="20"/>
        <v xml:space="preserve"> </v>
      </c>
      <c r="BO142" s="107" t="str">
        <f t="shared" si="21"/>
        <v xml:space="preserve"> </v>
      </c>
      <c r="BQ142" s="107">
        <f t="shared" si="22"/>
        <v>15.458937198067632</v>
      </c>
      <c r="BR142" s="107" t="str">
        <f t="shared" si="23"/>
        <v xml:space="preserve"> </v>
      </c>
      <c r="BS142" s="107" t="str">
        <f t="shared" si="24"/>
        <v xml:space="preserve"> </v>
      </c>
      <c r="BU142" s="107">
        <f t="shared" si="25"/>
        <v>15.185765220932161</v>
      </c>
      <c r="BV142" s="107" t="str">
        <f t="shared" si="26"/>
        <v xml:space="preserve"> </v>
      </c>
      <c r="BW142" s="107" t="str">
        <f t="shared" si="27"/>
        <v xml:space="preserve"> </v>
      </c>
    </row>
    <row r="143" spans="1:75" ht="12.75">
      <c r="A143" s="62" t="s">
        <v>276</v>
      </c>
      <c r="B143" s="116">
        <v>4000</v>
      </c>
      <c r="C143" s="116" t="s">
        <v>401</v>
      </c>
      <c r="D143" s="116">
        <v>1</v>
      </c>
      <c r="E143" s="107">
        <v>4</v>
      </c>
      <c r="F143" s="107">
        <v>54000</v>
      </c>
      <c r="G143" s="117">
        <v>0</v>
      </c>
      <c r="H143" s="118">
        <v>53393.16</v>
      </c>
      <c r="I143" s="107">
        <v>60</v>
      </c>
      <c r="J143" s="108">
        <v>48</v>
      </c>
      <c r="K143" s="109">
        <f>B143*' PROVISIONING Model'!I143*' PROVISIONING Model'!E143/(' PROVISIONING Model'!F143*POWER(10,' PROVISIONING Model'!G143))</f>
        <v>17.777777777777779</v>
      </c>
      <c r="L143" s="110">
        <f t="shared" si="28"/>
        <v>2.34</v>
      </c>
      <c r="M143" s="111">
        <f>VLOOKUP(D143,Parameters!$B$9:$C$11,2,FALSE)</f>
        <v>0.98</v>
      </c>
      <c r="N143" s="107">
        <f>VLOOKUP(D143,Parameters!$B$9:$D$11,3,FALSE)</f>
        <v>0.1</v>
      </c>
      <c r="O143" s="107" t="str">
        <f t="shared" si="29"/>
        <v>Yes</v>
      </c>
      <c r="P143" s="112">
        <f>IF(O143="Yes",IF(M143-ROUND(VLOOKUP(L143,'Poisson Distribution Table'!$A$4:$AO$2934,2,FALSE),2)&gt;VLOOKUP(D143,Parameters!$F$1:$G$4,2,FALSE),1,0),0)</f>
        <v>1</v>
      </c>
      <c r="Q143" s="112">
        <f>IF(M143-ROUND(POISSON(IF(O143="Yes",IF(M143-ROUND(VLOOKUP(L143,'Poisson Distribution Table'!$A$4:$AO$2934,2,FALSE),2)&gt;VLOOKUP(D143,Parameters!$F$1:$G$4,2,FALSE),1,0),0),L143,TRUE),2)&gt;VLOOKUP(D143,Parameters!$F$1:$G$4,2,FALSE),P143+1,P143)</f>
        <v>2</v>
      </c>
      <c r="R143" s="112">
        <f>IF(IF(M143-ROUND(POISSON(Q143,L143,TRUE),2)&gt;VLOOKUP(D143,Parameters!$F$1:$G$4,2,FALSE),"Re-calculate", "OK")="OK",Q143,Q143+1)</f>
        <v>3</v>
      </c>
      <c r="S143" s="112">
        <f>IF(IF(M143-ROUND(POISSON(IF(IF(M143-ROUND(POISSON(Q143,L143,TRUE),2)&gt;VLOOKUP(D143,Parameters!$F$1:$G$4,2,FALSE),"Re-calculate", "OK")="OK",Q143,Q143+1),L143,TRUE),2)&gt;VLOOKUP(D143,Parameters!$F$1:$G$4,2,FALSE),"Re-calculate", "OK")="OK",R143,R143+1)</f>
        <v>4</v>
      </c>
      <c r="T143" s="107">
        <f>IF(IF(M143-ROUND(POISSON(S143,L143,TRUE),2)&gt;VLOOKUP(D143,Parameters!$F$1:$G$4,2,FALSE),"Re-calculate", "OK")="OK",S143,S143+1)</f>
        <v>5</v>
      </c>
      <c r="U143" s="107">
        <f>IF(IF(M143-ROUND(POISSON(IF(IF(M143-ROUND(POISSON(S143,L143,TRUE),2)&gt;VLOOKUP(D143,Parameters!$F$1:$G$4,2,FALSE),"Re-calculate", "OK")="OK",S143,S143+1),L143,TRUE),2)&gt;VLOOKUP(D143,Parameters!$F$1:$G$4,2,FALSE),"Re-calculate", "OK")="OK",T143,T143+1)</f>
        <v>6</v>
      </c>
      <c r="V143" s="107">
        <f>IF(IF(M143-ROUND(POISSON(U143,L143,TRUE),2)&gt;VLOOKUP(D143,Parameters!$F$1:$G$4,2,FALSE),"Re-calculate", "OK")="OK",U143,U143+1)</f>
        <v>6</v>
      </c>
      <c r="W143" s="107">
        <f>IF(IF(M143-ROUND(POISSON(IF(IF(M143-ROUND(POISSON(U143,L143,TRUE),2)&gt;VLOOKUP(D143,Parameters!$F$1:$G$4,2,FALSE),"Re-calculate", "OK")="OK",U143,U143+1),L143,TRUE),2)&gt;VLOOKUP(D143,Parameters!$F$1:$G$4,2,FALSE),"Re-calculate", "OK")="OK",V143,V143+1)</f>
        <v>6</v>
      </c>
      <c r="X143" s="107">
        <f>IF(IF(M143-ROUND(POISSON(W143,L143,TRUE),2)&gt;VLOOKUP(D143,Parameters!$F$1:$G$4,2,FALSE),"Re-calculate", "OK")="OK",W143,W143+1)</f>
        <v>6</v>
      </c>
      <c r="Y143" s="107">
        <f>IF(IF(M143-ROUND(POISSON(X143,L143,TRUE),2)&gt;VLOOKUP(D143,Parameters!$F$1:$G$4,2,FALSE),"Re-calculate", "OK")="OK",X143,X143+1)</f>
        <v>6</v>
      </c>
      <c r="Z143" s="107">
        <f>IF(IF(M143-ROUND(POISSON(Y143,L143,TRUE),2)&gt;VLOOKUP(D143,Parameters!$F$1:$G$4,2,FALSE),"Re-calculate", "OK")="OK",Y143,Y143+1)</f>
        <v>6</v>
      </c>
      <c r="AA143" s="107">
        <f>IF(IF(M143-ROUND(POISSON(Z143,L143,TRUE),2)&gt;VLOOKUP(D143,Parameters!$F$1:$G$4,2,FALSE),"Re-calculate", "OK")="OK",Z143,Z143+1)</f>
        <v>6</v>
      </c>
      <c r="AB143" s="107">
        <f>IF(IF(M143-ROUND(POISSON(AA143,L143,TRUE),2)&gt;VLOOKUP(D143,Parameters!$F$1:$G$4,2,FALSE),"Re-calculate", "OK")="OK",AA143,AA143+1)</f>
        <v>6</v>
      </c>
      <c r="AC143" s="107">
        <f>IF(IF(M143-ROUND(POISSON(AB143,L143,TRUE),2)&gt;VLOOKUP(D143,Parameters!$F$1:$G$4,2,FALSE),"Re-calculate", "OK")="OK",AB143,AB143+1)</f>
        <v>6</v>
      </c>
      <c r="AD143" s="107">
        <f>IF(IF(M143-ROUND(POISSON(AC143,L143,TRUE),2)&gt;VLOOKUP(D143,Parameters!$F$1:$G$4,2,FALSE),"Re-calculate", "OK")="OK",AC143,AC143+1)</f>
        <v>6</v>
      </c>
      <c r="AE143" s="107">
        <f>IF(IF(M143-ROUND(POISSON(AD143,L143,TRUE),2)&gt;VLOOKUP(D143,Parameters!$F$1:$G$4,2,FALSE),"Re-calculate", "OK")="OK",AD143,AD143+1)</f>
        <v>6</v>
      </c>
      <c r="AF143" s="107">
        <f>IF(IF(M143-ROUND(POISSON(AE143,L143,TRUE),2)&gt;VLOOKUP(D143,Parameters!$F$1:$G$4,2,FALSE),"Re-calculate", "OK")="OK",AE143,AE143+1)</f>
        <v>6</v>
      </c>
      <c r="AG143" s="107">
        <f>IF(IF(M143-ROUND(POISSON(AF143,L143,TRUE),2)&gt;VLOOKUP(D143,Parameters!$F$1:$G$4,2,FALSE),"Re-calculate", "OK")="OK",AF143,AF143+1)</f>
        <v>6</v>
      </c>
      <c r="AH143" s="107">
        <f>IF(IF(M143-ROUND(POISSON(AG143,L143,TRUE),2)&gt;VLOOKUP(D143,Parameters!$F$1:$G$4,2,FALSE),"Re-calculate", "OK")="OK",AG143,AG143+1)</f>
        <v>6</v>
      </c>
      <c r="AI143" s="107">
        <f>IF(IF(M143-ROUND(POISSON(AH143,L143,TRUE),2)&gt;VLOOKUP(D143,Parameters!$F$1:$G$4,2,FALSE),"Re-calculate", "OK")="OK",AH143,AH143+1)</f>
        <v>6</v>
      </c>
      <c r="AJ143" s="107">
        <f>IF(IF(M143-ROUND(POISSON(AI143,L143,TRUE),2)&gt;VLOOKUP(D143,Parameters!$F$1:$G$4,2,FALSE),"Re-calculate", "OK")="OK",AI143,AI143+1)</f>
        <v>6</v>
      </c>
      <c r="AK143" s="107">
        <f>IF(IF(M143-ROUND(POISSON(AJ143,L143,TRUE),2)&gt;VLOOKUP(D143,Parameters!$F$1:$G$4,2,FALSE),"Re-calculate", "OK")="OK",AJ143,AJ143+1)</f>
        <v>6</v>
      </c>
      <c r="AL143" s="107">
        <f>IF(IF(M143-ROUND(POISSON(AK143,L143,TRUE),2)&gt;VLOOKUP(D143,Parameters!$F$1:$G$4,2,FALSE),"Re-calculate", "OK")="OK",AK143,AK143+1)</f>
        <v>6</v>
      </c>
      <c r="AM143" s="107">
        <f>IF(IF(M143-ROUND(POISSON(AL143,L143,TRUE),2)&gt;VLOOKUP(D143,Parameters!$F$1:$G$4,2,FALSE),"Re-calculate", "OK")="OK",AL143,AL143+1)</f>
        <v>6</v>
      </c>
      <c r="AN143" s="107">
        <f>IF(IF(M143-ROUND(POISSON(AM143,L143,TRUE),2)&gt;VLOOKUP(D143,Parameters!$F$1:$G$4,2,FALSE),"Re-calculate", "OK")="OK",AM143,AM143+1)</f>
        <v>6</v>
      </c>
      <c r="AO143" s="107">
        <f>IF(IF(M143-ROUND(POISSON(AN143,L143,TRUE),2)&gt;VLOOKUP(D143,Parameters!$F$1:$G$4,2,FALSE),"Re-calculate", "OK")="OK",AN143,AN143+1)</f>
        <v>6</v>
      </c>
      <c r="AP143" s="107">
        <f>IF(IF(M143-ROUND(POISSON(AO143,L143,TRUE),2)&gt;VLOOKUP(D143,Parameters!$F$1:$G$4,2,FALSE),"Re-calculate", "OK")="OK",AO143,AO143+1)</f>
        <v>6</v>
      </c>
      <c r="AQ143" s="107">
        <f>IF(IF(M143-ROUND(POISSON(AP143,L143,TRUE),2)&gt;VLOOKUP(D143,Parameters!$F$1:$G$4,2,FALSE),"Re-calculate", "OK")="OK",AP143,AP143+1)</f>
        <v>6</v>
      </c>
      <c r="AR143" s="107">
        <f>IF(IF(M143-ROUND(POISSON(AQ143,L143,TRUE),2)&gt;VLOOKUP(D143,Parameters!$F$1:$G$4,2,FALSE),"Re-calculate", "OK")="OK",AQ143,AQ143+1)</f>
        <v>6</v>
      </c>
      <c r="AS143" s="107">
        <f>IF(IF(M143-ROUND(POISSON(AR143,L143,TRUE),2)&gt;VLOOKUP(D143,Parameters!$F$1:$G$4,2,FALSE),"Re-calculate", "OK")="OK",AR143,AR143+1)</f>
        <v>6</v>
      </c>
      <c r="AT143" s="107">
        <f>IF(IF(M143-ROUND(POISSON(AS143,L143,TRUE),2)&gt;VLOOKUP(D143,Parameters!$F$1:$G$4,2,FALSE),"Re-calculate", "OK")="OK",AS143,AS143+1)</f>
        <v>6</v>
      </c>
      <c r="AU143" s="107">
        <f>IF(IF(M143-ROUND(POISSON(AT143,L143,TRUE),2)&gt;VLOOKUP(D143,Parameters!$F$1:$G$4,2,FALSE),"Re-calculate", "OK")="OK",AT143,AT143+1)</f>
        <v>6</v>
      </c>
      <c r="AV143" s="107">
        <f>IF(IF(M143-ROUND(POISSON(AU143,L143,TRUE),2)&gt;VLOOKUP(D143,Parameters!$F$1:$G$4,2,FALSE),"Re-calculate", "OK")="OK",AU143,AU143+1)</f>
        <v>6</v>
      </c>
      <c r="AW143" s="107">
        <f>IF(IF(M143-ROUND(POISSON(AV143,L143,TRUE),2)&gt;VLOOKUP(D143,Parameters!$F$1:$G$4,2,FALSE),"Re-calculate", "OK")="OK",AV143,AV143+1)</f>
        <v>6</v>
      </c>
      <c r="AX143" s="107">
        <f>IF(IF(M143-ROUND(POISSON(AW143,L143,TRUE),2)&gt;VLOOKUP(D143,Parameters!$F$1:$G$4,2,FALSE),"Re-calculate", "OK")="OK",AW143,AW143+1)</f>
        <v>6</v>
      </c>
      <c r="AY143" s="107">
        <f>IF(IF(M143-ROUND(POISSON(AX143,L143,TRUE),2)&gt;VLOOKUP(D143,Parameters!$F$1:$G$4,2,FALSE),"Re-calculate", "OK")="OK",AX143,AX143+1)</f>
        <v>6</v>
      </c>
      <c r="AZ143" s="107">
        <f>IF(IF(M143-ROUND(POISSON(AY143,L143,TRUE),2)&gt;VLOOKUP(D143,Parameters!$F$1:$G$4,2,FALSE),"Re-calculate", "OK")="OK",AY143,AY143+1)</f>
        <v>6</v>
      </c>
      <c r="BA143" s="107">
        <f>IF(IF(M143-ROUND(POISSON(AZ143,L143,TRUE),2)&gt;VLOOKUP(D143,Parameters!$F$1:$G$4,2,FALSE),"Re-calculate", "OK")="OK",AZ143,AZ143+1)</f>
        <v>6</v>
      </c>
      <c r="BB143" s="107">
        <f>IF(IF(M143-ROUND(POISSON(BA143,L143,TRUE),2)&gt;VLOOKUP(D143,Parameters!$F$1:$G$4,2,FALSE),"Re-calculate", "OK")="OK",BA143,BA143+1)</f>
        <v>6</v>
      </c>
      <c r="BC143" s="107">
        <f>IF(IF(M143-ROUND(POISSON(BB143,L143,TRUE),2)&gt;VLOOKUP(D143,Parameters!$F$1:$G$4,2,FALSE),"Re-calculate", "OK")="OK",BB143,BB143+1)</f>
        <v>6</v>
      </c>
      <c r="BD143" s="107">
        <f>IF(IF(M143-ROUND(POISSON(BC143,L143,TRUE),2)&gt;VLOOKUP(D143,Parameters!$F$1:$G$4,2,FALSE),"Re-calculate", "OK")="OK",BC143,BC143+1)</f>
        <v>6</v>
      </c>
      <c r="BE143" s="107">
        <f>IF(IF(M143-ROUND(POISSON(BD143,L143,TRUE),2)&gt;VLOOKUP(D143,Parameters!$F$1:$G$4,2,FALSE),"Re-calculate", "OK")="OK",BD143,BD143+1)</f>
        <v>6</v>
      </c>
      <c r="BF143" s="113">
        <f t="shared" si="30"/>
        <v>0.98978666781569391</v>
      </c>
      <c r="BG143" s="113">
        <f t="shared" si="31"/>
        <v>-0.01</v>
      </c>
      <c r="BH143" s="113" t="str">
        <f>IF(BG143&gt;VLOOKUP(D143,Parameters!$F$1:$G$4,2,FALSE),"Re-Calculate","OK")</f>
        <v>OK</v>
      </c>
      <c r="BI143" s="107">
        <f t="shared" si="16"/>
        <v>2.34</v>
      </c>
      <c r="BJ143" s="107" t="str">
        <f t="shared" si="17"/>
        <v xml:space="preserve"> </v>
      </c>
      <c r="BK143" s="107" t="str">
        <f t="shared" si="18"/>
        <v xml:space="preserve"> </v>
      </c>
      <c r="BM143" s="107">
        <f t="shared" si="19"/>
        <v>2.3161008026887235</v>
      </c>
      <c r="BN143" s="107" t="str">
        <f t="shared" si="20"/>
        <v xml:space="preserve"> </v>
      </c>
      <c r="BO143" s="107" t="str">
        <f t="shared" si="21"/>
        <v xml:space="preserve"> </v>
      </c>
      <c r="BQ143" s="107">
        <f t="shared" si="22"/>
        <v>17.777777777777779</v>
      </c>
      <c r="BR143" s="107" t="str">
        <f t="shared" si="23"/>
        <v xml:space="preserve"> </v>
      </c>
      <c r="BS143" s="107" t="str">
        <f t="shared" si="24"/>
        <v xml:space="preserve"> </v>
      </c>
      <c r="BU143" s="107">
        <f t="shared" si="25"/>
        <v>17.59620742783456</v>
      </c>
      <c r="BV143" s="107" t="str">
        <f t="shared" si="26"/>
        <v xml:space="preserve"> </v>
      </c>
      <c r="BW143" s="107" t="str">
        <f t="shared" si="27"/>
        <v xml:space="preserve"> </v>
      </c>
    </row>
    <row r="144" spans="1:75" ht="12.75">
      <c r="A144" s="59" t="s">
        <v>277</v>
      </c>
      <c r="B144" s="116">
        <v>4000</v>
      </c>
      <c r="C144" s="116" t="s">
        <v>401</v>
      </c>
      <c r="D144" s="116">
        <v>1</v>
      </c>
      <c r="E144" s="107">
        <v>3</v>
      </c>
      <c r="F144" s="107">
        <v>184380</v>
      </c>
      <c r="G144" s="117">
        <v>0</v>
      </c>
      <c r="H144" s="118">
        <v>56090</v>
      </c>
      <c r="I144" s="107">
        <v>60</v>
      </c>
      <c r="J144" s="122">
        <v>48</v>
      </c>
      <c r="K144" s="109">
        <f>B144*' PROVISIONING Model'!I144*' PROVISIONING Model'!E144/(' PROVISIONING Model'!F144*POWER(10,' PROVISIONING Model'!G144))</f>
        <v>3.9049788480312397</v>
      </c>
      <c r="L144" s="110">
        <f t="shared" si="28"/>
        <v>0.51</v>
      </c>
      <c r="M144" s="111">
        <f>VLOOKUP(D144,Parameters!$B$9:$C$11,2,FALSE)</f>
        <v>0.98</v>
      </c>
      <c r="N144" s="107">
        <f>VLOOKUP(D144,Parameters!$B$9:$D$11,3,FALSE)</f>
        <v>0.1</v>
      </c>
      <c r="O144" s="107" t="str">
        <f t="shared" si="29"/>
        <v>Yes</v>
      </c>
      <c r="P144" s="112">
        <f>IF(O144="Yes",IF(M144-ROUND(VLOOKUP(L144,'Poisson Distribution Table'!$A$4:$AO$2934,2,FALSE),2)&gt;VLOOKUP(D144,Parameters!$F$1:$G$4,2,FALSE),1,0),0)</f>
        <v>1</v>
      </c>
      <c r="Q144" s="112">
        <f>IF(M144-ROUND(POISSON(IF(O144="Yes",IF(M144-ROUND(VLOOKUP(L144,'Poisson Distribution Table'!$A$4:$AO$2934,2,FALSE),2)&gt;VLOOKUP(D144,Parameters!$F$1:$G$4,2,FALSE),1,0),0),L144,TRUE),2)&gt;VLOOKUP(D144,Parameters!$F$1:$G$4,2,FALSE),P144+1,P144)</f>
        <v>2</v>
      </c>
      <c r="R144" s="112">
        <f>IF(IF(M144-ROUND(POISSON(Q144,L144,TRUE),2)&gt;VLOOKUP(D144,Parameters!$F$1:$G$4,2,FALSE),"Re-calculate", "OK")="OK",Q144,Q144+1)</f>
        <v>2</v>
      </c>
      <c r="S144" s="112">
        <f>IF(IF(M144-ROUND(POISSON(IF(IF(M144-ROUND(POISSON(Q144,L144,TRUE),2)&gt;VLOOKUP(D144,Parameters!$F$1:$G$4,2,FALSE),"Re-calculate", "OK")="OK",Q144,Q144+1),L144,TRUE),2)&gt;VLOOKUP(D144,Parameters!$F$1:$G$4,2,FALSE),"Re-calculate", "OK")="OK",R144,R144+1)</f>
        <v>2</v>
      </c>
      <c r="T144" s="107">
        <f>IF(IF(M144-ROUND(POISSON(S144,L144,TRUE),2)&gt;VLOOKUP(D144,Parameters!$F$1:$G$4,2,FALSE),"Re-calculate", "OK")="OK",S144,S144+1)</f>
        <v>2</v>
      </c>
      <c r="U144" s="107">
        <f>IF(IF(M144-ROUND(POISSON(IF(IF(M144-ROUND(POISSON(S144,L144,TRUE),2)&gt;VLOOKUP(D144,Parameters!$F$1:$G$4,2,FALSE),"Re-calculate", "OK")="OK",S144,S144+1),L144,TRUE),2)&gt;VLOOKUP(D144,Parameters!$F$1:$G$4,2,FALSE),"Re-calculate", "OK")="OK",T144,T144+1)</f>
        <v>2</v>
      </c>
      <c r="V144" s="107">
        <f>IF(IF(M144-ROUND(POISSON(U144,L144,TRUE),2)&gt;VLOOKUP(D144,Parameters!$F$1:$G$4,2,FALSE),"Re-calculate", "OK")="OK",U144,U144+1)</f>
        <v>2</v>
      </c>
      <c r="W144" s="107">
        <f>IF(IF(M144-ROUND(POISSON(IF(IF(M144-ROUND(POISSON(U144,L144,TRUE),2)&gt;VLOOKUP(D144,Parameters!$F$1:$G$4,2,FALSE),"Re-calculate", "OK")="OK",U144,U144+1),L144,TRUE),2)&gt;VLOOKUP(D144,Parameters!$F$1:$G$4,2,FALSE),"Re-calculate", "OK")="OK",V144,V144+1)</f>
        <v>2</v>
      </c>
      <c r="X144" s="107">
        <f>IF(IF(M144-ROUND(POISSON(W144,L144,TRUE),2)&gt;VLOOKUP(D144,Parameters!$F$1:$G$4,2,FALSE),"Re-calculate", "OK")="OK",W144,W144+1)</f>
        <v>2</v>
      </c>
      <c r="Y144" s="107">
        <f>IF(IF(M144-ROUND(POISSON(X144,L144,TRUE),2)&gt;VLOOKUP(D144,Parameters!$F$1:$G$4,2,FALSE),"Re-calculate", "OK")="OK",X144,X144+1)</f>
        <v>2</v>
      </c>
      <c r="Z144" s="107">
        <f>IF(IF(M144-ROUND(POISSON(Y144,L144,TRUE),2)&gt;VLOOKUP(D144,Parameters!$F$1:$G$4,2,FALSE),"Re-calculate", "OK")="OK",Y144,Y144+1)</f>
        <v>2</v>
      </c>
      <c r="AA144" s="107">
        <f>IF(IF(M144-ROUND(POISSON(Z144,L144,TRUE),2)&gt;VLOOKUP(D144,Parameters!$F$1:$G$4,2,FALSE),"Re-calculate", "OK")="OK",Z144,Z144+1)</f>
        <v>2</v>
      </c>
      <c r="AB144" s="107">
        <f>IF(IF(M144-ROUND(POISSON(AA144,L144,TRUE),2)&gt;VLOOKUP(D144,Parameters!$F$1:$G$4,2,FALSE),"Re-calculate", "OK")="OK",AA144,AA144+1)</f>
        <v>2</v>
      </c>
      <c r="AC144" s="107">
        <f>IF(IF(M144-ROUND(POISSON(AB144,L144,TRUE),2)&gt;VLOOKUP(D144,Parameters!$F$1:$G$4,2,FALSE),"Re-calculate", "OK")="OK",AB144,AB144+1)</f>
        <v>2</v>
      </c>
      <c r="AD144" s="107">
        <f>IF(IF(M144-ROUND(POISSON(AC144,L144,TRUE),2)&gt;VLOOKUP(D144,Parameters!$F$1:$G$4,2,FALSE),"Re-calculate", "OK")="OK",AC144,AC144+1)</f>
        <v>2</v>
      </c>
      <c r="AE144" s="107">
        <f>IF(IF(M144-ROUND(POISSON(AD144,L144,TRUE),2)&gt;VLOOKUP(D144,Parameters!$F$1:$G$4,2,FALSE),"Re-calculate", "OK")="OK",AD144,AD144+1)</f>
        <v>2</v>
      </c>
      <c r="AF144" s="107">
        <f>IF(IF(M144-ROUND(POISSON(AE144,L144,TRUE),2)&gt;VLOOKUP(D144,Parameters!$F$1:$G$4,2,FALSE),"Re-calculate", "OK")="OK",AE144,AE144+1)</f>
        <v>2</v>
      </c>
      <c r="AG144" s="107">
        <f>IF(IF(M144-ROUND(POISSON(AF144,L144,TRUE),2)&gt;VLOOKUP(D144,Parameters!$F$1:$G$4,2,FALSE),"Re-calculate", "OK")="OK",AF144,AF144+1)</f>
        <v>2</v>
      </c>
      <c r="AH144" s="107">
        <f>IF(IF(M144-ROUND(POISSON(AG144,L144,TRUE),2)&gt;VLOOKUP(D144,Parameters!$F$1:$G$4,2,FALSE),"Re-calculate", "OK")="OK",AG144,AG144+1)</f>
        <v>2</v>
      </c>
      <c r="AI144" s="107">
        <f>IF(IF(M144-ROUND(POISSON(AH144,L144,TRUE),2)&gt;VLOOKUP(D144,Parameters!$F$1:$G$4,2,FALSE),"Re-calculate", "OK")="OK",AH144,AH144+1)</f>
        <v>2</v>
      </c>
      <c r="AJ144" s="107">
        <f>IF(IF(M144-ROUND(POISSON(AI144,L144,TRUE),2)&gt;VLOOKUP(D144,Parameters!$F$1:$G$4,2,FALSE),"Re-calculate", "OK")="OK",AI144,AI144+1)</f>
        <v>2</v>
      </c>
      <c r="AK144" s="107">
        <f>IF(IF(M144-ROUND(POISSON(AJ144,L144,TRUE),2)&gt;VLOOKUP(D144,Parameters!$F$1:$G$4,2,FALSE),"Re-calculate", "OK")="OK",AJ144,AJ144+1)</f>
        <v>2</v>
      </c>
      <c r="AL144" s="107">
        <f>IF(IF(M144-ROUND(POISSON(AK144,L144,TRUE),2)&gt;VLOOKUP(D144,Parameters!$F$1:$G$4,2,FALSE),"Re-calculate", "OK")="OK",AK144,AK144+1)</f>
        <v>2</v>
      </c>
      <c r="AM144" s="107">
        <f>IF(IF(M144-ROUND(POISSON(AL144,L144,TRUE),2)&gt;VLOOKUP(D144,Parameters!$F$1:$G$4,2,FALSE),"Re-calculate", "OK")="OK",AL144,AL144+1)</f>
        <v>2</v>
      </c>
      <c r="AN144" s="107">
        <f>IF(IF(M144-ROUND(POISSON(AM144,L144,TRUE),2)&gt;VLOOKUP(D144,Parameters!$F$1:$G$4,2,FALSE),"Re-calculate", "OK")="OK",AM144,AM144+1)</f>
        <v>2</v>
      </c>
      <c r="AO144" s="107">
        <f>IF(IF(M144-ROUND(POISSON(AN144,L144,TRUE),2)&gt;VLOOKUP(D144,Parameters!$F$1:$G$4,2,FALSE),"Re-calculate", "OK")="OK",AN144,AN144+1)</f>
        <v>2</v>
      </c>
      <c r="AP144" s="107">
        <f>IF(IF(M144-ROUND(POISSON(AO144,L144,TRUE),2)&gt;VLOOKUP(D144,Parameters!$F$1:$G$4,2,FALSE),"Re-calculate", "OK")="OK",AO144,AO144+1)</f>
        <v>2</v>
      </c>
      <c r="AQ144" s="107">
        <f>IF(IF(M144-ROUND(POISSON(AP144,L144,TRUE),2)&gt;VLOOKUP(D144,Parameters!$F$1:$G$4,2,FALSE),"Re-calculate", "OK")="OK",AP144,AP144+1)</f>
        <v>2</v>
      </c>
      <c r="AR144" s="107">
        <f>IF(IF(M144-ROUND(POISSON(AQ144,L144,TRUE),2)&gt;VLOOKUP(D144,Parameters!$F$1:$G$4,2,FALSE),"Re-calculate", "OK")="OK",AQ144,AQ144+1)</f>
        <v>2</v>
      </c>
      <c r="AS144" s="107">
        <f>IF(IF(M144-ROUND(POISSON(AR144,L144,TRUE),2)&gt;VLOOKUP(D144,Parameters!$F$1:$G$4,2,FALSE),"Re-calculate", "OK")="OK",AR144,AR144+1)</f>
        <v>2</v>
      </c>
      <c r="AT144" s="107">
        <f>IF(IF(M144-ROUND(POISSON(AS144,L144,TRUE),2)&gt;VLOOKUP(D144,Parameters!$F$1:$G$4,2,FALSE),"Re-calculate", "OK")="OK",AS144,AS144+1)</f>
        <v>2</v>
      </c>
      <c r="AU144" s="107">
        <f>IF(IF(M144-ROUND(POISSON(AT144,L144,TRUE),2)&gt;VLOOKUP(D144,Parameters!$F$1:$G$4,2,FALSE),"Re-calculate", "OK")="OK",AT144,AT144+1)</f>
        <v>2</v>
      </c>
      <c r="AV144" s="107">
        <f>IF(IF(M144-ROUND(POISSON(AU144,L144,TRUE),2)&gt;VLOOKUP(D144,Parameters!$F$1:$G$4,2,FALSE),"Re-calculate", "OK")="OK",AU144,AU144+1)</f>
        <v>2</v>
      </c>
      <c r="AW144" s="107">
        <f>IF(IF(M144-ROUND(POISSON(AV144,L144,TRUE),2)&gt;VLOOKUP(D144,Parameters!$F$1:$G$4,2,FALSE),"Re-calculate", "OK")="OK",AV144,AV144+1)</f>
        <v>2</v>
      </c>
      <c r="AX144" s="107">
        <f>IF(IF(M144-ROUND(POISSON(AW144,L144,TRUE),2)&gt;VLOOKUP(D144,Parameters!$F$1:$G$4,2,FALSE),"Re-calculate", "OK")="OK",AW144,AW144+1)</f>
        <v>2</v>
      </c>
      <c r="AY144" s="107">
        <f>IF(IF(M144-ROUND(POISSON(AX144,L144,TRUE),2)&gt;VLOOKUP(D144,Parameters!$F$1:$G$4,2,FALSE),"Re-calculate", "OK")="OK",AX144,AX144+1)</f>
        <v>2</v>
      </c>
      <c r="AZ144" s="107">
        <f>IF(IF(M144-ROUND(POISSON(AY144,L144,TRUE),2)&gt;VLOOKUP(D144,Parameters!$F$1:$G$4,2,FALSE),"Re-calculate", "OK")="OK",AY144,AY144+1)</f>
        <v>2</v>
      </c>
      <c r="BA144" s="107">
        <f>IF(IF(M144-ROUND(POISSON(AZ144,L144,TRUE),2)&gt;VLOOKUP(D144,Parameters!$F$1:$G$4,2,FALSE),"Re-calculate", "OK")="OK",AZ144,AZ144+1)</f>
        <v>2</v>
      </c>
      <c r="BB144" s="107">
        <f>IF(IF(M144-ROUND(POISSON(BA144,L144,TRUE),2)&gt;VLOOKUP(D144,Parameters!$F$1:$G$4,2,FALSE),"Re-calculate", "OK")="OK",BA144,BA144+1)</f>
        <v>2</v>
      </c>
      <c r="BC144" s="107">
        <f>IF(IF(M144-ROUND(POISSON(BB144,L144,TRUE),2)&gt;VLOOKUP(D144,Parameters!$F$1:$G$4,2,FALSE),"Re-calculate", "OK")="OK",BB144,BB144+1)</f>
        <v>2</v>
      </c>
      <c r="BD144" s="107">
        <f>IF(IF(M144-ROUND(POISSON(BC144,L144,TRUE),2)&gt;VLOOKUP(D144,Parameters!$F$1:$G$4,2,FALSE),"Re-calculate", "OK")="OK",BC144,BC144+1)</f>
        <v>2</v>
      </c>
      <c r="BE144" s="107">
        <f>IF(IF(M144-ROUND(POISSON(BD144,L144,TRUE),2)&gt;VLOOKUP(D144,Parameters!$F$1:$G$4,2,FALSE),"Re-calculate", "OK")="OK",BD144,BD144+1)</f>
        <v>2</v>
      </c>
      <c r="BF144" s="113">
        <f t="shared" si="30"/>
        <v>0.9848427740310568</v>
      </c>
      <c r="BG144" s="113">
        <f t="shared" si="31"/>
        <v>0</v>
      </c>
      <c r="BH144" s="113" t="str">
        <f>IF(BG144&gt;VLOOKUP(D144,Parameters!$F$1:$G$4,2,FALSE),"Re-Calculate","OK")</f>
        <v>OK</v>
      </c>
      <c r="BI144" s="107">
        <f t="shared" si="16"/>
        <v>0.51</v>
      </c>
      <c r="BJ144" s="107" t="str">
        <f t="shared" si="17"/>
        <v xml:space="preserve"> </v>
      </c>
      <c r="BK144" s="107" t="str">
        <f t="shared" si="18"/>
        <v xml:space="preserve"> </v>
      </c>
      <c r="BM144" s="107">
        <f t="shared" si="19"/>
        <v>0.50226981475583898</v>
      </c>
      <c r="BN144" s="107" t="str">
        <f t="shared" si="20"/>
        <v xml:space="preserve"> </v>
      </c>
      <c r="BO144" s="107" t="str">
        <f t="shared" si="21"/>
        <v xml:space="preserve"> </v>
      </c>
      <c r="BQ144" s="107">
        <f t="shared" si="22"/>
        <v>3.9049788480312397</v>
      </c>
      <c r="BR144" s="107" t="str">
        <f t="shared" si="23"/>
        <v xml:space="preserve"> </v>
      </c>
      <c r="BS144" s="107" t="str">
        <f t="shared" si="24"/>
        <v xml:space="preserve"> </v>
      </c>
      <c r="BU144" s="107">
        <f t="shared" si="25"/>
        <v>3.8457902012276866</v>
      </c>
      <c r="BV144" s="107" t="str">
        <f t="shared" si="26"/>
        <v xml:space="preserve"> </v>
      </c>
      <c r="BW144" s="107" t="str">
        <f t="shared" si="27"/>
        <v xml:space="preserve"> </v>
      </c>
    </row>
    <row r="145" spans="1:75" ht="12.75">
      <c r="A145" s="59" t="s">
        <v>278</v>
      </c>
      <c r="B145" s="116">
        <v>4000</v>
      </c>
      <c r="C145" s="116" t="s">
        <v>401</v>
      </c>
      <c r="D145" s="116">
        <v>2</v>
      </c>
      <c r="E145" s="107">
        <v>3</v>
      </c>
      <c r="F145" s="107">
        <v>98336</v>
      </c>
      <c r="G145" s="117">
        <v>0</v>
      </c>
      <c r="H145" s="118">
        <v>14990</v>
      </c>
      <c r="I145" s="107">
        <v>60</v>
      </c>
      <c r="J145" s="108">
        <v>48</v>
      </c>
      <c r="K145" s="109">
        <f>B145*' PROVISIONING Model'!I145*' PROVISIONING Model'!E145/(' PROVISIONING Model'!F145*POWER(10,' PROVISIONING Model'!G145))</f>
        <v>7.3218353400585743</v>
      </c>
      <c r="L145" s="110">
        <f t="shared" si="28"/>
        <v>0.96</v>
      </c>
      <c r="M145" s="111">
        <f>VLOOKUP(D145,Parameters!$B$9:$C$11,2,FALSE)</f>
        <v>0.93</v>
      </c>
      <c r="N145" s="107">
        <f>VLOOKUP(D145,Parameters!$B$9:$D$11,3,FALSE)</f>
        <v>0.1</v>
      </c>
      <c r="O145" s="107" t="str">
        <f t="shared" si="29"/>
        <v>Yes</v>
      </c>
      <c r="P145" s="112">
        <f>IF(O145="Yes",IF(M145-ROUND(VLOOKUP(L145,'Poisson Distribution Table'!$A$4:$AO$2934,2,FALSE),2)&gt;VLOOKUP(D145,Parameters!$F$1:$G$4,2,FALSE),1,0),0)</f>
        <v>1</v>
      </c>
      <c r="Q145" s="112">
        <f>IF(M145-ROUND(POISSON(IF(O145="Yes",IF(M145-ROUND(VLOOKUP(L145,'Poisson Distribution Table'!$A$4:$AO$2934,2,FALSE),2)&gt;VLOOKUP(D145,Parameters!$F$1:$G$4,2,FALSE),1,0),0),L145,TRUE),2)&gt;VLOOKUP(D145,Parameters!$F$1:$G$4,2,FALSE),P145+1,P145)</f>
        <v>2</v>
      </c>
      <c r="R145" s="112">
        <f>IF(IF(M145-ROUND(POISSON(Q145,L145,TRUE),2)&gt;VLOOKUP(D145,Parameters!$F$1:$G$4,2,FALSE),"Re-calculate", "OK")="OK",Q145,Q145+1)</f>
        <v>2</v>
      </c>
      <c r="S145" s="112">
        <f>IF(IF(M145-ROUND(POISSON(IF(IF(M145-ROUND(POISSON(Q145,L145,TRUE),2)&gt;VLOOKUP(D145,Parameters!$F$1:$G$4,2,FALSE),"Re-calculate", "OK")="OK",Q145,Q145+1),L145,TRUE),2)&gt;VLOOKUP(D145,Parameters!$F$1:$G$4,2,FALSE),"Re-calculate", "OK")="OK",R145,R145+1)</f>
        <v>2</v>
      </c>
      <c r="T145" s="107">
        <f>IF(IF(M145-ROUND(POISSON(S145,L145,TRUE),2)&gt;VLOOKUP(D145,Parameters!$F$1:$G$4,2,FALSE),"Re-calculate", "OK")="OK",S145,S145+1)</f>
        <v>2</v>
      </c>
      <c r="U145" s="107">
        <f>IF(IF(M145-ROUND(POISSON(IF(IF(M145-ROUND(POISSON(S145,L145,TRUE),2)&gt;VLOOKUP(D145,Parameters!$F$1:$G$4,2,FALSE),"Re-calculate", "OK")="OK",S145,S145+1),L145,TRUE),2)&gt;VLOOKUP(D145,Parameters!$F$1:$G$4,2,FALSE),"Re-calculate", "OK")="OK",T145,T145+1)</f>
        <v>2</v>
      </c>
      <c r="V145" s="107">
        <f>IF(IF(M145-ROUND(POISSON(U145,L145,TRUE),2)&gt;VLOOKUP(D145,Parameters!$F$1:$G$4,2,FALSE),"Re-calculate", "OK")="OK",U145,U145+1)</f>
        <v>2</v>
      </c>
      <c r="W145" s="107">
        <f>IF(IF(M145-ROUND(POISSON(IF(IF(M145-ROUND(POISSON(U145,L145,TRUE),2)&gt;VLOOKUP(D145,Parameters!$F$1:$G$4,2,FALSE),"Re-calculate", "OK")="OK",U145,U145+1),L145,TRUE),2)&gt;VLOOKUP(D145,Parameters!$F$1:$G$4,2,FALSE),"Re-calculate", "OK")="OK",V145,V145+1)</f>
        <v>2</v>
      </c>
      <c r="X145" s="107">
        <f>IF(IF(M145-ROUND(POISSON(W145,L145,TRUE),2)&gt;VLOOKUP(D145,Parameters!$F$1:$G$4,2,FALSE),"Re-calculate", "OK")="OK",W145,W145+1)</f>
        <v>2</v>
      </c>
      <c r="Y145" s="107">
        <f>IF(IF(M145-ROUND(POISSON(X145,L145,TRUE),2)&gt;VLOOKUP(D145,Parameters!$F$1:$G$4,2,FALSE),"Re-calculate", "OK")="OK",X145,X145+1)</f>
        <v>2</v>
      </c>
      <c r="Z145" s="107">
        <f>IF(IF(M145-ROUND(POISSON(Y145,L145,TRUE),2)&gt;VLOOKUP(D145,Parameters!$F$1:$G$4,2,FALSE),"Re-calculate", "OK")="OK",Y145,Y145+1)</f>
        <v>2</v>
      </c>
      <c r="AA145" s="107">
        <f>IF(IF(M145-ROUND(POISSON(Z145,L145,TRUE),2)&gt;VLOOKUP(D145,Parameters!$F$1:$G$4,2,FALSE),"Re-calculate", "OK")="OK",Z145,Z145+1)</f>
        <v>2</v>
      </c>
      <c r="AB145" s="107">
        <f>IF(IF(M145-ROUND(POISSON(AA145,L145,TRUE),2)&gt;VLOOKUP(D145,Parameters!$F$1:$G$4,2,FALSE),"Re-calculate", "OK")="OK",AA145,AA145+1)</f>
        <v>2</v>
      </c>
      <c r="AC145" s="107">
        <f>IF(IF(M145-ROUND(POISSON(AB145,L145,TRUE),2)&gt;VLOOKUP(D145,Parameters!$F$1:$G$4,2,FALSE),"Re-calculate", "OK")="OK",AB145,AB145+1)</f>
        <v>2</v>
      </c>
      <c r="AD145" s="107">
        <f>IF(IF(M145-ROUND(POISSON(AC145,L145,TRUE),2)&gt;VLOOKUP(D145,Parameters!$F$1:$G$4,2,FALSE),"Re-calculate", "OK")="OK",AC145,AC145+1)</f>
        <v>2</v>
      </c>
      <c r="AE145" s="107">
        <f>IF(IF(M145-ROUND(POISSON(AD145,L145,TRUE),2)&gt;VLOOKUP(D145,Parameters!$F$1:$G$4,2,FALSE),"Re-calculate", "OK")="OK",AD145,AD145+1)</f>
        <v>2</v>
      </c>
      <c r="AF145" s="107">
        <f>IF(IF(M145-ROUND(POISSON(AE145,L145,TRUE),2)&gt;VLOOKUP(D145,Parameters!$F$1:$G$4,2,FALSE),"Re-calculate", "OK")="OK",AE145,AE145+1)</f>
        <v>2</v>
      </c>
      <c r="AG145" s="107">
        <f>IF(IF(M145-ROUND(POISSON(AF145,L145,TRUE),2)&gt;VLOOKUP(D145,Parameters!$F$1:$G$4,2,FALSE),"Re-calculate", "OK")="OK",AF145,AF145+1)</f>
        <v>2</v>
      </c>
      <c r="AH145" s="107">
        <f>IF(IF(M145-ROUND(POISSON(AG145,L145,TRUE),2)&gt;VLOOKUP(D145,Parameters!$F$1:$G$4,2,FALSE),"Re-calculate", "OK")="OK",AG145,AG145+1)</f>
        <v>2</v>
      </c>
      <c r="AI145" s="107">
        <f>IF(IF(M145-ROUND(POISSON(AH145,L145,TRUE),2)&gt;VLOOKUP(D145,Parameters!$F$1:$G$4,2,FALSE),"Re-calculate", "OK")="OK",AH145,AH145+1)</f>
        <v>2</v>
      </c>
      <c r="AJ145" s="107">
        <f>IF(IF(M145-ROUND(POISSON(AI145,L145,TRUE),2)&gt;VLOOKUP(D145,Parameters!$F$1:$G$4,2,FALSE),"Re-calculate", "OK")="OK",AI145,AI145+1)</f>
        <v>2</v>
      </c>
      <c r="AK145" s="107">
        <f>IF(IF(M145-ROUND(POISSON(AJ145,L145,TRUE),2)&gt;VLOOKUP(D145,Parameters!$F$1:$G$4,2,FALSE),"Re-calculate", "OK")="OK",AJ145,AJ145+1)</f>
        <v>2</v>
      </c>
      <c r="AL145" s="107">
        <f>IF(IF(M145-ROUND(POISSON(AK145,L145,TRUE),2)&gt;VLOOKUP(D145,Parameters!$F$1:$G$4,2,FALSE),"Re-calculate", "OK")="OK",AK145,AK145+1)</f>
        <v>2</v>
      </c>
      <c r="AM145" s="107">
        <f>IF(IF(M145-ROUND(POISSON(AL145,L145,TRUE),2)&gt;VLOOKUP(D145,Parameters!$F$1:$G$4,2,FALSE),"Re-calculate", "OK")="OK",AL145,AL145+1)</f>
        <v>2</v>
      </c>
      <c r="AN145" s="107">
        <f>IF(IF(M145-ROUND(POISSON(AM145,L145,TRUE),2)&gt;VLOOKUP(D145,Parameters!$F$1:$G$4,2,FALSE),"Re-calculate", "OK")="OK",AM145,AM145+1)</f>
        <v>2</v>
      </c>
      <c r="AO145" s="107">
        <f>IF(IF(M145-ROUND(POISSON(AN145,L145,TRUE),2)&gt;VLOOKUP(D145,Parameters!$F$1:$G$4,2,FALSE),"Re-calculate", "OK")="OK",AN145,AN145+1)</f>
        <v>2</v>
      </c>
      <c r="AP145" s="107">
        <f>IF(IF(M145-ROUND(POISSON(AO145,L145,TRUE),2)&gt;VLOOKUP(D145,Parameters!$F$1:$G$4,2,FALSE),"Re-calculate", "OK")="OK",AO145,AO145+1)</f>
        <v>2</v>
      </c>
      <c r="AQ145" s="107">
        <f>IF(IF(M145-ROUND(POISSON(AP145,L145,TRUE),2)&gt;VLOOKUP(D145,Parameters!$F$1:$G$4,2,FALSE),"Re-calculate", "OK")="OK",AP145,AP145+1)</f>
        <v>2</v>
      </c>
      <c r="AR145" s="107">
        <f>IF(IF(M145-ROUND(POISSON(AQ145,L145,TRUE),2)&gt;VLOOKUP(D145,Parameters!$F$1:$G$4,2,FALSE),"Re-calculate", "OK")="OK",AQ145,AQ145+1)</f>
        <v>2</v>
      </c>
      <c r="AS145" s="107">
        <f>IF(IF(M145-ROUND(POISSON(AR145,L145,TRUE),2)&gt;VLOOKUP(D145,Parameters!$F$1:$G$4,2,FALSE),"Re-calculate", "OK")="OK",AR145,AR145+1)</f>
        <v>2</v>
      </c>
      <c r="AT145" s="107">
        <f>IF(IF(M145-ROUND(POISSON(AS145,L145,TRUE),2)&gt;VLOOKUP(D145,Parameters!$F$1:$G$4,2,FALSE),"Re-calculate", "OK")="OK",AS145,AS145+1)</f>
        <v>2</v>
      </c>
      <c r="AU145" s="107">
        <f>IF(IF(M145-ROUND(POISSON(AT145,L145,TRUE),2)&gt;VLOOKUP(D145,Parameters!$F$1:$G$4,2,FALSE),"Re-calculate", "OK")="OK",AT145,AT145+1)</f>
        <v>2</v>
      </c>
      <c r="AV145" s="107">
        <f>IF(IF(M145-ROUND(POISSON(AU145,L145,TRUE),2)&gt;VLOOKUP(D145,Parameters!$F$1:$G$4,2,FALSE),"Re-calculate", "OK")="OK",AU145,AU145+1)</f>
        <v>2</v>
      </c>
      <c r="AW145" s="107">
        <f>IF(IF(M145-ROUND(POISSON(AV145,L145,TRUE),2)&gt;VLOOKUP(D145,Parameters!$F$1:$G$4,2,FALSE),"Re-calculate", "OK")="OK",AV145,AV145+1)</f>
        <v>2</v>
      </c>
      <c r="AX145" s="107">
        <f>IF(IF(M145-ROUND(POISSON(AW145,L145,TRUE),2)&gt;VLOOKUP(D145,Parameters!$F$1:$G$4,2,FALSE),"Re-calculate", "OK")="OK",AW145,AW145+1)</f>
        <v>2</v>
      </c>
      <c r="AY145" s="107">
        <f>IF(IF(M145-ROUND(POISSON(AX145,L145,TRUE),2)&gt;VLOOKUP(D145,Parameters!$F$1:$G$4,2,FALSE),"Re-calculate", "OK")="OK",AX145,AX145+1)</f>
        <v>2</v>
      </c>
      <c r="AZ145" s="107">
        <f>IF(IF(M145-ROUND(POISSON(AY145,L145,TRUE),2)&gt;VLOOKUP(D145,Parameters!$F$1:$G$4,2,FALSE),"Re-calculate", "OK")="OK",AY145,AY145+1)</f>
        <v>2</v>
      </c>
      <c r="BA145" s="107">
        <f>IF(IF(M145-ROUND(POISSON(AZ145,L145,TRUE),2)&gt;VLOOKUP(D145,Parameters!$F$1:$G$4,2,FALSE),"Re-calculate", "OK")="OK",AZ145,AZ145+1)</f>
        <v>2</v>
      </c>
      <c r="BB145" s="107">
        <f>IF(IF(M145-ROUND(POISSON(BA145,L145,TRUE),2)&gt;VLOOKUP(D145,Parameters!$F$1:$G$4,2,FALSE),"Re-calculate", "OK")="OK",BA145,BA145+1)</f>
        <v>2</v>
      </c>
      <c r="BC145" s="107">
        <f>IF(IF(M145-ROUND(POISSON(BB145,L145,TRUE),2)&gt;VLOOKUP(D145,Parameters!$F$1:$G$4,2,FALSE),"Re-calculate", "OK")="OK",BB145,BB145+1)</f>
        <v>2</v>
      </c>
      <c r="BD145" s="107">
        <f>IF(IF(M145-ROUND(POISSON(BC145,L145,TRUE),2)&gt;VLOOKUP(D145,Parameters!$F$1:$G$4,2,FALSE),"Re-calculate", "OK")="OK",BC145,BC145+1)</f>
        <v>2</v>
      </c>
      <c r="BE145" s="107">
        <f>IF(IF(M145-ROUND(POISSON(BD145,L145,TRUE),2)&gt;VLOOKUP(D145,Parameters!$F$1:$G$4,2,FALSE),"Re-calculate", "OK")="OK",BD145,BD145+1)</f>
        <v>2</v>
      </c>
      <c r="BF145" s="113">
        <f t="shared" si="30"/>
        <v>0.92690709836855123</v>
      </c>
      <c r="BG145" s="113">
        <f t="shared" si="31"/>
        <v>0</v>
      </c>
      <c r="BH145" s="113" t="str">
        <f>IF(BG145&gt;VLOOKUP(D145,Parameters!$F$1:$G$4,2,FALSE),"Re-Calculate","OK")</f>
        <v>OK</v>
      </c>
      <c r="BI145" s="107" t="str">
        <f t="shared" si="16"/>
        <v xml:space="preserve"> </v>
      </c>
      <c r="BJ145" s="107">
        <f t="shared" si="17"/>
        <v>0.96</v>
      </c>
      <c r="BK145" s="107" t="str">
        <f t="shared" si="18"/>
        <v xml:space="preserve"> </v>
      </c>
      <c r="BM145" s="107" t="str">
        <f t="shared" si="19"/>
        <v xml:space="preserve"> </v>
      </c>
      <c r="BN145" s="107">
        <f t="shared" si="20"/>
        <v>0.88983081443380918</v>
      </c>
      <c r="BO145" s="107" t="str">
        <f t="shared" si="21"/>
        <v xml:space="preserve"> </v>
      </c>
      <c r="BQ145" s="107" t="str">
        <f t="shared" si="22"/>
        <v xml:space="preserve"> </v>
      </c>
      <c r="BR145" s="107">
        <f t="shared" si="23"/>
        <v>7.3218353400585743</v>
      </c>
      <c r="BS145" s="107" t="str">
        <f t="shared" si="24"/>
        <v xml:space="preserve"> </v>
      </c>
      <c r="BU145" s="107" t="str">
        <f t="shared" si="25"/>
        <v xml:space="preserve"> </v>
      </c>
      <c r="BV145" s="107">
        <f t="shared" si="26"/>
        <v>6.7866611497860081</v>
      </c>
      <c r="BW145" s="107" t="str">
        <f t="shared" si="27"/>
        <v xml:space="preserve"> </v>
      </c>
    </row>
    <row r="146" spans="1:75" ht="12.75">
      <c r="A146" s="59" t="s">
        <v>279</v>
      </c>
      <c r="B146" s="116">
        <v>4000</v>
      </c>
      <c r="C146" s="116" t="s">
        <v>401</v>
      </c>
      <c r="D146" s="116">
        <v>1</v>
      </c>
      <c r="E146" s="107">
        <v>4</v>
      </c>
      <c r="F146" s="107">
        <v>54000</v>
      </c>
      <c r="G146" s="117">
        <v>0</v>
      </c>
      <c r="H146" s="118">
        <v>27930</v>
      </c>
      <c r="I146" s="107">
        <v>60</v>
      </c>
      <c r="J146" s="108">
        <v>48</v>
      </c>
      <c r="K146" s="109">
        <f>B146*' PROVISIONING Model'!I146*' PROVISIONING Model'!E146/(' PROVISIONING Model'!F146*POWER(10,' PROVISIONING Model'!G146))</f>
        <v>17.777777777777779</v>
      </c>
      <c r="L146" s="110">
        <f t="shared" si="28"/>
        <v>2.34</v>
      </c>
      <c r="M146" s="111">
        <f>VLOOKUP(D146,Parameters!$B$9:$C$11,2,FALSE)</f>
        <v>0.98</v>
      </c>
      <c r="N146" s="107">
        <f>VLOOKUP(D146,Parameters!$B$9:$D$11,3,FALSE)</f>
        <v>0.1</v>
      </c>
      <c r="O146" s="107" t="str">
        <f t="shared" si="29"/>
        <v>Yes</v>
      </c>
      <c r="P146" s="112">
        <f>IF(O146="Yes",IF(M146-ROUND(VLOOKUP(L146,'Poisson Distribution Table'!$A$4:$AO$2934,2,FALSE),2)&gt;VLOOKUP(D146,Parameters!$F$1:$G$4,2,FALSE),1,0),0)</f>
        <v>1</v>
      </c>
      <c r="Q146" s="112">
        <f>IF(M146-ROUND(POISSON(IF(O146="Yes",IF(M146-ROUND(VLOOKUP(L146,'Poisson Distribution Table'!$A$4:$AO$2934,2,FALSE),2)&gt;VLOOKUP(D146,Parameters!$F$1:$G$4,2,FALSE),1,0),0),L146,TRUE),2)&gt;VLOOKUP(D146,Parameters!$F$1:$G$4,2,FALSE),P146+1,P146)</f>
        <v>2</v>
      </c>
      <c r="R146" s="112">
        <f>IF(IF(M146-ROUND(POISSON(Q146,L146,TRUE),2)&gt;VLOOKUP(D146,Parameters!$F$1:$G$4,2,FALSE),"Re-calculate", "OK")="OK",Q146,Q146+1)</f>
        <v>3</v>
      </c>
      <c r="S146" s="112">
        <f>IF(IF(M146-ROUND(POISSON(IF(IF(M146-ROUND(POISSON(Q146,L146,TRUE),2)&gt;VLOOKUP(D146,Parameters!$F$1:$G$4,2,FALSE),"Re-calculate", "OK")="OK",Q146,Q146+1),L146,TRUE),2)&gt;VLOOKUP(D146,Parameters!$F$1:$G$4,2,FALSE),"Re-calculate", "OK")="OK",R146,R146+1)</f>
        <v>4</v>
      </c>
      <c r="T146" s="107">
        <f>IF(IF(M146-ROUND(POISSON(S146,L146,TRUE),2)&gt;VLOOKUP(D146,Parameters!$F$1:$G$4,2,FALSE),"Re-calculate", "OK")="OK",S146,S146+1)</f>
        <v>5</v>
      </c>
      <c r="U146" s="107">
        <f>IF(IF(M146-ROUND(POISSON(IF(IF(M146-ROUND(POISSON(S146,L146,TRUE),2)&gt;VLOOKUP(D146,Parameters!$F$1:$G$4,2,FALSE),"Re-calculate", "OK")="OK",S146,S146+1),L146,TRUE),2)&gt;VLOOKUP(D146,Parameters!$F$1:$G$4,2,FALSE),"Re-calculate", "OK")="OK",T146,T146+1)</f>
        <v>6</v>
      </c>
      <c r="V146" s="107">
        <f>IF(IF(M146-ROUND(POISSON(U146,L146,TRUE),2)&gt;VLOOKUP(D146,Parameters!$F$1:$G$4,2,FALSE),"Re-calculate", "OK")="OK",U146,U146+1)</f>
        <v>6</v>
      </c>
      <c r="W146" s="107">
        <f>IF(IF(M146-ROUND(POISSON(IF(IF(M146-ROUND(POISSON(U146,L146,TRUE),2)&gt;VLOOKUP(D146,Parameters!$F$1:$G$4,2,FALSE),"Re-calculate", "OK")="OK",U146,U146+1),L146,TRUE),2)&gt;VLOOKUP(D146,Parameters!$F$1:$G$4,2,FALSE),"Re-calculate", "OK")="OK",V146,V146+1)</f>
        <v>6</v>
      </c>
      <c r="X146" s="107">
        <f>IF(IF(M146-ROUND(POISSON(W146,L146,TRUE),2)&gt;VLOOKUP(D146,Parameters!$F$1:$G$4,2,FALSE),"Re-calculate", "OK")="OK",W146,W146+1)</f>
        <v>6</v>
      </c>
      <c r="Y146" s="107">
        <f>IF(IF(M146-ROUND(POISSON(X146,L146,TRUE),2)&gt;VLOOKUP(D146,Parameters!$F$1:$G$4,2,FALSE),"Re-calculate", "OK")="OK",X146,X146+1)</f>
        <v>6</v>
      </c>
      <c r="Z146" s="107">
        <f>IF(IF(M146-ROUND(POISSON(Y146,L146,TRUE),2)&gt;VLOOKUP(D146,Parameters!$F$1:$G$4,2,FALSE),"Re-calculate", "OK")="OK",Y146,Y146+1)</f>
        <v>6</v>
      </c>
      <c r="AA146" s="107">
        <f>IF(IF(M146-ROUND(POISSON(Z146,L146,TRUE),2)&gt;VLOOKUP(D146,Parameters!$F$1:$G$4,2,FALSE),"Re-calculate", "OK")="OK",Z146,Z146+1)</f>
        <v>6</v>
      </c>
      <c r="AB146" s="107">
        <f>IF(IF(M146-ROUND(POISSON(AA146,L146,TRUE),2)&gt;VLOOKUP(D146,Parameters!$F$1:$G$4,2,FALSE),"Re-calculate", "OK")="OK",AA146,AA146+1)</f>
        <v>6</v>
      </c>
      <c r="AC146" s="107">
        <f>IF(IF(M146-ROUND(POISSON(AB146,L146,TRUE),2)&gt;VLOOKUP(D146,Parameters!$F$1:$G$4,2,FALSE),"Re-calculate", "OK")="OK",AB146,AB146+1)</f>
        <v>6</v>
      </c>
      <c r="AD146" s="107">
        <f>IF(IF(M146-ROUND(POISSON(AC146,L146,TRUE),2)&gt;VLOOKUP(D146,Parameters!$F$1:$G$4,2,FALSE),"Re-calculate", "OK")="OK",AC146,AC146+1)</f>
        <v>6</v>
      </c>
      <c r="AE146" s="107">
        <f>IF(IF(M146-ROUND(POISSON(AD146,L146,TRUE),2)&gt;VLOOKUP(D146,Parameters!$F$1:$G$4,2,FALSE),"Re-calculate", "OK")="OK",AD146,AD146+1)</f>
        <v>6</v>
      </c>
      <c r="AF146" s="107">
        <f>IF(IF(M146-ROUND(POISSON(AE146,L146,TRUE),2)&gt;VLOOKUP(D146,Parameters!$F$1:$G$4,2,FALSE),"Re-calculate", "OK")="OK",AE146,AE146+1)</f>
        <v>6</v>
      </c>
      <c r="AG146" s="107">
        <f>IF(IF(M146-ROUND(POISSON(AF146,L146,TRUE),2)&gt;VLOOKUP(D146,Parameters!$F$1:$G$4,2,FALSE),"Re-calculate", "OK")="OK",AF146,AF146+1)</f>
        <v>6</v>
      </c>
      <c r="AH146" s="107">
        <f>IF(IF(M146-ROUND(POISSON(AG146,L146,TRUE),2)&gt;VLOOKUP(D146,Parameters!$F$1:$G$4,2,FALSE),"Re-calculate", "OK")="OK",AG146,AG146+1)</f>
        <v>6</v>
      </c>
      <c r="AI146" s="107">
        <f>IF(IF(M146-ROUND(POISSON(AH146,L146,TRUE),2)&gt;VLOOKUP(D146,Parameters!$F$1:$G$4,2,FALSE),"Re-calculate", "OK")="OK",AH146,AH146+1)</f>
        <v>6</v>
      </c>
      <c r="AJ146" s="107">
        <f>IF(IF(M146-ROUND(POISSON(AI146,L146,TRUE),2)&gt;VLOOKUP(D146,Parameters!$F$1:$G$4,2,FALSE),"Re-calculate", "OK")="OK",AI146,AI146+1)</f>
        <v>6</v>
      </c>
      <c r="AK146" s="107">
        <f>IF(IF(M146-ROUND(POISSON(AJ146,L146,TRUE),2)&gt;VLOOKUP(D146,Parameters!$F$1:$G$4,2,FALSE),"Re-calculate", "OK")="OK",AJ146,AJ146+1)</f>
        <v>6</v>
      </c>
      <c r="AL146" s="107">
        <f>IF(IF(M146-ROUND(POISSON(AK146,L146,TRUE),2)&gt;VLOOKUP(D146,Parameters!$F$1:$G$4,2,FALSE),"Re-calculate", "OK")="OK",AK146,AK146+1)</f>
        <v>6</v>
      </c>
      <c r="AM146" s="107">
        <f>IF(IF(M146-ROUND(POISSON(AL146,L146,TRUE),2)&gt;VLOOKUP(D146,Parameters!$F$1:$G$4,2,FALSE),"Re-calculate", "OK")="OK",AL146,AL146+1)</f>
        <v>6</v>
      </c>
      <c r="AN146" s="107">
        <f>IF(IF(M146-ROUND(POISSON(AM146,L146,TRUE),2)&gt;VLOOKUP(D146,Parameters!$F$1:$G$4,2,FALSE),"Re-calculate", "OK")="OK",AM146,AM146+1)</f>
        <v>6</v>
      </c>
      <c r="AO146" s="107">
        <f>IF(IF(M146-ROUND(POISSON(AN146,L146,TRUE),2)&gt;VLOOKUP(D146,Parameters!$F$1:$G$4,2,FALSE),"Re-calculate", "OK")="OK",AN146,AN146+1)</f>
        <v>6</v>
      </c>
      <c r="AP146" s="107">
        <f>IF(IF(M146-ROUND(POISSON(AO146,L146,TRUE),2)&gt;VLOOKUP(D146,Parameters!$F$1:$G$4,2,FALSE),"Re-calculate", "OK")="OK",AO146,AO146+1)</f>
        <v>6</v>
      </c>
      <c r="AQ146" s="107">
        <f>IF(IF(M146-ROUND(POISSON(AP146,L146,TRUE),2)&gt;VLOOKUP(D146,Parameters!$F$1:$G$4,2,FALSE),"Re-calculate", "OK")="OK",AP146,AP146+1)</f>
        <v>6</v>
      </c>
      <c r="AR146" s="107">
        <f>IF(IF(M146-ROUND(POISSON(AQ146,L146,TRUE),2)&gt;VLOOKUP(D146,Parameters!$F$1:$G$4,2,FALSE),"Re-calculate", "OK")="OK",AQ146,AQ146+1)</f>
        <v>6</v>
      </c>
      <c r="AS146" s="107">
        <f>IF(IF(M146-ROUND(POISSON(AR146,L146,TRUE),2)&gt;VLOOKUP(D146,Parameters!$F$1:$G$4,2,FALSE),"Re-calculate", "OK")="OK",AR146,AR146+1)</f>
        <v>6</v>
      </c>
      <c r="AT146" s="107">
        <f>IF(IF(M146-ROUND(POISSON(AS146,L146,TRUE),2)&gt;VLOOKUP(D146,Parameters!$F$1:$G$4,2,FALSE),"Re-calculate", "OK")="OK",AS146,AS146+1)</f>
        <v>6</v>
      </c>
      <c r="AU146" s="107">
        <f>IF(IF(M146-ROUND(POISSON(AT146,L146,TRUE),2)&gt;VLOOKUP(D146,Parameters!$F$1:$G$4,2,FALSE),"Re-calculate", "OK")="OK",AT146,AT146+1)</f>
        <v>6</v>
      </c>
      <c r="AV146" s="107">
        <f>IF(IF(M146-ROUND(POISSON(AU146,L146,TRUE),2)&gt;VLOOKUP(D146,Parameters!$F$1:$G$4,2,FALSE),"Re-calculate", "OK")="OK",AU146,AU146+1)</f>
        <v>6</v>
      </c>
      <c r="AW146" s="107">
        <f>IF(IF(M146-ROUND(POISSON(AV146,L146,TRUE),2)&gt;VLOOKUP(D146,Parameters!$F$1:$G$4,2,FALSE),"Re-calculate", "OK")="OK",AV146,AV146+1)</f>
        <v>6</v>
      </c>
      <c r="AX146" s="107">
        <f>IF(IF(M146-ROUND(POISSON(AW146,L146,TRUE),2)&gt;VLOOKUP(D146,Parameters!$F$1:$G$4,2,FALSE),"Re-calculate", "OK")="OK",AW146,AW146+1)</f>
        <v>6</v>
      </c>
      <c r="AY146" s="107">
        <f>IF(IF(M146-ROUND(POISSON(AX146,L146,TRUE),2)&gt;VLOOKUP(D146,Parameters!$F$1:$G$4,2,FALSE),"Re-calculate", "OK")="OK",AX146,AX146+1)</f>
        <v>6</v>
      </c>
      <c r="AZ146" s="107">
        <f>IF(IF(M146-ROUND(POISSON(AY146,L146,TRUE),2)&gt;VLOOKUP(D146,Parameters!$F$1:$G$4,2,FALSE),"Re-calculate", "OK")="OK",AY146,AY146+1)</f>
        <v>6</v>
      </c>
      <c r="BA146" s="107">
        <f>IF(IF(M146-ROUND(POISSON(AZ146,L146,TRUE),2)&gt;VLOOKUP(D146,Parameters!$F$1:$G$4,2,FALSE),"Re-calculate", "OK")="OK",AZ146,AZ146+1)</f>
        <v>6</v>
      </c>
      <c r="BB146" s="107">
        <f>IF(IF(M146-ROUND(POISSON(BA146,L146,TRUE),2)&gt;VLOOKUP(D146,Parameters!$F$1:$G$4,2,FALSE),"Re-calculate", "OK")="OK",BA146,BA146+1)</f>
        <v>6</v>
      </c>
      <c r="BC146" s="107">
        <f>IF(IF(M146-ROUND(POISSON(BB146,L146,TRUE),2)&gt;VLOOKUP(D146,Parameters!$F$1:$G$4,2,FALSE),"Re-calculate", "OK")="OK",BB146,BB146+1)</f>
        <v>6</v>
      </c>
      <c r="BD146" s="107">
        <f>IF(IF(M146-ROUND(POISSON(BC146,L146,TRUE),2)&gt;VLOOKUP(D146,Parameters!$F$1:$G$4,2,FALSE),"Re-calculate", "OK")="OK",BC146,BC146+1)</f>
        <v>6</v>
      </c>
      <c r="BE146" s="107">
        <f>IF(IF(M146-ROUND(POISSON(BD146,L146,TRUE),2)&gt;VLOOKUP(D146,Parameters!$F$1:$G$4,2,FALSE),"Re-calculate", "OK")="OK",BD146,BD146+1)</f>
        <v>6</v>
      </c>
      <c r="BF146" s="113">
        <f t="shared" si="30"/>
        <v>0.98978666781569391</v>
      </c>
      <c r="BG146" s="113">
        <f t="shared" si="31"/>
        <v>-0.01</v>
      </c>
      <c r="BH146" s="113" t="str">
        <f>IF(BG146&gt;VLOOKUP(D146,Parameters!$F$1:$G$4,2,FALSE),"Re-Calculate","OK")</f>
        <v>OK</v>
      </c>
      <c r="BI146" s="107">
        <f t="shared" si="16"/>
        <v>2.34</v>
      </c>
      <c r="BJ146" s="107" t="str">
        <f t="shared" si="17"/>
        <v xml:space="preserve"> </v>
      </c>
      <c r="BK146" s="107" t="str">
        <f t="shared" si="18"/>
        <v xml:space="preserve"> </v>
      </c>
      <c r="BM146" s="107">
        <f t="shared" si="19"/>
        <v>2.3161008026887235</v>
      </c>
      <c r="BN146" s="107" t="str">
        <f t="shared" si="20"/>
        <v xml:space="preserve"> </v>
      </c>
      <c r="BO146" s="107" t="str">
        <f t="shared" si="21"/>
        <v xml:space="preserve"> </v>
      </c>
      <c r="BQ146" s="107">
        <f t="shared" si="22"/>
        <v>17.777777777777779</v>
      </c>
      <c r="BR146" s="107" t="str">
        <f t="shared" si="23"/>
        <v xml:space="preserve"> </v>
      </c>
      <c r="BS146" s="107" t="str">
        <f t="shared" si="24"/>
        <v xml:space="preserve"> </v>
      </c>
      <c r="BU146" s="107">
        <f t="shared" si="25"/>
        <v>17.59620742783456</v>
      </c>
      <c r="BV146" s="107" t="str">
        <f t="shared" si="26"/>
        <v xml:space="preserve"> </v>
      </c>
      <c r="BW146" s="107" t="str">
        <f t="shared" si="27"/>
        <v xml:space="preserve"> </v>
      </c>
    </row>
    <row r="147" spans="1:75" ht="12.75">
      <c r="A147" s="59" t="s">
        <v>280</v>
      </c>
      <c r="B147" s="116">
        <v>4000</v>
      </c>
      <c r="C147" s="116" t="s">
        <v>401</v>
      </c>
      <c r="D147" s="116">
        <v>1</v>
      </c>
      <c r="E147" s="107">
        <v>16</v>
      </c>
      <c r="F147" s="107">
        <v>63000</v>
      </c>
      <c r="G147" s="117">
        <v>0</v>
      </c>
      <c r="H147" s="118">
        <v>23301.03</v>
      </c>
      <c r="I147" s="107">
        <v>60</v>
      </c>
      <c r="J147" s="108">
        <v>48</v>
      </c>
      <c r="K147" s="109">
        <f>B147*' PROVISIONING Model'!I147*' PROVISIONING Model'!E147/(' PROVISIONING Model'!F147*POWER(10,' PROVISIONING Model'!G147))</f>
        <v>60.952380952380949</v>
      </c>
      <c r="L147" s="110">
        <f t="shared" si="28"/>
        <v>8.02</v>
      </c>
      <c r="M147" s="111">
        <f>VLOOKUP(D147,Parameters!$B$9:$C$11,2,FALSE)</f>
        <v>0.98</v>
      </c>
      <c r="N147" s="107">
        <f>VLOOKUP(D147,Parameters!$B$9:$D$11,3,FALSE)</f>
        <v>0.1</v>
      </c>
      <c r="O147" s="107" t="str">
        <f t="shared" si="29"/>
        <v>Yes</v>
      </c>
      <c r="P147" s="112">
        <f>IF(O147="Yes",IF(M147-ROUND(VLOOKUP(L147,'Poisson Distribution Table'!$A$4:$AO$2934,2,FALSE),2)&gt;VLOOKUP(D147,Parameters!$F$1:$G$4,2,FALSE),1,0),0)</f>
        <v>1</v>
      </c>
      <c r="Q147" s="112">
        <f>IF(M147-ROUND(POISSON(IF(O147="Yes",IF(M147-ROUND(VLOOKUP(L147,'Poisson Distribution Table'!$A$4:$AO$2934,2,FALSE),2)&gt;VLOOKUP(D147,Parameters!$F$1:$G$4,2,FALSE),1,0),0),L147,TRUE),2)&gt;VLOOKUP(D147,Parameters!$F$1:$G$4,2,FALSE),P147+1,P147)</f>
        <v>2</v>
      </c>
      <c r="R147" s="112">
        <f>IF(IF(M147-ROUND(POISSON(Q147,L147,TRUE),2)&gt;VLOOKUP(D147,Parameters!$F$1:$G$4,2,FALSE),"Re-calculate", "OK")="OK",Q147,Q147+1)</f>
        <v>3</v>
      </c>
      <c r="S147" s="112">
        <f>IF(IF(M147-ROUND(POISSON(IF(IF(M147-ROUND(POISSON(Q147,L147,TRUE),2)&gt;VLOOKUP(D147,Parameters!$F$1:$G$4,2,FALSE),"Re-calculate", "OK")="OK",Q147,Q147+1),L147,TRUE),2)&gt;VLOOKUP(D147,Parameters!$F$1:$G$4,2,FALSE),"Re-calculate", "OK")="OK",R147,R147+1)</f>
        <v>4</v>
      </c>
      <c r="T147" s="107">
        <f>IF(IF(M147-ROUND(POISSON(S147,L147,TRUE),2)&gt;VLOOKUP(D147,Parameters!$F$1:$G$4,2,FALSE),"Re-calculate", "OK")="OK",S147,S147+1)</f>
        <v>5</v>
      </c>
      <c r="U147" s="107">
        <f>IF(IF(M147-ROUND(POISSON(IF(IF(M147-ROUND(POISSON(S147,L147,TRUE),2)&gt;VLOOKUP(D147,Parameters!$F$1:$G$4,2,FALSE),"Re-calculate", "OK")="OK",S147,S147+1),L147,TRUE),2)&gt;VLOOKUP(D147,Parameters!$F$1:$G$4,2,FALSE),"Re-calculate", "OK")="OK",T147,T147+1)</f>
        <v>6</v>
      </c>
      <c r="V147" s="107">
        <f>IF(IF(M147-ROUND(POISSON(U147,L147,TRUE),2)&gt;VLOOKUP(D147,Parameters!$F$1:$G$4,2,FALSE),"Re-calculate", "OK")="OK",U147,U147+1)</f>
        <v>7</v>
      </c>
      <c r="W147" s="107">
        <f>IF(IF(M147-ROUND(POISSON(IF(IF(M147-ROUND(POISSON(U147,L147,TRUE),2)&gt;VLOOKUP(D147,Parameters!$F$1:$G$4,2,FALSE),"Re-calculate", "OK")="OK",U147,U147+1),L147,TRUE),2)&gt;VLOOKUP(D147,Parameters!$F$1:$G$4,2,FALSE),"Re-calculate", "OK")="OK",V147,V147+1)</f>
        <v>8</v>
      </c>
      <c r="X147" s="107">
        <f>IF(IF(M147-ROUND(POISSON(W147,L147,TRUE),2)&gt;VLOOKUP(D147,Parameters!$F$1:$G$4,2,FALSE),"Re-calculate", "OK")="OK",W147,W147+1)</f>
        <v>9</v>
      </c>
      <c r="Y147" s="107">
        <f>IF(IF(M147-ROUND(POISSON(X147,L147,TRUE),2)&gt;VLOOKUP(D147,Parameters!$F$1:$G$4,2,FALSE),"Re-calculate", "OK")="OK",X147,X147+1)</f>
        <v>10</v>
      </c>
      <c r="Z147" s="107">
        <f>IF(IF(M147-ROUND(POISSON(Y147,L147,TRUE),2)&gt;VLOOKUP(D147,Parameters!$F$1:$G$4,2,FALSE),"Re-calculate", "OK")="OK",Y147,Y147+1)</f>
        <v>11</v>
      </c>
      <c r="AA147" s="107">
        <f>IF(IF(M147-ROUND(POISSON(Z147,L147,TRUE),2)&gt;VLOOKUP(D147,Parameters!$F$1:$G$4,2,FALSE),"Re-calculate", "OK")="OK",Z147,Z147+1)</f>
        <v>12</v>
      </c>
      <c r="AB147" s="107">
        <f>IF(IF(M147-ROUND(POISSON(AA147,L147,TRUE),2)&gt;VLOOKUP(D147,Parameters!$F$1:$G$4,2,FALSE),"Re-calculate", "OK")="OK",AA147,AA147+1)</f>
        <v>13</v>
      </c>
      <c r="AC147" s="107">
        <f>IF(IF(M147-ROUND(POISSON(AB147,L147,TRUE),2)&gt;VLOOKUP(D147,Parameters!$F$1:$G$4,2,FALSE),"Re-calculate", "OK")="OK",AB147,AB147+1)</f>
        <v>14</v>
      </c>
      <c r="AD147" s="107">
        <f>IF(IF(M147-ROUND(POISSON(AC147,L147,TRUE),2)&gt;VLOOKUP(D147,Parameters!$F$1:$G$4,2,FALSE),"Re-calculate", "OK")="OK",AC147,AC147+1)</f>
        <v>14</v>
      </c>
      <c r="AE147" s="107">
        <f>IF(IF(M147-ROUND(POISSON(AD147,L147,TRUE),2)&gt;VLOOKUP(D147,Parameters!$F$1:$G$4,2,FALSE),"Re-calculate", "OK")="OK",AD147,AD147+1)</f>
        <v>14</v>
      </c>
      <c r="AF147" s="107">
        <f>IF(IF(M147-ROUND(POISSON(AE147,L147,TRUE),2)&gt;VLOOKUP(D147,Parameters!$F$1:$G$4,2,FALSE),"Re-calculate", "OK")="OK",AE147,AE147+1)</f>
        <v>14</v>
      </c>
      <c r="AG147" s="107">
        <f>IF(IF(M147-ROUND(POISSON(AF147,L147,TRUE),2)&gt;VLOOKUP(D147,Parameters!$F$1:$G$4,2,FALSE),"Re-calculate", "OK")="OK",AF147,AF147+1)</f>
        <v>14</v>
      </c>
      <c r="AH147" s="107">
        <f>IF(IF(M147-ROUND(POISSON(AG147,L147,TRUE),2)&gt;VLOOKUP(D147,Parameters!$F$1:$G$4,2,FALSE),"Re-calculate", "OK")="OK",AG147,AG147+1)</f>
        <v>14</v>
      </c>
      <c r="AI147" s="107">
        <f>IF(IF(M147-ROUND(POISSON(AH147,L147,TRUE),2)&gt;VLOOKUP(D147,Parameters!$F$1:$G$4,2,FALSE),"Re-calculate", "OK")="OK",AH147,AH147+1)</f>
        <v>14</v>
      </c>
      <c r="AJ147" s="107">
        <f>IF(IF(M147-ROUND(POISSON(AI147,L147,TRUE),2)&gt;VLOOKUP(D147,Parameters!$F$1:$G$4,2,FALSE),"Re-calculate", "OK")="OK",AI147,AI147+1)</f>
        <v>14</v>
      </c>
      <c r="AK147" s="107">
        <f>IF(IF(M147-ROUND(POISSON(AJ147,L147,TRUE),2)&gt;VLOOKUP(D147,Parameters!$F$1:$G$4,2,FALSE),"Re-calculate", "OK")="OK",AJ147,AJ147+1)</f>
        <v>14</v>
      </c>
      <c r="AL147" s="107">
        <f>IF(IF(M147-ROUND(POISSON(AK147,L147,TRUE),2)&gt;VLOOKUP(D147,Parameters!$F$1:$G$4,2,FALSE),"Re-calculate", "OK")="OK",AK147,AK147+1)</f>
        <v>14</v>
      </c>
      <c r="AM147" s="107">
        <f>IF(IF(M147-ROUND(POISSON(AL147,L147,TRUE),2)&gt;VLOOKUP(D147,Parameters!$F$1:$G$4,2,FALSE),"Re-calculate", "OK")="OK",AL147,AL147+1)</f>
        <v>14</v>
      </c>
      <c r="AN147" s="107">
        <f>IF(IF(M147-ROUND(POISSON(AM147,L147,TRUE),2)&gt;VLOOKUP(D147,Parameters!$F$1:$G$4,2,FALSE),"Re-calculate", "OK")="OK",AM147,AM147+1)</f>
        <v>14</v>
      </c>
      <c r="AO147" s="107">
        <f>IF(IF(M147-ROUND(POISSON(AN147,L147,TRUE),2)&gt;VLOOKUP(D147,Parameters!$F$1:$G$4,2,FALSE),"Re-calculate", "OK")="OK",AN147,AN147+1)</f>
        <v>14</v>
      </c>
      <c r="AP147" s="107">
        <f>IF(IF(M147-ROUND(POISSON(AO147,L147,TRUE),2)&gt;VLOOKUP(D147,Parameters!$F$1:$G$4,2,FALSE),"Re-calculate", "OK")="OK",AO147,AO147+1)</f>
        <v>14</v>
      </c>
      <c r="AQ147" s="107">
        <f>IF(IF(M147-ROUND(POISSON(AP147,L147,TRUE),2)&gt;VLOOKUP(D147,Parameters!$F$1:$G$4,2,FALSE),"Re-calculate", "OK")="OK",AP147,AP147+1)</f>
        <v>14</v>
      </c>
      <c r="AR147" s="107">
        <f>IF(IF(M147-ROUND(POISSON(AQ147,L147,TRUE),2)&gt;VLOOKUP(D147,Parameters!$F$1:$G$4,2,FALSE),"Re-calculate", "OK")="OK",AQ147,AQ147+1)</f>
        <v>14</v>
      </c>
      <c r="AS147" s="107">
        <f>IF(IF(M147-ROUND(POISSON(AR147,L147,TRUE),2)&gt;VLOOKUP(D147,Parameters!$F$1:$G$4,2,FALSE),"Re-calculate", "OK")="OK",AR147,AR147+1)</f>
        <v>14</v>
      </c>
      <c r="AT147" s="107">
        <f>IF(IF(M147-ROUND(POISSON(AS147,L147,TRUE),2)&gt;VLOOKUP(D147,Parameters!$F$1:$G$4,2,FALSE),"Re-calculate", "OK")="OK",AS147,AS147+1)</f>
        <v>14</v>
      </c>
      <c r="AU147" s="107">
        <f>IF(IF(M147-ROUND(POISSON(AT147,L147,TRUE),2)&gt;VLOOKUP(D147,Parameters!$F$1:$G$4,2,FALSE),"Re-calculate", "OK")="OK",AT147,AT147+1)</f>
        <v>14</v>
      </c>
      <c r="AV147" s="107">
        <f>IF(IF(M147-ROUND(POISSON(AU147,L147,TRUE),2)&gt;VLOOKUP(D147,Parameters!$F$1:$G$4,2,FALSE),"Re-calculate", "OK")="OK",AU147,AU147+1)</f>
        <v>14</v>
      </c>
      <c r="AW147" s="107">
        <f>IF(IF(M147-ROUND(POISSON(AV147,L147,TRUE),2)&gt;VLOOKUP(D147,Parameters!$F$1:$G$4,2,FALSE),"Re-calculate", "OK")="OK",AV147,AV147+1)</f>
        <v>14</v>
      </c>
      <c r="AX147" s="107">
        <f>IF(IF(M147-ROUND(POISSON(AW147,L147,TRUE),2)&gt;VLOOKUP(D147,Parameters!$F$1:$G$4,2,FALSE),"Re-calculate", "OK")="OK",AW147,AW147+1)</f>
        <v>14</v>
      </c>
      <c r="AY147" s="107">
        <f>IF(IF(M147-ROUND(POISSON(AX147,L147,TRUE),2)&gt;VLOOKUP(D147,Parameters!$F$1:$G$4,2,FALSE),"Re-calculate", "OK")="OK",AX147,AX147+1)</f>
        <v>14</v>
      </c>
      <c r="AZ147" s="107">
        <f>IF(IF(M147-ROUND(POISSON(AY147,L147,TRUE),2)&gt;VLOOKUP(D147,Parameters!$F$1:$G$4,2,FALSE),"Re-calculate", "OK")="OK",AY147,AY147+1)</f>
        <v>14</v>
      </c>
      <c r="BA147" s="107">
        <f>IF(IF(M147-ROUND(POISSON(AZ147,L147,TRUE),2)&gt;VLOOKUP(D147,Parameters!$F$1:$G$4,2,FALSE),"Re-calculate", "OK")="OK",AZ147,AZ147+1)</f>
        <v>14</v>
      </c>
      <c r="BB147" s="107">
        <f>IF(IF(M147-ROUND(POISSON(BA147,L147,TRUE),2)&gt;VLOOKUP(D147,Parameters!$F$1:$G$4,2,FALSE),"Re-calculate", "OK")="OK",BA147,BA147+1)</f>
        <v>14</v>
      </c>
      <c r="BC147" s="107">
        <f>IF(IF(M147-ROUND(POISSON(BB147,L147,TRUE),2)&gt;VLOOKUP(D147,Parameters!$F$1:$G$4,2,FALSE),"Re-calculate", "OK")="OK",BB147,BB147+1)</f>
        <v>14</v>
      </c>
      <c r="BD147" s="107">
        <f>IF(IF(M147-ROUND(POISSON(BC147,L147,TRUE),2)&gt;VLOOKUP(D147,Parameters!$F$1:$G$4,2,FALSE),"Re-calculate", "OK")="OK",BC147,BC147+1)</f>
        <v>14</v>
      </c>
      <c r="BE147" s="107">
        <f>IF(IF(M147-ROUND(POISSON(BD147,L147,TRUE),2)&gt;VLOOKUP(D147,Parameters!$F$1:$G$4,2,FALSE),"Re-calculate", "OK")="OK",BD147,BD147+1)</f>
        <v>14</v>
      </c>
      <c r="BF147" s="113">
        <f t="shared" si="30"/>
        <v>0.98240198906252985</v>
      </c>
      <c r="BG147" s="113">
        <f t="shared" si="31"/>
        <v>0</v>
      </c>
      <c r="BH147" s="113" t="str">
        <f>IF(BG147&gt;VLOOKUP(D147,Parameters!$F$1:$G$4,2,FALSE),"Re-Calculate","OK")</f>
        <v>OK</v>
      </c>
      <c r="BI147" s="107">
        <f t="shared" si="16"/>
        <v>8.02</v>
      </c>
      <c r="BJ147" s="107" t="str">
        <f t="shared" si="17"/>
        <v xml:space="preserve"> </v>
      </c>
      <c r="BK147" s="107" t="str">
        <f t="shared" si="18"/>
        <v xml:space="preserve"> </v>
      </c>
      <c r="BM147" s="107">
        <f t="shared" si="19"/>
        <v>7.8788639522814892</v>
      </c>
      <c r="BN147" s="107" t="str">
        <f t="shared" si="20"/>
        <v xml:space="preserve"> </v>
      </c>
      <c r="BO147" s="107" t="str">
        <f t="shared" si="21"/>
        <v xml:space="preserve"> </v>
      </c>
      <c r="BQ147" s="107">
        <f t="shared" si="22"/>
        <v>60.952380952380949</v>
      </c>
      <c r="BR147" s="107" t="str">
        <f t="shared" si="23"/>
        <v xml:space="preserve"> </v>
      </c>
      <c r="BS147" s="107" t="str">
        <f t="shared" si="24"/>
        <v xml:space="preserve"> </v>
      </c>
      <c r="BU147" s="107">
        <f t="shared" si="25"/>
        <v>59.879740285716103</v>
      </c>
      <c r="BV147" s="107" t="str">
        <f t="shared" si="26"/>
        <v xml:space="preserve"> </v>
      </c>
      <c r="BW147" s="107" t="str">
        <f t="shared" si="27"/>
        <v xml:space="preserve"> </v>
      </c>
    </row>
    <row r="148" spans="1:75" ht="12.75">
      <c r="A148" s="62" t="s">
        <v>281</v>
      </c>
      <c r="B148" s="116">
        <v>4000</v>
      </c>
      <c r="C148" s="116" t="s">
        <v>401</v>
      </c>
      <c r="D148" s="116">
        <v>1</v>
      </c>
      <c r="E148" s="107">
        <v>4</v>
      </c>
      <c r="F148" s="107">
        <v>36000</v>
      </c>
      <c r="G148" s="117">
        <v>0</v>
      </c>
      <c r="H148" s="118">
        <v>25608.28</v>
      </c>
      <c r="I148" s="107">
        <v>60</v>
      </c>
      <c r="J148" s="108">
        <v>48</v>
      </c>
      <c r="K148" s="109">
        <f>B148*' PROVISIONING Model'!I148*' PROVISIONING Model'!E148/(' PROVISIONING Model'!F148*POWER(10,' PROVISIONING Model'!G148))</f>
        <v>26.666666666666668</v>
      </c>
      <c r="L148" s="110">
        <f t="shared" ref="L148:L165" si="32">ROUND(K148*J148/365,2)</f>
        <v>3.51</v>
      </c>
      <c r="M148" s="111">
        <f>VLOOKUP(D148,Parameters!$B$9:$C$11,2,FALSE)</f>
        <v>0.98</v>
      </c>
      <c r="N148" s="107">
        <f>VLOOKUP(D148,Parameters!$B$9:$D$11,3,FALSE)</f>
        <v>0.1</v>
      </c>
      <c r="O148" s="107" t="str">
        <f t="shared" ref="O148:O165" si="33">IF(K148&gt;N148,"Yes","No")</f>
        <v>Yes</v>
      </c>
      <c r="P148" s="112">
        <f>IF(O148="Yes",IF(M148-ROUND(VLOOKUP(L148,'Poisson Distribution Table'!$A$4:$AO$2934,2,FALSE),2)&gt;VLOOKUP(D148,Parameters!$F$1:$G$4,2,FALSE),1,0),0)</f>
        <v>1</v>
      </c>
      <c r="Q148" s="112">
        <f>IF(M148-ROUND(POISSON(IF(O148="Yes",IF(M148-ROUND(VLOOKUP(L148,'Poisson Distribution Table'!$A$4:$AO$2934,2,FALSE),2)&gt;VLOOKUP(D148,Parameters!$F$1:$G$4,2,FALSE),1,0),0),L148,TRUE),2)&gt;VLOOKUP(D148,Parameters!$F$1:$G$4,2,FALSE),P148+1,P148)</f>
        <v>2</v>
      </c>
      <c r="R148" s="112">
        <f>IF(IF(M148-ROUND(POISSON(Q148,L148,TRUE),2)&gt;VLOOKUP(D148,Parameters!$F$1:$G$4,2,FALSE),"Re-calculate", "OK")="OK",Q148,Q148+1)</f>
        <v>3</v>
      </c>
      <c r="S148" s="112">
        <f>IF(IF(M148-ROUND(POISSON(IF(IF(M148-ROUND(POISSON(Q148,L148,TRUE),2)&gt;VLOOKUP(D148,Parameters!$F$1:$G$4,2,FALSE),"Re-calculate", "OK")="OK",Q148,Q148+1),L148,TRUE),2)&gt;VLOOKUP(D148,Parameters!$F$1:$G$4,2,FALSE),"Re-calculate", "OK")="OK",R148,R148+1)</f>
        <v>4</v>
      </c>
      <c r="T148" s="107">
        <f>IF(IF(M148-ROUND(POISSON(S148,L148,TRUE),2)&gt;VLOOKUP(D148,Parameters!$F$1:$G$4,2,FALSE),"Re-calculate", "OK")="OK",S148,S148+1)</f>
        <v>5</v>
      </c>
      <c r="U148" s="107">
        <f>IF(IF(M148-ROUND(POISSON(IF(IF(M148-ROUND(POISSON(S148,L148,TRUE),2)&gt;VLOOKUP(D148,Parameters!$F$1:$G$4,2,FALSE),"Re-calculate", "OK")="OK",S148,S148+1),L148,TRUE),2)&gt;VLOOKUP(D148,Parameters!$F$1:$G$4,2,FALSE),"Re-calculate", "OK")="OK",T148,T148+1)</f>
        <v>6</v>
      </c>
      <c r="V148" s="107">
        <f>IF(IF(M148-ROUND(POISSON(U148,L148,TRUE),2)&gt;VLOOKUP(D148,Parameters!$F$1:$G$4,2,FALSE),"Re-calculate", "OK")="OK",U148,U148+1)</f>
        <v>7</v>
      </c>
      <c r="W148" s="107">
        <f>IF(IF(M148-ROUND(POISSON(IF(IF(M148-ROUND(POISSON(U148,L148,TRUE),2)&gt;VLOOKUP(D148,Parameters!$F$1:$G$4,2,FALSE),"Re-calculate", "OK")="OK",U148,U148+1),L148,TRUE),2)&gt;VLOOKUP(D148,Parameters!$F$1:$G$4,2,FALSE),"Re-calculate", "OK")="OK",V148,V148+1)</f>
        <v>8</v>
      </c>
      <c r="X148" s="107">
        <f>IF(IF(M148-ROUND(POISSON(W148,L148,TRUE),2)&gt;VLOOKUP(D148,Parameters!$F$1:$G$4,2,FALSE),"Re-calculate", "OK")="OK",W148,W148+1)</f>
        <v>8</v>
      </c>
      <c r="Y148" s="107">
        <f>IF(IF(M148-ROUND(POISSON(X148,L148,TRUE),2)&gt;VLOOKUP(D148,Parameters!$F$1:$G$4,2,FALSE),"Re-calculate", "OK")="OK",X148,X148+1)</f>
        <v>8</v>
      </c>
      <c r="Z148" s="107">
        <f>IF(IF(M148-ROUND(POISSON(Y148,L148,TRUE),2)&gt;VLOOKUP(D148,Parameters!$F$1:$G$4,2,FALSE),"Re-calculate", "OK")="OK",Y148,Y148+1)</f>
        <v>8</v>
      </c>
      <c r="AA148" s="107">
        <f>IF(IF(M148-ROUND(POISSON(Z148,L148,TRUE),2)&gt;VLOOKUP(D148,Parameters!$F$1:$G$4,2,FALSE),"Re-calculate", "OK")="OK",Z148,Z148+1)</f>
        <v>8</v>
      </c>
      <c r="AB148" s="107">
        <f>IF(IF(M148-ROUND(POISSON(AA148,L148,TRUE),2)&gt;VLOOKUP(D148,Parameters!$F$1:$G$4,2,FALSE),"Re-calculate", "OK")="OK",AA148,AA148+1)</f>
        <v>8</v>
      </c>
      <c r="AC148" s="107">
        <f>IF(IF(M148-ROUND(POISSON(AB148,L148,TRUE),2)&gt;VLOOKUP(D148,Parameters!$F$1:$G$4,2,FALSE),"Re-calculate", "OK")="OK",AB148,AB148+1)</f>
        <v>8</v>
      </c>
      <c r="AD148" s="107">
        <f>IF(IF(M148-ROUND(POISSON(AC148,L148,TRUE),2)&gt;VLOOKUP(D148,Parameters!$F$1:$G$4,2,FALSE),"Re-calculate", "OK")="OK",AC148,AC148+1)</f>
        <v>8</v>
      </c>
      <c r="AE148" s="107">
        <f>IF(IF(M148-ROUND(POISSON(AD148,L148,TRUE),2)&gt;VLOOKUP(D148,Parameters!$F$1:$G$4,2,FALSE),"Re-calculate", "OK")="OK",AD148,AD148+1)</f>
        <v>8</v>
      </c>
      <c r="AF148" s="107">
        <f>IF(IF(M148-ROUND(POISSON(AE148,L148,TRUE),2)&gt;VLOOKUP(D148,Parameters!$F$1:$G$4,2,FALSE),"Re-calculate", "OK")="OK",AE148,AE148+1)</f>
        <v>8</v>
      </c>
      <c r="AG148" s="107">
        <f>IF(IF(M148-ROUND(POISSON(AF148,L148,TRUE),2)&gt;VLOOKUP(D148,Parameters!$F$1:$G$4,2,FALSE),"Re-calculate", "OK")="OK",AF148,AF148+1)</f>
        <v>8</v>
      </c>
      <c r="AH148" s="107">
        <f>IF(IF(M148-ROUND(POISSON(AG148,L148,TRUE),2)&gt;VLOOKUP(D148,Parameters!$F$1:$G$4,2,FALSE),"Re-calculate", "OK")="OK",AG148,AG148+1)</f>
        <v>8</v>
      </c>
      <c r="AI148" s="107">
        <f>IF(IF(M148-ROUND(POISSON(AH148,L148,TRUE),2)&gt;VLOOKUP(D148,Parameters!$F$1:$G$4,2,FALSE),"Re-calculate", "OK")="OK",AH148,AH148+1)</f>
        <v>8</v>
      </c>
      <c r="AJ148" s="107">
        <f>IF(IF(M148-ROUND(POISSON(AI148,L148,TRUE),2)&gt;VLOOKUP(D148,Parameters!$F$1:$G$4,2,FALSE),"Re-calculate", "OK")="OK",AI148,AI148+1)</f>
        <v>8</v>
      </c>
      <c r="AK148" s="107">
        <f>IF(IF(M148-ROUND(POISSON(AJ148,L148,TRUE),2)&gt;VLOOKUP(D148,Parameters!$F$1:$G$4,2,FALSE),"Re-calculate", "OK")="OK",AJ148,AJ148+1)</f>
        <v>8</v>
      </c>
      <c r="AL148" s="107">
        <f>IF(IF(M148-ROUND(POISSON(AK148,L148,TRUE),2)&gt;VLOOKUP(D148,Parameters!$F$1:$G$4,2,FALSE),"Re-calculate", "OK")="OK",AK148,AK148+1)</f>
        <v>8</v>
      </c>
      <c r="AM148" s="107">
        <f>IF(IF(M148-ROUND(POISSON(AL148,L148,TRUE),2)&gt;VLOOKUP(D148,Parameters!$F$1:$G$4,2,FALSE),"Re-calculate", "OK")="OK",AL148,AL148+1)</f>
        <v>8</v>
      </c>
      <c r="AN148" s="107">
        <f>IF(IF(M148-ROUND(POISSON(AM148,L148,TRUE),2)&gt;VLOOKUP(D148,Parameters!$F$1:$G$4,2,FALSE),"Re-calculate", "OK")="OK",AM148,AM148+1)</f>
        <v>8</v>
      </c>
      <c r="AO148" s="107">
        <f>IF(IF(M148-ROUND(POISSON(AN148,L148,TRUE),2)&gt;VLOOKUP(D148,Parameters!$F$1:$G$4,2,FALSE),"Re-calculate", "OK")="OK",AN148,AN148+1)</f>
        <v>8</v>
      </c>
      <c r="AP148" s="107">
        <f>IF(IF(M148-ROUND(POISSON(AO148,L148,TRUE),2)&gt;VLOOKUP(D148,Parameters!$F$1:$G$4,2,FALSE),"Re-calculate", "OK")="OK",AO148,AO148+1)</f>
        <v>8</v>
      </c>
      <c r="AQ148" s="107">
        <f>IF(IF(M148-ROUND(POISSON(AP148,L148,TRUE),2)&gt;VLOOKUP(D148,Parameters!$F$1:$G$4,2,FALSE),"Re-calculate", "OK")="OK",AP148,AP148+1)</f>
        <v>8</v>
      </c>
      <c r="AR148" s="107">
        <f>IF(IF(M148-ROUND(POISSON(AQ148,L148,TRUE),2)&gt;VLOOKUP(D148,Parameters!$F$1:$G$4,2,FALSE),"Re-calculate", "OK")="OK",AQ148,AQ148+1)</f>
        <v>8</v>
      </c>
      <c r="AS148" s="107">
        <f>IF(IF(M148-ROUND(POISSON(AR148,L148,TRUE),2)&gt;VLOOKUP(D148,Parameters!$F$1:$G$4,2,FALSE),"Re-calculate", "OK")="OK",AR148,AR148+1)</f>
        <v>8</v>
      </c>
      <c r="AT148" s="107">
        <f>IF(IF(M148-ROUND(POISSON(AS148,L148,TRUE),2)&gt;VLOOKUP(D148,Parameters!$F$1:$G$4,2,FALSE),"Re-calculate", "OK")="OK",AS148,AS148+1)</f>
        <v>8</v>
      </c>
      <c r="AU148" s="107">
        <f>IF(IF(M148-ROUND(POISSON(AT148,L148,TRUE),2)&gt;VLOOKUP(D148,Parameters!$F$1:$G$4,2,FALSE),"Re-calculate", "OK")="OK",AT148,AT148+1)</f>
        <v>8</v>
      </c>
      <c r="AV148" s="107">
        <f>IF(IF(M148-ROUND(POISSON(AU148,L148,TRUE),2)&gt;VLOOKUP(D148,Parameters!$F$1:$G$4,2,FALSE),"Re-calculate", "OK")="OK",AU148,AU148+1)</f>
        <v>8</v>
      </c>
      <c r="AW148" s="107">
        <f>IF(IF(M148-ROUND(POISSON(AV148,L148,TRUE),2)&gt;VLOOKUP(D148,Parameters!$F$1:$G$4,2,FALSE),"Re-calculate", "OK")="OK",AV148,AV148+1)</f>
        <v>8</v>
      </c>
      <c r="AX148" s="107">
        <f>IF(IF(M148-ROUND(POISSON(AW148,L148,TRUE),2)&gt;VLOOKUP(D148,Parameters!$F$1:$G$4,2,FALSE),"Re-calculate", "OK")="OK",AW148,AW148+1)</f>
        <v>8</v>
      </c>
      <c r="AY148" s="107">
        <f>IF(IF(M148-ROUND(POISSON(AX148,L148,TRUE),2)&gt;VLOOKUP(D148,Parameters!$F$1:$G$4,2,FALSE),"Re-calculate", "OK")="OK",AX148,AX148+1)</f>
        <v>8</v>
      </c>
      <c r="AZ148" s="107">
        <f>IF(IF(M148-ROUND(POISSON(AY148,L148,TRUE),2)&gt;VLOOKUP(D148,Parameters!$F$1:$G$4,2,FALSE),"Re-calculate", "OK")="OK",AY148,AY148+1)</f>
        <v>8</v>
      </c>
      <c r="BA148" s="107">
        <f>IF(IF(M148-ROUND(POISSON(AZ148,L148,TRUE),2)&gt;VLOOKUP(D148,Parameters!$F$1:$G$4,2,FALSE),"Re-calculate", "OK")="OK",AZ148,AZ148+1)</f>
        <v>8</v>
      </c>
      <c r="BB148" s="107">
        <f>IF(IF(M148-ROUND(POISSON(BA148,L148,TRUE),2)&gt;VLOOKUP(D148,Parameters!$F$1:$G$4,2,FALSE),"Re-calculate", "OK")="OK",BA148,BA148+1)</f>
        <v>8</v>
      </c>
      <c r="BC148" s="107">
        <f>IF(IF(M148-ROUND(POISSON(BB148,L148,TRUE),2)&gt;VLOOKUP(D148,Parameters!$F$1:$G$4,2,FALSE),"Re-calculate", "OK")="OK",BB148,BB148+1)</f>
        <v>8</v>
      </c>
      <c r="BD148" s="107">
        <f>IF(IF(M148-ROUND(POISSON(BC148,L148,TRUE),2)&gt;VLOOKUP(D148,Parameters!$F$1:$G$4,2,FALSE),"Re-calculate", "OK")="OK",BC148,BC148+1)</f>
        <v>8</v>
      </c>
      <c r="BE148" s="107">
        <f>IF(IF(M148-ROUND(POISSON(BD148,L148,TRUE),2)&gt;VLOOKUP(D148,Parameters!$F$1:$G$4,2,FALSE),"Re-calculate", "OK")="OK",BD148,BD148+1)</f>
        <v>8</v>
      </c>
      <c r="BF148" s="113">
        <f t="shared" ref="BF148:BF165" si="34">POISSON(BE148,L148,TRUE)</f>
        <v>0.98995660229727611</v>
      </c>
      <c r="BG148" s="113">
        <f t="shared" ref="BG148:BG165" si="35">ROUND(M148-BF148, 2)</f>
        <v>-0.01</v>
      </c>
      <c r="BH148" s="113" t="str">
        <f>IF(BG148&gt;VLOOKUP(D148,Parameters!$F$1:$G$4,2,FALSE),"Re-Calculate","OK")</f>
        <v>OK</v>
      </c>
      <c r="BI148" s="107">
        <f t="shared" ref="BI148:BI165" si="36">IF(D148=1,L148," ")</f>
        <v>3.51</v>
      </c>
      <c r="BJ148" s="107" t="str">
        <f t="shared" ref="BJ148:BJ165" si="37">IF(D148=2,L148," ")</f>
        <v xml:space="preserve"> </v>
      </c>
      <c r="BK148" s="107" t="str">
        <f t="shared" ref="BK148:BK165" si="38">IF(D148=3,L148," ")</f>
        <v xml:space="preserve"> </v>
      </c>
      <c r="BM148" s="107">
        <f t="shared" ref="BM148:BM165" si="39">IF(D148=1,L148*BF148," ")</f>
        <v>3.4747476740634391</v>
      </c>
      <c r="BN148" s="107" t="str">
        <f t="shared" ref="BN148:BN165" si="40">IF(D148=2,L148*BF148," ")</f>
        <v xml:space="preserve"> </v>
      </c>
      <c r="BO148" s="107" t="str">
        <f t="shared" ref="BO148:BO165" si="41">IF(D148=3,L148*BF148," ")</f>
        <v xml:space="preserve"> </v>
      </c>
      <c r="BQ148" s="107">
        <f t="shared" ref="BQ148:BQ165" si="42">IF(D148=1,K148," ")</f>
        <v>26.666666666666668</v>
      </c>
      <c r="BR148" s="107" t="str">
        <f t="shared" ref="BR148:BR165" si="43">IF(D148=2,K148," ")</f>
        <v xml:space="preserve"> </v>
      </c>
      <c r="BS148" s="107" t="str">
        <f t="shared" ref="BS148:BS165" si="44">IF(D148=3,K148," ")</f>
        <v xml:space="preserve"> </v>
      </c>
      <c r="BU148" s="107">
        <f t="shared" ref="BU148:BU165" si="45">IF(D148=1,K148*BF148," ")</f>
        <v>26.398842727927363</v>
      </c>
      <c r="BV148" s="107" t="str">
        <f t="shared" ref="BV148:BV165" si="46">IF(D148=2,K148*BF148," ")</f>
        <v xml:space="preserve"> </v>
      </c>
      <c r="BW148" s="107" t="str">
        <f t="shared" ref="BW148:BW165" si="47">IF(D148=3,K148*BF148," ")</f>
        <v xml:space="preserve"> </v>
      </c>
    </row>
    <row r="149" spans="1:75" ht="12.75">
      <c r="A149" s="59" t="s">
        <v>282</v>
      </c>
      <c r="B149" s="116">
        <v>4000</v>
      </c>
      <c r="C149" s="116" t="s">
        <v>401</v>
      </c>
      <c r="D149" s="116">
        <v>1</v>
      </c>
      <c r="E149" s="107">
        <v>8</v>
      </c>
      <c r="F149" s="107">
        <v>60000</v>
      </c>
      <c r="G149" s="117">
        <v>0</v>
      </c>
      <c r="H149" s="118">
        <v>2032.7694736842104</v>
      </c>
      <c r="I149" s="107">
        <v>60</v>
      </c>
      <c r="J149" s="108">
        <v>45</v>
      </c>
      <c r="K149" s="109">
        <f>B149*' PROVISIONING Model'!I149*' PROVISIONING Model'!E149/(' PROVISIONING Model'!F149*POWER(10,' PROVISIONING Model'!G149))</f>
        <v>32</v>
      </c>
      <c r="L149" s="110">
        <f t="shared" si="32"/>
        <v>3.95</v>
      </c>
      <c r="M149" s="111">
        <f>VLOOKUP(D149,Parameters!$B$9:$C$11,2,FALSE)</f>
        <v>0.98</v>
      </c>
      <c r="N149" s="107">
        <f>VLOOKUP(D149,Parameters!$B$9:$D$11,3,FALSE)</f>
        <v>0.1</v>
      </c>
      <c r="O149" s="107" t="str">
        <f t="shared" si="33"/>
        <v>Yes</v>
      </c>
      <c r="P149" s="112">
        <f>IF(O149="Yes",IF(M149-ROUND(VLOOKUP(L149,'Poisson Distribution Table'!$A$4:$AO$2934,2,FALSE),2)&gt;VLOOKUP(D149,Parameters!$F$1:$G$4,2,FALSE),1,0),0)</f>
        <v>1</v>
      </c>
      <c r="Q149" s="112">
        <f>IF(M149-ROUND(POISSON(IF(O149="Yes",IF(M149-ROUND(VLOOKUP(L149,'Poisson Distribution Table'!$A$4:$AO$2934,2,FALSE),2)&gt;VLOOKUP(D149,Parameters!$F$1:$G$4,2,FALSE),1,0),0),L149,TRUE),2)&gt;VLOOKUP(D149,Parameters!$F$1:$G$4,2,FALSE),P149+1,P149)</f>
        <v>2</v>
      </c>
      <c r="R149" s="112">
        <f>IF(IF(M149-ROUND(POISSON(Q149,L149,TRUE),2)&gt;VLOOKUP(D149,Parameters!$F$1:$G$4,2,FALSE),"Re-calculate", "OK")="OK",Q149,Q149+1)</f>
        <v>3</v>
      </c>
      <c r="S149" s="112">
        <f>IF(IF(M149-ROUND(POISSON(IF(IF(M149-ROUND(POISSON(Q149,L149,TRUE),2)&gt;VLOOKUP(D149,Parameters!$F$1:$G$4,2,FALSE),"Re-calculate", "OK")="OK",Q149,Q149+1),L149,TRUE),2)&gt;VLOOKUP(D149,Parameters!$F$1:$G$4,2,FALSE),"Re-calculate", "OK")="OK",R149,R149+1)</f>
        <v>4</v>
      </c>
      <c r="T149" s="107">
        <f>IF(IF(M149-ROUND(POISSON(S149,L149,TRUE),2)&gt;VLOOKUP(D149,Parameters!$F$1:$G$4,2,FALSE),"Re-calculate", "OK")="OK",S149,S149+1)</f>
        <v>5</v>
      </c>
      <c r="U149" s="107">
        <f>IF(IF(M149-ROUND(POISSON(IF(IF(M149-ROUND(POISSON(S149,L149,TRUE),2)&gt;VLOOKUP(D149,Parameters!$F$1:$G$4,2,FALSE),"Re-calculate", "OK")="OK",S149,S149+1),L149,TRUE),2)&gt;VLOOKUP(D149,Parameters!$F$1:$G$4,2,FALSE),"Re-calculate", "OK")="OK",T149,T149+1)</f>
        <v>6</v>
      </c>
      <c r="V149" s="107">
        <f>IF(IF(M149-ROUND(POISSON(U149,L149,TRUE),2)&gt;VLOOKUP(D149,Parameters!$F$1:$G$4,2,FALSE),"Re-calculate", "OK")="OK",U149,U149+1)</f>
        <v>7</v>
      </c>
      <c r="W149" s="107">
        <f>IF(IF(M149-ROUND(POISSON(IF(IF(M149-ROUND(POISSON(U149,L149,TRUE),2)&gt;VLOOKUP(D149,Parameters!$F$1:$G$4,2,FALSE),"Re-calculate", "OK")="OK",U149,U149+1),L149,TRUE),2)&gt;VLOOKUP(D149,Parameters!$F$1:$G$4,2,FALSE),"Re-calculate", "OK")="OK",V149,V149+1)</f>
        <v>8</v>
      </c>
      <c r="X149" s="107">
        <f>IF(IF(M149-ROUND(POISSON(W149,L149,TRUE),2)&gt;VLOOKUP(D149,Parameters!$F$1:$G$4,2,FALSE),"Re-calculate", "OK")="OK",W149,W149+1)</f>
        <v>8</v>
      </c>
      <c r="Y149" s="107">
        <f>IF(IF(M149-ROUND(POISSON(X149,L149,TRUE),2)&gt;VLOOKUP(D149,Parameters!$F$1:$G$4,2,FALSE),"Re-calculate", "OK")="OK",X149,X149+1)</f>
        <v>8</v>
      </c>
      <c r="Z149" s="107">
        <f>IF(IF(M149-ROUND(POISSON(Y149,L149,TRUE),2)&gt;VLOOKUP(D149,Parameters!$F$1:$G$4,2,FALSE),"Re-calculate", "OK")="OK",Y149,Y149+1)</f>
        <v>8</v>
      </c>
      <c r="AA149" s="107">
        <f>IF(IF(M149-ROUND(POISSON(Z149,L149,TRUE),2)&gt;VLOOKUP(D149,Parameters!$F$1:$G$4,2,FALSE),"Re-calculate", "OK")="OK",Z149,Z149+1)</f>
        <v>8</v>
      </c>
      <c r="AB149" s="107">
        <f>IF(IF(M149-ROUND(POISSON(AA149,L149,TRUE),2)&gt;VLOOKUP(D149,Parameters!$F$1:$G$4,2,FALSE),"Re-calculate", "OK")="OK",AA149,AA149+1)</f>
        <v>8</v>
      </c>
      <c r="AC149" s="107">
        <f>IF(IF(M149-ROUND(POISSON(AB149,L149,TRUE),2)&gt;VLOOKUP(D149,Parameters!$F$1:$G$4,2,FALSE),"Re-calculate", "OK")="OK",AB149,AB149+1)</f>
        <v>8</v>
      </c>
      <c r="AD149" s="107">
        <f>IF(IF(M149-ROUND(POISSON(AC149,L149,TRUE),2)&gt;VLOOKUP(D149,Parameters!$F$1:$G$4,2,FALSE),"Re-calculate", "OK")="OK",AC149,AC149+1)</f>
        <v>8</v>
      </c>
      <c r="AE149" s="107">
        <f>IF(IF(M149-ROUND(POISSON(AD149,L149,TRUE),2)&gt;VLOOKUP(D149,Parameters!$F$1:$G$4,2,FALSE),"Re-calculate", "OK")="OK",AD149,AD149+1)</f>
        <v>8</v>
      </c>
      <c r="AF149" s="107">
        <f>IF(IF(M149-ROUND(POISSON(AE149,L149,TRUE),2)&gt;VLOOKUP(D149,Parameters!$F$1:$G$4,2,FALSE),"Re-calculate", "OK")="OK",AE149,AE149+1)</f>
        <v>8</v>
      </c>
      <c r="AG149" s="107">
        <f>IF(IF(M149-ROUND(POISSON(AF149,L149,TRUE),2)&gt;VLOOKUP(D149,Parameters!$F$1:$G$4,2,FALSE),"Re-calculate", "OK")="OK",AF149,AF149+1)</f>
        <v>8</v>
      </c>
      <c r="AH149" s="107">
        <f>IF(IF(M149-ROUND(POISSON(AG149,L149,TRUE),2)&gt;VLOOKUP(D149,Parameters!$F$1:$G$4,2,FALSE),"Re-calculate", "OK")="OK",AG149,AG149+1)</f>
        <v>8</v>
      </c>
      <c r="AI149" s="107">
        <f>IF(IF(M149-ROUND(POISSON(AH149,L149,TRUE),2)&gt;VLOOKUP(D149,Parameters!$F$1:$G$4,2,FALSE),"Re-calculate", "OK")="OK",AH149,AH149+1)</f>
        <v>8</v>
      </c>
      <c r="AJ149" s="107">
        <f>IF(IF(M149-ROUND(POISSON(AI149,L149,TRUE),2)&gt;VLOOKUP(D149,Parameters!$F$1:$G$4,2,FALSE),"Re-calculate", "OK")="OK",AI149,AI149+1)</f>
        <v>8</v>
      </c>
      <c r="AK149" s="107">
        <f>IF(IF(M149-ROUND(POISSON(AJ149,L149,TRUE),2)&gt;VLOOKUP(D149,Parameters!$F$1:$G$4,2,FALSE),"Re-calculate", "OK")="OK",AJ149,AJ149+1)</f>
        <v>8</v>
      </c>
      <c r="AL149" s="107">
        <f>IF(IF(M149-ROUND(POISSON(AK149,L149,TRUE),2)&gt;VLOOKUP(D149,Parameters!$F$1:$G$4,2,FALSE),"Re-calculate", "OK")="OK",AK149,AK149+1)</f>
        <v>8</v>
      </c>
      <c r="AM149" s="107">
        <f>IF(IF(M149-ROUND(POISSON(AL149,L149,TRUE),2)&gt;VLOOKUP(D149,Parameters!$F$1:$G$4,2,FALSE),"Re-calculate", "OK")="OK",AL149,AL149+1)</f>
        <v>8</v>
      </c>
      <c r="AN149" s="107">
        <f>IF(IF(M149-ROUND(POISSON(AM149,L149,TRUE),2)&gt;VLOOKUP(D149,Parameters!$F$1:$G$4,2,FALSE),"Re-calculate", "OK")="OK",AM149,AM149+1)</f>
        <v>8</v>
      </c>
      <c r="AO149" s="107">
        <f>IF(IF(M149-ROUND(POISSON(AN149,L149,TRUE),2)&gt;VLOOKUP(D149,Parameters!$F$1:$G$4,2,FALSE),"Re-calculate", "OK")="OK",AN149,AN149+1)</f>
        <v>8</v>
      </c>
      <c r="AP149" s="107">
        <f>IF(IF(M149-ROUND(POISSON(AO149,L149,TRUE),2)&gt;VLOOKUP(D149,Parameters!$F$1:$G$4,2,FALSE),"Re-calculate", "OK")="OK",AO149,AO149+1)</f>
        <v>8</v>
      </c>
      <c r="AQ149" s="107">
        <f>IF(IF(M149-ROUND(POISSON(AP149,L149,TRUE),2)&gt;VLOOKUP(D149,Parameters!$F$1:$G$4,2,FALSE),"Re-calculate", "OK")="OK",AP149,AP149+1)</f>
        <v>8</v>
      </c>
      <c r="AR149" s="107">
        <f>IF(IF(M149-ROUND(POISSON(AQ149,L149,TRUE),2)&gt;VLOOKUP(D149,Parameters!$F$1:$G$4,2,FALSE),"Re-calculate", "OK")="OK",AQ149,AQ149+1)</f>
        <v>8</v>
      </c>
      <c r="AS149" s="107">
        <f>IF(IF(M149-ROUND(POISSON(AR149,L149,TRUE),2)&gt;VLOOKUP(D149,Parameters!$F$1:$G$4,2,FALSE),"Re-calculate", "OK")="OK",AR149,AR149+1)</f>
        <v>8</v>
      </c>
      <c r="AT149" s="107">
        <f>IF(IF(M149-ROUND(POISSON(AS149,L149,TRUE),2)&gt;VLOOKUP(D149,Parameters!$F$1:$G$4,2,FALSE),"Re-calculate", "OK")="OK",AS149,AS149+1)</f>
        <v>8</v>
      </c>
      <c r="AU149" s="107">
        <f>IF(IF(M149-ROUND(POISSON(AT149,L149,TRUE),2)&gt;VLOOKUP(D149,Parameters!$F$1:$G$4,2,FALSE),"Re-calculate", "OK")="OK",AT149,AT149+1)</f>
        <v>8</v>
      </c>
      <c r="AV149" s="107">
        <f>IF(IF(M149-ROUND(POISSON(AU149,L149,TRUE),2)&gt;VLOOKUP(D149,Parameters!$F$1:$G$4,2,FALSE),"Re-calculate", "OK")="OK",AU149,AU149+1)</f>
        <v>8</v>
      </c>
      <c r="AW149" s="107">
        <f>IF(IF(M149-ROUND(POISSON(AV149,L149,TRUE),2)&gt;VLOOKUP(D149,Parameters!$F$1:$G$4,2,FALSE),"Re-calculate", "OK")="OK",AV149,AV149+1)</f>
        <v>8</v>
      </c>
      <c r="AX149" s="107">
        <f>IF(IF(M149-ROUND(POISSON(AW149,L149,TRUE),2)&gt;VLOOKUP(D149,Parameters!$F$1:$G$4,2,FALSE),"Re-calculate", "OK")="OK",AW149,AW149+1)</f>
        <v>8</v>
      </c>
      <c r="AY149" s="107">
        <f>IF(IF(M149-ROUND(POISSON(AX149,L149,TRUE),2)&gt;VLOOKUP(D149,Parameters!$F$1:$G$4,2,FALSE),"Re-calculate", "OK")="OK",AX149,AX149+1)</f>
        <v>8</v>
      </c>
      <c r="AZ149" s="107">
        <f>IF(IF(M149-ROUND(POISSON(AY149,L149,TRUE),2)&gt;VLOOKUP(D149,Parameters!$F$1:$G$4,2,FALSE),"Re-calculate", "OK")="OK",AY149,AY149+1)</f>
        <v>8</v>
      </c>
      <c r="BA149" s="107">
        <f>IF(IF(M149-ROUND(POISSON(AZ149,L149,TRUE),2)&gt;VLOOKUP(D149,Parameters!$F$1:$G$4,2,FALSE),"Re-calculate", "OK")="OK",AZ149,AZ149+1)</f>
        <v>8</v>
      </c>
      <c r="BB149" s="107">
        <f>IF(IF(M149-ROUND(POISSON(BA149,L149,TRUE),2)&gt;VLOOKUP(D149,Parameters!$F$1:$G$4,2,FALSE),"Re-calculate", "OK")="OK",BA149,BA149+1)</f>
        <v>8</v>
      </c>
      <c r="BC149" s="107">
        <f>IF(IF(M149-ROUND(POISSON(BB149,L149,TRUE),2)&gt;VLOOKUP(D149,Parameters!$F$1:$G$4,2,FALSE),"Re-calculate", "OK")="OK",BB149,BB149+1)</f>
        <v>8</v>
      </c>
      <c r="BD149" s="107">
        <f>IF(IF(M149-ROUND(POISSON(BC149,L149,TRUE),2)&gt;VLOOKUP(D149,Parameters!$F$1:$G$4,2,FALSE),"Re-calculate", "OK")="OK",BC149,BC149+1)</f>
        <v>8</v>
      </c>
      <c r="BE149" s="107">
        <f>IF(IF(M149-ROUND(POISSON(BD149,L149,TRUE),2)&gt;VLOOKUP(D149,Parameters!$F$1:$G$4,2,FALSE),"Re-calculate", "OK")="OK",BD149,BD149+1)</f>
        <v>8</v>
      </c>
      <c r="BF149" s="113">
        <f t="shared" si="34"/>
        <v>0.98008817386076885</v>
      </c>
      <c r="BG149" s="113">
        <f t="shared" si="35"/>
        <v>0</v>
      </c>
      <c r="BH149" s="113" t="str">
        <f>IF(BG149&gt;VLOOKUP(D149,Parameters!$F$1:$G$4,2,FALSE),"Re-Calculate","OK")</f>
        <v>OK</v>
      </c>
      <c r="BI149" s="107">
        <f t="shared" si="36"/>
        <v>3.95</v>
      </c>
      <c r="BJ149" s="107" t="str">
        <f t="shared" si="37"/>
        <v xml:space="preserve"> </v>
      </c>
      <c r="BK149" s="107" t="str">
        <f t="shared" si="38"/>
        <v xml:space="preserve"> </v>
      </c>
      <c r="BM149" s="107">
        <f t="shared" si="39"/>
        <v>3.8713482867500373</v>
      </c>
      <c r="BN149" s="107" t="str">
        <f t="shared" si="40"/>
        <v xml:space="preserve"> </v>
      </c>
      <c r="BO149" s="107" t="str">
        <f t="shared" si="41"/>
        <v xml:space="preserve"> </v>
      </c>
      <c r="BQ149" s="107">
        <f t="shared" si="42"/>
        <v>32</v>
      </c>
      <c r="BR149" s="107" t="str">
        <f t="shared" si="43"/>
        <v xml:space="preserve"> </v>
      </c>
      <c r="BS149" s="107" t="str">
        <f t="shared" si="44"/>
        <v xml:space="preserve"> </v>
      </c>
      <c r="BU149" s="107">
        <f t="shared" si="45"/>
        <v>31.362821563544603</v>
      </c>
      <c r="BV149" s="107" t="str">
        <f t="shared" si="46"/>
        <v xml:space="preserve"> </v>
      </c>
      <c r="BW149" s="107" t="str">
        <f t="shared" si="47"/>
        <v xml:space="preserve"> </v>
      </c>
    </row>
    <row r="150" spans="1:75" ht="12.75">
      <c r="A150" s="62" t="s">
        <v>283</v>
      </c>
      <c r="B150" s="116">
        <v>4000</v>
      </c>
      <c r="C150" s="116" t="s">
        <v>401</v>
      </c>
      <c r="D150" s="116">
        <v>2</v>
      </c>
      <c r="E150" s="107">
        <v>1</v>
      </c>
      <c r="F150" s="107">
        <v>120000</v>
      </c>
      <c r="G150" s="117">
        <v>0</v>
      </c>
      <c r="H150" s="118">
        <v>8707.61</v>
      </c>
      <c r="I150" s="107">
        <v>60</v>
      </c>
      <c r="J150" s="108">
        <v>48</v>
      </c>
      <c r="K150" s="109">
        <f>B150*' PROVISIONING Model'!I150*' PROVISIONING Model'!E150/(' PROVISIONING Model'!F150*POWER(10,' PROVISIONING Model'!G150))</f>
        <v>2</v>
      </c>
      <c r="L150" s="110">
        <f t="shared" si="32"/>
        <v>0.26</v>
      </c>
      <c r="M150" s="111">
        <f>VLOOKUP(D150,Parameters!$B$9:$C$11,2,FALSE)</f>
        <v>0.93</v>
      </c>
      <c r="N150" s="107">
        <f>VLOOKUP(D150,Parameters!$B$9:$D$11,3,FALSE)</f>
        <v>0.1</v>
      </c>
      <c r="O150" s="107" t="str">
        <f t="shared" si="33"/>
        <v>Yes</v>
      </c>
      <c r="P150" s="112">
        <f>IF(O150="Yes",IF(M150-ROUND(VLOOKUP(L150,'Poisson Distribution Table'!$A$4:$AO$2934,2,FALSE),2)&gt;VLOOKUP(D150,Parameters!$F$1:$G$4,2,FALSE),1,0),0)</f>
        <v>1</v>
      </c>
      <c r="Q150" s="112">
        <f>IF(M150-ROUND(POISSON(IF(O150="Yes",IF(M150-ROUND(VLOOKUP(L150,'Poisson Distribution Table'!$A$4:$AO$2934,2,FALSE),2)&gt;VLOOKUP(D150,Parameters!$F$1:$G$4,2,FALSE),1,0),0),L150,TRUE),2)&gt;VLOOKUP(D150,Parameters!$F$1:$G$4,2,FALSE),P150+1,P150)</f>
        <v>1</v>
      </c>
      <c r="R150" s="112">
        <f>IF(IF(M150-ROUND(POISSON(Q150,L150,TRUE),2)&gt;VLOOKUP(D150,Parameters!$F$1:$G$4,2,FALSE),"Re-calculate", "OK")="OK",Q150,Q150+1)</f>
        <v>1</v>
      </c>
      <c r="S150" s="112">
        <f>IF(IF(M150-ROUND(POISSON(IF(IF(M150-ROUND(POISSON(Q150,L150,TRUE),2)&gt;VLOOKUP(D150,Parameters!$F$1:$G$4,2,FALSE),"Re-calculate", "OK")="OK",Q150,Q150+1),L150,TRUE),2)&gt;VLOOKUP(D150,Parameters!$F$1:$G$4,2,FALSE),"Re-calculate", "OK")="OK",R150,R150+1)</f>
        <v>1</v>
      </c>
      <c r="T150" s="107">
        <f>IF(IF(M150-ROUND(POISSON(S150,L150,TRUE),2)&gt;VLOOKUP(D150,Parameters!$F$1:$G$4,2,FALSE),"Re-calculate", "OK")="OK",S150,S150+1)</f>
        <v>1</v>
      </c>
      <c r="U150" s="107">
        <f>IF(IF(M150-ROUND(POISSON(IF(IF(M150-ROUND(POISSON(S150,L150,TRUE),2)&gt;VLOOKUP(D150,Parameters!$F$1:$G$4,2,FALSE),"Re-calculate", "OK")="OK",S150,S150+1),L150,TRUE),2)&gt;VLOOKUP(D150,Parameters!$F$1:$G$4,2,FALSE),"Re-calculate", "OK")="OK",T150,T150+1)</f>
        <v>1</v>
      </c>
      <c r="V150" s="107">
        <f>IF(IF(M150-ROUND(POISSON(U150,L150,TRUE),2)&gt;VLOOKUP(D150,Parameters!$F$1:$G$4,2,FALSE),"Re-calculate", "OK")="OK",U150,U150+1)</f>
        <v>1</v>
      </c>
      <c r="W150" s="107">
        <f>IF(IF(M150-ROUND(POISSON(IF(IF(M150-ROUND(POISSON(U150,L150,TRUE),2)&gt;VLOOKUP(D150,Parameters!$F$1:$G$4,2,FALSE),"Re-calculate", "OK")="OK",U150,U150+1),L150,TRUE),2)&gt;VLOOKUP(D150,Parameters!$F$1:$G$4,2,FALSE),"Re-calculate", "OK")="OK",V150,V150+1)</f>
        <v>1</v>
      </c>
      <c r="X150" s="107">
        <f>IF(IF(M150-ROUND(POISSON(W150,L150,TRUE),2)&gt;VLOOKUP(D150,Parameters!$F$1:$G$4,2,FALSE),"Re-calculate", "OK")="OK",W150,W150+1)</f>
        <v>1</v>
      </c>
      <c r="Y150" s="107">
        <f>IF(IF(M150-ROUND(POISSON(X150,L150,TRUE),2)&gt;VLOOKUP(D150,Parameters!$F$1:$G$4,2,FALSE),"Re-calculate", "OK")="OK",X150,X150+1)</f>
        <v>1</v>
      </c>
      <c r="Z150" s="107">
        <f>IF(IF(M150-ROUND(POISSON(Y150,L150,TRUE),2)&gt;VLOOKUP(D150,Parameters!$F$1:$G$4,2,FALSE),"Re-calculate", "OK")="OK",Y150,Y150+1)</f>
        <v>1</v>
      </c>
      <c r="AA150" s="107">
        <f>IF(IF(M150-ROUND(POISSON(Z150,L150,TRUE),2)&gt;VLOOKUP(D150,Parameters!$F$1:$G$4,2,FALSE),"Re-calculate", "OK")="OK",Z150,Z150+1)</f>
        <v>1</v>
      </c>
      <c r="AB150" s="107">
        <f>IF(IF(M150-ROUND(POISSON(AA150,L150,TRUE),2)&gt;VLOOKUP(D150,Parameters!$F$1:$G$4,2,FALSE),"Re-calculate", "OK")="OK",AA150,AA150+1)</f>
        <v>1</v>
      </c>
      <c r="AC150" s="107">
        <f>IF(IF(M150-ROUND(POISSON(AB150,L150,TRUE),2)&gt;VLOOKUP(D150,Parameters!$F$1:$G$4,2,FALSE),"Re-calculate", "OK")="OK",AB150,AB150+1)</f>
        <v>1</v>
      </c>
      <c r="AD150" s="107">
        <f>IF(IF(M150-ROUND(POISSON(AC150,L150,TRUE),2)&gt;VLOOKUP(D150,Parameters!$F$1:$G$4,2,FALSE),"Re-calculate", "OK")="OK",AC150,AC150+1)</f>
        <v>1</v>
      </c>
      <c r="AE150" s="107">
        <f>IF(IF(M150-ROUND(POISSON(AD150,L150,TRUE),2)&gt;VLOOKUP(D150,Parameters!$F$1:$G$4,2,FALSE),"Re-calculate", "OK")="OK",AD150,AD150+1)</f>
        <v>1</v>
      </c>
      <c r="AF150" s="107">
        <f>IF(IF(M150-ROUND(POISSON(AE150,L150,TRUE),2)&gt;VLOOKUP(D150,Parameters!$F$1:$G$4,2,FALSE),"Re-calculate", "OK")="OK",AE150,AE150+1)</f>
        <v>1</v>
      </c>
      <c r="AG150" s="107">
        <f>IF(IF(M150-ROUND(POISSON(AF150,L150,TRUE),2)&gt;VLOOKUP(D150,Parameters!$F$1:$G$4,2,FALSE),"Re-calculate", "OK")="OK",AF150,AF150+1)</f>
        <v>1</v>
      </c>
      <c r="AH150" s="107">
        <f>IF(IF(M150-ROUND(POISSON(AG150,L150,TRUE),2)&gt;VLOOKUP(D150,Parameters!$F$1:$G$4,2,FALSE),"Re-calculate", "OK")="OK",AG150,AG150+1)</f>
        <v>1</v>
      </c>
      <c r="AI150" s="107">
        <f>IF(IF(M150-ROUND(POISSON(AH150,L150,TRUE),2)&gt;VLOOKUP(D150,Parameters!$F$1:$G$4,2,FALSE),"Re-calculate", "OK")="OK",AH150,AH150+1)</f>
        <v>1</v>
      </c>
      <c r="AJ150" s="107">
        <f>IF(IF(M150-ROUND(POISSON(AI150,L150,TRUE),2)&gt;VLOOKUP(D150,Parameters!$F$1:$G$4,2,FALSE),"Re-calculate", "OK")="OK",AI150,AI150+1)</f>
        <v>1</v>
      </c>
      <c r="AK150" s="107">
        <f>IF(IF(M150-ROUND(POISSON(AJ150,L150,TRUE),2)&gt;VLOOKUP(D150,Parameters!$F$1:$G$4,2,FALSE),"Re-calculate", "OK")="OK",AJ150,AJ150+1)</f>
        <v>1</v>
      </c>
      <c r="AL150" s="107">
        <f>IF(IF(M150-ROUND(POISSON(AK150,L150,TRUE),2)&gt;VLOOKUP(D150,Parameters!$F$1:$G$4,2,FALSE),"Re-calculate", "OK")="OK",AK150,AK150+1)</f>
        <v>1</v>
      </c>
      <c r="AM150" s="107">
        <f>IF(IF(M150-ROUND(POISSON(AL150,L150,TRUE),2)&gt;VLOOKUP(D150,Parameters!$F$1:$G$4,2,FALSE),"Re-calculate", "OK")="OK",AL150,AL150+1)</f>
        <v>1</v>
      </c>
      <c r="AN150" s="107">
        <f>IF(IF(M150-ROUND(POISSON(AM150,L150,TRUE),2)&gt;VLOOKUP(D150,Parameters!$F$1:$G$4,2,FALSE),"Re-calculate", "OK")="OK",AM150,AM150+1)</f>
        <v>1</v>
      </c>
      <c r="AO150" s="107">
        <f>IF(IF(M150-ROUND(POISSON(AN150,L150,TRUE),2)&gt;VLOOKUP(D150,Parameters!$F$1:$G$4,2,FALSE),"Re-calculate", "OK")="OK",AN150,AN150+1)</f>
        <v>1</v>
      </c>
      <c r="AP150" s="107">
        <f>IF(IF(M150-ROUND(POISSON(AO150,L150,TRUE),2)&gt;VLOOKUP(D150,Parameters!$F$1:$G$4,2,FALSE),"Re-calculate", "OK")="OK",AO150,AO150+1)</f>
        <v>1</v>
      </c>
      <c r="AQ150" s="107">
        <f>IF(IF(M150-ROUND(POISSON(AP150,L150,TRUE),2)&gt;VLOOKUP(D150,Parameters!$F$1:$G$4,2,FALSE),"Re-calculate", "OK")="OK",AP150,AP150+1)</f>
        <v>1</v>
      </c>
      <c r="AR150" s="107">
        <f>IF(IF(M150-ROUND(POISSON(AQ150,L150,TRUE),2)&gt;VLOOKUP(D150,Parameters!$F$1:$G$4,2,FALSE),"Re-calculate", "OK")="OK",AQ150,AQ150+1)</f>
        <v>1</v>
      </c>
      <c r="AS150" s="107">
        <f>IF(IF(M150-ROUND(POISSON(AR150,L150,TRUE),2)&gt;VLOOKUP(D150,Parameters!$F$1:$G$4,2,FALSE),"Re-calculate", "OK")="OK",AR150,AR150+1)</f>
        <v>1</v>
      </c>
      <c r="AT150" s="107">
        <f>IF(IF(M150-ROUND(POISSON(AS150,L150,TRUE),2)&gt;VLOOKUP(D150,Parameters!$F$1:$G$4,2,FALSE),"Re-calculate", "OK")="OK",AS150,AS150+1)</f>
        <v>1</v>
      </c>
      <c r="AU150" s="107">
        <f>IF(IF(M150-ROUND(POISSON(AT150,L150,TRUE),2)&gt;VLOOKUP(D150,Parameters!$F$1:$G$4,2,FALSE),"Re-calculate", "OK")="OK",AT150,AT150+1)</f>
        <v>1</v>
      </c>
      <c r="AV150" s="107">
        <f>IF(IF(M150-ROUND(POISSON(AU150,L150,TRUE),2)&gt;VLOOKUP(D150,Parameters!$F$1:$G$4,2,FALSE),"Re-calculate", "OK")="OK",AU150,AU150+1)</f>
        <v>1</v>
      </c>
      <c r="AW150" s="107">
        <f>IF(IF(M150-ROUND(POISSON(AV150,L150,TRUE),2)&gt;VLOOKUP(D150,Parameters!$F$1:$G$4,2,FALSE),"Re-calculate", "OK")="OK",AV150,AV150+1)</f>
        <v>1</v>
      </c>
      <c r="AX150" s="107">
        <f>IF(IF(M150-ROUND(POISSON(AW150,L150,TRUE),2)&gt;VLOOKUP(D150,Parameters!$F$1:$G$4,2,FALSE),"Re-calculate", "OK")="OK",AW150,AW150+1)</f>
        <v>1</v>
      </c>
      <c r="AY150" s="107">
        <f>IF(IF(M150-ROUND(POISSON(AX150,L150,TRUE),2)&gt;VLOOKUP(D150,Parameters!$F$1:$G$4,2,FALSE),"Re-calculate", "OK")="OK",AX150,AX150+1)</f>
        <v>1</v>
      </c>
      <c r="AZ150" s="107">
        <f>IF(IF(M150-ROUND(POISSON(AY150,L150,TRUE),2)&gt;VLOOKUP(D150,Parameters!$F$1:$G$4,2,FALSE),"Re-calculate", "OK")="OK",AY150,AY150+1)</f>
        <v>1</v>
      </c>
      <c r="BA150" s="107">
        <f>IF(IF(M150-ROUND(POISSON(AZ150,L150,TRUE),2)&gt;VLOOKUP(D150,Parameters!$F$1:$G$4,2,FALSE),"Re-calculate", "OK")="OK",AZ150,AZ150+1)</f>
        <v>1</v>
      </c>
      <c r="BB150" s="107">
        <f>IF(IF(M150-ROUND(POISSON(BA150,L150,TRUE),2)&gt;VLOOKUP(D150,Parameters!$F$1:$G$4,2,FALSE),"Re-calculate", "OK")="OK",BA150,BA150+1)</f>
        <v>1</v>
      </c>
      <c r="BC150" s="107">
        <f>IF(IF(M150-ROUND(POISSON(BB150,L150,TRUE),2)&gt;VLOOKUP(D150,Parameters!$F$1:$G$4,2,FALSE),"Re-calculate", "OK")="OK",BB150,BB150+1)</f>
        <v>1</v>
      </c>
      <c r="BD150" s="107">
        <f>IF(IF(M150-ROUND(POISSON(BC150,L150,TRUE),2)&gt;VLOOKUP(D150,Parameters!$F$1:$G$4,2,FALSE),"Re-calculate", "OK")="OK",BC150,BC150+1)</f>
        <v>1</v>
      </c>
      <c r="BE150" s="107">
        <f>IF(IF(M150-ROUND(POISSON(BD150,L150,TRUE),2)&gt;VLOOKUP(D150,Parameters!$F$1:$G$4,2,FALSE),"Re-calculate", "OK")="OK",BD150,BD150+1)</f>
        <v>1</v>
      </c>
      <c r="BF150" s="113">
        <f t="shared" si="34"/>
        <v>0.97152499811249349</v>
      </c>
      <c r="BG150" s="113">
        <f t="shared" si="35"/>
        <v>-0.04</v>
      </c>
      <c r="BH150" s="113" t="str">
        <f>IF(BG150&gt;VLOOKUP(D150,Parameters!$F$1:$G$4,2,FALSE),"Re-Calculate","OK")</f>
        <v>OK</v>
      </c>
      <c r="BI150" s="107" t="str">
        <f t="shared" si="36"/>
        <v xml:space="preserve"> </v>
      </c>
      <c r="BJ150" s="107">
        <f t="shared" si="37"/>
        <v>0.26</v>
      </c>
      <c r="BK150" s="107" t="str">
        <f t="shared" si="38"/>
        <v xml:space="preserve"> </v>
      </c>
      <c r="BM150" s="107" t="str">
        <f t="shared" si="39"/>
        <v xml:space="preserve"> </v>
      </c>
      <c r="BN150" s="107">
        <f t="shared" si="40"/>
        <v>0.25259649950924834</v>
      </c>
      <c r="BO150" s="107" t="str">
        <f t="shared" si="41"/>
        <v xml:space="preserve"> </v>
      </c>
      <c r="BQ150" s="107" t="str">
        <f t="shared" si="42"/>
        <v xml:space="preserve"> </v>
      </c>
      <c r="BR150" s="107">
        <f t="shared" si="43"/>
        <v>2</v>
      </c>
      <c r="BS150" s="107" t="str">
        <f t="shared" si="44"/>
        <v xml:space="preserve"> </v>
      </c>
      <c r="BU150" s="107" t="str">
        <f t="shared" si="45"/>
        <v xml:space="preserve"> </v>
      </c>
      <c r="BV150" s="107">
        <f t="shared" si="46"/>
        <v>1.943049996224987</v>
      </c>
      <c r="BW150" s="107" t="str">
        <f t="shared" si="47"/>
        <v xml:space="preserve"> </v>
      </c>
    </row>
    <row r="151" spans="1:75" ht="12.75">
      <c r="A151" s="62" t="s">
        <v>284</v>
      </c>
      <c r="B151" s="116">
        <v>4000</v>
      </c>
      <c r="C151" s="116" t="s">
        <v>401</v>
      </c>
      <c r="D151" s="116">
        <v>3</v>
      </c>
      <c r="E151" s="107">
        <v>1</v>
      </c>
      <c r="F151" s="107">
        <v>24800</v>
      </c>
      <c r="G151" s="117">
        <v>0</v>
      </c>
      <c r="H151" s="118">
        <v>32490</v>
      </c>
      <c r="I151" s="107">
        <v>60</v>
      </c>
      <c r="J151" s="108">
        <v>47</v>
      </c>
      <c r="K151" s="109">
        <f>B151*' PROVISIONING Model'!I151*' PROVISIONING Model'!E151/(' PROVISIONING Model'!F151*POWER(10,' PROVISIONING Model'!G151))</f>
        <v>9.67741935483871</v>
      </c>
      <c r="L151" s="110">
        <f t="shared" si="32"/>
        <v>1.25</v>
      </c>
      <c r="M151" s="111">
        <f>VLOOKUP(D151,Parameters!$B$9:$C$11,2,FALSE)</f>
        <v>0.91</v>
      </c>
      <c r="N151" s="107">
        <f>VLOOKUP(D151,Parameters!$B$9:$D$11,3,FALSE)</f>
        <v>0.1</v>
      </c>
      <c r="O151" s="107" t="str">
        <f t="shared" si="33"/>
        <v>Yes</v>
      </c>
      <c r="P151" s="112">
        <f>IF(O151="Yes",IF(M151-ROUND(VLOOKUP(L151,'Poisson Distribution Table'!$A$4:$AO$2934,2,FALSE),2)&gt;VLOOKUP(D151,Parameters!$F$1:$G$4,2,FALSE),1,0),0)</f>
        <v>1</v>
      </c>
      <c r="Q151" s="112">
        <f>IF(M151-ROUND(POISSON(IF(O151="Yes",IF(M151-ROUND(VLOOKUP(L151,'Poisson Distribution Table'!$A$4:$AO$2934,2,FALSE),2)&gt;VLOOKUP(D151,Parameters!$F$1:$G$4,2,FALSE),1,0),0),L151,TRUE),2)&gt;VLOOKUP(D151,Parameters!$F$1:$G$4,2,FALSE),P151+1,P151)</f>
        <v>2</v>
      </c>
      <c r="R151" s="112">
        <f>IF(IF(M151-ROUND(POISSON(Q151,L151,TRUE),2)&gt;VLOOKUP(D151,Parameters!$F$1:$G$4,2,FALSE),"Re-calculate", "OK")="OK",Q151,Q151+1)</f>
        <v>3</v>
      </c>
      <c r="S151" s="112">
        <f>IF(IF(M151-ROUND(POISSON(IF(IF(M151-ROUND(POISSON(Q151,L151,TRUE),2)&gt;VLOOKUP(D151,Parameters!$F$1:$G$4,2,FALSE),"Re-calculate", "OK")="OK",Q151,Q151+1),L151,TRUE),2)&gt;VLOOKUP(D151,Parameters!$F$1:$G$4,2,FALSE),"Re-calculate", "OK")="OK",R151,R151+1)</f>
        <v>3</v>
      </c>
      <c r="T151" s="107">
        <f>IF(IF(M151-ROUND(POISSON(S151,L151,TRUE),2)&gt;VLOOKUP(D151,Parameters!$F$1:$G$4,2,FALSE),"Re-calculate", "OK")="OK",S151,S151+1)</f>
        <v>3</v>
      </c>
      <c r="U151" s="107">
        <f>IF(IF(M151-ROUND(POISSON(IF(IF(M151-ROUND(POISSON(S151,L151,TRUE),2)&gt;VLOOKUP(D151,Parameters!$F$1:$G$4,2,FALSE),"Re-calculate", "OK")="OK",S151,S151+1),L151,TRUE),2)&gt;VLOOKUP(D151,Parameters!$F$1:$G$4,2,FALSE),"Re-calculate", "OK")="OK",T151,T151+1)</f>
        <v>3</v>
      </c>
      <c r="V151" s="107">
        <f>IF(IF(M151-ROUND(POISSON(U151,L151,TRUE),2)&gt;VLOOKUP(D151,Parameters!$F$1:$G$4,2,FALSE),"Re-calculate", "OK")="OK",U151,U151+1)</f>
        <v>3</v>
      </c>
      <c r="W151" s="107">
        <f>IF(IF(M151-ROUND(POISSON(IF(IF(M151-ROUND(POISSON(U151,L151,TRUE),2)&gt;VLOOKUP(D151,Parameters!$F$1:$G$4,2,FALSE),"Re-calculate", "OK")="OK",U151,U151+1),L151,TRUE),2)&gt;VLOOKUP(D151,Parameters!$F$1:$G$4,2,FALSE),"Re-calculate", "OK")="OK",V151,V151+1)</f>
        <v>3</v>
      </c>
      <c r="X151" s="107">
        <f>IF(IF(M151-ROUND(POISSON(W151,L151,TRUE),2)&gt;VLOOKUP(D151,Parameters!$F$1:$G$4,2,FALSE),"Re-calculate", "OK")="OK",W151,W151+1)</f>
        <v>3</v>
      </c>
      <c r="Y151" s="107">
        <f>IF(IF(M151-ROUND(POISSON(X151,L151,TRUE),2)&gt;VLOOKUP(D151,Parameters!$F$1:$G$4,2,FALSE),"Re-calculate", "OK")="OK",X151,X151+1)</f>
        <v>3</v>
      </c>
      <c r="Z151" s="107">
        <f>IF(IF(M151-ROUND(POISSON(Y151,L151,TRUE),2)&gt;VLOOKUP(D151,Parameters!$F$1:$G$4,2,FALSE),"Re-calculate", "OK")="OK",Y151,Y151+1)</f>
        <v>3</v>
      </c>
      <c r="AA151" s="107">
        <f>IF(IF(M151-ROUND(POISSON(Z151,L151,TRUE),2)&gt;VLOOKUP(D151,Parameters!$F$1:$G$4,2,FALSE),"Re-calculate", "OK")="OK",Z151,Z151+1)</f>
        <v>3</v>
      </c>
      <c r="AB151" s="107">
        <f>IF(IF(M151-ROUND(POISSON(AA151,L151,TRUE),2)&gt;VLOOKUP(D151,Parameters!$F$1:$G$4,2,FALSE),"Re-calculate", "OK")="OK",AA151,AA151+1)</f>
        <v>3</v>
      </c>
      <c r="AC151" s="107">
        <f>IF(IF(M151-ROUND(POISSON(AB151,L151,TRUE),2)&gt;VLOOKUP(D151,Parameters!$F$1:$G$4,2,FALSE),"Re-calculate", "OK")="OK",AB151,AB151+1)</f>
        <v>3</v>
      </c>
      <c r="AD151" s="107">
        <f>IF(IF(M151-ROUND(POISSON(AC151,L151,TRUE),2)&gt;VLOOKUP(D151,Parameters!$F$1:$G$4,2,FALSE),"Re-calculate", "OK")="OK",AC151,AC151+1)</f>
        <v>3</v>
      </c>
      <c r="AE151" s="107">
        <f>IF(IF(M151-ROUND(POISSON(AD151,L151,TRUE),2)&gt;VLOOKUP(D151,Parameters!$F$1:$G$4,2,FALSE),"Re-calculate", "OK")="OK",AD151,AD151+1)</f>
        <v>3</v>
      </c>
      <c r="AF151" s="107">
        <f>IF(IF(M151-ROUND(POISSON(AE151,L151,TRUE),2)&gt;VLOOKUP(D151,Parameters!$F$1:$G$4,2,FALSE),"Re-calculate", "OK")="OK",AE151,AE151+1)</f>
        <v>3</v>
      </c>
      <c r="AG151" s="107">
        <f>IF(IF(M151-ROUND(POISSON(AF151,L151,TRUE),2)&gt;VLOOKUP(D151,Parameters!$F$1:$G$4,2,FALSE),"Re-calculate", "OK")="OK",AF151,AF151+1)</f>
        <v>3</v>
      </c>
      <c r="AH151" s="107">
        <f>IF(IF(M151-ROUND(POISSON(AG151,L151,TRUE),2)&gt;VLOOKUP(D151,Parameters!$F$1:$G$4,2,FALSE),"Re-calculate", "OK")="OK",AG151,AG151+1)</f>
        <v>3</v>
      </c>
      <c r="AI151" s="107">
        <f>IF(IF(M151-ROUND(POISSON(AH151,L151,TRUE),2)&gt;VLOOKUP(D151,Parameters!$F$1:$G$4,2,FALSE),"Re-calculate", "OK")="OK",AH151,AH151+1)</f>
        <v>3</v>
      </c>
      <c r="AJ151" s="107">
        <f>IF(IF(M151-ROUND(POISSON(AI151,L151,TRUE),2)&gt;VLOOKUP(D151,Parameters!$F$1:$G$4,2,FALSE),"Re-calculate", "OK")="OK",AI151,AI151+1)</f>
        <v>3</v>
      </c>
      <c r="AK151" s="107">
        <f>IF(IF(M151-ROUND(POISSON(AJ151,L151,TRUE),2)&gt;VLOOKUP(D151,Parameters!$F$1:$G$4,2,FALSE),"Re-calculate", "OK")="OK",AJ151,AJ151+1)</f>
        <v>3</v>
      </c>
      <c r="AL151" s="107">
        <f>IF(IF(M151-ROUND(POISSON(AK151,L151,TRUE),2)&gt;VLOOKUP(D151,Parameters!$F$1:$G$4,2,FALSE),"Re-calculate", "OK")="OK",AK151,AK151+1)</f>
        <v>3</v>
      </c>
      <c r="AM151" s="107">
        <f>IF(IF(M151-ROUND(POISSON(AL151,L151,TRUE),2)&gt;VLOOKUP(D151,Parameters!$F$1:$G$4,2,FALSE),"Re-calculate", "OK")="OK",AL151,AL151+1)</f>
        <v>3</v>
      </c>
      <c r="AN151" s="107">
        <f>IF(IF(M151-ROUND(POISSON(AM151,L151,TRUE),2)&gt;VLOOKUP(D151,Parameters!$F$1:$G$4,2,FALSE),"Re-calculate", "OK")="OK",AM151,AM151+1)</f>
        <v>3</v>
      </c>
      <c r="AO151" s="107">
        <f>IF(IF(M151-ROUND(POISSON(AN151,L151,TRUE),2)&gt;VLOOKUP(D151,Parameters!$F$1:$G$4,2,FALSE),"Re-calculate", "OK")="OK",AN151,AN151+1)</f>
        <v>3</v>
      </c>
      <c r="AP151" s="107">
        <f>IF(IF(M151-ROUND(POISSON(AO151,L151,TRUE),2)&gt;VLOOKUP(D151,Parameters!$F$1:$G$4,2,FALSE),"Re-calculate", "OK")="OK",AO151,AO151+1)</f>
        <v>3</v>
      </c>
      <c r="AQ151" s="107">
        <f>IF(IF(M151-ROUND(POISSON(AP151,L151,TRUE),2)&gt;VLOOKUP(D151,Parameters!$F$1:$G$4,2,FALSE),"Re-calculate", "OK")="OK",AP151,AP151+1)</f>
        <v>3</v>
      </c>
      <c r="AR151" s="107">
        <f>IF(IF(M151-ROUND(POISSON(AQ151,L151,TRUE),2)&gt;VLOOKUP(D151,Parameters!$F$1:$G$4,2,FALSE),"Re-calculate", "OK")="OK",AQ151,AQ151+1)</f>
        <v>3</v>
      </c>
      <c r="AS151" s="107">
        <f>IF(IF(M151-ROUND(POISSON(AR151,L151,TRUE),2)&gt;VLOOKUP(D151,Parameters!$F$1:$G$4,2,FALSE),"Re-calculate", "OK")="OK",AR151,AR151+1)</f>
        <v>3</v>
      </c>
      <c r="AT151" s="107">
        <f>IF(IF(M151-ROUND(POISSON(AS151,L151,TRUE),2)&gt;VLOOKUP(D151,Parameters!$F$1:$G$4,2,FALSE),"Re-calculate", "OK")="OK",AS151,AS151+1)</f>
        <v>3</v>
      </c>
      <c r="AU151" s="107">
        <f>IF(IF(M151-ROUND(POISSON(AT151,L151,TRUE),2)&gt;VLOOKUP(D151,Parameters!$F$1:$G$4,2,FALSE),"Re-calculate", "OK")="OK",AT151,AT151+1)</f>
        <v>3</v>
      </c>
      <c r="AV151" s="107">
        <f>IF(IF(M151-ROUND(POISSON(AU151,L151,TRUE),2)&gt;VLOOKUP(D151,Parameters!$F$1:$G$4,2,FALSE),"Re-calculate", "OK")="OK",AU151,AU151+1)</f>
        <v>3</v>
      </c>
      <c r="AW151" s="107">
        <f>IF(IF(M151-ROUND(POISSON(AV151,L151,TRUE),2)&gt;VLOOKUP(D151,Parameters!$F$1:$G$4,2,FALSE),"Re-calculate", "OK")="OK",AV151,AV151+1)</f>
        <v>3</v>
      </c>
      <c r="AX151" s="107">
        <f>IF(IF(M151-ROUND(POISSON(AW151,L151,TRUE),2)&gt;VLOOKUP(D151,Parameters!$F$1:$G$4,2,FALSE),"Re-calculate", "OK")="OK",AW151,AW151+1)</f>
        <v>3</v>
      </c>
      <c r="AY151" s="107">
        <f>IF(IF(M151-ROUND(POISSON(AX151,L151,TRUE),2)&gt;VLOOKUP(D151,Parameters!$F$1:$G$4,2,FALSE),"Re-calculate", "OK")="OK",AX151,AX151+1)</f>
        <v>3</v>
      </c>
      <c r="AZ151" s="107">
        <f>IF(IF(M151-ROUND(POISSON(AY151,L151,TRUE),2)&gt;VLOOKUP(D151,Parameters!$F$1:$G$4,2,FALSE),"Re-calculate", "OK")="OK",AY151,AY151+1)</f>
        <v>3</v>
      </c>
      <c r="BA151" s="107">
        <f>IF(IF(M151-ROUND(POISSON(AZ151,L151,TRUE),2)&gt;VLOOKUP(D151,Parameters!$F$1:$G$4,2,FALSE),"Re-calculate", "OK")="OK",AZ151,AZ151+1)</f>
        <v>3</v>
      </c>
      <c r="BB151" s="107">
        <f>IF(IF(M151-ROUND(POISSON(BA151,L151,TRUE),2)&gt;VLOOKUP(D151,Parameters!$F$1:$G$4,2,FALSE),"Re-calculate", "OK")="OK",BA151,BA151+1)</f>
        <v>3</v>
      </c>
      <c r="BC151" s="107">
        <f>IF(IF(M151-ROUND(POISSON(BB151,L151,TRUE),2)&gt;VLOOKUP(D151,Parameters!$F$1:$G$4,2,FALSE),"Re-calculate", "OK")="OK",BB151,BB151+1)</f>
        <v>3</v>
      </c>
      <c r="BD151" s="107">
        <f>IF(IF(M151-ROUND(POISSON(BC151,L151,TRUE),2)&gt;VLOOKUP(D151,Parameters!$F$1:$G$4,2,FALSE),"Re-calculate", "OK")="OK",BC151,BC151+1)</f>
        <v>3</v>
      </c>
      <c r="BE151" s="107">
        <f>IF(IF(M151-ROUND(POISSON(BD151,L151,TRUE),2)&gt;VLOOKUP(D151,Parameters!$F$1:$G$4,2,FALSE),"Re-calculate", "OK")="OK",BD151,BD151+1)</f>
        <v>3</v>
      </c>
      <c r="BF151" s="113">
        <f t="shared" si="34"/>
        <v>0.96173094571037776</v>
      </c>
      <c r="BG151" s="113">
        <f t="shared" si="35"/>
        <v>-0.05</v>
      </c>
      <c r="BH151" s="113" t="str">
        <f>IF(BG151&gt;VLOOKUP(D151,Parameters!$F$1:$G$4,2,FALSE),"Re-Calculate","OK")</f>
        <v>OK</v>
      </c>
      <c r="BI151" s="107" t="str">
        <f t="shared" si="36"/>
        <v xml:space="preserve"> </v>
      </c>
      <c r="BJ151" s="107" t="str">
        <f t="shared" si="37"/>
        <v xml:space="preserve"> </v>
      </c>
      <c r="BK151" s="107">
        <f t="shared" si="38"/>
        <v>1.25</v>
      </c>
      <c r="BM151" s="107" t="str">
        <f t="shared" si="39"/>
        <v xml:space="preserve"> </v>
      </c>
      <c r="BN151" s="107" t="str">
        <f t="shared" si="40"/>
        <v xml:space="preserve"> </v>
      </c>
      <c r="BO151" s="107">
        <f t="shared" si="41"/>
        <v>1.2021636821379722</v>
      </c>
      <c r="BQ151" s="107" t="str">
        <f t="shared" si="42"/>
        <v xml:space="preserve"> </v>
      </c>
      <c r="BR151" s="107" t="str">
        <f t="shared" si="43"/>
        <v xml:space="preserve"> </v>
      </c>
      <c r="BS151" s="107">
        <f t="shared" si="44"/>
        <v>9.67741935483871</v>
      </c>
      <c r="BU151" s="107" t="str">
        <f t="shared" si="45"/>
        <v xml:space="preserve"> </v>
      </c>
      <c r="BV151" s="107" t="str">
        <f t="shared" si="46"/>
        <v xml:space="preserve"> </v>
      </c>
      <c r="BW151" s="107">
        <f t="shared" si="47"/>
        <v>9.3070736681649464</v>
      </c>
    </row>
    <row r="152" spans="1:75" ht="12.75">
      <c r="A152" s="59" t="s">
        <v>285</v>
      </c>
      <c r="B152" s="116">
        <v>4000</v>
      </c>
      <c r="C152" s="116" t="s">
        <v>401</v>
      </c>
      <c r="D152" s="116">
        <v>2</v>
      </c>
      <c r="E152" s="107">
        <v>2</v>
      </c>
      <c r="F152" s="107">
        <v>16453</v>
      </c>
      <c r="G152" s="117">
        <v>0</v>
      </c>
      <c r="H152" s="118">
        <v>24310</v>
      </c>
      <c r="I152" s="107">
        <v>60</v>
      </c>
      <c r="J152" s="108">
        <v>48</v>
      </c>
      <c r="K152" s="109">
        <f>B152*' PROVISIONING Model'!I152*' PROVISIONING Model'!E152/(' PROVISIONING Model'!F152*POWER(10,' PROVISIONING Model'!G152))</f>
        <v>29.174010818695677</v>
      </c>
      <c r="L152" s="110">
        <f t="shared" si="32"/>
        <v>3.84</v>
      </c>
      <c r="M152" s="111">
        <f>VLOOKUP(D152,Parameters!$B$9:$C$11,2,FALSE)</f>
        <v>0.93</v>
      </c>
      <c r="N152" s="107">
        <f>VLOOKUP(D152,Parameters!$B$9:$D$11,3,FALSE)</f>
        <v>0.1</v>
      </c>
      <c r="O152" s="107" t="str">
        <f t="shared" si="33"/>
        <v>Yes</v>
      </c>
      <c r="P152" s="112">
        <f>IF(O152="Yes",IF(M152-ROUND(VLOOKUP(L152,'Poisson Distribution Table'!$A$4:$AO$2934,2,FALSE),2)&gt;VLOOKUP(D152,Parameters!$F$1:$G$4,2,FALSE),1,0),0)</f>
        <v>1</v>
      </c>
      <c r="Q152" s="112">
        <f>IF(M152-ROUND(POISSON(IF(O152="Yes",IF(M152-ROUND(VLOOKUP(L152,'Poisson Distribution Table'!$A$4:$AO$2934,2,FALSE),2)&gt;VLOOKUP(D152,Parameters!$F$1:$G$4,2,FALSE),1,0),0),L152,TRUE),2)&gt;VLOOKUP(D152,Parameters!$F$1:$G$4,2,FALSE),P152+1,P152)</f>
        <v>2</v>
      </c>
      <c r="R152" s="112">
        <f>IF(IF(M152-ROUND(POISSON(Q152,L152,TRUE),2)&gt;VLOOKUP(D152,Parameters!$F$1:$G$4,2,FALSE),"Re-calculate", "OK")="OK",Q152,Q152+1)</f>
        <v>3</v>
      </c>
      <c r="S152" s="112">
        <f>IF(IF(M152-ROUND(POISSON(IF(IF(M152-ROUND(POISSON(Q152,L152,TRUE),2)&gt;VLOOKUP(D152,Parameters!$F$1:$G$4,2,FALSE),"Re-calculate", "OK")="OK",Q152,Q152+1),L152,TRUE),2)&gt;VLOOKUP(D152,Parameters!$F$1:$G$4,2,FALSE),"Re-calculate", "OK")="OK",R152,R152+1)</f>
        <v>4</v>
      </c>
      <c r="T152" s="107">
        <f>IF(IF(M152-ROUND(POISSON(S152,L152,TRUE),2)&gt;VLOOKUP(D152,Parameters!$F$1:$G$4,2,FALSE),"Re-calculate", "OK")="OK",S152,S152+1)</f>
        <v>5</v>
      </c>
      <c r="U152" s="107">
        <f>IF(IF(M152-ROUND(POISSON(IF(IF(M152-ROUND(POISSON(S152,L152,TRUE),2)&gt;VLOOKUP(D152,Parameters!$F$1:$G$4,2,FALSE),"Re-calculate", "OK")="OK",S152,S152+1),L152,TRUE),2)&gt;VLOOKUP(D152,Parameters!$F$1:$G$4,2,FALSE),"Re-calculate", "OK")="OK",T152,T152+1)</f>
        <v>6</v>
      </c>
      <c r="V152" s="107">
        <f>IF(IF(M152-ROUND(POISSON(U152,L152,TRUE),2)&gt;VLOOKUP(D152,Parameters!$F$1:$G$4,2,FALSE),"Re-calculate", "OK")="OK",U152,U152+1)</f>
        <v>7</v>
      </c>
      <c r="W152" s="107">
        <f>IF(IF(M152-ROUND(POISSON(IF(IF(M152-ROUND(POISSON(U152,L152,TRUE),2)&gt;VLOOKUP(D152,Parameters!$F$1:$G$4,2,FALSE),"Re-calculate", "OK")="OK",U152,U152+1),L152,TRUE),2)&gt;VLOOKUP(D152,Parameters!$F$1:$G$4,2,FALSE),"Re-calculate", "OK")="OK",V152,V152+1)</f>
        <v>7</v>
      </c>
      <c r="X152" s="107">
        <f>IF(IF(M152-ROUND(POISSON(W152,L152,TRUE),2)&gt;VLOOKUP(D152,Parameters!$F$1:$G$4,2,FALSE),"Re-calculate", "OK")="OK",W152,W152+1)</f>
        <v>7</v>
      </c>
      <c r="Y152" s="107">
        <f>IF(IF(M152-ROUND(POISSON(X152,L152,TRUE),2)&gt;VLOOKUP(D152,Parameters!$F$1:$G$4,2,FALSE),"Re-calculate", "OK")="OK",X152,X152+1)</f>
        <v>7</v>
      </c>
      <c r="Z152" s="107">
        <f>IF(IF(M152-ROUND(POISSON(Y152,L152,TRUE),2)&gt;VLOOKUP(D152,Parameters!$F$1:$G$4,2,FALSE),"Re-calculate", "OK")="OK",Y152,Y152+1)</f>
        <v>7</v>
      </c>
      <c r="AA152" s="107">
        <f>IF(IF(M152-ROUND(POISSON(Z152,L152,TRUE),2)&gt;VLOOKUP(D152,Parameters!$F$1:$G$4,2,FALSE),"Re-calculate", "OK")="OK",Z152,Z152+1)</f>
        <v>7</v>
      </c>
      <c r="AB152" s="107">
        <f>IF(IF(M152-ROUND(POISSON(AA152,L152,TRUE),2)&gt;VLOOKUP(D152,Parameters!$F$1:$G$4,2,FALSE),"Re-calculate", "OK")="OK",AA152,AA152+1)</f>
        <v>7</v>
      </c>
      <c r="AC152" s="107">
        <f>IF(IF(M152-ROUND(POISSON(AB152,L152,TRUE),2)&gt;VLOOKUP(D152,Parameters!$F$1:$G$4,2,FALSE),"Re-calculate", "OK")="OK",AB152,AB152+1)</f>
        <v>7</v>
      </c>
      <c r="AD152" s="107">
        <f>IF(IF(M152-ROUND(POISSON(AC152,L152,TRUE),2)&gt;VLOOKUP(D152,Parameters!$F$1:$G$4,2,FALSE),"Re-calculate", "OK")="OK",AC152,AC152+1)</f>
        <v>7</v>
      </c>
      <c r="AE152" s="107">
        <f>IF(IF(M152-ROUND(POISSON(AD152,L152,TRUE),2)&gt;VLOOKUP(D152,Parameters!$F$1:$G$4,2,FALSE),"Re-calculate", "OK")="OK",AD152,AD152+1)</f>
        <v>7</v>
      </c>
      <c r="AF152" s="107">
        <f>IF(IF(M152-ROUND(POISSON(AE152,L152,TRUE),2)&gt;VLOOKUP(D152,Parameters!$F$1:$G$4,2,FALSE),"Re-calculate", "OK")="OK",AE152,AE152+1)</f>
        <v>7</v>
      </c>
      <c r="AG152" s="107">
        <f>IF(IF(M152-ROUND(POISSON(AF152,L152,TRUE),2)&gt;VLOOKUP(D152,Parameters!$F$1:$G$4,2,FALSE),"Re-calculate", "OK")="OK",AF152,AF152+1)</f>
        <v>7</v>
      </c>
      <c r="AH152" s="107">
        <f>IF(IF(M152-ROUND(POISSON(AG152,L152,TRUE),2)&gt;VLOOKUP(D152,Parameters!$F$1:$G$4,2,FALSE),"Re-calculate", "OK")="OK",AG152,AG152+1)</f>
        <v>7</v>
      </c>
      <c r="AI152" s="107">
        <f>IF(IF(M152-ROUND(POISSON(AH152,L152,TRUE),2)&gt;VLOOKUP(D152,Parameters!$F$1:$G$4,2,FALSE),"Re-calculate", "OK")="OK",AH152,AH152+1)</f>
        <v>7</v>
      </c>
      <c r="AJ152" s="107">
        <f>IF(IF(M152-ROUND(POISSON(AI152,L152,TRUE),2)&gt;VLOOKUP(D152,Parameters!$F$1:$G$4,2,FALSE),"Re-calculate", "OK")="OK",AI152,AI152+1)</f>
        <v>7</v>
      </c>
      <c r="AK152" s="107">
        <f>IF(IF(M152-ROUND(POISSON(AJ152,L152,TRUE),2)&gt;VLOOKUP(D152,Parameters!$F$1:$G$4,2,FALSE),"Re-calculate", "OK")="OK",AJ152,AJ152+1)</f>
        <v>7</v>
      </c>
      <c r="AL152" s="107">
        <f>IF(IF(M152-ROUND(POISSON(AK152,L152,TRUE),2)&gt;VLOOKUP(D152,Parameters!$F$1:$G$4,2,FALSE),"Re-calculate", "OK")="OK",AK152,AK152+1)</f>
        <v>7</v>
      </c>
      <c r="AM152" s="107">
        <f>IF(IF(M152-ROUND(POISSON(AL152,L152,TRUE),2)&gt;VLOOKUP(D152,Parameters!$F$1:$G$4,2,FALSE),"Re-calculate", "OK")="OK",AL152,AL152+1)</f>
        <v>7</v>
      </c>
      <c r="AN152" s="107">
        <f>IF(IF(M152-ROUND(POISSON(AM152,L152,TRUE),2)&gt;VLOOKUP(D152,Parameters!$F$1:$G$4,2,FALSE),"Re-calculate", "OK")="OK",AM152,AM152+1)</f>
        <v>7</v>
      </c>
      <c r="AO152" s="107">
        <f>IF(IF(M152-ROUND(POISSON(AN152,L152,TRUE),2)&gt;VLOOKUP(D152,Parameters!$F$1:$G$4,2,FALSE),"Re-calculate", "OK")="OK",AN152,AN152+1)</f>
        <v>7</v>
      </c>
      <c r="AP152" s="107">
        <f>IF(IF(M152-ROUND(POISSON(AO152,L152,TRUE),2)&gt;VLOOKUP(D152,Parameters!$F$1:$G$4,2,FALSE),"Re-calculate", "OK")="OK",AO152,AO152+1)</f>
        <v>7</v>
      </c>
      <c r="AQ152" s="107">
        <f>IF(IF(M152-ROUND(POISSON(AP152,L152,TRUE),2)&gt;VLOOKUP(D152,Parameters!$F$1:$G$4,2,FALSE),"Re-calculate", "OK")="OK",AP152,AP152+1)</f>
        <v>7</v>
      </c>
      <c r="AR152" s="107">
        <f>IF(IF(M152-ROUND(POISSON(AQ152,L152,TRUE),2)&gt;VLOOKUP(D152,Parameters!$F$1:$G$4,2,FALSE),"Re-calculate", "OK")="OK",AQ152,AQ152+1)</f>
        <v>7</v>
      </c>
      <c r="AS152" s="107">
        <f>IF(IF(M152-ROUND(POISSON(AR152,L152,TRUE),2)&gt;VLOOKUP(D152,Parameters!$F$1:$G$4,2,FALSE),"Re-calculate", "OK")="OK",AR152,AR152+1)</f>
        <v>7</v>
      </c>
      <c r="AT152" s="107">
        <f>IF(IF(M152-ROUND(POISSON(AS152,L152,TRUE),2)&gt;VLOOKUP(D152,Parameters!$F$1:$G$4,2,FALSE),"Re-calculate", "OK")="OK",AS152,AS152+1)</f>
        <v>7</v>
      </c>
      <c r="AU152" s="107">
        <f>IF(IF(M152-ROUND(POISSON(AT152,L152,TRUE),2)&gt;VLOOKUP(D152,Parameters!$F$1:$G$4,2,FALSE),"Re-calculate", "OK")="OK",AT152,AT152+1)</f>
        <v>7</v>
      </c>
      <c r="AV152" s="107">
        <f>IF(IF(M152-ROUND(POISSON(AU152,L152,TRUE),2)&gt;VLOOKUP(D152,Parameters!$F$1:$G$4,2,FALSE),"Re-calculate", "OK")="OK",AU152,AU152+1)</f>
        <v>7</v>
      </c>
      <c r="AW152" s="107">
        <f>IF(IF(M152-ROUND(POISSON(AV152,L152,TRUE),2)&gt;VLOOKUP(D152,Parameters!$F$1:$G$4,2,FALSE),"Re-calculate", "OK")="OK",AV152,AV152+1)</f>
        <v>7</v>
      </c>
      <c r="AX152" s="107">
        <f>IF(IF(M152-ROUND(POISSON(AW152,L152,TRUE),2)&gt;VLOOKUP(D152,Parameters!$F$1:$G$4,2,FALSE),"Re-calculate", "OK")="OK",AW152,AW152+1)</f>
        <v>7</v>
      </c>
      <c r="AY152" s="107">
        <f>IF(IF(M152-ROUND(POISSON(AX152,L152,TRUE),2)&gt;VLOOKUP(D152,Parameters!$F$1:$G$4,2,FALSE),"Re-calculate", "OK")="OK",AX152,AX152+1)</f>
        <v>7</v>
      </c>
      <c r="AZ152" s="107">
        <f>IF(IF(M152-ROUND(POISSON(AY152,L152,TRUE),2)&gt;VLOOKUP(D152,Parameters!$F$1:$G$4,2,FALSE),"Re-calculate", "OK")="OK",AY152,AY152+1)</f>
        <v>7</v>
      </c>
      <c r="BA152" s="107">
        <f>IF(IF(M152-ROUND(POISSON(AZ152,L152,TRUE),2)&gt;VLOOKUP(D152,Parameters!$F$1:$G$4,2,FALSE),"Re-calculate", "OK")="OK",AZ152,AZ152+1)</f>
        <v>7</v>
      </c>
      <c r="BB152" s="107">
        <f>IF(IF(M152-ROUND(POISSON(BA152,L152,TRUE),2)&gt;VLOOKUP(D152,Parameters!$F$1:$G$4,2,FALSE),"Re-calculate", "OK")="OK",BA152,BA152+1)</f>
        <v>7</v>
      </c>
      <c r="BC152" s="107">
        <f>IF(IF(M152-ROUND(POISSON(BB152,L152,TRUE),2)&gt;VLOOKUP(D152,Parameters!$F$1:$G$4,2,FALSE),"Re-calculate", "OK")="OK",BB152,BB152+1)</f>
        <v>7</v>
      </c>
      <c r="BD152" s="107">
        <f>IF(IF(M152-ROUND(POISSON(BC152,L152,TRUE),2)&gt;VLOOKUP(D152,Parameters!$F$1:$G$4,2,FALSE),"Re-calculate", "OK")="OK",BC152,BC152+1)</f>
        <v>7</v>
      </c>
      <c r="BE152" s="107">
        <f>IF(IF(M152-ROUND(POISSON(BD152,L152,TRUE),2)&gt;VLOOKUP(D152,Parameters!$F$1:$G$4,2,FALSE),"Re-calculate", "OK")="OK",BD152,BD152+1)</f>
        <v>7</v>
      </c>
      <c r="BF152" s="113">
        <f t="shared" si="34"/>
        <v>0.95782688901804158</v>
      </c>
      <c r="BG152" s="113">
        <f t="shared" si="35"/>
        <v>-0.03</v>
      </c>
      <c r="BH152" s="113" t="str">
        <f>IF(BG152&gt;VLOOKUP(D152,Parameters!$F$1:$G$4,2,FALSE),"Re-Calculate","OK")</f>
        <v>OK</v>
      </c>
      <c r="BI152" s="107" t="str">
        <f t="shared" si="36"/>
        <v xml:space="preserve"> </v>
      </c>
      <c r="BJ152" s="107">
        <f t="shared" si="37"/>
        <v>3.84</v>
      </c>
      <c r="BK152" s="107" t="str">
        <f t="shared" si="38"/>
        <v xml:space="preserve"> </v>
      </c>
      <c r="BM152" s="107" t="str">
        <f t="shared" si="39"/>
        <v xml:space="preserve"> </v>
      </c>
      <c r="BN152" s="107">
        <f t="shared" si="40"/>
        <v>3.6780552538292794</v>
      </c>
      <c r="BO152" s="107" t="str">
        <f t="shared" si="41"/>
        <v xml:space="preserve"> </v>
      </c>
      <c r="BQ152" s="107" t="str">
        <f t="shared" si="42"/>
        <v xml:space="preserve"> </v>
      </c>
      <c r="BR152" s="107">
        <f t="shared" si="43"/>
        <v>29.174010818695677</v>
      </c>
      <c r="BS152" s="107" t="str">
        <f t="shared" si="44"/>
        <v xml:space="preserve"> </v>
      </c>
      <c r="BU152" s="107" t="str">
        <f t="shared" si="45"/>
        <v xml:space="preserve"> </v>
      </c>
      <c r="BV152" s="107">
        <f t="shared" si="46"/>
        <v>27.943652022649967</v>
      </c>
      <c r="BW152" s="107" t="str">
        <f t="shared" si="47"/>
        <v xml:space="preserve"> </v>
      </c>
    </row>
    <row r="153" spans="1:75" ht="12.75">
      <c r="A153" s="59" t="s">
        <v>286</v>
      </c>
      <c r="B153" s="116">
        <v>4000</v>
      </c>
      <c r="C153" s="116" t="s">
        <v>401</v>
      </c>
      <c r="D153" s="116">
        <v>2</v>
      </c>
      <c r="E153" s="107">
        <v>2</v>
      </c>
      <c r="F153" s="107">
        <v>16453</v>
      </c>
      <c r="G153" s="117">
        <v>0</v>
      </c>
      <c r="H153" s="118">
        <v>23326.523999999998</v>
      </c>
      <c r="I153" s="107">
        <v>60</v>
      </c>
      <c r="J153" s="108">
        <v>48</v>
      </c>
      <c r="K153" s="109">
        <f>B153*' PROVISIONING Model'!I153*' PROVISIONING Model'!E153/(' PROVISIONING Model'!F153*POWER(10,' PROVISIONING Model'!G153))</f>
        <v>29.174010818695677</v>
      </c>
      <c r="L153" s="110">
        <f t="shared" si="32"/>
        <v>3.84</v>
      </c>
      <c r="M153" s="111">
        <f>VLOOKUP(D153,Parameters!$B$9:$C$11,2,FALSE)</f>
        <v>0.93</v>
      </c>
      <c r="N153" s="107">
        <f>VLOOKUP(D153,Parameters!$B$9:$D$11,3,FALSE)</f>
        <v>0.1</v>
      </c>
      <c r="O153" s="107" t="str">
        <f t="shared" si="33"/>
        <v>Yes</v>
      </c>
      <c r="P153" s="112">
        <f>IF(O153="Yes",IF(M153-ROUND(VLOOKUP(L153,'Poisson Distribution Table'!$A$4:$AO$2934,2,FALSE),2)&gt;VLOOKUP(D153,Parameters!$F$1:$G$4,2,FALSE),1,0),0)</f>
        <v>1</v>
      </c>
      <c r="Q153" s="112">
        <f>IF(M153-ROUND(POISSON(IF(O153="Yes",IF(M153-ROUND(VLOOKUP(L153,'Poisson Distribution Table'!$A$4:$AO$2934,2,FALSE),2)&gt;VLOOKUP(D153,Parameters!$F$1:$G$4,2,FALSE),1,0),0),L153,TRUE),2)&gt;VLOOKUP(D153,Parameters!$F$1:$G$4,2,FALSE),P153+1,P153)</f>
        <v>2</v>
      </c>
      <c r="R153" s="112">
        <f>IF(IF(M153-ROUND(POISSON(Q153,L153,TRUE),2)&gt;VLOOKUP(D153,Parameters!$F$1:$G$4,2,FALSE),"Re-calculate", "OK")="OK",Q153,Q153+1)</f>
        <v>3</v>
      </c>
      <c r="S153" s="112">
        <f>IF(IF(M153-ROUND(POISSON(IF(IF(M153-ROUND(POISSON(Q153,L153,TRUE),2)&gt;VLOOKUP(D153,Parameters!$F$1:$G$4,2,FALSE),"Re-calculate", "OK")="OK",Q153,Q153+1),L153,TRUE),2)&gt;VLOOKUP(D153,Parameters!$F$1:$G$4,2,FALSE),"Re-calculate", "OK")="OK",R153,R153+1)</f>
        <v>4</v>
      </c>
      <c r="T153" s="107">
        <f>IF(IF(M153-ROUND(POISSON(S153,L153,TRUE),2)&gt;VLOOKUP(D153,Parameters!$F$1:$G$4,2,FALSE),"Re-calculate", "OK")="OK",S153,S153+1)</f>
        <v>5</v>
      </c>
      <c r="U153" s="107">
        <f>IF(IF(M153-ROUND(POISSON(IF(IF(M153-ROUND(POISSON(S153,L153,TRUE),2)&gt;VLOOKUP(D153,Parameters!$F$1:$G$4,2,FALSE),"Re-calculate", "OK")="OK",S153,S153+1),L153,TRUE),2)&gt;VLOOKUP(D153,Parameters!$F$1:$G$4,2,FALSE),"Re-calculate", "OK")="OK",T153,T153+1)</f>
        <v>6</v>
      </c>
      <c r="V153" s="107">
        <f>IF(IF(M153-ROUND(POISSON(U153,L153,TRUE),2)&gt;VLOOKUP(D153,Parameters!$F$1:$G$4,2,FALSE),"Re-calculate", "OK")="OK",U153,U153+1)</f>
        <v>7</v>
      </c>
      <c r="W153" s="107">
        <f>IF(IF(M153-ROUND(POISSON(IF(IF(M153-ROUND(POISSON(U153,L153,TRUE),2)&gt;VLOOKUP(D153,Parameters!$F$1:$G$4,2,FALSE),"Re-calculate", "OK")="OK",U153,U153+1),L153,TRUE),2)&gt;VLOOKUP(D153,Parameters!$F$1:$G$4,2,FALSE),"Re-calculate", "OK")="OK",V153,V153+1)</f>
        <v>7</v>
      </c>
      <c r="X153" s="107">
        <f>IF(IF(M153-ROUND(POISSON(W153,L153,TRUE),2)&gt;VLOOKUP(D153,Parameters!$F$1:$G$4,2,FALSE),"Re-calculate", "OK")="OK",W153,W153+1)</f>
        <v>7</v>
      </c>
      <c r="Y153" s="107">
        <f>IF(IF(M153-ROUND(POISSON(X153,L153,TRUE),2)&gt;VLOOKUP(D153,Parameters!$F$1:$G$4,2,FALSE),"Re-calculate", "OK")="OK",X153,X153+1)</f>
        <v>7</v>
      </c>
      <c r="Z153" s="107">
        <f>IF(IF(M153-ROUND(POISSON(Y153,L153,TRUE),2)&gt;VLOOKUP(D153,Parameters!$F$1:$G$4,2,FALSE),"Re-calculate", "OK")="OK",Y153,Y153+1)</f>
        <v>7</v>
      </c>
      <c r="AA153" s="107">
        <f>IF(IF(M153-ROUND(POISSON(Z153,L153,TRUE),2)&gt;VLOOKUP(D153,Parameters!$F$1:$G$4,2,FALSE),"Re-calculate", "OK")="OK",Z153,Z153+1)</f>
        <v>7</v>
      </c>
      <c r="AB153" s="107">
        <f>IF(IF(M153-ROUND(POISSON(AA153,L153,TRUE),2)&gt;VLOOKUP(D153,Parameters!$F$1:$G$4,2,FALSE),"Re-calculate", "OK")="OK",AA153,AA153+1)</f>
        <v>7</v>
      </c>
      <c r="AC153" s="107">
        <f>IF(IF(M153-ROUND(POISSON(AB153,L153,TRUE),2)&gt;VLOOKUP(D153,Parameters!$F$1:$G$4,2,FALSE),"Re-calculate", "OK")="OK",AB153,AB153+1)</f>
        <v>7</v>
      </c>
      <c r="AD153" s="107">
        <f>IF(IF(M153-ROUND(POISSON(AC153,L153,TRUE),2)&gt;VLOOKUP(D153,Parameters!$F$1:$G$4,2,FALSE),"Re-calculate", "OK")="OK",AC153,AC153+1)</f>
        <v>7</v>
      </c>
      <c r="AE153" s="107">
        <f>IF(IF(M153-ROUND(POISSON(AD153,L153,TRUE),2)&gt;VLOOKUP(D153,Parameters!$F$1:$G$4,2,FALSE),"Re-calculate", "OK")="OK",AD153,AD153+1)</f>
        <v>7</v>
      </c>
      <c r="AF153" s="107">
        <f>IF(IF(M153-ROUND(POISSON(AE153,L153,TRUE),2)&gt;VLOOKUP(D153,Parameters!$F$1:$G$4,2,FALSE),"Re-calculate", "OK")="OK",AE153,AE153+1)</f>
        <v>7</v>
      </c>
      <c r="AG153" s="107">
        <f>IF(IF(M153-ROUND(POISSON(AF153,L153,TRUE),2)&gt;VLOOKUP(D153,Parameters!$F$1:$G$4,2,FALSE),"Re-calculate", "OK")="OK",AF153,AF153+1)</f>
        <v>7</v>
      </c>
      <c r="AH153" s="107">
        <f>IF(IF(M153-ROUND(POISSON(AG153,L153,TRUE),2)&gt;VLOOKUP(D153,Parameters!$F$1:$G$4,2,FALSE),"Re-calculate", "OK")="OK",AG153,AG153+1)</f>
        <v>7</v>
      </c>
      <c r="AI153" s="107">
        <f>IF(IF(M153-ROUND(POISSON(AH153,L153,TRUE),2)&gt;VLOOKUP(D153,Parameters!$F$1:$G$4,2,FALSE),"Re-calculate", "OK")="OK",AH153,AH153+1)</f>
        <v>7</v>
      </c>
      <c r="AJ153" s="107">
        <f>IF(IF(M153-ROUND(POISSON(AI153,L153,TRUE),2)&gt;VLOOKUP(D153,Parameters!$F$1:$G$4,2,FALSE),"Re-calculate", "OK")="OK",AI153,AI153+1)</f>
        <v>7</v>
      </c>
      <c r="AK153" s="107">
        <f>IF(IF(M153-ROUND(POISSON(AJ153,L153,TRUE),2)&gt;VLOOKUP(D153,Parameters!$F$1:$G$4,2,FALSE),"Re-calculate", "OK")="OK",AJ153,AJ153+1)</f>
        <v>7</v>
      </c>
      <c r="AL153" s="107">
        <f>IF(IF(M153-ROUND(POISSON(AK153,L153,TRUE),2)&gt;VLOOKUP(D153,Parameters!$F$1:$G$4,2,FALSE),"Re-calculate", "OK")="OK",AK153,AK153+1)</f>
        <v>7</v>
      </c>
      <c r="AM153" s="107">
        <f>IF(IF(M153-ROUND(POISSON(AL153,L153,TRUE),2)&gt;VLOOKUP(D153,Parameters!$F$1:$G$4,2,FALSE),"Re-calculate", "OK")="OK",AL153,AL153+1)</f>
        <v>7</v>
      </c>
      <c r="AN153" s="107">
        <f>IF(IF(M153-ROUND(POISSON(AM153,L153,TRUE),2)&gt;VLOOKUP(D153,Parameters!$F$1:$G$4,2,FALSE),"Re-calculate", "OK")="OK",AM153,AM153+1)</f>
        <v>7</v>
      </c>
      <c r="AO153" s="107">
        <f>IF(IF(M153-ROUND(POISSON(AN153,L153,TRUE),2)&gt;VLOOKUP(D153,Parameters!$F$1:$G$4,2,FALSE),"Re-calculate", "OK")="OK",AN153,AN153+1)</f>
        <v>7</v>
      </c>
      <c r="AP153" s="107">
        <f>IF(IF(M153-ROUND(POISSON(AO153,L153,TRUE),2)&gt;VLOOKUP(D153,Parameters!$F$1:$G$4,2,FALSE),"Re-calculate", "OK")="OK",AO153,AO153+1)</f>
        <v>7</v>
      </c>
      <c r="AQ153" s="107">
        <f>IF(IF(M153-ROUND(POISSON(AP153,L153,TRUE),2)&gt;VLOOKUP(D153,Parameters!$F$1:$G$4,2,FALSE),"Re-calculate", "OK")="OK",AP153,AP153+1)</f>
        <v>7</v>
      </c>
      <c r="AR153" s="107">
        <f>IF(IF(M153-ROUND(POISSON(AQ153,L153,TRUE),2)&gt;VLOOKUP(D153,Parameters!$F$1:$G$4,2,FALSE),"Re-calculate", "OK")="OK",AQ153,AQ153+1)</f>
        <v>7</v>
      </c>
      <c r="AS153" s="107">
        <f>IF(IF(M153-ROUND(POISSON(AR153,L153,TRUE),2)&gt;VLOOKUP(D153,Parameters!$F$1:$G$4,2,FALSE),"Re-calculate", "OK")="OK",AR153,AR153+1)</f>
        <v>7</v>
      </c>
      <c r="AT153" s="107">
        <f>IF(IF(M153-ROUND(POISSON(AS153,L153,TRUE),2)&gt;VLOOKUP(D153,Parameters!$F$1:$G$4,2,FALSE),"Re-calculate", "OK")="OK",AS153,AS153+1)</f>
        <v>7</v>
      </c>
      <c r="AU153" s="107">
        <f>IF(IF(M153-ROUND(POISSON(AT153,L153,TRUE),2)&gt;VLOOKUP(D153,Parameters!$F$1:$G$4,2,FALSE),"Re-calculate", "OK")="OK",AT153,AT153+1)</f>
        <v>7</v>
      </c>
      <c r="AV153" s="107">
        <f>IF(IF(M153-ROUND(POISSON(AU153,L153,TRUE),2)&gt;VLOOKUP(D153,Parameters!$F$1:$G$4,2,FALSE),"Re-calculate", "OK")="OK",AU153,AU153+1)</f>
        <v>7</v>
      </c>
      <c r="AW153" s="107">
        <f>IF(IF(M153-ROUND(POISSON(AV153,L153,TRUE),2)&gt;VLOOKUP(D153,Parameters!$F$1:$G$4,2,FALSE),"Re-calculate", "OK")="OK",AV153,AV153+1)</f>
        <v>7</v>
      </c>
      <c r="AX153" s="107">
        <f>IF(IF(M153-ROUND(POISSON(AW153,L153,TRUE),2)&gt;VLOOKUP(D153,Parameters!$F$1:$G$4,2,FALSE),"Re-calculate", "OK")="OK",AW153,AW153+1)</f>
        <v>7</v>
      </c>
      <c r="AY153" s="107">
        <f>IF(IF(M153-ROUND(POISSON(AX153,L153,TRUE),2)&gt;VLOOKUP(D153,Parameters!$F$1:$G$4,2,FALSE),"Re-calculate", "OK")="OK",AX153,AX153+1)</f>
        <v>7</v>
      </c>
      <c r="AZ153" s="107">
        <f>IF(IF(M153-ROUND(POISSON(AY153,L153,TRUE),2)&gt;VLOOKUP(D153,Parameters!$F$1:$G$4,2,FALSE),"Re-calculate", "OK")="OK",AY153,AY153+1)</f>
        <v>7</v>
      </c>
      <c r="BA153" s="107">
        <f>IF(IF(M153-ROUND(POISSON(AZ153,L153,TRUE),2)&gt;VLOOKUP(D153,Parameters!$F$1:$G$4,2,FALSE),"Re-calculate", "OK")="OK",AZ153,AZ153+1)</f>
        <v>7</v>
      </c>
      <c r="BB153" s="107">
        <f>IF(IF(M153-ROUND(POISSON(BA153,L153,TRUE),2)&gt;VLOOKUP(D153,Parameters!$F$1:$G$4,2,FALSE),"Re-calculate", "OK")="OK",BA153,BA153+1)</f>
        <v>7</v>
      </c>
      <c r="BC153" s="107">
        <f>IF(IF(M153-ROUND(POISSON(BB153,L153,TRUE),2)&gt;VLOOKUP(D153,Parameters!$F$1:$G$4,2,FALSE),"Re-calculate", "OK")="OK",BB153,BB153+1)</f>
        <v>7</v>
      </c>
      <c r="BD153" s="107">
        <f>IF(IF(M153-ROUND(POISSON(BC153,L153,TRUE),2)&gt;VLOOKUP(D153,Parameters!$F$1:$G$4,2,FALSE),"Re-calculate", "OK")="OK",BC153,BC153+1)</f>
        <v>7</v>
      </c>
      <c r="BE153" s="107">
        <f>IF(IF(M153-ROUND(POISSON(BD153,L153,TRUE),2)&gt;VLOOKUP(D153,Parameters!$F$1:$G$4,2,FALSE),"Re-calculate", "OK")="OK",BD153,BD153+1)</f>
        <v>7</v>
      </c>
      <c r="BF153" s="113">
        <f t="shared" si="34"/>
        <v>0.95782688901804158</v>
      </c>
      <c r="BG153" s="113">
        <f t="shared" si="35"/>
        <v>-0.03</v>
      </c>
      <c r="BH153" s="113" t="str">
        <f>IF(BG153&gt;VLOOKUP(D153,Parameters!$F$1:$G$4,2,FALSE),"Re-Calculate","OK")</f>
        <v>OK</v>
      </c>
      <c r="BI153" s="107" t="str">
        <f t="shared" si="36"/>
        <v xml:space="preserve"> </v>
      </c>
      <c r="BJ153" s="107">
        <f t="shared" si="37"/>
        <v>3.84</v>
      </c>
      <c r="BK153" s="107" t="str">
        <f t="shared" si="38"/>
        <v xml:space="preserve"> </v>
      </c>
      <c r="BM153" s="107" t="str">
        <f t="shared" si="39"/>
        <v xml:space="preserve"> </v>
      </c>
      <c r="BN153" s="107">
        <f t="shared" si="40"/>
        <v>3.6780552538292794</v>
      </c>
      <c r="BO153" s="107" t="str">
        <f t="shared" si="41"/>
        <v xml:space="preserve"> </v>
      </c>
      <c r="BQ153" s="107" t="str">
        <f t="shared" si="42"/>
        <v xml:space="preserve"> </v>
      </c>
      <c r="BR153" s="107">
        <f t="shared" si="43"/>
        <v>29.174010818695677</v>
      </c>
      <c r="BS153" s="107" t="str">
        <f t="shared" si="44"/>
        <v xml:space="preserve"> </v>
      </c>
      <c r="BU153" s="107" t="str">
        <f t="shared" si="45"/>
        <v xml:space="preserve"> </v>
      </c>
      <c r="BV153" s="107">
        <f t="shared" si="46"/>
        <v>27.943652022649967</v>
      </c>
      <c r="BW153" s="107" t="str">
        <f t="shared" si="47"/>
        <v xml:space="preserve"> </v>
      </c>
    </row>
    <row r="154" spans="1:75" ht="12.75">
      <c r="A154" s="62" t="s">
        <v>287</v>
      </c>
      <c r="B154" s="116">
        <v>4000</v>
      </c>
      <c r="C154" s="116" t="s">
        <v>401</v>
      </c>
      <c r="D154" s="116">
        <v>2</v>
      </c>
      <c r="E154" s="107">
        <v>2</v>
      </c>
      <c r="F154" s="107">
        <v>16453</v>
      </c>
      <c r="G154" s="117">
        <v>0</v>
      </c>
      <c r="H154" s="118">
        <v>24310</v>
      </c>
      <c r="I154" s="107">
        <v>60</v>
      </c>
      <c r="J154" s="108">
        <v>48</v>
      </c>
      <c r="K154" s="109">
        <f>B154*' PROVISIONING Model'!I154*' PROVISIONING Model'!E154/(' PROVISIONING Model'!F154*POWER(10,' PROVISIONING Model'!G154))</f>
        <v>29.174010818695677</v>
      </c>
      <c r="L154" s="110">
        <f t="shared" si="32"/>
        <v>3.84</v>
      </c>
      <c r="M154" s="111">
        <f>VLOOKUP(D154,Parameters!$B$9:$C$11,2,FALSE)</f>
        <v>0.93</v>
      </c>
      <c r="N154" s="107">
        <f>VLOOKUP(D154,Parameters!$B$9:$D$11,3,FALSE)</f>
        <v>0.1</v>
      </c>
      <c r="O154" s="107" t="str">
        <f t="shared" si="33"/>
        <v>Yes</v>
      </c>
      <c r="P154" s="112">
        <f>IF(O154="Yes",IF(M154-ROUND(VLOOKUP(L154,'Poisson Distribution Table'!$A$4:$AO$2934,2,FALSE),2)&gt;VLOOKUP(D154,Parameters!$F$1:$G$4,2,FALSE),1,0),0)</f>
        <v>1</v>
      </c>
      <c r="Q154" s="112">
        <f>IF(M154-ROUND(POISSON(IF(O154="Yes",IF(M154-ROUND(VLOOKUP(L154,'Poisson Distribution Table'!$A$4:$AO$2934,2,FALSE),2)&gt;VLOOKUP(D154,Parameters!$F$1:$G$4,2,FALSE),1,0),0),L154,TRUE),2)&gt;VLOOKUP(D154,Parameters!$F$1:$G$4,2,FALSE),P154+1,P154)</f>
        <v>2</v>
      </c>
      <c r="R154" s="112">
        <f>IF(IF(M154-ROUND(POISSON(Q154,L154,TRUE),2)&gt;VLOOKUP(D154,Parameters!$F$1:$G$4,2,FALSE),"Re-calculate", "OK")="OK",Q154,Q154+1)</f>
        <v>3</v>
      </c>
      <c r="S154" s="112">
        <f>IF(IF(M154-ROUND(POISSON(IF(IF(M154-ROUND(POISSON(Q154,L154,TRUE),2)&gt;VLOOKUP(D154,Parameters!$F$1:$G$4,2,FALSE),"Re-calculate", "OK")="OK",Q154,Q154+1),L154,TRUE),2)&gt;VLOOKUP(D154,Parameters!$F$1:$G$4,2,FALSE),"Re-calculate", "OK")="OK",R154,R154+1)</f>
        <v>4</v>
      </c>
      <c r="T154" s="107">
        <f>IF(IF(M154-ROUND(POISSON(S154,L154,TRUE),2)&gt;VLOOKUP(D154,Parameters!$F$1:$G$4,2,FALSE),"Re-calculate", "OK")="OK",S154,S154+1)</f>
        <v>5</v>
      </c>
      <c r="U154" s="107">
        <f>IF(IF(M154-ROUND(POISSON(IF(IF(M154-ROUND(POISSON(S154,L154,TRUE),2)&gt;VLOOKUP(D154,Parameters!$F$1:$G$4,2,FALSE),"Re-calculate", "OK")="OK",S154,S154+1),L154,TRUE),2)&gt;VLOOKUP(D154,Parameters!$F$1:$G$4,2,FALSE),"Re-calculate", "OK")="OK",T154,T154+1)</f>
        <v>6</v>
      </c>
      <c r="V154" s="107">
        <f>IF(IF(M154-ROUND(POISSON(U154,L154,TRUE),2)&gt;VLOOKUP(D154,Parameters!$F$1:$G$4,2,FALSE),"Re-calculate", "OK")="OK",U154,U154+1)</f>
        <v>7</v>
      </c>
      <c r="W154" s="107">
        <f>IF(IF(M154-ROUND(POISSON(IF(IF(M154-ROUND(POISSON(U154,L154,TRUE),2)&gt;VLOOKUP(D154,Parameters!$F$1:$G$4,2,FALSE),"Re-calculate", "OK")="OK",U154,U154+1),L154,TRUE),2)&gt;VLOOKUP(D154,Parameters!$F$1:$G$4,2,FALSE),"Re-calculate", "OK")="OK",V154,V154+1)</f>
        <v>7</v>
      </c>
      <c r="X154" s="107">
        <f>IF(IF(M154-ROUND(POISSON(W154,L154,TRUE),2)&gt;VLOOKUP(D154,Parameters!$F$1:$G$4,2,FALSE),"Re-calculate", "OK")="OK",W154,W154+1)</f>
        <v>7</v>
      </c>
      <c r="Y154" s="107">
        <f>IF(IF(M154-ROUND(POISSON(X154,L154,TRUE),2)&gt;VLOOKUP(D154,Parameters!$F$1:$G$4,2,FALSE),"Re-calculate", "OK")="OK",X154,X154+1)</f>
        <v>7</v>
      </c>
      <c r="Z154" s="107">
        <f>IF(IF(M154-ROUND(POISSON(Y154,L154,TRUE),2)&gt;VLOOKUP(D154,Parameters!$F$1:$G$4,2,FALSE),"Re-calculate", "OK")="OK",Y154,Y154+1)</f>
        <v>7</v>
      </c>
      <c r="AA154" s="107">
        <f>IF(IF(M154-ROUND(POISSON(Z154,L154,TRUE),2)&gt;VLOOKUP(D154,Parameters!$F$1:$G$4,2,FALSE),"Re-calculate", "OK")="OK",Z154,Z154+1)</f>
        <v>7</v>
      </c>
      <c r="AB154" s="107">
        <f>IF(IF(M154-ROUND(POISSON(AA154,L154,TRUE),2)&gt;VLOOKUP(D154,Parameters!$F$1:$G$4,2,FALSE),"Re-calculate", "OK")="OK",AA154,AA154+1)</f>
        <v>7</v>
      </c>
      <c r="AC154" s="107">
        <f>IF(IF(M154-ROUND(POISSON(AB154,L154,TRUE),2)&gt;VLOOKUP(D154,Parameters!$F$1:$G$4,2,FALSE),"Re-calculate", "OK")="OK",AB154,AB154+1)</f>
        <v>7</v>
      </c>
      <c r="AD154" s="107">
        <f>IF(IF(M154-ROUND(POISSON(AC154,L154,TRUE),2)&gt;VLOOKUP(D154,Parameters!$F$1:$G$4,2,FALSE),"Re-calculate", "OK")="OK",AC154,AC154+1)</f>
        <v>7</v>
      </c>
      <c r="AE154" s="107">
        <f>IF(IF(M154-ROUND(POISSON(AD154,L154,TRUE),2)&gt;VLOOKUP(D154,Parameters!$F$1:$G$4,2,FALSE),"Re-calculate", "OK")="OK",AD154,AD154+1)</f>
        <v>7</v>
      </c>
      <c r="AF154" s="107">
        <f>IF(IF(M154-ROUND(POISSON(AE154,L154,TRUE),2)&gt;VLOOKUP(D154,Parameters!$F$1:$G$4,2,FALSE),"Re-calculate", "OK")="OK",AE154,AE154+1)</f>
        <v>7</v>
      </c>
      <c r="AG154" s="107">
        <f>IF(IF(M154-ROUND(POISSON(AF154,L154,TRUE),2)&gt;VLOOKUP(D154,Parameters!$F$1:$G$4,2,FALSE),"Re-calculate", "OK")="OK",AF154,AF154+1)</f>
        <v>7</v>
      </c>
      <c r="AH154" s="107">
        <f>IF(IF(M154-ROUND(POISSON(AG154,L154,TRUE),2)&gt;VLOOKUP(D154,Parameters!$F$1:$G$4,2,FALSE),"Re-calculate", "OK")="OK",AG154,AG154+1)</f>
        <v>7</v>
      </c>
      <c r="AI154" s="107">
        <f>IF(IF(M154-ROUND(POISSON(AH154,L154,TRUE),2)&gt;VLOOKUP(D154,Parameters!$F$1:$G$4,2,FALSE),"Re-calculate", "OK")="OK",AH154,AH154+1)</f>
        <v>7</v>
      </c>
      <c r="AJ154" s="107">
        <f>IF(IF(M154-ROUND(POISSON(AI154,L154,TRUE),2)&gt;VLOOKUP(D154,Parameters!$F$1:$G$4,2,FALSE),"Re-calculate", "OK")="OK",AI154,AI154+1)</f>
        <v>7</v>
      </c>
      <c r="AK154" s="107">
        <f>IF(IF(M154-ROUND(POISSON(AJ154,L154,TRUE),2)&gt;VLOOKUP(D154,Parameters!$F$1:$G$4,2,FALSE),"Re-calculate", "OK")="OK",AJ154,AJ154+1)</f>
        <v>7</v>
      </c>
      <c r="AL154" s="107">
        <f>IF(IF(M154-ROUND(POISSON(AK154,L154,TRUE),2)&gt;VLOOKUP(D154,Parameters!$F$1:$G$4,2,FALSE),"Re-calculate", "OK")="OK",AK154,AK154+1)</f>
        <v>7</v>
      </c>
      <c r="AM154" s="107">
        <f>IF(IF(M154-ROUND(POISSON(AL154,L154,TRUE),2)&gt;VLOOKUP(D154,Parameters!$F$1:$G$4,2,FALSE),"Re-calculate", "OK")="OK",AL154,AL154+1)</f>
        <v>7</v>
      </c>
      <c r="AN154" s="107">
        <f>IF(IF(M154-ROUND(POISSON(AM154,L154,TRUE),2)&gt;VLOOKUP(D154,Parameters!$F$1:$G$4,2,FALSE),"Re-calculate", "OK")="OK",AM154,AM154+1)</f>
        <v>7</v>
      </c>
      <c r="AO154" s="107">
        <f>IF(IF(M154-ROUND(POISSON(AN154,L154,TRUE),2)&gt;VLOOKUP(D154,Parameters!$F$1:$G$4,2,FALSE),"Re-calculate", "OK")="OK",AN154,AN154+1)</f>
        <v>7</v>
      </c>
      <c r="AP154" s="107">
        <f>IF(IF(M154-ROUND(POISSON(AO154,L154,TRUE),2)&gt;VLOOKUP(D154,Parameters!$F$1:$G$4,2,FALSE),"Re-calculate", "OK")="OK",AO154,AO154+1)</f>
        <v>7</v>
      </c>
      <c r="AQ154" s="107">
        <f>IF(IF(M154-ROUND(POISSON(AP154,L154,TRUE),2)&gt;VLOOKUP(D154,Parameters!$F$1:$G$4,2,FALSE),"Re-calculate", "OK")="OK",AP154,AP154+1)</f>
        <v>7</v>
      </c>
      <c r="AR154" s="107">
        <f>IF(IF(M154-ROUND(POISSON(AQ154,L154,TRUE),2)&gt;VLOOKUP(D154,Parameters!$F$1:$G$4,2,FALSE),"Re-calculate", "OK")="OK",AQ154,AQ154+1)</f>
        <v>7</v>
      </c>
      <c r="AS154" s="107">
        <f>IF(IF(M154-ROUND(POISSON(AR154,L154,TRUE),2)&gt;VLOOKUP(D154,Parameters!$F$1:$G$4,2,FALSE),"Re-calculate", "OK")="OK",AR154,AR154+1)</f>
        <v>7</v>
      </c>
      <c r="AT154" s="107">
        <f>IF(IF(M154-ROUND(POISSON(AS154,L154,TRUE),2)&gt;VLOOKUP(D154,Parameters!$F$1:$G$4,2,FALSE),"Re-calculate", "OK")="OK",AS154,AS154+1)</f>
        <v>7</v>
      </c>
      <c r="AU154" s="107">
        <f>IF(IF(M154-ROUND(POISSON(AT154,L154,TRUE),2)&gt;VLOOKUP(D154,Parameters!$F$1:$G$4,2,FALSE),"Re-calculate", "OK")="OK",AT154,AT154+1)</f>
        <v>7</v>
      </c>
      <c r="AV154" s="107">
        <f>IF(IF(M154-ROUND(POISSON(AU154,L154,TRUE),2)&gt;VLOOKUP(D154,Parameters!$F$1:$G$4,2,FALSE),"Re-calculate", "OK")="OK",AU154,AU154+1)</f>
        <v>7</v>
      </c>
      <c r="AW154" s="107">
        <f>IF(IF(M154-ROUND(POISSON(AV154,L154,TRUE),2)&gt;VLOOKUP(D154,Parameters!$F$1:$G$4,2,FALSE),"Re-calculate", "OK")="OK",AV154,AV154+1)</f>
        <v>7</v>
      </c>
      <c r="AX154" s="107">
        <f>IF(IF(M154-ROUND(POISSON(AW154,L154,TRUE),2)&gt;VLOOKUP(D154,Parameters!$F$1:$G$4,2,FALSE),"Re-calculate", "OK")="OK",AW154,AW154+1)</f>
        <v>7</v>
      </c>
      <c r="AY154" s="107">
        <f>IF(IF(M154-ROUND(POISSON(AX154,L154,TRUE),2)&gt;VLOOKUP(D154,Parameters!$F$1:$G$4,2,FALSE),"Re-calculate", "OK")="OK",AX154,AX154+1)</f>
        <v>7</v>
      </c>
      <c r="AZ154" s="107">
        <f>IF(IF(M154-ROUND(POISSON(AY154,L154,TRUE),2)&gt;VLOOKUP(D154,Parameters!$F$1:$G$4,2,FALSE),"Re-calculate", "OK")="OK",AY154,AY154+1)</f>
        <v>7</v>
      </c>
      <c r="BA154" s="107">
        <f>IF(IF(M154-ROUND(POISSON(AZ154,L154,TRUE),2)&gt;VLOOKUP(D154,Parameters!$F$1:$G$4,2,FALSE),"Re-calculate", "OK")="OK",AZ154,AZ154+1)</f>
        <v>7</v>
      </c>
      <c r="BB154" s="107">
        <f>IF(IF(M154-ROUND(POISSON(BA154,L154,TRUE),2)&gt;VLOOKUP(D154,Parameters!$F$1:$G$4,2,FALSE),"Re-calculate", "OK")="OK",BA154,BA154+1)</f>
        <v>7</v>
      </c>
      <c r="BC154" s="107">
        <f>IF(IF(M154-ROUND(POISSON(BB154,L154,TRUE),2)&gt;VLOOKUP(D154,Parameters!$F$1:$G$4,2,FALSE),"Re-calculate", "OK")="OK",BB154,BB154+1)</f>
        <v>7</v>
      </c>
      <c r="BD154" s="107">
        <f>IF(IF(M154-ROUND(POISSON(BC154,L154,TRUE),2)&gt;VLOOKUP(D154,Parameters!$F$1:$G$4,2,FALSE),"Re-calculate", "OK")="OK",BC154,BC154+1)</f>
        <v>7</v>
      </c>
      <c r="BE154" s="107">
        <f>IF(IF(M154-ROUND(POISSON(BD154,L154,TRUE),2)&gt;VLOOKUP(D154,Parameters!$F$1:$G$4,2,FALSE),"Re-calculate", "OK")="OK",BD154,BD154+1)</f>
        <v>7</v>
      </c>
      <c r="BF154" s="113">
        <f t="shared" si="34"/>
        <v>0.95782688901804158</v>
      </c>
      <c r="BG154" s="113">
        <f t="shared" si="35"/>
        <v>-0.03</v>
      </c>
      <c r="BH154" s="113" t="str">
        <f>IF(BG154&gt;VLOOKUP(D154,Parameters!$F$1:$G$4,2,FALSE),"Re-Calculate","OK")</f>
        <v>OK</v>
      </c>
      <c r="BI154" s="107" t="str">
        <f t="shared" si="36"/>
        <v xml:space="preserve"> </v>
      </c>
      <c r="BJ154" s="107">
        <f t="shared" si="37"/>
        <v>3.84</v>
      </c>
      <c r="BK154" s="107" t="str">
        <f t="shared" si="38"/>
        <v xml:space="preserve"> </v>
      </c>
      <c r="BM154" s="107" t="str">
        <f t="shared" si="39"/>
        <v xml:space="preserve"> </v>
      </c>
      <c r="BN154" s="107">
        <f t="shared" si="40"/>
        <v>3.6780552538292794</v>
      </c>
      <c r="BO154" s="107" t="str">
        <f t="shared" si="41"/>
        <v xml:space="preserve"> </v>
      </c>
      <c r="BQ154" s="107" t="str">
        <f t="shared" si="42"/>
        <v xml:space="preserve"> </v>
      </c>
      <c r="BR154" s="107">
        <f t="shared" si="43"/>
        <v>29.174010818695677</v>
      </c>
      <c r="BS154" s="107" t="str">
        <f t="shared" si="44"/>
        <v xml:space="preserve"> </v>
      </c>
      <c r="BU154" s="107" t="str">
        <f t="shared" si="45"/>
        <v xml:space="preserve"> </v>
      </c>
      <c r="BV154" s="107">
        <f t="shared" si="46"/>
        <v>27.943652022649967</v>
      </c>
      <c r="BW154" s="107" t="str">
        <f t="shared" si="47"/>
        <v xml:space="preserve"> </v>
      </c>
    </row>
    <row r="155" spans="1:75" ht="12.75">
      <c r="A155" s="59" t="s">
        <v>288</v>
      </c>
      <c r="B155" s="116">
        <v>4000</v>
      </c>
      <c r="C155" s="116" t="s">
        <v>401</v>
      </c>
      <c r="D155" s="116">
        <v>3</v>
      </c>
      <c r="E155" s="107">
        <v>1</v>
      </c>
      <c r="F155" s="107">
        <v>22500</v>
      </c>
      <c r="G155" s="117">
        <v>0</v>
      </c>
      <c r="H155" s="118">
        <v>6430</v>
      </c>
      <c r="I155" s="107">
        <v>60</v>
      </c>
      <c r="J155" s="108">
        <v>48</v>
      </c>
      <c r="K155" s="109">
        <f>B155*' PROVISIONING Model'!I155*' PROVISIONING Model'!E155/(' PROVISIONING Model'!F155*POWER(10,' PROVISIONING Model'!G155))</f>
        <v>10.666666666666666</v>
      </c>
      <c r="L155" s="110">
        <f t="shared" si="32"/>
        <v>1.4</v>
      </c>
      <c r="M155" s="111">
        <f>VLOOKUP(D155,Parameters!$B$9:$C$11,2,FALSE)</f>
        <v>0.91</v>
      </c>
      <c r="N155" s="107">
        <f>VLOOKUP(D155,Parameters!$B$9:$D$11,3,FALSE)</f>
        <v>0.1</v>
      </c>
      <c r="O155" s="107" t="str">
        <f t="shared" si="33"/>
        <v>Yes</v>
      </c>
      <c r="P155" s="112">
        <f>IF(O155="Yes",IF(M155-ROUND(VLOOKUP(L155,'Poisson Distribution Table'!$A$4:$AO$2934,2,FALSE),2)&gt;VLOOKUP(D155,Parameters!$F$1:$G$4,2,FALSE),1,0),0)</f>
        <v>1</v>
      </c>
      <c r="Q155" s="112">
        <f>IF(M155-ROUND(POISSON(IF(O155="Yes",IF(M155-ROUND(VLOOKUP(L155,'Poisson Distribution Table'!$A$4:$AO$2934,2,FALSE),2)&gt;VLOOKUP(D155,Parameters!$F$1:$G$4,2,FALSE),1,0),0),L155,TRUE),2)&gt;VLOOKUP(D155,Parameters!$F$1:$G$4,2,FALSE),P155+1,P155)</f>
        <v>2</v>
      </c>
      <c r="R155" s="112">
        <f>IF(IF(M155-ROUND(POISSON(Q155,L155,TRUE),2)&gt;VLOOKUP(D155,Parameters!$F$1:$G$4,2,FALSE),"Re-calculate", "OK")="OK",Q155,Q155+1)</f>
        <v>3</v>
      </c>
      <c r="S155" s="112">
        <f>IF(IF(M155-ROUND(POISSON(IF(IF(M155-ROUND(POISSON(Q155,L155,TRUE),2)&gt;VLOOKUP(D155,Parameters!$F$1:$G$4,2,FALSE),"Re-calculate", "OK")="OK",Q155,Q155+1),L155,TRUE),2)&gt;VLOOKUP(D155,Parameters!$F$1:$G$4,2,FALSE),"Re-calculate", "OK")="OK",R155,R155+1)</f>
        <v>3</v>
      </c>
      <c r="T155" s="107">
        <f>IF(IF(M155-ROUND(POISSON(S155,L155,TRUE),2)&gt;VLOOKUP(D155,Parameters!$F$1:$G$4,2,FALSE),"Re-calculate", "OK")="OK",S155,S155+1)</f>
        <v>3</v>
      </c>
      <c r="U155" s="107">
        <f>IF(IF(M155-ROUND(POISSON(IF(IF(M155-ROUND(POISSON(S155,L155,TRUE),2)&gt;VLOOKUP(D155,Parameters!$F$1:$G$4,2,FALSE),"Re-calculate", "OK")="OK",S155,S155+1),L155,TRUE),2)&gt;VLOOKUP(D155,Parameters!$F$1:$G$4,2,FALSE),"Re-calculate", "OK")="OK",T155,T155+1)</f>
        <v>3</v>
      </c>
      <c r="V155" s="107">
        <f>IF(IF(M155-ROUND(POISSON(U155,L155,TRUE),2)&gt;VLOOKUP(D155,Parameters!$F$1:$G$4,2,FALSE),"Re-calculate", "OK")="OK",U155,U155+1)</f>
        <v>3</v>
      </c>
      <c r="W155" s="107">
        <f>IF(IF(M155-ROUND(POISSON(IF(IF(M155-ROUND(POISSON(U155,L155,TRUE),2)&gt;VLOOKUP(D155,Parameters!$F$1:$G$4,2,FALSE),"Re-calculate", "OK")="OK",U155,U155+1),L155,TRUE),2)&gt;VLOOKUP(D155,Parameters!$F$1:$G$4,2,FALSE),"Re-calculate", "OK")="OK",V155,V155+1)</f>
        <v>3</v>
      </c>
      <c r="X155" s="107">
        <f>IF(IF(M155-ROUND(POISSON(W155,L155,TRUE),2)&gt;VLOOKUP(D155,Parameters!$F$1:$G$4,2,FALSE),"Re-calculate", "OK")="OK",W155,W155+1)</f>
        <v>3</v>
      </c>
      <c r="Y155" s="107">
        <f>IF(IF(M155-ROUND(POISSON(X155,L155,TRUE),2)&gt;VLOOKUP(D155,Parameters!$F$1:$G$4,2,FALSE),"Re-calculate", "OK")="OK",X155,X155+1)</f>
        <v>3</v>
      </c>
      <c r="Z155" s="107">
        <f>IF(IF(M155-ROUND(POISSON(Y155,L155,TRUE),2)&gt;VLOOKUP(D155,Parameters!$F$1:$G$4,2,FALSE),"Re-calculate", "OK")="OK",Y155,Y155+1)</f>
        <v>3</v>
      </c>
      <c r="AA155" s="107">
        <f>IF(IF(M155-ROUND(POISSON(Z155,L155,TRUE),2)&gt;VLOOKUP(D155,Parameters!$F$1:$G$4,2,FALSE),"Re-calculate", "OK")="OK",Z155,Z155+1)</f>
        <v>3</v>
      </c>
      <c r="AB155" s="107">
        <f>IF(IF(M155-ROUND(POISSON(AA155,L155,TRUE),2)&gt;VLOOKUP(D155,Parameters!$F$1:$G$4,2,FALSE),"Re-calculate", "OK")="OK",AA155,AA155+1)</f>
        <v>3</v>
      </c>
      <c r="AC155" s="107">
        <f>IF(IF(M155-ROUND(POISSON(AB155,L155,TRUE),2)&gt;VLOOKUP(D155,Parameters!$F$1:$G$4,2,FALSE),"Re-calculate", "OK")="OK",AB155,AB155+1)</f>
        <v>3</v>
      </c>
      <c r="AD155" s="107">
        <f>IF(IF(M155-ROUND(POISSON(AC155,L155,TRUE),2)&gt;VLOOKUP(D155,Parameters!$F$1:$G$4,2,FALSE),"Re-calculate", "OK")="OK",AC155,AC155+1)</f>
        <v>3</v>
      </c>
      <c r="AE155" s="107">
        <f>IF(IF(M155-ROUND(POISSON(AD155,L155,TRUE),2)&gt;VLOOKUP(D155,Parameters!$F$1:$G$4,2,FALSE),"Re-calculate", "OK")="OK",AD155,AD155+1)</f>
        <v>3</v>
      </c>
      <c r="AF155" s="107">
        <f>IF(IF(M155-ROUND(POISSON(AE155,L155,TRUE),2)&gt;VLOOKUP(D155,Parameters!$F$1:$G$4,2,FALSE),"Re-calculate", "OK")="OK",AE155,AE155+1)</f>
        <v>3</v>
      </c>
      <c r="AG155" s="107">
        <f>IF(IF(M155-ROUND(POISSON(AF155,L155,TRUE),2)&gt;VLOOKUP(D155,Parameters!$F$1:$G$4,2,FALSE),"Re-calculate", "OK")="OK",AF155,AF155+1)</f>
        <v>3</v>
      </c>
      <c r="AH155" s="107">
        <f>IF(IF(M155-ROUND(POISSON(AG155,L155,TRUE),2)&gt;VLOOKUP(D155,Parameters!$F$1:$G$4,2,FALSE),"Re-calculate", "OK")="OK",AG155,AG155+1)</f>
        <v>3</v>
      </c>
      <c r="AI155" s="107">
        <f>IF(IF(M155-ROUND(POISSON(AH155,L155,TRUE),2)&gt;VLOOKUP(D155,Parameters!$F$1:$G$4,2,FALSE),"Re-calculate", "OK")="OK",AH155,AH155+1)</f>
        <v>3</v>
      </c>
      <c r="AJ155" s="107">
        <f>IF(IF(M155-ROUND(POISSON(AI155,L155,TRUE),2)&gt;VLOOKUP(D155,Parameters!$F$1:$G$4,2,FALSE),"Re-calculate", "OK")="OK",AI155,AI155+1)</f>
        <v>3</v>
      </c>
      <c r="AK155" s="107">
        <f>IF(IF(M155-ROUND(POISSON(AJ155,L155,TRUE),2)&gt;VLOOKUP(D155,Parameters!$F$1:$G$4,2,FALSE),"Re-calculate", "OK")="OK",AJ155,AJ155+1)</f>
        <v>3</v>
      </c>
      <c r="AL155" s="107">
        <f>IF(IF(M155-ROUND(POISSON(AK155,L155,TRUE),2)&gt;VLOOKUP(D155,Parameters!$F$1:$G$4,2,FALSE),"Re-calculate", "OK")="OK",AK155,AK155+1)</f>
        <v>3</v>
      </c>
      <c r="AM155" s="107">
        <f>IF(IF(M155-ROUND(POISSON(AL155,L155,TRUE),2)&gt;VLOOKUP(D155,Parameters!$F$1:$G$4,2,FALSE),"Re-calculate", "OK")="OK",AL155,AL155+1)</f>
        <v>3</v>
      </c>
      <c r="AN155" s="107">
        <f>IF(IF(M155-ROUND(POISSON(AM155,L155,TRUE),2)&gt;VLOOKUP(D155,Parameters!$F$1:$G$4,2,FALSE),"Re-calculate", "OK")="OK",AM155,AM155+1)</f>
        <v>3</v>
      </c>
      <c r="AO155" s="107">
        <f>IF(IF(M155-ROUND(POISSON(AN155,L155,TRUE),2)&gt;VLOOKUP(D155,Parameters!$F$1:$G$4,2,FALSE),"Re-calculate", "OK")="OK",AN155,AN155+1)</f>
        <v>3</v>
      </c>
      <c r="AP155" s="107">
        <f>IF(IF(M155-ROUND(POISSON(AO155,L155,TRUE),2)&gt;VLOOKUP(D155,Parameters!$F$1:$G$4,2,FALSE),"Re-calculate", "OK")="OK",AO155,AO155+1)</f>
        <v>3</v>
      </c>
      <c r="AQ155" s="107">
        <f>IF(IF(M155-ROUND(POISSON(AP155,L155,TRUE),2)&gt;VLOOKUP(D155,Parameters!$F$1:$G$4,2,FALSE),"Re-calculate", "OK")="OK",AP155,AP155+1)</f>
        <v>3</v>
      </c>
      <c r="AR155" s="107">
        <f>IF(IF(M155-ROUND(POISSON(AQ155,L155,TRUE),2)&gt;VLOOKUP(D155,Parameters!$F$1:$G$4,2,FALSE),"Re-calculate", "OK")="OK",AQ155,AQ155+1)</f>
        <v>3</v>
      </c>
      <c r="AS155" s="107">
        <f>IF(IF(M155-ROUND(POISSON(AR155,L155,TRUE),2)&gt;VLOOKUP(D155,Parameters!$F$1:$G$4,2,FALSE),"Re-calculate", "OK")="OK",AR155,AR155+1)</f>
        <v>3</v>
      </c>
      <c r="AT155" s="107">
        <f>IF(IF(M155-ROUND(POISSON(AS155,L155,TRUE),2)&gt;VLOOKUP(D155,Parameters!$F$1:$G$4,2,FALSE),"Re-calculate", "OK")="OK",AS155,AS155+1)</f>
        <v>3</v>
      </c>
      <c r="AU155" s="107">
        <f>IF(IF(M155-ROUND(POISSON(AT155,L155,TRUE),2)&gt;VLOOKUP(D155,Parameters!$F$1:$G$4,2,FALSE),"Re-calculate", "OK")="OK",AT155,AT155+1)</f>
        <v>3</v>
      </c>
      <c r="AV155" s="107">
        <f>IF(IF(M155-ROUND(POISSON(AU155,L155,TRUE),2)&gt;VLOOKUP(D155,Parameters!$F$1:$G$4,2,FALSE),"Re-calculate", "OK")="OK",AU155,AU155+1)</f>
        <v>3</v>
      </c>
      <c r="AW155" s="107">
        <f>IF(IF(M155-ROUND(POISSON(AV155,L155,TRUE),2)&gt;VLOOKUP(D155,Parameters!$F$1:$G$4,2,FALSE),"Re-calculate", "OK")="OK",AV155,AV155+1)</f>
        <v>3</v>
      </c>
      <c r="AX155" s="107">
        <f>IF(IF(M155-ROUND(POISSON(AW155,L155,TRUE),2)&gt;VLOOKUP(D155,Parameters!$F$1:$G$4,2,FALSE),"Re-calculate", "OK")="OK",AW155,AW155+1)</f>
        <v>3</v>
      </c>
      <c r="AY155" s="107">
        <f>IF(IF(M155-ROUND(POISSON(AX155,L155,TRUE),2)&gt;VLOOKUP(D155,Parameters!$F$1:$G$4,2,FALSE),"Re-calculate", "OK")="OK",AX155,AX155+1)</f>
        <v>3</v>
      </c>
      <c r="AZ155" s="107">
        <f>IF(IF(M155-ROUND(POISSON(AY155,L155,TRUE),2)&gt;VLOOKUP(D155,Parameters!$F$1:$G$4,2,FALSE),"Re-calculate", "OK")="OK",AY155,AY155+1)</f>
        <v>3</v>
      </c>
      <c r="BA155" s="107">
        <f>IF(IF(M155-ROUND(POISSON(AZ155,L155,TRUE),2)&gt;VLOOKUP(D155,Parameters!$F$1:$G$4,2,FALSE),"Re-calculate", "OK")="OK",AZ155,AZ155+1)</f>
        <v>3</v>
      </c>
      <c r="BB155" s="107">
        <f>IF(IF(M155-ROUND(POISSON(BA155,L155,TRUE),2)&gt;VLOOKUP(D155,Parameters!$F$1:$G$4,2,FALSE),"Re-calculate", "OK")="OK",BA155,BA155+1)</f>
        <v>3</v>
      </c>
      <c r="BC155" s="107">
        <f>IF(IF(M155-ROUND(POISSON(BB155,L155,TRUE),2)&gt;VLOOKUP(D155,Parameters!$F$1:$G$4,2,FALSE),"Re-calculate", "OK")="OK",BB155,BB155+1)</f>
        <v>3</v>
      </c>
      <c r="BD155" s="107">
        <f>IF(IF(M155-ROUND(POISSON(BC155,L155,TRUE),2)&gt;VLOOKUP(D155,Parameters!$F$1:$G$4,2,FALSE),"Re-calculate", "OK")="OK",BC155,BC155+1)</f>
        <v>3</v>
      </c>
      <c r="BE155" s="107">
        <f>IF(IF(M155-ROUND(POISSON(BD155,L155,TRUE),2)&gt;VLOOKUP(D155,Parameters!$F$1:$G$4,2,FALSE),"Re-calculate", "OK")="OK",BD155,BD155+1)</f>
        <v>3</v>
      </c>
      <c r="BF155" s="113">
        <f t="shared" si="34"/>
        <v>0.94627474963192459</v>
      </c>
      <c r="BG155" s="113">
        <f t="shared" si="35"/>
        <v>-0.04</v>
      </c>
      <c r="BH155" s="113" t="str">
        <f>IF(BG155&gt;VLOOKUP(D155,Parameters!$F$1:$G$4,2,FALSE),"Re-Calculate","OK")</f>
        <v>OK</v>
      </c>
      <c r="BI155" s="107" t="str">
        <f t="shared" si="36"/>
        <v xml:space="preserve"> </v>
      </c>
      <c r="BJ155" s="107" t="str">
        <f t="shared" si="37"/>
        <v xml:space="preserve"> </v>
      </c>
      <c r="BK155" s="107">
        <f t="shared" si="38"/>
        <v>1.4</v>
      </c>
      <c r="BM155" s="107" t="str">
        <f t="shared" si="39"/>
        <v xml:space="preserve"> </v>
      </c>
      <c r="BN155" s="107" t="str">
        <f t="shared" si="40"/>
        <v xml:space="preserve"> </v>
      </c>
      <c r="BO155" s="107">
        <f t="shared" si="41"/>
        <v>1.3247846494846944</v>
      </c>
      <c r="BQ155" s="107" t="str">
        <f t="shared" si="42"/>
        <v xml:space="preserve"> </v>
      </c>
      <c r="BR155" s="107" t="str">
        <f t="shared" si="43"/>
        <v xml:space="preserve"> </v>
      </c>
      <c r="BS155" s="107">
        <f t="shared" si="44"/>
        <v>10.666666666666666</v>
      </c>
      <c r="BU155" s="107" t="str">
        <f t="shared" si="45"/>
        <v xml:space="preserve"> </v>
      </c>
      <c r="BV155" s="107" t="str">
        <f t="shared" si="46"/>
        <v xml:space="preserve"> </v>
      </c>
      <c r="BW155" s="107">
        <f t="shared" si="47"/>
        <v>10.093597329407196</v>
      </c>
    </row>
    <row r="156" spans="1:75" ht="12.75">
      <c r="A156" s="59" t="s">
        <v>289</v>
      </c>
      <c r="B156" s="116">
        <v>4000</v>
      </c>
      <c r="C156" s="116" t="s">
        <v>401</v>
      </c>
      <c r="D156" s="116">
        <v>1</v>
      </c>
      <c r="E156" s="107">
        <v>4</v>
      </c>
      <c r="F156" s="107">
        <v>300000</v>
      </c>
      <c r="G156" s="117">
        <v>0</v>
      </c>
      <c r="H156" s="118">
        <v>13570</v>
      </c>
      <c r="I156" s="107">
        <v>60</v>
      </c>
      <c r="J156" s="108">
        <v>47</v>
      </c>
      <c r="K156" s="109">
        <f>B156*' PROVISIONING Model'!I156*' PROVISIONING Model'!E156/(' PROVISIONING Model'!F156*POWER(10,' PROVISIONING Model'!G156))</f>
        <v>3.2</v>
      </c>
      <c r="L156" s="110">
        <f t="shared" si="32"/>
        <v>0.41</v>
      </c>
      <c r="M156" s="111">
        <f>VLOOKUP(D156,Parameters!$B$9:$C$11,2,FALSE)</f>
        <v>0.98</v>
      </c>
      <c r="N156" s="107">
        <f>VLOOKUP(D156,Parameters!$B$9:$D$11,3,FALSE)</f>
        <v>0.1</v>
      </c>
      <c r="O156" s="107" t="str">
        <f t="shared" si="33"/>
        <v>Yes</v>
      </c>
      <c r="P156" s="112">
        <f>IF(O156="Yes",IF(M156-ROUND(VLOOKUP(L156,'Poisson Distribution Table'!$A$4:$AO$2934,2,FALSE),2)&gt;VLOOKUP(D156,Parameters!$F$1:$G$4,2,FALSE),1,0),0)</f>
        <v>1</v>
      </c>
      <c r="Q156" s="112">
        <f>IF(M156-ROUND(POISSON(IF(O156="Yes",IF(M156-ROUND(VLOOKUP(L156,'Poisson Distribution Table'!$A$4:$AO$2934,2,FALSE),2)&gt;VLOOKUP(D156,Parameters!$F$1:$G$4,2,FALSE),1,0),0),L156,TRUE),2)&gt;VLOOKUP(D156,Parameters!$F$1:$G$4,2,FALSE),P156+1,P156)</f>
        <v>2</v>
      </c>
      <c r="R156" s="112">
        <f>IF(IF(M156-ROUND(POISSON(Q156,L156,TRUE),2)&gt;VLOOKUP(D156,Parameters!$F$1:$G$4,2,FALSE),"Re-calculate", "OK")="OK",Q156,Q156+1)</f>
        <v>2</v>
      </c>
      <c r="S156" s="112">
        <f>IF(IF(M156-ROUND(POISSON(IF(IF(M156-ROUND(POISSON(Q156,L156,TRUE),2)&gt;VLOOKUP(D156,Parameters!$F$1:$G$4,2,FALSE),"Re-calculate", "OK")="OK",Q156,Q156+1),L156,TRUE),2)&gt;VLOOKUP(D156,Parameters!$F$1:$G$4,2,FALSE),"Re-calculate", "OK")="OK",R156,R156+1)</f>
        <v>2</v>
      </c>
      <c r="T156" s="107">
        <f>IF(IF(M156-ROUND(POISSON(S156,L156,TRUE),2)&gt;VLOOKUP(D156,Parameters!$F$1:$G$4,2,FALSE),"Re-calculate", "OK")="OK",S156,S156+1)</f>
        <v>2</v>
      </c>
      <c r="U156" s="107">
        <f>IF(IF(M156-ROUND(POISSON(IF(IF(M156-ROUND(POISSON(S156,L156,TRUE),2)&gt;VLOOKUP(D156,Parameters!$F$1:$G$4,2,FALSE),"Re-calculate", "OK")="OK",S156,S156+1),L156,TRUE),2)&gt;VLOOKUP(D156,Parameters!$F$1:$G$4,2,FALSE),"Re-calculate", "OK")="OK",T156,T156+1)</f>
        <v>2</v>
      </c>
      <c r="V156" s="107">
        <f>IF(IF(M156-ROUND(POISSON(U156,L156,TRUE),2)&gt;VLOOKUP(D156,Parameters!$F$1:$G$4,2,FALSE),"Re-calculate", "OK")="OK",U156,U156+1)</f>
        <v>2</v>
      </c>
      <c r="W156" s="107">
        <f>IF(IF(M156-ROUND(POISSON(IF(IF(M156-ROUND(POISSON(U156,L156,TRUE),2)&gt;VLOOKUP(D156,Parameters!$F$1:$G$4,2,FALSE),"Re-calculate", "OK")="OK",U156,U156+1),L156,TRUE),2)&gt;VLOOKUP(D156,Parameters!$F$1:$G$4,2,FALSE),"Re-calculate", "OK")="OK",V156,V156+1)</f>
        <v>2</v>
      </c>
      <c r="X156" s="107">
        <f>IF(IF(M156-ROUND(POISSON(W156,L156,TRUE),2)&gt;VLOOKUP(D156,Parameters!$F$1:$G$4,2,FALSE),"Re-calculate", "OK")="OK",W156,W156+1)</f>
        <v>2</v>
      </c>
      <c r="Y156" s="107">
        <f>IF(IF(M156-ROUND(POISSON(X156,L156,TRUE),2)&gt;VLOOKUP(D156,Parameters!$F$1:$G$4,2,FALSE),"Re-calculate", "OK")="OK",X156,X156+1)</f>
        <v>2</v>
      </c>
      <c r="Z156" s="107">
        <f>IF(IF(M156-ROUND(POISSON(Y156,L156,TRUE),2)&gt;VLOOKUP(D156,Parameters!$F$1:$G$4,2,FALSE),"Re-calculate", "OK")="OK",Y156,Y156+1)</f>
        <v>2</v>
      </c>
      <c r="AA156" s="107">
        <f>IF(IF(M156-ROUND(POISSON(Z156,L156,TRUE),2)&gt;VLOOKUP(D156,Parameters!$F$1:$G$4,2,FALSE),"Re-calculate", "OK")="OK",Z156,Z156+1)</f>
        <v>2</v>
      </c>
      <c r="AB156" s="107">
        <f>IF(IF(M156-ROUND(POISSON(AA156,L156,TRUE),2)&gt;VLOOKUP(D156,Parameters!$F$1:$G$4,2,FALSE),"Re-calculate", "OK")="OK",AA156,AA156+1)</f>
        <v>2</v>
      </c>
      <c r="AC156" s="107">
        <f>IF(IF(M156-ROUND(POISSON(AB156,L156,TRUE),2)&gt;VLOOKUP(D156,Parameters!$F$1:$G$4,2,FALSE),"Re-calculate", "OK")="OK",AB156,AB156+1)</f>
        <v>2</v>
      </c>
      <c r="AD156" s="107">
        <f>IF(IF(M156-ROUND(POISSON(AC156,L156,TRUE),2)&gt;VLOOKUP(D156,Parameters!$F$1:$G$4,2,FALSE),"Re-calculate", "OK")="OK",AC156,AC156+1)</f>
        <v>2</v>
      </c>
      <c r="AE156" s="107">
        <f>IF(IF(M156-ROUND(POISSON(AD156,L156,TRUE),2)&gt;VLOOKUP(D156,Parameters!$F$1:$G$4,2,FALSE),"Re-calculate", "OK")="OK",AD156,AD156+1)</f>
        <v>2</v>
      </c>
      <c r="AF156" s="107">
        <f>IF(IF(M156-ROUND(POISSON(AE156,L156,TRUE),2)&gt;VLOOKUP(D156,Parameters!$F$1:$G$4,2,FALSE),"Re-calculate", "OK")="OK",AE156,AE156+1)</f>
        <v>2</v>
      </c>
      <c r="AG156" s="107">
        <f>IF(IF(M156-ROUND(POISSON(AF156,L156,TRUE),2)&gt;VLOOKUP(D156,Parameters!$F$1:$G$4,2,FALSE),"Re-calculate", "OK")="OK",AF156,AF156+1)</f>
        <v>2</v>
      </c>
      <c r="AH156" s="107">
        <f>IF(IF(M156-ROUND(POISSON(AG156,L156,TRUE),2)&gt;VLOOKUP(D156,Parameters!$F$1:$G$4,2,FALSE),"Re-calculate", "OK")="OK",AG156,AG156+1)</f>
        <v>2</v>
      </c>
      <c r="AI156" s="107">
        <f>IF(IF(M156-ROUND(POISSON(AH156,L156,TRUE),2)&gt;VLOOKUP(D156,Parameters!$F$1:$G$4,2,FALSE),"Re-calculate", "OK")="OK",AH156,AH156+1)</f>
        <v>2</v>
      </c>
      <c r="AJ156" s="107">
        <f>IF(IF(M156-ROUND(POISSON(AI156,L156,TRUE),2)&gt;VLOOKUP(D156,Parameters!$F$1:$G$4,2,FALSE),"Re-calculate", "OK")="OK",AI156,AI156+1)</f>
        <v>2</v>
      </c>
      <c r="AK156" s="107">
        <f>IF(IF(M156-ROUND(POISSON(AJ156,L156,TRUE),2)&gt;VLOOKUP(D156,Parameters!$F$1:$G$4,2,FALSE),"Re-calculate", "OK")="OK",AJ156,AJ156+1)</f>
        <v>2</v>
      </c>
      <c r="AL156" s="107">
        <f>IF(IF(M156-ROUND(POISSON(AK156,L156,TRUE),2)&gt;VLOOKUP(D156,Parameters!$F$1:$G$4,2,FALSE),"Re-calculate", "OK")="OK",AK156,AK156+1)</f>
        <v>2</v>
      </c>
      <c r="AM156" s="107">
        <f>IF(IF(M156-ROUND(POISSON(AL156,L156,TRUE),2)&gt;VLOOKUP(D156,Parameters!$F$1:$G$4,2,FALSE),"Re-calculate", "OK")="OK",AL156,AL156+1)</f>
        <v>2</v>
      </c>
      <c r="AN156" s="107">
        <f>IF(IF(M156-ROUND(POISSON(AM156,L156,TRUE),2)&gt;VLOOKUP(D156,Parameters!$F$1:$G$4,2,FALSE),"Re-calculate", "OK")="OK",AM156,AM156+1)</f>
        <v>2</v>
      </c>
      <c r="AO156" s="107">
        <f>IF(IF(M156-ROUND(POISSON(AN156,L156,TRUE),2)&gt;VLOOKUP(D156,Parameters!$F$1:$G$4,2,FALSE),"Re-calculate", "OK")="OK",AN156,AN156+1)</f>
        <v>2</v>
      </c>
      <c r="AP156" s="107">
        <f>IF(IF(M156-ROUND(POISSON(AO156,L156,TRUE),2)&gt;VLOOKUP(D156,Parameters!$F$1:$G$4,2,FALSE),"Re-calculate", "OK")="OK",AO156,AO156+1)</f>
        <v>2</v>
      </c>
      <c r="AQ156" s="107">
        <f>IF(IF(M156-ROUND(POISSON(AP156,L156,TRUE),2)&gt;VLOOKUP(D156,Parameters!$F$1:$G$4,2,FALSE),"Re-calculate", "OK")="OK",AP156,AP156+1)</f>
        <v>2</v>
      </c>
      <c r="AR156" s="107">
        <f>IF(IF(M156-ROUND(POISSON(AQ156,L156,TRUE),2)&gt;VLOOKUP(D156,Parameters!$F$1:$G$4,2,FALSE),"Re-calculate", "OK")="OK",AQ156,AQ156+1)</f>
        <v>2</v>
      </c>
      <c r="AS156" s="107">
        <f>IF(IF(M156-ROUND(POISSON(AR156,L156,TRUE),2)&gt;VLOOKUP(D156,Parameters!$F$1:$G$4,2,FALSE),"Re-calculate", "OK")="OK",AR156,AR156+1)</f>
        <v>2</v>
      </c>
      <c r="AT156" s="107">
        <f>IF(IF(M156-ROUND(POISSON(AS156,L156,TRUE),2)&gt;VLOOKUP(D156,Parameters!$F$1:$G$4,2,FALSE),"Re-calculate", "OK")="OK",AS156,AS156+1)</f>
        <v>2</v>
      </c>
      <c r="AU156" s="107">
        <f>IF(IF(M156-ROUND(POISSON(AT156,L156,TRUE),2)&gt;VLOOKUP(D156,Parameters!$F$1:$G$4,2,FALSE),"Re-calculate", "OK")="OK",AT156,AT156+1)</f>
        <v>2</v>
      </c>
      <c r="AV156" s="107">
        <f>IF(IF(M156-ROUND(POISSON(AU156,L156,TRUE),2)&gt;VLOOKUP(D156,Parameters!$F$1:$G$4,2,FALSE),"Re-calculate", "OK")="OK",AU156,AU156+1)</f>
        <v>2</v>
      </c>
      <c r="AW156" s="107">
        <f>IF(IF(M156-ROUND(POISSON(AV156,L156,TRUE),2)&gt;VLOOKUP(D156,Parameters!$F$1:$G$4,2,FALSE),"Re-calculate", "OK")="OK",AV156,AV156+1)</f>
        <v>2</v>
      </c>
      <c r="AX156" s="107">
        <f>IF(IF(M156-ROUND(POISSON(AW156,L156,TRUE),2)&gt;VLOOKUP(D156,Parameters!$F$1:$G$4,2,FALSE),"Re-calculate", "OK")="OK",AW156,AW156+1)</f>
        <v>2</v>
      </c>
      <c r="AY156" s="107">
        <f>IF(IF(M156-ROUND(POISSON(AX156,L156,TRUE),2)&gt;VLOOKUP(D156,Parameters!$F$1:$G$4,2,FALSE),"Re-calculate", "OK")="OK",AX156,AX156+1)</f>
        <v>2</v>
      </c>
      <c r="AZ156" s="107">
        <f>IF(IF(M156-ROUND(POISSON(AY156,L156,TRUE),2)&gt;VLOOKUP(D156,Parameters!$F$1:$G$4,2,FALSE),"Re-calculate", "OK")="OK",AY156,AY156+1)</f>
        <v>2</v>
      </c>
      <c r="BA156" s="107">
        <f>IF(IF(M156-ROUND(POISSON(AZ156,L156,TRUE),2)&gt;VLOOKUP(D156,Parameters!$F$1:$G$4,2,FALSE),"Re-calculate", "OK")="OK",AZ156,AZ156+1)</f>
        <v>2</v>
      </c>
      <c r="BB156" s="107">
        <f>IF(IF(M156-ROUND(POISSON(BA156,L156,TRUE),2)&gt;VLOOKUP(D156,Parameters!$F$1:$G$4,2,FALSE),"Re-calculate", "OK")="OK",BA156,BA156+1)</f>
        <v>2</v>
      </c>
      <c r="BC156" s="107">
        <f>IF(IF(M156-ROUND(POISSON(BB156,L156,TRUE),2)&gt;VLOOKUP(D156,Parameters!$F$1:$G$4,2,FALSE),"Re-calculate", "OK")="OK",BB156,BB156+1)</f>
        <v>2</v>
      </c>
      <c r="BD156" s="107">
        <f>IF(IF(M156-ROUND(POISSON(BC156,L156,TRUE),2)&gt;VLOOKUP(D156,Parameters!$F$1:$G$4,2,FALSE),"Re-calculate", "OK")="OK",BC156,BC156+1)</f>
        <v>2</v>
      </c>
      <c r="BE156" s="107">
        <f>IF(IF(M156-ROUND(POISSON(BD156,L156,TRUE),2)&gt;VLOOKUP(D156,Parameters!$F$1:$G$4,2,FALSE),"Re-calculate", "OK")="OK",BD156,BD156+1)</f>
        <v>2</v>
      </c>
      <c r="BF156" s="113">
        <f t="shared" si="34"/>
        <v>0.99152665621616798</v>
      </c>
      <c r="BG156" s="113">
        <f t="shared" si="35"/>
        <v>-0.01</v>
      </c>
      <c r="BH156" s="113" t="str">
        <f>IF(BG156&gt;VLOOKUP(D156,Parameters!$F$1:$G$4,2,FALSE),"Re-Calculate","OK")</f>
        <v>OK</v>
      </c>
      <c r="BI156" s="107">
        <f t="shared" si="36"/>
        <v>0.41</v>
      </c>
      <c r="BJ156" s="107" t="str">
        <f t="shared" si="37"/>
        <v xml:space="preserve"> </v>
      </c>
      <c r="BK156" s="107" t="str">
        <f t="shared" si="38"/>
        <v xml:space="preserve"> </v>
      </c>
      <c r="BM156" s="107">
        <f t="shared" si="39"/>
        <v>0.40652592904862883</v>
      </c>
      <c r="BN156" s="107" t="str">
        <f t="shared" si="40"/>
        <v xml:space="preserve"> </v>
      </c>
      <c r="BO156" s="107" t="str">
        <f t="shared" si="41"/>
        <v xml:space="preserve"> </v>
      </c>
      <c r="BQ156" s="107">
        <f t="shared" si="42"/>
        <v>3.2</v>
      </c>
      <c r="BR156" s="107" t="str">
        <f t="shared" si="43"/>
        <v xml:space="preserve"> </v>
      </c>
      <c r="BS156" s="107" t="str">
        <f t="shared" si="44"/>
        <v xml:space="preserve"> </v>
      </c>
      <c r="BU156" s="107">
        <f t="shared" si="45"/>
        <v>3.1728852998917376</v>
      </c>
      <c r="BV156" s="107" t="str">
        <f t="shared" si="46"/>
        <v xml:space="preserve"> </v>
      </c>
      <c r="BW156" s="107" t="str">
        <f t="shared" si="47"/>
        <v xml:space="preserve"> </v>
      </c>
    </row>
    <row r="157" spans="1:75" ht="12.75">
      <c r="A157" s="59" t="s">
        <v>290</v>
      </c>
      <c r="B157" s="116">
        <v>4000</v>
      </c>
      <c r="C157" s="116" t="s">
        <v>401</v>
      </c>
      <c r="D157" s="116">
        <v>2</v>
      </c>
      <c r="E157" s="107">
        <v>1</v>
      </c>
      <c r="F157" s="107">
        <v>15000</v>
      </c>
      <c r="G157" s="117">
        <v>0</v>
      </c>
      <c r="H157" s="118">
        <v>7666.666666666667</v>
      </c>
      <c r="I157" s="107">
        <v>60</v>
      </c>
      <c r="J157" s="108">
        <v>45</v>
      </c>
      <c r="K157" s="109">
        <f>B157*' PROVISIONING Model'!I157*' PROVISIONING Model'!E157/(' PROVISIONING Model'!F157*POWER(10,' PROVISIONING Model'!G157))</f>
        <v>16</v>
      </c>
      <c r="L157" s="110">
        <f t="shared" si="32"/>
        <v>1.97</v>
      </c>
      <c r="M157" s="111">
        <f>VLOOKUP(D157,Parameters!$B$9:$C$11,2,FALSE)</f>
        <v>0.93</v>
      </c>
      <c r="N157" s="107">
        <f>VLOOKUP(D157,Parameters!$B$9:$D$11,3,FALSE)</f>
        <v>0.1</v>
      </c>
      <c r="O157" s="107" t="str">
        <f t="shared" si="33"/>
        <v>Yes</v>
      </c>
      <c r="P157" s="112">
        <f>IF(O157="Yes",IF(M157-ROUND(VLOOKUP(L157,'Poisson Distribution Table'!$A$4:$AO$2934,2,FALSE),2)&gt;VLOOKUP(D157,Parameters!$F$1:$G$4,2,FALSE),1,0),0)</f>
        <v>1</v>
      </c>
      <c r="Q157" s="112">
        <f>IF(M157-ROUND(POISSON(IF(O157="Yes",IF(M157-ROUND(VLOOKUP(L157,'Poisson Distribution Table'!$A$4:$AO$2934,2,FALSE),2)&gt;VLOOKUP(D157,Parameters!$F$1:$G$4,2,FALSE),1,0),0),L157,TRUE),2)&gt;VLOOKUP(D157,Parameters!$F$1:$G$4,2,FALSE),P157+1,P157)</f>
        <v>2</v>
      </c>
      <c r="R157" s="112">
        <f>IF(IF(M157-ROUND(POISSON(Q157,L157,TRUE),2)&gt;VLOOKUP(D157,Parameters!$F$1:$G$4,2,FALSE),"Re-calculate", "OK")="OK",Q157,Q157+1)</f>
        <v>3</v>
      </c>
      <c r="S157" s="112">
        <f>IF(IF(M157-ROUND(POISSON(IF(IF(M157-ROUND(POISSON(Q157,L157,TRUE),2)&gt;VLOOKUP(D157,Parameters!$F$1:$G$4,2,FALSE),"Re-calculate", "OK")="OK",Q157,Q157+1),L157,TRUE),2)&gt;VLOOKUP(D157,Parameters!$F$1:$G$4,2,FALSE),"Re-calculate", "OK")="OK",R157,R157+1)</f>
        <v>4</v>
      </c>
      <c r="T157" s="107">
        <f>IF(IF(M157-ROUND(POISSON(S157,L157,TRUE),2)&gt;VLOOKUP(D157,Parameters!$F$1:$G$4,2,FALSE),"Re-calculate", "OK")="OK",S157,S157+1)</f>
        <v>4</v>
      </c>
      <c r="U157" s="107">
        <f>IF(IF(M157-ROUND(POISSON(IF(IF(M157-ROUND(POISSON(S157,L157,TRUE),2)&gt;VLOOKUP(D157,Parameters!$F$1:$G$4,2,FALSE),"Re-calculate", "OK")="OK",S157,S157+1),L157,TRUE),2)&gt;VLOOKUP(D157,Parameters!$F$1:$G$4,2,FALSE),"Re-calculate", "OK")="OK",T157,T157+1)</f>
        <v>4</v>
      </c>
      <c r="V157" s="107">
        <f>IF(IF(M157-ROUND(POISSON(U157,L157,TRUE),2)&gt;VLOOKUP(D157,Parameters!$F$1:$G$4,2,FALSE),"Re-calculate", "OK")="OK",U157,U157+1)</f>
        <v>4</v>
      </c>
      <c r="W157" s="107">
        <f>IF(IF(M157-ROUND(POISSON(IF(IF(M157-ROUND(POISSON(U157,L157,TRUE),2)&gt;VLOOKUP(D157,Parameters!$F$1:$G$4,2,FALSE),"Re-calculate", "OK")="OK",U157,U157+1),L157,TRUE),2)&gt;VLOOKUP(D157,Parameters!$F$1:$G$4,2,FALSE),"Re-calculate", "OK")="OK",V157,V157+1)</f>
        <v>4</v>
      </c>
      <c r="X157" s="107">
        <f>IF(IF(M157-ROUND(POISSON(W157,L157,TRUE),2)&gt;VLOOKUP(D157,Parameters!$F$1:$G$4,2,FALSE),"Re-calculate", "OK")="OK",W157,W157+1)</f>
        <v>4</v>
      </c>
      <c r="Y157" s="107">
        <f>IF(IF(M157-ROUND(POISSON(X157,L157,TRUE),2)&gt;VLOOKUP(D157,Parameters!$F$1:$G$4,2,FALSE),"Re-calculate", "OK")="OK",X157,X157+1)</f>
        <v>4</v>
      </c>
      <c r="Z157" s="107">
        <f>IF(IF(M157-ROUND(POISSON(Y157,L157,TRUE),2)&gt;VLOOKUP(D157,Parameters!$F$1:$G$4,2,FALSE),"Re-calculate", "OK")="OK",Y157,Y157+1)</f>
        <v>4</v>
      </c>
      <c r="AA157" s="107">
        <f>IF(IF(M157-ROUND(POISSON(Z157,L157,TRUE),2)&gt;VLOOKUP(D157,Parameters!$F$1:$G$4,2,FALSE),"Re-calculate", "OK")="OK",Z157,Z157+1)</f>
        <v>4</v>
      </c>
      <c r="AB157" s="107">
        <f>IF(IF(M157-ROUND(POISSON(AA157,L157,TRUE),2)&gt;VLOOKUP(D157,Parameters!$F$1:$G$4,2,FALSE),"Re-calculate", "OK")="OK",AA157,AA157+1)</f>
        <v>4</v>
      </c>
      <c r="AC157" s="107">
        <f>IF(IF(M157-ROUND(POISSON(AB157,L157,TRUE),2)&gt;VLOOKUP(D157,Parameters!$F$1:$G$4,2,FALSE),"Re-calculate", "OK")="OK",AB157,AB157+1)</f>
        <v>4</v>
      </c>
      <c r="AD157" s="107">
        <f>IF(IF(M157-ROUND(POISSON(AC157,L157,TRUE),2)&gt;VLOOKUP(D157,Parameters!$F$1:$G$4,2,FALSE),"Re-calculate", "OK")="OK",AC157,AC157+1)</f>
        <v>4</v>
      </c>
      <c r="AE157" s="107">
        <f>IF(IF(M157-ROUND(POISSON(AD157,L157,TRUE),2)&gt;VLOOKUP(D157,Parameters!$F$1:$G$4,2,FALSE),"Re-calculate", "OK")="OK",AD157,AD157+1)</f>
        <v>4</v>
      </c>
      <c r="AF157" s="107">
        <f>IF(IF(M157-ROUND(POISSON(AE157,L157,TRUE),2)&gt;VLOOKUP(D157,Parameters!$F$1:$G$4,2,FALSE),"Re-calculate", "OK")="OK",AE157,AE157+1)</f>
        <v>4</v>
      </c>
      <c r="AG157" s="107">
        <f>IF(IF(M157-ROUND(POISSON(AF157,L157,TRUE),2)&gt;VLOOKUP(D157,Parameters!$F$1:$G$4,2,FALSE),"Re-calculate", "OK")="OK",AF157,AF157+1)</f>
        <v>4</v>
      </c>
      <c r="AH157" s="107">
        <f>IF(IF(M157-ROUND(POISSON(AG157,L157,TRUE),2)&gt;VLOOKUP(D157,Parameters!$F$1:$G$4,2,FALSE),"Re-calculate", "OK")="OK",AG157,AG157+1)</f>
        <v>4</v>
      </c>
      <c r="AI157" s="107">
        <f>IF(IF(M157-ROUND(POISSON(AH157,L157,TRUE),2)&gt;VLOOKUP(D157,Parameters!$F$1:$G$4,2,FALSE),"Re-calculate", "OK")="OK",AH157,AH157+1)</f>
        <v>4</v>
      </c>
      <c r="AJ157" s="107">
        <f>IF(IF(M157-ROUND(POISSON(AI157,L157,TRUE),2)&gt;VLOOKUP(D157,Parameters!$F$1:$G$4,2,FALSE),"Re-calculate", "OK")="OK",AI157,AI157+1)</f>
        <v>4</v>
      </c>
      <c r="AK157" s="107">
        <f>IF(IF(M157-ROUND(POISSON(AJ157,L157,TRUE),2)&gt;VLOOKUP(D157,Parameters!$F$1:$G$4,2,FALSE),"Re-calculate", "OK")="OK",AJ157,AJ157+1)</f>
        <v>4</v>
      </c>
      <c r="AL157" s="107">
        <f>IF(IF(M157-ROUND(POISSON(AK157,L157,TRUE),2)&gt;VLOOKUP(D157,Parameters!$F$1:$G$4,2,FALSE),"Re-calculate", "OK")="OK",AK157,AK157+1)</f>
        <v>4</v>
      </c>
      <c r="AM157" s="107">
        <f>IF(IF(M157-ROUND(POISSON(AL157,L157,TRUE),2)&gt;VLOOKUP(D157,Parameters!$F$1:$G$4,2,FALSE),"Re-calculate", "OK")="OK",AL157,AL157+1)</f>
        <v>4</v>
      </c>
      <c r="AN157" s="107">
        <f>IF(IF(M157-ROUND(POISSON(AM157,L157,TRUE),2)&gt;VLOOKUP(D157,Parameters!$F$1:$G$4,2,FALSE),"Re-calculate", "OK")="OK",AM157,AM157+1)</f>
        <v>4</v>
      </c>
      <c r="AO157" s="107">
        <f>IF(IF(M157-ROUND(POISSON(AN157,L157,TRUE),2)&gt;VLOOKUP(D157,Parameters!$F$1:$G$4,2,FALSE),"Re-calculate", "OK")="OK",AN157,AN157+1)</f>
        <v>4</v>
      </c>
      <c r="AP157" s="107">
        <f>IF(IF(M157-ROUND(POISSON(AO157,L157,TRUE),2)&gt;VLOOKUP(D157,Parameters!$F$1:$G$4,2,FALSE),"Re-calculate", "OK")="OK",AO157,AO157+1)</f>
        <v>4</v>
      </c>
      <c r="AQ157" s="107">
        <f>IF(IF(M157-ROUND(POISSON(AP157,L157,TRUE),2)&gt;VLOOKUP(D157,Parameters!$F$1:$G$4,2,FALSE),"Re-calculate", "OK")="OK",AP157,AP157+1)</f>
        <v>4</v>
      </c>
      <c r="AR157" s="107">
        <f>IF(IF(M157-ROUND(POISSON(AQ157,L157,TRUE),2)&gt;VLOOKUP(D157,Parameters!$F$1:$G$4,2,FALSE),"Re-calculate", "OK")="OK",AQ157,AQ157+1)</f>
        <v>4</v>
      </c>
      <c r="AS157" s="107">
        <f>IF(IF(M157-ROUND(POISSON(AR157,L157,TRUE),2)&gt;VLOOKUP(D157,Parameters!$F$1:$G$4,2,FALSE),"Re-calculate", "OK")="OK",AR157,AR157+1)</f>
        <v>4</v>
      </c>
      <c r="AT157" s="107">
        <f>IF(IF(M157-ROUND(POISSON(AS157,L157,TRUE),2)&gt;VLOOKUP(D157,Parameters!$F$1:$G$4,2,FALSE),"Re-calculate", "OK")="OK",AS157,AS157+1)</f>
        <v>4</v>
      </c>
      <c r="AU157" s="107">
        <f>IF(IF(M157-ROUND(POISSON(AT157,L157,TRUE),2)&gt;VLOOKUP(D157,Parameters!$F$1:$G$4,2,FALSE),"Re-calculate", "OK")="OK",AT157,AT157+1)</f>
        <v>4</v>
      </c>
      <c r="AV157" s="107">
        <f>IF(IF(M157-ROUND(POISSON(AU157,L157,TRUE),2)&gt;VLOOKUP(D157,Parameters!$F$1:$G$4,2,FALSE),"Re-calculate", "OK")="OK",AU157,AU157+1)</f>
        <v>4</v>
      </c>
      <c r="AW157" s="107">
        <f>IF(IF(M157-ROUND(POISSON(AV157,L157,TRUE),2)&gt;VLOOKUP(D157,Parameters!$F$1:$G$4,2,FALSE),"Re-calculate", "OK")="OK",AV157,AV157+1)</f>
        <v>4</v>
      </c>
      <c r="AX157" s="107">
        <f>IF(IF(M157-ROUND(POISSON(AW157,L157,TRUE),2)&gt;VLOOKUP(D157,Parameters!$F$1:$G$4,2,FALSE),"Re-calculate", "OK")="OK",AW157,AW157+1)</f>
        <v>4</v>
      </c>
      <c r="AY157" s="107">
        <f>IF(IF(M157-ROUND(POISSON(AX157,L157,TRUE),2)&gt;VLOOKUP(D157,Parameters!$F$1:$G$4,2,FALSE),"Re-calculate", "OK")="OK",AX157,AX157+1)</f>
        <v>4</v>
      </c>
      <c r="AZ157" s="107">
        <f>IF(IF(M157-ROUND(POISSON(AY157,L157,TRUE),2)&gt;VLOOKUP(D157,Parameters!$F$1:$G$4,2,FALSE),"Re-calculate", "OK")="OK",AY157,AY157+1)</f>
        <v>4</v>
      </c>
      <c r="BA157" s="107">
        <f>IF(IF(M157-ROUND(POISSON(AZ157,L157,TRUE),2)&gt;VLOOKUP(D157,Parameters!$F$1:$G$4,2,FALSE),"Re-calculate", "OK")="OK",AZ157,AZ157+1)</f>
        <v>4</v>
      </c>
      <c r="BB157" s="107">
        <f>IF(IF(M157-ROUND(POISSON(BA157,L157,TRUE),2)&gt;VLOOKUP(D157,Parameters!$F$1:$G$4,2,FALSE),"Re-calculate", "OK")="OK",BA157,BA157+1)</f>
        <v>4</v>
      </c>
      <c r="BC157" s="107">
        <f>IF(IF(M157-ROUND(POISSON(BB157,L157,TRUE),2)&gt;VLOOKUP(D157,Parameters!$F$1:$G$4,2,FALSE),"Re-calculate", "OK")="OK",BB157,BB157+1)</f>
        <v>4</v>
      </c>
      <c r="BD157" s="107">
        <f>IF(IF(M157-ROUND(POISSON(BC157,L157,TRUE),2)&gt;VLOOKUP(D157,Parameters!$F$1:$G$4,2,FALSE),"Re-calculate", "OK")="OK",BC157,BC157+1)</f>
        <v>4</v>
      </c>
      <c r="BE157" s="107">
        <f>IF(IF(M157-ROUND(POISSON(BD157,L157,TRUE),2)&gt;VLOOKUP(D157,Parameters!$F$1:$G$4,2,FALSE),"Re-calculate", "OK")="OK",BD157,BD157+1)</f>
        <v>4</v>
      </c>
      <c r="BF157" s="113">
        <f t="shared" si="34"/>
        <v>0.95001309079009078</v>
      </c>
      <c r="BG157" s="113">
        <f t="shared" si="35"/>
        <v>-0.02</v>
      </c>
      <c r="BH157" s="113" t="str">
        <f>IF(BG157&gt;VLOOKUP(D157,Parameters!$F$1:$G$4,2,FALSE),"Re-Calculate","OK")</f>
        <v>OK</v>
      </c>
      <c r="BI157" s="107" t="str">
        <f t="shared" si="36"/>
        <v xml:space="preserve"> </v>
      </c>
      <c r="BJ157" s="107">
        <f t="shared" si="37"/>
        <v>1.97</v>
      </c>
      <c r="BK157" s="107" t="str">
        <f t="shared" si="38"/>
        <v xml:space="preserve"> </v>
      </c>
      <c r="BM157" s="107" t="str">
        <f t="shared" si="39"/>
        <v xml:space="preserve"> </v>
      </c>
      <c r="BN157" s="107">
        <f t="shared" si="40"/>
        <v>1.8715257888564789</v>
      </c>
      <c r="BO157" s="107" t="str">
        <f t="shared" si="41"/>
        <v xml:space="preserve"> </v>
      </c>
      <c r="BQ157" s="107" t="str">
        <f t="shared" si="42"/>
        <v xml:space="preserve"> </v>
      </c>
      <c r="BR157" s="107">
        <f t="shared" si="43"/>
        <v>16</v>
      </c>
      <c r="BS157" s="107" t="str">
        <f t="shared" si="44"/>
        <v xml:space="preserve"> </v>
      </c>
      <c r="BU157" s="107" t="str">
        <f t="shared" si="45"/>
        <v xml:space="preserve"> </v>
      </c>
      <c r="BV157" s="107">
        <f t="shared" si="46"/>
        <v>15.200209452641452</v>
      </c>
      <c r="BW157" s="107" t="str">
        <f t="shared" si="47"/>
        <v xml:space="preserve"> </v>
      </c>
    </row>
    <row r="158" spans="1:75" ht="12.75">
      <c r="A158" s="62" t="s">
        <v>291</v>
      </c>
      <c r="B158" s="116">
        <v>4000</v>
      </c>
      <c r="C158" s="116" t="s">
        <v>401</v>
      </c>
      <c r="D158" s="116">
        <v>2</v>
      </c>
      <c r="E158" s="107">
        <v>10</v>
      </c>
      <c r="F158" s="107">
        <v>104319</v>
      </c>
      <c r="G158" s="117">
        <v>0</v>
      </c>
      <c r="H158" s="118">
        <v>6180</v>
      </c>
      <c r="I158" s="107">
        <v>60</v>
      </c>
      <c r="J158" s="108">
        <v>48</v>
      </c>
      <c r="K158" s="109">
        <f>B158*' PROVISIONING Model'!I158*' PROVISIONING Model'!E158/(' PROVISIONING Model'!F158*POWER(10,' PROVISIONING Model'!G158))</f>
        <v>23.006355505708452</v>
      </c>
      <c r="L158" s="110">
        <f t="shared" si="32"/>
        <v>3.03</v>
      </c>
      <c r="M158" s="111">
        <f>VLOOKUP(D158,Parameters!$B$9:$C$11,2,FALSE)</f>
        <v>0.93</v>
      </c>
      <c r="N158" s="107">
        <f>VLOOKUP(D158,Parameters!$B$9:$D$11,3,FALSE)</f>
        <v>0.1</v>
      </c>
      <c r="O158" s="107" t="str">
        <f t="shared" si="33"/>
        <v>Yes</v>
      </c>
      <c r="P158" s="112">
        <f>IF(O158="Yes",IF(M158-ROUND(VLOOKUP(L158,'Poisson Distribution Table'!$A$4:$AO$2934,2,FALSE),2)&gt;VLOOKUP(D158,Parameters!$F$1:$G$4,2,FALSE),1,0),0)</f>
        <v>1</v>
      </c>
      <c r="Q158" s="112">
        <f>IF(M158-ROUND(POISSON(IF(O158="Yes",IF(M158-ROUND(VLOOKUP(L158,'Poisson Distribution Table'!$A$4:$AO$2934,2,FALSE),2)&gt;VLOOKUP(D158,Parameters!$F$1:$G$4,2,FALSE),1,0),0),L158,TRUE),2)&gt;VLOOKUP(D158,Parameters!$F$1:$G$4,2,FALSE),P158+1,P158)</f>
        <v>2</v>
      </c>
      <c r="R158" s="112">
        <f>IF(IF(M158-ROUND(POISSON(Q158,L158,TRUE),2)&gt;VLOOKUP(D158,Parameters!$F$1:$G$4,2,FALSE),"Re-calculate", "OK")="OK",Q158,Q158+1)</f>
        <v>3</v>
      </c>
      <c r="S158" s="112">
        <f>IF(IF(M158-ROUND(POISSON(IF(IF(M158-ROUND(POISSON(Q158,L158,TRUE),2)&gt;VLOOKUP(D158,Parameters!$F$1:$G$4,2,FALSE),"Re-calculate", "OK")="OK",Q158,Q158+1),L158,TRUE),2)&gt;VLOOKUP(D158,Parameters!$F$1:$G$4,2,FALSE),"Re-calculate", "OK")="OK",R158,R158+1)</f>
        <v>4</v>
      </c>
      <c r="T158" s="107">
        <f>IF(IF(M158-ROUND(POISSON(S158,L158,TRUE),2)&gt;VLOOKUP(D158,Parameters!$F$1:$G$4,2,FALSE),"Re-calculate", "OK")="OK",S158,S158+1)</f>
        <v>5</v>
      </c>
      <c r="U158" s="107">
        <f>IF(IF(M158-ROUND(POISSON(IF(IF(M158-ROUND(POISSON(S158,L158,TRUE),2)&gt;VLOOKUP(D158,Parameters!$F$1:$G$4,2,FALSE),"Re-calculate", "OK")="OK",S158,S158+1),L158,TRUE),2)&gt;VLOOKUP(D158,Parameters!$F$1:$G$4,2,FALSE),"Re-calculate", "OK")="OK",T158,T158+1)</f>
        <v>6</v>
      </c>
      <c r="V158" s="107">
        <f>IF(IF(M158-ROUND(POISSON(U158,L158,TRUE),2)&gt;VLOOKUP(D158,Parameters!$F$1:$G$4,2,FALSE),"Re-calculate", "OK")="OK",U158,U158+1)</f>
        <v>6</v>
      </c>
      <c r="W158" s="107">
        <f>IF(IF(M158-ROUND(POISSON(IF(IF(M158-ROUND(POISSON(U158,L158,TRUE),2)&gt;VLOOKUP(D158,Parameters!$F$1:$G$4,2,FALSE),"Re-calculate", "OK")="OK",U158,U158+1),L158,TRUE),2)&gt;VLOOKUP(D158,Parameters!$F$1:$G$4,2,FALSE),"Re-calculate", "OK")="OK",V158,V158+1)</f>
        <v>6</v>
      </c>
      <c r="X158" s="107">
        <f>IF(IF(M158-ROUND(POISSON(W158,L158,TRUE),2)&gt;VLOOKUP(D158,Parameters!$F$1:$G$4,2,FALSE),"Re-calculate", "OK")="OK",W158,W158+1)</f>
        <v>6</v>
      </c>
      <c r="Y158" s="107">
        <f>IF(IF(M158-ROUND(POISSON(X158,L158,TRUE),2)&gt;VLOOKUP(D158,Parameters!$F$1:$G$4,2,FALSE),"Re-calculate", "OK")="OK",X158,X158+1)</f>
        <v>6</v>
      </c>
      <c r="Z158" s="107">
        <f>IF(IF(M158-ROUND(POISSON(Y158,L158,TRUE),2)&gt;VLOOKUP(D158,Parameters!$F$1:$G$4,2,FALSE),"Re-calculate", "OK")="OK",Y158,Y158+1)</f>
        <v>6</v>
      </c>
      <c r="AA158" s="107">
        <f>IF(IF(M158-ROUND(POISSON(Z158,L158,TRUE),2)&gt;VLOOKUP(D158,Parameters!$F$1:$G$4,2,FALSE),"Re-calculate", "OK")="OK",Z158,Z158+1)</f>
        <v>6</v>
      </c>
      <c r="AB158" s="107">
        <f>IF(IF(M158-ROUND(POISSON(AA158,L158,TRUE),2)&gt;VLOOKUP(D158,Parameters!$F$1:$G$4,2,FALSE),"Re-calculate", "OK")="OK",AA158,AA158+1)</f>
        <v>6</v>
      </c>
      <c r="AC158" s="107">
        <f>IF(IF(M158-ROUND(POISSON(AB158,L158,TRUE),2)&gt;VLOOKUP(D158,Parameters!$F$1:$G$4,2,FALSE),"Re-calculate", "OK")="OK",AB158,AB158+1)</f>
        <v>6</v>
      </c>
      <c r="AD158" s="107">
        <f>IF(IF(M158-ROUND(POISSON(AC158,L158,TRUE),2)&gt;VLOOKUP(D158,Parameters!$F$1:$G$4,2,FALSE),"Re-calculate", "OK")="OK",AC158,AC158+1)</f>
        <v>6</v>
      </c>
      <c r="AE158" s="107">
        <f>IF(IF(M158-ROUND(POISSON(AD158,L158,TRUE),2)&gt;VLOOKUP(D158,Parameters!$F$1:$G$4,2,FALSE),"Re-calculate", "OK")="OK",AD158,AD158+1)</f>
        <v>6</v>
      </c>
      <c r="AF158" s="107">
        <f>IF(IF(M158-ROUND(POISSON(AE158,L158,TRUE),2)&gt;VLOOKUP(D158,Parameters!$F$1:$G$4,2,FALSE),"Re-calculate", "OK")="OK",AE158,AE158+1)</f>
        <v>6</v>
      </c>
      <c r="AG158" s="107">
        <f>IF(IF(M158-ROUND(POISSON(AF158,L158,TRUE),2)&gt;VLOOKUP(D158,Parameters!$F$1:$G$4,2,FALSE),"Re-calculate", "OK")="OK",AF158,AF158+1)</f>
        <v>6</v>
      </c>
      <c r="AH158" s="107">
        <f>IF(IF(M158-ROUND(POISSON(AG158,L158,TRUE),2)&gt;VLOOKUP(D158,Parameters!$F$1:$G$4,2,FALSE),"Re-calculate", "OK")="OK",AG158,AG158+1)</f>
        <v>6</v>
      </c>
      <c r="AI158" s="107">
        <f>IF(IF(M158-ROUND(POISSON(AH158,L158,TRUE),2)&gt;VLOOKUP(D158,Parameters!$F$1:$G$4,2,FALSE),"Re-calculate", "OK")="OK",AH158,AH158+1)</f>
        <v>6</v>
      </c>
      <c r="AJ158" s="107">
        <f>IF(IF(M158-ROUND(POISSON(AI158,L158,TRUE),2)&gt;VLOOKUP(D158,Parameters!$F$1:$G$4,2,FALSE),"Re-calculate", "OK")="OK",AI158,AI158+1)</f>
        <v>6</v>
      </c>
      <c r="AK158" s="107">
        <f>IF(IF(M158-ROUND(POISSON(AJ158,L158,TRUE),2)&gt;VLOOKUP(D158,Parameters!$F$1:$G$4,2,FALSE),"Re-calculate", "OK")="OK",AJ158,AJ158+1)</f>
        <v>6</v>
      </c>
      <c r="AL158" s="107">
        <f>IF(IF(M158-ROUND(POISSON(AK158,L158,TRUE),2)&gt;VLOOKUP(D158,Parameters!$F$1:$G$4,2,FALSE),"Re-calculate", "OK")="OK",AK158,AK158+1)</f>
        <v>6</v>
      </c>
      <c r="AM158" s="107">
        <f>IF(IF(M158-ROUND(POISSON(AL158,L158,TRUE),2)&gt;VLOOKUP(D158,Parameters!$F$1:$G$4,2,FALSE),"Re-calculate", "OK")="OK",AL158,AL158+1)</f>
        <v>6</v>
      </c>
      <c r="AN158" s="107">
        <f>IF(IF(M158-ROUND(POISSON(AM158,L158,TRUE),2)&gt;VLOOKUP(D158,Parameters!$F$1:$G$4,2,FALSE),"Re-calculate", "OK")="OK",AM158,AM158+1)</f>
        <v>6</v>
      </c>
      <c r="AO158" s="107">
        <f>IF(IF(M158-ROUND(POISSON(AN158,L158,TRUE),2)&gt;VLOOKUP(D158,Parameters!$F$1:$G$4,2,FALSE),"Re-calculate", "OK")="OK",AN158,AN158+1)</f>
        <v>6</v>
      </c>
      <c r="AP158" s="107">
        <f>IF(IF(M158-ROUND(POISSON(AO158,L158,TRUE),2)&gt;VLOOKUP(D158,Parameters!$F$1:$G$4,2,FALSE),"Re-calculate", "OK")="OK",AO158,AO158+1)</f>
        <v>6</v>
      </c>
      <c r="AQ158" s="107">
        <f>IF(IF(M158-ROUND(POISSON(AP158,L158,TRUE),2)&gt;VLOOKUP(D158,Parameters!$F$1:$G$4,2,FALSE),"Re-calculate", "OK")="OK",AP158,AP158+1)</f>
        <v>6</v>
      </c>
      <c r="AR158" s="107">
        <f>IF(IF(M158-ROUND(POISSON(AQ158,L158,TRUE),2)&gt;VLOOKUP(D158,Parameters!$F$1:$G$4,2,FALSE),"Re-calculate", "OK")="OK",AQ158,AQ158+1)</f>
        <v>6</v>
      </c>
      <c r="AS158" s="107">
        <f>IF(IF(M158-ROUND(POISSON(AR158,L158,TRUE),2)&gt;VLOOKUP(D158,Parameters!$F$1:$G$4,2,FALSE),"Re-calculate", "OK")="OK",AR158,AR158+1)</f>
        <v>6</v>
      </c>
      <c r="AT158" s="107">
        <f>IF(IF(M158-ROUND(POISSON(AS158,L158,TRUE),2)&gt;VLOOKUP(D158,Parameters!$F$1:$G$4,2,FALSE),"Re-calculate", "OK")="OK",AS158,AS158+1)</f>
        <v>6</v>
      </c>
      <c r="AU158" s="107">
        <f>IF(IF(M158-ROUND(POISSON(AT158,L158,TRUE),2)&gt;VLOOKUP(D158,Parameters!$F$1:$G$4,2,FALSE),"Re-calculate", "OK")="OK",AT158,AT158+1)</f>
        <v>6</v>
      </c>
      <c r="AV158" s="107">
        <f>IF(IF(M158-ROUND(POISSON(AU158,L158,TRUE),2)&gt;VLOOKUP(D158,Parameters!$F$1:$G$4,2,FALSE),"Re-calculate", "OK")="OK",AU158,AU158+1)</f>
        <v>6</v>
      </c>
      <c r="AW158" s="107">
        <f>IF(IF(M158-ROUND(POISSON(AV158,L158,TRUE),2)&gt;VLOOKUP(D158,Parameters!$F$1:$G$4,2,FALSE),"Re-calculate", "OK")="OK",AV158,AV158+1)</f>
        <v>6</v>
      </c>
      <c r="AX158" s="107">
        <f>IF(IF(M158-ROUND(POISSON(AW158,L158,TRUE),2)&gt;VLOOKUP(D158,Parameters!$F$1:$G$4,2,FALSE),"Re-calculate", "OK")="OK",AW158,AW158+1)</f>
        <v>6</v>
      </c>
      <c r="AY158" s="107">
        <f>IF(IF(M158-ROUND(POISSON(AX158,L158,TRUE),2)&gt;VLOOKUP(D158,Parameters!$F$1:$G$4,2,FALSE),"Re-calculate", "OK")="OK",AX158,AX158+1)</f>
        <v>6</v>
      </c>
      <c r="AZ158" s="107">
        <f>IF(IF(M158-ROUND(POISSON(AY158,L158,TRUE),2)&gt;VLOOKUP(D158,Parameters!$F$1:$G$4,2,FALSE),"Re-calculate", "OK")="OK",AY158,AY158+1)</f>
        <v>6</v>
      </c>
      <c r="BA158" s="107">
        <f>IF(IF(M158-ROUND(POISSON(AZ158,L158,TRUE),2)&gt;VLOOKUP(D158,Parameters!$F$1:$G$4,2,FALSE),"Re-calculate", "OK")="OK",AZ158,AZ158+1)</f>
        <v>6</v>
      </c>
      <c r="BB158" s="107">
        <f>IF(IF(M158-ROUND(POISSON(BA158,L158,TRUE),2)&gt;VLOOKUP(D158,Parameters!$F$1:$G$4,2,FALSE),"Re-calculate", "OK")="OK",BA158,BA158+1)</f>
        <v>6</v>
      </c>
      <c r="BC158" s="107">
        <f>IF(IF(M158-ROUND(POISSON(BB158,L158,TRUE),2)&gt;VLOOKUP(D158,Parameters!$F$1:$G$4,2,FALSE),"Re-calculate", "OK")="OK",BB158,BB158+1)</f>
        <v>6</v>
      </c>
      <c r="BD158" s="107">
        <f>IF(IF(M158-ROUND(POISSON(BC158,L158,TRUE),2)&gt;VLOOKUP(D158,Parameters!$F$1:$G$4,2,FALSE),"Re-calculate", "OK")="OK",BC158,BC158+1)</f>
        <v>6</v>
      </c>
      <c r="BE158" s="107">
        <f>IF(IF(M158-ROUND(POISSON(BD158,L158,TRUE),2)&gt;VLOOKUP(D158,Parameters!$F$1:$G$4,2,FALSE),"Re-calculate", "OK")="OK",BD158,BD158+1)</f>
        <v>6</v>
      </c>
      <c r="BF158" s="113">
        <f t="shared" si="34"/>
        <v>0.96495642359088529</v>
      </c>
      <c r="BG158" s="113">
        <f t="shared" si="35"/>
        <v>-0.03</v>
      </c>
      <c r="BH158" s="113" t="str">
        <f>IF(BG158&gt;VLOOKUP(D158,Parameters!$F$1:$G$4,2,FALSE),"Re-Calculate","OK")</f>
        <v>OK</v>
      </c>
      <c r="BI158" s="107" t="str">
        <f t="shared" si="36"/>
        <v xml:space="preserve"> </v>
      </c>
      <c r="BJ158" s="107">
        <f t="shared" si="37"/>
        <v>3.03</v>
      </c>
      <c r="BK158" s="107" t="str">
        <f t="shared" si="38"/>
        <v xml:space="preserve"> </v>
      </c>
      <c r="BM158" s="107" t="str">
        <f t="shared" si="39"/>
        <v xml:space="preserve"> </v>
      </c>
      <c r="BN158" s="107">
        <f t="shared" si="40"/>
        <v>2.9238179634803823</v>
      </c>
      <c r="BO158" s="107" t="str">
        <f t="shared" si="41"/>
        <v xml:space="preserve"> </v>
      </c>
      <c r="BQ158" s="107" t="str">
        <f t="shared" si="42"/>
        <v xml:space="preserve"> </v>
      </c>
      <c r="BR158" s="107">
        <f t="shared" si="43"/>
        <v>23.006355505708452</v>
      </c>
      <c r="BS158" s="107" t="str">
        <f t="shared" si="44"/>
        <v xml:space="preserve"> </v>
      </c>
      <c r="BU158" s="107" t="str">
        <f t="shared" si="45"/>
        <v xml:space="preserve"> </v>
      </c>
      <c r="BV158" s="107">
        <f t="shared" si="46"/>
        <v>22.200130528648902</v>
      </c>
      <c r="BW158" s="107" t="str">
        <f t="shared" si="47"/>
        <v xml:space="preserve"> </v>
      </c>
    </row>
    <row r="159" spans="1:75" ht="12.75">
      <c r="A159" s="62" t="s">
        <v>292</v>
      </c>
      <c r="B159" s="116">
        <v>4000</v>
      </c>
      <c r="C159" s="116" t="s">
        <v>401</v>
      </c>
      <c r="D159" s="116">
        <v>1</v>
      </c>
      <c r="E159" s="107">
        <v>2</v>
      </c>
      <c r="F159" s="107">
        <v>150000</v>
      </c>
      <c r="G159" s="117">
        <v>0</v>
      </c>
      <c r="H159" s="118">
        <v>12368.05</v>
      </c>
      <c r="I159" s="107">
        <v>60</v>
      </c>
      <c r="J159" s="108">
        <v>48</v>
      </c>
      <c r="K159" s="109">
        <f>B159*' PROVISIONING Model'!I159*' PROVISIONING Model'!E159/(' PROVISIONING Model'!F159*POWER(10,' PROVISIONING Model'!G159))</f>
        <v>3.2</v>
      </c>
      <c r="L159" s="110">
        <f t="shared" si="32"/>
        <v>0.42</v>
      </c>
      <c r="M159" s="111">
        <f>VLOOKUP(D159,Parameters!$B$9:$C$11,2,FALSE)</f>
        <v>0.98</v>
      </c>
      <c r="N159" s="107">
        <f>VLOOKUP(D159,Parameters!$B$9:$D$11,3,FALSE)</f>
        <v>0.1</v>
      </c>
      <c r="O159" s="107" t="str">
        <f t="shared" si="33"/>
        <v>Yes</v>
      </c>
      <c r="P159" s="112">
        <f>IF(O159="Yes",IF(M159-ROUND(VLOOKUP(L159,'Poisson Distribution Table'!$A$4:$AO$2934,2,FALSE),2)&gt;VLOOKUP(D159,Parameters!$F$1:$G$4,2,FALSE),1,0),0)</f>
        <v>1</v>
      </c>
      <c r="Q159" s="112">
        <f>IF(M159-ROUND(POISSON(IF(O159="Yes",IF(M159-ROUND(VLOOKUP(L159,'Poisson Distribution Table'!$A$4:$AO$2934,2,FALSE),2)&gt;VLOOKUP(D159,Parameters!$F$1:$G$4,2,FALSE),1,0),0),L159,TRUE),2)&gt;VLOOKUP(D159,Parameters!$F$1:$G$4,2,FALSE),P159+1,P159)</f>
        <v>2</v>
      </c>
      <c r="R159" s="112">
        <f>IF(IF(M159-ROUND(POISSON(Q159,L159,TRUE),2)&gt;VLOOKUP(D159,Parameters!$F$1:$G$4,2,FALSE),"Re-calculate", "OK")="OK",Q159,Q159+1)</f>
        <v>2</v>
      </c>
      <c r="S159" s="112">
        <f>IF(IF(M159-ROUND(POISSON(IF(IF(M159-ROUND(POISSON(Q159,L159,TRUE),2)&gt;VLOOKUP(D159,Parameters!$F$1:$G$4,2,FALSE),"Re-calculate", "OK")="OK",Q159,Q159+1),L159,TRUE),2)&gt;VLOOKUP(D159,Parameters!$F$1:$G$4,2,FALSE),"Re-calculate", "OK")="OK",R159,R159+1)</f>
        <v>2</v>
      </c>
      <c r="T159" s="107">
        <f>IF(IF(M159-ROUND(POISSON(S159,L159,TRUE),2)&gt;VLOOKUP(D159,Parameters!$F$1:$G$4,2,FALSE),"Re-calculate", "OK")="OK",S159,S159+1)</f>
        <v>2</v>
      </c>
      <c r="U159" s="107">
        <f>IF(IF(M159-ROUND(POISSON(IF(IF(M159-ROUND(POISSON(S159,L159,TRUE),2)&gt;VLOOKUP(D159,Parameters!$F$1:$G$4,2,FALSE),"Re-calculate", "OK")="OK",S159,S159+1),L159,TRUE),2)&gt;VLOOKUP(D159,Parameters!$F$1:$G$4,2,FALSE),"Re-calculate", "OK")="OK",T159,T159+1)</f>
        <v>2</v>
      </c>
      <c r="V159" s="107">
        <f>IF(IF(M159-ROUND(POISSON(U159,L159,TRUE),2)&gt;VLOOKUP(D159,Parameters!$F$1:$G$4,2,FALSE),"Re-calculate", "OK")="OK",U159,U159+1)</f>
        <v>2</v>
      </c>
      <c r="W159" s="107">
        <f>IF(IF(M159-ROUND(POISSON(IF(IF(M159-ROUND(POISSON(U159,L159,TRUE),2)&gt;VLOOKUP(D159,Parameters!$F$1:$G$4,2,FALSE),"Re-calculate", "OK")="OK",U159,U159+1),L159,TRUE),2)&gt;VLOOKUP(D159,Parameters!$F$1:$G$4,2,FALSE),"Re-calculate", "OK")="OK",V159,V159+1)</f>
        <v>2</v>
      </c>
      <c r="X159" s="107">
        <f>IF(IF(M159-ROUND(POISSON(W159,L159,TRUE),2)&gt;VLOOKUP(D159,Parameters!$F$1:$G$4,2,FALSE),"Re-calculate", "OK")="OK",W159,W159+1)</f>
        <v>2</v>
      </c>
      <c r="Y159" s="107">
        <f>IF(IF(M159-ROUND(POISSON(X159,L159,TRUE),2)&gt;VLOOKUP(D159,Parameters!$F$1:$G$4,2,FALSE),"Re-calculate", "OK")="OK",X159,X159+1)</f>
        <v>2</v>
      </c>
      <c r="Z159" s="107">
        <f>IF(IF(M159-ROUND(POISSON(Y159,L159,TRUE),2)&gt;VLOOKUP(D159,Parameters!$F$1:$G$4,2,FALSE),"Re-calculate", "OK")="OK",Y159,Y159+1)</f>
        <v>2</v>
      </c>
      <c r="AA159" s="107">
        <f>IF(IF(M159-ROUND(POISSON(Z159,L159,TRUE),2)&gt;VLOOKUP(D159,Parameters!$F$1:$G$4,2,FALSE),"Re-calculate", "OK")="OK",Z159,Z159+1)</f>
        <v>2</v>
      </c>
      <c r="AB159" s="107">
        <f>IF(IF(M159-ROUND(POISSON(AA159,L159,TRUE),2)&gt;VLOOKUP(D159,Parameters!$F$1:$G$4,2,FALSE),"Re-calculate", "OK")="OK",AA159,AA159+1)</f>
        <v>2</v>
      </c>
      <c r="AC159" s="107">
        <f>IF(IF(M159-ROUND(POISSON(AB159,L159,TRUE),2)&gt;VLOOKUP(D159,Parameters!$F$1:$G$4,2,FALSE),"Re-calculate", "OK")="OK",AB159,AB159+1)</f>
        <v>2</v>
      </c>
      <c r="AD159" s="107">
        <f>IF(IF(M159-ROUND(POISSON(AC159,L159,TRUE),2)&gt;VLOOKUP(D159,Parameters!$F$1:$G$4,2,FALSE),"Re-calculate", "OK")="OK",AC159,AC159+1)</f>
        <v>2</v>
      </c>
      <c r="AE159" s="107">
        <f>IF(IF(M159-ROUND(POISSON(AD159,L159,TRUE),2)&gt;VLOOKUP(D159,Parameters!$F$1:$G$4,2,FALSE),"Re-calculate", "OK")="OK",AD159,AD159+1)</f>
        <v>2</v>
      </c>
      <c r="AF159" s="107">
        <f>IF(IF(M159-ROUND(POISSON(AE159,L159,TRUE),2)&gt;VLOOKUP(D159,Parameters!$F$1:$G$4,2,FALSE),"Re-calculate", "OK")="OK",AE159,AE159+1)</f>
        <v>2</v>
      </c>
      <c r="AG159" s="107">
        <f>IF(IF(M159-ROUND(POISSON(AF159,L159,TRUE),2)&gt;VLOOKUP(D159,Parameters!$F$1:$G$4,2,FALSE),"Re-calculate", "OK")="OK",AF159,AF159+1)</f>
        <v>2</v>
      </c>
      <c r="AH159" s="107">
        <f>IF(IF(M159-ROUND(POISSON(AG159,L159,TRUE),2)&gt;VLOOKUP(D159,Parameters!$F$1:$G$4,2,FALSE),"Re-calculate", "OK")="OK",AG159,AG159+1)</f>
        <v>2</v>
      </c>
      <c r="AI159" s="107">
        <f>IF(IF(M159-ROUND(POISSON(AH159,L159,TRUE),2)&gt;VLOOKUP(D159,Parameters!$F$1:$G$4,2,FALSE),"Re-calculate", "OK")="OK",AH159,AH159+1)</f>
        <v>2</v>
      </c>
      <c r="AJ159" s="107">
        <f>IF(IF(M159-ROUND(POISSON(AI159,L159,TRUE),2)&gt;VLOOKUP(D159,Parameters!$F$1:$G$4,2,FALSE),"Re-calculate", "OK")="OK",AI159,AI159+1)</f>
        <v>2</v>
      </c>
      <c r="AK159" s="107">
        <f>IF(IF(M159-ROUND(POISSON(AJ159,L159,TRUE),2)&gt;VLOOKUP(D159,Parameters!$F$1:$G$4,2,FALSE),"Re-calculate", "OK")="OK",AJ159,AJ159+1)</f>
        <v>2</v>
      </c>
      <c r="AL159" s="107">
        <f>IF(IF(M159-ROUND(POISSON(AK159,L159,TRUE),2)&gt;VLOOKUP(D159,Parameters!$F$1:$G$4,2,FALSE),"Re-calculate", "OK")="OK",AK159,AK159+1)</f>
        <v>2</v>
      </c>
      <c r="AM159" s="107">
        <f>IF(IF(M159-ROUND(POISSON(AL159,L159,TRUE),2)&gt;VLOOKUP(D159,Parameters!$F$1:$G$4,2,FALSE),"Re-calculate", "OK")="OK",AL159,AL159+1)</f>
        <v>2</v>
      </c>
      <c r="AN159" s="107">
        <f>IF(IF(M159-ROUND(POISSON(AM159,L159,TRUE),2)&gt;VLOOKUP(D159,Parameters!$F$1:$G$4,2,FALSE),"Re-calculate", "OK")="OK",AM159,AM159+1)</f>
        <v>2</v>
      </c>
      <c r="AO159" s="107">
        <f>IF(IF(M159-ROUND(POISSON(AN159,L159,TRUE),2)&gt;VLOOKUP(D159,Parameters!$F$1:$G$4,2,FALSE),"Re-calculate", "OK")="OK",AN159,AN159+1)</f>
        <v>2</v>
      </c>
      <c r="AP159" s="107">
        <f>IF(IF(M159-ROUND(POISSON(AO159,L159,TRUE),2)&gt;VLOOKUP(D159,Parameters!$F$1:$G$4,2,FALSE),"Re-calculate", "OK")="OK",AO159,AO159+1)</f>
        <v>2</v>
      </c>
      <c r="AQ159" s="107">
        <f>IF(IF(M159-ROUND(POISSON(AP159,L159,TRUE),2)&gt;VLOOKUP(D159,Parameters!$F$1:$G$4,2,FALSE),"Re-calculate", "OK")="OK",AP159,AP159+1)</f>
        <v>2</v>
      </c>
      <c r="AR159" s="107">
        <f>IF(IF(M159-ROUND(POISSON(AQ159,L159,TRUE),2)&gt;VLOOKUP(D159,Parameters!$F$1:$G$4,2,FALSE),"Re-calculate", "OK")="OK",AQ159,AQ159+1)</f>
        <v>2</v>
      </c>
      <c r="AS159" s="107">
        <f>IF(IF(M159-ROUND(POISSON(AR159,L159,TRUE),2)&gt;VLOOKUP(D159,Parameters!$F$1:$G$4,2,FALSE),"Re-calculate", "OK")="OK",AR159,AR159+1)</f>
        <v>2</v>
      </c>
      <c r="AT159" s="107">
        <f>IF(IF(M159-ROUND(POISSON(AS159,L159,TRUE),2)&gt;VLOOKUP(D159,Parameters!$F$1:$G$4,2,FALSE),"Re-calculate", "OK")="OK",AS159,AS159+1)</f>
        <v>2</v>
      </c>
      <c r="AU159" s="107">
        <f>IF(IF(M159-ROUND(POISSON(AT159,L159,TRUE),2)&gt;VLOOKUP(D159,Parameters!$F$1:$G$4,2,FALSE),"Re-calculate", "OK")="OK",AT159,AT159+1)</f>
        <v>2</v>
      </c>
      <c r="AV159" s="107">
        <f>IF(IF(M159-ROUND(POISSON(AU159,L159,TRUE),2)&gt;VLOOKUP(D159,Parameters!$F$1:$G$4,2,FALSE),"Re-calculate", "OK")="OK",AU159,AU159+1)</f>
        <v>2</v>
      </c>
      <c r="AW159" s="107">
        <f>IF(IF(M159-ROUND(POISSON(AV159,L159,TRUE),2)&gt;VLOOKUP(D159,Parameters!$F$1:$G$4,2,FALSE),"Re-calculate", "OK")="OK",AV159,AV159+1)</f>
        <v>2</v>
      </c>
      <c r="AX159" s="107">
        <f>IF(IF(M159-ROUND(POISSON(AW159,L159,TRUE),2)&gt;VLOOKUP(D159,Parameters!$F$1:$G$4,2,FALSE),"Re-calculate", "OK")="OK",AW159,AW159+1)</f>
        <v>2</v>
      </c>
      <c r="AY159" s="107">
        <f>IF(IF(M159-ROUND(POISSON(AX159,L159,TRUE),2)&gt;VLOOKUP(D159,Parameters!$F$1:$G$4,2,FALSE),"Re-calculate", "OK")="OK",AX159,AX159+1)</f>
        <v>2</v>
      </c>
      <c r="AZ159" s="107">
        <f>IF(IF(M159-ROUND(POISSON(AY159,L159,TRUE),2)&gt;VLOOKUP(D159,Parameters!$F$1:$G$4,2,FALSE),"Re-calculate", "OK")="OK",AY159,AY159+1)</f>
        <v>2</v>
      </c>
      <c r="BA159" s="107">
        <f>IF(IF(M159-ROUND(POISSON(AZ159,L159,TRUE),2)&gt;VLOOKUP(D159,Parameters!$F$1:$G$4,2,FALSE),"Re-calculate", "OK")="OK",AZ159,AZ159+1)</f>
        <v>2</v>
      </c>
      <c r="BB159" s="107">
        <f>IF(IF(M159-ROUND(POISSON(BA159,L159,TRUE),2)&gt;VLOOKUP(D159,Parameters!$F$1:$G$4,2,FALSE),"Re-calculate", "OK")="OK",BA159,BA159+1)</f>
        <v>2</v>
      </c>
      <c r="BC159" s="107">
        <f>IF(IF(M159-ROUND(POISSON(BB159,L159,TRUE),2)&gt;VLOOKUP(D159,Parameters!$F$1:$G$4,2,FALSE),"Re-calculate", "OK")="OK",BB159,BB159+1)</f>
        <v>2</v>
      </c>
      <c r="BD159" s="107">
        <f>IF(IF(M159-ROUND(POISSON(BC159,L159,TRUE),2)&gt;VLOOKUP(D159,Parameters!$F$1:$G$4,2,FALSE),"Re-calculate", "OK")="OK",BC159,BC159+1)</f>
        <v>2</v>
      </c>
      <c r="BE159" s="107">
        <f>IF(IF(M159-ROUND(POISSON(BD159,L159,TRUE),2)&gt;VLOOKUP(D159,Parameters!$F$1:$G$4,2,FALSE),"Re-calculate", "OK")="OK",BD159,BD159+1)</f>
        <v>2</v>
      </c>
      <c r="BF159" s="113">
        <f t="shared" si="34"/>
        <v>0.99095801364506864</v>
      </c>
      <c r="BG159" s="113">
        <f t="shared" si="35"/>
        <v>-0.01</v>
      </c>
      <c r="BH159" s="113" t="str">
        <f>IF(BG159&gt;VLOOKUP(D159,Parameters!$F$1:$G$4,2,FALSE),"Re-Calculate","OK")</f>
        <v>OK</v>
      </c>
      <c r="BI159" s="107">
        <f t="shared" si="36"/>
        <v>0.42</v>
      </c>
      <c r="BJ159" s="107" t="str">
        <f t="shared" si="37"/>
        <v xml:space="preserve"> </v>
      </c>
      <c r="BK159" s="107" t="str">
        <f t="shared" si="38"/>
        <v xml:space="preserve"> </v>
      </c>
      <c r="BM159" s="107">
        <f t="shared" si="39"/>
        <v>0.41620236573092884</v>
      </c>
      <c r="BN159" s="107" t="str">
        <f t="shared" si="40"/>
        <v xml:space="preserve"> </v>
      </c>
      <c r="BO159" s="107" t="str">
        <f t="shared" si="41"/>
        <v xml:space="preserve"> </v>
      </c>
      <c r="BQ159" s="107">
        <f t="shared" si="42"/>
        <v>3.2</v>
      </c>
      <c r="BR159" s="107" t="str">
        <f t="shared" si="43"/>
        <v xml:space="preserve"> </v>
      </c>
      <c r="BS159" s="107" t="str">
        <f t="shared" si="44"/>
        <v xml:space="preserve"> </v>
      </c>
      <c r="BU159" s="107">
        <f t="shared" si="45"/>
        <v>3.1710656436642197</v>
      </c>
      <c r="BV159" s="107" t="str">
        <f t="shared" si="46"/>
        <v xml:space="preserve"> </v>
      </c>
      <c r="BW159" s="107" t="str">
        <f t="shared" si="47"/>
        <v xml:space="preserve"> </v>
      </c>
    </row>
    <row r="160" spans="1:75" ht="12.75">
      <c r="A160" s="62" t="s">
        <v>293</v>
      </c>
      <c r="B160" s="116">
        <v>4000</v>
      </c>
      <c r="C160" s="116" t="s">
        <v>401</v>
      </c>
      <c r="D160" s="116">
        <v>1</v>
      </c>
      <c r="E160" s="107">
        <v>1</v>
      </c>
      <c r="F160" s="107">
        <v>18000</v>
      </c>
      <c r="G160" s="117">
        <v>0</v>
      </c>
      <c r="H160" s="118">
        <v>101975</v>
      </c>
      <c r="I160" s="107">
        <v>60</v>
      </c>
      <c r="J160" s="108">
        <v>33</v>
      </c>
      <c r="K160" s="109">
        <f>B160*' PROVISIONING Model'!I160*' PROVISIONING Model'!E160/(' PROVISIONING Model'!F160*POWER(10,' PROVISIONING Model'!G160))</f>
        <v>13.333333333333334</v>
      </c>
      <c r="L160" s="110">
        <f t="shared" si="32"/>
        <v>1.21</v>
      </c>
      <c r="M160" s="111">
        <f>VLOOKUP(D160,Parameters!$B$9:$C$11,2,FALSE)</f>
        <v>0.98</v>
      </c>
      <c r="N160" s="107">
        <f>VLOOKUP(D160,Parameters!$B$9:$D$11,3,FALSE)</f>
        <v>0.1</v>
      </c>
      <c r="O160" s="107" t="str">
        <f t="shared" si="33"/>
        <v>Yes</v>
      </c>
      <c r="P160" s="112">
        <f>IF(O160="Yes",IF(M160-ROUND(VLOOKUP(L160,'Poisson Distribution Table'!$A$4:$AO$2934,2,FALSE),2)&gt;VLOOKUP(D160,Parameters!$F$1:$G$4,2,FALSE),1,0),0)</f>
        <v>1</v>
      </c>
      <c r="Q160" s="112">
        <f>IF(M160-ROUND(POISSON(IF(O160="Yes",IF(M160-ROUND(VLOOKUP(L160,'Poisson Distribution Table'!$A$4:$AO$2934,2,FALSE),2)&gt;VLOOKUP(D160,Parameters!$F$1:$G$4,2,FALSE),1,0),0),L160,TRUE),2)&gt;VLOOKUP(D160,Parameters!$F$1:$G$4,2,FALSE),P160+1,P160)</f>
        <v>2</v>
      </c>
      <c r="R160" s="112">
        <f>IF(IF(M160-ROUND(POISSON(Q160,L160,TRUE),2)&gt;VLOOKUP(D160,Parameters!$F$1:$G$4,2,FALSE),"Re-calculate", "OK")="OK",Q160,Q160+1)</f>
        <v>3</v>
      </c>
      <c r="S160" s="112">
        <f>IF(IF(M160-ROUND(POISSON(IF(IF(M160-ROUND(POISSON(Q160,L160,TRUE),2)&gt;VLOOKUP(D160,Parameters!$F$1:$G$4,2,FALSE),"Re-calculate", "OK")="OK",Q160,Q160+1),L160,TRUE),2)&gt;VLOOKUP(D160,Parameters!$F$1:$G$4,2,FALSE),"Re-calculate", "OK")="OK",R160,R160+1)</f>
        <v>4</v>
      </c>
      <c r="T160" s="107">
        <f>IF(IF(M160-ROUND(POISSON(S160,L160,TRUE),2)&gt;VLOOKUP(D160,Parameters!$F$1:$G$4,2,FALSE),"Re-calculate", "OK")="OK",S160,S160+1)</f>
        <v>4</v>
      </c>
      <c r="U160" s="107">
        <f>IF(IF(M160-ROUND(POISSON(IF(IF(M160-ROUND(POISSON(S160,L160,TRUE),2)&gt;VLOOKUP(D160,Parameters!$F$1:$G$4,2,FALSE),"Re-calculate", "OK")="OK",S160,S160+1),L160,TRUE),2)&gt;VLOOKUP(D160,Parameters!$F$1:$G$4,2,FALSE),"Re-calculate", "OK")="OK",T160,T160+1)</f>
        <v>4</v>
      </c>
      <c r="V160" s="107">
        <f>IF(IF(M160-ROUND(POISSON(U160,L160,TRUE),2)&gt;VLOOKUP(D160,Parameters!$F$1:$G$4,2,FALSE),"Re-calculate", "OK")="OK",U160,U160+1)</f>
        <v>4</v>
      </c>
      <c r="W160" s="107">
        <f>IF(IF(M160-ROUND(POISSON(IF(IF(M160-ROUND(POISSON(U160,L160,TRUE),2)&gt;VLOOKUP(D160,Parameters!$F$1:$G$4,2,FALSE),"Re-calculate", "OK")="OK",U160,U160+1),L160,TRUE),2)&gt;VLOOKUP(D160,Parameters!$F$1:$G$4,2,FALSE),"Re-calculate", "OK")="OK",V160,V160+1)</f>
        <v>4</v>
      </c>
      <c r="X160" s="107">
        <f>IF(IF(M160-ROUND(POISSON(W160,L160,TRUE),2)&gt;VLOOKUP(D160,Parameters!$F$1:$G$4,2,FALSE),"Re-calculate", "OK")="OK",W160,W160+1)</f>
        <v>4</v>
      </c>
      <c r="Y160" s="107">
        <f>IF(IF(M160-ROUND(POISSON(X160,L160,TRUE),2)&gt;VLOOKUP(D160,Parameters!$F$1:$G$4,2,FALSE),"Re-calculate", "OK")="OK",X160,X160+1)</f>
        <v>4</v>
      </c>
      <c r="Z160" s="107">
        <f>IF(IF(M160-ROUND(POISSON(Y160,L160,TRUE),2)&gt;VLOOKUP(D160,Parameters!$F$1:$G$4,2,FALSE),"Re-calculate", "OK")="OK",Y160,Y160+1)</f>
        <v>4</v>
      </c>
      <c r="AA160" s="107">
        <f>IF(IF(M160-ROUND(POISSON(Z160,L160,TRUE),2)&gt;VLOOKUP(D160,Parameters!$F$1:$G$4,2,FALSE),"Re-calculate", "OK")="OK",Z160,Z160+1)</f>
        <v>4</v>
      </c>
      <c r="AB160" s="107">
        <f>IF(IF(M160-ROUND(POISSON(AA160,L160,TRUE),2)&gt;VLOOKUP(D160,Parameters!$F$1:$G$4,2,FALSE),"Re-calculate", "OK")="OK",AA160,AA160+1)</f>
        <v>4</v>
      </c>
      <c r="AC160" s="107">
        <f>IF(IF(M160-ROUND(POISSON(AB160,L160,TRUE),2)&gt;VLOOKUP(D160,Parameters!$F$1:$G$4,2,FALSE),"Re-calculate", "OK")="OK",AB160,AB160+1)</f>
        <v>4</v>
      </c>
      <c r="AD160" s="107">
        <f>IF(IF(M160-ROUND(POISSON(AC160,L160,TRUE),2)&gt;VLOOKUP(D160,Parameters!$F$1:$G$4,2,FALSE),"Re-calculate", "OK")="OK",AC160,AC160+1)</f>
        <v>4</v>
      </c>
      <c r="AE160" s="107">
        <f>IF(IF(M160-ROUND(POISSON(AD160,L160,TRUE),2)&gt;VLOOKUP(D160,Parameters!$F$1:$G$4,2,FALSE),"Re-calculate", "OK")="OK",AD160,AD160+1)</f>
        <v>4</v>
      </c>
      <c r="AF160" s="107">
        <f>IF(IF(M160-ROUND(POISSON(AE160,L160,TRUE),2)&gt;VLOOKUP(D160,Parameters!$F$1:$G$4,2,FALSE),"Re-calculate", "OK")="OK",AE160,AE160+1)</f>
        <v>4</v>
      </c>
      <c r="AG160" s="107">
        <f>IF(IF(M160-ROUND(POISSON(AF160,L160,TRUE),2)&gt;VLOOKUP(D160,Parameters!$F$1:$G$4,2,FALSE),"Re-calculate", "OK")="OK",AF160,AF160+1)</f>
        <v>4</v>
      </c>
      <c r="AH160" s="107">
        <f>IF(IF(M160-ROUND(POISSON(AG160,L160,TRUE),2)&gt;VLOOKUP(D160,Parameters!$F$1:$G$4,2,FALSE),"Re-calculate", "OK")="OK",AG160,AG160+1)</f>
        <v>4</v>
      </c>
      <c r="AI160" s="107">
        <f>IF(IF(M160-ROUND(POISSON(AH160,L160,TRUE),2)&gt;VLOOKUP(D160,Parameters!$F$1:$G$4,2,FALSE),"Re-calculate", "OK")="OK",AH160,AH160+1)</f>
        <v>4</v>
      </c>
      <c r="AJ160" s="107">
        <f>IF(IF(M160-ROUND(POISSON(AI160,L160,TRUE),2)&gt;VLOOKUP(D160,Parameters!$F$1:$G$4,2,FALSE),"Re-calculate", "OK")="OK",AI160,AI160+1)</f>
        <v>4</v>
      </c>
      <c r="AK160" s="107">
        <f>IF(IF(M160-ROUND(POISSON(AJ160,L160,TRUE),2)&gt;VLOOKUP(D160,Parameters!$F$1:$G$4,2,FALSE),"Re-calculate", "OK")="OK",AJ160,AJ160+1)</f>
        <v>4</v>
      </c>
      <c r="AL160" s="107">
        <f>IF(IF(M160-ROUND(POISSON(AK160,L160,TRUE),2)&gt;VLOOKUP(D160,Parameters!$F$1:$G$4,2,FALSE),"Re-calculate", "OK")="OK",AK160,AK160+1)</f>
        <v>4</v>
      </c>
      <c r="AM160" s="107">
        <f>IF(IF(M160-ROUND(POISSON(AL160,L160,TRUE),2)&gt;VLOOKUP(D160,Parameters!$F$1:$G$4,2,FALSE),"Re-calculate", "OK")="OK",AL160,AL160+1)</f>
        <v>4</v>
      </c>
      <c r="AN160" s="107">
        <f>IF(IF(M160-ROUND(POISSON(AM160,L160,TRUE),2)&gt;VLOOKUP(D160,Parameters!$F$1:$G$4,2,FALSE),"Re-calculate", "OK")="OK",AM160,AM160+1)</f>
        <v>4</v>
      </c>
      <c r="AO160" s="107">
        <f>IF(IF(M160-ROUND(POISSON(AN160,L160,TRUE),2)&gt;VLOOKUP(D160,Parameters!$F$1:$G$4,2,FALSE),"Re-calculate", "OK")="OK",AN160,AN160+1)</f>
        <v>4</v>
      </c>
      <c r="AP160" s="107">
        <f>IF(IF(M160-ROUND(POISSON(AO160,L160,TRUE),2)&gt;VLOOKUP(D160,Parameters!$F$1:$G$4,2,FALSE),"Re-calculate", "OK")="OK",AO160,AO160+1)</f>
        <v>4</v>
      </c>
      <c r="AQ160" s="107">
        <f>IF(IF(M160-ROUND(POISSON(AP160,L160,TRUE),2)&gt;VLOOKUP(D160,Parameters!$F$1:$G$4,2,FALSE),"Re-calculate", "OK")="OK",AP160,AP160+1)</f>
        <v>4</v>
      </c>
      <c r="AR160" s="107">
        <f>IF(IF(M160-ROUND(POISSON(AQ160,L160,TRUE),2)&gt;VLOOKUP(D160,Parameters!$F$1:$G$4,2,FALSE),"Re-calculate", "OK")="OK",AQ160,AQ160+1)</f>
        <v>4</v>
      </c>
      <c r="AS160" s="107">
        <f>IF(IF(M160-ROUND(POISSON(AR160,L160,TRUE),2)&gt;VLOOKUP(D160,Parameters!$F$1:$G$4,2,FALSE),"Re-calculate", "OK")="OK",AR160,AR160+1)</f>
        <v>4</v>
      </c>
      <c r="AT160" s="107">
        <f>IF(IF(M160-ROUND(POISSON(AS160,L160,TRUE),2)&gt;VLOOKUP(D160,Parameters!$F$1:$G$4,2,FALSE),"Re-calculate", "OK")="OK",AS160,AS160+1)</f>
        <v>4</v>
      </c>
      <c r="AU160" s="107">
        <f>IF(IF(M160-ROUND(POISSON(AT160,L160,TRUE),2)&gt;VLOOKUP(D160,Parameters!$F$1:$G$4,2,FALSE),"Re-calculate", "OK")="OK",AT160,AT160+1)</f>
        <v>4</v>
      </c>
      <c r="AV160" s="107">
        <f>IF(IF(M160-ROUND(POISSON(AU160,L160,TRUE),2)&gt;VLOOKUP(D160,Parameters!$F$1:$G$4,2,FALSE),"Re-calculate", "OK")="OK",AU160,AU160+1)</f>
        <v>4</v>
      </c>
      <c r="AW160" s="107">
        <f>IF(IF(M160-ROUND(POISSON(AV160,L160,TRUE),2)&gt;VLOOKUP(D160,Parameters!$F$1:$G$4,2,FALSE),"Re-calculate", "OK")="OK",AV160,AV160+1)</f>
        <v>4</v>
      </c>
      <c r="AX160" s="107">
        <f>IF(IF(M160-ROUND(POISSON(AW160,L160,TRUE),2)&gt;VLOOKUP(D160,Parameters!$F$1:$G$4,2,FALSE),"Re-calculate", "OK")="OK",AW160,AW160+1)</f>
        <v>4</v>
      </c>
      <c r="AY160" s="107">
        <f>IF(IF(M160-ROUND(POISSON(AX160,L160,TRUE),2)&gt;VLOOKUP(D160,Parameters!$F$1:$G$4,2,FALSE),"Re-calculate", "OK")="OK",AX160,AX160+1)</f>
        <v>4</v>
      </c>
      <c r="AZ160" s="107">
        <f>IF(IF(M160-ROUND(POISSON(AY160,L160,TRUE),2)&gt;VLOOKUP(D160,Parameters!$F$1:$G$4,2,FALSE),"Re-calculate", "OK")="OK",AY160,AY160+1)</f>
        <v>4</v>
      </c>
      <c r="BA160" s="107">
        <f>IF(IF(M160-ROUND(POISSON(AZ160,L160,TRUE),2)&gt;VLOOKUP(D160,Parameters!$F$1:$G$4,2,FALSE),"Re-calculate", "OK")="OK",AZ160,AZ160+1)</f>
        <v>4</v>
      </c>
      <c r="BB160" s="107">
        <f>IF(IF(M160-ROUND(POISSON(BA160,L160,TRUE),2)&gt;VLOOKUP(D160,Parameters!$F$1:$G$4,2,FALSE),"Re-calculate", "OK")="OK",BA160,BA160+1)</f>
        <v>4</v>
      </c>
      <c r="BC160" s="107">
        <f>IF(IF(M160-ROUND(POISSON(BB160,L160,TRUE),2)&gt;VLOOKUP(D160,Parameters!$F$1:$G$4,2,FALSE),"Re-calculate", "OK")="OK",BB160,BB160+1)</f>
        <v>4</v>
      </c>
      <c r="BD160" s="107">
        <f>IF(IF(M160-ROUND(POISSON(BC160,L160,TRUE),2)&gt;VLOOKUP(D160,Parameters!$F$1:$G$4,2,FALSE),"Re-calculate", "OK")="OK",BC160,BC160+1)</f>
        <v>4</v>
      </c>
      <c r="BE160" s="107">
        <f>IF(IF(M160-ROUND(POISSON(BD160,L160,TRUE),2)&gt;VLOOKUP(D160,Parameters!$F$1:$G$4,2,FALSE),"Re-calculate", "OK")="OK",BD160,BD160+1)</f>
        <v>4</v>
      </c>
      <c r="BF160" s="113">
        <f t="shared" si="34"/>
        <v>0.99199093234397984</v>
      </c>
      <c r="BG160" s="113">
        <f t="shared" si="35"/>
        <v>-0.01</v>
      </c>
      <c r="BH160" s="113" t="str">
        <f>IF(BG160&gt;VLOOKUP(D160,Parameters!$F$1:$G$4,2,FALSE),"Re-Calculate","OK")</f>
        <v>OK</v>
      </c>
      <c r="BI160" s="107">
        <f t="shared" si="36"/>
        <v>1.21</v>
      </c>
      <c r="BJ160" s="107" t="str">
        <f t="shared" si="37"/>
        <v xml:space="preserve"> </v>
      </c>
      <c r="BK160" s="107" t="str">
        <f t="shared" si="38"/>
        <v xml:space="preserve"> </v>
      </c>
      <c r="BM160" s="107">
        <f t="shared" si="39"/>
        <v>1.2003090281362156</v>
      </c>
      <c r="BN160" s="107" t="str">
        <f t="shared" si="40"/>
        <v xml:space="preserve"> </v>
      </c>
      <c r="BO160" s="107" t="str">
        <f t="shared" si="41"/>
        <v xml:space="preserve"> </v>
      </c>
      <c r="BQ160" s="107">
        <f t="shared" si="42"/>
        <v>13.333333333333334</v>
      </c>
      <c r="BR160" s="107" t="str">
        <f t="shared" si="43"/>
        <v xml:space="preserve"> </v>
      </c>
      <c r="BS160" s="107" t="str">
        <f t="shared" si="44"/>
        <v xml:space="preserve"> </v>
      </c>
      <c r="BU160" s="107">
        <f t="shared" si="45"/>
        <v>13.226545764586398</v>
      </c>
      <c r="BV160" s="107" t="str">
        <f t="shared" si="46"/>
        <v xml:space="preserve"> </v>
      </c>
      <c r="BW160" s="107" t="str">
        <f t="shared" si="47"/>
        <v xml:space="preserve"> </v>
      </c>
    </row>
    <row r="161" spans="1:75" ht="12.75">
      <c r="A161" s="62" t="s">
        <v>294</v>
      </c>
      <c r="B161" s="116">
        <v>4000</v>
      </c>
      <c r="C161" s="116" t="s">
        <v>401</v>
      </c>
      <c r="D161" s="116">
        <v>1</v>
      </c>
      <c r="E161" s="107">
        <v>2</v>
      </c>
      <c r="F161" s="107">
        <v>75000</v>
      </c>
      <c r="G161" s="117">
        <v>0</v>
      </c>
      <c r="H161" s="118">
        <v>29452.11</v>
      </c>
      <c r="I161" s="107">
        <v>60</v>
      </c>
      <c r="J161" s="108">
        <v>48</v>
      </c>
      <c r="K161" s="109">
        <f>B161*' PROVISIONING Model'!I161*' PROVISIONING Model'!E161/(' PROVISIONING Model'!F161*POWER(10,' PROVISIONING Model'!G161))</f>
        <v>6.4</v>
      </c>
      <c r="L161" s="110">
        <f t="shared" si="32"/>
        <v>0.84</v>
      </c>
      <c r="M161" s="111">
        <f>VLOOKUP(D161,Parameters!$B$9:$C$11,2,FALSE)</f>
        <v>0.98</v>
      </c>
      <c r="N161" s="107">
        <f>VLOOKUP(D161,Parameters!$B$9:$D$11,3,FALSE)</f>
        <v>0.1</v>
      </c>
      <c r="O161" s="107" t="str">
        <f t="shared" si="33"/>
        <v>Yes</v>
      </c>
      <c r="P161" s="112">
        <f>IF(O161="Yes",IF(M161-ROUND(VLOOKUP(L161,'Poisson Distribution Table'!$A$4:$AO$2934,2,FALSE),2)&gt;VLOOKUP(D161,Parameters!$F$1:$G$4,2,FALSE),1,0),0)</f>
        <v>1</v>
      </c>
      <c r="Q161" s="112">
        <f>IF(M161-ROUND(POISSON(IF(O161="Yes",IF(M161-ROUND(VLOOKUP(L161,'Poisson Distribution Table'!$A$4:$AO$2934,2,FALSE),2)&gt;VLOOKUP(D161,Parameters!$F$1:$G$4,2,FALSE),1,0),0),L161,TRUE),2)&gt;VLOOKUP(D161,Parameters!$F$1:$G$4,2,FALSE),P161+1,P161)</f>
        <v>2</v>
      </c>
      <c r="R161" s="112">
        <f>IF(IF(M161-ROUND(POISSON(Q161,L161,TRUE),2)&gt;VLOOKUP(D161,Parameters!$F$1:$G$4,2,FALSE),"Re-calculate", "OK")="OK",Q161,Q161+1)</f>
        <v>3</v>
      </c>
      <c r="S161" s="112">
        <f>IF(IF(M161-ROUND(POISSON(IF(IF(M161-ROUND(POISSON(Q161,L161,TRUE),2)&gt;VLOOKUP(D161,Parameters!$F$1:$G$4,2,FALSE),"Re-calculate", "OK")="OK",Q161,Q161+1),L161,TRUE),2)&gt;VLOOKUP(D161,Parameters!$F$1:$G$4,2,FALSE),"Re-calculate", "OK")="OK",R161,R161+1)</f>
        <v>3</v>
      </c>
      <c r="T161" s="107">
        <f>IF(IF(M161-ROUND(POISSON(S161,L161,TRUE),2)&gt;VLOOKUP(D161,Parameters!$F$1:$G$4,2,FALSE),"Re-calculate", "OK")="OK",S161,S161+1)</f>
        <v>3</v>
      </c>
      <c r="U161" s="107">
        <f>IF(IF(M161-ROUND(POISSON(IF(IF(M161-ROUND(POISSON(S161,L161,TRUE),2)&gt;VLOOKUP(D161,Parameters!$F$1:$G$4,2,FALSE),"Re-calculate", "OK")="OK",S161,S161+1),L161,TRUE),2)&gt;VLOOKUP(D161,Parameters!$F$1:$G$4,2,FALSE),"Re-calculate", "OK")="OK",T161,T161+1)</f>
        <v>3</v>
      </c>
      <c r="V161" s="107">
        <f>IF(IF(M161-ROUND(POISSON(U161,L161,TRUE),2)&gt;VLOOKUP(D161,Parameters!$F$1:$G$4,2,FALSE),"Re-calculate", "OK")="OK",U161,U161+1)</f>
        <v>3</v>
      </c>
      <c r="W161" s="107">
        <f>IF(IF(M161-ROUND(POISSON(IF(IF(M161-ROUND(POISSON(U161,L161,TRUE),2)&gt;VLOOKUP(D161,Parameters!$F$1:$G$4,2,FALSE),"Re-calculate", "OK")="OK",U161,U161+1),L161,TRUE),2)&gt;VLOOKUP(D161,Parameters!$F$1:$G$4,2,FALSE),"Re-calculate", "OK")="OK",V161,V161+1)</f>
        <v>3</v>
      </c>
      <c r="X161" s="107">
        <f>IF(IF(M161-ROUND(POISSON(W161,L161,TRUE),2)&gt;VLOOKUP(D161,Parameters!$F$1:$G$4,2,FALSE),"Re-calculate", "OK")="OK",W161,W161+1)</f>
        <v>3</v>
      </c>
      <c r="Y161" s="107">
        <f>IF(IF(M161-ROUND(POISSON(X161,L161,TRUE),2)&gt;VLOOKUP(D161,Parameters!$F$1:$G$4,2,FALSE),"Re-calculate", "OK")="OK",X161,X161+1)</f>
        <v>3</v>
      </c>
      <c r="Z161" s="107">
        <f>IF(IF(M161-ROUND(POISSON(Y161,L161,TRUE),2)&gt;VLOOKUP(D161,Parameters!$F$1:$G$4,2,FALSE),"Re-calculate", "OK")="OK",Y161,Y161+1)</f>
        <v>3</v>
      </c>
      <c r="AA161" s="107">
        <f>IF(IF(M161-ROUND(POISSON(Z161,L161,TRUE),2)&gt;VLOOKUP(D161,Parameters!$F$1:$G$4,2,FALSE),"Re-calculate", "OK")="OK",Z161,Z161+1)</f>
        <v>3</v>
      </c>
      <c r="AB161" s="107">
        <f>IF(IF(M161-ROUND(POISSON(AA161,L161,TRUE),2)&gt;VLOOKUP(D161,Parameters!$F$1:$G$4,2,FALSE),"Re-calculate", "OK")="OK",AA161,AA161+1)</f>
        <v>3</v>
      </c>
      <c r="AC161" s="107">
        <f>IF(IF(M161-ROUND(POISSON(AB161,L161,TRUE),2)&gt;VLOOKUP(D161,Parameters!$F$1:$G$4,2,FALSE),"Re-calculate", "OK")="OK",AB161,AB161+1)</f>
        <v>3</v>
      </c>
      <c r="AD161" s="107">
        <f>IF(IF(M161-ROUND(POISSON(AC161,L161,TRUE),2)&gt;VLOOKUP(D161,Parameters!$F$1:$G$4,2,FALSE),"Re-calculate", "OK")="OK",AC161,AC161+1)</f>
        <v>3</v>
      </c>
      <c r="AE161" s="107">
        <f>IF(IF(M161-ROUND(POISSON(AD161,L161,TRUE),2)&gt;VLOOKUP(D161,Parameters!$F$1:$G$4,2,FALSE),"Re-calculate", "OK")="OK",AD161,AD161+1)</f>
        <v>3</v>
      </c>
      <c r="AF161" s="107">
        <f>IF(IF(M161-ROUND(POISSON(AE161,L161,TRUE),2)&gt;VLOOKUP(D161,Parameters!$F$1:$G$4,2,FALSE),"Re-calculate", "OK")="OK",AE161,AE161+1)</f>
        <v>3</v>
      </c>
      <c r="AG161" s="107">
        <f>IF(IF(M161-ROUND(POISSON(AF161,L161,TRUE),2)&gt;VLOOKUP(D161,Parameters!$F$1:$G$4,2,FALSE),"Re-calculate", "OK")="OK",AF161,AF161+1)</f>
        <v>3</v>
      </c>
      <c r="AH161" s="107">
        <f>IF(IF(M161-ROUND(POISSON(AG161,L161,TRUE),2)&gt;VLOOKUP(D161,Parameters!$F$1:$G$4,2,FALSE),"Re-calculate", "OK")="OK",AG161,AG161+1)</f>
        <v>3</v>
      </c>
      <c r="AI161" s="107">
        <f>IF(IF(M161-ROUND(POISSON(AH161,L161,TRUE),2)&gt;VLOOKUP(D161,Parameters!$F$1:$G$4,2,FALSE),"Re-calculate", "OK")="OK",AH161,AH161+1)</f>
        <v>3</v>
      </c>
      <c r="AJ161" s="107">
        <f>IF(IF(M161-ROUND(POISSON(AI161,L161,TRUE),2)&gt;VLOOKUP(D161,Parameters!$F$1:$G$4,2,FALSE),"Re-calculate", "OK")="OK",AI161,AI161+1)</f>
        <v>3</v>
      </c>
      <c r="AK161" s="107">
        <f>IF(IF(M161-ROUND(POISSON(AJ161,L161,TRUE),2)&gt;VLOOKUP(D161,Parameters!$F$1:$G$4,2,FALSE),"Re-calculate", "OK")="OK",AJ161,AJ161+1)</f>
        <v>3</v>
      </c>
      <c r="AL161" s="107">
        <f>IF(IF(M161-ROUND(POISSON(AK161,L161,TRUE),2)&gt;VLOOKUP(D161,Parameters!$F$1:$G$4,2,FALSE),"Re-calculate", "OK")="OK",AK161,AK161+1)</f>
        <v>3</v>
      </c>
      <c r="AM161" s="107">
        <f>IF(IF(M161-ROUND(POISSON(AL161,L161,TRUE),2)&gt;VLOOKUP(D161,Parameters!$F$1:$G$4,2,FALSE),"Re-calculate", "OK")="OK",AL161,AL161+1)</f>
        <v>3</v>
      </c>
      <c r="AN161" s="107">
        <f>IF(IF(M161-ROUND(POISSON(AM161,L161,TRUE),2)&gt;VLOOKUP(D161,Parameters!$F$1:$G$4,2,FALSE),"Re-calculate", "OK")="OK",AM161,AM161+1)</f>
        <v>3</v>
      </c>
      <c r="AO161" s="107">
        <f>IF(IF(M161-ROUND(POISSON(AN161,L161,TRUE),2)&gt;VLOOKUP(D161,Parameters!$F$1:$G$4,2,FALSE),"Re-calculate", "OK")="OK",AN161,AN161+1)</f>
        <v>3</v>
      </c>
      <c r="AP161" s="107">
        <f>IF(IF(M161-ROUND(POISSON(AO161,L161,TRUE),2)&gt;VLOOKUP(D161,Parameters!$F$1:$G$4,2,FALSE),"Re-calculate", "OK")="OK",AO161,AO161+1)</f>
        <v>3</v>
      </c>
      <c r="AQ161" s="107">
        <f>IF(IF(M161-ROUND(POISSON(AP161,L161,TRUE),2)&gt;VLOOKUP(D161,Parameters!$F$1:$G$4,2,FALSE),"Re-calculate", "OK")="OK",AP161,AP161+1)</f>
        <v>3</v>
      </c>
      <c r="AR161" s="107">
        <f>IF(IF(M161-ROUND(POISSON(AQ161,L161,TRUE),2)&gt;VLOOKUP(D161,Parameters!$F$1:$G$4,2,FALSE),"Re-calculate", "OK")="OK",AQ161,AQ161+1)</f>
        <v>3</v>
      </c>
      <c r="AS161" s="107">
        <f>IF(IF(M161-ROUND(POISSON(AR161,L161,TRUE),2)&gt;VLOOKUP(D161,Parameters!$F$1:$G$4,2,FALSE),"Re-calculate", "OK")="OK",AR161,AR161+1)</f>
        <v>3</v>
      </c>
      <c r="AT161" s="107">
        <f>IF(IF(M161-ROUND(POISSON(AS161,L161,TRUE),2)&gt;VLOOKUP(D161,Parameters!$F$1:$G$4,2,FALSE),"Re-calculate", "OK")="OK",AS161,AS161+1)</f>
        <v>3</v>
      </c>
      <c r="AU161" s="107">
        <f>IF(IF(M161-ROUND(POISSON(AT161,L161,TRUE),2)&gt;VLOOKUP(D161,Parameters!$F$1:$G$4,2,FALSE),"Re-calculate", "OK")="OK",AT161,AT161+1)</f>
        <v>3</v>
      </c>
      <c r="AV161" s="107">
        <f>IF(IF(M161-ROUND(POISSON(AU161,L161,TRUE),2)&gt;VLOOKUP(D161,Parameters!$F$1:$G$4,2,FALSE),"Re-calculate", "OK")="OK",AU161,AU161+1)</f>
        <v>3</v>
      </c>
      <c r="AW161" s="107">
        <f>IF(IF(M161-ROUND(POISSON(AV161,L161,TRUE),2)&gt;VLOOKUP(D161,Parameters!$F$1:$G$4,2,FALSE),"Re-calculate", "OK")="OK",AV161,AV161+1)</f>
        <v>3</v>
      </c>
      <c r="AX161" s="107">
        <f>IF(IF(M161-ROUND(POISSON(AW161,L161,TRUE),2)&gt;VLOOKUP(D161,Parameters!$F$1:$G$4,2,FALSE),"Re-calculate", "OK")="OK",AW161,AW161+1)</f>
        <v>3</v>
      </c>
      <c r="AY161" s="107">
        <f>IF(IF(M161-ROUND(POISSON(AX161,L161,TRUE),2)&gt;VLOOKUP(D161,Parameters!$F$1:$G$4,2,FALSE),"Re-calculate", "OK")="OK",AX161,AX161+1)</f>
        <v>3</v>
      </c>
      <c r="AZ161" s="107">
        <f>IF(IF(M161-ROUND(POISSON(AY161,L161,TRUE),2)&gt;VLOOKUP(D161,Parameters!$F$1:$G$4,2,FALSE),"Re-calculate", "OK")="OK",AY161,AY161+1)</f>
        <v>3</v>
      </c>
      <c r="BA161" s="107">
        <f>IF(IF(M161-ROUND(POISSON(AZ161,L161,TRUE),2)&gt;VLOOKUP(D161,Parameters!$F$1:$G$4,2,FALSE),"Re-calculate", "OK")="OK",AZ161,AZ161+1)</f>
        <v>3</v>
      </c>
      <c r="BB161" s="107">
        <f>IF(IF(M161-ROUND(POISSON(BA161,L161,TRUE),2)&gt;VLOOKUP(D161,Parameters!$F$1:$G$4,2,FALSE),"Re-calculate", "OK")="OK",BA161,BA161+1)</f>
        <v>3</v>
      </c>
      <c r="BC161" s="107">
        <f>IF(IF(M161-ROUND(POISSON(BB161,L161,TRUE),2)&gt;VLOOKUP(D161,Parameters!$F$1:$G$4,2,FALSE),"Re-calculate", "OK")="OK",BB161,BB161+1)</f>
        <v>3</v>
      </c>
      <c r="BD161" s="107">
        <f>IF(IF(M161-ROUND(POISSON(BC161,L161,TRUE),2)&gt;VLOOKUP(D161,Parameters!$F$1:$G$4,2,FALSE),"Re-calculate", "OK")="OK",BC161,BC161+1)</f>
        <v>3</v>
      </c>
      <c r="BE161" s="107">
        <f>IF(IF(M161-ROUND(POISSON(BD161,L161,TRUE),2)&gt;VLOOKUP(D161,Parameters!$F$1:$G$4,2,FALSE),"Re-calculate", "OK")="OK",BD161,BD161+1)</f>
        <v>3</v>
      </c>
      <c r="BF161" s="113">
        <f t="shared" si="34"/>
        <v>0.98930092812170423</v>
      </c>
      <c r="BG161" s="113">
        <f t="shared" si="35"/>
        <v>-0.01</v>
      </c>
      <c r="BH161" s="113" t="str">
        <f>IF(BG161&gt;VLOOKUP(D161,Parameters!$F$1:$G$4,2,FALSE),"Re-Calculate","OK")</f>
        <v>OK</v>
      </c>
      <c r="BI161" s="107">
        <f t="shared" si="36"/>
        <v>0.84</v>
      </c>
      <c r="BJ161" s="107" t="str">
        <f t="shared" si="37"/>
        <v xml:space="preserve"> </v>
      </c>
      <c r="BK161" s="107" t="str">
        <f t="shared" si="38"/>
        <v xml:space="preserve"> </v>
      </c>
      <c r="BM161" s="107">
        <f t="shared" si="39"/>
        <v>0.83101277962223152</v>
      </c>
      <c r="BN161" s="107" t="str">
        <f t="shared" si="40"/>
        <v xml:space="preserve"> </v>
      </c>
      <c r="BO161" s="107" t="str">
        <f t="shared" si="41"/>
        <v xml:space="preserve"> </v>
      </c>
      <c r="BQ161" s="107">
        <f t="shared" si="42"/>
        <v>6.4</v>
      </c>
      <c r="BR161" s="107" t="str">
        <f t="shared" si="43"/>
        <v xml:space="preserve"> </v>
      </c>
      <c r="BS161" s="107" t="str">
        <f t="shared" si="44"/>
        <v xml:space="preserve"> </v>
      </c>
      <c r="BU161" s="107">
        <f t="shared" si="45"/>
        <v>6.3315259399789072</v>
      </c>
      <c r="BV161" s="107" t="str">
        <f t="shared" si="46"/>
        <v xml:space="preserve"> </v>
      </c>
      <c r="BW161" s="107" t="str">
        <f t="shared" si="47"/>
        <v xml:space="preserve"> </v>
      </c>
    </row>
    <row r="162" spans="1:75" ht="12.75">
      <c r="A162" s="62" t="s">
        <v>295</v>
      </c>
      <c r="B162" s="116">
        <v>4000</v>
      </c>
      <c r="C162" s="116" t="s">
        <v>401</v>
      </c>
      <c r="D162" s="116">
        <v>2</v>
      </c>
      <c r="E162" s="107">
        <v>1</v>
      </c>
      <c r="F162" s="107">
        <v>45000</v>
      </c>
      <c r="G162" s="117">
        <v>0</v>
      </c>
      <c r="H162" s="118">
        <v>35079.365000000005</v>
      </c>
      <c r="I162" s="107">
        <v>60</v>
      </c>
      <c r="J162" s="108">
        <v>48</v>
      </c>
      <c r="K162" s="109">
        <f>B162*' PROVISIONING Model'!I162*' PROVISIONING Model'!E162/(' PROVISIONING Model'!F162*POWER(10,' PROVISIONING Model'!G162))</f>
        <v>5.333333333333333</v>
      </c>
      <c r="L162" s="110">
        <f t="shared" si="32"/>
        <v>0.7</v>
      </c>
      <c r="M162" s="111">
        <f>VLOOKUP(D162,Parameters!$B$9:$C$11,2,FALSE)</f>
        <v>0.93</v>
      </c>
      <c r="N162" s="107">
        <f>VLOOKUP(D162,Parameters!$B$9:$D$11,3,FALSE)</f>
        <v>0.1</v>
      </c>
      <c r="O162" s="107" t="str">
        <f t="shared" si="33"/>
        <v>Yes</v>
      </c>
      <c r="P162" s="112">
        <f>IF(O162="Yes",IF(M162-ROUND(VLOOKUP(L162,'Poisson Distribution Table'!$A$4:$AO$2934,2,FALSE),2)&gt;VLOOKUP(D162,Parameters!$F$1:$G$4,2,FALSE),1,0),0)</f>
        <v>1</v>
      </c>
      <c r="Q162" s="112">
        <f>IF(M162-ROUND(POISSON(IF(O162="Yes",IF(M162-ROUND(VLOOKUP(L162,'Poisson Distribution Table'!$A$4:$AO$2934,2,FALSE),2)&gt;VLOOKUP(D162,Parameters!$F$1:$G$4,2,FALSE),1,0),0),L162,TRUE),2)&gt;VLOOKUP(D162,Parameters!$F$1:$G$4,2,FALSE),P162+1,P162)</f>
        <v>2</v>
      </c>
      <c r="R162" s="112">
        <f>IF(IF(M162-ROUND(POISSON(Q162,L162,TRUE),2)&gt;VLOOKUP(D162,Parameters!$F$1:$G$4,2,FALSE),"Re-calculate", "OK")="OK",Q162,Q162+1)</f>
        <v>2</v>
      </c>
      <c r="S162" s="112">
        <f>IF(IF(M162-ROUND(POISSON(IF(IF(M162-ROUND(POISSON(Q162,L162,TRUE),2)&gt;VLOOKUP(D162,Parameters!$F$1:$G$4,2,FALSE),"Re-calculate", "OK")="OK",Q162,Q162+1),L162,TRUE),2)&gt;VLOOKUP(D162,Parameters!$F$1:$G$4,2,FALSE),"Re-calculate", "OK")="OK",R162,R162+1)</f>
        <v>2</v>
      </c>
      <c r="T162" s="107">
        <f>IF(IF(M162-ROUND(POISSON(S162,L162,TRUE),2)&gt;VLOOKUP(D162,Parameters!$F$1:$G$4,2,FALSE),"Re-calculate", "OK")="OK",S162,S162+1)</f>
        <v>2</v>
      </c>
      <c r="U162" s="107">
        <f>IF(IF(M162-ROUND(POISSON(IF(IF(M162-ROUND(POISSON(S162,L162,TRUE),2)&gt;VLOOKUP(D162,Parameters!$F$1:$G$4,2,FALSE),"Re-calculate", "OK")="OK",S162,S162+1),L162,TRUE),2)&gt;VLOOKUP(D162,Parameters!$F$1:$G$4,2,FALSE),"Re-calculate", "OK")="OK",T162,T162+1)</f>
        <v>2</v>
      </c>
      <c r="V162" s="107">
        <f>IF(IF(M162-ROUND(POISSON(U162,L162,TRUE),2)&gt;VLOOKUP(D162,Parameters!$F$1:$G$4,2,FALSE),"Re-calculate", "OK")="OK",U162,U162+1)</f>
        <v>2</v>
      </c>
      <c r="W162" s="107">
        <f>IF(IF(M162-ROUND(POISSON(IF(IF(M162-ROUND(POISSON(U162,L162,TRUE),2)&gt;VLOOKUP(D162,Parameters!$F$1:$G$4,2,FALSE),"Re-calculate", "OK")="OK",U162,U162+1),L162,TRUE),2)&gt;VLOOKUP(D162,Parameters!$F$1:$G$4,2,FALSE),"Re-calculate", "OK")="OK",V162,V162+1)</f>
        <v>2</v>
      </c>
      <c r="X162" s="107">
        <f>IF(IF(M162-ROUND(POISSON(W162,L162,TRUE),2)&gt;VLOOKUP(D162,Parameters!$F$1:$G$4,2,FALSE),"Re-calculate", "OK")="OK",W162,W162+1)</f>
        <v>2</v>
      </c>
      <c r="Y162" s="107">
        <f>IF(IF(M162-ROUND(POISSON(X162,L162,TRUE),2)&gt;VLOOKUP(D162,Parameters!$F$1:$G$4,2,FALSE),"Re-calculate", "OK")="OK",X162,X162+1)</f>
        <v>2</v>
      </c>
      <c r="Z162" s="107">
        <f>IF(IF(M162-ROUND(POISSON(Y162,L162,TRUE),2)&gt;VLOOKUP(D162,Parameters!$F$1:$G$4,2,FALSE),"Re-calculate", "OK")="OK",Y162,Y162+1)</f>
        <v>2</v>
      </c>
      <c r="AA162" s="107">
        <f>IF(IF(M162-ROUND(POISSON(Z162,L162,TRUE),2)&gt;VLOOKUP(D162,Parameters!$F$1:$G$4,2,FALSE),"Re-calculate", "OK")="OK",Z162,Z162+1)</f>
        <v>2</v>
      </c>
      <c r="AB162" s="107">
        <f>IF(IF(M162-ROUND(POISSON(AA162,L162,TRUE),2)&gt;VLOOKUP(D162,Parameters!$F$1:$G$4,2,FALSE),"Re-calculate", "OK")="OK",AA162,AA162+1)</f>
        <v>2</v>
      </c>
      <c r="AC162" s="107">
        <f>IF(IF(M162-ROUND(POISSON(AB162,L162,TRUE),2)&gt;VLOOKUP(D162,Parameters!$F$1:$G$4,2,FALSE),"Re-calculate", "OK")="OK",AB162,AB162+1)</f>
        <v>2</v>
      </c>
      <c r="AD162" s="107">
        <f>IF(IF(M162-ROUND(POISSON(AC162,L162,TRUE),2)&gt;VLOOKUP(D162,Parameters!$F$1:$G$4,2,FALSE),"Re-calculate", "OK")="OK",AC162,AC162+1)</f>
        <v>2</v>
      </c>
      <c r="AE162" s="107">
        <f>IF(IF(M162-ROUND(POISSON(AD162,L162,TRUE),2)&gt;VLOOKUP(D162,Parameters!$F$1:$G$4,2,FALSE),"Re-calculate", "OK")="OK",AD162,AD162+1)</f>
        <v>2</v>
      </c>
      <c r="AF162" s="107">
        <f>IF(IF(M162-ROUND(POISSON(AE162,L162,TRUE),2)&gt;VLOOKUP(D162,Parameters!$F$1:$G$4,2,FALSE),"Re-calculate", "OK")="OK",AE162,AE162+1)</f>
        <v>2</v>
      </c>
      <c r="AG162" s="107">
        <f>IF(IF(M162-ROUND(POISSON(AF162,L162,TRUE),2)&gt;VLOOKUP(D162,Parameters!$F$1:$G$4,2,FALSE),"Re-calculate", "OK")="OK",AF162,AF162+1)</f>
        <v>2</v>
      </c>
      <c r="AH162" s="107">
        <f>IF(IF(M162-ROUND(POISSON(AG162,L162,TRUE),2)&gt;VLOOKUP(D162,Parameters!$F$1:$G$4,2,FALSE),"Re-calculate", "OK")="OK",AG162,AG162+1)</f>
        <v>2</v>
      </c>
      <c r="AI162" s="107">
        <f>IF(IF(M162-ROUND(POISSON(AH162,L162,TRUE),2)&gt;VLOOKUP(D162,Parameters!$F$1:$G$4,2,FALSE),"Re-calculate", "OK")="OK",AH162,AH162+1)</f>
        <v>2</v>
      </c>
      <c r="AJ162" s="107">
        <f>IF(IF(M162-ROUND(POISSON(AI162,L162,TRUE),2)&gt;VLOOKUP(D162,Parameters!$F$1:$G$4,2,FALSE),"Re-calculate", "OK")="OK",AI162,AI162+1)</f>
        <v>2</v>
      </c>
      <c r="AK162" s="107">
        <f>IF(IF(M162-ROUND(POISSON(AJ162,L162,TRUE),2)&gt;VLOOKUP(D162,Parameters!$F$1:$G$4,2,FALSE),"Re-calculate", "OK")="OK",AJ162,AJ162+1)</f>
        <v>2</v>
      </c>
      <c r="AL162" s="107">
        <f>IF(IF(M162-ROUND(POISSON(AK162,L162,TRUE),2)&gt;VLOOKUP(D162,Parameters!$F$1:$G$4,2,FALSE),"Re-calculate", "OK")="OK",AK162,AK162+1)</f>
        <v>2</v>
      </c>
      <c r="AM162" s="107">
        <f>IF(IF(M162-ROUND(POISSON(AL162,L162,TRUE),2)&gt;VLOOKUP(D162,Parameters!$F$1:$G$4,2,FALSE),"Re-calculate", "OK")="OK",AL162,AL162+1)</f>
        <v>2</v>
      </c>
      <c r="AN162" s="107">
        <f>IF(IF(M162-ROUND(POISSON(AM162,L162,TRUE),2)&gt;VLOOKUP(D162,Parameters!$F$1:$G$4,2,FALSE),"Re-calculate", "OK")="OK",AM162,AM162+1)</f>
        <v>2</v>
      </c>
      <c r="AO162" s="107">
        <f>IF(IF(M162-ROUND(POISSON(AN162,L162,TRUE),2)&gt;VLOOKUP(D162,Parameters!$F$1:$G$4,2,FALSE),"Re-calculate", "OK")="OK",AN162,AN162+1)</f>
        <v>2</v>
      </c>
      <c r="AP162" s="107">
        <f>IF(IF(M162-ROUND(POISSON(AO162,L162,TRUE),2)&gt;VLOOKUP(D162,Parameters!$F$1:$G$4,2,FALSE),"Re-calculate", "OK")="OK",AO162,AO162+1)</f>
        <v>2</v>
      </c>
      <c r="AQ162" s="107">
        <f>IF(IF(M162-ROUND(POISSON(AP162,L162,TRUE),2)&gt;VLOOKUP(D162,Parameters!$F$1:$G$4,2,FALSE),"Re-calculate", "OK")="OK",AP162,AP162+1)</f>
        <v>2</v>
      </c>
      <c r="AR162" s="107">
        <f>IF(IF(M162-ROUND(POISSON(AQ162,L162,TRUE),2)&gt;VLOOKUP(D162,Parameters!$F$1:$G$4,2,FALSE),"Re-calculate", "OK")="OK",AQ162,AQ162+1)</f>
        <v>2</v>
      </c>
      <c r="AS162" s="107">
        <f>IF(IF(M162-ROUND(POISSON(AR162,L162,TRUE),2)&gt;VLOOKUP(D162,Parameters!$F$1:$G$4,2,FALSE),"Re-calculate", "OK")="OK",AR162,AR162+1)</f>
        <v>2</v>
      </c>
      <c r="AT162" s="107">
        <f>IF(IF(M162-ROUND(POISSON(AS162,L162,TRUE),2)&gt;VLOOKUP(D162,Parameters!$F$1:$G$4,2,FALSE),"Re-calculate", "OK")="OK",AS162,AS162+1)</f>
        <v>2</v>
      </c>
      <c r="AU162" s="107">
        <f>IF(IF(M162-ROUND(POISSON(AT162,L162,TRUE),2)&gt;VLOOKUP(D162,Parameters!$F$1:$G$4,2,FALSE),"Re-calculate", "OK")="OK",AT162,AT162+1)</f>
        <v>2</v>
      </c>
      <c r="AV162" s="107">
        <f>IF(IF(M162-ROUND(POISSON(AU162,L162,TRUE),2)&gt;VLOOKUP(D162,Parameters!$F$1:$G$4,2,FALSE),"Re-calculate", "OK")="OK",AU162,AU162+1)</f>
        <v>2</v>
      </c>
      <c r="AW162" s="107">
        <f>IF(IF(M162-ROUND(POISSON(AV162,L162,TRUE),2)&gt;VLOOKUP(D162,Parameters!$F$1:$G$4,2,FALSE),"Re-calculate", "OK")="OK",AV162,AV162+1)</f>
        <v>2</v>
      </c>
      <c r="AX162" s="107">
        <f>IF(IF(M162-ROUND(POISSON(AW162,L162,TRUE),2)&gt;VLOOKUP(D162,Parameters!$F$1:$G$4,2,FALSE),"Re-calculate", "OK")="OK",AW162,AW162+1)</f>
        <v>2</v>
      </c>
      <c r="AY162" s="107">
        <f>IF(IF(M162-ROUND(POISSON(AX162,L162,TRUE),2)&gt;VLOOKUP(D162,Parameters!$F$1:$G$4,2,FALSE),"Re-calculate", "OK")="OK",AX162,AX162+1)</f>
        <v>2</v>
      </c>
      <c r="AZ162" s="107">
        <f>IF(IF(M162-ROUND(POISSON(AY162,L162,TRUE),2)&gt;VLOOKUP(D162,Parameters!$F$1:$G$4,2,FALSE),"Re-calculate", "OK")="OK",AY162,AY162+1)</f>
        <v>2</v>
      </c>
      <c r="BA162" s="107">
        <f>IF(IF(M162-ROUND(POISSON(AZ162,L162,TRUE),2)&gt;VLOOKUP(D162,Parameters!$F$1:$G$4,2,FALSE),"Re-calculate", "OK")="OK",AZ162,AZ162+1)</f>
        <v>2</v>
      </c>
      <c r="BB162" s="107">
        <f>IF(IF(M162-ROUND(POISSON(BA162,L162,TRUE),2)&gt;VLOOKUP(D162,Parameters!$F$1:$G$4,2,FALSE),"Re-calculate", "OK")="OK",BA162,BA162+1)</f>
        <v>2</v>
      </c>
      <c r="BC162" s="107">
        <f>IF(IF(M162-ROUND(POISSON(BB162,L162,TRUE),2)&gt;VLOOKUP(D162,Parameters!$F$1:$G$4,2,FALSE),"Re-calculate", "OK")="OK",BB162,BB162+1)</f>
        <v>2</v>
      </c>
      <c r="BD162" s="107">
        <f>IF(IF(M162-ROUND(POISSON(BC162,L162,TRUE),2)&gt;VLOOKUP(D162,Parameters!$F$1:$G$4,2,FALSE),"Re-calculate", "OK")="OK",BC162,BC162+1)</f>
        <v>2</v>
      </c>
      <c r="BE162" s="107">
        <f>IF(IF(M162-ROUND(POISSON(BD162,L162,TRUE),2)&gt;VLOOKUP(D162,Parameters!$F$1:$G$4,2,FALSE),"Re-calculate", "OK")="OK",BD162,BD162+1)</f>
        <v>2</v>
      </c>
      <c r="BF162" s="113">
        <f t="shared" si="34"/>
        <v>0.96585841587429155</v>
      </c>
      <c r="BG162" s="113">
        <f t="shared" si="35"/>
        <v>-0.04</v>
      </c>
      <c r="BH162" s="113" t="str">
        <f>IF(BG162&gt;VLOOKUP(D162,Parameters!$F$1:$G$4,2,FALSE),"Re-Calculate","OK")</f>
        <v>OK</v>
      </c>
      <c r="BI162" s="107" t="str">
        <f t="shared" si="36"/>
        <v xml:space="preserve"> </v>
      </c>
      <c r="BJ162" s="107">
        <f t="shared" si="37"/>
        <v>0.7</v>
      </c>
      <c r="BK162" s="107" t="str">
        <f t="shared" si="38"/>
        <v xml:space="preserve"> </v>
      </c>
      <c r="BM162" s="107" t="str">
        <f t="shared" si="39"/>
        <v xml:space="preserve"> </v>
      </c>
      <c r="BN162" s="107">
        <f t="shared" si="40"/>
        <v>0.676100891112004</v>
      </c>
      <c r="BO162" s="107" t="str">
        <f t="shared" si="41"/>
        <v xml:space="preserve"> </v>
      </c>
      <c r="BQ162" s="107" t="str">
        <f t="shared" si="42"/>
        <v xml:space="preserve"> </v>
      </c>
      <c r="BR162" s="107">
        <f t="shared" si="43"/>
        <v>5.333333333333333</v>
      </c>
      <c r="BS162" s="107" t="str">
        <f t="shared" si="44"/>
        <v xml:space="preserve"> </v>
      </c>
      <c r="BU162" s="107" t="str">
        <f t="shared" si="45"/>
        <v xml:space="preserve"> </v>
      </c>
      <c r="BV162" s="107">
        <f t="shared" si="46"/>
        <v>5.151244884662888</v>
      </c>
      <c r="BW162" s="107" t="str">
        <f t="shared" si="47"/>
        <v xml:space="preserve"> </v>
      </c>
    </row>
    <row r="163" spans="1:75" ht="12.75">
      <c r="A163" s="59" t="s">
        <v>296</v>
      </c>
      <c r="B163" s="116">
        <v>4000</v>
      </c>
      <c r="C163" s="116" t="s">
        <v>401</v>
      </c>
      <c r="D163" s="116">
        <v>2</v>
      </c>
      <c r="E163" s="107">
        <v>2</v>
      </c>
      <c r="F163" s="107">
        <v>18000</v>
      </c>
      <c r="G163" s="117">
        <v>0</v>
      </c>
      <c r="H163" s="118">
        <v>67620.502500000002</v>
      </c>
      <c r="I163" s="107">
        <v>60</v>
      </c>
      <c r="J163" s="108">
        <v>48</v>
      </c>
      <c r="K163" s="109">
        <f>B163*' PROVISIONING Model'!I163*' PROVISIONING Model'!E163/(' PROVISIONING Model'!F163*POWER(10,' PROVISIONING Model'!G163))</f>
        <v>26.666666666666668</v>
      </c>
      <c r="L163" s="110">
        <f t="shared" si="32"/>
        <v>3.51</v>
      </c>
      <c r="M163" s="111">
        <f>VLOOKUP(D163,Parameters!$B$9:$C$11,2,FALSE)</f>
        <v>0.93</v>
      </c>
      <c r="N163" s="107">
        <f>VLOOKUP(D163,Parameters!$B$9:$D$11,3,FALSE)</f>
        <v>0.1</v>
      </c>
      <c r="O163" s="107" t="str">
        <f t="shared" si="33"/>
        <v>Yes</v>
      </c>
      <c r="P163" s="112">
        <f>IF(O163="Yes",IF(M163-ROUND(VLOOKUP(L163,'Poisson Distribution Table'!$A$4:$AO$2934,2,FALSE),2)&gt;VLOOKUP(D163,Parameters!$F$1:$G$4,2,FALSE),1,0),0)</f>
        <v>1</v>
      </c>
      <c r="Q163" s="112">
        <f>IF(M163-ROUND(POISSON(IF(O163="Yes",IF(M163-ROUND(VLOOKUP(L163,'Poisson Distribution Table'!$A$4:$AO$2934,2,FALSE),2)&gt;VLOOKUP(D163,Parameters!$F$1:$G$4,2,FALSE),1,0),0),L163,TRUE),2)&gt;VLOOKUP(D163,Parameters!$F$1:$G$4,2,FALSE),P163+1,P163)</f>
        <v>2</v>
      </c>
      <c r="R163" s="112">
        <f>IF(IF(M163-ROUND(POISSON(Q163,L163,TRUE),2)&gt;VLOOKUP(D163,Parameters!$F$1:$G$4,2,FALSE),"Re-calculate", "OK")="OK",Q163,Q163+1)</f>
        <v>3</v>
      </c>
      <c r="S163" s="112">
        <f>IF(IF(M163-ROUND(POISSON(IF(IF(M163-ROUND(POISSON(Q163,L163,TRUE),2)&gt;VLOOKUP(D163,Parameters!$F$1:$G$4,2,FALSE),"Re-calculate", "OK")="OK",Q163,Q163+1),L163,TRUE),2)&gt;VLOOKUP(D163,Parameters!$F$1:$G$4,2,FALSE),"Re-calculate", "OK")="OK",R163,R163+1)</f>
        <v>4</v>
      </c>
      <c r="T163" s="107">
        <f>IF(IF(M163-ROUND(POISSON(S163,L163,TRUE),2)&gt;VLOOKUP(D163,Parameters!$F$1:$G$4,2,FALSE),"Re-calculate", "OK")="OK",S163,S163+1)</f>
        <v>5</v>
      </c>
      <c r="U163" s="107">
        <f>IF(IF(M163-ROUND(POISSON(IF(IF(M163-ROUND(POISSON(S163,L163,TRUE),2)&gt;VLOOKUP(D163,Parameters!$F$1:$G$4,2,FALSE),"Re-calculate", "OK")="OK",S163,S163+1),L163,TRUE),2)&gt;VLOOKUP(D163,Parameters!$F$1:$G$4,2,FALSE),"Re-calculate", "OK")="OK",T163,T163+1)</f>
        <v>6</v>
      </c>
      <c r="V163" s="107">
        <f>IF(IF(M163-ROUND(POISSON(U163,L163,TRUE),2)&gt;VLOOKUP(D163,Parameters!$F$1:$G$4,2,FALSE),"Re-calculate", "OK")="OK",U163,U163+1)</f>
        <v>6</v>
      </c>
      <c r="W163" s="107">
        <f>IF(IF(M163-ROUND(POISSON(IF(IF(M163-ROUND(POISSON(U163,L163,TRUE),2)&gt;VLOOKUP(D163,Parameters!$F$1:$G$4,2,FALSE),"Re-calculate", "OK")="OK",U163,U163+1),L163,TRUE),2)&gt;VLOOKUP(D163,Parameters!$F$1:$G$4,2,FALSE),"Re-calculate", "OK")="OK",V163,V163+1)</f>
        <v>6</v>
      </c>
      <c r="X163" s="107">
        <f>IF(IF(M163-ROUND(POISSON(W163,L163,TRUE),2)&gt;VLOOKUP(D163,Parameters!$F$1:$G$4,2,FALSE),"Re-calculate", "OK")="OK",W163,W163+1)</f>
        <v>6</v>
      </c>
      <c r="Y163" s="107">
        <f>IF(IF(M163-ROUND(POISSON(X163,L163,TRUE),2)&gt;VLOOKUP(D163,Parameters!$F$1:$G$4,2,FALSE),"Re-calculate", "OK")="OK",X163,X163+1)</f>
        <v>6</v>
      </c>
      <c r="Z163" s="107">
        <f>IF(IF(M163-ROUND(POISSON(Y163,L163,TRUE),2)&gt;VLOOKUP(D163,Parameters!$F$1:$G$4,2,FALSE),"Re-calculate", "OK")="OK",Y163,Y163+1)</f>
        <v>6</v>
      </c>
      <c r="AA163" s="107">
        <f>IF(IF(M163-ROUND(POISSON(Z163,L163,TRUE),2)&gt;VLOOKUP(D163,Parameters!$F$1:$G$4,2,FALSE),"Re-calculate", "OK")="OK",Z163,Z163+1)</f>
        <v>6</v>
      </c>
      <c r="AB163" s="107">
        <f>IF(IF(M163-ROUND(POISSON(AA163,L163,TRUE),2)&gt;VLOOKUP(D163,Parameters!$F$1:$G$4,2,FALSE),"Re-calculate", "OK")="OK",AA163,AA163+1)</f>
        <v>6</v>
      </c>
      <c r="AC163" s="107">
        <f>IF(IF(M163-ROUND(POISSON(AB163,L163,TRUE),2)&gt;VLOOKUP(D163,Parameters!$F$1:$G$4,2,FALSE),"Re-calculate", "OK")="OK",AB163,AB163+1)</f>
        <v>6</v>
      </c>
      <c r="AD163" s="107">
        <f>IF(IF(M163-ROUND(POISSON(AC163,L163,TRUE),2)&gt;VLOOKUP(D163,Parameters!$F$1:$G$4,2,FALSE),"Re-calculate", "OK")="OK",AC163,AC163+1)</f>
        <v>6</v>
      </c>
      <c r="AE163" s="107">
        <f>IF(IF(M163-ROUND(POISSON(AD163,L163,TRUE),2)&gt;VLOOKUP(D163,Parameters!$F$1:$G$4,2,FALSE),"Re-calculate", "OK")="OK",AD163,AD163+1)</f>
        <v>6</v>
      </c>
      <c r="AF163" s="107">
        <f>IF(IF(M163-ROUND(POISSON(AE163,L163,TRUE),2)&gt;VLOOKUP(D163,Parameters!$F$1:$G$4,2,FALSE),"Re-calculate", "OK")="OK",AE163,AE163+1)</f>
        <v>6</v>
      </c>
      <c r="AG163" s="107">
        <f>IF(IF(M163-ROUND(POISSON(AF163,L163,TRUE),2)&gt;VLOOKUP(D163,Parameters!$F$1:$G$4,2,FALSE),"Re-calculate", "OK")="OK",AF163,AF163+1)</f>
        <v>6</v>
      </c>
      <c r="AH163" s="107">
        <f>IF(IF(M163-ROUND(POISSON(AG163,L163,TRUE),2)&gt;VLOOKUP(D163,Parameters!$F$1:$G$4,2,FALSE),"Re-calculate", "OK")="OK",AG163,AG163+1)</f>
        <v>6</v>
      </c>
      <c r="AI163" s="107">
        <f>IF(IF(M163-ROUND(POISSON(AH163,L163,TRUE),2)&gt;VLOOKUP(D163,Parameters!$F$1:$G$4,2,FALSE),"Re-calculate", "OK")="OK",AH163,AH163+1)</f>
        <v>6</v>
      </c>
      <c r="AJ163" s="107">
        <f>IF(IF(M163-ROUND(POISSON(AI163,L163,TRUE),2)&gt;VLOOKUP(D163,Parameters!$F$1:$G$4,2,FALSE),"Re-calculate", "OK")="OK",AI163,AI163+1)</f>
        <v>6</v>
      </c>
      <c r="AK163" s="107">
        <f>IF(IF(M163-ROUND(POISSON(AJ163,L163,TRUE),2)&gt;VLOOKUP(D163,Parameters!$F$1:$G$4,2,FALSE),"Re-calculate", "OK")="OK",AJ163,AJ163+1)</f>
        <v>6</v>
      </c>
      <c r="AL163" s="107">
        <f>IF(IF(M163-ROUND(POISSON(AK163,L163,TRUE),2)&gt;VLOOKUP(D163,Parameters!$F$1:$G$4,2,FALSE),"Re-calculate", "OK")="OK",AK163,AK163+1)</f>
        <v>6</v>
      </c>
      <c r="AM163" s="107">
        <f>IF(IF(M163-ROUND(POISSON(AL163,L163,TRUE),2)&gt;VLOOKUP(D163,Parameters!$F$1:$G$4,2,FALSE),"Re-calculate", "OK")="OK",AL163,AL163+1)</f>
        <v>6</v>
      </c>
      <c r="AN163" s="107">
        <f>IF(IF(M163-ROUND(POISSON(AM163,L163,TRUE),2)&gt;VLOOKUP(D163,Parameters!$F$1:$G$4,2,FALSE),"Re-calculate", "OK")="OK",AM163,AM163+1)</f>
        <v>6</v>
      </c>
      <c r="AO163" s="107">
        <f>IF(IF(M163-ROUND(POISSON(AN163,L163,TRUE),2)&gt;VLOOKUP(D163,Parameters!$F$1:$G$4,2,FALSE),"Re-calculate", "OK")="OK",AN163,AN163+1)</f>
        <v>6</v>
      </c>
      <c r="AP163" s="107">
        <f>IF(IF(M163-ROUND(POISSON(AO163,L163,TRUE),2)&gt;VLOOKUP(D163,Parameters!$F$1:$G$4,2,FALSE),"Re-calculate", "OK")="OK",AO163,AO163+1)</f>
        <v>6</v>
      </c>
      <c r="AQ163" s="107">
        <f>IF(IF(M163-ROUND(POISSON(AP163,L163,TRUE),2)&gt;VLOOKUP(D163,Parameters!$F$1:$G$4,2,FALSE),"Re-calculate", "OK")="OK",AP163,AP163+1)</f>
        <v>6</v>
      </c>
      <c r="AR163" s="107">
        <f>IF(IF(M163-ROUND(POISSON(AQ163,L163,TRUE),2)&gt;VLOOKUP(D163,Parameters!$F$1:$G$4,2,FALSE),"Re-calculate", "OK")="OK",AQ163,AQ163+1)</f>
        <v>6</v>
      </c>
      <c r="AS163" s="107">
        <f>IF(IF(M163-ROUND(POISSON(AR163,L163,TRUE),2)&gt;VLOOKUP(D163,Parameters!$F$1:$G$4,2,FALSE),"Re-calculate", "OK")="OK",AR163,AR163+1)</f>
        <v>6</v>
      </c>
      <c r="AT163" s="107">
        <f>IF(IF(M163-ROUND(POISSON(AS163,L163,TRUE),2)&gt;VLOOKUP(D163,Parameters!$F$1:$G$4,2,FALSE),"Re-calculate", "OK")="OK",AS163,AS163+1)</f>
        <v>6</v>
      </c>
      <c r="AU163" s="107">
        <f>IF(IF(M163-ROUND(POISSON(AT163,L163,TRUE),2)&gt;VLOOKUP(D163,Parameters!$F$1:$G$4,2,FALSE),"Re-calculate", "OK")="OK",AT163,AT163+1)</f>
        <v>6</v>
      </c>
      <c r="AV163" s="107">
        <f>IF(IF(M163-ROUND(POISSON(AU163,L163,TRUE),2)&gt;VLOOKUP(D163,Parameters!$F$1:$G$4,2,FALSE),"Re-calculate", "OK")="OK",AU163,AU163+1)</f>
        <v>6</v>
      </c>
      <c r="AW163" s="107">
        <f>IF(IF(M163-ROUND(POISSON(AV163,L163,TRUE),2)&gt;VLOOKUP(D163,Parameters!$F$1:$G$4,2,FALSE),"Re-calculate", "OK")="OK",AV163,AV163+1)</f>
        <v>6</v>
      </c>
      <c r="AX163" s="107">
        <f>IF(IF(M163-ROUND(POISSON(AW163,L163,TRUE),2)&gt;VLOOKUP(D163,Parameters!$F$1:$G$4,2,FALSE),"Re-calculate", "OK")="OK",AW163,AW163+1)</f>
        <v>6</v>
      </c>
      <c r="AY163" s="107">
        <f>IF(IF(M163-ROUND(POISSON(AX163,L163,TRUE),2)&gt;VLOOKUP(D163,Parameters!$F$1:$G$4,2,FALSE),"Re-calculate", "OK")="OK",AX163,AX163+1)</f>
        <v>6</v>
      </c>
      <c r="AZ163" s="107">
        <f>IF(IF(M163-ROUND(POISSON(AY163,L163,TRUE),2)&gt;VLOOKUP(D163,Parameters!$F$1:$G$4,2,FALSE),"Re-calculate", "OK")="OK",AY163,AY163+1)</f>
        <v>6</v>
      </c>
      <c r="BA163" s="107">
        <f>IF(IF(M163-ROUND(POISSON(AZ163,L163,TRUE),2)&gt;VLOOKUP(D163,Parameters!$F$1:$G$4,2,FALSE),"Re-calculate", "OK")="OK",AZ163,AZ163+1)</f>
        <v>6</v>
      </c>
      <c r="BB163" s="107">
        <f>IF(IF(M163-ROUND(POISSON(BA163,L163,TRUE),2)&gt;VLOOKUP(D163,Parameters!$F$1:$G$4,2,FALSE),"Re-calculate", "OK")="OK",BA163,BA163+1)</f>
        <v>6</v>
      </c>
      <c r="BC163" s="107">
        <f>IF(IF(M163-ROUND(POISSON(BB163,L163,TRUE),2)&gt;VLOOKUP(D163,Parameters!$F$1:$G$4,2,FALSE),"Re-calculate", "OK")="OK",BB163,BB163+1)</f>
        <v>6</v>
      </c>
      <c r="BD163" s="107">
        <f>IF(IF(M163-ROUND(POISSON(BC163,L163,TRUE),2)&gt;VLOOKUP(D163,Parameters!$F$1:$G$4,2,FALSE),"Re-calculate", "OK")="OK",BC163,BC163+1)</f>
        <v>6</v>
      </c>
      <c r="BE163" s="107">
        <f>IF(IF(M163-ROUND(POISSON(BD163,L163,TRUE),2)&gt;VLOOKUP(D163,Parameters!$F$1:$G$4,2,FALSE),"Re-calculate", "OK")="OK",BD163,BD163+1)</f>
        <v>6</v>
      </c>
      <c r="BF163" s="113">
        <f t="shared" si="34"/>
        <v>0.93393816571057453</v>
      </c>
      <c r="BG163" s="113">
        <f t="shared" si="35"/>
        <v>0</v>
      </c>
      <c r="BH163" s="113" t="str">
        <f>IF(BG163&gt;VLOOKUP(D163,Parameters!$F$1:$G$4,2,FALSE),"Re-Calculate","OK")</f>
        <v>OK</v>
      </c>
      <c r="BI163" s="107" t="str">
        <f t="shared" si="36"/>
        <v xml:space="preserve"> </v>
      </c>
      <c r="BJ163" s="107">
        <f t="shared" si="37"/>
        <v>3.51</v>
      </c>
      <c r="BK163" s="107" t="str">
        <f t="shared" si="38"/>
        <v xml:space="preserve"> </v>
      </c>
      <c r="BM163" s="107" t="str">
        <f t="shared" si="39"/>
        <v xml:space="preserve"> </v>
      </c>
      <c r="BN163" s="107">
        <f t="shared" si="40"/>
        <v>3.2781229616441165</v>
      </c>
      <c r="BO163" s="107" t="str">
        <f t="shared" si="41"/>
        <v xml:space="preserve"> </v>
      </c>
      <c r="BQ163" s="107" t="str">
        <f t="shared" si="42"/>
        <v xml:space="preserve"> </v>
      </c>
      <c r="BR163" s="107">
        <f t="shared" si="43"/>
        <v>26.666666666666668</v>
      </c>
      <c r="BS163" s="107" t="str">
        <f t="shared" si="44"/>
        <v xml:space="preserve"> </v>
      </c>
      <c r="BU163" s="107" t="str">
        <f t="shared" si="45"/>
        <v xml:space="preserve"> </v>
      </c>
      <c r="BV163" s="107">
        <f t="shared" si="46"/>
        <v>24.905017752281989</v>
      </c>
      <c r="BW163" s="107" t="str">
        <f t="shared" si="47"/>
        <v xml:space="preserve"> </v>
      </c>
    </row>
    <row r="164" spans="1:75" ht="12.75">
      <c r="A164" s="59" t="s">
        <v>297</v>
      </c>
      <c r="B164" s="116">
        <v>4000</v>
      </c>
      <c r="C164" s="116" t="s">
        <v>401</v>
      </c>
      <c r="D164" s="116">
        <v>3</v>
      </c>
      <c r="E164" s="107">
        <v>2</v>
      </c>
      <c r="F164" s="107">
        <v>48000</v>
      </c>
      <c r="G164" s="117">
        <v>0</v>
      </c>
      <c r="H164" s="118">
        <v>19030</v>
      </c>
      <c r="I164" s="107">
        <v>60</v>
      </c>
      <c r="J164" s="108">
        <v>48</v>
      </c>
      <c r="K164" s="109">
        <f>B164*' PROVISIONING Model'!I164*' PROVISIONING Model'!E164/(' PROVISIONING Model'!F164*POWER(10,' PROVISIONING Model'!G164))</f>
        <v>10</v>
      </c>
      <c r="L164" s="110">
        <f t="shared" si="32"/>
        <v>1.32</v>
      </c>
      <c r="M164" s="111">
        <f>VLOOKUP(D164,Parameters!$B$9:$C$11,2,FALSE)</f>
        <v>0.91</v>
      </c>
      <c r="N164" s="107">
        <f>VLOOKUP(D164,Parameters!$B$9:$D$11,3,FALSE)</f>
        <v>0.1</v>
      </c>
      <c r="O164" s="107" t="str">
        <f t="shared" si="33"/>
        <v>Yes</v>
      </c>
      <c r="P164" s="112">
        <f>IF(O164="Yes",IF(M164-ROUND(VLOOKUP(L164,'Poisson Distribution Table'!$A$4:$AO$2934,2,FALSE),2)&gt;VLOOKUP(D164,Parameters!$F$1:$G$4,2,FALSE),1,0),0)</f>
        <v>1</v>
      </c>
      <c r="Q164" s="112">
        <f>IF(M164-ROUND(POISSON(IF(O164="Yes",IF(M164-ROUND(VLOOKUP(L164,'Poisson Distribution Table'!$A$4:$AO$2934,2,FALSE),2)&gt;VLOOKUP(D164,Parameters!$F$1:$G$4,2,FALSE),1,0),0),L164,TRUE),2)&gt;VLOOKUP(D164,Parameters!$F$1:$G$4,2,FALSE),P164+1,P164)</f>
        <v>2</v>
      </c>
      <c r="R164" s="112">
        <f>IF(IF(M164-ROUND(POISSON(Q164,L164,TRUE),2)&gt;VLOOKUP(D164,Parameters!$F$1:$G$4,2,FALSE),"Re-calculate", "OK")="OK",Q164,Q164+1)</f>
        <v>3</v>
      </c>
      <c r="S164" s="112">
        <f>IF(IF(M164-ROUND(POISSON(IF(IF(M164-ROUND(POISSON(Q164,L164,TRUE),2)&gt;VLOOKUP(D164,Parameters!$F$1:$G$4,2,FALSE),"Re-calculate", "OK")="OK",Q164,Q164+1),L164,TRUE),2)&gt;VLOOKUP(D164,Parameters!$F$1:$G$4,2,FALSE),"Re-calculate", "OK")="OK",R164,R164+1)</f>
        <v>3</v>
      </c>
      <c r="T164" s="107">
        <f>IF(IF(M164-ROUND(POISSON(S164,L164,TRUE),2)&gt;VLOOKUP(D164,Parameters!$F$1:$G$4,2,FALSE),"Re-calculate", "OK")="OK",S164,S164+1)</f>
        <v>3</v>
      </c>
      <c r="U164" s="107">
        <f>IF(IF(M164-ROUND(POISSON(IF(IF(M164-ROUND(POISSON(S164,L164,TRUE),2)&gt;VLOOKUP(D164,Parameters!$F$1:$G$4,2,FALSE),"Re-calculate", "OK")="OK",S164,S164+1),L164,TRUE),2)&gt;VLOOKUP(D164,Parameters!$F$1:$G$4,2,FALSE),"Re-calculate", "OK")="OK",T164,T164+1)</f>
        <v>3</v>
      </c>
      <c r="V164" s="107">
        <f>IF(IF(M164-ROUND(POISSON(U164,L164,TRUE),2)&gt;VLOOKUP(D164,Parameters!$F$1:$G$4,2,FALSE),"Re-calculate", "OK")="OK",U164,U164+1)</f>
        <v>3</v>
      </c>
      <c r="W164" s="107">
        <f>IF(IF(M164-ROUND(POISSON(IF(IF(M164-ROUND(POISSON(U164,L164,TRUE),2)&gt;VLOOKUP(D164,Parameters!$F$1:$G$4,2,FALSE),"Re-calculate", "OK")="OK",U164,U164+1),L164,TRUE),2)&gt;VLOOKUP(D164,Parameters!$F$1:$G$4,2,FALSE),"Re-calculate", "OK")="OK",V164,V164+1)</f>
        <v>3</v>
      </c>
      <c r="X164" s="107">
        <f>IF(IF(M164-ROUND(POISSON(W164,L164,TRUE),2)&gt;VLOOKUP(D164,Parameters!$F$1:$G$4,2,FALSE),"Re-calculate", "OK")="OK",W164,W164+1)</f>
        <v>3</v>
      </c>
      <c r="Y164" s="107">
        <f>IF(IF(M164-ROUND(POISSON(X164,L164,TRUE),2)&gt;VLOOKUP(D164,Parameters!$F$1:$G$4,2,FALSE),"Re-calculate", "OK")="OK",X164,X164+1)</f>
        <v>3</v>
      </c>
      <c r="Z164" s="107">
        <f>IF(IF(M164-ROUND(POISSON(Y164,L164,TRUE),2)&gt;VLOOKUP(D164,Parameters!$F$1:$G$4,2,FALSE),"Re-calculate", "OK")="OK",Y164,Y164+1)</f>
        <v>3</v>
      </c>
      <c r="AA164" s="107">
        <f>IF(IF(M164-ROUND(POISSON(Z164,L164,TRUE),2)&gt;VLOOKUP(D164,Parameters!$F$1:$G$4,2,FALSE),"Re-calculate", "OK")="OK",Z164,Z164+1)</f>
        <v>3</v>
      </c>
      <c r="AB164" s="107">
        <f>IF(IF(M164-ROUND(POISSON(AA164,L164,TRUE),2)&gt;VLOOKUP(D164,Parameters!$F$1:$G$4,2,FALSE),"Re-calculate", "OK")="OK",AA164,AA164+1)</f>
        <v>3</v>
      </c>
      <c r="AC164" s="107">
        <f>IF(IF(M164-ROUND(POISSON(AB164,L164,TRUE),2)&gt;VLOOKUP(D164,Parameters!$F$1:$G$4,2,FALSE),"Re-calculate", "OK")="OK",AB164,AB164+1)</f>
        <v>3</v>
      </c>
      <c r="AD164" s="107">
        <f>IF(IF(M164-ROUND(POISSON(AC164,L164,TRUE),2)&gt;VLOOKUP(D164,Parameters!$F$1:$G$4,2,FALSE),"Re-calculate", "OK")="OK",AC164,AC164+1)</f>
        <v>3</v>
      </c>
      <c r="AE164" s="107">
        <f>IF(IF(M164-ROUND(POISSON(AD164,L164,TRUE),2)&gt;VLOOKUP(D164,Parameters!$F$1:$G$4,2,FALSE),"Re-calculate", "OK")="OK",AD164,AD164+1)</f>
        <v>3</v>
      </c>
      <c r="AF164" s="107">
        <f>IF(IF(M164-ROUND(POISSON(AE164,L164,TRUE),2)&gt;VLOOKUP(D164,Parameters!$F$1:$G$4,2,FALSE),"Re-calculate", "OK")="OK",AE164,AE164+1)</f>
        <v>3</v>
      </c>
      <c r="AG164" s="107">
        <f>IF(IF(M164-ROUND(POISSON(AF164,L164,TRUE),2)&gt;VLOOKUP(D164,Parameters!$F$1:$G$4,2,FALSE),"Re-calculate", "OK")="OK",AF164,AF164+1)</f>
        <v>3</v>
      </c>
      <c r="AH164" s="107">
        <f>IF(IF(M164-ROUND(POISSON(AG164,L164,TRUE),2)&gt;VLOOKUP(D164,Parameters!$F$1:$G$4,2,FALSE),"Re-calculate", "OK")="OK",AG164,AG164+1)</f>
        <v>3</v>
      </c>
      <c r="AI164" s="107">
        <f>IF(IF(M164-ROUND(POISSON(AH164,L164,TRUE),2)&gt;VLOOKUP(D164,Parameters!$F$1:$G$4,2,FALSE),"Re-calculate", "OK")="OK",AH164,AH164+1)</f>
        <v>3</v>
      </c>
      <c r="AJ164" s="107">
        <f>IF(IF(M164-ROUND(POISSON(AI164,L164,TRUE),2)&gt;VLOOKUP(D164,Parameters!$F$1:$G$4,2,FALSE),"Re-calculate", "OK")="OK",AI164,AI164+1)</f>
        <v>3</v>
      </c>
      <c r="AK164" s="107">
        <f>IF(IF(M164-ROUND(POISSON(AJ164,L164,TRUE),2)&gt;VLOOKUP(D164,Parameters!$F$1:$G$4,2,FALSE),"Re-calculate", "OK")="OK",AJ164,AJ164+1)</f>
        <v>3</v>
      </c>
      <c r="AL164" s="107">
        <f>IF(IF(M164-ROUND(POISSON(AK164,L164,TRUE),2)&gt;VLOOKUP(D164,Parameters!$F$1:$G$4,2,FALSE),"Re-calculate", "OK")="OK",AK164,AK164+1)</f>
        <v>3</v>
      </c>
      <c r="AM164" s="107">
        <f>IF(IF(M164-ROUND(POISSON(AL164,L164,TRUE),2)&gt;VLOOKUP(D164,Parameters!$F$1:$G$4,2,FALSE),"Re-calculate", "OK")="OK",AL164,AL164+1)</f>
        <v>3</v>
      </c>
      <c r="AN164" s="107">
        <f>IF(IF(M164-ROUND(POISSON(AM164,L164,TRUE),2)&gt;VLOOKUP(D164,Parameters!$F$1:$G$4,2,FALSE),"Re-calculate", "OK")="OK",AM164,AM164+1)</f>
        <v>3</v>
      </c>
      <c r="AO164" s="107">
        <f>IF(IF(M164-ROUND(POISSON(AN164,L164,TRUE),2)&gt;VLOOKUP(D164,Parameters!$F$1:$G$4,2,FALSE),"Re-calculate", "OK")="OK",AN164,AN164+1)</f>
        <v>3</v>
      </c>
      <c r="AP164" s="107">
        <f>IF(IF(M164-ROUND(POISSON(AO164,L164,TRUE),2)&gt;VLOOKUP(D164,Parameters!$F$1:$G$4,2,FALSE),"Re-calculate", "OK")="OK",AO164,AO164+1)</f>
        <v>3</v>
      </c>
      <c r="AQ164" s="107">
        <f>IF(IF(M164-ROUND(POISSON(AP164,L164,TRUE),2)&gt;VLOOKUP(D164,Parameters!$F$1:$G$4,2,FALSE),"Re-calculate", "OK")="OK",AP164,AP164+1)</f>
        <v>3</v>
      </c>
      <c r="AR164" s="107">
        <f>IF(IF(M164-ROUND(POISSON(AQ164,L164,TRUE),2)&gt;VLOOKUP(D164,Parameters!$F$1:$G$4,2,FALSE),"Re-calculate", "OK")="OK",AQ164,AQ164+1)</f>
        <v>3</v>
      </c>
      <c r="AS164" s="107">
        <f>IF(IF(M164-ROUND(POISSON(AR164,L164,TRUE),2)&gt;VLOOKUP(D164,Parameters!$F$1:$G$4,2,FALSE),"Re-calculate", "OK")="OK",AR164,AR164+1)</f>
        <v>3</v>
      </c>
      <c r="AT164" s="107">
        <f>IF(IF(M164-ROUND(POISSON(AS164,L164,TRUE),2)&gt;VLOOKUP(D164,Parameters!$F$1:$G$4,2,FALSE),"Re-calculate", "OK")="OK",AS164,AS164+1)</f>
        <v>3</v>
      </c>
      <c r="AU164" s="107">
        <f>IF(IF(M164-ROUND(POISSON(AT164,L164,TRUE),2)&gt;VLOOKUP(D164,Parameters!$F$1:$G$4,2,FALSE),"Re-calculate", "OK")="OK",AT164,AT164+1)</f>
        <v>3</v>
      </c>
      <c r="AV164" s="107">
        <f>IF(IF(M164-ROUND(POISSON(AU164,L164,TRUE),2)&gt;VLOOKUP(D164,Parameters!$F$1:$G$4,2,FALSE),"Re-calculate", "OK")="OK",AU164,AU164+1)</f>
        <v>3</v>
      </c>
      <c r="AW164" s="107">
        <f>IF(IF(M164-ROUND(POISSON(AV164,L164,TRUE),2)&gt;VLOOKUP(D164,Parameters!$F$1:$G$4,2,FALSE),"Re-calculate", "OK")="OK",AV164,AV164+1)</f>
        <v>3</v>
      </c>
      <c r="AX164" s="107">
        <f>IF(IF(M164-ROUND(POISSON(AW164,L164,TRUE),2)&gt;VLOOKUP(D164,Parameters!$F$1:$G$4,2,FALSE),"Re-calculate", "OK")="OK",AW164,AW164+1)</f>
        <v>3</v>
      </c>
      <c r="AY164" s="107">
        <f>IF(IF(M164-ROUND(POISSON(AX164,L164,TRUE),2)&gt;VLOOKUP(D164,Parameters!$F$1:$G$4,2,FALSE),"Re-calculate", "OK")="OK",AX164,AX164+1)</f>
        <v>3</v>
      </c>
      <c r="AZ164" s="107">
        <f>IF(IF(M164-ROUND(POISSON(AY164,L164,TRUE),2)&gt;VLOOKUP(D164,Parameters!$F$1:$G$4,2,FALSE),"Re-calculate", "OK")="OK",AY164,AY164+1)</f>
        <v>3</v>
      </c>
      <c r="BA164" s="107">
        <f>IF(IF(M164-ROUND(POISSON(AZ164,L164,TRUE),2)&gt;VLOOKUP(D164,Parameters!$F$1:$G$4,2,FALSE),"Re-calculate", "OK")="OK",AZ164,AZ164+1)</f>
        <v>3</v>
      </c>
      <c r="BB164" s="107">
        <f>IF(IF(M164-ROUND(POISSON(BA164,L164,TRUE),2)&gt;VLOOKUP(D164,Parameters!$F$1:$G$4,2,FALSE),"Re-calculate", "OK")="OK",BA164,BA164+1)</f>
        <v>3</v>
      </c>
      <c r="BC164" s="107">
        <f>IF(IF(M164-ROUND(POISSON(BB164,L164,TRUE),2)&gt;VLOOKUP(D164,Parameters!$F$1:$G$4,2,FALSE),"Re-calculate", "OK")="OK",BB164,BB164+1)</f>
        <v>3</v>
      </c>
      <c r="BD164" s="107">
        <f>IF(IF(M164-ROUND(POISSON(BC164,L164,TRUE),2)&gt;VLOOKUP(D164,Parameters!$F$1:$G$4,2,FALSE),"Re-calculate", "OK")="OK",BC164,BC164+1)</f>
        <v>3</v>
      </c>
      <c r="BE164" s="107">
        <f>IF(IF(M164-ROUND(POISSON(BD164,L164,TRUE),2)&gt;VLOOKUP(D164,Parameters!$F$1:$G$4,2,FALSE),"Re-calculate", "OK")="OK",BD164,BD164+1)</f>
        <v>3</v>
      </c>
      <c r="BF164" s="113">
        <f t="shared" si="34"/>
        <v>0.95488261666538721</v>
      </c>
      <c r="BG164" s="113">
        <f t="shared" si="35"/>
        <v>-0.04</v>
      </c>
      <c r="BH164" s="113" t="str">
        <f>IF(BG164&gt;VLOOKUP(D164,Parameters!$F$1:$G$4,2,FALSE),"Re-Calculate","OK")</f>
        <v>OK</v>
      </c>
      <c r="BI164" s="107" t="str">
        <f t="shared" si="36"/>
        <v xml:space="preserve"> </v>
      </c>
      <c r="BJ164" s="107" t="str">
        <f t="shared" si="37"/>
        <v xml:space="preserve"> </v>
      </c>
      <c r="BK164" s="107">
        <f t="shared" si="38"/>
        <v>1.32</v>
      </c>
      <c r="BM164" s="107" t="str">
        <f t="shared" si="39"/>
        <v xml:space="preserve"> </v>
      </c>
      <c r="BN164" s="107" t="str">
        <f t="shared" si="40"/>
        <v xml:space="preserve"> </v>
      </c>
      <c r="BO164" s="107">
        <f t="shared" si="41"/>
        <v>1.2604450539983112</v>
      </c>
      <c r="BQ164" s="107" t="str">
        <f t="shared" si="42"/>
        <v xml:space="preserve"> </v>
      </c>
      <c r="BR164" s="107" t="str">
        <f t="shared" si="43"/>
        <v xml:space="preserve"> </v>
      </c>
      <c r="BS164" s="107">
        <f t="shared" si="44"/>
        <v>10</v>
      </c>
      <c r="BU164" s="107" t="str">
        <f t="shared" si="45"/>
        <v xml:space="preserve"> </v>
      </c>
      <c r="BV164" s="107" t="str">
        <f t="shared" si="46"/>
        <v xml:space="preserve"> </v>
      </c>
      <c r="BW164" s="107">
        <f t="shared" si="47"/>
        <v>9.5488261666538712</v>
      </c>
    </row>
    <row r="165" spans="1:75" ht="12.75">
      <c r="A165" s="62" t="s">
        <v>298</v>
      </c>
      <c r="B165" s="116">
        <v>4000</v>
      </c>
      <c r="C165" s="116" t="s">
        <v>401</v>
      </c>
      <c r="D165" s="116">
        <v>2</v>
      </c>
      <c r="E165" s="107">
        <v>2</v>
      </c>
      <c r="F165" s="107">
        <v>60000</v>
      </c>
      <c r="G165" s="117">
        <v>0</v>
      </c>
      <c r="H165" s="118">
        <v>19370</v>
      </c>
      <c r="I165" s="107">
        <v>60</v>
      </c>
      <c r="J165" s="108">
        <v>48</v>
      </c>
      <c r="K165" s="109">
        <f>B165*' PROVISIONING Model'!I165*' PROVISIONING Model'!E165/(' PROVISIONING Model'!F165*POWER(10,' PROVISIONING Model'!G165))</f>
        <v>8</v>
      </c>
      <c r="L165" s="110">
        <f t="shared" si="32"/>
        <v>1.05</v>
      </c>
      <c r="M165" s="111">
        <f>VLOOKUP(D165,Parameters!$B$9:$C$11,2,FALSE)</f>
        <v>0.93</v>
      </c>
      <c r="N165" s="107">
        <f>VLOOKUP(D165,Parameters!$B$9:$D$11,3,FALSE)</f>
        <v>0.1</v>
      </c>
      <c r="O165" s="107" t="str">
        <f t="shared" si="33"/>
        <v>Yes</v>
      </c>
      <c r="P165" s="112">
        <f>IF(O165="Yes",IF(M165-ROUND(VLOOKUP(L165,'Poisson Distribution Table'!$A$4:$AO$2934,2,FALSE),2)&gt;VLOOKUP(D165,Parameters!$F$1:$G$4,2,FALSE),1,0),0)</f>
        <v>1</v>
      </c>
      <c r="Q165" s="112">
        <f>IF(M165-ROUND(POISSON(IF(O165="Yes",IF(M165-ROUND(VLOOKUP(L165,'Poisson Distribution Table'!$A$4:$AO$2934,2,FALSE),2)&gt;VLOOKUP(D165,Parameters!$F$1:$G$4,2,FALSE),1,0),0),L165,TRUE),2)&gt;VLOOKUP(D165,Parameters!$F$1:$G$4,2,FALSE),P165+1,P165)</f>
        <v>2</v>
      </c>
      <c r="R165" s="112">
        <f>IF(IF(M165-ROUND(POISSON(Q165,L165,TRUE),2)&gt;VLOOKUP(D165,Parameters!$F$1:$G$4,2,FALSE),"Re-calculate", "OK")="OK",Q165,Q165+1)</f>
        <v>3</v>
      </c>
      <c r="S165" s="112">
        <f>IF(IF(M165-ROUND(POISSON(IF(IF(M165-ROUND(POISSON(Q165,L165,TRUE),2)&gt;VLOOKUP(D165,Parameters!$F$1:$G$4,2,FALSE),"Re-calculate", "OK")="OK",Q165,Q165+1),L165,TRUE),2)&gt;VLOOKUP(D165,Parameters!$F$1:$G$4,2,FALSE),"Re-calculate", "OK")="OK",R165,R165+1)</f>
        <v>3</v>
      </c>
      <c r="T165" s="107">
        <f>IF(IF(M165-ROUND(POISSON(S165,L165,TRUE),2)&gt;VLOOKUP(D165,Parameters!$F$1:$G$4,2,FALSE),"Re-calculate", "OK")="OK",S165,S165+1)</f>
        <v>3</v>
      </c>
      <c r="U165" s="107">
        <f>IF(IF(M165-ROUND(POISSON(IF(IF(M165-ROUND(POISSON(S165,L165,TRUE),2)&gt;VLOOKUP(D165,Parameters!$F$1:$G$4,2,FALSE),"Re-calculate", "OK")="OK",S165,S165+1),L165,TRUE),2)&gt;VLOOKUP(D165,Parameters!$F$1:$G$4,2,FALSE),"Re-calculate", "OK")="OK",T165,T165+1)</f>
        <v>3</v>
      </c>
      <c r="V165" s="107">
        <f>IF(IF(M165-ROUND(POISSON(U165,L165,TRUE),2)&gt;VLOOKUP(D165,Parameters!$F$1:$G$4,2,FALSE),"Re-calculate", "OK")="OK",U165,U165+1)</f>
        <v>3</v>
      </c>
      <c r="W165" s="107">
        <f>IF(IF(M165-ROUND(POISSON(IF(IF(M165-ROUND(POISSON(U165,L165,TRUE),2)&gt;VLOOKUP(D165,Parameters!$F$1:$G$4,2,FALSE),"Re-calculate", "OK")="OK",U165,U165+1),L165,TRUE),2)&gt;VLOOKUP(D165,Parameters!$F$1:$G$4,2,FALSE),"Re-calculate", "OK")="OK",V165,V165+1)</f>
        <v>3</v>
      </c>
      <c r="X165" s="107">
        <f>IF(IF(M165-ROUND(POISSON(W165,L165,TRUE),2)&gt;VLOOKUP(D165,Parameters!$F$1:$G$4,2,FALSE),"Re-calculate", "OK")="OK",W165,W165+1)</f>
        <v>3</v>
      </c>
      <c r="Y165" s="107">
        <f>IF(IF(M165-ROUND(POISSON(X165,L165,TRUE),2)&gt;VLOOKUP(D165,Parameters!$F$1:$G$4,2,FALSE),"Re-calculate", "OK")="OK",X165,X165+1)</f>
        <v>3</v>
      </c>
      <c r="Z165" s="107">
        <f>IF(IF(M165-ROUND(POISSON(Y165,L165,TRUE),2)&gt;VLOOKUP(D165,Parameters!$F$1:$G$4,2,FALSE),"Re-calculate", "OK")="OK",Y165,Y165+1)</f>
        <v>3</v>
      </c>
      <c r="AA165" s="107">
        <f>IF(IF(M165-ROUND(POISSON(Z165,L165,TRUE),2)&gt;VLOOKUP(D165,Parameters!$F$1:$G$4,2,FALSE),"Re-calculate", "OK")="OK",Z165,Z165+1)</f>
        <v>3</v>
      </c>
      <c r="AB165" s="107">
        <f>IF(IF(M165-ROUND(POISSON(AA165,L165,TRUE),2)&gt;VLOOKUP(D165,Parameters!$F$1:$G$4,2,FALSE),"Re-calculate", "OK")="OK",AA165,AA165+1)</f>
        <v>3</v>
      </c>
      <c r="AC165" s="107">
        <f>IF(IF(M165-ROUND(POISSON(AB165,L165,TRUE),2)&gt;VLOOKUP(D165,Parameters!$F$1:$G$4,2,FALSE),"Re-calculate", "OK")="OK",AB165,AB165+1)</f>
        <v>3</v>
      </c>
      <c r="AD165" s="107">
        <f>IF(IF(M165-ROUND(POISSON(AC165,L165,TRUE),2)&gt;VLOOKUP(D165,Parameters!$F$1:$G$4,2,FALSE),"Re-calculate", "OK")="OK",AC165,AC165+1)</f>
        <v>3</v>
      </c>
      <c r="AE165" s="107">
        <f>IF(IF(M165-ROUND(POISSON(AD165,L165,TRUE),2)&gt;VLOOKUP(D165,Parameters!$F$1:$G$4,2,FALSE),"Re-calculate", "OK")="OK",AD165,AD165+1)</f>
        <v>3</v>
      </c>
      <c r="AF165" s="107">
        <f>IF(IF(M165-ROUND(POISSON(AE165,L165,TRUE),2)&gt;VLOOKUP(D165,Parameters!$F$1:$G$4,2,FALSE),"Re-calculate", "OK")="OK",AE165,AE165+1)</f>
        <v>3</v>
      </c>
      <c r="AG165" s="107">
        <f>IF(IF(M165-ROUND(POISSON(AF165,L165,TRUE),2)&gt;VLOOKUP(D165,Parameters!$F$1:$G$4,2,FALSE),"Re-calculate", "OK")="OK",AF165,AF165+1)</f>
        <v>3</v>
      </c>
      <c r="AH165" s="107">
        <f>IF(IF(M165-ROUND(POISSON(AG165,L165,TRUE),2)&gt;VLOOKUP(D165,Parameters!$F$1:$G$4,2,FALSE),"Re-calculate", "OK")="OK",AG165,AG165+1)</f>
        <v>3</v>
      </c>
      <c r="AI165" s="107">
        <f>IF(IF(M165-ROUND(POISSON(AH165,L165,TRUE),2)&gt;VLOOKUP(D165,Parameters!$F$1:$G$4,2,FALSE),"Re-calculate", "OK")="OK",AH165,AH165+1)</f>
        <v>3</v>
      </c>
      <c r="AJ165" s="107">
        <f>IF(IF(M165-ROUND(POISSON(AI165,L165,TRUE),2)&gt;VLOOKUP(D165,Parameters!$F$1:$G$4,2,FALSE),"Re-calculate", "OK")="OK",AI165,AI165+1)</f>
        <v>3</v>
      </c>
      <c r="AK165" s="107">
        <f>IF(IF(M165-ROUND(POISSON(AJ165,L165,TRUE),2)&gt;VLOOKUP(D165,Parameters!$F$1:$G$4,2,FALSE),"Re-calculate", "OK")="OK",AJ165,AJ165+1)</f>
        <v>3</v>
      </c>
      <c r="AL165" s="107">
        <f>IF(IF(M165-ROUND(POISSON(AK165,L165,TRUE),2)&gt;VLOOKUP(D165,Parameters!$F$1:$G$4,2,FALSE),"Re-calculate", "OK")="OK",AK165,AK165+1)</f>
        <v>3</v>
      </c>
      <c r="AM165" s="107">
        <f>IF(IF(M165-ROUND(POISSON(AL165,L165,TRUE),2)&gt;VLOOKUP(D165,Parameters!$F$1:$G$4,2,FALSE),"Re-calculate", "OK")="OK",AL165,AL165+1)</f>
        <v>3</v>
      </c>
      <c r="AN165" s="107">
        <f>IF(IF(M165-ROUND(POISSON(AM165,L165,TRUE),2)&gt;VLOOKUP(D165,Parameters!$F$1:$G$4,2,FALSE),"Re-calculate", "OK")="OK",AM165,AM165+1)</f>
        <v>3</v>
      </c>
      <c r="AO165" s="107">
        <f>IF(IF(M165-ROUND(POISSON(AN165,L165,TRUE),2)&gt;VLOOKUP(D165,Parameters!$F$1:$G$4,2,FALSE),"Re-calculate", "OK")="OK",AN165,AN165+1)</f>
        <v>3</v>
      </c>
      <c r="AP165" s="107">
        <f>IF(IF(M165-ROUND(POISSON(AO165,L165,TRUE),2)&gt;VLOOKUP(D165,Parameters!$F$1:$G$4,2,FALSE),"Re-calculate", "OK")="OK",AO165,AO165+1)</f>
        <v>3</v>
      </c>
      <c r="AQ165" s="107">
        <f>IF(IF(M165-ROUND(POISSON(AP165,L165,TRUE),2)&gt;VLOOKUP(D165,Parameters!$F$1:$G$4,2,FALSE),"Re-calculate", "OK")="OK",AP165,AP165+1)</f>
        <v>3</v>
      </c>
      <c r="AR165" s="107">
        <f>IF(IF(M165-ROUND(POISSON(AQ165,L165,TRUE),2)&gt;VLOOKUP(D165,Parameters!$F$1:$G$4,2,FALSE),"Re-calculate", "OK")="OK",AQ165,AQ165+1)</f>
        <v>3</v>
      </c>
      <c r="AS165" s="107">
        <f>IF(IF(M165-ROUND(POISSON(AR165,L165,TRUE),2)&gt;VLOOKUP(D165,Parameters!$F$1:$G$4,2,FALSE),"Re-calculate", "OK")="OK",AR165,AR165+1)</f>
        <v>3</v>
      </c>
      <c r="AT165" s="107">
        <f>IF(IF(M165-ROUND(POISSON(AS165,L165,TRUE),2)&gt;VLOOKUP(D165,Parameters!$F$1:$G$4,2,FALSE),"Re-calculate", "OK")="OK",AS165,AS165+1)</f>
        <v>3</v>
      </c>
      <c r="AU165" s="107">
        <f>IF(IF(M165-ROUND(POISSON(AT165,L165,TRUE),2)&gt;VLOOKUP(D165,Parameters!$F$1:$G$4,2,FALSE),"Re-calculate", "OK")="OK",AT165,AT165+1)</f>
        <v>3</v>
      </c>
      <c r="AV165" s="107">
        <f>IF(IF(M165-ROUND(POISSON(AU165,L165,TRUE),2)&gt;VLOOKUP(D165,Parameters!$F$1:$G$4,2,FALSE),"Re-calculate", "OK")="OK",AU165,AU165+1)</f>
        <v>3</v>
      </c>
      <c r="AW165" s="107">
        <f>IF(IF(M165-ROUND(POISSON(AV165,L165,TRUE),2)&gt;VLOOKUP(D165,Parameters!$F$1:$G$4,2,FALSE),"Re-calculate", "OK")="OK",AV165,AV165+1)</f>
        <v>3</v>
      </c>
      <c r="AX165" s="107">
        <f>IF(IF(M165-ROUND(POISSON(AW165,L165,TRUE),2)&gt;VLOOKUP(D165,Parameters!$F$1:$G$4,2,FALSE),"Re-calculate", "OK")="OK",AW165,AW165+1)</f>
        <v>3</v>
      </c>
      <c r="AY165" s="107">
        <f>IF(IF(M165-ROUND(POISSON(AX165,L165,TRUE),2)&gt;VLOOKUP(D165,Parameters!$F$1:$G$4,2,FALSE),"Re-calculate", "OK")="OK",AX165,AX165+1)</f>
        <v>3</v>
      </c>
      <c r="AZ165" s="107">
        <f>IF(IF(M165-ROUND(POISSON(AY165,L165,TRUE),2)&gt;VLOOKUP(D165,Parameters!$F$1:$G$4,2,FALSE),"Re-calculate", "OK")="OK",AY165,AY165+1)</f>
        <v>3</v>
      </c>
      <c r="BA165" s="107">
        <f>IF(IF(M165-ROUND(POISSON(AZ165,L165,TRUE),2)&gt;VLOOKUP(D165,Parameters!$F$1:$G$4,2,FALSE),"Re-calculate", "OK")="OK",AZ165,AZ165+1)</f>
        <v>3</v>
      </c>
      <c r="BB165" s="107">
        <f>IF(IF(M165-ROUND(POISSON(BA165,L165,TRUE),2)&gt;VLOOKUP(D165,Parameters!$F$1:$G$4,2,FALSE),"Re-calculate", "OK")="OK",BA165,BA165+1)</f>
        <v>3</v>
      </c>
      <c r="BC165" s="107">
        <f>IF(IF(M165-ROUND(POISSON(BB165,L165,TRUE),2)&gt;VLOOKUP(D165,Parameters!$F$1:$G$4,2,FALSE),"Re-calculate", "OK")="OK",BB165,BB165+1)</f>
        <v>3</v>
      </c>
      <c r="BD165" s="107">
        <f>IF(IF(M165-ROUND(POISSON(BC165,L165,TRUE),2)&gt;VLOOKUP(D165,Parameters!$F$1:$G$4,2,FALSE),"Re-calculate", "OK")="OK",BC165,BC165+1)</f>
        <v>3</v>
      </c>
      <c r="BE165" s="107">
        <f>IF(IF(M165-ROUND(POISSON(BD165,L165,TRUE),2)&gt;VLOOKUP(D165,Parameters!$F$1:$G$4,2,FALSE),"Re-calculate", "OK")="OK",BD165,BD165+1)</f>
        <v>3</v>
      </c>
      <c r="BF165" s="113">
        <f t="shared" si="34"/>
        <v>0.97779168434452646</v>
      </c>
      <c r="BG165" s="113">
        <f t="shared" si="35"/>
        <v>-0.05</v>
      </c>
      <c r="BH165" s="113" t="str">
        <f>IF(BG165&gt;VLOOKUP(D165,Parameters!$F$1:$G$4,2,FALSE),"Re-Calculate","OK")</f>
        <v>OK</v>
      </c>
      <c r="BI165" s="107" t="str">
        <f t="shared" si="36"/>
        <v xml:space="preserve"> </v>
      </c>
      <c r="BJ165" s="107">
        <f t="shared" si="37"/>
        <v>1.05</v>
      </c>
      <c r="BK165" s="107" t="str">
        <f t="shared" si="38"/>
        <v xml:space="preserve"> </v>
      </c>
      <c r="BM165" s="107" t="str">
        <f t="shared" si="39"/>
        <v xml:space="preserve"> </v>
      </c>
      <c r="BN165" s="107">
        <f t="shared" si="40"/>
        <v>1.0266812685617528</v>
      </c>
      <c r="BO165" s="107" t="str">
        <f t="shared" si="41"/>
        <v xml:space="preserve"> </v>
      </c>
      <c r="BQ165" s="107" t="str">
        <f t="shared" si="42"/>
        <v xml:space="preserve"> </v>
      </c>
      <c r="BR165" s="107">
        <f t="shared" si="43"/>
        <v>8</v>
      </c>
      <c r="BS165" s="107" t="str">
        <f t="shared" si="44"/>
        <v xml:space="preserve"> </v>
      </c>
      <c r="BU165" s="107" t="str">
        <f t="shared" si="45"/>
        <v xml:space="preserve"> </v>
      </c>
      <c r="BV165" s="107">
        <f t="shared" si="46"/>
        <v>7.8223334747562117</v>
      </c>
      <c r="BW165" s="107" t="str">
        <f t="shared" si="47"/>
        <v xml:space="preserve"> </v>
      </c>
    </row>
    <row r="166" spans="1:75" ht="12.75">
      <c r="A166" s="59" t="s">
        <v>299</v>
      </c>
      <c r="B166" s="116">
        <v>4000</v>
      </c>
      <c r="C166" s="116" t="s">
        <v>401</v>
      </c>
      <c r="D166" s="116">
        <v>2</v>
      </c>
      <c r="E166" s="107">
        <v>1</v>
      </c>
      <c r="F166" s="107">
        <v>37500</v>
      </c>
      <c r="G166" s="117">
        <v>0</v>
      </c>
      <c r="H166" s="118">
        <v>8493.160273972604</v>
      </c>
      <c r="I166" s="107">
        <v>60</v>
      </c>
      <c r="J166" s="108">
        <v>48</v>
      </c>
      <c r="K166" s="109">
        <f>B166*' PROVISIONING Model'!I166*' PROVISIONING Model'!E166/(' PROVISIONING Model'!F166*POWER(10,' PROVISIONING Model'!G166))</f>
        <v>6.4</v>
      </c>
      <c r="L166" s="110">
        <f t="shared" si="28"/>
        <v>0.84</v>
      </c>
      <c r="M166" s="111">
        <f>VLOOKUP(D166,Parameters!$B$9:$C$11,2,FALSE)</f>
        <v>0.93</v>
      </c>
      <c r="N166" s="107">
        <f>VLOOKUP(D166,Parameters!$B$9:$D$11,3,FALSE)</f>
        <v>0.1</v>
      </c>
      <c r="O166" s="107" t="str">
        <f t="shared" si="29"/>
        <v>Yes</v>
      </c>
      <c r="P166" s="112">
        <f>IF(O166="Yes",IF(M166-ROUND(VLOOKUP(L166,'Poisson Distribution Table'!$A$4:$AO$2934,2,FALSE),2)&gt;VLOOKUP(D166,Parameters!$F$1:$G$4,2,FALSE),1,0),0)</f>
        <v>1</v>
      </c>
      <c r="Q166" s="112">
        <f>IF(M166-ROUND(POISSON(IF(O166="Yes",IF(M166-ROUND(VLOOKUP(L166,'Poisson Distribution Table'!$A$4:$AO$2934,2,FALSE),2)&gt;VLOOKUP(D166,Parameters!$F$1:$G$4,2,FALSE),1,0),0),L166,TRUE),2)&gt;VLOOKUP(D166,Parameters!$F$1:$G$4,2,FALSE),P166+1,P166)</f>
        <v>2</v>
      </c>
      <c r="R166" s="112">
        <f>IF(IF(M166-ROUND(POISSON(Q166,L166,TRUE),2)&gt;VLOOKUP(D166,Parameters!$F$1:$G$4,2,FALSE),"Re-calculate", "OK")="OK",Q166,Q166+1)</f>
        <v>2</v>
      </c>
      <c r="S166" s="112">
        <f>IF(IF(M166-ROUND(POISSON(IF(IF(M166-ROUND(POISSON(Q166,L166,TRUE),2)&gt;VLOOKUP(D166,Parameters!$F$1:$G$4,2,FALSE),"Re-calculate", "OK")="OK",Q166,Q166+1),L166,TRUE),2)&gt;VLOOKUP(D166,Parameters!$F$1:$G$4,2,FALSE),"Re-calculate", "OK")="OK",R166,R166+1)</f>
        <v>2</v>
      </c>
      <c r="T166" s="107">
        <f>IF(IF(M166-ROUND(POISSON(S166,L166,TRUE),2)&gt;VLOOKUP(D166,Parameters!$F$1:$G$4,2,FALSE),"Re-calculate", "OK")="OK",S166,S166+1)</f>
        <v>2</v>
      </c>
      <c r="U166" s="107">
        <f>IF(IF(M166-ROUND(POISSON(IF(IF(M166-ROUND(POISSON(S166,L166,TRUE),2)&gt;VLOOKUP(D166,Parameters!$F$1:$G$4,2,FALSE),"Re-calculate", "OK")="OK",S166,S166+1),L166,TRUE),2)&gt;VLOOKUP(D166,Parameters!$F$1:$G$4,2,FALSE),"Re-calculate", "OK")="OK",T166,T166+1)</f>
        <v>2</v>
      </c>
      <c r="V166" s="107">
        <f>IF(IF(M166-ROUND(POISSON(U166,L166,TRUE),2)&gt;VLOOKUP(D166,Parameters!$F$1:$G$4,2,FALSE),"Re-calculate", "OK")="OK",U166,U166+1)</f>
        <v>2</v>
      </c>
      <c r="W166" s="107">
        <f>IF(IF(M166-ROUND(POISSON(IF(IF(M166-ROUND(POISSON(U166,L166,TRUE),2)&gt;VLOOKUP(D166,Parameters!$F$1:$G$4,2,FALSE),"Re-calculate", "OK")="OK",U166,U166+1),L166,TRUE),2)&gt;VLOOKUP(D166,Parameters!$F$1:$G$4,2,FALSE),"Re-calculate", "OK")="OK",V166,V166+1)</f>
        <v>2</v>
      </c>
      <c r="X166" s="107">
        <f>IF(IF(M166-ROUND(POISSON(W166,L166,TRUE),2)&gt;VLOOKUP(D166,Parameters!$F$1:$G$4,2,FALSE),"Re-calculate", "OK")="OK",W166,W166+1)</f>
        <v>2</v>
      </c>
      <c r="Y166" s="107">
        <f>IF(IF(M166-ROUND(POISSON(X166,L166,TRUE),2)&gt;VLOOKUP(D166,Parameters!$F$1:$G$4,2,FALSE),"Re-calculate", "OK")="OK",X166,X166+1)</f>
        <v>2</v>
      </c>
      <c r="Z166" s="107">
        <f>IF(IF(M166-ROUND(POISSON(Y166,L166,TRUE),2)&gt;VLOOKUP(D166,Parameters!$F$1:$G$4,2,FALSE),"Re-calculate", "OK")="OK",Y166,Y166+1)</f>
        <v>2</v>
      </c>
      <c r="AA166" s="107">
        <f>IF(IF(M166-ROUND(POISSON(Z166,L166,TRUE),2)&gt;VLOOKUP(D166,Parameters!$F$1:$G$4,2,FALSE),"Re-calculate", "OK")="OK",Z166,Z166+1)</f>
        <v>2</v>
      </c>
      <c r="AB166" s="107">
        <f>IF(IF(M166-ROUND(POISSON(AA166,L166,TRUE),2)&gt;VLOOKUP(D166,Parameters!$F$1:$G$4,2,FALSE),"Re-calculate", "OK")="OK",AA166,AA166+1)</f>
        <v>2</v>
      </c>
      <c r="AC166" s="107">
        <f>IF(IF(M166-ROUND(POISSON(AB166,L166,TRUE),2)&gt;VLOOKUP(D166,Parameters!$F$1:$G$4,2,FALSE),"Re-calculate", "OK")="OK",AB166,AB166+1)</f>
        <v>2</v>
      </c>
      <c r="AD166" s="107">
        <f>IF(IF(M166-ROUND(POISSON(AC166,L166,TRUE),2)&gt;VLOOKUP(D166,Parameters!$F$1:$G$4,2,FALSE),"Re-calculate", "OK")="OK",AC166,AC166+1)</f>
        <v>2</v>
      </c>
      <c r="AE166" s="107">
        <f>IF(IF(M166-ROUND(POISSON(AD166,L166,TRUE),2)&gt;VLOOKUP(D166,Parameters!$F$1:$G$4,2,FALSE),"Re-calculate", "OK")="OK",AD166,AD166+1)</f>
        <v>2</v>
      </c>
      <c r="AF166" s="107">
        <f>IF(IF(M166-ROUND(POISSON(AE166,L166,TRUE),2)&gt;VLOOKUP(D166,Parameters!$F$1:$G$4,2,FALSE),"Re-calculate", "OK")="OK",AE166,AE166+1)</f>
        <v>2</v>
      </c>
      <c r="AG166" s="107">
        <f>IF(IF(M166-ROUND(POISSON(AF166,L166,TRUE),2)&gt;VLOOKUP(D166,Parameters!$F$1:$G$4,2,FALSE),"Re-calculate", "OK")="OK",AF166,AF166+1)</f>
        <v>2</v>
      </c>
      <c r="AH166" s="107">
        <f>IF(IF(M166-ROUND(POISSON(AG166,L166,TRUE),2)&gt;VLOOKUP(D166,Parameters!$F$1:$G$4,2,FALSE),"Re-calculate", "OK")="OK",AG166,AG166+1)</f>
        <v>2</v>
      </c>
      <c r="AI166" s="107">
        <f>IF(IF(M166-ROUND(POISSON(AH166,L166,TRUE),2)&gt;VLOOKUP(D166,Parameters!$F$1:$G$4,2,FALSE),"Re-calculate", "OK")="OK",AH166,AH166+1)</f>
        <v>2</v>
      </c>
      <c r="AJ166" s="107">
        <f>IF(IF(M166-ROUND(POISSON(AI166,L166,TRUE),2)&gt;VLOOKUP(D166,Parameters!$F$1:$G$4,2,FALSE),"Re-calculate", "OK")="OK",AI166,AI166+1)</f>
        <v>2</v>
      </c>
      <c r="AK166" s="107">
        <f>IF(IF(M166-ROUND(POISSON(AJ166,L166,TRUE),2)&gt;VLOOKUP(D166,Parameters!$F$1:$G$4,2,FALSE),"Re-calculate", "OK")="OK",AJ166,AJ166+1)</f>
        <v>2</v>
      </c>
      <c r="AL166" s="107">
        <f>IF(IF(M166-ROUND(POISSON(AK166,L166,TRUE),2)&gt;VLOOKUP(D166,Parameters!$F$1:$G$4,2,FALSE),"Re-calculate", "OK")="OK",AK166,AK166+1)</f>
        <v>2</v>
      </c>
      <c r="AM166" s="107">
        <f>IF(IF(M166-ROUND(POISSON(AL166,L166,TRUE),2)&gt;VLOOKUP(D166,Parameters!$F$1:$G$4,2,FALSE),"Re-calculate", "OK")="OK",AL166,AL166+1)</f>
        <v>2</v>
      </c>
      <c r="AN166" s="107">
        <f>IF(IF(M166-ROUND(POISSON(AM166,L166,TRUE),2)&gt;VLOOKUP(D166,Parameters!$F$1:$G$4,2,FALSE),"Re-calculate", "OK")="OK",AM166,AM166+1)</f>
        <v>2</v>
      </c>
      <c r="AO166" s="107">
        <f>IF(IF(M166-ROUND(POISSON(AN166,L166,TRUE),2)&gt;VLOOKUP(D166,Parameters!$F$1:$G$4,2,FALSE),"Re-calculate", "OK")="OK",AN166,AN166+1)</f>
        <v>2</v>
      </c>
      <c r="AP166" s="107">
        <f>IF(IF(M166-ROUND(POISSON(AO166,L166,TRUE),2)&gt;VLOOKUP(D166,Parameters!$F$1:$G$4,2,FALSE),"Re-calculate", "OK")="OK",AO166,AO166+1)</f>
        <v>2</v>
      </c>
      <c r="AQ166" s="107">
        <f>IF(IF(M166-ROUND(POISSON(AP166,L166,TRUE),2)&gt;VLOOKUP(D166,Parameters!$F$1:$G$4,2,FALSE),"Re-calculate", "OK")="OK",AP166,AP166+1)</f>
        <v>2</v>
      </c>
      <c r="AR166" s="107">
        <f>IF(IF(M166-ROUND(POISSON(AQ166,L166,TRUE),2)&gt;VLOOKUP(D166,Parameters!$F$1:$G$4,2,FALSE),"Re-calculate", "OK")="OK",AQ166,AQ166+1)</f>
        <v>2</v>
      </c>
      <c r="AS166" s="107">
        <f>IF(IF(M166-ROUND(POISSON(AR166,L166,TRUE),2)&gt;VLOOKUP(D166,Parameters!$F$1:$G$4,2,FALSE),"Re-calculate", "OK")="OK",AR166,AR166+1)</f>
        <v>2</v>
      </c>
      <c r="AT166" s="107">
        <f>IF(IF(M166-ROUND(POISSON(AS166,L166,TRUE),2)&gt;VLOOKUP(D166,Parameters!$F$1:$G$4,2,FALSE),"Re-calculate", "OK")="OK",AS166,AS166+1)</f>
        <v>2</v>
      </c>
      <c r="AU166" s="107">
        <f>IF(IF(M166-ROUND(POISSON(AT166,L166,TRUE),2)&gt;VLOOKUP(D166,Parameters!$F$1:$G$4,2,FALSE),"Re-calculate", "OK")="OK",AT166,AT166+1)</f>
        <v>2</v>
      </c>
      <c r="AV166" s="107">
        <f>IF(IF(M166-ROUND(POISSON(AU166,L166,TRUE),2)&gt;VLOOKUP(D166,Parameters!$F$1:$G$4,2,FALSE),"Re-calculate", "OK")="OK",AU166,AU166+1)</f>
        <v>2</v>
      </c>
      <c r="AW166" s="107">
        <f>IF(IF(M166-ROUND(POISSON(AV166,L166,TRUE),2)&gt;VLOOKUP(D166,Parameters!$F$1:$G$4,2,FALSE),"Re-calculate", "OK")="OK",AV166,AV166+1)</f>
        <v>2</v>
      </c>
      <c r="AX166" s="107">
        <f>IF(IF(M166-ROUND(POISSON(AW166,L166,TRUE),2)&gt;VLOOKUP(D166,Parameters!$F$1:$G$4,2,FALSE),"Re-calculate", "OK")="OK",AW166,AW166+1)</f>
        <v>2</v>
      </c>
      <c r="AY166" s="107">
        <f>IF(IF(M166-ROUND(POISSON(AX166,L166,TRUE),2)&gt;VLOOKUP(D166,Parameters!$F$1:$G$4,2,FALSE),"Re-calculate", "OK")="OK",AX166,AX166+1)</f>
        <v>2</v>
      </c>
      <c r="AZ166" s="107">
        <f>IF(IF(M166-ROUND(POISSON(AY166,L166,TRUE),2)&gt;VLOOKUP(D166,Parameters!$F$1:$G$4,2,FALSE),"Re-calculate", "OK")="OK",AY166,AY166+1)</f>
        <v>2</v>
      </c>
      <c r="BA166" s="107">
        <f>IF(IF(M166-ROUND(POISSON(AZ166,L166,TRUE),2)&gt;VLOOKUP(D166,Parameters!$F$1:$G$4,2,FALSE),"Re-calculate", "OK")="OK",AZ166,AZ166+1)</f>
        <v>2</v>
      </c>
      <c r="BB166" s="107">
        <f>IF(IF(M166-ROUND(POISSON(BA166,L166,TRUE),2)&gt;VLOOKUP(D166,Parameters!$F$1:$G$4,2,FALSE),"Re-calculate", "OK")="OK",BA166,BA166+1)</f>
        <v>2</v>
      </c>
      <c r="BC166" s="107">
        <f>IF(IF(M166-ROUND(POISSON(BB166,L166,TRUE),2)&gt;VLOOKUP(D166,Parameters!$F$1:$G$4,2,FALSE),"Re-calculate", "OK")="OK",BB166,BB166+1)</f>
        <v>2</v>
      </c>
      <c r="BD166" s="107">
        <f>IF(IF(M166-ROUND(POISSON(BC166,L166,TRUE),2)&gt;VLOOKUP(D166,Parameters!$F$1:$G$4,2,FALSE),"Re-calculate", "OK")="OK",BC166,BC166+1)</f>
        <v>2</v>
      </c>
      <c r="BE166" s="107">
        <f>IF(IF(M166-ROUND(POISSON(BD166,L166,TRUE),2)&gt;VLOOKUP(D166,Parameters!$F$1:$G$4,2,FALSE),"Re-calculate", "OK")="OK",BD166,BD166+1)</f>
        <v>2</v>
      </c>
      <c r="BF166" s="113">
        <f t="shared" si="30"/>
        <v>0.94665483577528597</v>
      </c>
      <c r="BG166" s="113">
        <f t="shared" si="31"/>
        <v>-0.02</v>
      </c>
      <c r="BH166" s="113" t="str">
        <f>IF(BG166&gt;VLOOKUP(D166,Parameters!$F$1:$G$4,2,FALSE),"Re-Calculate","OK")</f>
        <v>OK</v>
      </c>
      <c r="BI166" s="107" t="str">
        <f t="shared" si="16"/>
        <v xml:space="preserve"> </v>
      </c>
      <c r="BJ166" s="107">
        <f t="shared" si="17"/>
        <v>0.84</v>
      </c>
      <c r="BK166" s="107" t="str">
        <f t="shared" si="18"/>
        <v xml:space="preserve"> </v>
      </c>
      <c r="BM166" s="107" t="str">
        <f t="shared" si="19"/>
        <v xml:space="preserve"> </v>
      </c>
      <c r="BN166" s="107">
        <f t="shared" si="20"/>
        <v>0.79519006205124021</v>
      </c>
      <c r="BO166" s="107" t="str">
        <f t="shared" si="21"/>
        <v xml:space="preserve"> </v>
      </c>
      <c r="BQ166" s="107" t="str">
        <f t="shared" si="22"/>
        <v xml:space="preserve"> </v>
      </c>
      <c r="BR166" s="107">
        <f t="shared" si="23"/>
        <v>6.4</v>
      </c>
      <c r="BS166" s="107" t="str">
        <f t="shared" si="24"/>
        <v xml:space="preserve"> </v>
      </c>
      <c r="BU166" s="107" t="str">
        <f t="shared" si="25"/>
        <v xml:space="preserve"> </v>
      </c>
      <c r="BV166" s="107">
        <f t="shared" si="26"/>
        <v>6.0585909489618306</v>
      </c>
      <c r="BW166" s="107" t="str">
        <f t="shared" si="27"/>
        <v xml:space="preserve"> </v>
      </c>
    </row>
    <row r="167" spans="1:75" ht="12.75">
      <c r="A167" s="62" t="s">
        <v>300</v>
      </c>
      <c r="B167" s="116">
        <v>4000</v>
      </c>
      <c r="C167" s="116" t="s">
        <v>401</v>
      </c>
      <c r="D167" s="116">
        <v>2</v>
      </c>
      <c r="E167" s="107">
        <v>1</v>
      </c>
      <c r="F167" s="107">
        <v>75000</v>
      </c>
      <c r="G167" s="117">
        <v>0</v>
      </c>
      <c r="H167" s="118">
        <v>20731.330000000002</v>
      </c>
      <c r="I167" s="107">
        <v>60</v>
      </c>
      <c r="J167" s="108">
        <v>28</v>
      </c>
      <c r="K167" s="109">
        <f>B167*' PROVISIONING Model'!I167*' PROVISIONING Model'!E167/(' PROVISIONING Model'!F167*POWER(10,' PROVISIONING Model'!G167))</f>
        <v>3.2</v>
      </c>
      <c r="L167" s="110">
        <f t="shared" si="28"/>
        <v>0.25</v>
      </c>
      <c r="M167" s="111">
        <f>VLOOKUP(D167,Parameters!$B$9:$C$11,2,FALSE)</f>
        <v>0.93</v>
      </c>
      <c r="N167" s="107">
        <f>VLOOKUP(D167,Parameters!$B$9:$D$11,3,FALSE)</f>
        <v>0.1</v>
      </c>
      <c r="O167" s="107" t="str">
        <f t="shared" si="29"/>
        <v>Yes</v>
      </c>
      <c r="P167" s="112">
        <f>IF(O167="Yes",IF(M167-ROUND(VLOOKUP(L167,'Poisson Distribution Table'!$A$4:$AO$2934,2,FALSE),2)&gt;VLOOKUP(D167,Parameters!$F$1:$G$4,2,FALSE),1,0),0)</f>
        <v>1</v>
      </c>
      <c r="Q167" s="112">
        <f>IF(M167-ROUND(POISSON(IF(O167="Yes",IF(M167-ROUND(VLOOKUP(L167,'Poisson Distribution Table'!$A$4:$AO$2934,2,FALSE),2)&gt;VLOOKUP(D167,Parameters!$F$1:$G$4,2,FALSE),1,0),0),L167,TRUE),2)&gt;VLOOKUP(D167,Parameters!$F$1:$G$4,2,FALSE),P167+1,P167)</f>
        <v>1</v>
      </c>
      <c r="R167" s="112">
        <f>IF(IF(M167-ROUND(POISSON(Q167,L167,TRUE),2)&gt;VLOOKUP(D167,Parameters!$F$1:$G$4,2,FALSE),"Re-calculate", "OK")="OK",Q167,Q167+1)</f>
        <v>1</v>
      </c>
      <c r="S167" s="112">
        <f>IF(IF(M167-ROUND(POISSON(IF(IF(M167-ROUND(POISSON(Q167,L167,TRUE),2)&gt;VLOOKUP(D167,Parameters!$F$1:$G$4,2,FALSE),"Re-calculate", "OK")="OK",Q167,Q167+1),L167,TRUE),2)&gt;VLOOKUP(D167,Parameters!$F$1:$G$4,2,FALSE),"Re-calculate", "OK")="OK",R167,R167+1)</f>
        <v>1</v>
      </c>
      <c r="T167" s="107">
        <f>IF(IF(M167-ROUND(POISSON(S167,L167,TRUE),2)&gt;VLOOKUP(D167,Parameters!$F$1:$G$4,2,FALSE),"Re-calculate", "OK")="OK",S167,S167+1)</f>
        <v>1</v>
      </c>
      <c r="U167" s="107">
        <f>IF(IF(M167-ROUND(POISSON(IF(IF(M167-ROUND(POISSON(S167,L167,TRUE),2)&gt;VLOOKUP(D167,Parameters!$F$1:$G$4,2,FALSE),"Re-calculate", "OK")="OK",S167,S167+1),L167,TRUE),2)&gt;VLOOKUP(D167,Parameters!$F$1:$G$4,2,FALSE),"Re-calculate", "OK")="OK",T167,T167+1)</f>
        <v>1</v>
      </c>
      <c r="V167" s="107">
        <f>IF(IF(M167-ROUND(POISSON(U167,L167,TRUE),2)&gt;VLOOKUP(D167,Parameters!$F$1:$G$4,2,FALSE),"Re-calculate", "OK")="OK",U167,U167+1)</f>
        <v>1</v>
      </c>
      <c r="W167" s="107">
        <f>IF(IF(M167-ROUND(POISSON(IF(IF(M167-ROUND(POISSON(U167,L167,TRUE),2)&gt;VLOOKUP(D167,Parameters!$F$1:$G$4,2,FALSE),"Re-calculate", "OK")="OK",U167,U167+1),L167,TRUE),2)&gt;VLOOKUP(D167,Parameters!$F$1:$G$4,2,FALSE),"Re-calculate", "OK")="OK",V167,V167+1)</f>
        <v>1</v>
      </c>
      <c r="X167" s="107">
        <f>IF(IF(M167-ROUND(POISSON(W167,L167,TRUE),2)&gt;VLOOKUP(D167,Parameters!$F$1:$G$4,2,FALSE),"Re-calculate", "OK")="OK",W167,W167+1)</f>
        <v>1</v>
      </c>
      <c r="Y167" s="107">
        <f>IF(IF(M167-ROUND(POISSON(X167,L167,TRUE),2)&gt;VLOOKUP(D167,Parameters!$F$1:$G$4,2,FALSE),"Re-calculate", "OK")="OK",X167,X167+1)</f>
        <v>1</v>
      </c>
      <c r="Z167" s="107">
        <f>IF(IF(M167-ROUND(POISSON(Y167,L167,TRUE),2)&gt;VLOOKUP(D167,Parameters!$F$1:$G$4,2,FALSE),"Re-calculate", "OK")="OK",Y167,Y167+1)</f>
        <v>1</v>
      </c>
      <c r="AA167" s="107">
        <f>IF(IF(M167-ROUND(POISSON(Z167,L167,TRUE),2)&gt;VLOOKUP(D167,Parameters!$F$1:$G$4,2,FALSE),"Re-calculate", "OK")="OK",Z167,Z167+1)</f>
        <v>1</v>
      </c>
      <c r="AB167" s="107">
        <f>IF(IF(M167-ROUND(POISSON(AA167,L167,TRUE),2)&gt;VLOOKUP(D167,Parameters!$F$1:$G$4,2,FALSE),"Re-calculate", "OK")="OK",AA167,AA167+1)</f>
        <v>1</v>
      </c>
      <c r="AC167" s="107">
        <f>IF(IF(M167-ROUND(POISSON(AB167,L167,TRUE),2)&gt;VLOOKUP(D167,Parameters!$F$1:$G$4,2,FALSE),"Re-calculate", "OK")="OK",AB167,AB167+1)</f>
        <v>1</v>
      </c>
      <c r="AD167" s="107">
        <f>IF(IF(M167-ROUND(POISSON(AC167,L167,TRUE),2)&gt;VLOOKUP(D167,Parameters!$F$1:$G$4,2,FALSE),"Re-calculate", "OK")="OK",AC167,AC167+1)</f>
        <v>1</v>
      </c>
      <c r="AE167" s="107">
        <f>IF(IF(M167-ROUND(POISSON(AD167,L167,TRUE),2)&gt;VLOOKUP(D167,Parameters!$F$1:$G$4,2,FALSE),"Re-calculate", "OK")="OK",AD167,AD167+1)</f>
        <v>1</v>
      </c>
      <c r="AF167" s="107">
        <f>IF(IF(M167-ROUND(POISSON(AE167,L167,TRUE),2)&gt;VLOOKUP(D167,Parameters!$F$1:$G$4,2,FALSE),"Re-calculate", "OK")="OK",AE167,AE167+1)</f>
        <v>1</v>
      </c>
      <c r="AG167" s="107">
        <f>IF(IF(M167-ROUND(POISSON(AF167,L167,TRUE),2)&gt;VLOOKUP(D167,Parameters!$F$1:$G$4,2,FALSE),"Re-calculate", "OK")="OK",AF167,AF167+1)</f>
        <v>1</v>
      </c>
      <c r="AH167" s="107">
        <f>IF(IF(M167-ROUND(POISSON(AG167,L167,TRUE),2)&gt;VLOOKUP(D167,Parameters!$F$1:$G$4,2,FALSE),"Re-calculate", "OK")="OK",AG167,AG167+1)</f>
        <v>1</v>
      </c>
      <c r="AI167" s="107">
        <f>IF(IF(M167-ROUND(POISSON(AH167,L167,TRUE),2)&gt;VLOOKUP(D167,Parameters!$F$1:$G$4,2,FALSE),"Re-calculate", "OK")="OK",AH167,AH167+1)</f>
        <v>1</v>
      </c>
      <c r="AJ167" s="107">
        <f>IF(IF(M167-ROUND(POISSON(AI167,L167,TRUE),2)&gt;VLOOKUP(D167,Parameters!$F$1:$G$4,2,FALSE),"Re-calculate", "OK")="OK",AI167,AI167+1)</f>
        <v>1</v>
      </c>
      <c r="AK167" s="107">
        <f>IF(IF(M167-ROUND(POISSON(AJ167,L167,TRUE),2)&gt;VLOOKUP(D167,Parameters!$F$1:$G$4,2,FALSE),"Re-calculate", "OK")="OK",AJ167,AJ167+1)</f>
        <v>1</v>
      </c>
      <c r="AL167" s="107">
        <f>IF(IF(M167-ROUND(POISSON(AK167,L167,TRUE),2)&gt;VLOOKUP(D167,Parameters!$F$1:$G$4,2,FALSE),"Re-calculate", "OK")="OK",AK167,AK167+1)</f>
        <v>1</v>
      </c>
      <c r="AM167" s="107">
        <f>IF(IF(M167-ROUND(POISSON(AL167,L167,TRUE),2)&gt;VLOOKUP(D167,Parameters!$F$1:$G$4,2,FALSE),"Re-calculate", "OK")="OK",AL167,AL167+1)</f>
        <v>1</v>
      </c>
      <c r="AN167" s="107">
        <f>IF(IF(M167-ROUND(POISSON(AM167,L167,TRUE),2)&gt;VLOOKUP(D167,Parameters!$F$1:$G$4,2,FALSE),"Re-calculate", "OK")="OK",AM167,AM167+1)</f>
        <v>1</v>
      </c>
      <c r="AO167" s="107">
        <f>IF(IF(M167-ROUND(POISSON(AN167,L167,TRUE),2)&gt;VLOOKUP(D167,Parameters!$F$1:$G$4,2,FALSE),"Re-calculate", "OK")="OK",AN167,AN167+1)</f>
        <v>1</v>
      </c>
      <c r="AP167" s="107">
        <f>IF(IF(M167-ROUND(POISSON(AO167,L167,TRUE),2)&gt;VLOOKUP(D167,Parameters!$F$1:$G$4,2,FALSE),"Re-calculate", "OK")="OK",AO167,AO167+1)</f>
        <v>1</v>
      </c>
      <c r="AQ167" s="107">
        <f>IF(IF(M167-ROUND(POISSON(AP167,L167,TRUE),2)&gt;VLOOKUP(D167,Parameters!$F$1:$G$4,2,FALSE),"Re-calculate", "OK")="OK",AP167,AP167+1)</f>
        <v>1</v>
      </c>
      <c r="AR167" s="107">
        <f>IF(IF(M167-ROUND(POISSON(AQ167,L167,TRUE),2)&gt;VLOOKUP(D167,Parameters!$F$1:$G$4,2,FALSE),"Re-calculate", "OK")="OK",AQ167,AQ167+1)</f>
        <v>1</v>
      </c>
      <c r="AS167" s="107">
        <f>IF(IF(M167-ROUND(POISSON(AR167,L167,TRUE),2)&gt;VLOOKUP(D167,Parameters!$F$1:$G$4,2,FALSE),"Re-calculate", "OK")="OK",AR167,AR167+1)</f>
        <v>1</v>
      </c>
      <c r="AT167" s="107">
        <f>IF(IF(M167-ROUND(POISSON(AS167,L167,TRUE),2)&gt;VLOOKUP(D167,Parameters!$F$1:$G$4,2,FALSE),"Re-calculate", "OK")="OK",AS167,AS167+1)</f>
        <v>1</v>
      </c>
      <c r="AU167" s="107">
        <f>IF(IF(M167-ROUND(POISSON(AT167,L167,TRUE),2)&gt;VLOOKUP(D167,Parameters!$F$1:$G$4,2,FALSE),"Re-calculate", "OK")="OK",AT167,AT167+1)</f>
        <v>1</v>
      </c>
      <c r="AV167" s="107">
        <f>IF(IF(M167-ROUND(POISSON(AU167,L167,TRUE),2)&gt;VLOOKUP(D167,Parameters!$F$1:$G$4,2,FALSE),"Re-calculate", "OK")="OK",AU167,AU167+1)</f>
        <v>1</v>
      </c>
      <c r="AW167" s="107">
        <f>IF(IF(M167-ROUND(POISSON(AV167,L167,TRUE),2)&gt;VLOOKUP(D167,Parameters!$F$1:$G$4,2,FALSE),"Re-calculate", "OK")="OK",AV167,AV167+1)</f>
        <v>1</v>
      </c>
      <c r="AX167" s="107">
        <f>IF(IF(M167-ROUND(POISSON(AW167,L167,TRUE),2)&gt;VLOOKUP(D167,Parameters!$F$1:$G$4,2,FALSE),"Re-calculate", "OK")="OK",AW167,AW167+1)</f>
        <v>1</v>
      </c>
      <c r="AY167" s="107">
        <f>IF(IF(M167-ROUND(POISSON(AX167,L167,TRUE),2)&gt;VLOOKUP(D167,Parameters!$F$1:$G$4,2,FALSE),"Re-calculate", "OK")="OK",AX167,AX167+1)</f>
        <v>1</v>
      </c>
      <c r="AZ167" s="107">
        <f>IF(IF(M167-ROUND(POISSON(AY167,L167,TRUE),2)&gt;VLOOKUP(D167,Parameters!$F$1:$G$4,2,FALSE),"Re-calculate", "OK")="OK",AY167,AY167+1)</f>
        <v>1</v>
      </c>
      <c r="BA167" s="107">
        <f>IF(IF(M167-ROUND(POISSON(AZ167,L167,TRUE),2)&gt;VLOOKUP(D167,Parameters!$F$1:$G$4,2,FALSE),"Re-calculate", "OK")="OK",AZ167,AZ167+1)</f>
        <v>1</v>
      </c>
      <c r="BB167" s="107">
        <f>IF(IF(M167-ROUND(POISSON(BA167,L167,TRUE),2)&gt;VLOOKUP(D167,Parameters!$F$1:$G$4,2,FALSE),"Re-calculate", "OK")="OK",BA167,BA167+1)</f>
        <v>1</v>
      </c>
      <c r="BC167" s="107">
        <f>IF(IF(M167-ROUND(POISSON(BB167,L167,TRUE),2)&gt;VLOOKUP(D167,Parameters!$F$1:$G$4,2,FALSE),"Re-calculate", "OK")="OK",BB167,BB167+1)</f>
        <v>1</v>
      </c>
      <c r="BD167" s="107">
        <f>IF(IF(M167-ROUND(POISSON(BC167,L167,TRUE),2)&gt;VLOOKUP(D167,Parameters!$F$1:$G$4,2,FALSE),"Re-calculate", "OK")="OK",BC167,BC167+1)</f>
        <v>1</v>
      </c>
      <c r="BE167" s="107">
        <f>IF(IF(M167-ROUND(POISSON(BD167,L167,TRUE),2)&gt;VLOOKUP(D167,Parameters!$F$1:$G$4,2,FALSE),"Re-calculate", "OK")="OK",BD167,BD167+1)</f>
        <v>1</v>
      </c>
      <c r="BF167" s="113">
        <f t="shared" si="30"/>
        <v>0.97350097883925613</v>
      </c>
      <c r="BG167" s="113">
        <f t="shared" si="31"/>
        <v>-0.04</v>
      </c>
      <c r="BH167" s="113" t="str">
        <f>IF(BG167&gt;VLOOKUP(D167,Parameters!$F$1:$G$4,2,FALSE),"Re-Calculate","OK")</f>
        <v>OK</v>
      </c>
      <c r="BI167" s="107" t="str">
        <f t="shared" si="16"/>
        <v xml:space="preserve"> </v>
      </c>
      <c r="BJ167" s="107">
        <f t="shared" si="17"/>
        <v>0.25</v>
      </c>
      <c r="BK167" s="107" t="str">
        <f t="shared" si="18"/>
        <v xml:space="preserve"> </v>
      </c>
      <c r="BM167" s="107" t="str">
        <f t="shared" si="19"/>
        <v xml:space="preserve"> </v>
      </c>
      <c r="BN167" s="107">
        <f t="shared" si="20"/>
        <v>0.24337524470981403</v>
      </c>
      <c r="BO167" s="107" t="str">
        <f t="shared" si="21"/>
        <v xml:space="preserve"> </v>
      </c>
      <c r="BQ167" s="107" t="str">
        <f t="shared" si="22"/>
        <v xml:space="preserve"> </v>
      </c>
      <c r="BR167" s="107">
        <f t="shared" si="23"/>
        <v>3.2</v>
      </c>
      <c r="BS167" s="107" t="str">
        <f t="shared" si="24"/>
        <v xml:space="preserve"> </v>
      </c>
      <c r="BU167" s="107" t="str">
        <f t="shared" si="25"/>
        <v xml:space="preserve"> </v>
      </c>
      <c r="BV167" s="107">
        <f t="shared" si="26"/>
        <v>3.11520313228562</v>
      </c>
      <c r="BW167" s="107" t="str">
        <f t="shared" si="27"/>
        <v xml:space="preserve"> </v>
      </c>
    </row>
    <row r="168" spans="1:75" ht="12.75">
      <c r="A168" s="59" t="s">
        <v>301</v>
      </c>
      <c r="B168" s="116">
        <v>4000</v>
      </c>
      <c r="C168" s="116" t="s">
        <v>401</v>
      </c>
      <c r="D168" s="116">
        <v>3</v>
      </c>
      <c r="E168" s="107">
        <v>2</v>
      </c>
      <c r="F168" s="107">
        <v>90000</v>
      </c>
      <c r="G168" s="117">
        <v>0</v>
      </c>
      <c r="H168" s="118">
        <v>10512.55</v>
      </c>
      <c r="I168" s="107">
        <v>60</v>
      </c>
      <c r="J168" s="108">
        <v>39</v>
      </c>
      <c r="K168" s="109">
        <f>B168*' PROVISIONING Model'!I168*' PROVISIONING Model'!E168/(' PROVISIONING Model'!F168*POWER(10,' PROVISIONING Model'!G168))</f>
        <v>5.333333333333333</v>
      </c>
      <c r="L168" s="110">
        <f t="shared" si="28"/>
        <v>0.56999999999999995</v>
      </c>
      <c r="M168" s="111">
        <f>VLOOKUP(D168,Parameters!$B$9:$C$11,2,FALSE)</f>
        <v>0.91</v>
      </c>
      <c r="N168" s="107">
        <f>VLOOKUP(D168,Parameters!$B$9:$D$11,3,FALSE)</f>
        <v>0.1</v>
      </c>
      <c r="O168" s="107" t="str">
        <f t="shared" si="29"/>
        <v>Yes</v>
      </c>
      <c r="P168" s="112">
        <f>IF(O168="Yes",IF(M168-ROUND(VLOOKUP(L168,'Poisson Distribution Table'!$A$4:$AO$2934,2,FALSE),2)&gt;VLOOKUP(D168,Parameters!$F$1:$G$4,2,FALSE),1,0),0)</f>
        <v>1</v>
      </c>
      <c r="Q168" s="112">
        <f>IF(M168-ROUND(POISSON(IF(O168="Yes",IF(M168-ROUND(VLOOKUP(L168,'Poisson Distribution Table'!$A$4:$AO$2934,2,FALSE),2)&gt;VLOOKUP(D168,Parameters!$F$1:$G$4,2,FALSE),1,0),0),L168,TRUE),2)&gt;VLOOKUP(D168,Parameters!$F$1:$G$4,2,FALSE),P168+1,P168)</f>
        <v>2</v>
      </c>
      <c r="R168" s="112">
        <f>IF(IF(M168-ROUND(POISSON(Q168,L168,TRUE),2)&gt;VLOOKUP(D168,Parameters!$F$1:$G$4,2,FALSE),"Re-calculate", "OK")="OK",Q168,Q168+1)</f>
        <v>2</v>
      </c>
      <c r="S168" s="112">
        <f>IF(IF(M168-ROUND(POISSON(IF(IF(M168-ROUND(POISSON(Q168,L168,TRUE),2)&gt;VLOOKUP(D168,Parameters!$F$1:$G$4,2,FALSE),"Re-calculate", "OK")="OK",Q168,Q168+1),L168,TRUE),2)&gt;VLOOKUP(D168,Parameters!$F$1:$G$4,2,FALSE),"Re-calculate", "OK")="OK",R168,R168+1)</f>
        <v>2</v>
      </c>
      <c r="T168" s="107">
        <f>IF(IF(M168-ROUND(POISSON(S168,L168,TRUE),2)&gt;VLOOKUP(D168,Parameters!$F$1:$G$4,2,FALSE),"Re-calculate", "OK")="OK",S168,S168+1)</f>
        <v>2</v>
      </c>
      <c r="U168" s="107">
        <f>IF(IF(M168-ROUND(POISSON(IF(IF(M168-ROUND(POISSON(S168,L168,TRUE),2)&gt;VLOOKUP(D168,Parameters!$F$1:$G$4,2,FALSE),"Re-calculate", "OK")="OK",S168,S168+1),L168,TRUE),2)&gt;VLOOKUP(D168,Parameters!$F$1:$G$4,2,FALSE),"Re-calculate", "OK")="OK",T168,T168+1)</f>
        <v>2</v>
      </c>
      <c r="V168" s="107">
        <f>IF(IF(M168-ROUND(POISSON(U168,L168,TRUE),2)&gt;VLOOKUP(D168,Parameters!$F$1:$G$4,2,FALSE),"Re-calculate", "OK")="OK",U168,U168+1)</f>
        <v>2</v>
      </c>
      <c r="W168" s="107">
        <f>IF(IF(M168-ROUND(POISSON(IF(IF(M168-ROUND(POISSON(U168,L168,TRUE),2)&gt;VLOOKUP(D168,Parameters!$F$1:$G$4,2,FALSE),"Re-calculate", "OK")="OK",U168,U168+1),L168,TRUE),2)&gt;VLOOKUP(D168,Parameters!$F$1:$G$4,2,FALSE),"Re-calculate", "OK")="OK",V168,V168+1)</f>
        <v>2</v>
      </c>
      <c r="X168" s="107">
        <f>IF(IF(M168-ROUND(POISSON(W168,L168,TRUE),2)&gt;VLOOKUP(D168,Parameters!$F$1:$G$4,2,FALSE),"Re-calculate", "OK")="OK",W168,W168+1)</f>
        <v>2</v>
      </c>
      <c r="Y168" s="107">
        <f>IF(IF(M168-ROUND(POISSON(X168,L168,TRUE),2)&gt;VLOOKUP(D168,Parameters!$F$1:$G$4,2,FALSE),"Re-calculate", "OK")="OK",X168,X168+1)</f>
        <v>2</v>
      </c>
      <c r="Z168" s="107">
        <f>IF(IF(M168-ROUND(POISSON(Y168,L168,TRUE),2)&gt;VLOOKUP(D168,Parameters!$F$1:$G$4,2,FALSE),"Re-calculate", "OK")="OK",Y168,Y168+1)</f>
        <v>2</v>
      </c>
      <c r="AA168" s="107">
        <f>IF(IF(M168-ROUND(POISSON(Z168,L168,TRUE),2)&gt;VLOOKUP(D168,Parameters!$F$1:$G$4,2,FALSE),"Re-calculate", "OK")="OK",Z168,Z168+1)</f>
        <v>2</v>
      </c>
      <c r="AB168" s="107">
        <f>IF(IF(M168-ROUND(POISSON(AA168,L168,TRUE),2)&gt;VLOOKUP(D168,Parameters!$F$1:$G$4,2,FALSE),"Re-calculate", "OK")="OK",AA168,AA168+1)</f>
        <v>2</v>
      </c>
      <c r="AC168" s="107">
        <f>IF(IF(M168-ROUND(POISSON(AB168,L168,TRUE),2)&gt;VLOOKUP(D168,Parameters!$F$1:$G$4,2,FALSE),"Re-calculate", "OK")="OK",AB168,AB168+1)</f>
        <v>2</v>
      </c>
      <c r="AD168" s="107">
        <f>IF(IF(M168-ROUND(POISSON(AC168,L168,TRUE),2)&gt;VLOOKUP(D168,Parameters!$F$1:$G$4,2,FALSE),"Re-calculate", "OK")="OK",AC168,AC168+1)</f>
        <v>2</v>
      </c>
      <c r="AE168" s="107">
        <f>IF(IF(M168-ROUND(POISSON(AD168,L168,TRUE),2)&gt;VLOOKUP(D168,Parameters!$F$1:$G$4,2,FALSE),"Re-calculate", "OK")="OK",AD168,AD168+1)</f>
        <v>2</v>
      </c>
      <c r="AF168" s="107">
        <f>IF(IF(M168-ROUND(POISSON(AE168,L168,TRUE),2)&gt;VLOOKUP(D168,Parameters!$F$1:$G$4,2,FALSE),"Re-calculate", "OK")="OK",AE168,AE168+1)</f>
        <v>2</v>
      </c>
      <c r="AG168" s="107">
        <f>IF(IF(M168-ROUND(POISSON(AF168,L168,TRUE),2)&gt;VLOOKUP(D168,Parameters!$F$1:$G$4,2,FALSE),"Re-calculate", "OK")="OK",AF168,AF168+1)</f>
        <v>2</v>
      </c>
      <c r="AH168" s="107">
        <f>IF(IF(M168-ROUND(POISSON(AG168,L168,TRUE),2)&gt;VLOOKUP(D168,Parameters!$F$1:$G$4,2,FALSE),"Re-calculate", "OK")="OK",AG168,AG168+1)</f>
        <v>2</v>
      </c>
      <c r="AI168" s="107">
        <f>IF(IF(M168-ROUND(POISSON(AH168,L168,TRUE),2)&gt;VLOOKUP(D168,Parameters!$F$1:$G$4,2,FALSE),"Re-calculate", "OK")="OK",AH168,AH168+1)</f>
        <v>2</v>
      </c>
      <c r="AJ168" s="107">
        <f>IF(IF(M168-ROUND(POISSON(AI168,L168,TRUE),2)&gt;VLOOKUP(D168,Parameters!$F$1:$G$4,2,FALSE),"Re-calculate", "OK")="OK",AI168,AI168+1)</f>
        <v>2</v>
      </c>
      <c r="AK168" s="107">
        <f>IF(IF(M168-ROUND(POISSON(AJ168,L168,TRUE),2)&gt;VLOOKUP(D168,Parameters!$F$1:$G$4,2,FALSE),"Re-calculate", "OK")="OK",AJ168,AJ168+1)</f>
        <v>2</v>
      </c>
      <c r="AL168" s="107">
        <f>IF(IF(M168-ROUND(POISSON(AK168,L168,TRUE),2)&gt;VLOOKUP(D168,Parameters!$F$1:$G$4,2,FALSE),"Re-calculate", "OK")="OK",AK168,AK168+1)</f>
        <v>2</v>
      </c>
      <c r="AM168" s="107">
        <f>IF(IF(M168-ROUND(POISSON(AL168,L168,TRUE),2)&gt;VLOOKUP(D168,Parameters!$F$1:$G$4,2,FALSE),"Re-calculate", "OK")="OK",AL168,AL168+1)</f>
        <v>2</v>
      </c>
      <c r="AN168" s="107">
        <f>IF(IF(M168-ROUND(POISSON(AM168,L168,TRUE),2)&gt;VLOOKUP(D168,Parameters!$F$1:$G$4,2,FALSE),"Re-calculate", "OK")="OK",AM168,AM168+1)</f>
        <v>2</v>
      </c>
      <c r="AO168" s="107">
        <f>IF(IF(M168-ROUND(POISSON(AN168,L168,TRUE),2)&gt;VLOOKUP(D168,Parameters!$F$1:$G$4,2,FALSE),"Re-calculate", "OK")="OK",AN168,AN168+1)</f>
        <v>2</v>
      </c>
      <c r="AP168" s="107">
        <f>IF(IF(M168-ROUND(POISSON(AO168,L168,TRUE),2)&gt;VLOOKUP(D168,Parameters!$F$1:$G$4,2,FALSE),"Re-calculate", "OK")="OK",AO168,AO168+1)</f>
        <v>2</v>
      </c>
      <c r="AQ168" s="107">
        <f>IF(IF(M168-ROUND(POISSON(AP168,L168,TRUE),2)&gt;VLOOKUP(D168,Parameters!$F$1:$G$4,2,FALSE),"Re-calculate", "OK")="OK",AP168,AP168+1)</f>
        <v>2</v>
      </c>
      <c r="AR168" s="107">
        <f>IF(IF(M168-ROUND(POISSON(AQ168,L168,TRUE),2)&gt;VLOOKUP(D168,Parameters!$F$1:$G$4,2,FALSE),"Re-calculate", "OK")="OK",AQ168,AQ168+1)</f>
        <v>2</v>
      </c>
      <c r="AS168" s="107">
        <f>IF(IF(M168-ROUND(POISSON(AR168,L168,TRUE),2)&gt;VLOOKUP(D168,Parameters!$F$1:$G$4,2,FALSE),"Re-calculate", "OK")="OK",AR168,AR168+1)</f>
        <v>2</v>
      </c>
      <c r="AT168" s="107">
        <f>IF(IF(M168-ROUND(POISSON(AS168,L168,TRUE),2)&gt;VLOOKUP(D168,Parameters!$F$1:$G$4,2,FALSE),"Re-calculate", "OK")="OK",AS168,AS168+1)</f>
        <v>2</v>
      </c>
      <c r="AU168" s="107">
        <f>IF(IF(M168-ROUND(POISSON(AT168,L168,TRUE),2)&gt;VLOOKUP(D168,Parameters!$F$1:$G$4,2,FALSE),"Re-calculate", "OK")="OK",AT168,AT168+1)</f>
        <v>2</v>
      </c>
      <c r="AV168" s="107">
        <f>IF(IF(M168-ROUND(POISSON(AU168,L168,TRUE),2)&gt;VLOOKUP(D168,Parameters!$F$1:$G$4,2,FALSE),"Re-calculate", "OK")="OK",AU168,AU168+1)</f>
        <v>2</v>
      </c>
      <c r="AW168" s="107">
        <f>IF(IF(M168-ROUND(POISSON(AV168,L168,TRUE),2)&gt;VLOOKUP(D168,Parameters!$F$1:$G$4,2,FALSE),"Re-calculate", "OK")="OK",AV168,AV168+1)</f>
        <v>2</v>
      </c>
      <c r="AX168" s="107">
        <f>IF(IF(M168-ROUND(POISSON(AW168,L168,TRUE),2)&gt;VLOOKUP(D168,Parameters!$F$1:$G$4,2,FALSE),"Re-calculate", "OK")="OK",AW168,AW168+1)</f>
        <v>2</v>
      </c>
      <c r="AY168" s="107">
        <f>IF(IF(M168-ROUND(POISSON(AX168,L168,TRUE),2)&gt;VLOOKUP(D168,Parameters!$F$1:$G$4,2,FALSE),"Re-calculate", "OK")="OK",AX168,AX168+1)</f>
        <v>2</v>
      </c>
      <c r="AZ168" s="107">
        <f>IF(IF(M168-ROUND(POISSON(AY168,L168,TRUE),2)&gt;VLOOKUP(D168,Parameters!$F$1:$G$4,2,FALSE),"Re-calculate", "OK")="OK",AY168,AY168+1)</f>
        <v>2</v>
      </c>
      <c r="BA168" s="107">
        <f>IF(IF(M168-ROUND(POISSON(AZ168,L168,TRUE),2)&gt;VLOOKUP(D168,Parameters!$F$1:$G$4,2,FALSE),"Re-calculate", "OK")="OK",AZ168,AZ168+1)</f>
        <v>2</v>
      </c>
      <c r="BB168" s="107">
        <f>IF(IF(M168-ROUND(POISSON(BA168,L168,TRUE),2)&gt;VLOOKUP(D168,Parameters!$F$1:$G$4,2,FALSE),"Re-calculate", "OK")="OK",BA168,BA168+1)</f>
        <v>2</v>
      </c>
      <c r="BC168" s="107">
        <f>IF(IF(M168-ROUND(POISSON(BB168,L168,TRUE),2)&gt;VLOOKUP(D168,Parameters!$F$1:$G$4,2,FALSE),"Re-calculate", "OK")="OK",BB168,BB168+1)</f>
        <v>2</v>
      </c>
      <c r="BD168" s="107">
        <f>IF(IF(M168-ROUND(POISSON(BC168,L168,TRUE),2)&gt;VLOOKUP(D168,Parameters!$F$1:$G$4,2,FALSE),"Re-calculate", "OK")="OK",BC168,BC168+1)</f>
        <v>2</v>
      </c>
      <c r="BE168" s="107">
        <f>IF(IF(M168-ROUND(POISSON(BD168,L168,TRUE),2)&gt;VLOOKUP(D168,Parameters!$F$1:$G$4,2,FALSE),"Re-calculate", "OK")="OK",BD168,BD168+1)</f>
        <v>2</v>
      </c>
      <c r="BF168" s="113">
        <f t="shared" si="30"/>
        <v>0.97974454627501306</v>
      </c>
      <c r="BG168" s="113">
        <f t="shared" si="31"/>
        <v>-7.0000000000000007E-2</v>
      </c>
      <c r="BH168" s="113" t="str">
        <f>IF(BG168&gt;VLOOKUP(D168,Parameters!$F$1:$G$4,2,FALSE),"Re-Calculate","OK")</f>
        <v>OK</v>
      </c>
      <c r="BI168" s="107" t="str">
        <f t="shared" si="16"/>
        <v xml:space="preserve"> </v>
      </c>
      <c r="BJ168" s="107" t="str">
        <f t="shared" si="17"/>
        <v xml:space="preserve"> </v>
      </c>
      <c r="BK168" s="107">
        <f t="shared" si="18"/>
        <v>0.56999999999999995</v>
      </c>
      <c r="BM168" s="107" t="str">
        <f t="shared" si="19"/>
        <v xml:space="preserve"> </v>
      </c>
      <c r="BN168" s="107" t="str">
        <f t="shared" si="20"/>
        <v xml:space="preserve"> </v>
      </c>
      <c r="BO168" s="107">
        <f t="shared" si="21"/>
        <v>0.55845439137675734</v>
      </c>
      <c r="BQ168" s="107" t="str">
        <f t="shared" si="22"/>
        <v xml:space="preserve"> </v>
      </c>
      <c r="BR168" s="107" t="str">
        <f t="shared" si="23"/>
        <v xml:space="preserve"> </v>
      </c>
      <c r="BS168" s="107">
        <f t="shared" si="24"/>
        <v>5.333333333333333</v>
      </c>
      <c r="BU168" s="107" t="str">
        <f t="shared" si="25"/>
        <v xml:space="preserve"> </v>
      </c>
      <c r="BV168" s="107" t="str">
        <f t="shared" si="26"/>
        <v xml:space="preserve"> </v>
      </c>
      <c r="BW168" s="107">
        <f t="shared" si="27"/>
        <v>5.2253042468000697</v>
      </c>
    </row>
    <row r="169" spans="1:75" ht="12.75">
      <c r="A169" s="62" t="s">
        <v>302</v>
      </c>
      <c r="B169" s="116">
        <v>4000</v>
      </c>
      <c r="C169" s="116" t="s">
        <v>401</v>
      </c>
      <c r="D169" s="116">
        <v>2</v>
      </c>
      <c r="E169" s="107">
        <v>1</v>
      </c>
      <c r="F169" s="107">
        <v>30000</v>
      </c>
      <c r="G169" s="117">
        <v>0</v>
      </c>
      <c r="H169" s="118">
        <v>15990</v>
      </c>
      <c r="I169" s="107">
        <v>60</v>
      </c>
      <c r="J169" s="108">
        <v>48</v>
      </c>
      <c r="K169" s="109">
        <f>B169*' PROVISIONING Model'!I169*' PROVISIONING Model'!E169/(' PROVISIONING Model'!F169*POWER(10,' PROVISIONING Model'!G169))</f>
        <v>8</v>
      </c>
      <c r="L169" s="110">
        <f t="shared" si="28"/>
        <v>1.05</v>
      </c>
      <c r="M169" s="111">
        <f>VLOOKUP(D169,Parameters!$B$9:$C$11,2,FALSE)</f>
        <v>0.93</v>
      </c>
      <c r="N169" s="107">
        <f>VLOOKUP(D169,Parameters!$B$9:$D$11,3,FALSE)</f>
        <v>0.1</v>
      </c>
      <c r="O169" s="107" t="str">
        <f t="shared" si="29"/>
        <v>Yes</v>
      </c>
      <c r="P169" s="112">
        <f>IF(O169="Yes",IF(M169-ROUND(VLOOKUP(L169,'Poisson Distribution Table'!$A$4:$AO$2934,2,FALSE),2)&gt;VLOOKUP(D169,Parameters!$F$1:$G$4,2,FALSE),1,0),0)</f>
        <v>1</v>
      </c>
      <c r="Q169" s="112">
        <f>IF(M169-ROUND(POISSON(IF(O169="Yes",IF(M169-ROUND(VLOOKUP(L169,'Poisson Distribution Table'!$A$4:$AO$2934,2,FALSE),2)&gt;VLOOKUP(D169,Parameters!$F$1:$G$4,2,FALSE),1,0),0),L169,TRUE),2)&gt;VLOOKUP(D169,Parameters!$F$1:$G$4,2,FALSE),P169+1,P169)</f>
        <v>2</v>
      </c>
      <c r="R169" s="112">
        <f>IF(IF(M169-ROUND(POISSON(Q169,L169,TRUE),2)&gt;VLOOKUP(D169,Parameters!$F$1:$G$4,2,FALSE),"Re-calculate", "OK")="OK",Q169,Q169+1)</f>
        <v>3</v>
      </c>
      <c r="S169" s="112">
        <f>IF(IF(M169-ROUND(POISSON(IF(IF(M169-ROUND(POISSON(Q169,L169,TRUE),2)&gt;VLOOKUP(D169,Parameters!$F$1:$G$4,2,FALSE),"Re-calculate", "OK")="OK",Q169,Q169+1),L169,TRUE),2)&gt;VLOOKUP(D169,Parameters!$F$1:$G$4,2,FALSE),"Re-calculate", "OK")="OK",R169,R169+1)</f>
        <v>3</v>
      </c>
      <c r="T169" s="107">
        <f>IF(IF(M169-ROUND(POISSON(S169,L169,TRUE),2)&gt;VLOOKUP(D169,Parameters!$F$1:$G$4,2,FALSE),"Re-calculate", "OK")="OK",S169,S169+1)</f>
        <v>3</v>
      </c>
      <c r="U169" s="107">
        <f>IF(IF(M169-ROUND(POISSON(IF(IF(M169-ROUND(POISSON(S169,L169,TRUE),2)&gt;VLOOKUP(D169,Parameters!$F$1:$G$4,2,FALSE),"Re-calculate", "OK")="OK",S169,S169+1),L169,TRUE),2)&gt;VLOOKUP(D169,Parameters!$F$1:$G$4,2,FALSE),"Re-calculate", "OK")="OK",T169,T169+1)</f>
        <v>3</v>
      </c>
      <c r="V169" s="107">
        <f>IF(IF(M169-ROUND(POISSON(U169,L169,TRUE),2)&gt;VLOOKUP(D169,Parameters!$F$1:$G$4,2,FALSE),"Re-calculate", "OK")="OK",U169,U169+1)</f>
        <v>3</v>
      </c>
      <c r="W169" s="107">
        <f>IF(IF(M169-ROUND(POISSON(IF(IF(M169-ROUND(POISSON(U169,L169,TRUE),2)&gt;VLOOKUP(D169,Parameters!$F$1:$G$4,2,FALSE),"Re-calculate", "OK")="OK",U169,U169+1),L169,TRUE),2)&gt;VLOOKUP(D169,Parameters!$F$1:$G$4,2,FALSE),"Re-calculate", "OK")="OK",V169,V169+1)</f>
        <v>3</v>
      </c>
      <c r="X169" s="107">
        <f>IF(IF(M169-ROUND(POISSON(W169,L169,TRUE),2)&gt;VLOOKUP(D169,Parameters!$F$1:$G$4,2,FALSE),"Re-calculate", "OK")="OK",W169,W169+1)</f>
        <v>3</v>
      </c>
      <c r="Y169" s="107">
        <f>IF(IF(M169-ROUND(POISSON(X169,L169,TRUE),2)&gt;VLOOKUP(D169,Parameters!$F$1:$G$4,2,FALSE),"Re-calculate", "OK")="OK",X169,X169+1)</f>
        <v>3</v>
      </c>
      <c r="Z169" s="107">
        <f>IF(IF(M169-ROUND(POISSON(Y169,L169,TRUE),2)&gt;VLOOKUP(D169,Parameters!$F$1:$G$4,2,FALSE),"Re-calculate", "OK")="OK",Y169,Y169+1)</f>
        <v>3</v>
      </c>
      <c r="AA169" s="107">
        <f>IF(IF(M169-ROUND(POISSON(Z169,L169,TRUE),2)&gt;VLOOKUP(D169,Parameters!$F$1:$G$4,2,FALSE),"Re-calculate", "OK")="OK",Z169,Z169+1)</f>
        <v>3</v>
      </c>
      <c r="AB169" s="107">
        <f>IF(IF(M169-ROUND(POISSON(AA169,L169,TRUE),2)&gt;VLOOKUP(D169,Parameters!$F$1:$G$4,2,FALSE),"Re-calculate", "OK")="OK",AA169,AA169+1)</f>
        <v>3</v>
      </c>
      <c r="AC169" s="107">
        <f>IF(IF(M169-ROUND(POISSON(AB169,L169,TRUE),2)&gt;VLOOKUP(D169,Parameters!$F$1:$G$4,2,FALSE),"Re-calculate", "OK")="OK",AB169,AB169+1)</f>
        <v>3</v>
      </c>
      <c r="AD169" s="107">
        <f>IF(IF(M169-ROUND(POISSON(AC169,L169,TRUE),2)&gt;VLOOKUP(D169,Parameters!$F$1:$G$4,2,FALSE),"Re-calculate", "OK")="OK",AC169,AC169+1)</f>
        <v>3</v>
      </c>
      <c r="AE169" s="107">
        <f>IF(IF(M169-ROUND(POISSON(AD169,L169,TRUE),2)&gt;VLOOKUP(D169,Parameters!$F$1:$G$4,2,FALSE),"Re-calculate", "OK")="OK",AD169,AD169+1)</f>
        <v>3</v>
      </c>
      <c r="AF169" s="107">
        <f>IF(IF(M169-ROUND(POISSON(AE169,L169,TRUE),2)&gt;VLOOKUP(D169,Parameters!$F$1:$G$4,2,FALSE),"Re-calculate", "OK")="OK",AE169,AE169+1)</f>
        <v>3</v>
      </c>
      <c r="AG169" s="107">
        <f>IF(IF(M169-ROUND(POISSON(AF169,L169,TRUE),2)&gt;VLOOKUP(D169,Parameters!$F$1:$G$4,2,FALSE),"Re-calculate", "OK")="OK",AF169,AF169+1)</f>
        <v>3</v>
      </c>
      <c r="AH169" s="107">
        <f>IF(IF(M169-ROUND(POISSON(AG169,L169,TRUE),2)&gt;VLOOKUP(D169,Parameters!$F$1:$G$4,2,FALSE),"Re-calculate", "OK")="OK",AG169,AG169+1)</f>
        <v>3</v>
      </c>
      <c r="AI169" s="107">
        <f>IF(IF(M169-ROUND(POISSON(AH169,L169,TRUE),2)&gt;VLOOKUP(D169,Parameters!$F$1:$G$4,2,FALSE),"Re-calculate", "OK")="OK",AH169,AH169+1)</f>
        <v>3</v>
      </c>
      <c r="AJ169" s="107">
        <f>IF(IF(M169-ROUND(POISSON(AI169,L169,TRUE),2)&gt;VLOOKUP(D169,Parameters!$F$1:$G$4,2,FALSE),"Re-calculate", "OK")="OK",AI169,AI169+1)</f>
        <v>3</v>
      </c>
      <c r="AK169" s="107">
        <f>IF(IF(M169-ROUND(POISSON(AJ169,L169,TRUE),2)&gt;VLOOKUP(D169,Parameters!$F$1:$G$4,2,FALSE),"Re-calculate", "OK")="OK",AJ169,AJ169+1)</f>
        <v>3</v>
      </c>
      <c r="AL169" s="107">
        <f>IF(IF(M169-ROUND(POISSON(AK169,L169,TRUE),2)&gt;VLOOKUP(D169,Parameters!$F$1:$G$4,2,FALSE),"Re-calculate", "OK")="OK",AK169,AK169+1)</f>
        <v>3</v>
      </c>
      <c r="AM169" s="107">
        <f>IF(IF(M169-ROUND(POISSON(AL169,L169,TRUE),2)&gt;VLOOKUP(D169,Parameters!$F$1:$G$4,2,FALSE),"Re-calculate", "OK")="OK",AL169,AL169+1)</f>
        <v>3</v>
      </c>
      <c r="AN169" s="107">
        <f>IF(IF(M169-ROUND(POISSON(AM169,L169,TRUE),2)&gt;VLOOKUP(D169,Parameters!$F$1:$G$4,2,FALSE),"Re-calculate", "OK")="OK",AM169,AM169+1)</f>
        <v>3</v>
      </c>
      <c r="AO169" s="107">
        <f>IF(IF(M169-ROUND(POISSON(AN169,L169,TRUE),2)&gt;VLOOKUP(D169,Parameters!$F$1:$G$4,2,FALSE),"Re-calculate", "OK")="OK",AN169,AN169+1)</f>
        <v>3</v>
      </c>
      <c r="AP169" s="107">
        <f>IF(IF(M169-ROUND(POISSON(AO169,L169,TRUE),2)&gt;VLOOKUP(D169,Parameters!$F$1:$G$4,2,FALSE),"Re-calculate", "OK")="OK",AO169,AO169+1)</f>
        <v>3</v>
      </c>
      <c r="AQ169" s="107">
        <f>IF(IF(M169-ROUND(POISSON(AP169,L169,TRUE),2)&gt;VLOOKUP(D169,Parameters!$F$1:$G$4,2,FALSE),"Re-calculate", "OK")="OK",AP169,AP169+1)</f>
        <v>3</v>
      </c>
      <c r="AR169" s="107">
        <f>IF(IF(M169-ROUND(POISSON(AQ169,L169,TRUE),2)&gt;VLOOKUP(D169,Parameters!$F$1:$G$4,2,FALSE),"Re-calculate", "OK")="OK",AQ169,AQ169+1)</f>
        <v>3</v>
      </c>
      <c r="AS169" s="107">
        <f>IF(IF(M169-ROUND(POISSON(AR169,L169,TRUE),2)&gt;VLOOKUP(D169,Parameters!$F$1:$G$4,2,FALSE),"Re-calculate", "OK")="OK",AR169,AR169+1)</f>
        <v>3</v>
      </c>
      <c r="AT169" s="107">
        <f>IF(IF(M169-ROUND(POISSON(AS169,L169,TRUE),2)&gt;VLOOKUP(D169,Parameters!$F$1:$G$4,2,FALSE),"Re-calculate", "OK")="OK",AS169,AS169+1)</f>
        <v>3</v>
      </c>
      <c r="AU169" s="107">
        <f>IF(IF(M169-ROUND(POISSON(AT169,L169,TRUE),2)&gt;VLOOKUP(D169,Parameters!$F$1:$G$4,2,FALSE),"Re-calculate", "OK")="OK",AT169,AT169+1)</f>
        <v>3</v>
      </c>
      <c r="AV169" s="107">
        <f>IF(IF(M169-ROUND(POISSON(AU169,L169,TRUE),2)&gt;VLOOKUP(D169,Parameters!$F$1:$G$4,2,FALSE),"Re-calculate", "OK")="OK",AU169,AU169+1)</f>
        <v>3</v>
      </c>
      <c r="AW169" s="107">
        <f>IF(IF(M169-ROUND(POISSON(AV169,L169,TRUE),2)&gt;VLOOKUP(D169,Parameters!$F$1:$G$4,2,FALSE),"Re-calculate", "OK")="OK",AV169,AV169+1)</f>
        <v>3</v>
      </c>
      <c r="AX169" s="107">
        <f>IF(IF(M169-ROUND(POISSON(AW169,L169,TRUE),2)&gt;VLOOKUP(D169,Parameters!$F$1:$G$4,2,FALSE),"Re-calculate", "OK")="OK",AW169,AW169+1)</f>
        <v>3</v>
      </c>
      <c r="AY169" s="107">
        <f>IF(IF(M169-ROUND(POISSON(AX169,L169,TRUE),2)&gt;VLOOKUP(D169,Parameters!$F$1:$G$4,2,FALSE),"Re-calculate", "OK")="OK",AX169,AX169+1)</f>
        <v>3</v>
      </c>
      <c r="AZ169" s="107">
        <f>IF(IF(M169-ROUND(POISSON(AY169,L169,TRUE),2)&gt;VLOOKUP(D169,Parameters!$F$1:$G$4,2,FALSE),"Re-calculate", "OK")="OK",AY169,AY169+1)</f>
        <v>3</v>
      </c>
      <c r="BA169" s="107">
        <f>IF(IF(M169-ROUND(POISSON(AZ169,L169,TRUE),2)&gt;VLOOKUP(D169,Parameters!$F$1:$G$4,2,FALSE),"Re-calculate", "OK")="OK",AZ169,AZ169+1)</f>
        <v>3</v>
      </c>
      <c r="BB169" s="107">
        <f>IF(IF(M169-ROUND(POISSON(BA169,L169,TRUE),2)&gt;VLOOKUP(D169,Parameters!$F$1:$G$4,2,FALSE),"Re-calculate", "OK")="OK",BA169,BA169+1)</f>
        <v>3</v>
      </c>
      <c r="BC169" s="107">
        <f>IF(IF(M169-ROUND(POISSON(BB169,L169,TRUE),2)&gt;VLOOKUP(D169,Parameters!$F$1:$G$4,2,FALSE),"Re-calculate", "OK")="OK",BB169,BB169+1)</f>
        <v>3</v>
      </c>
      <c r="BD169" s="107">
        <f>IF(IF(M169-ROUND(POISSON(BC169,L169,TRUE),2)&gt;VLOOKUP(D169,Parameters!$F$1:$G$4,2,FALSE),"Re-calculate", "OK")="OK",BC169,BC169+1)</f>
        <v>3</v>
      </c>
      <c r="BE169" s="107">
        <f>IF(IF(M169-ROUND(POISSON(BD169,L169,TRUE),2)&gt;VLOOKUP(D169,Parameters!$F$1:$G$4,2,FALSE),"Re-calculate", "OK")="OK",BD169,BD169+1)</f>
        <v>3</v>
      </c>
      <c r="BF169" s="113">
        <f t="shared" si="30"/>
        <v>0.97779168434452646</v>
      </c>
      <c r="BG169" s="113">
        <f t="shared" si="31"/>
        <v>-0.05</v>
      </c>
      <c r="BH169" s="113" t="str">
        <f>IF(BG169&gt;VLOOKUP(D169,Parameters!$F$1:$G$4,2,FALSE),"Re-Calculate","OK")</f>
        <v>OK</v>
      </c>
      <c r="BI169" s="107" t="str">
        <f t="shared" si="16"/>
        <v xml:space="preserve"> </v>
      </c>
      <c r="BJ169" s="107">
        <f t="shared" si="17"/>
        <v>1.05</v>
      </c>
      <c r="BK169" s="107" t="str">
        <f t="shared" si="18"/>
        <v xml:space="preserve"> </v>
      </c>
      <c r="BM169" s="107" t="str">
        <f t="shared" si="19"/>
        <v xml:space="preserve"> </v>
      </c>
      <c r="BN169" s="107">
        <f t="shared" si="20"/>
        <v>1.0266812685617528</v>
      </c>
      <c r="BO169" s="107" t="str">
        <f t="shared" si="21"/>
        <v xml:space="preserve"> </v>
      </c>
      <c r="BQ169" s="107" t="str">
        <f t="shared" si="22"/>
        <v xml:space="preserve"> </v>
      </c>
      <c r="BR169" s="107">
        <f t="shared" si="23"/>
        <v>8</v>
      </c>
      <c r="BS169" s="107" t="str">
        <f t="shared" si="24"/>
        <v xml:space="preserve"> </v>
      </c>
      <c r="BU169" s="107" t="str">
        <f t="shared" si="25"/>
        <v xml:space="preserve"> </v>
      </c>
      <c r="BV169" s="107">
        <f t="shared" si="26"/>
        <v>7.8223334747562117</v>
      </c>
      <c r="BW169" s="107" t="str">
        <f t="shared" si="27"/>
        <v xml:space="preserve"> </v>
      </c>
    </row>
    <row r="170" spans="1:75" ht="12.75">
      <c r="A170" s="62" t="s">
        <v>303</v>
      </c>
      <c r="B170" s="116">
        <v>4000</v>
      </c>
      <c r="C170" s="116" t="s">
        <v>401</v>
      </c>
      <c r="D170" s="116">
        <v>2</v>
      </c>
      <c r="E170" s="107">
        <v>1</v>
      </c>
      <c r="F170" s="107">
        <v>10588</v>
      </c>
      <c r="G170" s="117">
        <v>0</v>
      </c>
      <c r="H170" s="118">
        <v>7910</v>
      </c>
      <c r="I170" s="107">
        <v>60</v>
      </c>
      <c r="J170" s="108">
        <v>48</v>
      </c>
      <c r="K170" s="109">
        <f>B170*' PROVISIONING Model'!I170*' PROVISIONING Model'!E170/(' PROVISIONING Model'!F170*POWER(10,' PROVISIONING Model'!G170))</f>
        <v>22.667170381564034</v>
      </c>
      <c r="L170" s="110">
        <f t="shared" si="28"/>
        <v>2.98</v>
      </c>
      <c r="M170" s="111">
        <f>VLOOKUP(D170,Parameters!$B$9:$C$11,2,FALSE)</f>
        <v>0.93</v>
      </c>
      <c r="N170" s="107">
        <f>VLOOKUP(D170,Parameters!$B$9:$D$11,3,FALSE)</f>
        <v>0.1</v>
      </c>
      <c r="O170" s="107" t="str">
        <f t="shared" si="29"/>
        <v>Yes</v>
      </c>
      <c r="P170" s="112">
        <f>IF(O170="Yes",IF(M170-ROUND(VLOOKUP(L170,'Poisson Distribution Table'!$A$4:$AO$2934,2,FALSE),2)&gt;VLOOKUP(D170,Parameters!$F$1:$G$4,2,FALSE),1,0),0)</f>
        <v>1</v>
      </c>
      <c r="Q170" s="112">
        <f>IF(M170-ROUND(POISSON(IF(O170="Yes",IF(M170-ROUND(VLOOKUP(L170,'Poisson Distribution Table'!$A$4:$AO$2934,2,FALSE),2)&gt;VLOOKUP(D170,Parameters!$F$1:$G$4,2,FALSE),1,0),0),L170,TRUE),2)&gt;VLOOKUP(D170,Parameters!$F$1:$G$4,2,FALSE),P170+1,P170)</f>
        <v>2</v>
      </c>
      <c r="R170" s="112">
        <f>IF(IF(M170-ROUND(POISSON(Q170,L170,TRUE),2)&gt;VLOOKUP(D170,Parameters!$F$1:$G$4,2,FALSE),"Re-calculate", "OK")="OK",Q170,Q170+1)</f>
        <v>3</v>
      </c>
      <c r="S170" s="112">
        <f>IF(IF(M170-ROUND(POISSON(IF(IF(M170-ROUND(POISSON(Q170,L170,TRUE),2)&gt;VLOOKUP(D170,Parameters!$F$1:$G$4,2,FALSE),"Re-calculate", "OK")="OK",Q170,Q170+1),L170,TRUE),2)&gt;VLOOKUP(D170,Parameters!$F$1:$G$4,2,FALSE),"Re-calculate", "OK")="OK",R170,R170+1)</f>
        <v>4</v>
      </c>
      <c r="T170" s="107">
        <f>IF(IF(M170-ROUND(POISSON(S170,L170,TRUE),2)&gt;VLOOKUP(D170,Parameters!$F$1:$G$4,2,FALSE),"Re-calculate", "OK")="OK",S170,S170+1)</f>
        <v>5</v>
      </c>
      <c r="U170" s="107">
        <f>IF(IF(M170-ROUND(POISSON(IF(IF(M170-ROUND(POISSON(S170,L170,TRUE),2)&gt;VLOOKUP(D170,Parameters!$F$1:$G$4,2,FALSE),"Re-calculate", "OK")="OK",S170,S170+1),L170,TRUE),2)&gt;VLOOKUP(D170,Parameters!$F$1:$G$4,2,FALSE),"Re-calculate", "OK")="OK",T170,T170+1)</f>
        <v>6</v>
      </c>
      <c r="V170" s="107">
        <f>IF(IF(M170-ROUND(POISSON(U170,L170,TRUE),2)&gt;VLOOKUP(D170,Parameters!$F$1:$G$4,2,FALSE),"Re-calculate", "OK")="OK",U170,U170+1)</f>
        <v>6</v>
      </c>
      <c r="W170" s="107">
        <f>IF(IF(M170-ROUND(POISSON(IF(IF(M170-ROUND(POISSON(U170,L170,TRUE),2)&gt;VLOOKUP(D170,Parameters!$F$1:$G$4,2,FALSE),"Re-calculate", "OK")="OK",U170,U170+1),L170,TRUE),2)&gt;VLOOKUP(D170,Parameters!$F$1:$G$4,2,FALSE),"Re-calculate", "OK")="OK",V170,V170+1)</f>
        <v>6</v>
      </c>
      <c r="X170" s="107">
        <f>IF(IF(M170-ROUND(POISSON(W170,L170,TRUE),2)&gt;VLOOKUP(D170,Parameters!$F$1:$G$4,2,FALSE),"Re-calculate", "OK")="OK",W170,W170+1)</f>
        <v>6</v>
      </c>
      <c r="Y170" s="107">
        <f>IF(IF(M170-ROUND(POISSON(X170,L170,TRUE),2)&gt;VLOOKUP(D170,Parameters!$F$1:$G$4,2,FALSE),"Re-calculate", "OK")="OK",X170,X170+1)</f>
        <v>6</v>
      </c>
      <c r="Z170" s="107">
        <f>IF(IF(M170-ROUND(POISSON(Y170,L170,TRUE),2)&gt;VLOOKUP(D170,Parameters!$F$1:$G$4,2,FALSE),"Re-calculate", "OK")="OK",Y170,Y170+1)</f>
        <v>6</v>
      </c>
      <c r="AA170" s="107">
        <f>IF(IF(M170-ROUND(POISSON(Z170,L170,TRUE),2)&gt;VLOOKUP(D170,Parameters!$F$1:$G$4,2,FALSE),"Re-calculate", "OK")="OK",Z170,Z170+1)</f>
        <v>6</v>
      </c>
      <c r="AB170" s="107">
        <f>IF(IF(M170-ROUND(POISSON(AA170,L170,TRUE),2)&gt;VLOOKUP(D170,Parameters!$F$1:$G$4,2,FALSE),"Re-calculate", "OK")="OK",AA170,AA170+1)</f>
        <v>6</v>
      </c>
      <c r="AC170" s="107">
        <f>IF(IF(M170-ROUND(POISSON(AB170,L170,TRUE),2)&gt;VLOOKUP(D170,Parameters!$F$1:$G$4,2,FALSE),"Re-calculate", "OK")="OK",AB170,AB170+1)</f>
        <v>6</v>
      </c>
      <c r="AD170" s="107">
        <f>IF(IF(M170-ROUND(POISSON(AC170,L170,TRUE),2)&gt;VLOOKUP(D170,Parameters!$F$1:$G$4,2,FALSE),"Re-calculate", "OK")="OK",AC170,AC170+1)</f>
        <v>6</v>
      </c>
      <c r="AE170" s="107">
        <f>IF(IF(M170-ROUND(POISSON(AD170,L170,TRUE),2)&gt;VLOOKUP(D170,Parameters!$F$1:$G$4,2,FALSE),"Re-calculate", "OK")="OK",AD170,AD170+1)</f>
        <v>6</v>
      </c>
      <c r="AF170" s="107">
        <f>IF(IF(M170-ROUND(POISSON(AE170,L170,TRUE),2)&gt;VLOOKUP(D170,Parameters!$F$1:$G$4,2,FALSE),"Re-calculate", "OK")="OK",AE170,AE170+1)</f>
        <v>6</v>
      </c>
      <c r="AG170" s="107">
        <f>IF(IF(M170-ROUND(POISSON(AF170,L170,TRUE),2)&gt;VLOOKUP(D170,Parameters!$F$1:$G$4,2,FALSE),"Re-calculate", "OK")="OK",AF170,AF170+1)</f>
        <v>6</v>
      </c>
      <c r="AH170" s="107">
        <f>IF(IF(M170-ROUND(POISSON(AG170,L170,TRUE),2)&gt;VLOOKUP(D170,Parameters!$F$1:$G$4,2,FALSE),"Re-calculate", "OK")="OK",AG170,AG170+1)</f>
        <v>6</v>
      </c>
      <c r="AI170" s="107">
        <f>IF(IF(M170-ROUND(POISSON(AH170,L170,TRUE),2)&gt;VLOOKUP(D170,Parameters!$F$1:$G$4,2,FALSE),"Re-calculate", "OK")="OK",AH170,AH170+1)</f>
        <v>6</v>
      </c>
      <c r="AJ170" s="107">
        <f>IF(IF(M170-ROUND(POISSON(AI170,L170,TRUE),2)&gt;VLOOKUP(D170,Parameters!$F$1:$G$4,2,FALSE),"Re-calculate", "OK")="OK",AI170,AI170+1)</f>
        <v>6</v>
      </c>
      <c r="AK170" s="107">
        <f>IF(IF(M170-ROUND(POISSON(AJ170,L170,TRUE),2)&gt;VLOOKUP(D170,Parameters!$F$1:$G$4,2,FALSE),"Re-calculate", "OK")="OK",AJ170,AJ170+1)</f>
        <v>6</v>
      </c>
      <c r="AL170" s="107">
        <f>IF(IF(M170-ROUND(POISSON(AK170,L170,TRUE),2)&gt;VLOOKUP(D170,Parameters!$F$1:$G$4,2,FALSE),"Re-calculate", "OK")="OK",AK170,AK170+1)</f>
        <v>6</v>
      </c>
      <c r="AM170" s="107">
        <f>IF(IF(M170-ROUND(POISSON(AL170,L170,TRUE),2)&gt;VLOOKUP(D170,Parameters!$F$1:$G$4,2,FALSE),"Re-calculate", "OK")="OK",AL170,AL170+1)</f>
        <v>6</v>
      </c>
      <c r="AN170" s="107">
        <f>IF(IF(M170-ROUND(POISSON(AM170,L170,TRUE),2)&gt;VLOOKUP(D170,Parameters!$F$1:$G$4,2,FALSE),"Re-calculate", "OK")="OK",AM170,AM170+1)</f>
        <v>6</v>
      </c>
      <c r="AO170" s="107">
        <f>IF(IF(M170-ROUND(POISSON(AN170,L170,TRUE),2)&gt;VLOOKUP(D170,Parameters!$F$1:$G$4,2,FALSE),"Re-calculate", "OK")="OK",AN170,AN170+1)</f>
        <v>6</v>
      </c>
      <c r="AP170" s="107">
        <f>IF(IF(M170-ROUND(POISSON(AO170,L170,TRUE),2)&gt;VLOOKUP(D170,Parameters!$F$1:$G$4,2,FALSE),"Re-calculate", "OK")="OK",AO170,AO170+1)</f>
        <v>6</v>
      </c>
      <c r="AQ170" s="107">
        <f>IF(IF(M170-ROUND(POISSON(AP170,L170,TRUE),2)&gt;VLOOKUP(D170,Parameters!$F$1:$G$4,2,FALSE),"Re-calculate", "OK")="OK",AP170,AP170+1)</f>
        <v>6</v>
      </c>
      <c r="AR170" s="107">
        <f>IF(IF(M170-ROUND(POISSON(AQ170,L170,TRUE),2)&gt;VLOOKUP(D170,Parameters!$F$1:$G$4,2,FALSE),"Re-calculate", "OK")="OK",AQ170,AQ170+1)</f>
        <v>6</v>
      </c>
      <c r="AS170" s="107">
        <f>IF(IF(M170-ROUND(POISSON(AR170,L170,TRUE),2)&gt;VLOOKUP(D170,Parameters!$F$1:$G$4,2,FALSE),"Re-calculate", "OK")="OK",AR170,AR170+1)</f>
        <v>6</v>
      </c>
      <c r="AT170" s="107">
        <f>IF(IF(M170-ROUND(POISSON(AS170,L170,TRUE),2)&gt;VLOOKUP(D170,Parameters!$F$1:$G$4,2,FALSE),"Re-calculate", "OK")="OK",AS170,AS170+1)</f>
        <v>6</v>
      </c>
      <c r="AU170" s="107">
        <f>IF(IF(M170-ROUND(POISSON(AT170,L170,TRUE),2)&gt;VLOOKUP(D170,Parameters!$F$1:$G$4,2,FALSE),"Re-calculate", "OK")="OK",AT170,AT170+1)</f>
        <v>6</v>
      </c>
      <c r="AV170" s="107">
        <f>IF(IF(M170-ROUND(POISSON(AU170,L170,TRUE),2)&gt;VLOOKUP(D170,Parameters!$F$1:$G$4,2,FALSE),"Re-calculate", "OK")="OK",AU170,AU170+1)</f>
        <v>6</v>
      </c>
      <c r="AW170" s="107">
        <f>IF(IF(M170-ROUND(POISSON(AV170,L170,TRUE),2)&gt;VLOOKUP(D170,Parameters!$F$1:$G$4,2,FALSE),"Re-calculate", "OK")="OK",AV170,AV170+1)</f>
        <v>6</v>
      </c>
      <c r="AX170" s="107">
        <f>IF(IF(M170-ROUND(POISSON(AW170,L170,TRUE),2)&gt;VLOOKUP(D170,Parameters!$F$1:$G$4,2,FALSE),"Re-calculate", "OK")="OK",AW170,AW170+1)</f>
        <v>6</v>
      </c>
      <c r="AY170" s="107">
        <f>IF(IF(M170-ROUND(POISSON(AX170,L170,TRUE),2)&gt;VLOOKUP(D170,Parameters!$F$1:$G$4,2,FALSE),"Re-calculate", "OK")="OK",AX170,AX170+1)</f>
        <v>6</v>
      </c>
      <c r="AZ170" s="107">
        <f>IF(IF(M170-ROUND(POISSON(AY170,L170,TRUE),2)&gt;VLOOKUP(D170,Parameters!$F$1:$G$4,2,FALSE),"Re-calculate", "OK")="OK",AY170,AY170+1)</f>
        <v>6</v>
      </c>
      <c r="BA170" s="107">
        <f>IF(IF(M170-ROUND(POISSON(AZ170,L170,TRUE),2)&gt;VLOOKUP(D170,Parameters!$F$1:$G$4,2,FALSE),"Re-calculate", "OK")="OK",AZ170,AZ170+1)</f>
        <v>6</v>
      </c>
      <c r="BB170" s="107">
        <f>IF(IF(M170-ROUND(POISSON(BA170,L170,TRUE),2)&gt;VLOOKUP(D170,Parameters!$F$1:$G$4,2,FALSE),"Re-calculate", "OK")="OK",BA170,BA170+1)</f>
        <v>6</v>
      </c>
      <c r="BC170" s="107">
        <f>IF(IF(M170-ROUND(POISSON(BB170,L170,TRUE),2)&gt;VLOOKUP(D170,Parameters!$F$1:$G$4,2,FALSE),"Re-calculate", "OK")="OK",BB170,BB170+1)</f>
        <v>6</v>
      </c>
      <c r="BD170" s="107">
        <f>IF(IF(M170-ROUND(POISSON(BC170,L170,TRUE),2)&gt;VLOOKUP(D170,Parameters!$F$1:$G$4,2,FALSE),"Re-calculate", "OK")="OK",BC170,BC170+1)</f>
        <v>6</v>
      </c>
      <c r="BE170" s="107">
        <f>IF(IF(M170-ROUND(POISSON(BD170,L170,TRUE),2)&gt;VLOOKUP(D170,Parameters!$F$1:$G$4,2,FALSE),"Re-calculate", "OK")="OK",BD170,BD170+1)</f>
        <v>6</v>
      </c>
      <c r="BF170" s="113">
        <f t="shared" si="30"/>
        <v>0.96748959353469388</v>
      </c>
      <c r="BG170" s="113">
        <f t="shared" si="31"/>
        <v>-0.04</v>
      </c>
      <c r="BH170" s="113" t="str">
        <f>IF(BG170&gt;VLOOKUP(D170,Parameters!$F$1:$G$4,2,FALSE),"Re-Calculate","OK")</f>
        <v>OK</v>
      </c>
      <c r="BI170" s="107" t="str">
        <f t="shared" si="16"/>
        <v xml:space="preserve"> </v>
      </c>
      <c r="BJ170" s="107">
        <f t="shared" si="17"/>
        <v>2.98</v>
      </c>
      <c r="BK170" s="107" t="str">
        <f t="shared" si="18"/>
        <v xml:space="preserve"> </v>
      </c>
      <c r="BM170" s="107" t="str">
        <f t="shared" si="19"/>
        <v xml:space="preserve"> </v>
      </c>
      <c r="BN170" s="107">
        <f t="shared" si="20"/>
        <v>2.8831189887333877</v>
      </c>
      <c r="BO170" s="107" t="str">
        <f t="shared" si="21"/>
        <v xml:space="preserve"> </v>
      </c>
      <c r="BQ170" s="107" t="str">
        <f t="shared" si="22"/>
        <v xml:space="preserve"> </v>
      </c>
      <c r="BR170" s="107">
        <f t="shared" si="23"/>
        <v>22.667170381564034</v>
      </c>
      <c r="BS170" s="107" t="str">
        <f t="shared" si="24"/>
        <v xml:space="preserve"> </v>
      </c>
      <c r="BU170" s="107" t="str">
        <f t="shared" si="25"/>
        <v xml:space="preserve"> </v>
      </c>
      <c r="BV170" s="107">
        <f t="shared" si="26"/>
        <v>21.930251459041038</v>
      </c>
      <c r="BW170" s="107" t="str">
        <f t="shared" si="27"/>
        <v xml:space="preserve"> </v>
      </c>
    </row>
    <row r="171" spans="1:75" ht="12.75">
      <c r="A171" s="59" t="s">
        <v>304</v>
      </c>
      <c r="B171" s="116">
        <v>4000</v>
      </c>
      <c r="C171" s="116" t="s">
        <v>401</v>
      </c>
      <c r="D171" s="116">
        <v>2</v>
      </c>
      <c r="E171" s="107">
        <v>2</v>
      </c>
      <c r="F171" s="107">
        <v>120000</v>
      </c>
      <c r="G171" s="117">
        <v>0</v>
      </c>
      <c r="H171" s="118">
        <v>7710</v>
      </c>
      <c r="I171" s="107">
        <v>60</v>
      </c>
      <c r="J171" s="108">
        <v>48</v>
      </c>
      <c r="K171" s="109">
        <f>B171*' PROVISIONING Model'!I171*' PROVISIONING Model'!E171/(' PROVISIONING Model'!F171*POWER(10,' PROVISIONING Model'!G171))</f>
        <v>4</v>
      </c>
      <c r="L171" s="110">
        <f t="shared" si="28"/>
        <v>0.53</v>
      </c>
      <c r="M171" s="111">
        <f>VLOOKUP(D171,Parameters!$B$9:$C$11,2,FALSE)</f>
        <v>0.93</v>
      </c>
      <c r="N171" s="107">
        <f>VLOOKUP(D171,Parameters!$B$9:$D$11,3,FALSE)</f>
        <v>0.1</v>
      </c>
      <c r="O171" s="107" t="str">
        <f t="shared" si="29"/>
        <v>Yes</v>
      </c>
      <c r="P171" s="112">
        <f>IF(O171="Yes",IF(M171-ROUND(VLOOKUP(L171,'Poisson Distribution Table'!$A$4:$AO$2934,2,FALSE),2)&gt;VLOOKUP(D171,Parameters!$F$1:$G$4,2,FALSE),1,0),0)</f>
        <v>1</v>
      </c>
      <c r="Q171" s="112">
        <f>IF(M171-ROUND(POISSON(IF(O171="Yes",IF(M171-ROUND(VLOOKUP(L171,'Poisson Distribution Table'!$A$4:$AO$2934,2,FALSE),2)&gt;VLOOKUP(D171,Parameters!$F$1:$G$4,2,FALSE),1,0),0),L171,TRUE),2)&gt;VLOOKUP(D171,Parameters!$F$1:$G$4,2,FALSE),P171+1,P171)</f>
        <v>2</v>
      </c>
      <c r="R171" s="112">
        <f>IF(IF(M171-ROUND(POISSON(Q171,L171,TRUE),2)&gt;VLOOKUP(D171,Parameters!$F$1:$G$4,2,FALSE),"Re-calculate", "OK")="OK",Q171,Q171+1)</f>
        <v>2</v>
      </c>
      <c r="S171" s="112">
        <f>IF(IF(M171-ROUND(POISSON(IF(IF(M171-ROUND(POISSON(Q171,L171,TRUE),2)&gt;VLOOKUP(D171,Parameters!$F$1:$G$4,2,FALSE),"Re-calculate", "OK")="OK",Q171,Q171+1),L171,TRUE),2)&gt;VLOOKUP(D171,Parameters!$F$1:$G$4,2,FALSE),"Re-calculate", "OK")="OK",R171,R171+1)</f>
        <v>2</v>
      </c>
      <c r="T171" s="107">
        <f>IF(IF(M171-ROUND(POISSON(S171,L171,TRUE),2)&gt;VLOOKUP(D171,Parameters!$F$1:$G$4,2,FALSE),"Re-calculate", "OK")="OK",S171,S171+1)</f>
        <v>2</v>
      </c>
      <c r="U171" s="107">
        <f>IF(IF(M171-ROUND(POISSON(IF(IF(M171-ROUND(POISSON(S171,L171,TRUE),2)&gt;VLOOKUP(D171,Parameters!$F$1:$G$4,2,FALSE),"Re-calculate", "OK")="OK",S171,S171+1),L171,TRUE),2)&gt;VLOOKUP(D171,Parameters!$F$1:$G$4,2,FALSE),"Re-calculate", "OK")="OK",T171,T171+1)</f>
        <v>2</v>
      </c>
      <c r="V171" s="107">
        <f>IF(IF(M171-ROUND(POISSON(U171,L171,TRUE),2)&gt;VLOOKUP(D171,Parameters!$F$1:$G$4,2,FALSE),"Re-calculate", "OK")="OK",U171,U171+1)</f>
        <v>2</v>
      </c>
      <c r="W171" s="107">
        <f>IF(IF(M171-ROUND(POISSON(IF(IF(M171-ROUND(POISSON(U171,L171,TRUE),2)&gt;VLOOKUP(D171,Parameters!$F$1:$G$4,2,FALSE),"Re-calculate", "OK")="OK",U171,U171+1),L171,TRUE),2)&gt;VLOOKUP(D171,Parameters!$F$1:$G$4,2,FALSE),"Re-calculate", "OK")="OK",V171,V171+1)</f>
        <v>2</v>
      </c>
      <c r="X171" s="107">
        <f>IF(IF(M171-ROUND(POISSON(W171,L171,TRUE),2)&gt;VLOOKUP(D171,Parameters!$F$1:$G$4,2,FALSE),"Re-calculate", "OK")="OK",W171,W171+1)</f>
        <v>2</v>
      </c>
      <c r="Y171" s="107">
        <f>IF(IF(M171-ROUND(POISSON(X171,L171,TRUE),2)&gt;VLOOKUP(D171,Parameters!$F$1:$G$4,2,FALSE),"Re-calculate", "OK")="OK",X171,X171+1)</f>
        <v>2</v>
      </c>
      <c r="Z171" s="107">
        <f>IF(IF(M171-ROUND(POISSON(Y171,L171,TRUE),2)&gt;VLOOKUP(D171,Parameters!$F$1:$G$4,2,FALSE),"Re-calculate", "OK")="OK",Y171,Y171+1)</f>
        <v>2</v>
      </c>
      <c r="AA171" s="107">
        <f>IF(IF(M171-ROUND(POISSON(Z171,L171,TRUE),2)&gt;VLOOKUP(D171,Parameters!$F$1:$G$4,2,FALSE),"Re-calculate", "OK")="OK",Z171,Z171+1)</f>
        <v>2</v>
      </c>
      <c r="AB171" s="107">
        <f>IF(IF(M171-ROUND(POISSON(AA171,L171,TRUE),2)&gt;VLOOKUP(D171,Parameters!$F$1:$G$4,2,FALSE),"Re-calculate", "OK")="OK",AA171,AA171+1)</f>
        <v>2</v>
      </c>
      <c r="AC171" s="107">
        <f>IF(IF(M171-ROUND(POISSON(AB171,L171,TRUE),2)&gt;VLOOKUP(D171,Parameters!$F$1:$G$4,2,FALSE),"Re-calculate", "OK")="OK",AB171,AB171+1)</f>
        <v>2</v>
      </c>
      <c r="AD171" s="107">
        <f>IF(IF(M171-ROUND(POISSON(AC171,L171,TRUE),2)&gt;VLOOKUP(D171,Parameters!$F$1:$G$4,2,FALSE),"Re-calculate", "OK")="OK",AC171,AC171+1)</f>
        <v>2</v>
      </c>
      <c r="AE171" s="107">
        <f>IF(IF(M171-ROUND(POISSON(AD171,L171,TRUE),2)&gt;VLOOKUP(D171,Parameters!$F$1:$G$4,2,FALSE),"Re-calculate", "OK")="OK",AD171,AD171+1)</f>
        <v>2</v>
      </c>
      <c r="AF171" s="107">
        <f>IF(IF(M171-ROUND(POISSON(AE171,L171,TRUE),2)&gt;VLOOKUP(D171,Parameters!$F$1:$G$4,2,FALSE),"Re-calculate", "OK")="OK",AE171,AE171+1)</f>
        <v>2</v>
      </c>
      <c r="AG171" s="107">
        <f>IF(IF(M171-ROUND(POISSON(AF171,L171,TRUE),2)&gt;VLOOKUP(D171,Parameters!$F$1:$G$4,2,FALSE),"Re-calculate", "OK")="OK",AF171,AF171+1)</f>
        <v>2</v>
      </c>
      <c r="AH171" s="107">
        <f>IF(IF(M171-ROUND(POISSON(AG171,L171,TRUE),2)&gt;VLOOKUP(D171,Parameters!$F$1:$G$4,2,FALSE),"Re-calculate", "OK")="OK",AG171,AG171+1)</f>
        <v>2</v>
      </c>
      <c r="AI171" s="107">
        <f>IF(IF(M171-ROUND(POISSON(AH171,L171,TRUE),2)&gt;VLOOKUP(D171,Parameters!$F$1:$G$4,2,FALSE),"Re-calculate", "OK")="OK",AH171,AH171+1)</f>
        <v>2</v>
      </c>
      <c r="AJ171" s="107">
        <f>IF(IF(M171-ROUND(POISSON(AI171,L171,TRUE),2)&gt;VLOOKUP(D171,Parameters!$F$1:$G$4,2,FALSE),"Re-calculate", "OK")="OK",AI171,AI171+1)</f>
        <v>2</v>
      </c>
      <c r="AK171" s="107">
        <f>IF(IF(M171-ROUND(POISSON(AJ171,L171,TRUE),2)&gt;VLOOKUP(D171,Parameters!$F$1:$G$4,2,FALSE),"Re-calculate", "OK")="OK",AJ171,AJ171+1)</f>
        <v>2</v>
      </c>
      <c r="AL171" s="107">
        <f>IF(IF(M171-ROUND(POISSON(AK171,L171,TRUE),2)&gt;VLOOKUP(D171,Parameters!$F$1:$G$4,2,FALSE),"Re-calculate", "OK")="OK",AK171,AK171+1)</f>
        <v>2</v>
      </c>
      <c r="AM171" s="107">
        <f>IF(IF(M171-ROUND(POISSON(AL171,L171,TRUE),2)&gt;VLOOKUP(D171,Parameters!$F$1:$G$4,2,FALSE),"Re-calculate", "OK")="OK",AL171,AL171+1)</f>
        <v>2</v>
      </c>
      <c r="AN171" s="107">
        <f>IF(IF(M171-ROUND(POISSON(AM171,L171,TRUE),2)&gt;VLOOKUP(D171,Parameters!$F$1:$G$4,2,FALSE),"Re-calculate", "OK")="OK",AM171,AM171+1)</f>
        <v>2</v>
      </c>
      <c r="AO171" s="107">
        <f>IF(IF(M171-ROUND(POISSON(AN171,L171,TRUE),2)&gt;VLOOKUP(D171,Parameters!$F$1:$G$4,2,FALSE),"Re-calculate", "OK")="OK",AN171,AN171+1)</f>
        <v>2</v>
      </c>
      <c r="AP171" s="107">
        <f>IF(IF(M171-ROUND(POISSON(AO171,L171,TRUE),2)&gt;VLOOKUP(D171,Parameters!$F$1:$G$4,2,FALSE),"Re-calculate", "OK")="OK",AO171,AO171+1)</f>
        <v>2</v>
      </c>
      <c r="AQ171" s="107">
        <f>IF(IF(M171-ROUND(POISSON(AP171,L171,TRUE),2)&gt;VLOOKUP(D171,Parameters!$F$1:$G$4,2,FALSE),"Re-calculate", "OK")="OK",AP171,AP171+1)</f>
        <v>2</v>
      </c>
      <c r="AR171" s="107">
        <f>IF(IF(M171-ROUND(POISSON(AQ171,L171,TRUE),2)&gt;VLOOKUP(D171,Parameters!$F$1:$G$4,2,FALSE),"Re-calculate", "OK")="OK",AQ171,AQ171+1)</f>
        <v>2</v>
      </c>
      <c r="AS171" s="107">
        <f>IF(IF(M171-ROUND(POISSON(AR171,L171,TRUE),2)&gt;VLOOKUP(D171,Parameters!$F$1:$G$4,2,FALSE),"Re-calculate", "OK")="OK",AR171,AR171+1)</f>
        <v>2</v>
      </c>
      <c r="AT171" s="107">
        <f>IF(IF(M171-ROUND(POISSON(AS171,L171,TRUE),2)&gt;VLOOKUP(D171,Parameters!$F$1:$G$4,2,FALSE),"Re-calculate", "OK")="OK",AS171,AS171+1)</f>
        <v>2</v>
      </c>
      <c r="AU171" s="107">
        <f>IF(IF(M171-ROUND(POISSON(AT171,L171,TRUE),2)&gt;VLOOKUP(D171,Parameters!$F$1:$G$4,2,FALSE),"Re-calculate", "OK")="OK",AT171,AT171+1)</f>
        <v>2</v>
      </c>
      <c r="AV171" s="107">
        <f>IF(IF(M171-ROUND(POISSON(AU171,L171,TRUE),2)&gt;VLOOKUP(D171,Parameters!$F$1:$G$4,2,FALSE),"Re-calculate", "OK")="OK",AU171,AU171+1)</f>
        <v>2</v>
      </c>
      <c r="AW171" s="107">
        <f>IF(IF(M171-ROUND(POISSON(AV171,L171,TRUE),2)&gt;VLOOKUP(D171,Parameters!$F$1:$G$4,2,FALSE),"Re-calculate", "OK")="OK",AV171,AV171+1)</f>
        <v>2</v>
      </c>
      <c r="AX171" s="107">
        <f>IF(IF(M171-ROUND(POISSON(AW171,L171,TRUE),2)&gt;VLOOKUP(D171,Parameters!$F$1:$G$4,2,FALSE),"Re-calculate", "OK")="OK",AW171,AW171+1)</f>
        <v>2</v>
      </c>
      <c r="AY171" s="107">
        <f>IF(IF(M171-ROUND(POISSON(AX171,L171,TRUE),2)&gt;VLOOKUP(D171,Parameters!$F$1:$G$4,2,FALSE),"Re-calculate", "OK")="OK",AX171,AX171+1)</f>
        <v>2</v>
      </c>
      <c r="AZ171" s="107">
        <f>IF(IF(M171-ROUND(POISSON(AY171,L171,TRUE),2)&gt;VLOOKUP(D171,Parameters!$F$1:$G$4,2,FALSE),"Re-calculate", "OK")="OK",AY171,AY171+1)</f>
        <v>2</v>
      </c>
      <c r="BA171" s="107">
        <f>IF(IF(M171-ROUND(POISSON(AZ171,L171,TRUE),2)&gt;VLOOKUP(D171,Parameters!$F$1:$G$4,2,FALSE),"Re-calculate", "OK")="OK",AZ171,AZ171+1)</f>
        <v>2</v>
      </c>
      <c r="BB171" s="107">
        <f>IF(IF(M171-ROUND(POISSON(BA171,L171,TRUE),2)&gt;VLOOKUP(D171,Parameters!$F$1:$G$4,2,FALSE),"Re-calculate", "OK")="OK",BA171,BA171+1)</f>
        <v>2</v>
      </c>
      <c r="BC171" s="107">
        <f>IF(IF(M171-ROUND(POISSON(BB171,L171,TRUE),2)&gt;VLOOKUP(D171,Parameters!$F$1:$G$4,2,FALSE),"Re-calculate", "OK")="OK",BB171,BB171+1)</f>
        <v>2</v>
      </c>
      <c r="BD171" s="107">
        <f>IF(IF(M171-ROUND(POISSON(BC171,L171,TRUE),2)&gt;VLOOKUP(D171,Parameters!$F$1:$G$4,2,FALSE),"Re-calculate", "OK")="OK",BC171,BC171+1)</f>
        <v>2</v>
      </c>
      <c r="BE171" s="107">
        <f>IF(IF(M171-ROUND(POISSON(BD171,L171,TRUE),2)&gt;VLOOKUP(D171,Parameters!$F$1:$G$4,2,FALSE),"Re-calculate", "OK")="OK",BD171,BD171+1)</f>
        <v>2</v>
      </c>
      <c r="BF171" s="113">
        <f t="shared" si="30"/>
        <v>0.98323517159920848</v>
      </c>
      <c r="BG171" s="113">
        <f t="shared" si="31"/>
        <v>-0.05</v>
      </c>
      <c r="BH171" s="113" t="str">
        <f>IF(BG171&gt;VLOOKUP(D171,Parameters!$F$1:$G$4,2,FALSE),"Re-Calculate","OK")</f>
        <v>OK</v>
      </c>
      <c r="BI171" s="107" t="str">
        <f t="shared" si="16"/>
        <v xml:space="preserve"> </v>
      </c>
      <c r="BJ171" s="107">
        <f t="shared" si="17"/>
        <v>0.53</v>
      </c>
      <c r="BK171" s="107" t="str">
        <f t="shared" si="18"/>
        <v xml:space="preserve"> </v>
      </c>
      <c r="BM171" s="107" t="str">
        <f t="shared" si="19"/>
        <v xml:space="preserve"> </v>
      </c>
      <c r="BN171" s="107">
        <f t="shared" si="20"/>
        <v>0.52111464094758053</v>
      </c>
      <c r="BO171" s="107" t="str">
        <f t="shared" si="21"/>
        <v xml:space="preserve"> </v>
      </c>
      <c r="BQ171" s="107" t="str">
        <f t="shared" si="22"/>
        <v xml:space="preserve"> </v>
      </c>
      <c r="BR171" s="107">
        <f t="shared" si="23"/>
        <v>4</v>
      </c>
      <c r="BS171" s="107" t="str">
        <f t="shared" si="24"/>
        <v xml:space="preserve"> </v>
      </c>
      <c r="BU171" s="107" t="str">
        <f t="shared" si="25"/>
        <v xml:space="preserve"> </v>
      </c>
      <c r="BV171" s="107">
        <f t="shared" si="26"/>
        <v>3.9329406863968339</v>
      </c>
      <c r="BW171" s="107" t="str">
        <f t="shared" si="27"/>
        <v xml:space="preserve"> </v>
      </c>
    </row>
    <row r="172" spans="1:75" ht="12.75">
      <c r="A172" s="59" t="s">
        <v>117</v>
      </c>
      <c r="B172" s="116">
        <v>4000</v>
      </c>
      <c r="C172" s="116" t="s">
        <v>401</v>
      </c>
      <c r="D172" s="116">
        <v>2</v>
      </c>
      <c r="E172" s="107">
        <v>1</v>
      </c>
      <c r="F172" s="107">
        <v>120000</v>
      </c>
      <c r="G172" s="117">
        <v>0</v>
      </c>
      <c r="H172" s="118">
        <v>8093.48</v>
      </c>
      <c r="I172" s="107">
        <v>60</v>
      </c>
      <c r="J172" s="108">
        <v>30</v>
      </c>
      <c r="K172" s="109">
        <f>B172*' PROVISIONING Model'!I172*' PROVISIONING Model'!E172/(' PROVISIONING Model'!F172*POWER(10,' PROVISIONING Model'!G172))</f>
        <v>2</v>
      </c>
      <c r="L172" s="110">
        <f t="shared" si="28"/>
        <v>0.16</v>
      </c>
      <c r="M172" s="111">
        <f>VLOOKUP(D172,Parameters!$B$9:$C$11,2,FALSE)</f>
        <v>0.93</v>
      </c>
      <c r="N172" s="107">
        <f>VLOOKUP(D172,Parameters!$B$9:$D$11,3,FALSE)</f>
        <v>0.1</v>
      </c>
      <c r="O172" s="107" t="str">
        <f t="shared" si="29"/>
        <v>Yes</v>
      </c>
      <c r="P172" s="112">
        <f>IF(O172="Yes",IF(M172-ROUND(VLOOKUP(L172,'Poisson Distribution Table'!$A$4:$AO$2934,2,FALSE),2)&gt;VLOOKUP(D172,Parameters!$F$1:$G$4,2,FALSE),1,0),0)</f>
        <v>1</v>
      </c>
      <c r="Q172" s="112">
        <f>IF(M172-ROUND(POISSON(IF(O172="Yes",IF(M172-ROUND(VLOOKUP(L172,'Poisson Distribution Table'!$A$4:$AO$2934,2,FALSE),2)&gt;VLOOKUP(D172,Parameters!$F$1:$G$4,2,FALSE),1,0),0),L172,TRUE),2)&gt;VLOOKUP(D172,Parameters!$F$1:$G$4,2,FALSE),P172+1,P172)</f>
        <v>1</v>
      </c>
      <c r="R172" s="112">
        <f>IF(IF(M172-ROUND(POISSON(Q172,L172,TRUE),2)&gt;VLOOKUP(D172,Parameters!$F$1:$G$4,2,FALSE),"Re-calculate", "OK")="OK",Q172,Q172+1)</f>
        <v>1</v>
      </c>
      <c r="S172" s="112">
        <f>IF(IF(M172-ROUND(POISSON(IF(IF(M172-ROUND(POISSON(Q172,L172,TRUE),2)&gt;VLOOKUP(D172,Parameters!$F$1:$G$4,2,FALSE),"Re-calculate", "OK")="OK",Q172,Q172+1),L172,TRUE),2)&gt;VLOOKUP(D172,Parameters!$F$1:$G$4,2,FALSE),"Re-calculate", "OK")="OK",R172,R172+1)</f>
        <v>1</v>
      </c>
      <c r="T172" s="107">
        <f>IF(IF(M172-ROUND(POISSON(S172,L172,TRUE),2)&gt;VLOOKUP(D172,Parameters!$F$1:$G$4,2,FALSE),"Re-calculate", "OK")="OK",S172,S172+1)</f>
        <v>1</v>
      </c>
      <c r="U172" s="107">
        <f>IF(IF(M172-ROUND(POISSON(IF(IF(M172-ROUND(POISSON(S172,L172,TRUE),2)&gt;VLOOKUP(D172,Parameters!$F$1:$G$4,2,FALSE),"Re-calculate", "OK")="OK",S172,S172+1),L172,TRUE),2)&gt;VLOOKUP(D172,Parameters!$F$1:$G$4,2,FALSE),"Re-calculate", "OK")="OK",T172,T172+1)</f>
        <v>1</v>
      </c>
      <c r="V172" s="107">
        <f>IF(IF(M172-ROUND(POISSON(U172,L172,TRUE),2)&gt;VLOOKUP(D172,Parameters!$F$1:$G$4,2,FALSE),"Re-calculate", "OK")="OK",U172,U172+1)</f>
        <v>1</v>
      </c>
      <c r="W172" s="107">
        <f>IF(IF(M172-ROUND(POISSON(IF(IF(M172-ROUND(POISSON(U172,L172,TRUE),2)&gt;VLOOKUP(D172,Parameters!$F$1:$G$4,2,FALSE),"Re-calculate", "OK")="OK",U172,U172+1),L172,TRUE),2)&gt;VLOOKUP(D172,Parameters!$F$1:$G$4,2,FALSE),"Re-calculate", "OK")="OK",V172,V172+1)</f>
        <v>1</v>
      </c>
      <c r="X172" s="107">
        <f>IF(IF(M172-ROUND(POISSON(W172,L172,TRUE),2)&gt;VLOOKUP(D172,Parameters!$F$1:$G$4,2,FALSE),"Re-calculate", "OK")="OK",W172,W172+1)</f>
        <v>1</v>
      </c>
      <c r="Y172" s="107">
        <f>IF(IF(M172-ROUND(POISSON(X172,L172,TRUE),2)&gt;VLOOKUP(D172,Parameters!$F$1:$G$4,2,FALSE),"Re-calculate", "OK")="OK",X172,X172+1)</f>
        <v>1</v>
      </c>
      <c r="Z172" s="107">
        <f>IF(IF(M172-ROUND(POISSON(Y172,L172,TRUE),2)&gt;VLOOKUP(D172,Parameters!$F$1:$G$4,2,FALSE),"Re-calculate", "OK")="OK",Y172,Y172+1)</f>
        <v>1</v>
      </c>
      <c r="AA172" s="107">
        <f>IF(IF(M172-ROUND(POISSON(Z172,L172,TRUE),2)&gt;VLOOKUP(D172,Parameters!$F$1:$G$4,2,FALSE),"Re-calculate", "OK")="OK",Z172,Z172+1)</f>
        <v>1</v>
      </c>
      <c r="AB172" s="107">
        <f>IF(IF(M172-ROUND(POISSON(AA172,L172,TRUE),2)&gt;VLOOKUP(D172,Parameters!$F$1:$G$4,2,FALSE),"Re-calculate", "OK")="OK",AA172,AA172+1)</f>
        <v>1</v>
      </c>
      <c r="AC172" s="107">
        <f>IF(IF(M172-ROUND(POISSON(AB172,L172,TRUE),2)&gt;VLOOKUP(D172,Parameters!$F$1:$G$4,2,FALSE),"Re-calculate", "OK")="OK",AB172,AB172+1)</f>
        <v>1</v>
      </c>
      <c r="AD172" s="107">
        <f>IF(IF(M172-ROUND(POISSON(AC172,L172,TRUE),2)&gt;VLOOKUP(D172,Parameters!$F$1:$G$4,2,FALSE),"Re-calculate", "OK")="OK",AC172,AC172+1)</f>
        <v>1</v>
      </c>
      <c r="AE172" s="107">
        <f>IF(IF(M172-ROUND(POISSON(AD172,L172,TRUE),2)&gt;VLOOKUP(D172,Parameters!$F$1:$G$4,2,FALSE),"Re-calculate", "OK")="OK",AD172,AD172+1)</f>
        <v>1</v>
      </c>
      <c r="AF172" s="107">
        <f>IF(IF(M172-ROUND(POISSON(AE172,L172,TRUE),2)&gt;VLOOKUP(D172,Parameters!$F$1:$G$4,2,FALSE),"Re-calculate", "OK")="OK",AE172,AE172+1)</f>
        <v>1</v>
      </c>
      <c r="AG172" s="107">
        <f>IF(IF(M172-ROUND(POISSON(AF172,L172,TRUE),2)&gt;VLOOKUP(D172,Parameters!$F$1:$G$4,2,FALSE),"Re-calculate", "OK")="OK",AF172,AF172+1)</f>
        <v>1</v>
      </c>
      <c r="AH172" s="107">
        <f>IF(IF(M172-ROUND(POISSON(AG172,L172,TRUE),2)&gt;VLOOKUP(D172,Parameters!$F$1:$G$4,2,FALSE),"Re-calculate", "OK")="OK",AG172,AG172+1)</f>
        <v>1</v>
      </c>
      <c r="AI172" s="107">
        <f>IF(IF(M172-ROUND(POISSON(AH172,L172,TRUE),2)&gt;VLOOKUP(D172,Parameters!$F$1:$G$4,2,FALSE),"Re-calculate", "OK")="OK",AH172,AH172+1)</f>
        <v>1</v>
      </c>
      <c r="AJ172" s="107">
        <f>IF(IF(M172-ROUND(POISSON(AI172,L172,TRUE),2)&gt;VLOOKUP(D172,Parameters!$F$1:$G$4,2,FALSE),"Re-calculate", "OK")="OK",AI172,AI172+1)</f>
        <v>1</v>
      </c>
      <c r="AK172" s="107">
        <f>IF(IF(M172-ROUND(POISSON(AJ172,L172,TRUE),2)&gt;VLOOKUP(D172,Parameters!$F$1:$G$4,2,FALSE),"Re-calculate", "OK")="OK",AJ172,AJ172+1)</f>
        <v>1</v>
      </c>
      <c r="AL172" s="107">
        <f>IF(IF(M172-ROUND(POISSON(AK172,L172,TRUE),2)&gt;VLOOKUP(D172,Parameters!$F$1:$G$4,2,FALSE),"Re-calculate", "OK")="OK",AK172,AK172+1)</f>
        <v>1</v>
      </c>
      <c r="AM172" s="107">
        <f>IF(IF(M172-ROUND(POISSON(AL172,L172,TRUE),2)&gt;VLOOKUP(D172,Parameters!$F$1:$G$4,2,FALSE),"Re-calculate", "OK")="OK",AL172,AL172+1)</f>
        <v>1</v>
      </c>
      <c r="AN172" s="107">
        <f>IF(IF(M172-ROUND(POISSON(AM172,L172,TRUE),2)&gt;VLOOKUP(D172,Parameters!$F$1:$G$4,2,FALSE),"Re-calculate", "OK")="OK",AM172,AM172+1)</f>
        <v>1</v>
      </c>
      <c r="AO172" s="107">
        <f>IF(IF(M172-ROUND(POISSON(AN172,L172,TRUE),2)&gt;VLOOKUP(D172,Parameters!$F$1:$G$4,2,FALSE),"Re-calculate", "OK")="OK",AN172,AN172+1)</f>
        <v>1</v>
      </c>
      <c r="AP172" s="107">
        <f>IF(IF(M172-ROUND(POISSON(AO172,L172,TRUE),2)&gt;VLOOKUP(D172,Parameters!$F$1:$G$4,2,FALSE),"Re-calculate", "OK")="OK",AO172,AO172+1)</f>
        <v>1</v>
      </c>
      <c r="AQ172" s="107">
        <f>IF(IF(M172-ROUND(POISSON(AP172,L172,TRUE),2)&gt;VLOOKUP(D172,Parameters!$F$1:$G$4,2,FALSE),"Re-calculate", "OK")="OK",AP172,AP172+1)</f>
        <v>1</v>
      </c>
      <c r="AR172" s="107">
        <f>IF(IF(M172-ROUND(POISSON(AQ172,L172,TRUE),2)&gt;VLOOKUP(D172,Parameters!$F$1:$G$4,2,FALSE),"Re-calculate", "OK")="OK",AQ172,AQ172+1)</f>
        <v>1</v>
      </c>
      <c r="AS172" s="107">
        <f>IF(IF(M172-ROUND(POISSON(AR172,L172,TRUE),2)&gt;VLOOKUP(D172,Parameters!$F$1:$G$4,2,FALSE),"Re-calculate", "OK")="OK",AR172,AR172+1)</f>
        <v>1</v>
      </c>
      <c r="AT172" s="107">
        <f>IF(IF(M172-ROUND(POISSON(AS172,L172,TRUE),2)&gt;VLOOKUP(D172,Parameters!$F$1:$G$4,2,FALSE),"Re-calculate", "OK")="OK",AS172,AS172+1)</f>
        <v>1</v>
      </c>
      <c r="AU172" s="107">
        <f>IF(IF(M172-ROUND(POISSON(AT172,L172,TRUE),2)&gt;VLOOKUP(D172,Parameters!$F$1:$G$4,2,FALSE),"Re-calculate", "OK")="OK",AT172,AT172+1)</f>
        <v>1</v>
      </c>
      <c r="AV172" s="107">
        <f>IF(IF(M172-ROUND(POISSON(AU172,L172,TRUE),2)&gt;VLOOKUP(D172,Parameters!$F$1:$G$4,2,FALSE),"Re-calculate", "OK")="OK",AU172,AU172+1)</f>
        <v>1</v>
      </c>
      <c r="AW172" s="107">
        <f>IF(IF(M172-ROUND(POISSON(AV172,L172,TRUE),2)&gt;VLOOKUP(D172,Parameters!$F$1:$G$4,2,FALSE),"Re-calculate", "OK")="OK",AV172,AV172+1)</f>
        <v>1</v>
      </c>
      <c r="AX172" s="107">
        <f>IF(IF(M172-ROUND(POISSON(AW172,L172,TRUE),2)&gt;VLOOKUP(D172,Parameters!$F$1:$G$4,2,FALSE),"Re-calculate", "OK")="OK",AW172,AW172+1)</f>
        <v>1</v>
      </c>
      <c r="AY172" s="107">
        <f>IF(IF(M172-ROUND(POISSON(AX172,L172,TRUE),2)&gt;VLOOKUP(D172,Parameters!$F$1:$G$4,2,FALSE),"Re-calculate", "OK")="OK",AX172,AX172+1)</f>
        <v>1</v>
      </c>
      <c r="AZ172" s="107">
        <f>IF(IF(M172-ROUND(POISSON(AY172,L172,TRUE),2)&gt;VLOOKUP(D172,Parameters!$F$1:$G$4,2,FALSE),"Re-calculate", "OK")="OK",AY172,AY172+1)</f>
        <v>1</v>
      </c>
      <c r="BA172" s="107">
        <f>IF(IF(M172-ROUND(POISSON(AZ172,L172,TRUE),2)&gt;VLOOKUP(D172,Parameters!$F$1:$G$4,2,FALSE),"Re-calculate", "OK")="OK",AZ172,AZ172+1)</f>
        <v>1</v>
      </c>
      <c r="BB172" s="107">
        <f>IF(IF(M172-ROUND(POISSON(BA172,L172,TRUE),2)&gt;VLOOKUP(D172,Parameters!$F$1:$G$4,2,FALSE),"Re-calculate", "OK")="OK",BA172,BA172+1)</f>
        <v>1</v>
      </c>
      <c r="BC172" s="107">
        <f>IF(IF(M172-ROUND(POISSON(BB172,L172,TRUE),2)&gt;VLOOKUP(D172,Parameters!$F$1:$G$4,2,FALSE),"Re-calculate", "OK")="OK",BB172,BB172+1)</f>
        <v>1</v>
      </c>
      <c r="BD172" s="107">
        <f>IF(IF(M172-ROUND(POISSON(BC172,L172,TRUE),2)&gt;VLOOKUP(D172,Parameters!$F$1:$G$4,2,FALSE),"Re-calculate", "OK")="OK",BC172,BC172+1)</f>
        <v>1</v>
      </c>
      <c r="BE172" s="107">
        <f>IF(IF(M172-ROUND(POISSON(BD172,L172,TRUE),2)&gt;VLOOKUP(D172,Parameters!$F$1:$G$4,2,FALSE),"Re-calculate", "OK")="OK",BD172,BD172+1)</f>
        <v>1</v>
      </c>
      <c r="BF172" s="113">
        <f t="shared" si="30"/>
        <v>0.98848679520080518</v>
      </c>
      <c r="BG172" s="113">
        <f t="shared" si="31"/>
        <v>-0.06</v>
      </c>
      <c r="BH172" s="113" t="str">
        <f>IF(BG172&gt;VLOOKUP(D172,Parameters!$F$1:$G$4,2,FALSE),"Re-Calculate","OK")</f>
        <v>OK</v>
      </c>
      <c r="BI172" s="107" t="str">
        <f t="shared" si="16"/>
        <v xml:space="preserve"> </v>
      </c>
      <c r="BJ172" s="107">
        <f t="shared" si="17"/>
        <v>0.16</v>
      </c>
      <c r="BK172" s="107" t="str">
        <f t="shared" si="18"/>
        <v xml:space="preserve"> </v>
      </c>
      <c r="BM172" s="107" t="str">
        <f t="shared" si="19"/>
        <v xml:space="preserve"> </v>
      </c>
      <c r="BN172" s="107">
        <f t="shared" si="20"/>
        <v>0.15815788723212884</v>
      </c>
      <c r="BO172" s="107" t="str">
        <f t="shared" si="21"/>
        <v xml:space="preserve"> </v>
      </c>
      <c r="BQ172" s="107" t="str">
        <f t="shared" si="22"/>
        <v xml:space="preserve"> </v>
      </c>
      <c r="BR172" s="107">
        <f t="shared" si="23"/>
        <v>2</v>
      </c>
      <c r="BS172" s="107" t="str">
        <f t="shared" si="24"/>
        <v xml:space="preserve"> </v>
      </c>
      <c r="BU172" s="107" t="str">
        <f t="shared" si="25"/>
        <v xml:space="preserve"> </v>
      </c>
      <c r="BV172" s="107">
        <f t="shared" si="26"/>
        <v>1.9769735904016104</v>
      </c>
      <c r="BW172" s="107" t="str">
        <f t="shared" si="27"/>
        <v xml:space="preserve"> </v>
      </c>
    </row>
    <row r="173" spans="1:75" ht="12.75">
      <c r="A173" s="62" t="s">
        <v>305</v>
      </c>
      <c r="B173" s="116">
        <v>4000</v>
      </c>
      <c r="C173" s="116" t="s">
        <v>401</v>
      </c>
      <c r="D173" s="116">
        <v>2</v>
      </c>
      <c r="E173" s="107">
        <v>2</v>
      </c>
      <c r="F173" s="107">
        <v>27000</v>
      </c>
      <c r="G173" s="117">
        <v>0</v>
      </c>
      <c r="H173" s="118">
        <v>7891.3373333333329</v>
      </c>
      <c r="I173" s="107">
        <v>60</v>
      </c>
      <c r="J173" s="108">
        <v>37</v>
      </c>
      <c r="K173" s="109">
        <f>B173*' PROVISIONING Model'!I173*' PROVISIONING Model'!E173/(' PROVISIONING Model'!F173*POWER(10,' PROVISIONING Model'!G173))</f>
        <v>17.777777777777779</v>
      </c>
      <c r="L173" s="110">
        <f t="shared" si="28"/>
        <v>1.8</v>
      </c>
      <c r="M173" s="111">
        <f>VLOOKUP(D173,Parameters!$B$9:$C$11,2,FALSE)</f>
        <v>0.93</v>
      </c>
      <c r="N173" s="107">
        <f>VLOOKUP(D173,Parameters!$B$9:$D$11,3,FALSE)</f>
        <v>0.1</v>
      </c>
      <c r="O173" s="107" t="str">
        <f t="shared" si="29"/>
        <v>Yes</v>
      </c>
      <c r="P173" s="112">
        <f>IF(O173="Yes",IF(M173-ROUND(VLOOKUP(L173,'Poisson Distribution Table'!$A$4:$AO$2934,2,FALSE),2)&gt;VLOOKUP(D173,Parameters!$F$1:$G$4,2,FALSE),1,0),0)</f>
        <v>1</v>
      </c>
      <c r="Q173" s="112">
        <f>IF(M173-ROUND(POISSON(IF(O173="Yes",IF(M173-ROUND(VLOOKUP(L173,'Poisson Distribution Table'!$A$4:$AO$2934,2,FALSE),2)&gt;VLOOKUP(D173,Parameters!$F$1:$G$4,2,FALSE),1,0),0),L173,TRUE),2)&gt;VLOOKUP(D173,Parameters!$F$1:$G$4,2,FALSE),P173+1,P173)</f>
        <v>2</v>
      </c>
      <c r="R173" s="112">
        <f>IF(IF(M173-ROUND(POISSON(Q173,L173,TRUE),2)&gt;VLOOKUP(D173,Parameters!$F$1:$G$4,2,FALSE),"Re-calculate", "OK")="OK",Q173,Q173+1)</f>
        <v>3</v>
      </c>
      <c r="S173" s="112">
        <f>IF(IF(M173-ROUND(POISSON(IF(IF(M173-ROUND(POISSON(Q173,L173,TRUE),2)&gt;VLOOKUP(D173,Parameters!$F$1:$G$4,2,FALSE),"Re-calculate", "OK")="OK",Q173,Q173+1),L173,TRUE),2)&gt;VLOOKUP(D173,Parameters!$F$1:$G$4,2,FALSE),"Re-calculate", "OK")="OK",R173,R173+1)</f>
        <v>4</v>
      </c>
      <c r="T173" s="107">
        <f>IF(IF(M173-ROUND(POISSON(S173,L173,TRUE),2)&gt;VLOOKUP(D173,Parameters!$F$1:$G$4,2,FALSE),"Re-calculate", "OK")="OK",S173,S173+1)</f>
        <v>4</v>
      </c>
      <c r="U173" s="107">
        <f>IF(IF(M173-ROUND(POISSON(IF(IF(M173-ROUND(POISSON(S173,L173,TRUE),2)&gt;VLOOKUP(D173,Parameters!$F$1:$G$4,2,FALSE),"Re-calculate", "OK")="OK",S173,S173+1),L173,TRUE),2)&gt;VLOOKUP(D173,Parameters!$F$1:$G$4,2,FALSE),"Re-calculate", "OK")="OK",T173,T173+1)</f>
        <v>4</v>
      </c>
      <c r="V173" s="107">
        <f>IF(IF(M173-ROUND(POISSON(U173,L173,TRUE),2)&gt;VLOOKUP(D173,Parameters!$F$1:$G$4,2,FALSE),"Re-calculate", "OK")="OK",U173,U173+1)</f>
        <v>4</v>
      </c>
      <c r="W173" s="107">
        <f>IF(IF(M173-ROUND(POISSON(IF(IF(M173-ROUND(POISSON(U173,L173,TRUE),2)&gt;VLOOKUP(D173,Parameters!$F$1:$G$4,2,FALSE),"Re-calculate", "OK")="OK",U173,U173+1),L173,TRUE),2)&gt;VLOOKUP(D173,Parameters!$F$1:$G$4,2,FALSE),"Re-calculate", "OK")="OK",V173,V173+1)</f>
        <v>4</v>
      </c>
      <c r="X173" s="107">
        <f>IF(IF(M173-ROUND(POISSON(W173,L173,TRUE),2)&gt;VLOOKUP(D173,Parameters!$F$1:$G$4,2,FALSE),"Re-calculate", "OK")="OK",W173,W173+1)</f>
        <v>4</v>
      </c>
      <c r="Y173" s="107">
        <f>IF(IF(M173-ROUND(POISSON(X173,L173,TRUE),2)&gt;VLOOKUP(D173,Parameters!$F$1:$G$4,2,FALSE),"Re-calculate", "OK")="OK",X173,X173+1)</f>
        <v>4</v>
      </c>
      <c r="Z173" s="107">
        <f>IF(IF(M173-ROUND(POISSON(Y173,L173,TRUE),2)&gt;VLOOKUP(D173,Parameters!$F$1:$G$4,2,FALSE),"Re-calculate", "OK")="OK",Y173,Y173+1)</f>
        <v>4</v>
      </c>
      <c r="AA173" s="107">
        <f>IF(IF(M173-ROUND(POISSON(Z173,L173,TRUE),2)&gt;VLOOKUP(D173,Parameters!$F$1:$G$4,2,FALSE),"Re-calculate", "OK")="OK",Z173,Z173+1)</f>
        <v>4</v>
      </c>
      <c r="AB173" s="107">
        <f>IF(IF(M173-ROUND(POISSON(AA173,L173,TRUE),2)&gt;VLOOKUP(D173,Parameters!$F$1:$G$4,2,FALSE),"Re-calculate", "OK")="OK",AA173,AA173+1)</f>
        <v>4</v>
      </c>
      <c r="AC173" s="107">
        <f>IF(IF(M173-ROUND(POISSON(AB173,L173,TRUE),2)&gt;VLOOKUP(D173,Parameters!$F$1:$G$4,2,FALSE),"Re-calculate", "OK")="OK",AB173,AB173+1)</f>
        <v>4</v>
      </c>
      <c r="AD173" s="107">
        <f>IF(IF(M173-ROUND(POISSON(AC173,L173,TRUE),2)&gt;VLOOKUP(D173,Parameters!$F$1:$G$4,2,FALSE),"Re-calculate", "OK")="OK",AC173,AC173+1)</f>
        <v>4</v>
      </c>
      <c r="AE173" s="107">
        <f>IF(IF(M173-ROUND(POISSON(AD173,L173,TRUE),2)&gt;VLOOKUP(D173,Parameters!$F$1:$G$4,2,FALSE),"Re-calculate", "OK")="OK",AD173,AD173+1)</f>
        <v>4</v>
      </c>
      <c r="AF173" s="107">
        <f>IF(IF(M173-ROUND(POISSON(AE173,L173,TRUE),2)&gt;VLOOKUP(D173,Parameters!$F$1:$G$4,2,FALSE),"Re-calculate", "OK")="OK",AE173,AE173+1)</f>
        <v>4</v>
      </c>
      <c r="AG173" s="107">
        <f>IF(IF(M173-ROUND(POISSON(AF173,L173,TRUE),2)&gt;VLOOKUP(D173,Parameters!$F$1:$G$4,2,FALSE),"Re-calculate", "OK")="OK",AF173,AF173+1)</f>
        <v>4</v>
      </c>
      <c r="AH173" s="107">
        <f>IF(IF(M173-ROUND(POISSON(AG173,L173,TRUE),2)&gt;VLOOKUP(D173,Parameters!$F$1:$G$4,2,FALSE),"Re-calculate", "OK")="OK",AG173,AG173+1)</f>
        <v>4</v>
      </c>
      <c r="AI173" s="107">
        <f>IF(IF(M173-ROUND(POISSON(AH173,L173,TRUE),2)&gt;VLOOKUP(D173,Parameters!$F$1:$G$4,2,FALSE),"Re-calculate", "OK")="OK",AH173,AH173+1)</f>
        <v>4</v>
      </c>
      <c r="AJ173" s="107">
        <f>IF(IF(M173-ROUND(POISSON(AI173,L173,TRUE),2)&gt;VLOOKUP(D173,Parameters!$F$1:$G$4,2,FALSE),"Re-calculate", "OK")="OK",AI173,AI173+1)</f>
        <v>4</v>
      </c>
      <c r="AK173" s="107">
        <f>IF(IF(M173-ROUND(POISSON(AJ173,L173,TRUE),2)&gt;VLOOKUP(D173,Parameters!$F$1:$G$4,2,FALSE),"Re-calculate", "OK")="OK",AJ173,AJ173+1)</f>
        <v>4</v>
      </c>
      <c r="AL173" s="107">
        <f>IF(IF(M173-ROUND(POISSON(AK173,L173,TRUE),2)&gt;VLOOKUP(D173,Parameters!$F$1:$G$4,2,FALSE),"Re-calculate", "OK")="OK",AK173,AK173+1)</f>
        <v>4</v>
      </c>
      <c r="AM173" s="107">
        <f>IF(IF(M173-ROUND(POISSON(AL173,L173,TRUE),2)&gt;VLOOKUP(D173,Parameters!$F$1:$G$4,2,FALSE),"Re-calculate", "OK")="OK",AL173,AL173+1)</f>
        <v>4</v>
      </c>
      <c r="AN173" s="107">
        <f>IF(IF(M173-ROUND(POISSON(AM173,L173,TRUE),2)&gt;VLOOKUP(D173,Parameters!$F$1:$G$4,2,FALSE),"Re-calculate", "OK")="OK",AM173,AM173+1)</f>
        <v>4</v>
      </c>
      <c r="AO173" s="107">
        <f>IF(IF(M173-ROUND(POISSON(AN173,L173,TRUE),2)&gt;VLOOKUP(D173,Parameters!$F$1:$G$4,2,FALSE),"Re-calculate", "OK")="OK",AN173,AN173+1)</f>
        <v>4</v>
      </c>
      <c r="AP173" s="107">
        <f>IF(IF(M173-ROUND(POISSON(AO173,L173,TRUE),2)&gt;VLOOKUP(D173,Parameters!$F$1:$G$4,2,FALSE),"Re-calculate", "OK")="OK",AO173,AO173+1)</f>
        <v>4</v>
      </c>
      <c r="AQ173" s="107">
        <f>IF(IF(M173-ROUND(POISSON(AP173,L173,TRUE),2)&gt;VLOOKUP(D173,Parameters!$F$1:$G$4,2,FALSE),"Re-calculate", "OK")="OK",AP173,AP173+1)</f>
        <v>4</v>
      </c>
      <c r="AR173" s="107">
        <f>IF(IF(M173-ROUND(POISSON(AQ173,L173,TRUE),2)&gt;VLOOKUP(D173,Parameters!$F$1:$G$4,2,FALSE),"Re-calculate", "OK")="OK",AQ173,AQ173+1)</f>
        <v>4</v>
      </c>
      <c r="AS173" s="107">
        <f>IF(IF(M173-ROUND(POISSON(AR173,L173,TRUE),2)&gt;VLOOKUP(D173,Parameters!$F$1:$G$4,2,FALSE),"Re-calculate", "OK")="OK",AR173,AR173+1)</f>
        <v>4</v>
      </c>
      <c r="AT173" s="107">
        <f>IF(IF(M173-ROUND(POISSON(AS173,L173,TRUE),2)&gt;VLOOKUP(D173,Parameters!$F$1:$G$4,2,FALSE),"Re-calculate", "OK")="OK",AS173,AS173+1)</f>
        <v>4</v>
      </c>
      <c r="AU173" s="107">
        <f>IF(IF(M173-ROUND(POISSON(AT173,L173,TRUE),2)&gt;VLOOKUP(D173,Parameters!$F$1:$G$4,2,FALSE),"Re-calculate", "OK")="OK",AT173,AT173+1)</f>
        <v>4</v>
      </c>
      <c r="AV173" s="107">
        <f>IF(IF(M173-ROUND(POISSON(AU173,L173,TRUE),2)&gt;VLOOKUP(D173,Parameters!$F$1:$G$4,2,FALSE),"Re-calculate", "OK")="OK",AU173,AU173+1)</f>
        <v>4</v>
      </c>
      <c r="AW173" s="107">
        <f>IF(IF(M173-ROUND(POISSON(AV173,L173,TRUE),2)&gt;VLOOKUP(D173,Parameters!$F$1:$G$4,2,FALSE),"Re-calculate", "OK")="OK",AV173,AV173+1)</f>
        <v>4</v>
      </c>
      <c r="AX173" s="107">
        <f>IF(IF(M173-ROUND(POISSON(AW173,L173,TRUE),2)&gt;VLOOKUP(D173,Parameters!$F$1:$G$4,2,FALSE),"Re-calculate", "OK")="OK",AW173,AW173+1)</f>
        <v>4</v>
      </c>
      <c r="AY173" s="107">
        <f>IF(IF(M173-ROUND(POISSON(AX173,L173,TRUE),2)&gt;VLOOKUP(D173,Parameters!$F$1:$G$4,2,FALSE),"Re-calculate", "OK")="OK",AX173,AX173+1)</f>
        <v>4</v>
      </c>
      <c r="AZ173" s="107">
        <f>IF(IF(M173-ROUND(POISSON(AY173,L173,TRUE),2)&gt;VLOOKUP(D173,Parameters!$F$1:$G$4,2,FALSE),"Re-calculate", "OK")="OK",AY173,AY173+1)</f>
        <v>4</v>
      </c>
      <c r="BA173" s="107">
        <f>IF(IF(M173-ROUND(POISSON(AZ173,L173,TRUE),2)&gt;VLOOKUP(D173,Parameters!$F$1:$G$4,2,FALSE),"Re-calculate", "OK")="OK",AZ173,AZ173+1)</f>
        <v>4</v>
      </c>
      <c r="BB173" s="107">
        <f>IF(IF(M173-ROUND(POISSON(BA173,L173,TRUE),2)&gt;VLOOKUP(D173,Parameters!$F$1:$G$4,2,FALSE),"Re-calculate", "OK")="OK",BA173,BA173+1)</f>
        <v>4</v>
      </c>
      <c r="BC173" s="107">
        <f>IF(IF(M173-ROUND(POISSON(BB173,L173,TRUE),2)&gt;VLOOKUP(D173,Parameters!$F$1:$G$4,2,FALSE),"Re-calculate", "OK")="OK",BB173,BB173+1)</f>
        <v>4</v>
      </c>
      <c r="BD173" s="107">
        <f>IF(IF(M173-ROUND(POISSON(BC173,L173,TRUE),2)&gt;VLOOKUP(D173,Parameters!$F$1:$G$4,2,FALSE),"Re-calculate", "OK")="OK",BC173,BC173+1)</f>
        <v>4</v>
      </c>
      <c r="BE173" s="107">
        <f>IF(IF(M173-ROUND(POISSON(BD173,L173,TRUE),2)&gt;VLOOKUP(D173,Parameters!$F$1:$G$4,2,FALSE),"Re-calculate", "OK")="OK",BD173,BD173+1)</f>
        <v>4</v>
      </c>
      <c r="BF173" s="113">
        <f t="shared" si="30"/>
        <v>0.96359333899891653</v>
      </c>
      <c r="BG173" s="113">
        <f t="shared" si="31"/>
        <v>-0.03</v>
      </c>
      <c r="BH173" s="113" t="str">
        <f>IF(BG173&gt;VLOOKUP(D173,Parameters!$F$1:$G$4,2,FALSE),"Re-Calculate","OK")</f>
        <v>OK</v>
      </c>
      <c r="BI173" s="107" t="str">
        <f t="shared" si="16"/>
        <v xml:space="preserve"> </v>
      </c>
      <c r="BJ173" s="107">
        <f t="shared" si="17"/>
        <v>1.8</v>
      </c>
      <c r="BK173" s="107" t="str">
        <f t="shared" si="18"/>
        <v xml:space="preserve"> </v>
      </c>
      <c r="BM173" s="107" t="str">
        <f t="shared" si="19"/>
        <v xml:space="preserve"> </v>
      </c>
      <c r="BN173" s="107">
        <f t="shared" si="20"/>
        <v>1.7344680101980499</v>
      </c>
      <c r="BO173" s="107" t="str">
        <f t="shared" si="21"/>
        <v xml:space="preserve"> </v>
      </c>
      <c r="BQ173" s="107" t="str">
        <f t="shared" si="22"/>
        <v xml:space="preserve"> </v>
      </c>
      <c r="BR173" s="107">
        <f t="shared" si="23"/>
        <v>17.777777777777779</v>
      </c>
      <c r="BS173" s="107" t="str">
        <f t="shared" si="24"/>
        <v xml:space="preserve"> </v>
      </c>
      <c r="BU173" s="107" t="str">
        <f t="shared" si="25"/>
        <v xml:space="preserve"> </v>
      </c>
      <c r="BV173" s="107">
        <f t="shared" si="26"/>
        <v>17.130548248869626</v>
      </c>
      <c r="BW173" s="107" t="str">
        <f t="shared" si="27"/>
        <v xml:space="preserve"> </v>
      </c>
    </row>
    <row r="174" spans="1:75" ht="12.75">
      <c r="A174" s="59" t="s">
        <v>306</v>
      </c>
      <c r="B174" s="116">
        <v>4000</v>
      </c>
      <c r="C174" s="116" t="s">
        <v>401</v>
      </c>
      <c r="D174" s="116">
        <v>1</v>
      </c>
      <c r="E174" s="107">
        <v>1</v>
      </c>
      <c r="F174" s="107">
        <v>97500</v>
      </c>
      <c r="G174" s="117">
        <v>0</v>
      </c>
      <c r="H174" s="118">
        <v>93880</v>
      </c>
      <c r="I174" s="107">
        <v>60</v>
      </c>
      <c r="J174" s="108">
        <v>48</v>
      </c>
      <c r="K174" s="109">
        <f>B174*' PROVISIONING Model'!I174*' PROVISIONING Model'!E174/(' PROVISIONING Model'!F174*POWER(10,' PROVISIONING Model'!G174))</f>
        <v>2.4615384615384617</v>
      </c>
      <c r="L174" s="110">
        <f t="shared" si="28"/>
        <v>0.32</v>
      </c>
      <c r="M174" s="111">
        <f>VLOOKUP(D174,Parameters!$B$9:$C$11,2,FALSE)</f>
        <v>0.98</v>
      </c>
      <c r="N174" s="107">
        <f>VLOOKUP(D174,Parameters!$B$9:$D$11,3,FALSE)</f>
        <v>0.1</v>
      </c>
      <c r="O174" s="107" t="str">
        <f t="shared" si="29"/>
        <v>Yes</v>
      </c>
      <c r="P174" s="112">
        <f>IF(O174="Yes",IF(M174-ROUND(VLOOKUP(L174,'Poisson Distribution Table'!$A$4:$AO$2934,2,FALSE),2)&gt;VLOOKUP(D174,Parameters!$F$1:$G$4,2,FALSE),1,0),0)</f>
        <v>1</v>
      </c>
      <c r="Q174" s="112">
        <f>IF(M174-ROUND(POISSON(IF(O174="Yes",IF(M174-ROUND(VLOOKUP(L174,'Poisson Distribution Table'!$A$4:$AO$2934,2,FALSE),2)&gt;VLOOKUP(D174,Parameters!$F$1:$G$4,2,FALSE),1,0),0),L174,TRUE),2)&gt;VLOOKUP(D174,Parameters!$F$1:$G$4,2,FALSE),P174+1,P174)</f>
        <v>2</v>
      </c>
      <c r="R174" s="112">
        <f>IF(IF(M174-ROUND(POISSON(Q174,L174,TRUE),2)&gt;VLOOKUP(D174,Parameters!$F$1:$G$4,2,FALSE),"Re-calculate", "OK")="OK",Q174,Q174+1)</f>
        <v>2</v>
      </c>
      <c r="S174" s="112">
        <f>IF(IF(M174-ROUND(POISSON(IF(IF(M174-ROUND(POISSON(Q174,L174,TRUE),2)&gt;VLOOKUP(D174,Parameters!$F$1:$G$4,2,FALSE),"Re-calculate", "OK")="OK",Q174,Q174+1),L174,TRUE),2)&gt;VLOOKUP(D174,Parameters!$F$1:$G$4,2,FALSE),"Re-calculate", "OK")="OK",R174,R174+1)</f>
        <v>2</v>
      </c>
      <c r="T174" s="107">
        <f>IF(IF(M174-ROUND(POISSON(S174,L174,TRUE),2)&gt;VLOOKUP(D174,Parameters!$F$1:$G$4,2,FALSE),"Re-calculate", "OK")="OK",S174,S174+1)</f>
        <v>2</v>
      </c>
      <c r="U174" s="107">
        <f>IF(IF(M174-ROUND(POISSON(IF(IF(M174-ROUND(POISSON(S174,L174,TRUE),2)&gt;VLOOKUP(D174,Parameters!$F$1:$G$4,2,FALSE),"Re-calculate", "OK")="OK",S174,S174+1),L174,TRUE),2)&gt;VLOOKUP(D174,Parameters!$F$1:$G$4,2,FALSE),"Re-calculate", "OK")="OK",T174,T174+1)</f>
        <v>2</v>
      </c>
      <c r="V174" s="107">
        <f>IF(IF(M174-ROUND(POISSON(U174,L174,TRUE),2)&gt;VLOOKUP(D174,Parameters!$F$1:$G$4,2,FALSE),"Re-calculate", "OK")="OK",U174,U174+1)</f>
        <v>2</v>
      </c>
      <c r="W174" s="107">
        <f>IF(IF(M174-ROUND(POISSON(IF(IF(M174-ROUND(POISSON(U174,L174,TRUE),2)&gt;VLOOKUP(D174,Parameters!$F$1:$G$4,2,FALSE),"Re-calculate", "OK")="OK",U174,U174+1),L174,TRUE),2)&gt;VLOOKUP(D174,Parameters!$F$1:$G$4,2,FALSE),"Re-calculate", "OK")="OK",V174,V174+1)</f>
        <v>2</v>
      </c>
      <c r="X174" s="107">
        <f>IF(IF(M174-ROUND(POISSON(W174,L174,TRUE),2)&gt;VLOOKUP(D174,Parameters!$F$1:$G$4,2,FALSE),"Re-calculate", "OK")="OK",W174,W174+1)</f>
        <v>2</v>
      </c>
      <c r="Y174" s="107">
        <f>IF(IF(M174-ROUND(POISSON(X174,L174,TRUE),2)&gt;VLOOKUP(D174,Parameters!$F$1:$G$4,2,FALSE),"Re-calculate", "OK")="OK",X174,X174+1)</f>
        <v>2</v>
      </c>
      <c r="Z174" s="107">
        <f>IF(IF(M174-ROUND(POISSON(Y174,L174,TRUE),2)&gt;VLOOKUP(D174,Parameters!$F$1:$G$4,2,FALSE),"Re-calculate", "OK")="OK",Y174,Y174+1)</f>
        <v>2</v>
      </c>
      <c r="AA174" s="107">
        <f>IF(IF(M174-ROUND(POISSON(Z174,L174,TRUE),2)&gt;VLOOKUP(D174,Parameters!$F$1:$G$4,2,FALSE),"Re-calculate", "OK")="OK",Z174,Z174+1)</f>
        <v>2</v>
      </c>
      <c r="AB174" s="107">
        <f>IF(IF(M174-ROUND(POISSON(AA174,L174,TRUE),2)&gt;VLOOKUP(D174,Parameters!$F$1:$G$4,2,FALSE),"Re-calculate", "OK")="OK",AA174,AA174+1)</f>
        <v>2</v>
      </c>
      <c r="AC174" s="107">
        <f>IF(IF(M174-ROUND(POISSON(AB174,L174,TRUE),2)&gt;VLOOKUP(D174,Parameters!$F$1:$G$4,2,FALSE),"Re-calculate", "OK")="OK",AB174,AB174+1)</f>
        <v>2</v>
      </c>
      <c r="AD174" s="107">
        <f>IF(IF(M174-ROUND(POISSON(AC174,L174,TRUE),2)&gt;VLOOKUP(D174,Parameters!$F$1:$G$4,2,FALSE),"Re-calculate", "OK")="OK",AC174,AC174+1)</f>
        <v>2</v>
      </c>
      <c r="AE174" s="107">
        <f>IF(IF(M174-ROUND(POISSON(AD174,L174,TRUE),2)&gt;VLOOKUP(D174,Parameters!$F$1:$G$4,2,FALSE),"Re-calculate", "OK")="OK",AD174,AD174+1)</f>
        <v>2</v>
      </c>
      <c r="AF174" s="107">
        <f>IF(IF(M174-ROUND(POISSON(AE174,L174,TRUE),2)&gt;VLOOKUP(D174,Parameters!$F$1:$G$4,2,FALSE),"Re-calculate", "OK")="OK",AE174,AE174+1)</f>
        <v>2</v>
      </c>
      <c r="AG174" s="107">
        <f>IF(IF(M174-ROUND(POISSON(AF174,L174,TRUE),2)&gt;VLOOKUP(D174,Parameters!$F$1:$G$4,2,FALSE),"Re-calculate", "OK")="OK",AF174,AF174+1)</f>
        <v>2</v>
      </c>
      <c r="AH174" s="107">
        <f>IF(IF(M174-ROUND(POISSON(AG174,L174,TRUE),2)&gt;VLOOKUP(D174,Parameters!$F$1:$G$4,2,FALSE),"Re-calculate", "OK")="OK",AG174,AG174+1)</f>
        <v>2</v>
      </c>
      <c r="AI174" s="107">
        <f>IF(IF(M174-ROUND(POISSON(AH174,L174,TRUE),2)&gt;VLOOKUP(D174,Parameters!$F$1:$G$4,2,FALSE),"Re-calculate", "OK")="OK",AH174,AH174+1)</f>
        <v>2</v>
      </c>
      <c r="AJ174" s="107">
        <f>IF(IF(M174-ROUND(POISSON(AI174,L174,TRUE),2)&gt;VLOOKUP(D174,Parameters!$F$1:$G$4,2,FALSE),"Re-calculate", "OK")="OK",AI174,AI174+1)</f>
        <v>2</v>
      </c>
      <c r="AK174" s="107">
        <f>IF(IF(M174-ROUND(POISSON(AJ174,L174,TRUE),2)&gt;VLOOKUP(D174,Parameters!$F$1:$G$4,2,FALSE),"Re-calculate", "OK")="OK",AJ174,AJ174+1)</f>
        <v>2</v>
      </c>
      <c r="AL174" s="107">
        <f>IF(IF(M174-ROUND(POISSON(AK174,L174,TRUE),2)&gt;VLOOKUP(D174,Parameters!$F$1:$G$4,2,FALSE),"Re-calculate", "OK")="OK",AK174,AK174+1)</f>
        <v>2</v>
      </c>
      <c r="AM174" s="107">
        <f>IF(IF(M174-ROUND(POISSON(AL174,L174,TRUE),2)&gt;VLOOKUP(D174,Parameters!$F$1:$G$4,2,FALSE),"Re-calculate", "OK")="OK",AL174,AL174+1)</f>
        <v>2</v>
      </c>
      <c r="AN174" s="107">
        <f>IF(IF(M174-ROUND(POISSON(AM174,L174,TRUE),2)&gt;VLOOKUP(D174,Parameters!$F$1:$G$4,2,FALSE),"Re-calculate", "OK")="OK",AM174,AM174+1)</f>
        <v>2</v>
      </c>
      <c r="AO174" s="107">
        <f>IF(IF(M174-ROUND(POISSON(AN174,L174,TRUE),2)&gt;VLOOKUP(D174,Parameters!$F$1:$G$4,2,FALSE),"Re-calculate", "OK")="OK",AN174,AN174+1)</f>
        <v>2</v>
      </c>
      <c r="AP174" s="107">
        <f>IF(IF(M174-ROUND(POISSON(AO174,L174,TRUE),2)&gt;VLOOKUP(D174,Parameters!$F$1:$G$4,2,FALSE),"Re-calculate", "OK")="OK",AO174,AO174+1)</f>
        <v>2</v>
      </c>
      <c r="AQ174" s="107">
        <f>IF(IF(M174-ROUND(POISSON(AP174,L174,TRUE),2)&gt;VLOOKUP(D174,Parameters!$F$1:$G$4,2,FALSE),"Re-calculate", "OK")="OK",AP174,AP174+1)</f>
        <v>2</v>
      </c>
      <c r="AR174" s="107">
        <f>IF(IF(M174-ROUND(POISSON(AQ174,L174,TRUE),2)&gt;VLOOKUP(D174,Parameters!$F$1:$G$4,2,FALSE),"Re-calculate", "OK")="OK",AQ174,AQ174+1)</f>
        <v>2</v>
      </c>
      <c r="AS174" s="107">
        <f>IF(IF(M174-ROUND(POISSON(AR174,L174,TRUE),2)&gt;VLOOKUP(D174,Parameters!$F$1:$G$4,2,FALSE),"Re-calculate", "OK")="OK",AR174,AR174+1)</f>
        <v>2</v>
      </c>
      <c r="AT174" s="107">
        <f>IF(IF(M174-ROUND(POISSON(AS174,L174,TRUE),2)&gt;VLOOKUP(D174,Parameters!$F$1:$G$4,2,FALSE),"Re-calculate", "OK")="OK",AS174,AS174+1)</f>
        <v>2</v>
      </c>
      <c r="AU174" s="107">
        <f>IF(IF(M174-ROUND(POISSON(AT174,L174,TRUE),2)&gt;VLOOKUP(D174,Parameters!$F$1:$G$4,2,FALSE),"Re-calculate", "OK")="OK",AT174,AT174+1)</f>
        <v>2</v>
      </c>
      <c r="AV174" s="107">
        <f>IF(IF(M174-ROUND(POISSON(AU174,L174,TRUE),2)&gt;VLOOKUP(D174,Parameters!$F$1:$G$4,2,FALSE),"Re-calculate", "OK")="OK",AU174,AU174+1)</f>
        <v>2</v>
      </c>
      <c r="AW174" s="107">
        <f>IF(IF(M174-ROUND(POISSON(AV174,L174,TRUE),2)&gt;VLOOKUP(D174,Parameters!$F$1:$G$4,2,FALSE),"Re-calculate", "OK")="OK",AV174,AV174+1)</f>
        <v>2</v>
      </c>
      <c r="AX174" s="107">
        <f>IF(IF(M174-ROUND(POISSON(AW174,L174,TRUE),2)&gt;VLOOKUP(D174,Parameters!$F$1:$G$4,2,FALSE),"Re-calculate", "OK")="OK",AW174,AW174+1)</f>
        <v>2</v>
      </c>
      <c r="AY174" s="107">
        <f>IF(IF(M174-ROUND(POISSON(AX174,L174,TRUE),2)&gt;VLOOKUP(D174,Parameters!$F$1:$G$4,2,FALSE),"Re-calculate", "OK")="OK",AX174,AX174+1)</f>
        <v>2</v>
      </c>
      <c r="AZ174" s="107">
        <f>IF(IF(M174-ROUND(POISSON(AY174,L174,TRUE),2)&gt;VLOOKUP(D174,Parameters!$F$1:$G$4,2,FALSE),"Re-calculate", "OK")="OK",AY174,AY174+1)</f>
        <v>2</v>
      </c>
      <c r="BA174" s="107">
        <f>IF(IF(M174-ROUND(POISSON(AZ174,L174,TRUE),2)&gt;VLOOKUP(D174,Parameters!$F$1:$G$4,2,FALSE),"Re-calculate", "OK")="OK",AZ174,AZ174+1)</f>
        <v>2</v>
      </c>
      <c r="BB174" s="107">
        <f>IF(IF(M174-ROUND(POISSON(BA174,L174,TRUE),2)&gt;VLOOKUP(D174,Parameters!$F$1:$G$4,2,FALSE),"Re-calculate", "OK")="OK",BA174,BA174+1)</f>
        <v>2</v>
      </c>
      <c r="BC174" s="107">
        <f>IF(IF(M174-ROUND(POISSON(BB174,L174,TRUE),2)&gt;VLOOKUP(D174,Parameters!$F$1:$G$4,2,FALSE),"Re-calculate", "OK")="OK",BB174,BB174+1)</f>
        <v>2</v>
      </c>
      <c r="BD174" s="107">
        <f>IF(IF(M174-ROUND(POISSON(BC174,L174,TRUE),2)&gt;VLOOKUP(D174,Parameters!$F$1:$G$4,2,FALSE),"Re-calculate", "OK")="OK",BC174,BC174+1)</f>
        <v>2</v>
      </c>
      <c r="BE174" s="107">
        <f>IF(IF(M174-ROUND(POISSON(BD174,L174,TRUE),2)&gt;VLOOKUP(D174,Parameters!$F$1:$G$4,2,FALSE),"Re-calculate", "OK")="OK",BD174,BD174+1)</f>
        <v>2</v>
      </c>
      <c r="BF174" s="113">
        <f t="shared" si="30"/>
        <v>0.99569555963544498</v>
      </c>
      <c r="BG174" s="113">
        <f t="shared" si="31"/>
        <v>-0.02</v>
      </c>
      <c r="BH174" s="113" t="str">
        <f>IF(BG174&gt;VLOOKUP(D174,Parameters!$F$1:$G$4,2,FALSE),"Re-Calculate","OK")</f>
        <v>OK</v>
      </c>
      <c r="BI174" s="107">
        <f t="shared" ref="BI174:BI282" si="48">IF(D174=1,L174," ")</f>
        <v>0.32</v>
      </c>
      <c r="BJ174" s="107" t="str">
        <f t="shared" ref="BJ174:BJ282" si="49">IF(D174=2,L174," ")</f>
        <v xml:space="preserve"> </v>
      </c>
      <c r="BK174" s="107" t="str">
        <f t="shared" ref="BK174:BK282" si="50">IF(D174=3,L174," ")</f>
        <v xml:space="preserve"> </v>
      </c>
      <c r="BM174" s="107">
        <f t="shared" ref="BM174:BM282" si="51">IF(D174=1,L174*BF174," ")</f>
        <v>0.31862257908334241</v>
      </c>
      <c r="BN174" s="107" t="str">
        <f t="shared" ref="BN174:BN282" si="52">IF(D174=2,L174*BF174," ")</f>
        <v xml:space="preserve"> </v>
      </c>
      <c r="BO174" s="107" t="str">
        <f t="shared" ref="BO174:BO282" si="53">IF(D174=3,L174*BF174," ")</f>
        <v xml:space="preserve"> </v>
      </c>
      <c r="BQ174" s="107">
        <f t="shared" ref="BQ174:BQ282" si="54">IF(D174=1,K174," ")</f>
        <v>2.4615384615384617</v>
      </c>
      <c r="BR174" s="107" t="str">
        <f t="shared" ref="BR174:BR282" si="55">IF(D174=2,K174," ")</f>
        <v xml:space="preserve"> </v>
      </c>
      <c r="BS174" s="107" t="str">
        <f t="shared" ref="BS174:BS282" si="56">IF(D174=3,K174," ")</f>
        <v xml:space="preserve"> </v>
      </c>
      <c r="BU174" s="107">
        <f t="shared" ref="BU174:BU282" si="57">IF(D174=1,K174*BF174," ")</f>
        <v>2.4509429160257108</v>
      </c>
      <c r="BV174" s="107" t="str">
        <f t="shared" ref="BV174:BV282" si="58">IF(D174=2,K174*BF174," ")</f>
        <v xml:space="preserve"> </v>
      </c>
      <c r="BW174" s="107" t="str">
        <f t="shared" ref="BW174:BW282" si="59">IF(D174=3,K174*BF174," ")</f>
        <v xml:space="preserve"> </v>
      </c>
    </row>
    <row r="175" spans="1:75" ht="12.75">
      <c r="A175" s="59" t="s">
        <v>307</v>
      </c>
      <c r="B175" s="116">
        <v>4000</v>
      </c>
      <c r="C175" s="116" t="s">
        <v>401</v>
      </c>
      <c r="D175" s="116">
        <v>1</v>
      </c>
      <c r="E175" s="107">
        <v>1</v>
      </c>
      <c r="F175" s="107">
        <v>97500</v>
      </c>
      <c r="G175" s="117">
        <v>0</v>
      </c>
      <c r="H175" s="118">
        <v>93880</v>
      </c>
      <c r="I175" s="107">
        <v>60</v>
      </c>
      <c r="J175" s="108">
        <v>48</v>
      </c>
      <c r="K175" s="109">
        <f>B175*' PROVISIONING Model'!I175*' PROVISIONING Model'!E175/(' PROVISIONING Model'!F175*POWER(10,' PROVISIONING Model'!G175))</f>
        <v>2.4615384615384617</v>
      </c>
      <c r="L175" s="110">
        <f t="shared" si="28"/>
        <v>0.32</v>
      </c>
      <c r="M175" s="111">
        <f>VLOOKUP(D175,Parameters!$B$9:$C$11,2,FALSE)</f>
        <v>0.98</v>
      </c>
      <c r="N175" s="107">
        <f>VLOOKUP(D175,Parameters!$B$9:$D$11,3,FALSE)</f>
        <v>0.1</v>
      </c>
      <c r="O175" s="107" t="str">
        <f t="shared" si="29"/>
        <v>Yes</v>
      </c>
      <c r="P175" s="112">
        <f>IF(O175="Yes",IF(M175-ROUND(VLOOKUP(L175,'Poisson Distribution Table'!$A$4:$AO$2934,2,FALSE),2)&gt;VLOOKUP(D175,Parameters!$F$1:$G$4,2,FALSE),1,0),0)</f>
        <v>1</v>
      </c>
      <c r="Q175" s="112">
        <f>IF(M175-ROUND(POISSON(IF(O175="Yes",IF(M175-ROUND(VLOOKUP(L175,'Poisson Distribution Table'!$A$4:$AO$2934,2,FALSE),2)&gt;VLOOKUP(D175,Parameters!$F$1:$G$4,2,FALSE),1,0),0),L175,TRUE),2)&gt;VLOOKUP(D175,Parameters!$F$1:$G$4,2,FALSE),P175+1,P175)</f>
        <v>2</v>
      </c>
      <c r="R175" s="112">
        <f>IF(IF(M175-ROUND(POISSON(Q175,L175,TRUE),2)&gt;VLOOKUP(D175,Parameters!$F$1:$G$4,2,FALSE),"Re-calculate", "OK")="OK",Q175,Q175+1)</f>
        <v>2</v>
      </c>
      <c r="S175" s="112">
        <f>IF(IF(M175-ROUND(POISSON(IF(IF(M175-ROUND(POISSON(Q175,L175,TRUE),2)&gt;VLOOKUP(D175,Parameters!$F$1:$G$4,2,FALSE),"Re-calculate", "OK")="OK",Q175,Q175+1),L175,TRUE),2)&gt;VLOOKUP(D175,Parameters!$F$1:$G$4,2,FALSE),"Re-calculate", "OK")="OK",R175,R175+1)</f>
        <v>2</v>
      </c>
      <c r="T175" s="107">
        <f>IF(IF(M175-ROUND(POISSON(S175,L175,TRUE),2)&gt;VLOOKUP(D175,Parameters!$F$1:$G$4,2,FALSE),"Re-calculate", "OK")="OK",S175,S175+1)</f>
        <v>2</v>
      </c>
      <c r="U175" s="107">
        <f>IF(IF(M175-ROUND(POISSON(IF(IF(M175-ROUND(POISSON(S175,L175,TRUE),2)&gt;VLOOKUP(D175,Parameters!$F$1:$G$4,2,FALSE),"Re-calculate", "OK")="OK",S175,S175+1),L175,TRUE),2)&gt;VLOOKUP(D175,Parameters!$F$1:$G$4,2,FALSE),"Re-calculate", "OK")="OK",T175,T175+1)</f>
        <v>2</v>
      </c>
      <c r="V175" s="107">
        <f>IF(IF(M175-ROUND(POISSON(U175,L175,TRUE),2)&gt;VLOOKUP(D175,Parameters!$F$1:$G$4,2,FALSE),"Re-calculate", "OK")="OK",U175,U175+1)</f>
        <v>2</v>
      </c>
      <c r="W175" s="107">
        <f>IF(IF(M175-ROUND(POISSON(IF(IF(M175-ROUND(POISSON(U175,L175,TRUE),2)&gt;VLOOKUP(D175,Parameters!$F$1:$G$4,2,FALSE),"Re-calculate", "OK")="OK",U175,U175+1),L175,TRUE),2)&gt;VLOOKUP(D175,Parameters!$F$1:$G$4,2,FALSE),"Re-calculate", "OK")="OK",V175,V175+1)</f>
        <v>2</v>
      </c>
      <c r="X175" s="107">
        <f>IF(IF(M175-ROUND(POISSON(W175,L175,TRUE),2)&gt;VLOOKUP(D175,Parameters!$F$1:$G$4,2,FALSE),"Re-calculate", "OK")="OK",W175,W175+1)</f>
        <v>2</v>
      </c>
      <c r="Y175" s="107">
        <f>IF(IF(M175-ROUND(POISSON(X175,L175,TRUE),2)&gt;VLOOKUP(D175,Parameters!$F$1:$G$4,2,FALSE),"Re-calculate", "OK")="OK",X175,X175+1)</f>
        <v>2</v>
      </c>
      <c r="Z175" s="107">
        <f>IF(IF(M175-ROUND(POISSON(Y175,L175,TRUE),2)&gt;VLOOKUP(D175,Parameters!$F$1:$G$4,2,FALSE),"Re-calculate", "OK")="OK",Y175,Y175+1)</f>
        <v>2</v>
      </c>
      <c r="AA175" s="107">
        <f>IF(IF(M175-ROUND(POISSON(Z175,L175,TRUE),2)&gt;VLOOKUP(D175,Parameters!$F$1:$G$4,2,FALSE),"Re-calculate", "OK")="OK",Z175,Z175+1)</f>
        <v>2</v>
      </c>
      <c r="AB175" s="107">
        <f>IF(IF(M175-ROUND(POISSON(AA175,L175,TRUE),2)&gt;VLOOKUP(D175,Parameters!$F$1:$G$4,2,FALSE),"Re-calculate", "OK")="OK",AA175,AA175+1)</f>
        <v>2</v>
      </c>
      <c r="AC175" s="107">
        <f>IF(IF(M175-ROUND(POISSON(AB175,L175,TRUE),2)&gt;VLOOKUP(D175,Parameters!$F$1:$G$4,2,FALSE),"Re-calculate", "OK")="OK",AB175,AB175+1)</f>
        <v>2</v>
      </c>
      <c r="AD175" s="107">
        <f>IF(IF(M175-ROUND(POISSON(AC175,L175,TRUE),2)&gt;VLOOKUP(D175,Parameters!$F$1:$G$4,2,FALSE),"Re-calculate", "OK")="OK",AC175,AC175+1)</f>
        <v>2</v>
      </c>
      <c r="AE175" s="107">
        <f>IF(IF(M175-ROUND(POISSON(AD175,L175,TRUE),2)&gt;VLOOKUP(D175,Parameters!$F$1:$G$4,2,FALSE),"Re-calculate", "OK")="OK",AD175,AD175+1)</f>
        <v>2</v>
      </c>
      <c r="AF175" s="107">
        <f>IF(IF(M175-ROUND(POISSON(AE175,L175,TRUE),2)&gt;VLOOKUP(D175,Parameters!$F$1:$G$4,2,FALSE),"Re-calculate", "OK")="OK",AE175,AE175+1)</f>
        <v>2</v>
      </c>
      <c r="AG175" s="107">
        <f>IF(IF(M175-ROUND(POISSON(AF175,L175,TRUE),2)&gt;VLOOKUP(D175,Parameters!$F$1:$G$4,2,FALSE),"Re-calculate", "OK")="OK",AF175,AF175+1)</f>
        <v>2</v>
      </c>
      <c r="AH175" s="107">
        <f>IF(IF(M175-ROUND(POISSON(AG175,L175,TRUE),2)&gt;VLOOKUP(D175,Parameters!$F$1:$G$4,2,FALSE),"Re-calculate", "OK")="OK",AG175,AG175+1)</f>
        <v>2</v>
      </c>
      <c r="AI175" s="107">
        <f>IF(IF(M175-ROUND(POISSON(AH175,L175,TRUE),2)&gt;VLOOKUP(D175,Parameters!$F$1:$G$4,2,FALSE),"Re-calculate", "OK")="OK",AH175,AH175+1)</f>
        <v>2</v>
      </c>
      <c r="AJ175" s="107">
        <f>IF(IF(M175-ROUND(POISSON(AI175,L175,TRUE),2)&gt;VLOOKUP(D175,Parameters!$F$1:$G$4,2,FALSE),"Re-calculate", "OK")="OK",AI175,AI175+1)</f>
        <v>2</v>
      </c>
      <c r="AK175" s="107">
        <f>IF(IF(M175-ROUND(POISSON(AJ175,L175,TRUE),2)&gt;VLOOKUP(D175,Parameters!$F$1:$G$4,2,FALSE),"Re-calculate", "OK")="OK",AJ175,AJ175+1)</f>
        <v>2</v>
      </c>
      <c r="AL175" s="107">
        <f>IF(IF(M175-ROUND(POISSON(AK175,L175,TRUE),2)&gt;VLOOKUP(D175,Parameters!$F$1:$G$4,2,FALSE),"Re-calculate", "OK")="OK",AK175,AK175+1)</f>
        <v>2</v>
      </c>
      <c r="AM175" s="107">
        <f>IF(IF(M175-ROUND(POISSON(AL175,L175,TRUE),2)&gt;VLOOKUP(D175,Parameters!$F$1:$G$4,2,FALSE),"Re-calculate", "OK")="OK",AL175,AL175+1)</f>
        <v>2</v>
      </c>
      <c r="AN175" s="107">
        <f>IF(IF(M175-ROUND(POISSON(AM175,L175,TRUE),2)&gt;VLOOKUP(D175,Parameters!$F$1:$G$4,2,FALSE),"Re-calculate", "OK")="OK",AM175,AM175+1)</f>
        <v>2</v>
      </c>
      <c r="AO175" s="107">
        <f>IF(IF(M175-ROUND(POISSON(AN175,L175,TRUE),2)&gt;VLOOKUP(D175,Parameters!$F$1:$G$4,2,FALSE),"Re-calculate", "OK")="OK",AN175,AN175+1)</f>
        <v>2</v>
      </c>
      <c r="AP175" s="107">
        <f>IF(IF(M175-ROUND(POISSON(AO175,L175,TRUE),2)&gt;VLOOKUP(D175,Parameters!$F$1:$G$4,2,FALSE),"Re-calculate", "OK")="OK",AO175,AO175+1)</f>
        <v>2</v>
      </c>
      <c r="AQ175" s="107">
        <f>IF(IF(M175-ROUND(POISSON(AP175,L175,TRUE),2)&gt;VLOOKUP(D175,Parameters!$F$1:$G$4,2,FALSE),"Re-calculate", "OK")="OK",AP175,AP175+1)</f>
        <v>2</v>
      </c>
      <c r="AR175" s="107">
        <f>IF(IF(M175-ROUND(POISSON(AQ175,L175,TRUE),2)&gt;VLOOKUP(D175,Parameters!$F$1:$G$4,2,FALSE),"Re-calculate", "OK")="OK",AQ175,AQ175+1)</f>
        <v>2</v>
      </c>
      <c r="AS175" s="107">
        <f>IF(IF(M175-ROUND(POISSON(AR175,L175,TRUE),2)&gt;VLOOKUP(D175,Parameters!$F$1:$G$4,2,FALSE),"Re-calculate", "OK")="OK",AR175,AR175+1)</f>
        <v>2</v>
      </c>
      <c r="AT175" s="107">
        <f>IF(IF(M175-ROUND(POISSON(AS175,L175,TRUE),2)&gt;VLOOKUP(D175,Parameters!$F$1:$G$4,2,FALSE),"Re-calculate", "OK")="OK",AS175,AS175+1)</f>
        <v>2</v>
      </c>
      <c r="AU175" s="107">
        <f>IF(IF(M175-ROUND(POISSON(AT175,L175,TRUE),2)&gt;VLOOKUP(D175,Parameters!$F$1:$G$4,2,FALSE),"Re-calculate", "OK")="OK",AT175,AT175+1)</f>
        <v>2</v>
      </c>
      <c r="AV175" s="107">
        <f>IF(IF(M175-ROUND(POISSON(AU175,L175,TRUE),2)&gt;VLOOKUP(D175,Parameters!$F$1:$G$4,2,FALSE),"Re-calculate", "OK")="OK",AU175,AU175+1)</f>
        <v>2</v>
      </c>
      <c r="AW175" s="107">
        <f>IF(IF(M175-ROUND(POISSON(AV175,L175,TRUE),2)&gt;VLOOKUP(D175,Parameters!$F$1:$G$4,2,FALSE),"Re-calculate", "OK")="OK",AV175,AV175+1)</f>
        <v>2</v>
      </c>
      <c r="AX175" s="107">
        <f>IF(IF(M175-ROUND(POISSON(AW175,L175,TRUE),2)&gt;VLOOKUP(D175,Parameters!$F$1:$G$4,2,FALSE),"Re-calculate", "OK")="OK",AW175,AW175+1)</f>
        <v>2</v>
      </c>
      <c r="AY175" s="107">
        <f>IF(IF(M175-ROUND(POISSON(AX175,L175,TRUE),2)&gt;VLOOKUP(D175,Parameters!$F$1:$G$4,2,FALSE),"Re-calculate", "OK")="OK",AX175,AX175+1)</f>
        <v>2</v>
      </c>
      <c r="AZ175" s="107">
        <f>IF(IF(M175-ROUND(POISSON(AY175,L175,TRUE),2)&gt;VLOOKUP(D175,Parameters!$F$1:$G$4,2,FALSE),"Re-calculate", "OK")="OK",AY175,AY175+1)</f>
        <v>2</v>
      </c>
      <c r="BA175" s="107">
        <f>IF(IF(M175-ROUND(POISSON(AZ175,L175,TRUE),2)&gt;VLOOKUP(D175,Parameters!$F$1:$G$4,2,FALSE),"Re-calculate", "OK")="OK",AZ175,AZ175+1)</f>
        <v>2</v>
      </c>
      <c r="BB175" s="107">
        <f>IF(IF(M175-ROUND(POISSON(BA175,L175,TRUE),2)&gt;VLOOKUP(D175,Parameters!$F$1:$G$4,2,FALSE),"Re-calculate", "OK")="OK",BA175,BA175+1)</f>
        <v>2</v>
      </c>
      <c r="BC175" s="107">
        <f>IF(IF(M175-ROUND(POISSON(BB175,L175,TRUE),2)&gt;VLOOKUP(D175,Parameters!$F$1:$G$4,2,FALSE),"Re-calculate", "OK")="OK",BB175,BB175+1)</f>
        <v>2</v>
      </c>
      <c r="BD175" s="107">
        <f>IF(IF(M175-ROUND(POISSON(BC175,L175,TRUE),2)&gt;VLOOKUP(D175,Parameters!$F$1:$G$4,2,FALSE),"Re-calculate", "OK")="OK",BC175,BC175+1)</f>
        <v>2</v>
      </c>
      <c r="BE175" s="107">
        <f>IF(IF(M175-ROUND(POISSON(BD175,L175,TRUE),2)&gt;VLOOKUP(D175,Parameters!$F$1:$G$4,2,FALSE),"Re-calculate", "OK")="OK",BD175,BD175+1)</f>
        <v>2</v>
      </c>
      <c r="BF175" s="113">
        <f t="shared" si="30"/>
        <v>0.99569555963544498</v>
      </c>
      <c r="BG175" s="113">
        <f t="shared" si="31"/>
        <v>-0.02</v>
      </c>
      <c r="BH175" s="113" t="str">
        <f>IF(BG175&gt;VLOOKUP(D175,Parameters!$F$1:$G$4,2,FALSE),"Re-Calculate","OK")</f>
        <v>OK</v>
      </c>
      <c r="BI175" s="107">
        <f t="shared" si="48"/>
        <v>0.32</v>
      </c>
      <c r="BJ175" s="107" t="str">
        <f t="shared" si="49"/>
        <v xml:space="preserve"> </v>
      </c>
      <c r="BK175" s="107" t="str">
        <f t="shared" si="50"/>
        <v xml:space="preserve"> </v>
      </c>
      <c r="BM175" s="107">
        <f t="shared" si="51"/>
        <v>0.31862257908334241</v>
      </c>
      <c r="BN175" s="107" t="str">
        <f t="shared" si="52"/>
        <v xml:space="preserve"> </v>
      </c>
      <c r="BO175" s="107" t="str">
        <f t="shared" si="53"/>
        <v xml:space="preserve"> </v>
      </c>
      <c r="BQ175" s="107">
        <f t="shared" si="54"/>
        <v>2.4615384615384617</v>
      </c>
      <c r="BR175" s="107" t="str">
        <f t="shared" si="55"/>
        <v xml:space="preserve"> </v>
      </c>
      <c r="BS175" s="107" t="str">
        <f t="shared" si="56"/>
        <v xml:space="preserve"> </v>
      </c>
      <c r="BU175" s="107">
        <f t="shared" si="57"/>
        <v>2.4509429160257108</v>
      </c>
      <c r="BV175" s="107" t="str">
        <f t="shared" si="58"/>
        <v xml:space="preserve"> </v>
      </c>
      <c r="BW175" s="107" t="str">
        <f t="shared" si="59"/>
        <v xml:space="preserve"> </v>
      </c>
    </row>
    <row r="176" spans="1:75" ht="12.75">
      <c r="A176" s="59" t="s">
        <v>308</v>
      </c>
      <c r="B176" s="116">
        <v>4000</v>
      </c>
      <c r="C176" s="116" t="s">
        <v>401</v>
      </c>
      <c r="D176" s="116">
        <v>2</v>
      </c>
      <c r="E176" s="107">
        <v>1</v>
      </c>
      <c r="F176" s="107">
        <v>37800</v>
      </c>
      <c r="G176" s="117">
        <v>0</v>
      </c>
      <c r="H176" s="118">
        <v>107810</v>
      </c>
      <c r="I176" s="107">
        <v>60</v>
      </c>
      <c r="J176" s="108">
        <v>48</v>
      </c>
      <c r="K176" s="109">
        <f>B176*' PROVISIONING Model'!I176*' PROVISIONING Model'!E176/(' PROVISIONING Model'!F176*POWER(10,' PROVISIONING Model'!G176))</f>
        <v>6.3492063492063489</v>
      </c>
      <c r="L176" s="110">
        <f t="shared" si="28"/>
        <v>0.83</v>
      </c>
      <c r="M176" s="111">
        <f>VLOOKUP(D176,Parameters!$B$9:$C$11,2,FALSE)</f>
        <v>0.93</v>
      </c>
      <c r="N176" s="107">
        <f>VLOOKUP(D176,Parameters!$B$9:$D$11,3,FALSE)</f>
        <v>0.1</v>
      </c>
      <c r="O176" s="107" t="str">
        <f t="shared" si="29"/>
        <v>Yes</v>
      </c>
      <c r="P176" s="112">
        <f>IF(O176="Yes",IF(M176-ROUND(VLOOKUP(L176,'Poisson Distribution Table'!$A$4:$AO$2934,2,FALSE),2)&gt;VLOOKUP(D176,Parameters!$F$1:$G$4,2,FALSE),1,0),0)</f>
        <v>1</v>
      </c>
      <c r="Q176" s="112">
        <f>IF(M176-ROUND(POISSON(IF(O176="Yes",IF(M176-ROUND(VLOOKUP(L176,'Poisson Distribution Table'!$A$4:$AO$2934,2,FALSE),2)&gt;VLOOKUP(D176,Parameters!$F$1:$G$4,2,FALSE),1,0),0),L176,TRUE),2)&gt;VLOOKUP(D176,Parameters!$F$1:$G$4,2,FALSE),P176+1,P176)</f>
        <v>2</v>
      </c>
      <c r="R176" s="112">
        <f>IF(IF(M176-ROUND(POISSON(Q176,L176,TRUE),2)&gt;VLOOKUP(D176,Parameters!$F$1:$G$4,2,FALSE),"Re-calculate", "OK")="OK",Q176,Q176+1)</f>
        <v>2</v>
      </c>
      <c r="S176" s="112">
        <f>IF(IF(M176-ROUND(POISSON(IF(IF(M176-ROUND(POISSON(Q176,L176,TRUE),2)&gt;VLOOKUP(D176,Parameters!$F$1:$G$4,2,FALSE),"Re-calculate", "OK")="OK",Q176,Q176+1),L176,TRUE),2)&gt;VLOOKUP(D176,Parameters!$F$1:$G$4,2,FALSE),"Re-calculate", "OK")="OK",R176,R176+1)</f>
        <v>2</v>
      </c>
      <c r="T176" s="107">
        <f>IF(IF(M176-ROUND(POISSON(S176,L176,TRUE),2)&gt;VLOOKUP(D176,Parameters!$F$1:$G$4,2,FALSE),"Re-calculate", "OK")="OK",S176,S176+1)</f>
        <v>2</v>
      </c>
      <c r="U176" s="107">
        <f>IF(IF(M176-ROUND(POISSON(IF(IF(M176-ROUND(POISSON(S176,L176,TRUE),2)&gt;VLOOKUP(D176,Parameters!$F$1:$G$4,2,FALSE),"Re-calculate", "OK")="OK",S176,S176+1),L176,TRUE),2)&gt;VLOOKUP(D176,Parameters!$F$1:$G$4,2,FALSE),"Re-calculate", "OK")="OK",T176,T176+1)</f>
        <v>2</v>
      </c>
      <c r="V176" s="107">
        <f>IF(IF(M176-ROUND(POISSON(U176,L176,TRUE),2)&gt;VLOOKUP(D176,Parameters!$F$1:$G$4,2,FALSE),"Re-calculate", "OK")="OK",U176,U176+1)</f>
        <v>2</v>
      </c>
      <c r="W176" s="107">
        <f>IF(IF(M176-ROUND(POISSON(IF(IF(M176-ROUND(POISSON(U176,L176,TRUE),2)&gt;VLOOKUP(D176,Parameters!$F$1:$G$4,2,FALSE),"Re-calculate", "OK")="OK",U176,U176+1),L176,TRUE),2)&gt;VLOOKUP(D176,Parameters!$F$1:$G$4,2,FALSE),"Re-calculate", "OK")="OK",V176,V176+1)</f>
        <v>2</v>
      </c>
      <c r="X176" s="107">
        <f>IF(IF(M176-ROUND(POISSON(W176,L176,TRUE),2)&gt;VLOOKUP(D176,Parameters!$F$1:$G$4,2,FALSE),"Re-calculate", "OK")="OK",W176,W176+1)</f>
        <v>2</v>
      </c>
      <c r="Y176" s="107">
        <f>IF(IF(M176-ROUND(POISSON(X176,L176,TRUE),2)&gt;VLOOKUP(D176,Parameters!$F$1:$G$4,2,FALSE),"Re-calculate", "OK")="OK",X176,X176+1)</f>
        <v>2</v>
      </c>
      <c r="Z176" s="107">
        <f>IF(IF(M176-ROUND(POISSON(Y176,L176,TRUE),2)&gt;VLOOKUP(D176,Parameters!$F$1:$G$4,2,FALSE),"Re-calculate", "OK")="OK",Y176,Y176+1)</f>
        <v>2</v>
      </c>
      <c r="AA176" s="107">
        <f>IF(IF(M176-ROUND(POISSON(Z176,L176,TRUE),2)&gt;VLOOKUP(D176,Parameters!$F$1:$G$4,2,FALSE),"Re-calculate", "OK")="OK",Z176,Z176+1)</f>
        <v>2</v>
      </c>
      <c r="AB176" s="107">
        <f>IF(IF(M176-ROUND(POISSON(AA176,L176,TRUE),2)&gt;VLOOKUP(D176,Parameters!$F$1:$G$4,2,FALSE),"Re-calculate", "OK")="OK",AA176,AA176+1)</f>
        <v>2</v>
      </c>
      <c r="AC176" s="107">
        <f>IF(IF(M176-ROUND(POISSON(AB176,L176,TRUE),2)&gt;VLOOKUP(D176,Parameters!$F$1:$G$4,2,FALSE),"Re-calculate", "OK")="OK",AB176,AB176+1)</f>
        <v>2</v>
      </c>
      <c r="AD176" s="107">
        <f>IF(IF(M176-ROUND(POISSON(AC176,L176,TRUE),2)&gt;VLOOKUP(D176,Parameters!$F$1:$G$4,2,FALSE),"Re-calculate", "OK")="OK",AC176,AC176+1)</f>
        <v>2</v>
      </c>
      <c r="AE176" s="107">
        <f>IF(IF(M176-ROUND(POISSON(AD176,L176,TRUE),2)&gt;VLOOKUP(D176,Parameters!$F$1:$G$4,2,FALSE),"Re-calculate", "OK")="OK",AD176,AD176+1)</f>
        <v>2</v>
      </c>
      <c r="AF176" s="107">
        <f>IF(IF(M176-ROUND(POISSON(AE176,L176,TRUE),2)&gt;VLOOKUP(D176,Parameters!$F$1:$G$4,2,FALSE),"Re-calculate", "OK")="OK",AE176,AE176+1)</f>
        <v>2</v>
      </c>
      <c r="AG176" s="107">
        <f>IF(IF(M176-ROUND(POISSON(AF176,L176,TRUE),2)&gt;VLOOKUP(D176,Parameters!$F$1:$G$4,2,FALSE),"Re-calculate", "OK")="OK",AF176,AF176+1)</f>
        <v>2</v>
      </c>
      <c r="AH176" s="107">
        <f>IF(IF(M176-ROUND(POISSON(AG176,L176,TRUE),2)&gt;VLOOKUP(D176,Parameters!$F$1:$G$4,2,FALSE),"Re-calculate", "OK")="OK",AG176,AG176+1)</f>
        <v>2</v>
      </c>
      <c r="AI176" s="107">
        <f>IF(IF(M176-ROUND(POISSON(AH176,L176,TRUE),2)&gt;VLOOKUP(D176,Parameters!$F$1:$G$4,2,FALSE),"Re-calculate", "OK")="OK",AH176,AH176+1)</f>
        <v>2</v>
      </c>
      <c r="AJ176" s="107">
        <f>IF(IF(M176-ROUND(POISSON(AI176,L176,TRUE),2)&gt;VLOOKUP(D176,Parameters!$F$1:$G$4,2,FALSE),"Re-calculate", "OK")="OK",AI176,AI176+1)</f>
        <v>2</v>
      </c>
      <c r="AK176" s="107">
        <f>IF(IF(M176-ROUND(POISSON(AJ176,L176,TRUE),2)&gt;VLOOKUP(D176,Parameters!$F$1:$G$4,2,FALSE),"Re-calculate", "OK")="OK",AJ176,AJ176+1)</f>
        <v>2</v>
      </c>
      <c r="AL176" s="107">
        <f>IF(IF(M176-ROUND(POISSON(AK176,L176,TRUE),2)&gt;VLOOKUP(D176,Parameters!$F$1:$G$4,2,FALSE),"Re-calculate", "OK")="OK",AK176,AK176+1)</f>
        <v>2</v>
      </c>
      <c r="AM176" s="107">
        <f>IF(IF(M176-ROUND(POISSON(AL176,L176,TRUE),2)&gt;VLOOKUP(D176,Parameters!$F$1:$G$4,2,FALSE),"Re-calculate", "OK")="OK",AL176,AL176+1)</f>
        <v>2</v>
      </c>
      <c r="AN176" s="107">
        <f>IF(IF(M176-ROUND(POISSON(AM176,L176,TRUE),2)&gt;VLOOKUP(D176,Parameters!$F$1:$G$4,2,FALSE),"Re-calculate", "OK")="OK",AM176,AM176+1)</f>
        <v>2</v>
      </c>
      <c r="AO176" s="107">
        <f>IF(IF(M176-ROUND(POISSON(AN176,L176,TRUE),2)&gt;VLOOKUP(D176,Parameters!$F$1:$G$4,2,FALSE),"Re-calculate", "OK")="OK",AN176,AN176+1)</f>
        <v>2</v>
      </c>
      <c r="AP176" s="107">
        <f>IF(IF(M176-ROUND(POISSON(AO176,L176,TRUE),2)&gt;VLOOKUP(D176,Parameters!$F$1:$G$4,2,FALSE),"Re-calculate", "OK")="OK",AO176,AO176+1)</f>
        <v>2</v>
      </c>
      <c r="AQ176" s="107">
        <f>IF(IF(M176-ROUND(POISSON(AP176,L176,TRUE),2)&gt;VLOOKUP(D176,Parameters!$F$1:$G$4,2,FALSE),"Re-calculate", "OK")="OK",AP176,AP176+1)</f>
        <v>2</v>
      </c>
      <c r="AR176" s="107">
        <f>IF(IF(M176-ROUND(POISSON(AQ176,L176,TRUE),2)&gt;VLOOKUP(D176,Parameters!$F$1:$G$4,2,FALSE),"Re-calculate", "OK")="OK",AQ176,AQ176+1)</f>
        <v>2</v>
      </c>
      <c r="AS176" s="107">
        <f>IF(IF(M176-ROUND(POISSON(AR176,L176,TRUE),2)&gt;VLOOKUP(D176,Parameters!$F$1:$G$4,2,FALSE),"Re-calculate", "OK")="OK",AR176,AR176+1)</f>
        <v>2</v>
      </c>
      <c r="AT176" s="107">
        <f>IF(IF(M176-ROUND(POISSON(AS176,L176,TRUE),2)&gt;VLOOKUP(D176,Parameters!$F$1:$G$4,2,FALSE),"Re-calculate", "OK")="OK",AS176,AS176+1)</f>
        <v>2</v>
      </c>
      <c r="AU176" s="107">
        <f>IF(IF(M176-ROUND(POISSON(AT176,L176,TRUE),2)&gt;VLOOKUP(D176,Parameters!$F$1:$G$4,2,FALSE),"Re-calculate", "OK")="OK",AT176,AT176+1)</f>
        <v>2</v>
      </c>
      <c r="AV176" s="107">
        <f>IF(IF(M176-ROUND(POISSON(AU176,L176,TRUE),2)&gt;VLOOKUP(D176,Parameters!$F$1:$G$4,2,FALSE),"Re-calculate", "OK")="OK",AU176,AU176+1)</f>
        <v>2</v>
      </c>
      <c r="AW176" s="107">
        <f>IF(IF(M176-ROUND(POISSON(AV176,L176,TRUE),2)&gt;VLOOKUP(D176,Parameters!$F$1:$G$4,2,FALSE),"Re-calculate", "OK")="OK",AV176,AV176+1)</f>
        <v>2</v>
      </c>
      <c r="AX176" s="107">
        <f>IF(IF(M176-ROUND(POISSON(AW176,L176,TRUE),2)&gt;VLOOKUP(D176,Parameters!$F$1:$G$4,2,FALSE),"Re-calculate", "OK")="OK",AW176,AW176+1)</f>
        <v>2</v>
      </c>
      <c r="AY176" s="107">
        <f>IF(IF(M176-ROUND(POISSON(AX176,L176,TRUE),2)&gt;VLOOKUP(D176,Parameters!$F$1:$G$4,2,FALSE),"Re-calculate", "OK")="OK",AX176,AX176+1)</f>
        <v>2</v>
      </c>
      <c r="AZ176" s="107">
        <f>IF(IF(M176-ROUND(POISSON(AY176,L176,TRUE),2)&gt;VLOOKUP(D176,Parameters!$F$1:$G$4,2,FALSE),"Re-calculate", "OK")="OK",AY176,AY176+1)</f>
        <v>2</v>
      </c>
      <c r="BA176" s="107">
        <f>IF(IF(M176-ROUND(POISSON(AZ176,L176,TRUE),2)&gt;VLOOKUP(D176,Parameters!$F$1:$G$4,2,FALSE),"Re-calculate", "OK")="OK",AZ176,AZ176+1)</f>
        <v>2</v>
      </c>
      <c r="BB176" s="107">
        <f>IF(IF(M176-ROUND(POISSON(BA176,L176,TRUE),2)&gt;VLOOKUP(D176,Parameters!$F$1:$G$4,2,FALSE),"Re-calculate", "OK")="OK",BA176,BA176+1)</f>
        <v>2</v>
      </c>
      <c r="BC176" s="107">
        <f>IF(IF(M176-ROUND(POISSON(BB176,L176,TRUE),2)&gt;VLOOKUP(D176,Parameters!$F$1:$G$4,2,FALSE),"Re-calculate", "OK")="OK",BB176,BB176+1)</f>
        <v>2</v>
      </c>
      <c r="BD176" s="107">
        <f>IF(IF(M176-ROUND(POISSON(BC176,L176,TRUE),2)&gt;VLOOKUP(D176,Parameters!$F$1:$G$4,2,FALSE),"Re-calculate", "OK")="OK",BC176,BC176+1)</f>
        <v>2</v>
      </c>
      <c r="BE176" s="107">
        <f>IF(IF(M176-ROUND(POISSON(BD176,L176,TRUE),2)&gt;VLOOKUP(D176,Parameters!$F$1:$G$4,2,FALSE),"Re-calculate", "OK")="OK",BD176,BD176+1)</f>
        <v>2</v>
      </c>
      <c r="BF176" s="113">
        <f t="shared" si="30"/>
        <v>0.94816737064186307</v>
      </c>
      <c r="BG176" s="113">
        <f t="shared" si="31"/>
        <v>-0.02</v>
      </c>
      <c r="BH176" s="113" t="str">
        <f>IF(BG176&gt;VLOOKUP(D176,Parameters!$F$1:$G$4,2,FALSE),"Re-Calculate","OK")</f>
        <v>OK</v>
      </c>
      <c r="BI176" s="107" t="str">
        <f t="shared" si="48"/>
        <v xml:space="preserve"> </v>
      </c>
      <c r="BJ176" s="107">
        <f t="shared" si="49"/>
        <v>0.83</v>
      </c>
      <c r="BK176" s="107" t="str">
        <f t="shared" si="50"/>
        <v xml:space="preserve"> </v>
      </c>
      <c r="BM176" s="107" t="str">
        <f t="shared" si="51"/>
        <v xml:space="preserve"> </v>
      </c>
      <c r="BN176" s="107">
        <f t="shared" si="52"/>
        <v>0.7869789176327463</v>
      </c>
      <c r="BO176" s="107" t="str">
        <f t="shared" si="53"/>
        <v xml:space="preserve"> </v>
      </c>
      <c r="BQ176" s="107" t="str">
        <f t="shared" si="54"/>
        <v xml:space="preserve"> </v>
      </c>
      <c r="BR176" s="107">
        <f t="shared" si="55"/>
        <v>6.3492063492063489</v>
      </c>
      <c r="BS176" s="107" t="str">
        <f t="shared" si="56"/>
        <v xml:space="preserve"> </v>
      </c>
      <c r="BU176" s="107" t="str">
        <f t="shared" si="57"/>
        <v xml:space="preserve"> </v>
      </c>
      <c r="BV176" s="107">
        <f t="shared" si="58"/>
        <v>6.0201102897896064</v>
      </c>
      <c r="BW176" s="107" t="str">
        <f t="shared" si="59"/>
        <v xml:space="preserve"> </v>
      </c>
    </row>
    <row r="177" spans="1:75" ht="12.75">
      <c r="A177" s="62" t="s">
        <v>309</v>
      </c>
      <c r="B177" s="116">
        <v>4000</v>
      </c>
      <c r="C177" s="116" t="s">
        <v>401</v>
      </c>
      <c r="D177" s="116">
        <v>2</v>
      </c>
      <c r="E177" s="107">
        <v>1</v>
      </c>
      <c r="F177" s="107">
        <v>86400</v>
      </c>
      <c r="G177" s="117">
        <v>0</v>
      </c>
      <c r="H177" s="118">
        <v>68100</v>
      </c>
      <c r="I177" s="107">
        <v>60</v>
      </c>
      <c r="J177" s="108">
        <v>48</v>
      </c>
      <c r="K177" s="109">
        <f>B177*' PROVISIONING Model'!I177*' PROVISIONING Model'!E177/(' PROVISIONING Model'!F177*POWER(10,' PROVISIONING Model'!G177))</f>
        <v>2.7777777777777777</v>
      </c>
      <c r="L177" s="110">
        <f t="shared" si="28"/>
        <v>0.37</v>
      </c>
      <c r="M177" s="111">
        <f>VLOOKUP(D177,Parameters!$B$9:$C$11,2,FALSE)</f>
        <v>0.93</v>
      </c>
      <c r="N177" s="107">
        <f>VLOOKUP(D177,Parameters!$B$9:$D$11,3,FALSE)</f>
        <v>0.1</v>
      </c>
      <c r="O177" s="107" t="str">
        <f t="shared" si="29"/>
        <v>Yes</v>
      </c>
      <c r="P177" s="112">
        <f>IF(O177="Yes",IF(M177-ROUND(VLOOKUP(L177,'Poisson Distribution Table'!$A$4:$AO$2934,2,FALSE),2)&gt;VLOOKUP(D177,Parameters!$F$1:$G$4,2,FALSE),1,0),0)</f>
        <v>1</v>
      </c>
      <c r="Q177" s="112">
        <f>IF(M177-ROUND(POISSON(IF(O177="Yes",IF(M177-ROUND(VLOOKUP(L177,'Poisson Distribution Table'!$A$4:$AO$2934,2,FALSE),2)&gt;VLOOKUP(D177,Parameters!$F$1:$G$4,2,FALSE),1,0),0),L177,TRUE),2)&gt;VLOOKUP(D177,Parameters!$F$1:$G$4,2,FALSE),P177+1,P177)</f>
        <v>1</v>
      </c>
      <c r="R177" s="112">
        <f>IF(IF(M177-ROUND(POISSON(Q177,L177,TRUE),2)&gt;VLOOKUP(D177,Parameters!$F$1:$G$4,2,FALSE),"Re-calculate", "OK")="OK",Q177,Q177+1)</f>
        <v>1</v>
      </c>
      <c r="S177" s="112">
        <f>IF(IF(M177-ROUND(POISSON(IF(IF(M177-ROUND(POISSON(Q177,L177,TRUE),2)&gt;VLOOKUP(D177,Parameters!$F$1:$G$4,2,FALSE),"Re-calculate", "OK")="OK",Q177,Q177+1),L177,TRUE),2)&gt;VLOOKUP(D177,Parameters!$F$1:$G$4,2,FALSE),"Re-calculate", "OK")="OK",R177,R177+1)</f>
        <v>1</v>
      </c>
      <c r="T177" s="107">
        <f>IF(IF(M177-ROUND(POISSON(S177,L177,TRUE),2)&gt;VLOOKUP(D177,Parameters!$F$1:$G$4,2,FALSE),"Re-calculate", "OK")="OK",S177,S177+1)</f>
        <v>1</v>
      </c>
      <c r="U177" s="107">
        <f>IF(IF(M177-ROUND(POISSON(IF(IF(M177-ROUND(POISSON(S177,L177,TRUE),2)&gt;VLOOKUP(D177,Parameters!$F$1:$G$4,2,FALSE),"Re-calculate", "OK")="OK",S177,S177+1),L177,TRUE),2)&gt;VLOOKUP(D177,Parameters!$F$1:$G$4,2,FALSE),"Re-calculate", "OK")="OK",T177,T177+1)</f>
        <v>1</v>
      </c>
      <c r="V177" s="107">
        <f>IF(IF(M177-ROUND(POISSON(U177,L177,TRUE),2)&gt;VLOOKUP(D177,Parameters!$F$1:$G$4,2,FALSE),"Re-calculate", "OK")="OK",U177,U177+1)</f>
        <v>1</v>
      </c>
      <c r="W177" s="107">
        <f>IF(IF(M177-ROUND(POISSON(IF(IF(M177-ROUND(POISSON(U177,L177,TRUE),2)&gt;VLOOKUP(D177,Parameters!$F$1:$G$4,2,FALSE),"Re-calculate", "OK")="OK",U177,U177+1),L177,TRUE),2)&gt;VLOOKUP(D177,Parameters!$F$1:$G$4,2,FALSE),"Re-calculate", "OK")="OK",V177,V177+1)</f>
        <v>1</v>
      </c>
      <c r="X177" s="107">
        <f>IF(IF(M177-ROUND(POISSON(W177,L177,TRUE),2)&gt;VLOOKUP(D177,Parameters!$F$1:$G$4,2,FALSE),"Re-calculate", "OK")="OK",W177,W177+1)</f>
        <v>1</v>
      </c>
      <c r="Y177" s="107">
        <f>IF(IF(M177-ROUND(POISSON(X177,L177,TRUE),2)&gt;VLOOKUP(D177,Parameters!$F$1:$G$4,2,FALSE),"Re-calculate", "OK")="OK",X177,X177+1)</f>
        <v>1</v>
      </c>
      <c r="Z177" s="107">
        <f>IF(IF(M177-ROUND(POISSON(Y177,L177,TRUE),2)&gt;VLOOKUP(D177,Parameters!$F$1:$G$4,2,FALSE),"Re-calculate", "OK")="OK",Y177,Y177+1)</f>
        <v>1</v>
      </c>
      <c r="AA177" s="107">
        <f>IF(IF(M177-ROUND(POISSON(Z177,L177,TRUE),2)&gt;VLOOKUP(D177,Parameters!$F$1:$G$4,2,FALSE),"Re-calculate", "OK")="OK",Z177,Z177+1)</f>
        <v>1</v>
      </c>
      <c r="AB177" s="107">
        <f>IF(IF(M177-ROUND(POISSON(AA177,L177,TRUE),2)&gt;VLOOKUP(D177,Parameters!$F$1:$G$4,2,FALSE),"Re-calculate", "OK")="OK",AA177,AA177+1)</f>
        <v>1</v>
      </c>
      <c r="AC177" s="107">
        <f>IF(IF(M177-ROUND(POISSON(AB177,L177,TRUE),2)&gt;VLOOKUP(D177,Parameters!$F$1:$G$4,2,FALSE),"Re-calculate", "OK")="OK",AB177,AB177+1)</f>
        <v>1</v>
      </c>
      <c r="AD177" s="107">
        <f>IF(IF(M177-ROUND(POISSON(AC177,L177,TRUE),2)&gt;VLOOKUP(D177,Parameters!$F$1:$G$4,2,FALSE),"Re-calculate", "OK")="OK",AC177,AC177+1)</f>
        <v>1</v>
      </c>
      <c r="AE177" s="107">
        <f>IF(IF(M177-ROUND(POISSON(AD177,L177,TRUE),2)&gt;VLOOKUP(D177,Parameters!$F$1:$G$4,2,FALSE),"Re-calculate", "OK")="OK",AD177,AD177+1)</f>
        <v>1</v>
      </c>
      <c r="AF177" s="107">
        <f>IF(IF(M177-ROUND(POISSON(AE177,L177,TRUE),2)&gt;VLOOKUP(D177,Parameters!$F$1:$G$4,2,FALSE),"Re-calculate", "OK")="OK",AE177,AE177+1)</f>
        <v>1</v>
      </c>
      <c r="AG177" s="107">
        <f>IF(IF(M177-ROUND(POISSON(AF177,L177,TRUE),2)&gt;VLOOKUP(D177,Parameters!$F$1:$G$4,2,FALSE),"Re-calculate", "OK")="OK",AF177,AF177+1)</f>
        <v>1</v>
      </c>
      <c r="AH177" s="107">
        <f>IF(IF(M177-ROUND(POISSON(AG177,L177,TRUE),2)&gt;VLOOKUP(D177,Parameters!$F$1:$G$4,2,FALSE),"Re-calculate", "OK")="OK",AG177,AG177+1)</f>
        <v>1</v>
      </c>
      <c r="AI177" s="107">
        <f>IF(IF(M177-ROUND(POISSON(AH177,L177,TRUE),2)&gt;VLOOKUP(D177,Parameters!$F$1:$G$4,2,FALSE),"Re-calculate", "OK")="OK",AH177,AH177+1)</f>
        <v>1</v>
      </c>
      <c r="AJ177" s="107">
        <f>IF(IF(M177-ROUND(POISSON(AI177,L177,TRUE),2)&gt;VLOOKUP(D177,Parameters!$F$1:$G$4,2,FALSE),"Re-calculate", "OK")="OK",AI177,AI177+1)</f>
        <v>1</v>
      </c>
      <c r="AK177" s="107">
        <f>IF(IF(M177-ROUND(POISSON(AJ177,L177,TRUE),2)&gt;VLOOKUP(D177,Parameters!$F$1:$G$4,2,FALSE),"Re-calculate", "OK")="OK",AJ177,AJ177+1)</f>
        <v>1</v>
      </c>
      <c r="AL177" s="107">
        <f>IF(IF(M177-ROUND(POISSON(AK177,L177,TRUE),2)&gt;VLOOKUP(D177,Parameters!$F$1:$G$4,2,FALSE),"Re-calculate", "OK")="OK",AK177,AK177+1)</f>
        <v>1</v>
      </c>
      <c r="AM177" s="107">
        <f>IF(IF(M177-ROUND(POISSON(AL177,L177,TRUE),2)&gt;VLOOKUP(D177,Parameters!$F$1:$G$4,2,FALSE),"Re-calculate", "OK")="OK",AL177,AL177+1)</f>
        <v>1</v>
      </c>
      <c r="AN177" s="107">
        <f>IF(IF(M177-ROUND(POISSON(AM177,L177,TRUE),2)&gt;VLOOKUP(D177,Parameters!$F$1:$G$4,2,FALSE),"Re-calculate", "OK")="OK",AM177,AM177+1)</f>
        <v>1</v>
      </c>
      <c r="AO177" s="107">
        <f>IF(IF(M177-ROUND(POISSON(AN177,L177,TRUE),2)&gt;VLOOKUP(D177,Parameters!$F$1:$G$4,2,FALSE),"Re-calculate", "OK")="OK",AN177,AN177+1)</f>
        <v>1</v>
      </c>
      <c r="AP177" s="107">
        <f>IF(IF(M177-ROUND(POISSON(AO177,L177,TRUE),2)&gt;VLOOKUP(D177,Parameters!$F$1:$G$4,2,FALSE),"Re-calculate", "OK")="OK",AO177,AO177+1)</f>
        <v>1</v>
      </c>
      <c r="AQ177" s="107">
        <f>IF(IF(M177-ROUND(POISSON(AP177,L177,TRUE),2)&gt;VLOOKUP(D177,Parameters!$F$1:$G$4,2,FALSE),"Re-calculate", "OK")="OK",AP177,AP177+1)</f>
        <v>1</v>
      </c>
      <c r="AR177" s="107">
        <f>IF(IF(M177-ROUND(POISSON(AQ177,L177,TRUE),2)&gt;VLOOKUP(D177,Parameters!$F$1:$G$4,2,FALSE),"Re-calculate", "OK")="OK",AQ177,AQ177+1)</f>
        <v>1</v>
      </c>
      <c r="AS177" s="107">
        <f>IF(IF(M177-ROUND(POISSON(AR177,L177,TRUE),2)&gt;VLOOKUP(D177,Parameters!$F$1:$G$4,2,FALSE),"Re-calculate", "OK")="OK",AR177,AR177+1)</f>
        <v>1</v>
      </c>
      <c r="AT177" s="107">
        <f>IF(IF(M177-ROUND(POISSON(AS177,L177,TRUE),2)&gt;VLOOKUP(D177,Parameters!$F$1:$G$4,2,FALSE),"Re-calculate", "OK")="OK",AS177,AS177+1)</f>
        <v>1</v>
      </c>
      <c r="AU177" s="107">
        <f>IF(IF(M177-ROUND(POISSON(AT177,L177,TRUE),2)&gt;VLOOKUP(D177,Parameters!$F$1:$G$4,2,FALSE),"Re-calculate", "OK")="OK",AT177,AT177+1)</f>
        <v>1</v>
      </c>
      <c r="AV177" s="107">
        <f>IF(IF(M177-ROUND(POISSON(AU177,L177,TRUE),2)&gt;VLOOKUP(D177,Parameters!$F$1:$G$4,2,FALSE),"Re-calculate", "OK")="OK",AU177,AU177+1)</f>
        <v>1</v>
      </c>
      <c r="AW177" s="107">
        <f>IF(IF(M177-ROUND(POISSON(AV177,L177,TRUE),2)&gt;VLOOKUP(D177,Parameters!$F$1:$G$4,2,FALSE),"Re-calculate", "OK")="OK",AV177,AV177+1)</f>
        <v>1</v>
      </c>
      <c r="AX177" s="107">
        <f>IF(IF(M177-ROUND(POISSON(AW177,L177,TRUE),2)&gt;VLOOKUP(D177,Parameters!$F$1:$G$4,2,FALSE),"Re-calculate", "OK")="OK",AW177,AW177+1)</f>
        <v>1</v>
      </c>
      <c r="AY177" s="107">
        <f>IF(IF(M177-ROUND(POISSON(AX177,L177,TRUE),2)&gt;VLOOKUP(D177,Parameters!$F$1:$G$4,2,FALSE),"Re-calculate", "OK")="OK",AX177,AX177+1)</f>
        <v>1</v>
      </c>
      <c r="AZ177" s="107">
        <f>IF(IF(M177-ROUND(POISSON(AY177,L177,TRUE),2)&gt;VLOOKUP(D177,Parameters!$F$1:$G$4,2,FALSE),"Re-calculate", "OK")="OK",AY177,AY177+1)</f>
        <v>1</v>
      </c>
      <c r="BA177" s="107">
        <f>IF(IF(M177-ROUND(POISSON(AZ177,L177,TRUE),2)&gt;VLOOKUP(D177,Parameters!$F$1:$G$4,2,FALSE),"Re-calculate", "OK")="OK",AZ177,AZ177+1)</f>
        <v>1</v>
      </c>
      <c r="BB177" s="107">
        <f>IF(IF(M177-ROUND(POISSON(BA177,L177,TRUE),2)&gt;VLOOKUP(D177,Parameters!$F$1:$G$4,2,FALSE),"Re-calculate", "OK")="OK",BA177,BA177+1)</f>
        <v>1</v>
      </c>
      <c r="BC177" s="107">
        <f>IF(IF(M177-ROUND(POISSON(BB177,L177,TRUE),2)&gt;VLOOKUP(D177,Parameters!$F$1:$G$4,2,FALSE),"Re-calculate", "OK")="OK",BB177,BB177+1)</f>
        <v>1</v>
      </c>
      <c r="BD177" s="107">
        <f>IF(IF(M177-ROUND(POISSON(BC177,L177,TRUE),2)&gt;VLOOKUP(D177,Parameters!$F$1:$G$4,2,FALSE),"Re-calculate", "OK")="OK",BC177,BC177+1)</f>
        <v>1</v>
      </c>
      <c r="BE177" s="107">
        <f>IF(IF(M177-ROUND(POISSON(BD177,L177,TRUE),2)&gt;VLOOKUP(D177,Parameters!$F$1:$G$4,2,FALSE),"Re-calculate", "OK")="OK",BD177,BD177+1)</f>
        <v>1</v>
      </c>
      <c r="BF177" s="113">
        <f t="shared" si="30"/>
        <v>0.94630603297317584</v>
      </c>
      <c r="BG177" s="113">
        <f t="shared" si="31"/>
        <v>-0.02</v>
      </c>
      <c r="BH177" s="113" t="str">
        <f>IF(BG177&gt;VLOOKUP(D177,Parameters!$F$1:$G$4,2,FALSE),"Re-Calculate","OK")</f>
        <v>OK</v>
      </c>
      <c r="BI177" s="107" t="str">
        <f t="shared" si="48"/>
        <v xml:space="preserve"> </v>
      </c>
      <c r="BJ177" s="107">
        <f t="shared" si="49"/>
        <v>0.37</v>
      </c>
      <c r="BK177" s="107" t="str">
        <f t="shared" si="50"/>
        <v xml:space="preserve"> </v>
      </c>
      <c r="BM177" s="107" t="str">
        <f t="shared" si="51"/>
        <v xml:space="preserve"> </v>
      </c>
      <c r="BN177" s="107">
        <f t="shared" si="52"/>
        <v>0.35013323220007503</v>
      </c>
      <c r="BO177" s="107" t="str">
        <f t="shared" si="53"/>
        <v xml:space="preserve"> </v>
      </c>
      <c r="BQ177" s="107" t="str">
        <f t="shared" si="54"/>
        <v xml:space="preserve"> </v>
      </c>
      <c r="BR177" s="107">
        <f t="shared" si="55"/>
        <v>2.7777777777777777</v>
      </c>
      <c r="BS177" s="107" t="str">
        <f t="shared" si="56"/>
        <v xml:space="preserve"> </v>
      </c>
      <c r="BU177" s="107" t="str">
        <f t="shared" si="57"/>
        <v xml:space="preserve"> </v>
      </c>
      <c r="BV177" s="107">
        <f t="shared" si="58"/>
        <v>2.6286278693699328</v>
      </c>
      <c r="BW177" s="107" t="str">
        <f t="shared" si="59"/>
        <v xml:space="preserve"> </v>
      </c>
    </row>
    <row r="178" spans="1:75" ht="12.75">
      <c r="A178" s="62" t="s">
        <v>310</v>
      </c>
      <c r="B178" s="116">
        <v>4000</v>
      </c>
      <c r="C178" s="116" t="s">
        <v>401</v>
      </c>
      <c r="D178" s="116">
        <v>2</v>
      </c>
      <c r="E178" s="107">
        <v>4</v>
      </c>
      <c r="F178" s="107">
        <v>105000</v>
      </c>
      <c r="G178" s="117">
        <v>0</v>
      </c>
      <c r="H178" s="118">
        <v>31560</v>
      </c>
      <c r="I178" s="107">
        <v>60</v>
      </c>
      <c r="J178" s="108">
        <v>48</v>
      </c>
      <c r="K178" s="109">
        <f>B178*' PROVISIONING Model'!I178*' PROVISIONING Model'!E178/(' PROVISIONING Model'!F178*POWER(10,' PROVISIONING Model'!G178))</f>
        <v>9.1428571428571423</v>
      </c>
      <c r="L178" s="110">
        <f t="shared" si="28"/>
        <v>1.2</v>
      </c>
      <c r="M178" s="111">
        <f>VLOOKUP(D178,Parameters!$B$9:$C$11,2,FALSE)</f>
        <v>0.93</v>
      </c>
      <c r="N178" s="107">
        <f>VLOOKUP(D178,Parameters!$B$9:$D$11,3,FALSE)</f>
        <v>0.1</v>
      </c>
      <c r="O178" s="107" t="str">
        <f t="shared" si="29"/>
        <v>Yes</v>
      </c>
      <c r="P178" s="112">
        <f>IF(O178="Yes",IF(M178-ROUND(VLOOKUP(L178,'Poisson Distribution Table'!$A$4:$AO$2934,2,FALSE),2)&gt;VLOOKUP(D178,Parameters!$F$1:$G$4,2,FALSE),1,0),0)</f>
        <v>1</v>
      </c>
      <c r="Q178" s="112">
        <f>IF(M178-ROUND(POISSON(IF(O178="Yes",IF(M178-ROUND(VLOOKUP(L178,'Poisson Distribution Table'!$A$4:$AO$2934,2,FALSE),2)&gt;VLOOKUP(D178,Parameters!$F$1:$G$4,2,FALSE),1,0),0),L178,TRUE),2)&gt;VLOOKUP(D178,Parameters!$F$1:$G$4,2,FALSE),P178+1,P178)</f>
        <v>2</v>
      </c>
      <c r="R178" s="112">
        <f>IF(IF(M178-ROUND(POISSON(Q178,L178,TRUE),2)&gt;VLOOKUP(D178,Parameters!$F$1:$G$4,2,FALSE),"Re-calculate", "OK")="OK",Q178,Q178+1)</f>
        <v>3</v>
      </c>
      <c r="S178" s="112">
        <f>IF(IF(M178-ROUND(POISSON(IF(IF(M178-ROUND(POISSON(Q178,L178,TRUE),2)&gt;VLOOKUP(D178,Parameters!$F$1:$G$4,2,FALSE),"Re-calculate", "OK")="OK",Q178,Q178+1),L178,TRUE),2)&gt;VLOOKUP(D178,Parameters!$F$1:$G$4,2,FALSE),"Re-calculate", "OK")="OK",R178,R178+1)</f>
        <v>3</v>
      </c>
      <c r="T178" s="107">
        <f>IF(IF(M178-ROUND(POISSON(S178,L178,TRUE),2)&gt;VLOOKUP(D178,Parameters!$F$1:$G$4,2,FALSE),"Re-calculate", "OK")="OK",S178,S178+1)</f>
        <v>3</v>
      </c>
      <c r="U178" s="107">
        <f>IF(IF(M178-ROUND(POISSON(IF(IF(M178-ROUND(POISSON(S178,L178,TRUE),2)&gt;VLOOKUP(D178,Parameters!$F$1:$G$4,2,FALSE),"Re-calculate", "OK")="OK",S178,S178+1),L178,TRUE),2)&gt;VLOOKUP(D178,Parameters!$F$1:$G$4,2,FALSE),"Re-calculate", "OK")="OK",T178,T178+1)</f>
        <v>3</v>
      </c>
      <c r="V178" s="107">
        <f>IF(IF(M178-ROUND(POISSON(U178,L178,TRUE),2)&gt;VLOOKUP(D178,Parameters!$F$1:$G$4,2,FALSE),"Re-calculate", "OK")="OK",U178,U178+1)</f>
        <v>3</v>
      </c>
      <c r="W178" s="107">
        <f>IF(IF(M178-ROUND(POISSON(IF(IF(M178-ROUND(POISSON(U178,L178,TRUE),2)&gt;VLOOKUP(D178,Parameters!$F$1:$G$4,2,FALSE),"Re-calculate", "OK")="OK",U178,U178+1),L178,TRUE),2)&gt;VLOOKUP(D178,Parameters!$F$1:$G$4,2,FALSE),"Re-calculate", "OK")="OK",V178,V178+1)</f>
        <v>3</v>
      </c>
      <c r="X178" s="107">
        <f>IF(IF(M178-ROUND(POISSON(W178,L178,TRUE),2)&gt;VLOOKUP(D178,Parameters!$F$1:$G$4,2,FALSE),"Re-calculate", "OK")="OK",W178,W178+1)</f>
        <v>3</v>
      </c>
      <c r="Y178" s="107">
        <f>IF(IF(M178-ROUND(POISSON(X178,L178,TRUE),2)&gt;VLOOKUP(D178,Parameters!$F$1:$G$4,2,FALSE),"Re-calculate", "OK")="OK",X178,X178+1)</f>
        <v>3</v>
      </c>
      <c r="Z178" s="107">
        <f>IF(IF(M178-ROUND(POISSON(Y178,L178,TRUE),2)&gt;VLOOKUP(D178,Parameters!$F$1:$G$4,2,FALSE),"Re-calculate", "OK")="OK",Y178,Y178+1)</f>
        <v>3</v>
      </c>
      <c r="AA178" s="107">
        <f>IF(IF(M178-ROUND(POISSON(Z178,L178,TRUE),2)&gt;VLOOKUP(D178,Parameters!$F$1:$G$4,2,FALSE),"Re-calculate", "OK")="OK",Z178,Z178+1)</f>
        <v>3</v>
      </c>
      <c r="AB178" s="107">
        <f>IF(IF(M178-ROUND(POISSON(AA178,L178,TRUE),2)&gt;VLOOKUP(D178,Parameters!$F$1:$G$4,2,FALSE),"Re-calculate", "OK")="OK",AA178,AA178+1)</f>
        <v>3</v>
      </c>
      <c r="AC178" s="107">
        <f>IF(IF(M178-ROUND(POISSON(AB178,L178,TRUE),2)&gt;VLOOKUP(D178,Parameters!$F$1:$G$4,2,FALSE),"Re-calculate", "OK")="OK",AB178,AB178+1)</f>
        <v>3</v>
      </c>
      <c r="AD178" s="107">
        <f>IF(IF(M178-ROUND(POISSON(AC178,L178,TRUE),2)&gt;VLOOKUP(D178,Parameters!$F$1:$G$4,2,FALSE),"Re-calculate", "OK")="OK",AC178,AC178+1)</f>
        <v>3</v>
      </c>
      <c r="AE178" s="107">
        <f>IF(IF(M178-ROUND(POISSON(AD178,L178,TRUE),2)&gt;VLOOKUP(D178,Parameters!$F$1:$G$4,2,FALSE),"Re-calculate", "OK")="OK",AD178,AD178+1)</f>
        <v>3</v>
      </c>
      <c r="AF178" s="107">
        <f>IF(IF(M178-ROUND(POISSON(AE178,L178,TRUE),2)&gt;VLOOKUP(D178,Parameters!$F$1:$G$4,2,FALSE),"Re-calculate", "OK")="OK",AE178,AE178+1)</f>
        <v>3</v>
      </c>
      <c r="AG178" s="107">
        <f>IF(IF(M178-ROUND(POISSON(AF178,L178,TRUE),2)&gt;VLOOKUP(D178,Parameters!$F$1:$G$4,2,FALSE),"Re-calculate", "OK")="OK",AF178,AF178+1)</f>
        <v>3</v>
      </c>
      <c r="AH178" s="107">
        <f>IF(IF(M178-ROUND(POISSON(AG178,L178,TRUE),2)&gt;VLOOKUP(D178,Parameters!$F$1:$G$4,2,FALSE),"Re-calculate", "OK")="OK",AG178,AG178+1)</f>
        <v>3</v>
      </c>
      <c r="AI178" s="107">
        <f>IF(IF(M178-ROUND(POISSON(AH178,L178,TRUE),2)&gt;VLOOKUP(D178,Parameters!$F$1:$G$4,2,FALSE),"Re-calculate", "OK")="OK",AH178,AH178+1)</f>
        <v>3</v>
      </c>
      <c r="AJ178" s="107">
        <f>IF(IF(M178-ROUND(POISSON(AI178,L178,TRUE),2)&gt;VLOOKUP(D178,Parameters!$F$1:$G$4,2,FALSE),"Re-calculate", "OK")="OK",AI178,AI178+1)</f>
        <v>3</v>
      </c>
      <c r="AK178" s="107">
        <f>IF(IF(M178-ROUND(POISSON(AJ178,L178,TRUE),2)&gt;VLOOKUP(D178,Parameters!$F$1:$G$4,2,FALSE),"Re-calculate", "OK")="OK",AJ178,AJ178+1)</f>
        <v>3</v>
      </c>
      <c r="AL178" s="107">
        <f>IF(IF(M178-ROUND(POISSON(AK178,L178,TRUE),2)&gt;VLOOKUP(D178,Parameters!$F$1:$G$4,2,FALSE),"Re-calculate", "OK")="OK",AK178,AK178+1)</f>
        <v>3</v>
      </c>
      <c r="AM178" s="107">
        <f>IF(IF(M178-ROUND(POISSON(AL178,L178,TRUE),2)&gt;VLOOKUP(D178,Parameters!$F$1:$G$4,2,FALSE),"Re-calculate", "OK")="OK",AL178,AL178+1)</f>
        <v>3</v>
      </c>
      <c r="AN178" s="107">
        <f>IF(IF(M178-ROUND(POISSON(AM178,L178,TRUE),2)&gt;VLOOKUP(D178,Parameters!$F$1:$G$4,2,FALSE),"Re-calculate", "OK")="OK",AM178,AM178+1)</f>
        <v>3</v>
      </c>
      <c r="AO178" s="107">
        <f>IF(IF(M178-ROUND(POISSON(AN178,L178,TRUE),2)&gt;VLOOKUP(D178,Parameters!$F$1:$G$4,2,FALSE),"Re-calculate", "OK")="OK",AN178,AN178+1)</f>
        <v>3</v>
      </c>
      <c r="AP178" s="107">
        <f>IF(IF(M178-ROUND(POISSON(AO178,L178,TRUE),2)&gt;VLOOKUP(D178,Parameters!$F$1:$G$4,2,FALSE),"Re-calculate", "OK")="OK",AO178,AO178+1)</f>
        <v>3</v>
      </c>
      <c r="AQ178" s="107">
        <f>IF(IF(M178-ROUND(POISSON(AP178,L178,TRUE),2)&gt;VLOOKUP(D178,Parameters!$F$1:$G$4,2,FALSE),"Re-calculate", "OK")="OK",AP178,AP178+1)</f>
        <v>3</v>
      </c>
      <c r="AR178" s="107">
        <f>IF(IF(M178-ROUND(POISSON(AQ178,L178,TRUE),2)&gt;VLOOKUP(D178,Parameters!$F$1:$G$4,2,FALSE),"Re-calculate", "OK")="OK",AQ178,AQ178+1)</f>
        <v>3</v>
      </c>
      <c r="AS178" s="107">
        <f>IF(IF(M178-ROUND(POISSON(AR178,L178,TRUE),2)&gt;VLOOKUP(D178,Parameters!$F$1:$G$4,2,FALSE),"Re-calculate", "OK")="OK",AR178,AR178+1)</f>
        <v>3</v>
      </c>
      <c r="AT178" s="107">
        <f>IF(IF(M178-ROUND(POISSON(AS178,L178,TRUE),2)&gt;VLOOKUP(D178,Parameters!$F$1:$G$4,2,FALSE),"Re-calculate", "OK")="OK",AS178,AS178+1)</f>
        <v>3</v>
      </c>
      <c r="AU178" s="107">
        <f>IF(IF(M178-ROUND(POISSON(AT178,L178,TRUE),2)&gt;VLOOKUP(D178,Parameters!$F$1:$G$4,2,FALSE),"Re-calculate", "OK")="OK",AT178,AT178+1)</f>
        <v>3</v>
      </c>
      <c r="AV178" s="107">
        <f>IF(IF(M178-ROUND(POISSON(AU178,L178,TRUE),2)&gt;VLOOKUP(D178,Parameters!$F$1:$G$4,2,FALSE),"Re-calculate", "OK")="OK",AU178,AU178+1)</f>
        <v>3</v>
      </c>
      <c r="AW178" s="107">
        <f>IF(IF(M178-ROUND(POISSON(AV178,L178,TRUE),2)&gt;VLOOKUP(D178,Parameters!$F$1:$G$4,2,FALSE),"Re-calculate", "OK")="OK",AV178,AV178+1)</f>
        <v>3</v>
      </c>
      <c r="AX178" s="107">
        <f>IF(IF(M178-ROUND(POISSON(AW178,L178,TRUE),2)&gt;VLOOKUP(D178,Parameters!$F$1:$G$4,2,FALSE),"Re-calculate", "OK")="OK",AW178,AW178+1)</f>
        <v>3</v>
      </c>
      <c r="AY178" s="107">
        <f>IF(IF(M178-ROUND(POISSON(AX178,L178,TRUE),2)&gt;VLOOKUP(D178,Parameters!$F$1:$G$4,2,FALSE),"Re-calculate", "OK")="OK",AX178,AX178+1)</f>
        <v>3</v>
      </c>
      <c r="AZ178" s="107">
        <f>IF(IF(M178-ROUND(POISSON(AY178,L178,TRUE),2)&gt;VLOOKUP(D178,Parameters!$F$1:$G$4,2,FALSE),"Re-calculate", "OK")="OK",AY178,AY178+1)</f>
        <v>3</v>
      </c>
      <c r="BA178" s="107">
        <f>IF(IF(M178-ROUND(POISSON(AZ178,L178,TRUE),2)&gt;VLOOKUP(D178,Parameters!$F$1:$G$4,2,FALSE),"Re-calculate", "OK")="OK",AZ178,AZ178+1)</f>
        <v>3</v>
      </c>
      <c r="BB178" s="107">
        <f>IF(IF(M178-ROUND(POISSON(BA178,L178,TRUE),2)&gt;VLOOKUP(D178,Parameters!$F$1:$G$4,2,FALSE),"Re-calculate", "OK")="OK",BA178,BA178+1)</f>
        <v>3</v>
      </c>
      <c r="BC178" s="107">
        <f>IF(IF(M178-ROUND(POISSON(BB178,L178,TRUE),2)&gt;VLOOKUP(D178,Parameters!$F$1:$G$4,2,FALSE),"Re-calculate", "OK")="OK",BB178,BB178+1)</f>
        <v>3</v>
      </c>
      <c r="BD178" s="107">
        <f>IF(IF(M178-ROUND(POISSON(BC178,L178,TRUE),2)&gt;VLOOKUP(D178,Parameters!$F$1:$G$4,2,FALSE),"Re-calculate", "OK")="OK",BC178,BC178+1)</f>
        <v>3</v>
      </c>
      <c r="BE178" s="107">
        <f>IF(IF(M178-ROUND(POISSON(BD178,L178,TRUE),2)&gt;VLOOKUP(D178,Parameters!$F$1:$G$4,2,FALSE),"Re-calculate", "OK")="OK",BD178,BD178+1)</f>
        <v>3</v>
      </c>
      <c r="BF178" s="113">
        <f t="shared" si="30"/>
        <v>0.96623103181434433</v>
      </c>
      <c r="BG178" s="113">
        <f t="shared" si="31"/>
        <v>-0.04</v>
      </c>
      <c r="BH178" s="113" t="str">
        <f>IF(BG178&gt;VLOOKUP(D178,Parameters!$F$1:$G$4,2,FALSE),"Re-Calculate","OK")</f>
        <v>OK</v>
      </c>
      <c r="BI178" s="107" t="str">
        <f t="shared" si="48"/>
        <v xml:space="preserve"> </v>
      </c>
      <c r="BJ178" s="107">
        <f t="shared" si="49"/>
        <v>1.2</v>
      </c>
      <c r="BK178" s="107" t="str">
        <f t="shared" si="50"/>
        <v xml:space="preserve"> </v>
      </c>
      <c r="BM178" s="107" t="str">
        <f t="shared" si="51"/>
        <v xml:space="preserve"> </v>
      </c>
      <c r="BN178" s="107">
        <f t="shared" si="52"/>
        <v>1.1594772381772132</v>
      </c>
      <c r="BO178" s="107" t="str">
        <f t="shared" si="53"/>
        <v xml:space="preserve"> </v>
      </c>
      <c r="BQ178" s="107" t="str">
        <f t="shared" si="54"/>
        <v xml:space="preserve"> </v>
      </c>
      <c r="BR178" s="107">
        <f t="shared" si="55"/>
        <v>9.1428571428571423</v>
      </c>
      <c r="BS178" s="107" t="str">
        <f t="shared" si="56"/>
        <v xml:space="preserve"> </v>
      </c>
      <c r="BU178" s="107" t="str">
        <f t="shared" si="57"/>
        <v xml:space="preserve"> </v>
      </c>
      <c r="BV178" s="107">
        <f t="shared" si="58"/>
        <v>8.8341122908740051</v>
      </c>
      <c r="BW178" s="107" t="str">
        <f t="shared" si="59"/>
        <v xml:space="preserve"> </v>
      </c>
    </row>
    <row r="179" spans="1:75" ht="12.75">
      <c r="A179" s="62" t="s">
        <v>311</v>
      </c>
      <c r="B179" s="116">
        <v>4000</v>
      </c>
      <c r="C179" s="116" t="s">
        <v>401</v>
      </c>
      <c r="D179" s="116">
        <v>2</v>
      </c>
      <c r="E179" s="107">
        <v>1</v>
      </c>
      <c r="F179" s="107">
        <v>27000</v>
      </c>
      <c r="G179" s="117">
        <v>0</v>
      </c>
      <c r="H179" s="118">
        <v>17500</v>
      </c>
      <c r="I179" s="107">
        <v>60</v>
      </c>
      <c r="J179" s="108">
        <v>48</v>
      </c>
      <c r="K179" s="109">
        <f>B179*' PROVISIONING Model'!I179*' PROVISIONING Model'!E179/(' PROVISIONING Model'!F179*POWER(10,' PROVISIONING Model'!G179))</f>
        <v>8.8888888888888893</v>
      </c>
      <c r="L179" s="110">
        <f t="shared" si="28"/>
        <v>1.17</v>
      </c>
      <c r="M179" s="111">
        <f>VLOOKUP(D179,Parameters!$B$9:$C$11,2,FALSE)</f>
        <v>0.93</v>
      </c>
      <c r="N179" s="107">
        <f>VLOOKUP(D179,Parameters!$B$9:$D$11,3,FALSE)</f>
        <v>0.1</v>
      </c>
      <c r="O179" s="107" t="str">
        <f t="shared" si="29"/>
        <v>Yes</v>
      </c>
      <c r="P179" s="112">
        <f>IF(O179="Yes",IF(M179-ROUND(VLOOKUP(L179,'Poisson Distribution Table'!$A$4:$AO$2934,2,FALSE),2)&gt;VLOOKUP(D179,Parameters!$F$1:$G$4,2,FALSE),1,0),0)</f>
        <v>1</v>
      </c>
      <c r="Q179" s="112">
        <f>IF(M179-ROUND(POISSON(IF(O179="Yes",IF(M179-ROUND(VLOOKUP(L179,'Poisson Distribution Table'!$A$4:$AO$2934,2,FALSE),2)&gt;VLOOKUP(D179,Parameters!$F$1:$G$4,2,FALSE),1,0),0),L179,TRUE),2)&gt;VLOOKUP(D179,Parameters!$F$1:$G$4,2,FALSE),P179+1,P179)</f>
        <v>2</v>
      </c>
      <c r="R179" s="112">
        <f>IF(IF(M179-ROUND(POISSON(Q179,L179,TRUE),2)&gt;VLOOKUP(D179,Parameters!$F$1:$G$4,2,FALSE),"Re-calculate", "OK")="OK",Q179,Q179+1)</f>
        <v>3</v>
      </c>
      <c r="S179" s="112">
        <f>IF(IF(M179-ROUND(POISSON(IF(IF(M179-ROUND(POISSON(Q179,L179,TRUE),2)&gt;VLOOKUP(D179,Parameters!$F$1:$G$4,2,FALSE),"Re-calculate", "OK")="OK",Q179,Q179+1),L179,TRUE),2)&gt;VLOOKUP(D179,Parameters!$F$1:$G$4,2,FALSE),"Re-calculate", "OK")="OK",R179,R179+1)</f>
        <v>3</v>
      </c>
      <c r="T179" s="107">
        <f>IF(IF(M179-ROUND(POISSON(S179,L179,TRUE),2)&gt;VLOOKUP(D179,Parameters!$F$1:$G$4,2,FALSE),"Re-calculate", "OK")="OK",S179,S179+1)</f>
        <v>3</v>
      </c>
      <c r="U179" s="107">
        <f>IF(IF(M179-ROUND(POISSON(IF(IF(M179-ROUND(POISSON(S179,L179,TRUE),2)&gt;VLOOKUP(D179,Parameters!$F$1:$G$4,2,FALSE),"Re-calculate", "OK")="OK",S179,S179+1),L179,TRUE),2)&gt;VLOOKUP(D179,Parameters!$F$1:$G$4,2,FALSE),"Re-calculate", "OK")="OK",T179,T179+1)</f>
        <v>3</v>
      </c>
      <c r="V179" s="107">
        <f>IF(IF(M179-ROUND(POISSON(U179,L179,TRUE),2)&gt;VLOOKUP(D179,Parameters!$F$1:$G$4,2,FALSE),"Re-calculate", "OK")="OK",U179,U179+1)</f>
        <v>3</v>
      </c>
      <c r="W179" s="107">
        <f>IF(IF(M179-ROUND(POISSON(IF(IF(M179-ROUND(POISSON(U179,L179,TRUE),2)&gt;VLOOKUP(D179,Parameters!$F$1:$G$4,2,FALSE),"Re-calculate", "OK")="OK",U179,U179+1),L179,TRUE),2)&gt;VLOOKUP(D179,Parameters!$F$1:$G$4,2,FALSE),"Re-calculate", "OK")="OK",V179,V179+1)</f>
        <v>3</v>
      </c>
      <c r="X179" s="107">
        <f>IF(IF(M179-ROUND(POISSON(W179,L179,TRUE),2)&gt;VLOOKUP(D179,Parameters!$F$1:$G$4,2,FALSE),"Re-calculate", "OK")="OK",W179,W179+1)</f>
        <v>3</v>
      </c>
      <c r="Y179" s="107">
        <f>IF(IF(M179-ROUND(POISSON(X179,L179,TRUE),2)&gt;VLOOKUP(D179,Parameters!$F$1:$G$4,2,FALSE),"Re-calculate", "OK")="OK",X179,X179+1)</f>
        <v>3</v>
      </c>
      <c r="Z179" s="107">
        <f>IF(IF(M179-ROUND(POISSON(Y179,L179,TRUE),2)&gt;VLOOKUP(D179,Parameters!$F$1:$G$4,2,FALSE),"Re-calculate", "OK")="OK",Y179,Y179+1)</f>
        <v>3</v>
      </c>
      <c r="AA179" s="107">
        <f>IF(IF(M179-ROUND(POISSON(Z179,L179,TRUE),2)&gt;VLOOKUP(D179,Parameters!$F$1:$G$4,2,FALSE),"Re-calculate", "OK")="OK",Z179,Z179+1)</f>
        <v>3</v>
      </c>
      <c r="AB179" s="107">
        <f>IF(IF(M179-ROUND(POISSON(AA179,L179,TRUE),2)&gt;VLOOKUP(D179,Parameters!$F$1:$G$4,2,FALSE),"Re-calculate", "OK")="OK",AA179,AA179+1)</f>
        <v>3</v>
      </c>
      <c r="AC179" s="107">
        <f>IF(IF(M179-ROUND(POISSON(AB179,L179,TRUE),2)&gt;VLOOKUP(D179,Parameters!$F$1:$G$4,2,FALSE),"Re-calculate", "OK")="OK",AB179,AB179+1)</f>
        <v>3</v>
      </c>
      <c r="AD179" s="107">
        <f>IF(IF(M179-ROUND(POISSON(AC179,L179,TRUE),2)&gt;VLOOKUP(D179,Parameters!$F$1:$G$4,2,FALSE),"Re-calculate", "OK")="OK",AC179,AC179+1)</f>
        <v>3</v>
      </c>
      <c r="AE179" s="107">
        <f>IF(IF(M179-ROUND(POISSON(AD179,L179,TRUE),2)&gt;VLOOKUP(D179,Parameters!$F$1:$G$4,2,FALSE),"Re-calculate", "OK")="OK",AD179,AD179+1)</f>
        <v>3</v>
      </c>
      <c r="AF179" s="107">
        <f>IF(IF(M179-ROUND(POISSON(AE179,L179,TRUE),2)&gt;VLOOKUP(D179,Parameters!$F$1:$G$4,2,FALSE),"Re-calculate", "OK")="OK",AE179,AE179+1)</f>
        <v>3</v>
      </c>
      <c r="AG179" s="107">
        <f>IF(IF(M179-ROUND(POISSON(AF179,L179,TRUE),2)&gt;VLOOKUP(D179,Parameters!$F$1:$G$4,2,FALSE),"Re-calculate", "OK")="OK",AF179,AF179+1)</f>
        <v>3</v>
      </c>
      <c r="AH179" s="107">
        <f>IF(IF(M179-ROUND(POISSON(AG179,L179,TRUE),2)&gt;VLOOKUP(D179,Parameters!$F$1:$G$4,2,FALSE),"Re-calculate", "OK")="OK",AG179,AG179+1)</f>
        <v>3</v>
      </c>
      <c r="AI179" s="107">
        <f>IF(IF(M179-ROUND(POISSON(AH179,L179,TRUE),2)&gt;VLOOKUP(D179,Parameters!$F$1:$G$4,2,FALSE),"Re-calculate", "OK")="OK",AH179,AH179+1)</f>
        <v>3</v>
      </c>
      <c r="AJ179" s="107">
        <f>IF(IF(M179-ROUND(POISSON(AI179,L179,TRUE),2)&gt;VLOOKUP(D179,Parameters!$F$1:$G$4,2,FALSE),"Re-calculate", "OK")="OK",AI179,AI179+1)</f>
        <v>3</v>
      </c>
      <c r="AK179" s="107">
        <f>IF(IF(M179-ROUND(POISSON(AJ179,L179,TRUE),2)&gt;VLOOKUP(D179,Parameters!$F$1:$G$4,2,FALSE),"Re-calculate", "OK")="OK",AJ179,AJ179+1)</f>
        <v>3</v>
      </c>
      <c r="AL179" s="107">
        <f>IF(IF(M179-ROUND(POISSON(AK179,L179,TRUE),2)&gt;VLOOKUP(D179,Parameters!$F$1:$G$4,2,FALSE),"Re-calculate", "OK")="OK",AK179,AK179+1)</f>
        <v>3</v>
      </c>
      <c r="AM179" s="107">
        <f>IF(IF(M179-ROUND(POISSON(AL179,L179,TRUE),2)&gt;VLOOKUP(D179,Parameters!$F$1:$G$4,2,FALSE),"Re-calculate", "OK")="OK",AL179,AL179+1)</f>
        <v>3</v>
      </c>
      <c r="AN179" s="107">
        <f>IF(IF(M179-ROUND(POISSON(AM179,L179,TRUE),2)&gt;VLOOKUP(D179,Parameters!$F$1:$G$4,2,FALSE),"Re-calculate", "OK")="OK",AM179,AM179+1)</f>
        <v>3</v>
      </c>
      <c r="AO179" s="107">
        <f>IF(IF(M179-ROUND(POISSON(AN179,L179,TRUE),2)&gt;VLOOKUP(D179,Parameters!$F$1:$G$4,2,FALSE),"Re-calculate", "OK")="OK",AN179,AN179+1)</f>
        <v>3</v>
      </c>
      <c r="AP179" s="107">
        <f>IF(IF(M179-ROUND(POISSON(AO179,L179,TRUE),2)&gt;VLOOKUP(D179,Parameters!$F$1:$G$4,2,FALSE),"Re-calculate", "OK")="OK",AO179,AO179+1)</f>
        <v>3</v>
      </c>
      <c r="AQ179" s="107">
        <f>IF(IF(M179-ROUND(POISSON(AP179,L179,TRUE),2)&gt;VLOOKUP(D179,Parameters!$F$1:$G$4,2,FALSE),"Re-calculate", "OK")="OK",AP179,AP179+1)</f>
        <v>3</v>
      </c>
      <c r="AR179" s="107">
        <f>IF(IF(M179-ROUND(POISSON(AQ179,L179,TRUE),2)&gt;VLOOKUP(D179,Parameters!$F$1:$G$4,2,FALSE),"Re-calculate", "OK")="OK",AQ179,AQ179+1)</f>
        <v>3</v>
      </c>
      <c r="AS179" s="107">
        <f>IF(IF(M179-ROUND(POISSON(AR179,L179,TRUE),2)&gt;VLOOKUP(D179,Parameters!$F$1:$G$4,2,FALSE),"Re-calculate", "OK")="OK",AR179,AR179+1)</f>
        <v>3</v>
      </c>
      <c r="AT179" s="107">
        <f>IF(IF(M179-ROUND(POISSON(AS179,L179,TRUE),2)&gt;VLOOKUP(D179,Parameters!$F$1:$G$4,2,FALSE),"Re-calculate", "OK")="OK",AS179,AS179+1)</f>
        <v>3</v>
      </c>
      <c r="AU179" s="107">
        <f>IF(IF(M179-ROUND(POISSON(AT179,L179,TRUE),2)&gt;VLOOKUP(D179,Parameters!$F$1:$G$4,2,FALSE),"Re-calculate", "OK")="OK",AT179,AT179+1)</f>
        <v>3</v>
      </c>
      <c r="AV179" s="107">
        <f>IF(IF(M179-ROUND(POISSON(AU179,L179,TRUE),2)&gt;VLOOKUP(D179,Parameters!$F$1:$G$4,2,FALSE),"Re-calculate", "OK")="OK",AU179,AU179+1)</f>
        <v>3</v>
      </c>
      <c r="AW179" s="107">
        <f>IF(IF(M179-ROUND(POISSON(AV179,L179,TRUE),2)&gt;VLOOKUP(D179,Parameters!$F$1:$G$4,2,FALSE),"Re-calculate", "OK")="OK",AV179,AV179+1)</f>
        <v>3</v>
      </c>
      <c r="AX179" s="107">
        <f>IF(IF(M179-ROUND(POISSON(AW179,L179,TRUE),2)&gt;VLOOKUP(D179,Parameters!$F$1:$G$4,2,FALSE),"Re-calculate", "OK")="OK",AW179,AW179+1)</f>
        <v>3</v>
      </c>
      <c r="AY179" s="107">
        <f>IF(IF(M179-ROUND(POISSON(AX179,L179,TRUE),2)&gt;VLOOKUP(D179,Parameters!$F$1:$G$4,2,FALSE),"Re-calculate", "OK")="OK",AX179,AX179+1)</f>
        <v>3</v>
      </c>
      <c r="AZ179" s="107">
        <f>IF(IF(M179-ROUND(POISSON(AY179,L179,TRUE),2)&gt;VLOOKUP(D179,Parameters!$F$1:$G$4,2,FALSE),"Re-calculate", "OK")="OK",AY179,AY179+1)</f>
        <v>3</v>
      </c>
      <c r="BA179" s="107">
        <f>IF(IF(M179-ROUND(POISSON(AZ179,L179,TRUE),2)&gt;VLOOKUP(D179,Parameters!$F$1:$G$4,2,FALSE),"Re-calculate", "OK")="OK",AZ179,AZ179+1)</f>
        <v>3</v>
      </c>
      <c r="BB179" s="107">
        <f>IF(IF(M179-ROUND(POISSON(BA179,L179,TRUE),2)&gt;VLOOKUP(D179,Parameters!$F$1:$G$4,2,FALSE),"Re-calculate", "OK")="OK",BA179,BA179+1)</f>
        <v>3</v>
      </c>
      <c r="BC179" s="107">
        <f>IF(IF(M179-ROUND(POISSON(BB179,L179,TRUE),2)&gt;VLOOKUP(D179,Parameters!$F$1:$G$4,2,FALSE),"Re-calculate", "OK")="OK",BB179,BB179+1)</f>
        <v>3</v>
      </c>
      <c r="BD179" s="107">
        <f>IF(IF(M179-ROUND(POISSON(BC179,L179,TRUE),2)&gt;VLOOKUP(D179,Parameters!$F$1:$G$4,2,FALSE),"Re-calculate", "OK")="OK",BC179,BC179+1)</f>
        <v>3</v>
      </c>
      <c r="BE179" s="107">
        <f>IF(IF(M179-ROUND(POISSON(BD179,L179,TRUE),2)&gt;VLOOKUP(D179,Parameters!$F$1:$G$4,2,FALSE),"Re-calculate", "OK")="OK",BD179,BD179+1)</f>
        <v>3</v>
      </c>
      <c r="BF179" s="113">
        <f t="shared" si="30"/>
        <v>0.96877487014543662</v>
      </c>
      <c r="BG179" s="113">
        <f t="shared" si="31"/>
        <v>-0.04</v>
      </c>
      <c r="BH179" s="113" t="str">
        <f>IF(BG179&gt;VLOOKUP(D179,Parameters!$F$1:$G$4,2,FALSE),"Re-Calculate","OK")</f>
        <v>OK</v>
      </c>
      <c r="BI179" s="107" t="str">
        <f t="shared" si="48"/>
        <v xml:space="preserve"> </v>
      </c>
      <c r="BJ179" s="107">
        <f t="shared" si="49"/>
        <v>1.17</v>
      </c>
      <c r="BK179" s="107" t="str">
        <f t="shared" si="50"/>
        <v xml:space="preserve"> </v>
      </c>
      <c r="BM179" s="107" t="str">
        <f t="shared" si="51"/>
        <v xml:space="preserve"> </v>
      </c>
      <c r="BN179" s="107">
        <f t="shared" si="52"/>
        <v>1.1334665980701608</v>
      </c>
      <c r="BO179" s="107" t="str">
        <f t="shared" si="53"/>
        <v xml:space="preserve"> </v>
      </c>
      <c r="BQ179" s="107" t="str">
        <f t="shared" si="54"/>
        <v xml:space="preserve"> </v>
      </c>
      <c r="BR179" s="107">
        <f t="shared" si="55"/>
        <v>8.8888888888888893</v>
      </c>
      <c r="BS179" s="107" t="str">
        <f t="shared" si="56"/>
        <v xml:space="preserve"> </v>
      </c>
      <c r="BU179" s="107" t="str">
        <f t="shared" si="57"/>
        <v xml:space="preserve"> </v>
      </c>
      <c r="BV179" s="107">
        <f t="shared" si="58"/>
        <v>8.6113321790705477</v>
      </c>
      <c r="BW179" s="107" t="str">
        <f t="shared" si="59"/>
        <v xml:space="preserve"> </v>
      </c>
    </row>
    <row r="180" spans="1:75" ht="12.75">
      <c r="A180" s="62" t="s">
        <v>312</v>
      </c>
      <c r="B180" s="116">
        <v>4000</v>
      </c>
      <c r="C180" s="116" t="s">
        <v>401</v>
      </c>
      <c r="D180" s="116">
        <v>2</v>
      </c>
      <c r="E180" s="107">
        <v>1</v>
      </c>
      <c r="F180" s="107">
        <v>112500</v>
      </c>
      <c r="G180" s="117">
        <v>0</v>
      </c>
      <c r="H180" s="118">
        <v>10610</v>
      </c>
      <c r="I180" s="107">
        <v>60</v>
      </c>
      <c r="J180" s="108">
        <v>48</v>
      </c>
      <c r="K180" s="109">
        <f>B180*' PROVISIONING Model'!I180*' PROVISIONING Model'!E180/(' PROVISIONING Model'!F180*POWER(10,' PROVISIONING Model'!G180))</f>
        <v>2.1333333333333333</v>
      </c>
      <c r="L180" s="110">
        <f t="shared" si="28"/>
        <v>0.28000000000000003</v>
      </c>
      <c r="M180" s="111">
        <f>VLOOKUP(D180,Parameters!$B$9:$C$11,2,FALSE)</f>
        <v>0.93</v>
      </c>
      <c r="N180" s="107">
        <f>VLOOKUP(D180,Parameters!$B$9:$D$11,3,FALSE)</f>
        <v>0.1</v>
      </c>
      <c r="O180" s="107" t="str">
        <f t="shared" si="29"/>
        <v>Yes</v>
      </c>
      <c r="P180" s="112">
        <f>IF(O180="Yes",IF(M180-ROUND(VLOOKUP(L180,'Poisson Distribution Table'!$A$4:$AO$2934,2,FALSE),2)&gt;VLOOKUP(D180,Parameters!$F$1:$G$4,2,FALSE),1,0),0)</f>
        <v>1</v>
      </c>
      <c r="Q180" s="112">
        <f>IF(M180-ROUND(POISSON(IF(O180="Yes",IF(M180-ROUND(VLOOKUP(L180,'Poisson Distribution Table'!$A$4:$AO$2934,2,FALSE),2)&gt;VLOOKUP(D180,Parameters!$F$1:$G$4,2,FALSE),1,0),0),L180,TRUE),2)&gt;VLOOKUP(D180,Parameters!$F$1:$G$4,2,FALSE),P180+1,P180)</f>
        <v>1</v>
      </c>
      <c r="R180" s="112">
        <f>IF(IF(M180-ROUND(POISSON(Q180,L180,TRUE),2)&gt;VLOOKUP(D180,Parameters!$F$1:$G$4,2,FALSE),"Re-calculate", "OK")="OK",Q180,Q180+1)</f>
        <v>1</v>
      </c>
      <c r="S180" s="112">
        <f>IF(IF(M180-ROUND(POISSON(IF(IF(M180-ROUND(POISSON(Q180,L180,TRUE),2)&gt;VLOOKUP(D180,Parameters!$F$1:$G$4,2,FALSE),"Re-calculate", "OK")="OK",Q180,Q180+1),L180,TRUE),2)&gt;VLOOKUP(D180,Parameters!$F$1:$G$4,2,FALSE),"Re-calculate", "OK")="OK",R180,R180+1)</f>
        <v>1</v>
      </c>
      <c r="T180" s="107">
        <f>IF(IF(M180-ROUND(POISSON(S180,L180,TRUE),2)&gt;VLOOKUP(D180,Parameters!$F$1:$G$4,2,FALSE),"Re-calculate", "OK")="OK",S180,S180+1)</f>
        <v>1</v>
      </c>
      <c r="U180" s="107">
        <f>IF(IF(M180-ROUND(POISSON(IF(IF(M180-ROUND(POISSON(S180,L180,TRUE),2)&gt;VLOOKUP(D180,Parameters!$F$1:$G$4,2,FALSE),"Re-calculate", "OK")="OK",S180,S180+1),L180,TRUE),2)&gt;VLOOKUP(D180,Parameters!$F$1:$G$4,2,FALSE),"Re-calculate", "OK")="OK",T180,T180+1)</f>
        <v>1</v>
      </c>
      <c r="V180" s="107">
        <f>IF(IF(M180-ROUND(POISSON(U180,L180,TRUE),2)&gt;VLOOKUP(D180,Parameters!$F$1:$G$4,2,FALSE),"Re-calculate", "OK")="OK",U180,U180+1)</f>
        <v>1</v>
      </c>
      <c r="W180" s="107">
        <f>IF(IF(M180-ROUND(POISSON(IF(IF(M180-ROUND(POISSON(U180,L180,TRUE),2)&gt;VLOOKUP(D180,Parameters!$F$1:$G$4,2,FALSE),"Re-calculate", "OK")="OK",U180,U180+1),L180,TRUE),2)&gt;VLOOKUP(D180,Parameters!$F$1:$G$4,2,FALSE),"Re-calculate", "OK")="OK",V180,V180+1)</f>
        <v>1</v>
      </c>
      <c r="X180" s="107">
        <f>IF(IF(M180-ROUND(POISSON(W180,L180,TRUE),2)&gt;VLOOKUP(D180,Parameters!$F$1:$G$4,2,FALSE),"Re-calculate", "OK")="OK",W180,W180+1)</f>
        <v>1</v>
      </c>
      <c r="Y180" s="107">
        <f>IF(IF(M180-ROUND(POISSON(X180,L180,TRUE),2)&gt;VLOOKUP(D180,Parameters!$F$1:$G$4,2,FALSE),"Re-calculate", "OK")="OK",X180,X180+1)</f>
        <v>1</v>
      </c>
      <c r="Z180" s="107">
        <f>IF(IF(M180-ROUND(POISSON(Y180,L180,TRUE),2)&gt;VLOOKUP(D180,Parameters!$F$1:$G$4,2,FALSE),"Re-calculate", "OK")="OK",Y180,Y180+1)</f>
        <v>1</v>
      </c>
      <c r="AA180" s="107">
        <f>IF(IF(M180-ROUND(POISSON(Z180,L180,TRUE),2)&gt;VLOOKUP(D180,Parameters!$F$1:$G$4,2,FALSE),"Re-calculate", "OK")="OK",Z180,Z180+1)</f>
        <v>1</v>
      </c>
      <c r="AB180" s="107">
        <f>IF(IF(M180-ROUND(POISSON(AA180,L180,TRUE),2)&gt;VLOOKUP(D180,Parameters!$F$1:$G$4,2,FALSE),"Re-calculate", "OK")="OK",AA180,AA180+1)</f>
        <v>1</v>
      </c>
      <c r="AC180" s="107">
        <f>IF(IF(M180-ROUND(POISSON(AB180,L180,TRUE),2)&gt;VLOOKUP(D180,Parameters!$F$1:$G$4,2,FALSE),"Re-calculate", "OK")="OK",AB180,AB180+1)</f>
        <v>1</v>
      </c>
      <c r="AD180" s="107">
        <f>IF(IF(M180-ROUND(POISSON(AC180,L180,TRUE),2)&gt;VLOOKUP(D180,Parameters!$F$1:$G$4,2,FALSE),"Re-calculate", "OK")="OK",AC180,AC180+1)</f>
        <v>1</v>
      </c>
      <c r="AE180" s="107">
        <f>IF(IF(M180-ROUND(POISSON(AD180,L180,TRUE),2)&gt;VLOOKUP(D180,Parameters!$F$1:$G$4,2,FALSE),"Re-calculate", "OK")="OK",AD180,AD180+1)</f>
        <v>1</v>
      </c>
      <c r="AF180" s="107">
        <f>IF(IF(M180-ROUND(POISSON(AE180,L180,TRUE),2)&gt;VLOOKUP(D180,Parameters!$F$1:$G$4,2,FALSE),"Re-calculate", "OK")="OK",AE180,AE180+1)</f>
        <v>1</v>
      </c>
      <c r="AG180" s="107">
        <f>IF(IF(M180-ROUND(POISSON(AF180,L180,TRUE),2)&gt;VLOOKUP(D180,Parameters!$F$1:$G$4,2,FALSE),"Re-calculate", "OK")="OK",AF180,AF180+1)</f>
        <v>1</v>
      </c>
      <c r="AH180" s="107">
        <f>IF(IF(M180-ROUND(POISSON(AG180,L180,TRUE),2)&gt;VLOOKUP(D180,Parameters!$F$1:$G$4,2,FALSE),"Re-calculate", "OK")="OK",AG180,AG180+1)</f>
        <v>1</v>
      </c>
      <c r="AI180" s="107">
        <f>IF(IF(M180-ROUND(POISSON(AH180,L180,TRUE),2)&gt;VLOOKUP(D180,Parameters!$F$1:$G$4,2,FALSE),"Re-calculate", "OK")="OK",AH180,AH180+1)</f>
        <v>1</v>
      </c>
      <c r="AJ180" s="107">
        <f>IF(IF(M180-ROUND(POISSON(AI180,L180,TRUE),2)&gt;VLOOKUP(D180,Parameters!$F$1:$G$4,2,FALSE),"Re-calculate", "OK")="OK",AI180,AI180+1)</f>
        <v>1</v>
      </c>
      <c r="AK180" s="107">
        <f>IF(IF(M180-ROUND(POISSON(AJ180,L180,TRUE),2)&gt;VLOOKUP(D180,Parameters!$F$1:$G$4,2,FALSE),"Re-calculate", "OK")="OK",AJ180,AJ180+1)</f>
        <v>1</v>
      </c>
      <c r="AL180" s="107">
        <f>IF(IF(M180-ROUND(POISSON(AK180,L180,TRUE),2)&gt;VLOOKUP(D180,Parameters!$F$1:$G$4,2,FALSE),"Re-calculate", "OK")="OK",AK180,AK180+1)</f>
        <v>1</v>
      </c>
      <c r="AM180" s="107">
        <f>IF(IF(M180-ROUND(POISSON(AL180,L180,TRUE),2)&gt;VLOOKUP(D180,Parameters!$F$1:$G$4,2,FALSE),"Re-calculate", "OK")="OK",AL180,AL180+1)</f>
        <v>1</v>
      </c>
      <c r="AN180" s="107">
        <f>IF(IF(M180-ROUND(POISSON(AM180,L180,TRUE),2)&gt;VLOOKUP(D180,Parameters!$F$1:$G$4,2,FALSE),"Re-calculate", "OK")="OK",AM180,AM180+1)</f>
        <v>1</v>
      </c>
      <c r="AO180" s="107">
        <f>IF(IF(M180-ROUND(POISSON(AN180,L180,TRUE),2)&gt;VLOOKUP(D180,Parameters!$F$1:$G$4,2,FALSE),"Re-calculate", "OK")="OK",AN180,AN180+1)</f>
        <v>1</v>
      </c>
      <c r="AP180" s="107">
        <f>IF(IF(M180-ROUND(POISSON(AO180,L180,TRUE),2)&gt;VLOOKUP(D180,Parameters!$F$1:$G$4,2,FALSE),"Re-calculate", "OK")="OK",AO180,AO180+1)</f>
        <v>1</v>
      </c>
      <c r="AQ180" s="107">
        <f>IF(IF(M180-ROUND(POISSON(AP180,L180,TRUE),2)&gt;VLOOKUP(D180,Parameters!$F$1:$G$4,2,FALSE),"Re-calculate", "OK")="OK",AP180,AP180+1)</f>
        <v>1</v>
      </c>
      <c r="AR180" s="107">
        <f>IF(IF(M180-ROUND(POISSON(AQ180,L180,TRUE),2)&gt;VLOOKUP(D180,Parameters!$F$1:$G$4,2,FALSE),"Re-calculate", "OK")="OK",AQ180,AQ180+1)</f>
        <v>1</v>
      </c>
      <c r="AS180" s="107">
        <f>IF(IF(M180-ROUND(POISSON(AR180,L180,TRUE),2)&gt;VLOOKUP(D180,Parameters!$F$1:$G$4,2,FALSE),"Re-calculate", "OK")="OK",AR180,AR180+1)</f>
        <v>1</v>
      </c>
      <c r="AT180" s="107">
        <f>IF(IF(M180-ROUND(POISSON(AS180,L180,TRUE),2)&gt;VLOOKUP(D180,Parameters!$F$1:$G$4,2,FALSE),"Re-calculate", "OK")="OK",AS180,AS180+1)</f>
        <v>1</v>
      </c>
      <c r="AU180" s="107">
        <f>IF(IF(M180-ROUND(POISSON(AT180,L180,TRUE),2)&gt;VLOOKUP(D180,Parameters!$F$1:$G$4,2,FALSE),"Re-calculate", "OK")="OK",AT180,AT180+1)</f>
        <v>1</v>
      </c>
      <c r="AV180" s="107">
        <f>IF(IF(M180-ROUND(POISSON(AU180,L180,TRUE),2)&gt;VLOOKUP(D180,Parameters!$F$1:$G$4,2,FALSE),"Re-calculate", "OK")="OK",AU180,AU180+1)</f>
        <v>1</v>
      </c>
      <c r="AW180" s="107">
        <f>IF(IF(M180-ROUND(POISSON(AV180,L180,TRUE),2)&gt;VLOOKUP(D180,Parameters!$F$1:$G$4,2,FALSE),"Re-calculate", "OK")="OK",AV180,AV180+1)</f>
        <v>1</v>
      </c>
      <c r="AX180" s="107">
        <f>IF(IF(M180-ROUND(POISSON(AW180,L180,TRUE),2)&gt;VLOOKUP(D180,Parameters!$F$1:$G$4,2,FALSE),"Re-calculate", "OK")="OK",AW180,AW180+1)</f>
        <v>1</v>
      </c>
      <c r="AY180" s="107">
        <f>IF(IF(M180-ROUND(POISSON(AX180,L180,TRUE),2)&gt;VLOOKUP(D180,Parameters!$F$1:$G$4,2,FALSE),"Re-calculate", "OK")="OK",AX180,AX180+1)</f>
        <v>1</v>
      </c>
      <c r="AZ180" s="107">
        <f>IF(IF(M180-ROUND(POISSON(AY180,L180,TRUE),2)&gt;VLOOKUP(D180,Parameters!$F$1:$G$4,2,FALSE),"Re-calculate", "OK")="OK",AY180,AY180+1)</f>
        <v>1</v>
      </c>
      <c r="BA180" s="107">
        <f>IF(IF(M180-ROUND(POISSON(AZ180,L180,TRUE),2)&gt;VLOOKUP(D180,Parameters!$F$1:$G$4,2,FALSE),"Re-calculate", "OK")="OK",AZ180,AZ180+1)</f>
        <v>1</v>
      </c>
      <c r="BB180" s="107">
        <f>IF(IF(M180-ROUND(POISSON(BA180,L180,TRUE),2)&gt;VLOOKUP(D180,Parameters!$F$1:$G$4,2,FALSE),"Re-calculate", "OK")="OK",BA180,BA180+1)</f>
        <v>1</v>
      </c>
      <c r="BC180" s="107">
        <f>IF(IF(M180-ROUND(POISSON(BB180,L180,TRUE),2)&gt;VLOOKUP(D180,Parameters!$F$1:$G$4,2,FALSE),"Re-calculate", "OK")="OK",BB180,BB180+1)</f>
        <v>1</v>
      </c>
      <c r="BD180" s="107">
        <f>IF(IF(M180-ROUND(POISSON(BC180,L180,TRUE),2)&gt;VLOOKUP(D180,Parameters!$F$1:$G$4,2,FALSE),"Re-calculate", "OK")="OK",BC180,BC180+1)</f>
        <v>1</v>
      </c>
      <c r="BE180" s="107">
        <f>IF(IF(M180-ROUND(POISSON(BD180,L180,TRUE),2)&gt;VLOOKUP(D180,Parameters!$F$1:$G$4,2,FALSE),"Re-calculate", "OK")="OK",BD180,BD180+1)</f>
        <v>1</v>
      </c>
      <c r="BF180" s="113">
        <f t="shared" si="30"/>
        <v>0.96740318906332856</v>
      </c>
      <c r="BG180" s="113">
        <f t="shared" si="31"/>
        <v>-0.04</v>
      </c>
      <c r="BH180" s="113" t="str">
        <f>IF(BG180&gt;VLOOKUP(D180,Parameters!$F$1:$G$4,2,FALSE),"Re-Calculate","OK")</f>
        <v>OK</v>
      </c>
      <c r="BI180" s="107" t="str">
        <f t="shared" si="48"/>
        <v xml:space="preserve"> </v>
      </c>
      <c r="BJ180" s="107">
        <f t="shared" si="49"/>
        <v>0.28000000000000003</v>
      </c>
      <c r="BK180" s="107" t="str">
        <f t="shared" si="50"/>
        <v xml:space="preserve"> </v>
      </c>
      <c r="BM180" s="107" t="str">
        <f t="shared" si="51"/>
        <v xml:space="preserve"> </v>
      </c>
      <c r="BN180" s="107">
        <f t="shared" si="52"/>
        <v>0.27087289293773203</v>
      </c>
      <c r="BO180" s="107" t="str">
        <f t="shared" si="53"/>
        <v xml:space="preserve"> </v>
      </c>
      <c r="BQ180" s="107" t="str">
        <f t="shared" si="54"/>
        <v xml:space="preserve"> </v>
      </c>
      <c r="BR180" s="107">
        <f t="shared" si="55"/>
        <v>2.1333333333333333</v>
      </c>
      <c r="BS180" s="107" t="str">
        <f t="shared" si="56"/>
        <v xml:space="preserve"> </v>
      </c>
      <c r="BU180" s="107" t="str">
        <f t="shared" si="57"/>
        <v xml:space="preserve"> </v>
      </c>
      <c r="BV180" s="107">
        <f t="shared" si="58"/>
        <v>2.0637934700017677</v>
      </c>
      <c r="BW180" s="107" t="str">
        <f t="shared" si="59"/>
        <v xml:space="preserve"> </v>
      </c>
    </row>
    <row r="181" spans="1:75" ht="12.75">
      <c r="A181" s="62" t="s">
        <v>313</v>
      </c>
      <c r="B181" s="116">
        <v>4000</v>
      </c>
      <c r="C181" s="116" t="s">
        <v>401</v>
      </c>
      <c r="D181" s="116">
        <v>2</v>
      </c>
      <c r="E181" s="107">
        <v>1</v>
      </c>
      <c r="F181" s="107">
        <v>22500</v>
      </c>
      <c r="G181" s="117">
        <v>0</v>
      </c>
      <c r="H181" s="118">
        <v>80612</v>
      </c>
      <c r="I181" s="107">
        <v>60</v>
      </c>
      <c r="J181" s="108">
        <v>48</v>
      </c>
      <c r="K181" s="109">
        <f>B181*' PROVISIONING Model'!I181*' PROVISIONING Model'!E181/(' PROVISIONING Model'!F181*POWER(10,' PROVISIONING Model'!G181))</f>
        <v>10.666666666666666</v>
      </c>
      <c r="L181" s="110">
        <f t="shared" si="28"/>
        <v>1.4</v>
      </c>
      <c r="M181" s="111">
        <f>VLOOKUP(D181,Parameters!$B$9:$C$11,2,FALSE)</f>
        <v>0.93</v>
      </c>
      <c r="N181" s="107">
        <f>VLOOKUP(D181,Parameters!$B$9:$D$11,3,FALSE)</f>
        <v>0.1</v>
      </c>
      <c r="O181" s="107" t="str">
        <f t="shared" si="29"/>
        <v>Yes</v>
      </c>
      <c r="P181" s="112">
        <f>IF(O181="Yes",IF(M181-ROUND(VLOOKUP(L181,'Poisson Distribution Table'!$A$4:$AO$2934,2,FALSE),2)&gt;VLOOKUP(D181,Parameters!$F$1:$G$4,2,FALSE),1,0),0)</f>
        <v>1</v>
      </c>
      <c r="Q181" s="112">
        <f>IF(M181-ROUND(POISSON(IF(O181="Yes",IF(M181-ROUND(VLOOKUP(L181,'Poisson Distribution Table'!$A$4:$AO$2934,2,FALSE),2)&gt;VLOOKUP(D181,Parameters!$F$1:$G$4,2,FALSE),1,0),0),L181,TRUE),2)&gt;VLOOKUP(D181,Parameters!$F$1:$G$4,2,FALSE),P181+1,P181)</f>
        <v>2</v>
      </c>
      <c r="R181" s="112">
        <f>IF(IF(M181-ROUND(POISSON(Q181,L181,TRUE),2)&gt;VLOOKUP(D181,Parameters!$F$1:$G$4,2,FALSE),"Re-calculate", "OK")="OK",Q181,Q181+1)</f>
        <v>3</v>
      </c>
      <c r="S181" s="112">
        <f>IF(IF(M181-ROUND(POISSON(IF(IF(M181-ROUND(POISSON(Q181,L181,TRUE),2)&gt;VLOOKUP(D181,Parameters!$F$1:$G$4,2,FALSE),"Re-calculate", "OK")="OK",Q181,Q181+1),L181,TRUE),2)&gt;VLOOKUP(D181,Parameters!$F$1:$G$4,2,FALSE),"Re-calculate", "OK")="OK",R181,R181+1)</f>
        <v>3</v>
      </c>
      <c r="T181" s="107">
        <f>IF(IF(M181-ROUND(POISSON(S181,L181,TRUE),2)&gt;VLOOKUP(D181,Parameters!$F$1:$G$4,2,FALSE),"Re-calculate", "OK")="OK",S181,S181+1)</f>
        <v>3</v>
      </c>
      <c r="U181" s="107">
        <f>IF(IF(M181-ROUND(POISSON(IF(IF(M181-ROUND(POISSON(S181,L181,TRUE),2)&gt;VLOOKUP(D181,Parameters!$F$1:$G$4,2,FALSE),"Re-calculate", "OK")="OK",S181,S181+1),L181,TRUE),2)&gt;VLOOKUP(D181,Parameters!$F$1:$G$4,2,FALSE),"Re-calculate", "OK")="OK",T181,T181+1)</f>
        <v>3</v>
      </c>
      <c r="V181" s="107">
        <f>IF(IF(M181-ROUND(POISSON(U181,L181,TRUE),2)&gt;VLOOKUP(D181,Parameters!$F$1:$G$4,2,FALSE),"Re-calculate", "OK")="OK",U181,U181+1)</f>
        <v>3</v>
      </c>
      <c r="W181" s="107">
        <f>IF(IF(M181-ROUND(POISSON(IF(IF(M181-ROUND(POISSON(U181,L181,TRUE),2)&gt;VLOOKUP(D181,Parameters!$F$1:$G$4,2,FALSE),"Re-calculate", "OK")="OK",U181,U181+1),L181,TRUE),2)&gt;VLOOKUP(D181,Parameters!$F$1:$G$4,2,FALSE),"Re-calculate", "OK")="OK",V181,V181+1)</f>
        <v>3</v>
      </c>
      <c r="X181" s="107">
        <f>IF(IF(M181-ROUND(POISSON(W181,L181,TRUE),2)&gt;VLOOKUP(D181,Parameters!$F$1:$G$4,2,FALSE),"Re-calculate", "OK")="OK",W181,W181+1)</f>
        <v>3</v>
      </c>
      <c r="Y181" s="107">
        <f>IF(IF(M181-ROUND(POISSON(X181,L181,TRUE),2)&gt;VLOOKUP(D181,Parameters!$F$1:$G$4,2,FALSE),"Re-calculate", "OK")="OK",X181,X181+1)</f>
        <v>3</v>
      </c>
      <c r="Z181" s="107">
        <f>IF(IF(M181-ROUND(POISSON(Y181,L181,TRUE),2)&gt;VLOOKUP(D181,Parameters!$F$1:$G$4,2,FALSE),"Re-calculate", "OK")="OK",Y181,Y181+1)</f>
        <v>3</v>
      </c>
      <c r="AA181" s="107">
        <f>IF(IF(M181-ROUND(POISSON(Z181,L181,TRUE),2)&gt;VLOOKUP(D181,Parameters!$F$1:$G$4,2,FALSE),"Re-calculate", "OK")="OK",Z181,Z181+1)</f>
        <v>3</v>
      </c>
      <c r="AB181" s="107">
        <f>IF(IF(M181-ROUND(POISSON(AA181,L181,TRUE),2)&gt;VLOOKUP(D181,Parameters!$F$1:$G$4,2,FALSE),"Re-calculate", "OK")="OK",AA181,AA181+1)</f>
        <v>3</v>
      </c>
      <c r="AC181" s="107">
        <f>IF(IF(M181-ROUND(POISSON(AB181,L181,TRUE),2)&gt;VLOOKUP(D181,Parameters!$F$1:$G$4,2,FALSE),"Re-calculate", "OK")="OK",AB181,AB181+1)</f>
        <v>3</v>
      </c>
      <c r="AD181" s="107">
        <f>IF(IF(M181-ROUND(POISSON(AC181,L181,TRUE),2)&gt;VLOOKUP(D181,Parameters!$F$1:$G$4,2,FALSE),"Re-calculate", "OK")="OK",AC181,AC181+1)</f>
        <v>3</v>
      </c>
      <c r="AE181" s="107">
        <f>IF(IF(M181-ROUND(POISSON(AD181,L181,TRUE),2)&gt;VLOOKUP(D181,Parameters!$F$1:$G$4,2,FALSE),"Re-calculate", "OK")="OK",AD181,AD181+1)</f>
        <v>3</v>
      </c>
      <c r="AF181" s="107">
        <f>IF(IF(M181-ROUND(POISSON(AE181,L181,TRUE),2)&gt;VLOOKUP(D181,Parameters!$F$1:$G$4,2,FALSE),"Re-calculate", "OK")="OK",AE181,AE181+1)</f>
        <v>3</v>
      </c>
      <c r="AG181" s="107">
        <f>IF(IF(M181-ROUND(POISSON(AF181,L181,TRUE),2)&gt;VLOOKUP(D181,Parameters!$F$1:$G$4,2,FALSE),"Re-calculate", "OK")="OK",AF181,AF181+1)</f>
        <v>3</v>
      </c>
      <c r="AH181" s="107">
        <f>IF(IF(M181-ROUND(POISSON(AG181,L181,TRUE),2)&gt;VLOOKUP(D181,Parameters!$F$1:$G$4,2,FALSE),"Re-calculate", "OK")="OK",AG181,AG181+1)</f>
        <v>3</v>
      </c>
      <c r="AI181" s="107">
        <f>IF(IF(M181-ROUND(POISSON(AH181,L181,TRUE),2)&gt;VLOOKUP(D181,Parameters!$F$1:$G$4,2,FALSE),"Re-calculate", "OK")="OK",AH181,AH181+1)</f>
        <v>3</v>
      </c>
      <c r="AJ181" s="107">
        <f>IF(IF(M181-ROUND(POISSON(AI181,L181,TRUE),2)&gt;VLOOKUP(D181,Parameters!$F$1:$G$4,2,FALSE),"Re-calculate", "OK")="OK",AI181,AI181+1)</f>
        <v>3</v>
      </c>
      <c r="AK181" s="107">
        <f>IF(IF(M181-ROUND(POISSON(AJ181,L181,TRUE),2)&gt;VLOOKUP(D181,Parameters!$F$1:$G$4,2,FALSE),"Re-calculate", "OK")="OK",AJ181,AJ181+1)</f>
        <v>3</v>
      </c>
      <c r="AL181" s="107">
        <f>IF(IF(M181-ROUND(POISSON(AK181,L181,TRUE),2)&gt;VLOOKUP(D181,Parameters!$F$1:$G$4,2,FALSE),"Re-calculate", "OK")="OK",AK181,AK181+1)</f>
        <v>3</v>
      </c>
      <c r="AM181" s="107">
        <f>IF(IF(M181-ROUND(POISSON(AL181,L181,TRUE),2)&gt;VLOOKUP(D181,Parameters!$F$1:$G$4,2,FALSE),"Re-calculate", "OK")="OK",AL181,AL181+1)</f>
        <v>3</v>
      </c>
      <c r="AN181" s="107">
        <f>IF(IF(M181-ROUND(POISSON(AM181,L181,TRUE),2)&gt;VLOOKUP(D181,Parameters!$F$1:$G$4,2,FALSE),"Re-calculate", "OK")="OK",AM181,AM181+1)</f>
        <v>3</v>
      </c>
      <c r="AO181" s="107">
        <f>IF(IF(M181-ROUND(POISSON(AN181,L181,TRUE),2)&gt;VLOOKUP(D181,Parameters!$F$1:$G$4,2,FALSE),"Re-calculate", "OK")="OK",AN181,AN181+1)</f>
        <v>3</v>
      </c>
      <c r="AP181" s="107">
        <f>IF(IF(M181-ROUND(POISSON(AO181,L181,TRUE),2)&gt;VLOOKUP(D181,Parameters!$F$1:$G$4,2,FALSE),"Re-calculate", "OK")="OK",AO181,AO181+1)</f>
        <v>3</v>
      </c>
      <c r="AQ181" s="107">
        <f>IF(IF(M181-ROUND(POISSON(AP181,L181,TRUE),2)&gt;VLOOKUP(D181,Parameters!$F$1:$G$4,2,FALSE),"Re-calculate", "OK")="OK",AP181,AP181+1)</f>
        <v>3</v>
      </c>
      <c r="AR181" s="107">
        <f>IF(IF(M181-ROUND(POISSON(AQ181,L181,TRUE),2)&gt;VLOOKUP(D181,Parameters!$F$1:$G$4,2,FALSE),"Re-calculate", "OK")="OK",AQ181,AQ181+1)</f>
        <v>3</v>
      </c>
      <c r="AS181" s="107">
        <f>IF(IF(M181-ROUND(POISSON(AR181,L181,TRUE),2)&gt;VLOOKUP(D181,Parameters!$F$1:$G$4,2,FALSE),"Re-calculate", "OK")="OK",AR181,AR181+1)</f>
        <v>3</v>
      </c>
      <c r="AT181" s="107">
        <f>IF(IF(M181-ROUND(POISSON(AS181,L181,TRUE),2)&gt;VLOOKUP(D181,Parameters!$F$1:$G$4,2,FALSE),"Re-calculate", "OK")="OK",AS181,AS181+1)</f>
        <v>3</v>
      </c>
      <c r="AU181" s="107">
        <f>IF(IF(M181-ROUND(POISSON(AT181,L181,TRUE),2)&gt;VLOOKUP(D181,Parameters!$F$1:$G$4,2,FALSE),"Re-calculate", "OK")="OK",AT181,AT181+1)</f>
        <v>3</v>
      </c>
      <c r="AV181" s="107">
        <f>IF(IF(M181-ROUND(POISSON(AU181,L181,TRUE),2)&gt;VLOOKUP(D181,Parameters!$F$1:$G$4,2,FALSE),"Re-calculate", "OK")="OK",AU181,AU181+1)</f>
        <v>3</v>
      </c>
      <c r="AW181" s="107">
        <f>IF(IF(M181-ROUND(POISSON(AV181,L181,TRUE),2)&gt;VLOOKUP(D181,Parameters!$F$1:$G$4,2,FALSE),"Re-calculate", "OK")="OK",AV181,AV181+1)</f>
        <v>3</v>
      </c>
      <c r="AX181" s="107">
        <f>IF(IF(M181-ROUND(POISSON(AW181,L181,TRUE),2)&gt;VLOOKUP(D181,Parameters!$F$1:$G$4,2,FALSE),"Re-calculate", "OK")="OK",AW181,AW181+1)</f>
        <v>3</v>
      </c>
      <c r="AY181" s="107">
        <f>IF(IF(M181-ROUND(POISSON(AX181,L181,TRUE),2)&gt;VLOOKUP(D181,Parameters!$F$1:$G$4,2,FALSE),"Re-calculate", "OK")="OK",AX181,AX181+1)</f>
        <v>3</v>
      </c>
      <c r="AZ181" s="107">
        <f>IF(IF(M181-ROUND(POISSON(AY181,L181,TRUE),2)&gt;VLOOKUP(D181,Parameters!$F$1:$G$4,2,FALSE),"Re-calculate", "OK")="OK",AY181,AY181+1)</f>
        <v>3</v>
      </c>
      <c r="BA181" s="107">
        <f>IF(IF(M181-ROUND(POISSON(AZ181,L181,TRUE),2)&gt;VLOOKUP(D181,Parameters!$F$1:$G$4,2,FALSE),"Re-calculate", "OK")="OK",AZ181,AZ181+1)</f>
        <v>3</v>
      </c>
      <c r="BB181" s="107">
        <f>IF(IF(M181-ROUND(POISSON(BA181,L181,TRUE),2)&gt;VLOOKUP(D181,Parameters!$F$1:$G$4,2,FALSE),"Re-calculate", "OK")="OK",BA181,BA181+1)</f>
        <v>3</v>
      </c>
      <c r="BC181" s="107">
        <f>IF(IF(M181-ROUND(POISSON(BB181,L181,TRUE),2)&gt;VLOOKUP(D181,Parameters!$F$1:$G$4,2,FALSE),"Re-calculate", "OK")="OK",BB181,BB181+1)</f>
        <v>3</v>
      </c>
      <c r="BD181" s="107">
        <f>IF(IF(M181-ROUND(POISSON(BC181,L181,TRUE),2)&gt;VLOOKUP(D181,Parameters!$F$1:$G$4,2,FALSE),"Re-calculate", "OK")="OK",BC181,BC181+1)</f>
        <v>3</v>
      </c>
      <c r="BE181" s="107">
        <f>IF(IF(M181-ROUND(POISSON(BD181,L181,TRUE),2)&gt;VLOOKUP(D181,Parameters!$F$1:$G$4,2,FALSE),"Re-calculate", "OK")="OK",BD181,BD181+1)</f>
        <v>3</v>
      </c>
      <c r="BF181" s="113">
        <f t="shared" si="30"/>
        <v>0.94627474963192459</v>
      </c>
      <c r="BG181" s="113">
        <f t="shared" si="31"/>
        <v>-0.02</v>
      </c>
      <c r="BH181" s="113" t="str">
        <f>IF(BG181&gt;VLOOKUP(D181,Parameters!$F$1:$G$4,2,FALSE),"Re-Calculate","OK")</f>
        <v>OK</v>
      </c>
      <c r="BI181" s="107" t="str">
        <f t="shared" si="48"/>
        <v xml:space="preserve"> </v>
      </c>
      <c r="BJ181" s="107">
        <f t="shared" si="49"/>
        <v>1.4</v>
      </c>
      <c r="BK181" s="107" t="str">
        <f t="shared" si="50"/>
        <v xml:space="preserve"> </v>
      </c>
      <c r="BM181" s="107" t="str">
        <f t="shared" si="51"/>
        <v xml:space="preserve"> </v>
      </c>
      <c r="BN181" s="107">
        <f t="shared" si="52"/>
        <v>1.3247846494846944</v>
      </c>
      <c r="BO181" s="107" t="str">
        <f t="shared" si="53"/>
        <v xml:space="preserve"> </v>
      </c>
      <c r="BQ181" s="107" t="str">
        <f t="shared" si="54"/>
        <v xml:space="preserve"> </v>
      </c>
      <c r="BR181" s="107">
        <f t="shared" si="55"/>
        <v>10.666666666666666</v>
      </c>
      <c r="BS181" s="107" t="str">
        <f t="shared" si="56"/>
        <v xml:space="preserve"> </v>
      </c>
      <c r="BU181" s="107" t="str">
        <f t="shared" si="57"/>
        <v xml:space="preserve"> </v>
      </c>
      <c r="BV181" s="107">
        <f t="shared" si="58"/>
        <v>10.093597329407196</v>
      </c>
      <c r="BW181" s="107" t="str">
        <f t="shared" si="59"/>
        <v xml:space="preserve"> </v>
      </c>
    </row>
    <row r="182" spans="1:75" ht="12.75">
      <c r="A182" s="59" t="s">
        <v>314</v>
      </c>
      <c r="B182" s="116">
        <v>4000</v>
      </c>
      <c r="C182" s="116" t="s">
        <v>401</v>
      </c>
      <c r="D182" s="116">
        <v>2</v>
      </c>
      <c r="E182" s="107">
        <v>2</v>
      </c>
      <c r="F182" s="107">
        <v>20250</v>
      </c>
      <c r="G182" s="117">
        <v>0</v>
      </c>
      <c r="H182" s="118">
        <v>21217.5</v>
      </c>
      <c r="I182" s="107">
        <v>60</v>
      </c>
      <c r="J182" s="108">
        <v>28</v>
      </c>
      <c r="K182" s="109">
        <f>B182*' PROVISIONING Model'!I182*' PROVISIONING Model'!E182/(' PROVISIONING Model'!F182*POWER(10,' PROVISIONING Model'!G182))</f>
        <v>23.703703703703702</v>
      </c>
      <c r="L182" s="110">
        <f t="shared" si="28"/>
        <v>1.82</v>
      </c>
      <c r="M182" s="111">
        <f>VLOOKUP(D182,Parameters!$B$9:$C$11,2,FALSE)</f>
        <v>0.93</v>
      </c>
      <c r="N182" s="107">
        <f>VLOOKUP(D182,Parameters!$B$9:$D$11,3,FALSE)</f>
        <v>0.1</v>
      </c>
      <c r="O182" s="107" t="str">
        <f t="shared" si="29"/>
        <v>Yes</v>
      </c>
      <c r="P182" s="112">
        <f>IF(O182="Yes",IF(M182-ROUND(VLOOKUP(L182,'Poisson Distribution Table'!$A$4:$AO$2934,2,FALSE),2)&gt;VLOOKUP(D182,Parameters!$F$1:$G$4,2,FALSE),1,0),0)</f>
        <v>1</v>
      </c>
      <c r="Q182" s="112">
        <f>IF(M182-ROUND(POISSON(IF(O182="Yes",IF(M182-ROUND(VLOOKUP(L182,'Poisson Distribution Table'!$A$4:$AO$2934,2,FALSE),2)&gt;VLOOKUP(D182,Parameters!$F$1:$G$4,2,FALSE),1,0),0),L182,TRUE),2)&gt;VLOOKUP(D182,Parameters!$F$1:$G$4,2,FALSE),P182+1,P182)</f>
        <v>2</v>
      </c>
      <c r="R182" s="112">
        <f>IF(IF(M182-ROUND(POISSON(Q182,L182,TRUE),2)&gt;VLOOKUP(D182,Parameters!$F$1:$G$4,2,FALSE),"Re-calculate", "OK")="OK",Q182,Q182+1)</f>
        <v>3</v>
      </c>
      <c r="S182" s="112">
        <f>IF(IF(M182-ROUND(POISSON(IF(IF(M182-ROUND(POISSON(Q182,L182,TRUE),2)&gt;VLOOKUP(D182,Parameters!$F$1:$G$4,2,FALSE),"Re-calculate", "OK")="OK",Q182,Q182+1),L182,TRUE),2)&gt;VLOOKUP(D182,Parameters!$F$1:$G$4,2,FALSE),"Re-calculate", "OK")="OK",R182,R182+1)</f>
        <v>4</v>
      </c>
      <c r="T182" s="107">
        <f>IF(IF(M182-ROUND(POISSON(S182,L182,TRUE),2)&gt;VLOOKUP(D182,Parameters!$F$1:$G$4,2,FALSE),"Re-calculate", "OK")="OK",S182,S182+1)</f>
        <v>4</v>
      </c>
      <c r="U182" s="107">
        <f>IF(IF(M182-ROUND(POISSON(IF(IF(M182-ROUND(POISSON(S182,L182,TRUE),2)&gt;VLOOKUP(D182,Parameters!$F$1:$G$4,2,FALSE),"Re-calculate", "OK")="OK",S182,S182+1),L182,TRUE),2)&gt;VLOOKUP(D182,Parameters!$F$1:$G$4,2,FALSE),"Re-calculate", "OK")="OK",T182,T182+1)</f>
        <v>4</v>
      </c>
      <c r="V182" s="107">
        <f>IF(IF(M182-ROUND(POISSON(U182,L182,TRUE),2)&gt;VLOOKUP(D182,Parameters!$F$1:$G$4,2,FALSE),"Re-calculate", "OK")="OK",U182,U182+1)</f>
        <v>4</v>
      </c>
      <c r="W182" s="107">
        <f>IF(IF(M182-ROUND(POISSON(IF(IF(M182-ROUND(POISSON(U182,L182,TRUE),2)&gt;VLOOKUP(D182,Parameters!$F$1:$G$4,2,FALSE),"Re-calculate", "OK")="OK",U182,U182+1),L182,TRUE),2)&gt;VLOOKUP(D182,Parameters!$F$1:$G$4,2,FALSE),"Re-calculate", "OK")="OK",V182,V182+1)</f>
        <v>4</v>
      </c>
      <c r="X182" s="107">
        <f>IF(IF(M182-ROUND(POISSON(W182,L182,TRUE),2)&gt;VLOOKUP(D182,Parameters!$F$1:$G$4,2,FALSE),"Re-calculate", "OK")="OK",W182,W182+1)</f>
        <v>4</v>
      </c>
      <c r="Y182" s="107">
        <f>IF(IF(M182-ROUND(POISSON(X182,L182,TRUE),2)&gt;VLOOKUP(D182,Parameters!$F$1:$G$4,2,FALSE),"Re-calculate", "OK")="OK",X182,X182+1)</f>
        <v>4</v>
      </c>
      <c r="Z182" s="107">
        <f>IF(IF(M182-ROUND(POISSON(Y182,L182,TRUE),2)&gt;VLOOKUP(D182,Parameters!$F$1:$G$4,2,FALSE),"Re-calculate", "OK")="OK",Y182,Y182+1)</f>
        <v>4</v>
      </c>
      <c r="AA182" s="107">
        <f>IF(IF(M182-ROUND(POISSON(Z182,L182,TRUE),2)&gt;VLOOKUP(D182,Parameters!$F$1:$G$4,2,FALSE),"Re-calculate", "OK")="OK",Z182,Z182+1)</f>
        <v>4</v>
      </c>
      <c r="AB182" s="107">
        <f>IF(IF(M182-ROUND(POISSON(AA182,L182,TRUE),2)&gt;VLOOKUP(D182,Parameters!$F$1:$G$4,2,FALSE),"Re-calculate", "OK")="OK",AA182,AA182+1)</f>
        <v>4</v>
      </c>
      <c r="AC182" s="107">
        <f>IF(IF(M182-ROUND(POISSON(AB182,L182,TRUE),2)&gt;VLOOKUP(D182,Parameters!$F$1:$G$4,2,FALSE),"Re-calculate", "OK")="OK",AB182,AB182+1)</f>
        <v>4</v>
      </c>
      <c r="AD182" s="107">
        <f>IF(IF(M182-ROUND(POISSON(AC182,L182,TRUE),2)&gt;VLOOKUP(D182,Parameters!$F$1:$G$4,2,FALSE),"Re-calculate", "OK")="OK",AC182,AC182+1)</f>
        <v>4</v>
      </c>
      <c r="AE182" s="107">
        <f>IF(IF(M182-ROUND(POISSON(AD182,L182,TRUE),2)&gt;VLOOKUP(D182,Parameters!$F$1:$G$4,2,FALSE),"Re-calculate", "OK")="OK",AD182,AD182+1)</f>
        <v>4</v>
      </c>
      <c r="AF182" s="107">
        <f>IF(IF(M182-ROUND(POISSON(AE182,L182,TRUE),2)&gt;VLOOKUP(D182,Parameters!$F$1:$G$4,2,FALSE),"Re-calculate", "OK")="OK",AE182,AE182+1)</f>
        <v>4</v>
      </c>
      <c r="AG182" s="107">
        <f>IF(IF(M182-ROUND(POISSON(AF182,L182,TRUE),2)&gt;VLOOKUP(D182,Parameters!$F$1:$G$4,2,FALSE),"Re-calculate", "OK")="OK",AF182,AF182+1)</f>
        <v>4</v>
      </c>
      <c r="AH182" s="107">
        <f>IF(IF(M182-ROUND(POISSON(AG182,L182,TRUE),2)&gt;VLOOKUP(D182,Parameters!$F$1:$G$4,2,FALSE),"Re-calculate", "OK")="OK",AG182,AG182+1)</f>
        <v>4</v>
      </c>
      <c r="AI182" s="107">
        <f>IF(IF(M182-ROUND(POISSON(AH182,L182,TRUE),2)&gt;VLOOKUP(D182,Parameters!$F$1:$G$4,2,FALSE),"Re-calculate", "OK")="OK",AH182,AH182+1)</f>
        <v>4</v>
      </c>
      <c r="AJ182" s="107">
        <f>IF(IF(M182-ROUND(POISSON(AI182,L182,TRUE),2)&gt;VLOOKUP(D182,Parameters!$F$1:$G$4,2,FALSE),"Re-calculate", "OK")="OK",AI182,AI182+1)</f>
        <v>4</v>
      </c>
      <c r="AK182" s="107">
        <f>IF(IF(M182-ROUND(POISSON(AJ182,L182,TRUE),2)&gt;VLOOKUP(D182,Parameters!$F$1:$G$4,2,FALSE),"Re-calculate", "OK")="OK",AJ182,AJ182+1)</f>
        <v>4</v>
      </c>
      <c r="AL182" s="107">
        <f>IF(IF(M182-ROUND(POISSON(AK182,L182,TRUE),2)&gt;VLOOKUP(D182,Parameters!$F$1:$G$4,2,FALSE),"Re-calculate", "OK")="OK",AK182,AK182+1)</f>
        <v>4</v>
      </c>
      <c r="AM182" s="107">
        <f>IF(IF(M182-ROUND(POISSON(AL182,L182,TRUE),2)&gt;VLOOKUP(D182,Parameters!$F$1:$G$4,2,FALSE),"Re-calculate", "OK")="OK",AL182,AL182+1)</f>
        <v>4</v>
      </c>
      <c r="AN182" s="107">
        <f>IF(IF(M182-ROUND(POISSON(AM182,L182,TRUE),2)&gt;VLOOKUP(D182,Parameters!$F$1:$G$4,2,FALSE),"Re-calculate", "OK")="OK",AM182,AM182+1)</f>
        <v>4</v>
      </c>
      <c r="AO182" s="107">
        <f>IF(IF(M182-ROUND(POISSON(AN182,L182,TRUE),2)&gt;VLOOKUP(D182,Parameters!$F$1:$G$4,2,FALSE),"Re-calculate", "OK")="OK",AN182,AN182+1)</f>
        <v>4</v>
      </c>
      <c r="AP182" s="107">
        <f>IF(IF(M182-ROUND(POISSON(AO182,L182,TRUE),2)&gt;VLOOKUP(D182,Parameters!$F$1:$G$4,2,FALSE),"Re-calculate", "OK")="OK",AO182,AO182+1)</f>
        <v>4</v>
      </c>
      <c r="AQ182" s="107">
        <f>IF(IF(M182-ROUND(POISSON(AP182,L182,TRUE),2)&gt;VLOOKUP(D182,Parameters!$F$1:$G$4,2,FALSE),"Re-calculate", "OK")="OK",AP182,AP182+1)</f>
        <v>4</v>
      </c>
      <c r="AR182" s="107">
        <f>IF(IF(M182-ROUND(POISSON(AQ182,L182,TRUE),2)&gt;VLOOKUP(D182,Parameters!$F$1:$G$4,2,FALSE),"Re-calculate", "OK")="OK",AQ182,AQ182+1)</f>
        <v>4</v>
      </c>
      <c r="AS182" s="107">
        <f>IF(IF(M182-ROUND(POISSON(AR182,L182,TRUE),2)&gt;VLOOKUP(D182,Parameters!$F$1:$G$4,2,FALSE),"Re-calculate", "OK")="OK",AR182,AR182+1)</f>
        <v>4</v>
      </c>
      <c r="AT182" s="107">
        <f>IF(IF(M182-ROUND(POISSON(AS182,L182,TRUE),2)&gt;VLOOKUP(D182,Parameters!$F$1:$G$4,2,FALSE),"Re-calculate", "OK")="OK",AS182,AS182+1)</f>
        <v>4</v>
      </c>
      <c r="AU182" s="107">
        <f>IF(IF(M182-ROUND(POISSON(AT182,L182,TRUE),2)&gt;VLOOKUP(D182,Parameters!$F$1:$G$4,2,FALSE),"Re-calculate", "OK")="OK",AT182,AT182+1)</f>
        <v>4</v>
      </c>
      <c r="AV182" s="107">
        <f>IF(IF(M182-ROUND(POISSON(AU182,L182,TRUE),2)&gt;VLOOKUP(D182,Parameters!$F$1:$G$4,2,FALSE),"Re-calculate", "OK")="OK",AU182,AU182+1)</f>
        <v>4</v>
      </c>
      <c r="AW182" s="107">
        <f>IF(IF(M182-ROUND(POISSON(AV182,L182,TRUE),2)&gt;VLOOKUP(D182,Parameters!$F$1:$G$4,2,FALSE),"Re-calculate", "OK")="OK",AV182,AV182+1)</f>
        <v>4</v>
      </c>
      <c r="AX182" s="107">
        <f>IF(IF(M182-ROUND(POISSON(AW182,L182,TRUE),2)&gt;VLOOKUP(D182,Parameters!$F$1:$G$4,2,FALSE),"Re-calculate", "OK")="OK",AW182,AW182+1)</f>
        <v>4</v>
      </c>
      <c r="AY182" s="107">
        <f>IF(IF(M182-ROUND(POISSON(AX182,L182,TRUE),2)&gt;VLOOKUP(D182,Parameters!$F$1:$G$4,2,FALSE),"Re-calculate", "OK")="OK",AX182,AX182+1)</f>
        <v>4</v>
      </c>
      <c r="AZ182" s="107">
        <f>IF(IF(M182-ROUND(POISSON(AY182,L182,TRUE),2)&gt;VLOOKUP(D182,Parameters!$F$1:$G$4,2,FALSE),"Re-calculate", "OK")="OK",AY182,AY182+1)</f>
        <v>4</v>
      </c>
      <c r="BA182" s="107">
        <f>IF(IF(M182-ROUND(POISSON(AZ182,L182,TRUE),2)&gt;VLOOKUP(D182,Parameters!$F$1:$G$4,2,FALSE),"Re-calculate", "OK")="OK",AZ182,AZ182+1)</f>
        <v>4</v>
      </c>
      <c r="BB182" s="107">
        <f>IF(IF(M182-ROUND(POISSON(BA182,L182,TRUE),2)&gt;VLOOKUP(D182,Parameters!$F$1:$G$4,2,FALSE),"Re-calculate", "OK")="OK",BA182,BA182+1)</f>
        <v>4</v>
      </c>
      <c r="BC182" s="107">
        <f>IF(IF(M182-ROUND(POISSON(BB182,L182,TRUE),2)&gt;VLOOKUP(D182,Parameters!$F$1:$G$4,2,FALSE),"Re-calculate", "OK")="OK",BB182,BB182+1)</f>
        <v>4</v>
      </c>
      <c r="BD182" s="107">
        <f>IF(IF(M182-ROUND(POISSON(BC182,L182,TRUE),2)&gt;VLOOKUP(D182,Parameters!$F$1:$G$4,2,FALSE),"Re-calculate", "OK")="OK",BC182,BC182+1)</f>
        <v>4</v>
      </c>
      <c r="BE182" s="107">
        <f>IF(IF(M182-ROUND(POISSON(BD182,L182,TRUE),2)&gt;VLOOKUP(D182,Parameters!$F$1:$G$4,2,FALSE),"Re-calculate", "OK")="OK",BD182,BD182+1)</f>
        <v>4</v>
      </c>
      <c r="BF182" s="113">
        <f t="shared" si="30"/>
        <v>0.96212960621480836</v>
      </c>
      <c r="BG182" s="113">
        <f t="shared" si="31"/>
        <v>-0.03</v>
      </c>
      <c r="BH182" s="113" t="str">
        <f>IF(BG182&gt;VLOOKUP(D182,Parameters!$F$1:$G$4,2,FALSE),"Re-Calculate","OK")</f>
        <v>OK</v>
      </c>
      <c r="BI182" s="107" t="str">
        <f t="shared" si="48"/>
        <v xml:space="preserve"> </v>
      </c>
      <c r="BJ182" s="107">
        <f t="shared" si="49"/>
        <v>1.82</v>
      </c>
      <c r="BK182" s="107" t="str">
        <f t="shared" si="50"/>
        <v xml:space="preserve"> </v>
      </c>
      <c r="BM182" s="107" t="str">
        <f t="shared" si="51"/>
        <v xml:space="preserve"> </v>
      </c>
      <c r="BN182" s="107">
        <f t="shared" si="52"/>
        <v>1.7510758833109512</v>
      </c>
      <c r="BO182" s="107" t="str">
        <f t="shared" si="53"/>
        <v xml:space="preserve"> </v>
      </c>
      <c r="BQ182" s="107" t="str">
        <f t="shared" si="54"/>
        <v xml:space="preserve"> </v>
      </c>
      <c r="BR182" s="107">
        <f t="shared" si="55"/>
        <v>23.703703703703702</v>
      </c>
      <c r="BS182" s="107" t="str">
        <f t="shared" si="56"/>
        <v xml:space="preserve"> </v>
      </c>
      <c r="BU182" s="107" t="str">
        <f t="shared" si="57"/>
        <v xml:space="preserve"> </v>
      </c>
      <c r="BV182" s="107">
        <f t="shared" si="58"/>
        <v>22.806035110276937</v>
      </c>
      <c r="BW182" s="107" t="str">
        <f t="shared" si="59"/>
        <v xml:space="preserve"> </v>
      </c>
    </row>
    <row r="183" spans="1:75" ht="12.75">
      <c r="A183" s="59" t="s">
        <v>315</v>
      </c>
      <c r="B183" s="116">
        <v>4000</v>
      </c>
      <c r="C183" s="116" t="s">
        <v>401</v>
      </c>
      <c r="D183" s="116">
        <v>3</v>
      </c>
      <c r="E183" s="107">
        <v>2</v>
      </c>
      <c r="F183" s="107">
        <v>16875</v>
      </c>
      <c r="G183" s="117">
        <v>0</v>
      </c>
      <c r="H183" s="118">
        <v>90592</v>
      </c>
      <c r="I183" s="107">
        <v>60</v>
      </c>
      <c r="J183" s="108">
        <v>38</v>
      </c>
      <c r="K183" s="109">
        <f>B183*' PROVISIONING Model'!I183*' PROVISIONING Model'!E183/(' PROVISIONING Model'!F183*POWER(10,' PROVISIONING Model'!G183))</f>
        <v>28.444444444444443</v>
      </c>
      <c r="L183" s="110">
        <f t="shared" si="28"/>
        <v>2.96</v>
      </c>
      <c r="M183" s="111">
        <f>VLOOKUP(D183,Parameters!$B$9:$C$11,2,FALSE)</f>
        <v>0.91</v>
      </c>
      <c r="N183" s="107">
        <f>VLOOKUP(D183,Parameters!$B$9:$D$11,3,FALSE)</f>
        <v>0.1</v>
      </c>
      <c r="O183" s="107" t="str">
        <f t="shared" si="29"/>
        <v>Yes</v>
      </c>
      <c r="P183" s="112">
        <f>IF(O183="Yes",IF(M183-ROUND(VLOOKUP(L183,'Poisson Distribution Table'!$A$4:$AO$2934,2,FALSE),2)&gt;VLOOKUP(D183,Parameters!$F$1:$G$4,2,FALSE),1,0),0)</f>
        <v>1</v>
      </c>
      <c r="Q183" s="112">
        <f>IF(M183-ROUND(POISSON(IF(O183="Yes",IF(M183-ROUND(VLOOKUP(L183,'Poisson Distribution Table'!$A$4:$AO$2934,2,FALSE),2)&gt;VLOOKUP(D183,Parameters!$F$1:$G$4,2,FALSE),1,0),0),L183,TRUE),2)&gt;VLOOKUP(D183,Parameters!$F$1:$G$4,2,FALSE),P183+1,P183)</f>
        <v>2</v>
      </c>
      <c r="R183" s="112">
        <f>IF(IF(M183-ROUND(POISSON(Q183,L183,TRUE),2)&gt;VLOOKUP(D183,Parameters!$F$1:$G$4,2,FALSE),"Re-calculate", "OK")="OK",Q183,Q183+1)</f>
        <v>3</v>
      </c>
      <c r="S183" s="112">
        <f>IF(IF(M183-ROUND(POISSON(IF(IF(M183-ROUND(POISSON(Q183,L183,TRUE),2)&gt;VLOOKUP(D183,Parameters!$F$1:$G$4,2,FALSE),"Re-calculate", "OK")="OK",Q183,Q183+1),L183,TRUE),2)&gt;VLOOKUP(D183,Parameters!$F$1:$G$4,2,FALSE),"Re-calculate", "OK")="OK",R183,R183+1)</f>
        <v>4</v>
      </c>
      <c r="T183" s="107">
        <f>IF(IF(M183-ROUND(POISSON(S183,L183,TRUE),2)&gt;VLOOKUP(D183,Parameters!$F$1:$G$4,2,FALSE),"Re-calculate", "OK")="OK",S183,S183+1)</f>
        <v>5</v>
      </c>
      <c r="U183" s="107">
        <f>IF(IF(M183-ROUND(POISSON(IF(IF(M183-ROUND(POISSON(S183,L183,TRUE),2)&gt;VLOOKUP(D183,Parameters!$F$1:$G$4,2,FALSE),"Re-calculate", "OK")="OK",S183,S183+1),L183,TRUE),2)&gt;VLOOKUP(D183,Parameters!$F$1:$G$4,2,FALSE),"Re-calculate", "OK")="OK",T183,T183+1)</f>
        <v>5</v>
      </c>
      <c r="V183" s="107">
        <f>IF(IF(M183-ROUND(POISSON(U183,L183,TRUE),2)&gt;VLOOKUP(D183,Parameters!$F$1:$G$4,2,FALSE),"Re-calculate", "OK")="OK",U183,U183+1)</f>
        <v>5</v>
      </c>
      <c r="W183" s="107">
        <f>IF(IF(M183-ROUND(POISSON(IF(IF(M183-ROUND(POISSON(U183,L183,TRUE),2)&gt;VLOOKUP(D183,Parameters!$F$1:$G$4,2,FALSE),"Re-calculate", "OK")="OK",U183,U183+1),L183,TRUE),2)&gt;VLOOKUP(D183,Parameters!$F$1:$G$4,2,FALSE),"Re-calculate", "OK")="OK",V183,V183+1)</f>
        <v>5</v>
      </c>
      <c r="X183" s="107">
        <f>IF(IF(M183-ROUND(POISSON(W183,L183,TRUE),2)&gt;VLOOKUP(D183,Parameters!$F$1:$G$4,2,FALSE),"Re-calculate", "OK")="OK",W183,W183+1)</f>
        <v>5</v>
      </c>
      <c r="Y183" s="107">
        <f>IF(IF(M183-ROUND(POISSON(X183,L183,TRUE),2)&gt;VLOOKUP(D183,Parameters!$F$1:$G$4,2,FALSE),"Re-calculate", "OK")="OK",X183,X183+1)</f>
        <v>5</v>
      </c>
      <c r="Z183" s="107">
        <f>IF(IF(M183-ROUND(POISSON(Y183,L183,TRUE),2)&gt;VLOOKUP(D183,Parameters!$F$1:$G$4,2,FALSE),"Re-calculate", "OK")="OK",Y183,Y183+1)</f>
        <v>5</v>
      </c>
      <c r="AA183" s="107">
        <f>IF(IF(M183-ROUND(POISSON(Z183,L183,TRUE),2)&gt;VLOOKUP(D183,Parameters!$F$1:$G$4,2,FALSE),"Re-calculate", "OK")="OK",Z183,Z183+1)</f>
        <v>5</v>
      </c>
      <c r="AB183" s="107">
        <f>IF(IF(M183-ROUND(POISSON(AA183,L183,TRUE),2)&gt;VLOOKUP(D183,Parameters!$F$1:$G$4,2,FALSE),"Re-calculate", "OK")="OK",AA183,AA183+1)</f>
        <v>5</v>
      </c>
      <c r="AC183" s="107">
        <f>IF(IF(M183-ROUND(POISSON(AB183,L183,TRUE),2)&gt;VLOOKUP(D183,Parameters!$F$1:$G$4,2,FALSE),"Re-calculate", "OK")="OK",AB183,AB183+1)</f>
        <v>5</v>
      </c>
      <c r="AD183" s="107">
        <f>IF(IF(M183-ROUND(POISSON(AC183,L183,TRUE),2)&gt;VLOOKUP(D183,Parameters!$F$1:$G$4,2,FALSE),"Re-calculate", "OK")="OK",AC183,AC183+1)</f>
        <v>5</v>
      </c>
      <c r="AE183" s="107">
        <f>IF(IF(M183-ROUND(POISSON(AD183,L183,TRUE),2)&gt;VLOOKUP(D183,Parameters!$F$1:$G$4,2,FALSE),"Re-calculate", "OK")="OK",AD183,AD183+1)</f>
        <v>5</v>
      </c>
      <c r="AF183" s="107">
        <f>IF(IF(M183-ROUND(POISSON(AE183,L183,TRUE),2)&gt;VLOOKUP(D183,Parameters!$F$1:$G$4,2,FALSE),"Re-calculate", "OK")="OK",AE183,AE183+1)</f>
        <v>5</v>
      </c>
      <c r="AG183" s="107">
        <f>IF(IF(M183-ROUND(POISSON(AF183,L183,TRUE),2)&gt;VLOOKUP(D183,Parameters!$F$1:$G$4,2,FALSE),"Re-calculate", "OK")="OK",AF183,AF183+1)</f>
        <v>5</v>
      </c>
      <c r="AH183" s="107">
        <f>IF(IF(M183-ROUND(POISSON(AG183,L183,TRUE),2)&gt;VLOOKUP(D183,Parameters!$F$1:$G$4,2,FALSE),"Re-calculate", "OK")="OK",AG183,AG183+1)</f>
        <v>5</v>
      </c>
      <c r="AI183" s="107">
        <f>IF(IF(M183-ROUND(POISSON(AH183,L183,TRUE),2)&gt;VLOOKUP(D183,Parameters!$F$1:$G$4,2,FALSE),"Re-calculate", "OK")="OK",AH183,AH183+1)</f>
        <v>5</v>
      </c>
      <c r="AJ183" s="107">
        <f>IF(IF(M183-ROUND(POISSON(AI183,L183,TRUE),2)&gt;VLOOKUP(D183,Parameters!$F$1:$G$4,2,FALSE),"Re-calculate", "OK")="OK",AI183,AI183+1)</f>
        <v>5</v>
      </c>
      <c r="AK183" s="107">
        <f>IF(IF(M183-ROUND(POISSON(AJ183,L183,TRUE),2)&gt;VLOOKUP(D183,Parameters!$F$1:$G$4,2,FALSE),"Re-calculate", "OK")="OK",AJ183,AJ183+1)</f>
        <v>5</v>
      </c>
      <c r="AL183" s="107">
        <f>IF(IF(M183-ROUND(POISSON(AK183,L183,TRUE),2)&gt;VLOOKUP(D183,Parameters!$F$1:$G$4,2,FALSE),"Re-calculate", "OK")="OK",AK183,AK183+1)</f>
        <v>5</v>
      </c>
      <c r="AM183" s="107">
        <f>IF(IF(M183-ROUND(POISSON(AL183,L183,TRUE),2)&gt;VLOOKUP(D183,Parameters!$F$1:$G$4,2,FALSE),"Re-calculate", "OK")="OK",AL183,AL183+1)</f>
        <v>5</v>
      </c>
      <c r="AN183" s="107">
        <f>IF(IF(M183-ROUND(POISSON(AM183,L183,TRUE),2)&gt;VLOOKUP(D183,Parameters!$F$1:$G$4,2,FALSE),"Re-calculate", "OK")="OK",AM183,AM183+1)</f>
        <v>5</v>
      </c>
      <c r="AO183" s="107">
        <f>IF(IF(M183-ROUND(POISSON(AN183,L183,TRUE),2)&gt;VLOOKUP(D183,Parameters!$F$1:$G$4,2,FALSE),"Re-calculate", "OK")="OK",AN183,AN183+1)</f>
        <v>5</v>
      </c>
      <c r="AP183" s="107">
        <f>IF(IF(M183-ROUND(POISSON(AO183,L183,TRUE),2)&gt;VLOOKUP(D183,Parameters!$F$1:$G$4,2,FALSE),"Re-calculate", "OK")="OK",AO183,AO183+1)</f>
        <v>5</v>
      </c>
      <c r="AQ183" s="107">
        <f>IF(IF(M183-ROUND(POISSON(AP183,L183,TRUE),2)&gt;VLOOKUP(D183,Parameters!$F$1:$G$4,2,FALSE),"Re-calculate", "OK")="OK",AP183,AP183+1)</f>
        <v>5</v>
      </c>
      <c r="AR183" s="107">
        <f>IF(IF(M183-ROUND(POISSON(AQ183,L183,TRUE),2)&gt;VLOOKUP(D183,Parameters!$F$1:$G$4,2,FALSE),"Re-calculate", "OK")="OK",AQ183,AQ183+1)</f>
        <v>5</v>
      </c>
      <c r="AS183" s="107">
        <f>IF(IF(M183-ROUND(POISSON(AR183,L183,TRUE),2)&gt;VLOOKUP(D183,Parameters!$F$1:$G$4,2,FALSE),"Re-calculate", "OK")="OK",AR183,AR183+1)</f>
        <v>5</v>
      </c>
      <c r="AT183" s="107">
        <f>IF(IF(M183-ROUND(POISSON(AS183,L183,TRUE),2)&gt;VLOOKUP(D183,Parameters!$F$1:$G$4,2,FALSE),"Re-calculate", "OK")="OK",AS183,AS183+1)</f>
        <v>5</v>
      </c>
      <c r="AU183" s="107">
        <f>IF(IF(M183-ROUND(POISSON(AT183,L183,TRUE),2)&gt;VLOOKUP(D183,Parameters!$F$1:$G$4,2,FALSE),"Re-calculate", "OK")="OK",AT183,AT183+1)</f>
        <v>5</v>
      </c>
      <c r="AV183" s="107">
        <f>IF(IF(M183-ROUND(POISSON(AU183,L183,TRUE),2)&gt;VLOOKUP(D183,Parameters!$F$1:$G$4,2,FALSE),"Re-calculate", "OK")="OK",AU183,AU183+1)</f>
        <v>5</v>
      </c>
      <c r="AW183" s="107">
        <f>IF(IF(M183-ROUND(POISSON(AV183,L183,TRUE),2)&gt;VLOOKUP(D183,Parameters!$F$1:$G$4,2,FALSE),"Re-calculate", "OK")="OK",AV183,AV183+1)</f>
        <v>5</v>
      </c>
      <c r="AX183" s="107">
        <f>IF(IF(M183-ROUND(POISSON(AW183,L183,TRUE),2)&gt;VLOOKUP(D183,Parameters!$F$1:$G$4,2,FALSE),"Re-calculate", "OK")="OK",AW183,AW183+1)</f>
        <v>5</v>
      </c>
      <c r="AY183" s="107">
        <f>IF(IF(M183-ROUND(POISSON(AX183,L183,TRUE),2)&gt;VLOOKUP(D183,Parameters!$F$1:$G$4,2,FALSE),"Re-calculate", "OK")="OK",AX183,AX183+1)</f>
        <v>5</v>
      </c>
      <c r="AZ183" s="107">
        <f>IF(IF(M183-ROUND(POISSON(AY183,L183,TRUE),2)&gt;VLOOKUP(D183,Parameters!$F$1:$G$4,2,FALSE),"Re-calculate", "OK")="OK",AY183,AY183+1)</f>
        <v>5</v>
      </c>
      <c r="BA183" s="107">
        <f>IF(IF(M183-ROUND(POISSON(AZ183,L183,TRUE),2)&gt;VLOOKUP(D183,Parameters!$F$1:$G$4,2,FALSE),"Re-calculate", "OK")="OK",AZ183,AZ183+1)</f>
        <v>5</v>
      </c>
      <c r="BB183" s="107">
        <f>IF(IF(M183-ROUND(POISSON(BA183,L183,TRUE),2)&gt;VLOOKUP(D183,Parameters!$F$1:$G$4,2,FALSE),"Re-calculate", "OK")="OK",BA183,BA183+1)</f>
        <v>5</v>
      </c>
      <c r="BC183" s="107">
        <f>IF(IF(M183-ROUND(POISSON(BB183,L183,TRUE),2)&gt;VLOOKUP(D183,Parameters!$F$1:$G$4,2,FALSE),"Re-calculate", "OK")="OK",BB183,BB183+1)</f>
        <v>5</v>
      </c>
      <c r="BD183" s="107">
        <f>IF(IF(M183-ROUND(POISSON(BC183,L183,TRUE),2)&gt;VLOOKUP(D183,Parameters!$F$1:$G$4,2,FALSE),"Re-calculate", "OK")="OK",BC183,BC183+1)</f>
        <v>5</v>
      </c>
      <c r="BE183" s="107">
        <f>IF(IF(M183-ROUND(POISSON(BD183,L183,TRUE),2)&gt;VLOOKUP(D183,Parameters!$F$1:$G$4,2,FALSE),"Re-calculate", "OK")="OK",BD183,BD183+1)</f>
        <v>5</v>
      </c>
      <c r="BF183" s="113">
        <f t="shared" si="30"/>
        <v>0.92006092578531185</v>
      </c>
      <c r="BG183" s="113">
        <f t="shared" si="31"/>
        <v>-0.01</v>
      </c>
      <c r="BH183" s="113" t="str">
        <f>IF(BG183&gt;VLOOKUP(D183,Parameters!$F$1:$G$4,2,FALSE),"Re-Calculate","OK")</f>
        <v>OK</v>
      </c>
      <c r="BI183" s="107" t="str">
        <f t="shared" si="48"/>
        <v xml:space="preserve"> </v>
      </c>
      <c r="BJ183" s="107" t="str">
        <f t="shared" si="49"/>
        <v xml:space="preserve"> </v>
      </c>
      <c r="BK183" s="107">
        <f t="shared" si="50"/>
        <v>2.96</v>
      </c>
      <c r="BM183" s="107" t="str">
        <f t="shared" si="51"/>
        <v xml:space="preserve"> </v>
      </c>
      <c r="BN183" s="107" t="str">
        <f t="shared" si="52"/>
        <v xml:space="preserve"> </v>
      </c>
      <c r="BO183" s="107">
        <f t="shared" si="53"/>
        <v>2.7233803403245229</v>
      </c>
      <c r="BQ183" s="107" t="str">
        <f t="shared" si="54"/>
        <v xml:space="preserve"> </v>
      </c>
      <c r="BR183" s="107" t="str">
        <f t="shared" si="55"/>
        <v xml:space="preserve"> </v>
      </c>
      <c r="BS183" s="107">
        <f t="shared" si="56"/>
        <v>28.444444444444443</v>
      </c>
      <c r="BU183" s="107" t="str">
        <f t="shared" si="57"/>
        <v xml:space="preserve"> </v>
      </c>
      <c r="BV183" s="107" t="str">
        <f t="shared" si="58"/>
        <v xml:space="preserve"> </v>
      </c>
      <c r="BW183" s="107">
        <f t="shared" si="59"/>
        <v>26.170621889004423</v>
      </c>
    </row>
    <row r="184" spans="1:75" ht="12.75">
      <c r="A184" s="62" t="s">
        <v>316</v>
      </c>
      <c r="B184" s="116">
        <v>4000</v>
      </c>
      <c r="C184" s="116" t="s">
        <v>401</v>
      </c>
      <c r="D184" s="116">
        <v>3</v>
      </c>
      <c r="E184" s="107">
        <v>2</v>
      </c>
      <c r="F184" s="107">
        <v>37800</v>
      </c>
      <c r="G184" s="117">
        <v>0</v>
      </c>
      <c r="H184" s="118">
        <v>98724</v>
      </c>
      <c r="I184" s="107">
        <v>60</v>
      </c>
      <c r="J184" s="108">
        <v>48</v>
      </c>
      <c r="K184" s="109">
        <f>B184*' PROVISIONING Model'!I184*' PROVISIONING Model'!E184/(' PROVISIONING Model'!F184*POWER(10,' PROVISIONING Model'!G184))</f>
        <v>12.698412698412698</v>
      </c>
      <c r="L184" s="110">
        <f t="shared" si="28"/>
        <v>1.67</v>
      </c>
      <c r="M184" s="111">
        <f>VLOOKUP(D184,Parameters!$B$9:$C$11,2,FALSE)</f>
        <v>0.91</v>
      </c>
      <c r="N184" s="107">
        <f>VLOOKUP(D184,Parameters!$B$9:$D$11,3,FALSE)</f>
        <v>0.1</v>
      </c>
      <c r="O184" s="107" t="str">
        <f t="shared" si="29"/>
        <v>Yes</v>
      </c>
      <c r="P184" s="112">
        <f>IF(O184="Yes",IF(M184-ROUND(VLOOKUP(L184,'Poisson Distribution Table'!$A$4:$AO$2934,2,FALSE),2)&gt;VLOOKUP(D184,Parameters!$F$1:$G$4,2,FALSE),1,0),0)</f>
        <v>1</v>
      </c>
      <c r="Q184" s="112">
        <f>IF(M184-ROUND(POISSON(IF(O184="Yes",IF(M184-ROUND(VLOOKUP(L184,'Poisson Distribution Table'!$A$4:$AO$2934,2,FALSE),2)&gt;VLOOKUP(D184,Parameters!$F$1:$G$4,2,FALSE),1,0),0),L184,TRUE),2)&gt;VLOOKUP(D184,Parameters!$F$1:$G$4,2,FALSE),P184+1,P184)</f>
        <v>2</v>
      </c>
      <c r="R184" s="112">
        <f>IF(IF(M184-ROUND(POISSON(Q184,L184,TRUE),2)&gt;VLOOKUP(D184,Parameters!$F$1:$G$4,2,FALSE),"Re-calculate", "OK")="OK",Q184,Q184+1)</f>
        <v>3</v>
      </c>
      <c r="S184" s="112">
        <f>IF(IF(M184-ROUND(POISSON(IF(IF(M184-ROUND(POISSON(Q184,L184,TRUE),2)&gt;VLOOKUP(D184,Parameters!$F$1:$G$4,2,FALSE),"Re-calculate", "OK")="OK",Q184,Q184+1),L184,TRUE),2)&gt;VLOOKUP(D184,Parameters!$F$1:$G$4,2,FALSE),"Re-calculate", "OK")="OK",R184,R184+1)</f>
        <v>3</v>
      </c>
      <c r="T184" s="107">
        <f>IF(IF(M184-ROUND(POISSON(S184,L184,TRUE),2)&gt;VLOOKUP(D184,Parameters!$F$1:$G$4,2,FALSE),"Re-calculate", "OK")="OK",S184,S184+1)</f>
        <v>3</v>
      </c>
      <c r="U184" s="107">
        <f>IF(IF(M184-ROUND(POISSON(IF(IF(M184-ROUND(POISSON(S184,L184,TRUE),2)&gt;VLOOKUP(D184,Parameters!$F$1:$G$4,2,FALSE),"Re-calculate", "OK")="OK",S184,S184+1),L184,TRUE),2)&gt;VLOOKUP(D184,Parameters!$F$1:$G$4,2,FALSE),"Re-calculate", "OK")="OK",T184,T184+1)</f>
        <v>3</v>
      </c>
      <c r="V184" s="107">
        <f>IF(IF(M184-ROUND(POISSON(U184,L184,TRUE),2)&gt;VLOOKUP(D184,Parameters!$F$1:$G$4,2,FALSE),"Re-calculate", "OK")="OK",U184,U184+1)</f>
        <v>3</v>
      </c>
      <c r="W184" s="107">
        <f>IF(IF(M184-ROUND(POISSON(IF(IF(M184-ROUND(POISSON(U184,L184,TRUE),2)&gt;VLOOKUP(D184,Parameters!$F$1:$G$4,2,FALSE),"Re-calculate", "OK")="OK",U184,U184+1),L184,TRUE),2)&gt;VLOOKUP(D184,Parameters!$F$1:$G$4,2,FALSE),"Re-calculate", "OK")="OK",V184,V184+1)</f>
        <v>3</v>
      </c>
      <c r="X184" s="107">
        <f>IF(IF(M184-ROUND(POISSON(W184,L184,TRUE),2)&gt;VLOOKUP(D184,Parameters!$F$1:$G$4,2,FALSE),"Re-calculate", "OK")="OK",W184,W184+1)</f>
        <v>3</v>
      </c>
      <c r="Y184" s="107">
        <f>IF(IF(M184-ROUND(POISSON(X184,L184,TRUE),2)&gt;VLOOKUP(D184,Parameters!$F$1:$G$4,2,FALSE),"Re-calculate", "OK")="OK",X184,X184+1)</f>
        <v>3</v>
      </c>
      <c r="Z184" s="107">
        <f>IF(IF(M184-ROUND(POISSON(Y184,L184,TRUE),2)&gt;VLOOKUP(D184,Parameters!$F$1:$G$4,2,FALSE),"Re-calculate", "OK")="OK",Y184,Y184+1)</f>
        <v>3</v>
      </c>
      <c r="AA184" s="107">
        <f>IF(IF(M184-ROUND(POISSON(Z184,L184,TRUE),2)&gt;VLOOKUP(D184,Parameters!$F$1:$G$4,2,FALSE),"Re-calculate", "OK")="OK",Z184,Z184+1)</f>
        <v>3</v>
      </c>
      <c r="AB184" s="107">
        <f>IF(IF(M184-ROUND(POISSON(AA184,L184,TRUE),2)&gt;VLOOKUP(D184,Parameters!$F$1:$G$4,2,FALSE),"Re-calculate", "OK")="OK",AA184,AA184+1)</f>
        <v>3</v>
      </c>
      <c r="AC184" s="107">
        <f>IF(IF(M184-ROUND(POISSON(AB184,L184,TRUE),2)&gt;VLOOKUP(D184,Parameters!$F$1:$G$4,2,FALSE),"Re-calculate", "OK")="OK",AB184,AB184+1)</f>
        <v>3</v>
      </c>
      <c r="AD184" s="107">
        <f>IF(IF(M184-ROUND(POISSON(AC184,L184,TRUE),2)&gt;VLOOKUP(D184,Parameters!$F$1:$G$4,2,FALSE),"Re-calculate", "OK")="OK",AC184,AC184+1)</f>
        <v>3</v>
      </c>
      <c r="AE184" s="107">
        <f>IF(IF(M184-ROUND(POISSON(AD184,L184,TRUE),2)&gt;VLOOKUP(D184,Parameters!$F$1:$G$4,2,FALSE),"Re-calculate", "OK")="OK",AD184,AD184+1)</f>
        <v>3</v>
      </c>
      <c r="AF184" s="107">
        <f>IF(IF(M184-ROUND(POISSON(AE184,L184,TRUE),2)&gt;VLOOKUP(D184,Parameters!$F$1:$G$4,2,FALSE),"Re-calculate", "OK")="OK",AE184,AE184+1)</f>
        <v>3</v>
      </c>
      <c r="AG184" s="107">
        <f>IF(IF(M184-ROUND(POISSON(AF184,L184,TRUE),2)&gt;VLOOKUP(D184,Parameters!$F$1:$G$4,2,FALSE),"Re-calculate", "OK")="OK",AF184,AF184+1)</f>
        <v>3</v>
      </c>
      <c r="AH184" s="107">
        <f>IF(IF(M184-ROUND(POISSON(AG184,L184,TRUE),2)&gt;VLOOKUP(D184,Parameters!$F$1:$G$4,2,FALSE),"Re-calculate", "OK")="OK",AG184,AG184+1)</f>
        <v>3</v>
      </c>
      <c r="AI184" s="107">
        <f>IF(IF(M184-ROUND(POISSON(AH184,L184,TRUE),2)&gt;VLOOKUP(D184,Parameters!$F$1:$G$4,2,FALSE),"Re-calculate", "OK")="OK",AH184,AH184+1)</f>
        <v>3</v>
      </c>
      <c r="AJ184" s="107">
        <f>IF(IF(M184-ROUND(POISSON(AI184,L184,TRUE),2)&gt;VLOOKUP(D184,Parameters!$F$1:$G$4,2,FALSE),"Re-calculate", "OK")="OK",AI184,AI184+1)</f>
        <v>3</v>
      </c>
      <c r="AK184" s="107">
        <f>IF(IF(M184-ROUND(POISSON(AJ184,L184,TRUE),2)&gt;VLOOKUP(D184,Parameters!$F$1:$G$4,2,FALSE),"Re-calculate", "OK")="OK",AJ184,AJ184+1)</f>
        <v>3</v>
      </c>
      <c r="AL184" s="107">
        <f>IF(IF(M184-ROUND(POISSON(AK184,L184,TRUE),2)&gt;VLOOKUP(D184,Parameters!$F$1:$G$4,2,FALSE),"Re-calculate", "OK")="OK",AK184,AK184+1)</f>
        <v>3</v>
      </c>
      <c r="AM184" s="107">
        <f>IF(IF(M184-ROUND(POISSON(AL184,L184,TRUE),2)&gt;VLOOKUP(D184,Parameters!$F$1:$G$4,2,FALSE),"Re-calculate", "OK")="OK",AL184,AL184+1)</f>
        <v>3</v>
      </c>
      <c r="AN184" s="107">
        <f>IF(IF(M184-ROUND(POISSON(AM184,L184,TRUE),2)&gt;VLOOKUP(D184,Parameters!$F$1:$G$4,2,FALSE),"Re-calculate", "OK")="OK",AM184,AM184+1)</f>
        <v>3</v>
      </c>
      <c r="AO184" s="107">
        <f>IF(IF(M184-ROUND(POISSON(AN184,L184,TRUE),2)&gt;VLOOKUP(D184,Parameters!$F$1:$G$4,2,FALSE),"Re-calculate", "OK")="OK",AN184,AN184+1)</f>
        <v>3</v>
      </c>
      <c r="AP184" s="107">
        <f>IF(IF(M184-ROUND(POISSON(AO184,L184,TRUE),2)&gt;VLOOKUP(D184,Parameters!$F$1:$G$4,2,FALSE),"Re-calculate", "OK")="OK",AO184,AO184+1)</f>
        <v>3</v>
      </c>
      <c r="AQ184" s="107">
        <f>IF(IF(M184-ROUND(POISSON(AP184,L184,TRUE),2)&gt;VLOOKUP(D184,Parameters!$F$1:$G$4,2,FALSE),"Re-calculate", "OK")="OK",AP184,AP184+1)</f>
        <v>3</v>
      </c>
      <c r="AR184" s="107">
        <f>IF(IF(M184-ROUND(POISSON(AQ184,L184,TRUE),2)&gt;VLOOKUP(D184,Parameters!$F$1:$G$4,2,FALSE),"Re-calculate", "OK")="OK",AQ184,AQ184+1)</f>
        <v>3</v>
      </c>
      <c r="AS184" s="107">
        <f>IF(IF(M184-ROUND(POISSON(AR184,L184,TRUE),2)&gt;VLOOKUP(D184,Parameters!$F$1:$G$4,2,FALSE),"Re-calculate", "OK")="OK",AR184,AR184+1)</f>
        <v>3</v>
      </c>
      <c r="AT184" s="107">
        <f>IF(IF(M184-ROUND(POISSON(AS184,L184,TRUE),2)&gt;VLOOKUP(D184,Parameters!$F$1:$G$4,2,FALSE),"Re-calculate", "OK")="OK",AS184,AS184+1)</f>
        <v>3</v>
      </c>
      <c r="AU184" s="107">
        <f>IF(IF(M184-ROUND(POISSON(AT184,L184,TRUE),2)&gt;VLOOKUP(D184,Parameters!$F$1:$G$4,2,FALSE),"Re-calculate", "OK")="OK",AT184,AT184+1)</f>
        <v>3</v>
      </c>
      <c r="AV184" s="107">
        <f>IF(IF(M184-ROUND(POISSON(AU184,L184,TRUE),2)&gt;VLOOKUP(D184,Parameters!$F$1:$G$4,2,FALSE),"Re-calculate", "OK")="OK",AU184,AU184+1)</f>
        <v>3</v>
      </c>
      <c r="AW184" s="107">
        <f>IF(IF(M184-ROUND(POISSON(AV184,L184,TRUE),2)&gt;VLOOKUP(D184,Parameters!$F$1:$G$4,2,FALSE),"Re-calculate", "OK")="OK",AV184,AV184+1)</f>
        <v>3</v>
      </c>
      <c r="AX184" s="107">
        <f>IF(IF(M184-ROUND(POISSON(AW184,L184,TRUE),2)&gt;VLOOKUP(D184,Parameters!$F$1:$G$4,2,FALSE),"Re-calculate", "OK")="OK",AW184,AW184+1)</f>
        <v>3</v>
      </c>
      <c r="AY184" s="107">
        <f>IF(IF(M184-ROUND(POISSON(AX184,L184,TRUE),2)&gt;VLOOKUP(D184,Parameters!$F$1:$G$4,2,FALSE),"Re-calculate", "OK")="OK",AX184,AX184+1)</f>
        <v>3</v>
      </c>
      <c r="AZ184" s="107">
        <f>IF(IF(M184-ROUND(POISSON(AY184,L184,TRUE),2)&gt;VLOOKUP(D184,Parameters!$F$1:$G$4,2,FALSE),"Re-calculate", "OK")="OK",AY184,AY184+1)</f>
        <v>3</v>
      </c>
      <c r="BA184" s="107">
        <f>IF(IF(M184-ROUND(POISSON(AZ184,L184,TRUE),2)&gt;VLOOKUP(D184,Parameters!$F$1:$G$4,2,FALSE),"Re-calculate", "OK")="OK",AZ184,AZ184+1)</f>
        <v>3</v>
      </c>
      <c r="BB184" s="107">
        <f>IF(IF(M184-ROUND(POISSON(BA184,L184,TRUE),2)&gt;VLOOKUP(D184,Parameters!$F$1:$G$4,2,FALSE),"Re-calculate", "OK")="OK",BA184,BA184+1)</f>
        <v>3</v>
      </c>
      <c r="BC184" s="107">
        <f>IF(IF(M184-ROUND(POISSON(BB184,L184,TRUE),2)&gt;VLOOKUP(D184,Parameters!$F$1:$G$4,2,FALSE),"Re-calculate", "OK")="OK",BB184,BB184+1)</f>
        <v>3</v>
      </c>
      <c r="BD184" s="107">
        <f>IF(IF(M184-ROUND(POISSON(BC184,L184,TRUE),2)&gt;VLOOKUP(D184,Parameters!$F$1:$G$4,2,FALSE),"Re-calculate", "OK")="OK",BC184,BC184+1)</f>
        <v>3</v>
      </c>
      <c r="BE184" s="107">
        <f>IF(IF(M184-ROUND(POISSON(BD184,L184,TRUE),2)&gt;VLOOKUP(D184,Parameters!$F$1:$G$4,2,FALSE),"Re-calculate", "OK")="OK",BD184,BD184+1)</f>
        <v>3</v>
      </c>
      <c r="BF184" s="113">
        <f t="shared" si="30"/>
        <v>0.91124640978057669</v>
      </c>
      <c r="BG184" s="113">
        <f t="shared" si="31"/>
        <v>0</v>
      </c>
      <c r="BH184" s="113" t="str">
        <f>IF(BG184&gt;VLOOKUP(D184,Parameters!$F$1:$G$4,2,FALSE),"Re-Calculate","OK")</f>
        <v>OK</v>
      </c>
      <c r="BI184" s="107" t="str">
        <f t="shared" si="48"/>
        <v xml:space="preserve"> </v>
      </c>
      <c r="BJ184" s="107" t="str">
        <f t="shared" si="49"/>
        <v xml:space="preserve"> </v>
      </c>
      <c r="BK184" s="107">
        <f t="shared" si="50"/>
        <v>1.67</v>
      </c>
      <c r="BM184" s="107" t="str">
        <f t="shared" si="51"/>
        <v xml:space="preserve"> </v>
      </c>
      <c r="BN184" s="107" t="str">
        <f t="shared" si="52"/>
        <v xml:space="preserve"> </v>
      </c>
      <c r="BO184" s="107">
        <f t="shared" si="53"/>
        <v>1.521781504333563</v>
      </c>
      <c r="BQ184" s="107" t="str">
        <f t="shared" si="54"/>
        <v xml:space="preserve"> </v>
      </c>
      <c r="BR184" s="107" t="str">
        <f t="shared" si="55"/>
        <v xml:space="preserve"> </v>
      </c>
      <c r="BS184" s="107">
        <f t="shared" si="56"/>
        <v>12.698412698412698</v>
      </c>
      <c r="BU184" s="107" t="str">
        <f t="shared" si="57"/>
        <v xml:space="preserve"> </v>
      </c>
      <c r="BV184" s="107" t="str">
        <f t="shared" si="58"/>
        <v xml:space="preserve"> </v>
      </c>
      <c r="BW184" s="107">
        <f t="shared" si="59"/>
        <v>11.571382981340657</v>
      </c>
    </row>
    <row r="185" spans="1:75" ht="12.75">
      <c r="A185" s="62" t="s">
        <v>317</v>
      </c>
      <c r="B185" s="116">
        <v>4000</v>
      </c>
      <c r="C185" s="116" t="s">
        <v>401</v>
      </c>
      <c r="D185" s="116">
        <v>2</v>
      </c>
      <c r="E185" s="107">
        <v>1</v>
      </c>
      <c r="F185" s="107">
        <v>19500</v>
      </c>
      <c r="G185" s="117">
        <v>0</v>
      </c>
      <c r="H185" s="118">
        <v>132620.83333333334</v>
      </c>
      <c r="I185" s="107">
        <v>60</v>
      </c>
      <c r="J185" s="108">
        <v>34</v>
      </c>
      <c r="K185" s="109">
        <f>B185*' PROVISIONING Model'!I185*' PROVISIONING Model'!E185/(' PROVISIONING Model'!F185*POWER(10,' PROVISIONING Model'!G185))</f>
        <v>12.307692307692308</v>
      </c>
      <c r="L185" s="110">
        <f t="shared" si="28"/>
        <v>1.1499999999999999</v>
      </c>
      <c r="M185" s="111">
        <f>VLOOKUP(D185,Parameters!$B$9:$C$11,2,FALSE)</f>
        <v>0.93</v>
      </c>
      <c r="N185" s="107">
        <f>VLOOKUP(D185,Parameters!$B$9:$D$11,3,FALSE)</f>
        <v>0.1</v>
      </c>
      <c r="O185" s="107" t="str">
        <f t="shared" si="29"/>
        <v>Yes</v>
      </c>
      <c r="P185" s="112">
        <f>IF(O185="Yes",IF(M185-ROUND(VLOOKUP(L185,'Poisson Distribution Table'!$A$4:$AO$2934,2,FALSE),2)&gt;VLOOKUP(D185,Parameters!$F$1:$G$4,2,FALSE),1,0),0)</f>
        <v>1</v>
      </c>
      <c r="Q185" s="112">
        <f>IF(M185-ROUND(POISSON(IF(O185="Yes",IF(M185-ROUND(VLOOKUP(L185,'Poisson Distribution Table'!$A$4:$AO$2934,2,FALSE),2)&gt;VLOOKUP(D185,Parameters!$F$1:$G$4,2,FALSE),1,0),0),L185,TRUE),2)&gt;VLOOKUP(D185,Parameters!$F$1:$G$4,2,FALSE),P185+1,P185)</f>
        <v>2</v>
      </c>
      <c r="R185" s="112">
        <f>IF(IF(M185-ROUND(POISSON(Q185,L185,TRUE),2)&gt;VLOOKUP(D185,Parameters!$F$1:$G$4,2,FALSE),"Re-calculate", "OK")="OK",Q185,Q185+1)</f>
        <v>3</v>
      </c>
      <c r="S185" s="112">
        <f>IF(IF(M185-ROUND(POISSON(IF(IF(M185-ROUND(POISSON(Q185,L185,TRUE),2)&gt;VLOOKUP(D185,Parameters!$F$1:$G$4,2,FALSE),"Re-calculate", "OK")="OK",Q185,Q185+1),L185,TRUE),2)&gt;VLOOKUP(D185,Parameters!$F$1:$G$4,2,FALSE),"Re-calculate", "OK")="OK",R185,R185+1)</f>
        <v>3</v>
      </c>
      <c r="T185" s="107">
        <f>IF(IF(M185-ROUND(POISSON(S185,L185,TRUE),2)&gt;VLOOKUP(D185,Parameters!$F$1:$G$4,2,FALSE),"Re-calculate", "OK")="OK",S185,S185+1)</f>
        <v>3</v>
      </c>
      <c r="U185" s="107">
        <f>IF(IF(M185-ROUND(POISSON(IF(IF(M185-ROUND(POISSON(S185,L185,TRUE),2)&gt;VLOOKUP(D185,Parameters!$F$1:$G$4,2,FALSE),"Re-calculate", "OK")="OK",S185,S185+1),L185,TRUE),2)&gt;VLOOKUP(D185,Parameters!$F$1:$G$4,2,FALSE),"Re-calculate", "OK")="OK",T185,T185+1)</f>
        <v>3</v>
      </c>
      <c r="V185" s="107">
        <f>IF(IF(M185-ROUND(POISSON(U185,L185,TRUE),2)&gt;VLOOKUP(D185,Parameters!$F$1:$G$4,2,FALSE),"Re-calculate", "OK")="OK",U185,U185+1)</f>
        <v>3</v>
      </c>
      <c r="W185" s="107">
        <f>IF(IF(M185-ROUND(POISSON(IF(IF(M185-ROUND(POISSON(U185,L185,TRUE),2)&gt;VLOOKUP(D185,Parameters!$F$1:$G$4,2,FALSE),"Re-calculate", "OK")="OK",U185,U185+1),L185,TRUE),2)&gt;VLOOKUP(D185,Parameters!$F$1:$G$4,2,FALSE),"Re-calculate", "OK")="OK",V185,V185+1)</f>
        <v>3</v>
      </c>
      <c r="X185" s="107">
        <f>IF(IF(M185-ROUND(POISSON(W185,L185,TRUE),2)&gt;VLOOKUP(D185,Parameters!$F$1:$G$4,2,FALSE),"Re-calculate", "OK")="OK",W185,W185+1)</f>
        <v>3</v>
      </c>
      <c r="Y185" s="107">
        <f>IF(IF(M185-ROUND(POISSON(X185,L185,TRUE),2)&gt;VLOOKUP(D185,Parameters!$F$1:$G$4,2,FALSE),"Re-calculate", "OK")="OK",X185,X185+1)</f>
        <v>3</v>
      </c>
      <c r="Z185" s="107">
        <f>IF(IF(M185-ROUND(POISSON(Y185,L185,TRUE),2)&gt;VLOOKUP(D185,Parameters!$F$1:$G$4,2,FALSE),"Re-calculate", "OK")="OK",Y185,Y185+1)</f>
        <v>3</v>
      </c>
      <c r="AA185" s="107">
        <f>IF(IF(M185-ROUND(POISSON(Z185,L185,TRUE),2)&gt;VLOOKUP(D185,Parameters!$F$1:$G$4,2,FALSE),"Re-calculate", "OK")="OK",Z185,Z185+1)</f>
        <v>3</v>
      </c>
      <c r="AB185" s="107">
        <f>IF(IF(M185-ROUND(POISSON(AA185,L185,TRUE),2)&gt;VLOOKUP(D185,Parameters!$F$1:$G$4,2,FALSE),"Re-calculate", "OK")="OK",AA185,AA185+1)</f>
        <v>3</v>
      </c>
      <c r="AC185" s="107">
        <f>IF(IF(M185-ROUND(POISSON(AB185,L185,TRUE),2)&gt;VLOOKUP(D185,Parameters!$F$1:$G$4,2,FALSE),"Re-calculate", "OK")="OK",AB185,AB185+1)</f>
        <v>3</v>
      </c>
      <c r="AD185" s="107">
        <f>IF(IF(M185-ROUND(POISSON(AC185,L185,TRUE),2)&gt;VLOOKUP(D185,Parameters!$F$1:$G$4,2,FALSE),"Re-calculate", "OK")="OK",AC185,AC185+1)</f>
        <v>3</v>
      </c>
      <c r="AE185" s="107">
        <f>IF(IF(M185-ROUND(POISSON(AD185,L185,TRUE),2)&gt;VLOOKUP(D185,Parameters!$F$1:$G$4,2,FALSE),"Re-calculate", "OK")="OK",AD185,AD185+1)</f>
        <v>3</v>
      </c>
      <c r="AF185" s="107">
        <f>IF(IF(M185-ROUND(POISSON(AE185,L185,TRUE),2)&gt;VLOOKUP(D185,Parameters!$F$1:$G$4,2,FALSE),"Re-calculate", "OK")="OK",AE185,AE185+1)</f>
        <v>3</v>
      </c>
      <c r="AG185" s="107">
        <f>IF(IF(M185-ROUND(POISSON(AF185,L185,TRUE),2)&gt;VLOOKUP(D185,Parameters!$F$1:$G$4,2,FALSE),"Re-calculate", "OK")="OK",AF185,AF185+1)</f>
        <v>3</v>
      </c>
      <c r="AH185" s="107">
        <f>IF(IF(M185-ROUND(POISSON(AG185,L185,TRUE),2)&gt;VLOOKUP(D185,Parameters!$F$1:$G$4,2,FALSE),"Re-calculate", "OK")="OK",AG185,AG185+1)</f>
        <v>3</v>
      </c>
      <c r="AI185" s="107">
        <f>IF(IF(M185-ROUND(POISSON(AH185,L185,TRUE),2)&gt;VLOOKUP(D185,Parameters!$F$1:$G$4,2,FALSE),"Re-calculate", "OK")="OK",AH185,AH185+1)</f>
        <v>3</v>
      </c>
      <c r="AJ185" s="107">
        <f>IF(IF(M185-ROUND(POISSON(AI185,L185,TRUE),2)&gt;VLOOKUP(D185,Parameters!$F$1:$G$4,2,FALSE),"Re-calculate", "OK")="OK",AI185,AI185+1)</f>
        <v>3</v>
      </c>
      <c r="AK185" s="107">
        <f>IF(IF(M185-ROUND(POISSON(AJ185,L185,TRUE),2)&gt;VLOOKUP(D185,Parameters!$F$1:$G$4,2,FALSE),"Re-calculate", "OK")="OK",AJ185,AJ185+1)</f>
        <v>3</v>
      </c>
      <c r="AL185" s="107">
        <f>IF(IF(M185-ROUND(POISSON(AK185,L185,TRUE),2)&gt;VLOOKUP(D185,Parameters!$F$1:$G$4,2,FALSE),"Re-calculate", "OK")="OK",AK185,AK185+1)</f>
        <v>3</v>
      </c>
      <c r="AM185" s="107">
        <f>IF(IF(M185-ROUND(POISSON(AL185,L185,TRUE),2)&gt;VLOOKUP(D185,Parameters!$F$1:$G$4,2,FALSE),"Re-calculate", "OK")="OK",AL185,AL185+1)</f>
        <v>3</v>
      </c>
      <c r="AN185" s="107">
        <f>IF(IF(M185-ROUND(POISSON(AM185,L185,TRUE),2)&gt;VLOOKUP(D185,Parameters!$F$1:$G$4,2,FALSE),"Re-calculate", "OK")="OK",AM185,AM185+1)</f>
        <v>3</v>
      </c>
      <c r="AO185" s="107">
        <f>IF(IF(M185-ROUND(POISSON(AN185,L185,TRUE),2)&gt;VLOOKUP(D185,Parameters!$F$1:$G$4,2,FALSE),"Re-calculate", "OK")="OK",AN185,AN185+1)</f>
        <v>3</v>
      </c>
      <c r="AP185" s="107">
        <f>IF(IF(M185-ROUND(POISSON(AO185,L185,TRUE),2)&gt;VLOOKUP(D185,Parameters!$F$1:$G$4,2,FALSE),"Re-calculate", "OK")="OK",AO185,AO185+1)</f>
        <v>3</v>
      </c>
      <c r="AQ185" s="107">
        <f>IF(IF(M185-ROUND(POISSON(AP185,L185,TRUE),2)&gt;VLOOKUP(D185,Parameters!$F$1:$G$4,2,FALSE),"Re-calculate", "OK")="OK",AP185,AP185+1)</f>
        <v>3</v>
      </c>
      <c r="AR185" s="107">
        <f>IF(IF(M185-ROUND(POISSON(AQ185,L185,TRUE),2)&gt;VLOOKUP(D185,Parameters!$F$1:$G$4,2,FALSE),"Re-calculate", "OK")="OK",AQ185,AQ185+1)</f>
        <v>3</v>
      </c>
      <c r="AS185" s="107">
        <f>IF(IF(M185-ROUND(POISSON(AR185,L185,TRUE),2)&gt;VLOOKUP(D185,Parameters!$F$1:$G$4,2,FALSE),"Re-calculate", "OK")="OK",AR185,AR185+1)</f>
        <v>3</v>
      </c>
      <c r="AT185" s="107">
        <f>IF(IF(M185-ROUND(POISSON(AS185,L185,TRUE),2)&gt;VLOOKUP(D185,Parameters!$F$1:$G$4,2,FALSE),"Re-calculate", "OK")="OK",AS185,AS185+1)</f>
        <v>3</v>
      </c>
      <c r="AU185" s="107">
        <f>IF(IF(M185-ROUND(POISSON(AT185,L185,TRUE),2)&gt;VLOOKUP(D185,Parameters!$F$1:$G$4,2,FALSE),"Re-calculate", "OK")="OK",AT185,AT185+1)</f>
        <v>3</v>
      </c>
      <c r="AV185" s="107">
        <f>IF(IF(M185-ROUND(POISSON(AU185,L185,TRUE),2)&gt;VLOOKUP(D185,Parameters!$F$1:$G$4,2,FALSE),"Re-calculate", "OK")="OK",AU185,AU185+1)</f>
        <v>3</v>
      </c>
      <c r="AW185" s="107">
        <f>IF(IF(M185-ROUND(POISSON(AV185,L185,TRUE),2)&gt;VLOOKUP(D185,Parameters!$F$1:$G$4,2,FALSE),"Re-calculate", "OK")="OK",AV185,AV185+1)</f>
        <v>3</v>
      </c>
      <c r="AX185" s="107">
        <f>IF(IF(M185-ROUND(POISSON(AW185,L185,TRUE),2)&gt;VLOOKUP(D185,Parameters!$F$1:$G$4,2,FALSE),"Re-calculate", "OK")="OK",AW185,AW185+1)</f>
        <v>3</v>
      </c>
      <c r="AY185" s="107">
        <f>IF(IF(M185-ROUND(POISSON(AX185,L185,TRUE),2)&gt;VLOOKUP(D185,Parameters!$F$1:$G$4,2,FALSE),"Re-calculate", "OK")="OK",AX185,AX185+1)</f>
        <v>3</v>
      </c>
      <c r="AZ185" s="107">
        <f>IF(IF(M185-ROUND(POISSON(AY185,L185,TRUE),2)&gt;VLOOKUP(D185,Parameters!$F$1:$G$4,2,FALSE),"Re-calculate", "OK")="OK",AY185,AY185+1)</f>
        <v>3</v>
      </c>
      <c r="BA185" s="107">
        <f>IF(IF(M185-ROUND(POISSON(AZ185,L185,TRUE),2)&gt;VLOOKUP(D185,Parameters!$F$1:$G$4,2,FALSE),"Re-calculate", "OK")="OK",AZ185,AZ185+1)</f>
        <v>3</v>
      </c>
      <c r="BB185" s="107">
        <f>IF(IF(M185-ROUND(POISSON(BA185,L185,TRUE),2)&gt;VLOOKUP(D185,Parameters!$F$1:$G$4,2,FALSE),"Re-calculate", "OK")="OK",BA185,BA185+1)</f>
        <v>3</v>
      </c>
      <c r="BC185" s="107">
        <f>IF(IF(M185-ROUND(POISSON(BB185,L185,TRUE),2)&gt;VLOOKUP(D185,Parameters!$F$1:$G$4,2,FALSE),"Re-calculate", "OK")="OK",BB185,BB185+1)</f>
        <v>3</v>
      </c>
      <c r="BD185" s="107">
        <f>IF(IF(M185-ROUND(POISSON(BC185,L185,TRUE),2)&gt;VLOOKUP(D185,Parameters!$F$1:$G$4,2,FALSE),"Re-calculate", "OK")="OK",BC185,BC185+1)</f>
        <v>3</v>
      </c>
      <c r="BE185" s="107">
        <f>IF(IF(M185-ROUND(POISSON(BD185,L185,TRUE),2)&gt;VLOOKUP(D185,Parameters!$F$1:$G$4,2,FALSE),"Re-calculate", "OK")="OK",BD185,BD185+1)</f>
        <v>3</v>
      </c>
      <c r="BF185" s="113">
        <f t="shared" si="30"/>
        <v>0.97040594235509126</v>
      </c>
      <c r="BG185" s="113">
        <f t="shared" si="31"/>
        <v>-0.04</v>
      </c>
      <c r="BH185" s="113" t="str">
        <f>IF(BG185&gt;VLOOKUP(D185,Parameters!$F$1:$G$4,2,FALSE),"Re-Calculate","OK")</f>
        <v>OK</v>
      </c>
      <c r="BI185" s="107" t="str">
        <f t="shared" si="48"/>
        <v xml:space="preserve"> </v>
      </c>
      <c r="BJ185" s="107">
        <f t="shared" si="49"/>
        <v>1.1499999999999999</v>
      </c>
      <c r="BK185" s="107" t="str">
        <f t="shared" si="50"/>
        <v xml:space="preserve"> </v>
      </c>
      <c r="BM185" s="107" t="str">
        <f t="shared" si="51"/>
        <v xml:space="preserve"> </v>
      </c>
      <c r="BN185" s="107">
        <f t="shared" si="52"/>
        <v>1.1159668337083548</v>
      </c>
      <c r="BO185" s="107" t="str">
        <f t="shared" si="53"/>
        <v xml:space="preserve"> </v>
      </c>
      <c r="BQ185" s="107" t="str">
        <f t="shared" si="54"/>
        <v xml:space="preserve"> </v>
      </c>
      <c r="BR185" s="107">
        <f t="shared" si="55"/>
        <v>12.307692307692308</v>
      </c>
      <c r="BS185" s="107" t="str">
        <f t="shared" si="56"/>
        <v xml:space="preserve"> </v>
      </c>
      <c r="BU185" s="107" t="str">
        <f t="shared" si="57"/>
        <v xml:space="preserve"> </v>
      </c>
      <c r="BV185" s="107">
        <f t="shared" si="58"/>
        <v>11.943457752062661</v>
      </c>
      <c r="BW185" s="107" t="str">
        <f t="shared" si="59"/>
        <v xml:space="preserve"> </v>
      </c>
    </row>
    <row r="186" spans="1:75" ht="12.75">
      <c r="A186" s="59" t="s">
        <v>318</v>
      </c>
      <c r="B186" s="116">
        <v>4000</v>
      </c>
      <c r="C186" s="116" t="s">
        <v>401</v>
      </c>
      <c r="D186" s="116">
        <v>2</v>
      </c>
      <c r="E186" s="107">
        <v>1</v>
      </c>
      <c r="F186" s="107">
        <v>23400</v>
      </c>
      <c r="G186" s="117">
        <v>0</v>
      </c>
      <c r="H186" s="118">
        <v>103920</v>
      </c>
      <c r="I186" s="107">
        <v>60</v>
      </c>
      <c r="J186" s="108">
        <v>48</v>
      </c>
      <c r="K186" s="109">
        <f>B186*' PROVISIONING Model'!I186*' PROVISIONING Model'!E186/(' PROVISIONING Model'!F186*POWER(10,' PROVISIONING Model'!G186))</f>
        <v>10.256410256410257</v>
      </c>
      <c r="L186" s="110">
        <f t="shared" si="28"/>
        <v>1.35</v>
      </c>
      <c r="M186" s="111">
        <f>VLOOKUP(D186,Parameters!$B$9:$C$11,2,FALSE)</f>
        <v>0.93</v>
      </c>
      <c r="N186" s="107">
        <f>VLOOKUP(D186,Parameters!$B$9:$D$11,3,FALSE)</f>
        <v>0.1</v>
      </c>
      <c r="O186" s="107" t="str">
        <f t="shared" si="29"/>
        <v>Yes</v>
      </c>
      <c r="P186" s="112">
        <f>IF(O186="Yes",IF(M186-ROUND(VLOOKUP(L186,'Poisson Distribution Table'!$A$4:$AO$2934,2,FALSE),2)&gt;VLOOKUP(D186,Parameters!$F$1:$G$4,2,FALSE),1,0),0)</f>
        <v>1</v>
      </c>
      <c r="Q186" s="112">
        <f>IF(M186-ROUND(POISSON(IF(O186="Yes",IF(M186-ROUND(VLOOKUP(L186,'Poisson Distribution Table'!$A$4:$AO$2934,2,FALSE),2)&gt;VLOOKUP(D186,Parameters!$F$1:$G$4,2,FALSE),1,0),0),L186,TRUE),2)&gt;VLOOKUP(D186,Parameters!$F$1:$G$4,2,FALSE),P186+1,P186)</f>
        <v>2</v>
      </c>
      <c r="R186" s="112">
        <f>IF(IF(M186-ROUND(POISSON(Q186,L186,TRUE),2)&gt;VLOOKUP(D186,Parameters!$F$1:$G$4,2,FALSE),"Re-calculate", "OK")="OK",Q186,Q186+1)</f>
        <v>3</v>
      </c>
      <c r="S186" s="112">
        <f>IF(IF(M186-ROUND(POISSON(IF(IF(M186-ROUND(POISSON(Q186,L186,TRUE),2)&gt;VLOOKUP(D186,Parameters!$F$1:$G$4,2,FALSE),"Re-calculate", "OK")="OK",Q186,Q186+1),L186,TRUE),2)&gt;VLOOKUP(D186,Parameters!$F$1:$G$4,2,FALSE),"Re-calculate", "OK")="OK",R186,R186+1)</f>
        <v>3</v>
      </c>
      <c r="T186" s="107">
        <f>IF(IF(M186-ROUND(POISSON(S186,L186,TRUE),2)&gt;VLOOKUP(D186,Parameters!$F$1:$G$4,2,FALSE),"Re-calculate", "OK")="OK",S186,S186+1)</f>
        <v>3</v>
      </c>
      <c r="U186" s="107">
        <f>IF(IF(M186-ROUND(POISSON(IF(IF(M186-ROUND(POISSON(S186,L186,TRUE),2)&gt;VLOOKUP(D186,Parameters!$F$1:$G$4,2,FALSE),"Re-calculate", "OK")="OK",S186,S186+1),L186,TRUE),2)&gt;VLOOKUP(D186,Parameters!$F$1:$G$4,2,FALSE),"Re-calculate", "OK")="OK",T186,T186+1)</f>
        <v>3</v>
      </c>
      <c r="V186" s="107">
        <f>IF(IF(M186-ROUND(POISSON(U186,L186,TRUE),2)&gt;VLOOKUP(D186,Parameters!$F$1:$G$4,2,FALSE),"Re-calculate", "OK")="OK",U186,U186+1)</f>
        <v>3</v>
      </c>
      <c r="W186" s="107">
        <f>IF(IF(M186-ROUND(POISSON(IF(IF(M186-ROUND(POISSON(U186,L186,TRUE),2)&gt;VLOOKUP(D186,Parameters!$F$1:$G$4,2,FALSE),"Re-calculate", "OK")="OK",U186,U186+1),L186,TRUE),2)&gt;VLOOKUP(D186,Parameters!$F$1:$G$4,2,FALSE),"Re-calculate", "OK")="OK",V186,V186+1)</f>
        <v>3</v>
      </c>
      <c r="X186" s="107">
        <f>IF(IF(M186-ROUND(POISSON(W186,L186,TRUE),2)&gt;VLOOKUP(D186,Parameters!$F$1:$G$4,2,FALSE),"Re-calculate", "OK")="OK",W186,W186+1)</f>
        <v>3</v>
      </c>
      <c r="Y186" s="107">
        <f>IF(IF(M186-ROUND(POISSON(X186,L186,TRUE),2)&gt;VLOOKUP(D186,Parameters!$F$1:$G$4,2,FALSE),"Re-calculate", "OK")="OK",X186,X186+1)</f>
        <v>3</v>
      </c>
      <c r="Z186" s="107">
        <f>IF(IF(M186-ROUND(POISSON(Y186,L186,TRUE),2)&gt;VLOOKUP(D186,Parameters!$F$1:$G$4,2,FALSE),"Re-calculate", "OK")="OK",Y186,Y186+1)</f>
        <v>3</v>
      </c>
      <c r="AA186" s="107">
        <f>IF(IF(M186-ROUND(POISSON(Z186,L186,TRUE),2)&gt;VLOOKUP(D186,Parameters!$F$1:$G$4,2,FALSE),"Re-calculate", "OK")="OK",Z186,Z186+1)</f>
        <v>3</v>
      </c>
      <c r="AB186" s="107">
        <f>IF(IF(M186-ROUND(POISSON(AA186,L186,TRUE),2)&gt;VLOOKUP(D186,Parameters!$F$1:$G$4,2,FALSE),"Re-calculate", "OK")="OK",AA186,AA186+1)</f>
        <v>3</v>
      </c>
      <c r="AC186" s="107">
        <f>IF(IF(M186-ROUND(POISSON(AB186,L186,TRUE),2)&gt;VLOOKUP(D186,Parameters!$F$1:$G$4,2,FALSE),"Re-calculate", "OK")="OK",AB186,AB186+1)</f>
        <v>3</v>
      </c>
      <c r="AD186" s="107">
        <f>IF(IF(M186-ROUND(POISSON(AC186,L186,TRUE),2)&gt;VLOOKUP(D186,Parameters!$F$1:$G$4,2,FALSE),"Re-calculate", "OK")="OK",AC186,AC186+1)</f>
        <v>3</v>
      </c>
      <c r="AE186" s="107">
        <f>IF(IF(M186-ROUND(POISSON(AD186,L186,TRUE),2)&gt;VLOOKUP(D186,Parameters!$F$1:$G$4,2,FALSE),"Re-calculate", "OK")="OK",AD186,AD186+1)</f>
        <v>3</v>
      </c>
      <c r="AF186" s="107">
        <f>IF(IF(M186-ROUND(POISSON(AE186,L186,TRUE),2)&gt;VLOOKUP(D186,Parameters!$F$1:$G$4,2,FALSE),"Re-calculate", "OK")="OK",AE186,AE186+1)</f>
        <v>3</v>
      </c>
      <c r="AG186" s="107">
        <f>IF(IF(M186-ROUND(POISSON(AF186,L186,TRUE),2)&gt;VLOOKUP(D186,Parameters!$F$1:$G$4,2,FALSE),"Re-calculate", "OK")="OK",AF186,AF186+1)</f>
        <v>3</v>
      </c>
      <c r="AH186" s="107">
        <f>IF(IF(M186-ROUND(POISSON(AG186,L186,TRUE),2)&gt;VLOOKUP(D186,Parameters!$F$1:$G$4,2,FALSE),"Re-calculate", "OK")="OK",AG186,AG186+1)</f>
        <v>3</v>
      </c>
      <c r="AI186" s="107">
        <f>IF(IF(M186-ROUND(POISSON(AH186,L186,TRUE),2)&gt;VLOOKUP(D186,Parameters!$F$1:$G$4,2,FALSE),"Re-calculate", "OK")="OK",AH186,AH186+1)</f>
        <v>3</v>
      </c>
      <c r="AJ186" s="107">
        <f>IF(IF(M186-ROUND(POISSON(AI186,L186,TRUE),2)&gt;VLOOKUP(D186,Parameters!$F$1:$G$4,2,FALSE),"Re-calculate", "OK")="OK",AI186,AI186+1)</f>
        <v>3</v>
      </c>
      <c r="AK186" s="107">
        <f>IF(IF(M186-ROUND(POISSON(AJ186,L186,TRUE),2)&gt;VLOOKUP(D186,Parameters!$F$1:$G$4,2,FALSE),"Re-calculate", "OK")="OK",AJ186,AJ186+1)</f>
        <v>3</v>
      </c>
      <c r="AL186" s="107">
        <f>IF(IF(M186-ROUND(POISSON(AK186,L186,TRUE),2)&gt;VLOOKUP(D186,Parameters!$F$1:$G$4,2,FALSE),"Re-calculate", "OK")="OK",AK186,AK186+1)</f>
        <v>3</v>
      </c>
      <c r="AM186" s="107">
        <f>IF(IF(M186-ROUND(POISSON(AL186,L186,TRUE),2)&gt;VLOOKUP(D186,Parameters!$F$1:$G$4,2,FALSE),"Re-calculate", "OK")="OK",AL186,AL186+1)</f>
        <v>3</v>
      </c>
      <c r="AN186" s="107">
        <f>IF(IF(M186-ROUND(POISSON(AM186,L186,TRUE),2)&gt;VLOOKUP(D186,Parameters!$F$1:$G$4,2,FALSE),"Re-calculate", "OK")="OK",AM186,AM186+1)</f>
        <v>3</v>
      </c>
      <c r="AO186" s="107">
        <f>IF(IF(M186-ROUND(POISSON(AN186,L186,TRUE),2)&gt;VLOOKUP(D186,Parameters!$F$1:$G$4,2,FALSE),"Re-calculate", "OK")="OK",AN186,AN186+1)</f>
        <v>3</v>
      </c>
      <c r="AP186" s="107">
        <f>IF(IF(M186-ROUND(POISSON(AO186,L186,TRUE),2)&gt;VLOOKUP(D186,Parameters!$F$1:$G$4,2,FALSE),"Re-calculate", "OK")="OK",AO186,AO186+1)</f>
        <v>3</v>
      </c>
      <c r="AQ186" s="107">
        <f>IF(IF(M186-ROUND(POISSON(AP186,L186,TRUE),2)&gt;VLOOKUP(D186,Parameters!$F$1:$G$4,2,FALSE),"Re-calculate", "OK")="OK",AP186,AP186+1)</f>
        <v>3</v>
      </c>
      <c r="AR186" s="107">
        <f>IF(IF(M186-ROUND(POISSON(AQ186,L186,TRUE),2)&gt;VLOOKUP(D186,Parameters!$F$1:$G$4,2,FALSE),"Re-calculate", "OK")="OK",AQ186,AQ186+1)</f>
        <v>3</v>
      </c>
      <c r="AS186" s="107">
        <f>IF(IF(M186-ROUND(POISSON(AR186,L186,TRUE),2)&gt;VLOOKUP(D186,Parameters!$F$1:$G$4,2,FALSE),"Re-calculate", "OK")="OK",AR186,AR186+1)</f>
        <v>3</v>
      </c>
      <c r="AT186" s="107">
        <f>IF(IF(M186-ROUND(POISSON(AS186,L186,TRUE),2)&gt;VLOOKUP(D186,Parameters!$F$1:$G$4,2,FALSE),"Re-calculate", "OK")="OK",AS186,AS186+1)</f>
        <v>3</v>
      </c>
      <c r="AU186" s="107">
        <f>IF(IF(M186-ROUND(POISSON(AT186,L186,TRUE),2)&gt;VLOOKUP(D186,Parameters!$F$1:$G$4,2,FALSE),"Re-calculate", "OK")="OK",AT186,AT186+1)</f>
        <v>3</v>
      </c>
      <c r="AV186" s="107">
        <f>IF(IF(M186-ROUND(POISSON(AU186,L186,TRUE),2)&gt;VLOOKUP(D186,Parameters!$F$1:$G$4,2,FALSE),"Re-calculate", "OK")="OK",AU186,AU186+1)</f>
        <v>3</v>
      </c>
      <c r="AW186" s="107">
        <f>IF(IF(M186-ROUND(POISSON(AV186,L186,TRUE),2)&gt;VLOOKUP(D186,Parameters!$F$1:$G$4,2,FALSE),"Re-calculate", "OK")="OK",AV186,AV186+1)</f>
        <v>3</v>
      </c>
      <c r="AX186" s="107">
        <f>IF(IF(M186-ROUND(POISSON(AW186,L186,TRUE),2)&gt;VLOOKUP(D186,Parameters!$F$1:$G$4,2,FALSE),"Re-calculate", "OK")="OK",AW186,AW186+1)</f>
        <v>3</v>
      </c>
      <c r="AY186" s="107">
        <f>IF(IF(M186-ROUND(POISSON(AX186,L186,TRUE),2)&gt;VLOOKUP(D186,Parameters!$F$1:$G$4,2,FALSE),"Re-calculate", "OK")="OK",AX186,AX186+1)</f>
        <v>3</v>
      </c>
      <c r="AZ186" s="107">
        <f>IF(IF(M186-ROUND(POISSON(AY186,L186,TRUE),2)&gt;VLOOKUP(D186,Parameters!$F$1:$G$4,2,FALSE),"Re-calculate", "OK")="OK",AY186,AY186+1)</f>
        <v>3</v>
      </c>
      <c r="BA186" s="107">
        <f>IF(IF(M186-ROUND(POISSON(AZ186,L186,TRUE),2)&gt;VLOOKUP(D186,Parameters!$F$1:$G$4,2,FALSE),"Re-calculate", "OK")="OK",AZ186,AZ186+1)</f>
        <v>3</v>
      </c>
      <c r="BB186" s="107">
        <f>IF(IF(M186-ROUND(POISSON(BA186,L186,TRUE),2)&gt;VLOOKUP(D186,Parameters!$F$1:$G$4,2,FALSE),"Re-calculate", "OK")="OK",BA186,BA186+1)</f>
        <v>3</v>
      </c>
      <c r="BC186" s="107">
        <f>IF(IF(M186-ROUND(POISSON(BB186,L186,TRUE),2)&gt;VLOOKUP(D186,Parameters!$F$1:$G$4,2,FALSE),"Re-calculate", "OK")="OK",BB186,BB186+1)</f>
        <v>3</v>
      </c>
      <c r="BD186" s="107">
        <f>IF(IF(M186-ROUND(POISSON(BC186,L186,TRUE),2)&gt;VLOOKUP(D186,Parameters!$F$1:$G$4,2,FALSE),"Re-calculate", "OK")="OK",BC186,BC186+1)</f>
        <v>3</v>
      </c>
      <c r="BE186" s="107">
        <f>IF(IF(M186-ROUND(POISSON(BD186,L186,TRUE),2)&gt;VLOOKUP(D186,Parameters!$F$1:$G$4,2,FALSE),"Re-calculate", "OK")="OK",BD186,BD186+1)</f>
        <v>3</v>
      </c>
      <c r="BF186" s="113">
        <f t="shared" si="30"/>
        <v>0.95175200941251958</v>
      </c>
      <c r="BG186" s="113">
        <f t="shared" si="31"/>
        <v>-0.02</v>
      </c>
      <c r="BH186" s="113" t="str">
        <f>IF(BG186&gt;VLOOKUP(D186,Parameters!$F$1:$G$4,2,FALSE),"Re-Calculate","OK")</f>
        <v>OK</v>
      </c>
      <c r="BI186" s="107" t="str">
        <f t="shared" si="48"/>
        <v xml:space="preserve"> </v>
      </c>
      <c r="BJ186" s="107">
        <f t="shared" si="49"/>
        <v>1.35</v>
      </c>
      <c r="BK186" s="107" t="str">
        <f t="shared" si="50"/>
        <v xml:space="preserve"> </v>
      </c>
      <c r="BM186" s="107" t="str">
        <f t="shared" si="51"/>
        <v xml:space="preserve"> </v>
      </c>
      <c r="BN186" s="107">
        <f t="shared" si="52"/>
        <v>1.2848652127069016</v>
      </c>
      <c r="BO186" s="107" t="str">
        <f t="shared" si="53"/>
        <v xml:space="preserve"> </v>
      </c>
      <c r="BQ186" s="107" t="str">
        <f t="shared" si="54"/>
        <v xml:space="preserve"> </v>
      </c>
      <c r="BR186" s="107">
        <f t="shared" si="55"/>
        <v>10.256410256410257</v>
      </c>
      <c r="BS186" s="107" t="str">
        <f t="shared" si="56"/>
        <v xml:space="preserve"> </v>
      </c>
      <c r="BU186" s="107" t="str">
        <f t="shared" si="57"/>
        <v xml:space="preserve"> </v>
      </c>
      <c r="BV186" s="107">
        <f t="shared" si="58"/>
        <v>9.7615590708976381</v>
      </c>
      <c r="BW186" s="107" t="str">
        <f t="shared" si="59"/>
        <v xml:space="preserve"> </v>
      </c>
    </row>
    <row r="187" spans="1:75" ht="12.75">
      <c r="A187" s="59" t="s">
        <v>319</v>
      </c>
      <c r="B187" s="116">
        <v>4000</v>
      </c>
      <c r="C187" s="116" t="s">
        <v>401</v>
      </c>
      <c r="D187" s="116">
        <v>2</v>
      </c>
      <c r="E187" s="107">
        <v>1</v>
      </c>
      <c r="F187" s="107">
        <v>22500</v>
      </c>
      <c r="G187" s="117">
        <v>0</v>
      </c>
      <c r="H187" s="118">
        <v>81540</v>
      </c>
      <c r="I187" s="107">
        <v>60</v>
      </c>
      <c r="J187" s="108">
        <v>48</v>
      </c>
      <c r="K187" s="109">
        <f>B187*' PROVISIONING Model'!I187*' PROVISIONING Model'!E187/(' PROVISIONING Model'!F187*POWER(10,' PROVISIONING Model'!G187))</f>
        <v>10.666666666666666</v>
      </c>
      <c r="L187" s="110">
        <f t="shared" ref="L187:L262" si="60">ROUND(K187*J187/365,2)</f>
        <v>1.4</v>
      </c>
      <c r="M187" s="111">
        <f>VLOOKUP(D187,Parameters!$B$9:$C$11,2,FALSE)</f>
        <v>0.93</v>
      </c>
      <c r="N187" s="107">
        <f>VLOOKUP(D187,Parameters!$B$9:$D$11,3,FALSE)</f>
        <v>0.1</v>
      </c>
      <c r="O187" s="107" t="str">
        <f t="shared" ref="O187:O262" si="61">IF(K187&gt;N187,"Yes","No")</f>
        <v>Yes</v>
      </c>
      <c r="P187" s="112">
        <f>IF(O187="Yes",IF(M187-ROUND(VLOOKUP(L187,'Poisson Distribution Table'!$A$4:$AO$2934,2,FALSE),2)&gt;VLOOKUP(D187,Parameters!$F$1:$G$4,2,FALSE),1,0),0)</f>
        <v>1</v>
      </c>
      <c r="Q187" s="112">
        <f>IF(M187-ROUND(POISSON(IF(O187="Yes",IF(M187-ROUND(VLOOKUP(L187,'Poisson Distribution Table'!$A$4:$AO$2934,2,FALSE),2)&gt;VLOOKUP(D187,Parameters!$F$1:$G$4,2,FALSE),1,0),0),L187,TRUE),2)&gt;VLOOKUP(D187,Parameters!$F$1:$G$4,2,FALSE),P187+1,P187)</f>
        <v>2</v>
      </c>
      <c r="R187" s="112">
        <f>IF(IF(M187-ROUND(POISSON(Q187,L187,TRUE),2)&gt;VLOOKUP(D187,Parameters!$F$1:$G$4,2,FALSE),"Re-calculate", "OK")="OK",Q187,Q187+1)</f>
        <v>3</v>
      </c>
      <c r="S187" s="112">
        <f>IF(IF(M187-ROUND(POISSON(IF(IF(M187-ROUND(POISSON(Q187,L187,TRUE),2)&gt;VLOOKUP(D187,Parameters!$F$1:$G$4,2,FALSE),"Re-calculate", "OK")="OK",Q187,Q187+1),L187,TRUE),2)&gt;VLOOKUP(D187,Parameters!$F$1:$G$4,2,FALSE),"Re-calculate", "OK")="OK",R187,R187+1)</f>
        <v>3</v>
      </c>
      <c r="T187" s="107">
        <f>IF(IF(M187-ROUND(POISSON(S187,L187,TRUE),2)&gt;VLOOKUP(D187,Parameters!$F$1:$G$4,2,FALSE),"Re-calculate", "OK")="OK",S187,S187+1)</f>
        <v>3</v>
      </c>
      <c r="U187" s="107">
        <f>IF(IF(M187-ROUND(POISSON(IF(IF(M187-ROUND(POISSON(S187,L187,TRUE),2)&gt;VLOOKUP(D187,Parameters!$F$1:$G$4,2,FALSE),"Re-calculate", "OK")="OK",S187,S187+1),L187,TRUE),2)&gt;VLOOKUP(D187,Parameters!$F$1:$G$4,2,FALSE),"Re-calculate", "OK")="OK",T187,T187+1)</f>
        <v>3</v>
      </c>
      <c r="V187" s="107">
        <f>IF(IF(M187-ROUND(POISSON(U187,L187,TRUE),2)&gt;VLOOKUP(D187,Parameters!$F$1:$G$4,2,FALSE),"Re-calculate", "OK")="OK",U187,U187+1)</f>
        <v>3</v>
      </c>
      <c r="W187" s="107">
        <f>IF(IF(M187-ROUND(POISSON(IF(IF(M187-ROUND(POISSON(U187,L187,TRUE),2)&gt;VLOOKUP(D187,Parameters!$F$1:$G$4,2,FALSE),"Re-calculate", "OK")="OK",U187,U187+1),L187,TRUE),2)&gt;VLOOKUP(D187,Parameters!$F$1:$G$4,2,FALSE),"Re-calculate", "OK")="OK",V187,V187+1)</f>
        <v>3</v>
      </c>
      <c r="X187" s="107">
        <f>IF(IF(M187-ROUND(POISSON(W187,L187,TRUE),2)&gt;VLOOKUP(D187,Parameters!$F$1:$G$4,2,FALSE),"Re-calculate", "OK")="OK",W187,W187+1)</f>
        <v>3</v>
      </c>
      <c r="Y187" s="107">
        <f>IF(IF(M187-ROUND(POISSON(X187,L187,TRUE),2)&gt;VLOOKUP(D187,Parameters!$F$1:$G$4,2,FALSE),"Re-calculate", "OK")="OK",X187,X187+1)</f>
        <v>3</v>
      </c>
      <c r="Z187" s="107">
        <f>IF(IF(M187-ROUND(POISSON(Y187,L187,TRUE),2)&gt;VLOOKUP(D187,Parameters!$F$1:$G$4,2,FALSE),"Re-calculate", "OK")="OK",Y187,Y187+1)</f>
        <v>3</v>
      </c>
      <c r="AA187" s="107">
        <f>IF(IF(M187-ROUND(POISSON(Z187,L187,TRUE),2)&gt;VLOOKUP(D187,Parameters!$F$1:$G$4,2,FALSE),"Re-calculate", "OK")="OK",Z187,Z187+1)</f>
        <v>3</v>
      </c>
      <c r="AB187" s="107">
        <f>IF(IF(M187-ROUND(POISSON(AA187,L187,TRUE),2)&gt;VLOOKUP(D187,Parameters!$F$1:$G$4,2,FALSE),"Re-calculate", "OK")="OK",AA187,AA187+1)</f>
        <v>3</v>
      </c>
      <c r="AC187" s="107">
        <f>IF(IF(M187-ROUND(POISSON(AB187,L187,TRUE),2)&gt;VLOOKUP(D187,Parameters!$F$1:$G$4,2,FALSE),"Re-calculate", "OK")="OK",AB187,AB187+1)</f>
        <v>3</v>
      </c>
      <c r="AD187" s="107">
        <f>IF(IF(M187-ROUND(POISSON(AC187,L187,TRUE),2)&gt;VLOOKUP(D187,Parameters!$F$1:$G$4,2,FALSE),"Re-calculate", "OK")="OK",AC187,AC187+1)</f>
        <v>3</v>
      </c>
      <c r="AE187" s="107">
        <f>IF(IF(M187-ROUND(POISSON(AD187,L187,TRUE),2)&gt;VLOOKUP(D187,Parameters!$F$1:$G$4,2,FALSE),"Re-calculate", "OK")="OK",AD187,AD187+1)</f>
        <v>3</v>
      </c>
      <c r="AF187" s="107">
        <f>IF(IF(M187-ROUND(POISSON(AE187,L187,TRUE),2)&gt;VLOOKUP(D187,Parameters!$F$1:$G$4,2,FALSE),"Re-calculate", "OK")="OK",AE187,AE187+1)</f>
        <v>3</v>
      </c>
      <c r="AG187" s="107">
        <f>IF(IF(M187-ROUND(POISSON(AF187,L187,TRUE),2)&gt;VLOOKUP(D187,Parameters!$F$1:$G$4,2,FALSE),"Re-calculate", "OK")="OK",AF187,AF187+1)</f>
        <v>3</v>
      </c>
      <c r="AH187" s="107">
        <f>IF(IF(M187-ROUND(POISSON(AG187,L187,TRUE),2)&gt;VLOOKUP(D187,Parameters!$F$1:$G$4,2,FALSE),"Re-calculate", "OK")="OK",AG187,AG187+1)</f>
        <v>3</v>
      </c>
      <c r="AI187" s="107">
        <f>IF(IF(M187-ROUND(POISSON(AH187,L187,TRUE),2)&gt;VLOOKUP(D187,Parameters!$F$1:$G$4,2,FALSE),"Re-calculate", "OK")="OK",AH187,AH187+1)</f>
        <v>3</v>
      </c>
      <c r="AJ187" s="107">
        <f>IF(IF(M187-ROUND(POISSON(AI187,L187,TRUE),2)&gt;VLOOKUP(D187,Parameters!$F$1:$G$4,2,FALSE),"Re-calculate", "OK")="OK",AI187,AI187+1)</f>
        <v>3</v>
      </c>
      <c r="AK187" s="107">
        <f>IF(IF(M187-ROUND(POISSON(AJ187,L187,TRUE),2)&gt;VLOOKUP(D187,Parameters!$F$1:$G$4,2,FALSE),"Re-calculate", "OK")="OK",AJ187,AJ187+1)</f>
        <v>3</v>
      </c>
      <c r="AL187" s="107">
        <f>IF(IF(M187-ROUND(POISSON(AK187,L187,TRUE),2)&gt;VLOOKUP(D187,Parameters!$F$1:$G$4,2,FALSE),"Re-calculate", "OK")="OK",AK187,AK187+1)</f>
        <v>3</v>
      </c>
      <c r="AM187" s="107">
        <f>IF(IF(M187-ROUND(POISSON(AL187,L187,TRUE),2)&gt;VLOOKUP(D187,Parameters!$F$1:$G$4,2,FALSE),"Re-calculate", "OK")="OK",AL187,AL187+1)</f>
        <v>3</v>
      </c>
      <c r="AN187" s="107">
        <f>IF(IF(M187-ROUND(POISSON(AM187,L187,TRUE),2)&gt;VLOOKUP(D187,Parameters!$F$1:$G$4,2,FALSE),"Re-calculate", "OK")="OK",AM187,AM187+1)</f>
        <v>3</v>
      </c>
      <c r="AO187" s="107">
        <f>IF(IF(M187-ROUND(POISSON(AN187,L187,TRUE),2)&gt;VLOOKUP(D187,Parameters!$F$1:$G$4,2,FALSE),"Re-calculate", "OK")="OK",AN187,AN187+1)</f>
        <v>3</v>
      </c>
      <c r="AP187" s="107">
        <f>IF(IF(M187-ROUND(POISSON(AO187,L187,TRUE),2)&gt;VLOOKUP(D187,Parameters!$F$1:$G$4,2,FALSE),"Re-calculate", "OK")="OK",AO187,AO187+1)</f>
        <v>3</v>
      </c>
      <c r="AQ187" s="107">
        <f>IF(IF(M187-ROUND(POISSON(AP187,L187,TRUE),2)&gt;VLOOKUP(D187,Parameters!$F$1:$G$4,2,FALSE),"Re-calculate", "OK")="OK",AP187,AP187+1)</f>
        <v>3</v>
      </c>
      <c r="AR187" s="107">
        <f>IF(IF(M187-ROUND(POISSON(AQ187,L187,TRUE),2)&gt;VLOOKUP(D187,Parameters!$F$1:$G$4,2,FALSE),"Re-calculate", "OK")="OK",AQ187,AQ187+1)</f>
        <v>3</v>
      </c>
      <c r="AS187" s="107">
        <f>IF(IF(M187-ROUND(POISSON(AR187,L187,TRUE),2)&gt;VLOOKUP(D187,Parameters!$F$1:$G$4,2,FALSE),"Re-calculate", "OK")="OK",AR187,AR187+1)</f>
        <v>3</v>
      </c>
      <c r="AT187" s="107">
        <f>IF(IF(M187-ROUND(POISSON(AS187,L187,TRUE),2)&gt;VLOOKUP(D187,Parameters!$F$1:$G$4,2,FALSE),"Re-calculate", "OK")="OK",AS187,AS187+1)</f>
        <v>3</v>
      </c>
      <c r="AU187" s="107">
        <f>IF(IF(M187-ROUND(POISSON(AT187,L187,TRUE),2)&gt;VLOOKUP(D187,Parameters!$F$1:$G$4,2,FALSE),"Re-calculate", "OK")="OK",AT187,AT187+1)</f>
        <v>3</v>
      </c>
      <c r="AV187" s="107">
        <f>IF(IF(M187-ROUND(POISSON(AU187,L187,TRUE),2)&gt;VLOOKUP(D187,Parameters!$F$1:$G$4,2,FALSE),"Re-calculate", "OK")="OK",AU187,AU187+1)</f>
        <v>3</v>
      </c>
      <c r="AW187" s="107">
        <f>IF(IF(M187-ROUND(POISSON(AV187,L187,TRUE),2)&gt;VLOOKUP(D187,Parameters!$F$1:$G$4,2,FALSE),"Re-calculate", "OK")="OK",AV187,AV187+1)</f>
        <v>3</v>
      </c>
      <c r="AX187" s="107">
        <f>IF(IF(M187-ROUND(POISSON(AW187,L187,TRUE),2)&gt;VLOOKUP(D187,Parameters!$F$1:$G$4,2,FALSE),"Re-calculate", "OK")="OK",AW187,AW187+1)</f>
        <v>3</v>
      </c>
      <c r="AY187" s="107">
        <f>IF(IF(M187-ROUND(POISSON(AX187,L187,TRUE),2)&gt;VLOOKUP(D187,Parameters!$F$1:$G$4,2,FALSE),"Re-calculate", "OK")="OK",AX187,AX187+1)</f>
        <v>3</v>
      </c>
      <c r="AZ187" s="107">
        <f>IF(IF(M187-ROUND(POISSON(AY187,L187,TRUE),2)&gt;VLOOKUP(D187,Parameters!$F$1:$G$4,2,FALSE),"Re-calculate", "OK")="OK",AY187,AY187+1)</f>
        <v>3</v>
      </c>
      <c r="BA187" s="107">
        <f>IF(IF(M187-ROUND(POISSON(AZ187,L187,TRUE),2)&gt;VLOOKUP(D187,Parameters!$F$1:$G$4,2,FALSE),"Re-calculate", "OK")="OK",AZ187,AZ187+1)</f>
        <v>3</v>
      </c>
      <c r="BB187" s="107">
        <f>IF(IF(M187-ROUND(POISSON(BA187,L187,TRUE),2)&gt;VLOOKUP(D187,Parameters!$F$1:$G$4,2,FALSE),"Re-calculate", "OK")="OK",BA187,BA187+1)</f>
        <v>3</v>
      </c>
      <c r="BC187" s="107">
        <f>IF(IF(M187-ROUND(POISSON(BB187,L187,TRUE),2)&gt;VLOOKUP(D187,Parameters!$F$1:$G$4,2,FALSE),"Re-calculate", "OK")="OK",BB187,BB187+1)</f>
        <v>3</v>
      </c>
      <c r="BD187" s="107">
        <f>IF(IF(M187-ROUND(POISSON(BC187,L187,TRUE),2)&gt;VLOOKUP(D187,Parameters!$F$1:$G$4,2,FALSE),"Re-calculate", "OK")="OK",BC187,BC187+1)</f>
        <v>3</v>
      </c>
      <c r="BE187" s="107">
        <f>IF(IF(M187-ROUND(POISSON(BD187,L187,TRUE),2)&gt;VLOOKUP(D187,Parameters!$F$1:$G$4,2,FALSE),"Re-calculate", "OK")="OK",BD187,BD187+1)</f>
        <v>3</v>
      </c>
      <c r="BF187" s="113">
        <f t="shared" ref="BF187:BF262" si="62">POISSON(BE187,L187,TRUE)</f>
        <v>0.94627474963192459</v>
      </c>
      <c r="BG187" s="113">
        <f t="shared" ref="BG187:BG262" si="63">ROUND(M187-BF187, 2)</f>
        <v>-0.02</v>
      </c>
      <c r="BH187" s="113" t="str">
        <f>IF(BG187&gt;VLOOKUP(D187,Parameters!$F$1:$G$4,2,FALSE),"Re-Calculate","OK")</f>
        <v>OK</v>
      </c>
      <c r="BI187" s="107" t="str">
        <f t="shared" si="48"/>
        <v xml:space="preserve"> </v>
      </c>
      <c r="BJ187" s="107">
        <f t="shared" si="49"/>
        <v>1.4</v>
      </c>
      <c r="BK187" s="107" t="str">
        <f t="shared" si="50"/>
        <v xml:space="preserve"> </v>
      </c>
      <c r="BM187" s="107" t="str">
        <f t="shared" si="51"/>
        <v xml:space="preserve"> </v>
      </c>
      <c r="BN187" s="107">
        <f t="shared" si="52"/>
        <v>1.3247846494846944</v>
      </c>
      <c r="BO187" s="107" t="str">
        <f t="shared" si="53"/>
        <v xml:space="preserve"> </v>
      </c>
      <c r="BQ187" s="107" t="str">
        <f t="shared" si="54"/>
        <v xml:space="preserve"> </v>
      </c>
      <c r="BR187" s="107">
        <f t="shared" si="55"/>
        <v>10.666666666666666</v>
      </c>
      <c r="BS187" s="107" t="str">
        <f t="shared" si="56"/>
        <v xml:space="preserve"> </v>
      </c>
      <c r="BU187" s="107" t="str">
        <f t="shared" si="57"/>
        <v xml:space="preserve"> </v>
      </c>
      <c r="BV187" s="107">
        <f t="shared" si="58"/>
        <v>10.093597329407196</v>
      </c>
      <c r="BW187" s="107" t="str">
        <f t="shared" si="59"/>
        <v xml:space="preserve"> </v>
      </c>
    </row>
    <row r="188" spans="1:75" ht="12.75">
      <c r="A188" s="62" t="s">
        <v>320</v>
      </c>
      <c r="B188" s="116">
        <v>4000</v>
      </c>
      <c r="C188" s="116" t="s">
        <v>401</v>
      </c>
      <c r="D188" s="116">
        <v>2</v>
      </c>
      <c r="E188" s="107">
        <v>2</v>
      </c>
      <c r="F188" s="107">
        <v>109725</v>
      </c>
      <c r="G188" s="117">
        <v>0</v>
      </c>
      <c r="H188" s="118">
        <v>41199</v>
      </c>
      <c r="I188" s="107">
        <v>60</v>
      </c>
      <c r="J188" s="108">
        <v>48</v>
      </c>
      <c r="K188" s="109">
        <f>B188*' PROVISIONING Model'!I188*' PROVISIONING Model'!E188/(' PROVISIONING Model'!F188*POWER(10,' PROVISIONING Model'!G188))</f>
        <v>4.3745727956254274</v>
      </c>
      <c r="L188" s="110">
        <f t="shared" si="60"/>
        <v>0.57999999999999996</v>
      </c>
      <c r="M188" s="111">
        <f>VLOOKUP(D188,Parameters!$B$9:$C$11,2,FALSE)</f>
        <v>0.93</v>
      </c>
      <c r="N188" s="107">
        <f>VLOOKUP(D188,Parameters!$B$9:$D$11,3,FALSE)</f>
        <v>0.1</v>
      </c>
      <c r="O188" s="107" t="str">
        <f t="shared" si="61"/>
        <v>Yes</v>
      </c>
      <c r="P188" s="112">
        <f>IF(O188="Yes",IF(M188-ROUND(VLOOKUP(L188,'Poisson Distribution Table'!$A$4:$AO$2934,2,FALSE),2)&gt;VLOOKUP(D188,Parameters!$F$1:$G$4,2,FALSE),1,0),0)</f>
        <v>1</v>
      </c>
      <c r="Q188" s="112">
        <f>IF(M188-ROUND(POISSON(IF(O188="Yes",IF(M188-ROUND(VLOOKUP(L188,'Poisson Distribution Table'!$A$4:$AO$2934,2,FALSE),2)&gt;VLOOKUP(D188,Parameters!$F$1:$G$4,2,FALSE),1,0),0),L188,TRUE),2)&gt;VLOOKUP(D188,Parameters!$F$1:$G$4,2,FALSE),P188+1,P188)</f>
        <v>2</v>
      </c>
      <c r="R188" s="112">
        <f>IF(IF(M188-ROUND(POISSON(Q188,L188,TRUE),2)&gt;VLOOKUP(D188,Parameters!$F$1:$G$4,2,FALSE),"Re-calculate", "OK")="OK",Q188,Q188+1)</f>
        <v>2</v>
      </c>
      <c r="S188" s="112">
        <f>IF(IF(M188-ROUND(POISSON(IF(IF(M188-ROUND(POISSON(Q188,L188,TRUE),2)&gt;VLOOKUP(D188,Parameters!$F$1:$G$4,2,FALSE),"Re-calculate", "OK")="OK",Q188,Q188+1),L188,TRUE),2)&gt;VLOOKUP(D188,Parameters!$F$1:$G$4,2,FALSE),"Re-calculate", "OK")="OK",R188,R188+1)</f>
        <v>2</v>
      </c>
      <c r="T188" s="107">
        <f>IF(IF(M188-ROUND(POISSON(S188,L188,TRUE),2)&gt;VLOOKUP(D188,Parameters!$F$1:$G$4,2,FALSE),"Re-calculate", "OK")="OK",S188,S188+1)</f>
        <v>2</v>
      </c>
      <c r="U188" s="107">
        <f>IF(IF(M188-ROUND(POISSON(IF(IF(M188-ROUND(POISSON(S188,L188,TRUE),2)&gt;VLOOKUP(D188,Parameters!$F$1:$G$4,2,FALSE),"Re-calculate", "OK")="OK",S188,S188+1),L188,TRUE),2)&gt;VLOOKUP(D188,Parameters!$F$1:$G$4,2,FALSE),"Re-calculate", "OK")="OK",T188,T188+1)</f>
        <v>2</v>
      </c>
      <c r="V188" s="107">
        <f>IF(IF(M188-ROUND(POISSON(U188,L188,TRUE),2)&gt;VLOOKUP(D188,Parameters!$F$1:$G$4,2,FALSE),"Re-calculate", "OK")="OK",U188,U188+1)</f>
        <v>2</v>
      </c>
      <c r="W188" s="107">
        <f>IF(IF(M188-ROUND(POISSON(IF(IF(M188-ROUND(POISSON(U188,L188,TRUE),2)&gt;VLOOKUP(D188,Parameters!$F$1:$G$4,2,FALSE),"Re-calculate", "OK")="OK",U188,U188+1),L188,TRUE),2)&gt;VLOOKUP(D188,Parameters!$F$1:$G$4,2,FALSE),"Re-calculate", "OK")="OK",V188,V188+1)</f>
        <v>2</v>
      </c>
      <c r="X188" s="107">
        <f>IF(IF(M188-ROUND(POISSON(W188,L188,TRUE),2)&gt;VLOOKUP(D188,Parameters!$F$1:$G$4,2,FALSE),"Re-calculate", "OK")="OK",W188,W188+1)</f>
        <v>2</v>
      </c>
      <c r="Y188" s="107">
        <f>IF(IF(M188-ROUND(POISSON(X188,L188,TRUE),2)&gt;VLOOKUP(D188,Parameters!$F$1:$G$4,2,FALSE),"Re-calculate", "OK")="OK",X188,X188+1)</f>
        <v>2</v>
      </c>
      <c r="Z188" s="107">
        <f>IF(IF(M188-ROUND(POISSON(Y188,L188,TRUE),2)&gt;VLOOKUP(D188,Parameters!$F$1:$G$4,2,FALSE),"Re-calculate", "OK")="OK",Y188,Y188+1)</f>
        <v>2</v>
      </c>
      <c r="AA188" s="107">
        <f>IF(IF(M188-ROUND(POISSON(Z188,L188,TRUE),2)&gt;VLOOKUP(D188,Parameters!$F$1:$G$4,2,FALSE),"Re-calculate", "OK")="OK",Z188,Z188+1)</f>
        <v>2</v>
      </c>
      <c r="AB188" s="107">
        <f>IF(IF(M188-ROUND(POISSON(AA188,L188,TRUE),2)&gt;VLOOKUP(D188,Parameters!$F$1:$G$4,2,FALSE),"Re-calculate", "OK")="OK",AA188,AA188+1)</f>
        <v>2</v>
      </c>
      <c r="AC188" s="107">
        <f>IF(IF(M188-ROUND(POISSON(AB188,L188,TRUE),2)&gt;VLOOKUP(D188,Parameters!$F$1:$G$4,2,FALSE),"Re-calculate", "OK")="OK",AB188,AB188+1)</f>
        <v>2</v>
      </c>
      <c r="AD188" s="107">
        <f>IF(IF(M188-ROUND(POISSON(AC188,L188,TRUE),2)&gt;VLOOKUP(D188,Parameters!$F$1:$G$4,2,FALSE),"Re-calculate", "OK")="OK",AC188,AC188+1)</f>
        <v>2</v>
      </c>
      <c r="AE188" s="107">
        <f>IF(IF(M188-ROUND(POISSON(AD188,L188,TRUE),2)&gt;VLOOKUP(D188,Parameters!$F$1:$G$4,2,FALSE),"Re-calculate", "OK")="OK",AD188,AD188+1)</f>
        <v>2</v>
      </c>
      <c r="AF188" s="107">
        <f>IF(IF(M188-ROUND(POISSON(AE188,L188,TRUE),2)&gt;VLOOKUP(D188,Parameters!$F$1:$G$4,2,FALSE),"Re-calculate", "OK")="OK",AE188,AE188+1)</f>
        <v>2</v>
      </c>
      <c r="AG188" s="107">
        <f>IF(IF(M188-ROUND(POISSON(AF188,L188,TRUE),2)&gt;VLOOKUP(D188,Parameters!$F$1:$G$4,2,FALSE),"Re-calculate", "OK")="OK",AF188,AF188+1)</f>
        <v>2</v>
      </c>
      <c r="AH188" s="107">
        <f>IF(IF(M188-ROUND(POISSON(AG188,L188,TRUE),2)&gt;VLOOKUP(D188,Parameters!$F$1:$G$4,2,FALSE),"Re-calculate", "OK")="OK",AG188,AG188+1)</f>
        <v>2</v>
      </c>
      <c r="AI188" s="107">
        <f>IF(IF(M188-ROUND(POISSON(AH188,L188,TRUE),2)&gt;VLOOKUP(D188,Parameters!$F$1:$G$4,2,FALSE),"Re-calculate", "OK")="OK",AH188,AH188+1)</f>
        <v>2</v>
      </c>
      <c r="AJ188" s="107">
        <f>IF(IF(M188-ROUND(POISSON(AI188,L188,TRUE),2)&gt;VLOOKUP(D188,Parameters!$F$1:$G$4,2,FALSE),"Re-calculate", "OK")="OK",AI188,AI188+1)</f>
        <v>2</v>
      </c>
      <c r="AK188" s="107">
        <f>IF(IF(M188-ROUND(POISSON(AJ188,L188,TRUE),2)&gt;VLOOKUP(D188,Parameters!$F$1:$G$4,2,FALSE),"Re-calculate", "OK")="OK",AJ188,AJ188+1)</f>
        <v>2</v>
      </c>
      <c r="AL188" s="107">
        <f>IF(IF(M188-ROUND(POISSON(AK188,L188,TRUE),2)&gt;VLOOKUP(D188,Parameters!$F$1:$G$4,2,FALSE),"Re-calculate", "OK")="OK",AK188,AK188+1)</f>
        <v>2</v>
      </c>
      <c r="AM188" s="107">
        <f>IF(IF(M188-ROUND(POISSON(AL188,L188,TRUE),2)&gt;VLOOKUP(D188,Parameters!$F$1:$G$4,2,FALSE),"Re-calculate", "OK")="OK",AL188,AL188+1)</f>
        <v>2</v>
      </c>
      <c r="AN188" s="107">
        <f>IF(IF(M188-ROUND(POISSON(AM188,L188,TRUE),2)&gt;VLOOKUP(D188,Parameters!$F$1:$G$4,2,FALSE),"Re-calculate", "OK")="OK",AM188,AM188+1)</f>
        <v>2</v>
      </c>
      <c r="AO188" s="107">
        <f>IF(IF(M188-ROUND(POISSON(AN188,L188,TRUE),2)&gt;VLOOKUP(D188,Parameters!$F$1:$G$4,2,FALSE),"Re-calculate", "OK")="OK",AN188,AN188+1)</f>
        <v>2</v>
      </c>
      <c r="AP188" s="107">
        <f>IF(IF(M188-ROUND(POISSON(AO188,L188,TRUE),2)&gt;VLOOKUP(D188,Parameters!$F$1:$G$4,2,FALSE),"Re-calculate", "OK")="OK",AO188,AO188+1)</f>
        <v>2</v>
      </c>
      <c r="AQ188" s="107">
        <f>IF(IF(M188-ROUND(POISSON(AP188,L188,TRUE),2)&gt;VLOOKUP(D188,Parameters!$F$1:$G$4,2,FALSE),"Re-calculate", "OK")="OK",AP188,AP188+1)</f>
        <v>2</v>
      </c>
      <c r="AR188" s="107">
        <f>IF(IF(M188-ROUND(POISSON(AQ188,L188,TRUE),2)&gt;VLOOKUP(D188,Parameters!$F$1:$G$4,2,FALSE),"Re-calculate", "OK")="OK",AQ188,AQ188+1)</f>
        <v>2</v>
      </c>
      <c r="AS188" s="107">
        <f>IF(IF(M188-ROUND(POISSON(AR188,L188,TRUE),2)&gt;VLOOKUP(D188,Parameters!$F$1:$G$4,2,FALSE),"Re-calculate", "OK")="OK",AR188,AR188+1)</f>
        <v>2</v>
      </c>
      <c r="AT188" s="107">
        <f>IF(IF(M188-ROUND(POISSON(AS188,L188,TRUE),2)&gt;VLOOKUP(D188,Parameters!$F$1:$G$4,2,FALSE),"Re-calculate", "OK")="OK",AS188,AS188+1)</f>
        <v>2</v>
      </c>
      <c r="AU188" s="107">
        <f>IF(IF(M188-ROUND(POISSON(AT188,L188,TRUE),2)&gt;VLOOKUP(D188,Parameters!$F$1:$G$4,2,FALSE),"Re-calculate", "OK")="OK",AT188,AT188+1)</f>
        <v>2</v>
      </c>
      <c r="AV188" s="107">
        <f>IF(IF(M188-ROUND(POISSON(AU188,L188,TRUE),2)&gt;VLOOKUP(D188,Parameters!$F$1:$G$4,2,FALSE),"Re-calculate", "OK")="OK",AU188,AU188+1)</f>
        <v>2</v>
      </c>
      <c r="AW188" s="107">
        <f>IF(IF(M188-ROUND(POISSON(AV188,L188,TRUE),2)&gt;VLOOKUP(D188,Parameters!$F$1:$G$4,2,FALSE),"Re-calculate", "OK")="OK",AV188,AV188+1)</f>
        <v>2</v>
      </c>
      <c r="AX188" s="107">
        <f>IF(IF(M188-ROUND(POISSON(AW188,L188,TRUE),2)&gt;VLOOKUP(D188,Parameters!$F$1:$G$4,2,FALSE),"Re-calculate", "OK")="OK",AW188,AW188+1)</f>
        <v>2</v>
      </c>
      <c r="AY188" s="107">
        <f>IF(IF(M188-ROUND(POISSON(AX188,L188,TRUE),2)&gt;VLOOKUP(D188,Parameters!$F$1:$G$4,2,FALSE),"Re-calculate", "OK")="OK",AX188,AX188+1)</f>
        <v>2</v>
      </c>
      <c r="AZ188" s="107">
        <f>IF(IF(M188-ROUND(POISSON(AY188,L188,TRUE),2)&gt;VLOOKUP(D188,Parameters!$F$1:$G$4,2,FALSE),"Re-calculate", "OK")="OK",AY188,AY188+1)</f>
        <v>2</v>
      </c>
      <c r="BA188" s="107">
        <f>IF(IF(M188-ROUND(POISSON(AZ188,L188,TRUE),2)&gt;VLOOKUP(D188,Parameters!$F$1:$G$4,2,FALSE),"Re-calculate", "OK")="OK",AZ188,AZ188+1)</f>
        <v>2</v>
      </c>
      <c r="BB188" s="107">
        <f>IF(IF(M188-ROUND(POISSON(BA188,L188,TRUE),2)&gt;VLOOKUP(D188,Parameters!$F$1:$G$4,2,FALSE),"Re-calculate", "OK")="OK",BA188,BA188+1)</f>
        <v>2</v>
      </c>
      <c r="BC188" s="107">
        <f>IF(IF(M188-ROUND(POISSON(BB188,L188,TRUE),2)&gt;VLOOKUP(D188,Parameters!$F$1:$G$4,2,FALSE),"Re-calculate", "OK")="OK",BB188,BB188+1)</f>
        <v>2</v>
      </c>
      <c r="BD188" s="107">
        <f>IF(IF(M188-ROUND(POISSON(BC188,L188,TRUE),2)&gt;VLOOKUP(D188,Parameters!$F$1:$G$4,2,FALSE),"Re-calculate", "OK")="OK",BC188,BC188+1)</f>
        <v>2</v>
      </c>
      <c r="BE188" s="107">
        <f>IF(IF(M188-ROUND(POISSON(BD188,L188,TRUE),2)&gt;VLOOKUP(D188,Parameters!$F$1:$G$4,2,FALSE),"Re-calculate", "OK")="OK",BD188,BD188+1)</f>
        <v>2</v>
      </c>
      <c r="BF188" s="113">
        <f t="shared" si="62"/>
        <v>0.9788143244296359</v>
      </c>
      <c r="BG188" s="113">
        <f t="shared" si="63"/>
        <v>-0.05</v>
      </c>
      <c r="BH188" s="113" t="str">
        <f>IF(BG188&gt;VLOOKUP(D188,Parameters!$F$1:$G$4,2,FALSE),"Re-Calculate","OK")</f>
        <v>OK</v>
      </c>
      <c r="BI188" s="107" t="str">
        <f t="shared" si="48"/>
        <v xml:space="preserve"> </v>
      </c>
      <c r="BJ188" s="107">
        <f t="shared" si="49"/>
        <v>0.57999999999999996</v>
      </c>
      <c r="BK188" s="107" t="str">
        <f t="shared" si="50"/>
        <v xml:space="preserve"> </v>
      </c>
      <c r="BM188" s="107" t="str">
        <f t="shared" si="51"/>
        <v xml:space="preserve"> </v>
      </c>
      <c r="BN188" s="107">
        <f t="shared" si="52"/>
        <v>0.56771230816918883</v>
      </c>
      <c r="BO188" s="107" t="str">
        <f t="shared" si="53"/>
        <v xml:space="preserve"> </v>
      </c>
      <c r="BQ188" s="107" t="str">
        <f t="shared" si="54"/>
        <v xml:space="preserve"> </v>
      </c>
      <c r="BR188" s="107">
        <f t="shared" si="55"/>
        <v>4.3745727956254274</v>
      </c>
      <c r="BS188" s="107" t="str">
        <f t="shared" si="56"/>
        <v xml:space="preserve"> </v>
      </c>
      <c r="BU188" s="107" t="str">
        <f t="shared" si="57"/>
        <v xml:space="preserve"> </v>
      </c>
      <c r="BV188" s="107">
        <f t="shared" si="58"/>
        <v>4.2818945156183661</v>
      </c>
      <c r="BW188" s="107" t="str">
        <f t="shared" si="59"/>
        <v xml:space="preserve"> </v>
      </c>
    </row>
    <row r="189" spans="1:75" ht="12.75">
      <c r="A189" s="59" t="s">
        <v>321</v>
      </c>
      <c r="B189" s="116">
        <v>4000</v>
      </c>
      <c r="C189" s="116" t="s">
        <v>401</v>
      </c>
      <c r="D189" s="116">
        <v>2</v>
      </c>
      <c r="E189" s="107">
        <v>2</v>
      </c>
      <c r="F189" s="107">
        <v>78000</v>
      </c>
      <c r="G189" s="117">
        <v>0</v>
      </c>
      <c r="H189" s="118">
        <v>44110</v>
      </c>
      <c r="I189" s="107">
        <v>60</v>
      </c>
      <c r="J189" s="108">
        <v>48</v>
      </c>
      <c r="K189" s="109">
        <f>B189*' PROVISIONING Model'!I189*' PROVISIONING Model'!E189/(' PROVISIONING Model'!F189*POWER(10,' PROVISIONING Model'!G189))</f>
        <v>6.1538461538461542</v>
      </c>
      <c r="L189" s="110">
        <f t="shared" si="60"/>
        <v>0.81</v>
      </c>
      <c r="M189" s="111">
        <f>VLOOKUP(D189,Parameters!$B$9:$C$11,2,FALSE)</f>
        <v>0.93</v>
      </c>
      <c r="N189" s="107">
        <f>VLOOKUP(D189,Parameters!$B$9:$D$11,3,FALSE)</f>
        <v>0.1</v>
      </c>
      <c r="O189" s="107" t="str">
        <f t="shared" si="61"/>
        <v>Yes</v>
      </c>
      <c r="P189" s="112">
        <f>IF(O189="Yes",IF(M189-ROUND(VLOOKUP(L189,'Poisson Distribution Table'!$A$4:$AO$2934,2,FALSE),2)&gt;VLOOKUP(D189,Parameters!$F$1:$G$4,2,FALSE),1,0),0)</f>
        <v>1</v>
      </c>
      <c r="Q189" s="112">
        <f>IF(M189-ROUND(POISSON(IF(O189="Yes",IF(M189-ROUND(VLOOKUP(L189,'Poisson Distribution Table'!$A$4:$AO$2934,2,FALSE),2)&gt;VLOOKUP(D189,Parameters!$F$1:$G$4,2,FALSE),1,0),0),L189,TRUE),2)&gt;VLOOKUP(D189,Parameters!$F$1:$G$4,2,FALSE),P189+1,P189)</f>
        <v>2</v>
      </c>
      <c r="R189" s="112">
        <f>IF(IF(M189-ROUND(POISSON(Q189,L189,TRUE),2)&gt;VLOOKUP(D189,Parameters!$F$1:$G$4,2,FALSE),"Re-calculate", "OK")="OK",Q189,Q189+1)</f>
        <v>2</v>
      </c>
      <c r="S189" s="112">
        <f>IF(IF(M189-ROUND(POISSON(IF(IF(M189-ROUND(POISSON(Q189,L189,TRUE),2)&gt;VLOOKUP(D189,Parameters!$F$1:$G$4,2,FALSE),"Re-calculate", "OK")="OK",Q189,Q189+1),L189,TRUE),2)&gt;VLOOKUP(D189,Parameters!$F$1:$G$4,2,FALSE),"Re-calculate", "OK")="OK",R189,R189+1)</f>
        <v>2</v>
      </c>
      <c r="T189" s="107">
        <f>IF(IF(M189-ROUND(POISSON(S189,L189,TRUE),2)&gt;VLOOKUP(D189,Parameters!$F$1:$G$4,2,FALSE),"Re-calculate", "OK")="OK",S189,S189+1)</f>
        <v>2</v>
      </c>
      <c r="U189" s="107">
        <f>IF(IF(M189-ROUND(POISSON(IF(IF(M189-ROUND(POISSON(S189,L189,TRUE),2)&gt;VLOOKUP(D189,Parameters!$F$1:$G$4,2,FALSE),"Re-calculate", "OK")="OK",S189,S189+1),L189,TRUE),2)&gt;VLOOKUP(D189,Parameters!$F$1:$G$4,2,FALSE),"Re-calculate", "OK")="OK",T189,T189+1)</f>
        <v>2</v>
      </c>
      <c r="V189" s="107">
        <f>IF(IF(M189-ROUND(POISSON(U189,L189,TRUE),2)&gt;VLOOKUP(D189,Parameters!$F$1:$G$4,2,FALSE),"Re-calculate", "OK")="OK",U189,U189+1)</f>
        <v>2</v>
      </c>
      <c r="W189" s="107">
        <f>IF(IF(M189-ROUND(POISSON(IF(IF(M189-ROUND(POISSON(U189,L189,TRUE),2)&gt;VLOOKUP(D189,Parameters!$F$1:$G$4,2,FALSE),"Re-calculate", "OK")="OK",U189,U189+1),L189,TRUE),2)&gt;VLOOKUP(D189,Parameters!$F$1:$G$4,2,FALSE),"Re-calculate", "OK")="OK",V189,V189+1)</f>
        <v>2</v>
      </c>
      <c r="X189" s="107">
        <f>IF(IF(M189-ROUND(POISSON(W189,L189,TRUE),2)&gt;VLOOKUP(D189,Parameters!$F$1:$G$4,2,FALSE),"Re-calculate", "OK")="OK",W189,W189+1)</f>
        <v>2</v>
      </c>
      <c r="Y189" s="107">
        <f>IF(IF(M189-ROUND(POISSON(X189,L189,TRUE),2)&gt;VLOOKUP(D189,Parameters!$F$1:$G$4,2,FALSE),"Re-calculate", "OK")="OK",X189,X189+1)</f>
        <v>2</v>
      </c>
      <c r="Z189" s="107">
        <f>IF(IF(M189-ROUND(POISSON(Y189,L189,TRUE),2)&gt;VLOOKUP(D189,Parameters!$F$1:$G$4,2,FALSE),"Re-calculate", "OK")="OK",Y189,Y189+1)</f>
        <v>2</v>
      </c>
      <c r="AA189" s="107">
        <f>IF(IF(M189-ROUND(POISSON(Z189,L189,TRUE),2)&gt;VLOOKUP(D189,Parameters!$F$1:$G$4,2,FALSE),"Re-calculate", "OK")="OK",Z189,Z189+1)</f>
        <v>2</v>
      </c>
      <c r="AB189" s="107">
        <f>IF(IF(M189-ROUND(POISSON(AA189,L189,TRUE),2)&gt;VLOOKUP(D189,Parameters!$F$1:$G$4,2,FALSE),"Re-calculate", "OK")="OK",AA189,AA189+1)</f>
        <v>2</v>
      </c>
      <c r="AC189" s="107">
        <f>IF(IF(M189-ROUND(POISSON(AB189,L189,TRUE),2)&gt;VLOOKUP(D189,Parameters!$F$1:$G$4,2,FALSE),"Re-calculate", "OK")="OK",AB189,AB189+1)</f>
        <v>2</v>
      </c>
      <c r="AD189" s="107">
        <f>IF(IF(M189-ROUND(POISSON(AC189,L189,TRUE),2)&gt;VLOOKUP(D189,Parameters!$F$1:$G$4,2,FALSE),"Re-calculate", "OK")="OK",AC189,AC189+1)</f>
        <v>2</v>
      </c>
      <c r="AE189" s="107">
        <f>IF(IF(M189-ROUND(POISSON(AD189,L189,TRUE),2)&gt;VLOOKUP(D189,Parameters!$F$1:$G$4,2,FALSE),"Re-calculate", "OK")="OK",AD189,AD189+1)</f>
        <v>2</v>
      </c>
      <c r="AF189" s="107">
        <f>IF(IF(M189-ROUND(POISSON(AE189,L189,TRUE),2)&gt;VLOOKUP(D189,Parameters!$F$1:$G$4,2,FALSE),"Re-calculate", "OK")="OK",AE189,AE189+1)</f>
        <v>2</v>
      </c>
      <c r="AG189" s="107">
        <f>IF(IF(M189-ROUND(POISSON(AF189,L189,TRUE),2)&gt;VLOOKUP(D189,Parameters!$F$1:$G$4,2,FALSE),"Re-calculate", "OK")="OK",AF189,AF189+1)</f>
        <v>2</v>
      </c>
      <c r="AH189" s="107">
        <f>IF(IF(M189-ROUND(POISSON(AG189,L189,TRUE),2)&gt;VLOOKUP(D189,Parameters!$F$1:$G$4,2,FALSE),"Re-calculate", "OK")="OK",AG189,AG189+1)</f>
        <v>2</v>
      </c>
      <c r="AI189" s="107">
        <f>IF(IF(M189-ROUND(POISSON(AH189,L189,TRUE),2)&gt;VLOOKUP(D189,Parameters!$F$1:$G$4,2,FALSE),"Re-calculate", "OK")="OK",AH189,AH189+1)</f>
        <v>2</v>
      </c>
      <c r="AJ189" s="107">
        <f>IF(IF(M189-ROUND(POISSON(AI189,L189,TRUE),2)&gt;VLOOKUP(D189,Parameters!$F$1:$G$4,2,FALSE),"Re-calculate", "OK")="OK",AI189,AI189+1)</f>
        <v>2</v>
      </c>
      <c r="AK189" s="107">
        <f>IF(IF(M189-ROUND(POISSON(AJ189,L189,TRUE),2)&gt;VLOOKUP(D189,Parameters!$F$1:$G$4,2,FALSE),"Re-calculate", "OK")="OK",AJ189,AJ189+1)</f>
        <v>2</v>
      </c>
      <c r="AL189" s="107">
        <f>IF(IF(M189-ROUND(POISSON(AK189,L189,TRUE),2)&gt;VLOOKUP(D189,Parameters!$F$1:$G$4,2,FALSE),"Re-calculate", "OK")="OK",AK189,AK189+1)</f>
        <v>2</v>
      </c>
      <c r="AM189" s="107">
        <f>IF(IF(M189-ROUND(POISSON(AL189,L189,TRUE),2)&gt;VLOOKUP(D189,Parameters!$F$1:$G$4,2,FALSE),"Re-calculate", "OK")="OK",AL189,AL189+1)</f>
        <v>2</v>
      </c>
      <c r="AN189" s="107">
        <f>IF(IF(M189-ROUND(POISSON(AM189,L189,TRUE),2)&gt;VLOOKUP(D189,Parameters!$F$1:$G$4,2,FALSE),"Re-calculate", "OK")="OK",AM189,AM189+1)</f>
        <v>2</v>
      </c>
      <c r="AO189" s="107">
        <f>IF(IF(M189-ROUND(POISSON(AN189,L189,TRUE),2)&gt;VLOOKUP(D189,Parameters!$F$1:$G$4,2,FALSE),"Re-calculate", "OK")="OK",AN189,AN189+1)</f>
        <v>2</v>
      </c>
      <c r="AP189" s="107">
        <f>IF(IF(M189-ROUND(POISSON(AO189,L189,TRUE),2)&gt;VLOOKUP(D189,Parameters!$F$1:$G$4,2,FALSE),"Re-calculate", "OK")="OK",AO189,AO189+1)</f>
        <v>2</v>
      </c>
      <c r="AQ189" s="107">
        <f>IF(IF(M189-ROUND(POISSON(AP189,L189,TRUE),2)&gt;VLOOKUP(D189,Parameters!$F$1:$G$4,2,FALSE),"Re-calculate", "OK")="OK",AP189,AP189+1)</f>
        <v>2</v>
      </c>
      <c r="AR189" s="107">
        <f>IF(IF(M189-ROUND(POISSON(AQ189,L189,TRUE),2)&gt;VLOOKUP(D189,Parameters!$F$1:$G$4,2,FALSE),"Re-calculate", "OK")="OK",AQ189,AQ189+1)</f>
        <v>2</v>
      </c>
      <c r="AS189" s="107">
        <f>IF(IF(M189-ROUND(POISSON(AR189,L189,TRUE),2)&gt;VLOOKUP(D189,Parameters!$F$1:$G$4,2,FALSE),"Re-calculate", "OK")="OK",AR189,AR189+1)</f>
        <v>2</v>
      </c>
      <c r="AT189" s="107">
        <f>IF(IF(M189-ROUND(POISSON(AS189,L189,TRUE),2)&gt;VLOOKUP(D189,Parameters!$F$1:$G$4,2,FALSE),"Re-calculate", "OK")="OK",AS189,AS189+1)</f>
        <v>2</v>
      </c>
      <c r="AU189" s="107">
        <f>IF(IF(M189-ROUND(POISSON(AT189,L189,TRUE),2)&gt;VLOOKUP(D189,Parameters!$F$1:$G$4,2,FALSE),"Re-calculate", "OK")="OK",AT189,AT189+1)</f>
        <v>2</v>
      </c>
      <c r="AV189" s="107">
        <f>IF(IF(M189-ROUND(POISSON(AU189,L189,TRUE),2)&gt;VLOOKUP(D189,Parameters!$F$1:$G$4,2,FALSE),"Re-calculate", "OK")="OK",AU189,AU189+1)</f>
        <v>2</v>
      </c>
      <c r="AW189" s="107">
        <f>IF(IF(M189-ROUND(POISSON(AV189,L189,TRUE),2)&gt;VLOOKUP(D189,Parameters!$F$1:$G$4,2,FALSE),"Re-calculate", "OK")="OK",AV189,AV189+1)</f>
        <v>2</v>
      </c>
      <c r="AX189" s="107">
        <f>IF(IF(M189-ROUND(POISSON(AW189,L189,TRUE),2)&gt;VLOOKUP(D189,Parameters!$F$1:$G$4,2,FALSE),"Re-calculate", "OK")="OK",AW189,AW189+1)</f>
        <v>2</v>
      </c>
      <c r="AY189" s="107">
        <f>IF(IF(M189-ROUND(POISSON(AX189,L189,TRUE),2)&gt;VLOOKUP(D189,Parameters!$F$1:$G$4,2,FALSE),"Re-calculate", "OK")="OK",AX189,AX189+1)</f>
        <v>2</v>
      </c>
      <c r="AZ189" s="107">
        <f>IF(IF(M189-ROUND(POISSON(AY189,L189,TRUE),2)&gt;VLOOKUP(D189,Parameters!$F$1:$G$4,2,FALSE),"Re-calculate", "OK")="OK",AY189,AY189+1)</f>
        <v>2</v>
      </c>
      <c r="BA189" s="107">
        <f>IF(IF(M189-ROUND(POISSON(AZ189,L189,TRUE),2)&gt;VLOOKUP(D189,Parameters!$F$1:$G$4,2,FALSE),"Re-calculate", "OK")="OK",AZ189,AZ189+1)</f>
        <v>2</v>
      </c>
      <c r="BB189" s="107">
        <f>IF(IF(M189-ROUND(POISSON(BA189,L189,TRUE),2)&gt;VLOOKUP(D189,Parameters!$F$1:$G$4,2,FALSE),"Re-calculate", "OK")="OK",BA189,BA189+1)</f>
        <v>2</v>
      </c>
      <c r="BC189" s="107">
        <f>IF(IF(M189-ROUND(POISSON(BB189,L189,TRUE),2)&gt;VLOOKUP(D189,Parameters!$F$1:$G$4,2,FALSE),"Re-calculate", "OK")="OK",BB189,BB189+1)</f>
        <v>2</v>
      </c>
      <c r="BD189" s="107">
        <f>IF(IF(M189-ROUND(POISSON(BC189,L189,TRUE),2)&gt;VLOOKUP(D189,Parameters!$F$1:$G$4,2,FALSE),"Re-calculate", "OK")="OK",BC189,BC189+1)</f>
        <v>2</v>
      </c>
      <c r="BE189" s="107">
        <f>IF(IF(M189-ROUND(POISSON(BD189,L189,TRUE),2)&gt;VLOOKUP(D189,Parameters!$F$1:$G$4,2,FALSE),"Re-calculate", "OK")="OK",BD189,BD189+1)</f>
        <v>2</v>
      </c>
      <c r="BF189" s="113">
        <f t="shared" si="62"/>
        <v>0.95112878848795934</v>
      </c>
      <c r="BG189" s="113">
        <f t="shared" si="63"/>
        <v>-0.02</v>
      </c>
      <c r="BH189" s="113" t="str">
        <f>IF(BG189&gt;VLOOKUP(D189,Parameters!$F$1:$G$4,2,FALSE),"Re-Calculate","OK")</f>
        <v>OK</v>
      </c>
      <c r="BI189" s="107" t="str">
        <f t="shared" si="48"/>
        <v xml:space="preserve"> </v>
      </c>
      <c r="BJ189" s="107">
        <f t="shared" si="49"/>
        <v>0.81</v>
      </c>
      <c r="BK189" s="107" t="str">
        <f t="shared" si="50"/>
        <v xml:space="preserve"> </v>
      </c>
      <c r="BM189" s="107" t="str">
        <f t="shared" si="51"/>
        <v xml:space="preserve"> </v>
      </c>
      <c r="BN189" s="107">
        <f t="shared" si="52"/>
        <v>0.77041431867524712</v>
      </c>
      <c r="BO189" s="107" t="str">
        <f t="shared" si="53"/>
        <v xml:space="preserve"> </v>
      </c>
      <c r="BQ189" s="107" t="str">
        <f t="shared" si="54"/>
        <v xml:space="preserve"> </v>
      </c>
      <c r="BR189" s="107">
        <f t="shared" si="55"/>
        <v>6.1538461538461542</v>
      </c>
      <c r="BS189" s="107" t="str">
        <f t="shared" si="56"/>
        <v xml:space="preserve"> </v>
      </c>
      <c r="BU189" s="107" t="str">
        <f t="shared" si="57"/>
        <v xml:space="preserve"> </v>
      </c>
      <c r="BV189" s="107">
        <f t="shared" si="58"/>
        <v>5.8531002368489808</v>
      </c>
      <c r="BW189" s="107" t="str">
        <f t="shared" si="59"/>
        <v xml:space="preserve"> </v>
      </c>
    </row>
    <row r="190" spans="1:75" ht="12.75">
      <c r="A190" s="59" t="s">
        <v>322</v>
      </c>
      <c r="B190" s="116">
        <v>4000</v>
      </c>
      <c r="C190" s="116" t="s">
        <v>401</v>
      </c>
      <c r="D190" s="116">
        <v>2</v>
      </c>
      <c r="E190" s="107">
        <v>2</v>
      </c>
      <c r="F190" s="107">
        <v>27000</v>
      </c>
      <c r="G190" s="117">
        <v>0</v>
      </c>
      <c r="H190" s="118">
        <v>133158.33333333334</v>
      </c>
      <c r="I190" s="107">
        <v>60</v>
      </c>
      <c r="J190" s="108">
        <v>48</v>
      </c>
      <c r="K190" s="109">
        <f>B190*' PROVISIONING Model'!I190*' PROVISIONING Model'!E190/(' PROVISIONING Model'!F190*POWER(10,' PROVISIONING Model'!G190))</f>
        <v>17.777777777777779</v>
      </c>
      <c r="L190" s="110">
        <f t="shared" si="60"/>
        <v>2.34</v>
      </c>
      <c r="M190" s="111">
        <f>VLOOKUP(D190,Parameters!$B$9:$C$11,2,FALSE)</f>
        <v>0.93</v>
      </c>
      <c r="N190" s="107">
        <f>VLOOKUP(D190,Parameters!$B$9:$D$11,3,FALSE)</f>
        <v>0.1</v>
      </c>
      <c r="O190" s="107" t="str">
        <f t="shared" si="61"/>
        <v>Yes</v>
      </c>
      <c r="P190" s="112">
        <f>IF(O190="Yes",IF(M190-ROUND(VLOOKUP(L190,'Poisson Distribution Table'!$A$4:$AO$2934,2,FALSE),2)&gt;VLOOKUP(D190,Parameters!$F$1:$G$4,2,FALSE),1,0),0)</f>
        <v>1</v>
      </c>
      <c r="Q190" s="112">
        <f>IF(M190-ROUND(POISSON(IF(O190="Yes",IF(M190-ROUND(VLOOKUP(L190,'Poisson Distribution Table'!$A$4:$AO$2934,2,FALSE),2)&gt;VLOOKUP(D190,Parameters!$F$1:$G$4,2,FALSE),1,0),0),L190,TRUE),2)&gt;VLOOKUP(D190,Parameters!$F$1:$G$4,2,FALSE),P190+1,P190)</f>
        <v>2</v>
      </c>
      <c r="R190" s="112">
        <f>IF(IF(M190-ROUND(POISSON(Q190,L190,TRUE),2)&gt;VLOOKUP(D190,Parameters!$F$1:$G$4,2,FALSE),"Re-calculate", "OK")="OK",Q190,Q190+1)</f>
        <v>3</v>
      </c>
      <c r="S190" s="112">
        <f>IF(IF(M190-ROUND(POISSON(IF(IF(M190-ROUND(POISSON(Q190,L190,TRUE),2)&gt;VLOOKUP(D190,Parameters!$F$1:$G$4,2,FALSE),"Re-calculate", "OK")="OK",Q190,Q190+1),L190,TRUE),2)&gt;VLOOKUP(D190,Parameters!$F$1:$G$4,2,FALSE),"Re-calculate", "OK")="OK",R190,R190+1)</f>
        <v>4</v>
      </c>
      <c r="T190" s="107">
        <f>IF(IF(M190-ROUND(POISSON(S190,L190,TRUE),2)&gt;VLOOKUP(D190,Parameters!$F$1:$G$4,2,FALSE),"Re-calculate", "OK")="OK",S190,S190+1)</f>
        <v>5</v>
      </c>
      <c r="U190" s="107">
        <f>IF(IF(M190-ROUND(POISSON(IF(IF(M190-ROUND(POISSON(S190,L190,TRUE),2)&gt;VLOOKUP(D190,Parameters!$F$1:$G$4,2,FALSE),"Re-calculate", "OK")="OK",S190,S190+1),L190,TRUE),2)&gt;VLOOKUP(D190,Parameters!$F$1:$G$4,2,FALSE),"Re-calculate", "OK")="OK",T190,T190+1)</f>
        <v>5</v>
      </c>
      <c r="V190" s="107">
        <f>IF(IF(M190-ROUND(POISSON(U190,L190,TRUE),2)&gt;VLOOKUP(D190,Parameters!$F$1:$G$4,2,FALSE),"Re-calculate", "OK")="OK",U190,U190+1)</f>
        <v>5</v>
      </c>
      <c r="W190" s="107">
        <f>IF(IF(M190-ROUND(POISSON(IF(IF(M190-ROUND(POISSON(U190,L190,TRUE),2)&gt;VLOOKUP(D190,Parameters!$F$1:$G$4,2,FALSE),"Re-calculate", "OK")="OK",U190,U190+1),L190,TRUE),2)&gt;VLOOKUP(D190,Parameters!$F$1:$G$4,2,FALSE),"Re-calculate", "OK")="OK",V190,V190+1)</f>
        <v>5</v>
      </c>
      <c r="X190" s="107">
        <f>IF(IF(M190-ROUND(POISSON(W190,L190,TRUE),2)&gt;VLOOKUP(D190,Parameters!$F$1:$G$4,2,FALSE),"Re-calculate", "OK")="OK",W190,W190+1)</f>
        <v>5</v>
      </c>
      <c r="Y190" s="107">
        <f>IF(IF(M190-ROUND(POISSON(X190,L190,TRUE),2)&gt;VLOOKUP(D190,Parameters!$F$1:$G$4,2,FALSE),"Re-calculate", "OK")="OK",X190,X190+1)</f>
        <v>5</v>
      </c>
      <c r="Z190" s="107">
        <f>IF(IF(M190-ROUND(POISSON(Y190,L190,TRUE),2)&gt;VLOOKUP(D190,Parameters!$F$1:$G$4,2,FALSE),"Re-calculate", "OK")="OK",Y190,Y190+1)</f>
        <v>5</v>
      </c>
      <c r="AA190" s="107">
        <f>IF(IF(M190-ROUND(POISSON(Z190,L190,TRUE),2)&gt;VLOOKUP(D190,Parameters!$F$1:$G$4,2,FALSE),"Re-calculate", "OK")="OK",Z190,Z190+1)</f>
        <v>5</v>
      </c>
      <c r="AB190" s="107">
        <f>IF(IF(M190-ROUND(POISSON(AA190,L190,TRUE),2)&gt;VLOOKUP(D190,Parameters!$F$1:$G$4,2,FALSE),"Re-calculate", "OK")="OK",AA190,AA190+1)</f>
        <v>5</v>
      </c>
      <c r="AC190" s="107">
        <f>IF(IF(M190-ROUND(POISSON(AB190,L190,TRUE),2)&gt;VLOOKUP(D190,Parameters!$F$1:$G$4,2,FALSE),"Re-calculate", "OK")="OK",AB190,AB190+1)</f>
        <v>5</v>
      </c>
      <c r="AD190" s="107">
        <f>IF(IF(M190-ROUND(POISSON(AC190,L190,TRUE),2)&gt;VLOOKUP(D190,Parameters!$F$1:$G$4,2,FALSE),"Re-calculate", "OK")="OK",AC190,AC190+1)</f>
        <v>5</v>
      </c>
      <c r="AE190" s="107">
        <f>IF(IF(M190-ROUND(POISSON(AD190,L190,TRUE),2)&gt;VLOOKUP(D190,Parameters!$F$1:$G$4,2,FALSE),"Re-calculate", "OK")="OK",AD190,AD190+1)</f>
        <v>5</v>
      </c>
      <c r="AF190" s="107">
        <f>IF(IF(M190-ROUND(POISSON(AE190,L190,TRUE),2)&gt;VLOOKUP(D190,Parameters!$F$1:$G$4,2,FALSE),"Re-calculate", "OK")="OK",AE190,AE190+1)</f>
        <v>5</v>
      </c>
      <c r="AG190" s="107">
        <f>IF(IF(M190-ROUND(POISSON(AF190,L190,TRUE),2)&gt;VLOOKUP(D190,Parameters!$F$1:$G$4,2,FALSE),"Re-calculate", "OK")="OK",AF190,AF190+1)</f>
        <v>5</v>
      </c>
      <c r="AH190" s="107">
        <f>IF(IF(M190-ROUND(POISSON(AG190,L190,TRUE),2)&gt;VLOOKUP(D190,Parameters!$F$1:$G$4,2,FALSE),"Re-calculate", "OK")="OK",AG190,AG190+1)</f>
        <v>5</v>
      </c>
      <c r="AI190" s="107">
        <f>IF(IF(M190-ROUND(POISSON(AH190,L190,TRUE),2)&gt;VLOOKUP(D190,Parameters!$F$1:$G$4,2,FALSE),"Re-calculate", "OK")="OK",AH190,AH190+1)</f>
        <v>5</v>
      </c>
      <c r="AJ190" s="107">
        <f>IF(IF(M190-ROUND(POISSON(AI190,L190,TRUE),2)&gt;VLOOKUP(D190,Parameters!$F$1:$G$4,2,FALSE),"Re-calculate", "OK")="OK",AI190,AI190+1)</f>
        <v>5</v>
      </c>
      <c r="AK190" s="107">
        <f>IF(IF(M190-ROUND(POISSON(AJ190,L190,TRUE),2)&gt;VLOOKUP(D190,Parameters!$F$1:$G$4,2,FALSE),"Re-calculate", "OK")="OK",AJ190,AJ190+1)</f>
        <v>5</v>
      </c>
      <c r="AL190" s="107">
        <f>IF(IF(M190-ROUND(POISSON(AK190,L190,TRUE),2)&gt;VLOOKUP(D190,Parameters!$F$1:$G$4,2,FALSE),"Re-calculate", "OK")="OK",AK190,AK190+1)</f>
        <v>5</v>
      </c>
      <c r="AM190" s="107">
        <f>IF(IF(M190-ROUND(POISSON(AL190,L190,TRUE),2)&gt;VLOOKUP(D190,Parameters!$F$1:$G$4,2,FALSE),"Re-calculate", "OK")="OK",AL190,AL190+1)</f>
        <v>5</v>
      </c>
      <c r="AN190" s="107">
        <f>IF(IF(M190-ROUND(POISSON(AM190,L190,TRUE),2)&gt;VLOOKUP(D190,Parameters!$F$1:$G$4,2,FALSE),"Re-calculate", "OK")="OK",AM190,AM190+1)</f>
        <v>5</v>
      </c>
      <c r="AO190" s="107">
        <f>IF(IF(M190-ROUND(POISSON(AN190,L190,TRUE),2)&gt;VLOOKUP(D190,Parameters!$F$1:$G$4,2,FALSE),"Re-calculate", "OK")="OK",AN190,AN190+1)</f>
        <v>5</v>
      </c>
      <c r="AP190" s="107">
        <f>IF(IF(M190-ROUND(POISSON(AO190,L190,TRUE),2)&gt;VLOOKUP(D190,Parameters!$F$1:$G$4,2,FALSE),"Re-calculate", "OK")="OK",AO190,AO190+1)</f>
        <v>5</v>
      </c>
      <c r="AQ190" s="107">
        <f>IF(IF(M190-ROUND(POISSON(AP190,L190,TRUE),2)&gt;VLOOKUP(D190,Parameters!$F$1:$G$4,2,FALSE),"Re-calculate", "OK")="OK",AP190,AP190+1)</f>
        <v>5</v>
      </c>
      <c r="AR190" s="107">
        <f>IF(IF(M190-ROUND(POISSON(AQ190,L190,TRUE),2)&gt;VLOOKUP(D190,Parameters!$F$1:$G$4,2,FALSE),"Re-calculate", "OK")="OK",AQ190,AQ190+1)</f>
        <v>5</v>
      </c>
      <c r="AS190" s="107">
        <f>IF(IF(M190-ROUND(POISSON(AR190,L190,TRUE),2)&gt;VLOOKUP(D190,Parameters!$F$1:$G$4,2,FALSE),"Re-calculate", "OK")="OK",AR190,AR190+1)</f>
        <v>5</v>
      </c>
      <c r="AT190" s="107">
        <f>IF(IF(M190-ROUND(POISSON(AS190,L190,TRUE),2)&gt;VLOOKUP(D190,Parameters!$F$1:$G$4,2,FALSE),"Re-calculate", "OK")="OK",AS190,AS190+1)</f>
        <v>5</v>
      </c>
      <c r="AU190" s="107">
        <f>IF(IF(M190-ROUND(POISSON(AT190,L190,TRUE),2)&gt;VLOOKUP(D190,Parameters!$F$1:$G$4,2,FALSE),"Re-calculate", "OK")="OK",AT190,AT190+1)</f>
        <v>5</v>
      </c>
      <c r="AV190" s="107">
        <f>IF(IF(M190-ROUND(POISSON(AU190,L190,TRUE),2)&gt;VLOOKUP(D190,Parameters!$F$1:$G$4,2,FALSE),"Re-calculate", "OK")="OK",AU190,AU190+1)</f>
        <v>5</v>
      </c>
      <c r="AW190" s="107">
        <f>IF(IF(M190-ROUND(POISSON(AV190,L190,TRUE),2)&gt;VLOOKUP(D190,Parameters!$F$1:$G$4,2,FALSE),"Re-calculate", "OK")="OK",AV190,AV190+1)</f>
        <v>5</v>
      </c>
      <c r="AX190" s="107">
        <f>IF(IF(M190-ROUND(POISSON(AW190,L190,TRUE),2)&gt;VLOOKUP(D190,Parameters!$F$1:$G$4,2,FALSE),"Re-calculate", "OK")="OK",AW190,AW190+1)</f>
        <v>5</v>
      </c>
      <c r="AY190" s="107">
        <f>IF(IF(M190-ROUND(POISSON(AX190,L190,TRUE),2)&gt;VLOOKUP(D190,Parameters!$F$1:$G$4,2,FALSE),"Re-calculate", "OK")="OK",AX190,AX190+1)</f>
        <v>5</v>
      </c>
      <c r="AZ190" s="107">
        <f>IF(IF(M190-ROUND(POISSON(AY190,L190,TRUE),2)&gt;VLOOKUP(D190,Parameters!$F$1:$G$4,2,FALSE),"Re-calculate", "OK")="OK",AY190,AY190+1)</f>
        <v>5</v>
      </c>
      <c r="BA190" s="107">
        <f>IF(IF(M190-ROUND(POISSON(AZ190,L190,TRUE),2)&gt;VLOOKUP(D190,Parameters!$F$1:$G$4,2,FALSE),"Re-calculate", "OK")="OK",AZ190,AZ190+1)</f>
        <v>5</v>
      </c>
      <c r="BB190" s="107">
        <f>IF(IF(M190-ROUND(POISSON(BA190,L190,TRUE),2)&gt;VLOOKUP(D190,Parameters!$F$1:$G$4,2,FALSE),"Re-calculate", "OK")="OK",BA190,BA190+1)</f>
        <v>5</v>
      </c>
      <c r="BC190" s="107">
        <f>IF(IF(M190-ROUND(POISSON(BB190,L190,TRUE),2)&gt;VLOOKUP(D190,Parameters!$F$1:$G$4,2,FALSE),"Re-calculate", "OK")="OK",BB190,BB190+1)</f>
        <v>5</v>
      </c>
      <c r="BD190" s="107">
        <f>IF(IF(M190-ROUND(POISSON(BC190,L190,TRUE),2)&gt;VLOOKUP(D190,Parameters!$F$1:$G$4,2,FALSE),"Re-calculate", "OK")="OK",BC190,BC190+1)</f>
        <v>5</v>
      </c>
      <c r="BE190" s="107">
        <f>IF(IF(M190-ROUND(POISSON(BD190,L190,TRUE),2)&gt;VLOOKUP(D190,Parameters!$F$1:$G$4,2,FALSE),"Re-calculate", "OK")="OK",BD190,BD190+1)</f>
        <v>5</v>
      </c>
      <c r="BF190" s="113">
        <f t="shared" si="62"/>
        <v>0.96782256032859915</v>
      </c>
      <c r="BG190" s="113">
        <f t="shared" si="63"/>
        <v>-0.04</v>
      </c>
      <c r="BH190" s="113" t="str">
        <f>IF(BG190&gt;VLOOKUP(D190,Parameters!$F$1:$G$4,2,FALSE),"Re-Calculate","OK")</f>
        <v>OK</v>
      </c>
      <c r="BI190" s="107" t="str">
        <f t="shared" si="48"/>
        <v xml:space="preserve"> </v>
      </c>
      <c r="BJ190" s="107">
        <f t="shared" si="49"/>
        <v>2.34</v>
      </c>
      <c r="BK190" s="107" t="str">
        <f t="shared" si="50"/>
        <v xml:space="preserve"> </v>
      </c>
      <c r="BM190" s="107" t="str">
        <f t="shared" si="51"/>
        <v xml:space="preserve"> </v>
      </c>
      <c r="BN190" s="107">
        <f t="shared" si="52"/>
        <v>2.264704791168922</v>
      </c>
      <c r="BO190" s="107" t="str">
        <f t="shared" si="53"/>
        <v xml:space="preserve"> </v>
      </c>
      <c r="BQ190" s="107" t="str">
        <f t="shared" si="54"/>
        <v xml:space="preserve"> </v>
      </c>
      <c r="BR190" s="107">
        <f t="shared" si="55"/>
        <v>17.777777777777779</v>
      </c>
      <c r="BS190" s="107" t="str">
        <f t="shared" si="56"/>
        <v xml:space="preserve"> </v>
      </c>
      <c r="BU190" s="107" t="str">
        <f t="shared" si="57"/>
        <v xml:space="preserve"> </v>
      </c>
      <c r="BV190" s="107">
        <f t="shared" si="58"/>
        <v>17.205734405841763</v>
      </c>
      <c r="BW190" s="107" t="str">
        <f t="shared" si="59"/>
        <v xml:space="preserve"> </v>
      </c>
    </row>
    <row r="191" spans="1:75" ht="12.75">
      <c r="A191" s="62" t="s">
        <v>323</v>
      </c>
      <c r="B191" s="116">
        <v>4000</v>
      </c>
      <c r="C191" s="116" t="s">
        <v>401</v>
      </c>
      <c r="D191" s="116">
        <v>2</v>
      </c>
      <c r="E191" s="107">
        <v>2</v>
      </c>
      <c r="F191" s="107">
        <v>85800</v>
      </c>
      <c r="G191" s="117">
        <v>0</v>
      </c>
      <c r="H191" s="118">
        <v>61375</v>
      </c>
      <c r="I191" s="107">
        <v>60</v>
      </c>
      <c r="J191" s="108">
        <v>48</v>
      </c>
      <c r="K191" s="109">
        <f>B191*' PROVISIONING Model'!I191*' PROVISIONING Model'!E191/(' PROVISIONING Model'!F191*POWER(10,' PROVISIONING Model'!G191))</f>
        <v>5.5944055944055942</v>
      </c>
      <c r="L191" s="110">
        <f t="shared" si="60"/>
        <v>0.74</v>
      </c>
      <c r="M191" s="111">
        <f>VLOOKUP(D191,Parameters!$B$9:$C$11,2,FALSE)</f>
        <v>0.93</v>
      </c>
      <c r="N191" s="107">
        <f>VLOOKUP(D191,Parameters!$B$9:$D$11,3,FALSE)</f>
        <v>0.1</v>
      </c>
      <c r="O191" s="107" t="str">
        <f t="shared" si="61"/>
        <v>Yes</v>
      </c>
      <c r="P191" s="112">
        <f>IF(O191="Yes",IF(M191-ROUND(VLOOKUP(L191,'Poisson Distribution Table'!$A$4:$AO$2934,2,FALSE),2)&gt;VLOOKUP(D191,Parameters!$F$1:$G$4,2,FALSE),1,0),0)</f>
        <v>1</v>
      </c>
      <c r="Q191" s="112">
        <f>IF(M191-ROUND(POISSON(IF(O191="Yes",IF(M191-ROUND(VLOOKUP(L191,'Poisson Distribution Table'!$A$4:$AO$2934,2,FALSE),2)&gt;VLOOKUP(D191,Parameters!$F$1:$G$4,2,FALSE),1,0),0),L191,TRUE),2)&gt;VLOOKUP(D191,Parameters!$F$1:$G$4,2,FALSE),P191+1,P191)</f>
        <v>2</v>
      </c>
      <c r="R191" s="112">
        <f>IF(IF(M191-ROUND(POISSON(Q191,L191,TRUE),2)&gt;VLOOKUP(D191,Parameters!$F$1:$G$4,2,FALSE),"Re-calculate", "OK")="OK",Q191,Q191+1)</f>
        <v>2</v>
      </c>
      <c r="S191" s="112">
        <f>IF(IF(M191-ROUND(POISSON(IF(IF(M191-ROUND(POISSON(Q191,L191,TRUE),2)&gt;VLOOKUP(D191,Parameters!$F$1:$G$4,2,FALSE),"Re-calculate", "OK")="OK",Q191,Q191+1),L191,TRUE),2)&gt;VLOOKUP(D191,Parameters!$F$1:$G$4,2,FALSE),"Re-calculate", "OK")="OK",R191,R191+1)</f>
        <v>2</v>
      </c>
      <c r="T191" s="107">
        <f>IF(IF(M191-ROUND(POISSON(S191,L191,TRUE),2)&gt;VLOOKUP(D191,Parameters!$F$1:$G$4,2,FALSE),"Re-calculate", "OK")="OK",S191,S191+1)</f>
        <v>2</v>
      </c>
      <c r="U191" s="107">
        <f>IF(IF(M191-ROUND(POISSON(IF(IF(M191-ROUND(POISSON(S191,L191,TRUE),2)&gt;VLOOKUP(D191,Parameters!$F$1:$G$4,2,FALSE),"Re-calculate", "OK")="OK",S191,S191+1),L191,TRUE),2)&gt;VLOOKUP(D191,Parameters!$F$1:$G$4,2,FALSE),"Re-calculate", "OK")="OK",T191,T191+1)</f>
        <v>2</v>
      </c>
      <c r="V191" s="107">
        <f>IF(IF(M191-ROUND(POISSON(U191,L191,TRUE),2)&gt;VLOOKUP(D191,Parameters!$F$1:$G$4,2,FALSE),"Re-calculate", "OK")="OK",U191,U191+1)</f>
        <v>2</v>
      </c>
      <c r="W191" s="107">
        <f>IF(IF(M191-ROUND(POISSON(IF(IF(M191-ROUND(POISSON(U191,L191,TRUE),2)&gt;VLOOKUP(D191,Parameters!$F$1:$G$4,2,FALSE),"Re-calculate", "OK")="OK",U191,U191+1),L191,TRUE),2)&gt;VLOOKUP(D191,Parameters!$F$1:$G$4,2,FALSE),"Re-calculate", "OK")="OK",V191,V191+1)</f>
        <v>2</v>
      </c>
      <c r="X191" s="107">
        <f>IF(IF(M191-ROUND(POISSON(W191,L191,TRUE),2)&gt;VLOOKUP(D191,Parameters!$F$1:$G$4,2,FALSE),"Re-calculate", "OK")="OK",W191,W191+1)</f>
        <v>2</v>
      </c>
      <c r="Y191" s="107">
        <f>IF(IF(M191-ROUND(POISSON(X191,L191,TRUE),2)&gt;VLOOKUP(D191,Parameters!$F$1:$G$4,2,FALSE),"Re-calculate", "OK")="OK",X191,X191+1)</f>
        <v>2</v>
      </c>
      <c r="Z191" s="107">
        <f>IF(IF(M191-ROUND(POISSON(Y191,L191,TRUE),2)&gt;VLOOKUP(D191,Parameters!$F$1:$G$4,2,FALSE),"Re-calculate", "OK")="OK",Y191,Y191+1)</f>
        <v>2</v>
      </c>
      <c r="AA191" s="107">
        <f>IF(IF(M191-ROUND(POISSON(Z191,L191,TRUE),2)&gt;VLOOKUP(D191,Parameters!$F$1:$G$4,2,FALSE),"Re-calculate", "OK")="OK",Z191,Z191+1)</f>
        <v>2</v>
      </c>
      <c r="AB191" s="107">
        <f>IF(IF(M191-ROUND(POISSON(AA191,L191,TRUE),2)&gt;VLOOKUP(D191,Parameters!$F$1:$G$4,2,FALSE),"Re-calculate", "OK")="OK",AA191,AA191+1)</f>
        <v>2</v>
      </c>
      <c r="AC191" s="107">
        <f>IF(IF(M191-ROUND(POISSON(AB191,L191,TRUE),2)&gt;VLOOKUP(D191,Parameters!$F$1:$G$4,2,FALSE),"Re-calculate", "OK")="OK",AB191,AB191+1)</f>
        <v>2</v>
      </c>
      <c r="AD191" s="107">
        <f>IF(IF(M191-ROUND(POISSON(AC191,L191,TRUE),2)&gt;VLOOKUP(D191,Parameters!$F$1:$G$4,2,FALSE),"Re-calculate", "OK")="OK",AC191,AC191+1)</f>
        <v>2</v>
      </c>
      <c r="AE191" s="107">
        <f>IF(IF(M191-ROUND(POISSON(AD191,L191,TRUE),2)&gt;VLOOKUP(D191,Parameters!$F$1:$G$4,2,FALSE),"Re-calculate", "OK")="OK",AD191,AD191+1)</f>
        <v>2</v>
      </c>
      <c r="AF191" s="107">
        <f>IF(IF(M191-ROUND(POISSON(AE191,L191,TRUE),2)&gt;VLOOKUP(D191,Parameters!$F$1:$G$4,2,FALSE),"Re-calculate", "OK")="OK",AE191,AE191+1)</f>
        <v>2</v>
      </c>
      <c r="AG191" s="107">
        <f>IF(IF(M191-ROUND(POISSON(AF191,L191,TRUE),2)&gt;VLOOKUP(D191,Parameters!$F$1:$G$4,2,FALSE),"Re-calculate", "OK")="OK",AF191,AF191+1)</f>
        <v>2</v>
      </c>
      <c r="AH191" s="107">
        <f>IF(IF(M191-ROUND(POISSON(AG191,L191,TRUE),2)&gt;VLOOKUP(D191,Parameters!$F$1:$G$4,2,FALSE),"Re-calculate", "OK")="OK",AG191,AG191+1)</f>
        <v>2</v>
      </c>
      <c r="AI191" s="107">
        <f>IF(IF(M191-ROUND(POISSON(AH191,L191,TRUE),2)&gt;VLOOKUP(D191,Parameters!$F$1:$G$4,2,FALSE),"Re-calculate", "OK")="OK",AH191,AH191+1)</f>
        <v>2</v>
      </c>
      <c r="AJ191" s="107">
        <f>IF(IF(M191-ROUND(POISSON(AI191,L191,TRUE),2)&gt;VLOOKUP(D191,Parameters!$F$1:$G$4,2,FALSE),"Re-calculate", "OK")="OK",AI191,AI191+1)</f>
        <v>2</v>
      </c>
      <c r="AK191" s="107">
        <f>IF(IF(M191-ROUND(POISSON(AJ191,L191,TRUE),2)&gt;VLOOKUP(D191,Parameters!$F$1:$G$4,2,FALSE),"Re-calculate", "OK")="OK",AJ191,AJ191+1)</f>
        <v>2</v>
      </c>
      <c r="AL191" s="107">
        <f>IF(IF(M191-ROUND(POISSON(AK191,L191,TRUE),2)&gt;VLOOKUP(D191,Parameters!$F$1:$G$4,2,FALSE),"Re-calculate", "OK")="OK",AK191,AK191+1)</f>
        <v>2</v>
      </c>
      <c r="AM191" s="107">
        <f>IF(IF(M191-ROUND(POISSON(AL191,L191,TRUE),2)&gt;VLOOKUP(D191,Parameters!$F$1:$G$4,2,FALSE),"Re-calculate", "OK")="OK",AL191,AL191+1)</f>
        <v>2</v>
      </c>
      <c r="AN191" s="107">
        <f>IF(IF(M191-ROUND(POISSON(AM191,L191,TRUE),2)&gt;VLOOKUP(D191,Parameters!$F$1:$G$4,2,FALSE),"Re-calculate", "OK")="OK",AM191,AM191+1)</f>
        <v>2</v>
      </c>
      <c r="AO191" s="107">
        <f>IF(IF(M191-ROUND(POISSON(AN191,L191,TRUE),2)&gt;VLOOKUP(D191,Parameters!$F$1:$G$4,2,FALSE),"Re-calculate", "OK")="OK",AN191,AN191+1)</f>
        <v>2</v>
      </c>
      <c r="AP191" s="107">
        <f>IF(IF(M191-ROUND(POISSON(AO191,L191,TRUE),2)&gt;VLOOKUP(D191,Parameters!$F$1:$G$4,2,FALSE),"Re-calculate", "OK")="OK",AO191,AO191+1)</f>
        <v>2</v>
      </c>
      <c r="AQ191" s="107">
        <f>IF(IF(M191-ROUND(POISSON(AP191,L191,TRUE),2)&gt;VLOOKUP(D191,Parameters!$F$1:$G$4,2,FALSE),"Re-calculate", "OK")="OK",AP191,AP191+1)</f>
        <v>2</v>
      </c>
      <c r="AR191" s="107">
        <f>IF(IF(M191-ROUND(POISSON(AQ191,L191,TRUE),2)&gt;VLOOKUP(D191,Parameters!$F$1:$G$4,2,FALSE),"Re-calculate", "OK")="OK",AQ191,AQ191+1)</f>
        <v>2</v>
      </c>
      <c r="AS191" s="107">
        <f>IF(IF(M191-ROUND(POISSON(AR191,L191,TRUE),2)&gt;VLOOKUP(D191,Parameters!$F$1:$G$4,2,FALSE),"Re-calculate", "OK")="OK",AR191,AR191+1)</f>
        <v>2</v>
      </c>
      <c r="AT191" s="107">
        <f>IF(IF(M191-ROUND(POISSON(AS191,L191,TRUE),2)&gt;VLOOKUP(D191,Parameters!$F$1:$G$4,2,FALSE),"Re-calculate", "OK")="OK",AS191,AS191+1)</f>
        <v>2</v>
      </c>
      <c r="AU191" s="107">
        <f>IF(IF(M191-ROUND(POISSON(AT191,L191,TRUE),2)&gt;VLOOKUP(D191,Parameters!$F$1:$G$4,2,FALSE),"Re-calculate", "OK")="OK",AT191,AT191+1)</f>
        <v>2</v>
      </c>
      <c r="AV191" s="107">
        <f>IF(IF(M191-ROUND(POISSON(AU191,L191,TRUE),2)&gt;VLOOKUP(D191,Parameters!$F$1:$G$4,2,FALSE),"Re-calculate", "OK")="OK",AU191,AU191+1)</f>
        <v>2</v>
      </c>
      <c r="AW191" s="107">
        <f>IF(IF(M191-ROUND(POISSON(AV191,L191,TRUE),2)&gt;VLOOKUP(D191,Parameters!$F$1:$G$4,2,FALSE),"Re-calculate", "OK")="OK",AV191,AV191+1)</f>
        <v>2</v>
      </c>
      <c r="AX191" s="107">
        <f>IF(IF(M191-ROUND(POISSON(AW191,L191,TRUE),2)&gt;VLOOKUP(D191,Parameters!$F$1:$G$4,2,FALSE),"Re-calculate", "OK")="OK",AW191,AW191+1)</f>
        <v>2</v>
      </c>
      <c r="AY191" s="107">
        <f>IF(IF(M191-ROUND(POISSON(AX191,L191,TRUE),2)&gt;VLOOKUP(D191,Parameters!$F$1:$G$4,2,FALSE),"Re-calculate", "OK")="OK",AX191,AX191+1)</f>
        <v>2</v>
      </c>
      <c r="AZ191" s="107">
        <f>IF(IF(M191-ROUND(POISSON(AY191,L191,TRUE),2)&gt;VLOOKUP(D191,Parameters!$F$1:$G$4,2,FALSE),"Re-calculate", "OK")="OK",AY191,AY191+1)</f>
        <v>2</v>
      </c>
      <c r="BA191" s="107">
        <f>IF(IF(M191-ROUND(POISSON(AZ191,L191,TRUE),2)&gt;VLOOKUP(D191,Parameters!$F$1:$G$4,2,FALSE),"Re-calculate", "OK")="OK",AZ191,AZ191+1)</f>
        <v>2</v>
      </c>
      <c r="BB191" s="107">
        <f>IF(IF(M191-ROUND(POISSON(BA191,L191,TRUE),2)&gt;VLOOKUP(D191,Parameters!$F$1:$G$4,2,FALSE),"Re-calculate", "OK")="OK",BA191,BA191+1)</f>
        <v>2</v>
      </c>
      <c r="BC191" s="107">
        <f>IF(IF(M191-ROUND(POISSON(BB191,L191,TRUE),2)&gt;VLOOKUP(D191,Parameters!$F$1:$G$4,2,FALSE),"Re-calculate", "OK")="OK",BB191,BB191+1)</f>
        <v>2</v>
      </c>
      <c r="BD191" s="107">
        <f>IF(IF(M191-ROUND(POISSON(BC191,L191,TRUE),2)&gt;VLOOKUP(D191,Parameters!$F$1:$G$4,2,FALSE),"Re-calculate", "OK")="OK",BC191,BC191+1)</f>
        <v>2</v>
      </c>
      <c r="BE191" s="107">
        <f>IF(IF(M191-ROUND(POISSON(BD191,L191,TRUE),2)&gt;VLOOKUP(D191,Parameters!$F$1:$G$4,2,FALSE),"Re-calculate", "OK")="OK",BD191,BD191+1)</f>
        <v>2</v>
      </c>
      <c r="BF191" s="113">
        <f t="shared" si="62"/>
        <v>0.96081200307625902</v>
      </c>
      <c r="BG191" s="113">
        <f t="shared" si="63"/>
        <v>-0.03</v>
      </c>
      <c r="BH191" s="113" t="str">
        <f>IF(BG191&gt;VLOOKUP(D191,Parameters!$F$1:$G$4,2,FALSE),"Re-Calculate","OK")</f>
        <v>OK</v>
      </c>
      <c r="BI191" s="107" t="str">
        <f t="shared" si="48"/>
        <v xml:space="preserve"> </v>
      </c>
      <c r="BJ191" s="107">
        <f t="shared" si="49"/>
        <v>0.74</v>
      </c>
      <c r="BK191" s="107" t="str">
        <f t="shared" si="50"/>
        <v xml:space="preserve"> </v>
      </c>
      <c r="BM191" s="107" t="str">
        <f t="shared" si="51"/>
        <v xml:space="preserve"> </v>
      </c>
      <c r="BN191" s="107">
        <f t="shared" si="52"/>
        <v>0.71100088227643166</v>
      </c>
      <c r="BO191" s="107" t="str">
        <f t="shared" si="53"/>
        <v xml:space="preserve"> </v>
      </c>
      <c r="BQ191" s="107" t="str">
        <f t="shared" si="54"/>
        <v xml:space="preserve"> </v>
      </c>
      <c r="BR191" s="107">
        <f t="shared" si="55"/>
        <v>5.5944055944055942</v>
      </c>
      <c r="BS191" s="107" t="str">
        <f t="shared" si="56"/>
        <v xml:space="preserve"> </v>
      </c>
      <c r="BU191" s="107" t="str">
        <f t="shared" si="57"/>
        <v xml:space="preserve"> </v>
      </c>
      <c r="BV191" s="107">
        <f t="shared" si="58"/>
        <v>5.3751720451818681</v>
      </c>
      <c r="BW191" s="107" t="str">
        <f t="shared" si="59"/>
        <v xml:space="preserve"> </v>
      </c>
    </row>
    <row r="192" spans="1:75" ht="12.75">
      <c r="A192" s="62" t="s">
        <v>324</v>
      </c>
      <c r="B192" s="116">
        <v>4000</v>
      </c>
      <c r="C192" s="116" t="s">
        <v>401</v>
      </c>
      <c r="D192" s="116">
        <v>2</v>
      </c>
      <c r="E192" s="107">
        <v>1</v>
      </c>
      <c r="F192" s="107">
        <v>36000</v>
      </c>
      <c r="G192" s="117">
        <v>0</v>
      </c>
      <c r="H192" s="118">
        <v>95370</v>
      </c>
      <c r="I192" s="107">
        <v>60</v>
      </c>
      <c r="J192" s="108">
        <v>48</v>
      </c>
      <c r="K192" s="109">
        <f>B192*' PROVISIONING Model'!I192*' PROVISIONING Model'!E192/(' PROVISIONING Model'!F192*POWER(10,' PROVISIONING Model'!G192))</f>
        <v>6.666666666666667</v>
      </c>
      <c r="L192" s="110">
        <f t="shared" si="60"/>
        <v>0.88</v>
      </c>
      <c r="M192" s="111">
        <f>VLOOKUP(D192,Parameters!$B$9:$C$11,2,FALSE)</f>
        <v>0.93</v>
      </c>
      <c r="N192" s="107">
        <f>VLOOKUP(D192,Parameters!$B$9:$D$11,3,FALSE)</f>
        <v>0.1</v>
      </c>
      <c r="O192" s="107" t="str">
        <f t="shared" si="61"/>
        <v>Yes</v>
      </c>
      <c r="P192" s="112">
        <f>IF(O192="Yes",IF(M192-ROUND(VLOOKUP(L192,'Poisson Distribution Table'!$A$4:$AO$2934,2,FALSE),2)&gt;VLOOKUP(D192,Parameters!$F$1:$G$4,2,FALSE),1,0),0)</f>
        <v>1</v>
      </c>
      <c r="Q192" s="112">
        <f>IF(M192-ROUND(POISSON(IF(O192="Yes",IF(M192-ROUND(VLOOKUP(L192,'Poisson Distribution Table'!$A$4:$AO$2934,2,FALSE),2)&gt;VLOOKUP(D192,Parameters!$F$1:$G$4,2,FALSE),1,0),0),L192,TRUE),2)&gt;VLOOKUP(D192,Parameters!$F$1:$G$4,2,FALSE),P192+1,P192)</f>
        <v>2</v>
      </c>
      <c r="R192" s="112">
        <f>IF(IF(M192-ROUND(POISSON(Q192,L192,TRUE),2)&gt;VLOOKUP(D192,Parameters!$F$1:$G$4,2,FALSE),"Re-calculate", "OK")="OK",Q192,Q192+1)</f>
        <v>2</v>
      </c>
      <c r="S192" s="112">
        <f>IF(IF(M192-ROUND(POISSON(IF(IF(M192-ROUND(POISSON(Q192,L192,TRUE),2)&gt;VLOOKUP(D192,Parameters!$F$1:$G$4,2,FALSE),"Re-calculate", "OK")="OK",Q192,Q192+1),L192,TRUE),2)&gt;VLOOKUP(D192,Parameters!$F$1:$G$4,2,FALSE),"Re-calculate", "OK")="OK",R192,R192+1)</f>
        <v>2</v>
      </c>
      <c r="T192" s="107">
        <f>IF(IF(M192-ROUND(POISSON(S192,L192,TRUE),2)&gt;VLOOKUP(D192,Parameters!$F$1:$G$4,2,FALSE),"Re-calculate", "OK")="OK",S192,S192+1)</f>
        <v>2</v>
      </c>
      <c r="U192" s="107">
        <f>IF(IF(M192-ROUND(POISSON(IF(IF(M192-ROUND(POISSON(S192,L192,TRUE),2)&gt;VLOOKUP(D192,Parameters!$F$1:$G$4,2,FALSE),"Re-calculate", "OK")="OK",S192,S192+1),L192,TRUE),2)&gt;VLOOKUP(D192,Parameters!$F$1:$G$4,2,FALSE),"Re-calculate", "OK")="OK",T192,T192+1)</f>
        <v>2</v>
      </c>
      <c r="V192" s="107">
        <f>IF(IF(M192-ROUND(POISSON(U192,L192,TRUE),2)&gt;VLOOKUP(D192,Parameters!$F$1:$G$4,2,FALSE),"Re-calculate", "OK")="OK",U192,U192+1)</f>
        <v>2</v>
      </c>
      <c r="W192" s="107">
        <f>IF(IF(M192-ROUND(POISSON(IF(IF(M192-ROUND(POISSON(U192,L192,TRUE),2)&gt;VLOOKUP(D192,Parameters!$F$1:$G$4,2,FALSE),"Re-calculate", "OK")="OK",U192,U192+1),L192,TRUE),2)&gt;VLOOKUP(D192,Parameters!$F$1:$G$4,2,FALSE),"Re-calculate", "OK")="OK",V192,V192+1)</f>
        <v>2</v>
      </c>
      <c r="X192" s="107">
        <f>IF(IF(M192-ROUND(POISSON(W192,L192,TRUE),2)&gt;VLOOKUP(D192,Parameters!$F$1:$G$4,2,FALSE),"Re-calculate", "OK")="OK",W192,W192+1)</f>
        <v>2</v>
      </c>
      <c r="Y192" s="107">
        <f>IF(IF(M192-ROUND(POISSON(X192,L192,TRUE),2)&gt;VLOOKUP(D192,Parameters!$F$1:$G$4,2,FALSE),"Re-calculate", "OK")="OK",X192,X192+1)</f>
        <v>2</v>
      </c>
      <c r="Z192" s="107">
        <f>IF(IF(M192-ROUND(POISSON(Y192,L192,TRUE),2)&gt;VLOOKUP(D192,Parameters!$F$1:$G$4,2,FALSE),"Re-calculate", "OK")="OK",Y192,Y192+1)</f>
        <v>2</v>
      </c>
      <c r="AA192" s="107">
        <f>IF(IF(M192-ROUND(POISSON(Z192,L192,TRUE),2)&gt;VLOOKUP(D192,Parameters!$F$1:$G$4,2,FALSE),"Re-calculate", "OK")="OK",Z192,Z192+1)</f>
        <v>2</v>
      </c>
      <c r="AB192" s="107">
        <f>IF(IF(M192-ROUND(POISSON(AA192,L192,TRUE),2)&gt;VLOOKUP(D192,Parameters!$F$1:$G$4,2,FALSE),"Re-calculate", "OK")="OK",AA192,AA192+1)</f>
        <v>2</v>
      </c>
      <c r="AC192" s="107">
        <f>IF(IF(M192-ROUND(POISSON(AB192,L192,TRUE),2)&gt;VLOOKUP(D192,Parameters!$F$1:$G$4,2,FALSE),"Re-calculate", "OK")="OK",AB192,AB192+1)</f>
        <v>2</v>
      </c>
      <c r="AD192" s="107">
        <f>IF(IF(M192-ROUND(POISSON(AC192,L192,TRUE),2)&gt;VLOOKUP(D192,Parameters!$F$1:$G$4,2,FALSE),"Re-calculate", "OK")="OK",AC192,AC192+1)</f>
        <v>2</v>
      </c>
      <c r="AE192" s="107">
        <f>IF(IF(M192-ROUND(POISSON(AD192,L192,TRUE),2)&gt;VLOOKUP(D192,Parameters!$F$1:$G$4,2,FALSE),"Re-calculate", "OK")="OK",AD192,AD192+1)</f>
        <v>2</v>
      </c>
      <c r="AF192" s="107">
        <f>IF(IF(M192-ROUND(POISSON(AE192,L192,TRUE),2)&gt;VLOOKUP(D192,Parameters!$F$1:$G$4,2,FALSE),"Re-calculate", "OK")="OK",AE192,AE192+1)</f>
        <v>2</v>
      </c>
      <c r="AG192" s="107">
        <f>IF(IF(M192-ROUND(POISSON(AF192,L192,TRUE),2)&gt;VLOOKUP(D192,Parameters!$F$1:$G$4,2,FALSE),"Re-calculate", "OK")="OK",AF192,AF192+1)</f>
        <v>2</v>
      </c>
      <c r="AH192" s="107">
        <f>IF(IF(M192-ROUND(POISSON(AG192,L192,TRUE),2)&gt;VLOOKUP(D192,Parameters!$F$1:$G$4,2,FALSE),"Re-calculate", "OK")="OK",AG192,AG192+1)</f>
        <v>2</v>
      </c>
      <c r="AI192" s="107">
        <f>IF(IF(M192-ROUND(POISSON(AH192,L192,TRUE),2)&gt;VLOOKUP(D192,Parameters!$F$1:$G$4,2,FALSE),"Re-calculate", "OK")="OK",AH192,AH192+1)</f>
        <v>2</v>
      </c>
      <c r="AJ192" s="107">
        <f>IF(IF(M192-ROUND(POISSON(AI192,L192,TRUE),2)&gt;VLOOKUP(D192,Parameters!$F$1:$G$4,2,FALSE),"Re-calculate", "OK")="OK",AI192,AI192+1)</f>
        <v>2</v>
      </c>
      <c r="AK192" s="107">
        <f>IF(IF(M192-ROUND(POISSON(AJ192,L192,TRUE),2)&gt;VLOOKUP(D192,Parameters!$F$1:$G$4,2,FALSE),"Re-calculate", "OK")="OK",AJ192,AJ192+1)</f>
        <v>2</v>
      </c>
      <c r="AL192" s="107">
        <f>IF(IF(M192-ROUND(POISSON(AK192,L192,TRUE),2)&gt;VLOOKUP(D192,Parameters!$F$1:$G$4,2,FALSE),"Re-calculate", "OK")="OK",AK192,AK192+1)</f>
        <v>2</v>
      </c>
      <c r="AM192" s="107">
        <f>IF(IF(M192-ROUND(POISSON(AL192,L192,TRUE),2)&gt;VLOOKUP(D192,Parameters!$F$1:$G$4,2,FALSE),"Re-calculate", "OK")="OK",AL192,AL192+1)</f>
        <v>2</v>
      </c>
      <c r="AN192" s="107">
        <f>IF(IF(M192-ROUND(POISSON(AM192,L192,TRUE),2)&gt;VLOOKUP(D192,Parameters!$F$1:$G$4,2,FALSE),"Re-calculate", "OK")="OK",AM192,AM192+1)</f>
        <v>2</v>
      </c>
      <c r="AO192" s="107">
        <f>IF(IF(M192-ROUND(POISSON(AN192,L192,TRUE),2)&gt;VLOOKUP(D192,Parameters!$F$1:$G$4,2,FALSE),"Re-calculate", "OK")="OK",AN192,AN192+1)</f>
        <v>2</v>
      </c>
      <c r="AP192" s="107">
        <f>IF(IF(M192-ROUND(POISSON(AO192,L192,TRUE),2)&gt;VLOOKUP(D192,Parameters!$F$1:$G$4,2,FALSE),"Re-calculate", "OK")="OK",AO192,AO192+1)</f>
        <v>2</v>
      </c>
      <c r="AQ192" s="107">
        <f>IF(IF(M192-ROUND(POISSON(AP192,L192,TRUE),2)&gt;VLOOKUP(D192,Parameters!$F$1:$G$4,2,FALSE),"Re-calculate", "OK")="OK",AP192,AP192+1)</f>
        <v>2</v>
      </c>
      <c r="AR192" s="107">
        <f>IF(IF(M192-ROUND(POISSON(AQ192,L192,TRUE),2)&gt;VLOOKUP(D192,Parameters!$F$1:$G$4,2,FALSE),"Re-calculate", "OK")="OK",AQ192,AQ192+1)</f>
        <v>2</v>
      </c>
      <c r="AS192" s="107">
        <f>IF(IF(M192-ROUND(POISSON(AR192,L192,TRUE),2)&gt;VLOOKUP(D192,Parameters!$F$1:$G$4,2,FALSE),"Re-calculate", "OK")="OK",AR192,AR192+1)</f>
        <v>2</v>
      </c>
      <c r="AT192" s="107">
        <f>IF(IF(M192-ROUND(POISSON(AS192,L192,TRUE),2)&gt;VLOOKUP(D192,Parameters!$F$1:$G$4,2,FALSE),"Re-calculate", "OK")="OK",AS192,AS192+1)</f>
        <v>2</v>
      </c>
      <c r="AU192" s="107">
        <f>IF(IF(M192-ROUND(POISSON(AT192,L192,TRUE),2)&gt;VLOOKUP(D192,Parameters!$F$1:$G$4,2,FALSE),"Re-calculate", "OK")="OK",AT192,AT192+1)</f>
        <v>2</v>
      </c>
      <c r="AV192" s="107">
        <f>IF(IF(M192-ROUND(POISSON(AU192,L192,TRUE),2)&gt;VLOOKUP(D192,Parameters!$F$1:$G$4,2,FALSE),"Re-calculate", "OK")="OK",AU192,AU192+1)</f>
        <v>2</v>
      </c>
      <c r="AW192" s="107">
        <f>IF(IF(M192-ROUND(POISSON(AV192,L192,TRUE),2)&gt;VLOOKUP(D192,Parameters!$F$1:$G$4,2,FALSE),"Re-calculate", "OK")="OK",AV192,AV192+1)</f>
        <v>2</v>
      </c>
      <c r="AX192" s="107">
        <f>IF(IF(M192-ROUND(POISSON(AW192,L192,TRUE),2)&gt;VLOOKUP(D192,Parameters!$F$1:$G$4,2,FALSE),"Re-calculate", "OK")="OK",AW192,AW192+1)</f>
        <v>2</v>
      </c>
      <c r="AY192" s="107">
        <f>IF(IF(M192-ROUND(POISSON(AX192,L192,TRUE),2)&gt;VLOOKUP(D192,Parameters!$F$1:$G$4,2,FALSE),"Re-calculate", "OK")="OK",AX192,AX192+1)</f>
        <v>2</v>
      </c>
      <c r="AZ192" s="107">
        <f>IF(IF(M192-ROUND(POISSON(AY192,L192,TRUE),2)&gt;VLOOKUP(D192,Parameters!$F$1:$G$4,2,FALSE),"Re-calculate", "OK")="OK",AY192,AY192+1)</f>
        <v>2</v>
      </c>
      <c r="BA192" s="107">
        <f>IF(IF(M192-ROUND(POISSON(AZ192,L192,TRUE),2)&gt;VLOOKUP(D192,Parameters!$F$1:$G$4,2,FALSE),"Re-calculate", "OK")="OK",AZ192,AZ192+1)</f>
        <v>2</v>
      </c>
      <c r="BB192" s="107">
        <f>IF(IF(M192-ROUND(POISSON(BA192,L192,TRUE),2)&gt;VLOOKUP(D192,Parameters!$F$1:$G$4,2,FALSE),"Re-calculate", "OK")="OK",BA192,BA192+1)</f>
        <v>2</v>
      </c>
      <c r="BC192" s="107">
        <f>IF(IF(M192-ROUND(POISSON(BB192,L192,TRUE),2)&gt;VLOOKUP(D192,Parameters!$F$1:$G$4,2,FALSE),"Re-calculate", "OK")="OK",BB192,BB192+1)</f>
        <v>2</v>
      </c>
      <c r="BD192" s="107">
        <f>IF(IF(M192-ROUND(POISSON(BC192,L192,TRUE),2)&gt;VLOOKUP(D192,Parameters!$F$1:$G$4,2,FALSE),"Re-calculate", "OK")="OK",BC192,BC192+1)</f>
        <v>2</v>
      </c>
      <c r="BE192" s="107">
        <f>IF(IF(M192-ROUND(POISSON(BD192,L192,TRUE),2)&gt;VLOOKUP(D192,Parameters!$F$1:$G$4,2,FALSE),"Re-calculate", "OK")="OK",BD192,BD192+1)</f>
        <v>2</v>
      </c>
      <c r="BF192" s="113">
        <f t="shared" si="62"/>
        <v>0.9403958173644813</v>
      </c>
      <c r="BG192" s="113">
        <f t="shared" si="63"/>
        <v>-0.01</v>
      </c>
      <c r="BH192" s="113" t="str">
        <f>IF(BG192&gt;VLOOKUP(D192,Parameters!$F$1:$G$4,2,FALSE),"Re-Calculate","OK")</f>
        <v>OK</v>
      </c>
      <c r="BI192" s="107" t="str">
        <f t="shared" si="48"/>
        <v xml:space="preserve"> </v>
      </c>
      <c r="BJ192" s="107">
        <f t="shared" si="49"/>
        <v>0.88</v>
      </c>
      <c r="BK192" s="107" t="str">
        <f t="shared" si="50"/>
        <v xml:space="preserve"> </v>
      </c>
      <c r="BM192" s="107" t="str">
        <f t="shared" si="51"/>
        <v xml:space="preserve"> </v>
      </c>
      <c r="BN192" s="107">
        <f t="shared" si="52"/>
        <v>0.82754831928074357</v>
      </c>
      <c r="BO192" s="107" t="str">
        <f t="shared" si="53"/>
        <v xml:space="preserve"> </v>
      </c>
      <c r="BQ192" s="107" t="str">
        <f t="shared" si="54"/>
        <v xml:space="preserve"> </v>
      </c>
      <c r="BR192" s="107">
        <f t="shared" si="55"/>
        <v>6.666666666666667</v>
      </c>
      <c r="BS192" s="107" t="str">
        <f t="shared" si="56"/>
        <v xml:space="preserve"> </v>
      </c>
      <c r="BU192" s="107" t="str">
        <f t="shared" si="57"/>
        <v xml:space="preserve"> </v>
      </c>
      <c r="BV192" s="107">
        <f t="shared" si="58"/>
        <v>6.2693054490965423</v>
      </c>
      <c r="BW192" s="107" t="str">
        <f t="shared" si="59"/>
        <v xml:space="preserve"> </v>
      </c>
    </row>
    <row r="193" spans="1:75" ht="12.75">
      <c r="A193" s="62" t="s">
        <v>325</v>
      </c>
      <c r="B193" s="116">
        <v>4000</v>
      </c>
      <c r="C193" s="116" t="s">
        <v>401</v>
      </c>
      <c r="D193" s="116">
        <v>2</v>
      </c>
      <c r="E193" s="107">
        <v>1</v>
      </c>
      <c r="F193" s="107">
        <v>24000</v>
      </c>
      <c r="G193" s="117">
        <v>0</v>
      </c>
      <c r="H193" s="118">
        <v>48166.666666666664</v>
      </c>
      <c r="I193" s="107">
        <v>60</v>
      </c>
      <c r="J193" s="108">
        <v>48</v>
      </c>
      <c r="K193" s="109">
        <f>B193*' PROVISIONING Model'!I193*' PROVISIONING Model'!E193/(' PROVISIONING Model'!F193*POWER(10,' PROVISIONING Model'!G193))</f>
        <v>10</v>
      </c>
      <c r="L193" s="110">
        <f t="shared" si="60"/>
        <v>1.32</v>
      </c>
      <c r="M193" s="111">
        <f>VLOOKUP(D193,Parameters!$B$9:$C$11,2,FALSE)</f>
        <v>0.93</v>
      </c>
      <c r="N193" s="107">
        <f>VLOOKUP(D193,Parameters!$B$9:$D$11,3,FALSE)</f>
        <v>0.1</v>
      </c>
      <c r="O193" s="107" t="str">
        <f t="shared" si="61"/>
        <v>Yes</v>
      </c>
      <c r="P193" s="112">
        <f>IF(O193="Yes",IF(M193-ROUND(VLOOKUP(L193,'Poisson Distribution Table'!$A$4:$AO$2934,2,FALSE),2)&gt;VLOOKUP(D193,Parameters!$F$1:$G$4,2,FALSE),1,0),0)</f>
        <v>1</v>
      </c>
      <c r="Q193" s="112">
        <f>IF(M193-ROUND(POISSON(IF(O193="Yes",IF(M193-ROUND(VLOOKUP(L193,'Poisson Distribution Table'!$A$4:$AO$2934,2,FALSE),2)&gt;VLOOKUP(D193,Parameters!$F$1:$G$4,2,FALSE),1,0),0),L193,TRUE),2)&gt;VLOOKUP(D193,Parameters!$F$1:$G$4,2,FALSE),P193+1,P193)</f>
        <v>2</v>
      </c>
      <c r="R193" s="112">
        <f>IF(IF(M193-ROUND(POISSON(Q193,L193,TRUE),2)&gt;VLOOKUP(D193,Parameters!$F$1:$G$4,2,FALSE),"Re-calculate", "OK")="OK",Q193,Q193+1)</f>
        <v>3</v>
      </c>
      <c r="S193" s="112">
        <f>IF(IF(M193-ROUND(POISSON(IF(IF(M193-ROUND(POISSON(Q193,L193,TRUE),2)&gt;VLOOKUP(D193,Parameters!$F$1:$G$4,2,FALSE),"Re-calculate", "OK")="OK",Q193,Q193+1),L193,TRUE),2)&gt;VLOOKUP(D193,Parameters!$F$1:$G$4,2,FALSE),"Re-calculate", "OK")="OK",R193,R193+1)</f>
        <v>3</v>
      </c>
      <c r="T193" s="107">
        <f>IF(IF(M193-ROUND(POISSON(S193,L193,TRUE),2)&gt;VLOOKUP(D193,Parameters!$F$1:$G$4,2,FALSE),"Re-calculate", "OK")="OK",S193,S193+1)</f>
        <v>3</v>
      </c>
      <c r="U193" s="107">
        <f>IF(IF(M193-ROUND(POISSON(IF(IF(M193-ROUND(POISSON(S193,L193,TRUE),2)&gt;VLOOKUP(D193,Parameters!$F$1:$G$4,2,FALSE),"Re-calculate", "OK")="OK",S193,S193+1),L193,TRUE),2)&gt;VLOOKUP(D193,Parameters!$F$1:$G$4,2,FALSE),"Re-calculate", "OK")="OK",T193,T193+1)</f>
        <v>3</v>
      </c>
      <c r="V193" s="107">
        <f>IF(IF(M193-ROUND(POISSON(U193,L193,TRUE),2)&gt;VLOOKUP(D193,Parameters!$F$1:$G$4,2,FALSE),"Re-calculate", "OK")="OK",U193,U193+1)</f>
        <v>3</v>
      </c>
      <c r="W193" s="107">
        <f>IF(IF(M193-ROUND(POISSON(IF(IF(M193-ROUND(POISSON(U193,L193,TRUE),2)&gt;VLOOKUP(D193,Parameters!$F$1:$G$4,2,FALSE),"Re-calculate", "OK")="OK",U193,U193+1),L193,TRUE),2)&gt;VLOOKUP(D193,Parameters!$F$1:$G$4,2,FALSE),"Re-calculate", "OK")="OK",V193,V193+1)</f>
        <v>3</v>
      </c>
      <c r="X193" s="107">
        <f>IF(IF(M193-ROUND(POISSON(W193,L193,TRUE),2)&gt;VLOOKUP(D193,Parameters!$F$1:$G$4,2,FALSE),"Re-calculate", "OK")="OK",W193,W193+1)</f>
        <v>3</v>
      </c>
      <c r="Y193" s="107">
        <f>IF(IF(M193-ROUND(POISSON(X193,L193,TRUE),2)&gt;VLOOKUP(D193,Parameters!$F$1:$G$4,2,FALSE),"Re-calculate", "OK")="OK",X193,X193+1)</f>
        <v>3</v>
      </c>
      <c r="Z193" s="107">
        <f>IF(IF(M193-ROUND(POISSON(Y193,L193,TRUE),2)&gt;VLOOKUP(D193,Parameters!$F$1:$G$4,2,FALSE),"Re-calculate", "OK")="OK",Y193,Y193+1)</f>
        <v>3</v>
      </c>
      <c r="AA193" s="107">
        <f>IF(IF(M193-ROUND(POISSON(Z193,L193,TRUE),2)&gt;VLOOKUP(D193,Parameters!$F$1:$G$4,2,FALSE),"Re-calculate", "OK")="OK",Z193,Z193+1)</f>
        <v>3</v>
      </c>
      <c r="AB193" s="107">
        <f>IF(IF(M193-ROUND(POISSON(AA193,L193,TRUE),2)&gt;VLOOKUP(D193,Parameters!$F$1:$G$4,2,FALSE),"Re-calculate", "OK")="OK",AA193,AA193+1)</f>
        <v>3</v>
      </c>
      <c r="AC193" s="107">
        <f>IF(IF(M193-ROUND(POISSON(AB193,L193,TRUE),2)&gt;VLOOKUP(D193,Parameters!$F$1:$G$4,2,FALSE),"Re-calculate", "OK")="OK",AB193,AB193+1)</f>
        <v>3</v>
      </c>
      <c r="AD193" s="107">
        <f>IF(IF(M193-ROUND(POISSON(AC193,L193,TRUE),2)&gt;VLOOKUP(D193,Parameters!$F$1:$G$4,2,FALSE),"Re-calculate", "OK")="OK",AC193,AC193+1)</f>
        <v>3</v>
      </c>
      <c r="AE193" s="107">
        <f>IF(IF(M193-ROUND(POISSON(AD193,L193,TRUE),2)&gt;VLOOKUP(D193,Parameters!$F$1:$G$4,2,FALSE),"Re-calculate", "OK")="OK",AD193,AD193+1)</f>
        <v>3</v>
      </c>
      <c r="AF193" s="107">
        <f>IF(IF(M193-ROUND(POISSON(AE193,L193,TRUE),2)&gt;VLOOKUP(D193,Parameters!$F$1:$G$4,2,FALSE),"Re-calculate", "OK")="OK",AE193,AE193+1)</f>
        <v>3</v>
      </c>
      <c r="AG193" s="107">
        <f>IF(IF(M193-ROUND(POISSON(AF193,L193,TRUE),2)&gt;VLOOKUP(D193,Parameters!$F$1:$G$4,2,FALSE),"Re-calculate", "OK")="OK",AF193,AF193+1)</f>
        <v>3</v>
      </c>
      <c r="AH193" s="107">
        <f>IF(IF(M193-ROUND(POISSON(AG193,L193,TRUE),2)&gt;VLOOKUP(D193,Parameters!$F$1:$G$4,2,FALSE),"Re-calculate", "OK")="OK",AG193,AG193+1)</f>
        <v>3</v>
      </c>
      <c r="AI193" s="107">
        <f>IF(IF(M193-ROUND(POISSON(AH193,L193,TRUE),2)&gt;VLOOKUP(D193,Parameters!$F$1:$G$4,2,FALSE),"Re-calculate", "OK")="OK",AH193,AH193+1)</f>
        <v>3</v>
      </c>
      <c r="AJ193" s="107">
        <f>IF(IF(M193-ROUND(POISSON(AI193,L193,TRUE),2)&gt;VLOOKUP(D193,Parameters!$F$1:$G$4,2,FALSE),"Re-calculate", "OK")="OK",AI193,AI193+1)</f>
        <v>3</v>
      </c>
      <c r="AK193" s="107">
        <f>IF(IF(M193-ROUND(POISSON(AJ193,L193,TRUE),2)&gt;VLOOKUP(D193,Parameters!$F$1:$G$4,2,FALSE),"Re-calculate", "OK")="OK",AJ193,AJ193+1)</f>
        <v>3</v>
      </c>
      <c r="AL193" s="107">
        <f>IF(IF(M193-ROUND(POISSON(AK193,L193,TRUE),2)&gt;VLOOKUP(D193,Parameters!$F$1:$G$4,2,FALSE),"Re-calculate", "OK")="OK",AK193,AK193+1)</f>
        <v>3</v>
      </c>
      <c r="AM193" s="107">
        <f>IF(IF(M193-ROUND(POISSON(AL193,L193,TRUE),2)&gt;VLOOKUP(D193,Parameters!$F$1:$G$4,2,FALSE),"Re-calculate", "OK")="OK",AL193,AL193+1)</f>
        <v>3</v>
      </c>
      <c r="AN193" s="107">
        <f>IF(IF(M193-ROUND(POISSON(AM193,L193,TRUE),2)&gt;VLOOKUP(D193,Parameters!$F$1:$G$4,2,FALSE),"Re-calculate", "OK")="OK",AM193,AM193+1)</f>
        <v>3</v>
      </c>
      <c r="AO193" s="107">
        <f>IF(IF(M193-ROUND(POISSON(AN193,L193,TRUE),2)&gt;VLOOKUP(D193,Parameters!$F$1:$G$4,2,FALSE),"Re-calculate", "OK")="OK",AN193,AN193+1)</f>
        <v>3</v>
      </c>
      <c r="AP193" s="107">
        <f>IF(IF(M193-ROUND(POISSON(AO193,L193,TRUE),2)&gt;VLOOKUP(D193,Parameters!$F$1:$G$4,2,FALSE),"Re-calculate", "OK")="OK",AO193,AO193+1)</f>
        <v>3</v>
      </c>
      <c r="AQ193" s="107">
        <f>IF(IF(M193-ROUND(POISSON(AP193,L193,TRUE),2)&gt;VLOOKUP(D193,Parameters!$F$1:$G$4,2,FALSE),"Re-calculate", "OK")="OK",AP193,AP193+1)</f>
        <v>3</v>
      </c>
      <c r="AR193" s="107">
        <f>IF(IF(M193-ROUND(POISSON(AQ193,L193,TRUE),2)&gt;VLOOKUP(D193,Parameters!$F$1:$G$4,2,FALSE),"Re-calculate", "OK")="OK",AQ193,AQ193+1)</f>
        <v>3</v>
      </c>
      <c r="AS193" s="107">
        <f>IF(IF(M193-ROUND(POISSON(AR193,L193,TRUE),2)&gt;VLOOKUP(D193,Parameters!$F$1:$G$4,2,FALSE),"Re-calculate", "OK")="OK",AR193,AR193+1)</f>
        <v>3</v>
      </c>
      <c r="AT193" s="107">
        <f>IF(IF(M193-ROUND(POISSON(AS193,L193,TRUE),2)&gt;VLOOKUP(D193,Parameters!$F$1:$G$4,2,FALSE),"Re-calculate", "OK")="OK",AS193,AS193+1)</f>
        <v>3</v>
      </c>
      <c r="AU193" s="107">
        <f>IF(IF(M193-ROUND(POISSON(AT193,L193,TRUE),2)&gt;VLOOKUP(D193,Parameters!$F$1:$G$4,2,FALSE),"Re-calculate", "OK")="OK",AT193,AT193+1)</f>
        <v>3</v>
      </c>
      <c r="AV193" s="107">
        <f>IF(IF(M193-ROUND(POISSON(AU193,L193,TRUE),2)&gt;VLOOKUP(D193,Parameters!$F$1:$G$4,2,FALSE),"Re-calculate", "OK")="OK",AU193,AU193+1)</f>
        <v>3</v>
      </c>
      <c r="AW193" s="107">
        <f>IF(IF(M193-ROUND(POISSON(AV193,L193,TRUE),2)&gt;VLOOKUP(D193,Parameters!$F$1:$G$4,2,FALSE),"Re-calculate", "OK")="OK",AV193,AV193+1)</f>
        <v>3</v>
      </c>
      <c r="AX193" s="107">
        <f>IF(IF(M193-ROUND(POISSON(AW193,L193,TRUE),2)&gt;VLOOKUP(D193,Parameters!$F$1:$G$4,2,FALSE),"Re-calculate", "OK")="OK",AW193,AW193+1)</f>
        <v>3</v>
      </c>
      <c r="AY193" s="107">
        <f>IF(IF(M193-ROUND(POISSON(AX193,L193,TRUE),2)&gt;VLOOKUP(D193,Parameters!$F$1:$G$4,2,FALSE),"Re-calculate", "OK")="OK",AX193,AX193+1)</f>
        <v>3</v>
      </c>
      <c r="AZ193" s="107">
        <f>IF(IF(M193-ROUND(POISSON(AY193,L193,TRUE),2)&gt;VLOOKUP(D193,Parameters!$F$1:$G$4,2,FALSE),"Re-calculate", "OK")="OK",AY193,AY193+1)</f>
        <v>3</v>
      </c>
      <c r="BA193" s="107">
        <f>IF(IF(M193-ROUND(POISSON(AZ193,L193,TRUE),2)&gt;VLOOKUP(D193,Parameters!$F$1:$G$4,2,FALSE),"Re-calculate", "OK")="OK",AZ193,AZ193+1)</f>
        <v>3</v>
      </c>
      <c r="BB193" s="107">
        <f>IF(IF(M193-ROUND(POISSON(BA193,L193,TRUE),2)&gt;VLOOKUP(D193,Parameters!$F$1:$G$4,2,FALSE),"Re-calculate", "OK")="OK",BA193,BA193+1)</f>
        <v>3</v>
      </c>
      <c r="BC193" s="107">
        <f>IF(IF(M193-ROUND(POISSON(BB193,L193,TRUE),2)&gt;VLOOKUP(D193,Parameters!$F$1:$G$4,2,FALSE),"Re-calculate", "OK")="OK",BB193,BB193+1)</f>
        <v>3</v>
      </c>
      <c r="BD193" s="107">
        <f>IF(IF(M193-ROUND(POISSON(BC193,L193,TRUE),2)&gt;VLOOKUP(D193,Parameters!$F$1:$G$4,2,FALSE),"Re-calculate", "OK")="OK",BC193,BC193+1)</f>
        <v>3</v>
      </c>
      <c r="BE193" s="107">
        <f>IF(IF(M193-ROUND(POISSON(BD193,L193,TRUE),2)&gt;VLOOKUP(D193,Parameters!$F$1:$G$4,2,FALSE),"Re-calculate", "OK")="OK",BD193,BD193+1)</f>
        <v>3</v>
      </c>
      <c r="BF193" s="113">
        <f t="shared" si="62"/>
        <v>0.95488261666538721</v>
      </c>
      <c r="BG193" s="113">
        <f t="shared" si="63"/>
        <v>-0.02</v>
      </c>
      <c r="BH193" s="113" t="str">
        <f>IF(BG193&gt;VLOOKUP(D193,Parameters!$F$1:$G$4,2,FALSE),"Re-Calculate","OK")</f>
        <v>OK</v>
      </c>
      <c r="BI193" s="107" t="str">
        <f t="shared" si="48"/>
        <v xml:space="preserve"> </v>
      </c>
      <c r="BJ193" s="107">
        <f t="shared" si="49"/>
        <v>1.32</v>
      </c>
      <c r="BK193" s="107" t="str">
        <f t="shared" si="50"/>
        <v xml:space="preserve"> </v>
      </c>
      <c r="BM193" s="107" t="str">
        <f t="shared" si="51"/>
        <v xml:space="preserve"> </v>
      </c>
      <c r="BN193" s="107">
        <f t="shared" si="52"/>
        <v>1.2604450539983112</v>
      </c>
      <c r="BO193" s="107" t="str">
        <f t="shared" si="53"/>
        <v xml:space="preserve"> </v>
      </c>
      <c r="BQ193" s="107" t="str">
        <f t="shared" si="54"/>
        <v xml:space="preserve"> </v>
      </c>
      <c r="BR193" s="107">
        <f t="shared" si="55"/>
        <v>10</v>
      </c>
      <c r="BS193" s="107" t="str">
        <f t="shared" si="56"/>
        <v xml:space="preserve"> </v>
      </c>
      <c r="BU193" s="107" t="str">
        <f t="shared" si="57"/>
        <v xml:space="preserve"> </v>
      </c>
      <c r="BV193" s="107">
        <f t="shared" si="58"/>
        <v>9.5488261666538712</v>
      </c>
      <c r="BW193" s="107" t="str">
        <f t="shared" si="59"/>
        <v xml:space="preserve"> </v>
      </c>
    </row>
    <row r="194" spans="1:75" ht="12.75">
      <c r="A194" s="62" t="s">
        <v>326</v>
      </c>
      <c r="B194" s="116">
        <v>4000</v>
      </c>
      <c r="C194" s="116" t="s">
        <v>401</v>
      </c>
      <c r="D194" s="116">
        <v>2</v>
      </c>
      <c r="E194" s="107">
        <v>2</v>
      </c>
      <c r="F194" s="107">
        <v>37500</v>
      </c>
      <c r="G194" s="117">
        <v>0</v>
      </c>
      <c r="H194" s="118">
        <v>30910</v>
      </c>
      <c r="I194" s="107">
        <v>60</v>
      </c>
      <c r="J194" s="108">
        <v>48</v>
      </c>
      <c r="K194" s="109">
        <f>B194*' PROVISIONING Model'!I194*' PROVISIONING Model'!E194/(' PROVISIONING Model'!F194*POWER(10,' PROVISIONING Model'!G194))</f>
        <v>12.8</v>
      </c>
      <c r="L194" s="110">
        <f t="shared" si="60"/>
        <v>1.68</v>
      </c>
      <c r="M194" s="111">
        <f>VLOOKUP(D194,Parameters!$B$9:$C$11,2,FALSE)</f>
        <v>0.93</v>
      </c>
      <c r="N194" s="107">
        <f>VLOOKUP(D194,Parameters!$B$9:$D$11,3,FALSE)</f>
        <v>0.1</v>
      </c>
      <c r="O194" s="107" t="str">
        <f t="shared" si="61"/>
        <v>Yes</v>
      </c>
      <c r="P194" s="112">
        <f>IF(O194="Yes",IF(M194-ROUND(VLOOKUP(L194,'Poisson Distribution Table'!$A$4:$AO$2934,2,FALSE),2)&gt;VLOOKUP(D194,Parameters!$F$1:$G$4,2,FALSE),1,0),0)</f>
        <v>1</v>
      </c>
      <c r="Q194" s="112">
        <f>IF(M194-ROUND(POISSON(IF(O194="Yes",IF(M194-ROUND(VLOOKUP(L194,'Poisson Distribution Table'!$A$4:$AO$2934,2,FALSE),2)&gt;VLOOKUP(D194,Parameters!$F$1:$G$4,2,FALSE),1,0),0),L194,TRUE),2)&gt;VLOOKUP(D194,Parameters!$F$1:$G$4,2,FALSE),P194+1,P194)</f>
        <v>2</v>
      </c>
      <c r="R194" s="112">
        <f>IF(IF(M194-ROUND(POISSON(Q194,L194,TRUE),2)&gt;VLOOKUP(D194,Parameters!$F$1:$G$4,2,FALSE),"Re-calculate", "OK")="OK",Q194,Q194+1)</f>
        <v>3</v>
      </c>
      <c r="S194" s="112">
        <f>IF(IF(M194-ROUND(POISSON(IF(IF(M194-ROUND(POISSON(Q194,L194,TRUE),2)&gt;VLOOKUP(D194,Parameters!$F$1:$G$4,2,FALSE),"Re-calculate", "OK")="OK",Q194,Q194+1),L194,TRUE),2)&gt;VLOOKUP(D194,Parameters!$F$1:$G$4,2,FALSE),"Re-calculate", "OK")="OK",R194,R194+1)</f>
        <v>4</v>
      </c>
      <c r="T194" s="107">
        <f>IF(IF(M194-ROUND(POISSON(S194,L194,TRUE),2)&gt;VLOOKUP(D194,Parameters!$F$1:$G$4,2,FALSE),"Re-calculate", "OK")="OK",S194,S194+1)</f>
        <v>4</v>
      </c>
      <c r="U194" s="107">
        <f>IF(IF(M194-ROUND(POISSON(IF(IF(M194-ROUND(POISSON(S194,L194,TRUE),2)&gt;VLOOKUP(D194,Parameters!$F$1:$G$4,2,FALSE),"Re-calculate", "OK")="OK",S194,S194+1),L194,TRUE),2)&gt;VLOOKUP(D194,Parameters!$F$1:$G$4,2,FALSE),"Re-calculate", "OK")="OK",T194,T194+1)</f>
        <v>4</v>
      </c>
      <c r="V194" s="107">
        <f>IF(IF(M194-ROUND(POISSON(U194,L194,TRUE),2)&gt;VLOOKUP(D194,Parameters!$F$1:$G$4,2,FALSE),"Re-calculate", "OK")="OK",U194,U194+1)</f>
        <v>4</v>
      </c>
      <c r="W194" s="107">
        <f>IF(IF(M194-ROUND(POISSON(IF(IF(M194-ROUND(POISSON(U194,L194,TRUE),2)&gt;VLOOKUP(D194,Parameters!$F$1:$G$4,2,FALSE),"Re-calculate", "OK")="OK",U194,U194+1),L194,TRUE),2)&gt;VLOOKUP(D194,Parameters!$F$1:$G$4,2,FALSE),"Re-calculate", "OK")="OK",V194,V194+1)</f>
        <v>4</v>
      </c>
      <c r="X194" s="107">
        <f>IF(IF(M194-ROUND(POISSON(W194,L194,TRUE),2)&gt;VLOOKUP(D194,Parameters!$F$1:$G$4,2,FALSE),"Re-calculate", "OK")="OK",W194,W194+1)</f>
        <v>4</v>
      </c>
      <c r="Y194" s="107">
        <f>IF(IF(M194-ROUND(POISSON(X194,L194,TRUE),2)&gt;VLOOKUP(D194,Parameters!$F$1:$G$4,2,FALSE),"Re-calculate", "OK")="OK",X194,X194+1)</f>
        <v>4</v>
      </c>
      <c r="Z194" s="107">
        <f>IF(IF(M194-ROUND(POISSON(Y194,L194,TRUE),2)&gt;VLOOKUP(D194,Parameters!$F$1:$G$4,2,FALSE),"Re-calculate", "OK")="OK",Y194,Y194+1)</f>
        <v>4</v>
      </c>
      <c r="AA194" s="107">
        <f>IF(IF(M194-ROUND(POISSON(Z194,L194,TRUE),2)&gt;VLOOKUP(D194,Parameters!$F$1:$G$4,2,FALSE),"Re-calculate", "OK")="OK",Z194,Z194+1)</f>
        <v>4</v>
      </c>
      <c r="AB194" s="107">
        <f>IF(IF(M194-ROUND(POISSON(AA194,L194,TRUE),2)&gt;VLOOKUP(D194,Parameters!$F$1:$G$4,2,FALSE),"Re-calculate", "OK")="OK",AA194,AA194+1)</f>
        <v>4</v>
      </c>
      <c r="AC194" s="107">
        <f>IF(IF(M194-ROUND(POISSON(AB194,L194,TRUE),2)&gt;VLOOKUP(D194,Parameters!$F$1:$G$4,2,FALSE),"Re-calculate", "OK")="OK",AB194,AB194+1)</f>
        <v>4</v>
      </c>
      <c r="AD194" s="107">
        <f>IF(IF(M194-ROUND(POISSON(AC194,L194,TRUE),2)&gt;VLOOKUP(D194,Parameters!$F$1:$G$4,2,FALSE),"Re-calculate", "OK")="OK",AC194,AC194+1)</f>
        <v>4</v>
      </c>
      <c r="AE194" s="107">
        <f>IF(IF(M194-ROUND(POISSON(AD194,L194,TRUE),2)&gt;VLOOKUP(D194,Parameters!$F$1:$G$4,2,FALSE),"Re-calculate", "OK")="OK",AD194,AD194+1)</f>
        <v>4</v>
      </c>
      <c r="AF194" s="107">
        <f>IF(IF(M194-ROUND(POISSON(AE194,L194,TRUE),2)&gt;VLOOKUP(D194,Parameters!$F$1:$G$4,2,FALSE),"Re-calculate", "OK")="OK",AE194,AE194+1)</f>
        <v>4</v>
      </c>
      <c r="AG194" s="107">
        <f>IF(IF(M194-ROUND(POISSON(AF194,L194,TRUE),2)&gt;VLOOKUP(D194,Parameters!$F$1:$G$4,2,FALSE),"Re-calculate", "OK")="OK",AF194,AF194+1)</f>
        <v>4</v>
      </c>
      <c r="AH194" s="107">
        <f>IF(IF(M194-ROUND(POISSON(AG194,L194,TRUE),2)&gt;VLOOKUP(D194,Parameters!$F$1:$G$4,2,FALSE),"Re-calculate", "OK")="OK",AG194,AG194+1)</f>
        <v>4</v>
      </c>
      <c r="AI194" s="107">
        <f>IF(IF(M194-ROUND(POISSON(AH194,L194,TRUE),2)&gt;VLOOKUP(D194,Parameters!$F$1:$G$4,2,FALSE),"Re-calculate", "OK")="OK",AH194,AH194+1)</f>
        <v>4</v>
      </c>
      <c r="AJ194" s="107">
        <f>IF(IF(M194-ROUND(POISSON(AI194,L194,TRUE),2)&gt;VLOOKUP(D194,Parameters!$F$1:$G$4,2,FALSE),"Re-calculate", "OK")="OK",AI194,AI194+1)</f>
        <v>4</v>
      </c>
      <c r="AK194" s="107">
        <f>IF(IF(M194-ROUND(POISSON(AJ194,L194,TRUE),2)&gt;VLOOKUP(D194,Parameters!$F$1:$G$4,2,FALSE),"Re-calculate", "OK")="OK",AJ194,AJ194+1)</f>
        <v>4</v>
      </c>
      <c r="AL194" s="107">
        <f>IF(IF(M194-ROUND(POISSON(AK194,L194,TRUE),2)&gt;VLOOKUP(D194,Parameters!$F$1:$G$4,2,FALSE),"Re-calculate", "OK")="OK",AK194,AK194+1)</f>
        <v>4</v>
      </c>
      <c r="AM194" s="107">
        <f>IF(IF(M194-ROUND(POISSON(AL194,L194,TRUE),2)&gt;VLOOKUP(D194,Parameters!$F$1:$G$4,2,FALSE),"Re-calculate", "OK")="OK",AL194,AL194+1)</f>
        <v>4</v>
      </c>
      <c r="AN194" s="107">
        <f>IF(IF(M194-ROUND(POISSON(AM194,L194,TRUE),2)&gt;VLOOKUP(D194,Parameters!$F$1:$G$4,2,FALSE),"Re-calculate", "OK")="OK",AM194,AM194+1)</f>
        <v>4</v>
      </c>
      <c r="AO194" s="107">
        <f>IF(IF(M194-ROUND(POISSON(AN194,L194,TRUE),2)&gt;VLOOKUP(D194,Parameters!$F$1:$G$4,2,FALSE),"Re-calculate", "OK")="OK",AN194,AN194+1)</f>
        <v>4</v>
      </c>
      <c r="AP194" s="107">
        <f>IF(IF(M194-ROUND(POISSON(AO194,L194,TRUE),2)&gt;VLOOKUP(D194,Parameters!$F$1:$G$4,2,FALSE),"Re-calculate", "OK")="OK",AO194,AO194+1)</f>
        <v>4</v>
      </c>
      <c r="AQ194" s="107">
        <f>IF(IF(M194-ROUND(POISSON(AP194,L194,TRUE),2)&gt;VLOOKUP(D194,Parameters!$F$1:$G$4,2,FALSE),"Re-calculate", "OK")="OK",AP194,AP194+1)</f>
        <v>4</v>
      </c>
      <c r="AR194" s="107">
        <f>IF(IF(M194-ROUND(POISSON(AQ194,L194,TRUE),2)&gt;VLOOKUP(D194,Parameters!$F$1:$G$4,2,FALSE),"Re-calculate", "OK")="OK",AQ194,AQ194+1)</f>
        <v>4</v>
      </c>
      <c r="AS194" s="107">
        <f>IF(IF(M194-ROUND(POISSON(AR194,L194,TRUE),2)&gt;VLOOKUP(D194,Parameters!$F$1:$G$4,2,FALSE),"Re-calculate", "OK")="OK",AR194,AR194+1)</f>
        <v>4</v>
      </c>
      <c r="AT194" s="107">
        <f>IF(IF(M194-ROUND(POISSON(AS194,L194,TRUE),2)&gt;VLOOKUP(D194,Parameters!$F$1:$G$4,2,FALSE),"Re-calculate", "OK")="OK",AS194,AS194+1)</f>
        <v>4</v>
      </c>
      <c r="AU194" s="107">
        <f>IF(IF(M194-ROUND(POISSON(AT194,L194,TRUE),2)&gt;VLOOKUP(D194,Parameters!$F$1:$G$4,2,FALSE),"Re-calculate", "OK")="OK",AT194,AT194+1)</f>
        <v>4</v>
      </c>
      <c r="AV194" s="107">
        <f>IF(IF(M194-ROUND(POISSON(AU194,L194,TRUE),2)&gt;VLOOKUP(D194,Parameters!$F$1:$G$4,2,FALSE),"Re-calculate", "OK")="OK",AU194,AU194+1)</f>
        <v>4</v>
      </c>
      <c r="AW194" s="107">
        <f>IF(IF(M194-ROUND(POISSON(AV194,L194,TRUE),2)&gt;VLOOKUP(D194,Parameters!$F$1:$G$4,2,FALSE),"Re-calculate", "OK")="OK",AV194,AV194+1)</f>
        <v>4</v>
      </c>
      <c r="AX194" s="107">
        <f>IF(IF(M194-ROUND(POISSON(AW194,L194,TRUE),2)&gt;VLOOKUP(D194,Parameters!$F$1:$G$4,2,FALSE),"Re-calculate", "OK")="OK",AW194,AW194+1)</f>
        <v>4</v>
      </c>
      <c r="AY194" s="107">
        <f>IF(IF(M194-ROUND(POISSON(AX194,L194,TRUE),2)&gt;VLOOKUP(D194,Parameters!$F$1:$G$4,2,FALSE),"Re-calculate", "OK")="OK",AX194,AX194+1)</f>
        <v>4</v>
      </c>
      <c r="AZ194" s="107">
        <f>IF(IF(M194-ROUND(POISSON(AY194,L194,TRUE),2)&gt;VLOOKUP(D194,Parameters!$F$1:$G$4,2,FALSE),"Re-calculate", "OK")="OK",AY194,AY194+1)</f>
        <v>4</v>
      </c>
      <c r="BA194" s="107">
        <f>IF(IF(M194-ROUND(POISSON(AZ194,L194,TRUE),2)&gt;VLOOKUP(D194,Parameters!$F$1:$G$4,2,FALSE),"Re-calculate", "OK")="OK",AZ194,AZ194+1)</f>
        <v>4</v>
      </c>
      <c r="BB194" s="107">
        <f>IF(IF(M194-ROUND(POISSON(BA194,L194,TRUE),2)&gt;VLOOKUP(D194,Parameters!$F$1:$G$4,2,FALSE),"Re-calculate", "OK")="OK",BA194,BA194+1)</f>
        <v>4</v>
      </c>
      <c r="BC194" s="107">
        <f>IF(IF(M194-ROUND(POISSON(BB194,L194,TRUE),2)&gt;VLOOKUP(D194,Parameters!$F$1:$G$4,2,FALSE),"Re-calculate", "OK")="OK",BB194,BB194+1)</f>
        <v>4</v>
      </c>
      <c r="BD194" s="107">
        <f>IF(IF(M194-ROUND(POISSON(BC194,L194,TRUE),2)&gt;VLOOKUP(D194,Parameters!$F$1:$G$4,2,FALSE),"Re-calculate", "OK")="OK",BC194,BC194+1)</f>
        <v>4</v>
      </c>
      <c r="BE194" s="107">
        <f>IF(IF(M194-ROUND(POISSON(BD194,L194,TRUE),2)&gt;VLOOKUP(D194,Parameters!$F$1:$G$4,2,FALSE),"Re-calculate", "OK")="OK",BD194,BD194+1)</f>
        <v>4</v>
      </c>
      <c r="BF194" s="113">
        <f t="shared" si="62"/>
        <v>0.97163952217794969</v>
      </c>
      <c r="BG194" s="113">
        <f t="shared" si="63"/>
        <v>-0.04</v>
      </c>
      <c r="BH194" s="113" t="str">
        <f>IF(BG194&gt;VLOOKUP(D194,Parameters!$F$1:$G$4,2,FALSE),"Re-Calculate","OK")</f>
        <v>OK</v>
      </c>
      <c r="BI194" s="107" t="str">
        <f t="shared" si="48"/>
        <v xml:space="preserve"> </v>
      </c>
      <c r="BJ194" s="107">
        <f t="shared" si="49"/>
        <v>1.68</v>
      </c>
      <c r="BK194" s="107" t="str">
        <f t="shared" si="50"/>
        <v xml:space="preserve"> </v>
      </c>
      <c r="BM194" s="107" t="str">
        <f t="shared" si="51"/>
        <v xml:space="preserve"> </v>
      </c>
      <c r="BN194" s="107">
        <f t="shared" si="52"/>
        <v>1.6323543972589554</v>
      </c>
      <c r="BO194" s="107" t="str">
        <f t="shared" si="53"/>
        <v xml:space="preserve"> </v>
      </c>
      <c r="BQ194" s="107" t="str">
        <f t="shared" si="54"/>
        <v xml:space="preserve"> </v>
      </c>
      <c r="BR194" s="107">
        <f t="shared" si="55"/>
        <v>12.8</v>
      </c>
      <c r="BS194" s="107" t="str">
        <f t="shared" si="56"/>
        <v xml:space="preserve"> </v>
      </c>
      <c r="BU194" s="107" t="str">
        <f t="shared" si="57"/>
        <v xml:space="preserve"> </v>
      </c>
      <c r="BV194" s="107">
        <f t="shared" si="58"/>
        <v>12.436985883877757</v>
      </c>
      <c r="BW194" s="107" t="str">
        <f t="shared" si="59"/>
        <v xml:space="preserve"> </v>
      </c>
    </row>
    <row r="195" spans="1:75" ht="12.75">
      <c r="A195" s="59" t="s">
        <v>327</v>
      </c>
      <c r="B195" s="116">
        <v>4000</v>
      </c>
      <c r="C195" s="116" t="s">
        <v>401</v>
      </c>
      <c r="D195" s="116">
        <v>2</v>
      </c>
      <c r="E195" s="107">
        <v>3</v>
      </c>
      <c r="F195" s="107">
        <v>37500</v>
      </c>
      <c r="G195" s="117">
        <v>0</v>
      </c>
      <c r="H195" s="118">
        <v>18718.43</v>
      </c>
      <c r="I195" s="107">
        <v>60</v>
      </c>
      <c r="J195" s="108">
        <v>48</v>
      </c>
      <c r="K195" s="109">
        <f>B195*' PROVISIONING Model'!I195*' PROVISIONING Model'!E195/(' PROVISIONING Model'!F195*POWER(10,' PROVISIONING Model'!G195))</f>
        <v>19.2</v>
      </c>
      <c r="L195" s="110">
        <f t="shared" si="60"/>
        <v>2.52</v>
      </c>
      <c r="M195" s="111">
        <f>VLOOKUP(D195,Parameters!$B$9:$C$11,2,FALSE)</f>
        <v>0.93</v>
      </c>
      <c r="N195" s="107">
        <f>VLOOKUP(D195,Parameters!$B$9:$D$11,3,FALSE)</f>
        <v>0.1</v>
      </c>
      <c r="O195" s="107" t="str">
        <f t="shared" si="61"/>
        <v>Yes</v>
      </c>
      <c r="P195" s="112">
        <f>IF(O195="Yes",IF(M195-ROUND(VLOOKUP(L195,'Poisson Distribution Table'!$A$4:$AO$2934,2,FALSE),2)&gt;VLOOKUP(D195,Parameters!$F$1:$G$4,2,FALSE),1,0),0)</f>
        <v>1</v>
      </c>
      <c r="Q195" s="112">
        <f>IF(M195-ROUND(POISSON(IF(O195="Yes",IF(M195-ROUND(VLOOKUP(L195,'Poisson Distribution Table'!$A$4:$AO$2934,2,FALSE),2)&gt;VLOOKUP(D195,Parameters!$F$1:$G$4,2,FALSE),1,0),0),L195,TRUE),2)&gt;VLOOKUP(D195,Parameters!$F$1:$G$4,2,FALSE),P195+1,P195)</f>
        <v>2</v>
      </c>
      <c r="R195" s="112">
        <f>IF(IF(M195-ROUND(POISSON(Q195,L195,TRUE),2)&gt;VLOOKUP(D195,Parameters!$F$1:$G$4,2,FALSE),"Re-calculate", "OK")="OK",Q195,Q195+1)</f>
        <v>3</v>
      </c>
      <c r="S195" s="112">
        <f>IF(IF(M195-ROUND(POISSON(IF(IF(M195-ROUND(POISSON(Q195,L195,TRUE),2)&gt;VLOOKUP(D195,Parameters!$F$1:$G$4,2,FALSE),"Re-calculate", "OK")="OK",Q195,Q195+1),L195,TRUE),2)&gt;VLOOKUP(D195,Parameters!$F$1:$G$4,2,FALSE),"Re-calculate", "OK")="OK",R195,R195+1)</f>
        <v>4</v>
      </c>
      <c r="T195" s="107">
        <f>IF(IF(M195-ROUND(POISSON(S195,L195,TRUE),2)&gt;VLOOKUP(D195,Parameters!$F$1:$G$4,2,FALSE),"Re-calculate", "OK")="OK",S195,S195+1)</f>
        <v>5</v>
      </c>
      <c r="U195" s="107">
        <f>IF(IF(M195-ROUND(POISSON(IF(IF(M195-ROUND(POISSON(S195,L195,TRUE),2)&gt;VLOOKUP(D195,Parameters!$F$1:$G$4,2,FALSE),"Re-calculate", "OK")="OK",S195,S195+1),L195,TRUE),2)&gt;VLOOKUP(D195,Parameters!$F$1:$G$4,2,FALSE),"Re-calculate", "OK")="OK",T195,T195+1)</f>
        <v>5</v>
      </c>
      <c r="V195" s="107">
        <f>IF(IF(M195-ROUND(POISSON(U195,L195,TRUE),2)&gt;VLOOKUP(D195,Parameters!$F$1:$G$4,2,FALSE),"Re-calculate", "OK")="OK",U195,U195+1)</f>
        <v>5</v>
      </c>
      <c r="W195" s="107">
        <f>IF(IF(M195-ROUND(POISSON(IF(IF(M195-ROUND(POISSON(U195,L195,TRUE),2)&gt;VLOOKUP(D195,Parameters!$F$1:$G$4,2,FALSE),"Re-calculate", "OK")="OK",U195,U195+1),L195,TRUE),2)&gt;VLOOKUP(D195,Parameters!$F$1:$G$4,2,FALSE),"Re-calculate", "OK")="OK",V195,V195+1)</f>
        <v>5</v>
      </c>
      <c r="X195" s="107">
        <f>IF(IF(M195-ROUND(POISSON(W195,L195,TRUE),2)&gt;VLOOKUP(D195,Parameters!$F$1:$G$4,2,FALSE),"Re-calculate", "OK")="OK",W195,W195+1)</f>
        <v>5</v>
      </c>
      <c r="Y195" s="107">
        <f>IF(IF(M195-ROUND(POISSON(X195,L195,TRUE),2)&gt;VLOOKUP(D195,Parameters!$F$1:$G$4,2,FALSE),"Re-calculate", "OK")="OK",X195,X195+1)</f>
        <v>5</v>
      </c>
      <c r="Z195" s="107">
        <f>IF(IF(M195-ROUND(POISSON(Y195,L195,TRUE),2)&gt;VLOOKUP(D195,Parameters!$F$1:$G$4,2,FALSE),"Re-calculate", "OK")="OK",Y195,Y195+1)</f>
        <v>5</v>
      </c>
      <c r="AA195" s="107">
        <f>IF(IF(M195-ROUND(POISSON(Z195,L195,TRUE),2)&gt;VLOOKUP(D195,Parameters!$F$1:$G$4,2,FALSE),"Re-calculate", "OK")="OK",Z195,Z195+1)</f>
        <v>5</v>
      </c>
      <c r="AB195" s="107">
        <f>IF(IF(M195-ROUND(POISSON(AA195,L195,TRUE),2)&gt;VLOOKUP(D195,Parameters!$F$1:$G$4,2,FALSE),"Re-calculate", "OK")="OK",AA195,AA195+1)</f>
        <v>5</v>
      </c>
      <c r="AC195" s="107">
        <f>IF(IF(M195-ROUND(POISSON(AB195,L195,TRUE),2)&gt;VLOOKUP(D195,Parameters!$F$1:$G$4,2,FALSE),"Re-calculate", "OK")="OK",AB195,AB195+1)</f>
        <v>5</v>
      </c>
      <c r="AD195" s="107">
        <f>IF(IF(M195-ROUND(POISSON(AC195,L195,TRUE),2)&gt;VLOOKUP(D195,Parameters!$F$1:$G$4,2,FALSE),"Re-calculate", "OK")="OK",AC195,AC195+1)</f>
        <v>5</v>
      </c>
      <c r="AE195" s="107">
        <f>IF(IF(M195-ROUND(POISSON(AD195,L195,TRUE),2)&gt;VLOOKUP(D195,Parameters!$F$1:$G$4,2,FALSE),"Re-calculate", "OK")="OK",AD195,AD195+1)</f>
        <v>5</v>
      </c>
      <c r="AF195" s="107">
        <f>IF(IF(M195-ROUND(POISSON(AE195,L195,TRUE),2)&gt;VLOOKUP(D195,Parameters!$F$1:$G$4,2,FALSE),"Re-calculate", "OK")="OK",AE195,AE195+1)</f>
        <v>5</v>
      </c>
      <c r="AG195" s="107">
        <f>IF(IF(M195-ROUND(POISSON(AF195,L195,TRUE),2)&gt;VLOOKUP(D195,Parameters!$F$1:$G$4,2,FALSE),"Re-calculate", "OK")="OK",AF195,AF195+1)</f>
        <v>5</v>
      </c>
      <c r="AH195" s="107">
        <f>IF(IF(M195-ROUND(POISSON(AG195,L195,TRUE),2)&gt;VLOOKUP(D195,Parameters!$F$1:$G$4,2,FALSE),"Re-calculate", "OK")="OK",AG195,AG195+1)</f>
        <v>5</v>
      </c>
      <c r="AI195" s="107">
        <f>IF(IF(M195-ROUND(POISSON(AH195,L195,TRUE),2)&gt;VLOOKUP(D195,Parameters!$F$1:$G$4,2,FALSE),"Re-calculate", "OK")="OK",AH195,AH195+1)</f>
        <v>5</v>
      </c>
      <c r="AJ195" s="107">
        <f>IF(IF(M195-ROUND(POISSON(AI195,L195,TRUE),2)&gt;VLOOKUP(D195,Parameters!$F$1:$G$4,2,FALSE),"Re-calculate", "OK")="OK",AI195,AI195+1)</f>
        <v>5</v>
      </c>
      <c r="AK195" s="107">
        <f>IF(IF(M195-ROUND(POISSON(AJ195,L195,TRUE),2)&gt;VLOOKUP(D195,Parameters!$F$1:$G$4,2,FALSE),"Re-calculate", "OK")="OK",AJ195,AJ195+1)</f>
        <v>5</v>
      </c>
      <c r="AL195" s="107">
        <f>IF(IF(M195-ROUND(POISSON(AK195,L195,TRUE),2)&gt;VLOOKUP(D195,Parameters!$F$1:$G$4,2,FALSE),"Re-calculate", "OK")="OK",AK195,AK195+1)</f>
        <v>5</v>
      </c>
      <c r="AM195" s="107">
        <f>IF(IF(M195-ROUND(POISSON(AL195,L195,TRUE),2)&gt;VLOOKUP(D195,Parameters!$F$1:$G$4,2,FALSE),"Re-calculate", "OK")="OK",AL195,AL195+1)</f>
        <v>5</v>
      </c>
      <c r="AN195" s="107">
        <f>IF(IF(M195-ROUND(POISSON(AM195,L195,TRUE),2)&gt;VLOOKUP(D195,Parameters!$F$1:$G$4,2,FALSE),"Re-calculate", "OK")="OK",AM195,AM195+1)</f>
        <v>5</v>
      </c>
      <c r="AO195" s="107">
        <f>IF(IF(M195-ROUND(POISSON(AN195,L195,TRUE),2)&gt;VLOOKUP(D195,Parameters!$F$1:$G$4,2,FALSE),"Re-calculate", "OK")="OK",AN195,AN195+1)</f>
        <v>5</v>
      </c>
      <c r="AP195" s="107">
        <f>IF(IF(M195-ROUND(POISSON(AO195,L195,TRUE),2)&gt;VLOOKUP(D195,Parameters!$F$1:$G$4,2,FALSE),"Re-calculate", "OK")="OK",AO195,AO195+1)</f>
        <v>5</v>
      </c>
      <c r="AQ195" s="107">
        <f>IF(IF(M195-ROUND(POISSON(AP195,L195,TRUE),2)&gt;VLOOKUP(D195,Parameters!$F$1:$G$4,2,FALSE),"Re-calculate", "OK")="OK",AP195,AP195+1)</f>
        <v>5</v>
      </c>
      <c r="AR195" s="107">
        <f>IF(IF(M195-ROUND(POISSON(AQ195,L195,TRUE),2)&gt;VLOOKUP(D195,Parameters!$F$1:$G$4,2,FALSE),"Re-calculate", "OK")="OK",AQ195,AQ195+1)</f>
        <v>5</v>
      </c>
      <c r="AS195" s="107">
        <f>IF(IF(M195-ROUND(POISSON(AR195,L195,TRUE),2)&gt;VLOOKUP(D195,Parameters!$F$1:$G$4,2,FALSE),"Re-calculate", "OK")="OK",AR195,AR195+1)</f>
        <v>5</v>
      </c>
      <c r="AT195" s="107">
        <f>IF(IF(M195-ROUND(POISSON(AS195,L195,TRUE),2)&gt;VLOOKUP(D195,Parameters!$F$1:$G$4,2,FALSE),"Re-calculate", "OK")="OK",AS195,AS195+1)</f>
        <v>5</v>
      </c>
      <c r="AU195" s="107">
        <f>IF(IF(M195-ROUND(POISSON(AT195,L195,TRUE),2)&gt;VLOOKUP(D195,Parameters!$F$1:$G$4,2,FALSE),"Re-calculate", "OK")="OK",AT195,AT195+1)</f>
        <v>5</v>
      </c>
      <c r="AV195" s="107">
        <f>IF(IF(M195-ROUND(POISSON(AU195,L195,TRUE),2)&gt;VLOOKUP(D195,Parameters!$F$1:$G$4,2,FALSE),"Re-calculate", "OK")="OK",AU195,AU195+1)</f>
        <v>5</v>
      </c>
      <c r="AW195" s="107">
        <f>IF(IF(M195-ROUND(POISSON(AV195,L195,TRUE),2)&gt;VLOOKUP(D195,Parameters!$F$1:$G$4,2,FALSE),"Re-calculate", "OK")="OK",AV195,AV195+1)</f>
        <v>5</v>
      </c>
      <c r="AX195" s="107">
        <f>IF(IF(M195-ROUND(POISSON(AW195,L195,TRUE),2)&gt;VLOOKUP(D195,Parameters!$F$1:$G$4,2,FALSE),"Re-calculate", "OK")="OK",AW195,AW195+1)</f>
        <v>5</v>
      </c>
      <c r="AY195" s="107">
        <f>IF(IF(M195-ROUND(POISSON(AX195,L195,TRUE),2)&gt;VLOOKUP(D195,Parameters!$F$1:$G$4,2,FALSE),"Re-calculate", "OK")="OK",AX195,AX195+1)</f>
        <v>5</v>
      </c>
      <c r="AZ195" s="107">
        <f>IF(IF(M195-ROUND(POISSON(AY195,L195,TRUE),2)&gt;VLOOKUP(D195,Parameters!$F$1:$G$4,2,FALSE),"Re-calculate", "OK")="OK",AY195,AY195+1)</f>
        <v>5</v>
      </c>
      <c r="BA195" s="107">
        <f>IF(IF(M195-ROUND(POISSON(AZ195,L195,TRUE),2)&gt;VLOOKUP(D195,Parameters!$F$1:$G$4,2,FALSE),"Re-calculate", "OK")="OK",AZ195,AZ195+1)</f>
        <v>5</v>
      </c>
      <c r="BB195" s="107">
        <f>IF(IF(M195-ROUND(POISSON(BA195,L195,TRUE),2)&gt;VLOOKUP(D195,Parameters!$F$1:$G$4,2,FALSE),"Re-calculate", "OK")="OK",BA195,BA195+1)</f>
        <v>5</v>
      </c>
      <c r="BC195" s="107">
        <f>IF(IF(M195-ROUND(POISSON(BB195,L195,TRUE),2)&gt;VLOOKUP(D195,Parameters!$F$1:$G$4,2,FALSE),"Re-calculate", "OK")="OK",BB195,BB195+1)</f>
        <v>5</v>
      </c>
      <c r="BD195" s="107">
        <f>IF(IF(M195-ROUND(POISSON(BC195,L195,TRUE),2)&gt;VLOOKUP(D195,Parameters!$F$1:$G$4,2,FALSE),"Re-calculate", "OK")="OK",BC195,BC195+1)</f>
        <v>5</v>
      </c>
      <c r="BE195" s="107">
        <f>IF(IF(M195-ROUND(POISSON(BD195,L195,TRUE),2)&gt;VLOOKUP(D195,Parameters!$F$1:$G$4,2,FALSE),"Re-calculate", "OK")="OK",BD195,BD195+1)</f>
        <v>5</v>
      </c>
      <c r="BF195" s="113">
        <f t="shared" si="62"/>
        <v>0.95662956528332743</v>
      </c>
      <c r="BG195" s="113">
        <f t="shared" si="63"/>
        <v>-0.03</v>
      </c>
      <c r="BH195" s="113" t="str">
        <f>IF(BG195&gt;VLOOKUP(D195,Parameters!$F$1:$G$4,2,FALSE),"Re-Calculate","OK")</f>
        <v>OK</v>
      </c>
      <c r="BI195" s="107" t="str">
        <f t="shared" si="48"/>
        <v xml:space="preserve"> </v>
      </c>
      <c r="BJ195" s="107">
        <f t="shared" si="49"/>
        <v>2.52</v>
      </c>
      <c r="BK195" s="107" t="str">
        <f t="shared" si="50"/>
        <v xml:space="preserve"> </v>
      </c>
      <c r="BM195" s="107" t="str">
        <f t="shared" si="51"/>
        <v xml:space="preserve"> </v>
      </c>
      <c r="BN195" s="107">
        <f t="shared" si="52"/>
        <v>2.410706504513985</v>
      </c>
      <c r="BO195" s="107" t="str">
        <f t="shared" si="53"/>
        <v xml:space="preserve"> </v>
      </c>
      <c r="BQ195" s="107" t="str">
        <f t="shared" si="54"/>
        <v xml:space="preserve"> </v>
      </c>
      <c r="BR195" s="107">
        <f t="shared" si="55"/>
        <v>19.2</v>
      </c>
      <c r="BS195" s="107" t="str">
        <f t="shared" si="56"/>
        <v xml:space="preserve"> </v>
      </c>
      <c r="BU195" s="107" t="str">
        <f t="shared" si="57"/>
        <v xml:space="preserve"> </v>
      </c>
      <c r="BV195" s="107">
        <f t="shared" si="58"/>
        <v>18.367287653439885</v>
      </c>
      <c r="BW195" s="107" t="str">
        <f t="shared" si="59"/>
        <v xml:space="preserve"> </v>
      </c>
    </row>
    <row r="196" spans="1:75" ht="12.75">
      <c r="A196" s="59" t="s">
        <v>328</v>
      </c>
      <c r="B196" s="116">
        <v>4000</v>
      </c>
      <c r="C196" s="116" t="s">
        <v>401</v>
      </c>
      <c r="D196" s="116">
        <v>2</v>
      </c>
      <c r="E196" s="107">
        <v>2</v>
      </c>
      <c r="F196" s="107">
        <v>52500</v>
      </c>
      <c r="G196" s="117">
        <v>0</v>
      </c>
      <c r="H196" s="118">
        <v>17482.68</v>
      </c>
      <c r="I196" s="107">
        <v>60</v>
      </c>
      <c r="J196" s="108">
        <v>48</v>
      </c>
      <c r="K196" s="109">
        <f>B196*' PROVISIONING Model'!I196*' PROVISIONING Model'!E196/(' PROVISIONING Model'!F196*POWER(10,' PROVISIONING Model'!G196))</f>
        <v>9.1428571428571423</v>
      </c>
      <c r="L196" s="110">
        <f t="shared" si="60"/>
        <v>1.2</v>
      </c>
      <c r="M196" s="111">
        <f>VLOOKUP(D196,Parameters!$B$9:$C$11,2,FALSE)</f>
        <v>0.93</v>
      </c>
      <c r="N196" s="107">
        <f>VLOOKUP(D196,Parameters!$B$9:$D$11,3,FALSE)</f>
        <v>0.1</v>
      </c>
      <c r="O196" s="107" t="str">
        <f t="shared" si="61"/>
        <v>Yes</v>
      </c>
      <c r="P196" s="112">
        <f>IF(O196="Yes",IF(M196-ROUND(VLOOKUP(L196,'Poisson Distribution Table'!$A$4:$AO$2934,2,FALSE),2)&gt;VLOOKUP(D196,Parameters!$F$1:$G$4,2,FALSE),1,0),0)</f>
        <v>1</v>
      </c>
      <c r="Q196" s="112">
        <f>IF(M196-ROUND(POISSON(IF(O196="Yes",IF(M196-ROUND(VLOOKUP(L196,'Poisson Distribution Table'!$A$4:$AO$2934,2,FALSE),2)&gt;VLOOKUP(D196,Parameters!$F$1:$G$4,2,FALSE),1,0),0),L196,TRUE),2)&gt;VLOOKUP(D196,Parameters!$F$1:$G$4,2,FALSE),P196+1,P196)</f>
        <v>2</v>
      </c>
      <c r="R196" s="112">
        <f>IF(IF(M196-ROUND(POISSON(Q196,L196,TRUE),2)&gt;VLOOKUP(D196,Parameters!$F$1:$G$4,2,FALSE),"Re-calculate", "OK")="OK",Q196,Q196+1)</f>
        <v>3</v>
      </c>
      <c r="S196" s="112">
        <f>IF(IF(M196-ROUND(POISSON(IF(IF(M196-ROUND(POISSON(Q196,L196,TRUE),2)&gt;VLOOKUP(D196,Parameters!$F$1:$G$4,2,FALSE),"Re-calculate", "OK")="OK",Q196,Q196+1),L196,TRUE),2)&gt;VLOOKUP(D196,Parameters!$F$1:$G$4,2,FALSE),"Re-calculate", "OK")="OK",R196,R196+1)</f>
        <v>3</v>
      </c>
      <c r="T196" s="107">
        <f>IF(IF(M196-ROUND(POISSON(S196,L196,TRUE),2)&gt;VLOOKUP(D196,Parameters!$F$1:$G$4,2,FALSE),"Re-calculate", "OK")="OK",S196,S196+1)</f>
        <v>3</v>
      </c>
      <c r="U196" s="107">
        <f>IF(IF(M196-ROUND(POISSON(IF(IF(M196-ROUND(POISSON(S196,L196,TRUE),2)&gt;VLOOKUP(D196,Parameters!$F$1:$G$4,2,FALSE),"Re-calculate", "OK")="OK",S196,S196+1),L196,TRUE),2)&gt;VLOOKUP(D196,Parameters!$F$1:$G$4,2,FALSE),"Re-calculate", "OK")="OK",T196,T196+1)</f>
        <v>3</v>
      </c>
      <c r="V196" s="107">
        <f>IF(IF(M196-ROUND(POISSON(U196,L196,TRUE),2)&gt;VLOOKUP(D196,Parameters!$F$1:$G$4,2,FALSE),"Re-calculate", "OK")="OK",U196,U196+1)</f>
        <v>3</v>
      </c>
      <c r="W196" s="107">
        <f>IF(IF(M196-ROUND(POISSON(IF(IF(M196-ROUND(POISSON(U196,L196,TRUE),2)&gt;VLOOKUP(D196,Parameters!$F$1:$G$4,2,FALSE),"Re-calculate", "OK")="OK",U196,U196+1),L196,TRUE),2)&gt;VLOOKUP(D196,Parameters!$F$1:$G$4,2,FALSE),"Re-calculate", "OK")="OK",V196,V196+1)</f>
        <v>3</v>
      </c>
      <c r="X196" s="107">
        <f>IF(IF(M196-ROUND(POISSON(W196,L196,TRUE),2)&gt;VLOOKUP(D196,Parameters!$F$1:$G$4,2,FALSE),"Re-calculate", "OK")="OK",W196,W196+1)</f>
        <v>3</v>
      </c>
      <c r="Y196" s="107">
        <f>IF(IF(M196-ROUND(POISSON(X196,L196,TRUE),2)&gt;VLOOKUP(D196,Parameters!$F$1:$G$4,2,FALSE),"Re-calculate", "OK")="OK",X196,X196+1)</f>
        <v>3</v>
      </c>
      <c r="Z196" s="107">
        <f>IF(IF(M196-ROUND(POISSON(Y196,L196,TRUE),2)&gt;VLOOKUP(D196,Parameters!$F$1:$G$4,2,FALSE),"Re-calculate", "OK")="OK",Y196,Y196+1)</f>
        <v>3</v>
      </c>
      <c r="AA196" s="107">
        <f>IF(IF(M196-ROUND(POISSON(Z196,L196,TRUE),2)&gt;VLOOKUP(D196,Parameters!$F$1:$G$4,2,FALSE),"Re-calculate", "OK")="OK",Z196,Z196+1)</f>
        <v>3</v>
      </c>
      <c r="AB196" s="107">
        <f>IF(IF(M196-ROUND(POISSON(AA196,L196,TRUE),2)&gt;VLOOKUP(D196,Parameters!$F$1:$G$4,2,FALSE),"Re-calculate", "OK")="OK",AA196,AA196+1)</f>
        <v>3</v>
      </c>
      <c r="AC196" s="107">
        <f>IF(IF(M196-ROUND(POISSON(AB196,L196,TRUE),2)&gt;VLOOKUP(D196,Parameters!$F$1:$G$4,2,FALSE),"Re-calculate", "OK")="OK",AB196,AB196+1)</f>
        <v>3</v>
      </c>
      <c r="AD196" s="107">
        <f>IF(IF(M196-ROUND(POISSON(AC196,L196,TRUE),2)&gt;VLOOKUP(D196,Parameters!$F$1:$G$4,2,FALSE),"Re-calculate", "OK")="OK",AC196,AC196+1)</f>
        <v>3</v>
      </c>
      <c r="AE196" s="107">
        <f>IF(IF(M196-ROUND(POISSON(AD196,L196,TRUE),2)&gt;VLOOKUP(D196,Parameters!$F$1:$G$4,2,FALSE),"Re-calculate", "OK")="OK",AD196,AD196+1)</f>
        <v>3</v>
      </c>
      <c r="AF196" s="107">
        <f>IF(IF(M196-ROUND(POISSON(AE196,L196,TRUE),2)&gt;VLOOKUP(D196,Parameters!$F$1:$G$4,2,FALSE),"Re-calculate", "OK")="OK",AE196,AE196+1)</f>
        <v>3</v>
      </c>
      <c r="AG196" s="107">
        <f>IF(IF(M196-ROUND(POISSON(AF196,L196,TRUE),2)&gt;VLOOKUP(D196,Parameters!$F$1:$G$4,2,FALSE),"Re-calculate", "OK")="OK",AF196,AF196+1)</f>
        <v>3</v>
      </c>
      <c r="AH196" s="107">
        <f>IF(IF(M196-ROUND(POISSON(AG196,L196,TRUE),2)&gt;VLOOKUP(D196,Parameters!$F$1:$G$4,2,FALSE),"Re-calculate", "OK")="OK",AG196,AG196+1)</f>
        <v>3</v>
      </c>
      <c r="AI196" s="107">
        <f>IF(IF(M196-ROUND(POISSON(AH196,L196,TRUE),2)&gt;VLOOKUP(D196,Parameters!$F$1:$G$4,2,FALSE),"Re-calculate", "OK")="OK",AH196,AH196+1)</f>
        <v>3</v>
      </c>
      <c r="AJ196" s="107">
        <f>IF(IF(M196-ROUND(POISSON(AI196,L196,TRUE),2)&gt;VLOOKUP(D196,Parameters!$F$1:$G$4,2,FALSE),"Re-calculate", "OK")="OK",AI196,AI196+1)</f>
        <v>3</v>
      </c>
      <c r="AK196" s="107">
        <f>IF(IF(M196-ROUND(POISSON(AJ196,L196,TRUE),2)&gt;VLOOKUP(D196,Parameters!$F$1:$G$4,2,FALSE),"Re-calculate", "OK")="OK",AJ196,AJ196+1)</f>
        <v>3</v>
      </c>
      <c r="AL196" s="107">
        <f>IF(IF(M196-ROUND(POISSON(AK196,L196,TRUE),2)&gt;VLOOKUP(D196,Parameters!$F$1:$G$4,2,FALSE),"Re-calculate", "OK")="OK",AK196,AK196+1)</f>
        <v>3</v>
      </c>
      <c r="AM196" s="107">
        <f>IF(IF(M196-ROUND(POISSON(AL196,L196,TRUE),2)&gt;VLOOKUP(D196,Parameters!$F$1:$G$4,2,FALSE),"Re-calculate", "OK")="OK",AL196,AL196+1)</f>
        <v>3</v>
      </c>
      <c r="AN196" s="107">
        <f>IF(IF(M196-ROUND(POISSON(AM196,L196,TRUE),2)&gt;VLOOKUP(D196,Parameters!$F$1:$G$4,2,FALSE),"Re-calculate", "OK")="OK",AM196,AM196+1)</f>
        <v>3</v>
      </c>
      <c r="AO196" s="107">
        <f>IF(IF(M196-ROUND(POISSON(AN196,L196,TRUE),2)&gt;VLOOKUP(D196,Parameters!$F$1:$G$4,2,FALSE),"Re-calculate", "OK")="OK",AN196,AN196+1)</f>
        <v>3</v>
      </c>
      <c r="AP196" s="107">
        <f>IF(IF(M196-ROUND(POISSON(AO196,L196,TRUE),2)&gt;VLOOKUP(D196,Parameters!$F$1:$G$4,2,FALSE),"Re-calculate", "OK")="OK",AO196,AO196+1)</f>
        <v>3</v>
      </c>
      <c r="AQ196" s="107">
        <f>IF(IF(M196-ROUND(POISSON(AP196,L196,TRUE),2)&gt;VLOOKUP(D196,Parameters!$F$1:$G$4,2,FALSE),"Re-calculate", "OK")="OK",AP196,AP196+1)</f>
        <v>3</v>
      </c>
      <c r="AR196" s="107">
        <f>IF(IF(M196-ROUND(POISSON(AQ196,L196,TRUE),2)&gt;VLOOKUP(D196,Parameters!$F$1:$G$4,2,FALSE),"Re-calculate", "OK")="OK",AQ196,AQ196+1)</f>
        <v>3</v>
      </c>
      <c r="AS196" s="107">
        <f>IF(IF(M196-ROUND(POISSON(AR196,L196,TRUE),2)&gt;VLOOKUP(D196,Parameters!$F$1:$G$4,2,FALSE),"Re-calculate", "OK")="OK",AR196,AR196+1)</f>
        <v>3</v>
      </c>
      <c r="AT196" s="107">
        <f>IF(IF(M196-ROUND(POISSON(AS196,L196,TRUE),2)&gt;VLOOKUP(D196,Parameters!$F$1:$G$4,2,FALSE),"Re-calculate", "OK")="OK",AS196,AS196+1)</f>
        <v>3</v>
      </c>
      <c r="AU196" s="107">
        <f>IF(IF(M196-ROUND(POISSON(AT196,L196,TRUE),2)&gt;VLOOKUP(D196,Parameters!$F$1:$G$4,2,FALSE),"Re-calculate", "OK")="OK",AT196,AT196+1)</f>
        <v>3</v>
      </c>
      <c r="AV196" s="107">
        <f>IF(IF(M196-ROUND(POISSON(AU196,L196,TRUE),2)&gt;VLOOKUP(D196,Parameters!$F$1:$G$4,2,FALSE),"Re-calculate", "OK")="OK",AU196,AU196+1)</f>
        <v>3</v>
      </c>
      <c r="AW196" s="107">
        <f>IF(IF(M196-ROUND(POISSON(AV196,L196,TRUE),2)&gt;VLOOKUP(D196,Parameters!$F$1:$G$4,2,FALSE),"Re-calculate", "OK")="OK",AV196,AV196+1)</f>
        <v>3</v>
      </c>
      <c r="AX196" s="107">
        <f>IF(IF(M196-ROUND(POISSON(AW196,L196,TRUE),2)&gt;VLOOKUP(D196,Parameters!$F$1:$G$4,2,FALSE),"Re-calculate", "OK")="OK",AW196,AW196+1)</f>
        <v>3</v>
      </c>
      <c r="AY196" s="107">
        <f>IF(IF(M196-ROUND(POISSON(AX196,L196,TRUE),2)&gt;VLOOKUP(D196,Parameters!$F$1:$G$4,2,FALSE),"Re-calculate", "OK")="OK",AX196,AX196+1)</f>
        <v>3</v>
      </c>
      <c r="AZ196" s="107">
        <f>IF(IF(M196-ROUND(POISSON(AY196,L196,TRUE),2)&gt;VLOOKUP(D196,Parameters!$F$1:$G$4,2,FALSE),"Re-calculate", "OK")="OK",AY196,AY196+1)</f>
        <v>3</v>
      </c>
      <c r="BA196" s="107">
        <f>IF(IF(M196-ROUND(POISSON(AZ196,L196,TRUE),2)&gt;VLOOKUP(D196,Parameters!$F$1:$G$4,2,FALSE),"Re-calculate", "OK")="OK",AZ196,AZ196+1)</f>
        <v>3</v>
      </c>
      <c r="BB196" s="107">
        <f>IF(IF(M196-ROUND(POISSON(BA196,L196,TRUE),2)&gt;VLOOKUP(D196,Parameters!$F$1:$G$4,2,FALSE),"Re-calculate", "OK")="OK",BA196,BA196+1)</f>
        <v>3</v>
      </c>
      <c r="BC196" s="107">
        <f>IF(IF(M196-ROUND(POISSON(BB196,L196,TRUE),2)&gt;VLOOKUP(D196,Parameters!$F$1:$G$4,2,FALSE),"Re-calculate", "OK")="OK",BB196,BB196+1)</f>
        <v>3</v>
      </c>
      <c r="BD196" s="107">
        <f>IF(IF(M196-ROUND(POISSON(BC196,L196,TRUE),2)&gt;VLOOKUP(D196,Parameters!$F$1:$G$4,2,FALSE),"Re-calculate", "OK")="OK",BC196,BC196+1)</f>
        <v>3</v>
      </c>
      <c r="BE196" s="107">
        <f>IF(IF(M196-ROUND(POISSON(BD196,L196,TRUE),2)&gt;VLOOKUP(D196,Parameters!$F$1:$G$4,2,FALSE),"Re-calculate", "OK")="OK",BD196,BD196+1)</f>
        <v>3</v>
      </c>
      <c r="BF196" s="113">
        <f t="shared" si="62"/>
        <v>0.96623103181434433</v>
      </c>
      <c r="BG196" s="113">
        <f t="shared" si="63"/>
        <v>-0.04</v>
      </c>
      <c r="BH196" s="113" t="str">
        <f>IF(BG196&gt;VLOOKUP(D196,Parameters!$F$1:$G$4,2,FALSE),"Re-Calculate","OK")</f>
        <v>OK</v>
      </c>
      <c r="BI196" s="107" t="str">
        <f t="shared" si="48"/>
        <v xml:space="preserve"> </v>
      </c>
      <c r="BJ196" s="107">
        <f t="shared" si="49"/>
        <v>1.2</v>
      </c>
      <c r="BK196" s="107" t="str">
        <f t="shared" si="50"/>
        <v xml:space="preserve"> </v>
      </c>
      <c r="BM196" s="107" t="str">
        <f t="shared" si="51"/>
        <v xml:space="preserve"> </v>
      </c>
      <c r="BN196" s="107">
        <f t="shared" si="52"/>
        <v>1.1594772381772132</v>
      </c>
      <c r="BO196" s="107" t="str">
        <f t="shared" si="53"/>
        <v xml:space="preserve"> </v>
      </c>
      <c r="BQ196" s="107" t="str">
        <f t="shared" si="54"/>
        <v xml:space="preserve"> </v>
      </c>
      <c r="BR196" s="107">
        <f t="shared" si="55"/>
        <v>9.1428571428571423</v>
      </c>
      <c r="BS196" s="107" t="str">
        <f t="shared" si="56"/>
        <v xml:space="preserve"> </v>
      </c>
      <c r="BU196" s="107" t="str">
        <f t="shared" si="57"/>
        <v xml:space="preserve"> </v>
      </c>
      <c r="BV196" s="107">
        <f t="shared" si="58"/>
        <v>8.8341122908740051</v>
      </c>
      <c r="BW196" s="107" t="str">
        <f t="shared" si="59"/>
        <v xml:space="preserve"> </v>
      </c>
    </row>
    <row r="197" spans="1:75" ht="12.75">
      <c r="A197" s="59" t="s">
        <v>329</v>
      </c>
      <c r="B197" s="116">
        <v>4000</v>
      </c>
      <c r="C197" s="116" t="s">
        <v>401</v>
      </c>
      <c r="D197" s="116">
        <v>1</v>
      </c>
      <c r="E197" s="107">
        <v>2</v>
      </c>
      <c r="F197" s="107">
        <v>35000</v>
      </c>
      <c r="G197" s="117">
        <v>0</v>
      </c>
      <c r="H197" s="118">
        <v>5160.95</v>
      </c>
      <c r="I197" s="107">
        <v>60</v>
      </c>
      <c r="J197" s="108">
        <v>48</v>
      </c>
      <c r="K197" s="109">
        <f>B197*' PROVISIONING Model'!I197*' PROVISIONING Model'!E197/(' PROVISIONING Model'!F197*POWER(10,' PROVISIONING Model'!G197))</f>
        <v>13.714285714285714</v>
      </c>
      <c r="L197" s="110">
        <f t="shared" si="60"/>
        <v>1.8</v>
      </c>
      <c r="M197" s="111">
        <f>VLOOKUP(D197,Parameters!$B$9:$C$11,2,FALSE)</f>
        <v>0.98</v>
      </c>
      <c r="N197" s="107">
        <f>VLOOKUP(D197,Parameters!$B$9:$D$11,3,FALSE)</f>
        <v>0.1</v>
      </c>
      <c r="O197" s="107" t="str">
        <f t="shared" si="61"/>
        <v>Yes</v>
      </c>
      <c r="P197" s="112">
        <f>IF(O197="Yes",IF(M197-ROUND(VLOOKUP(L197,'Poisson Distribution Table'!$A$4:$AO$2934,2,FALSE),2)&gt;VLOOKUP(D197,Parameters!$F$1:$G$4,2,FALSE),1,0),0)</f>
        <v>1</v>
      </c>
      <c r="Q197" s="112">
        <f>IF(M197-ROUND(POISSON(IF(O197="Yes",IF(M197-ROUND(VLOOKUP(L197,'Poisson Distribution Table'!$A$4:$AO$2934,2,FALSE),2)&gt;VLOOKUP(D197,Parameters!$F$1:$G$4,2,FALSE),1,0),0),L197,TRUE),2)&gt;VLOOKUP(D197,Parameters!$F$1:$G$4,2,FALSE),P197+1,P197)</f>
        <v>2</v>
      </c>
      <c r="R197" s="112">
        <f>IF(IF(M197-ROUND(POISSON(Q197,L197,TRUE),2)&gt;VLOOKUP(D197,Parameters!$F$1:$G$4,2,FALSE),"Re-calculate", "OK")="OK",Q197,Q197+1)</f>
        <v>3</v>
      </c>
      <c r="S197" s="112">
        <f>IF(IF(M197-ROUND(POISSON(IF(IF(M197-ROUND(POISSON(Q197,L197,TRUE),2)&gt;VLOOKUP(D197,Parameters!$F$1:$G$4,2,FALSE),"Re-calculate", "OK")="OK",Q197,Q197+1),L197,TRUE),2)&gt;VLOOKUP(D197,Parameters!$F$1:$G$4,2,FALSE),"Re-calculate", "OK")="OK",R197,R197+1)</f>
        <v>4</v>
      </c>
      <c r="T197" s="107">
        <f>IF(IF(M197-ROUND(POISSON(S197,L197,TRUE),2)&gt;VLOOKUP(D197,Parameters!$F$1:$G$4,2,FALSE),"Re-calculate", "OK")="OK",S197,S197+1)</f>
        <v>5</v>
      </c>
      <c r="U197" s="107">
        <f>IF(IF(M197-ROUND(POISSON(IF(IF(M197-ROUND(POISSON(S197,L197,TRUE),2)&gt;VLOOKUP(D197,Parameters!$F$1:$G$4,2,FALSE),"Re-calculate", "OK")="OK",S197,S197+1),L197,TRUE),2)&gt;VLOOKUP(D197,Parameters!$F$1:$G$4,2,FALSE),"Re-calculate", "OK")="OK",T197,T197+1)</f>
        <v>5</v>
      </c>
      <c r="V197" s="107">
        <f>IF(IF(M197-ROUND(POISSON(U197,L197,TRUE),2)&gt;VLOOKUP(D197,Parameters!$F$1:$G$4,2,FALSE),"Re-calculate", "OK")="OK",U197,U197+1)</f>
        <v>5</v>
      </c>
      <c r="W197" s="107">
        <f>IF(IF(M197-ROUND(POISSON(IF(IF(M197-ROUND(POISSON(U197,L197,TRUE),2)&gt;VLOOKUP(D197,Parameters!$F$1:$G$4,2,FALSE),"Re-calculate", "OK")="OK",U197,U197+1),L197,TRUE),2)&gt;VLOOKUP(D197,Parameters!$F$1:$G$4,2,FALSE),"Re-calculate", "OK")="OK",V197,V197+1)</f>
        <v>5</v>
      </c>
      <c r="X197" s="107">
        <f>IF(IF(M197-ROUND(POISSON(W197,L197,TRUE),2)&gt;VLOOKUP(D197,Parameters!$F$1:$G$4,2,FALSE),"Re-calculate", "OK")="OK",W197,W197+1)</f>
        <v>5</v>
      </c>
      <c r="Y197" s="107">
        <f>IF(IF(M197-ROUND(POISSON(X197,L197,TRUE),2)&gt;VLOOKUP(D197,Parameters!$F$1:$G$4,2,FALSE),"Re-calculate", "OK")="OK",X197,X197+1)</f>
        <v>5</v>
      </c>
      <c r="Z197" s="107">
        <f>IF(IF(M197-ROUND(POISSON(Y197,L197,TRUE),2)&gt;VLOOKUP(D197,Parameters!$F$1:$G$4,2,FALSE),"Re-calculate", "OK")="OK",Y197,Y197+1)</f>
        <v>5</v>
      </c>
      <c r="AA197" s="107">
        <f>IF(IF(M197-ROUND(POISSON(Z197,L197,TRUE),2)&gt;VLOOKUP(D197,Parameters!$F$1:$G$4,2,FALSE),"Re-calculate", "OK")="OK",Z197,Z197+1)</f>
        <v>5</v>
      </c>
      <c r="AB197" s="107">
        <f>IF(IF(M197-ROUND(POISSON(AA197,L197,TRUE),2)&gt;VLOOKUP(D197,Parameters!$F$1:$G$4,2,FALSE),"Re-calculate", "OK")="OK",AA197,AA197+1)</f>
        <v>5</v>
      </c>
      <c r="AC197" s="107">
        <f>IF(IF(M197-ROUND(POISSON(AB197,L197,TRUE),2)&gt;VLOOKUP(D197,Parameters!$F$1:$G$4,2,FALSE),"Re-calculate", "OK")="OK",AB197,AB197+1)</f>
        <v>5</v>
      </c>
      <c r="AD197" s="107">
        <f>IF(IF(M197-ROUND(POISSON(AC197,L197,TRUE),2)&gt;VLOOKUP(D197,Parameters!$F$1:$G$4,2,FALSE),"Re-calculate", "OK")="OK",AC197,AC197+1)</f>
        <v>5</v>
      </c>
      <c r="AE197" s="107">
        <f>IF(IF(M197-ROUND(POISSON(AD197,L197,TRUE),2)&gt;VLOOKUP(D197,Parameters!$F$1:$G$4,2,FALSE),"Re-calculate", "OK")="OK",AD197,AD197+1)</f>
        <v>5</v>
      </c>
      <c r="AF197" s="107">
        <f>IF(IF(M197-ROUND(POISSON(AE197,L197,TRUE),2)&gt;VLOOKUP(D197,Parameters!$F$1:$G$4,2,FALSE),"Re-calculate", "OK")="OK",AE197,AE197+1)</f>
        <v>5</v>
      </c>
      <c r="AG197" s="107">
        <f>IF(IF(M197-ROUND(POISSON(AF197,L197,TRUE),2)&gt;VLOOKUP(D197,Parameters!$F$1:$G$4,2,FALSE),"Re-calculate", "OK")="OK",AF197,AF197+1)</f>
        <v>5</v>
      </c>
      <c r="AH197" s="107">
        <f>IF(IF(M197-ROUND(POISSON(AG197,L197,TRUE),2)&gt;VLOOKUP(D197,Parameters!$F$1:$G$4,2,FALSE),"Re-calculate", "OK")="OK",AG197,AG197+1)</f>
        <v>5</v>
      </c>
      <c r="AI197" s="107">
        <f>IF(IF(M197-ROUND(POISSON(AH197,L197,TRUE),2)&gt;VLOOKUP(D197,Parameters!$F$1:$G$4,2,FALSE),"Re-calculate", "OK")="OK",AH197,AH197+1)</f>
        <v>5</v>
      </c>
      <c r="AJ197" s="107">
        <f>IF(IF(M197-ROUND(POISSON(AI197,L197,TRUE),2)&gt;VLOOKUP(D197,Parameters!$F$1:$G$4,2,FALSE),"Re-calculate", "OK")="OK",AI197,AI197+1)</f>
        <v>5</v>
      </c>
      <c r="AK197" s="107">
        <f>IF(IF(M197-ROUND(POISSON(AJ197,L197,TRUE),2)&gt;VLOOKUP(D197,Parameters!$F$1:$G$4,2,FALSE),"Re-calculate", "OK")="OK",AJ197,AJ197+1)</f>
        <v>5</v>
      </c>
      <c r="AL197" s="107">
        <f>IF(IF(M197-ROUND(POISSON(AK197,L197,TRUE),2)&gt;VLOOKUP(D197,Parameters!$F$1:$G$4,2,FALSE),"Re-calculate", "OK")="OK",AK197,AK197+1)</f>
        <v>5</v>
      </c>
      <c r="AM197" s="107">
        <f>IF(IF(M197-ROUND(POISSON(AL197,L197,TRUE),2)&gt;VLOOKUP(D197,Parameters!$F$1:$G$4,2,FALSE),"Re-calculate", "OK")="OK",AL197,AL197+1)</f>
        <v>5</v>
      </c>
      <c r="AN197" s="107">
        <f>IF(IF(M197-ROUND(POISSON(AM197,L197,TRUE),2)&gt;VLOOKUP(D197,Parameters!$F$1:$G$4,2,FALSE),"Re-calculate", "OK")="OK",AM197,AM197+1)</f>
        <v>5</v>
      </c>
      <c r="AO197" s="107">
        <f>IF(IF(M197-ROUND(POISSON(AN197,L197,TRUE),2)&gt;VLOOKUP(D197,Parameters!$F$1:$G$4,2,FALSE),"Re-calculate", "OK")="OK",AN197,AN197+1)</f>
        <v>5</v>
      </c>
      <c r="AP197" s="107">
        <f>IF(IF(M197-ROUND(POISSON(AO197,L197,TRUE),2)&gt;VLOOKUP(D197,Parameters!$F$1:$G$4,2,FALSE),"Re-calculate", "OK")="OK",AO197,AO197+1)</f>
        <v>5</v>
      </c>
      <c r="AQ197" s="107">
        <f>IF(IF(M197-ROUND(POISSON(AP197,L197,TRUE),2)&gt;VLOOKUP(D197,Parameters!$F$1:$G$4,2,FALSE),"Re-calculate", "OK")="OK",AP197,AP197+1)</f>
        <v>5</v>
      </c>
      <c r="AR197" s="107">
        <f>IF(IF(M197-ROUND(POISSON(AQ197,L197,TRUE),2)&gt;VLOOKUP(D197,Parameters!$F$1:$G$4,2,FALSE),"Re-calculate", "OK")="OK",AQ197,AQ197+1)</f>
        <v>5</v>
      </c>
      <c r="AS197" s="107">
        <f>IF(IF(M197-ROUND(POISSON(AR197,L197,TRUE),2)&gt;VLOOKUP(D197,Parameters!$F$1:$G$4,2,FALSE),"Re-calculate", "OK")="OK",AR197,AR197+1)</f>
        <v>5</v>
      </c>
      <c r="AT197" s="107">
        <f>IF(IF(M197-ROUND(POISSON(AS197,L197,TRUE),2)&gt;VLOOKUP(D197,Parameters!$F$1:$G$4,2,FALSE),"Re-calculate", "OK")="OK",AS197,AS197+1)</f>
        <v>5</v>
      </c>
      <c r="AU197" s="107">
        <f>IF(IF(M197-ROUND(POISSON(AT197,L197,TRUE),2)&gt;VLOOKUP(D197,Parameters!$F$1:$G$4,2,FALSE),"Re-calculate", "OK")="OK",AT197,AT197+1)</f>
        <v>5</v>
      </c>
      <c r="AV197" s="107">
        <f>IF(IF(M197-ROUND(POISSON(AU197,L197,TRUE),2)&gt;VLOOKUP(D197,Parameters!$F$1:$G$4,2,FALSE),"Re-calculate", "OK")="OK",AU197,AU197+1)</f>
        <v>5</v>
      </c>
      <c r="AW197" s="107">
        <f>IF(IF(M197-ROUND(POISSON(AV197,L197,TRUE),2)&gt;VLOOKUP(D197,Parameters!$F$1:$G$4,2,FALSE),"Re-calculate", "OK")="OK",AV197,AV197+1)</f>
        <v>5</v>
      </c>
      <c r="AX197" s="107">
        <f>IF(IF(M197-ROUND(POISSON(AW197,L197,TRUE),2)&gt;VLOOKUP(D197,Parameters!$F$1:$G$4,2,FALSE),"Re-calculate", "OK")="OK",AW197,AW197+1)</f>
        <v>5</v>
      </c>
      <c r="AY197" s="107">
        <f>IF(IF(M197-ROUND(POISSON(AX197,L197,TRUE),2)&gt;VLOOKUP(D197,Parameters!$F$1:$G$4,2,FALSE),"Re-calculate", "OK")="OK",AX197,AX197+1)</f>
        <v>5</v>
      </c>
      <c r="AZ197" s="107">
        <f>IF(IF(M197-ROUND(POISSON(AY197,L197,TRUE),2)&gt;VLOOKUP(D197,Parameters!$F$1:$G$4,2,FALSE),"Re-calculate", "OK")="OK",AY197,AY197+1)</f>
        <v>5</v>
      </c>
      <c r="BA197" s="107">
        <f>IF(IF(M197-ROUND(POISSON(AZ197,L197,TRUE),2)&gt;VLOOKUP(D197,Parameters!$F$1:$G$4,2,FALSE),"Re-calculate", "OK")="OK",AZ197,AZ197+1)</f>
        <v>5</v>
      </c>
      <c r="BB197" s="107">
        <f>IF(IF(M197-ROUND(POISSON(BA197,L197,TRUE),2)&gt;VLOOKUP(D197,Parameters!$F$1:$G$4,2,FALSE),"Re-calculate", "OK")="OK",BA197,BA197+1)</f>
        <v>5</v>
      </c>
      <c r="BC197" s="107">
        <f>IF(IF(M197-ROUND(POISSON(BB197,L197,TRUE),2)&gt;VLOOKUP(D197,Parameters!$F$1:$G$4,2,FALSE),"Re-calculate", "OK")="OK",BB197,BB197+1)</f>
        <v>5</v>
      </c>
      <c r="BD197" s="107">
        <f>IF(IF(M197-ROUND(POISSON(BC197,L197,TRUE),2)&gt;VLOOKUP(D197,Parameters!$F$1:$G$4,2,FALSE),"Re-calculate", "OK")="OK",BC197,BC197+1)</f>
        <v>5</v>
      </c>
      <c r="BE197" s="107">
        <f>IF(IF(M197-ROUND(POISSON(BD197,L197,TRUE),2)&gt;VLOOKUP(D197,Parameters!$F$1:$G$4,2,FALSE),"Re-calculate", "OK")="OK",BD197,BD197+1)</f>
        <v>5</v>
      </c>
      <c r="BF197" s="113">
        <f t="shared" si="62"/>
        <v>0.98962196313384043</v>
      </c>
      <c r="BG197" s="113">
        <f t="shared" si="63"/>
        <v>-0.01</v>
      </c>
      <c r="BH197" s="113" t="str">
        <f>IF(BG197&gt;VLOOKUP(D197,Parameters!$F$1:$G$4,2,FALSE),"Re-Calculate","OK")</f>
        <v>OK</v>
      </c>
      <c r="BI197" s="107">
        <f t="shared" si="48"/>
        <v>1.8</v>
      </c>
      <c r="BJ197" s="107" t="str">
        <f t="shared" si="49"/>
        <v xml:space="preserve"> </v>
      </c>
      <c r="BK197" s="107" t="str">
        <f t="shared" si="50"/>
        <v xml:space="preserve"> </v>
      </c>
      <c r="BM197" s="107">
        <f t="shared" si="51"/>
        <v>1.7813195336409129</v>
      </c>
      <c r="BN197" s="107" t="str">
        <f t="shared" si="52"/>
        <v xml:space="preserve"> </v>
      </c>
      <c r="BO197" s="107" t="str">
        <f t="shared" si="53"/>
        <v xml:space="preserve"> </v>
      </c>
      <c r="BQ197" s="107">
        <f t="shared" si="54"/>
        <v>13.714285714285714</v>
      </c>
      <c r="BR197" s="107" t="str">
        <f t="shared" si="55"/>
        <v xml:space="preserve"> </v>
      </c>
      <c r="BS197" s="107" t="str">
        <f t="shared" si="56"/>
        <v xml:space="preserve"> </v>
      </c>
      <c r="BU197" s="107">
        <f t="shared" si="57"/>
        <v>13.57195835154981</v>
      </c>
      <c r="BV197" s="107" t="str">
        <f t="shared" si="58"/>
        <v xml:space="preserve"> </v>
      </c>
      <c r="BW197" s="107" t="str">
        <f t="shared" si="59"/>
        <v xml:space="preserve"> </v>
      </c>
    </row>
    <row r="198" spans="1:75" ht="12.75">
      <c r="A198" s="62" t="s">
        <v>125</v>
      </c>
      <c r="B198" s="116">
        <v>4000</v>
      </c>
      <c r="C198" s="116" t="s">
        <v>401</v>
      </c>
      <c r="D198" s="116">
        <v>2</v>
      </c>
      <c r="E198" s="107">
        <v>1</v>
      </c>
      <c r="F198" s="107">
        <v>33000</v>
      </c>
      <c r="G198" s="117">
        <v>0</v>
      </c>
      <c r="H198" s="118">
        <v>95557.122000000003</v>
      </c>
      <c r="I198" s="107">
        <v>60</v>
      </c>
      <c r="J198" s="108">
        <v>48</v>
      </c>
      <c r="K198" s="109">
        <f>B198*' PROVISIONING Model'!I198*' PROVISIONING Model'!E198/(' PROVISIONING Model'!F198*POWER(10,' PROVISIONING Model'!G198))</f>
        <v>7.2727272727272725</v>
      </c>
      <c r="L198" s="110">
        <f t="shared" si="60"/>
        <v>0.96</v>
      </c>
      <c r="M198" s="111">
        <f>VLOOKUP(D198,Parameters!$B$9:$C$11,2,FALSE)</f>
        <v>0.93</v>
      </c>
      <c r="N198" s="107">
        <f>VLOOKUP(D198,Parameters!$B$9:$D$11,3,FALSE)</f>
        <v>0.1</v>
      </c>
      <c r="O198" s="107" t="str">
        <f t="shared" si="61"/>
        <v>Yes</v>
      </c>
      <c r="P198" s="112">
        <f>IF(O198="Yes",IF(M198-ROUND(VLOOKUP(L198,'Poisson Distribution Table'!$A$4:$AO$2934,2,FALSE),2)&gt;VLOOKUP(D198,Parameters!$F$1:$G$4,2,FALSE),1,0),0)</f>
        <v>1</v>
      </c>
      <c r="Q198" s="112">
        <f>IF(M198-ROUND(POISSON(IF(O198="Yes",IF(M198-ROUND(VLOOKUP(L198,'Poisson Distribution Table'!$A$4:$AO$2934,2,FALSE),2)&gt;VLOOKUP(D198,Parameters!$F$1:$G$4,2,FALSE),1,0),0),L198,TRUE),2)&gt;VLOOKUP(D198,Parameters!$F$1:$G$4,2,FALSE),P198+1,P198)</f>
        <v>2</v>
      </c>
      <c r="R198" s="112">
        <f>IF(IF(M198-ROUND(POISSON(Q198,L198,TRUE),2)&gt;VLOOKUP(D198,Parameters!$F$1:$G$4,2,FALSE),"Re-calculate", "OK")="OK",Q198,Q198+1)</f>
        <v>2</v>
      </c>
      <c r="S198" s="112">
        <f>IF(IF(M198-ROUND(POISSON(IF(IF(M198-ROUND(POISSON(Q198,L198,TRUE),2)&gt;VLOOKUP(D198,Parameters!$F$1:$G$4,2,FALSE),"Re-calculate", "OK")="OK",Q198,Q198+1),L198,TRUE),2)&gt;VLOOKUP(D198,Parameters!$F$1:$G$4,2,FALSE),"Re-calculate", "OK")="OK",R198,R198+1)</f>
        <v>2</v>
      </c>
      <c r="T198" s="107">
        <f>IF(IF(M198-ROUND(POISSON(S198,L198,TRUE),2)&gt;VLOOKUP(D198,Parameters!$F$1:$G$4,2,FALSE),"Re-calculate", "OK")="OK",S198,S198+1)</f>
        <v>2</v>
      </c>
      <c r="U198" s="107">
        <f>IF(IF(M198-ROUND(POISSON(IF(IF(M198-ROUND(POISSON(S198,L198,TRUE),2)&gt;VLOOKUP(D198,Parameters!$F$1:$G$4,2,FALSE),"Re-calculate", "OK")="OK",S198,S198+1),L198,TRUE),2)&gt;VLOOKUP(D198,Parameters!$F$1:$G$4,2,FALSE),"Re-calculate", "OK")="OK",T198,T198+1)</f>
        <v>2</v>
      </c>
      <c r="V198" s="107">
        <f>IF(IF(M198-ROUND(POISSON(U198,L198,TRUE),2)&gt;VLOOKUP(D198,Parameters!$F$1:$G$4,2,FALSE),"Re-calculate", "OK")="OK",U198,U198+1)</f>
        <v>2</v>
      </c>
      <c r="W198" s="107">
        <f>IF(IF(M198-ROUND(POISSON(IF(IF(M198-ROUND(POISSON(U198,L198,TRUE),2)&gt;VLOOKUP(D198,Parameters!$F$1:$G$4,2,FALSE),"Re-calculate", "OK")="OK",U198,U198+1),L198,TRUE),2)&gt;VLOOKUP(D198,Parameters!$F$1:$G$4,2,FALSE),"Re-calculate", "OK")="OK",V198,V198+1)</f>
        <v>2</v>
      </c>
      <c r="X198" s="107">
        <f>IF(IF(M198-ROUND(POISSON(W198,L198,TRUE),2)&gt;VLOOKUP(D198,Parameters!$F$1:$G$4,2,FALSE),"Re-calculate", "OK")="OK",W198,W198+1)</f>
        <v>2</v>
      </c>
      <c r="Y198" s="107">
        <f>IF(IF(M198-ROUND(POISSON(X198,L198,TRUE),2)&gt;VLOOKUP(D198,Parameters!$F$1:$G$4,2,FALSE),"Re-calculate", "OK")="OK",X198,X198+1)</f>
        <v>2</v>
      </c>
      <c r="Z198" s="107">
        <f>IF(IF(M198-ROUND(POISSON(Y198,L198,TRUE),2)&gt;VLOOKUP(D198,Parameters!$F$1:$G$4,2,FALSE),"Re-calculate", "OK")="OK",Y198,Y198+1)</f>
        <v>2</v>
      </c>
      <c r="AA198" s="107">
        <f>IF(IF(M198-ROUND(POISSON(Z198,L198,TRUE),2)&gt;VLOOKUP(D198,Parameters!$F$1:$G$4,2,FALSE),"Re-calculate", "OK")="OK",Z198,Z198+1)</f>
        <v>2</v>
      </c>
      <c r="AB198" s="107">
        <f>IF(IF(M198-ROUND(POISSON(AA198,L198,TRUE),2)&gt;VLOOKUP(D198,Parameters!$F$1:$G$4,2,FALSE),"Re-calculate", "OK")="OK",AA198,AA198+1)</f>
        <v>2</v>
      </c>
      <c r="AC198" s="107">
        <f>IF(IF(M198-ROUND(POISSON(AB198,L198,TRUE),2)&gt;VLOOKUP(D198,Parameters!$F$1:$G$4,2,FALSE),"Re-calculate", "OK")="OK",AB198,AB198+1)</f>
        <v>2</v>
      </c>
      <c r="AD198" s="107">
        <f>IF(IF(M198-ROUND(POISSON(AC198,L198,TRUE),2)&gt;VLOOKUP(D198,Parameters!$F$1:$G$4,2,FALSE),"Re-calculate", "OK")="OK",AC198,AC198+1)</f>
        <v>2</v>
      </c>
      <c r="AE198" s="107">
        <f>IF(IF(M198-ROUND(POISSON(AD198,L198,TRUE),2)&gt;VLOOKUP(D198,Parameters!$F$1:$G$4,2,FALSE),"Re-calculate", "OK")="OK",AD198,AD198+1)</f>
        <v>2</v>
      </c>
      <c r="AF198" s="107">
        <f>IF(IF(M198-ROUND(POISSON(AE198,L198,TRUE),2)&gt;VLOOKUP(D198,Parameters!$F$1:$G$4,2,FALSE),"Re-calculate", "OK")="OK",AE198,AE198+1)</f>
        <v>2</v>
      </c>
      <c r="AG198" s="107">
        <f>IF(IF(M198-ROUND(POISSON(AF198,L198,TRUE),2)&gt;VLOOKUP(D198,Parameters!$F$1:$G$4,2,FALSE),"Re-calculate", "OK")="OK",AF198,AF198+1)</f>
        <v>2</v>
      </c>
      <c r="AH198" s="107">
        <f>IF(IF(M198-ROUND(POISSON(AG198,L198,TRUE),2)&gt;VLOOKUP(D198,Parameters!$F$1:$G$4,2,FALSE),"Re-calculate", "OK")="OK",AG198,AG198+1)</f>
        <v>2</v>
      </c>
      <c r="AI198" s="107">
        <f>IF(IF(M198-ROUND(POISSON(AH198,L198,TRUE),2)&gt;VLOOKUP(D198,Parameters!$F$1:$G$4,2,FALSE),"Re-calculate", "OK")="OK",AH198,AH198+1)</f>
        <v>2</v>
      </c>
      <c r="AJ198" s="107">
        <f>IF(IF(M198-ROUND(POISSON(AI198,L198,TRUE),2)&gt;VLOOKUP(D198,Parameters!$F$1:$G$4,2,FALSE),"Re-calculate", "OK")="OK",AI198,AI198+1)</f>
        <v>2</v>
      </c>
      <c r="AK198" s="107">
        <f>IF(IF(M198-ROUND(POISSON(AJ198,L198,TRUE),2)&gt;VLOOKUP(D198,Parameters!$F$1:$G$4,2,FALSE),"Re-calculate", "OK")="OK",AJ198,AJ198+1)</f>
        <v>2</v>
      </c>
      <c r="AL198" s="107">
        <f>IF(IF(M198-ROUND(POISSON(AK198,L198,TRUE),2)&gt;VLOOKUP(D198,Parameters!$F$1:$G$4,2,FALSE),"Re-calculate", "OK")="OK",AK198,AK198+1)</f>
        <v>2</v>
      </c>
      <c r="AM198" s="107">
        <f>IF(IF(M198-ROUND(POISSON(AL198,L198,TRUE),2)&gt;VLOOKUP(D198,Parameters!$F$1:$G$4,2,FALSE),"Re-calculate", "OK")="OK",AL198,AL198+1)</f>
        <v>2</v>
      </c>
      <c r="AN198" s="107">
        <f>IF(IF(M198-ROUND(POISSON(AM198,L198,TRUE),2)&gt;VLOOKUP(D198,Parameters!$F$1:$G$4,2,FALSE),"Re-calculate", "OK")="OK",AM198,AM198+1)</f>
        <v>2</v>
      </c>
      <c r="AO198" s="107">
        <f>IF(IF(M198-ROUND(POISSON(AN198,L198,TRUE),2)&gt;VLOOKUP(D198,Parameters!$F$1:$G$4,2,FALSE),"Re-calculate", "OK")="OK",AN198,AN198+1)</f>
        <v>2</v>
      </c>
      <c r="AP198" s="107">
        <f>IF(IF(M198-ROUND(POISSON(AO198,L198,TRUE),2)&gt;VLOOKUP(D198,Parameters!$F$1:$G$4,2,FALSE),"Re-calculate", "OK")="OK",AO198,AO198+1)</f>
        <v>2</v>
      </c>
      <c r="AQ198" s="107">
        <f>IF(IF(M198-ROUND(POISSON(AP198,L198,TRUE),2)&gt;VLOOKUP(D198,Parameters!$F$1:$G$4,2,FALSE),"Re-calculate", "OK")="OK",AP198,AP198+1)</f>
        <v>2</v>
      </c>
      <c r="AR198" s="107">
        <f>IF(IF(M198-ROUND(POISSON(AQ198,L198,TRUE),2)&gt;VLOOKUP(D198,Parameters!$F$1:$G$4,2,FALSE),"Re-calculate", "OK")="OK",AQ198,AQ198+1)</f>
        <v>2</v>
      </c>
      <c r="AS198" s="107">
        <f>IF(IF(M198-ROUND(POISSON(AR198,L198,TRUE),2)&gt;VLOOKUP(D198,Parameters!$F$1:$G$4,2,FALSE),"Re-calculate", "OK")="OK",AR198,AR198+1)</f>
        <v>2</v>
      </c>
      <c r="AT198" s="107">
        <f>IF(IF(M198-ROUND(POISSON(AS198,L198,TRUE),2)&gt;VLOOKUP(D198,Parameters!$F$1:$G$4,2,FALSE),"Re-calculate", "OK")="OK",AS198,AS198+1)</f>
        <v>2</v>
      </c>
      <c r="AU198" s="107">
        <f>IF(IF(M198-ROUND(POISSON(AT198,L198,TRUE),2)&gt;VLOOKUP(D198,Parameters!$F$1:$G$4,2,FALSE),"Re-calculate", "OK")="OK",AT198,AT198+1)</f>
        <v>2</v>
      </c>
      <c r="AV198" s="107">
        <f>IF(IF(M198-ROUND(POISSON(AU198,L198,TRUE),2)&gt;VLOOKUP(D198,Parameters!$F$1:$G$4,2,FALSE),"Re-calculate", "OK")="OK",AU198,AU198+1)</f>
        <v>2</v>
      </c>
      <c r="AW198" s="107">
        <f>IF(IF(M198-ROUND(POISSON(AV198,L198,TRUE),2)&gt;VLOOKUP(D198,Parameters!$F$1:$G$4,2,FALSE),"Re-calculate", "OK")="OK",AV198,AV198+1)</f>
        <v>2</v>
      </c>
      <c r="AX198" s="107">
        <f>IF(IF(M198-ROUND(POISSON(AW198,L198,TRUE),2)&gt;VLOOKUP(D198,Parameters!$F$1:$G$4,2,FALSE),"Re-calculate", "OK")="OK",AW198,AW198+1)</f>
        <v>2</v>
      </c>
      <c r="AY198" s="107">
        <f>IF(IF(M198-ROUND(POISSON(AX198,L198,TRUE),2)&gt;VLOOKUP(D198,Parameters!$F$1:$G$4,2,FALSE),"Re-calculate", "OK")="OK",AX198,AX198+1)</f>
        <v>2</v>
      </c>
      <c r="AZ198" s="107">
        <f>IF(IF(M198-ROUND(POISSON(AY198,L198,TRUE),2)&gt;VLOOKUP(D198,Parameters!$F$1:$G$4,2,FALSE),"Re-calculate", "OK")="OK",AY198,AY198+1)</f>
        <v>2</v>
      </c>
      <c r="BA198" s="107">
        <f>IF(IF(M198-ROUND(POISSON(AZ198,L198,TRUE),2)&gt;VLOOKUP(D198,Parameters!$F$1:$G$4,2,FALSE),"Re-calculate", "OK")="OK",AZ198,AZ198+1)</f>
        <v>2</v>
      </c>
      <c r="BB198" s="107">
        <f>IF(IF(M198-ROUND(POISSON(BA198,L198,TRUE),2)&gt;VLOOKUP(D198,Parameters!$F$1:$G$4,2,FALSE),"Re-calculate", "OK")="OK",BA198,BA198+1)</f>
        <v>2</v>
      </c>
      <c r="BC198" s="107">
        <f>IF(IF(M198-ROUND(POISSON(BB198,L198,TRUE),2)&gt;VLOOKUP(D198,Parameters!$F$1:$G$4,2,FALSE),"Re-calculate", "OK")="OK",BB198,BB198+1)</f>
        <v>2</v>
      </c>
      <c r="BD198" s="107">
        <f>IF(IF(M198-ROUND(POISSON(BC198,L198,TRUE),2)&gt;VLOOKUP(D198,Parameters!$F$1:$G$4,2,FALSE),"Re-calculate", "OK")="OK",BC198,BC198+1)</f>
        <v>2</v>
      </c>
      <c r="BE198" s="107">
        <f>IF(IF(M198-ROUND(POISSON(BD198,L198,TRUE),2)&gt;VLOOKUP(D198,Parameters!$F$1:$G$4,2,FALSE),"Re-calculate", "OK")="OK",BD198,BD198+1)</f>
        <v>2</v>
      </c>
      <c r="BF198" s="113">
        <f t="shared" si="62"/>
        <v>0.92690709836855123</v>
      </c>
      <c r="BG198" s="113">
        <f t="shared" si="63"/>
        <v>0</v>
      </c>
      <c r="BH198" s="113" t="str">
        <f>IF(BG198&gt;VLOOKUP(D198,Parameters!$F$1:$G$4,2,FALSE),"Re-Calculate","OK")</f>
        <v>OK</v>
      </c>
      <c r="BI198" s="107" t="str">
        <f t="shared" si="48"/>
        <v xml:space="preserve"> </v>
      </c>
      <c r="BJ198" s="107">
        <f t="shared" si="49"/>
        <v>0.96</v>
      </c>
      <c r="BK198" s="107" t="str">
        <f t="shared" si="50"/>
        <v xml:space="preserve"> </v>
      </c>
      <c r="BM198" s="107" t="str">
        <f t="shared" si="51"/>
        <v xml:space="preserve"> </v>
      </c>
      <c r="BN198" s="107">
        <f t="shared" si="52"/>
        <v>0.88983081443380918</v>
      </c>
      <c r="BO198" s="107" t="str">
        <f t="shared" si="53"/>
        <v xml:space="preserve"> </v>
      </c>
      <c r="BQ198" s="107" t="str">
        <f t="shared" si="54"/>
        <v xml:space="preserve"> </v>
      </c>
      <c r="BR198" s="107">
        <f t="shared" si="55"/>
        <v>7.2727272727272725</v>
      </c>
      <c r="BS198" s="107" t="str">
        <f t="shared" si="56"/>
        <v xml:space="preserve"> </v>
      </c>
      <c r="BU198" s="107" t="str">
        <f t="shared" si="57"/>
        <v xml:space="preserve"> </v>
      </c>
      <c r="BV198" s="107">
        <f t="shared" si="58"/>
        <v>6.7411425335894632</v>
      </c>
      <c r="BW198" s="107" t="str">
        <f t="shared" si="59"/>
        <v xml:space="preserve"> </v>
      </c>
    </row>
    <row r="199" spans="1:75" ht="12.75">
      <c r="A199" s="59" t="s">
        <v>330</v>
      </c>
      <c r="B199" s="116">
        <v>4000</v>
      </c>
      <c r="C199" s="116" t="s">
        <v>400</v>
      </c>
      <c r="D199" s="116">
        <v>2</v>
      </c>
      <c r="E199" s="107">
        <v>1</v>
      </c>
      <c r="F199" s="107">
        <v>100000</v>
      </c>
      <c r="G199" s="117">
        <v>0</v>
      </c>
      <c r="H199" s="118">
        <v>4870</v>
      </c>
      <c r="I199" s="107">
        <v>60</v>
      </c>
      <c r="J199" s="108">
        <v>48</v>
      </c>
      <c r="K199" s="109">
        <f>B199*' PROVISIONING Model'!I199*' PROVISIONING Model'!E199/(' PROVISIONING Model'!F199*POWER(10,' PROVISIONING Model'!G199))</f>
        <v>2.4</v>
      </c>
      <c r="L199" s="110">
        <f t="shared" si="60"/>
        <v>0.32</v>
      </c>
      <c r="M199" s="111">
        <f>VLOOKUP(D199,Parameters!$B$9:$C$11,2,FALSE)</f>
        <v>0.93</v>
      </c>
      <c r="N199" s="107">
        <f>VLOOKUP(D199,Parameters!$B$9:$D$11,3,FALSE)</f>
        <v>0.1</v>
      </c>
      <c r="O199" s="107" t="str">
        <f t="shared" si="61"/>
        <v>Yes</v>
      </c>
      <c r="P199" s="112">
        <f>IF(O199="Yes",IF(M199-ROUND(VLOOKUP(L199,'Poisson Distribution Table'!$A$4:$AO$2934,2,FALSE),2)&gt;VLOOKUP(D199,Parameters!$F$1:$G$4,2,FALSE),1,0),0)</f>
        <v>1</v>
      </c>
      <c r="Q199" s="112">
        <f>IF(M199-ROUND(POISSON(IF(O199="Yes",IF(M199-ROUND(VLOOKUP(L199,'Poisson Distribution Table'!$A$4:$AO$2934,2,FALSE),2)&gt;VLOOKUP(D199,Parameters!$F$1:$G$4,2,FALSE),1,0),0),L199,TRUE),2)&gt;VLOOKUP(D199,Parameters!$F$1:$G$4,2,FALSE),P199+1,P199)</f>
        <v>1</v>
      </c>
      <c r="R199" s="112">
        <f>IF(IF(M199-ROUND(POISSON(Q199,L199,TRUE),2)&gt;VLOOKUP(D199,Parameters!$F$1:$G$4,2,FALSE),"Re-calculate", "OK")="OK",Q199,Q199+1)</f>
        <v>1</v>
      </c>
      <c r="S199" s="112">
        <f>IF(IF(M199-ROUND(POISSON(IF(IF(M199-ROUND(POISSON(Q199,L199,TRUE),2)&gt;VLOOKUP(D199,Parameters!$F$1:$G$4,2,FALSE),"Re-calculate", "OK")="OK",Q199,Q199+1),L199,TRUE),2)&gt;VLOOKUP(D199,Parameters!$F$1:$G$4,2,FALSE),"Re-calculate", "OK")="OK",R199,R199+1)</f>
        <v>1</v>
      </c>
      <c r="T199" s="107">
        <f>IF(IF(M199-ROUND(POISSON(S199,L199,TRUE),2)&gt;VLOOKUP(D199,Parameters!$F$1:$G$4,2,FALSE),"Re-calculate", "OK")="OK",S199,S199+1)</f>
        <v>1</v>
      </c>
      <c r="U199" s="107">
        <f>IF(IF(M199-ROUND(POISSON(IF(IF(M199-ROUND(POISSON(S199,L199,TRUE),2)&gt;VLOOKUP(D199,Parameters!$F$1:$G$4,2,FALSE),"Re-calculate", "OK")="OK",S199,S199+1),L199,TRUE),2)&gt;VLOOKUP(D199,Parameters!$F$1:$G$4,2,FALSE),"Re-calculate", "OK")="OK",T199,T199+1)</f>
        <v>1</v>
      </c>
      <c r="V199" s="107">
        <f>IF(IF(M199-ROUND(POISSON(U199,L199,TRUE),2)&gt;VLOOKUP(D199,Parameters!$F$1:$G$4,2,FALSE),"Re-calculate", "OK")="OK",U199,U199+1)</f>
        <v>1</v>
      </c>
      <c r="W199" s="107">
        <f>IF(IF(M199-ROUND(POISSON(IF(IF(M199-ROUND(POISSON(U199,L199,TRUE),2)&gt;VLOOKUP(D199,Parameters!$F$1:$G$4,2,FALSE),"Re-calculate", "OK")="OK",U199,U199+1),L199,TRUE),2)&gt;VLOOKUP(D199,Parameters!$F$1:$G$4,2,FALSE),"Re-calculate", "OK")="OK",V199,V199+1)</f>
        <v>1</v>
      </c>
      <c r="X199" s="107">
        <f>IF(IF(M199-ROUND(POISSON(W199,L199,TRUE),2)&gt;VLOOKUP(D199,Parameters!$F$1:$G$4,2,FALSE),"Re-calculate", "OK")="OK",W199,W199+1)</f>
        <v>1</v>
      </c>
      <c r="Y199" s="107">
        <f>IF(IF(M199-ROUND(POISSON(X199,L199,TRUE),2)&gt;VLOOKUP(D199,Parameters!$F$1:$G$4,2,FALSE),"Re-calculate", "OK")="OK",X199,X199+1)</f>
        <v>1</v>
      </c>
      <c r="Z199" s="107">
        <f>IF(IF(M199-ROUND(POISSON(Y199,L199,TRUE),2)&gt;VLOOKUP(D199,Parameters!$F$1:$G$4,2,FALSE),"Re-calculate", "OK")="OK",Y199,Y199+1)</f>
        <v>1</v>
      </c>
      <c r="AA199" s="107">
        <f>IF(IF(M199-ROUND(POISSON(Z199,L199,TRUE),2)&gt;VLOOKUP(D199,Parameters!$F$1:$G$4,2,FALSE),"Re-calculate", "OK")="OK",Z199,Z199+1)</f>
        <v>1</v>
      </c>
      <c r="AB199" s="107">
        <f>IF(IF(M199-ROUND(POISSON(AA199,L199,TRUE),2)&gt;VLOOKUP(D199,Parameters!$F$1:$G$4,2,FALSE),"Re-calculate", "OK")="OK",AA199,AA199+1)</f>
        <v>1</v>
      </c>
      <c r="AC199" s="107">
        <f>IF(IF(M199-ROUND(POISSON(AB199,L199,TRUE),2)&gt;VLOOKUP(D199,Parameters!$F$1:$G$4,2,FALSE),"Re-calculate", "OK")="OK",AB199,AB199+1)</f>
        <v>1</v>
      </c>
      <c r="AD199" s="107">
        <f>IF(IF(M199-ROUND(POISSON(AC199,L199,TRUE),2)&gt;VLOOKUP(D199,Parameters!$F$1:$G$4,2,FALSE),"Re-calculate", "OK")="OK",AC199,AC199+1)</f>
        <v>1</v>
      </c>
      <c r="AE199" s="107">
        <f>IF(IF(M199-ROUND(POISSON(AD199,L199,TRUE),2)&gt;VLOOKUP(D199,Parameters!$F$1:$G$4,2,FALSE),"Re-calculate", "OK")="OK",AD199,AD199+1)</f>
        <v>1</v>
      </c>
      <c r="AF199" s="107">
        <f>IF(IF(M199-ROUND(POISSON(AE199,L199,TRUE),2)&gt;VLOOKUP(D199,Parameters!$F$1:$G$4,2,FALSE),"Re-calculate", "OK")="OK",AE199,AE199+1)</f>
        <v>1</v>
      </c>
      <c r="AG199" s="107">
        <f>IF(IF(M199-ROUND(POISSON(AF199,L199,TRUE),2)&gt;VLOOKUP(D199,Parameters!$F$1:$G$4,2,FALSE),"Re-calculate", "OK")="OK",AF199,AF199+1)</f>
        <v>1</v>
      </c>
      <c r="AH199" s="107">
        <f>IF(IF(M199-ROUND(POISSON(AG199,L199,TRUE),2)&gt;VLOOKUP(D199,Parameters!$F$1:$G$4,2,FALSE),"Re-calculate", "OK")="OK",AG199,AG199+1)</f>
        <v>1</v>
      </c>
      <c r="AI199" s="107">
        <f>IF(IF(M199-ROUND(POISSON(AH199,L199,TRUE),2)&gt;VLOOKUP(D199,Parameters!$F$1:$G$4,2,FALSE),"Re-calculate", "OK")="OK",AH199,AH199+1)</f>
        <v>1</v>
      </c>
      <c r="AJ199" s="107">
        <f>IF(IF(M199-ROUND(POISSON(AI199,L199,TRUE),2)&gt;VLOOKUP(D199,Parameters!$F$1:$G$4,2,FALSE),"Re-calculate", "OK")="OK",AI199,AI199+1)</f>
        <v>1</v>
      </c>
      <c r="AK199" s="107">
        <f>IF(IF(M199-ROUND(POISSON(AJ199,L199,TRUE),2)&gt;VLOOKUP(D199,Parameters!$F$1:$G$4,2,FALSE),"Re-calculate", "OK")="OK",AJ199,AJ199+1)</f>
        <v>1</v>
      </c>
      <c r="AL199" s="107">
        <f>IF(IF(M199-ROUND(POISSON(AK199,L199,TRUE),2)&gt;VLOOKUP(D199,Parameters!$F$1:$G$4,2,FALSE),"Re-calculate", "OK")="OK",AK199,AK199+1)</f>
        <v>1</v>
      </c>
      <c r="AM199" s="107">
        <f>IF(IF(M199-ROUND(POISSON(AL199,L199,TRUE),2)&gt;VLOOKUP(D199,Parameters!$F$1:$G$4,2,FALSE),"Re-calculate", "OK")="OK",AL199,AL199+1)</f>
        <v>1</v>
      </c>
      <c r="AN199" s="107">
        <f>IF(IF(M199-ROUND(POISSON(AM199,L199,TRUE),2)&gt;VLOOKUP(D199,Parameters!$F$1:$G$4,2,FALSE),"Re-calculate", "OK")="OK",AM199,AM199+1)</f>
        <v>1</v>
      </c>
      <c r="AO199" s="107">
        <f>IF(IF(M199-ROUND(POISSON(AN199,L199,TRUE),2)&gt;VLOOKUP(D199,Parameters!$F$1:$G$4,2,FALSE),"Re-calculate", "OK")="OK",AN199,AN199+1)</f>
        <v>1</v>
      </c>
      <c r="AP199" s="107">
        <f>IF(IF(M199-ROUND(POISSON(AO199,L199,TRUE),2)&gt;VLOOKUP(D199,Parameters!$F$1:$G$4,2,FALSE),"Re-calculate", "OK")="OK",AO199,AO199+1)</f>
        <v>1</v>
      </c>
      <c r="AQ199" s="107">
        <f>IF(IF(M199-ROUND(POISSON(AP199,L199,TRUE),2)&gt;VLOOKUP(D199,Parameters!$F$1:$G$4,2,FALSE),"Re-calculate", "OK")="OK",AP199,AP199+1)</f>
        <v>1</v>
      </c>
      <c r="AR199" s="107">
        <f>IF(IF(M199-ROUND(POISSON(AQ199,L199,TRUE),2)&gt;VLOOKUP(D199,Parameters!$F$1:$G$4,2,FALSE),"Re-calculate", "OK")="OK",AQ199,AQ199+1)</f>
        <v>1</v>
      </c>
      <c r="AS199" s="107">
        <f>IF(IF(M199-ROUND(POISSON(AR199,L199,TRUE),2)&gt;VLOOKUP(D199,Parameters!$F$1:$G$4,2,FALSE),"Re-calculate", "OK")="OK",AR199,AR199+1)</f>
        <v>1</v>
      </c>
      <c r="AT199" s="107">
        <f>IF(IF(M199-ROUND(POISSON(AS199,L199,TRUE),2)&gt;VLOOKUP(D199,Parameters!$F$1:$G$4,2,FALSE),"Re-calculate", "OK")="OK",AS199,AS199+1)</f>
        <v>1</v>
      </c>
      <c r="AU199" s="107">
        <f>IF(IF(M199-ROUND(POISSON(AT199,L199,TRUE),2)&gt;VLOOKUP(D199,Parameters!$F$1:$G$4,2,FALSE),"Re-calculate", "OK")="OK",AT199,AT199+1)</f>
        <v>1</v>
      </c>
      <c r="AV199" s="107">
        <f>IF(IF(M199-ROUND(POISSON(AU199,L199,TRUE),2)&gt;VLOOKUP(D199,Parameters!$F$1:$G$4,2,FALSE),"Re-calculate", "OK")="OK",AU199,AU199+1)</f>
        <v>1</v>
      </c>
      <c r="AW199" s="107">
        <f>IF(IF(M199-ROUND(POISSON(AV199,L199,TRUE),2)&gt;VLOOKUP(D199,Parameters!$F$1:$G$4,2,FALSE),"Re-calculate", "OK")="OK",AV199,AV199+1)</f>
        <v>1</v>
      </c>
      <c r="AX199" s="107">
        <f>IF(IF(M199-ROUND(POISSON(AW199,L199,TRUE),2)&gt;VLOOKUP(D199,Parameters!$F$1:$G$4,2,FALSE),"Re-calculate", "OK")="OK",AW199,AW199+1)</f>
        <v>1</v>
      </c>
      <c r="AY199" s="107">
        <f>IF(IF(M199-ROUND(POISSON(AX199,L199,TRUE),2)&gt;VLOOKUP(D199,Parameters!$F$1:$G$4,2,FALSE),"Re-calculate", "OK")="OK",AX199,AX199+1)</f>
        <v>1</v>
      </c>
      <c r="AZ199" s="107">
        <f>IF(IF(M199-ROUND(POISSON(AY199,L199,TRUE),2)&gt;VLOOKUP(D199,Parameters!$F$1:$G$4,2,FALSE),"Re-calculate", "OK")="OK",AY199,AY199+1)</f>
        <v>1</v>
      </c>
      <c r="BA199" s="107">
        <f>IF(IF(M199-ROUND(POISSON(AZ199,L199,TRUE),2)&gt;VLOOKUP(D199,Parameters!$F$1:$G$4,2,FALSE),"Re-calculate", "OK")="OK",AZ199,AZ199+1)</f>
        <v>1</v>
      </c>
      <c r="BB199" s="107">
        <f>IF(IF(M199-ROUND(POISSON(BA199,L199,TRUE),2)&gt;VLOOKUP(D199,Parameters!$F$1:$G$4,2,FALSE),"Re-calculate", "OK")="OK",BA199,BA199+1)</f>
        <v>1</v>
      </c>
      <c r="BC199" s="107">
        <f>IF(IF(M199-ROUND(POISSON(BB199,L199,TRUE),2)&gt;VLOOKUP(D199,Parameters!$F$1:$G$4,2,FALSE),"Re-calculate", "OK")="OK",BB199,BB199+1)</f>
        <v>1</v>
      </c>
      <c r="BD199" s="107">
        <f>IF(IF(M199-ROUND(POISSON(BC199,L199,TRUE),2)&gt;VLOOKUP(D199,Parameters!$F$1:$G$4,2,FALSE),"Re-calculate", "OK")="OK",BC199,BC199+1)</f>
        <v>1</v>
      </c>
      <c r="BE199" s="107">
        <f>IF(IF(M199-ROUND(POISSON(BD199,L199,TRUE),2)&gt;VLOOKUP(D199,Parameters!$F$1:$G$4,2,FALSE),"Re-calculate", "OK")="OK",BD199,BD199+1)</f>
        <v>1</v>
      </c>
      <c r="BF199" s="113">
        <f t="shared" si="62"/>
        <v>0.95851672893727202</v>
      </c>
      <c r="BG199" s="113">
        <f t="shared" si="63"/>
        <v>-0.03</v>
      </c>
      <c r="BH199" s="113" t="str">
        <f>IF(BG199&gt;VLOOKUP(D199,Parameters!$F$1:$G$4,2,FALSE),"Re-Calculate","OK")</f>
        <v>OK</v>
      </c>
      <c r="BI199" s="107" t="str">
        <f t="shared" si="48"/>
        <v xml:space="preserve"> </v>
      </c>
      <c r="BJ199" s="107">
        <f t="shared" si="49"/>
        <v>0.32</v>
      </c>
      <c r="BK199" s="107" t="str">
        <f t="shared" si="50"/>
        <v xml:space="preserve"> </v>
      </c>
      <c r="BM199" s="107" t="str">
        <f t="shared" si="51"/>
        <v xml:space="preserve"> </v>
      </c>
      <c r="BN199" s="107">
        <f t="shared" si="52"/>
        <v>0.30672535325992706</v>
      </c>
      <c r="BO199" s="107" t="str">
        <f t="shared" si="53"/>
        <v xml:space="preserve"> </v>
      </c>
      <c r="BQ199" s="107" t="str">
        <f t="shared" si="54"/>
        <v xml:space="preserve"> </v>
      </c>
      <c r="BR199" s="107">
        <f t="shared" si="55"/>
        <v>2.4</v>
      </c>
      <c r="BS199" s="107" t="str">
        <f t="shared" si="56"/>
        <v xml:space="preserve"> </v>
      </c>
      <c r="BU199" s="107" t="str">
        <f t="shared" si="57"/>
        <v xml:space="preserve"> </v>
      </c>
      <c r="BV199" s="107">
        <f t="shared" si="58"/>
        <v>2.3004401494494529</v>
      </c>
      <c r="BW199" s="107" t="str">
        <f t="shared" si="59"/>
        <v xml:space="preserve"> </v>
      </c>
    </row>
    <row r="200" spans="1:75" ht="12.75">
      <c r="A200" s="62" t="s">
        <v>331</v>
      </c>
      <c r="B200" s="116">
        <v>4000</v>
      </c>
      <c r="C200" s="116" t="s">
        <v>401</v>
      </c>
      <c r="D200" s="116">
        <v>2</v>
      </c>
      <c r="E200" s="107">
        <v>1</v>
      </c>
      <c r="F200" s="107">
        <v>270000</v>
      </c>
      <c r="G200" s="117">
        <v>0</v>
      </c>
      <c r="H200" s="118">
        <v>4460.333333333333</v>
      </c>
      <c r="I200" s="107">
        <v>60</v>
      </c>
      <c r="J200" s="108">
        <v>48</v>
      </c>
      <c r="K200" s="109">
        <f>B200*' PROVISIONING Model'!I200*' PROVISIONING Model'!E200/(' PROVISIONING Model'!F200*POWER(10,' PROVISIONING Model'!G200))</f>
        <v>0.88888888888888884</v>
      </c>
      <c r="L200" s="110">
        <f t="shared" si="60"/>
        <v>0.12</v>
      </c>
      <c r="M200" s="111">
        <f>VLOOKUP(D200,Parameters!$B$9:$C$11,2,FALSE)</f>
        <v>0.93</v>
      </c>
      <c r="N200" s="107">
        <f>VLOOKUP(D200,Parameters!$B$9:$D$11,3,FALSE)</f>
        <v>0.1</v>
      </c>
      <c r="O200" s="107" t="str">
        <f t="shared" si="61"/>
        <v>Yes</v>
      </c>
      <c r="P200" s="112">
        <f>IF(O200="Yes",IF(M200-ROUND(VLOOKUP(L200,'Poisson Distribution Table'!$A$4:$AO$2934,2,FALSE),2)&gt;VLOOKUP(D200,Parameters!$F$1:$G$4,2,FALSE),1,0),0)</f>
        <v>1</v>
      </c>
      <c r="Q200" s="112">
        <f>IF(M200-ROUND(POISSON(IF(O200="Yes",IF(M200-ROUND(VLOOKUP(L200,'Poisson Distribution Table'!$A$4:$AO$2934,2,FALSE),2)&gt;VLOOKUP(D200,Parameters!$F$1:$G$4,2,FALSE),1,0),0),L200,TRUE),2)&gt;VLOOKUP(D200,Parameters!$F$1:$G$4,2,FALSE),P200+1,P200)</f>
        <v>1</v>
      </c>
      <c r="R200" s="112">
        <f>IF(IF(M200-ROUND(POISSON(Q200,L200,TRUE),2)&gt;VLOOKUP(D200,Parameters!$F$1:$G$4,2,FALSE),"Re-calculate", "OK")="OK",Q200,Q200+1)</f>
        <v>1</v>
      </c>
      <c r="S200" s="112">
        <f>IF(IF(M200-ROUND(POISSON(IF(IF(M200-ROUND(POISSON(Q200,L200,TRUE),2)&gt;VLOOKUP(D200,Parameters!$F$1:$G$4,2,FALSE),"Re-calculate", "OK")="OK",Q200,Q200+1),L200,TRUE),2)&gt;VLOOKUP(D200,Parameters!$F$1:$G$4,2,FALSE),"Re-calculate", "OK")="OK",R200,R200+1)</f>
        <v>1</v>
      </c>
      <c r="T200" s="107">
        <f>IF(IF(M200-ROUND(POISSON(S200,L200,TRUE),2)&gt;VLOOKUP(D200,Parameters!$F$1:$G$4,2,FALSE),"Re-calculate", "OK")="OK",S200,S200+1)</f>
        <v>1</v>
      </c>
      <c r="U200" s="107">
        <f>IF(IF(M200-ROUND(POISSON(IF(IF(M200-ROUND(POISSON(S200,L200,TRUE),2)&gt;VLOOKUP(D200,Parameters!$F$1:$G$4,2,FALSE),"Re-calculate", "OK")="OK",S200,S200+1),L200,TRUE),2)&gt;VLOOKUP(D200,Parameters!$F$1:$G$4,2,FALSE),"Re-calculate", "OK")="OK",T200,T200+1)</f>
        <v>1</v>
      </c>
      <c r="V200" s="107">
        <f>IF(IF(M200-ROUND(POISSON(U200,L200,TRUE),2)&gt;VLOOKUP(D200,Parameters!$F$1:$G$4,2,FALSE),"Re-calculate", "OK")="OK",U200,U200+1)</f>
        <v>1</v>
      </c>
      <c r="W200" s="107">
        <f>IF(IF(M200-ROUND(POISSON(IF(IF(M200-ROUND(POISSON(U200,L200,TRUE),2)&gt;VLOOKUP(D200,Parameters!$F$1:$G$4,2,FALSE),"Re-calculate", "OK")="OK",U200,U200+1),L200,TRUE),2)&gt;VLOOKUP(D200,Parameters!$F$1:$G$4,2,FALSE),"Re-calculate", "OK")="OK",V200,V200+1)</f>
        <v>1</v>
      </c>
      <c r="X200" s="107">
        <f>IF(IF(M200-ROUND(POISSON(W200,L200,TRUE),2)&gt;VLOOKUP(D200,Parameters!$F$1:$G$4,2,FALSE),"Re-calculate", "OK")="OK",W200,W200+1)</f>
        <v>1</v>
      </c>
      <c r="Y200" s="107">
        <f>IF(IF(M200-ROUND(POISSON(X200,L200,TRUE),2)&gt;VLOOKUP(D200,Parameters!$F$1:$G$4,2,FALSE),"Re-calculate", "OK")="OK",X200,X200+1)</f>
        <v>1</v>
      </c>
      <c r="Z200" s="107">
        <f>IF(IF(M200-ROUND(POISSON(Y200,L200,TRUE),2)&gt;VLOOKUP(D200,Parameters!$F$1:$G$4,2,FALSE),"Re-calculate", "OK")="OK",Y200,Y200+1)</f>
        <v>1</v>
      </c>
      <c r="AA200" s="107">
        <f>IF(IF(M200-ROUND(POISSON(Z200,L200,TRUE),2)&gt;VLOOKUP(D200,Parameters!$F$1:$G$4,2,FALSE),"Re-calculate", "OK")="OK",Z200,Z200+1)</f>
        <v>1</v>
      </c>
      <c r="AB200" s="107">
        <f>IF(IF(M200-ROUND(POISSON(AA200,L200,TRUE),2)&gt;VLOOKUP(D200,Parameters!$F$1:$G$4,2,FALSE),"Re-calculate", "OK")="OK",AA200,AA200+1)</f>
        <v>1</v>
      </c>
      <c r="AC200" s="107">
        <f>IF(IF(M200-ROUND(POISSON(AB200,L200,TRUE),2)&gt;VLOOKUP(D200,Parameters!$F$1:$G$4,2,FALSE),"Re-calculate", "OK")="OK",AB200,AB200+1)</f>
        <v>1</v>
      </c>
      <c r="AD200" s="107">
        <f>IF(IF(M200-ROUND(POISSON(AC200,L200,TRUE),2)&gt;VLOOKUP(D200,Parameters!$F$1:$G$4,2,FALSE),"Re-calculate", "OK")="OK",AC200,AC200+1)</f>
        <v>1</v>
      </c>
      <c r="AE200" s="107">
        <f>IF(IF(M200-ROUND(POISSON(AD200,L200,TRUE),2)&gt;VLOOKUP(D200,Parameters!$F$1:$G$4,2,FALSE),"Re-calculate", "OK")="OK",AD200,AD200+1)</f>
        <v>1</v>
      </c>
      <c r="AF200" s="107">
        <f>IF(IF(M200-ROUND(POISSON(AE200,L200,TRUE),2)&gt;VLOOKUP(D200,Parameters!$F$1:$G$4,2,FALSE),"Re-calculate", "OK")="OK",AE200,AE200+1)</f>
        <v>1</v>
      </c>
      <c r="AG200" s="107">
        <f>IF(IF(M200-ROUND(POISSON(AF200,L200,TRUE),2)&gt;VLOOKUP(D200,Parameters!$F$1:$G$4,2,FALSE),"Re-calculate", "OK")="OK",AF200,AF200+1)</f>
        <v>1</v>
      </c>
      <c r="AH200" s="107">
        <f>IF(IF(M200-ROUND(POISSON(AG200,L200,TRUE),2)&gt;VLOOKUP(D200,Parameters!$F$1:$G$4,2,FALSE),"Re-calculate", "OK")="OK",AG200,AG200+1)</f>
        <v>1</v>
      </c>
      <c r="AI200" s="107">
        <f>IF(IF(M200-ROUND(POISSON(AH200,L200,TRUE),2)&gt;VLOOKUP(D200,Parameters!$F$1:$G$4,2,FALSE),"Re-calculate", "OK")="OK",AH200,AH200+1)</f>
        <v>1</v>
      </c>
      <c r="AJ200" s="107">
        <f>IF(IF(M200-ROUND(POISSON(AI200,L200,TRUE),2)&gt;VLOOKUP(D200,Parameters!$F$1:$G$4,2,FALSE),"Re-calculate", "OK")="OK",AI200,AI200+1)</f>
        <v>1</v>
      </c>
      <c r="AK200" s="107">
        <f>IF(IF(M200-ROUND(POISSON(AJ200,L200,TRUE),2)&gt;VLOOKUP(D200,Parameters!$F$1:$G$4,2,FALSE),"Re-calculate", "OK")="OK",AJ200,AJ200+1)</f>
        <v>1</v>
      </c>
      <c r="AL200" s="107">
        <f>IF(IF(M200-ROUND(POISSON(AK200,L200,TRUE),2)&gt;VLOOKUP(D200,Parameters!$F$1:$G$4,2,FALSE),"Re-calculate", "OK")="OK",AK200,AK200+1)</f>
        <v>1</v>
      </c>
      <c r="AM200" s="107">
        <f>IF(IF(M200-ROUND(POISSON(AL200,L200,TRUE),2)&gt;VLOOKUP(D200,Parameters!$F$1:$G$4,2,FALSE),"Re-calculate", "OK")="OK",AL200,AL200+1)</f>
        <v>1</v>
      </c>
      <c r="AN200" s="107">
        <f>IF(IF(M200-ROUND(POISSON(AM200,L200,TRUE),2)&gt;VLOOKUP(D200,Parameters!$F$1:$G$4,2,FALSE),"Re-calculate", "OK")="OK",AM200,AM200+1)</f>
        <v>1</v>
      </c>
      <c r="AO200" s="107">
        <f>IF(IF(M200-ROUND(POISSON(AN200,L200,TRUE),2)&gt;VLOOKUP(D200,Parameters!$F$1:$G$4,2,FALSE),"Re-calculate", "OK")="OK",AN200,AN200+1)</f>
        <v>1</v>
      </c>
      <c r="AP200" s="107">
        <f>IF(IF(M200-ROUND(POISSON(AO200,L200,TRUE),2)&gt;VLOOKUP(D200,Parameters!$F$1:$G$4,2,FALSE),"Re-calculate", "OK")="OK",AO200,AO200+1)</f>
        <v>1</v>
      </c>
      <c r="AQ200" s="107">
        <f>IF(IF(M200-ROUND(POISSON(AP200,L200,TRUE),2)&gt;VLOOKUP(D200,Parameters!$F$1:$G$4,2,FALSE),"Re-calculate", "OK")="OK",AP200,AP200+1)</f>
        <v>1</v>
      </c>
      <c r="AR200" s="107">
        <f>IF(IF(M200-ROUND(POISSON(AQ200,L200,TRUE),2)&gt;VLOOKUP(D200,Parameters!$F$1:$G$4,2,FALSE),"Re-calculate", "OK")="OK",AQ200,AQ200+1)</f>
        <v>1</v>
      </c>
      <c r="AS200" s="107">
        <f>IF(IF(M200-ROUND(POISSON(AR200,L200,TRUE),2)&gt;VLOOKUP(D200,Parameters!$F$1:$G$4,2,FALSE),"Re-calculate", "OK")="OK",AR200,AR200+1)</f>
        <v>1</v>
      </c>
      <c r="AT200" s="107">
        <f>IF(IF(M200-ROUND(POISSON(AS200,L200,TRUE),2)&gt;VLOOKUP(D200,Parameters!$F$1:$G$4,2,FALSE),"Re-calculate", "OK")="OK",AS200,AS200+1)</f>
        <v>1</v>
      </c>
      <c r="AU200" s="107">
        <f>IF(IF(M200-ROUND(POISSON(AT200,L200,TRUE),2)&gt;VLOOKUP(D200,Parameters!$F$1:$G$4,2,FALSE),"Re-calculate", "OK")="OK",AT200,AT200+1)</f>
        <v>1</v>
      </c>
      <c r="AV200" s="107">
        <f>IF(IF(M200-ROUND(POISSON(AU200,L200,TRUE),2)&gt;VLOOKUP(D200,Parameters!$F$1:$G$4,2,FALSE),"Re-calculate", "OK")="OK",AU200,AU200+1)</f>
        <v>1</v>
      </c>
      <c r="AW200" s="107">
        <f>IF(IF(M200-ROUND(POISSON(AV200,L200,TRUE),2)&gt;VLOOKUP(D200,Parameters!$F$1:$G$4,2,FALSE),"Re-calculate", "OK")="OK",AV200,AV200+1)</f>
        <v>1</v>
      </c>
      <c r="AX200" s="107">
        <f>IF(IF(M200-ROUND(POISSON(AW200,L200,TRUE),2)&gt;VLOOKUP(D200,Parameters!$F$1:$G$4,2,FALSE),"Re-calculate", "OK")="OK",AW200,AW200+1)</f>
        <v>1</v>
      </c>
      <c r="AY200" s="107">
        <f>IF(IF(M200-ROUND(POISSON(AX200,L200,TRUE),2)&gt;VLOOKUP(D200,Parameters!$F$1:$G$4,2,FALSE),"Re-calculate", "OK")="OK",AX200,AX200+1)</f>
        <v>1</v>
      </c>
      <c r="AZ200" s="107">
        <f>IF(IF(M200-ROUND(POISSON(AY200,L200,TRUE),2)&gt;VLOOKUP(D200,Parameters!$F$1:$G$4,2,FALSE),"Re-calculate", "OK")="OK",AY200,AY200+1)</f>
        <v>1</v>
      </c>
      <c r="BA200" s="107">
        <f>IF(IF(M200-ROUND(POISSON(AZ200,L200,TRUE),2)&gt;VLOOKUP(D200,Parameters!$F$1:$G$4,2,FALSE),"Re-calculate", "OK")="OK",AZ200,AZ200+1)</f>
        <v>1</v>
      </c>
      <c r="BB200" s="107">
        <f>IF(IF(M200-ROUND(POISSON(BA200,L200,TRUE),2)&gt;VLOOKUP(D200,Parameters!$F$1:$G$4,2,FALSE),"Re-calculate", "OK")="OK",BA200,BA200+1)</f>
        <v>1</v>
      </c>
      <c r="BC200" s="107">
        <f>IF(IF(M200-ROUND(POISSON(BB200,L200,TRUE),2)&gt;VLOOKUP(D200,Parameters!$F$1:$G$4,2,FALSE),"Re-calculate", "OK")="OK",BB200,BB200+1)</f>
        <v>1</v>
      </c>
      <c r="BD200" s="107">
        <f>IF(IF(M200-ROUND(POISSON(BC200,L200,TRUE),2)&gt;VLOOKUP(D200,Parameters!$F$1:$G$4,2,FALSE),"Re-calculate", "OK")="OK",BC200,BC200+1)</f>
        <v>1</v>
      </c>
      <c r="BE200" s="107">
        <f>IF(IF(M200-ROUND(POISSON(BD200,L200,TRUE),2)&gt;VLOOKUP(D200,Parameters!$F$1:$G$4,2,FALSE),"Re-calculate", "OK")="OK",BD200,BD200+1)</f>
        <v>1</v>
      </c>
      <c r="BF200" s="113">
        <f t="shared" si="62"/>
        <v>0.99335088912321634</v>
      </c>
      <c r="BG200" s="113">
        <f t="shared" si="63"/>
        <v>-0.06</v>
      </c>
      <c r="BH200" s="113" t="str">
        <f>IF(BG200&gt;VLOOKUP(D200,Parameters!$F$1:$G$4,2,FALSE),"Re-Calculate","OK")</f>
        <v>OK</v>
      </c>
      <c r="BI200" s="107" t="str">
        <f t="shared" si="48"/>
        <v xml:space="preserve"> </v>
      </c>
      <c r="BJ200" s="107">
        <f t="shared" si="49"/>
        <v>0.12</v>
      </c>
      <c r="BK200" s="107" t="str">
        <f t="shared" si="50"/>
        <v xml:space="preserve"> </v>
      </c>
      <c r="BM200" s="107" t="str">
        <f t="shared" si="51"/>
        <v xml:space="preserve"> </v>
      </c>
      <c r="BN200" s="107">
        <f t="shared" si="52"/>
        <v>0.11920210669478595</v>
      </c>
      <c r="BO200" s="107" t="str">
        <f t="shared" si="53"/>
        <v xml:space="preserve"> </v>
      </c>
      <c r="BQ200" s="107" t="str">
        <f t="shared" si="54"/>
        <v xml:space="preserve"> </v>
      </c>
      <c r="BR200" s="107">
        <f t="shared" si="55"/>
        <v>0.88888888888888884</v>
      </c>
      <c r="BS200" s="107" t="str">
        <f t="shared" si="56"/>
        <v xml:space="preserve"> </v>
      </c>
      <c r="BU200" s="107" t="str">
        <f t="shared" si="57"/>
        <v xml:space="preserve"> </v>
      </c>
      <c r="BV200" s="107">
        <f t="shared" si="58"/>
        <v>0.88297856810952557</v>
      </c>
      <c r="BW200" s="107" t="str">
        <f t="shared" si="59"/>
        <v xml:space="preserve"> </v>
      </c>
    </row>
    <row r="201" spans="1:75" ht="12.75">
      <c r="A201" s="62" t="s">
        <v>332</v>
      </c>
      <c r="B201" s="116">
        <v>4000</v>
      </c>
      <c r="C201" s="116" t="s">
        <v>401</v>
      </c>
      <c r="D201" s="116">
        <v>1</v>
      </c>
      <c r="E201" s="107">
        <v>1</v>
      </c>
      <c r="F201" s="107">
        <v>150000</v>
      </c>
      <c r="G201" s="117">
        <v>0</v>
      </c>
      <c r="H201" s="118">
        <v>34360</v>
      </c>
      <c r="I201" s="107">
        <v>60</v>
      </c>
      <c r="J201" s="108">
        <v>48</v>
      </c>
      <c r="K201" s="109">
        <f>B201*' PROVISIONING Model'!I201*' PROVISIONING Model'!E201/(' PROVISIONING Model'!F201*POWER(10,' PROVISIONING Model'!G201))</f>
        <v>1.6</v>
      </c>
      <c r="L201" s="110">
        <f t="shared" si="60"/>
        <v>0.21</v>
      </c>
      <c r="M201" s="111">
        <f>VLOOKUP(D201,Parameters!$B$9:$C$11,2,FALSE)</f>
        <v>0.98</v>
      </c>
      <c r="N201" s="107">
        <f>VLOOKUP(D201,Parameters!$B$9:$D$11,3,FALSE)</f>
        <v>0.1</v>
      </c>
      <c r="O201" s="107" t="str">
        <f t="shared" si="61"/>
        <v>Yes</v>
      </c>
      <c r="P201" s="112">
        <f>IF(O201="Yes",IF(M201-ROUND(VLOOKUP(L201,'Poisson Distribution Table'!$A$4:$AO$2934,2,FALSE),2)&gt;VLOOKUP(D201,Parameters!$F$1:$G$4,2,FALSE),1,0),0)</f>
        <v>1</v>
      </c>
      <c r="Q201" s="112">
        <f>IF(M201-ROUND(POISSON(IF(O201="Yes",IF(M201-ROUND(VLOOKUP(L201,'Poisson Distribution Table'!$A$4:$AO$2934,2,FALSE),2)&gt;VLOOKUP(D201,Parameters!$F$1:$G$4,2,FALSE),1,0),0),L201,TRUE),2)&gt;VLOOKUP(D201,Parameters!$F$1:$G$4,2,FALSE),P201+1,P201)</f>
        <v>1</v>
      </c>
      <c r="R201" s="112">
        <f>IF(IF(M201-ROUND(POISSON(Q201,L201,TRUE),2)&gt;VLOOKUP(D201,Parameters!$F$1:$G$4,2,FALSE),"Re-calculate", "OK")="OK",Q201,Q201+1)</f>
        <v>1</v>
      </c>
      <c r="S201" s="112">
        <f>IF(IF(M201-ROUND(POISSON(IF(IF(M201-ROUND(POISSON(Q201,L201,TRUE),2)&gt;VLOOKUP(D201,Parameters!$F$1:$G$4,2,FALSE),"Re-calculate", "OK")="OK",Q201,Q201+1),L201,TRUE),2)&gt;VLOOKUP(D201,Parameters!$F$1:$G$4,2,FALSE),"Re-calculate", "OK")="OK",R201,R201+1)</f>
        <v>1</v>
      </c>
      <c r="T201" s="107">
        <f>IF(IF(M201-ROUND(POISSON(S201,L201,TRUE),2)&gt;VLOOKUP(D201,Parameters!$F$1:$G$4,2,FALSE),"Re-calculate", "OK")="OK",S201,S201+1)</f>
        <v>1</v>
      </c>
      <c r="U201" s="107">
        <f>IF(IF(M201-ROUND(POISSON(IF(IF(M201-ROUND(POISSON(S201,L201,TRUE),2)&gt;VLOOKUP(D201,Parameters!$F$1:$G$4,2,FALSE),"Re-calculate", "OK")="OK",S201,S201+1),L201,TRUE),2)&gt;VLOOKUP(D201,Parameters!$F$1:$G$4,2,FALSE),"Re-calculate", "OK")="OK",T201,T201+1)</f>
        <v>1</v>
      </c>
      <c r="V201" s="107">
        <f>IF(IF(M201-ROUND(POISSON(U201,L201,TRUE),2)&gt;VLOOKUP(D201,Parameters!$F$1:$G$4,2,FALSE),"Re-calculate", "OK")="OK",U201,U201+1)</f>
        <v>1</v>
      </c>
      <c r="W201" s="107">
        <f>IF(IF(M201-ROUND(POISSON(IF(IF(M201-ROUND(POISSON(U201,L201,TRUE),2)&gt;VLOOKUP(D201,Parameters!$F$1:$G$4,2,FALSE),"Re-calculate", "OK")="OK",U201,U201+1),L201,TRUE),2)&gt;VLOOKUP(D201,Parameters!$F$1:$G$4,2,FALSE),"Re-calculate", "OK")="OK",V201,V201+1)</f>
        <v>1</v>
      </c>
      <c r="X201" s="107">
        <f>IF(IF(M201-ROUND(POISSON(W201,L201,TRUE),2)&gt;VLOOKUP(D201,Parameters!$F$1:$G$4,2,FALSE),"Re-calculate", "OK")="OK",W201,W201+1)</f>
        <v>1</v>
      </c>
      <c r="Y201" s="107">
        <f>IF(IF(M201-ROUND(POISSON(X201,L201,TRUE),2)&gt;VLOOKUP(D201,Parameters!$F$1:$G$4,2,FALSE),"Re-calculate", "OK")="OK",X201,X201+1)</f>
        <v>1</v>
      </c>
      <c r="Z201" s="107">
        <f>IF(IF(M201-ROUND(POISSON(Y201,L201,TRUE),2)&gt;VLOOKUP(D201,Parameters!$F$1:$G$4,2,FALSE),"Re-calculate", "OK")="OK",Y201,Y201+1)</f>
        <v>1</v>
      </c>
      <c r="AA201" s="107">
        <f>IF(IF(M201-ROUND(POISSON(Z201,L201,TRUE),2)&gt;VLOOKUP(D201,Parameters!$F$1:$G$4,2,FALSE),"Re-calculate", "OK")="OK",Z201,Z201+1)</f>
        <v>1</v>
      </c>
      <c r="AB201" s="107">
        <f>IF(IF(M201-ROUND(POISSON(AA201,L201,TRUE),2)&gt;VLOOKUP(D201,Parameters!$F$1:$G$4,2,FALSE),"Re-calculate", "OK")="OK",AA201,AA201+1)</f>
        <v>1</v>
      </c>
      <c r="AC201" s="107">
        <f>IF(IF(M201-ROUND(POISSON(AB201,L201,TRUE),2)&gt;VLOOKUP(D201,Parameters!$F$1:$G$4,2,FALSE),"Re-calculate", "OK")="OK",AB201,AB201+1)</f>
        <v>1</v>
      </c>
      <c r="AD201" s="107">
        <f>IF(IF(M201-ROUND(POISSON(AC201,L201,TRUE),2)&gt;VLOOKUP(D201,Parameters!$F$1:$G$4,2,FALSE),"Re-calculate", "OK")="OK",AC201,AC201+1)</f>
        <v>1</v>
      </c>
      <c r="AE201" s="107">
        <f>IF(IF(M201-ROUND(POISSON(AD201,L201,TRUE),2)&gt;VLOOKUP(D201,Parameters!$F$1:$G$4,2,FALSE),"Re-calculate", "OK")="OK",AD201,AD201+1)</f>
        <v>1</v>
      </c>
      <c r="AF201" s="107">
        <f>IF(IF(M201-ROUND(POISSON(AE201,L201,TRUE),2)&gt;VLOOKUP(D201,Parameters!$F$1:$G$4,2,FALSE),"Re-calculate", "OK")="OK",AE201,AE201+1)</f>
        <v>1</v>
      </c>
      <c r="AG201" s="107">
        <f>IF(IF(M201-ROUND(POISSON(AF201,L201,TRUE),2)&gt;VLOOKUP(D201,Parameters!$F$1:$G$4,2,FALSE),"Re-calculate", "OK")="OK",AF201,AF201+1)</f>
        <v>1</v>
      </c>
      <c r="AH201" s="107">
        <f>IF(IF(M201-ROUND(POISSON(AG201,L201,TRUE),2)&gt;VLOOKUP(D201,Parameters!$F$1:$G$4,2,FALSE),"Re-calculate", "OK")="OK",AG201,AG201+1)</f>
        <v>1</v>
      </c>
      <c r="AI201" s="107">
        <f>IF(IF(M201-ROUND(POISSON(AH201,L201,TRUE),2)&gt;VLOOKUP(D201,Parameters!$F$1:$G$4,2,FALSE),"Re-calculate", "OK")="OK",AH201,AH201+1)</f>
        <v>1</v>
      </c>
      <c r="AJ201" s="107">
        <f>IF(IF(M201-ROUND(POISSON(AI201,L201,TRUE),2)&gt;VLOOKUP(D201,Parameters!$F$1:$G$4,2,FALSE),"Re-calculate", "OK")="OK",AI201,AI201+1)</f>
        <v>1</v>
      </c>
      <c r="AK201" s="107">
        <f>IF(IF(M201-ROUND(POISSON(AJ201,L201,TRUE),2)&gt;VLOOKUP(D201,Parameters!$F$1:$G$4,2,FALSE),"Re-calculate", "OK")="OK",AJ201,AJ201+1)</f>
        <v>1</v>
      </c>
      <c r="AL201" s="107">
        <f>IF(IF(M201-ROUND(POISSON(AK201,L201,TRUE),2)&gt;VLOOKUP(D201,Parameters!$F$1:$G$4,2,FALSE),"Re-calculate", "OK")="OK",AK201,AK201+1)</f>
        <v>1</v>
      </c>
      <c r="AM201" s="107">
        <f>IF(IF(M201-ROUND(POISSON(AL201,L201,TRUE),2)&gt;VLOOKUP(D201,Parameters!$F$1:$G$4,2,FALSE),"Re-calculate", "OK")="OK",AL201,AL201+1)</f>
        <v>1</v>
      </c>
      <c r="AN201" s="107">
        <f>IF(IF(M201-ROUND(POISSON(AM201,L201,TRUE),2)&gt;VLOOKUP(D201,Parameters!$F$1:$G$4,2,FALSE),"Re-calculate", "OK")="OK",AM201,AM201+1)</f>
        <v>1</v>
      </c>
      <c r="AO201" s="107">
        <f>IF(IF(M201-ROUND(POISSON(AN201,L201,TRUE),2)&gt;VLOOKUP(D201,Parameters!$F$1:$G$4,2,FALSE),"Re-calculate", "OK")="OK",AN201,AN201+1)</f>
        <v>1</v>
      </c>
      <c r="AP201" s="107">
        <f>IF(IF(M201-ROUND(POISSON(AO201,L201,TRUE),2)&gt;VLOOKUP(D201,Parameters!$F$1:$G$4,2,FALSE),"Re-calculate", "OK")="OK",AO201,AO201+1)</f>
        <v>1</v>
      </c>
      <c r="AQ201" s="107">
        <f>IF(IF(M201-ROUND(POISSON(AP201,L201,TRUE),2)&gt;VLOOKUP(D201,Parameters!$F$1:$G$4,2,FALSE),"Re-calculate", "OK")="OK",AP201,AP201+1)</f>
        <v>1</v>
      </c>
      <c r="AR201" s="107">
        <f>IF(IF(M201-ROUND(POISSON(AQ201,L201,TRUE),2)&gt;VLOOKUP(D201,Parameters!$F$1:$G$4,2,FALSE),"Re-calculate", "OK")="OK",AQ201,AQ201+1)</f>
        <v>1</v>
      </c>
      <c r="AS201" s="107">
        <f>IF(IF(M201-ROUND(POISSON(AR201,L201,TRUE),2)&gt;VLOOKUP(D201,Parameters!$F$1:$G$4,2,FALSE),"Re-calculate", "OK")="OK",AR201,AR201+1)</f>
        <v>1</v>
      </c>
      <c r="AT201" s="107">
        <f>IF(IF(M201-ROUND(POISSON(AS201,L201,TRUE),2)&gt;VLOOKUP(D201,Parameters!$F$1:$G$4,2,FALSE),"Re-calculate", "OK")="OK",AS201,AS201+1)</f>
        <v>1</v>
      </c>
      <c r="AU201" s="107">
        <f>IF(IF(M201-ROUND(POISSON(AT201,L201,TRUE),2)&gt;VLOOKUP(D201,Parameters!$F$1:$G$4,2,FALSE),"Re-calculate", "OK")="OK",AT201,AT201+1)</f>
        <v>1</v>
      </c>
      <c r="AV201" s="107">
        <f>IF(IF(M201-ROUND(POISSON(AU201,L201,TRUE),2)&gt;VLOOKUP(D201,Parameters!$F$1:$G$4,2,FALSE),"Re-calculate", "OK")="OK",AU201,AU201+1)</f>
        <v>1</v>
      </c>
      <c r="AW201" s="107">
        <f>IF(IF(M201-ROUND(POISSON(AV201,L201,TRUE),2)&gt;VLOOKUP(D201,Parameters!$F$1:$G$4,2,FALSE),"Re-calculate", "OK")="OK",AV201,AV201+1)</f>
        <v>1</v>
      </c>
      <c r="AX201" s="107">
        <f>IF(IF(M201-ROUND(POISSON(AW201,L201,TRUE),2)&gt;VLOOKUP(D201,Parameters!$F$1:$G$4,2,FALSE),"Re-calculate", "OK")="OK",AW201,AW201+1)</f>
        <v>1</v>
      </c>
      <c r="AY201" s="107">
        <f>IF(IF(M201-ROUND(POISSON(AX201,L201,TRUE),2)&gt;VLOOKUP(D201,Parameters!$F$1:$G$4,2,FALSE),"Re-calculate", "OK")="OK",AX201,AX201+1)</f>
        <v>1</v>
      </c>
      <c r="AZ201" s="107">
        <f>IF(IF(M201-ROUND(POISSON(AY201,L201,TRUE),2)&gt;VLOOKUP(D201,Parameters!$F$1:$G$4,2,FALSE),"Re-calculate", "OK")="OK",AY201,AY201+1)</f>
        <v>1</v>
      </c>
      <c r="BA201" s="107">
        <f>IF(IF(M201-ROUND(POISSON(AZ201,L201,TRUE),2)&gt;VLOOKUP(D201,Parameters!$F$1:$G$4,2,FALSE),"Re-calculate", "OK")="OK",AZ201,AZ201+1)</f>
        <v>1</v>
      </c>
      <c r="BB201" s="107">
        <f>IF(IF(M201-ROUND(POISSON(BA201,L201,TRUE),2)&gt;VLOOKUP(D201,Parameters!$F$1:$G$4,2,FALSE),"Re-calculate", "OK")="OK",BA201,BA201+1)</f>
        <v>1</v>
      </c>
      <c r="BC201" s="107">
        <f>IF(IF(M201-ROUND(POISSON(BB201,L201,TRUE),2)&gt;VLOOKUP(D201,Parameters!$F$1:$G$4,2,FALSE),"Re-calculate", "OK")="OK",BB201,BB201+1)</f>
        <v>1</v>
      </c>
      <c r="BD201" s="107">
        <f>IF(IF(M201-ROUND(POISSON(BC201,L201,TRUE),2)&gt;VLOOKUP(D201,Parameters!$F$1:$G$4,2,FALSE),"Re-calculate", "OK")="OK",BC201,BC201+1)</f>
        <v>1</v>
      </c>
      <c r="BE201" s="107">
        <f>IF(IF(M201-ROUND(POISSON(BD201,L201,TRUE),2)&gt;VLOOKUP(D201,Parameters!$F$1:$G$4,2,FALSE),"Re-calculate", "OK")="OK",BD201,BD201+1)</f>
        <v>1</v>
      </c>
      <c r="BF201" s="113">
        <f t="shared" si="62"/>
        <v>0.98080693762392634</v>
      </c>
      <c r="BG201" s="113">
        <f t="shared" si="63"/>
        <v>0</v>
      </c>
      <c r="BH201" s="113" t="str">
        <f>IF(BG201&gt;VLOOKUP(D201,Parameters!$F$1:$G$4,2,FALSE),"Re-Calculate","OK")</f>
        <v>OK</v>
      </c>
      <c r="BI201" s="107">
        <f t="shared" si="48"/>
        <v>0.21</v>
      </c>
      <c r="BJ201" s="107" t="str">
        <f t="shared" si="49"/>
        <v xml:space="preserve"> </v>
      </c>
      <c r="BK201" s="107" t="str">
        <f t="shared" si="50"/>
        <v xml:space="preserve"> </v>
      </c>
      <c r="BM201" s="107">
        <f t="shared" si="51"/>
        <v>0.20596945690102453</v>
      </c>
      <c r="BN201" s="107" t="str">
        <f t="shared" si="52"/>
        <v xml:space="preserve"> </v>
      </c>
      <c r="BO201" s="107" t="str">
        <f t="shared" si="53"/>
        <v xml:space="preserve"> </v>
      </c>
      <c r="BQ201" s="107">
        <f t="shared" si="54"/>
        <v>1.6</v>
      </c>
      <c r="BR201" s="107" t="str">
        <f t="shared" si="55"/>
        <v xml:space="preserve"> </v>
      </c>
      <c r="BS201" s="107" t="str">
        <f t="shared" si="56"/>
        <v xml:space="preserve"> </v>
      </c>
      <c r="BU201" s="107">
        <f t="shared" si="57"/>
        <v>1.5692911001982823</v>
      </c>
      <c r="BV201" s="107" t="str">
        <f t="shared" si="58"/>
        <v xml:space="preserve"> </v>
      </c>
      <c r="BW201" s="107" t="str">
        <f t="shared" si="59"/>
        <v xml:space="preserve"> </v>
      </c>
    </row>
    <row r="202" spans="1:75" ht="12.75">
      <c r="A202" s="62" t="s">
        <v>333</v>
      </c>
      <c r="B202" s="116">
        <v>4000</v>
      </c>
      <c r="C202" s="116" t="s">
        <v>401</v>
      </c>
      <c r="D202" s="116">
        <v>2</v>
      </c>
      <c r="E202" s="107">
        <v>2</v>
      </c>
      <c r="F202" s="107">
        <v>246326</v>
      </c>
      <c r="G202" s="117">
        <v>0</v>
      </c>
      <c r="H202" s="118">
        <v>5700</v>
      </c>
      <c r="I202" s="107">
        <v>60</v>
      </c>
      <c r="J202" s="108">
        <v>48</v>
      </c>
      <c r="K202" s="109">
        <f>B202*' PROVISIONING Model'!I202*' PROVISIONING Model'!E202/(' PROVISIONING Model'!F202*POWER(10,' PROVISIONING Model'!G202))</f>
        <v>1.9486371718779179</v>
      </c>
      <c r="L202" s="110">
        <f t="shared" si="60"/>
        <v>0.26</v>
      </c>
      <c r="M202" s="111">
        <f>VLOOKUP(D202,Parameters!$B$9:$C$11,2,FALSE)</f>
        <v>0.93</v>
      </c>
      <c r="N202" s="107">
        <f>VLOOKUP(D202,Parameters!$B$9:$D$11,3,FALSE)</f>
        <v>0.1</v>
      </c>
      <c r="O202" s="107" t="str">
        <f t="shared" si="61"/>
        <v>Yes</v>
      </c>
      <c r="P202" s="112">
        <f>IF(O202="Yes",IF(M202-ROUND(VLOOKUP(L202,'Poisson Distribution Table'!$A$4:$AO$2934,2,FALSE),2)&gt;VLOOKUP(D202,Parameters!$F$1:$G$4,2,FALSE),1,0),0)</f>
        <v>1</v>
      </c>
      <c r="Q202" s="112">
        <f>IF(M202-ROUND(POISSON(IF(O202="Yes",IF(M202-ROUND(VLOOKUP(L202,'Poisson Distribution Table'!$A$4:$AO$2934,2,FALSE),2)&gt;VLOOKUP(D202,Parameters!$F$1:$G$4,2,FALSE),1,0),0),L202,TRUE),2)&gt;VLOOKUP(D202,Parameters!$F$1:$G$4,2,FALSE),P202+1,P202)</f>
        <v>1</v>
      </c>
      <c r="R202" s="112">
        <f>IF(IF(M202-ROUND(POISSON(Q202,L202,TRUE),2)&gt;VLOOKUP(D202,Parameters!$F$1:$G$4,2,FALSE),"Re-calculate", "OK")="OK",Q202,Q202+1)</f>
        <v>1</v>
      </c>
      <c r="S202" s="112">
        <f>IF(IF(M202-ROUND(POISSON(IF(IF(M202-ROUND(POISSON(Q202,L202,TRUE),2)&gt;VLOOKUP(D202,Parameters!$F$1:$G$4,2,FALSE),"Re-calculate", "OK")="OK",Q202,Q202+1),L202,TRUE),2)&gt;VLOOKUP(D202,Parameters!$F$1:$G$4,2,FALSE),"Re-calculate", "OK")="OK",R202,R202+1)</f>
        <v>1</v>
      </c>
      <c r="T202" s="107">
        <f>IF(IF(M202-ROUND(POISSON(S202,L202,TRUE),2)&gt;VLOOKUP(D202,Parameters!$F$1:$G$4,2,FALSE),"Re-calculate", "OK")="OK",S202,S202+1)</f>
        <v>1</v>
      </c>
      <c r="U202" s="107">
        <f>IF(IF(M202-ROUND(POISSON(IF(IF(M202-ROUND(POISSON(S202,L202,TRUE),2)&gt;VLOOKUP(D202,Parameters!$F$1:$G$4,2,FALSE),"Re-calculate", "OK")="OK",S202,S202+1),L202,TRUE),2)&gt;VLOOKUP(D202,Parameters!$F$1:$G$4,2,FALSE),"Re-calculate", "OK")="OK",T202,T202+1)</f>
        <v>1</v>
      </c>
      <c r="V202" s="107">
        <f>IF(IF(M202-ROUND(POISSON(U202,L202,TRUE),2)&gt;VLOOKUP(D202,Parameters!$F$1:$G$4,2,FALSE),"Re-calculate", "OK")="OK",U202,U202+1)</f>
        <v>1</v>
      </c>
      <c r="W202" s="107">
        <f>IF(IF(M202-ROUND(POISSON(IF(IF(M202-ROUND(POISSON(U202,L202,TRUE),2)&gt;VLOOKUP(D202,Parameters!$F$1:$G$4,2,FALSE),"Re-calculate", "OK")="OK",U202,U202+1),L202,TRUE),2)&gt;VLOOKUP(D202,Parameters!$F$1:$G$4,2,FALSE),"Re-calculate", "OK")="OK",V202,V202+1)</f>
        <v>1</v>
      </c>
      <c r="X202" s="107">
        <f>IF(IF(M202-ROUND(POISSON(W202,L202,TRUE),2)&gt;VLOOKUP(D202,Parameters!$F$1:$G$4,2,FALSE),"Re-calculate", "OK")="OK",W202,W202+1)</f>
        <v>1</v>
      </c>
      <c r="Y202" s="107">
        <f>IF(IF(M202-ROUND(POISSON(X202,L202,TRUE),2)&gt;VLOOKUP(D202,Parameters!$F$1:$G$4,2,FALSE),"Re-calculate", "OK")="OK",X202,X202+1)</f>
        <v>1</v>
      </c>
      <c r="Z202" s="107">
        <f>IF(IF(M202-ROUND(POISSON(Y202,L202,TRUE),2)&gt;VLOOKUP(D202,Parameters!$F$1:$G$4,2,FALSE),"Re-calculate", "OK")="OK",Y202,Y202+1)</f>
        <v>1</v>
      </c>
      <c r="AA202" s="107">
        <f>IF(IF(M202-ROUND(POISSON(Z202,L202,TRUE),2)&gt;VLOOKUP(D202,Parameters!$F$1:$G$4,2,FALSE),"Re-calculate", "OK")="OK",Z202,Z202+1)</f>
        <v>1</v>
      </c>
      <c r="AB202" s="107">
        <f>IF(IF(M202-ROUND(POISSON(AA202,L202,TRUE),2)&gt;VLOOKUP(D202,Parameters!$F$1:$G$4,2,FALSE),"Re-calculate", "OK")="OK",AA202,AA202+1)</f>
        <v>1</v>
      </c>
      <c r="AC202" s="107">
        <f>IF(IF(M202-ROUND(POISSON(AB202,L202,TRUE),2)&gt;VLOOKUP(D202,Parameters!$F$1:$G$4,2,FALSE),"Re-calculate", "OK")="OK",AB202,AB202+1)</f>
        <v>1</v>
      </c>
      <c r="AD202" s="107">
        <f>IF(IF(M202-ROUND(POISSON(AC202,L202,TRUE),2)&gt;VLOOKUP(D202,Parameters!$F$1:$G$4,2,FALSE),"Re-calculate", "OK")="OK",AC202,AC202+1)</f>
        <v>1</v>
      </c>
      <c r="AE202" s="107">
        <f>IF(IF(M202-ROUND(POISSON(AD202,L202,TRUE),2)&gt;VLOOKUP(D202,Parameters!$F$1:$G$4,2,FALSE),"Re-calculate", "OK")="OK",AD202,AD202+1)</f>
        <v>1</v>
      </c>
      <c r="AF202" s="107">
        <f>IF(IF(M202-ROUND(POISSON(AE202,L202,TRUE),2)&gt;VLOOKUP(D202,Parameters!$F$1:$G$4,2,FALSE),"Re-calculate", "OK")="OK",AE202,AE202+1)</f>
        <v>1</v>
      </c>
      <c r="AG202" s="107">
        <f>IF(IF(M202-ROUND(POISSON(AF202,L202,TRUE),2)&gt;VLOOKUP(D202,Parameters!$F$1:$G$4,2,FALSE),"Re-calculate", "OK")="OK",AF202,AF202+1)</f>
        <v>1</v>
      </c>
      <c r="AH202" s="107">
        <f>IF(IF(M202-ROUND(POISSON(AG202,L202,TRUE),2)&gt;VLOOKUP(D202,Parameters!$F$1:$G$4,2,FALSE),"Re-calculate", "OK")="OK",AG202,AG202+1)</f>
        <v>1</v>
      </c>
      <c r="AI202" s="107">
        <f>IF(IF(M202-ROUND(POISSON(AH202,L202,TRUE),2)&gt;VLOOKUP(D202,Parameters!$F$1:$G$4,2,FALSE),"Re-calculate", "OK")="OK",AH202,AH202+1)</f>
        <v>1</v>
      </c>
      <c r="AJ202" s="107">
        <f>IF(IF(M202-ROUND(POISSON(AI202,L202,TRUE),2)&gt;VLOOKUP(D202,Parameters!$F$1:$G$4,2,FALSE),"Re-calculate", "OK")="OK",AI202,AI202+1)</f>
        <v>1</v>
      </c>
      <c r="AK202" s="107">
        <f>IF(IF(M202-ROUND(POISSON(AJ202,L202,TRUE),2)&gt;VLOOKUP(D202,Parameters!$F$1:$G$4,2,FALSE),"Re-calculate", "OK")="OK",AJ202,AJ202+1)</f>
        <v>1</v>
      </c>
      <c r="AL202" s="107">
        <f>IF(IF(M202-ROUND(POISSON(AK202,L202,TRUE),2)&gt;VLOOKUP(D202,Parameters!$F$1:$G$4,2,FALSE),"Re-calculate", "OK")="OK",AK202,AK202+1)</f>
        <v>1</v>
      </c>
      <c r="AM202" s="107">
        <f>IF(IF(M202-ROUND(POISSON(AL202,L202,TRUE),2)&gt;VLOOKUP(D202,Parameters!$F$1:$G$4,2,FALSE),"Re-calculate", "OK")="OK",AL202,AL202+1)</f>
        <v>1</v>
      </c>
      <c r="AN202" s="107">
        <f>IF(IF(M202-ROUND(POISSON(AM202,L202,TRUE),2)&gt;VLOOKUP(D202,Parameters!$F$1:$G$4,2,FALSE),"Re-calculate", "OK")="OK",AM202,AM202+1)</f>
        <v>1</v>
      </c>
      <c r="AO202" s="107">
        <f>IF(IF(M202-ROUND(POISSON(AN202,L202,TRUE),2)&gt;VLOOKUP(D202,Parameters!$F$1:$G$4,2,FALSE),"Re-calculate", "OK")="OK",AN202,AN202+1)</f>
        <v>1</v>
      </c>
      <c r="AP202" s="107">
        <f>IF(IF(M202-ROUND(POISSON(AO202,L202,TRUE),2)&gt;VLOOKUP(D202,Parameters!$F$1:$G$4,2,FALSE),"Re-calculate", "OK")="OK",AO202,AO202+1)</f>
        <v>1</v>
      </c>
      <c r="AQ202" s="107">
        <f>IF(IF(M202-ROUND(POISSON(AP202,L202,TRUE),2)&gt;VLOOKUP(D202,Parameters!$F$1:$G$4,2,FALSE),"Re-calculate", "OK")="OK",AP202,AP202+1)</f>
        <v>1</v>
      </c>
      <c r="AR202" s="107">
        <f>IF(IF(M202-ROUND(POISSON(AQ202,L202,TRUE),2)&gt;VLOOKUP(D202,Parameters!$F$1:$G$4,2,FALSE),"Re-calculate", "OK")="OK",AQ202,AQ202+1)</f>
        <v>1</v>
      </c>
      <c r="AS202" s="107">
        <f>IF(IF(M202-ROUND(POISSON(AR202,L202,TRUE),2)&gt;VLOOKUP(D202,Parameters!$F$1:$G$4,2,FALSE),"Re-calculate", "OK")="OK",AR202,AR202+1)</f>
        <v>1</v>
      </c>
      <c r="AT202" s="107">
        <f>IF(IF(M202-ROUND(POISSON(AS202,L202,TRUE),2)&gt;VLOOKUP(D202,Parameters!$F$1:$G$4,2,FALSE),"Re-calculate", "OK")="OK",AS202,AS202+1)</f>
        <v>1</v>
      </c>
      <c r="AU202" s="107">
        <f>IF(IF(M202-ROUND(POISSON(AT202,L202,TRUE),2)&gt;VLOOKUP(D202,Parameters!$F$1:$G$4,2,FALSE),"Re-calculate", "OK")="OK",AT202,AT202+1)</f>
        <v>1</v>
      </c>
      <c r="AV202" s="107">
        <f>IF(IF(M202-ROUND(POISSON(AU202,L202,TRUE),2)&gt;VLOOKUP(D202,Parameters!$F$1:$G$4,2,FALSE),"Re-calculate", "OK")="OK",AU202,AU202+1)</f>
        <v>1</v>
      </c>
      <c r="AW202" s="107">
        <f>IF(IF(M202-ROUND(POISSON(AV202,L202,TRUE),2)&gt;VLOOKUP(D202,Parameters!$F$1:$G$4,2,FALSE),"Re-calculate", "OK")="OK",AV202,AV202+1)</f>
        <v>1</v>
      </c>
      <c r="AX202" s="107">
        <f>IF(IF(M202-ROUND(POISSON(AW202,L202,TRUE),2)&gt;VLOOKUP(D202,Parameters!$F$1:$G$4,2,FALSE),"Re-calculate", "OK")="OK",AW202,AW202+1)</f>
        <v>1</v>
      </c>
      <c r="AY202" s="107">
        <f>IF(IF(M202-ROUND(POISSON(AX202,L202,TRUE),2)&gt;VLOOKUP(D202,Parameters!$F$1:$G$4,2,FALSE),"Re-calculate", "OK")="OK",AX202,AX202+1)</f>
        <v>1</v>
      </c>
      <c r="AZ202" s="107">
        <f>IF(IF(M202-ROUND(POISSON(AY202,L202,TRUE),2)&gt;VLOOKUP(D202,Parameters!$F$1:$G$4,2,FALSE),"Re-calculate", "OK")="OK",AY202,AY202+1)</f>
        <v>1</v>
      </c>
      <c r="BA202" s="107">
        <f>IF(IF(M202-ROUND(POISSON(AZ202,L202,TRUE),2)&gt;VLOOKUP(D202,Parameters!$F$1:$G$4,2,FALSE),"Re-calculate", "OK")="OK",AZ202,AZ202+1)</f>
        <v>1</v>
      </c>
      <c r="BB202" s="107">
        <f>IF(IF(M202-ROUND(POISSON(BA202,L202,TRUE),2)&gt;VLOOKUP(D202,Parameters!$F$1:$G$4,2,FALSE),"Re-calculate", "OK")="OK",BA202,BA202+1)</f>
        <v>1</v>
      </c>
      <c r="BC202" s="107">
        <f>IF(IF(M202-ROUND(POISSON(BB202,L202,TRUE),2)&gt;VLOOKUP(D202,Parameters!$F$1:$G$4,2,FALSE),"Re-calculate", "OK")="OK",BB202,BB202+1)</f>
        <v>1</v>
      </c>
      <c r="BD202" s="107">
        <f>IF(IF(M202-ROUND(POISSON(BC202,L202,TRUE),2)&gt;VLOOKUP(D202,Parameters!$F$1:$G$4,2,FALSE),"Re-calculate", "OK")="OK",BC202,BC202+1)</f>
        <v>1</v>
      </c>
      <c r="BE202" s="107">
        <f>IF(IF(M202-ROUND(POISSON(BD202,L202,TRUE),2)&gt;VLOOKUP(D202,Parameters!$F$1:$G$4,2,FALSE),"Re-calculate", "OK")="OK",BD202,BD202+1)</f>
        <v>1</v>
      </c>
      <c r="BF202" s="113">
        <f t="shared" si="62"/>
        <v>0.97152499811249349</v>
      </c>
      <c r="BG202" s="113">
        <f t="shared" si="63"/>
        <v>-0.04</v>
      </c>
      <c r="BH202" s="113" t="str">
        <f>IF(BG202&gt;VLOOKUP(D202,Parameters!$F$1:$G$4,2,FALSE),"Re-Calculate","OK")</f>
        <v>OK</v>
      </c>
      <c r="BI202" s="107" t="str">
        <f t="shared" si="48"/>
        <v xml:space="preserve"> </v>
      </c>
      <c r="BJ202" s="107">
        <f t="shared" si="49"/>
        <v>0.26</v>
      </c>
      <c r="BK202" s="107" t="str">
        <f t="shared" si="50"/>
        <v xml:space="preserve"> </v>
      </c>
      <c r="BM202" s="107" t="str">
        <f t="shared" si="51"/>
        <v xml:space="preserve"> </v>
      </c>
      <c r="BN202" s="107">
        <f t="shared" si="52"/>
        <v>0.25259649950924834</v>
      </c>
      <c r="BO202" s="107" t="str">
        <f t="shared" si="53"/>
        <v xml:space="preserve"> </v>
      </c>
      <c r="BQ202" s="107" t="str">
        <f t="shared" si="54"/>
        <v xml:space="preserve"> </v>
      </c>
      <c r="BR202" s="107">
        <f t="shared" si="55"/>
        <v>1.9486371718779179</v>
      </c>
      <c r="BS202" s="107" t="str">
        <f t="shared" si="56"/>
        <v xml:space="preserve"> </v>
      </c>
      <c r="BU202" s="107" t="str">
        <f t="shared" si="57"/>
        <v xml:space="preserve"> </v>
      </c>
      <c r="BV202" s="107">
        <f t="shared" si="58"/>
        <v>1.8931497247306288</v>
      </c>
      <c r="BW202" s="107" t="str">
        <f t="shared" si="59"/>
        <v xml:space="preserve"> </v>
      </c>
    </row>
    <row r="203" spans="1:75" ht="12.75">
      <c r="A203" s="62" t="s">
        <v>334</v>
      </c>
      <c r="B203" s="116">
        <v>4000</v>
      </c>
      <c r="C203" s="116" t="s">
        <v>401</v>
      </c>
      <c r="D203" s="116">
        <v>2</v>
      </c>
      <c r="E203" s="107">
        <v>2</v>
      </c>
      <c r="F203" s="107">
        <v>27000</v>
      </c>
      <c r="G203" s="117">
        <v>0</v>
      </c>
      <c r="H203" s="118">
        <v>5890</v>
      </c>
      <c r="I203" s="107">
        <v>60</v>
      </c>
      <c r="J203" s="108">
        <v>48</v>
      </c>
      <c r="K203" s="109">
        <f>B203*' PROVISIONING Model'!I203*' PROVISIONING Model'!E203/(' PROVISIONING Model'!F203*POWER(10,' PROVISIONING Model'!G203))</f>
        <v>17.777777777777779</v>
      </c>
      <c r="L203" s="110">
        <f t="shared" si="60"/>
        <v>2.34</v>
      </c>
      <c r="M203" s="111">
        <f>VLOOKUP(D203,Parameters!$B$9:$C$11,2,FALSE)</f>
        <v>0.93</v>
      </c>
      <c r="N203" s="107">
        <f>VLOOKUP(D203,Parameters!$B$9:$D$11,3,FALSE)</f>
        <v>0.1</v>
      </c>
      <c r="O203" s="107" t="str">
        <f t="shared" si="61"/>
        <v>Yes</v>
      </c>
      <c r="P203" s="112">
        <f>IF(O203="Yes",IF(M203-ROUND(VLOOKUP(L203,'Poisson Distribution Table'!$A$4:$AO$2934,2,FALSE),2)&gt;VLOOKUP(D203,Parameters!$F$1:$G$4,2,FALSE),1,0),0)</f>
        <v>1</v>
      </c>
      <c r="Q203" s="112">
        <f>IF(M203-ROUND(POISSON(IF(O203="Yes",IF(M203-ROUND(VLOOKUP(L203,'Poisson Distribution Table'!$A$4:$AO$2934,2,FALSE),2)&gt;VLOOKUP(D203,Parameters!$F$1:$G$4,2,FALSE),1,0),0),L203,TRUE),2)&gt;VLOOKUP(D203,Parameters!$F$1:$G$4,2,FALSE),P203+1,P203)</f>
        <v>2</v>
      </c>
      <c r="R203" s="112">
        <f>IF(IF(M203-ROUND(POISSON(Q203,L203,TRUE),2)&gt;VLOOKUP(D203,Parameters!$F$1:$G$4,2,FALSE),"Re-calculate", "OK")="OK",Q203,Q203+1)</f>
        <v>3</v>
      </c>
      <c r="S203" s="112">
        <f>IF(IF(M203-ROUND(POISSON(IF(IF(M203-ROUND(POISSON(Q203,L203,TRUE),2)&gt;VLOOKUP(D203,Parameters!$F$1:$G$4,2,FALSE),"Re-calculate", "OK")="OK",Q203,Q203+1),L203,TRUE),2)&gt;VLOOKUP(D203,Parameters!$F$1:$G$4,2,FALSE),"Re-calculate", "OK")="OK",R203,R203+1)</f>
        <v>4</v>
      </c>
      <c r="T203" s="107">
        <f>IF(IF(M203-ROUND(POISSON(S203,L203,TRUE),2)&gt;VLOOKUP(D203,Parameters!$F$1:$G$4,2,FALSE),"Re-calculate", "OK")="OK",S203,S203+1)</f>
        <v>5</v>
      </c>
      <c r="U203" s="107">
        <f>IF(IF(M203-ROUND(POISSON(IF(IF(M203-ROUND(POISSON(S203,L203,TRUE),2)&gt;VLOOKUP(D203,Parameters!$F$1:$G$4,2,FALSE),"Re-calculate", "OK")="OK",S203,S203+1),L203,TRUE),2)&gt;VLOOKUP(D203,Parameters!$F$1:$G$4,2,FALSE),"Re-calculate", "OK")="OK",T203,T203+1)</f>
        <v>5</v>
      </c>
      <c r="V203" s="107">
        <f>IF(IF(M203-ROUND(POISSON(U203,L203,TRUE),2)&gt;VLOOKUP(D203,Parameters!$F$1:$G$4,2,FALSE),"Re-calculate", "OK")="OK",U203,U203+1)</f>
        <v>5</v>
      </c>
      <c r="W203" s="107">
        <f>IF(IF(M203-ROUND(POISSON(IF(IF(M203-ROUND(POISSON(U203,L203,TRUE),2)&gt;VLOOKUP(D203,Parameters!$F$1:$G$4,2,FALSE),"Re-calculate", "OK")="OK",U203,U203+1),L203,TRUE),2)&gt;VLOOKUP(D203,Parameters!$F$1:$G$4,2,FALSE),"Re-calculate", "OK")="OK",V203,V203+1)</f>
        <v>5</v>
      </c>
      <c r="X203" s="107">
        <f>IF(IF(M203-ROUND(POISSON(W203,L203,TRUE),2)&gt;VLOOKUP(D203,Parameters!$F$1:$G$4,2,FALSE),"Re-calculate", "OK")="OK",W203,W203+1)</f>
        <v>5</v>
      </c>
      <c r="Y203" s="107">
        <f>IF(IF(M203-ROUND(POISSON(X203,L203,TRUE),2)&gt;VLOOKUP(D203,Parameters!$F$1:$G$4,2,FALSE),"Re-calculate", "OK")="OK",X203,X203+1)</f>
        <v>5</v>
      </c>
      <c r="Z203" s="107">
        <f>IF(IF(M203-ROUND(POISSON(Y203,L203,TRUE),2)&gt;VLOOKUP(D203,Parameters!$F$1:$G$4,2,FALSE),"Re-calculate", "OK")="OK",Y203,Y203+1)</f>
        <v>5</v>
      </c>
      <c r="AA203" s="107">
        <f>IF(IF(M203-ROUND(POISSON(Z203,L203,TRUE),2)&gt;VLOOKUP(D203,Parameters!$F$1:$G$4,2,FALSE),"Re-calculate", "OK")="OK",Z203,Z203+1)</f>
        <v>5</v>
      </c>
      <c r="AB203" s="107">
        <f>IF(IF(M203-ROUND(POISSON(AA203,L203,TRUE),2)&gt;VLOOKUP(D203,Parameters!$F$1:$G$4,2,FALSE),"Re-calculate", "OK")="OK",AA203,AA203+1)</f>
        <v>5</v>
      </c>
      <c r="AC203" s="107">
        <f>IF(IF(M203-ROUND(POISSON(AB203,L203,TRUE),2)&gt;VLOOKUP(D203,Parameters!$F$1:$G$4,2,FALSE),"Re-calculate", "OK")="OK",AB203,AB203+1)</f>
        <v>5</v>
      </c>
      <c r="AD203" s="107">
        <f>IF(IF(M203-ROUND(POISSON(AC203,L203,TRUE),2)&gt;VLOOKUP(D203,Parameters!$F$1:$G$4,2,FALSE),"Re-calculate", "OK")="OK",AC203,AC203+1)</f>
        <v>5</v>
      </c>
      <c r="AE203" s="107">
        <f>IF(IF(M203-ROUND(POISSON(AD203,L203,TRUE),2)&gt;VLOOKUP(D203,Parameters!$F$1:$G$4,2,FALSE),"Re-calculate", "OK")="OK",AD203,AD203+1)</f>
        <v>5</v>
      </c>
      <c r="AF203" s="107">
        <f>IF(IF(M203-ROUND(POISSON(AE203,L203,TRUE),2)&gt;VLOOKUP(D203,Parameters!$F$1:$G$4,2,FALSE),"Re-calculate", "OK")="OK",AE203,AE203+1)</f>
        <v>5</v>
      </c>
      <c r="AG203" s="107">
        <f>IF(IF(M203-ROUND(POISSON(AF203,L203,TRUE),2)&gt;VLOOKUP(D203,Parameters!$F$1:$G$4,2,FALSE),"Re-calculate", "OK")="OK",AF203,AF203+1)</f>
        <v>5</v>
      </c>
      <c r="AH203" s="107">
        <f>IF(IF(M203-ROUND(POISSON(AG203,L203,TRUE),2)&gt;VLOOKUP(D203,Parameters!$F$1:$G$4,2,FALSE),"Re-calculate", "OK")="OK",AG203,AG203+1)</f>
        <v>5</v>
      </c>
      <c r="AI203" s="107">
        <f>IF(IF(M203-ROUND(POISSON(AH203,L203,TRUE),2)&gt;VLOOKUP(D203,Parameters!$F$1:$G$4,2,FALSE),"Re-calculate", "OK")="OK",AH203,AH203+1)</f>
        <v>5</v>
      </c>
      <c r="AJ203" s="107">
        <f>IF(IF(M203-ROUND(POISSON(AI203,L203,TRUE),2)&gt;VLOOKUP(D203,Parameters!$F$1:$G$4,2,FALSE),"Re-calculate", "OK")="OK",AI203,AI203+1)</f>
        <v>5</v>
      </c>
      <c r="AK203" s="107">
        <f>IF(IF(M203-ROUND(POISSON(AJ203,L203,TRUE),2)&gt;VLOOKUP(D203,Parameters!$F$1:$G$4,2,FALSE),"Re-calculate", "OK")="OK",AJ203,AJ203+1)</f>
        <v>5</v>
      </c>
      <c r="AL203" s="107">
        <f>IF(IF(M203-ROUND(POISSON(AK203,L203,TRUE),2)&gt;VLOOKUP(D203,Parameters!$F$1:$G$4,2,FALSE),"Re-calculate", "OK")="OK",AK203,AK203+1)</f>
        <v>5</v>
      </c>
      <c r="AM203" s="107">
        <f>IF(IF(M203-ROUND(POISSON(AL203,L203,TRUE),2)&gt;VLOOKUP(D203,Parameters!$F$1:$G$4,2,FALSE),"Re-calculate", "OK")="OK",AL203,AL203+1)</f>
        <v>5</v>
      </c>
      <c r="AN203" s="107">
        <f>IF(IF(M203-ROUND(POISSON(AM203,L203,TRUE),2)&gt;VLOOKUP(D203,Parameters!$F$1:$G$4,2,FALSE),"Re-calculate", "OK")="OK",AM203,AM203+1)</f>
        <v>5</v>
      </c>
      <c r="AO203" s="107">
        <f>IF(IF(M203-ROUND(POISSON(AN203,L203,TRUE),2)&gt;VLOOKUP(D203,Parameters!$F$1:$G$4,2,FALSE),"Re-calculate", "OK")="OK",AN203,AN203+1)</f>
        <v>5</v>
      </c>
      <c r="AP203" s="107">
        <f>IF(IF(M203-ROUND(POISSON(AO203,L203,TRUE),2)&gt;VLOOKUP(D203,Parameters!$F$1:$G$4,2,FALSE),"Re-calculate", "OK")="OK",AO203,AO203+1)</f>
        <v>5</v>
      </c>
      <c r="AQ203" s="107">
        <f>IF(IF(M203-ROUND(POISSON(AP203,L203,TRUE),2)&gt;VLOOKUP(D203,Parameters!$F$1:$G$4,2,FALSE),"Re-calculate", "OK")="OK",AP203,AP203+1)</f>
        <v>5</v>
      </c>
      <c r="AR203" s="107">
        <f>IF(IF(M203-ROUND(POISSON(AQ203,L203,TRUE),2)&gt;VLOOKUP(D203,Parameters!$F$1:$G$4,2,FALSE),"Re-calculate", "OK")="OK",AQ203,AQ203+1)</f>
        <v>5</v>
      </c>
      <c r="AS203" s="107">
        <f>IF(IF(M203-ROUND(POISSON(AR203,L203,TRUE),2)&gt;VLOOKUP(D203,Parameters!$F$1:$G$4,2,FALSE),"Re-calculate", "OK")="OK",AR203,AR203+1)</f>
        <v>5</v>
      </c>
      <c r="AT203" s="107">
        <f>IF(IF(M203-ROUND(POISSON(AS203,L203,TRUE),2)&gt;VLOOKUP(D203,Parameters!$F$1:$G$4,2,FALSE),"Re-calculate", "OK")="OK",AS203,AS203+1)</f>
        <v>5</v>
      </c>
      <c r="AU203" s="107">
        <f>IF(IF(M203-ROUND(POISSON(AT203,L203,TRUE),2)&gt;VLOOKUP(D203,Parameters!$F$1:$G$4,2,FALSE),"Re-calculate", "OK")="OK",AT203,AT203+1)</f>
        <v>5</v>
      </c>
      <c r="AV203" s="107">
        <f>IF(IF(M203-ROUND(POISSON(AU203,L203,TRUE),2)&gt;VLOOKUP(D203,Parameters!$F$1:$G$4,2,FALSE),"Re-calculate", "OK")="OK",AU203,AU203+1)</f>
        <v>5</v>
      </c>
      <c r="AW203" s="107">
        <f>IF(IF(M203-ROUND(POISSON(AV203,L203,TRUE),2)&gt;VLOOKUP(D203,Parameters!$F$1:$G$4,2,FALSE),"Re-calculate", "OK")="OK",AV203,AV203+1)</f>
        <v>5</v>
      </c>
      <c r="AX203" s="107">
        <f>IF(IF(M203-ROUND(POISSON(AW203,L203,TRUE),2)&gt;VLOOKUP(D203,Parameters!$F$1:$G$4,2,FALSE),"Re-calculate", "OK")="OK",AW203,AW203+1)</f>
        <v>5</v>
      </c>
      <c r="AY203" s="107">
        <f>IF(IF(M203-ROUND(POISSON(AX203,L203,TRUE),2)&gt;VLOOKUP(D203,Parameters!$F$1:$G$4,2,FALSE),"Re-calculate", "OK")="OK",AX203,AX203+1)</f>
        <v>5</v>
      </c>
      <c r="AZ203" s="107">
        <f>IF(IF(M203-ROUND(POISSON(AY203,L203,TRUE),2)&gt;VLOOKUP(D203,Parameters!$F$1:$G$4,2,FALSE),"Re-calculate", "OK")="OK",AY203,AY203+1)</f>
        <v>5</v>
      </c>
      <c r="BA203" s="107">
        <f>IF(IF(M203-ROUND(POISSON(AZ203,L203,TRUE),2)&gt;VLOOKUP(D203,Parameters!$F$1:$G$4,2,FALSE),"Re-calculate", "OK")="OK",AZ203,AZ203+1)</f>
        <v>5</v>
      </c>
      <c r="BB203" s="107">
        <f>IF(IF(M203-ROUND(POISSON(BA203,L203,TRUE),2)&gt;VLOOKUP(D203,Parameters!$F$1:$G$4,2,FALSE),"Re-calculate", "OK")="OK",BA203,BA203+1)</f>
        <v>5</v>
      </c>
      <c r="BC203" s="107">
        <f>IF(IF(M203-ROUND(POISSON(BB203,L203,TRUE),2)&gt;VLOOKUP(D203,Parameters!$F$1:$G$4,2,FALSE),"Re-calculate", "OK")="OK",BB203,BB203+1)</f>
        <v>5</v>
      </c>
      <c r="BD203" s="107">
        <f>IF(IF(M203-ROUND(POISSON(BC203,L203,TRUE),2)&gt;VLOOKUP(D203,Parameters!$F$1:$G$4,2,FALSE),"Re-calculate", "OK")="OK",BC203,BC203+1)</f>
        <v>5</v>
      </c>
      <c r="BE203" s="107">
        <f>IF(IF(M203-ROUND(POISSON(BD203,L203,TRUE),2)&gt;VLOOKUP(D203,Parameters!$F$1:$G$4,2,FALSE),"Re-calculate", "OK")="OK",BD203,BD203+1)</f>
        <v>5</v>
      </c>
      <c r="BF203" s="113">
        <f t="shared" si="62"/>
        <v>0.96782256032859915</v>
      </c>
      <c r="BG203" s="113">
        <f t="shared" si="63"/>
        <v>-0.04</v>
      </c>
      <c r="BH203" s="113" t="str">
        <f>IF(BG203&gt;VLOOKUP(D203,Parameters!$F$1:$G$4,2,FALSE),"Re-Calculate","OK")</f>
        <v>OK</v>
      </c>
      <c r="BI203" s="107" t="str">
        <f t="shared" si="48"/>
        <v xml:space="preserve"> </v>
      </c>
      <c r="BJ203" s="107">
        <f t="shared" si="49"/>
        <v>2.34</v>
      </c>
      <c r="BK203" s="107" t="str">
        <f t="shared" si="50"/>
        <v xml:space="preserve"> </v>
      </c>
      <c r="BM203" s="107" t="str">
        <f t="shared" si="51"/>
        <v xml:space="preserve"> </v>
      </c>
      <c r="BN203" s="107">
        <f t="shared" si="52"/>
        <v>2.264704791168922</v>
      </c>
      <c r="BO203" s="107" t="str">
        <f t="shared" si="53"/>
        <v xml:space="preserve"> </v>
      </c>
      <c r="BQ203" s="107" t="str">
        <f t="shared" si="54"/>
        <v xml:space="preserve"> </v>
      </c>
      <c r="BR203" s="107">
        <f t="shared" si="55"/>
        <v>17.777777777777779</v>
      </c>
      <c r="BS203" s="107" t="str">
        <f t="shared" si="56"/>
        <v xml:space="preserve"> </v>
      </c>
      <c r="BU203" s="107" t="str">
        <f t="shared" si="57"/>
        <v xml:space="preserve"> </v>
      </c>
      <c r="BV203" s="107">
        <f t="shared" si="58"/>
        <v>17.205734405841763</v>
      </c>
      <c r="BW203" s="107" t="str">
        <f t="shared" si="59"/>
        <v xml:space="preserve"> </v>
      </c>
    </row>
    <row r="204" spans="1:75" ht="12.75">
      <c r="A204" s="59" t="s">
        <v>335</v>
      </c>
      <c r="B204" s="116">
        <v>4000</v>
      </c>
      <c r="C204" s="116" t="s">
        <v>401</v>
      </c>
      <c r="D204" s="116">
        <v>1</v>
      </c>
      <c r="E204" s="107">
        <v>1</v>
      </c>
      <c r="F204" s="107">
        <v>27000</v>
      </c>
      <c r="G204" s="117">
        <v>0</v>
      </c>
      <c r="H204" s="118">
        <v>14389.8675</v>
      </c>
      <c r="I204" s="107">
        <v>60</v>
      </c>
      <c r="J204" s="108">
        <v>33</v>
      </c>
      <c r="K204" s="109">
        <f>B204*' PROVISIONING Model'!I204*' PROVISIONING Model'!E204/(' PROVISIONING Model'!F204*POWER(10,' PROVISIONING Model'!G204))</f>
        <v>8.8888888888888893</v>
      </c>
      <c r="L204" s="110">
        <f t="shared" si="60"/>
        <v>0.8</v>
      </c>
      <c r="M204" s="111">
        <f>VLOOKUP(D204,Parameters!$B$9:$C$11,2,FALSE)</f>
        <v>0.98</v>
      </c>
      <c r="N204" s="107">
        <f>VLOOKUP(D204,Parameters!$B$9:$D$11,3,FALSE)</f>
        <v>0.1</v>
      </c>
      <c r="O204" s="107" t="str">
        <f t="shared" si="61"/>
        <v>Yes</v>
      </c>
      <c r="P204" s="112">
        <f>IF(O204="Yes",IF(M204-ROUND(VLOOKUP(L204,'Poisson Distribution Table'!$A$4:$AO$2934,2,FALSE),2)&gt;VLOOKUP(D204,Parameters!$F$1:$G$4,2,FALSE),1,0),0)</f>
        <v>1</v>
      </c>
      <c r="Q204" s="112">
        <f>IF(M204-ROUND(POISSON(IF(O204="Yes",IF(M204-ROUND(VLOOKUP(L204,'Poisson Distribution Table'!$A$4:$AO$2934,2,FALSE),2)&gt;VLOOKUP(D204,Parameters!$F$1:$G$4,2,FALSE),1,0),0),L204,TRUE),2)&gt;VLOOKUP(D204,Parameters!$F$1:$G$4,2,FALSE),P204+1,P204)</f>
        <v>2</v>
      </c>
      <c r="R204" s="112">
        <f>IF(IF(M204-ROUND(POISSON(Q204,L204,TRUE),2)&gt;VLOOKUP(D204,Parameters!$F$1:$G$4,2,FALSE),"Re-calculate", "OK")="OK",Q204,Q204+1)</f>
        <v>3</v>
      </c>
      <c r="S204" s="112">
        <f>IF(IF(M204-ROUND(POISSON(IF(IF(M204-ROUND(POISSON(Q204,L204,TRUE),2)&gt;VLOOKUP(D204,Parameters!$F$1:$G$4,2,FALSE),"Re-calculate", "OK")="OK",Q204,Q204+1),L204,TRUE),2)&gt;VLOOKUP(D204,Parameters!$F$1:$G$4,2,FALSE),"Re-calculate", "OK")="OK",R204,R204+1)</f>
        <v>3</v>
      </c>
      <c r="T204" s="107">
        <f>IF(IF(M204-ROUND(POISSON(S204,L204,TRUE),2)&gt;VLOOKUP(D204,Parameters!$F$1:$G$4,2,FALSE),"Re-calculate", "OK")="OK",S204,S204+1)</f>
        <v>3</v>
      </c>
      <c r="U204" s="107">
        <f>IF(IF(M204-ROUND(POISSON(IF(IF(M204-ROUND(POISSON(S204,L204,TRUE),2)&gt;VLOOKUP(D204,Parameters!$F$1:$G$4,2,FALSE),"Re-calculate", "OK")="OK",S204,S204+1),L204,TRUE),2)&gt;VLOOKUP(D204,Parameters!$F$1:$G$4,2,FALSE),"Re-calculate", "OK")="OK",T204,T204+1)</f>
        <v>3</v>
      </c>
      <c r="V204" s="107">
        <f>IF(IF(M204-ROUND(POISSON(U204,L204,TRUE),2)&gt;VLOOKUP(D204,Parameters!$F$1:$G$4,2,FALSE),"Re-calculate", "OK")="OK",U204,U204+1)</f>
        <v>3</v>
      </c>
      <c r="W204" s="107">
        <f>IF(IF(M204-ROUND(POISSON(IF(IF(M204-ROUND(POISSON(U204,L204,TRUE),2)&gt;VLOOKUP(D204,Parameters!$F$1:$G$4,2,FALSE),"Re-calculate", "OK")="OK",U204,U204+1),L204,TRUE),2)&gt;VLOOKUP(D204,Parameters!$F$1:$G$4,2,FALSE),"Re-calculate", "OK")="OK",V204,V204+1)</f>
        <v>3</v>
      </c>
      <c r="X204" s="107">
        <f>IF(IF(M204-ROUND(POISSON(W204,L204,TRUE),2)&gt;VLOOKUP(D204,Parameters!$F$1:$G$4,2,FALSE),"Re-calculate", "OK")="OK",W204,W204+1)</f>
        <v>3</v>
      </c>
      <c r="Y204" s="107">
        <f>IF(IF(M204-ROUND(POISSON(X204,L204,TRUE),2)&gt;VLOOKUP(D204,Parameters!$F$1:$G$4,2,FALSE),"Re-calculate", "OK")="OK",X204,X204+1)</f>
        <v>3</v>
      </c>
      <c r="Z204" s="107">
        <f>IF(IF(M204-ROUND(POISSON(Y204,L204,TRUE),2)&gt;VLOOKUP(D204,Parameters!$F$1:$G$4,2,FALSE),"Re-calculate", "OK")="OK",Y204,Y204+1)</f>
        <v>3</v>
      </c>
      <c r="AA204" s="107">
        <f>IF(IF(M204-ROUND(POISSON(Z204,L204,TRUE),2)&gt;VLOOKUP(D204,Parameters!$F$1:$G$4,2,FALSE),"Re-calculate", "OK")="OK",Z204,Z204+1)</f>
        <v>3</v>
      </c>
      <c r="AB204" s="107">
        <f>IF(IF(M204-ROUND(POISSON(AA204,L204,TRUE),2)&gt;VLOOKUP(D204,Parameters!$F$1:$G$4,2,FALSE),"Re-calculate", "OK")="OK",AA204,AA204+1)</f>
        <v>3</v>
      </c>
      <c r="AC204" s="107">
        <f>IF(IF(M204-ROUND(POISSON(AB204,L204,TRUE),2)&gt;VLOOKUP(D204,Parameters!$F$1:$G$4,2,FALSE),"Re-calculate", "OK")="OK",AB204,AB204+1)</f>
        <v>3</v>
      </c>
      <c r="AD204" s="107">
        <f>IF(IF(M204-ROUND(POISSON(AC204,L204,TRUE),2)&gt;VLOOKUP(D204,Parameters!$F$1:$G$4,2,FALSE),"Re-calculate", "OK")="OK",AC204,AC204+1)</f>
        <v>3</v>
      </c>
      <c r="AE204" s="107">
        <f>IF(IF(M204-ROUND(POISSON(AD204,L204,TRUE),2)&gt;VLOOKUP(D204,Parameters!$F$1:$G$4,2,FALSE),"Re-calculate", "OK")="OK",AD204,AD204+1)</f>
        <v>3</v>
      </c>
      <c r="AF204" s="107">
        <f>IF(IF(M204-ROUND(POISSON(AE204,L204,TRUE),2)&gt;VLOOKUP(D204,Parameters!$F$1:$G$4,2,FALSE),"Re-calculate", "OK")="OK",AE204,AE204+1)</f>
        <v>3</v>
      </c>
      <c r="AG204" s="107">
        <f>IF(IF(M204-ROUND(POISSON(AF204,L204,TRUE),2)&gt;VLOOKUP(D204,Parameters!$F$1:$G$4,2,FALSE),"Re-calculate", "OK")="OK",AF204,AF204+1)</f>
        <v>3</v>
      </c>
      <c r="AH204" s="107">
        <f>IF(IF(M204-ROUND(POISSON(AG204,L204,TRUE),2)&gt;VLOOKUP(D204,Parameters!$F$1:$G$4,2,FALSE),"Re-calculate", "OK")="OK",AG204,AG204+1)</f>
        <v>3</v>
      </c>
      <c r="AI204" s="107">
        <f>IF(IF(M204-ROUND(POISSON(AH204,L204,TRUE),2)&gt;VLOOKUP(D204,Parameters!$F$1:$G$4,2,FALSE),"Re-calculate", "OK")="OK",AH204,AH204+1)</f>
        <v>3</v>
      </c>
      <c r="AJ204" s="107">
        <f>IF(IF(M204-ROUND(POISSON(AI204,L204,TRUE),2)&gt;VLOOKUP(D204,Parameters!$F$1:$G$4,2,FALSE),"Re-calculate", "OK")="OK",AI204,AI204+1)</f>
        <v>3</v>
      </c>
      <c r="AK204" s="107">
        <f>IF(IF(M204-ROUND(POISSON(AJ204,L204,TRUE),2)&gt;VLOOKUP(D204,Parameters!$F$1:$G$4,2,FALSE),"Re-calculate", "OK")="OK",AJ204,AJ204+1)</f>
        <v>3</v>
      </c>
      <c r="AL204" s="107">
        <f>IF(IF(M204-ROUND(POISSON(AK204,L204,TRUE),2)&gt;VLOOKUP(D204,Parameters!$F$1:$G$4,2,FALSE),"Re-calculate", "OK")="OK",AK204,AK204+1)</f>
        <v>3</v>
      </c>
      <c r="AM204" s="107">
        <f>IF(IF(M204-ROUND(POISSON(AL204,L204,TRUE),2)&gt;VLOOKUP(D204,Parameters!$F$1:$G$4,2,FALSE),"Re-calculate", "OK")="OK",AL204,AL204+1)</f>
        <v>3</v>
      </c>
      <c r="AN204" s="107">
        <f>IF(IF(M204-ROUND(POISSON(AM204,L204,TRUE),2)&gt;VLOOKUP(D204,Parameters!$F$1:$G$4,2,FALSE),"Re-calculate", "OK")="OK",AM204,AM204+1)</f>
        <v>3</v>
      </c>
      <c r="AO204" s="107">
        <f>IF(IF(M204-ROUND(POISSON(AN204,L204,TRUE),2)&gt;VLOOKUP(D204,Parameters!$F$1:$G$4,2,FALSE),"Re-calculate", "OK")="OK",AN204,AN204+1)</f>
        <v>3</v>
      </c>
      <c r="AP204" s="107">
        <f>IF(IF(M204-ROUND(POISSON(AO204,L204,TRUE),2)&gt;VLOOKUP(D204,Parameters!$F$1:$G$4,2,FALSE),"Re-calculate", "OK")="OK",AO204,AO204+1)</f>
        <v>3</v>
      </c>
      <c r="AQ204" s="107">
        <f>IF(IF(M204-ROUND(POISSON(AP204,L204,TRUE),2)&gt;VLOOKUP(D204,Parameters!$F$1:$G$4,2,FALSE),"Re-calculate", "OK")="OK",AP204,AP204+1)</f>
        <v>3</v>
      </c>
      <c r="AR204" s="107">
        <f>IF(IF(M204-ROUND(POISSON(AQ204,L204,TRUE),2)&gt;VLOOKUP(D204,Parameters!$F$1:$G$4,2,FALSE),"Re-calculate", "OK")="OK",AQ204,AQ204+1)</f>
        <v>3</v>
      </c>
      <c r="AS204" s="107">
        <f>IF(IF(M204-ROUND(POISSON(AR204,L204,TRUE),2)&gt;VLOOKUP(D204,Parameters!$F$1:$G$4,2,FALSE),"Re-calculate", "OK")="OK",AR204,AR204+1)</f>
        <v>3</v>
      </c>
      <c r="AT204" s="107">
        <f>IF(IF(M204-ROUND(POISSON(AS204,L204,TRUE),2)&gt;VLOOKUP(D204,Parameters!$F$1:$G$4,2,FALSE),"Re-calculate", "OK")="OK",AS204,AS204+1)</f>
        <v>3</v>
      </c>
      <c r="AU204" s="107">
        <f>IF(IF(M204-ROUND(POISSON(AT204,L204,TRUE),2)&gt;VLOOKUP(D204,Parameters!$F$1:$G$4,2,FALSE),"Re-calculate", "OK")="OK",AT204,AT204+1)</f>
        <v>3</v>
      </c>
      <c r="AV204" s="107">
        <f>IF(IF(M204-ROUND(POISSON(AU204,L204,TRUE),2)&gt;VLOOKUP(D204,Parameters!$F$1:$G$4,2,FALSE),"Re-calculate", "OK")="OK",AU204,AU204+1)</f>
        <v>3</v>
      </c>
      <c r="AW204" s="107">
        <f>IF(IF(M204-ROUND(POISSON(AV204,L204,TRUE),2)&gt;VLOOKUP(D204,Parameters!$F$1:$G$4,2,FALSE),"Re-calculate", "OK")="OK",AV204,AV204+1)</f>
        <v>3</v>
      </c>
      <c r="AX204" s="107">
        <f>IF(IF(M204-ROUND(POISSON(AW204,L204,TRUE),2)&gt;VLOOKUP(D204,Parameters!$F$1:$G$4,2,FALSE),"Re-calculate", "OK")="OK",AW204,AW204+1)</f>
        <v>3</v>
      </c>
      <c r="AY204" s="107">
        <f>IF(IF(M204-ROUND(POISSON(AX204,L204,TRUE),2)&gt;VLOOKUP(D204,Parameters!$F$1:$G$4,2,FALSE),"Re-calculate", "OK")="OK",AX204,AX204+1)</f>
        <v>3</v>
      </c>
      <c r="AZ204" s="107">
        <f>IF(IF(M204-ROUND(POISSON(AY204,L204,TRUE),2)&gt;VLOOKUP(D204,Parameters!$F$1:$G$4,2,FALSE),"Re-calculate", "OK")="OK",AY204,AY204+1)</f>
        <v>3</v>
      </c>
      <c r="BA204" s="107">
        <f>IF(IF(M204-ROUND(POISSON(AZ204,L204,TRUE),2)&gt;VLOOKUP(D204,Parameters!$F$1:$G$4,2,FALSE),"Re-calculate", "OK")="OK",AZ204,AZ204+1)</f>
        <v>3</v>
      </c>
      <c r="BB204" s="107">
        <f>IF(IF(M204-ROUND(POISSON(BA204,L204,TRUE),2)&gt;VLOOKUP(D204,Parameters!$F$1:$G$4,2,FALSE),"Re-calculate", "OK")="OK",BA204,BA204+1)</f>
        <v>3</v>
      </c>
      <c r="BC204" s="107">
        <f>IF(IF(M204-ROUND(POISSON(BB204,L204,TRUE),2)&gt;VLOOKUP(D204,Parameters!$F$1:$G$4,2,FALSE),"Re-calculate", "OK")="OK",BB204,BB204+1)</f>
        <v>3</v>
      </c>
      <c r="BD204" s="107">
        <f>IF(IF(M204-ROUND(POISSON(BC204,L204,TRUE),2)&gt;VLOOKUP(D204,Parameters!$F$1:$G$4,2,FALSE),"Re-calculate", "OK")="OK",BC204,BC204+1)</f>
        <v>3</v>
      </c>
      <c r="BE204" s="107">
        <f>IF(IF(M204-ROUND(POISSON(BD204,L204,TRUE),2)&gt;VLOOKUP(D204,Parameters!$F$1:$G$4,2,FALSE),"Re-calculate", "OK")="OK",BD204,BD204+1)</f>
        <v>3</v>
      </c>
      <c r="BF204" s="113">
        <f t="shared" si="62"/>
        <v>0.99092014219984603</v>
      </c>
      <c r="BG204" s="113">
        <f t="shared" si="63"/>
        <v>-0.01</v>
      </c>
      <c r="BH204" s="113" t="str">
        <f>IF(BG204&gt;VLOOKUP(D204,Parameters!$F$1:$G$4,2,FALSE),"Re-Calculate","OK")</f>
        <v>OK</v>
      </c>
      <c r="BI204" s="107">
        <f t="shared" si="48"/>
        <v>0.8</v>
      </c>
      <c r="BJ204" s="107" t="str">
        <f t="shared" si="49"/>
        <v xml:space="preserve"> </v>
      </c>
      <c r="BK204" s="107" t="str">
        <f t="shared" si="50"/>
        <v xml:space="preserve"> </v>
      </c>
      <c r="BM204" s="107">
        <f t="shared" si="51"/>
        <v>0.79273611375987685</v>
      </c>
      <c r="BN204" s="107" t="str">
        <f t="shared" si="52"/>
        <v xml:space="preserve"> </v>
      </c>
      <c r="BO204" s="107" t="str">
        <f t="shared" si="53"/>
        <v xml:space="preserve"> </v>
      </c>
      <c r="BQ204" s="107">
        <f t="shared" si="54"/>
        <v>8.8888888888888893</v>
      </c>
      <c r="BR204" s="107" t="str">
        <f t="shared" si="55"/>
        <v xml:space="preserve"> </v>
      </c>
      <c r="BS204" s="107" t="str">
        <f t="shared" si="56"/>
        <v xml:space="preserve"> </v>
      </c>
      <c r="BU204" s="107">
        <f t="shared" si="57"/>
        <v>8.808179041776409</v>
      </c>
      <c r="BV204" s="107" t="str">
        <f t="shared" si="58"/>
        <v xml:space="preserve"> </v>
      </c>
      <c r="BW204" s="107" t="str">
        <f t="shared" si="59"/>
        <v xml:space="preserve"> </v>
      </c>
    </row>
    <row r="205" spans="1:75" ht="12.75">
      <c r="A205" s="59" t="s">
        <v>336</v>
      </c>
      <c r="B205" s="116">
        <v>4000</v>
      </c>
      <c r="C205" s="116" t="s">
        <v>401</v>
      </c>
      <c r="D205" s="116">
        <v>3</v>
      </c>
      <c r="E205" s="107">
        <v>1</v>
      </c>
      <c r="F205" s="107">
        <v>24683</v>
      </c>
      <c r="G205" s="117">
        <v>0</v>
      </c>
      <c r="H205" s="118">
        <v>80871.789999999994</v>
      </c>
      <c r="I205" s="107">
        <v>60</v>
      </c>
      <c r="J205" s="108">
        <v>48</v>
      </c>
      <c r="K205" s="109">
        <f>B205*' PROVISIONING Model'!I205*' PROVISIONING Model'!E205/(' PROVISIONING Model'!F205*POWER(10,' PROVISIONING Model'!G205))</f>
        <v>9.723291334116599</v>
      </c>
      <c r="L205" s="110">
        <f t="shared" si="60"/>
        <v>1.28</v>
      </c>
      <c r="M205" s="111">
        <f>VLOOKUP(D205,Parameters!$B$9:$C$11,2,FALSE)</f>
        <v>0.91</v>
      </c>
      <c r="N205" s="107">
        <f>VLOOKUP(D205,Parameters!$B$9:$D$11,3,FALSE)</f>
        <v>0.1</v>
      </c>
      <c r="O205" s="107" t="str">
        <f t="shared" si="61"/>
        <v>Yes</v>
      </c>
      <c r="P205" s="112">
        <f>IF(O205="Yes",IF(M205-ROUND(VLOOKUP(L205,'Poisson Distribution Table'!$A$4:$AO$2934,2,FALSE),2)&gt;VLOOKUP(D205,Parameters!$F$1:$G$4,2,FALSE),1,0),0)</f>
        <v>1</v>
      </c>
      <c r="Q205" s="112">
        <f>IF(M205-ROUND(POISSON(IF(O205="Yes",IF(M205-ROUND(VLOOKUP(L205,'Poisson Distribution Table'!$A$4:$AO$2934,2,FALSE),2)&gt;VLOOKUP(D205,Parameters!$F$1:$G$4,2,FALSE),1,0),0),L205,TRUE),2)&gt;VLOOKUP(D205,Parameters!$F$1:$G$4,2,FALSE),P205+1,P205)</f>
        <v>2</v>
      </c>
      <c r="R205" s="112">
        <f>IF(IF(M205-ROUND(POISSON(Q205,L205,TRUE),2)&gt;VLOOKUP(D205,Parameters!$F$1:$G$4,2,FALSE),"Re-calculate", "OK")="OK",Q205,Q205+1)</f>
        <v>3</v>
      </c>
      <c r="S205" s="112">
        <f>IF(IF(M205-ROUND(POISSON(IF(IF(M205-ROUND(POISSON(Q205,L205,TRUE),2)&gt;VLOOKUP(D205,Parameters!$F$1:$G$4,2,FALSE),"Re-calculate", "OK")="OK",Q205,Q205+1),L205,TRUE),2)&gt;VLOOKUP(D205,Parameters!$F$1:$G$4,2,FALSE),"Re-calculate", "OK")="OK",R205,R205+1)</f>
        <v>3</v>
      </c>
      <c r="T205" s="107">
        <f>IF(IF(M205-ROUND(POISSON(S205,L205,TRUE),2)&gt;VLOOKUP(D205,Parameters!$F$1:$G$4,2,FALSE),"Re-calculate", "OK")="OK",S205,S205+1)</f>
        <v>3</v>
      </c>
      <c r="U205" s="107">
        <f>IF(IF(M205-ROUND(POISSON(IF(IF(M205-ROUND(POISSON(S205,L205,TRUE),2)&gt;VLOOKUP(D205,Parameters!$F$1:$G$4,2,FALSE),"Re-calculate", "OK")="OK",S205,S205+1),L205,TRUE),2)&gt;VLOOKUP(D205,Parameters!$F$1:$G$4,2,FALSE),"Re-calculate", "OK")="OK",T205,T205+1)</f>
        <v>3</v>
      </c>
      <c r="V205" s="107">
        <f>IF(IF(M205-ROUND(POISSON(U205,L205,TRUE),2)&gt;VLOOKUP(D205,Parameters!$F$1:$G$4,2,FALSE),"Re-calculate", "OK")="OK",U205,U205+1)</f>
        <v>3</v>
      </c>
      <c r="W205" s="107">
        <f>IF(IF(M205-ROUND(POISSON(IF(IF(M205-ROUND(POISSON(U205,L205,TRUE),2)&gt;VLOOKUP(D205,Parameters!$F$1:$G$4,2,FALSE),"Re-calculate", "OK")="OK",U205,U205+1),L205,TRUE),2)&gt;VLOOKUP(D205,Parameters!$F$1:$G$4,2,FALSE),"Re-calculate", "OK")="OK",V205,V205+1)</f>
        <v>3</v>
      </c>
      <c r="X205" s="107">
        <f>IF(IF(M205-ROUND(POISSON(W205,L205,TRUE),2)&gt;VLOOKUP(D205,Parameters!$F$1:$G$4,2,FALSE),"Re-calculate", "OK")="OK",W205,W205+1)</f>
        <v>3</v>
      </c>
      <c r="Y205" s="107">
        <f>IF(IF(M205-ROUND(POISSON(X205,L205,TRUE),2)&gt;VLOOKUP(D205,Parameters!$F$1:$G$4,2,FALSE),"Re-calculate", "OK")="OK",X205,X205+1)</f>
        <v>3</v>
      </c>
      <c r="Z205" s="107">
        <f>IF(IF(M205-ROUND(POISSON(Y205,L205,TRUE),2)&gt;VLOOKUP(D205,Parameters!$F$1:$G$4,2,FALSE),"Re-calculate", "OK")="OK",Y205,Y205+1)</f>
        <v>3</v>
      </c>
      <c r="AA205" s="107">
        <f>IF(IF(M205-ROUND(POISSON(Z205,L205,TRUE),2)&gt;VLOOKUP(D205,Parameters!$F$1:$G$4,2,FALSE),"Re-calculate", "OK")="OK",Z205,Z205+1)</f>
        <v>3</v>
      </c>
      <c r="AB205" s="107">
        <f>IF(IF(M205-ROUND(POISSON(AA205,L205,TRUE),2)&gt;VLOOKUP(D205,Parameters!$F$1:$G$4,2,FALSE),"Re-calculate", "OK")="OK",AA205,AA205+1)</f>
        <v>3</v>
      </c>
      <c r="AC205" s="107">
        <f>IF(IF(M205-ROUND(POISSON(AB205,L205,TRUE),2)&gt;VLOOKUP(D205,Parameters!$F$1:$G$4,2,FALSE),"Re-calculate", "OK")="OK",AB205,AB205+1)</f>
        <v>3</v>
      </c>
      <c r="AD205" s="107">
        <f>IF(IF(M205-ROUND(POISSON(AC205,L205,TRUE),2)&gt;VLOOKUP(D205,Parameters!$F$1:$G$4,2,FALSE),"Re-calculate", "OK")="OK",AC205,AC205+1)</f>
        <v>3</v>
      </c>
      <c r="AE205" s="107">
        <f>IF(IF(M205-ROUND(POISSON(AD205,L205,TRUE),2)&gt;VLOOKUP(D205,Parameters!$F$1:$G$4,2,FALSE),"Re-calculate", "OK")="OK",AD205,AD205+1)</f>
        <v>3</v>
      </c>
      <c r="AF205" s="107">
        <f>IF(IF(M205-ROUND(POISSON(AE205,L205,TRUE),2)&gt;VLOOKUP(D205,Parameters!$F$1:$G$4,2,FALSE),"Re-calculate", "OK")="OK",AE205,AE205+1)</f>
        <v>3</v>
      </c>
      <c r="AG205" s="107">
        <f>IF(IF(M205-ROUND(POISSON(AF205,L205,TRUE),2)&gt;VLOOKUP(D205,Parameters!$F$1:$G$4,2,FALSE),"Re-calculate", "OK")="OK",AF205,AF205+1)</f>
        <v>3</v>
      </c>
      <c r="AH205" s="107">
        <f>IF(IF(M205-ROUND(POISSON(AG205,L205,TRUE),2)&gt;VLOOKUP(D205,Parameters!$F$1:$G$4,2,FALSE),"Re-calculate", "OK")="OK",AG205,AG205+1)</f>
        <v>3</v>
      </c>
      <c r="AI205" s="107">
        <f>IF(IF(M205-ROUND(POISSON(AH205,L205,TRUE),2)&gt;VLOOKUP(D205,Parameters!$F$1:$G$4,2,FALSE),"Re-calculate", "OK")="OK",AH205,AH205+1)</f>
        <v>3</v>
      </c>
      <c r="AJ205" s="107">
        <f>IF(IF(M205-ROUND(POISSON(AI205,L205,TRUE),2)&gt;VLOOKUP(D205,Parameters!$F$1:$G$4,2,FALSE),"Re-calculate", "OK")="OK",AI205,AI205+1)</f>
        <v>3</v>
      </c>
      <c r="AK205" s="107">
        <f>IF(IF(M205-ROUND(POISSON(AJ205,L205,TRUE),2)&gt;VLOOKUP(D205,Parameters!$F$1:$G$4,2,FALSE),"Re-calculate", "OK")="OK",AJ205,AJ205+1)</f>
        <v>3</v>
      </c>
      <c r="AL205" s="107">
        <f>IF(IF(M205-ROUND(POISSON(AK205,L205,TRUE),2)&gt;VLOOKUP(D205,Parameters!$F$1:$G$4,2,FALSE),"Re-calculate", "OK")="OK",AK205,AK205+1)</f>
        <v>3</v>
      </c>
      <c r="AM205" s="107">
        <f>IF(IF(M205-ROUND(POISSON(AL205,L205,TRUE),2)&gt;VLOOKUP(D205,Parameters!$F$1:$G$4,2,FALSE),"Re-calculate", "OK")="OK",AL205,AL205+1)</f>
        <v>3</v>
      </c>
      <c r="AN205" s="107">
        <f>IF(IF(M205-ROUND(POISSON(AM205,L205,TRUE),2)&gt;VLOOKUP(D205,Parameters!$F$1:$G$4,2,FALSE),"Re-calculate", "OK")="OK",AM205,AM205+1)</f>
        <v>3</v>
      </c>
      <c r="AO205" s="107">
        <f>IF(IF(M205-ROUND(POISSON(AN205,L205,TRUE),2)&gt;VLOOKUP(D205,Parameters!$F$1:$G$4,2,FALSE),"Re-calculate", "OK")="OK",AN205,AN205+1)</f>
        <v>3</v>
      </c>
      <c r="AP205" s="107">
        <f>IF(IF(M205-ROUND(POISSON(AO205,L205,TRUE),2)&gt;VLOOKUP(D205,Parameters!$F$1:$G$4,2,FALSE),"Re-calculate", "OK")="OK",AO205,AO205+1)</f>
        <v>3</v>
      </c>
      <c r="AQ205" s="107">
        <f>IF(IF(M205-ROUND(POISSON(AP205,L205,TRUE),2)&gt;VLOOKUP(D205,Parameters!$F$1:$G$4,2,FALSE),"Re-calculate", "OK")="OK",AP205,AP205+1)</f>
        <v>3</v>
      </c>
      <c r="AR205" s="107">
        <f>IF(IF(M205-ROUND(POISSON(AQ205,L205,TRUE),2)&gt;VLOOKUP(D205,Parameters!$F$1:$G$4,2,FALSE),"Re-calculate", "OK")="OK",AQ205,AQ205+1)</f>
        <v>3</v>
      </c>
      <c r="AS205" s="107">
        <f>IF(IF(M205-ROUND(POISSON(AR205,L205,TRUE),2)&gt;VLOOKUP(D205,Parameters!$F$1:$G$4,2,FALSE),"Re-calculate", "OK")="OK",AR205,AR205+1)</f>
        <v>3</v>
      </c>
      <c r="AT205" s="107">
        <f>IF(IF(M205-ROUND(POISSON(AS205,L205,TRUE),2)&gt;VLOOKUP(D205,Parameters!$F$1:$G$4,2,FALSE),"Re-calculate", "OK")="OK",AS205,AS205+1)</f>
        <v>3</v>
      </c>
      <c r="AU205" s="107">
        <f>IF(IF(M205-ROUND(POISSON(AT205,L205,TRUE),2)&gt;VLOOKUP(D205,Parameters!$F$1:$G$4,2,FALSE),"Re-calculate", "OK")="OK",AT205,AT205+1)</f>
        <v>3</v>
      </c>
      <c r="AV205" s="107">
        <f>IF(IF(M205-ROUND(POISSON(AU205,L205,TRUE),2)&gt;VLOOKUP(D205,Parameters!$F$1:$G$4,2,FALSE),"Re-calculate", "OK")="OK",AU205,AU205+1)</f>
        <v>3</v>
      </c>
      <c r="AW205" s="107">
        <f>IF(IF(M205-ROUND(POISSON(AV205,L205,TRUE),2)&gt;VLOOKUP(D205,Parameters!$F$1:$G$4,2,FALSE),"Re-calculate", "OK")="OK",AV205,AV205+1)</f>
        <v>3</v>
      </c>
      <c r="AX205" s="107">
        <f>IF(IF(M205-ROUND(POISSON(AW205,L205,TRUE),2)&gt;VLOOKUP(D205,Parameters!$F$1:$G$4,2,FALSE),"Re-calculate", "OK")="OK",AW205,AW205+1)</f>
        <v>3</v>
      </c>
      <c r="AY205" s="107">
        <f>IF(IF(M205-ROUND(POISSON(AX205,L205,TRUE),2)&gt;VLOOKUP(D205,Parameters!$F$1:$G$4,2,FALSE),"Re-calculate", "OK")="OK",AX205,AX205+1)</f>
        <v>3</v>
      </c>
      <c r="AZ205" s="107">
        <f>IF(IF(M205-ROUND(POISSON(AY205,L205,TRUE),2)&gt;VLOOKUP(D205,Parameters!$F$1:$G$4,2,FALSE),"Re-calculate", "OK")="OK",AY205,AY205+1)</f>
        <v>3</v>
      </c>
      <c r="BA205" s="107">
        <f>IF(IF(M205-ROUND(POISSON(AZ205,L205,TRUE),2)&gt;VLOOKUP(D205,Parameters!$F$1:$G$4,2,FALSE),"Re-calculate", "OK")="OK",AZ205,AZ205+1)</f>
        <v>3</v>
      </c>
      <c r="BB205" s="107">
        <f>IF(IF(M205-ROUND(POISSON(BA205,L205,TRUE),2)&gt;VLOOKUP(D205,Parameters!$F$1:$G$4,2,FALSE),"Re-calculate", "OK")="OK",BA205,BA205+1)</f>
        <v>3</v>
      </c>
      <c r="BC205" s="107">
        <f>IF(IF(M205-ROUND(POISSON(BB205,L205,TRUE),2)&gt;VLOOKUP(D205,Parameters!$F$1:$G$4,2,FALSE),"Re-calculate", "OK")="OK",BB205,BB205+1)</f>
        <v>3</v>
      </c>
      <c r="BD205" s="107">
        <f>IF(IF(M205-ROUND(POISSON(BC205,L205,TRUE),2)&gt;VLOOKUP(D205,Parameters!$F$1:$G$4,2,FALSE),"Re-calculate", "OK")="OK",BC205,BC205+1)</f>
        <v>3</v>
      </c>
      <c r="BE205" s="107">
        <f>IF(IF(M205-ROUND(POISSON(BD205,L205,TRUE),2)&gt;VLOOKUP(D205,Parameters!$F$1:$G$4,2,FALSE),"Re-calculate", "OK")="OK",BD205,BD205+1)</f>
        <v>3</v>
      </c>
      <c r="BF205" s="113">
        <f t="shared" si="62"/>
        <v>0.95887428168454214</v>
      </c>
      <c r="BG205" s="113">
        <f t="shared" si="63"/>
        <v>-0.05</v>
      </c>
      <c r="BH205" s="113" t="str">
        <f>IF(BG205&gt;VLOOKUP(D205,Parameters!$F$1:$G$4,2,FALSE),"Re-Calculate","OK")</f>
        <v>OK</v>
      </c>
      <c r="BI205" s="107" t="str">
        <f t="shared" si="48"/>
        <v xml:space="preserve"> </v>
      </c>
      <c r="BJ205" s="107" t="str">
        <f t="shared" si="49"/>
        <v xml:space="preserve"> </v>
      </c>
      <c r="BK205" s="107">
        <f t="shared" si="50"/>
        <v>1.28</v>
      </c>
      <c r="BM205" s="107" t="str">
        <f t="shared" si="51"/>
        <v xml:space="preserve"> </v>
      </c>
      <c r="BN205" s="107" t="str">
        <f t="shared" si="52"/>
        <v xml:space="preserve"> </v>
      </c>
      <c r="BO205" s="107">
        <f t="shared" si="53"/>
        <v>1.227359080556214</v>
      </c>
      <c r="BQ205" s="107" t="str">
        <f t="shared" si="54"/>
        <v xml:space="preserve"> </v>
      </c>
      <c r="BR205" s="107" t="str">
        <f t="shared" si="55"/>
        <v xml:space="preserve"> </v>
      </c>
      <c r="BS205" s="107">
        <f t="shared" si="56"/>
        <v>9.723291334116599</v>
      </c>
      <c r="BU205" s="107" t="str">
        <f t="shared" si="57"/>
        <v xml:space="preserve"> </v>
      </c>
      <c r="BV205" s="107" t="str">
        <f t="shared" si="58"/>
        <v xml:space="preserve"> </v>
      </c>
      <c r="BW205" s="107">
        <f t="shared" si="59"/>
        <v>9.323413993610588</v>
      </c>
    </row>
    <row r="206" spans="1:75" ht="12.75">
      <c r="A206" s="62" t="s">
        <v>337</v>
      </c>
      <c r="B206" s="116">
        <v>4000</v>
      </c>
      <c r="C206" s="116" t="s">
        <v>401</v>
      </c>
      <c r="D206" s="116">
        <v>3</v>
      </c>
      <c r="E206" s="107">
        <v>1</v>
      </c>
      <c r="F206" s="107">
        <v>33000</v>
      </c>
      <c r="G206" s="117">
        <v>0</v>
      </c>
      <c r="H206" s="118">
        <v>37440</v>
      </c>
      <c r="I206" s="107">
        <v>60</v>
      </c>
      <c r="J206" s="108">
        <v>48</v>
      </c>
      <c r="K206" s="109">
        <f>B206*' PROVISIONING Model'!I206*' PROVISIONING Model'!E206/(' PROVISIONING Model'!F206*POWER(10,' PROVISIONING Model'!G206))</f>
        <v>7.2727272727272725</v>
      </c>
      <c r="L206" s="110">
        <f t="shared" si="60"/>
        <v>0.96</v>
      </c>
      <c r="M206" s="111">
        <f>VLOOKUP(D206,Parameters!$B$9:$C$11,2,FALSE)</f>
        <v>0.91</v>
      </c>
      <c r="N206" s="107">
        <f>VLOOKUP(D206,Parameters!$B$9:$D$11,3,FALSE)</f>
        <v>0.1</v>
      </c>
      <c r="O206" s="107" t="str">
        <f t="shared" si="61"/>
        <v>Yes</v>
      </c>
      <c r="P206" s="112">
        <f>IF(O206="Yes",IF(M206-ROUND(VLOOKUP(L206,'Poisson Distribution Table'!$A$4:$AO$2934,2,FALSE),2)&gt;VLOOKUP(D206,Parameters!$F$1:$G$4,2,FALSE),1,0),0)</f>
        <v>1</v>
      </c>
      <c r="Q206" s="112">
        <f>IF(M206-ROUND(POISSON(IF(O206="Yes",IF(M206-ROUND(VLOOKUP(L206,'Poisson Distribution Table'!$A$4:$AO$2934,2,FALSE),2)&gt;VLOOKUP(D206,Parameters!$F$1:$G$4,2,FALSE),1,0),0),L206,TRUE),2)&gt;VLOOKUP(D206,Parameters!$F$1:$G$4,2,FALSE),P206+1,P206)</f>
        <v>2</v>
      </c>
      <c r="R206" s="112">
        <f>IF(IF(M206-ROUND(POISSON(Q206,L206,TRUE),2)&gt;VLOOKUP(D206,Parameters!$F$1:$G$4,2,FALSE),"Re-calculate", "OK")="OK",Q206,Q206+1)</f>
        <v>2</v>
      </c>
      <c r="S206" s="112">
        <f>IF(IF(M206-ROUND(POISSON(IF(IF(M206-ROUND(POISSON(Q206,L206,TRUE),2)&gt;VLOOKUP(D206,Parameters!$F$1:$G$4,2,FALSE),"Re-calculate", "OK")="OK",Q206,Q206+1),L206,TRUE),2)&gt;VLOOKUP(D206,Parameters!$F$1:$G$4,2,FALSE),"Re-calculate", "OK")="OK",R206,R206+1)</f>
        <v>2</v>
      </c>
      <c r="T206" s="107">
        <f>IF(IF(M206-ROUND(POISSON(S206,L206,TRUE),2)&gt;VLOOKUP(D206,Parameters!$F$1:$G$4,2,FALSE),"Re-calculate", "OK")="OK",S206,S206+1)</f>
        <v>2</v>
      </c>
      <c r="U206" s="107">
        <f>IF(IF(M206-ROUND(POISSON(IF(IF(M206-ROUND(POISSON(S206,L206,TRUE),2)&gt;VLOOKUP(D206,Parameters!$F$1:$G$4,2,FALSE),"Re-calculate", "OK")="OK",S206,S206+1),L206,TRUE),2)&gt;VLOOKUP(D206,Parameters!$F$1:$G$4,2,FALSE),"Re-calculate", "OK")="OK",T206,T206+1)</f>
        <v>2</v>
      </c>
      <c r="V206" s="107">
        <f>IF(IF(M206-ROUND(POISSON(U206,L206,TRUE),2)&gt;VLOOKUP(D206,Parameters!$F$1:$G$4,2,FALSE),"Re-calculate", "OK")="OK",U206,U206+1)</f>
        <v>2</v>
      </c>
      <c r="W206" s="107">
        <f>IF(IF(M206-ROUND(POISSON(IF(IF(M206-ROUND(POISSON(U206,L206,TRUE),2)&gt;VLOOKUP(D206,Parameters!$F$1:$G$4,2,FALSE),"Re-calculate", "OK")="OK",U206,U206+1),L206,TRUE),2)&gt;VLOOKUP(D206,Parameters!$F$1:$G$4,2,FALSE),"Re-calculate", "OK")="OK",V206,V206+1)</f>
        <v>2</v>
      </c>
      <c r="X206" s="107">
        <f>IF(IF(M206-ROUND(POISSON(W206,L206,TRUE),2)&gt;VLOOKUP(D206,Parameters!$F$1:$G$4,2,FALSE),"Re-calculate", "OK")="OK",W206,W206+1)</f>
        <v>2</v>
      </c>
      <c r="Y206" s="107">
        <f>IF(IF(M206-ROUND(POISSON(X206,L206,TRUE),2)&gt;VLOOKUP(D206,Parameters!$F$1:$G$4,2,FALSE),"Re-calculate", "OK")="OK",X206,X206+1)</f>
        <v>2</v>
      </c>
      <c r="Z206" s="107">
        <f>IF(IF(M206-ROUND(POISSON(Y206,L206,TRUE),2)&gt;VLOOKUP(D206,Parameters!$F$1:$G$4,2,FALSE),"Re-calculate", "OK")="OK",Y206,Y206+1)</f>
        <v>2</v>
      </c>
      <c r="AA206" s="107">
        <f>IF(IF(M206-ROUND(POISSON(Z206,L206,TRUE),2)&gt;VLOOKUP(D206,Parameters!$F$1:$G$4,2,FALSE),"Re-calculate", "OK")="OK",Z206,Z206+1)</f>
        <v>2</v>
      </c>
      <c r="AB206" s="107">
        <f>IF(IF(M206-ROUND(POISSON(AA206,L206,TRUE),2)&gt;VLOOKUP(D206,Parameters!$F$1:$G$4,2,FALSE),"Re-calculate", "OK")="OK",AA206,AA206+1)</f>
        <v>2</v>
      </c>
      <c r="AC206" s="107">
        <f>IF(IF(M206-ROUND(POISSON(AB206,L206,TRUE),2)&gt;VLOOKUP(D206,Parameters!$F$1:$G$4,2,FALSE),"Re-calculate", "OK")="OK",AB206,AB206+1)</f>
        <v>2</v>
      </c>
      <c r="AD206" s="107">
        <f>IF(IF(M206-ROUND(POISSON(AC206,L206,TRUE),2)&gt;VLOOKUP(D206,Parameters!$F$1:$G$4,2,FALSE),"Re-calculate", "OK")="OK",AC206,AC206+1)</f>
        <v>2</v>
      </c>
      <c r="AE206" s="107">
        <f>IF(IF(M206-ROUND(POISSON(AD206,L206,TRUE),2)&gt;VLOOKUP(D206,Parameters!$F$1:$G$4,2,FALSE),"Re-calculate", "OK")="OK",AD206,AD206+1)</f>
        <v>2</v>
      </c>
      <c r="AF206" s="107">
        <f>IF(IF(M206-ROUND(POISSON(AE206,L206,TRUE),2)&gt;VLOOKUP(D206,Parameters!$F$1:$G$4,2,FALSE),"Re-calculate", "OK")="OK",AE206,AE206+1)</f>
        <v>2</v>
      </c>
      <c r="AG206" s="107">
        <f>IF(IF(M206-ROUND(POISSON(AF206,L206,TRUE),2)&gt;VLOOKUP(D206,Parameters!$F$1:$G$4,2,FALSE),"Re-calculate", "OK")="OK",AF206,AF206+1)</f>
        <v>2</v>
      </c>
      <c r="AH206" s="107">
        <f>IF(IF(M206-ROUND(POISSON(AG206,L206,TRUE),2)&gt;VLOOKUP(D206,Parameters!$F$1:$G$4,2,FALSE),"Re-calculate", "OK")="OK",AG206,AG206+1)</f>
        <v>2</v>
      </c>
      <c r="AI206" s="107">
        <f>IF(IF(M206-ROUND(POISSON(AH206,L206,TRUE),2)&gt;VLOOKUP(D206,Parameters!$F$1:$G$4,2,FALSE),"Re-calculate", "OK")="OK",AH206,AH206+1)</f>
        <v>2</v>
      </c>
      <c r="AJ206" s="107">
        <f>IF(IF(M206-ROUND(POISSON(AI206,L206,TRUE),2)&gt;VLOOKUP(D206,Parameters!$F$1:$G$4,2,FALSE),"Re-calculate", "OK")="OK",AI206,AI206+1)</f>
        <v>2</v>
      </c>
      <c r="AK206" s="107">
        <f>IF(IF(M206-ROUND(POISSON(AJ206,L206,TRUE),2)&gt;VLOOKUP(D206,Parameters!$F$1:$G$4,2,FALSE),"Re-calculate", "OK")="OK",AJ206,AJ206+1)</f>
        <v>2</v>
      </c>
      <c r="AL206" s="107">
        <f>IF(IF(M206-ROUND(POISSON(AK206,L206,TRUE),2)&gt;VLOOKUP(D206,Parameters!$F$1:$G$4,2,FALSE),"Re-calculate", "OK")="OK",AK206,AK206+1)</f>
        <v>2</v>
      </c>
      <c r="AM206" s="107">
        <f>IF(IF(M206-ROUND(POISSON(AL206,L206,TRUE),2)&gt;VLOOKUP(D206,Parameters!$F$1:$G$4,2,FALSE),"Re-calculate", "OK")="OK",AL206,AL206+1)</f>
        <v>2</v>
      </c>
      <c r="AN206" s="107">
        <f>IF(IF(M206-ROUND(POISSON(AM206,L206,TRUE),2)&gt;VLOOKUP(D206,Parameters!$F$1:$G$4,2,FALSE),"Re-calculate", "OK")="OK",AM206,AM206+1)</f>
        <v>2</v>
      </c>
      <c r="AO206" s="107">
        <f>IF(IF(M206-ROUND(POISSON(AN206,L206,TRUE),2)&gt;VLOOKUP(D206,Parameters!$F$1:$G$4,2,FALSE),"Re-calculate", "OK")="OK",AN206,AN206+1)</f>
        <v>2</v>
      </c>
      <c r="AP206" s="107">
        <f>IF(IF(M206-ROUND(POISSON(AO206,L206,TRUE),2)&gt;VLOOKUP(D206,Parameters!$F$1:$G$4,2,FALSE),"Re-calculate", "OK")="OK",AO206,AO206+1)</f>
        <v>2</v>
      </c>
      <c r="AQ206" s="107">
        <f>IF(IF(M206-ROUND(POISSON(AP206,L206,TRUE),2)&gt;VLOOKUP(D206,Parameters!$F$1:$G$4,2,FALSE),"Re-calculate", "OK")="OK",AP206,AP206+1)</f>
        <v>2</v>
      </c>
      <c r="AR206" s="107">
        <f>IF(IF(M206-ROUND(POISSON(AQ206,L206,TRUE),2)&gt;VLOOKUP(D206,Parameters!$F$1:$G$4,2,FALSE),"Re-calculate", "OK")="OK",AQ206,AQ206+1)</f>
        <v>2</v>
      </c>
      <c r="AS206" s="107">
        <f>IF(IF(M206-ROUND(POISSON(AR206,L206,TRUE),2)&gt;VLOOKUP(D206,Parameters!$F$1:$G$4,2,FALSE),"Re-calculate", "OK")="OK",AR206,AR206+1)</f>
        <v>2</v>
      </c>
      <c r="AT206" s="107">
        <f>IF(IF(M206-ROUND(POISSON(AS206,L206,TRUE),2)&gt;VLOOKUP(D206,Parameters!$F$1:$G$4,2,FALSE),"Re-calculate", "OK")="OK",AS206,AS206+1)</f>
        <v>2</v>
      </c>
      <c r="AU206" s="107">
        <f>IF(IF(M206-ROUND(POISSON(AT206,L206,TRUE),2)&gt;VLOOKUP(D206,Parameters!$F$1:$G$4,2,FALSE),"Re-calculate", "OK")="OK",AT206,AT206+1)</f>
        <v>2</v>
      </c>
      <c r="AV206" s="107">
        <f>IF(IF(M206-ROUND(POISSON(AU206,L206,TRUE),2)&gt;VLOOKUP(D206,Parameters!$F$1:$G$4,2,FALSE),"Re-calculate", "OK")="OK",AU206,AU206+1)</f>
        <v>2</v>
      </c>
      <c r="AW206" s="107">
        <f>IF(IF(M206-ROUND(POISSON(AV206,L206,TRUE),2)&gt;VLOOKUP(D206,Parameters!$F$1:$G$4,2,FALSE),"Re-calculate", "OK")="OK",AV206,AV206+1)</f>
        <v>2</v>
      </c>
      <c r="AX206" s="107">
        <f>IF(IF(M206-ROUND(POISSON(AW206,L206,TRUE),2)&gt;VLOOKUP(D206,Parameters!$F$1:$G$4,2,FALSE),"Re-calculate", "OK")="OK",AW206,AW206+1)</f>
        <v>2</v>
      </c>
      <c r="AY206" s="107">
        <f>IF(IF(M206-ROUND(POISSON(AX206,L206,TRUE),2)&gt;VLOOKUP(D206,Parameters!$F$1:$G$4,2,FALSE),"Re-calculate", "OK")="OK",AX206,AX206+1)</f>
        <v>2</v>
      </c>
      <c r="AZ206" s="107">
        <f>IF(IF(M206-ROUND(POISSON(AY206,L206,TRUE),2)&gt;VLOOKUP(D206,Parameters!$F$1:$G$4,2,FALSE),"Re-calculate", "OK")="OK",AY206,AY206+1)</f>
        <v>2</v>
      </c>
      <c r="BA206" s="107">
        <f>IF(IF(M206-ROUND(POISSON(AZ206,L206,TRUE),2)&gt;VLOOKUP(D206,Parameters!$F$1:$G$4,2,FALSE),"Re-calculate", "OK")="OK",AZ206,AZ206+1)</f>
        <v>2</v>
      </c>
      <c r="BB206" s="107">
        <f>IF(IF(M206-ROUND(POISSON(BA206,L206,TRUE),2)&gt;VLOOKUP(D206,Parameters!$F$1:$G$4,2,FALSE),"Re-calculate", "OK")="OK",BA206,BA206+1)</f>
        <v>2</v>
      </c>
      <c r="BC206" s="107">
        <f>IF(IF(M206-ROUND(POISSON(BB206,L206,TRUE),2)&gt;VLOOKUP(D206,Parameters!$F$1:$G$4,2,FALSE),"Re-calculate", "OK")="OK",BB206,BB206+1)</f>
        <v>2</v>
      </c>
      <c r="BD206" s="107">
        <f>IF(IF(M206-ROUND(POISSON(BC206,L206,TRUE),2)&gt;VLOOKUP(D206,Parameters!$F$1:$G$4,2,FALSE),"Re-calculate", "OK")="OK",BC206,BC206+1)</f>
        <v>2</v>
      </c>
      <c r="BE206" s="107">
        <f>IF(IF(M206-ROUND(POISSON(BD206,L206,TRUE),2)&gt;VLOOKUP(D206,Parameters!$F$1:$G$4,2,FALSE),"Re-calculate", "OK")="OK",BD206,BD206+1)</f>
        <v>2</v>
      </c>
      <c r="BF206" s="113">
        <f t="shared" si="62"/>
        <v>0.92690709836855123</v>
      </c>
      <c r="BG206" s="113">
        <f t="shared" si="63"/>
        <v>-0.02</v>
      </c>
      <c r="BH206" s="113" t="str">
        <f>IF(BG206&gt;VLOOKUP(D206,Parameters!$F$1:$G$4,2,FALSE),"Re-Calculate","OK")</f>
        <v>OK</v>
      </c>
      <c r="BI206" s="107" t="str">
        <f t="shared" si="48"/>
        <v xml:space="preserve"> </v>
      </c>
      <c r="BJ206" s="107" t="str">
        <f t="shared" si="49"/>
        <v xml:space="preserve"> </v>
      </c>
      <c r="BK206" s="107">
        <f t="shared" si="50"/>
        <v>0.96</v>
      </c>
      <c r="BM206" s="107" t="str">
        <f t="shared" si="51"/>
        <v xml:space="preserve"> </v>
      </c>
      <c r="BN206" s="107" t="str">
        <f t="shared" si="52"/>
        <v xml:space="preserve"> </v>
      </c>
      <c r="BO206" s="107">
        <f t="shared" si="53"/>
        <v>0.88983081443380918</v>
      </c>
      <c r="BQ206" s="107" t="str">
        <f t="shared" si="54"/>
        <v xml:space="preserve"> </v>
      </c>
      <c r="BR206" s="107" t="str">
        <f t="shared" si="55"/>
        <v xml:space="preserve"> </v>
      </c>
      <c r="BS206" s="107">
        <f t="shared" si="56"/>
        <v>7.2727272727272725</v>
      </c>
      <c r="BU206" s="107" t="str">
        <f t="shared" si="57"/>
        <v xml:space="preserve"> </v>
      </c>
      <c r="BV206" s="107" t="str">
        <f t="shared" si="58"/>
        <v xml:space="preserve"> </v>
      </c>
      <c r="BW206" s="107">
        <f t="shared" si="59"/>
        <v>6.7411425335894632</v>
      </c>
    </row>
    <row r="207" spans="1:75" ht="12.75">
      <c r="A207" s="62" t="s">
        <v>338</v>
      </c>
      <c r="B207" s="116">
        <v>4000</v>
      </c>
      <c r="C207" s="116" t="s">
        <v>401</v>
      </c>
      <c r="D207" s="116">
        <v>1</v>
      </c>
      <c r="E207" s="107">
        <v>2</v>
      </c>
      <c r="F207" s="107">
        <v>70500</v>
      </c>
      <c r="G207" s="117">
        <v>0</v>
      </c>
      <c r="H207" s="118">
        <v>32400</v>
      </c>
      <c r="I207" s="107">
        <v>60</v>
      </c>
      <c r="J207" s="108">
        <v>48</v>
      </c>
      <c r="K207" s="109">
        <f>B207*' PROVISIONING Model'!I207*' PROVISIONING Model'!E207/(' PROVISIONING Model'!F207*POWER(10,' PROVISIONING Model'!G207))</f>
        <v>6.8085106382978724</v>
      </c>
      <c r="L207" s="110">
        <f t="shared" si="60"/>
        <v>0.9</v>
      </c>
      <c r="M207" s="111">
        <f>VLOOKUP(D207,Parameters!$B$9:$C$11,2,FALSE)</f>
        <v>0.98</v>
      </c>
      <c r="N207" s="107">
        <f>VLOOKUP(D207,Parameters!$B$9:$D$11,3,FALSE)</f>
        <v>0.1</v>
      </c>
      <c r="O207" s="107" t="str">
        <f t="shared" si="61"/>
        <v>Yes</v>
      </c>
      <c r="P207" s="112">
        <f>IF(O207="Yes",IF(M207-ROUND(VLOOKUP(L207,'Poisson Distribution Table'!$A$4:$AO$2934,2,FALSE),2)&gt;VLOOKUP(D207,Parameters!$F$1:$G$4,2,FALSE),1,0),0)</f>
        <v>1</v>
      </c>
      <c r="Q207" s="112">
        <f>IF(M207-ROUND(POISSON(IF(O207="Yes",IF(M207-ROUND(VLOOKUP(L207,'Poisson Distribution Table'!$A$4:$AO$2934,2,FALSE),2)&gt;VLOOKUP(D207,Parameters!$F$1:$G$4,2,FALSE),1,0),0),L207,TRUE),2)&gt;VLOOKUP(D207,Parameters!$F$1:$G$4,2,FALSE),P207+1,P207)</f>
        <v>2</v>
      </c>
      <c r="R207" s="112">
        <f>IF(IF(M207-ROUND(POISSON(Q207,L207,TRUE),2)&gt;VLOOKUP(D207,Parameters!$F$1:$G$4,2,FALSE),"Re-calculate", "OK")="OK",Q207,Q207+1)</f>
        <v>3</v>
      </c>
      <c r="S207" s="112">
        <f>IF(IF(M207-ROUND(POISSON(IF(IF(M207-ROUND(POISSON(Q207,L207,TRUE),2)&gt;VLOOKUP(D207,Parameters!$F$1:$G$4,2,FALSE),"Re-calculate", "OK")="OK",Q207,Q207+1),L207,TRUE),2)&gt;VLOOKUP(D207,Parameters!$F$1:$G$4,2,FALSE),"Re-calculate", "OK")="OK",R207,R207+1)</f>
        <v>3</v>
      </c>
      <c r="T207" s="107">
        <f>IF(IF(M207-ROUND(POISSON(S207,L207,TRUE),2)&gt;VLOOKUP(D207,Parameters!$F$1:$G$4,2,FALSE),"Re-calculate", "OK")="OK",S207,S207+1)</f>
        <v>3</v>
      </c>
      <c r="U207" s="107">
        <f>IF(IF(M207-ROUND(POISSON(IF(IF(M207-ROUND(POISSON(S207,L207,TRUE),2)&gt;VLOOKUP(D207,Parameters!$F$1:$G$4,2,FALSE),"Re-calculate", "OK")="OK",S207,S207+1),L207,TRUE),2)&gt;VLOOKUP(D207,Parameters!$F$1:$G$4,2,FALSE),"Re-calculate", "OK")="OK",T207,T207+1)</f>
        <v>3</v>
      </c>
      <c r="V207" s="107">
        <f>IF(IF(M207-ROUND(POISSON(U207,L207,TRUE),2)&gt;VLOOKUP(D207,Parameters!$F$1:$G$4,2,FALSE),"Re-calculate", "OK")="OK",U207,U207+1)</f>
        <v>3</v>
      </c>
      <c r="W207" s="107">
        <f>IF(IF(M207-ROUND(POISSON(IF(IF(M207-ROUND(POISSON(U207,L207,TRUE),2)&gt;VLOOKUP(D207,Parameters!$F$1:$G$4,2,FALSE),"Re-calculate", "OK")="OK",U207,U207+1),L207,TRUE),2)&gt;VLOOKUP(D207,Parameters!$F$1:$G$4,2,FALSE),"Re-calculate", "OK")="OK",V207,V207+1)</f>
        <v>3</v>
      </c>
      <c r="X207" s="107">
        <f>IF(IF(M207-ROUND(POISSON(W207,L207,TRUE),2)&gt;VLOOKUP(D207,Parameters!$F$1:$G$4,2,FALSE),"Re-calculate", "OK")="OK",W207,W207+1)</f>
        <v>3</v>
      </c>
      <c r="Y207" s="107">
        <f>IF(IF(M207-ROUND(POISSON(X207,L207,TRUE),2)&gt;VLOOKUP(D207,Parameters!$F$1:$G$4,2,FALSE),"Re-calculate", "OK")="OK",X207,X207+1)</f>
        <v>3</v>
      </c>
      <c r="Z207" s="107">
        <f>IF(IF(M207-ROUND(POISSON(Y207,L207,TRUE),2)&gt;VLOOKUP(D207,Parameters!$F$1:$G$4,2,FALSE),"Re-calculate", "OK")="OK",Y207,Y207+1)</f>
        <v>3</v>
      </c>
      <c r="AA207" s="107">
        <f>IF(IF(M207-ROUND(POISSON(Z207,L207,TRUE),2)&gt;VLOOKUP(D207,Parameters!$F$1:$G$4,2,FALSE),"Re-calculate", "OK")="OK",Z207,Z207+1)</f>
        <v>3</v>
      </c>
      <c r="AB207" s="107">
        <f>IF(IF(M207-ROUND(POISSON(AA207,L207,TRUE),2)&gt;VLOOKUP(D207,Parameters!$F$1:$G$4,2,FALSE),"Re-calculate", "OK")="OK",AA207,AA207+1)</f>
        <v>3</v>
      </c>
      <c r="AC207" s="107">
        <f>IF(IF(M207-ROUND(POISSON(AB207,L207,TRUE),2)&gt;VLOOKUP(D207,Parameters!$F$1:$G$4,2,FALSE),"Re-calculate", "OK")="OK",AB207,AB207+1)</f>
        <v>3</v>
      </c>
      <c r="AD207" s="107">
        <f>IF(IF(M207-ROUND(POISSON(AC207,L207,TRUE),2)&gt;VLOOKUP(D207,Parameters!$F$1:$G$4,2,FALSE),"Re-calculate", "OK")="OK",AC207,AC207+1)</f>
        <v>3</v>
      </c>
      <c r="AE207" s="107">
        <f>IF(IF(M207-ROUND(POISSON(AD207,L207,TRUE),2)&gt;VLOOKUP(D207,Parameters!$F$1:$G$4,2,FALSE),"Re-calculate", "OK")="OK",AD207,AD207+1)</f>
        <v>3</v>
      </c>
      <c r="AF207" s="107">
        <f>IF(IF(M207-ROUND(POISSON(AE207,L207,TRUE),2)&gt;VLOOKUP(D207,Parameters!$F$1:$G$4,2,FALSE),"Re-calculate", "OK")="OK",AE207,AE207+1)</f>
        <v>3</v>
      </c>
      <c r="AG207" s="107">
        <f>IF(IF(M207-ROUND(POISSON(AF207,L207,TRUE),2)&gt;VLOOKUP(D207,Parameters!$F$1:$G$4,2,FALSE),"Re-calculate", "OK")="OK",AF207,AF207+1)</f>
        <v>3</v>
      </c>
      <c r="AH207" s="107">
        <f>IF(IF(M207-ROUND(POISSON(AG207,L207,TRUE),2)&gt;VLOOKUP(D207,Parameters!$F$1:$G$4,2,FALSE),"Re-calculate", "OK")="OK",AG207,AG207+1)</f>
        <v>3</v>
      </c>
      <c r="AI207" s="107">
        <f>IF(IF(M207-ROUND(POISSON(AH207,L207,TRUE),2)&gt;VLOOKUP(D207,Parameters!$F$1:$G$4,2,FALSE),"Re-calculate", "OK")="OK",AH207,AH207+1)</f>
        <v>3</v>
      </c>
      <c r="AJ207" s="107">
        <f>IF(IF(M207-ROUND(POISSON(AI207,L207,TRUE),2)&gt;VLOOKUP(D207,Parameters!$F$1:$G$4,2,FALSE),"Re-calculate", "OK")="OK",AI207,AI207+1)</f>
        <v>3</v>
      </c>
      <c r="AK207" s="107">
        <f>IF(IF(M207-ROUND(POISSON(AJ207,L207,TRUE),2)&gt;VLOOKUP(D207,Parameters!$F$1:$G$4,2,FALSE),"Re-calculate", "OK")="OK",AJ207,AJ207+1)</f>
        <v>3</v>
      </c>
      <c r="AL207" s="107">
        <f>IF(IF(M207-ROUND(POISSON(AK207,L207,TRUE),2)&gt;VLOOKUP(D207,Parameters!$F$1:$G$4,2,FALSE),"Re-calculate", "OK")="OK",AK207,AK207+1)</f>
        <v>3</v>
      </c>
      <c r="AM207" s="107">
        <f>IF(IF(M207-ROUND(POISSON(AL207,L207,TRUE),2)&gt;VLOOKUP(D207,Parameters!$F$1:$G$4,2,FALSE),"Re-calculate", "OK")="OK",AL207,AL207+1)</f>
        <v>3</v>
      </c>
      <c r="AN207" s="107">
        <f>IF(IF(M207-ROUND(POISSON(AM207,L207,TRUE),2)&gt;VLOOKUP(D207,Parameters!$F$1:$G$4,2,FALSE),"Re-calculate", "OK")="OK",AM207,AM207+1)</f>
        <v>3</v>
      </c>
      <c r="AO207" s="107">
        <f>IF(IF(M207-ROUND(POISSON(AN207,L207,TRUE),2)&gt;VLOOKUP(D207,Parameters!$F$1:$G$4,2,FALSE),"Re-calculate", "OK")="OK",AN207,AN207+1)</f>
        <v>3</v>
      </c>
      <c r="AP207" s="107">
        <f>IF(IF(M207-ROUND(POISSON(AO207,L207,TRUE),2)&gt;VLOOKUP(D207,Parameters!$F$1:$G$4,2,FALSE),"Re-calculate", "OK")="OK",AO207,AO207+1)</f>
        <v>3</v>
      </c>
      <c r="AQ207" s="107">
        <f>IF(IF(M207-ROUND(POISSON(AP207,L207,TRUE),2)&gt;VLOOKUP(D207,Parameters!$F$1:$G$4,2,FALSE),"Re-calculate", "OK")="OK",AP207,AP207+1)</f>
        <v>3</v>
      </c>
      <c r="AR207" s="107">
        <f>IF(IF(M207-ROUND(POISSON(AQ207,L207,TRUE),2)&gt;VLOOKUP(D207,Parameters!$F$1:$G$4,2,FALSE),"Re-calculate", "OK")="OK",AQ207,AQ207+1)</f>
        <v>3</v>
      </c>
      <c r="AS207" s="107">
        <f>IF(IF(M207-ROUND(POISSON(AR207,L207,TRUE),2)&gt;VLOOKUP(D207,Parameters!$F$1:$G$4,2,FALSE),"Re-calculate", "OK")="OK",AR207,AR207+1)</f>
        <v>3</v>
      </c>
      <c r="AT207" s="107">
        <f>IF(IF(M207-ROUND(POISSON(AS207,L207,TRUE),2)&gt;VLOOKUP(D207,Parameters!$F$1:$G$4,2,FALSE),"Re-calculate", "OK")="OK",AS207,AS207+1)</f>
        <v>3</v>
      </c>
      <c r="AU207" s="107">
        <f>IF(IF(M207-ROUND(POISSON(AT207,L207,TRUE),2)&gt;VLOOKUP(D207,Parameters!$F$1:$G$4,2,FALSE),"Re-calculate", "OK")="OK",AT207,AT207+1)</f>
        <v>3</v>
      </c>
      <c r="AV207" s="107">
        <f>IF(IF(M207-ROUND(POISSON(AU207,L207,TRUE),2)&gt;VLOOKUP(D207,Parameters!$F$1:$G$4,2,FALSE),"Re-calculate", "OK")="OK",AU207,AU207+1)</f>
        <v>3</v>
      </c>
      <c r="AW207" s="107">
        <f>IF(IF(M207-ROUND(POISSON(AV207,L207,TRUE),2)&gt;VLOOKUP(D207,Parameters!$F$1:$G$4,2,FALSE),"Re-calculate", "OK")="OK",AV207,AV207+1)</f>
        <v>3</v>
      </c>
      <c r="AX207" s="107">
        <f>IF(IF(M207-ROUND(POISSON(AW207,L207,TRUE),2)&gt;VLOOKUP(D207,Parameters!$F$1:$G$4,2,FALSE),"Re-calculate", "OK")="OK",AW207,AW207+1)</f>
        <v>3</v>
      </c>
      <c r="AY207" s="107">
        <f>IF(IF(M207-ROUND(POISSON(AX207,L207,TRUE),2)&gt;VLOOKUP(D207,Parameters!$F$1:$G$4,2,FALSE),"Re-calculate", "OK")="OK",AX207,AX207+1)</f>
        <v>3</v>
      </c>
      <c r="AZ207" s="107">
        <f>IF(IF(M207-ROUND(POISSON(AY207,L207,TRUE),2)&gt;VLOOKUP(D207,Parameters!$F$1:$G$4,2,FALSE),"Re-calculate", "OK")="OK",AY207,AY207+1)</f>
        <v>3</v>
      </c>
      <c r="BA207" s="107">
        <f>IF(IF(M207-ROUND(POISSON(AZ207,L207,TRUE),2)&gt;VLOOKUP(D207,Parameters!$F$1:$G$4,2,FALSE),"Re-calculate", "OK")="OK",AZ207,AZ207+1)</f>
        <v>3</v>
      </c>
      <c r="BB207" s="107">
        <f>IF(IF(M207-ROUND(POISSON(BA207,L207,TRUE),2)&gt;VLOOKUP(D207,Parameters!$F$1:$G$4,2,FALSE),"Re-calculate", "OK")="OK",BA207,BA207+1)</f>
        <v>3</v>
      </c>
      <c r="BC207" s="107">
        <f>IF(IF(M207-ROUND(POISSON(BB207,L207,TRUE),2)&gt;VLOOKUP(D207,Parameters!$F$1:$G$4,2,FALSE),"Re-calculate", "OK")="OK",BB207,BB207+1)</f>
        <v>3</v>
      </c>
      <c r="BD207" s="107">
        <f>IF(IF(M207-ROUND(POISSON(BC207,L207,TRUE),2)&gt;VLOOKUP(D207,Parameters!$F$1:$G$4,2,FALSE),"Re-calculate", "OK")="OK",BC207,BC207+1)</f>
        <v>3</v>
      </c>
      <c r="BE207" s="107">
        <f>IF(IF(M207-ROUND(POISSON(BD207,L207,TRUE),2)&gt;VLOOKUP(D207,Parameters!$F$1:$G$4,2,FALSE),"Re-calculate", "OK")="OK",BD207,BD207+1)</f>
        <v>3</v>
      </c>
      <c r="BF207" s="113">
        <f t="shared" si="62"/>
        <v>0.98654127936056368</v>
      </c>
      <c r="BG207" s="113">
        <f t="shared" si="63"/>
        <v>-0.01</v>
      </c>
      <c r="BH207" s="113" t="str">
        <f>IF(BG207&gt;VLOOKUP(D207,Parameters!$F$1:$G$4,2,FALSE),"Re-Calculate","OK")</f>
        <v>OK</v>
      </c>
      <c r="BI207" s="107">
        <f t="shared" si="48"/>
        <v>0.9</v>
      </c>
      <c r="BJ207" s="107" t="str">
        <f t="shared" si="49"/>
        <v xml:space="preserve"> </v>
      </c>
      <c r="BK207" s="107" t="str">
        <f t="shared" si="50"/>
        <v xml:space="preserve"> </v>
      </c>
      <c r="BM207" s="107">
        <f t="shared" si="51"/>
        <v>0.88788715142450736</v>
      </c>
      <c r="BN207" s="107" t="str">
        <f t="shared" si="52"/>
        <v xml:space="preserve"> </v>
      </c>
      <c r="BO207" s="107" t="str">
        <f t="shared" si="53"/>
        <v xml:space="preserve"> </v>
      </c>
      <c r="BQ207" s="107">
        <f t="shared" si="54"/>
        <v>6.8085106382978724</v>
      </c>
      <c r="BR207" s="107" t="str">
        <f t="shared" si="55"/>
        <v xml:space="preserve"> </v>
      </c>
      <c r="BS207" s="107" t="str">
        <f t="shared" si="56"/>
        <v xml:space="preserve"> </v>
      </c>
      <c r="BU207" s="107">
        <f t="shared" si="57"/>
        <v>6.7168767956463915</v>
      </c>
      <c r="BV207" s="107" t="str">
        <f t="shared" si="58"/>
        <v xml:space="preserve"> </v>
      </c>
      <c r="BW207" s="107" t="str">
        <f t="shared" si="59"/>
        <v xml:space="preserve"> </v>
      </c>
    </row>
    <row r="208" spans="1:75" ht="12.75">
      <c r="A208" s="62" t="s">
        <v>133</v>
      </c>
      <c r="B208" s="116">
        <v>4000</v>
      </c>
      <c r="C208" s="116" t="s">
        <v>401</v>
      </c>
      <c r="D208" s="116">
        <v>2</v>
      </c>
      <c r="E208" s="107">
        <v>1</v>
      </c>
      <c r="F208" s="107">
        <v>30000</v>
      </c>
      <c r="G208" s="117">
        <v>0</v>
      </c>
      <c r="H208" s="118">
        <v>3583.3333333333335</v>
      </c>
      <c r="I208" s="107">
        <v>60</v>
      </c>
      <c r="J208" s="108">
        <v>48</v>
      </c>
      <c r="K208" s="109">
        <f>B208*' PROVISIONING Model'!I208*' PROVISIONING Model'!E208/(' PROVISIONING Model'!F208*POWER(10,' PROVISIONING Model'!G208))</f>
        <v>8</v>
      </c>
      <c r="L208" s="110">
        <f t="shared" si="60"/>
        <v>1.05</v>
      </c>
      <c r="M208" s="111">
        <f>VLOOKUP(D208,Parameters!$B$9:$C$11,2,FALSE)</f>
        <v>0.93</v>
      </c>
      <c r="N208" s="107">
        <f>VLOOKUP(D208,Parameters!$B$9:$D$11,3,FALSE)</f>
        <v>0.1</v>
      </c>
      <c r="O208" s="107" t="str">
        <f t="shared" si="61"/>
        <v>Yes</v>
      </c>
      <c r="P208" s="112">
        <f>IF(O208="Yes",IF(M208-ROUND(VLOOKUP(L208,'Poisson Distribution Table'!$A$4:$AO$2934,2,FALSE),2)&gt;VLOOKUP(D208,Parameters!$F$1:$G$4,2,FALSE),1,0),0)</f>
        <v>1</v>
      </c>
      <c r="Q208" s="112">
        <f>IF(M208-ROUND(POISSON(IF(O208="Yes",IF(M208-ROUND(VLOOKUP(L208,'Poisson Distribution Table'!$A$4:$AO$2934,2,FALSE),2)&gt;VLOOKUP(D208,Parameters!$F$1:$G$4,2,FALSE),1,0),0),L208,TRUE),2)&gt;VLOOKUP(D208,Parameters!$F$1:$G$4,2,FALSE),P208+1,P208)</f>
        <v>2</v>
      </c>
      <c r="R208" s="112">
        <f>IF(IF(M208-ROUND(POISSON(Q208,L208,TRUE),2)&gt;VLOOKUP(D208,Parameters!$F$1:$G$4,2,FALSE),"Re-calculate", "OK")="OK",Q208,Q208+1)</f>
        <v>3</v>
      </c>
      <c r="S208" s="112">
        <f>IF(IF(M208-ROUND(POISSON(IF(IF(M208-ROUND(POISSON(Q208,L208,TRUE),2)&gt;VLOOKUP(D208,Parameters!$F$1:$G$4,2,FALSE),"Re-calculate", "OK")="OK",Q208,Q208+1),L208,TRUE),2)&gt;VLOOKUP(D208,Parameters!$F$1:$G$4,2,FALSE),"Re-calculate", "OK")="OK",R208,R208+1)</f>
        <v>3</v>
      </c>
      <c r="T208" s="107">
        <f>IF(IF(M208-ROUND(POISSON(S208,L208,TRUE),2)&gt;VLOOKUP(D208,Parameters!$F$1:$G$4,2,FALSE),"Re-calculate", "OK")="OK",S208,S208+1)</f>
        <v>3</v>
      </c>
      <c r="U208" s="107">
        <f>IF(IF(M208-ROUND(POISSON(IF(IF(M208-ROUND(POISSON(S208,L208,TRUE),2)&gt;VLOOKUP(D208,Parameters!$F$1:$G$4,2,FALSE),"Re-calculate", "OK")="OK",S208,S208+1),L208,TRUE),2)&gt;VLOOKUP(D208,Parameters!$F$1:$G$4,2,FALSE),"Re-calculate", "OK")="OK",T208,T208+1)</f>
        <v>3</v>
      </c>
      <c r="V208" s="107">
        <f>IF(IF(M208-ROUND(POISSON(U208,L208,TRUE),2)&gt;VLOOKUP(D208,Parameters!$F$1:$G$4,2,FALSE),"Re-calculate", "OK")="OK",U208,U208+1)</f>
        <v>3</v>
      </c>
      <c r="W208" s="107">
        <f>IF(IF(M208-ROUND(POISSON(IF(IF(M208-ROUND(POISSON(U208,L208,TRUE),2)&gt;VLOOKUP(D208,Parameters!$F$1:$G$4,2,FALSE),"Re-calculate", "OK")="OK",U208,U208+1),L208,TRUE),2)&gt;VLOOKUP(D208,Parameters!$F$1:$G$4,2,FALSE),"Re-calculate", "OK")="OK",V208,V208+1)</f>
        <v>3</v>
      </c>
      <c r="X208" s="107">
        <f>IF(IF(M208-ROUND(POISSON(W208,L208,TRUE),2)&gt;VLOOKUP(D208,Parameters!$F$1:$G$4,2,FALSE),"Re-calculate", "OK")="OK",W208,W208+1)</f>
        <v>3</v>
      </c>
      <c r="Y208" s="107">
        <f>IF(IF(M208-ROUND(POISSON(X208,L208,TRUE),2)&gt;VLOOKUP(D208,Parameters!$F$1:$G$4,2,FALSE),"Re-calculate", "OK")="OK",X208,X208+1)</f>
        <v>3</v>
      </c>
      <c r="Z208" s="107">
        <f>IF(IF(M208-ROUND(POISSON(Y208,L208,TRUE),2)&gt;VLOOKUP(D208,Parameters!$F$1:$G$4,2,FALSE),"Re-calculate", "OK")="OK",Y208,Y208+1)</f>
        <v>3</v>
      </c>
      <c r="AA208" s="107">
        <f>IF(IF(M208-ROUND(POISSON(Z208,L208,TRUE),2)&gt;VLOOKUP(D208,Parameters!$F$1:$G$4,2,FALSE),"Re-calculate", "OK")="OK",Z208,Z208+1)</f>
        <v>3</v>
      </c>
      <c r="AB208" s="107">
        <f>IF(IF(M208-ROUND(POISSON(AA208,L208,TRUE),2)&gt;VLOOKUP(D208,Parameters!$F$1:$G$4,2,FALSE),"Re-calculate", "OK")="OK",AA208,AA208+1)</f>
        <v>3</v>
      </c>
      <c r="AC208" s="107">
        <f>IF(IF(M208-ROUND(POISSON(AB208,L208,TRUE),2)&gt;VLOOKUP(D208,Parameters!$F$1:$G$4,2,FALSE),"Re-calculate", "OK")="OK",AB208,AB208+1)</f>
        <v>3</v>
      </c>
      <c r="AD208" s="107">
        <f>IF(IF(M208-ROUND(POISSON(AC208,L208,TRUE),2)&gt;VLOOKUP(D208,Parameters!$F$1:$G$4,2,FALSE),"Re-calculate", "OK")="OK",AC208,AC208+1)</f>
        <v>3</v>
      </c>
      <c r="AE208" s="107">
        <f>IF(IF(M208-ROUND(POISSON(AD208,L208,TRUE),2)&gt;VLOOKUP(D208,Parameters!$F$1:$G$4,2,FALSE),"Re-calculate", "OK")="OK",AD208,AD208+1)</f>
        <v>3</v>
      </c>
      <c r="AF208" s="107">
        <f>IF(IF(M208-ROUND(POISSON(AE208,L208,TRUE),2)&gt;VLOOKUP(D208,Parameters!$F$1:$G$4,2,FALSE),"Re-calculate", "OK")="OK",AE208,AE208+1)</f>
        <v>3</v>
      </c>
      <c r="AG208" s="107">
        <f>IF(IF(M208-ROUND(POISSON(AF208,L208,TRUE),2)&gt;VLOOKUP(D208,Parameters!$F$1:$G$4,2,FALSE),"Re-calculate", "OK")="OK",AF208,AF208+1)</f>
        <v>3</v>
      </c>
      <c r="AH208" s="107">
        <f>IF(IF(M208-ROUND(POISSON(AG208,L208,TRUE),2)&gt;VLOOKUP(D208,Parameters!$F$1:$G$4,2,FALSE),"Re-calculate", "OK")="OK",AG208,AG208+1)</f>
        <v>3</v>
      </c>
      <c r="AI208" s="107">
        <f>IF(IF(M208-ROUND(POISSON(AH208,L208,TRUE),2)&gt;VLOOKUP(D208,Parameters!$F$1:$G$4,2,FALSE),"Re-calculate", "OK")="OK",AH208,AH208+1)</f>
        <v>3</v>
      </c>
      <c r="AJ208" s="107">
        <f>IF(IF(M208-ROUND(POISSON(AI208,L208,TRUE),2)&gt;VLOOKUP(D208,Parameters!$F$1:$G$4,2,FALSE),"Re-calculate", "OK")="OK",AI208,AI208+1)</f>
        <v>3</v>
      </c>
      <c r="AK208" s="107">
        <f>IF(IF(M208-ROUND(POISSON(AJ208,L208,TRUE),2)&gt;VLOOKUP(D208,Parameters!$F$1:$G$4,2,FALSE),"Re-calculate", "OK")="OK",AJ208,AJ208+1)</f>
        <v>3</v>
      </c>
      <c r="AL208" s="107">
        <f>IF(IF(M208-ROUND(POISSON(AK208,L208,TRUE),2)&gt;VLOOKUP(D208,Parameters!$F$1:$G$4,2,FALSE),"Re-calculate", "OK")="OK",AK208,AK208+1)</f>
        <v>3</v>
      </c>
      <c r="AM208" s="107">
        <f>IF(IF(M208-ROUND(POISSON(AL208,L208,TRUE),2)&gt;VLOOKUP(D208,Parameters!$F$1:$G$4,2,FALSE),"Re-calculate", "OK")="OK",AL208,AL208+1)</f>
        <v>3</v>
      </c>
      <c r="AN208" s="107">
        <f>IF(IF(M208-ROUND(POISSON(AM208,L208,TRUE),2)&gt;VLOOKUP(D208,Parameters!$F$1:$G$4,2,FALSE),"Re-calculate", "OK")="OK",AM208,AM208+1)</f>
        <v>3</v>
      </c>
      <c r="AO208" s="107">
        <f>IF(IF(M208-ROUND(POISSON(AN208,L208,TRUE),2)&gt;VLOOKUP(D208,Parameters!$F$1:$G$4,2,FALSE),"Re-calculate", "OK")="OK",AN208,AN208+1)</f>
        <v>3</v>
      </c>
      <c r="AP208" s="107">
        <f>IF(IF(M208-ROUND(POISSON(AO208,L208,TRUE),2)&gt;VLOOKUP(D208,Parameters!$F$1:$G$4,2,FALSE),"Re-calculate", "OK")="OK",AO208,AO208+1)</f>
        <v>3</v>
      </c>
      <c r="AQ208" s="107">
        <f>IF(IF(M208-ROUND(POISSON(AP208,L208,TRUE),2)&gt;VLOOKUP(D208,Parameters!$F$1:$G$4,2,FALSE),"Re-calculate", "OK")="OK",AP208,AP208+1)</f>
        <v>3</v>
      </c>
      <c r="AR208" s="107">
        <f>IF(IF(M208-ROUND(POISSON(AQ208,L208,TRUE),2)&gt;VLOOKUP(D208,Parameters!$F$1:$G$4,2,FALSE),"Re-calculate", "OK")="OK",AQ208,AQ208+1)</f>
        <v>3</v>
      </c>
      <c r="AS208" s="107">
        <f>IF(IF(M208-ROUND(POISSON(AR208,L208,TRUE),2)&gt;VLOOKUP(D208,Parameters!$F$1:$G$4,2,FALSE),"Re-calculate", "OK")="OK",AR208,AR208+1)</f>
        <v>3</v>
      </c>
      <c r="AT208" s="107">
        <f>IF(IF(M208-ROUND(POISSON(AS208,L208,TRUE),2)&gt;VLOOKUP(D208,Parameters!$F$1:$G$4,2,FALSE),"Re-calculate", "OK")="OK",AS208,AS208+1)</f>
        <v>3</v>
      </c>
      <c r="AU208" s="107">
        <f>IF(IF(M208-ROUND(POISSON(AT208,L208,TRUE),2)&gt;VLOOKUP(D208,Parameters!$F$1:$G$4,2,FALSE),"Re-calculate", "OK")="OK",AT208,AT208+1)</f>
        <v>3</v>
      </c>
      <c r="AV208" s="107">
        <f>IF(IF(M208-ROUND(POISSON(AU208,L208,TRUE),2)&gt;VLOOKUP(D208,Parameters!$F$1:$G$4,2,FALSE),"Re-calculate", "OK")="OK",AU208,AU208+1)</f>
        <v>3</v>
      </c>
      <c r="AW208" s="107">
        <f>IF(IF(M208-ROUND(POISSON(AV208,L208,TRUE),2)&gt;VLOOKUP(D208,Parameters!$F$1:$G$4,2,FALSE),"Re-calculate", "OK")="OK",AV208,AV208+1)</f>
        <v>3</v>
      </c>
      <c r="AX208" s="107">
        <f>IF(IF(M208-ROUND(POISSON(AW208,L208,TRUE),2)&gt;VLOOKUP(D208,Parameters!$F$1:$G$4,2,FALSE),"Re-calculate", "OK")="OK",AW208,AW208+1)</f>
        <v>3</v>
      </c>
      <c r="AY208" s="107">
        <f>IF(IF(M208-ROUND(POISSON(AX208,L208,TRUE),2)&gt;VLOOKUP(D208,Parameters!$F$1:$G$4,2,FALSE),"Re-calculate", "OK")="OK",AX208,AX208+1)</f>
        <v>3</v>
      </c>
      <c r="AZ208" s="107">
        <f>IF(IF(M208-ROUND(POISSON(AY208,L208,TRUE),2)&gt;VLOOKUP(D208,Parameters!$F$1:$G$4,2,FALSE),"Re-calculate", "OK")="OK",AY208,AY208+1)</f>
        <v>3</v>
      </c>
      <c r="BA208" s="107">
        <f>IF(IF(M208-ROUND(POISSON(AZ208,L208,TRUE),2)&gt;VLOOKUP(D208,Parameters!$F$1:$G$4,2,FALSE),"Re-calculate", "OK")="OK",AZ208,AZ208+1)</f>
        <v>3</v>
      </c>
      <c r="BB208" s="107">
        <f>IF(IF(M208-ROUND(POISSON(BA208,L208,TRUE),2)&gt;VLOOKUP(D208,Parameters!$F$1:$G$4,2,FALSE),"Re-calculate", "OK")="OK",BA208,BA208+1)</f>
        <v>3</v>
      </c>
      <c r="BC208" s="107">
        <f>IF(IF(M208-ROUND(POISSON(BB208,L208,TRUE),2)&gt;VLOOKUP(D208,Parameters!$F$1:$G$4,2,FALSE),"Re-calculate", "OK")="OK",BB208,BB208+1)</f>
        <v>3</v>
      </c>
      <c r="BD208" s="107">
        <f>IF(IF(M208-ROUND(POISSON(BC208,L208,TRUE),2)&gt;VLOOKUP(D208,Parameters!$F$1:$G$4,2,FALSE),"Re-calculate", "OK")="OK",BC208,BC208+1)</f>
        <v>3</v>
      </c>
      <c r="BE208" s="107">
        <f>IF(IF(M208-ROUND(POISSON(BD208,L208,TRUE),2)&gt;VLOOKUP(D208,Parameters!$F$1:$G$4,2,FALSE),"Re-calculate", "OK")="OK",BD208,BD208+1)</f>
        <v>3</v>
      </c>
      <c r="BF208" s="113">
        <f t="shared" si="62"/>
        <v>0.97779168434452646</v>
      </c>
      <c r="BG208" s="113">
        <f t="shared" si="63"/>
        <v>-0.05</v>
      </c>
      <c r="BH208" s="113" t="str">
        <f>IF(BG208&gt;VLOOKUP(D208,Parameters!$F$1:$G$4,2,FALSE),"Re-Calculate","OK")</f>
        <v>OK</v>
      </c>
      <c r="BI208" s="107" t="str">
        <f t="shared" si="48"/>
        <v xml:space="preserve"> </v>
      </c>
      <c r="BJ208" s="107">
        <f t="shared" si="49"/>
        <v>1.05</v>
      </c>
      <c r="BK208" s="107" t="str">
        <f t="shared" si="50"/>
        <v xml:space="preserve"> </v>
      </c>
      <c r="BM208" s="107" t="str">
        <f t="shared" si="51"/>
        <v xml:space="preserve"> </v>
      </c>
      <c r="BN208" s="107">
        <f t="shared" si="52"/>
        <v>1.0266812685617528</v>
      </c>
      <c r="BO208" s="107" t="str">
        <f t="shared" si="53"/>
        <v xml:space="preserve"> </v>
      </c>
      <c r="BQ208" s="107" t="str">
        <f t="shared" si="54"/>
        <v xml:space="preserve"> </v>
      </c>
      <c r="BR208" s="107">
        <f t="shared" si="55"/>
        <v>8</v>
      </c>
      <c r="BS208" s="107" t="str">
        <f t="shared" si="56"/>
        <v xml:space="preserve"> </v>
      </c>
      <c r="BU208" s="107" t="str">
        <f t="shared" si="57"/>
        <v xml:space="preserve"> </v>
      </c>
      <c r="BV208" s="107">
        <f t="shared" si="58"/>
        <v>7.8223334747562117</v>
      </c>
      <c r="BW208" s="107" t="str">
        <f t="shared" si="59"/>
        <v xml:space="preserve"> </v>
      </c>
    </row>
    <row r="209" spans="1:75" ht="12.75">
      <c r="A209" s="62" t="s">
        <v>136</v>
      </c>
      <c r="B209" s="116">
        <v>4000</v>
      </c>
      <c r="C209" s="116" t="s">
        <v>401</v>
      </c>
      <c r="D209" s="116">
        <v>1</v>
      </c>
      <c r="E209" s="107">
        <v>3</v>
      </c>
      <c r="F209" s="107">
        <v>97500</v>
      </c>
      <c r="G209" s="117">
        <v>0</v>
      </c>
      <c r="H209" s="118">
        <v>1327.25</v>
      </c>
      <c r="I209" s="107">
        <v>60</v>
      </c>
      <c r="J209" s="108">
        <v>48</v>
      </c>
      <c r="K209" s="109">
        <f>B209*' PROVISIONING Model'!I209*' PROVISIONING Model'!E209/(' PROVISIONING Model'!F209*POWER(10,' PROVISIONING Model'!G209))</f>
        <v>7.384615384615385</v>
      </c>
      <c r="L209" s="110">
        <f t="shared" si="60"/>
        <v>0.97</v>
      </c>
      <c r="M209" s="111">
        <f>VLOOKUP(D209,Parameters!$B$9:$C$11,2,FALSE)</f>
        <v>0.98</v>
      </c>
      <c r="N209" s="107">
        <f>VLOOKUP(D209,Parameters!$B$9:$D$11,3,FALSE)</f>
        <v>0.1</v>
      </c>
      <c r="O209" s="107" t="str">
        <f t="shared" si="61"/>
        <v>Yes</v>
      </c>
      <c r="P209" s="112">
        <f>IF(O209="Yes",IF(M209-ROUND(VLOOKUP(L209,'Poisson Distribution Table'!$A$4:$AO$2934,2,FALSE),2)&gt;VLOOKUP(D209,Parameters!$F$1:$G$4,2,FALSE),1,0),0)</f>
        <v>1</v>
      </c>
      <c r="Q209" s="112">
        <f>IF(M209-ROUND(POISSON(IF(O209="Yes",IF(M209-ROUND(VLOOKUP(L209,'Poisson Distribution Table'!$A$4:$AO$2934,2,FALSE),2)&gt;VLOOKUP(D209,Parameters!$F$1:$G$4,2,FALSE),1,0),0),L209,TRUE),2)&gt;VLOOKUP(D209,Parameters!$F$1:$G$4,2,FALSE),P209+1,P209)</f>
        <v>2</v>
      </c>
      <c r="R209" s="112">
        <f>IF(IF(M209-ROUND(POISSON(Q209,L209,TRUE),2)&gt;VLOOKUP(D209,Parameters!$F$1:$G$4,2,FALSE),"Re-calculate", "OK")="OK",Q209,Q209+1)</f>
        <v>3</v>
      </c>
      <c r="S209" s="112">
        <f>IF(IF(M209-ROUND(POISSON(IF(IF(M209-ROUND(POISSON(Q209,L209,TRUE),2)&gt;VLOOKUP(D209,Parameters!$F$1:$G$4,2,FALSE),"Re-calculate", "OK")="OK",Q209,Q209+1),L209,TRUE),2)&gt;VLOOKUP(D209,Parameters!$F$1:$G$4,2,FALSE),"Re-calculate", "OK")="OK",R209,R209+1)</f>
        <v>3</v>
      </c>
      <c r="T209" s="107">
        <f>IF(IF(M209-ROUND(POISSON(S209,L209,TRUE),2)&gt;VLOOKUP(D209,Parameters!$F$1:$G$4,2,FALSE),"Re-calculate", "OK")="OK",S209,S209+1)</f>
        <v>3</v>
      </c>
      <c r="U209" s="107">
        <f>IF(IF(M209-ROUND(POISSON(IF(IF(M209-ROUND(POISSON(S209,L209,TRUE),2)&gt;VLOOKUP(D209,Parameters!$F$1:$G$4,2,FALSE),"Re-calculate", "OK")="OK",S209,S209+1),L209,TRUE),2)&gt;VLOOKUP(D209,Parameters!$F$1:$G$4,2,FALSE),"Re-calculate", "OK")="OK",T209,T209+1)</f>
        <v>3</v>
      </c>
      <c r="V209" s="107">
        <f>IF(IF(M209-ROUND(POISSON(U209,L209,TRUE),2)&gt;VLOOKUP(D209,Parameters!$F$1:$G$4,2,FALSE),"Re-calculate", "OK")="OK",U209,U209+1)</f>
        <v>3</v>
      </c>
      <c r="W209" s="107">
        <f>IF(IF(M209-ROUND(POISSON(IF(IF(M209-ROUND(POISSON(U209,L209,TRUE),2)&gt;VLOOKUP(D209,Parameters!$F$1:$G$4,2,FALSE),"Re-calculate", "OK")="OK",U209,U209+1),L209,TRUE),2)&gt;VLOOKUP(D209,Parameters!$F$1:$G$4,2,FALSE),"Re-calculate", "OK")="OK",V209,V209+1)</f>
        <v>3</v>
      </c>
      <c r="X209" s="107">
        <f>IF(IF(M209-ROUND(POISSON(W209,L209,TRUE),2)&gt;VLOOKUP(D209,Parameters!$F$1:$G$4,2,FALSE),"Re-calculate", "OK")="OK",W209,W209+1)</f>
        <v>3</v>
      </c>
      <c r="Y209" s="107">
        <f>IF(IF(M209-ROUND(POISSON(X209,L209,TRUE),2)&gt;VLOOKUP(D209,Parameters!$F$1:$G$4,2,FALSE),"Re-calculate", "OK")="OK",X209,X209+1)</f>
        <v>3</v>
      </c>
      <c r="Z209" s="107">
        <f>IF(IF(M209-ROUND(POISSON(Y209,L209,TRUE),2)&gt;VLOOKUP(D209,Parameters!$F$1:$G$4,2,FALSE),"Re-calculate", "OK")="OK",Y209,Y209+1)</f>
        <v>3</v>
      </c>
      <c r="AA209" s="107">
        <f>IF(IF(M209-ROUND(POISSON(Z209,L209,TRUE),2)&gt;VLOOKUP(D209,Parameters!$F$1:$G$4,2,FALSE),"Re-calculate", "OK")="OK",Z209,Z209+1)</f>
        <v>3</v>
      </c>
      <c r="AB209" s="107">
        <f>IF(IF(M209-ROUND(POISSON(AA209,L209,TRUE),2)&gt;VLOOKUP(D209,Parameters!$F$1:$G$4,2,FALSE),"Re-calculate", "OK")="OK",AA209,AA209+1)</f>
        <v>3</v>
      </c>
      <c r="AC209" s="107">
        <f>IF(IF(M209-ROUND(POISSON(AB209,L209,TRUE),2)&gt;VLOOKUP(D209,Parameters!$F$1:$G$4,2,FALSE),"Re-calculate", "OK")="OK",AB209,AB209+1)</f>
        <v>3</v>
      </c>
      <c r="AD209" s="107">
        <f>IF(IF(M209-ROUND(POISSON(AC209,L209,TRUE),2)&gt;VLOOKUP(D209,Parameters!$F$1:$G$4,2,FALSE),"Re-calculate", "OK")="OK",AC209,AC209+1)</f>
        <v>3</v>
      </c>
      <c r="AE209" s="107">
        <f>IF(IF(M209-ROUND(POISSON(AD209,L209,TRUE),2)&gt;VLOOKUP(D209,Parameters!$F$1:$G$4,2,FALSE),"Re-calculate", "OK")="OK",AD209,AD209+1)</f>
        <v>3</v>
      </c>
      <c r="AF209" s="107">
        <f>IF(IF(M209-ROUND(POISSON(AE209,L209,TRUE),2)&gt;VLOOKUP(D209,Parameters!$F$1:$G$4,2,FALSE),"Re-calculate", "OK")="OK",AE209,AE209+1)</f>
        <v>3</v>
      </c>
      <c r="AG209" s="107">
        <f>IF(IF(M209-ROUND(POISSON(AF209,L209,TRUE),2)&gt;VLOOKUP(D209,Parameters!$F$1:$G$4,2,FALSE),"Re-calculate", "OK")="OK",AF209,AF209+1)</f>
        <v>3</v>
      </c>
      <c r="AH209" s="107">
        <f>IF(IF(M209-ROUND(POISSON(AG209,L209,TRUE),2)&gt;VLOOKUP(D209,Parameters!$F$1:$G$4,2,FALSE),"Re-calculate", "OK")="OK",AG209,AG209+1)</f>
        <v>3</v>
      </c>
      <c r="AI209" s="107">
        <f>IF(IF(M209-ROUND(POISSON(AH209,L209,TRUE),2)&gt;VLOOKUP(D209,Parameters!$F$1:$G$4,2,FALSE),"Re-calculate", "OK")="OK",AH209,AH209+1)</f>
        <v>3</v>
      </c>
      <c r="AJ209" s="107">
        <f>IF(IF(M209-ROUND(POISSON(AI209,L209,TRUE),2)&gt;VLOOKUP(D209,Parameters!$F$1:$G$4,2,FALSE),"Re-calculate", "OK")="OK",AI209,AI209+1)</f>
        <v>3</v>
      </c>
      <c r="AK209" s="107">
        <f>IF(IF(M209-ROUND(POISSON(AJ209,L209,TRUE),2)&gt;VLOOKUP(D209,Parameters!$F$1:$G$4,2,FALSE),"Re-calculate", "OK")="OK",AJ209,AJ209+1)</f>
        <v>3</v>
      </c>
      <c r="AL209" s="107">
        <f>IF(IF(M209-ROUND(POISSON(AK209,L209,TRUE),2)&gt;VLOOKUP(D209,Parameters!$F$1:$G$4,2,FALSE),"Re-calculate", "OK")="OK",AK209,AK209+1)</f>
        <v>3</v>
      </c>
      <c r="AM209" s="107">
        <f>IF(IF(M209-ROUND(POISSON(AL209,L209,TRUE),2)&gt;VLOOKUP(D209,Parameters!$F$1:$G$4,2,FALSE),"Re-calculate", "OK")="OK",AL209,AL209+1)</f>
        <v>3</v>
      </c>
      <c r="AN209" s="107">
        <f>IF(IF(M209-ROUND(POISSON(AM209,L209,TRUE),2)&gt;VLOOKUP(D209,Parameters!$F$1:$G$4,2,FALSE),"Re-calculate", "OK")="OK",AM209,AM209+1)</f>
        <v>3</v>
      </c>
      <c r="AO209" s="107">
        <f>IF(IF(M209-ROUND(POISSON(AN209,L209,TRUE),2)&gt;VLOOKUP(D209,Parameters!$F$1:$G$4,2,FALSE),"Re-calculate", "OK")="OK",AN209,AN209+1)</f>
        <v>3</v>
      </c>
      <c r="AP209" s="107">
        <f>IF(IF(M209-ROUND(POISSON(AO209,L209,TRUE),2)&gt;VLOOKUP(D209,Parameters!$F$1:$G$4,2,FALSE),"Re-calculate", "OK")="OK",AO209,AO209+1)</f>
        <v>3</v>
      </c>
      <c r="AQ209" s="107">
        <f>IF(IF(M209-ROUND(POISSON(AP209,L209,TRUE),2)&gt;VLOOKUP(D209,Parameters!$F$1:$G$4,2,FALSE),"Re-calculate", "OK")="OK",AP209,AP209+1)</f>
        <v>3</v>
      </c>
      <c r="AR209" s="107">
        <f>IF(IF(M209-ROUND(POISSON(AQ209,L209,TRUE),2)&gt;VLOOKUP(D209,Parameters!$F$1:$G$4,2,FALSE),"Re-calculate", "OK")="OK",AQ209,AQ209+1)</f>
        <v>3</v>
      </c>
      <c r="AS209" s="107">
        <f>IF(IF(M209-ROUND(POISSON(AR209,L209,TRUE),2)&gt;VLOOKUP(D209,Parameters!$F$1:$G$4,2,FALSE),"Re-calculate", "OK")="OK",AR209,AR209+1)</f>
        <v>3</v>
      </c>
      <c r="AT209" s="107">
        <f>IF(IF(M209-ROUND(POISSON(AS209,L209,TRUE),2)&gt;VLOOKUP(D209,Parameters!$F$1:$G$4,2,FALSE),"Re-calculate", "OK")="OK",AS209,AS209+1)</f>
        <v>3</v>
      </c>
      <c r="AU209" s="107">
        <f>IF(IF(M209-ROUND(POISSON(AT209,L209,TRUE),2)&gt;VLOOKUP(D209,Parameters!$F$1:$G$4,2,FALSE),"Re-calculate", "OK")="OK",AT209,AT209+1)</f>
        <v>3</v>
      </c>
      <c r="AV209" s="107">
        <f>IF(IF(M209-ROUND(POISSON(AU209,L209,TRUE),2)&gt;VLOOKUP(D209,Parameters!$F$1:$G$4,2,FALSE),"Re-calculate", "OK")="OK",AU209,AU209+1)</f>
        <v>3</v>
      </c>
      <c r="AW209" s="107">
        <f>IF(IF(M209-ROUND(POISSON(AV209,L209,TRUE),2)&gt;VLOOKUP(D209,Parameters!$F$1:$G$4,2,FALSE),"Re-calculate", "OK")="OK",AV209,AV209+1)</f>
        <v>3</v>
      </c>
      <c r="AX209" s="107">
        <f>IF(IF(M209-ROUND(POISSON(AW209,L209,TRUE),2)&gt;VLOOKUP(D209,Parameters!$F$1:$G$4,2,FALSE),"Re-calculate", "OK")="OK",AW209,AW209+1)</f>
        <v>3</v>
      </c>
      <c r="AY209" s="107">
        <f>IF(IF(M209-ROUND(POISSON(AX209,L209,TRUE),2)&gt;VLOOKUP(D209,Parameters!$F$1:$G$4,2,FALSE),"Re-calculate", "OK")="OK",AX209,AX209+1)</f>
        <v>3</v>
      </c>
      <c r="AZ209" s="107">
        <f>IF(IF(M209-ROUND(POISSON(AY209,L209,TRUE),2)&gt;VLOOKUP(D209,Parameters!$F$1:$G$4,2,FALSE),"Re-calculate", "OK")="OK",AY209,AY209+1)</f>
        <v>3</v>
      </c>
      <c r="BA209" s="107">
        <f>IF(IF(M209-ROUND(POISSON(AZ209,L209,TRUE),2)&gt;VLOOKUP(D209,Parameters!$F$1:$G$4,2,FALSE),"Re-calculate", "OK")="OK",AZ209,AZ209+1)</f>
        <v>3</v>
      </c>
      <c r="BB209" s="107">
        <f>IF(IF(M209-ROUND(POISSON(BA209,L209,TRUE),2)&gt;VLOOKUP(D209,Parameters!$F$1:$G$4,2,FALSE),"Re-calculate", "OK")="OK",BA209,BA209+1)</f>
        <v>3</v>
      </c>
      <c r="BC209" s="107">
        <f>IF(IF(M209-ROUND(POISSON(BB209,L209,TRUE),2)&gt;VLOOKUP(D209,Parameters!$F$1:$G$4,2,FALSE),"Re-calculate", "OK")="OK",BB209,BB209+1)</f>
        <v>3</v>
      </c>
      <c r="BD209" s="107">
        <f>IF(IF(M209-ROUND(POISSON(BC209,L209,TRUE),2)&gt;VLOOKUP(D209,Parameters!$F$1:$G$4,2,FALSE),"Re-calculate", "OK")="OK",BC209,BC209+1)</f>
        <v>3</v>
      </c>
      <c r="BE209" s="107">
        <f>IF(IF(M209-ROUND(POISSON(BD209,L209,TRUE),2)&gt;VLOOKUP(D209,Parameters!$F$1:$G$4,2,FALSE),"Re-calculate", "OK")="OK",BD209,BD209+1)</f>
        <v>3</v>
      </c>
      <c r="BF209" s="113">
        <f t="shared" si="62"/>
        <v>0.98279634261193016</v>
      </c>
      <c r="BG209" s="113">
        <f t="shared" si="63"/>
        <v>0</v>
      </c>
      <c r="BH209" s="113" t="str">
        <f>IF(BG209&gt;VLOOKUP(D209,Parameters!$F$1:$G$4,2,FALSE),"Re-Calculate","OK")</f>
        <v>OK</v>
      </c>
      <c r="BI209" s="107">
        <f t="shared" si="48"/>
        <v>0.97</v>
      </c>
      <c r="BJ209" s="107" t="str">
        <f t="shared" si="49"/>
        <v xml:space="preserve"> </v>
      </c>
      <c r="BK209" s="107" t="str">
        <f t="shared" si="50"/>
        <v xml:space="preserve"> </v>
      </c>
      <c r="BM209" s="107">
        <f t="shared" si="51"/>
        <v>0.9533124523335722</v>
      </c>
      <c r="BN209" s="107" t="str">
        <f t="shared" si="52"/>
        <v xml:space="preserve"> </v>
      </c>
      <c r="BO209" s="107" t="str">
        <f t="shared" si="53"/>
        <v xml:space="preserve"> </v>
      </c>
      <c r="BQ209" s="107">
        <f t="shared" si="54"/>
        <v>7.384615384615385</v>
      </c>
      <c r="BR209" s="107" t="str">
        <f t="shared" si="55"/>
        <v xml:space="preserve"> </v>
      </c>
      <c r="BS209" s="107" t="str">
        <f t="shared" si="56"/>
        <v xml:space="preserve"> </v>
      </c>
      <c r="BU209" s="107">
        <f t="shared" si="57"/>
        <v>7.2575729915957927</v>
      </c>
      <c r="BV209" s="107" t="str">
        <f t="shared" si="58"/>
        <v xml:space="preserve"> </v>
      </c>
      <c r="BW209" s="107" t="str">
        <f t="shared" si="59"/>
        <v xml:space="preserve"> </v>
      </c>
    </row>
    <row r="210" spans="1:75" ht="12.75">
      <c r="A210" s="59" t="s">
        <v>339</v>
      </c>
      <c r="B210" s="116">
        <v>4000</v>
      </c>
      <c r="C210" s="116" t="s">
        <v>401</v>
      </c>
      <c r="D210" s="116">
        <v>2</v>
      </c>
      <c r="E210" s="107">
        <v>4</v>
      </c>
      <c r="F210" s="107">
        <v>45000</v>
      </c>
      <c r="G210" s="117">
        <v>0</v>
      </c>
      <c r="H210" s="118">
        <v>5500</v>
      </c>
      <c r="I210" s="107">
        <v>60</v>
      </c>
      <c r="J210" s="108">
        <v>47</v>
      </c>
      <c r="K210" s="109">
        <f>B210*' PROVISIONING Model'!I210*' PROVISIONING Model'!E210/(' PROVISIONING Model'!F210*POWER(10,' PROVISIONING Model'!G210))</f>
        <v>21.333333333333332</v>
      </c>
      <c r="L210" s="110">
        <f t="shared" si="60"/>
        <v>2.75</v>
      </c>
      <c r="M210" s="111">
        <f>VLOOKUP(D210,Parameters!$B$9:$C$11,2,FALSE)</f>
        <v>0.93</v>
      </c>
      <c r="N210" s="107">
        <f>VLOOKUP(D210,Parameters!$B$9:$D$11,3,FALSE)</f>
        <v>0.1</v>
      </c>
      <c r="O210" s="107" t="str">
        <f t="shared" si="61"/>
        <v>Yes</v>
      </c>
      <c r="P210" s="112">
        <f>IF(O210="Yes",IF(M210-ROUND(VLOOKUP(L210,'Poisson Distribution Table'!$A$4:$AO$2934,2,FALSE),2)&gt;VLOOKUP(D210,Parameters!$F$1:$G$4,2,FALSE),1,0),0)</f>
        <v>1</v>
      </c>
      <c r="Q210" s="112">
        <f>IF(M210-ROUND(POISSON(IF(O210="Yes",IF(M210-ROUND(VLOOKUP(L210,'Poisson Distribution Table'!$A$4:$AO$2934,2,FALSE),2)&gt;VLOOKUP(D210,Parameters!$F$1:$G$4,2,FALSE),1,0),0),L210,TRUE),2)&gt;VLOOKUP(D210,Parameters!$F$1:$G$4,2,FALSE),P210+1,P210)</f>
        <v>2</v>
      </c>
      <c r="R210" s="112">
        <f>IF(IF(M210-ROUND(POISSON(Q210,L210,TRUE),2)&gt;VLOOKUP(D210,Parameters!$F$1:$G$4,2,FALSE),"Re-calculate", "OK")="OK",Q210,Q210+1)</f>
        <v>3</v>
      </c>
      <c r="S210" s="112">
        <f>IF(IF(M210-ROUND(POISSON(IF(IF(M210-ROUND(POISSON(Q210,L210,TRUE),2)&gt;VLOOKUP(D210,Parameters!$F$1:$G$4,2,FALSE),"Re-calculate", "OK")="OK",Q210,Q210+1),L210,TRUE),2)&gt;VLOOKUP(D210,Parameters!$F$1:$G$4,2,FALSE),"Re-calculate", "OK")="OK",R210,R210+1)</f>
        <v>4</v>
      </c>
      <c r="T210" s="107">
        <f>IF(IF(M210-ROUND(POISSON(S210,L210,TRUE),2)&gt;VLOOKUP(D210,Parameters!$F$1:$G$4,2,FALSE),"Re-calculate", "OK")="OK",S210,S210+1)</f>
        <v>5</v>
      </c>
      <c r="U210" s="107">
        <f>IF(IF(M210-ROUND(POISSON(IF(IF(M210-ROUND(POISSON(S210,L210,TRUE),2)&gt;VLOOKUP(D210,Parameters!$F$1:$G$4,2,FALSE),"Re-calculate", "OK")="OK",S210,S210+1),L210,TRUE),2)&gt;VLOOKUP(D210,Parameters!$F$1:$G$4,2,FALSE),"Re-calculate", "OK")="OK",T210,T210+1)</f>
        <v>5</v>
      </c>
      <c r="V210" s="107">
        <f>IF(IF(M210-ROUND(POISSON(U210,L210,TRUE),2)&gt;VLOOKUP(D210,Parameters!$F$1:$G$4,2,FALSE),"Re-calculate", "OK")="OK",U210,U210+1)</f>
        <v>5</v>
      </c>
      <c r="W210" s="107">
        <f>IF(IF(M210-ROUND(POISSON(IF(IF(M210-ROUND(POISSON(U210,L210,TRUE),2)&gt;VLOOKUP(D210,Parameters!$F$1:$G$4,2,FALSE),"Re-calculate", "OK")="OK",U210,U210+1),L210,TRUE),2)&gt;VLOOKUP(D210,Parameters!$F$1:$G$4,2,FALSE),"Re-calculate", "OK")="OK",V210,V210+1)</f>
        <v>5</v>
      </c>
      <c r="X210" s="107">
        <f>IF(IF(M210-ROUND(POISSON(W210,L210,TRUE),2)&gt;VLOOKUP(D210,Parameters!$F$1:$G$4,2,FALSE),"Re-calculate", "OK")="OK",W210,W210+1)</f>
        <v>5</v>
      </c>
      <c r="Y210" s="107">
        <f>IF(IF(M210-ROUND(POISSON(X210,L210,TRUE),2)&gt;VLOOKUP(D210,Parameters!$F$1:$G$4,2,FALSE),"Re-calculate", "OK")="OK",X210,X210+1)</f>
        <v>5</v>
      </c>
      <c r="Z210" s="107">
        <f>IF(IF(M210-ROUND(POISSON(Y210,L210,TRUE),2)&gt;VLOOKUP(D210,Parameters!$F$1:$G$4,2,FALSE),"Re-calculate", "OK")="OK",Y210,Y210+1)</f>
        <v>5</v>
      </c>
      <c r="AA210" s="107">
        <f>IF(IF(M210-ROUND(POISSON(Z210,L210,TRUE),2)&gt;VLOOKUP(D210,Parameters!$F$1:$G$4,2,FALSE),"Re-calculate", "OK")="OK",Z210,Z210+1)</f>
        <v>5</v>
      </c>
      <c r="AB210" s="107">
        <f>IF(IF(M210-ROUND(POISSON(AA210,L210,TRUE),2)&gt;VLOOKUP(D210,Parameters!$F$1:$G$4,2,FALSE),"Re-calculate", "OK")="OK",AA210,AA210+1)</f>
        <v>5</v>
      </c>
      <c r="AC210" s="107">
        <f>IF(IF(M210-ROUND(POISSON(AB210,L210,TRUE),2)&gt;VLOOKUP(D210,Parameters!$F$1:$G$4,2,FALSE),"Re-calculate", "OK")="OK",AB210,AB210+1)</f>
        <v>5</v>
      </c>
      <c r="AD210" s="107">
        <f>IF(IF(M210-ROUND(POISSON(AC210,L210,TRUE),2)&gt;VLOOKUP(D210,Parameters!$F$1:$G$4,2,FALSE),"Re-calculate", "OK")="OK",AC210,AC210+1)</f>
        <v>5</v>
      </c>
      <c r="AE210" s="107">
        <f>IF(IF(M210-ROUND(POISSON(AD210,L210,TRUE),2)&gt;VLOOKUP(D210,Parameters!$F$1:$G$4,2,FALSE),"Re-calculate", "OK")="OK",AD210,AD210+1)</f>
        <v>5</v>
      </c>
      <c r="AF210" s="107">
        <f>IF(IF(M210-ROUND(POISSON(AE210,L210,TRUE),2)&gt;VLOOKUP(D210,Parameters!$F$1:$G$4,2,FALSE),"Re-calculate", "OK")="OK",AE210,AE210+1)</f>
        <v>5</v>
      </c>
      <c r="AG210" s="107">
        <f>IF(IF(M210-ROUND(POISSON(AF210,L210,TRUE),2)&gt;VLOOKUP(D210,Parameters!$F$1:$G$4,2,FALSE),"Re-calculate", "OK")="OK",AF210,AF210+1)</f>
        <v>5</v>
      </c>
      <c r="AH210" s="107">
        <f>IF(IF(M210-ROUND(POISSON(AG210,L210,TRUE),2)&gt;VLOOKUP(D210,Parameters!$F$1:$G$4,2,FALSE),"Re-calculate", "OK")="OK",AG210,AG210+1)</f>
        <v>5</v>
      </c>
      <c r="AI210" s="107">
        <f>IF(IF(M210-ROUND(POISSON(AH210,L210,TRUE),2)&gt;VLOOKUP(D210,Parameters!$F$1:$G$4,2,FALSE),"Re-calculate", "OK")="OK",AH210,AH210+1)</f>
        <v>5</v>
      </c>
      <c r="AJ210" s="107">
        <f>IF(IF(M210-ROUND(POISSON(AI210,L210,TRUE),2)&gt;VLOOKUP(D210,Parameters!$F$1:$G$4,2,FALSE),"Re-calculate", "OK")="OK",AI210,AI210+1)</f>
        <v>5</v>
      </c>
      <c r="AK210" s="107">
        <f>IF(IF(M210-ROUND(POISSON(AJ210,L210,TRUE),2)&gt;VLOOKUP(D210,Parameters!$F$1:$G$4,2,FALSE),"Re-calculate", "OK")="OK",AJ210,AJ210+1)</f>
        <v>5</v>
      </c>
      <c r="AL210" s="107">
        <f>IF(IF(M210-ROUND(POISSON(AK210,L210,TRUE),2)&gt;VLOOKUP(D210,Parameters!$F$1:$G$4,2,FALSE),"Re-calculate", "OK")="OK",AK210,AK210+1)</f>
        <v>5</v>
      </c>
      <c r="AM210" s="107">
        <f>IF(IF(M210-ROUND(POISSON(AL210,L210,TRUE),2)&gt;VLOOKUP(D210,Parameters!$F$1:$G$4,2,FALSE),"Re-calculate", "OK")="OK",AL210,AL210+1)</f>
        <v>5</v>
      </c>
      <c r="AN210" s="107">
        <f>IF(IF(M210-ROUND(POISSON(AM210,L210,TRUE),2)&gt;VLOOKUP(D210,Parameters!$F$1:$G$4,2,FALSE),"Re-calculate", "OK")="OK",AM210,AM210+1)</f>
        <v>5</v>
      </c>
      <c r="AO210" s="107">
        <f>IF(IF(M210-ROUND(POISSON(AN210,L210,TRUE),2)&gt;VLOOKUP(D210,Parameters!$F$1:$G$4,2,FALSE),"Re-calculate", "OK")="OK",AN210,AN210+1)</f>
        <v>5</v>
      </c>
      <c r="AP210" s="107">
        <f>IF(IF(M210-ROUND(POISSON(AO210,L210,TRUE),2)&gt;VLOOKUP(D210,Parameters!$F$1:$G$4,2,FALSE),"Re-calculate", "OK")="OK",AO210,AO210+1)</f>
        <v>5</v>
      </c>
      <c r="AQ210" s="107">
        <f>IF(IF(M210-ROUND(POISSON(AP210,L210,TRUE),2)&gt;VLOOKUP(D210,Parameters!$F$1:$G$4,2,FALSE),"Re-calculate", "OK")="OK",AP210,AP210+1)</f>
        <v>5</v>
      </c>
      <c r="AR210" s="107">
        <f>IF(IF(M210-ROUND(POISSON(AQ210,L210,TRUE),2)&gt;VLOOKUP(D210,Parameters!$F$1:$G$4,2,FALSE),"Re-calculate", "OK")="OK",AQ210,AQ210+1)</f>
        <v>5</v>
      </c>
      <c r="AS210" s="107">
        <f>IF(IF(M210-ROUND(POISSON(AR210,L210,TRUE),2)&gt;VLOOKUP(D210,Parameters!$F$1:$G$4,2,FALSE),"Re-calculate", "OK")="OK",AR210,AR210+1)</f>
        <v>5</v>
      </c>
      <c r="AT210" s="107">
        <f>IF(IF(M210-ROUND(POISSON(AS210,L210,TRUE),2)&gt;VLOOKUP(D210,Parameters!$F$1:$G$4,2,FALSE),"Re-calculate", "OK")="OK",AS210,AS210+1)</f>
        <v>5</v>
      </c>
      <c r="AU210" s="107">
        <f>IF(IF(M210-ROUND(POISSON(AT210,L210,TRUE),2)&gt;VLOOKUP(D210,Parameters!$F$1:$G$4,2,FALSE),"Re-calculate", "OK")="OK",AT210,AT210+1)</f>
        <v>5</v>
      </c>
      <c r="AV210" s="107">
        <f>IF(IF(M210-ROUND(POISSON(AU210,L210,TRUE),2)&gt;VLOOKUP(D210,Parameters!$F$1:$G$4,2,FALSE),"Re-calculate", "OK")="OK",AU210,AU210+1)</f>
        <v>5</v>
      </c>
      <c r="AW210" s="107">
        <f>IF(IF(M210-ROUND(POISSON(AV210,L210,TRUE),2)&gt;VLOOKUP(D210,Parameters!$F$1:$G$4,2,FALSE),"Re-calculate", "OK")="OK",AV210,AV210+1)</f>
        <v>5</v>
      </c>
      <c r="AX210" s="107">
        <f>IF(IF(M210-ROUND(POISSON(AW210,L210,TRUE),2)&gt;VLOOKUP(D210,Parameters!$F$1:$G$4,2,FALSE),"Re-calculate", "OK")="OK",AW210,AW210+1)</f>
        <v>5</v>
      </c>
      <c r="AY210" s="107">
        <f>IF(IF(M210-ROUND(POISSON(AX210,L210,TRUE),2)&gt;VLOOKUP(D210,Parameters!$F$1:$G$4,2,FALSE),"Re-calculate", "OK")="OK",AX210,AX210+1)</f>
        <v>5</v>
      </c>
      <c r="AZ210" s="107">
        <f>IF(IF(M210-ROUND(POISSON(AY210,L210,TRUE),2)&gt;VLOOKUP(D210,Parameters!$F$1:$G$4,2,FALSE),"Re-calculate", "OK")="OK",AY210,AY210+1)</f>
        <v>5</v>
      </c>
      <c r="BA210" s="107">
        <f>IF(IF(M210-ROUND(POISSON(AZ210,L210,TRUE),2)&gt;VLOOKUP(D210,Parameters!$F$1:$G$4,2,FALSE),"Re-calculate", "OK")="OK",AZ210,AZ210+1)</f>
        <v>5</v>
      </c>
      <c r="BB210" s="107">
        <f>IF(IF(M210-ROUND(POISSON(BA210,L210,TRUE),2)&gt;VLOOKUP(D210,Parameters!$F$1:$G$4,2,FALSE),"Re-calculate", "OK")="OK",BA210,BA210+1)</f>
        <v>5</v>
      </c>
      <c r="BC210" s="107">
        <f>IF(IF(M210-ROUND(POISSON(BB210,L210,TRUE),2)&gt;VLOOKUP(D210,Parameters!$F$1:$G$4,2,FALSE),"Re-calculate", "OK")="OK",BB210,BB210+1)</f>
        <v>5</v>
      </c>
      <c r="BD210" s="107">
        <f>IF(IF(M210-ROUND(POISSON(BC210,L210,TRUE),2)&gt;VLOOKUP(D210,Parameters!$F$1:$G$4,2,FALSE),"Re-calculate", "OK")="OK",BC210,BC210+1)</f>
        <v>5</v>
      </c>
      <c r="BE210" s="107">
        <f>IF(IF(M210-ROUND(POISSON(BD210,L210,TRUE),2)&gt;VLOOKUP(D210,Parameters!$F$1:$G$4,2,FALSE),"Re-calculate", "OK")="OK",BD210,BD210+1)</f>
        <v>5</v>
      </c>
      <c r="BF210" s="113">
        <f t="shared" si="62"/>
        <v>0.93916468761430594</v>
      </c>
      <c r="BG210" s="113">
        <f t="shared" si="63"/>
        <v>-0.01</v>
      </c>
      <c r="BH210" s="113" t="str">
        <f>IF(BG210&gt;VLOOKUP(D210,Parameters!$F$1:$G$4,2,FALSE),"Re-Calculate","OK")</f>
        <v>OK</v>
      </c>
      <c r="BI210" s="107" t="str">
        <f t="shared" si="48"/>
        <v xml:space="preserve"> </v>
      </c>
      <c r="BJ210" s="107">
        <f t="shared" si="49"/>
        <v>2.75</v>
      </c>
      <c r="BK210" s="107" t="str">
        <f t="shared" si="50"/>
        <v xml:space="preserve"> </v>
      </c>
      <c r="BM210" s="107" t="str">
        <f t="shared" si="51"/>
        <v xml:space="preserve"> </v>
      </c>
      <c r="BN210" s="107">
        <f t="shared" si="52"/>
        <v>2.5827028909393412</v>
      </c>
      <c r="BO210" s="107" t="str">
        <f t="shared" si="53"/>
        <v xml:space="preserve"> </v>
      </c>
      <c r="BQ210" s="107" t="str">
        <f t="shared" si="54"/>
        <v xml:space="preserve"> </v>
      </c>
      <c r="BR210" s="107">
        <f t="shared" si="55"/>
        <v>21.333333333333332</v>
      </c>
      <c r="BS210" s="107" t="str">
        <f t="shared" si="56"/>
        <v xml:space="preserve"> </v>
      </c>
      <c r="BU210" s="107" t="str">
        <f t="shared" si="57"/>
        <v xml:space="preserve"> </v>
      </c>
      <c r="BV210" s="107">
        <f t="shared" si="58"/>
        <v>20.03551333577186</v>
      </c>
      <c r="BW210" s="107" t="str">
        <f t="shared" si="59"/>
        <v xml:space="preserve"> </v>
      </c>
    </row>
    <row r="211" spans="1:75" ht="12.75">
      <c r="A211" s="62" t="s">
        <v>340</v>
      </c>
      <c r="B211" s="116">
        <v>4000</v>
      </c>
      <c r="C211" s="116" t="s">
        <v>401</v>
      </c>
      <c r="D211" s="116">
        <v>2</v>
      </c>
      <c r="E211" s="107">
        <v>1</v>
      </c>
      <c r="F211" s="107">
        <v>8550</v>
      </c>
      <c r="G211" s="117">
        <v>0</v>
      </c>
      <c r="H211" s="118">
        <v>51837.5</v>
      </c>
      <c r="I211" s="107">
        <v>60</v>
      </c>
      <c r="J211" s="108">
        <v>48</v>
      </c>
      <c r="K211" s="109">
        <f>B211*' PROVISIONING Model'!I211*' PROVISIONING Model'!E211/(' PROVISIONING Model'!F211*POWER(10,' PROVISIONING Model'!G211))</f>
        <v>28.07017543859649</v>
      </c>
      <c r="L211" s="110">
        <f t="shared" si="60"/>
        <v>3.69</v>
      </c>
      <c r="M211" s="111">
        <f>VLOOKUP(D211,Parameters!$B$9:$C$11,2,FALSE)</f>
        <v>0.93</v>
      </c>
      <c r="N211" s="107">
        <f>VLOOKUP(D211,Parameters!$B$9:$D$11,3,FALSE)</f>
        <v>0.1</v>
      </c>
      <c r="O211" s="107" t="str">
        <f t="shared" si="61"/>
        <v>Yes</v>
      </c>
      <c r="P211" s="112">
        <f>IF(O211="Yes",IF(M211-ROUND(VLOOKUP(L211,'Poisson Distribution Table'!$A$4:$AO$2934,2,FALSE),2)&gt;VLOOKUP(D211,Parameters!$F$1:$G$4,2,FALSE),1,0),0)</f>
        <v>1</v>
      </c>
      <c r="Q211" s="112">
        <f>IF(M211-ROUND(POISSON(IF(O211="Yes",IF(M211-ROUND(VLOOKUP(L211,'Poisson Distribution Table'!$A$4:$AO$2934,2,FALSE),2)&gt;VLOOKUP(D211,Parameters!$F$1:$G$4,2,FALSE),1,0),0),L211,TRUE),2)&gt;VLOOKUP(D211,Parameters!$F$1:$G$4,2,FALSE),P211+1,P211)</f>
        <v>2</v>
      </c>
      <c r="R211" s="112">
        <f>IF(IF(M211-ROUND(POISSON(Q211,L211,TRUE),2)&gt;VLOOKUP(D211,Parameters!$F$1:$G$4,2,FALSE),"Re-calculate", "OK")="OK",Q211,Q211+1)</f>
        <v>3</v>
      </c>
      <c r="S211" s="112">
        <f>IF(IF(M211-ROUND(POISSON(IF(IF(M211-ROUND(POISSON(Q211,L211,TRUE),2)&gt;VLOOKUP(D211,Parameters!$F$1:$G$4,2,FALSE),"Re-calculate", "OK")="OK",Q211,Q211+1),L211,TRUE),2)&gt;VLOOKUP(D211,Parameters!$F$1:$G$4,2,FALSE),"Re-calculate", "OK")="OK",R211,R211+1)</f>
        <v>4</v>
      </c>
      <c r="T211" s="107">
        <f>IF(IF(M211-ROUND(POISSON(S211,L211,TRUE),2)&gt;VLOOKUP(D211,Parameters!$F$1:$G$4,2,FALSE),"Re-calculate", "OK")="OK",S211,S211+1)</f>
        <v>5</v>
      </c>
      <c r="U211" s="107">
        <f>IF(IF(M211-ROUND(POISSON(IF(IF(M211-ROUND(POISSON(S211,L211,TRUE),2)&gt;VLOOKUP(D211,Parameters!$F$1:$G$4,2,FALSE),"Re-calculate", "OK")="OK",S211,S211+1),L211,TRUE),2)&gt;VLOOKUP(D211,Parameters!$F$1:$G$4,2,FALSE),"Re-calculate", "OK")="OK",T211,T211+1)</f>
        <v>6</v>
      </c>
      <c r="V211" s="107">
        <f>IF(IF(M211-ROUND(POISSON(U211,L211,TRUE),2)&gt;VLOOKUP(D211,Parameters!$F$1:$G$4,2,FALSE),"Re-calculate", "OK")="OK",U211,U211+1)</f>
        <v>7</v>
      </c>
      <c r="W211" s="107">
        <f>IF(IF(M211-ROUND(POISSON(IF(IF(M211-ROUND(POISSON(U211,L211,TRUE),2)&gt;VLOOKUP(D211,Parameters!$F$1:$G$4,2,FALSE),"Re-calculate", "OK")="OK",U211,U211+1),L211,TRUE),2)&gt;VLOOKUP(D211,Parameters!$F$1:$G$4,2,FALSE),"Re-calculate", "OK")="OK",V211,V211+1)</f>
        <v>7</v>
      </c>
      <c r="X211" s="107">
        <f>IF(IF(M211-ROUND(POISSON(W211,L211,TRUE),2)&gt;VLOOKUP(D211,Parameters!$F$1:$G$4,2,FALSE),"Re-calculate", "OK")="OK",W211,W211+1)</f>
        <v>7</v>
      </c>
      <c r="Y211" s="107">
        <f>IF(IF(M211-ROUND(POISSON(X211,L211,TRUE),2)&gt;VLOOKUP(D211,Parameters!$F$1:$G$4,2,FALSE),"Re-calculate", "OK")="OK",X211,X211+1)</f>
        <v>7</v>
      </c>
      <c r="Z211" s="107">
        <f>IF(IF(M211-ROUND(POISSON(Y211,L211,TRUE),2)&gt;VLOOKUP(D211,Parameters!$F$1:$G$4,2,FALSE),"Re-calculate", "OK")="OK",Y211,Y211+1)</f>
        <v>7</v>
      </c>
      <c r="AA211" s="107">
        <f>IF(IF(M211-ROUND(POISSON(Z211,L211,TRUE),2)&gt;VLOOKUP(D211,Parameters!$F$1:$G$4,2,FALSE),"Re-calculate", "OK")="OK",Z211,Z211+1)</f>
        <v>7</v>
      </c>
      <c r="AB211" s="107">
        <f>IF(IF(M211-ROUND(POISSON(AA211,L211,TRUE),2)&gt;VLOOKUP(D211,Parameters!$F$1:$G$4,2,FALSE),"Re-calculate", "OK")="OK",AA211,AA211+1)</f>
        <v>7</v>
      </c>
      <c r="AC211" s="107">
        <f>IF(IF(M211-ROUND(POISSON(AB211,L211,TRUE),2)&gt;VLOOKUP(D211,Parameters!$F$1:$G$4,2,FALSE),"Re-calculate", "OK")="OK",AB211,AB211+1)</f>
        <v>7</v>
      </c>
      <c r="AD211" s="107">
        <f>IF(IF(M211-ROUND(POISSON(AC211,L211,TRUE),2)&gt;VLOOKUP(D211,Parameters!$F$1:$G$4,2,FALSE),"Re-calculate", "OK")="OK",AC211,AC211+1)</f>
        <v>7</v>
      </c>
      <c r="AE211" s="107">
        <f>IF(IF(M211-ROUND(POISSON(AD211,L211,TRUE),2)&gt;VLOOKUP(D211,Parameters!$F$1:$G$4,2,FALSE),"Re-calculate", "OK")="OK",AD211,AD211+1)</f>
        <v>7</v>
      </c>
      <c r="AF211" s="107">
        <f>IF(IF(M211-ROUND(POISSON(AE211,L211,TRUE),2)&gt;VLOOKUP(D211,Parameters!$F$1:$G$4,2,FALSE),"Re-calculate", "OK")="OK",AE211,AE211+1)</f>
        <v>7</v>
      </c>
      <c r="AG211" s="107">
        <f>IF(IF(M211-ROUND(POISSON(AF211,L211,TRUE),2)&gt;VLOOKUP(D211,Parameters!$F$1:$G$4,2,FALSE),"Re-calculate", "OK")="OK",AF211,AF211+1)</f>
        <v>7</v>
      </c>
      <c r="AH211" s="107">
        <f>IF(IF(M211-ROUND(POISSON(AG211,L211,TRUE),2)&gt;VLOOKUP(D211,Parameters!$F$1:$G$4,2,FALSE),"Re-calculate", "OK")="OK",AG211,AG211+1)</f>
        <v>7</v>
      </c>
      <c r="AI211" s="107">
        <f>IF(IF(M211-ROUND(POISSON(AH211,L211,TRUE),2)&gt;VLOOKUP(D211,Parameters!$F$1:$G$4,2,FALSE),"Re-calculate", "OK")="OK",AH211,AH211+1)</f>
        <v>7</v>
      </c>
      <c r="AJ211" s="107">
        <f>IF(IF(M211-ROUND(POISSON(AI211,L211,TRUE),2)&gt;VLOOKUP(D211,Parameters!$F$1:$G$4,2,FALSE),"Re-calculate", "OK")="OK",AI211,AI211+1)</f>
        <v>7</v>
      </c>
      <c r="AK211" s="107">
        <f>IF(IF(M211-ROUND(POISSON(AJ211,L211,TRUE),2)&gt;VLOOKUP(D211,Parameters!$F$1:$G$4,2,FALSE),"Re-calculate", "OK")="OK",AJ211,AJ211+1)</f>
        <v>7</v>
      </c>
      <c r="AL211" s="107">
        <f>IF(IF(M211-ROUND(POISSON(AK211,L211,TRUE),2)&gt;VLOOKUP(D211,Parameters!$F$1:$G$4,2,FALSE),"Re-calculate", "OK")="OK",AK211,AK211+1)</f>
        <v>7</v>
      </c>
      <c r="AM211" s="107">
        <f>IF(IF(M211-ROUND(POISSON(AL211,L211,TRUE),2)&gt;VLOOKUP(D211,Parameters!$F$1:$G$4,2,FALSE),"Re-calculate", "OK")="OK",AL211,AL211+1)</f>
        <v>7</v>
      </c>
      <c r="AN211" s="107">
        <f>IF(IF(M211-ROUND(POISSON(AM211,L211,TRUE),2)&gt;VLOOKUP(D211,Parameters!$F$1:$G$4,2,FALSE),"Re-calculate", "OK")="OK",AM211,AM211+1)</f>
        <v>7</v>
      </c>
      <c r="AO211" s="107">
        <f>IF(IF(M211-ROUND(POISSON(AN211,L211,TRUE),2)&gt;VLOOKUP(D211,Parameters!$F$1:$G$4,2,FALSE),"Re-calculate", "OK")="OK",AN211,AN211+1)</f>
        <v>7</v>
      </c>
      <c r="AP211" s="107">
        <f>IF(IF(M211-ROUND(POISSON(AO211,L211,TRUE),2)&gt;VLOOKUP(D211,Parameters!$F$1:$G$4,2,FALSE),"Re-calculate", "OK")="OK",AO211,AO211+1)</f>
        <v>7</v>
      </c>
      <c r="AQ211" s="107">
        <f>IF(IF(M211-ROUND(POISSON(AP211,L211,TRUE),2)&gt;VLOOKUP(D211,Parameters!$F$1:$G$4,2,FALSE),"Re-calculate", "OK")="OK",AP211,AP211+1)</f>
        <v>7</v>
      </c>
      <c r="AR211" s="107">
        <f>IF(IF(M211-ROUND(POISSON(AQ211,L211,TRUE),2)&gt;VLOOKUP(D211,Parameters!$F$1:$G$4,2,FALSE),"Re-calculate", "OK")="OK",AQ211,AQ211+1)</f>
        <v>7</v>
      </c>
      <c r="AS211" s="107">
        <f>IF(IF(M211-ROUND(POISSON(AR211,L211,TRUE),2)&gt;VLOOKUP(D211,Parameters!$F$1:$G$4,2,FALSE),"Re-calculate", "OK")="OK",AR211,AR211+1)</f>
        <v>7</v>
      </c>
      <c r="AT211" s="107">
        <f>IF(IF(M211-ROUND(POISSON(AS211,L211,TRUE),2)&gt;VLOOKUP(D211,Parameters!$F$1:$G$4,2,FALSE),"Re-calculate", "OK")="OK",AS211,AS211+1)</f>
        <v>7</v>
      </c>
      <c r="AU211" s="107">
        <f>IF(IF(M211-ROUND(POISSON(AT211,L211,TRUE),2)&gt;VLOOKUP(D211,Parameters!$F$1:$G$4,2,FALSE),"Re-calculate", "OK")="OK",AT211,AT211+1)</f>
        <v>7</v>
      </c>
      <c r="AV211" s="107">
        <f>IF(IF(M211-ROUND(POISSON(AU211,L211,TRUE),2)&gt;VLOOKUP(D211,Parameters!$F$1:$G$4,2,FALSE),"Re-calculate", "OK")="OK",AU211,AU211+1)</f>
        <v>7</v>
      </c>
      <c r="AW211" s="107">
        <f>IF(IF(M211-ROUND(POISSON(AV211,L211,TRUE),2)&gt;VLOOKUP(D211,Parameters!$F$1:$G$4,2,FALSE),"Re-calculate", "OK")="OK",AV211,AV211+1)</f>
        <v>7</v>
      </c>
      <c r="AX211" s="107">
        <f>IF(IF(M211-ROUND(POISSON(AW211,L211,TRUE),2)&gt;VLOOKUP(D211,Parameters!$F$1:$G$4,2,FALSE),"Re-calculate", "OK")="OK",AW211,AW211+1)</f>
        <v>7</v>
      </c>
      <c r="AY211" s="107">
        <f>IF(IF(M211-ROUND(POISSON(AX211,L211,TRUE),2)&gt;VLOOKUP(D211,Parameters!$F$1:$G$4,2,FALSE),"Re-calculate", "OK")="OK",AX211,AX211+1)</f>
        <v>7</v>
      </c>
      <c r="AZ211" s="107">
        <f>IF(IF(M211-ROUND(POISSON(AY211,L211,TRUE),2)&gt;VLOOKUP(D211,Parameters!$F$1:$G$4,2,FALSE),"Re-calculate", "OK")="OK",AY211,AY211+1)</f>
        <v>7</v>
      </c>
      <c r="BA211" s="107">
        <f>IF(IF(M211-ROUND(POISSON(AZ211,L211,TRUE),2)&gt;VLOOKUP(D211,Parameters!$F$1:$G$4,2,FALSE),"Re-calculate", "OK")="OK",AZ211,AZ211+1)</f>
        <v>7</v>
      </c>
      <c r="BB211" s="107">
        <f>IF(IF(M211-ROUND(POISSON(BA211,L211,TRUE),2)&gt;VLOOKUP(D211,Parameters!$F$1:$G$4,2,FALSE),"Re-calculate", "OK")="OK",BA211,BA211+1)</f>
        <v>7</v>
      </c>
      <c r="BC211" s="107">
        <f>IF(IF(M211-ROUND(POISSON(BB211,L211,TRUE),2)&gt;VLOOKUP(D211,Parameters!$F$1:$G$4,2,FALSE),"Re-calculate", "OK")="OK",BB211,BB211+1)</f>
        <v>7</v>
      </c>
      <c r="BD211" s="107">
        <f>IF(IF(M211-ROUND(POISSON(BC211,L211,TRUE),2)&gt;VLOOKUP(D211,Parameters!$F$1:$G$4,2,FALSE),"Re-calculate", "OK")="OK",BC211,BC211+1)</f>
        <v>7</v>
      </c>
      <c r="BE211" s="107">
        <f>IF(IF(M211-ROUND(POISSON(BD211,L211,TRUE),2)&gt;VLOOKUP(D211,Parameters!$F$1:$G$4,2,FALSE),"Re-calculate", "OK")="OK",BD211,BD211+1)</f>
        <v>7</v>
      </c>
      <c r="BF211" s="113">
        <f t="shared" si="62"/>
        <v>0.96522287971673437</v>
      </c>
      <c r="BG211" s="113">
        <f t="shared" si="63"/>
        <v>-0.04</v>
      </c>
      <c r="BH211" s="113" t="str">
        <f>IF(BG211&gt;VLOOKUP(D211,Parameters!$F$1:$G$4,2,FALSE),"Re-Calculate","OK")</f>
        <v>OK</v>
      </c>
      <c r="BI211" s="107" t="str">
        <f t="shared" si="48"/>
        <v xml:space="preserve"> </v>
      </c>
      <c r="BJ211" s="107">
        <f t="shared" si="49"/>
        <v>3.69</v>
      </c>
      <c r="BK211" s="107" t="str">
        <f t="shared" si="50"/>
        <v xml:space="preserve"> </v>
      </c>
      <c r="BM211" s="107" t="str">
        <f t="shared" si="51"/>
        <v xml:space="preserve"> </v>
      </c>
      <c r="BN211" s="107">
        <f t="shared" si="52"/>
        <v>3.5616724261547499</v>
      </c>
      <c r="BO211" s="107" t="str">
        <f t="shared" si="53"/>
        <v xml:space="preserve"> </v>
      </c>
      <c r="BQ211" s="107" t="str">
        <f t="shared" si="54"/>
        <v xml:space="preserve"> </v>
      </c>
      <c r="BR211" s="107">
        <f t="shared" si="55"/>
        <v>28.07017543859649</v>
      </c>
      <c r="BS211" s="107" t="str">
        <f t="shared" si="56"/>
        <v xml:space="preserve"> </v>
      </c>
      <c r="BU211" s="107" t="str">
        <f t="shared" si="57"/>
        <v xml:space="preserve"> </v>
      </c>
      <c r="BV211" s="107">
        <f t="shared" si="58"/>
        <v>27.093975570996051</v>
      </c>
      <c r="BW211" s="107" t="str">
        <f t="shared" si="59"/>
        <v xml:space="preserve"> </v>
      </c>
    </row>
    <row r="212" spans="1:75" ht="12.75">
      <c r="A212" s="62" t="s">
        <v>341</v>
      </c>
      <c r="B212" s="116">
        <v>4000</v>
      </c>
      <c r="C212" s="116" t="s">
        <v>401</v>
      </c>
      <c r="D212" s="116">
        <v>1</v>
      </c>
      <c r="E212" s="107">
        <v>2</v>
      </c>
      <c r="F212" s="107">
        <v>42750</v>
      </c>
      <c r="G212" s="117">
        <v>0</v>
      </c>
      <c r="H212" s="118">
        <v>34480</v>
      </c>
      <c r="I212" s="107">
        <v>60</v>
      </c>
      <c r="J212" s="108">
        <v>48</v>
      </c>
      <c r="K212" s="109">
        <f>B212*' PROVISIONING Model'!I212*' PROVISIONING Model'!E212/(' PROVISIONING Model'!F212*POWER(10,' PROVISIONING Model'!G212))</f>
        <v>11.228070175438596</v>
      </c>
      <c r="L212" s="110">
        <f t="shared" si="60"/>
        <v>1.48</v>
      </c>
      <c r="M212" s="111">
        <f>VLOOKUP(D212,Parameters!$B$9:$C$11,2,FALSE)</f>
        <v>0.98</v>
      </c>
      <c r="N212" s="107">
        <f>VLOOKUP(D212,Parameters!$B$9:$D$11,3,FALSE)</f>
        <v>0.1</v>
      </c>
      <c r="O212" s="107" t="str">
        <f t="shared" si="61"/>
        <v>Yes</v>
      </c>
      <c r="P212" s="112">
        <f>IF(O212="Yes",IF(M212-ROUND(VLOOKUP(L212,'Poisson Distribution Table'!$A$4:$AO$2934,2,FALSE),2)&gt;VLOOKUP(D212,Parameters!$F$1:$G$4,2,FALSE),1,0),0)</f>
        <v>1</v>
      </c>
      <c r="Q212" s="112">
        <f>IF(M212-ROUND(POISSON(IF(O212="Yes",IF(M212-ROUND(VLOOKUP(L212,'Poisson Distribution Table'!$A$4:$AO$2934,2,FALSE),2)&gt;VLOOKUP(D212,Parameters!$F$1:$G$4,2,FALSE),1,0),0),L212,TRUE),2)&gt;VLOOKUP(D212,Parameters!$F$1:$G$4,2,FALSE),P212+1,P212)</f>
        <v>2</v>
      </c>
      <c r="R212" s="112">
        <f>IF(IF(M212-ROUND(POISSON(Q212,L212,TRUE),2)&gt;VLOOKUP(D212,Parameters!$F$1:$G$4,2,FALSE),"Re-calculate", "OK")="OK",Q212,Q212+1)</f>
        <v>3</v>
      </c>
      <c r="S212" s="112">
        <f>IF(IF(M212-ROUND(POISSON(IF(IF(M212-ROUND(POISSON(Q212,L212,TRUE),2)&gt;VLOOKUP(D212,Parameters!$F$1:$G$4,2,FALSE),"Re-calculate", "OK")="OK",Q212,Q212+1),L212,TRUE),2)&gt;VLOOKUP(D212,Parameters!$F$1:$G$4,2,FALSE),"Re-calculate", "OK")="OK",R212,R212+1)</f>
        <v>4</v>
      </c>
      <c r="T212" s="107">
        <f>IF(IF(M212-ROUND(POISSON(S212,L212,TRUE),2)&gt;VLOOKUP(D212,Parameters!$F$1:$G$4,2,FALSE),"Re-calculate", "OK")="OK",S212,S212+1)</f>
        <v>4</v>
      </c>
      <c r="U212" s="107">
        <f>IF(IF(M212-ROUND(POISSON(IF(IF(M212-ROUND(POISSON(S212,L212,TRUE),2)&gt;VLOOKUP(D212,Parameters!$F$1:$G$4,2,FALSE),"Re-calculate", "OK")="OK",S212,S212+1),L212,TRUE),2)&gt;VLOOKUP(D212,Parameters!$F$1:$G$4,2,FALSE),"Re-calculate", "OK")="OK",T212,T212+1)</f>
        <v>4</v>
      </c>
      <c r="V212" s="107">
        <f>IF(IF(M212-ROUND(POISSON(U212,L212,TRUE),2)&gt;VLOOKUP(D212,Parameters!$F$1:$G$4,2,FALSE),"Re-calculate", "OK")="OK",U212,U212+1)</f>
        <v>4</v>
      </c>
      <c r="W212" s="107">
        <f>IF(IF(M212-ROUND(POISSON(IF(IF(M212-ROUND(POISSON(U212,L212,TRUE),2)&gt;VLOOKUP(D212,Parameters!$F$1:$G$4,2,FALSE),"Re-calculate", "OK")="OK",U212,U212+1),L212,TRUE),2)&gt;VLOOKUP(D212,Parameters!$F$1:$G$4,2,FALSE),"Re-calculate", "OK")="OK",V212,V212+1)</f>
        <v>4</v>
      </c>
      <c r="X212" s="107">
        <f>IF(IF(M212-ROUND(POISSON(W212,L212,TRUE),2)&gt;VLOOKUP(D212,Parameters!$F$1:$G$4,2,FALSE),"Re-calculate", "OK")="OK",W212,W212+1)</f>
        <v>4</v>
      </c>
      <c r="Y212" s="107">
        <f>IF(IF(M212-ROUND(POISSON(X212,L212,TRUE),2)&gt;VLOOKUP(D212,Parameters!$F$1:$G$4,2,FALSE),"Re-calculate", "OK")="OK",X212,X212+1)</f>
        <v>4</v>
      </c>
      <c r="Z212" s="107">
        <f>IF(IF(M212-ROUND(POISSON(Y212,L212,TRUE),2)&gt;VLOOKUP(D212,Parameters!$F$1:$G$4,2,FALSE),"Re-calculate", "OK")="OK",Y212,Y212+1)</f>
        <v>4</v>
      </c>
      <c r="AA212" s="107">
        <f>IF(IF(M212-ROUND(POISSON(Z212,L212,TRUE),2)&gt;VLOOKUP(D212,Parameters!$F$1:$G$4,2,FALSE),"Re-calculate", "OK")="OK",Z212,Z212+1)</f>
        <v>4</v>
      </c>
      <c r="AB212" s="107">
        <f>IF(IF(M212-ROUND(POISSON(AA212,L212,TRUE),2)&gt;VLOOKUP(D212,Parameters!$F$1:$G$4,2,FALSE),"Re-calculate", "OK")="OK",AA212,AA212+1)</f>
        <v>4</v>
      </c>
      <c r="AC212" s="107">
        <f>IF(IF(M212-ROUND(POISSON(AB212,L212,TRUE),2)&gt;VLOOKUP(D212,Parameters!$F$1:$G$4,2,FALSE),"Re-calculate", "OK")="OK",AB212,AB212+1)</f>
        <v>4</v>
      </c>
      <c r="AD212" s="107">
        <f>IF(IF(M212-ROUND(POISSON(AC212,L212,TRUE),2)&gt;VLOOKUP(D212,Parameters!$F$1:$G$4,2,FALSE),"Re-calculate", "OK")="OK",AC212,AC212+1)</f>
        <v>4</v>
      </c>
      <c r="AE212" s="107">
        <f>IF(IF(M212-ROUND(POISSON(AD212,L212,TRUE),2)&gt;VLOOKUP(D212,Parameters!$F$1:$G$4,2,FALSE),"Re-calculate", "OK")="OK",AD212,AD212+1)</f>
        <v>4</v>
      </c>
      <c r="AF212" s="107">
        <f>IF(IF(M212-ROUND(POISSON(AE212,L212,TRUE),2)&gt;VLOOKUP(D212,Parameters!$F$1:$G$4,2,FALSE),"Re-calculate", "OK")="OK",AE212,AE212+1)</f>
        <v>4</v>
      </c>
      <c r="AG212" s="107">
        <f>IF(IF(M212-ROUND(POISSON(AF212,L212,TRUE),2)&gt;VLOOKUP(D212,Parameters!$F$1:$G$4,2,FALSE),"Re-calculate", "OK")="OK",AF212,AF212+1)</f>
        <v>4</v>
      </c>
      <c r="AH212" s="107">
        <f>IF(IF(M212-ROUND(POISSON(AG212,L212,TRUE),2)&gt;VLOOKUP(D212,Parameters!$F$1:$G$4,2,FALSE),"Re-calculate", "OK")="OK",AG212,AG212+1)</f>
        <v>4</v>
      </c>
      <c r="AI212" s="107">
        <f>IF(IF(M212-ROUND(POISSON(AH212,L212,TRUE),2)&gt;VLOOKUP(D212,Parameters!$F$1:$G$4,2,FALSE),"Re-calculate", "OK")="OK",AH212,AH212+1)</f>
        <v>4</v>
      </c>
      <c r="AJ212" s="107">
        <f>IF(IF(M212-ROUND(POISSON(AI212,L212,TRUE),2)&gt;VLOOKUP(D212,Parameters!$F$1:$G$4,2,FALSE),"Re-calculate", "OK")="OK",AI212,AI212+1)</f>
        <v>4</v>
      </c>
      <c r="AK212" s="107">
        <f>IF(IF(M212-ROUND(POISSON(AJ212,L212,TRUE),2)&gt;VLOOKUP(D212,Parameters!$F$1:$G$4,2,FALSE),"Re-calculate", "OK")="OK",AJ212,AJ212+1)</f>
        <v>4</v>
      </c>
      <c r="AL212" s="107">
        <f>IF(IF(M212-ROUND(POISSON(AK212,L212,TRUE),2)&gt;VLOOKUP(D212,Parameters!$F$1:$G$4,2,FALSE),"Re-calculate", "OK")="OK",AK212,AK212+1)</f>
        <v>4</v>
      </c>
      <c r="AM212" s="107">
        <f>IF(IF(M212-ROUND(POISSON(AL212,L212,TRUE),2)&gt;VLOOKUP(D212,Parameters!$F$1:$G$4,2,FALSE),"Re-calculate", "OK")="OK",AL212,AL212+1)</f>
        <v>4</v>
      </c>
      <c r="AN212" s="107">
        <f>IF(IF(M212-ROUND(POISSON(AM212,L212,TRUE),2)&gt;VLOOKUP(D212,Parameters!$F$1:$G$4,2,FALSE),"Re-calculate", "OK")="OK",AM212,AM212+1)</f>
        <v>4</v>
      </c>
      <c r="AO212" s="107">
        <f>IF(IF(M212-ROUND(POISSON(AN212,L212,TRUE),2)&gt;VLOOKUP(D212,Parameters!$F$1:$G$4,2,FALSE),"Re-calculate", "OK")="OK",AN212,AN212+1)</f>
        <v>4</v>
      </c>
      <c r="AP212" s="107">
        <f>IF(IF(M212-ROUND(POISSON(AO212,L212,TRUE),2)&gt;VLOOKUP(D212,Parameters!$F$1:$G$4,2,FALSE),"Re-calculate", "OK")="OK",AO212,AO212+1)</f>
        <v>4</v>
      </c>
      <c r="AQ212" s="107">
        <f>IF(IF(M212-ROUND(POISSON(AP212,L212,TRUE),2)&gt;VLOOKUP(D212,Parameters!$F$1:$G$4,2,FALSE),"Re-calculate", "OK")="OK",AP212,AP212+1)</f>
        <v>4</v>
      </c>
      <c r="AR212" s="107">
        <f>IF(IF(M212-ROUND(POISSON(AQ212,L212,TRUE),2)&gt;VLOOKUP(D212,Parameters!$F$1:$G$4,2,FALSE),"Re-calculate", "OK")="OK",AQ212,AQ212+1)</f>
        <v>4</v>
      </c>
      <c r="AS212" s="107">
        <f>IF(IF(M212-ROUND(POISSON(AR212,L212,TRUE),2)&gt;VLOOKUP(D212,Parameters!$F$1:$G$4,2,FALSE),"Re-calculate", "OK")="OK",AR212,AR212+1)</f>
        <v>4</v>
      </c>
      <c r="AT212" s="107">
        <f>IF(IF(M212-ROUND(POISSON(AS212,L212,TRUE),2)&gt;VLOOKUP(D212,Parameters!$F$1:$G$4,2,FALSE),"Re-calculate", "OK")="OK",AS212,AS212+1)</f>
        <v>4</v>
      </c>
      <c r="AU212" s="107">
        <f>IF(IF(M212-ROUND(POISSON(AT212,L212,TRUE),2)&gt;VLOOKUP(D212,Parameters!$F$1:$G$4,2,FALSE),"Re-calculate", "OK")="OK",AT212,AT212+1)</f>
        <v>4</v>
      </c>
      <c r="AV212" s="107">
        <f>IF(IF(M212-ROUND(POISSON(AU212,L212,TRUE),2)&gt;VLOOKUP(D212,Parameters!$F$1:$G$4,2,FALSE),"Re-calculate", "OK")="OK",AU212,AU212+1)</f>
        <v>4</v>
      </c>
      <c r="AW212" s="107">
        <f>IF(IF(M212-ROUND(POISSON(AV212,L212,TRUE),2)&gt;VLOOKUP(D212,Parameters!$F$1:$G$4,2,FALSE),"Re-calculate", "OK")="OK",AV212,AV212+1)</f>
        <v>4</v>
      </c>
      <c r="AX212" s="107">
        <f>IF(IF(M212-ROUND(POISSON(AW212,L212,TRUE),2)&gt;VLOOKUP(D212,Parameters!$F$1:$G$4,2,FALSE),"Re-calculate", "OK")="OK",AW212,AW212+1)</f>
        <v>4</v>
      </c>
      <c r="AY212" s="107">
        <f>IF(IF(M212-ROUND(POISSON(AX212,L212,TRUE),2)&gt;VLOOKUP(D212,Parameters!$F$1:$G$4,2,FALSE),"Re-calculate", "OK")="OK",AX212,AX212+1)</f>
        <v>4</v>
      </c>
      <c r="AZ212" s="107">
        <f>IF(IF(M212-ROUND(POISSON(AY212,L212,TRUE),2)&gt;VLOOKUP(D212,Parameters!$F$1:$G$4,2,FALSE),"Re-calculate", "OK")="OK",AY212,AY212+1)</f>
        <v>4</v>
      </c>
      <c r="BA212" s="107">
        <f>IF(IF(M212-ROUND(POISSON(AZ212,L212,TRUE),2)&gt;VLOOKUP(D212,Parameters!$F$1:$G$4,2,FALSE),"Re-calculate", "OK")="OK",AZ212,AZ212+1)</f>
        <v>4</v>
      </c>
      <c r="BB212" s="107">
        <f>IF(IF(M212-ROUND(POISSON(BA212,L212,TRUE),2)&gt;VLOOKUP(D212,Parameters!$F$1:$G$4,2,FALSE),"Re-calculate", "OK")="OK",BA212,BA212+1)</f>
        <v>4</v>
      </c>
      <c r="BC212" s="107">
        <f>IF(IF(M212-ROUND(POISSON(BB212,L212,TRUE),2)&gt;VLOOKUP(D212,Parameters!$F$1:$G$4,2,FALSE),"Re-calculate", "OK")="OK",BB212,BB212+1)</f>
        <v>4</v>
      </c>
      <c r="BD212" s="107">
        <f>IF(IF(M212-ROUND(POISSON(BC212,L212,TRUE),2)&gt;VLOOKUP(D212,Parameters!$F$1:$G$4,2,FALSE),"Re-calculate", "OK")="OK",BC212,BC212+1)</f>
        <v>4</v>
      </c>
      <c r="BE212" s="107">
        <f>IF(IF(M212-ROUND(POISSON(BD212,L212,TRUE),2)&gt;VLOOKUP(D212,Parameters!$F$1:$G$4,2,FALSE),"Re-calculate", "OK")="OK",BD212,BD212+1)</f>
        <v>4</v>
      </c>
      <c r="BF212" s="113">
        <f t="shared" si="62"/>
        <v>0.98234976864790025</v>
      </c>
      <c r="BG212" s="113">
        <f t="shared" si="63"/>
        <v>0</v>
      </c>
      <c r="BH212" s="113" t="str">
        <f>IF(BG212&gt;VLOOKUP(D212,Parameters!$F$1:$G$4,2,FALSE),"Re-Calculate","OK")</f>
        <v>OK</v>
      </c>
      <c r="BI212" s="107">
        <f t="shared" si="48"/>
        <v>1.48</v>
      </c>
      <c r="BJ212" s="107" t="str">
        <f t="shared" si="49"/>
        <v xml:space="preserve"> </v>
      </c>
      <c r="BK212" s="107" t="str">
        <f t="shared" si="50"/>
        <v xml:space="preserve"> </v>
      </c>
      <c r="BM212" s="107">
        <f t="shared" si="51"/>
        <v>1.4538776575988923</v>
      </c>
      <c r="BN212" s="107" t="str">
        <f t="shared" si="52"/>
        <v xml:space="preserve"> </v>
      </c>
      <c r="BO212" s="107" t="str">
        <f t="shared" si="53"/>
        <v xml:space="preserve"> </v>
      </c>
      <c r="BQ212" s="107">
        <f t="shared" si="54"/>
        <v>11.228070175438596</v>
      </c>
      <c r="BR212" s="107" t="str">
        <f t="shared" si="55"/>
        <v xml:space="preserve"> </v>
      </c>
      <c r="BS212" s="107" t="str">
        <f t="shared" si="56"/>
        <v xml:space="preserve"> </v>
      </c>
      <c r="BU212" s="107">
        <f t="shared" si="57"/>
        <v>11.029892139204494</v>
      </c>
      <c r="BV212" s="107" t="str">
        <f t="shared" si="58"/>
        <v xml:space="preserve"> </v>
      </c>
      <c r="BW212" s="107" t="str">
        <f t="shared" si="59"/>
        <v xml:space="preserve"> </v>
      </c>
    </row>
    <row r="213" spans="1:75" ht="12.75">
      <c r="A213" s="62" t="s">
        <v>137</v>
      </c>
      <c r="B213" s="116">
        <v>4000</v>
      </c>
      <c r="C213" s="116" t="s">
        <v>401</v>
      </c>
      <c r="D213" s="116">
        <v>1</v>
      </c>
      <c r="E213" s="107">
        <v>2</v>
      </c>
      <c r="F213" s="107">
        <v>15000</v>
      </c>
      <c r="G213" s="117">
        <v>0</v>
      </c>
      <c r="H213" s="118">
        <v>39500</v>
      </c>
      <c r="I213" s="107">
        <v>60</v>
      </c>
      <c r="J213" s="108">
        <v>48</v>
      </c>
      <c r="K213" s="109">
        <f>B213*' PROVISIONING Model'!I213*' PROVISIONING Model'!E213/(' PROVISIONING Model'!F213*POWER(10,' PROVISIONING Model'!G213))</f>
        <v>32</v>
      </c>
      <c r="L213" s="110">
        <f t="shared" si="60"/>
        <v>4.21</v>
      </c>
      <c r="M213" s="111">
        <f>VLOOKUP(D213,Parameters!$B$9:$C$11,2,FALSE)</f>
        <v>0.98</v>
      </c>
      <c r="N213" s="107">
        <f>VLOOKUP(D213,Parameters!$B$9:$D$11,3,FALSE)</f>
        <v>0.1</v>
      </c>
      <c r="O213" s="107" t="str">
        <f t="shared" si="61"/>
        <v>Yes</v>
      </c>
      <c r="P213" s="112">
        <f>IF(O213="Yes",IF(M213-ROUND(VLOOKUP(L213,'Poisson Distribution Table'!$A$4:$AO$2934,2,FALSE),2)&gt;VLOOKUP(D213,Parameters!$F$1:$G$4,2,FALSE),1,0),0)</f>
        <v>1</v>
      </c>
      <c r="Q213" s="112">
        <f>IF(M213-ROUND(POISSON(IF(O213="Yes",IF(M213-ROUND(VLOOKUP(L213,'Poisson Distribution Table'!$A$4:$AO$2934,2,FALSE),2)&gt;VLOOKUP(D213,Parameters!$F$1:$G$4,2,FALSE),1,0),0),L213,TRUE),2)&gt;VLOOKUP(D213,Parameters!$F$1:$G$4,2,FALSE),P213+1,P213)</f>
        <v>2</v>
      </c>
      <c r="R213" s="112">
        <f>IF(IF(M213-ROUND(POISSON(Q213,L213,TRUE),2)&gt;VLOOKUP(D213,Parameters!$F$1:$G$4,2,FALSE),"Re-calculate", "OK")="OK",Q213,Q213+1)</f>
        <v>3</v>
      </c>
      <c r="S213" s="112">
        <f>IF(IF(M213-ROUND(POISSON(IF(IF(M213-ROUND(POISSON(Q213,L213,TRUE),2)&gt;VLOOKUP(D213,Parameters!$F$1:$G$4,2,FALSE),"Re-calculate", "OK")="OK",Q213,Q213+1),L213,TRUE),2)&gt;VLOOKUP(D213,Parameters!$F$1:$G$4,2,FALSE),"Re-calculate", "OK")="OK",R213,R213+1)</f>
        <v>4</v>
      </c>
      <c r="T213" s="107">
        <f>IF(IF(M213-ROUND(POISSON(S213,L213,TRUE),2)&gt;VLOOKUP(D213,Parameters!$F$1:$G$4,2,FALSE),"Re-calculate", "OK")="OK",S213,S213+1)</f>
        <v>5</v>
      </c>
      <c r="U213" s="107">
        <f>IF(IF(M213-ROUND(POISSON(IF(IF(M213-ROUND(POISSON(S213,L213,TRUE),2)&gt;VLOOKUP(D213,Parameters!$F$1:$G$4,2,FALSE),"Re-calculate", "OK")="OK",S213,S213+1),L213,TRUE),2)&gt;VLOOKUP(D213,Parameters!$F$1:$G$4,2,FALSE),"Re-calculate", "OK")="OK",T213,T213+1)</f>
        <v>6</v>
      </c>
      <c r="V213" s="107">
        <f>IF(IF(M213-ROUND(POISSON(U213,L213,TRUE),2)&gt;VLOOKUP(D213,Parameters!$F$1:$G$4,2,FALSE),"Re-calculate", "OK")="OK",U213,U213+1)</f>
        <v>7</v>
      </c>
      <c r="W213" s="107">
        <f>IF(IF(M213-ROUND(POISSON(IF(IF(M213-ROUND(POISSON(U213,L213,TRUE),2)&gt;VLOOKUP(D213,Parameters!$F$1:$G$4,2,FALSE),"Re-calculate", "OK")="OK",U213,U213+1),L213,TRUE),2)&gt;VLOOKUP(D213,Parameters!$F$1:$G$4,2,FALSE),"Re-calculate", "OK")="OK",V213,V213+1)</f>
        <v>8</v>
      </c>
      <c r="X213" s="107">
        <f>IF(IF(M213-ROUND(POISSON(W213,L213,TRUE),2)&gt;VLOOKUP(D213,Parameters!$F$1:$G$4,2,FALSE),"Re-calculate", "OK")="OK",W213,W213+1)</f>
        <v>9</v>
      </c>
      <c r="Y213" s="107">
        <f>IF(IF(M213-ROUND(POISSON(X213,L213,TRUE),2)&gt;VLOOKUP(D213,Parameters!$F$1:$G$4,2,FALSE),"Re-calculate", "OK")="OK",X213,X213+1)</f>
        <v>9</v>
      </c>
      <c r="Z213" s="107">
        <f>IF(IF(M213-ROUND(POISSON(Y213,L213,TRUE),2)&gt;VLOOKUP(D213,Parameters!$F$1:$G$4,2,FALSE),"Re-calculate", "OK")="OK",Y213,Y213+1)</f>
        <v>9</v>
      </c>
      <c r="AA213" s="107">
        <f>IF(IF(M213-ROUND(POISSON(Z213,L213,TRUE),2)&gt;VLOOKUP(D213,Parameters!$F$1:$G$4,2,FALSE),"Re-calculate", "OK")="OK",Z213,Z213+1)</f>
        <v>9</v>
      </c>
      <c r="AB213" s="107">
        <f>IF(IF(M213-ROUND(POISSON(AA213,L213,TRUE),2)&gt;VLOOKUP(D213,Parameters!$F$1:$G$4,2,FALSE),"Re-calculate", "OK")="OK",AA213,AA213+1)</f>
        <v>9</v>
      </c>
      <c r="AC213" s="107">
        <f>IF(IF(M213-ROUND(POISSON(AB213,L213,TRUE),2)&gt;VLOOKUP(D213,Parameters!$F$1:$G$4,2,FALSE),"Re-calculate", "OK")="OK",AB213,AB213+1)</f>
        <v>9</v>
      </c>
      <c r="AD213" s="107">
        <f>IF(IF(M213-ROUND(POISSON(AC213,L213,TRUE),2)&gt;VLOOKUP(D213,Parameters!$F$1:$G$4,2,FALSE),"Re-calculate", "OK")="OK",AC213,AC213+1)</f>
        <v>9</v>
      </c>
      <c r="AE213" s="107">
        <f>IF(IF(M213-ROUND(POISSON(AD213,L213,TRUE),2)&gt;VLOOKUP(D213,Parameters!$F$1:$G$4,2,FALSE),"Re-calculate", "OK")="OK",AD213,AD213+1)</f>
        <v>9</v>
      </c>
      <c r="AF213" s="107">
        <f>IF(IF(M213-ROUND(POISSON(AE213,L213,TRUE),2)&gt;VLOOKUP(D213,Parameters!$F$1:$G$4,2,FALSE),"Re-calculate", "OK")="OK",AE213,AE213+1)</f>
        <v>9</v>
      </c>
      <c r="AG213" s="107">
        <f>IF(IF(M213-ROUND(POISSON(AF213,L213,TRUE),2)&gt;VLOOKUP(D213,Parameters!$F$1:$G$4,2,FALSE),"Re-calculate", "OK")="OK",AF213,AF213+1)</f>
        <v>9</v>
      </c>
      <c r="AH213" s="107">
        <f>IF(IF(M213-ROUND(POISSON(AG213,L213,TRUE),2)&gt;VLOOKUP(D213,Parameters!$F$1:$G$4,2,FALSE),"Re-calculate", "OK")="OK",AG213,AG213+1)</f>
        <v>9</v>
      </c>
      <c r="AI213" s="107">
        <f>IF(IF(M213-ROUND(POISSON(AH213,L213,TRUE),2)&gt;VLOOKUP(D213,Parameters!$F$1:$G$4,2,FALSE),"Re-calculate", "OK")="OK",AH213,AH213+1)</f>
        <v>9</v>
      </c>
      <c r="AJ213" s="107">
        <f>IF(IF(M213-ROUND(POISSON(AI213,L213,TRUE),2)&gt;VLOOKUP(D213,Parameters!$F$1:$G$4,2,FALSE),"Re-calculate", "OK")="OK",AI213,AI213+1)</f>
        <v>9</v>
      </c>
      <c r="AK213" s="107">
        <f>IF(IF(M213-ROUND(POISSON(AJ213,L213,TRUE),2)&gt;VLOOKUP(D213,Parameters!$F$1:$G$4,2,FALSE),"Re-calculate", "OK")="OK",AJ213,AJ213+1)</f>
        <v>9</v>
      </c>
      <c r="AL213" s="107">
        <f>IF(IF(M213-ROUND(POISSON(AK213,L213,TRUE),2)&gt;VLOOKUP(D213,Parameters!$F$1:$G$4,2,FALSE),"Re-calculate", "OK")="OK",AK213,AK213+1)</f>
        <v>9</v>
      </c>
      <c r="AM213" s="107">
        <f>IF(IF(M213-ROUND(POISSON(AL213,L213,TRUE),2)&gt;VLOOKUP(D213,Parameters!$F$1:$G$4,2,FALSE),"Re-calculate", "OK")="OK",AL213,AL213+1)</f>
        <v>9</v>
      </c>
      <c r="AN213" s="107">
        <f>IF(IF(M213-ROUND(POISSON(AM213,L213,TRUE),2)&gt;VLOOKUP(D213,Parameters!$F$1:$G$4,2,FALSE),"Re-calculate", "OK")="OK",AM213,AM213+1)</f>
        <v>9</v>
      </c>
      <c r="AO213" s="107">
        <f>IF(IF(M213-ROUND(POISSON(AN213,L213,TRUE),2)&gt;VLOOKUP(D213,Parameters!$F$1:$G$4,2,FALSE),"Re-calculate", "OK")="OK",AN213,AN213+1)</f>
        <v>9</v>
      </c>
      <c r="AP213" s="107">
        <f>IF(IF(M213-ROUND(POISSON(AO213,L213,TRUE),2)&gt;VLOOKUP(D213,Parameters!$F$1:$G$4,2,FALSE),"Re-calculate", "OK")="OK",AO213,AO213+1)</f>
        <v>9</v>
      </c>
      <c r="AQ213" s="107">
        <f>IF(IF(M213-ROUND(POISSON(AP213,L213,TRUE),2)&gt;VLOOKUP(D213,Parameters!$F$1:$G$4,2,FALSE),"Re-calculate", "OK")="OK",AP213,AP213+1)</f>
        <v>9</v>
      </c>
      <c r="AR213" s="107">
        <f>IF(IF(M213-ROUND(POISSON(AQ213,L213,TRUE),2)&gt;VLOOKUP(D213,Parameters!$F$1:$G$4,2,FALSE),"Re-calculate", "OK")="OK",AQ213,AQ213+1)</f>
        <v>9</v>
      </c>
      <c r="AS213" s="107">
        <f>IF(IF(M213-ROUND(POISSON(AR213,L213,TRUE),2)&gt;VLOOKUP(D213,Parameters!$F$1:$G$4,2,FALSE),"Re-calculate", "OK")="OK",AR213,AR213+1)</f>
        <v>9</v>
      </c>
      <c r="AT213" s="107">
        <f>IF(IF(M213-ROUND(POISSON(AS213,L213,TRUE),2)&gt;VLOOKUP(D213,Parameters!$F$1:$G$4,2,FALSE),"Re-calculate", "OK")="OK",AS213,AS213+1)</f>
        <v>9</v>
      </c>
      <c r="AU213" s="107">
        <f>IF(IF(M213-ROUND(POISSON(AT213,L213,TRUE),2)&gt;VLOOKUP(D213,Parameters!$F$1:$G$4,2,FALSE),"Re-calculate", "OK")="OK",AT213,AT213+1)</f>
        <v>9</v>
      </c>
      <c r="AV213" s="107">
        <f>IF(IF(M213-ROUND(POISSON(AU213,L213,TRUE),2)&gt;VLOOKUP(D213,Parameters!$F$1:$G$4,2,FALSE),"Re-calculate", "OK")="OK",AU213,AU213+1)</f>
        <v>9</v>
      </c>
      <c r="AW213" s="107">
        <f>IF(IF(M213-ROUND(POISSON(AV213,L213,TRUE),2)&gt;VLOOKUP(D213,Parameters!$F$1:$G$4,2,FALSE),"Re-calculate", "OK")="OK",AV213,AV213+1)</f>
        <v>9</v>
      </c>
      <c r="AX213" s="107">
        <f>IF(IF(M213-ROUND(POISSON(AW213,L213,TRUE),2)&gt;VLOOKUP(D213,Parameters!$F$1:$G$4,2,FALSE),"Re-calculate", "OK")="OK",AW213,AW213+1)</f>
        <v>9</v>
      </c>
      <c r="AY213" s="107">
        <f>IF(IF(M213-ROUND(POISSON(AX213,L213,TRUE),2)&gt;VLOOKUP(D213,Parameters!$F$1:$G$4,2,FALSE),"Re-calculate", "OK")="OK",AX213,AX213+1)</f>
        <v>9</v>
      </c>
      <c r="AZ213" s="107">
        <f>IF(IF(M213-ROUND(POISSON(AY213,L213,TRUE),2)&gt;VLOOKUP(D213,Parameters!$F$1:$G$4,2,FALSE),"Re-calculate", "OK")="OK",AY213,AY213+1)</f>
        <v>9</v>
      </c>
      <c r="BA213" s="107">
        <f>IF(IF(M213-ROUND(POISSON(AZ213,L213,TRUE),2)&gt;VLOOKUP(D213,Parameters!$F$1:$G$4,2,FALSE),"Re-calculate", "OK")="OK",AZ213,AZ213+1)</f>
        <v>9</v>
      </c>
      <c r="BB213" s="107">
        <f>IF(IF(M213-ROUND(POISSON(BA213,L213,TRUE),2)&gt;VLOOKUP(D213,Parameters!$F$1:$G$4,2,FALSE),"Re-calculate", "OK")="OK",BA213,BA213+1)</f>
        <v>9</v>
      </c>
      <c r="BC213" s="107">
        <f>IF(IF(M213-ROUND(POISSON(BB213,L213,TRUE),2)&gt;VLOOKUP(D213,Parameters!$F$1:$G$4,2,FALSE),"Re-calculate", "OK")="OK",BB213,BB213+1)</f>
        <v>9</v>
      </c>
      <c r="BD213" s="107">
        <f>IF(IF(M213-ROUND(POISSON(BC213,L213,TRUE),2)&gt;VLOOKUP(D213,Parameters!$F$1:$G$4,2,FALSE),"Re-calculate", "OK")="OK",BC213,BC213+1)</f>
        <v>9</v>
      </c>
      <c r="BE213" s="107">
        <f>IF(IF(M213-ROUND(POISSON(BD213,L213,TRUE),2)&gt;VLOOKUP(D213,Parameters!$F$1:$G$4,2,FALSE),"Re-calculate", "OK")="OK",BD213,BD213+1)</f>
        <v>9</v>
      </c>
      <c r="BF213" s="113">
        <f t="shared" si="62"/>
        <v>0.98870399724697822</v>
      </c>
      <c r="BG213" s="113">
        <f t="shared" si="63"/>
        <v>-0.01</v>
      </c>
      <c r="BH213" s="113" t="str">
        <f>IF(BG213&gt;VLOOKUP(D213,Parameters!$F$1:$G$4,2,FALSE),"Re-Calculate","OK")</f>
        <v>OK</v>
      </c>
      <c r="BI213" s="107">
        <f t="shared" si="48"/>
        <v>4.21</v>
      </c>
      <c r="BJ213" s="107" t="str">
        <f t="shared" si="49"/>
        <v xml:space="preserve"> </v>
      </c>
      <c r="BK213" s="107" t="str">
        <f t="shared" si="50"/>
        <v xml:space="preserve"> </v>
      </c>
      <c r="BM213" s="107">
        <f t="shared" si="51"/>
        <v>4.1624438284097787</v>
      </c>
      <c r="BN213" s="107" t="str">
        <f t="shared" si="52"/>
        <v xml:space="preserve"> </v>
      </c>
      <c r="BO213" s="107" t="str">
        <f t="shared" si="53"/>
        <v xml:space="preserve"> </v>
      </c>
      <c r="BQ213" s="107">
        <f t="shared" si="54"/>
        <v>32</v>
      </c>
      <c r="BR213" s="107" t="str">
        <f t="shared" si="55"/>
        <v xml:space="preserve"> </v>
      </c>
      <c r="BS213" s="107" t="str">
        <f t="shared" si="56"/>
        <v xml:space="preserve"> </v>
      </c>
      <c r="BU213" s="107">
        <f t="shared" si="57"/>
        <v>31.638527911903303</v>
      </c>
      <c r="BV213" s="107" t="str">
        <f t="shared" si="58"/>
        <v xml:space="preserve"> </v>
      </c>
      <c r="BW213" s="107" t="str">
        <f t="shared" si="59"/>
        <v xml:space="preserve"> </v>
      </c>
    </row>
    <row r="214" spans="1:75" ht="12.75">
      <c r="A214" s="59" t="s">
        <v>342</v>
      </c>
      <c r="B214" s="116">
        <v>4000</v>
      </c>
      <c r="C214" s="116" t="s">
        <v>401</v>
      </c>
      <c r="D214" s="116">
        <v>1</v>
      </c>
      <c r="E214" s="107">
        <v>4</v>
      </c>
      <c r="F214" s="107">
        <v>30000</v>
      </c>
      <c r="G214" s="117">
        <v>0</v>
      </c>
      <c r="H214" s="118">
        <v>9960</v>
      </c>
      <c r="I214" s="107">
        <v>60</v>
      </c>
      <c r="J214" s="108">
        <v>48</v>
      </c>
      <c r="K214" s="109">
        <f>B214*' PROVISIONING Model'!I214*' PROVISIONING Model'!E214/(' PROVISIONING Model'!F214*POWER(10,' PROVISIONING Model'!G214))</f>
        <v>32</v>
      </c>
      <c r="L214" s="110">
        <f t="shared" si="60"/>
        <v>4.21</v>
      </c>
      <c r="M214" s="111">
        <f>VLOOKUP(D214,Parameters!$B$9:$C$11,2,FALSE)</f>
        <v>0.98</v>
      </c>
      <c r="N214" s="107">
        <f>VLOOKUP(D214,Parameters!$B$9:$D$11,3,FALSE)</f>
        <v>0.1</v>
      </c>
      <c r="O214" s="107" t="str">
        <f t="shared" si="61"/>
        <v>Yes</v>
      </c>
      <c r="P214" s="112">
        <f>IF(O214="Yes",IF(M214-ROUND(VLOOKUP(L214,'Poisson Distribution Table'!$A$4:$AO$2934,2,FALSE),2)&gt;VLOOKUP(D214,Parameters!$F$1:$G$4,2,FALSE),1,0),0)</f>
        <v>1</v>
      </c>
      <c r="Q214" s="112">
        <f>IF(M214-ROUND(POISSON(IF(O214="Yes",IF(M214-ROUND(VLOOKUP(L214,'Poisson Distribution Table'!$A$4:$AO$2934,2,FALSE),2)&gt;VLOOKUP(D214,Parameters!$F$1:$G$4,2,FALSE),1,0),0),L214,TRUE),2)&gt;VLOOKUP(D214,Parameters!$F$1:$G$4,2,FALSE),P214+1,P214)</f>
        <v>2</v>
      </c>
      <c r="R214" s="112">
        <f>IF(IF(M214-ROUND(POISSON(Q214,L214,TRUE),2)&gt;VLOOKUP(D214,Parameters!$F$1:$G$4,2,FALSE),"Re-calculate", "OK")="OK",Q214,Q214+1)</f>
        <v>3</v>
      </c>
      <c r="S214" s="112">
        <f>IF(IF(M214-ROUND(POISSON(IF(IF(M214-ROUND(POISSON(Q214,L214,TRUE),2)&gt;VLOOKUP(D214,Parameters!$F$1:$G$4,2,FALSE),"Re-calculate", "OK")="OK",Q214,Q214+1),L214,TRUE),2)&gt;VLOOKUP(D214,Parameters!$F$1:$G$4,2,FALSE),"Re-calculate", "OK")="OK",R214,R214+1)</f>
        <v>4</v>
      </c>
      <c r="T214" s="107">
        <f>IF(IF(M214-ROUND(POISSON(S214,L214,TRUE),2)&gt;VLOOKUP(D214,Parameters!$F$1:$G$4,2,FALSE),"Re-calculate", "OK")="OK",S214,S214+1)</f>
        <v>5</v>
      </c>
      <c r="U214" s="107">
        <f>IF(IF(M214-ROUND(POISSON(IF(IF(M214-ROUND(POISSON(S214,L214,TRUE),2)&gt;VLOOKUP(D214,Parameters!$F$1:$G$4,2,FALSE),"Re-calculate", "OK")="OK",S214,S214+1),L214,TRUE),2)&gt;VLOOKUP(D214,Parameters!$F$1:$G$4,2,FALSE),"Re-calculate", "OK")="OK",T214,T214+1)</f>
        <v>6</v>
      </c>
      <c r="V214" s="107">
        <f>IF(IF(M214-ROUND(POISSON(U214,L214,TRUE),2)&gt;VLOOKUP(D214,Parameters!$F$1:$G$4,2,FALSE),"Re-calculate", "OK")="OK",U214,U214+1)</f>
        <v>7</v>
      </c>
      <c r="W214" s="107">
        <f>IF(IF(M214-ROUND(POISSON(IF(IF(M214-ROUND(POISSON(U214,L214,TRUE),2)&gt;VLOOKUP(D214,Parameters!$F$1:$G$4,2,FALSE),"Re-calculate", "OK")="OK",U214,U214+1),L214,TRUE),2)&gt;VLOOKUP(D214,Parameters!$F$1:$G$4,2,FALSE),"Re-calculate", "OK")="OK",V214,V214+1)</f>
        <v>8</v>
      </c>
      <c r="X214" s="107">
        <f>IF(IF(M214-ROUND(POISSON(W214,L214,TRUE),2)&gt;VLOOKUP(D214,Parameters!$F$1:$G$4,2,FALSE),"Re-calculate", "OK")="OK",W214,W214+1)</f>
        <v>9</v>
      </c>
      <c r="Y214" s="107">
        <f>IF(IF(M214-ROUND(POISSON(X214,L214,TRUE),2)&gt;VLOOKUP(D214,Parameters!$F$1:$G$4,2,FALSE),"Re-calculate", "OK")="OK",X214,X214+1)</f>
        <v>9</v>
      </c>
      <c r="Z214" s="107">
        <f>IF(IF(M214-ROUND(POISSON(Y214,L214,TRUE),2)&gt;VLOOKUP(D214,Parameters!$F$1:$G$4,2,FALSE),"Re-calculate", "OK")="OK",Y214,Y214+1)</f>
        <v>9</v>
      </c>
      <c r="AA214" s="107">
        <f>IF(IF(M214-ROUND(POISSON(Z214,L214,TRUE),2)&gt;VLOOKUP(D214,Parameters!$F$1:$G$4,2,FALSE),"Re-calculate", "OK")="OK",Z214,Z214+1)</f>
        <v>9</v>
      </c>
      <c r="AB214" s="107">
        <f>IF(IF(M214-ROUND(POISSON(AA214,L214,TRUE),2)&gt;VLOOKUP(D214,Parameters!$F$1:$G$4,2,FALSE),"Re-calculate", "OK")="OK",AA214,AA214+1)</f>
        <v>9</v>
      </c>
      <c r="AC214" s="107">
        <f>IF(IF(M214-ROUND(POISSON(AB214,L214,TRUE),2)&gt;VLOOKUP(D214,Parameters!$F$1:$G$4,2,FALSE),"Re-calculate", "OK")="OK",AB214,AB214+1)</f>
        <v>9</v>
      </c>
      <c r="AD214" s="107">
        <f>IF(IF(M214-ROUND(POISSON(AC214,L214,TRUE),2)&gt;VLOOKUP(D214,Parameters!$F$1:$G$4,2,FALSE),"Re-calculate", "OK")="OK",AC214,AC214+1)</f>
        <v>9</v>
      </c>
      <c r="AE214" s="107">
        <f>IF(IF(M214-ROUND(POISSON(AD214,L214,TRUE),2)&gt;VLOOKUP(D214,Parameters!$F$1:$G$4,2,FALSE),"Re-calculate", "OK")="OK",AD214,AD214+1)</f>
        <v>9</v>
      </c>
      <c r="AF214" s="107">
        <f>IF(IF(M214-ROUND(POISSON(AE214,L214,TRUE),2)&gt;VLOOKUP(D214,Parameters!$F$1:$G$4,2,FALSE),"Re-calculate", "OK")="OK",AE214,AE214+1)</f>
        <v>9</v>
      </c>
      <c r="AG214" s="107">
        <f>IF(IF(M214-ROUND(POISSON(AF214,L214,TRUE),2)&gt;VLOOKUP(D214,Parameters!$F$1:$G$4,2,FALSE),"Re-calculate", "OK")="OK",AF214,AF214+1)</f>
        <v>9</v>
      </c>
      <c r="AH214" s="107">
        <f>IF(IF(M214-ROUND(POISSON(AG214,L214,TRUE),2)&gt;VLOOKUP(D214,Parameters!$F$1:$G$4,2,FALSE),"Re-calculate", "OK")="OK",AG214,AG214+1)</f>
        <v>9</v>
      </c>
      <c r="AI214" s="107">
        <f>IF(IF(M214-ROUND(POISSON(AH214,L214,TRUE),2)&gt;VLOOKUP(D214,Parameters!$F$1:$G$4,2,FALSE),"Re-calculate", "OK")="OK",AH214,AH214+1)</f>
        <v>9</v>
      </c>
      <c r="AJ214" s="107">
        <f>IF(IF(M214-ROUND(POISSON(AI214,L214,TRUE),2)&gt;VLOOKUP(D214,Parameters!$F$1:$G$4,2,FALSE),"Re-calculate", "OK")="OK",AI214,AI214+1)</f>
        <v>9</v>
      </c>
      <c r="AK214" s="107">
        <f>IF(IF(M214-ROUND(POISSON(AJ214,L214,TRUE),2)&gt;VLOOKUP(D214,Parameters!$F$1:$G$4,2,FALSE),"Re-calculate", "OK")="OK",AJ214,AJ214+1)</f>
        <v>9</v>
      </c>
      <c r="AL214" s="107">
        <f>IF(IF(M214-ROUND(POISSON(AK214,L214,TRUE),2)&gt;VLOOKUP(D214,Parameters!$F$1:$G$4,2,FALSE),"Re-calculate", "OK")="OK",AK214,AK214+1)</f>
        <v>9</v>
      </c>
      <c r="AM214" s="107">
        <f>IF(IF(M214-ROUND(POISSON(AL214,L214,TRUE),2)&gt;VLOOKUP(D214,Parameters!$F$1:$G$4,2,FALSE),"Re-calculate", "OK")="OK",AL214,AL214+1)</f>
        <v>9</v>
      </c>
      <c r="AN214" s="107">
        <f>IF(IF(M214-ROUND(POISSON(AM214,L214,TRUE),2)&gt;VLOOKUP(D214,Parameters!$F$1:$G$4,2,FALSE),"Re-calculate", "OK")="OK",AM214,AM214+1)</f>
        <v>9</v>
      </c>
      <c r="AO214" s="107">
        <f>IF(IF(M214-ROUND(POISSON(AN214,L214,TRUE),2)&gt;VLOOKUP(D214,Parameters!$F$1:$G$4,2,FALSE),"Re-calculate", "OK")="OK",AN214,AN214+1)</f>
        <v>9</v>
      </c>
      <c r="AP214" s="107">
        <f>IF(IF(M214-ROUND(POISSON(AO214,L214,TRUE),2)&gt;VLOOKUP(D214,Parameters!$F$1:$G$4,2,FALSE),"Re-calculate", "OK")="OK",AO214,AO214+1)</f>
        <v>9</v>
      </c>
      <c r="AQ214" s="107">
        <f>IF(IF(M214-ROUND(POISSON(AP214,L214,TRUE),2)&gt;VLOOKUP(D214,Parameters!$F$1:$G$4,2,FALSE),"Re-calculate", "OK")="OK",AP214,AP214+1)</f>
        <v>9</v>
      </c>
      <c r="AR214" s="107">
        <f>IF(IF(M214-ROUND(POISSON(AQ214,L214,TRUE),2)&gt;VLOOKUP(D214,Parameters!$F$1:$G$4,2,FALSE),"Re-calculate", "OK")="OK",AQ214,AQ214+1)</f>
        <v>9</v>
      </c>
      <c r="AS214" s="107">
        <f>IF(IF(M214-ROUND(POISSON(AR214,L214,TRUE),2)&gt;VLOOKUP(D214,Parameters!$F$1:$G$4,2,FALSE),"Re-calculate", "OK")="OK",AR214,AR214+1)</f>
        <v>9</v>
      </c>
      <c r="AT214" s="107">
        <f>IF(IF(M214-ROUND(POISSON(AS214,L214,TRUE),2)&gt;VLOOKUP(D214,Parameters!$F$1:$G$4,2,FALSE),"Re-calculate", "OK")="OK",AS214,AS214+1)</f>
        <v>9</v>
      </c>
      <c r="AU214" s="107">
        <f>IF(IF(M214-ROUND(POISSON(AT214,L214,TRUE),2)&gt;VLOOKUP(D214,Parameters!$F$1:$G$4,2,FALSE),"Re-calculate", "OK")="OK",AT214,AT214+1)</f>
        <v>9</v>
      </c>
      <c r="AV214" s="107">
        <f>IF(IF(M214-ROUND(POISSON(AU214,L214,TRUE),2)&gt;VLOOKUP(D214,Parameters!$F$1:$G$4,2,FALSE),"Re-calculate", "OK")="OK",AU214,AU214+1)</f>
        <v>9</v>
      </c>
      <c r="AW214" s="107">
        <f>IF(IF(M214-ROUND(POISSON(AV214,L214,TRUE),2)&gt;VLOOKUP(D214,Parameters!$F$1:$G$4,2,FALSE),"Re-calculate", "OK")="OK",AV214,AV214+1)</f>
        <v>9</v>
      </c>
      <c r="AX214" s="107">
        <f>IF(IF(M214-ROUND(POISSON(AW214,L214,TRUE),2)&gt;VLOOKUP(D214,Parameters!$F$1:$G$4,2,FALSE),"Re-calculate", "OK")="OK",AW214,AW214+1)</f>
        <v>9</v>
      </c>
      <c r="AY214" s="107">
        <f>IF(IF(M214-ROUND(POISSON(AX214,L214,TRUE),2)&gt;VLOOKUP(D214,Parameters!$F$1:$G$4,2,FALSE),"Re-calculate", "OK")="OK",AX214,AX214+1)</f>
        <v>9</v>
      </c>
      <c r="AZ214" s="107">
        <f>IF(IF(M214-ROUND(POISSON(AY214,L214,TRUE),2)&gt;VLOOKUP(D214,Parameters!$F$1:$G$4,2,FALSE),"Re-calculate", "OK")="OK",AY214,AY214+1)</f>
        <v>9</v>
      </c>
      <c r="BA214" s="107">
        <f>IF(IF(M214-ROUND(POISSON(AZ214,L214,TRUE),2)&gt;VLOOKUP(D214,Parameters!$F$1:$G$4,2,FALSE),"Re-calculate", "OK")="OK",AZ214,AZ214+1)</f>
        <v>9</v>
      </c>
      <c r="BB214" s="107">
        <f>IF(IF(M214-ROUND(POISSON(BA214,L214,TRUE),2)&gt;VLOOKUP(D214,Parameters!$F$1:$G$4,2,FALSE),"Re-calculate", "OK")="OK",BA214,BA214+1)</f>
        <v>9</v>
      </c>
      <c r="BC214" s="107">
        <f>IF(IF(M214-ROUND(POISSON(BB214,L214,TRUE),2)&gt;VLOOKUP(D214,Parameters!$F$1:$G$4,2,FALSE),"Re-calculate", "OK")="OK",BB214,BB214+1)</f>
        <v>9</v>
      </c>
      <c r="BD214" s="107">
        <f>IF(IF(M214-ROUND(POISSON(BC214,L214,TRUE),2)&gt;VLOOKUP(D214,Parameters!$F$1:$G$4,2,FALSE),"Re-calculate", "OK")="OK",BC214,BC214+1)</f>
        <v>9</v>
      </c>
      <c r="BE214" s="107">
        <f>IF(IF(M214-ROUND(POISSON(BD214,L214,TRUE),2)&gt;VLOOKUP(D214,Parameters!$F$1:$G$4,2,FALSE),"Re-calculate", "OK")="OK",BD214,BD214+1)</f>
        <v>9</v>
      </c>
      <c r="BF214" s="113">
        <f t="shared" si="62"/>
        <v>0.98870399724697822</v>
      </c>
      <c r="BG214" s="113">
        <f t="shared" si="63"/>
        <v>-0.01</v>
      </c>
      <c r="BH214" s="113" t="str">
        <f>IF(BG214&gt;VLOOKUP(D214,Parameters!$F$1:$G$4,2,FALSE),"Re-Calculate","OK")</f>
        <v>OK</v>
      </c>
      <c r="BI214" s="107">
        <f t="shared" si="48"/>
        <v>4.21</v>
      </c>
      <c r="BJ214" s="107" t="str">
        <f t="shared" si="49"/>
        <v xml:space="preserve"> </v>
      </c>
      <c r="BK214" s="107" t="str">
        <f t="shared" si="50"/>
        <v xml:space="preserve"> </v>
      </c>
      <c r="BM214" s="107">
        <f t="shared" si="51"/>
        <v>4.1624438284097787</v>
      </c>
      <c r="BN214" s="107" t="str">
        <f t="shared" si="52"/>
        <v xml:space="preserve"> </v>
      </c>
      <c r="BO214" s="107" t="str">
        <f t="shared" si="53"/>
        <v xml:space="preserve"> </v>
      </c>
      <c r="BQ214" s="107">
        <f t="shared" si="54"/>
        <v>32</v>
      </c>
      <c r="BR214" s="107" t="str">
        <f t="shared" si="55"/>
        <v xml:space="preserve"> </v>
      </c>
      <c r="BS214" s="107" t="str">
        <f t="shared" si="56"/>
        <v xml:space="preserve"> </v>
      </c>
      <c r="BU214" s="107">
        <f t="shared" si="57"/>
        <v>31.638527911903303</v>
      </c>
      <c r="BV214" s="107" t="str">
        <f t="shared" si="58"/>
        <v xml:space="preserve"> </v>
      </c>
      <c r="BW214" s="107" t="str">
        <f t="shared" si="59"/>
        <v xml:space="preserve"> </v>
      </c>
    </row>
    <row r="215" spans="1:75" ht="12.75">
      <c r="A215" s="62" t="s">
        <v>138</v>
      </c>
      <c r="B215" s="116">
        <v>4000</v>
      </c>
      <c r="C215" s="116" t="s">
        <v>401</v>
      </c>
      <c r="D215" s="116">
        <v>1</v>
      </c>
      <c r="E215" s="107">
        <v>1</v>
      </c>
      <c r="F215" s="107">
        <v>19125</v>
      </c>
      <c r="G215" s="117">
        <v>0</v>
      </c>
      <c r="H215" s="118">
        <v>14000</v>
      </c>
      <c r="I215" s="107">
        <v>60</v>
      </c>
      <c r="J215" s="108">
        <v>48</v>
      </c>
      <c r="K215" s="109">
        <f>B215*' PROVISIONING Model'!I215*' PROVISIONING Model'!E215/(' PROVISIONING Model'!F215*POWER(10,' PROVISIONING Model'!G215))</f>
        <v>12.549019607843137</v>
      </c>
      <c r="L215" s="110">
        <f t="shared" si="60"/>
        <v>1.65</v>
      </c>
      <c r="M215" s="111">
        <f>VLOOKUP(D215,Parameters!$B$9:$C$11,2,FALSE)</f>
        <v>0.98</v>
      </c>
      <c r="N215" s="107">
        <f>VLOOKUP(D215,Parameters!$B$9:$D$11,3,FALSE)</f>
        <v>0.1</v>
      </c>
      <c r="O215" s="107" t="str">
        <f t="shared" si="61"/>
        <v>Yes</v>
      </c>
      <c r="P215" s="112">
        <f>IF(O215="Yes",IF(M215-ROUND(VLOOKUP(L215,'Poisson Distribution Table'!$A$4:$AO$2934,2,FALSE),2)&gt;VLOOKUP(D215,Parameters!$F$1:$G$4,2,FALSE),1,0),0)</f>
        <v>1</v>
      </c>
      <c r="Q215" s="112">
        <f>IF(M215-ROUND(POISSON(IF(O215="Yes",IF(M215-ROUND(VLOOKUP(L215,'Poisson Distribution Table'!$A$4:$AO$2934,2,FALSE),2)&gt;VLOOKUP(D215,Parameters!$F$1:$G$4,2,FALSE),1,0),0),L215,TRUE),2)&gt;VLOOKUP(D215,Parameters!$F$1:$G$4,2,FALSE),P215+1,P215)</f>
        <v>2</v>
      </c>
      <c r="R215" s="112">
        <f>IF(IF(M215-ROUND(POISSON(Q215,L215,TRUE),2)&gt;VLOOKUP(D215,Parameters!$F$1:$G$4,2,FALSE),"Re-calculate", "OK")="OK",Q215,Q215+1)</f>
        <v>3</v>
      </c>
      <c r="S215" s="112">
        <f>IF(IF(M215-ROUND(POISSON(IF(IF(M215-ROUND(POISSON(Q215,L215,TRUE),2)&gt;VLOOKUP(D215,Parameters!$F$1:$G$4,2,FALSE),"Re-calculate", "OK")="OK",Q215,Q215+1),L215,TRUE),2)&gt;VLOOKUP(D215,Parameters!$F$1:$G$4,2,FALSE),"Re-calculate", "OK")="OK",R215,R215+1)</f>
        <v>4</v>
      </c>
      <c r="T215" s="107">
        <f>IF(IF(M215-ROUND(POISSON(S215,L215,TRUE),2)&gt;VLOOKUP(D215,Parameters!$F$1:$G$4,2,FALSE),"Re-calculate", "OK")="OK",S215,S215+1)</f>
        <v>5</v>
      </c>
      <c r="U215" s="107">
        <f>IF(IF(M215-ROUND(POISSON(IF(IF(M215-ROUND(POISSON(S215,L215,TRUE),2)&gt;VLOOKUP(D215,Parameters!$F$1:$G$4,2,FALSE),"Re-calculate", "OK")="OK",S215,S215+1),L215,TRUE),2)&gt;VLOOKUP(D215,Parameters!$F$1:$G$4,2,FALSE),"Re-calculate", "OK")="OK",T215,T215+1)</f>
        <v>5</v>
      </c>
      <c r="V215" s="107">
        <f>IF(IF(M215-ROUND(POISSON(U215,L215,TRUE),2)&gt;VLOOKUP(D215,Parameters!$F$1:$G$4,2,FALSE),"Re-calculate", "OK")="OK",U215,U215+1)</f>
        <v>5</v>
      </c>
      <c r="W215" s="107">
        <f>IF(IF(M215-ROUND(POISSON(IF(IF(M215-ROUND(POISSON(U215,L215,TRUE),2)&gt;VLOOKUP(D215,Parameters!$F$1:$G$4,2,FALSE),"Re-calculate", "OK")="OK",U215,U215+1),L215,TRUE),2)&gt;VLOOKUP(D215,Parameters!$F$1:$G$4,2,FALSE),"Re-calculate", "OK")="OK",V215,V215+1)</f>
        <v>5</v>
      </c>
      <c r="X215" s="107">
        <f>IF(IF(M215-ROUND(POISSON(W215,L215,TRUE),2)&gt;VLOOKUP(D215,Parameters!$F$1:$G$4,2,FALSE),"Re-calculate", "OK")="OK",W215,W215+1)</f>
        <v>5</v>
      </c>
      <c r="Y215" s="107">
        <f>IF(IF(M215-ROUND(POISSON(X215,L215,TRUE),2)&gt;VLOOKUP(D215,Parameters!$F$1:$G$4,2,FALSE),"Re-calculate", "OK")="OK",X215,X215+1)</f>
        <v>5</v>
      </c>
      <c r="Z215" s="107">
        <f>IF(IF(M215-ROUND(POISSON(Y215,L215,TRUE),2)&gt;VLOOKUP(D215,Parameters!$F$1:$G$4,2,FALSE),"Re-calculate", "OK")="OK",Y215,Y215+1)</f>
        <v>5</v>
      </c>
      <c r="AA215" s="107">
        <f>IF(IF(M215-ROUND(POISSON(Z215,L215,TRUE),2)&gt;VLOOKUP(D215,Parameters!$F$1:$G$4,2,FALSE),"Re-calculate", "OK")="OK",Z215,Z215+1)</f>
        <v>5</v>
      </c>
      <c r="AB215" s="107">
        <f>IF(IF(M215-ROUND(POISSON(AA215,L215,TRUE),2)&gt;VLOOKUP(D215,Parameters!$F$1:$G$4,2,FALSE),"Re-calculate", "OK")="OK",AA215,AA215+1)</f>
        <v>5</v>
      </c>
      <c r="AC215" s="107">
        <f>IF(IF(M215-ROUND(POISSON(AB215,L215,TRUE),2)&gt;VLOOKUP(D215,Parameters!$F$1:$G$4,2,FALSE),"Re-calculate", "OK")="OK",AB215,AB215+1)</f>
        <v>5</v>
      </c>
      <c r="AD215" s="107">
        <f>IF(IF(M215-ROUND(POISSON(AC215,L215,TRUE),2)&gt;VLOOKUP(D215,Parameters!$F$1:$G$4,2,FALSE),"Re-calculate", "OK")="OK",AC215,AC215+1)</f>
        <v>5</v>
      </c>
      <c r="AE215" s="107">
        <f>IF(IF(M215-ROUND(POISSON(AD215,L215,TRUE),2)&gt;VLOOKUP(D215,Parameters!$F$1:$G$4,2,FALSE),"Re-calculate", "OK")="OK",AD215,AD215+1)</f>
        <v>5</v>
      </c>
      <c r="AF215" s="107">
        <f>IF(IF(M215-ROUND(POISSON(AE215,L215,TRUE),2)&gt;VLOOKUP(D215,Parameters!$F$1:$G$4,2,FALSE),"Re-calculate", "OK")="OK",AE215,AE215+1)</f>
        <v>5</v>
      </c>
      <c r="AG215" s="107">
        <f>IF(IF(M215-ROUND(POISSON(AF215,L215,TRUE),2)&gt;VLOOKUP(D215,Parameters!$F$1:$G$4,2,FALSE),"Re-calculate", "OK")="OK",AF215,AF215+1)</f>
        <v>5</v>
      </c>
      <c r="AH215" s="107">
        <f>IF(IF(M215-ROUND(POISSON(AG215,L215,TRUE),2)&gt;VLOOKUP(D215,Parameters!$F$1:$G$4,2,FALSE),"Re-calculate", "OK")="OK",AG215,AG215+1)</f>
        <v>5</v>
      </c>
      <c r="AI215" s="107">
        <f>IF(IF(M215-ROUND(POISSON(AH215,L215,TRUE),2)&gt;VLOOKUP(D215,Parameters!$F$1:$G$4,2,FALSE),"Re-calculate", "OK")="OK",AH215,AH215+1)</f>
        <v>5</v>
      </c>
      <c r="AJ215" s="107">
        <f>IF(IF(M215-ROUND(POISSON(AI215,L215,TRUE),2)&gt;VLOOKUP(D215,Parameters!$F$1:$G$4,2,FALSE),"Re-calculate", "OK")="OK",AI215,AI215+1)</f>
        <v>5</v>
      </c>
      <c r="AK215" s="107">
        <f>IF(IF(M215-ROUND(POISSON(AJ215,L215,TRUE),2)&gt;VLOOKUP(D215,Parameters!$F$1:$G$4,2,FALSE),"Re-calculate", "OK")="OK",AJ215,AJ215+1)</f>
        <v>5</v>
      </c>
      <c r="AL215" s="107">
        <f>IF(IF(M215-ROUND(POISSON(AK215,L215,TRUE),2)&gt;VLOOKUP(D215,Parameters!$F$1:$G$4,2,FALSE),"Re-calculate", "OK")="OK",AK215,AK215+1)</f>
        <v>5</v>
      </c>
      <c r="AM215" s="107">
        <f>IF(IF(M215-ROUND(POISSON(AL215,L215,TRUE),2)&gt;VLOOKUP(D215,Parameters!$F$1:$G$4,2,FALSE),"Re-calculate", "OK")="OK",AL215,AL215+1)</f>
        <v>5</v>
      </c>
      <c r="AN215" s="107">
        <f>IF(IF(M215-ROUND(POISSON(AM215,L215,TRUE),2)&gt;VLOOKUP(D215,Parameters!$F$1:$G$4,2,FALSE),"Re-calculate", "OK")="OK",AM215,AM215+1)</f>
        <v>5</v>
      </c>
      <c r="AO215" s="107">
        <f>IF(IF(M215-ROUND(POISSON(AN215,L215,TRUE),2)&gt;VLOOKUP(D215,Parameters!$F$1:$G$4,2,FALSE),"Re-calculate", "OK")="OK",AN215,AN215+1)</f>
        <v>5</v>
      </c>
      <c r="AP215" s="107">
        <f>IF(IF(M215-ROUND(POISSON(AO215,L215,TRUE),2)&gt;VLOOKUP(D215,Parameters!$F$1:$G$4,2,FALSE),"Re-calculate", "OK")="OK",AO215,AO215+1)</f>
        <v>5</v>
      </c>
      <c r="AQ215" s="107">
        <f>IF(IF(M215-ROUND(POISSON(AP215,L215,TRUE),2)&gt;VLOOKUP(D215,Parameters!$F$1:$G$4,2,FALSE),"Re-calculate", "OK")="OK",AP215,AP215+1)</f>
        <v>5</v>
      </c>
      <c r="AR215" s="107">
        <f>IF(IF(M215-ROUND(POISSON(AQ215,L215,TRUE),2)&gt;VLOOKUP(D215,Parameters!$F$1:$G$4,2,FALSE),"Re-calculate", "OK")="OK",AQ215,AQ215+1)</f>
        <v>5</v>
      </c>
      <c r="AS215" s="107">
        <f>IF(IF(M215-ROUND(POISSON(AR215,L215,TRUE),2)&gt;VLOOKUP(D215,Parameters!$F$1:$G$4,2,FALSE),"Re-calculate", "OK")="OK",AR215,AR215+1)</f>
        <v>5</v>
      </c>
      <c r="AT215" s="107">
        <f>IF(IF(M215-ROUND(POISSON(AS215,L215,TRUE),2)&gt;VLOOKUP(D215,Parameters!$F$1:$G$4,2,FALSE),"Re-calculate", "OK")="OK",AS215,AS215+1)</f>
        <v>5</v>
      </c>
      <c r="AU215" s="107">
        <f>IF(IF(M215-ROUND(POISSON(AT215,L215,TRUE),2)&gt;VLOOKUP(D215,Parameters!$F$1:$G$4,2,FALSE),"Re-calculate", "OK")="OK",AT215,AT215+1)</f>
        <v>5</v>
      </c>
      <c r="AV215" s="107">
        <f>IF(IF(M215-ROUND(POISSON(AU215,L215,TRUE),2)&gt;VLOOKUP(D215,Parameters!$F$1:$G$4,2,FALSE),"Re-calculate", "OK")="OK",AU215,AU215+1)</f>
        <v>5</v>
      </c>
      <c r="AW215" s="107">
        <f>IF(IF(M215-ROUND(POISSON(AV215,L215,TRUE),2)&gt;VLOOKUP(D215,Parameters!$F$1:$G$4,2,FALSE),"Re-calculate", "OK")="OK",AV215,AV215+1)</f>
        <v>5</v>
      </c>
      <c r="AX215" s="107">
        <f>IF(IF(M215-ROUND(POISSON(AW215,L215,TRUE),2)&gt;VLOOKUP(D215,Parameters!$F$1:$G$4,2,FALSE),"Re-calculate", "OK")="OK",AW215,AW215+1)</f>
        <v>5</v>
      </c>
      <c r="AY215" s="107">
        <f>IF(IF(M215-ROUND(POISSON(AX215,L215,TRUE),2)&gt;VLOOKUP(D215,Parameters!$F$1:$G$4,2,FALSE),"Re-calculate", "OK")="OK",AX215,AX215+1)</f>
        <v>5</v>
      </c>
      <c r="AZ215" s="107">
        <f>IF(IF(M215-ROUND(POISSON(AY215,L215,TRUE),2)&gt;VLOOKUP(D215,Parameters!$F$1:$G$4,2,FALSE),"Re-calculate", "OK")="OK",AY215,AY215+1)</f>
        <v>5</v>
      </c>
      <c r="BA215" s="107">
        <f>IF(IF(M215-ROUND(POISSON(AZ215,L215,TRUE),2)&gt;VLOOKUP(D215,Parameters!$F$1:$G$4,2,FALSE),"Re-calculate", "OK")="OK",AZ215,AZ215+1)</f>
        <v>5</v>
      </c>
      <c r="BB215" s="107">
        <f>IF(IF(M215-ROUND(POISSON(BA215,L215,TRUE),2)&gt;VLOOKUP(D215,Parameters!$F$1:$G$4,2,FALSE),"Re-calculate", "OK")="OK",BA215,BA215+1)</f>
        <v>5</v>
      </c>
      <c r="BC215" s="107">
        <f>IF(IF(M215-ROUND(POISSON(BB215,L215,TRUE),2)&gt;VLOOKUP(D215,Parameters!$F$1:$G$4,2,FALSE),"Re-calculate", "OK")="OK",BB215,BB215+1)</f>
        <v>5</v>
      </c>
      <c r="BD215" s="107">
        <f>IF(IF(M215-ROUND(POISSON(BC215,L215,TRUE),2)&gt;VLOOKUP(D215,Parameters!$F$1:$G$4,2,FALSE),"Re-calculate", "OK")="OK",BC215,BC215+1)</f>
        <v>5</v>
      </c>
      <c r="BE215" s="107">
        <f>IF(IF(M215-ROUND(POISSON(BD215,L215,TRUE),2)&gt;VLOOKUP(D215,Parameters!$F$1:$G$4,2,FALSE),"Re-calculate", "OK")="OK",BD215,BD215+1)</f>
        <v>5</v>
      </c>
      <c r="BF215" s="113">
        <f t="shared" si="62"/>
        <v>0.99302980831558063</v>
      </c>
      <c r="BG215" s="113">
        <f t="shared" si="63"/>
        <v>-0.01</v>
      </c>
      <c r="BH215" s="113" t="str">
        <f>IF(BG215&gt;VLOOKUP(D215,Parameters!$F$1:$G$4,2,FALSE),"Re-Calculate","OK")</f>
        <v>OK</v>
      </c>
      <c r="BI215" s="107">
        <f t="shared" si="48"/>
        <v>1.65</v>
      </c>
      <c r="BJ215" s="107" t="str">
        <f t="shared" si="49"/>
        <v xml:space="preserve"> </v>
      </c>
      <c r="BK215" s="107" t="str">
        <f t="shared" si="50"/>
        <v xml:space="preserve"> </v>
      </c>
      <c r="BM215" s="107">
        <f t="shared" si="51"/>
        <v>1.6384991837207079</v>
      </c>
      <c r="BN215" s="107" t="str">
        <f t="shared" si="52"/>
        <v xml:space="preserve"> </v>
      </c>
      <c r="BO215" s="107" t="str">
        <f t="shared" si="53"/>
        <v xml:space="preserve"> </v>
      </c>
      <c r="BQ215" s="107">
        <f t="shared" si="54"/>
        <v>12.549019607843137</v>
      </c>
      <c r="BR215" s="107" t="str">
        <f t="shared" si="55"/>
        <v xml:space="preserve"> </v>
      </c>
      <c r="BS215" s="107" t="str">
        <f t="shared" si="56"/>
        <v xml:space="preserve"> </v>
      </c>
      <c r="BU215" s="107">
        <f t="shared" si="57"/>
        <v>12.461550535724934</v>
      </c>
      <c r="BV215" s="107" t="str">
        <f t="shared" si="58"/>
        <v xml:space="preserve"> </v>
      </c>
      <c r="BW215" s="107" t="str">
        <f t="shared" si="59"/>
        <v xml:space="preserve"> </v>
      </c>
    </row>
    <row r="216" spans="1:75" ht="12.75">
      <c r="A216" s="59" t="s">
        <v>343</v>
      </c>
      <c r="B216" s="116">
        <v>4000</v>
      </c>
      <c r="C216" s="116" t="s">
        <v>401</v>
      </c>
      <c r="D216" s="116">
        <v>1</v>
      </c>
      <c r="E216" s="107">
        <v>4</v>
      </c>
      <c r="F216" s="107">
        <v>209300</v>
      </c>
      <c r="G216" s="117">
        <v>0</v>
      </c>
      <c r="H216" s="118">
        <v>7790</v>
      </c>
      <c r="I216" s="107">
        <v>60</v>
      </c>
      <c r="J216" s="108">
        <v>48</v>
      </c>
      <c r="K216" s="109">
        <f>B216*' PROVISIONING Model'!I216*' PROVISIONING Model'!E216/(' PROVISIONING Model'!F216*POWER(10,' PROVISIONING Model'!G216))</f>
        <v>4.5867176301958912</v>
      </c>
      <c r="L216" s="110">
        <f t="shared" si="60"/>
        <v>0.6</v>
      </c>
      <c r="M216" s="111">
        <f>VLOOKUP(D216,Parameters!$B$9:$C$11,2,FALSE)</f>
        <v>0.98</v>
      </c>
      <c r="N216" s="107">
        <f>VLOOKUP(D216,Parameters!$B$9:$D$11,3,FALSE)</f>
        <v>0.1</v>
      </c>
      <c r="O216" s="107" t="str">
        <f t="shared" si="61"/>
        <v>Yes</v>
      </c>
      <c r="P216" s="112">
        <f>IF(O216="Yes",IF(M216-ROUND(VLOOKUP(L216,'Poisson Distribution Table'!$A$4:$AO$2934,2,FALSE),2)&gt;VLOOKUP(D216,Parameters!$F$1:$G$4,2,FALSE),1,0),0)</f>
        <v>1</v>
      </c>
      <c r="Q216" s="112">
        <f>IF(M216-ROUND(POISSON(IF(O216="Yes",IF(M216-ROUND(VLOOKUP(L216,'Poisson Distribution Table'!$A$4:$AO$2934,2,FALSE),2)&gt;VLOOKUP(D216,Parameters!$F$1:$G$4,2,FALSE),1,0),0),L216,TRUE),2)&gt;VLOOKUP(D216,Parameters!$F$1:$G$4,2,FALSE),P216+1,P216)</f>
        <v>2</v>
      </c>
      <c r="R216" s="112">
        <f>IF(IF(M216-ROUND(POISSON(Q216,L216,TRUE),2)&gt;VLOOKUP(D216,Parameters!$F$1:$G$4,2,FALSE),"Re-calculate", "OK")="OK",Q216,Q216+1)</f>
        <v>2</v>
      </c>
      <c r="S216" s="112">
        <f>IF(IF(M216-ROUND(POISSON(IF(IF(M216-ROUND(POISSON(Q216,L216,TRUE),2)&gt;VLOOKUP(D216,Parameters!$F$1:$G$4,2,FALSE),"Re-calculate", "OK")="OK",Q216,Q216+1),L216,TRUE),2)&gt;VLOOKUP(D216,Parameters!$F$1:$G$4,2,FALSE),"Re-calculate", "OK")="OK",R216,R216+1)</f>
        <v>2</v>
      </c>
      <c r="T216" s="107">
        <f>IF(IF(M216-ROUND(POISSON(S216,L216,TRUE),2)&gt;VLOOKUP(D216,Parameters!$F$1:$G$4,2,FALSE),"Re-calculate", "OK")="OK",S216,S216+1)</f>
        <v>2</v>
      </c>
      <c r="U216" s="107">
        <f>IF(IF(M216-ROUND(POISSON(IF(IF(M216-ROUND(POISSON(S216,L216,TRUE),2)&gt;VLOOKUP(D216,Parameters!$F$1:$G$4,2,FALSE),"Re-calculate", "OK")="OK",S216,S216+1),L216,TRUE),2)&gt;VLOOKUP(D216,Parameters!$F$1:$G$4,2,FALSE),"Re-calculate", "OK")="OK",T216,T216+1)</f>
        <v>2</v>
      </c>
      <c r="V216" s="107">
        <f>IF(IF(M216-ROUND(POISSON(U216,L216,TRUE),2)&gt;VLOOKUP(D216,Parameters!$F$1:$G$4,2,FALSE),"Re-calculate", "OK")="OK",U216,U216+1)</f>
        <v>2</v>
      </c>
      <c r="W216" s="107">
        <f>IF(IF(M216-ROUND(POISSON(IF(IF(M216-ROUND(POISSON(U216,L216,TRUE),2)&gt;VLOOKUP(D216,Parameters!$F$1:$G$4,2,FALSE),"Re-calculate", "OK")="OK",U216,U216+1),L216,TRUE),2)&gt;VLOOKUP(D216,Parameters!$F$1:$G$4,2,FALSE),"Re-calculate", "OK")="OK",V216,V216+1)</f>
        <v>2</v>
      </c>
      <c r="X216" s="107">
        <f>IF(IF(M216-ROUND(POISSON(W216,L216,TRUE),2)&gt;VLOOKUP(D216,Parameters!$F$1:$G$4,2,FALSE),"Re-calculate", "OK")="OK",W216,W216+1)</f>
        <v>2</v>
      </c>
      <c r="Y216" s="107">
        <f>IF(IF(M216-ROUND(POISSON(X216,L216,TRUE),2)&gt;VLOOKUP(D216,Parameters!$F$1:$G$4,2,FALSE),"Re-calculate", "OK")="OK",X216,X216+1)</f>
        <v>2</v>
      </c>
      <c r="Z216" s="107">
        <f>IF(IF(M216-ROUND(POISSON(Y216,L216,TRUE),2)&gt;VLOOKUP(D216,Parameters!$F$1:$G$4,2,FALSE),"Re-calculate", "OK")="OK",Y216,Y216+1)</f>
        <v>2</v>
      </c>
      <c r="AA216" s="107">
        <f>IF(IF(M216-ROUND(POISSON(Z216,L216,TRUE),2)&gt;VLOOKUP(D216,Parameters!$F$1:$G$4,2,FALSE),"Re-calculate", "OK")="OK",Z216,Z216+1)</f>
        <v>2</v>
      </c>
      <c r="AB216" s="107">
        <f>IF(IF(M216-ROUND(POISSON(AA216,L216,TRUE),2)&gt;VLOOKUP(D216,Parameters!$F$1:$G$4,2,FALSE),"Re-calculate", "OK")="OK",AA216,AA216+1)</f>
        <v>2</v>
      </c>
      <c r="AC216" s="107">
        <f>IF(IF(M216-ROUND(POISSON(AB216,L216,TRUE),2)&gt;VLOOKUP(D216,Parameters!$F$1:$G$4,2,FALSE),"Re-calculate", "OK")="OK",AB216,AB216+1)</f>
        <v>2</v>
      </c>
      <c r="AD216" s="107">
        <f>IF(IF(M216-ROUND(POISSON(AC216,L216,TRUE),2)&gt;VLOOKUP(D216,Parameters!$F$1:$G$4,2,FALSE),"Re-calculate", "OK")="OK",AC216,AC216+1)</f>
        <v>2</v>
      </c>
      <c r="AE216" s="107">
        <f>IF(IF(M216-ROUND(POISSON(AD216,L216,TRUE),2)&gt;VLOOKUP(D216,Parameters!$F$1:$G$4,2,FALSE),"Re-calculate", "OK")="OK",AD216,AD216+1)</f>
        <v>2</v>
      </c>
      <c r="AF216" s="107">
        <f>IF(IF(M216-ROUND(POISSON(AE216,L216,TRUE),2)&gt;VLOOKUP(D216,Parameters!$F$1:$G$4,2,FALSE),"Re-calculate", "OK")="OK",AE216,AE216+1)</f>
        <v>2</v>
      </c>
      <c r="AG216" s="107">
        <f>IF(IF(M216-ROUND(POISSON(AF216,L216,TRUE),2)&gt;VLOOKUP(D216,Parameters!$F$1:$G$4,2,FALSE),"Re-calculate", "OK")="OK",AF216,AF216+1)</f>
        <v>2</v>
      </c>
      <c r="AH216" s="107">
        <f>IF(IF(M216-ROUND(POISSON(AG216,L216,TRUE),2)&gt;VLOOKUP(D216,Parameters!$F$1:$G$4,2,FALSE),"Re-calculate", "OK")="OK",AG216,AG216+1)</f>
        <v>2</v>
      </c>
      <c r="AI216" s="107">
        <f>IF(IF(M216-ROUND(POISSON(AH216,L216,TRUE),2)&gt;VLOOKUP(D216,Parameters!$F$1:$G$4,2,FALSE),"Re-calculate", "OK")="OK",AH216,AH216+1)</f>
        <v>2</v>
      </c>
      <c r="AJ216" s="107">
        <f>IF(IF(M216-ROUND(POISSON(AI216,L216,TRUE),2)&gt;VLOOKUP(D216,Parameters!$F$1:$G$4,2,FALSE),"Re-calculate", "OK")="OK",AI216,AI216+1)</f>
        <v>2</v>
      </c>
      <c r="AK216" s="107">
        <f>IF(IF(M216-ROUND(POISSON(AJ216,L216,TRUE),2)&gt;VLOOKUP(D216,Parameters!$F$1:$G$4,2,FALSE),"Re-calculate", "OK")="OK",AJ216,AJ216+1)</f>
        <v>2</v>
      </c>
      <c r="AL216" s="107">
        <f>IF(IF(M216-ROUND(POISSON(AK216,L216,TRUE),2)&gt;VLOOKUP(D216,Parameters!$F$1:$G$4,2,FALSE),"Re-calculate", "OK")="OK",AK216,AK216+1)</f>
        <v>2</v>
      </c>
      <c r="AM216" s="107">
        <f>IF(IF(M216-ROUND(POISSON(AL216,L216,TRUE),2)&gt;VLOOKUP(D216,Parameters!$F$1:$G$4,2,FALSE),"Re-calculate", "OK")="OK",AL216,AL216+1)</f>
        <v>2</v>
      </c>
      <c r="AN216" s="107">
        <f>IF(IF(M216-ROUND(POISSON(AM216,L216,TRUE),2)&gt;VLOOKUP(D216,Parameters!$F$1:$G$4,2,FALSE),"Re-calculate", "OK")="OK",AM216,AM216+1)</f>
        <v>2</v>
      </c>
      <c r="AO216" s="107">
        <f>IF(IF(M216-ROUND(POISSON(AN216,L216,TRUE),2)&gt;VLOOKUP(D216,Parameters!$F$1:$G$4,2,FALSE),"Re-calculate", "OK")="OK",AN216,AN216+1)</f>
        <v>2</v>
      </c>
      <c r="AP216" s="107">
        <f>IF(IF(M216-ROUND(POISSON(AO216,L216,TRUE),2)&gt;VLOOKUP(D216,Parameters!$F$1:$G$4,2,FALSE),"Re-calculate", "OK")="OK",AO216,AO216+1)</f>
        <v>2</v>
      </c>
      <c r="AQ216" s="107">
        <f>IF(IF(M216-ROUND(POISSON(AP216,L216,TRUE),2)&gt;VLOOKUP(D216,Parameters!$F$1:$G$4,2,FALSE),"Re-calculate", "OK")="OK",AP216,AP216+1)</f>
        <v>2</v>
      </c>
      <c r="AR216" s="107">
        <f>IF(IF(M216-ROUND(POISSON(AQ216,L216,TRUE),2)&gt;VLOOKUP(D216,Parameters!$F$1:$G$4,2,FALSE),"Re-calculate", "OK")="OK",AQ216,AQ216+1)</f>
        <v>2</v>
      </c>
      <c r="AS216" s="107">
        <f>IF(IF(M216-ROUND(POISSON(AR216,L216,TRUE),2)&gt;VLOOKUP(D216,Parameters!$F$1:$G$4,2,FALSE),"Re-calculate", "OK")="OK",AR216,AR216+1)</f>
        <v>2</v>
      </c>
      <c r="AT216" s="107">
        <f>IF(IF(M216-ROUND(POISSON(AS216,L216,TRUE),2)&gt;VLOOKUP(D216,Parameters!$F$1:$G$4,2,FALSE),"Re-calculate", "OK")="OK",AS216,AS216+1)</f>
        <v>2</v>
      </c>
      <c r="AU216" s="107">
        <f>IF(IF(M216-ROUND(POISSON(AT216,L216,TRUE),2)&gt;VLOOKUP(D216,Parameters!$F$1:$G$4,2,FALSE),"Re-calculate", "OK")="OK",AT216,AT216+1)</f>
        <v>2</v>
      </c>
      <c r="AV216" s="107">
        <f>IF(IF(M216-ROUND(POISSON(AU216,L216,TRUE),2)&gt;VLOOKUP(D216,Parameters!$F$1:$G$4,2,FALSE),"Re-calculate", "OK")="OK",AU216,AU216+1)</f>
        <v>2</v>
      </c>
      <c r="AW216" s="107">
        <f>IF(IF(M216-ROUND(POISSON(AV216,L216,TRUE),2)&gt;VLOOKUP(D216,Parameters!$F$1:$G$4,2,FALSE),"Re-calculate", "OK")="OK",AV216,AV216+1)</f>
        <v>2</v>
      </c>
      <c r="AX216" s="107">
        <f>IF(IF(M216-ROUND(POISSON(AW216,L216,TRUE),2)&gt;VLOOKUP(D216,Parameters!$F$1:$G$4,2,FALSE),"Re-calculate", "OK")="OK",AW216,AW216+1)</f>
        <v>2</v>
      </c>
      <c r="AY216" s="107">
        <f>IF(IF(M216-ROUND(POISSON(AX216,L216,TRUE),2)&gt;VLOOKUP(D216,Parameters!$F$1:$G$4,2,FALSE),"Re-calculate", "OK")="OK",AX216,AX216+1)</f>
        <v>2</v>
      </c>
      <c r="AZ216" s="107">
        <f>IF(IF(M216-ROUND(POISSON(AY216,L216,TRUE),2)&gt;VLOOKUP(D216,Parameters!$F$1:$G$4,2,FALSE),"Re-calculate", "OK")="OK",AY216,AY216+1)</f>
        <v>2</v>
      </c>
      <c r="BA216" s="107">
        <f>IF(IF(M216-ROUND(POISSON(AZ216,L216,TRUE),2)&gt;VLOOKUP(D216,Parameters!$F$1:$G$4,2,FALSE),"Re-calculate", "OK")="OK",AZ216,AZ216+1)</f>
        <v>2</v>
      </c>
      <c r="BB216" s="107">
        <f>IF(IF(M216-ROUND(POISSON(BA216,L216,TRUE),2)&gt;VLOOKUP(D216,Parameters!$F$1:$G$4,2,FALSE),"Re-calculate", "OK")="OK",BA216,BA216+1)</f>
        <v>2</v>
      </c>
      <c r="BC216" s="107">
        <f>IF(IF(M216-ROUND(POISSON(BB216,L216,TRUE),2)&gt;VLOOKUP(D216,Parameters!$F$1:$G$4,2,FALSE),"Re-calculate", "OK")="OK",BB216,BB216+1)</f>
        <v>2</v>
      </c>
      <c r="BD216" s="107">
        <f>IF(IF(M216-ROUND(POISSON(BC216,L216,TRUE),2)&gt;VLOOKUP(D216,Parameters!$F$1:$G$4,2,FALSE),"Re-calculate", "OK")="OK",BC216,BC216+1)</f>
        <v>2</v>
      </c>
      <c r="BE216" s="107">
        <f>IF(IF(M216-ROUND(POISSON(BD216,L216,TRUE),2)&gt;VLOOKUP(D216,Parameters!$F$1:$G$4,2,FALSE),"Re-calculate", "OK")="OK",BD216,BD216+1)</f>
        <v>2</v>
      </c>
      <c r="BF216" s="113">
        <f t="shared" si="62"/>
        <v>0.97688471224736706</v>
      </c>
      <c r="BG216" s="113">
        <f t="shared" si="63"/>
        <v>0</v>
      </c>
      <c r="BH216" s="113" t="str">
        <f>IF(BG216&gt;VLOOKUP(D216,Parameters!$F$1:$G$4,2,FALSE),"Re-Calculate","OK")</f>
        <v>OK</v>
      </c>
      <c r="BI216" s="107">
        <f t="shared" si="48"/>
        <v>0.6</v>
      </c>
      <c r="BJ216" s="107" t="str">
        <f t="shared" si="49"/>
        <v xml:space="preserve"> </v>
      </c>
      <c r="BK216" s="107" t="str">
        <f t="shared" si="50"/>
        <v xml:space="preserve"> </v>
      </c>
      <c r="BM216" s="107">
        <f t="shared" si="51"/>
        <v>0.58613082734842026</v>
      </c>
      <c r="BN216" s="107" t="str">
        <f t="shared" si="52"/>
        <v xml:space="preserve"> </v>
      </c>
      <c r="BO216" s="107" t="str">
        <f t="shared" si="53"/>
        <v xml:space="preserve"> </v>
      </c>
      <c r="BQ216" s="107">
        <f t="shared" si="54"/>
        <v>4.5867176301958912</v>
      </c>
      <c r="BR216" s="107" t="str">
        <f t="shared" si="55"/>
        <v xml:space="preserve"> </v>
      </c>
      <c r="BS216" s="107" t="str">
        <f t="shared" si="56"/>
        <v xml:space="preserve"> </v>
      </c>
      <c r="BU216" s="107">
        <f t="shared" si="57"/>
        <v>4.4806943323338384</v>
      </c>
      <c r="BV216" s="107" t="str">
        <f t="shared" si="58"/>
        <v xml:space="preserve"> </v>
      </c>
      <c r="BW216" s="107" t="str">
        <f t="shared" si="59"/>
        <v xml:space="preserve"> </v>
      </c>
    </row>
    <row r="217" spans="1:75" ht="12.75">
      <c r="A217" s="59" t="s">
        <v>142</v>
      </c>
      <c r="B217" s="116">
        <v>4000</v>
      </c>
      <c r="C217" s="116" t="s">
        <v>401</v>
      </c>
      <c r="D217" s="116">
        <v>1</v>
      </c>
      <c r="E217" s="107">
        <v>1</v>
      </c>
      <c r="F217" s="107">
        <v>45000</v>
      </c>
      <c r="G217" s="117">
        <v>0</v>
      </c>
      <c r="H217" s="118">
        <v>45625.357142857145</v>
      </c>
      <c r="I217" s="107">
        <v>60</v>
      </c>
      <c r="J217" s="108">
        <v>47</v>
      </c>
      <c r="K217" s="109">
        <f>B217*' PROVISIONING Model'!I217*' PROVISIONING Model'!E217/(' PROVISIONING Model'!F217*POWER(10,' PROVISIONING Model'!G217))</f>
        <v>5.333333333333333</v>
      </c>
      <c r="L217" s="110">
        <f t="shared" si="60"/>
        <v>0.69</v>
      </c>
      <c r="M217" s="111">
        <f>VLOOKUP(D217,Parameters!$B$9:$C$11,2,FALSE)</f>
        <v>0.98</v>
      </c>
      <c r="N217" s="107">
        <f>VLOOKUP(D217,Parameters!$B$9:$D$11,3,FALSE)</f>
        <v>0.1</v>
      </c>
      <c r="O217" s="107" t="str">
        <f t="shared" si="61"/>
        <v>Yes</v>
      </c>
      <c r="P217" s="112">
        <f>IF(O217="Yes",IF(M217-ROUND(VLOOKUP(L217,'Poisson Distribution Table'!$A$4:$AO$2934,2,FALSE),2)&gt;VLOOKUP(D217,Parameters!$F$1:$G$4,2,FALSE),1,0),0)</f>
        <v>1</v>
      </c>
      <c r="Q217" s="112">
        <f>IF(M217-ROUND(POISSON(IF(O217="Yes",IF(M217-ROUND(VLOOKUP(L217,'Poisson Distribution Table'!$A$4:$AO$2934,2,FALSE),2)&gt;VLOOKUP(D217,Parameters!$F$1:$G$4,2,FALSE),1,0),0),L217,TRUE),2)&gt;VLOOKUP(D217,Parameters!$F$1:$G$4,2,FALSE),P217+1,P217)</f>
        <v>2</v>
      </c>
      <c r="R217" s="112">
        <f>IF(IF(M217-ROUND(POISSON(Q217,L217,TRUE),2)&gt;VLOOKUP(D217,Parameters!$F$1:$G$4,2,FALSE),"Re-calculate", "OK")="OK",Q217,Q217+1)</f>
        <v>3</v>
      </c>
      <c r="S217" s="112">
        <f>IF(IF(M217-ROUND(POISSON(IF(IF(M217-ROUND(POISSON(Q217,L217,TRUE),2)&gt;VLOOKUP(D217,Parameters!$F$1:$G$4,2,FALSE),"Re-calculate", "OK")="OK",Q217,Q217+1),L217,TRUE),2)&gt;VLOOKUP(D217,Parameters!$F$1:$G$4,2,FALSE),"Re-calculate", "OK")="OK",R217,R217+1)</f>
        <v>3</v>
      </c>
      <c r="T217" s="107">
        <f>IF(IF(M217-ROUND(POISSON(S217,L217,TRUE),2)&gt;VLOOKUP(D217,Parameters!$F$1:$G$4,2,FALSE),"Re-calculate", "OK")="OK",S217,S217+1)</f>
        <v>3</v>
      </c>
      <c r="U217" s="107">
        <f>IF(IF(M217-ROUND(POISSON(IF(IF(M217-ROUND(POISSON(S217,L217,TRUE),2)&gt;VLOOKUP(D217,Parameters!$F$1:$G$4,2,FALSE),"Re-calculate", "OK")="OK",S217,S217+1),L217,TRUE),2)&gt;VLOOKUP(D217,Parameters!$F$1:$G$4,2,FALSE),"Re-calculate", "OK")="OK",T217,T217+1)</f>
        <v>3</v>
      </c>
      <c r="V217" s="107">
        <f>IF(IF(M217-ROUND(POISSON(U217,L217,TRUE),2)&gt;VLOOKUP(D217,Parameters!$F$1:$G$4,2,FALSE),"Re-calculate", "OK")="OK",U217,U217+1)</f>
        <v>3</v>
      </c>
      <c r="W217" s="107">
        <f>IF(IF(M217-ROUND(POISSON(IF(IF(M217-ROUND(POISSON(U217,L217,TRUE),2)&gt;VLOOKUP(D217,Parameters!$F$1:$G$4,2,FALSE),"Re-calculate", "OK")="OK",U217,U217+1),L217,TRUE),2)&gt;VLOOKUP(D217,Parameters!$F$1:$G$4,2,FALSE),"Re-calculate", "OK")="OK",V217,V217+1)</f>
        <v>3</v>
      </c>
      <c r="X217" s="107">
        <f>IF(IF(M217-ROUND(POISSON(W217,L217,TRUE),2)&gt;VLOOKUP(D217,Parameters!$F$1:$G$4,2,FALSE),"Re-calculate", "OK")="OK",W217,W217+1)</f>
        <v>3</v>
      </c>
      <c r="Y217" s="107">
        <f>IF(IF(M217-ROUND(POISSON(X217,L217,TRUE),2)&gt;VLOOKUP(D217,Parameters!$F$1:$G$4,2,FALSE),"Re-calculate", "OK")="OK",X217,X217+1)</f>
        <v>3</v>
      </c>
      <c r="Z217" s="107">
        <f>IF(IF(M217-ROUND(POISSON(Y217,L217,TRUE),2)&gt;VLOOKUP(D217,Parameters!$F$1:$G$4,2,FALSE),"Re-calculate", "OK")="OK",Y217,Y217+1)</f>
        <v>3</v>
      </c>
      <c r="AA217" s="107">
        <f>IF(IF(M217-ROUND(POISSON(Z217,L217,TRUE),2)&gt;VLOOKUP(D217,Parameters!$F$1:$G$4,2,FALSE),"Re-calculate", "OK")="OK",Z217,Z217+1)</f>
        <v>3</v>
      </c>
      <c r="AB217" s="107">
        <f>IF(IF(M217-ROUND(POISSON(AA217,L217,TRUE),2)&gt;VLOOKUP(D217,Parameters!$F$1:$G$4,2,FALSE),"Re-calculate", "OK")="OK",AA217,AA217+1)</f>
        <v>3</v>
      </c>
      <c r="AC217" s="107">
        <f>IF(IF(M217-ROUND(POISSON(AB217,L217,TRUE),2)&gt;VLOOKUP(D217,Parameters!$F$1:$G$4,2,FALSE),"Re-calculate", "OK")="OK",AB217,AB217+1)</f>
        <v>3</v>
      </c>
      <c r="AD217" s="107">
        <f>IF(IF(M217-ROUND(POISSON(AC217,L217,TRUE),2)&gt;VLOOKUP(D217,Parameters!$F$1:$G$4,2,FALSE),"Re-calculate", "OK")="OK",AC217,AC217+1)</f>
        <v>3</v>
      </c>
      <c r="AE217" s="107">
        <f>IF(IF(M217-ROUND(POISSON(AD217,L217,TRUE),2)&gt;VLOOKUP(D217,Parameters!$F$1:$G$4,2,FALSE),"Re-calculate", "OK")="OK",AD217,AD217+1)</f>
        <v>3</v>
      </c>
      <c r="AF217" s="107">
        <f>IF(IF(M217-ROUND(POISSON(AE217,L217,TRUE),2)&gt;VLOOKUP(D217,Parameters!$F$1:$G$4,2,FALSE),"Re-calculate", "OK")="OK",AE217,AE217+1)</f>
        <v>3</v>
      </c>
      <c r="AG217" s="107">
        <f>IF(IF(M217-ROUND(POISSON(AF217,L217,TRUE),2)&gt;VLOOKUP(D217,Parameters!$F$1:$G$4,2,FALSE),"Re-calculate", "OK")="OK",AF217,AF217+1)</f>
        <v>3</v>
      </c>
      <c r="AH217" s="107">
        <f>IF(IF(M217-ROUND(POISSON(AG217,L217,TRUE),2)&gt;VLOOKUP(D217,Parameters!$F$1:$G$4,2,FALSE),"Re-calculate", "OK")="OK",AG217,AG217+1)</f>
        <v>3</v>
      </c>
      <c r="AI217" s="107">
        <f>IF(IF(M217-ROUND(POISSON(AH217,L217,TRUE),2)&gt;VLOOKUP(D217,Parameters!$F$1:$G$4,2,FALSE),"Re-calculate", "OK")="OK",AH217,AH217+1)</f>
        <v>3</v>
      </c>
      <c r="AJ217" s="107">
        <f>IF(IF(M217-ROUND(POISSON(AI217,L217,TRUE),2)&gt;VLOOKUP(D217,Parameters!$F$1:$G$4,2,FALSE),"Re-calculate", "OK")="OK",AI217,AI217+1)</f>
        <v>3</v>
      </c>
      <c r="AK217" s="107">
        <f>IF(IF(M217-ROUND(POISSON(AJ217,L217,TRUE),2)&gt;VLOOKUP(D217,Parameters!$F$1:$G$4,2,FALSE),"Re-calculate", "OK")="OK",AJ217,AJ217+1)</f>
        <v>3</v>
      </c>
      <c r="AL217" s="107">
        <f>IF(IF(M217-ROUND(POISSON(AK217,L217,TRUE),2)&gt;VLOOKUP(D217,Parameters!$F$1:$G$4,2,FALSE),"Re-calculate", "OK")="OK",AK217,AK217+1)</f>
        <v>3</v>
      </c>
      <c r="AM217" s="107">
        <f>IF(IF(M217-ROUND(POISSON(AL217,L217,TRUE),2)&gt;VLOOKUP(D217,Parameters!$F$1:$G$4,2,FALSE),"Re-calculate", "OK")="OK",AL217,AL217+1)</f>
        <v>3</v>
      </c>
      <c r="AN217" s="107">
        <f>IF(IF(M217-ROUND(POISSON(AM217,L217,TRUE),2)&gt;VLOOKUP(D217,Parameters!$F$1:$G$4,2,FALSE),"Re-calculate", "OK")="OK",AM217,AM217+1)</f>
        <v>3</v>
      </c>
      <c r="AO217" s="107">
        <f>IF(IF(M217-ROUND(POISSON(AN217,L217,TRUE),2)&gt;VLOOKUP(D217,Parameters!$F$1:$G$4,2,FALSE),"Re-calculate", "OK")="OK",AN217,AN217+1)</f>
        <v>3</v>
      </c>
      <c r="AP217" s="107">
        <f>IF(IF(M217-ROUND(POISSON(AO217,L217,TRUE),2)&gt;VLOOKUP(D217,Parameters!$F$1:$G$4,2,FALSE),"Re-calculate", "OK")="OK",AO217,AO217+1)</f>
        <v>3</v>
      </c>
      <c r="AQ217" s="107">
        <f>IF(IF(M217-ROUND(POISSON(AP217,L217,TRUE),2)&gt;VLOOKUP(D217,Parameters!$F$1:$G$4,2,FALSE),"Re-calculate", "OK")="OK",AP217,AP217+1)</f>
        <v>3</v>
      </c>
      <c r="AR217" s="107">
        <f>IF(IF(M217-ROUND(POISSON(AQ217,L217,TRUE),2)&gt;VLOOKUP(D217,Parameters!$F$1:$G$4,2,FALSE),"Re-calculate", "OK")="OK",AQ217,AQ217+1)</f>
        <v>3</v>
      </c>
      <c r="AS217" s="107">
        <f>IF(IF(M217-ROUND(POISSON(AR217,L217,TRUE),2)&gt;VLOOKUP(D217,Parameters!$F$1:$G$4,2,FALSE),"Re-calculate", "OK")="OK",AR217,AR217+1)</f>
        <v>3</v>
      </c>
      <c r="AT217" s="107">
        <f>IF(IF(M217-ROUND(POISSON(AS217,L217,TRUE),2)&gt;VLOOKUP(D217,Parameters!$F$1:$G$4,2,FALSE),"Re-calculate", "OK")="OK",AS217,AS217+1)</f>
        <v>3</v>
      </c>
      <c r="AU217" s="107">
        <f>IF(IF(M217-ROUND(POISSON(AT217,L217,TRUE),2)&gt;VLOOKUP(D217,Parameters!$F$1:$G$4,2,FALSE),"Re-calculate", "OK")="OK",AT217,AT217+1)</f>
        <v>3</v>
      </c>
      <c r="AV217" s="107">
        <f>IF(IF(M217-ROUND(POISSON(AU217,L217,TRUE),2)&gt;VLOOKUP(D217,Parameters!$F$1:$G$4,2,FALSE),"Re-calculate", "OK")="OK",AU217,AU217+1)</f>
        <v>3</v>
      </c>
      <c r="AW217" s="107">
        <f>IF(IF(M217-ROUND(POISSON(AV217,L217,TRUE),2)&gt;VLOOKUP(D217,Parameters!$F$1:$G$4,2,FALSE),"Re-calculate", "OK")="OK",AV217,AV217+1)</f>
        <v>3</v>
      </c>
      <c r="AX217" s="107">
        <f>IF(IF(M217-ROUND(POISSON(AW217,L217,TRUE),2)&gt;VLOOKUP(D217,Parameters!$F$1:$G$4,2,FALSE),"Re-calculate", "OK")="OK",AW217,AW217+1)</f>
        <v>3</v>
      </c>
      <c r="AY217" s="107">
        <f>IF(IF(M217-ROUND(POISSON(AX217,L217,TRUE),2)&gt;VLOOKUP(D217,Parameters!$F$1:$G$4,2,FALSE),"Re-calculate", "OK")="OK",AX217,AX217+1)</f>
        <v>3</v>
      </c>
      <c r="AZ217" s="107">
        <f>IF(IF(M217-ROUND(POISSON(AY217,L217,TRUE),2)&gt;VLOOKUP(D217,Parameters!$F$1:$G$4,2,FALSE),"Re-calculate", "OK")="OK",AY217,AY217+1)</f>
        <v>3</v>
      </c>
      <c r="BA217" s="107">
        <f>IF(IF(M217-ROUND(POISSON(AZ217,L217,TRUE),2)&gt;VLOOKUP(D217,Parameters!$F$1:$G$4,2,FALSE),"Re-calculate", "OK")="OK",AZ217,AZ217+1)</f>
        <v>3</v>
      </c>
      <c r="BB217" s="107">
        <f>IF(IF(M217-ROUND(POISSON(BA217,L217,TRUE),2)&gt;VLOOKUP(D217,Parameters!$F$1:$G$4,2,FALSE),"Re-calculate", "OK")="OK",BA217,BA217+1)</f>
        <v>3</v>
      </c>
      <c r="BC217" s="107">
        <f>IF(IF(M217-ROUND(POISSON(BB217,L217,TRUE),2)&gt;VLOOKUP(D217,Parameters!$F$1:$G$4,2,FALSE),"Re-calculate", "OK")="OK",BB217,BB217+1)</f>
        <v>3</v>
      </c>
      <c r="BD217" s="107">
        <f>IF(IF(M217-ROUND(POISSON(BC217,L217,TRUE),2)&gt;VLOOKUP(D217,Parameters!$F$1:$G$4,2,FALSE),"Re-calculate", "OK")="OK",BC217,BC217+1)</f>
        <v>3</v>
      </c>
      <c r="BE217" s="107">
        <f>IF(IF(M217-ROUND(POISSON(BD217,L217,TRUE),2)&gt;VLOOKUP(D217,Parameters!$F$1:$G$4,2,FALSE),"Re-calculate", "OK")="OK",BD217,BD217+1)</f>
        <v>3</v>
      </c>
      <c r="BF217" s="113">
        <f t="shared" si="62"/>
        <v>0.99452578210827847</v>
      </c>
      <c r="BG217" s="113">
        <f t="shared" si="63"/>
        <v>-0.01</v>
      </c>
      <c r="BH217" s="113" t="str">
        <f>IF(BG217&gt;VLOOKUP(D217,Parameters!$F$1:$G$4,2,FALSE),"Re-Calculate","OK")</f>
        <v>OK</v>
      </c>
      <c r="BI217" s="107">
        <f t="shared" si="48"/>
        <v>0.69</v>
      </c>
      <c r="BJ217" s="107" t="str">
        <f t="shared" si="49"/>
        <v xml:space="preserve"> </v>
      </c>
      <c r="BK217" s="107" t="str">
        <f t="shared" si="50"/>
        <v xml:space="preserve"> </v>
      </c>
      <c r="BM217" s="107">
        <f t="shared" si="51"/>
        <v>0.68622278965471206</v>
      </c>
      <c r="BN217" s="107" t="str">
        <f t="shared" si="52"/>
        <v xml:space="preserve"> </v>
      </c>
      <c r="BO217" s="107" t="str">
        <f t="shared" si="53"/>
        <v xml:space="preserve"> </v>
      </c>
      <c r="BQ217" s="107">
        <f t="shared" si="54"/>
        <v>5.333333333333333</v>
      </c>
      <c r="BR217" s="107" t="str">
        <f t="shared" si="55"/>
        <v xml:space="preserve"> </v>
      </c>
      <c r="BS217" s="107" t="str">
        <f t="shared" si="56"/>
        <v xml:space="preserve"> </v>
      </c>
      <c r="BU217" s="107">
        <f t="shared" si="57"/>
        <v>5.3041375045774846</v>
      </c>
      <c r="BV217" s="107" t="str">
        <f t="shared" si="58"/>
        <v xml:space="preserve"> </v>
      </c>
      <c r="BW217" s="107" t="str">
        <f t="shared" si="59"/>
        <v xml:space="preserve"> </v>
      </c>
    </row>
    <row r="218" spans="1:75" ht="12.75">
      <c r="A218" s="62" t="s">
        <v>344</v>
      </c>
      <c r="B218" s="116">
        <v>4000</v>
      </c>
      <c r="C218" s="116" t="s">
        <v>401</v>
      </c>
      <c r="D218" s="116">
        <v>1</v>
      </c>
      <c r="E218" s="107">
        <v>1</v>
      </c>
      <c r="F218" s="107">
        <v>45000</v>
      </c>
      <c r="G218" s="117">
        <v>0</v>
      </c>
      <c r="H218" s="118">
        <v>53080</v>
      </c>
      <c r="I218" s="107">
        <v>60</v>
      </c>
      <c r="J218" s="108">
        <v>48</v>
      </c>
      <c r="K218" s="109">
        <f>B218*' PROVISIONING Model'!I218*' PROVISIONING Model'!E218/(' PROVISIONING Model'!F218*POWER(10,' PROVISIONING Model'!G218))</f>
        <v>5.333333333333333</v>
      </c>
      <c r="L218" s="110">
        <f t="shared" si="60"/>
        <v>0.7</v>
      </c>
      <c r="M218" s="111">
        <f>VLOOKUP(D218,Parameters!$B$9:$C$11,2,FALSE)</f>
        <v>0.98</v>
      </c>
      <c r="N218" s="107">
        <f>VLOOKUP(D218,Parameters!$B$9:$D$11,3,FALSE)</f>
        <v>0.1</v>
      </c>
      <c r="O218" s="107" t="str">
        <f t="shared" si="61"/>
        <v>Yes</v>
      </c>
      <c r="P218" s="112">
        <f>IF(O218="Yes",IF(M218-ROUND(VLOOKUP(L218,'Poisson Distribution Table'!$A$4:$AO$2934,2,FALSE),2)&gt;VLOOKUP(D218,Parameters!$F$1:$G$4,2,FALSE),1,0),0)</f>
        <v>1</v>
      </c>
      <c r="Q218" s="112">
        <f>IF(M218-ROUND(POISSON(IF(O218="Yes",IF(M218-ROUND(VLOOKUP(L218,'Poisson Distribution Table'!$A$4:$AO$2934,2,FALSE),2)&gt;VLOOKUP(D218,Parameters!$F$1:$G$4,2,FALSE),1,0),0),L218,TRUE),2)&gt;VLOOKUP(D218,Parameters!$F$1:$G$4,2,FALSE),P218+1,P218)</f>
        <v>2</v>
      </c>
      <c r="R218" s="112">
        <f>IF(IF(M218-ROUND(POISSON(Q218,L218,TRUE),2)&gt;VLOOKUP(D218,Parameters!$F$1:$G$4,2,FALSE),"Re-calculate", "OK")="OK",Q218,Q218+1)</f>
        <v>3</v>
      </c>
      <c r="S218" s="112">
        <f>IF(IF(M218-ROUND(POISSON(IF(IF(M218-ROUND(POISSON(Q218,L218,TRUE),2)&gt;VLOOKUP(D218,Parameters!$F$1:$G$4,2,FALSE),"Re-calculate", "OK")="OK",Q218,Q218+1),L218,TRUE),2)&gt;VLOOKUP(D218,Parameters!$F$1:$G$4,2,FALSE),"Re-calculate", "OK")="OK",R218,R218+1)</f>
        <v>3</v>
      </c>
      <c r="T218" s="107">
        <f>IF(IF(M218-ROUND(POISSON(S218,L218,TRUE),2)&gt;VLOOKUP(D218,Parameters!$F$1:$G$4,2,FALSE),"Re-calculate", "OK")="OK",S218,S218+1)</f>
        <v>3</v>
      </c>
      <c r="U218" s="107">
        <f>IF(IF(M218-ROUND(POISSON(IF(IF(M218-ROUND(POISSON(S218,L218,TRUE),2)&gt;VLOOKUP(D218,Parameters!$F$1:$G$4,2,FALSE),"Re-calculate", "OK")="OK",S218,S218+1),L218,TRUE),2)&gt;VLOOKUP(D218,Parameters!$F$1:$G$4,2,FALSE),"Re-calculate", "OK")="OK",T218,T218+1)</f>
        <v>3</v>
      </c>
      <c r="V218" s="107">
        <f>IF(IF(M218-ROUND(POISSON(U218,L218,TRUE),2)&gt;VLOOKUP(D218,Parameters!$F$1:$G$4,2,FALSE),"Re-calculate", "OK")="OK",U218,U218+1)</f>
        <v>3</v>
      </c>
      <c r="W218" s="107">
        <f>IF(IF(M218-ROUND(POISSON(IF(IF(M218-ROUND(POISSON(U218,L218,TRUE),2)&gt;VLOOKUP(D218,Parameters!$F$1:$G$4,2,FALSE),"Re-calculate", "OK")="OK",U218,U218+1),L218,TRUE),2)&gt;VLOOKUP(D218,Parameters!$F$1:$G$4,2,FALSE),"Re-calculate", "OK")="OK",V218,V218+1)</f>
        <v>3</v>
      </c>
      <c r="X218" s="107">
        <f>IF(IF(M218-ROUND(POISSON(W218,L218,TRUE),2)&gt;VLOOKUP(D218,Parameters!$F$1:$G$4,2,FALSE),"Re-calculate", "OK")="OK",W218,W218+1)</f>
        <v>3</v>
      </c>
      <c r="Y218" s="107">
        <f>IF(IF(M218-ROUND(POISSON(X218,L218,TRUE),2)&gt;VLOOKUP(D218,Parameters!$F$1:$G$4,2,FALSE),"Re-calculate", "OK")="OK",X218,X218+1)</f>
        <v>3</v>
      </c>
      <c r="Z218" s="107">
        <f>IF(IF(M218-ROUND(POISSON(Y218,L218,TRUE),2)&gt;VLOOKUP(D218,Parameters!$F$1:$G$4,2,FALSE),"Re-calculate", "OK")="OK",Y218,Y218+1)</f>
        <v>3</v>
      </c>
      <c r="AA218" s="107">
        <f>IF(IF(M218-ROUND(POISSON(Z218,L218,TRUE),2)&gt;VLOOKUP(D218,Parameters!$F$1:$G$4,2,FALSE),"Re-calculate", "OK")="OK",Z218,Z218+1)</f>
        <v>3</v>
      </c>
      <c r="AB218" s="107">
        <f>IF(IF(M218-ROUND(POISSON(AA218,L218,TRUE),2)&gt;VLOOKUP(D218,Parameters!$F$1:$G$4,2,FALSE),"Re-calculate", "OK")="OK",AA218,AA218+1)</f>
        <v>3</v>
      </c>
      <c r="AC218" s="107">
        <f>IF(IF(M218-ROUND(POISSON(AB218,L218,TRUE),2)&gt;VLOOKUP(D218,Parameters!$F$1:$G$4,2,FALSE),"Re-calculate", "OK")="OK",AB218,AB218+1)</f>
        <v>3</v>
      </c>
      <c r="AD218" s="107">
        <f>IF(IF(M218-ROUND(POISSON(AC218,L218,TRUE),2)&gt;VLOOKUP(D218,Parameters!$F$1:$G$4,2,FALSE),"Re-calculate", "OK")="OK",AC218,AC218+1)</f>
        <v>3</v>
      </c>
      <c r="AE218" s="107">
        <f>IF(IF(M218-ROUND(POISSON(AD218,L218,TRUE),2)&gt;VLOOKUP(D218,Parameters!$F$1:$G$4,2,FALSE),"Re-calculate", "OK")="OK",AD218,AD218+1)</f>
        <v>3</v>
      </c>
      <c r="AF218" s="107">
        <f>IF(IF(M218-ROUND(POISSON(AE218,L218,TRUE),2)&gt;VLOOKUP(D218,Parameters!$F$1:$G$4,2,FALSE),"Re-calculate", "OK")="OK",AE218,AE218+1)</f>
        <v>3</v>
      </c>
      <c r="AG218" s="107">
        <f>IF(IF(M218-ROUND(POISSON(AF218,L218,TRUE),2)&gt;VLOOKUP(D218,Parameters!$F$1:$G$4,2,FALSE),"Re-calculate", "OK")="OK",AF218,AF218+1)</f>
        <v>3</v>
      </c>
      <c r="AH218" s="107">
        <f>IF(IF(M218-ROUND(POISSON(AG218,L218,TRUE),2)&gt;VLOOKUP(D218,Parameters!$F$1:$G$4,2,FALSE),"Re-calculate", "OK")="OK",AG218,AG218+1)</f>
        <v>3</v>
      </c>
      <c r="AI218" s="107">
        <f>IF(IF(M218-ROUND(POISSON(AH218,L218,TRUE),2)&gt;VLOOKUP(D218,Parameters!$F$1:$G$4,2,FALSE),"Re-calculate", "OK")="OK",AH218,AH218+1)</f>
        <v>3</v>
      </c>
      <c r="AJ218" s="107">
        <f>IF(IF(M218-ROUND(POISSON(AI218,L218,TRUE),2)&gt;VLOOKUP(D218,Parameters!$F$1:$G$4,2,FALSE),"Re-calculate", "OK")="OK",AI218,AI218+1)</f>
        <v>3</v>
      </c>
      <c r="AK218" s="107">
        <f>IF(IF(M218-ROUND(POISSON(AJ218,L218,TRUE),2)&gt;VLOOKUP(D218,Parameters!$F$1:$G$4,2,FALSE),"Re-calculate", "OK")="OK",AJ218,AJ218+1)</f>
        <v>3</v>
      </c>
      <c r="AL218" s="107">
        <f>IF(IF(M218-ROUND(POISSON(AK218,L218,TRUE),2)&gt;VLOOKUP(D218,Parameters!$F$1:$G$4,2,FALSE),"Re-calculate", "OK")="OK",AK218,AK218+1)</f>
        <v>3</v>
      </c>
      <c r="AM218" s="107">
        <f>IF(IF(M218-ROUND(POISSON(AL218,L218,TRUE),2)&gt;VLOOKUP(D218,Parameters!$F$1:$G$4,2,FALSE),"Re-calculate", "OK")="OK",AL218,AL218+1)</f>
        <v>3</v>
      </c>
      <c r="AN218" s="107">
        <f>IF(IF(M218-ROUND(POISSON(AM218,L218,TRUE),2)&gt;VLOOKUP(D218,Parameters!$F$1:$G$4,2,FALSE),"Re-calculate", "OK")="OK",AM218,AM218+1)</f>
        <v>3</v>
      </c>
      <c r="AO218" s="107">
        <f>IF(IF(M218-ROUND(POISSON(AN218,L218,TRUE),2)&gt;VLOOKUP(D218,Parameters!$F$1:$G$4,2,FALSE),"Re-calculate", "OK")="OK",AN218,AN218+1)</f>
        <v>3</v>
      </c>
      <c r="AP218" s="107">
        <f>IF(IF(M218-ROUND(POISSON(AO218,L218,TRUE),2)&gt;VLOOKUP(D218,Parameters!$F$1:$G$4,2,FALSE),"Re-calculate", "OK")="OK",AO218,AO218+1)</f>
        <v>3</v>
      </c>
      <c r="AQ218" s="107">
        <f>IF(IF(M218-ROUND(POISSON(AP218,L218,TRUE),2)&gt;VLOOKUP(D218,Parameters!$F$1:$G$4,2,FALSE),"Re-calculate", "OK")="OK",AP218,AP218+1)</f>
        <v>3</v>
      </c>
      <c r="AR218" s="107">
        <f>IF(IF(M218-ROUND(POISSON(AQ218,L218,TRUE),2)&gt;VLOOKUP(D218,Parameters!$F$1:$G$4,2,FALSE),"Re-calculate", "OK")="OK",AQ218,AQ218+1)</f>
        <v>3</v>
      </c>
      <c r="AS218" s="107">
        <f>IF(IF(M218-ROUND(POISSON(AR218,L218,TRUE),2)&gt;VLOOKUP(D218,Parameters!$F$1:$G$4,2,FALSE),"Re-calculate", "OK")="OK",AR218,AR218+1)</f>
        <v>3</v>
      </c>
      <c r="AT218" s="107">
        <f>IF(IF(M218-ROUND(POISSON(AS218,L218,TRUE),2)&gt;VLOOKUP(D218,Parameters!$F$1:$G$4,2,FALSE),"Re-calculate", "OK")="OK",AS218,AS218+1)</f>
        <v>3</v>
      </c>
      <c r="AU218" s="107">
        <f>IF(IF(M218-ROUND(POISSON(AT218,L218,TRUE),2)&gt;VLOOKUP(D218,Parameters!$F$1:$G$4,2,FALSE),"Re-calculate", "OK")="OK",AT218,AT218+1)</f>
        <v>3</v>
      </c>
      <c r="AV218" s="107">
        <f>IF(IF(M218-ROUND(POISSON(AU218,L218,TRUE),2)&gt;VLOOKUP(D218,Parameters!$F$1:$G$4,2,FALSE),"Re-calculate", "OK")="OK",AU218,AU218+1)</f>
        <v>3</v>
      </c>
      <c r="AW218" s="107">
        <f>IF(IF(M218-ROUND(POISSON(AV218,L218,TRUE),2)&gt;VLOOKUP(D218,Parameters!$F$1:$G$4,2,FALSE),"Re-calculate", "OK")="OK",AV218,AV218+1)</f>
        <v>3</v>
      </c>
      <c r="AX218" s="107">
        <f>IF(IF(M218-ROUND(POISSON(AW218,L218,TRUE),2)&gt;VLOOKUP(D218,Parameters!$F$1:$G$4,2,FALSE),"Re-calculate", "OK")="OK",AW218,AW218+1)</f>
        <v>3</v>
      </c>
      <c r="AY218" s="107">
        <f>IF(IF(M218-ROUND(POISSON(AX218,L218,TRUE),2)&gt;VLOOKUP(D218,Parameters!$F$1:$G$4,2,FALSE),"Re-calculate", "OK")="OK",AX218,AX218+1)</f>
        <v>3</v>
      </c>
      <c r="AZ218" s="107">
        <f>IF(IF(M218-ROUND(POISSON(AY218,L218,TRUE),2)&gt;VLOOKUP(D218,Parameters!$F$1:$G$4,2,FALSE),"Re-calculate", "OK")="OK",AY218,AY218+1)</f>
        <v>3</v>
      </c>
      <c r="BA218" s="107">
        <f>IF(IF(M218-ROUND(POISSON(AZ218,L218,TRUE),2)&gt;VLOOKUP(D218,Parameters!$F$1:$G$4,2,FALSE),"Re-calculate", "OK")="OK",AZ218,AZ218+1)</f>
        <v>3</v>
      </c>
      <c r="BB218" s="107">
        <f>IF(IF(M218-ROUND(POISSON(BA218,L218,TRUE),2)&gt;VLOOKUP(D218,Parameters!$F$1:$G$4,2,FALSE),"Re-calculate", "OK")="OK",BA218,BA218+1)</f>
        <v>3</v>
      </c>
      <c r="BC218" s="107">
        <f>IF(IF(M218-ROUND(POISSON(BB218,L218,TRUE),2)&gt;VLOOKUP(D218,Parameters!$F$1:$G$4,2,FALSE),"Re-calculate", "OK")="OK",BB218,BB218+1)</f>
        <v>3</v>
      </c>
      <c r="BD218" s="107">
        <f>IF(IF(M218-ROUND(POISSON(BC218,L218,TRUE),2)&gt;VLOOKUP(D218,Parameters!$F$1:$G$4,2,FALSE),"Re-calculate", "OK")="OK",BC218,BC218+1)</f>
        <v>3</v>
      </c>
      <c r="BE218" s="107">
        <f>IF(IF(M218-ROUND(POISSON(BD218,L218,TRUE),2)&gt;VLOOKUP(D218,Parameters!$F$1:$G$4,2,FALSE),"Re-calculate", "OK")="OK",BD218,BD218+1)</f>
        <v>3</v>
      </c>
      <c r="BF218" s="113">
        <f t="shared" si="62"/>
        <v>0.9942465424077005</v>
      </c>
      <c r="BG218" s="113">
        <f t="shared" si="63"/>
        <v>-0.01</v>
      </c>
      <c r="BH218" s="113" t="str">
        <f>IF(BG218&gt;VLOOKUP(D218,Parameters!$F$1:$G$4,2,FALSE),"Re-Calculate","OK")</f>
        <v>OK</v>
      </c>
      <c r="BI218" s="107">
        <f t="shared" si="48"/>
        <v>0.7</v>
      </c>
      <c r="BJ218" s="107" t="str">
        <f t="shared" si="49"/>
        <v xml:space="preserve"> </v>
      </c>
      <c r="BK218" s="107" t="str">
        <f t="shared" si="50"/>
        <v xml:space="preserve"> </v>
      </c>
      <c r="BM218" s="107">
        <f t="shared" si="51"/>
        <v>0.69597257968539028</v>
      </c>
      <c r="BN218" s="107" t="str">
        <f t="shared" si="52"/>
        <v xml:space="preserve"> </v>
      </c>
      <c r="BO218" s="107" t="str">
        <f t="shared" si="53"/>
        <v xml:space="preserve"> </v>
      </c>
      <c r="BQ218" s="107">
        <f t="shared" si="54"/>
        <v>5.333333333333333</v>
      </c>
      <c r="BR218" s="107" t="str">
        <f t="shared" si="55"/>
        <v xml:space="preserve"> </v>
      </c>
      <c r="BS218" s="107" t="str">
        <f t="shared" si="56"/>
        <v xml:space="preserve"> </v>
      </c>
      <c r="BU218" s="107">
        <f t="shared" si="57"/>
        <v>5.3026482261744023</v>
      </c>
      <c r="BV218" s="107" t="str">
        <f t="shared" si="58"/>
        <v xml:space="preserve"> </v>
      </c>
      <c r="BW218" s="107" t="str">
        <f t="shared" si="59"/>
        <v xml:space="preserve"> </v>
      </c>
    </row>
    <row r="219" spans="1:75" ht="12.75">
      <c r="A219" s="62" t="s">
        <v>345</v>
      </c>
      <c r="B219" s="116">
        <v>4000</v>
      </c>
      <c r="C219" s="116" t="s">
        <v>401</v>
      </c>
      <c r="D219" s="116">
        <v>1</v>
      </c>
      <c r="E219" s="107">
        <v>1</v>
      </c>
      <c r="F219" s="107">
        <v>45000</v>
      </c>
      <c r="G219" s="117">
        <v>0</v>
      </c>
      <c r="H219" s="118">
        <v>53080</v>
      </c>
      <c r="I219" s="107">
        <v>60</v>
      </c>
      <c r="J219" s="108">
        <v>48</v>
      </c>
      <c r="K219" s="109">
        <f>B219*' PROVISIONING Model'!I219*' PROVISIONING Model'!E219/(' PROVISIONING Model'!F219*POWER(10,' PROVISIONING Model'!G219))</f>
        <v>5.333333333333333</v>
      </c>
      <c r="L219" s="110">
        <f t="shared" si="60"/>
        <v>0.7</v>
      </c>
      <c r="M219" s="111">
        <f>VLOOKUP(D219,Parameters!$B$9:$C$11,2,FALSE)</f>
        <v>0.98</v>
      </c>
      <c r="N219" s="107">
        <f>VLOOKUP(D219,Parameters!$B$9:$D$11,3,FALSE)</f>
        <v>0.1</v>
      </c>
      <c r="O219" s="107" t="str">
        <f t="shared" si="61"/>
        <v>Yes</v>
      </c>
      <c r="P219" s="112">
        <f>IF(O219="Yes",IF(M219-ROUND(VLOOKUP(L219,'Poisson Distribution Table'!$A$4:$AO$2934,2,FALSE),2)&gt;VLOOKUP(D219,Parameters!$F$1:$G$4,2,FALSE),1,0),0)</f>
        <v>1</v>
      </c>
      <c r="Q219" s="112">
        <f>IF(M219-ROUND(POISSON(IF(O219="Yes",IF(M219-ROUND(VLOOKUP(L219,'Poisson Distribution Table'!$A$4:$AO$2934,2,FALSE),2)&gt;VLOOKUP(D219,Parameters!$F$1:$G$4,2,FALSE),1,0),0),L219,TRUE),2)&gt;VLOOKUP(D219,Parameters!$F$1:$G$4,2,FALSE),P219+1,P219)</f>
        <v>2</v>
      </c>
      <c r="R219" s="112">
        <f>IF(IF(M219-ROUND(POISSON(Q219,L219,TRUE),2)&gt;VLOOKUP(D219,Parameters!$F$1:$G$4,2,FALSE),"Re-calculate", "OK")="OK",Q219,Q219+1)</f>
        <v>3</v>
      </c>
      <c r="S219" s="112">
        <f>IF(IF(M219-ROUND(POISSON(IF(IF(M219-ROUND(POISSON(Q219,L219,TRUE),2)&gt;VLOOKUP(D219,Parameters!$F$1:$G$4,2,FALSE),"Re-calculate", "OK")="OK",Q219,Q219+1),L219,TRUE),2)&gt;VLOOKUP(D219,Parameters!$F$1:$G$4,2,FALSE),"Re-calculate", "OK")="OK",R219,R219+1)</f>
        <v>3</v>
      </c>
      <c r="T219" s="107">
        <f>IF(IF(M219-ROUND(POISSON(S219,L219,TRUE),2)&gt;VLOOKUP(D219,Parameters!$F$1:$G$4,2,FALSE),"Re-calculate", "OK")="OK",S219,S219+1)</f>
        <v>3</v>
      </c>
      <c r="U219" s="107">
        <f>IF(IF(M219-ROUND(POISSON(IF(IF(M219-ROUND(POISSON(S219,L219,TRUE),2)&gt;VLOOKUP(D219,Parameters!$F$1:$G$4,2,FALSE),"Re-calculate", "OK")="OK",S219,S219+1),L219,TRUE),2)&gt;VLOOKUP(D219,Parameters!$F$1:$G$4,2,FALSE),"Re-calculate", "OK")="OK",T219,T219+1)</f>
        <v>3</v>
      </c>
      <c r="V219" s="107">
        <f>IF(IF(M219-ROUND(POISSON(U219,L219,TRUE),2)&gt;VLOOKUP(D219,Parameters!$F$1:$G$4,2,FALSE),"Re-calculate", "OK")="OK",U219,U219+1)</f>
        <v>3</v>
      </c>
      <c r="W219" s="107">
        <f>IF(IF(M219-ROUND(POISSON(IF(IF(M219-ROUND(POISSON(U219,L219,TRUE),2)&gt;VLOOKUP(D219,Parameters!$F$1:$G$4,2,FALSE),"Re-calculate", "OK")="OK",U219,U219+1),L219,TRUE),2)&gt;VLOOKUP(D219,Parameters!$F$1:$G$4,2,FALSE),"Re-calculate", "OK")="OK",V219,V219+1)</f>
        <v>3</v>
      </c>
      <c r="X219" s="107">
        <f>IF(IF(M219-ROUND(POISSON(W219,L219,TRUE),2)&gt;VLOOKUP(D219,Parameters!$F$1:$G$4,2,FALSE),"Re-calculate", "OK")="OK",W219,W219+1)</f>
        <v>3</v>
      </c>
      <c r="Y219" s="107">
        <f>IF(IF(M219-ROUND(POISSON(X219,L219,TRUE),2)&gt;VLOOKUP(D219,Parameters!$F$1:$G$4,2,FALSE),"Re-calculate", "OK")="OK",X219,X219+1)</f>
        <v>3</v>
      </c>
      <c r="Z219" s="107">
        <f>IF(IF(M219-ROUND(POISSON(Y219,L219,TRUE),2)&gt;VLOOKUP(D219,Parameters!$F$1:$G$4,2,FALSE),"Re-calculate", "OK")="OK",Y219,Y219+1)</f>
        <v>3</v>
      </c>
      <c r="AA219" s="107">
        <f>IF(IF(M219-ROUND(POISSON(Z219,L219,TRUE),2)&gt;VLOOKUP(D219,Parameters!$F$1:$G$4,2,FALSE),"Re-calculate", "OK")="OK",Z219,Z219+1)</f>
        <v>3</v>
      </c>
      <c r="AB219" s="107">
        <f>IF(IF(M219-ROUND(POISSON(AA219,L219,TRUE),2)&gt;VLOOKUP(D219,Parameters!$F$1:$G$4,2,FALSE),"Re-calculate", "OK")="OK",AA219,AA219+1)</f>
        <v>3</v>
      </c>
      <c r="AC219" s="107">
        <f>IF(IF(M219-ROUND(POISSON(AB219,L219,TRUE),2)&gt;VLOOKUP(D219,Parameters!$F$1:$G$4,2,FALSE),"Re-calculate", "OK")="OK",AB219,AB219+1)</f>
        <v>3</v>
      </c>
      <c r="AD219" s="107">
        <f>IF(IF(M219-ROUND(POISSON(AC219,L219,TRUE),2)&gt;VLOOKUP(D219,Parameters!$F$1:$G$4,2,FALSE),"Re-calculate", "OK")="OK",AC219,AC219+1)</f>
        <v>3</v>
      </c>
      <c r="AE219" s="107">
        <f>IF(IF(M219-ROUND(POISSON(AD219,L219,TRUE),2)&gt;VLOOKUP(D219,Parameters!$F$1:$G$4,2,FALSE),"Re-calculate", "OK")="OK",AD219,AD219+1)</f>
        <v>3</v>
      </c>
      <c r="AF219" s="107">
        <f>IF(IF(M219-ROUND(POISSON(AE219,L219,TRUE),2)&gt;VLOOKUP(D219,Parameters!$F$1:$G$4,2,FALSE),"Re-calculate", "OK")="OK",AE219,AE219+1)</f>
        <v>3</v>
      </c>
      <c r="AG219" s="107">
        <f>IF(IF(M219-ROUND(POISSON(AF219,L219,TRUE),2)&gt;VLOOKUP(D219,Parameters!$F$1:$G$4,2,FALSE),"Re-calculate", "OK")="OK",AF219,AF219+1)</f>
        <v>3</v>
      </c>
      <c r="AH219" s="107">
        <f>IF(IF(M219-ROUND(POISSON(AG219,L219,TRUE),2)&gt;VLOOKUP(D219,Parameters!$F$1:$G$4,2,FALSE),"Re-calculate", "OK")="OK",AG219,AG219+1)</f>
        <v>3</v>
      </c>
      <c r="AI219" s="107">
        <f>IF(IF(M219-ROUND(POISSON(AH219,L219,TRUE),2)&gt;VLOOKUP(D219,Parameters!$F$1:$G$4,2,FALSE),"Re-calculate", "OK")="OK",AH219,AH219+1)</f>
        <v>3</v>
      </c>
      <c r="AJ219" s="107">
        <f>IF(IF(M219-ROUND(POISSON(AI219,L219,TRUE),2)&gt;VLOOKUP(D219,Parameters!$F$1:$G$4,2,FALSE),"Re-calculate", "OK")="OK",AI219,AI219+1)</f>
        <v>3</v>
      </c>
      <c r="AK219" s="107">
        <f>IF(IF(M219-ROUND(POISSON(AJ219,L219,TRUE),2)&gt;VLOOKUP(D219,Parameters!$F$1:$G$4,2,FALSE),"Re-calculate", "OK")="OK",AJ219,AJ219+1)</f>
        <v>3</v>
      </c>
      <c r="AL219" s="107">
        <f>IF(IF(M219-ROUND(POISSON(AK219,L219,TRUE),2)&gt;VLOOKUP(D219,Parameters!$F$1:$G$4,2,FALSE),"Re-calculate", "OK")="OK",AK219,AK219+1)</f>
        <v>3</v>
      </c>
      <c r="AM219" s="107">
        <f>IF(IF(M219-ROUND(POISSON(AL219,L219,TRUE),2)&gt;VLOOKUP(D219,Parameters!$F$1:$G$4,2,FALSE),"Re-calculate", "OK")="OK",AL219,AL219+1)</f>
        <v>3</v>
      </c>
      <c r="AN219" s="107">
        <f>IF(IF(M219-ROUND(POISSON(AM219,L219,TRUE),2)&gt;VLOOKUP(D219,Parameters!$F$1:$G$4,2,FALSE),"Re-calculate", "OK")="OK",AM219,AM219+1)</f>
        <v>3</v>
      </c>
      <c r="AO219" s="107">
        <f>IF(IF(M219-ROUND(POISSON(AN219,L219,TRUE),2)&gt;VLOOKUP(D219,Parameters!$F$1:$G$4,2,FALSE),"Re-calculate", "OK")="OK",AN219,AN219+1)</f>
        <v>3</v>
      </c>
      <c r="AP219" s="107">
        <f>IF(IF(M219-ROUND(POISSON(AO219,L219,TRUE),2)&gt;VLOOKUP(D219,Parameters!$F$1:$G$4,2,FALSE),"Re-calculate", "OK")="OK",AO219,AO219+1)</f>
        <v>3</v>
      </c>
      <c r="AQ219" s="107">
        <f>IF(IF(M219-ROUND(POISSON(AP219,L219,TRUE),2)&gt;VLOOKUP(D219,Parameters!$F$1:$G$4,2,FALSE),"Re-calculate", "OK")="OK",AP219,AP219+1)</f>
        <v>3</v>
      </c>
      <c r="AR219" s="107">
        <f>IF(IF(M219-ROUND(POISSON(AQ219,L219,TRUE),2)&gt;VLOOKUP(D219,Parameters!$F$1:$G$4,2,FALSE),"Re-calculate", "OK")="OK",AQ219,AQ219+1)</f>
        <v>3</v>
      </c>
      <c r="AS219" s="107">
        <f>IF(IF(M219-ROUND(POISSON(AR219,L219,TRUE),2)&gt;VLOOKUP(D219,Parameters!$F$1:$G$4,2,FALSE),"Re-calculate", "OK")="OK",AR219,AR219+1)</f>
        <v>3</v>
      </c>
      <c r="AT219" s="107">
        <f>IF(IF(M219-ROUND(POISSON(AS219,L219,TRUE),2)&gt;VLOOKUP(D219,Parameters!$F$1:$G$4,2,FALSE),"Re-calculate", "OK")="OK",AS219,AS219+1)</f>
        <v>3</v>
      </c>
      <c r="AU219" s="107">
        <f>IF(IF(M219-ROUND(POISSON(AT219,L219,TRUE),2)&gt;VLOOKUP(D219,Parameters!$F$1:$G$4,2,FALSE),"Re-calculate", "OK")="OK",AT219,AT219+1)</f>
        <v>3</v>
      </c>
      <c r="AV219" s="107">
        <f>IF(IF(M219-ROUND(POISSON(AU219,L219,TRUE),2)&gt;VLOOKUP(D219,Parameters!$F$1:$G$4,2,FALSE),"Re-calculate", "OK")="OK",AU219,AU219+1)</f>
        <v>3</v>
      </c>
      <c r="AW219" s="107">
        <f>IF(IF(M219-ROUND(POISSON(AV219,L219,TRUE),2)&gt;VLOOKUP(D219,Parameters!$F$1:$G$4,2,FALSE),"Re-calculate", "OK")="OK",AV219,AV219+1)</f>
        <v>3</v>
      </c>
      <c r="AX219" s="107">
        <f>IF(IF(M219-ROUND(POISSON(AW219,L219,TRUE),2)&gt;VLOOKUP(D219,Parameters!$F$1:$G$4,2,FALSE),"Re-calculate", "OK")="OK",AW219,AW219+1)</f>
        <v>3</v>
      </c>
      <c r="AY219" s="107">
        <f>IF(IF(M219-ROUND(POISSON(AX219,L219,TRUE),2)&gt;VLOOKUP(D219,Parameters!$F$1:$G$4,2,FALSE),"Re-calculate", "OK")="OK",AX219,AX219+1)</f>
        <v>3</v>
      </c>
      <c r="AZ219" s="107">
        <f>IF(IF(M219-ROUND(POISSON(AY219,L219,TRUE),2)&gt;VLOOKUP(D219,Parameters!$F$1:$G$4,2,FALSE),"Re-calculate", "OK")="OK",AY219,AY219+1)</f>
        <v>3</v>
      </c>
      <c r="BA219" s="107">
        <f>IF(IF(M219-ROUND(POISSON(AZ219,L219,TRUE),2)&gt;VLOOKUP(D219,Parameters!$F$1:$G$4,2,FALSE),"Re-calculate", "OK")="OK",AZ219,AZ219+1)</f>
        <v>3</v>
      </c>
      <c r="BB219" s="107">
        <f>IF(IF(M219-ROUND(POISSON(BA219,L219,TRUE),2)&gt;VLOOKUP(D219,Parameters!$F$1:$G$4,2,FALSE),"Re-calculate", "OK")="OK",BA219,BA219+1)</f>
        <v>3</v>
      </c>
      <c r="BC219" s="107">
        <f>IF(IF(M219-ROUND(POISSON(BB219,L219,TRUE),2)&gt;VLOOKUP(D219,Parameters!$F$1:$G$4,2,FALSE),"Re-calculate", "OK")="OK",BB219,BB219+1)</f>
        <v>3</v>
      </c>
      <c r="BD219" s="107">
        <f>IF(IF(M219-ROUND(POISSON(BC219,L219,TRUE),2)&gt;VLOOKUP(D219,Parameters!$F$1:$G$4,2,FALSE),"Re-calculate", "OK")="OK",BC219,BC219+1)</f>
        <v>3</v>
      </c>
      <c r="BE219" s="107">
        <f>IF(IF(M219-ROUND(POISSON(BD219,L219,TRUE),2)&gt;VLOOKUP(D219,Parameters!$F$1:$G$4,2,FALSE),"Re-calculate", "OK")="OK",BD219,BD219+1)</f>
        <v>3</v>
      </c>
      <c r="BF219" s="113">
        <f t="shared" si="62"/>
        <v>0.9942465424077005</v>
      </c>
      <c r="BG219" s="113">
        <f t="shared" si="63"/>
        <v>-0.01</v>
      </c>
      <c r="BH219" s="113" t="str">
        <f>IF(BG219&gt;VLOOKUP(D219,Parameters!$F$1:$G$4,2,FALSE),"Re-Calculate","OK")</f>
        <v>OK</v>
      </c>
      <c r="BI219" s="107">
        <f t="shared" si="48"/>
        <v>0.7</v>
      </c>
      <c r="BJ219" s="107" t="str">
        <f t="shared" si="49"/>
        <v xml:space="preserve"> </v>
      </c>
      <c r="BK219" s="107" t="str">
        <f t="shared" si="50"/>
        <v xml:space="preserve"> </v>
      </c>
      <c r="BM219" s="107">
        <f t="shared" si="51"/>
        <v>0.69597257968539028</v>
      </c>
      <c r="BN219" s="107" t="str">
        <f t="shared" si="52"/>
        <v xml:space="preserve"> </v>
      </c>
      <c r="BO219" s="107" t="str">
        <f t="shared" si="53"/>
        <v xml:space="preserve"> </v>
      </c>
      <c r="BQ219" s="107">
        <f t="shared" si="54"/>
        <v>5.333333333333333</v>
      </c>
      <c r="BR219" s="107" t="str">
        <f t="shared" si="55"/>
        <v xml:space="preserve"> </v>
      </c>
      <c r="BS219" s="107" t="str">
        <f t="shared" si="56"/>
        <v xml:space="preserve"> </v>
      </c>
      <c r="BU219" s="107">
        <f t="shared" si="57"/>
        <v>5.3026482261744023</v>
      </c>
      <c r="BV219" s="107" t="str">
        <f t="shared" si="58"/>
        <v xml:space="preserve"> </v>
      </c>
      <c r="BW219" s="107" t="str">
        <f t="shared" si="59"/>
        <v xml:space="preserve"> </v>
      </c>
    </row>
    <row r="220" spans="1:75" ht="12.75">
      <c r="A220" s="62" t="s">
        <v>346</v>
      </c>
      <c r="B220" s="116">
        <v>4000</v>
      </c>
      <c r="C220" s="116" t="s">
        <v>401</v>
      </c>
      <c r="D220" s="116">
        <v>1</v>
      </c>
      <c r="E220" s="107">
        <v>1</v>
      </c>
      <c r="F220" s="107">
        <v>30000</v>
      </c>
      <c r="G220" s="117">
        <v>0</v>
      </c>
      <c r="H220" s="118">
        <v>14480</v>
      </c>
      <c r="I220" s="107">
        <v>60</v>
      </c>
      <c r="J220" s="108">
        <v>48</v>
      </c>
      <c r="K220" s="109">
        <f>B220*' PROVISIONING Model'!I220*' PROVISIONING Model'!E220/(' PROVISIONING Model'!F220*POWER(10,' PROVISIONING Model'!G220))</f>
        <v>8</v>
      </c>
      <c r="L220" s="110">
        <f t="shared" si="60"/>
        <v>1.05</v>
      </c>
      <c r="M220" s="111">
        <f>VLOOKUP(D220,Parameters!$B$9:$C$11,2,FALSE)</f>
        <v>0.98</v>
      </c>
      <c r="N220" s="107">
        <f>VLOOKUP(D220,Parameters!$B$9:$D$11,3,FALSE)</f>
        <v>0.1</v>
      </c>
      <c r="O220" s="107" t="str">
        <f t="shared" si="61"/>
        <v>Yes</v>
      </c>
      <c r="P220" s="112">
        <f>IF(O220="Yes",IF(M220-ROUND(VLOOKUP(L220,'Poisson Distribution Table'!$A$4:$AO$2934,2,FALSE),2)&gt;VLOOKUP(D220,Parameters!$F$1:$G$4,2,FALSE),1,0),0)</f>
        <v>1</v>
      </c>
      <c r="Q220" s="112">
        <f>IF(M220-ROUND(POISSON(IF(O220="Yes",IF(M220-ROUND(VLOOKUP(L220,'Poisson Distribution Table'!$A$4:$AO$2934,2,FALSE),2)&gt;VLOOKUP(D220,Parameters!$F$1:$G$4,2,FALSE),1,0),0),L220,TRUE),2)&gt;VLOOKUP(D220,Parameters!$F$1:$G$4,2,FALSE),P220+1,P220)</f>
        <v>2</v>
      </c>
      <c r="R220" s="112">
        <f>IF(IF(M220-ROUND(POISSON(Q220,L220,TRUE),2)&gt;VLOOKUP(D220,Parameters!$F$1:$G$4,2,FALSE),"Re-calculate", "OK")="OK",Q220,Q220+1)</f>
        <v>3</v>
      </c>
      <c r="S220" s="112">
        <f>IF(IF(M220-ROUND(POISSON(IF(IF(M220-ROUND(POISSON(Q220,L220,TRUE),2)&gt;VLOOKUP(D220,Parameters!$F$1:$G$4,2,FALSE),"Re-calculate", "OK")="OK",Q220,Q220+1),L220,TRUE),2)&gt;VLOOKUP(D220,Parameters!$F$1:$G$4,2,FALSE),"Re-calculate", "OK")="OK",R220,R220+1)</f>
        <v>3</v>
      </c>
      <c r="T220" s="107">
        <f>IF(IF(M220-ROUND(POISSON(S220,L220,TRUE),2)&gt;VLOOKUP(D220,Parameters!$F$1:$G$4,2,FALSE),"Re-calculate", "OK")="OK",S220,S220+1)</f>
        <v>3</v>
      </c>
      <c r="U220" s="107">
        <f>IF(IF(M220-ROUND(POISSON(IF(IF(M220-ROUND(POISSON(S220,L220,TRUE),2)&gt;VLOOKUP(D220,Parameters!$F$1:$G$4,2,FALSE),"Re-calculate", "OK")="OK",S220,S220+1),L220,TRUE),2)&gt;VLOOKUP(D220,Parameters!$F$1:$G$4,2,FALSE),"Re-calculate", "OK")="OK",T220,T220+1)</f>
        <v>3</v>
      </c>
      <c r="V220" s="107">
        <f>IF(IF(M220-ROUND(POISSON(U220,L220,TRUE),2)&gt;VLOOKUP(D220,Parameters!$F$1:$G$4,2,FALSE),"Re-calculate", "OK")="OK",U220,U220+1)</f>
        <v>3</v>
      </c>
      <c r="W220" s="107">
        <f>IF(IF(M220-ROUND(POISSON(IF(IF(M220-ROUND(POISSON(U220,L220,TRUE),2)&gt;VLOOKUP(D220,Parameters!$F$1:$G$4,2,FALSE),"Re-calculate", "OK")="OK",U220,U220+1),L220,TRUE),2)&gt;VLOOKUP(D220,Parameters!$F$1:$G$4,2,FALSE),"Re-calculate", "OK")="OK",V220,V220+1)</f>
        <v>3</v>
      </c>
      <c r="X220" s="107">
        <f>IF(IF(M220-ROUND(POISSON(W220,L220,TRUE),2)&gt;VLOOKUP(D220,Parameters!$F$1:$G$4,2,FALSE),"Re-calculate", "OK")="OK",W220,W220+1)</f>
        <v>3</v>
      </c>
      <c r="Y220" s="107">
        <f>IF(IF(M220-ROUND(POISSON(X220,L220,TRUE),2)&gt;VLOOKUP(D220,Parameters!$F$1:$G$4,2,FALSE),"Re-calculate", "OK")="OK",X220,X220+1)</f>
        <v>3</v>
      </c>
      <c r="Z220" s="107">
        <f>IF(IF(M220-ROUND(POISSON(Y220,L220,TRUE),2)&gt;VLOOKUP(D220,Parameters!$F$1:$G$4,2,FALSE),"Re-calculate", "OK")="OK",Y220,Y220+1)</f>
        <v>3</v>
      </c>
      <c r="AA220" s="107">
        <f>IF(IF(M220-ROUND(POISSON(Z220,L220,TRUE),2)&gt;VLOOKUP(D220,Parameters!$F$1:$G$4,2,FALSE),"Re-calculate", "OK")="OK",Z220,Z220+1)</f>
        <v>3</v>
      </c>
      <c r="AB220" s="107">
        <f>IF(IF(M220-ROUND(POISSON(AA220,L220,TRUE),2)&gt;VLOOKUP(D220,Parameters!$F$1:$G$4,2,FALSE),"Re-calculate", "OK")="OK",AA220,AA220+1)</f>
        <v>3</v>
      </c>
      <c r="AC220" s="107">
        <f>IF(IF(M220-ROUND(POISSON(AB220,L220,TRUE),2)&gt;VLOOKUP(D220,Parameters!$F$1:$G$4,2,FALSE),"Re-calculate", "OK")="OK",AB220,AB220+1)</f>
        <v>3</v>
      </c>
      <c r="AD220" s="107">
        <f>IF(IF(M220-ROUND(POISSON(AC220,L220,TRUE),2)&gt;VLOOKUP(D220,Parameters!$F$1:$G$4,2,FALSE),"Re-calculate", "OK")="OK",AC220,AC220+1)</f>
        <v>3</v>
      </c>
      <c r="AE220" s="107">
        <f>IF(IF(M220-ROUND(POISSON(AD220,L220,TRUE),2)&gt;VLOOKUP(D220,Parameters!$F$1:$G$4,2,FALSE),"Re-calculate", "OK")="OK",AD220,AD220+1)</f>
        <v>3</v>
      </c>
      <c r="AF220" s="107">
        <f>IF(IF(M220-ROUND(POISSON(AE220,L220,TRUE),2)&gt;VLOOKUP(D220,Parameters!$F$1:$G$4,2,FALSE),"Re-calculate", "OK")="OK",AE220,AE220+1)</f>
        <v>3</v>
      </c>
      <c r="AG220" s="107">
        <f>IF(IF(M220-ROUND(POISSON(AF220,L220,TRUE),2)&gt;VLOOKUP(D220,Parameters!$F$1:$G$4,2,FALSE),"Re-calculate", "OK")="OK",AF220,AF220+1)</f>
        <v>3</v>
      </c>
      <c r="AH220" s="107">
        <f>IF(IF(M220-ROUND(POISSON(AG220,L220,TRUE),2)&gt;VLOOKUP(D220,Parameters!$F$1:$G$4,2,FALSE),"Re-calculate", "OK")="OK",AG220,AG220+1)</f>
        <v>3</v>
      </c>
      <c r="AI220" s="107">
        <f>IF(IF(M220-ROUND(POISSON(AH220,L220,TRUE),2)&gt;VLOOKUP(D220,Parameters!$F$1:$G$4,2,FALSE),"Re-calculate", "OK")="OK",AH220,AH220+1)</f>
        <v>3</v>
      </c>
      <c r="AJ220" s="107">
        <f>IF(IF(M220-ROUND(POISSON(AI220,L220,TRUE),2)&gt;VLOOKUP(D220,Parameters!$F$1:$G$4,2,FALSE),"Re-calculate", "OK")="OK",AI220,AI220+1)</f>
        <v>3</v>
      </c>
      <c r="AK220" s="107">
        <f>IF(IF(M220-ROUND(POISSON(AJ220,L220,TRUE),2)&gt;VLOOKUP(D220,Parameters!$F$1:$G$4,2,FALSE),"Re-calculate", "OK")="OK",AJ220,AJ220+1)</f>
        <v>3</v>
      </c>
      <c r="AL220" s="107">
        <f>IF(IF(M220-ROUND(POISSON(AK220,L220,TRUE),2)&gt;VLOOKUP(D220,Parameters!$F$1:$G$4,2,FALSE),"Re-calculate", "OK")="OK",AK220,AK220+1)</f>
        <v>3</v>
      </c>
      <c r="AM220" s="107">
        <f>IF(IF(M220-ROUND(POISSON(AL220,L220,TRUE),2)&gt;VLOOKUP(D220,Parameters!$F$1:$G$4,2,FALSE),"Re-calculate", "OK")="OK",AL220,AL220+1)</f>
        <v>3</v>
      </c>
      <c r="AN220" s="107">
        <f>IF(IF(M220-ROUND(POISSON(AM220,L220,TRUE),2)&gt;VLOOKUP(D220,Parameters!$F$1:$G$4,2,FALSE),"Re-calculate", "OK")="OK",AM220,AM220+1)</f>
        <v>3</v>
      </c>
      <c r="AO220" s="107">
        <f>IF(IF(M220-ROUND(POISSON(AN220,L220,TRUE),2)&gt;VLOOKUP(D220,Parameters!$F$1:$G$4,2,FALSE),"Re-calculate", "OK")="OK",AN220,AN220+1)</f>
        <v>3</v>
      </c>
      <c r="AP220" s="107">
        <f>IF(IF(M220-ROUND(POISSON(AO220,L220,TRUE),2)&gt;VLOOKUP(D220,Parameters!$F$1:$G$4,2,FALSE),"Re-calculate", "OK")="OK",AO220,AO220+1)</f>
        <v>3</v>
      </c>
      <c r="AQ220" s="107">
        <f>IF(IF(M220-ROUND(POISSON(AP220,L220,TRUE),2)&gt;VLOOKUP(D220,Parameters!$F$1:$G$4,2,FALSE),"Re-calculate", "OK")="OK",AP220,AP220+1)</f>
        <v>3</v>
      </c>
      <c r="AR220" s="107">
        <f>IF(IF(M220-ROUND(POISSON(AQ220,L220,TRUE),2)&gt;VLOOKUP(D220,Parameters!$F$1:$G$4,2,FALSE),"Re-calculate", "OK")="OK",AQ220,AQ220+1)</f>
        <v>3</v>
      </c>
      <c r="AS220" s="107">
        <f>IF(IF(M220-ROUND(POISSON(AR220,L220,TRUE),2)&gt;VLOOKUP(D220,Parameters!$F$1:$G$4,2,FALSE),"Re-calculate", "OK")="OK",AR220,AR220+1)</f>
        <v>3</v>
      </c>
      <c r="AT220" s="107">
        <f>IF(IF(M220-ROUND(POISSON(AS220,L220,TRUE),2)&gt;VLOOKUP(D220,Parameters!$F$1:$G$4,2,FALSE),"Re-calculate", "OK")="OK",AS220,AS220+1)</f>
        <v>3</v>
      </c>
      <c r="AU220" s="107">
        <f>IF(IF(M220-ROUND(POISSON(AT220,L220,TRUE),2)&gt;VLOOKUP(D220,Parameters!$F$1:$G$4,2,FALSE),"Re-calculate", "OK")="OK",AT220,AT220+1)</f>
        <v>3</v>
      </c>
      <c r="AV220" s="107">
        <f>IF(IF(M220-ROUND(POISSON(AU220,L220,TRUE),2)&gt;VLOOKUP(D220,Parameters!$F$1:$G$4,2,FALSE),"Re-calculate", "OK")="OK",AU220,AU220+1)</f>
        <v>3</v>
      </c>
      <c r="AW220" s="107">
        <f>IF(IF(M220-ROUND(POISSON(AV220,L220,TRUE),2)&gt;VLOOKUP(D220,Parameters!$F$1:$G$4,2,FALSE),"Re-calculate", "OK")="OK",AV220,AV220+1)</f>
        <v>3</v>
      </c>
      <c r="AX220" s="107">
        <f>IF(IF(M220-ROUND(POISSON(AW220,L220,TRUE),2)&gt;VLOOKUP(D220,Parameters!$F$1:$G$4,2,FALSE),"Re-calculate", "OK")="OK",AW220,AW220+1)</f>
        <v>3</v>
      </c>
      <c r="AY220" s="107">
        <f>IF(IF(M220-ROUND(POISSON(AX220,L220,TRUE),2)&gt;VLOOKUP(D220,Parameters!$F$1:$G$4,2,FALSE),"Re-calculate", "OK")="OK",AX220,AX220+1)</f>
        <v>3</v>
      </c>
      <c r="AZ220" s="107">
        <f>IF(IF(M220-ROUND(POISSON(AY220,L220,TRUE),2)&gt;VLOOKUP(D220,Parameters!$F$1:$G$4,2,FALSE),"Re-calculate", "OK")="OK",AY220,AY220+1)</f>
        <v>3</v>
      </c>
      <c r="BA220" s="107">
        <f>IF(IF(M220-ROUND(POISSON(AZ220,L220,TRUE),2)&gt;VLOOKUP(D220,Parameters!$F$1:$G$4,2,FALSE),"Re-calculate", "OK")="OK",AZ220,AZ220+1)</f>
        <v>3</v>
      </c>
      <c r="BB220" s="107">
        <f>IF(IF(M220-ROUND(POISSON(BA220,L220,TRUE),2)&gt;VLOOKUP(D220,Parameters!$F$1:$G$4,2,FALSE),"Re-calculate", "OK")="OK",BA220,BA220+1)</f>
        <v>3</v>
      </c>
      <c r="BC220" s="107">
        <f>IF(IF(M220-ROUND(POISSON(BB220,L220,TRUE),2)&gt;VLOOKUP(D220,Parameters!$F$1:$G$4,2,FALSE),"Re-calculate", "OK")="OK",BB220,BB220+1)</f>
        <v>3</v>
      </c>
      <c r="BD220" s="107">
        <f>IF(IF(M220-ROUND(POISSON(BC220,L220,TRUE),2)&gt;VLOOKUP(D220,Parameters!$F$1:$G$4,2,FALSE),"Re-calculate", "OK")="OK",BC220,BC220+1)</f>
        <v>3</v>
      </c>
      <c r="BE220" s="107">
        <f>IF(IF(M220-ROUND(POISSON(BD220,L220,TRUE),2)&gt;VLOOKUP(D220,Parameters!$F$1:$G$4,2,FALSE),"Re-calculate", "OK")="OK",BD220,BD220+1)</f>
        <v>3</v>
      </c>
      <c r="BF220" s="113">
        <f t="shared" si="62"/>
        <v>0.97779168434452646</v>
      </c>
      <c r="BG220" s="113">
        <f t="shared" si="63"/>
        <v>0</v>
      </c>
      <c r="BH220" s="113" t="str">
        <f>IF(BG220&gt;VLOOKUP(D220,Parameters!$F$1:$G$4,2,FALSE),"Re-Calculate","OK")</f>
        <v>OK</v>
      </c>
      <c r="BI220" s="107">
        <f t="shared" si="48"/>
        <v>1.05</v>
      </c>
      <c r="BJ220" s="107" t="str">
        <f t="shared" si="49"/>
        <v xml:space="preserve"> </v>
      </c>
      <c r="BK220" s="107" t="str">
        <f t="shared" si="50"/>
        <v xml:space="preserve"> </v>
      </c>
      <c r="BM220" s="107">
        <f t="shared" si="51"/>
        <v>1.0266812685617528</v>
      </c>
      <c r="BN220" s="107" t="str">
        <f t="shared" si="52"/>
        <v xml:space="preserve"> </v>
      </c>
      <c r="BO220" s="107" t="str">
        <f t="shared" si="53"/>
        <v xml:space="preserve"> </v>
      </c>
      <c r="BQ220" s="107">
        <f t="shared" si="54"/>
        <v>8</v>
      </c>
      <c r="BR220" s="107" t="str">
        <f t="shared" si="55"/>
        <v xml:space="preserve"> </v>
      </c>
      <c r="BS220" s="107" t="str">
        <f t="shared" si="56"/>
        <v xml:space="preserve"> </v>
      </c>
      <c r="BU220" s="107">
        <f t="shared" si="57"/>
        <v>7.8223334747562117</v>
      </c>
      <c r="BV220" s="107" t="str">
        <f t="shared" si="58"/>
        <v xml:space="preserve"> </v>
      </c>
      <c r="BW220" s="107" t="str">
        <f t="shared" si="59"/>
        <v xml:space="preserve"> </v>
      </c>
    </row>
    <row r="221" spans="1:75" ht="12.75">
      <c r="A221" s="59" t="s">
        <v>347</v>
      </c>
      <c r="B221" s="116">
        <v>4000</v>
      </c>
      <c r="C221" s="116" t="s">
        <v>401</v>
      </c>
      <c r="D221" s="116">
        <v>1</v>
      </c>
      <c r="E221" s="107">
        <v>2</v>
      </c>
      <c r="F221" s="107">
        <v>90000</v>
      </c>
      <c r="G221" s="117">
        <v>0</v>
      </c>
      <c r="H221" s="118">
        <v>4730.833333333333</v>
      </c>
      <c r="I221" s="107">
        <v>60</v>
      </c>
      <c r="J221" s="108">
        <v>48</v>
      </c>
      <c r="K221" s="109">
        <f>B221*' PROVISIONING Model'!I221*' PROVISIONING Model'!E221/(' PROVISIONING Model'!F221*POWER(10,' PROVISIONING Model'!G221))</f>
        <v>5.333333333333333</v>
      </c>
      <c r="L221" s="110">
        <f t="shared" si="60"/>
        <v>0.7</v>
      </c>
      <c r="M221" s="111">
        <f>VLOOKUP(D221,Parameters!$B$9:$C$11,2,FALSE)</f>
        <v>0.98</v>
      </c>
      <c r="N221" s="107">
        <f>VLOOKUP(D221,Parameters!$B$9:$D$11,3,FALSE)</f>
        <v>0.1</v>
      </c>
      <c r="O221" s="107" t="str">
        <f t="shared" si="61"/>
        <v>Yes</v>
      </c>
      <c r="P221" s="112">
        <f>IF(O221="Yes",IF(M221-ROUND(VLOOKUP(L221,'Poisson Distribution Table'!$A$4:$AO$2934,2,FALSE),2)&gt;VLOOKUP(D221,Parameters!$F$1:$G$4,2,FALSE),1,0),0)</f>
        <v>1</v>
      </c>
      <c r="Q221" s="112">
        <f>IF(M221-ROUND(POISSON(IF(O221="Yes",IF(M221-ROUND(VLOOKUP(L221,'Poisson Distribution Table'!$A$4:$AO$2934,2,FALSE),2)&gt;VLOOKUP(D221,Parameters!$F$1:$G$4,2,FALSE),1,0),0),L221,TRUE),2)&gt;VLOOKUP(D221,Parameters!$F$1:$G$4,2,FALSE),P221+1,P221)</f>
        <v>2</v>
      </c>
      <c r="R221" s="112">
        <f>IF(IF(M221-ROUND(POISSON(Q221,L221,TRUE),2)&gt;VLOOKUP(D221,Parameters!$F$1:$G$4,2,FALSE),"Re-calculate", "OK")="OK",Q221,Q221+1)</f>
        <v>3</v>
      </c>
      <c r="S221" s="112">
        <f>IF(IF(M221-ROUND(POISSON(IF(IF(M221-ROUND(POISSON(Q221,L221,TRUE),2)&gt;VLOOKUP(D221,Parameters!$F$1:$G$4,2,FALSE),"Re-calculate", "OK")="OK",Q221,Q221+1),L221,TRUE),2)&gt;VLOOKUP(D221,Parameters!$F$1:$G$4,2,FALSE),"Re-calculate", "OK")="OK",R221,R221+1)</f>
        <v>3</v>
      </c>
      <c r="T221" s="107">
        <f>IF(IF(M221-ROUND(POISSON(S221,L221,TRUE),2)&gt;VLOOKUP(D221,Parameters!$F$1:$G$4,2,FALSE),"Re-calculate", "OK")="OK",S221,S221+1)</f>
        <v>3</v>
      </c>
      <c r="U221" s="107">
        <f>IF(IF(M221-ROUND(POISSON(IF(IF(M221-ROUND(POISSON(S221,L221,TRUE),2)&gt;VLOOKUP(D221,Parameters!$F$1:$G$4,2,FALSE),"Re-calculate", "OK")="OK",S221,S221+1),L221,TRUE),2)&gt;VLOOKUP(D221,Parameters!$F$1:$G$4,2,FALSE),"Re-calculate", "OK")="OK",T221,T221+1)</f>
        <v>3</v>
      </c>
      <c r="V221" s="107">
        <f>IF(IF(M221-ROUND(POISSON(U221,L221,TRUE),2)&gt;VLOOKUP(D221,Parameters!$F$1:$G$4,2,FALSE),"Re-calculate", "OK")="OK",U221,U221+1)</f>
        <v>3</v>
      </c>
      <c r="W221" s="107">
        <f>IF(IF(M221-ROUND(POISSON(IF(IF(M221-ROUND(POISSON(U221,L221,TRUE),2)&gt;VLOOKUP(D221,Parameters!$F$1:$G$4,2,FALSE),"Re-calculate", "OK")="OK",U221,U221+1),L221,TRUE),2)&gt;VLOOKUP(D221,Parameters!$F$1:$G$4,2,FALSE),"Re-calculate", "OK")="OK",V221,V221+1)</f>
        <v>3</v>
      </c>
      <c r="X221" s="107">
        <f>IF(IF(M221-ROUND(POISSON(W221,L221,TRUE),2)&gt;VLOOKUP(D221,Parameters!$F$1:$G$4,2,FALSE),"Re-calculate", "OK")="OK",W221,W221+1)</f>
        <v>3</v>
      </c>
      <c r="Y221" s="107">
        <f>IF(IF(M221-ROUND(POISSON(X221,L221,TRUE),2)&gt;VLOOKUP(D221,Parameters!$F$1:$G$4,2,FALSE),"Re-calculate", "OK")="OK",X221,X221+1)</f>
        <v>3</v>
      </c>
      <c r="Z221" s="107">
        <f>IF(IF(M221-ROUND(POISSON(Y221,L221,TRUE),2)&gt;VLOOKUP(D221,Parameters!$F$1:$G$4,2,FALSE),"Re-calculate", "OK")="OK",Y221,Y221+1)</f>
        <v>3</v>
      </c>
      <c r="AA221" s="107">
        <f>IF(IF(M221-ROUND(POISSON(Z221,L221,TRUE),2)&gt;VLOOKUP(D221,Parameters!$F$1:$G$4,2,FALSE),"Re-calculate", "OK")="OK",Z221,Z221+1)</f>
        <v>3</v>
      </c>
      <c r="AB221" s="107">
        <f>IF(IF(M221-ROUND(POISSON(AA221,L221,TRUE),2)&gt;VLOOKUP(D221,Parameters!$F$1:$G$4,2,FALSE),"Re-calculate", "OK")="OK",AA221,AA221+1)</f>
        <v>3</v>
      </c>
      <c r="AC221" s="107">
        <f>IF(IF(M221-ROUND(POISSON(AB221,L221,TRUE),2)&gt;VLOOKUP(D221,Parameters!$F$1:$G$4,2,FALSE),"Re-calculate", "OK")="OK",AB221,AB221+1)</f>
        <v>3</v>
      </c>
      <c r="AD221" s="107">
        <f>IF(IF(M221-ROUND(POISSON(AC221,L221,TRUE),2)&gt;VLOOKUP(D221,Parameters!$F$1:$G$4,2,FALSE),"Re-calculate", "OK")="OK",AC221,AC221+1)</f>
        <v>3</v>
      </c>
      <c r="AE221" s="107">
        <f>IF(IF(M221-ROUND(POISSON(AD221,L221,TRUE),2)&gt;VLOOKUP(D221,Parameters!$F$1:$G$4,2,FALSE),"Re-calculate", "OK")="OK",AD221,AD221+1)</f>
        <v>3</v>
      </c>
      <c r="AF221" s="107">
        <f>IF(IF(M221-ROUND(POISSON(AE221,L221,TRUE),2)&gt;VLOOKUP(D221,Parameters!$F$1:$G$4,2,FALSE),"Re-calculate", "OK")="OK",AE221,AE221+1)</f>
        <v>3</v>
      </c>
      <c r="AG221" s="107">
        <f>IF(IF(M221-ROUND(POISSON(AF221,L221,TRUE),2)&gt;VLOOKUP(D221,Parameters!$F$1:$G$4,2,FALSE),"Re-calculate", "OK")="OK",AF221,AF221+1)</f>
        <v>3</v>
      </c>
      <c r="AH221" s="107">
        <f>IF(IF(M221-ROUND(POISSON(AG221,L221,TRUE),2)&gt;VLOOKUP(D221,Parameters!$F$1:$G$4,2,FALSE),"Re-calculate", "OK")="OK",AG221,AG221+1)</f>
        <v>3</v>
      </c>
      <c r="AI221" s="107">
        <f>IF(IF(M221-ROUND(POISSON(AH221,L221,TRUE),2)&gt;VLOOKUP(D221,Parameters!$F$1:$G$4,2,FALSE),"Re-calculate", "OK")="OK",AH221,AH221+1)</f>
        <v>3</v>
      </c>
      <c r="AJ221" s="107">
        <f>IF(IF(M221-ROUND(POISSON(AI221,L221,TRUE),2)&gt;VLOOKUP(D221,Parameters!$F$1:$G$4,2,FALSE),"Re-calculate", "OK")="OK",AI221,AI221+1)</f>
        <v>3</v>
      </c>
      <c r="AK221" s="107">
        <f>IF(IF(M221-ROUND(POISSON(AJ221,L221,TRUE),2)&gt;VLOOKUP(D221,Parameters!$F$1:$G$4,2,FALSE),"Re-calculate", "OK")="OK",AJ221,AJ221+1)</f>
        <v>3</v>
      </c>
      <c r="AL221" s="107">
        <f>IF(IF(M221-ROUND(POISSON(AK221,L221,TRUE),2)&gt;VLOOKUP(D221,Parameters!$F$1:$G$4,2,FALSE),"Re-calculate", "OK")="OK",AK221,AK221+1)</f>
        <v>3</v>
      </c>
      <c r="AM221" s="107">
        <f>IF(IF(M221-ROUND(POISSON(AL221,L221,TRUE),2)&gt;VLOOKUP(D221,Parameters!$F$1:$G$4,2,FALSE),"Re-calculate", "OK")="OK",AL221,AL221+1)</f>
        <v>3</v>
      </c>
      <c r="AN221" s="107">
        <f>IF(IF(M221-ROUND(POISSON(AM221,L221,TRUE),2)&gt;VLOOKUP(D221,Parameters!$F$1:$G$4,2,FALSE),"Re-calculate", "OK")="OK",AM221,AM221+1)</f>
        <v>3</v>
      </c>
      <c r="AO221" s="107">
        <f>IF(IF(M221-ROUND(POISSON(AN221,L221,TRUE),2)&gt;VLOOKUP(D221,Parameters!$F$1:$G$4,2,FALSE),"Re-calculate", "OK")="OK",AN221,AN221+1)</f>
        <v>3</v>
      </c>
      <c r="AP221" s="107">
        <f>IF(IF(M221-ROUND(POISSON(AO221,L221,TRUE),2)&gt;VLOOKUP(D221,Parameters!$F$1:$G$4,2,FALSE),"Re-calculate", "OK")="OK",AO221,AO221+1)</f>
        <v>3</v>
      </c>
      <c r="AQ221" s="107">
        <f>IF(IF(M221-ROUND(POISSON(AP221,L221,TRUE),2)&gt;VLOOKUP(D221,Parameters!$F$1:$G$4,2,FALSE),"Re-calculate", "OK")="OK",AP221,AP221+1)</f>
        <v>3</v>
      </c>
      <c r="AR221" s="107">
        <f>IF(IF(M221-ROUND(POISSON(AQ221,L221,TRUE),2)&gt;VLOOKUP(D221,Parameters!$F$1:$G$4,2,FALSE),"Re-calculate", "OK")="OK",AQ221,AQ221+1)</f>
        <v>3</v>
      </c>
      <c r="AS221" s="107">
        <f>IF(IF(M221-ROUND(POISSON(AR221,L221,TRUE),2)&gt;VLOOKUP(D221,Parameters!$F$1:$G$4,2,FALSE),"Re-calculate", "OK")="OK",AR221,AR221+1)</f>
        <v>3</v>
      </c>
      <c r="AT221" s="107">
        <f>IF(IF(M221-ROUND(POISSON(AS221,L221,TRUE),2)&gt;VLOOKUP(D221,Parameters!$F$1:$G$4,2,FALSE),"Re-calculate", "OK")="OK",AS221,AS221+1)</f>
        <v>3</v>
      </c>
      <c r="AU221" s="107">
        <f>IF(IF(M221-ROUND(POISSON(AT221,L221,TRUE),2)&gt;VLOOKUP(D221,Parameters!$F$1:$G$4,2,FALSE),"Re-calculate", "OK")="OK",AT221,AT221+1)</f>
        <v>3</v>
      </c>
      <c r="AV221" s="107">
        <f>IF(IF(M221-ROUND(POISSON(AU221,L221,TRUE),2)&gt;VLOOKUP(D221,Parameters!$F$1:$G$4,2,FALSE),"Re-calculate", "OK")="OK",AU221,AU221+1)</f>
        <v>3</v>
      </c>
      <c r="AW221" s="107">
        <f>IF(IF(M221-ROUND(POISSON(AV221,L221,TRUE),2)&gt;VLOOKUP(D221,Parameters!$F$1:$G$4,2,FALSE),"Re-calculate", "OK")="OK",AV221,AV221+1)</f>
        <v>3</v>
      </c>
      <c r="AX221" s="107">
        <f>IF(IF(M221-ROUND(POISSON(AW221,L221,TRUE),2)&gt;VLOOKUP(D221,Parameters!$F$1:$G$4,2,FALSE),"Re-calculate", "OK")="OK",AW221,AW221+1)</f>
        <v>3</v>
      </c>
      <c r="AY221" s="107">
        <f>IF(IF(M221-ROUND(POISSON(AX221,L221,TRUE),2)&gt;VLOOKUP(D221,Parameters!$F$1:$G$4,2,FALSE),"Re-calculate", "OK")="OK",AX221,AX221+1)</f>
        <v>3</v>
      </c>
      <c r="AZ221" s="107">
        <f>IF(IF(M221-ROUND(POISSON(AY221,L221,TRUE),2)&gt;VLOOKUP(D221,Parameters!$F$1:$G$4,2,FALSE),"Re-calculate", "OK")="OK",AY221,AY221+1)</f>
        <v>3</v>
      </c>
      <c r="BA221" s="107">
        <f>IF(IF(M221-ROUND(POISSON(AZ221,L221,TRUE),2)&gt;VLOOKUP(D221,Parameters!$F$1:$G$4,2,FALSE),"Re-calculate", "OK")="OK",AZ221,AZ221+1)</f>
        <v>3</v>
      </c>
      <c r="BB221" s="107">
        <f>IF(IF(M221-ROUND(POISSON(BA221,L221,TRUE),2)&gt;VLOOKUP(D221,Parameters!$F$1:$G$4,2,FALSE),"Re-calculate", "OK")="OK",BA221,BA221+1)</f>
        <v>3</v>
      </c>
      <c r="BC221" s="107">
        <f>IF(IF(M221-ROUND(POISSON(BB221,L221,TRUE),2)&gt;VLOOKUP(D221,Parameters!$F$1:$G$4,2,FALSE),"Re-calculate", "OK")="OK",BB221,BB221+1)</f>
        <v>3</v>
      </c>
      <c r="BD221" s="107">
        <f>IF(IF(M221-ROUND(POISSON(BC221,L221,TRUE),2)&gt;VLOOKUP(D221,Parameters!$F$1:$G$4,2,FALSE),"Re-calculate", "OK")="OK",BC221,BC221+1)</f>
        <v>3</v>
      </c>
      <c r="BE221" s="107">
        <f>IF(IF(M221-ROUND(POISSON(BD221,L221,TRUE),2)&gt;VLOOKUP(D221,Parameters!$F$1:$G$4,2,FALSE),"Re-calculate", "OK")="OK",BD221,BD221+1)</f>
        <v>3</v>
      </c>
      <c r="BF221" s="113">
        <f t="shared" si="62"/>
        <v>0.9942465424077005</v>
      </c>
      <c r="BG221" s="113">
        <f t="shared" si="63"/>
        <v>-0.01</v>
      </c>
      <c r="BH221" s="113" t="str">
        <f>IF(BG221&gt;VLOOKUP(D221,Parameters!$F$1:$G$4,2,FALSE),"Re-Calculate","OK")</f>
        <v>OK</v>
      </c>
      <c r="BI221" s="107">
        <f t="shared" si="48"/>
        <v>0.7</v>
      </c>
      <c r="BJ221" s="107" t="str">
        <f t="shared" si="49"/>
        <v xml:space="preserve"> </v>
      </c>
      <c r="BK221" s="107" t="str">
        <f t="shared" si="50"/>
        <v xml:space="preserve"> </v>
      </c>
      <c r="BM221" s="107">
        <f t="shared" si="51"/>
        <v>0.69597257968539028</v>
      </c>
      <c r="BN221" s="107" t="str">
        <f t="shared" si="52"/>
        <v xml:space="preserve"> </v>
      </c>
      <c r="BO221" s="107" t="str">
        <f t="shared" si="53"/>
        <v xml:space="preserve"> </v>
      </c>
      <c r="BQ221" s="107">
        <f t="shared" si="54"/>
        <v>5.333333333333333</v>
      </c>
      <c r="BR221" s="107" t="str">
        <f t="shared" si="55"/>
        <v xml:space="preserve"> </v>
      </c>
      <c r="BS221" s="107" t="str">
        <f t="shared" si="56"/>
        <v xml:space="preserve"> </v>
      </c>
      <c r="BU221" s="107">
        <f t="shared" si="57"/>
        <v>5.3026482261744023</v>
      </c>
      <c r="BV221" s="107" t="str">
        <f t="shared" si="58"/>
        <v xml:space="preserve"> </v>
      </c>
      <c r="BW221" s="107" t="str">
        <f t="shared" si="59"/>
        <v xml:space="preserve"> </v>
      </c>
    </row>
    <row r="222" spans="1:75" ht="12.75">
      <c r="A222" s="59" t="s">
        <v>348</v>
      </c>
      <c r="B222" s="116">
        <v>4000</v>
      </c>
      <c r="C222" s="116" t="s">
        <v>401</v>
      </c>
      <c r="D222" s="116">
        <v>1</v>
      </c>
      <c r="E222" s="107">
        <v>4</v>
      </c>
      <c r="F222" s="107">
        <v>45000</v>
      </c>
      <c r="G222" s="117">
        <v>0</v>
      </c>
      <c r="H222" s="118">
        <v>31200</v>
      </c>
      <c r="I222" s="107">
        <v>60</v>
      </c>
      <c r="J222" s="108">
        <v>46</v>
      </c>
      <c r="K222" s="109">
        <f>B222*' PROVISIONING Model'!I222*' PROVISIONING Model'!E222/(' PROVISIONING Model'!F222*POWER(10,' PROVISIONING Model'!G222))</f>
        <v>21.333333333333332</v>
      </c>
      <c r="L222" s="110">
        <f t="shared" si="60"/>
        <v>2.69</v>
      </c>
      <c r="M222" s="111">
        <f>VLOOKUP(D222,Parameters!$B$9:$C$11,2,FALSE)</f>
        <v>0.98</v>
      </c>
      <c r="N222" s="107">
        <f>VLOOKUP(D222,Parameters!$B$9:$D$11,3,FALSE)</f>
        <v>0.1</v>
      </c>
      <c r="O222" s="107" t="str">
        <f t="shared" si="61"/>
        <v>Yes</v>
      </c>
      <c r="P222" s="112">
        <f>IF(O222="Yes",IF(M222-ROUND(VLOOKUP(L222,'Poisson Distribution Table'!$A$4:$AO$2934,2,FALSE),2)&gt;VLOOKUP(D222,Parameters!$F$1:$G$4,2,FALSE),1,0),0)</f>
        <v>1</v>
      </c>
      <c r="Q222" s="112">
        <f>IF(M222-ROUND(POISSON(IF(O222="Yes",IF(M222-ROUND(VLOOKUP(L222,'Poisson Distribution Table'!$A$4:$AO$2934,2,FALSE),2)&gt;VLOOKUP(D222,Parameters!$F$1:$G$4,2,FALSE),1,0),0),L222,TRUE),2)&gt;VLOOKUP(D222,Parameters!$F$1:$G$4,2,FALSE),P222+1,P222)</f>
        <v>2</v>
      </c>
      <c r="R222" s="112">
        <f>IF(IF(M222-ROUND(POISSON(Q222,L222,TRUE),2)&gt;VLOOKUP(D222,Parameters!$F$1:$G$4,2,FALSE),"Re-calculate", "OK")="OK",Q222,Q222+1)</f>
        <v>3</v>
      </c>
      <c r="S222" s="112">
        <f>IF(IF(M222-ROUND(POISSON(IF(IF(M222-ROUND(POISSON(Q222,L222,TRUE),2)&gt;VLOOKUP(D222,Parameters!$F$1:$G$4,2,FALSE),"Re-calculate", "OK")="OK",Q222,Q222+1),L222,TRUE),2)&gt;VLOOKUP(D222,Parameters!$F$1:$G$4,2,FALSE),"Re-calculate", "OK")="OK",R222,R222+1)</f>
        <v>4</v>
      </c>
      <c r="T222" s="107">
        <f>IF(IF(M222-ROUND(POISSON(S222,L222,TRUE),2)&gt;VLOOKUP(D222,Parameters!$F$1:$G$4,2,FALSE),"Re-calculate", "OK")="OK",S222,S222+1)</f>
        <v>5</v>
      </c>
      <c r="U222" s="107">
        <f>IF(IF(M222-ROUND(POISSON(IF(IF(M222-ROUND(POISSON(S222,L222,TRUE),2)&gt;VLOOKUP(D222,Parameters!$F$1:$G$4,2,FALSE),"Re-calculate", "OK")="OK",S222,S222+1),L222,TRUE),2)&gt;VLOOKUP(D222,Parameters!$F$1:$G$4,2,FALSE),"Re-calculate", "OK")="OK",T222,T222+1)</f>
        <v>6</v>
      </c>
      <c r="V222" s="107">
        <f>IF(IF(M222-ROUND(POISSON(U222,L222,TRUE),2)&gt;VLOOKUP(D222,Parameters!$F$1:$G$4,2,FALSE),"Re-calculate", "OK")="OK",U222,U222+1)</f>
        <v>6</v>
      </c>
      <c r="W222" s="107">
        <f>IF(IF(M222-ROUND(POISSON(IF(IF(M222-ROUND(POISSON(U222,L222,TRUE),2)&gt;VLOOKUP(D222,Parameters!$F$1:$G$4,2,FALSE),"Re-calculate", "OK")="OK",U222,U222+1),L222,TRUE),2)&gt;VLOOKUP(D222,Parameters!$F$1:$G$4,2,FALSE),"Re-calculate", "OK")="OK",V222,V222+1)</f>
        <v>6</v>
      </c>
      <c r="X222" s="107">
        <f>IF(IF(M222-ROUND(POISSON(W222,L222,TRUE),2)&gt;VLOOKUP(D222,Parameters!$F$1:$G$4,2,FALSE),"Re-calculate", "OK")="OK",W222,W222+1)</f>
        <v>6</v>
      </c>
      <c r="Y222" s="107">
        <f>IF(IF(M222-ROUND(POISSON(X222,L222,TRUE),2)&gt;VLOOKUP(D222,Parameters!$F$1:$G$4,2,FALSE),"Re-calculate", "OK")="OK",X222,X222+1)</f>
        <v>6</v>
      </c>
      <c r="Z222" s="107">
        <f>IF(IF(M222-ROUND(POISSON(Y222,L222,TRUE),2)&gt;VLOOKUP(D222,Parameters!$F$1:$G$4,2,FALSE),"Re-calculate", "OK")="OK",Y222,Y222+1)</f>
        <v>6</v>
      </c>
      <c r="AA222" s="107">
        <f>IF(IF(M222-ROUND(POISSON(Z222,L222,TRUE),2)&gt;VLOOKUP(D222,Parameters!$F$1:$G$4,2,FALSE),"Re-calculate", "OK")="OK",Z222,Z222+1)</f>
        <v>6</v>
      </c>
      <c r="AB222" s="107">
        <f>IF(IF(M222-ROUND(POISSON(AA222,L222,TRUE),2)&gt;VLOOKUP(D222,Parameters!$F$1:$G$4,2,FALSE),"Re-calculate", "OK")="OK",AA222,AA222+1)</f>
        <v>6</v>
      </c>
      <c r="AC222" s="107">
        <f>IF(IF(M222-ROUND(POISSON(AB222,L222,TRUE),2)&gt;VLOOKUP(D222,Parameters!$F$1:$G$4,2,FALSE),"Re-calculate", "OK")="OK",AB222,AB222+1)</f>
        <v>6</v>
      </c>
      <c r="AD222" s="107">
        <f>IF(IF(M222-ROUND(POISSON(AC222,L222,TRUE),2)&gt;VLOOKUP(D222,Parameters!$F$1:$G$4,2,FALSE),"Re-calculate", "OK")="OK",AC222,AC222+1)</f>
        <v>6</v>
      </c>
      <c r="AE222" s="107">
        <f>IF(IF(M222-ROUND(POISSON(AD222,L222,TRUE),2)&gt;VLOOKUP(D222,Parameters!$F$1:$G$4,2,FALSE),"Re-calculate", "OK")="OK",AD222,AD222+1)</f>
        <v>6</v>
      </c>
      <c r="AF222" s="107">
        <f>IF(IF(M222-ROUND(POISSON(AE222,L222,TRUE),2)&gt;VLOOKUP(D222,Parameters!$F$1:$G$4,2,FALSE),"Re-calculate", "OK")="OK",AE222,AE222+1)</f>
        <v>6</v>
      </c>
      <c r="AG222" s="107">
        <f>IF(IF(M222-ROUND(POISSON(AF222,L222,TRUE),2)&gt;VLOOKUP(D222,Parameters!$F$1:$G$4,2,FALSE),"Re-calculate", "OK")="OK",AF222,AF222+1)</f>
        <v>6</v>
      </c>
      <c r="AH222" s="107">
        <f>IF(IF(M222-ROUND(POISSON(AG222,L222,TRUE),2)&gt;VLOOKUP(D222,Parameters!$F$1:$G$4,2,FALSE),"Re-calculate", "OK")="OK",AG222,AG222+1)</f>
        <v>6</v>
      </c>
      <c r="AI222" s="107">
        <f>IF(IF(M222-ROUND(POISSON(AH222,L222,TRUE),2)&gt;VLOOKUP(D222,Parameters!$F$1:$G$4,2,FALSE),"Re-calculate", "OK")="OK",AH222,AH222+1)</f>
        <v>6</v>
      </c>
      <c r="AJ222" s="107">
        <f>IF(IF(M222-ROUND(POISSON(AI222,L222,TRUE),2)&gt;VLOOKUP(D222,Parameters!$F$1:$G$4,2,FALSE),"Re-calculate", "OK")="OK",AI222,AI222+1)</f>
        <v>6</v>
      </c>
      <c r="AK222" s="107">
        <f>IF(IF(M222-ROUND(POISSON(AJ222,L222,TRUE),2)&gt;VLOOKUP(D222,Parameters!$F$1:$G$4,2,FALSE),"Re-calculate", "OK")="OK",AJ222,AJ222+1)</f>
        <v>6</v>
      </c>
      <c r="AL222" s="107">
        <f>IF(IF(M222-ROUND(POISSON(AK222,L222,TRUE),2)&gt;VLOOKUP(D222,Parameters!$F$1:$G$4,2,FALSE),"Re-calculate", "OK")="OK",AK222,AK222+1)</f>
        <v>6</v>
      </c>
      <c r="AM222" s="107">
        <f>IF(IF(M222-ROUND(POISSON(AL222,L222,TRUE),2)&gt;VLOOKUP(D222,Parameters!$F$1:$G$4,2,FALSE),"Re-calculate", "OK")="OK",AL222,AL222+1)</f>
        <v>6</v>
      </c>
      <c r="AN222" s="107">
        <f>IF(IF(M222-ROUND(POISSON(AM222,L222,TRUE),2)&gt;VLOOKUP(D222,Parameters!$F$1:$G$4,2,FALSE),"Re-calculate", "OK")="OK",AM222,AM222+1)</f>
        <v>6</v>
      </c>
      <c r="AO222" s="107">
        <f>IF(IF(M222-ROUND(POISSON(AN222,L222,TRUE),2)&gt;VLOOKUP(D222,Parameters!$F$1:$G$4,2,FALSE),"Re-calculate", "OK")="OK",AN222,AN222+1)</f>
        <v>6</v>
      </c>
      <c r="AP222" s="107">
        <f>IF(IF(M222-ROUND(POISSON(AO222,L222,TRUE),2)&gt;VLOOKUP(D222,Parameters!$F$1:$G$4,2,FALSE),"Re-calculate", "OK")="OK",AO222,AO222+1)</f>
        <v>6</v>
      </c>
      <c r="AQ222" s="107">
        <f>IF(IF(M222-ROUND(POISSON(AP222,L222,TRUE),2)&gt;VLOOKUP(D222,Parameters!$F$1:$G$4,2,FALSE),"Re-calculate", "OK")="OK",AP222,AP222+1)</f>
        <v>6</v>
      </c>
      <c r="AR222" s="107">
        <f>IF(IF(M222-ROUND(POISSON(AQ222,L222,TRUE),2)&gt;VLOOKUP(D222,Parameters!$F$1:$G$4,2,FALSE),"Re-calculate", "OK")="OK",AQ222,AQ222+1)</f>
        <v>6</v>
      </c>
      <c r="AS222" s="107">
        <f>IF(IF(M222-ROUND(POISSON(AR222,L222,TRUE),2)&gt;VLOOKUP(D222,Parameters!$F$1:$G$4,2,FALSE),"Re-calculate", "OK")="OK",AR222,AR222+1)</f>
        <v>6</v>
      </c>
      <c r="AT222" s="107">
        <f>IF(IF(M222-ROUND(POISSON(AS222,L222,TRUE),2)&gt;VLOOKUP(D222,Parameters!$F$1:$G$4,2,FALSE),"Re-calculate", "OK")="OK",AS222,AS222+1)</f>
        <v>6</v>
      </c>
      <c r="AU222" s="107">
        <f>IF(IF(M222-ROUND(POISSON(AT222,L222,TRUE),2)&gt;VLOOKUP(D222,Parameters!$F$1:$G$4,2,FALSE),"Re-calculate", "OK")="OK",AT222,AT222+1)</f>
        <v>6</v>
      </c>
      <c r="AV222" s="107">
        <f>IF(IF(M222-ROUND(POISSON(AU222,L222,TRUE),2)&gt;VLOOKUP(D222,Parameters!$F$1:$G$4,2,FALSE),"Re-calculate", "OK")="OK",AU222,AU222+1)</f>
        <v>6</v>
      </c>
      <c r="AW222" s="107">
        <f>IF(IF(M222-ROUND(POISSON(AV222,L222,TRUE),2)&gt;VLOOKUP(D222,Parameters!$F$1:$G$4,2,FALSE),"Re-calculate", "OK")="OK",AV222,AV222+1)</f>
        <v>6</v>
      </c>
      <c r="AX222" s="107">
        <f>IF(IF(M222-ROUND(POISSON(AW222,L222,TRUE),2)&gt;VLOOKUP(D222,Parameters!$F$1:$G$4,2,FALSE),"Re-calculate", "OK")="OK",AW222,AW222+1)</f>
        <v>6</v>
      </c>
      <c r="AY222" s="107">
        <f>IF(IF(M222-ROUND(POISSON(AX222,L222,TRUE),2)&gt;VLOOKUP(D222,Parameters!$F$1:$G$4,2,FALSE),"Re-calculate", "OK")="OK",AX222,AX222+1)</f>
        <v>6</v>
      </c>
      <c r="AZ222" s="107">
        <f>IF(IF(M222-ROUND(POISSON(AY222,L222,TRUE),2)&gt;VLOOKUP(D222,Parameters!$F$1:$G$4,2,FALSE),"Re-calculate", "OK")="OK",AY222,AY222+1)</f>
        <v>6</v>
      </c>
      <c r="BA222" s="107">
        <f>IF(IF(M222-ROUND(POISSON(AZ222,L222,TRUE),2)&gt;VLOOKUP(D222,Parameters!$F$1:$G$4,2,FALSE),"Re-calculate", "OK")="OK",AZ222,AZ222+1)</f>
        <v>6</v>
      </c>
      <c r="BB222" s="107">
        <f>IF(IF(M222-ROUND(POISSON(BA222,L222,TRUE),2)&gt;VLOOKUP(D222,Parameters!$F$1:$G$4,2,FALSE),"Re-calculate", "OK")="OK",BA222,BA222+1)</f>
        <v>6</v>
      </c>
      <c r="BC222" s="107">
        <f>IF(IF(M222-ROUND(POISSON(BB222,L222,TRUE),2)&gt;VLOOKUP(D222,Parameters!$F$1:$G$4,2,FALSE),"Re-calculate", "OK")="OK",BB222,BB222+1)</f>
        <v>6</v>
      </c>
      <c r="BD222" s="107">
        <f>IF(IF(M222-ROUND(POISSON(BC222,L222,TRUE),2)&gt;VLOOKUP(D222,Parameters!$F$1:$G$4,2,FALSE),"Re-calculate", "OK")="OK",BC222,BC222+1)</f>
        <v>6</v>
      </c>
      <c r="BE222" s="107">
        <f>IF(IF(M222-ROUND(POISSON(BD222,L222,TRUE),2)&gt;VLOOKUP(D222,Parameters!$F$1:$G$4,2,FALSE),"Re-calculate", "OK")="OK",BD222,BD222+1)</f>
        <v>6</v>
      </c>
      <c r="BF222" s="113">
        <f t="shared" si="62"/>
        <v>0.97978996191371825</v>
      </c>
      <c r="BG222" s="113">
        <f t="shared" si="63"/>
        <v>0</v>
      </c>
      <c r="BH222" s="113" t="str">
        <f>IF(BG222&gt;VLOOKUP(D222,Parameters!$F$1:$G$4,2,FALSE),"Re-Calculate","OK")</f>
        <v>OK</v>
      </c>
      <c r="BI222" s="107">
        <f t="shared" si="48"/>
        <v>2.69</v>
      </c>
      <c r="BJ222" s="107" t="str">
        <f t="shared" si="49"/>
        <v xml:space="preserve"> </v>
      </c>
      <c r="BK222" s="107" t="str">
        <f t="shared" si="50"/>
        <v xml:space="preserve"> </v>
      </c>
      <c r="BM222" s="107">
        <f t="shared" si="51"/>
        <v>2.6356349975479021</v>
      </c>
      <c r="BN222" s="107" t="str">
        <f t="shared" si="52"/>
        <v xml:space="preserve"> </v>
      </c>
      <c r="BO222" s="107" t="str">
        <f t="shared" si="53"/>
        <v xml:space="preserve"> </v>
      </c>
      <c r="BQ222" s="107">
        <f t="shared" si="54"/>
        <v>21.333333333333332</v>
      </c>
      <c r="BR222" s="107" t="str">
        <f t="shared" si="55"/>
        <v xml:space="preserve"> </v>
      </c>
      <c r="BS222" s="107" t="str">
        <f t="shared" si="56"/>
        <v xml:space="preserve"> </v>
      </c>
      <c r="BU222" s="107">
        <f t="shared" si="57"/>
        <v>20.90218585415932</v>
      </c>
      <c r="BV222" s="107" t="str">
        <f t="shared" si="58"/>
        <v xml:space="preserve"> </v>
      </c>
      <c r="BW222" s="107" t="str">
        <f t="shared" si="59"/>
        <v xml:space="preserve"> </v>
      </c>
    </row>
    <row r="223" spans="1:75" ht="12.75">
      <c r="A223" s="62" t="s">
        <v>349</v>
      </c>
      <c r="B223" s="116">
        <v>4000</v>
      </c>
      <c r="C223" s="116" t="s">
        <v>401</v>
      </c>
      <c r="D223" s="116">
        <v>1</v>
      </c>
      <c r="E223" s="107">
        <v>1</v>
      </c>
      <c r="F223" s="107">
        <v>12000</v>
      </c>
      <c r="G223" s="117">
        <v>0</v>
      </c>
      <c r="H223" s="118">
        <v>236305.36</v>
      </c>
      <c r="I223" s="107">
        <v>60</v>
      </c>
      <c r="J223" s="108">
        <v>48</v>
      </c>
      <c r="K223" s="109">
        <f>B223*' PROVISIONING Model'!I223*' PROVISIONING Model'!E223/(' PROVISIONING Model'!F223*POWER(10,' PROVISIONING Model'!G223))</f>
        <v>20</v>
      </c>
      <c r="L223" s="110">
        <f t="shared" si="60"/>
        <v>2.63</v>
      </c>
      <c r="M223" s="111">
        <f>VLOOKUP(D223,Parameters!$B$9:$C$11,2,FALSE)</f>
        <v>0.98</v>
      </c>
      <c r="N223" s="107">
        <f>VLOOKUP(D223,Parameters!$B$9:$D$11,3,FALSE)</f>
        <v>0.1</v>
      </c>
      <c r="O223" s="107" t="str">
        <f t="shared" si="61"/>
        <v>Yes</v>
      </c>
      <c r="P223" s="112">
        <f>IF(O223="Yes",IF(M223-ROUND(VLOOKUP(L223,'Poisson Distribution Table'!$A$4:$AO$2934,2,FALSE),2)&gt;VLOOKUP(D223,Parameters!$F$1:$G$4,2,FALSE),1,0),0)</f>
        <v>1</v>
      </c>
      <c r="Q223" s="112">
        <f>IF(M223-ROUND(POISSON(IF(O223="Yes",IF(M223-ROUND(VLOOKUP(L223,'Poisson Distribution Table'!$A$4:$AO$2934,2,FALSE),2)&gt;VLOOKUP(D223,Parameters!$F$1:$G$4,2,FALSE),1,0),0),L223,TRUE),2)&gt;VLOOKUP(D223,Parameters!$F$1:$G$4,2,FALSE),P223+1,P223)</f>
        <v>2</v>
      </c>
      <c r="R223" s="112">
        <f>IF(IF(M223-ROUND(POISSON(Q223,L223,TRUE),2)&gt;VLOOKUP(D223,Parameters!$F$1:$G$4,2,FALSE),"Re-calculate", "OK")="OK",Q223,Q223+1)</f>
        <v>3</v>
      </c>
      <c r="S223" s="112">
        <f>IF(IF(M223-ROUND(POISSON(IF(IF(M223-ROUND(POISSON(Q223,L223,TRUE),2)&gt;VLOOKUP(D223,Parameters!$F$1:$G$4,2,FALSE),"Re-calculate", "OK")="OK",Q223,Q223+1),L223,TRUE),2)&gt;VLOOKUP(D223,Parameters!$F$1:$G$4,2,FALSE),"Re-calculate", "OK")="OK",R223,R223+1)</f>
        <v>4</v>
      </c>
      <c r="T223" s="107">
        <f>IF(IF(M223-ROUND(POISSON(S223,L223,TRUE),2)&gt;VLOOKUP(D223,Parameters!$F$1:$G$4,2,FALSE),"Re-calculate", "OK")="OK",S223,S223+1)</f>
        <v>5</v>
      </c>
      <c r="U223" s="107">
        <f>IF(IF(M223-ROUND(POISSON(IF(IF(M223-ROUND(POISSON(S223,L223,TRUE),2)&gt;VLOOKUP(D223,Parameters!$F$1:$G$4,2,FALSE),"Re-calculate", "OK")="OK",S223,S223+1),L223,TRUE),2)&gt;VLOOKUP(D223,Parameters!$F$1:$G$4,2,FALSE),"Re-calculate", "OK")="OK",T223,T223+1)</f>
        <v>6</v>
      </c>
      <c r="V223" s="107">
        <f>IF(IF(M223-ROUND(POISSON(U223,L223,TRUE),2)&gt;VLOOKUP(D223,Parameters!$F$1:$G$4,2,FALSE),"Re-calculate", "OK")="OK",U223,U223+1)</f>
        <v>6</v>
      </c>
      <c r="W223" s="107">
        <f>IF(IF(M223-ROUND(POISSON(IF(IF(M223-ROUND(POISSON(U223,L223,TRUE),2)&gt;VLOOKUP(D223,Parameters!$F$1:$G$4,2,FALSE),"Re-calculate", "OK")="OK",U223,U223+1),L223,TRUE),2)&gt;VLOOKUP(D223,Parameters!$F$1:$G$4,2,FALSE),"Re-calculate", "OK")="OK",V223,V223+1)</f>
        <v>6</v>
      </c>
      <c r="X223" s="107">
        <f>IF(IF(M223-ROUND(POISSON(W223,L223,TRUE),2)&gt;VLOOKUP(D223,Parameters!$F$1:$G$4,2,FALSE),"Re-calculate", "OK")="OK",W223,W223+1)</f>
        <v>6</v>
      </c>
      <c r="Y223" s="107">
        <f>IF(IF(M223-ROUND(POISSON(X223,L223,TRUE),2)&gt;VLOOKUP(D223,Parameters!$F$1:$G$4,2,FALSE),"Re-calculate", "OK")="OK",X223,X223+1)</f>
        <v>6</v>
      </c>
      <c r="Z223" s="107">
        <f>IF(IF(M223-ROUND(POISSON(Y223,L223,TRUE),2)&gt;VLOOKUP(D223,Parameters!$F$1:$G$4,2,FALSE),"Re-calculate", "OK")="OK",Y223,Y223+1)</f>
        <v>6</v>
      </c>
      <c r="AA223" s="107">
        <f>IF(IF(M223-ROUND(POISSON(Z223,L223,TRUE),2)&gt;VLOOKUP(D223,Parameters!$F$1:$G$4,2,FALSE),"Re-calculate", "OK")="OK",Z223,Z223+1)</f>
        <v>6</v>
      </c>
      <c r="AB223" s="107">
        <f>IF(IF(M223-ROUND(POISSON(AA223,L223,TRUE),2)&gt;VLOOKUP(D223,Parameters!$F$1:$G$4,2,FALSE),"Re-calculate", "OK")="OK",AA223,AA223+1)</f>
        <v>6</v>
      </c>
      <c r="AC223" s="107">
        <f>IF(IF(M223-ROUND(POISSON(AB223,L223,TRUE),2)&gt;VLOOKUP(D223,Parameters!$F$1:$G$4,2,FALSE),"Re-calculate", "OK")="OK",AB223,AB223+1)</f>
        <v>6</v>
      </c>
      <c r="AD223" s="107">
        <f>IF(IF(M223-ROUND(POISSON(AC223,L223,TRUE),2)&gt;VLOOKUP(D223,Parameters!$F$1:$G$4,2,FALSE),"Re-calculate", "OK")="OK",AC223,AC223+1)</f>
        <v>6</v>
      </c>
      <c r="AE223" s="107">
        <f>IF(IF(M223-ROUND(POISSON(AD223,L223,TRUE),2)&gt;VLOOKUP(D223,Parameters!$F$1:$G$4,2,FALSE),"Re-calculate", "OK")="OK",AD223,AD223+1)</f>
        <v>6</v>
      </c>
      <c r="AF223" s="107">
        <f>IF(IF(M223-ROUND(POISSON(AE223,L223,TRUE),2)&gt;VLOOKUP(D223,Parameters!$F$1:$G$4,2,FALSE),"Re-calculate", "OK")="OK",AE223,AE223+1)</f>
        <v>6</v>
      </c>
      <c r="AG223" s="107">
        <f>IF(IF(M223-ROUND(POISSON(AF223,L223,TRUE),2)&gt;VLOOKUP(D223,Parameters!$F$1:$G$4,2,FALSE),"Re-calculate", "OK")="OK",AF223,AF223+1)</f>
        <v>6</v>
      </c>
      <c r="AH223" s="107">
        <f>IF(IF(M223-ROUND(POISSON(AG223,L223,TRUE),2)&gt;VLOOKUP(D223,Parameters!$F$1:$G$4,2,FALSE),"Re-calculate", "OK")="OK",AG223,AG223+1)</f>
        <v>6</v>
      </c>
      <c r="AI223" s="107">
        <f>IF(IF(M223-ROUND(POISSON(AH223,L223,TRUE),2)&gt;VLOOKUP(D223,Parameters!$F$1:$G$4,2,FALSE),"Re-calculate", "OK")="OK",AH223,AH223+1)</f>
        <v>6</v>
      </c>
      <c r="AJ223" s="107">
        <f>IF(IF(M223-ROUND(POISSON(AI223,L223,TRUE),2)&gt;VLOOKUP(D223,Parameters!$F$1:$G$4,2,FALSE),"Re-calculate", "OK")="OK",AI223,AI223+1)</f>
        <v>6</v>
      </c>
      <c r="AK223" s="107">
        <f>IF(IF(M223-ROUND(POISSON(AJ223,L223,TRUE),2)&gt;VLOOKUP(D223,Parameters!$F$1:$G$4,2,FALSE),"Re-calculate", "OK")="OK",AJ223,AJ223+1)</f>
        <v>6</v>
      </c>
      <c r="AL223" s="107">
        <f>IF(IF(M223-ROUND(POISSON(AK223,L223,TRUE),2)&gt;VLOOKUP(D223,Parameters!$F$1:$G$4,2,FALSE),"Re-calculate", "OK")="OK",AK223,AK223+1)</f>
        <v>6</v>
      </c>
      <c r="AM223" s="107">
        <f>IF(IF(M223-ROUND(POISSON(AL223,L223,TRUE),2)&gt;VLOOKUP(D223,Parameters!$F$1:$G$4,2,FALSE),"Re-calculate", "OK")="OK",AL223,AL223+1)</f>
        <v>6</v>
      </c>
      <c r="AN223" s="107">
        <f>IF(IF(M223-ROUND(POISSON(AM223,L223,TRUE),2)&gt;VLOOKUP(D223,Parameters!$F$1:$G$4,2,FALSE),"Re-calculate", "OK")="OK",AM223,AM223+1)</f>
        <v>6</v>
      </c>
      <c r="AO223" s="107">
        <f>IF(IF(M223-ROUND(POISSON(AN223,L223,TRUE),2)&gt;VLOOKUP(D223,Parameters!$F$1:$G$4,2,FALSE),"Re-calculate", "OK")="OK",AN223,AN223+1)</f>
        <v>6</v>
      </c>
      <c r="AP223" s="107">
        <f>IF(IF(M223-ROUND(POISSON(AO223,L223,TRUE),2)&gt;VLOOKUP(D223,Parameters!$F$1:$G$4,2,FALSE),"Re-calculate", "OK")="OK",AO223,AO223+1)</f>
        <v>6</v>
      </c>
      <c r="AQ223" s="107">
        <f>IF(IF(M223-ROUND(POISSON(AP223,L223,TRUE),2)&gt;VLOOKUP(D223,Parameters!$F$1:$G$4,2,FALSE),"Re-calculate", "OK")="OK",AP223,AP223+1)</f>
        <v>6</v>
      </c>
      <c r="AR223" s="107">
        <f>IF(IF(M223-ROUND(POISSON(AQ223,L223,TRUE),2)&gt;VLOOKUP(D223,Parameters!$F$1:$G$4,2,FALSE),"Re-calculate", "OK")="OK",AQ223,AQ223+1)</f>
        <v>6</v>
      </c>
      <c r="AS223" s="107">
        <f>IF(IF(M223-ROUND(POISSON(AR223,L223,TRUE),2)&gt;VLOOKUP(D223,Parameters!$F$1:$G$4,2,FALSE),"Re-calculate", "OK")="OK",AR223,AR223+1)</f>
        <v>6</v>
      </c>
      <c r="AT223" s="107">
        <f>IF(IF(M223-ROUND(POISSON(AS223,L223,TRUE),2)&gt;VLOOKUP(D223,Parameters!$F$1:$G$4,2,FALSE),"Re-calculate", "OK")="OK",AS223,AS223+1)</f>
        <v>6</v>
      </c>
      <c r="AU223" s="107">
        <f>IF(IF(M223-ROUND(POISSON(AT223,L223,TRUE),2)&gt;VLOOKUP(D223,Parameters!$F$1:$G$4,2,FALSE),"Re-calculate", "OK")="OK",AT223,AT223+1)</f>
        <v>6</v>
      </c>
      <c r="AV223" s="107">
        <f>IF(IF(M223-ROUND(POISSON(AU223,L223,TRUE),2)&gt;VLOOKUP(D223,Parameters!$F$1:$G$4,2,FALSE),"Re-calculate", "OK")="OK",AU223,AU223+1)</f>
        <v>6</v>
      </c>
      <c r="AW223" s="107">
        <f>IF(IF(M223-ROUND(POISSON(AV223,L223,TRUE),2)&gt;VLOOKUP(D223,Parameters!$F$1:$G$4,2,FALSE),"Re-calculate", "OK")="OK",AV223,AV223+1)</f>
        <v>6</v>
      </c>
      <c r="AX223" s="107">
        <f>IF(IF(M223-ROUND(POISSON(AW223,L223,TRUE),2)&gt;VLOOKUP(D223,Parameters!$F$1:$G$4,2,FALSE),"Re-calculate", "OK")="OK",AW223,AW223+1)</f>
        <v>6</v>
      </c>
      <c r="AY223" s="107">
        <f>IF(IF(M223-ROUND(POISSON(AX223,L223,TRUE),2)&gt;VLOOKUP(D223,Parameters!$F$1:$G$4,2,FALSE),"Re-calculate", "OK")="OK",AX223,AX223+1)</f>
        <v>6</v>
      </c>
      <c r="AZ223" s="107">
        <f>IF(IF(M223-ROUND(POISSON(AY223,L223,TRUE),2)&gt;VLOOKUP(D223,Parameters!$F$1:$G$4,2,FALSE),"Re-calculate", "OK")="OK",AY223,AY223+1)</f>
        <v>6</v>
      </c>
      <c r="BA223" s="107">
        <f>IF(IF(M223-ROUND(POISSON(AZ223,L223,TRUE),2)&gt;VLOOKUP(D223,Parameters!$F$1:$G$4,2,FALSE),"Re-calculate", "OK")="OK",AZ223,AZ223+1)</f>
        <v>6</v>
      </c>
      <c r="BB223" s="107">
        <f>IF(IF(M223-ROUND(POISSON(BA223,L223,TRUE),2)&gt;VLOOKUP(D223,Parameters!$F$1:$G$4,2,FALSE),"Re-calculate", "OK")="OK",BA223,BA223+1)</f>
        <v>6</v>
      </c>
      <c r="BC223" s="107">
        <f>IF(IF(M223-ROUND(POISSON(BB223,L223,TRUE),2)&gt;VLOOKUP(D223,Parameters!$F$1:$G$4,2,FALSE),"Re-calculate", "OK")="OK",BB223,BB223+1)</f>
        <v>6</v>
      </c>
      <c r="BD223" s="107">
        <f>IF(IF(M223-ROUND(POISSON(BC223,L223,TRUE),2)&gt;VLOOKUP(D223,Parameters!$F$1:$G$4,2,FALSE),"Re-calculate", "OK")="OK",BC223,BC223+1)</f>
        <v>6</v>
      </c>
      <c r="BE223" s="107">
        <f>IF(IF(M223-ROUND(POISSON(BD223,L223,TRUE),2)&gt;VLOOKUP(D223,Parameters!$F$1:$G$4,2,FALSE),"Re-calculate", "OK")="OK",BD223,BD223+1)</f>
        <v>6</v>
      </c>
      <c r="BF223" s="113">
        <f t="shared" si="62"/>
        <v>0.98185502209960318</v>
      </c>
      <c r="BG223" s="113">
        <f t="shared" si="63"/>
        <v>0</v>
      </c>
      <c r="BH223" s="113" t="str">
        <f>IF(BG223&gt;VLOOKUP(D223,Parameters!$F$1:$G$4,2,FALSE),"Re-Calculate","OK")</f>
        <v>OK</v>
      </c>
      <c r="BI223" s="107">
        <f t="shared" si="48"/>
        <v>2.63</v>
      </c>
      <c r="BJ223" s="107" t="str">
        <f t="shared" si="49"/>
        <v xml:space="preserve"> </v>
      </c>
      <c r="BK223" s="107" t="str">
        <f t="shared" si="50"/>
        <v xml:space="preserve"> </v>
      </c>
      <c r="BM223" s="107">
        <f t="shared" si="51"/>
        <v>2.5822787081219563</v>
      </c>
      <c r="BN223" s="107" t="str">
        <f t="shared" si="52"/>
        <v xml:space="preserve"> </v>
      </c>
      <c r="BO223" s="107" t="str">
        <f t="shared" si="53"/>
        <v xml:space="preserve"> </v>
      </c>
      <c r="BQ223" s="107">
        <f t="shared" si="54"/>
        <v>20</v>
      </c>
      <c r="BR223" s="107" t="str">
        <f t="shared" si="55"/>
        <v xml:space="preserve"> </v>
      </c>
      <c r="BS223" s="107" t="str">
        <f t="shared" si="56"/>
        <v xml:space="preserve"> </v>
      </c>
      <c r="BU223" s="107">
        <f t="shared" si="57"/>
        <v>19.637100441992065</v>
      </c>
      <c r="BV223" s="107" t="str">
        <f t="shared" si="58"/>
        <v xml:space="preserve"> </v>
      </c>
      <c r="BW223" s="107" t="str">
        <f t="shared" si="59"/>
        <v xml:space="preserve"> </v>
      </c>
    </row>
    <row r="224" spans="1:75" ht="12.75">
      <c r="A224" s="59" t="s">
        <v>350</v>
      </c>
      <c r="B224" s="116">
        <v>4000</v>
      </c>
      <c r="C224" s="116" t="s">
        <v>401</v>
      </c>
      <c r="D224" s="116">
        <v>1</v>
      </c>
      <c r="E224" s="107">
        <v>1</v>
      </c>
      <c r="F224" s="107">
        <v>22500</v>
      </c>
      <c r="G224" s="117">
        <v>0</v>
      </c>
      <c r="H224" s="118">
        <v>24480</v>
      </c>
      <c r="I224" s="107">
        <v>60</v>
      </c>
      <c r="J224" s="108">
        <v>48</v>
      </c>
      <c r="K224" s="109">
        <f>B224*' PROVISIONING Model'!I224*' PROVISIONING Model'!E224/(' PROVISIONING Model'!F224*POWER(10,' PROVISIONING Model'!G224))</f>
        <v>10.666666666666666</v>
      </c>
      <c r="L224" s="110">
        <f t="shared" si="60"/>
        <v>1.4</v>
      </c>
      <c r="M224" s="111">
        <f>VLOOKUP(D224,Parameters!$B$9:$C$11,2,FALSE)</f>
        <v>0.98</v>
      </c>
      <c r="N224" s="107">
        <f>VLOOKUP(D224,Parameters!$B$9:$D$11,3,FALSE)</f>
        <v>0.1</v>
      </c>
      <c r="O224" s="107" t="str">
        <f t="shared" si="61"/>
        <v>Yes</v>
      </c>
      <c r="P224" s="112">
        <f>IF(O224="Yes",IF(M224-ROUND(VLOOKUP(L224,'Poisson Distribution Table'!$A$4:$AO$2934,2,FALSE),2)&gt;VLOOKUP(D224,Parameters!$F$1:$G$4,2,FALSE),1,0),0)</f>
        <v>1</v>
      </c>
      <c r="Q224" s="112">
        <f>IF(M224-ROUND(POISSON(IF(O224="Yes",IF(M224-ROUND(VLOOKUP(L224,'Poisson Distribution Table'!$A$4:$AO$2934,2,FALSE),2)&gt;VLOOKUP(D224,Parameters!$F$1:$G$4,2,FALSE),1,0),0),L224,TRUE),2)&gt;VLOOKUP(D224,Parameters!$F$1:$G$4,2,FALSE),P224+1,P224)</f>
        <v>2</v>
      </c>
      <c r="R224" s="112">
        <f>IF(IF(M224-ROUND(POISSON(Q224,L224,TRUE),2)&gt;VLOOKUP(D224,Parameters!$F$1:$G$4,2,FALSE),"Re-calculate", "OK")="OK",Q224,Q224+1)</f>
        <v>3</v>
      </c>
      <c r="S224" s="112">
        <f>IF(IF(M224-ROUND(POISSON(IF(IF(M224-ROUND(POISSON(Q224,L224,TRUE),2)&gt;VLOOKUP(D224,Parameters!$F$1:$G$4,2,FALSE),"Re-calculate", "OK")="OK",Q224,Q224+1),L224,TRUE),2)&gt;VLOOKUP(D224,Parameters!$F$1:$G$4,2,FALSE),"Re-calculate", "OK")="OK",R224,R224+1)</f>
        <v>4</v>
      </c>
      <c r="T224" s="107">
        <f>IF(IF(M224-ROUND(POISSON(S224,L224,TRUE),2)&gt;VLOOKUP(D224,Parameters!$F$1:$G$4,2,FALSE),"Re-calculate", "OK")="OK",S224,S224+1)</f>
        <v>4</v>
      </c>
      <c r="U224" s="107">
        <f>IF(IF(M224-ROUND(POISSON(IF(IF(M224-ROUND(POISSON(S224,L224,TRUE),2)&gt;VLOOKUP(D224,Parameters!$F$1:$G$4,2,FALSE),"Re-calculate", "OK")="OK",S224,S224+1),L224,TRUE),2)&gt;VLOOKUP(D224,Parameters!$F$1:$G$4,2,FALSE),"Re-calculate", "OK")="OK",T224,T224+1)</f>
        <v>4</v>
      </c>
      <c r="V224" s="107">
        <f>IF(IF(M224-ROUND(POISSON(U224,L224,TRUE),2)&gt;VLOOKUP(D224,Parameters!$F$1:$G$4,2,FALSE),"Re-calculate", "OK")="OK",U224,U224+1)</f>
        <v>4</v>
      </c>
      <c r="W224" s="107">
        <f>IF(IF(M224-ROUND(POISSON(IF(IF(M224-ROUND(POISSON(U224,L224,TRUE),2)&gt;VLOOKUP(D224,Parameters!$F$1:$G$4,2,FALSE),"Re-calculate", "OK")="OK",U224,U224+1),L224,TRUE),2)&gt;VLOOKUP(D224,Parameters!$F$1:$G$4,2,FALSE),"Re-calculate", "OK")="OK",V224,V224+1)</f>
        <v>4</v>
      </c>
      <c r="X224" s="107">
        <f>IF(IF(M224-ROUND(POISSON(W224,L224,TRUE),2)&gt;VLOOKUP(D224,Parameters!$F$1:$G$4,2,FALSE),"Re-calculate", "OK")="OK",W224,W224+1)</f>
        <v>4</v>
      </c>
      <c r="Y224" s="107">
        <f>IF(IF(M224-ROUND(POISSON(X224,L224,TRUE),2)&gt;VLOOKUP(D224,Parameters!$F$1:$G$4,2,FALSE),"Re-calculate", "OK")="OK",X224,X224+1)</f>
        <v>4</v>
      </c>
      <c r="Z224" s="107">
        <f>IF(IF(M224-ROUND(POISSON(Y224,L224,TRUE),2)&gt;VLOOKUP(D224,Parameters!$F$1:$G$4,2,FALSE),"Re-calculate", "OK")="OK",Y224,Y224+1)</f>
        <v>4</v>
      </c>
      <c r="AA224" s="107">
        <f>IF(IF(M224-ROUND(POISSON(Z224,L224,TRUE),2)&gt;VLOOKUP(D224,Parameters!$F$1:$G$4,2,FALSE),"Re-calculate", "OK")="OK",Z224,Z224+1)</f>
        <v>4</v>
      </c>
      <c r="AB224" s="107">
        <f>IF(IF(M224-ROUND(POISSON(AA224,L224,TRUE),2)&gt;VLOOKUP(D224,Parameters!$F$1:$G$4,2,FALSE),"Re-calculate", "OK")="OK",AA224,AA224+1)</f>
        <v>4</v>
      </c>
      <c r="AC224" s="107">
        <f>IF(IF(M224-ROUND(POISSON(AB224,L224,TRUE),2)&gt;VLOOKUP(D224,Parameters!$F$1:$G$4,2,FALSE),"Re-calculate", "OK")="OK",AB224,AB224+1)</f>
        <v>4</v>
      </c>
      <c r="AD224" s="107">
        <f>IF(IF(M224-ROUND(POISSON(AC224,L224,TRUE),2)&gt;VLOOKUP(D224,Parameters!$F$1:$G$4,2,FALSE),"Re-calculate", "OK")="OK",AC224,AC224+1)</f>
        <v>4</v>
      </c>
      <c r="AE224" s="107">
        <f>IF(IF(M224-ROUND(POISSON(AD224,L224,TRUE),2)&gt;VLOOKUP(D224,Parameters!$F$1:$G$4,2,FALSE),"Re-calculate", "OK")="OK",AD224,AD224+1)</f>
        <v>4</v>
      </c>
      <c r="AF224" s="107">
        <f>IF(IF(M224-ROUND(POISSON(AE224,L224,TRUE),2)&gt;VLOOKUP(D224,Parameters!$F$1:$G$4,2,FALSE),"Re-calculate", "OK")="OK",AE224,AE224+1)</f>
        <v>4</v>
      </c>
      <c r="AG224" s="107">
        <f>IF(IF(M224-ROUND(POISSON(AF224,L224,TRUE),2)&gt;VLOOKUP(D224,Parameters!$F$1:$G$4,2,FALSE),"Re-calculate", "OK")="OK",AF224,AF224+1)</f>
        <v>4</v>
      </c>
      <c r="AH224" s="107">
        <f>IF(IF(M224-ROUND(POISSON(AG224,L224,TRUE),2)&gt;VLOOKUP(D224,Parameters!$F$1:$G$4,2,FALSE),"Re-calculate", "OK")="OK",AG224,AG224+1)</f>
        <v>4</v>
      </c>
      <c r="AI224" s="107">
        <f>IF(IF(M224-ROUND(POISSON(AH224,L224,TRUE),2)&gt;VLOOKUP(D224,Parameters!$F$1:$G$4,2,FALSE),"Re-calculate", "OK")="OK",AH224,AH224+1)</f>
        <v>4</v>
      </c>
      <c r="AJ224" s="107">
        <f>IF(IF(M224-ROUND(POISSON(AI224,L224,TRUE),2)&gt;VLOOKUP(D224,Parameters!$F$1:$G$4,2,FALSE),"Re-calculate", "OK")="OK",AI224,AI224+1)</f>
        <v>4</v>
      </c>
      <c r="AK224" s="107">
        <f>IF(IF(M224-ROUND(POISSON(AJ224,L224,TRUE),2)&gt;VLOOKUP(D224,Parameters!$F$1:$G$4,2,FALSE),"Re-calculate", "OK")="OK",AJ224,AJ224+1)</f>
        <v>4</v>
      </c>
      <c r="AL224" s="107">
        <f>IF(IF(M224-ROUND(POISSON(AK224,L224,TRUE),2)&gt;VLOOKUP(D224,Parameters!$F$1:$G$4,2,FALSE),"Re-calculate", "OK")="OK",AK224,AK224+1)</f>
        <v>4</v>
      </c>
      <c r="AM224" s="107">
        <f>IF(IF(M224-ROUND(POISSON(AL224,L224,TRUE),2)&gt;VLOOKUP(D224,Parameters!$F$1:$G$4,2,FALSE),"Re-calculate", "OK")="OK",AL224,AL224+1)</f>
        <v>4</v>
      </c>
      <c r="AN224" s="107">
        <f>IF(IF(M224-ROUND(POISSON(AM224,L224,TRUE),2)&gt;VLOOKUP(D224,Parameters!$F$1:$G$4,2,FALSE),"Re-calculate", "OK")="OK",AM224,AM224+1)</f>
        <v>4</v>
      </c>
      <c r="AO224" s="107">
        <f>IF(IF(M224-ROUND(POISSON(AN224,L224,TRUE),2)&gt;VLOOKUP(D224,Parameters!$F$1:$G$4,2,FALSE),"Re-calculate", "OK")="OK",AN224,AN224+1)</f>
        <v>4</v>
      </c>
      <c r="AP224" s="107">
        <f>IF(IF(M224-ROUND(POISSON(AO224,L224,TRUE),2)&gt;VLOOKUP(D224,Parameters!$F$1:$G$4,2,FALSE),"Re-calculate", "OK")="OK",AO224,AO224+1)</f>
        <v>4</v>
      </c>
      <c r="AQ224" s="107">
        <f>IF(IF(M224-ROUND(POISSON(AP224,L224,TRUE),2)&gt;VLOOKUP(D224,Parameters!$F$1:$G$4,2,FALSE),"Re-calculate", "OK")="OK",AP224,AP224+1)</f>
        <v>4</v>
      </c>
      <c r="AR224" s="107">
        <f>IF(IF(M224-ROUND(POISSON(AQ224,L224,TRUE),2)&gt;VLOOKUP(D224,Parameters!$F$1:$G$4,2,FALSE),"Re-calculate", "OK")="OK",AQ224,AQ224+1)</f>
        <v>4</v>
      </c>
      <c r="AS224" s="107">
        <f>IF(IF(M224-ROUND(POISSON(AR224,L224,TRUE),2)&gt;VLOOKUP(D224,Parameters!$F$1:$G$4,2,FALSE),"Re-calculate", "OK")="OK",AR224,AR224+1)</f>
        <v>4</v>
      </c>
      <c r="AT224" s="107">
        <f>IF(IF(M224-ROUND(POISSON(AS224,L224,TRUE),2)&gt;VLOOKUP(D224,Parameters!$F$1:$G$4,2,FALSE),"Re-calculate", "OK")="OK",AS224,AS224+1)</f>
        <v>4</v>
      </c>
      <c r="AU224" s="107">
        <f>IF(IF(M224-ROUND(POISSON(AT224,L224,TRUE),2)&gt;VLOOKUP(D224,Parameters!$F$1:$G$4,2,FALSE),"Re-calculate", "OK")="OK",AT224,AT224+1)</f>
        <v>4</v>
      </c>
      <c r="AV224" s="107">
        <f>IF(IF(M224-ROUND(POISSON(AU224,L224,TRUE),2)&gt;VLOOKUP(D224,Parameters!$F$1:$G$4,2,FALSE),"Re-calculate", "OK")="OK",AU224,AU224+1)</f>
        <v>4</v>
      </c>
      <c r="AW224" s="107">
        <f>IF(IF(M224-ROUND(POISSON(AV224,L224,TRUE),2)&gt;VLOOKUP(D224,Parameters!$F$1:$G$4,2,FALSE),"Re-calculate", "OK")="OK",AV224,AV224+1)</f>
        <v>4</v>
      </c>
      <c r="AX224" s="107">
        <f>IF(IF(M224-ROUND(POISSON(AW224,L224,TRUE),2)&gt;VLOOKUP(D224,Parameters!$F$1:$G$4,2,FALSE),"Re-calculate", "OK")="OK",AW224,AW224+1)</f>
        <v>4</v>
      </c>
      <c r="AY224" s="107">
        <f>IF(IF(M224-ROUND(POISSON(AX224,L224,TRUE),2)&gt;VLOOKUP(D224,Parameters!$F$1:$G$4,2,FALSE),"Re-calculate", "OK")="OK",AX224,AX224+1)</f>
        <v>4</v>
      </c>
      <c r="AZ224" s="107">
        <f>IF(IF(M224-ROUND(POISSON(AY224,L224,TRUE),2)&gt;VLOOKUP(D224,Parameters!$F$1:$G$4,2,FALSE),"Re-calculate", "OK")="OK",AY224,AY224+1)</f>
        <v>4</v>
      </c>
      <c r="BA224" s="107">
        <f>IF(IF(M224-ROUND(POISSON(AZ224,L224,TRUE),2)&gt;VLOOKUP(D224,Parameters!$F$1:$G$4,2,FALSE),"Re-calculate", "OK")="OK",AZ224,AZ224+1)</f>
        <v>4</v>
      </c>
      <c r="BB224" s="107">
        <f>IF(IF(M224-ROUND(POISSON(BA224,L224,TRUE),2)&gt;VLOOKUP(D224,Parameters!$F$1:$G$4,2,FALSE),"Re-calculate", "OK")="OK",BA224,BA224+1)</f>
        <v>4</v>
      </c>
      <c r="BC224" s="107">
        <f>IF(IF(M224-ROUND(POISSON(BB224,L224,TRUE),2)&gt;VLOOKUP(D224,Parameters!$F$1:$G$4,2,FALSE),"Re-calculate", "OK")="OK",BB224,BB224+1)</f>
        <v>4</v>
      </c>
      <c r="BD224" s="107">
        <f>IF(IF(M224-ROUND(POISSON(BC224,L224,TRUE),2)&gt;VLOOKUP(D224,Parameters!$F$1:$G$4,2,FALSE),"Re-calculate", "OK")="OK",BC224,BC224+1)</f>
        <v>4</v>
      </c>
      <c r="BE224" s="107">
        <f>IF(IF(M224-ROUND(POISSON(BD224,L224,TRUE),2)&gt;VLOOKUP(D224,Parameters!$F$1:$G$4,2,FALSE),"Re-calculate", "OK")="OK",BD224,BD224+1)</f>
        <v>4</v>
      </c>
      <c r="BF224" s="113">
        <f t="shared" si="62"/>
        <v>0.98574670366017769</v>
      </c>
      <c r="BG224" s="113">
        <f t="shared" si="63"/>
        <v>-0.01</v>
      </c>
      <c r="BH224" s="113" t="str">
        <f>IF(BG224&gt;VLOOKUP(D224,Parameters!$F$1:$G$4,2,FALSE),"Re-Calculate","OK")</f>
        <v>OK</v>
      </c>
      <c r="BI224" s="107">
        <f t="shared" si="48"/>
        <v>1.4</v>
      </c>
      <c r="BJ224" s="107" t="str">
        <f t="shared" si="49"/>
        <v xml:space="preserve"> </v>
      </c>
      <c r="BK224" s="107" t="str">
        <f t="shared" si="50"/>
        <v xml:space="preserve"> </v>
      </c>
      <c r="BM224" s="107">
        <f t="shared" si="51"/>
        <v>1.3800453851242487</v>
      </c>
      <c r="BN224" s="107" t="str">
        <f t="shared" si="52"/>
        <v xml:space="preserve"> </v>
      </c>
      <c r="BO224" s="107" t="str">
        <f t="shared" si="53"/>
        <v xml:space="preserve"> </v>
      </c>
      <c r="BQ224" s="107">
        <f t="shared" si="54"/>
        <v>10.666666666666666</v>
      </c>
      <c r="BR224" s="107" t="str">
        <f t="shared" si="55"/>
        <v xml:space="preserve"> </v>
      </c>
      <c r="BS224" s="107" t="str">
        <f t="shared" si="56"/>
        <v xml:space="preserve"> </v>
      </c>
      <c r="BU224" s="107">
        <f t="shared" si="57"/>
        <v>10.514631505708561</v>
      </c>
      <c r="BV224" s="107" t="str">
        <f t="shared" si="58"/>
        <v xml:space="preserve"> </v>
      </c>
      <c r="BW224" s="107" t="str">
        <f t="shared" si="59"/>
        <v xml:space="preserve"> </v>
      </c>
    </row>
    <row r="225" spans="1:75" ht="12.75">
      <c r="A225" s="62" t="s">
        <v>351</v>
      </c>
      <c r="B225" s="116">
        <v>4000</v>
      </c>
      <c r="C225" s="116" t="s">
        <v>401</v>
      </c>
      <c r="D225" s="116">
        <v>1</v>
      </c>
      <c r="E225" s="107">
        <v>2</v>
      </c>
      <c r="F225" s="107">
        <v>45000</v>
      </c>
      <c r="G225" s="117">
        <v>0</v>
      </c>
      <c r="H225" s="118">
        <v>31200</v>
      </c>
      <c r="I225" s="107">
        <v>60</v>
      </c>
      <c r="J225" s="108">
        <v>47</v>
      </c>
      <c r="K225" s="109">
        <f>B225*' PROVISIONING Model'!I225*' PROVISIONING Model'!E225/(' PROVISIONING Model'!F225*POWER(10,' PROVISIONING Model'!G225))</f>
        <v>10.666666666666666</v>
      </c>
      <c r="L225" s="110">
        <f t="shared" si="60"/>
        <v>1.37</v>
      </c>
      <c r="M225" s="111">
        <f>VLOOKUP(D225,Parameters!$B$9:$C$11,2,FALSE)</f>
        <v>0.98</v>
      </c>
      <c r="N225" s="107">
        <f>VLOOKUP(D225,Parameters!$B$9:$D$11,3,FALSE)</f>
        <v>0.1</v>
      </c>
      <c r="O225" s="107" t="str">
        <f t="shared" si="61"/>
        <v>Yes</v>
      </c>
      <c r="P225" s="112">
        <f>IF(O225="Yes",IF(M225-ROUND(VLOOKUP(L225,'Poisson Distribution Table'!$A$4:$AO$2934,2,FALSE),2)&gt;VLOOKUP(D225,Parameters!$F$1:$G$4,2,FALSE),1,0),0)</f>
        <v>1</v>
      </c>
      <c r="Q225" s="112">
        <f>IF(M225-ROUND(POISSON(IF(O225="Yes",IF(M225-ROUND(VLOOKUP(L225,'Poisson Distribution Table'!$A$4:$AO$2934,2,FALSE),2)&gt;VLOOKUP(D225,Parameters!$F$1:$G$4,2,FALSE),1,0),0),L225,TRUE),2)&gt;VLOOKUP(D225,Parameters!$F$1:$G$4,2,FALSE),P225+1,P225)</f>
        <v>2</v>
      </c>
      <c r="R225" s="112">
        <f>IF(IF(M225-ROUND(POISSON(Q225,L225,TRUE),2)&gt;VLOOKUP(D225,Parameters!$F$1:$G$4,2,FALSE),"Re-calculate", "OK")="OK",Q225,Q225+1)</f>
        <v>3</v>
      </c>
      <c r="S225" s="112">
        <f>IF(IF(M225-ROUND(POISSON(IF(IF(M225-ROUND(POISSON(Q225,L225,TRUE),2)&gt;VLOOKUP(D225,Parameters!$F$1:$G$4,2,FALSE),"Re-calculate", "OK")="OK",Q225,Q225+1),L225,TRUE),2)&gt;VLOOKUP(D225,Parameters!$F$1:$G$4,2,FALSE),"Re-calculate", "OK")="OK",R225,R225+1)</f>
        <v>4</v>
      </c>
      <c r="T225" s="107">
        <f>IF(IF(M225-ROUND(POISSON(S225,L225,TRUE),2)&gt;VLOOKUP(D225,Parameters!$F$1:$G$4,2,FALSE),"Re-calculate", "OK")="OK",S225,S225+1)</f>
        <v>4</v>
      </c>
      <c r="U225" s="107">
        <f>IF(IF(M225-ROUND(POISSON(IF(IF(M225-ROUND(POISSON(S225,L225,TRUE),2)&gt;VLOOKUP(D225,Parameters!$F$1:$G$4,2,FALSE),"Re-calculate", "OK")="OK",S225,S225+1),L225,TRUE),2)&gt;VLOOKUP(D225,Parameters!$F$1:$G$4,2,FALSE),"Re-calculate", "OK")="OK",T225,T225+1)</f>
        <v>4</v>
      </c>
      <c r="V225" s="107">
        <f>IF(IF(M225-ROUND(POISSON(U225,L225,TRUE),2)&gt;VLOOKUP(D225,Parameters!$F$1:$G$4,2,FALSE),"Re-calculate", "OK")="OK",U225,U225+1)</f>
        <v>4</v>
      </c>
      <c r="W225" s="107">
        <f>IF(IF(M225-ROUND(POISSON(IF(IF(M225-ROUND(POISSON(U225,L225,TRUE),2)&gt;VLOOKUP(D225,Parameters!$F$1:$G$4,2,FALSE),"Re-calculate", "OK")="OK",U225,U225+1),L225,TRUE),2)&gt;VLOOKUP(D225,Parameters!$F$1:$G$4,2,FALSE),"Re-calculate", "OK")="OK",V225,V225+1)</f>
        <v>4</v>
      </c>
      <c r="X225" s="107">
        <f>IF(IF(M225-ROUND(POISSON(W225,L225,TRUE),2)&gt;VLOOKUP(D225,Parameters!$F$1:$G$4,2,FALSE),"Re-calculate", "OK")="OK",W225,W225+1)</f>
        <v>4</v>
      </c>
      <c r="Y225" s="107">
        <f>IF(IF(M225-ROUND(POISSON(X225,L225,TRUE),2)&gt;VLOOKUP(D225,Parameters!$F$1:$G$4,2,FALSE),"Re-calculate", "OK")="OK",X225,X225+1)</f>
        <v>4</v>
      </c>
      <c r="Z225" s="107">
        <f>IF(IF(M225-ROUND(POISSON(Y225,L225,TRUE),2)&gt;VLOOKUP(D225,Parameters!$F$1:$G$4,2,FALSE),"Re-calculate", "OK")="OK",Y225,Y225+1)</f>
        <v>4</v>
      </c>
      <c r="AA225" s="107">
        <f>IF(IF(M225-ROUND(POISSON(Z225,L225,TRUE),2)&gt;VLOOKUP(D225,Parameters!$F$1:$G$4,2,FALSE),"Re-calculate", "OK")="OK",Z225,Z225+1)</f>
        <v>4</v>
      </c>
      <c r="AB225" s="107">
        <f>IF(IF(M225-ROUND(POISSON(AA225,L225,TRUE),2)&gt;VLOOKUP(D225,Parameters!$F$1:$G$4,2,FALSE),"Re-calculate", "OK")="OK",AA225,AA225+1)</f>
        <v>4</v>
      </c>
      <c r="AC225" s="107">
        <f>IF(IF(M225-ROUND(POISSON(AB225,L225,TRUE),2)&gt;VLOOKUP(D225,Parameters!$F$1:$G$4,2,FALSE),"Re-calculate", "OK")="OK",AB225,AB225+1)</f>
        <v>4</v>
      </c>
      <c r="AD225" s="107">
        <f>IF(IF(M225-ROUND(POISSON(AC225,L225,TRUE),2)&gt;VLOOKUP(D225,Parameters!$F$1:$G$4,2,FALSE),"Re-calculate", "OK")="OK",AC225,AC225+1)</f>
        <v>4</v>
      </c>
      <c r="AE225" s="107">
        <f>IF(IF(M225-ROUND(POISSON(AD225,L225,TRUE),2)&gt;VLOOKUP(D225,Parameters!$F$1:$G$4,2,FALSE),"Re-calculate", "OK")="OK",AD225,AD225+1)</f>
        <v>4</v>
      </c>
      <c r="AF225" s="107">
        <f>IF(IF(M225-ROUND(POISSON(AE225,L225,TRUE),2)&gt;VLOOKUP(D225,Parameters!$F$1:$G$4,2,FALSE),"Re-calculate", "OK")="OK",AE225,AE225+1)</f>
        <v>4</v>
      </c>
      <c r="AG225" s="107">
        <f>IF(IF(M225-ROUND(POISSON(AF225,L225,TRUE),2)&gt;VLOOKUP(D225,Parameters!$F$1:$G$4,2,FALSE),"Re-calculate", "OK")="OK",AF225,AF225+1)</f>
        <v>4</v>
      </c>
      <c r="AH225" s="107">
        <f>IF(IF(M225-ROUND(POISSON(AG225,L225,TRUE),2)&gt;VLOOKUP(D225,Parameters!$F$1:$G$4,2,FALSE),"Re-calculate", "OK")="OK",AG225,AG225+1)</f>
        <v>4</v>
      </c>
      <c r="AI225" s="107">
        <f>IF(IF(M225-ROUND(POISSON(AH225,L225,TRUE),2)&gt;VLOOKUP(D225,Parameters!$F$1:$G$4,2,FALSE),"Re-calculate", "OK")="OK",AH225,AH225+1)</f>
        <v>4</v>
      </c>
      <c r="AJ225" s="107">
        <f>IF(IF(M225-ROUND(POISSON(AI225,L225,TRUE),2)&gt;VLOOKUP(D225,Parameters!$F$1:$G$4,2,FALSE),"Re-calculate", "OK")="OK",AI225,AI225+1)</f>
        <v>4</v>
      </c>
      <c r="AK225" s="107">
        <f>IF(IF(M225-ROUND(POISSON(AJ225,L225,TRUE),2)&gt;VLOOKUP(D225,Parameters!$F$1:$G$4,2,FALSE),"Re-calculate", "OK")="OK",AJ225,AJ225+1)</f>
        <v>4</v>
      </c>
      <c r="AL225" s="107">
        <f>IF(IF(M225-ROUND(POISSON(AK225,L225,TRUE),2)&gt;VLOOKUP(D225,Parameters!$F$1:$G$4,2,FALSE),"Re-calculate", "OK")="OK",AK225,AK225+1)</f>
        <v>4</v>
      </c>
      <c r="AM225" s="107">
        <f>IF(IF(M225-ROUND(POISSON(AL225,L225,TRUE),2)&gt;VLOOKUP(D225,Parameters!$F$1:$G$4,2,FALSE),"Re-calculate", "OK")="OK",AL225,AL225+1)</f>
        <v>4</v>
      </c>
      <c r="AN225" s="107">
        <f>IF(IF(M225-ROUND(POISSON(AM225,L225,TRUE),2)&gt;VLOOKUP(D225,Parameters!$F$1:$G$4,2,FALSE),"Re-calculate", "OK")="OK",AM225,AM225+1)</f>
        <v>4</v>
      </c>
      <c r="AO225" s="107">
        <f>IF(IF(M225-ROUND(POISSON(AN225,L225,TRUE),2)&gt;VLOOKUP(D225,Parameters!$F$1:$G$4,2,FALSE),"Re-calculate", "OK")="OK",AN225,AN225+1)</f>
        <v>4</v>
      </c>
      <c r="AP225" s="107">
        <f>IF(IF(M225-ROUND(POISSON(AO225,L225,TRUE),2)&gt;VLOOKUP(D225,Parameters!$F$1:$G$4,2,FALSE),"Re-calculate", "OK")="OK",AO225,AO225+1)</f>
        <v>4</v>
      </c>
      <c r="AQ225" s="107">
        <f>IF(IF(M225-ROUND(POISSON(AP225,L225,TRUE),2)&gt;VLOOKUP(D225,Parameters!$F$1:$G$4,2,FALSE),"Re-calculate", "OK")="OK",AP225,AP225+1)</f>
        <v>4</v>
      </c>
      <c r="AR225" s="107">
        <f>IF(IF(M225-ROUND(POISSON(AQ225,L225,TRUE),2)&gt;VLOOKUP(D225,Parameters!$F$1:$G$4,2,FALSE),"Re-calculate", "OK")="OK",AQ225,AQ225+1)</f>
        <v>4</v>
      </c>
      <c r="AS225" s="107">
        <f>IF(IF(M225-ROUND(POISSON(AR225,L225,TRUE),2)&gt;VLOOKUP(D225,Parameters!$F$1:$G$4,2,FALSE),"Re-calculate", "OK")="OK",AR225,AR225+1)</f>
        <v>4</v>
      </c>
      <c r="AT225" s="107">
        <f>IF(IF(M225-ROUND(POISSON(AS225,L225,TRUE),2)&gt;VLOOKUP(D225,Parameters!$F$1:$G$4,2,FALSE),"Re-calculate", "OK")="OK",AS225,AS225+1)</f>
        <v>4</v>
      </c>
      <c r="AU225" s="107">
        <f>IF(IF(M225-ROUND(POISSON(AT225,L225,TRUE),2)&gt;VLOOKUP(D225,Parameters!$F$1:$G$4,2,FALSE),"Re-calculate", "OK")="OK",AT225,AT225+1)</f>
        <v>4</v>
      </c>
      <c r="AV225" s="107">
        <f>IF(IF(M225-ROUND(POISSON(AU225,L225,TRUE),2)&gt;VLOOKUP(D225,Parameters!$F$1:$G$4,2,FALSE),"Re-calculate", "OK")="OK",AU225,AU225+1)</f>
        <v>4</v>
      </c>
      <c r="AW225" s="107">
        <f>IF(IF(M225-ROUND(POISSON(AV225,L225,TRUE),2)&gt;VLOOKUP(D225,Parameters!$F$1:$G$4,2,FALSE),"Re-calculate", "OK")="OK",AV225,AV225+1)</f>
        <v>4</v>
      </c>
      <c r="AX225" s="107">
        <f>IF(IF(M225-ROUND(POISSON(AW225,L225,TRUE),2)&gt;VLOOKUP(D225,Parameters!$F$1:$G$4,2,FALSE),"Re-calculate", "OK")="OK",AW225,AW225+1)</f>
        <v>4</v>
      </c>
      <c r="AY225" s="107">
        <f>IF(IF(M225-ROUND(POISSON(AX225,L225,TRUE),2)&gt;VLOOKUP(D225,Parameters!$F$1:$G$4,2,FALSE),"Re-calculate", "OK")="OK",AX225,AX225+1)</f>
        <v>4</v>
      </c>
      <c r="AZ225" s="107">
        <f>IF(IF(M225-ROUND(POISSON(AY225,L225,TRUE),2)&gt;VLOOKUP(D225,Parameters!$F$1:$G$4,2,FALSE),"Re-calculate", "OK")="OK",AY225,AY225+1)</f>
        <v>4</v>
      </c>
      <c r="BA225" s="107">
        <f>IF(IF(M225-ROUND(POISSON(AZ225,L225,TRUE),2)&gt;VLOOKUP(D225,Parameters!$F$1:$G$4,2,FALSE),"Re-calculate", "OK")="OK",AZ225,AZ225+1)</f>
        <v>4</v>
      </c>
      <c r="BB225" s="107">
        <f>IF(IF(M225-ROUND(POISSON(BA225,L225,TRUE),2)&gt;VLOOKUP(D225,Parameters!$F$1:$G$4,2,FALSE),"Re-calculate", "OK")="OK",BA225,BA225+1)</f>
        <v>4</v>
      </c>
      <c r="BC225" s="107">
        <f>IF(IF(M225-ROUND(POISSON(BB225,L225,TRUE),2)&gt;VLOOKUP(D225,Parameters!$F$1:$G$4,2,FALSE),"Re-calculate", "OK")="OK",BB225,BB225+1)</f>
        <v>4</v>
      </c>
      <c r="BD225" s="107">
        <f>IF(IF(M225-ROUND(POISSON(BC225,L225,TRUE),2)&gt;VLOOKUP(D225,Parameters!$F$1:$G$4,2,FALSE),"Re-calculate", "OK")="OK",BC225,BC225+1)</f>
        <v>4</v>
      </c>
      <c r="BE225" s="107">
        <f>IF(IF(M225-ROUND(POISSON(BD225,L225,TRUE),2)&gt;VLOOKUP(D225,Parameters!$F$1:$G$4,2,FALSE),"Re-calculate", "OK")="OK",BD225,BD225+1)</f>
        <v>4</v>
      </c>
      <c r="BF225" s="113">
        <f t="shared" si="62"/>
        <v>0.98689812783907205</v>
      </c>
      <c r="BG225" s="113">
        <f t="shared" si="63"/>
        <v>-0.01</v>
      </c>
      <c r="BH225" s="113" t="str">
        <f>IF(BG225&gt;VLOOKUP(D225,Parameters!$F$1:$G$4,2,FALSE),"Re-Calculate","OK")</f>
        <v>OK</v>
      </c>
      <c r="BI225" s="107">
        <f t="shared" si="48"/>
        <v>1.37</v>
      </c>
      <c r="BJ225" s="107" t="str">
        <f t="shared" si="49"/>
        <v xml:space="preserve"> </v>
      </c>
      <c r="BK225" s="107" t="str">
        <f t="shared" si="50"/>
        <v xml:space="preserve"> </v>
      </c>
      <c r="BM225" s="107">
        <f t="shared" si="51"/>
        <v>1.3520504351395288</v>
      </c>
      <c r="BN225" s="107" t="str">
        <f t="shared" si="52"/>
        <v xml:space="preserve"> </v>
      </c>
      <c r="BO225" s="107" t="str">
        <f t="shared" si="53"/>
        <v xml:space="preserve"> </v>
      </c>
      <c r="BQ225" s="107">
        <f t="shared" si="54"/>
        <v>10.666666666666666</v>
      </c>
      <c r="BR225" s="107" t="str">
        <f t="shared" si="55"/>
        <v xml:space="preserve"> </v>
      </c>
      <c r="BS225" s="107" t="str">
        <f t="shared" si="56"/>
        <v xml:space="preserve"> </v>
      </c>
      <c r="BU225" s="107">
        <f t="shared" si="57"/>
        <v>10.526913363616767</v>
      </c>
      <c r="BV225" s="107" t="str">
        <f t="shared" si="58"/>
        <v xml:space="preserve"> </v>
      </c>
      <c r="BW225" s="107" t="str">
        <f t="shared" si="59"/>
        <v xml:space="preserve"> </v>
      </c>
    </row>
    <row r="226" spans="1:75" ht="12.75">
      <c r="A226" s="62" t="s">
        <v>352</v>
      </c>
      <c r="B226" s="116">
        <v>4000</v>
      </c>
      <c r="C226" s="116" t="s">
        <v>401</v>
      </c>
      <c r="D226" s="116">
        <v>1</v>
      </c>
      <c r="E226" s="107">
        <v>2</v>
      </c>
      <c r="F226" s="107">
        <v>134400</v>
      </c>
      <c r="G226" s="117">
        <v>0</v>
      </c>
      <c r="H226" s="118">
        <v>22410.32</v>
      </c>
      <c r="I226" s="107">
        <v>60</v>
      </c>
      <c r="J226" s="108">
        <v>48</v>
      </c>
      <c r="K226" s="109">
        <f>B226*' PROVISIONING Model'!I226*' PROVISIONING Model'!E226/(' PROVISIONING Model'!F226*POWER(10,' PROVISIONING Model'!G226))</f>
        <v>3.5714285714285716</v>
      </c>
      <c r="L226" s="110">
        <f t="shared" si="60"/>
        <v>0.47</v>
      </c>
      <c r="M226" s="111">
        <f>VLOOKUP(D226,Parameters!$B$9:$C$11,2,FALSE)</f>
        <v>0.98</v>
      </c>
      <c r="N226" s="107">
        <f>VLOOKUP(D226,Parameters!$B$9:$D$11,3,FALSE)</f>
        <v>0.1</v>
      </c>
      <c r="O226" s="107" t="str">
        <f t="shared" si="61"/>
        <v>Yes</v>
      </c>
      <c r="P226" s="112">
        <f>IF(O226="Yes",IF(M226-ROUND(VLOOKUP(L226,'Poisson Distribution Table'!$A$4:$AO$2934,2,FALSE),2)&gt;VLOOKUP(D226,Parameters!$F$1:$G$4,2,FALSE),1,0),0)</f>
        <v>1</v>
      </c>
      <c r="Q226" s="112">
        <f>IF(M226-ROUND(POISSON(IF(O226="Yes",IF(M226-ROUND(VLOOKUP(L226,'Poisson Distribution Table'!$A$4:$AO$2934,2,FALSE),2)&gt;VLOOKUP(D226,Parameters!$F$1:$G$4,2,FALSE),1,0),0),L226,TRUE),2)&gt;VLOOKUP(D226,Parameters!$F$1:$G$4,2,FALSE),P226+1,P226)</f>
        <v>2</v>
      </c>
      <c r="R226" s="112">
        <f>IF(IF(M226-ROUND(POISSON(Q226,L226,TRUE),2)&gt;VLOOKUP(D226,Parameters!$F$1:$G$4,2,FALSE),"Re-calculate", "OK")="OK",Q226,Q226+1)</f>
        <v>2</v>
      </c>
      <c r="S226" s="112">
        <f>IF(IF(M226-ROUND(POISSON(IF(IF(M226-ROUND(POISSON(Q226,L226,TRUE),2)&gt;VLOOKUP(D226,Parameters!$F$1:$G$4,2,FALSE),"Re-calculate", "OK")="OK",Q226,Q226+1),L226,TRUE),2)&gt;VLOOKUP(D226,Parameters!$F$1:$G$4,2,FALSE),"Re-calculate", "OK")="OK",R226,R226+1)</f>
        <v>2</v>
      </c>
      <c r="T226" s="107">
        <f>IF(IF(M226-ROUND(POISSON(S226,L226,TRUE),2)&gt;VLOOKUP(D226,Parameters!$F$1:$G$4,2,FALSE),"Re-calculate", "OK")="OK",S226,S226+1)</f>
        <v>2</v>
      </c>
      <c r="U226" s="107">
        <f>IF(IF(M226-ROUND(POISSON(IF(IF(M226-ROUND(POISSON(S226,L226,TRUE),2)&gt;VLOOKUP(D226,Parameters!$F$1:$G$4,2,FALSE),"Re-calculate", "OK")="OK",S226,S226+1),L226,TRUE),2)&gt;VLOOKUP(D226,Parameters!$F$1:$G$4,2,FALSE),"Re-calculate", "OK")="OK",T226,T226+1)</f>
        <v>2</v>
      </c>
      <c r="V226" s="107">
        <f>IF(IF(M226-ROUND(POISSON(U226,L226,TRUE),2)&gt;VLOOKUP(D226,Parameters!$F$1:$G$4,2,FALSE),"Re-calculate", "OK")="OK",U226,U226+1)</f>
        <v>2</v>
      </c>
      <c r="W226" s="107">
        <f>IF(IF(M226-ROUND(POISSON(IF(IF(M226-ROUND(POISSON(U226,L226,TRUE),2)&gt;VLOOKUP(D226,Parameters!$F$1:$G$4,2,FALSE),"Re-calculate", "OK")="OK",U226,U226+1),L226,TRUE),2)&gt;VLOOKUP(D226,Parameters!$F$1:$G$4,2,FALSE),"Re-calculate", "OK")="OK",V226,V226+1)</f>
        <v>2</v>
      </c>
      <c r="X226" s="107">
        <f>IF(IF(M226-ROUND(POISSON(W226,L226,TRUE),2)&gt;VLOOKUP(D226,Parameters!$F$1:$G$4,2,FALSE),"Re-calculate", "OK")="OK",W226,W226+1)</f>
        <v>2</v>
      </c>
      <c r="Y226" s="107">
        <f>IF(IF(M226-ROUND(POISSON(X226,L226,TRUE),2)&gt;VLOOKUP(D226,Parameters!$F$1:$G$4,2,FALSE),"Re-calculate", "OK")="OK",X226,X226+1)</f>
        <v>2</v>
      </c>
      <c r="Z226" s="107">
        <f>IF(IF(M226-ROUND(POISSON(Y226,L226,TRUE),2)&gt;VLOOKUP(D226,Parameters!$F$1:$G$4,2,FALSE),"Re-calculate", "OK")="OK",Y226,Y226+1)</f>
        <v>2</v>
      </c>
      <c r="AA226" s="107">
        <f>IF(IF(M226-ROUND(POISSON(Z226,L226,TRUE),2)&gt;VLOOKUP(D226,Parameters!$F$1:$G$4,2,FALSE),"Re-calculate", "OK")="OK",Z226,Z226+1)</f>
        <v>2</v>
      </c>
      <c r="AB226" s="107">
        <f>IF(IF(M226-ROUND(POISSON(AA226,L226,TRUE),2)&gt;VLOOKUP(D226,Parameters!$F$1:$G$4,2,FALSE),"Re-calculate", "OK")="OK",AA226,AA226+1)</f>
        <v>2</v>
      </c>
      <c r="AC226" s="107">
        <f>IF(IF(M226-ROUND(POISSON(AB226,L226,TRUE),2)&gt;VLOOKUP(D226,Parameters!$F$1:$G$4,2,FALSE),"Re-calculate", "OK")="OK",AB226,AB226+1)</f>
        <v>2</v>
      </c>
      <c r="AD226" s="107">
        <f>IF(IF(M226-ROUND(POISSON(AC226,L226,TRUE),2)&gt;VLOOKUP(D226,Parameters!$F$1:$G$4,2,FALSE),"Re-calculate", "OK")="OK",AC226,AC226+1)</f>
        <v>2</v>
      </c>
      <c r="AE226" s="107">
        <f>IF(IF(M226-ROUND(POISSON(AD226,L226,TRUE),2)&gt;VLOOKUP(D226,Parameters!$F$1:$G$4,2,FALSE),"Re-calculate", "OK")="OK",AD226,AD226+1)</f>
        <v>2</v>
      </c>
      <c r="AF226" s="107">
        <f>IF(IF(M226-ROUND(POISSON(AE226,L226,TRUE),2)&gt;VLOOKUP(D226,Parameters!$F$1:$G$4,2,FALSE),"Re-calculate", "OK")="OK",AE226,AE226+1)</f>
        <v>2</v>
      </c>
      <c r="AG226" s="107">
        <f>IF(IF(M226-ROUND(POISSON(AF226,L226,TRUE),2)&gt;VLOOKUP(D226,Parameters!$F$1:$G$4,2,FALSE),"Re-calculate", "OK")="OK",AF226,AF226+1)</f>
        <v>2</v>
      </c>
      <c r="AH226" s="107">
        <f>IF(IF(M226-ROUND(POISSON(AG226,L226,TRUE),2)&gt;VLOOKUP(D226,Parameters!$F$1:$G$4,2,FALSE),"Re-calculate", "OK")="OK",AG226,AG226+1)</f>
        <v>2</v>
      </c>
      <c r="AI226" s="107">
        <f>IF(IF(M226-ROUND(POISSON(AH226,L226,TRUE),2)&gt;VLOOKUP(D226,Parameters!$F$1:$G$4,2,FALSE),"Re-calculate", "OK")="OK",AH226,AH226+1)</f>
        <v>2</v>
      </c>
      <c r="AJ226" s="107">
        <f>IF(IF(M226-ROUND(POISSON(AI226,L226,TRUE),2)&gt;VLOOKUP(D226,Parameters!$F$1:$G$4,2,FALSE),"Re-calculate", "OK")="OK",AI226,AI226+1)</f>
        <v>2</v>
      </c>
      <c r="AK226" s="107">
        <f>IF(IF(M226-ROUND(POISSON(AJ226,L226,TRUE),2)&gt;VLOOKUP(D226,Parameters!$F$1:$G$4,2,FALSE),"Re-calculate", "OK")="OK",AJ226,AJ226+1)</f>
        <v>2</v>
      </c>
      <c r="AL226" s="107">
        <f>IF(IF(M226-ROUND(POISSON(AK226,L226,TRUE),2)&gt;VLOOKUP(D226,Parameters!$F$1:$G$4,2,FALSE),"Re-calculate", "OK")="OK",AK226,AK226+1)</f>
        <v>2</v>
      </c>
      <c r="AM226" s="107">
        <f>IF(IF(M226-ROUND(POISSON(AL226,L226,TRUE),2)&gt;VLOOKUP(D226,Parameters!$F$1:$G$4,2,FALSE),"Re-calculate", "OK")="OK",AL226,AL226+1)</f>
        <v>2</v>
      </c>
      <c r="AN226" s="107">
        <f>IF(IF(M226-ROUND(POISSON(AM226,L226,TRUE),2)&gt;VLOOKUP(D226,Parameters!$F$1:$G$4,2,FALSE),"Re-calculate", "OK")="OK",AM226,AM226+1)</f>
        <v>2</v>
      </c>
      <c r="AO226" s="107">
        <f>IF(IF(M226-ROUND(POISSON(AN226,L226,TRUE),2)&gt;VLOOKUP(D226,Parameters!$F$1:$G$4,2,FALSE),"Re-calculate", "OK")="OK",AN226,AN226+1)</f>
        <v>2</v>
      </c>
      <c r="AP226" s="107">
        <f>IF(IF(M226-ROUND(POISSON(AO226,L226,TRUE),2)&gt;VLOOKUP(D226,Parameters!$F$1:$G$4,2,FALSE),"Re-calculate", "OK")="OK",AO226,AO226+1)</f>
        <v>2</v>
      </c>
      <c r="AQ226" s="107">
        <f>IF(IF(M226-ROUND(POISSON(AP226,L226,TRUE),2)&gt;VLOOKUP(D226,Parameters!$F$1:$G$4,2,FALSE),"Re-calculate", "OK")="OK",AP226,AP226+1)</f>
        <v>2</v>
      </c>
      <c r="AR226" s="107">
        <f>IF(IF(M226-ROUND(POISSON(AQ226,L226,TRUE),2)&gt;VLOOKUP(D226,Parameters!$F$1:$G$4,2,FALSE),"Re-calculate", "OK")="OK",AQ226,AQ226+1)</f>
        <v>2</v>
      </c>
      <c r="AS226" s="107">
        <f>IF(IF(M226-ROUND(POISSON(AR226,L226,TRUE),2)&gt;VLOOKUP(D226,Parameters!$F$1:$G$4,2,FALSE),"Re-calculate", "OK")="OK",AR226,AR226+1)</f>
        <v>2</v>
      </c>
      <c r="AT226" s="107">
        <f>IF(IF(M226-ROUND(POISSON(AS226,L226,TRUE),2)&gt;VLOOKUP(D226,Parameters!$F$1:$G$4,2,FALSE),"Re-calculate", "OK")="OK",AS226,AS226+1)</f>
        <v>2</v>
      </c>
      <c r="AU226" s="107">
        <f>IF(IF(M226-ROUND(POISSON(AT226,L226,TRUE),2)&gt;VLOOKUP(D226,Parameters!$F$1:$G$4,2,FALSE),"Re-calculate", "OK")="OK",AT226,AT226+1)</f>
        <v>2</v>
      </c>
      <c r="AV226" s="107">
        <f>IF(IF(M226-ROUND(POISSON(AU226,L226,TRUE),2)&gt;VLOOKUP(D226,Parameters!$F$1:$G$4,2,FALSE),"Re-calculate", "OK")="OK",AU226,AU226+1)</f>
        <v>2</v>
      </c>
      <c r="AW226" s="107">
        <f>IF(IF(M226-ROUND(POISSON(AV226,L226,TRUE),2)&gt;VLOOKUP(D226,Parameters!$F$1:$G$4,2,FALSE),"Re-calculate", "OK")="OK",AV226,AV226+1)</f>
        <v>2</v>
      </c>
      <c r="AX226" s="107">
        <f>IF(IF(M226-ROUND(POISSON(AW226,L226,TRUE),2)&gt;VLOOKUP(D226,Parameters!$F$1:$G$4,2,FALSE),"Re-calculate", "OK")="OK",AW226,AW226+1)</f>
        <v>2</v>
      </c>
      <c r="AY226" s="107">
        <f>IF(IF(M226-ROUND(POISSON(AX226,L226,TRUE),2)&gt;VLOOKUP(D226,Parameters!$F$1:$G$4,2,FALSE),"Re-calculate", "OK")="OK",AX226,AX226+1)</f>
        <v>2</v>
      </c>
      <c r="AZ226" s="107">
        <f>IF(IF(M226-ROUND(POISSON(AY226,L226,TRUE),2)&gt;VLOOKUP(D226,Parameters!$F$1:$G$4,2,FALSE),"Re-calculate", "OK")="OK",AY226,AY226+1)</f>
        <v>2</v>
      </c>
      <c r="BA226" s="107">
        <f>IF(IF(M226-ROUND(POISSON(AZ226,L226,TRUE),2)&gt;VLOOKUP(D226,Parameters!$F$1:$G$4,2,FALSE),"Re-calculate", "OK")="OK",AZ226,AZ226+1)</f>
        <v>2</v>
      </c>
      <c r="BB226" s="107">
        <f>IF(IF(M226-ROUND(POISSON(BA226,L226,TRUE),2)&gt;VLOOKUP(D226,Parameters!$F$1:$G$4,2,FALSE),"Re-calculate", "OK")="OK",BA226,BA226+1)</f>
        <v>2</v>
      </c>
      <c r="BC226" s="107">
        <f>IF(IF(M226-ROUND(POISSON(BB226,L226,TRUE),2)&gt;VLOOKUP(D226,Parameters!$F$1:$G$4,2,FALSE),"Re-calculate", "OK")="OK",BB226,BB226+1)</f>
        <v>2</v>
      </c>
      <c r="BD226" s="107">
        <f>IF(IF(M226-ROUND(POISSON(BC226,L226,TRUE),2)&gt;VLOOKUP(D226,Parameters!$F$1:$G$4,2,FALSE),"Re-calculate", "OK")="OK",BC226,BC226+1)</f>
        <v>2</v>
      </c>
      <c r="BE226" s="107">
        <f>IF(IF(M226-ROUND(POISSON(BD226,L226,TRUE),2)&gt;VLOOKUP(D226,Parameters!$F$1:$G$4,2,FALSE),"Re-calculate", "OK")="OK",BD226,BD226+1)</f>
        <v>2</v>
      </c>
      <c r="BF226" s="113">
        <f t="shared" si="62"/>
        <v>0.98778483490739455</v>
      </c>
      <c r="BG226" s="113">
        <f t="shared" si="63"/>
        <v>-0.01</v>
      </c>
      <c r="BH226" s="113" t="str">
        <f>IF(BG226&gt;VLOOKUP(D226,Parameters!$F$1:$G$4,2,FALSE),"Re-Calculate","OK")</f>
        <v>OK</v>
      </c>
      <c r="BI226" s="107">
        <f t="shared" si="48"/>
        <v>0.47</v>
      </c>
      <c r="BJ226" s="107" t="str">
        <f t="shared" si="49"/>
        <v xml:space="preserve"> </v>
      </c>
      <c r="BK226" s="107" t="str">
        <f t="shared" si="50"/>
        <v xml:space="preserve"> </v>
      </c>
      <c r="BM226" s="107">
        <f t="shared" si="51"/>
        <v>0.4642588724064754</v>
      </c>
      <c r="BN226" s="107" t="str">
        <f t="shared" si="52"/>
        <v xml:space="preserve"> </v>
      </c>
      <c r="BO226" s="107" t="str">
        <f t="shared" si="53"/>
        <v xml:space="preserve"> </v>
      </c>
      <c r="BQ226" s="107">
        <f t="shared" si="54"/>
        <v>3.5714285714285716</v>
      </c>
      <c r="BR226" s="107" t="str">
        <f t="shared" si="55"/>
        <v xml:space="preserve"> </v>
      </c>
      <c r="BS226" s="107" t="str">
        <f t="shared" si="56"/>
        <v xml:space="preserve"> </v>
      </c>
      <c r="BU226" s="107">
        <f t="shared" si="57"/>
        <v>3.5278029818121235</v>
      </c>
      <c r="BV226" s="107" t="str">
        <f t="shared" si="58"/>
        <v xml:space="preserve"> </v>
      </c>
      <c r="BW226" s="107" t="str">
        <f t="shared" si="59"/>
        <v xml:space="preserve"> </v>
      </c>
    </row>
    <row r="227" spans="1:75" ht="12.75">
      <c r="A227" s="59" t="s">
        <v>353</v>
      </c>
      <c r="B227" s="116">
        <v>4000</v>
      </c>
      <c r="C227" s="116" t="s">
        <v>401</v>
      </c>
      <c r="D227" s="116">
        <v>3</v>
      </c>
      <c r="E227" s="107">
        <v>1</v>
      </c>
      <c r="F227" s="107">
        <v>297900</v>
      </c>
      <c r="G227" s="117">
        <v>0</v>
      </c>
      <c r="H227" s="118">
        <v>18500</v>
      </c>
      <c r="I227" s="107">
        <v>60</v>
      </c>
      <c r="J227" s="108">
        <v>48</v>
      </c>
      <c r="K227" s="109">
        <f>B227*' PROVISIONING Model'!I227*' PROVISIONING Model'!E227/(' PROVISIONING Model'!F227*POWER(10,' PROVISIONING Model'!G227))</f>
        <v>0.80563947633434041</v>
      </c>
      <c r="L227" s="110">
        <f t="shared" si="60"/>
        <v>0.11</v>
      </c>
      <c r="M227" s="111">
        <f>VLOOKUP(D227,Parameters!$B$9:$C$11,2,FALSE)</f>
        <v>0.91</v>
      </c>
      <c r="N227" s="107">
        <f>VLOOKUP(D227,Parameters!$B$9:$D$11,3,FALSE)</f>
        <v>0.1</v>
      </c>
      <c r="O227" s="107" t="str">
        <f t="shared" si="61"/>
        <v>Yes</v>
      </c>
      <c r="P227" s="112">
        <f>IF(O227="Yes",IF(M227-ROUND(VLOOKUP(L227,'Poisson Distribution Table'!$A$4:$AO$2934,2,FALSE),2)&gt;VLOOKUP(D227,Parameters!$F$1:$G$4,2,FALSE),1,0),0)</f>
        <v>1</v>
      </c>
      <c r="Q227" s="112">
        <f>IF(M227-ROUND(POISSON(IF(O227="Yes",IF(M227-ROUND(VLOOKUP(L227,'Poisson Distribution Table'!$A$4:$AO$2934,2,FALSE),2)&gt;VLOOKUP(D227,Parameters!$F$1:$G$4,2,FALSE),1,0),0),L227,TRUE),2)&gt;VLOOKUP(D227,Parameters!$F$1:$G$4,2,FALSE),P227+1,P227)</f>
        <v>1</v>
      </c>
      <c r="R227" s="112">
        <f>IF(IF(M227-ROUND(POISSON(Q227,L227,TRUE),2)&gt;VLOOKUP(D227,Parameters!$F$1:$G$4,2,FALSE),"Re-calculate", "OK")="OK",Q227,Q227+1)</f>
        <v>1</v>
      </c>
      <c r="S227" s="112">
        <f>IF(IF(M227-ROUND(POISSON(IF(IF(M227-ROUND(POISSON(Q227,L227,TRUE),2)&gt;VLOOKUP(D227,Parameters!$F$1:$G$4,2,FALSE),"Re-calculate", "OK")="OK",Q227,Q227+1),L227,TRUE),2)&gt;VLOOKUP(D227,Parameters!$F$1:$G$4,2,FALSE),"Re-calculate", "OK")="OK",R227,R227+1)</f>
        <v>1</v>
      </c>
      <c r="T227" s="107">
        <f>IF(IF(M227-ROUND(POISSON(S227,L227,TRUE),2)&gt;VLOOKUP(D227,Parameters!$F$1:$G$4,2,FALSE),"Re-calculate", "OK")="OK",S227,S227+1)</f>
        <v>1</v>
      </c>
      <c r="U227" s="107">
        <f>IF(IF(M227-ROUND(POISSON(IF(IF(M227-ROUND(POISSON(S227,L227,TRUE),2)&gt;VLOOKUP(D227,Parameters!$F$1:$G$4,2,FALSE),"Re-calculate", "OK")="OK",S227,S227+1),L227,TRUE),2)&gt;VLOOKUP(D227,Parameters!$F$1:$G$4,2,FALSE),"Re-calculate", "OK")="OK",T227,T227+1)</f>
        <v>1</v>
      </c>
      <c r="V227" s="107">
        <f>IF(IF(M227-ROUND(POISSON(U227,L227,TRUE),2)&gt;VLOOKUP(D227,Parameters!$F$1:$G$4,2,FALSE),"Re-calculate", "OK")="OK",U227,U227+1)</f>
        <v>1</v>
      </c>
      <c r="W227" s="107">
        <f>IF(IF(M227-ROUND(POISSON(IF(IF(M227-ROUND(POISSON(U227,L227,TRUE),2)&gt;VLOOKUP(D227,Parameters!$F$1:$G$4,2,FALSE),"Re-calculate", "OK")="OK",U227,U227+1),L227,TRUE),2)&gt;VLOOKUP(D227,Parameters!$F$1:$G$4,2,FALSE),"Re-calculate", "OK")="OK",V227,V227+1)</f>
        <v>1</v>
      </c>
      <c r="X227" s="107">
        <f>IF(IF(M227-ROUND(POISSON(W227,L227,TRUE),2)&gt;VLOOKUP(D227,Parameters!$F$1:$G$4,2,FALSE),"Re-calculate", "OK")="OK",W227,W227+1)</f>
        <v>1</v>
      </c>
      <c r="Y227" s="107">
        <f>IF(IF(M227-ROUND(POISSON(X227,L227,TRUE),2)&gt;VLOOKUP(D227,Parameters!$F$1:$G$4,2,FALSE),"Re-calculate", "OK")="OK",X227,X227+1)</f>
        <v>1</v>
      </c>
      <c r="Z227" s="107">
        <f>IF(IF(M227-ROUND(POISSON(Y227,L227,TRUE),2)&gt;VLOOKUP(D227,Parameters!$F$1:$G$4,2,FALSE),"Re-calculate", "OK")="OK",Y227,Y227+1)</f>
        <v>1</v>
      </c>
      <c r="AA227" s="107">
        <f>IF(IF(M227-ROUND(POISSON(Z227,L227,TRUE),2)&gt;VLOOKUP(D227,Parameters!$F$1:$G$4,2,FALSE),"Re-calculate", "OK")="OK",Z227,Z227+1)</f>
        <v>1</v>
      </c>
      <c r="AB227" s="107">
        <f>IF(IF(M227-ROUND(POISSON(AA227,L227,TRUE),2)&gt;VLOOKUP(D227,Parameters!$F$1:$G$4,2,FALSE),"Re-calculate", "OK")="OK",AA227,AA227+1)</f>
        <v>1</v>
      </c>
      <c r="AC227" s="107">
        <f>IF(IF(M227-ROUND(POISSON(AB227,L227,TRUE),2)&gt;VLOOKUP(D227,Parameters!$F$1:$G$4,2,FALSE),"Re-calculate", "OK")="OK",AB227,AB227+1)</f>
        <v>1</v>
      </c>
      <c r="AD227" s="107">
        <f>IF(IF(M227-ROUND(POISSON(AC227,L227,TRUE),2)&gt;VLOOKUP(D227,Parameters!$F$1:$G$4,2,FALSE),"Re-calculate", "OK")="OK",AC227,AC227+1)</f>
        <v>1</v>
      </c>
      <c r="AE227" s="107">
        <f>IF(IF(M227-ROUND(POISSON(AD227,L227,TRUE),2)&gt;VLOOKUP(D227,Parameters!$F$1:$G$4,2,FALSE),"Re-calculate", "OK")="OK",AD227,AD227+1)</f>
        <v>1</v>
      </c>
      <c r="AF227" s="107">
        <f>IF(IF(M227-ROUND(POISSON(AE227,L227,TRUE),2)&gt;VLOOKUP(D227,Parameters!$F$1:$G$4,2,FALSE),"Re-calculate", "OK")="OK",AE227,AE227+1)</f>
        <v>1</v>
      </c>
      <c r="AG227" s="107">
        <f>IF(IF(M227-ROUND(POISSON(AF227,L227,TRUE),2)&gt;VLOOKUP(D227,Parameters!$F$1:$G$4,2,FALSE),"Re-calculate", "OK")="OK",AF227,AF227+1)</f>
        <v>1</v>
      </c>
      <c r="AH227" s="107">
        <f>IF(IF(M227-ROUND(POISSON(AG227,L227,TRUE),2)&gt;VLOOKUP(D227,Parameters!$F$1:$G$4,2,FALSE),"Re-calculate", "OK")="OK",AG227,AG227+1)</f>
        <v>1</v>
      </c>
      <c r="AI227" s="107">
        <f>IF(IF(M227-ROUND(POISSON(AH227,L227,TRUE),2)&gt;VLOOKUP(D227,Parameters!$F$1:$G$4,2,FALSE),"Re-calculate", "OK")="OK",AH227,AH227+1)</f>
        <v>1</v>
      </c>
      <c r="AJ227" s="107">
        <f>IF(IF(M227-ROUND(POISSON(AI227,L227,TRUE),2)&gt;VLOOKUP(D227,Parameters!$F$1:$G$4,2,FALSE),"Re-calculate", "OK")="OK",AI227,AI227+1)</f>
        <v>1</v>
      </c>
      <c r="AK227" s="107">
        <f>IF(IF(M227-ROUND(POISSON(AJ227,L227,TRUE),2)&gt;VLOOKUP(D227,Parameters!$F$1:$G$4,2,FALSE),"Re-calculate", "OK")="OK",AJ227,AJ227+1)</f>
        <v>1</v>
      </c>
      <c r="AL227" s="107">
        <f>IF(IF(M227-ROUND(POISSON(AK227,L227,TRUE),2)&gt;VLOOKUP(D227,Parameters!$F$1:$G$4,2,FALSE),"Re-calculate", "OK")="OK",AK227,AK227+1)</f>
        <v>1</v>
      </c>
      <c r="AM227" s="107">
        <f>IF(IF(M227-ROUND(POISSON(AL227,L227,TRUE),2)&gt;VLOOKUP(D227,Parameters!$F$1:$G$4,2,FALSE),"Re-calculate", "OK")="OK",AL227,AL227+1)</f>
        <v>1</v>
      </c>
      <c r="AN227" s="107">
        <f>IF(IF(M227-ROUND(POISSON(AM227,L227,TRUE),2)&gt;VLOOKUP(D227,Parameters!$F$1:$G$4,2,FALSE),"Re-calculate", "OK")="OK",AM227,AM227+1)</f>
        <v>1</v>
      </c>
      <c r="AO227" s="107">
        <f>IF(IF(M227-ROUND(POISSON(AN227,L227,TRUE),2)&gt;VLOOKUP(D227,Parameters!$F$1:$G$4,2,FALSE),"Re-calculate", "OK")="OK",AN227,AN227+1)</f>
        <v>1</v>
      </c>
      <c r="AP227" s="107">
        <f>IF(IF(M227-ROUND(POISSON(AO227,L227,TRUE),2)&gt;VLOOKUP(D227,Parameters!$F$1:$G$4,2,FALSE),"Re-calculate", "OK")="OK",AO227,AO227+1)</f>
        <v>1</v>
      </c>
      <c r="AQ227" s="107">
        <f>IF(IF(M227-ROUND(POISSON(AP227,L227,TRUE),2)&gt;VLOOKUP(D227,Parameters!$F$1:$G$4,2,FALSE),"Re-calculate", "OK")="OK",AP227,AP227+1)</f>
        <v>1</v>
      </c>
      <c r="AR227" s="107">
        <f>IF(IF(M227-ROUND(POISSON(AQ227,L227,TRUE),2)&gt;VLOOKUP(D227,Parameters!$F$1:$G$4,2,FALSE),"Re-calculate", "OK")="OK",AQ227,AQ227+1)</f>
        <v>1</v>
      </c>
      <c r="AS227" s="107">
        <f>IF(IF(M227-ROUND(POISSON(AR227,L227,TRUE),2)&gt;VLOOKUP(D227,Parameters!$F$1:$G$4,2,FALSE),"Re-calculate", "OK")="OK",AR227,AR227+1)</f>
        <v>1</v>
      </c>
      <c r="AT227" s="107">
        <f>IF(IF(M227-ROUND(POISSON(AS227,L227,TRUE),2)&gt;VLOOKUP(D227,Parameters!$F$1:$G$4,2,FALSE),"Re-calculate", "OK")="OK",AS227,AS227+1)</f>
        <v>1</v>
      </c>
      <c r="AU227" s="107">
        <f>IF(IF(M227-ROUND(POISSON(AT227,L227,TRUE),2)&gt;VLOOKUP(D227,Parameters!$F$1:$G$4,2,FALSE),"Re-calculate", "OK")="OK",AT227,AT227+1)</f>
        <v>1</v>
      </c>
      <c r="AV227" s="107">
        <f>IF(IF(M227-ROUND(POISSON(AU227,L227,TRUE),2)&gt;VLOOKUP(D227,Parameters!$F$1:$G$4,2,FALSE),"Re-calculate", "OK")="OK",AU227,AU227+1)</f>
        <v>1</v>
      </c>
      <c r="AW227" s="107">
        <f>IF(IF(M227-ROUND(POISSON(AV227,L227,TRUE),2)&gt;VLOOKUP(D227,Parameters!$F$1:$G$4,2,FALSE),"Re-calculate", "OK")="OK",AV227,AV227+1)</f>
        <v>1</v>
      </c>
      <c r="AX227" s="107">
        <f>IF(IF(M227-ROUND(POISSON(AW227,L227,TRUE),2)&gt;VLOOKUP(D227,Parameters!$F$1:$G$4,2,FALSE),"Re-calculate", "OK")="OK",AW227,AW227+1)</f>
        <v>1</v>
      </c>
      <c r="AY227" s="107">
        <f>IF(IF(M227-ROUND(POISSON(AX227,L227,TRUE),2)&gt;VLOOKUP(D227,Parameters!$F$1:$G$4,2,FALSE),"Re-calculate", "OK")="OK",AX227,AX227+1)</f>
        <v>1</v>
      </c>
      <c r="AZ227" s="107">
        <f>IF(IF(M227-ROUND(POISSON(AY227,L227,TRUE),2)&gt;VLOOKUP(D227,Parameters!$F$1:$G$4,2,FALSE),"Re-calculate", "OK")="OK",AY227,AY227+1)</f>
        <v>1</v>
      </c>
      <c r="BA227" s="107">
        <f>IF(IF(M227-ROUND(POISSON(AZ227,L227,TRUE),2)&gt;VLOOKUP(D227,Parameters!$F$1:$G$4,2,FALSE),"Re-calculate", "OK")="OK",AZ227,AZ227+1)</f>
        <v>1</v>
      </c>
      <c r="BB227" s="107">
        <f>IF(IF(M227-ROUND(POISSON(BA227,L227,TRUE),2)&gt;VLOOKUP(D227,Parameters!$F$1:$G$4,2,FALSE),"Re-calculate", "OK")="OK",BA227,BA227+1)</f>
        <v>1</v>
      </c>
      <c r="BC227" s="107">
        <f>IF(IF(M227-ROUND(POISSON(BB227,L227,TRUE),2)&gt;VLOOKUP(D227,Parameters!$F$1:$G$4,2,FALSE),"Re-calculate", "OK")="OK",BB227,BB227+1)</f>
        <v>1</v>
      </c>
      <c r="BD227" s="107">
        <f>IF(IF(M227-ROUND(POISSON(BC227,L227,TRUE),2)&gt;VLOOKUP(D227,Parameters!$F$1:$G$4,2,FALSE),"Re-calculate", "OK")="OK",BC227,BC227+1)</f>
        <v>1</v>
      </c>
      <c r="BE227" s="107">
        <f>IF(IF(M227-ROUND(POISSON(BD227,L227,TRUE),2)&gt;VLOOKUP(D227,Parameters!$F$1:$G$4,2,FALSE),"Re-calculate", "OK")="OK",BD227,BD227+1)</f>
        <v>1</v>
      </c>
      <c r="BF227" s="113">
        <f t="shared" si="62"/>
        <v>0.9943758901791464</v>
      </c>
      <c r="BG227" s="113">
        <f t="shared" si="63"/>
        <v>-0.08</v>
      </c>
      <c r="BH227" s="113" t="str">
        <f>IF(BG227&gt;VLOOKUP(D227,Parameters!$F$1:$G$4,2,FALSE),"Re-Calculate","OK")</f>
        <v>OK</v>
      </c>
      <c r="BI227" s="107" t="str">
        <f t="shared" si="48"/>
        <v xml:space="preserve"> </v>
      </c>
      <c r="BJ227" s="107" t="str">
        <f t="shared" si="49"/>
        <v xml:space="preserve"> </v>
      </c>
      <c r="BK227" s="107">
        <f t="shared" si="50"/>
        <v>0.11</v>
      </c>
      <c r="BM227" s="107" t="str">
        <f t="shared" si="51"/>
        <v xml:space="preserve"> </v>
      </c>
      <c r="BN227" s="107" t="str">
        <f t="shared" si="52"/>
        <v xml:space="preserve"> </v>
      </c>
      <c r="BO227" s="107">
        <f t="shared" si="53"/>
        <v>0.10938134791970611</v>
      </c>
      <c r="BQ227" s="107" t="str">
        <f t="shared" si="54"/>
        <v xml:space="preserve"> </v>
      </c>
      <c r="BR227" s="107" t="str">
        <f t="shared" si="55"/>
        <v xml:space="preserve"> </v>
      </c>
      <c r="BS227" s="107">
        <f t="shared" si="56"/>
        <v>0.80563947633434041</v>
      </c>
      <c r="BU227" s="107" t="str">
        <f t="shared" si="57"/>
        <v xml:space="preserve"> </v>
      </c>
      <c r="BV227" s="107" t="str">
        <f t="shared" si="58"/>
        <v xml:space="preserve"> </v>
      </c>
      <c r="BW227" s="107">
        <f t="shared" si="59"/>
        <v>0.80110847144342112</v>
      </c>
    </row>
    <row r="228" spans="1:75" ht="12.75">
      <c r="A228" s="62" t="s">
        <v>354</v>
      </c>
      <c r="B228" s="116">
        <v>4000</v>
      </c>
      <c r="C228" s="116" t="s">
        <v>401</v>
      </c>
      <c r="D228" s="116">
        <v>1</v>
      </c>
      <c r="E228" s="107">
        <v>1</v>
      </c>
      <c r="F228" s="107">
        <v>37500</v>
      </c>
      <c r="G228" s="117">
        <v>0</v>
      </c>
      <c r="H228" s="118">
        <v>64160</v>
      </c>
      <c r="I228" s="107">
        <v>60</v>
      </c>
      <c r="J228" s="108">
        <v>48</v>
      </c>
      <c r="K228" s="109">
        <f>B228*' PROVISIONING Model'!I228*' PROVISIONING Model'!E228/(' PROVISIONING Model'!F228*POWER(10,' PROVISIONING Model'!G228))</f>
        <v>6.4</v>
      </c>
      <c r="L228" s="110">
        <f t="shared" si="60"/>
        <v>0.84</v>
      </c>
      <c r="M228" s="111">
        <f>VLOOKUP(D228,Parameters!$B$9:$C$11,2,FALSE)</f>
        <v>0.98</v>
      </c>
      <c r="N228" s="107">
        <f>VLOOKUP(D228,Parameters!$B$9:$D$11,3,FALSE)</f>
        <v>0.1</v>
      </c>
      <c r="O228" s="107" t="str">
        <f t="shared" si="61"/>
        <v>Yes</v>
      </c>
      <c r="P228" s="112">
        <f>IF(O228="Yes",IF(M228-ROUND(VLOOKUP(L228,'Poisson Distribution Table'!$A$4:$AO$2934,2,FALSE),2)&gt;VLOOKUP(D228,Parameters!$F$1:$G$4,2,FALSE),1,0),0)</f>
        <v>1</v>
      </c>
      <c r="Q228" s="112">
        <f>IF(M228-ROUND(POISSON(IF(O228="Yes",IF(M228-ROUND(VLOOKUP(L228,'Poisson Distribution Table'!$A$4:$AO$2934,2,FALSE),2)&gt;VLOOKUP(D228,Parameters!$F$1:$G$4,2,FALSE),1,0),0),L228,TRUE),2)&gt;VLOOKUP(D228,Parameters!$F$1:$G$4,2,FALSE),P228+1,P228)</f>
        <v>2</v>
      </c>
      <c r="R228" s="112">
        <f>IF(IF(M228-ROUND(POISSON(Q228,L228,TRUE),2)&gt;VLOOKUP(D228,Parameters!$F$1:$G$4,2,FALSE),"Re-calculate", "OK")="OK",Q228,Q228+1)</f>
        <v>3</v>
      </c>
      <c r="S228" s="112">
        <f>IF(IF(M228-ROUND(POISSON(IF(IF(M228-ROUND(POISSON(Q228,L228,TRUE),2)&gt;VLOOKUP(D228,Parameters!$F$1:$G$4,2,FALSE),"Re-calculate", "OK")="OK",Q228,Q228+1),L228,TRUE),2)&gt;VLOOKUP(D228,Parameters!$F$1:$G$4,2,FALSE),"Re-calculate", "OK")="OK",R228,R228+1)</f>
        <v>3</v>
      </c>
      <c r="T228" s="107">
        <f>IF(IF(M228-ROUND(POISSON(S228,L228,TRUE),2)&gt;VLOOKUP(D228,Parameters!$F$1:$G$4,2,FALSE),"Re-calculate", "OK")="OK",S228,S228+1)</f>
        <v>3</v>
      </c>
      <c r="U228" s="107">
        <f>IF(IF(M228-ROUND(POISSON(IF(IF(M228-ROUND(POISSON(S228,L228,TRUE),2)&gt;VLOOKUP(D228,Parameters!$F$1:$G$4,2,FALSE),"Re-calculate", "OK")="OK",S228,S228+1),L228,TRUE),2)&gt;VLOOKUP(D228,Parameters!$F$1:$G$4,2,FALSE),"Re-calculate", "OK")="OK",T228,T228+1)</f>
        <v>3</v>
      </c>
      <c r="V228" s="107">
        <f>IF(IF(M228-ROUND(POISSON(U228,L228,TRUE),2)&gt;VLOOKUP(D228,Parameters!$F$1:$G$4,2,FALSE),"Re-calculate", "OK")="OK",U228,U228+1)</f>
        <v>3</v>
      </c>
      <c r="W228" s="107">
        <f>IF(IF(M228-ROUND(POISSON(IF(IF(M228-ROUND(POISSON(U228,L228,TRUE),2)&gt;VLOOKUP(D228,Parameters!$F$1:$G$4,2,FALSE),"Re-calculate", "OK")="OK",U228,U228+1),L228,TRUE),2)&gt;VLOOKUP(D228,Parameters!$F$1:$G$4,2,FALSE),"Re-calculate", "OK")="OK",V228,V228+1)</f>
        <v>3</v>
      </c>
      <c r="X228" s="107">
        <f>IF(IF(M228-ROUND(POISSON(W228,L228,TRUE),2)&gt;VLOOKUP(D228,Parameters!$F$1:$G$4,2,FALSE),"Re-calculate", "OK")="OK",W228,W228+1)</f>
        <v>3</v>
      </c>
      <c r="Y228" s="107">
        <f>IF(IF(M228-ROUND(POISSON(X228,L228,TRUE),2)&gt;VLOOKUP(D228,Parameters!$F$1:$G$4,2,FALSE),"Re-calculate", "OK")="OK",X228,X228+1)</f>
        <v>3</v>
      </c>
      <c r="Z228" s="107">
        <f>IF(IF(M228-ROUND(POISSON(Y228,L228,TRUE),2)&gt;VLOOKUP(D228,Parameters!$F$1:$G$4,2,FALSE),"Re-calculate", "OK")="OK",Y228,Y228+1)</f>
        <v>3</v>
      </c>
      <c r="AA228" s="107">
        <f>IF(IF(M228-ROUND(POISSON(Z228,L228,TRUE),2)&gt;VLOOKUP(D228,Parameters!$F$1:$G$4,2,FALSE),"Re-calculate", "OK")="OK",Z228,Z228+1)</f>
        <v>3</v>
      </c>
      <c r="AB228" s="107">
        <f>IF(IF(M228-ROUND(POISSON(AA228,L228,TRUE),2)&gt;VLOOKUP(D228,Parameters!$F$1:$G$4,2,FALSE),"Re-calculate", "OK")="OK",AA228,AA228+1)</f>
        <v>3</v>
      </c>
      <c r="AC228" s="107">
        <f>IF(IF(M228-ROUND(POISSON(AB228,L228,TRUE),2)&gt;VLOOKUP(D228,Parameters!$F$1:$G$4,2,FALSE),"Re-calculate", "OK")="OK",AB228,AB228+1)</f>
        <v>3</v>
      </c>
      <c r="AD228" s="107">
        <f>IF(IF(M228-ROUND(POISSON(AC228,L228,TRUE),2)&gt;VLOOKUP(D228,Parameters!$F$1:$G$4,2,FALSE),"Re-calculate", "OK")="OK",AC228,AC228+1)</f>
        <v>3</v>
      </c>
      <c r="AE228" s="107">
        <f>IF(IF(M228-ROUND(POISSON(AD228,L228,TRUE),2)&gt;VLOOKUP(D228,Parameters!$F$1:$G$4,2,FALSE),"Re-calculate", "OK")="OK",AD228,AD228+1)</f>
        <v>3</v>
      </c>
      <c r="AF228" s="107">
        <f>IF(IF(M228-ROUND(POISSON(AE228,L228,TRUE),2)&gt;VLOOKUP(D228,Parameters!$F$1:$G$4,2,FALSE),"Re-calculate", "OK")="OK",AE228,AE228+1)</f>
        <v>3</v>
      </c>
      <c r="AG228" s="107">
        <f>IF(IF(M228-ROUND(POISSON(AF228,L228,TRUE),2)&gt;VLOOKUP(D228,Parameters!$F$1:$G$4,2,FALSE),"Re-calculate", "OK")="OK",AF228,AF228+1)</f>
        <v>3</v>
      </c>
      <c r="AH228" s="107">
        <f>IF(IF(M228-ROUND(POISSON(AG228,L228,TRUE),2)&gt;VLOOKUP(D228,Parameters!$F$1:$G$4,2,FALSE),"Re-calculate", "OK")="OK",AG228,AG228+1)</f>
        <v>3</v>
      </c>
      <c r="AI228" s="107">
        <f>IF(IF(M228-ROUND(POISSON(AH228,L228,TRUE),2)&gt;VLOOKUP(D228,Parameters!$F$1:$G$4,2,FALSE),"Re-calculate", "OK")="OK",AH228,AH228+1)</f>
        <v>3</v>
      </c>
      <c r="AJ228" s="107">
        <f>IF(IF(M228-ROUND(POISSON(AI228,L228,TRUE),2)&gt;VLOOKUP(D228,Parameters!$F$1:$G$4,2,FALSE),"Re-calculate", "OK")="OK",AI228,AI228+1)</f>
        <v>3</v>
      </c>
      <c r="AK228" s="107">
        <f>IF(IF(M228-ROUND(POISSON(AJ228,L228,TRUE),2)&gt;VLOOKUP(D228,Parameters!$F$1:$G$4,2,FALSE),"Re-calculate", "OK")="OK",AJ228,AJ228+1)</f>
        <v>3</v>
      </c>
      <c r="AL228" s="107">
        <f>IF(IF(M228-ROUND(POISSON(AK228,L228,TRUE),2)&gt;VLOOKUP(D228,Parameters!$F$1:$G$4,2,FALSE),"Re-calculate", "OK")="OK",AK228,AK228+1)</f>
        <v>3</v>
      </c>
      <c r="AM228" s="107">
        <f>IF(IF(M228-ROUND(POISSON(AL228,L228,TRUE),2)&gt;VLOOKUP(D228,Parameters!$F$1:$G$4,2,FALSE),"Re-calculate", "OK")="OK",AL228,AL228+1)</f>
        <v>3</v>
      </c>
      <c r="AN228" s="107">
        <f>IF(IF(M228-ROUND(POISSON(AM228,L228,TRUE),2)&gt;VLOOKUP(D228,Parameters!$F$1:$G$4,2,FALSE),"Re-calculate", "OK")="OK",AM228,AM228+1)</f>
        <v>3</v>
      </c>
      <c r="AO228" s="107">
        <f>IF(IF(M228-ROUND(POISSON(AN228,L228,TRUE),2)&gt;VLOOKUP(D228,Parameters!$F$1:$G$4,2,FALSE),"Re-calculate", "OK")="OK",AN228,AN228+1)</f>
        <v>3</v>
      </c>
      <c r="AP228" s="107">
        <f>IF(IF(M228-ROUND(POISSON(AO228,L228,TRUE),2)&gt;VLOOKUP(D228,Parameters!$F$1:$G$4,2,FALSE),"Re-calculate", "OK")="OK",AO228,AO228+1)</f>
        <v>3</v>
      </c>
      <c r="AQ228" s="107">
        <f>IF(IF(M228-ROUND(POISSON(AP228,L228,TRUE),2)&gt;VLOOKUP(D228,Parameters!$F$1:$G$4,2,FALSE),"Re-calculate", "OK")="OK",AP228,AP228+1)</f>
        <v>3</v>
      </c>
      <c r="AR228" s="107">
        <f>IF(IF(M228-ROUND(POISSON(AQ228,L228,TRUE),2)&gt;VLOOKUP(D228,Parameters!$F$1:$G$4,2,FALSE),"Re-calculate", "OK")="OK",AQ228,AQ228+1)</f>
        <v>3</v>
      </c>
      <c r="AS228" s="107">
        <f>IF(IF(M228-ROUND(POISSON(AR228,L228,TRUE),2)&gt;VLOOKUP(D228,Parameters!$F$1:$G$4,2,FALSE),"Re-calculate", "OK")="OK",AR228,AR228+1)</f>
        <v>3</v>
      </c>
      <c r="AT228" s="107">
        <f>IF(IF(M228-ROUND(POISSON(AS228,L228,TRUE),2)&gt;VLOOKUP(D228,Parameters!$F$1:$G$4,2,FALSE),"Re-calculate", "OK")="OK",AS228,AS228+1)</f>
        <v>3</v>
      </c>
      <c r="AU228" s="107">
        <f>IF(IF(M228-ROUND(POISSON(AT228,L228,TRUE),2)&gt;VLOOKUP(D228,Parameters!$F$1:$G$4,2,FALSE),"Re-calculate", "OK")="OK",AT228,AT228+1)</f>
        <v>3</v>
      </c>
      <c r="AV228" s="107">
        <f>IF(IF(M228-ROUND(POISSON(AU228,L228,TRUE),2)&gt;VLOOKUP(D228,Parameters!$F$1:$G$4,2,FALSE),"Re-calculate", "OK")="OK",AU228,AU228+1)</f>
        <v>3</v>
      </c>
      <c r="AW228" s="107">
        <f>IF(IF(M228-ROUND(POISSON(AV228,L228,TRUE),2)&gt;VLOOKUP(D228,Parameters!$F$1:$G$4,2,FALSE),"Re-calculate", "OK")="OK",AV228,AV228+1)</f>
        <v>3</v>
      </c>
      <c r="AX228" s="107">
        <f>IF(IF(M228-ROUND(POISSON(AW228,L228,TRUE),2)&gt;VLOOKUP(D228,Parameters!$F$1:$G$4,2,FALSE),"Re-calculate", "OK")="OK",AW228,AW228+1)</f>
        <v>3</v>
      </c>
      <c r="AY228" s="107">
        <f>IF(IF(M228-ROUND(POISSON(AX228,L228,TRUE),2)&gt;VLOOKUP(D228,Parameters!$F$1:$G$4,2,FALSE),"Re-calculate", "OK")="OK",AX228,AX228+1)</f>
        <v>3</v>
      </c>
      <c r="AZ228" s="107">
        <f>IF(IF(M228-ROUND(POISSON(AY228,L228,TRUE),2)&gt;VLOOKUP(D228,Parameters!$F$1:$G$4,2,FALSE),"Re-calculate", "OK")="OK",AY228,AY228+1)</f>
        <v>3</v>
      </c>
      <c r="BA228" s="107">
        <f>IF(IF(M228-ROUND(POISSON(AZ228,L228,TRUE),2)&gt;VLOOKUP(D228,Parameters!$F$1:$G$4,2,FALSE),"Re-calculate", "OK")="OK",AZ228,AZ228+1)</f>
        <v>3</v>
      </c>
      <c r="BB228" s="107">
        <f>IF(IF(M228-ROUND(POISSON(BA228,L228,TRUE),2)&gt;VLOOKUP(D228,Parameters!$F$1:$G$4,2,FALSE),"Re-calculate", "OK")="OK",BA228,BA228+1)</f>
        <v>3</v>
      </c>
      <c r="BC228" s="107">
        <f>IF(IF(M228-ROUND(POISSON(BB228,L228,TRUE),2)&gt;VLOOKUP(D228,Parameters!$F$1:$G$4,2,FALSE),"Re-calculate", "OK")="OK",BB228,BB228+1)</f>
        <v>3</v>
      </c>
      <c r="BD228" s="107">
        <f>IF(IF(M228-ROUND(POISSON(BC228,L228,TRUE),2)&gt;VLOOKUP(D228,Parameters!$F$1:$G$4,2,FALSE),"Re-calculate", "OK")="OK",BC228,BC228+1)</f>
        <v>3</v>
      </c>
      <c r="BE228" s="107">
        <f>IF(IF(M228-ROUND(POISSON(BD228,L228,TRUE),2)&gt;VLOOKUP(D228,Parameters!$F$1:$G$4,2,FALSE),"Re-calculate", "OK")="OK",BD228,BD228+1)</f>
        <v>3</v>
      </c>
      <c r="BF228" s="113">
        <f t="shared" si="62"/>
        <v>0.98930092812170423</v>
      </c>
      <c r="BG228" s="113">
        <f t="shared" si="63"/>
        <v>-0.01</v>
      </c>
      <c r="BH228" s="113" t="str">
        <f>IF(BG228&gt;VLOOKUP(D228,Parameters!$F$1:$G$4,2,FALSE),"Re-Calculate","OK")</f>
        <v>OK</v>
      </c>
      <c r="BI228" s="107">
        <f t="shared" si="48"/>
        <v>0.84</v>
      </c>
      <c r="BJ228" s="107" t="str">
        <f t="shared" si="49"/>
        <v xml:space="preserve"> </v>
      </c>
      <c r="BK228" s="107" t="str">
        <f t="shared" si="50"/>
        <v xml:space="preserve"> </v>
      </c>
      <c r="BM228" s="107">
        <f t="shared" si="51"/>
        <v>0.83101277962223152</v>
      </c>
      <c r="BN228" s="107" t="str">
        <f t="shared" si="52"/>
        <v xml:space="preserve"> </v>
      </c>
      <c r="BO228" s="107" t="str">
        <f t="shared" si="53"/>
        <v xml:space="preserve"> </v>
      </c>
      <c r="BQ228" s="107">
        <f t="shared" si="54"/>
        <v>6.4</v>
      </c>
      <c r="BR228" s="107" t="str">
        <f t="shared" si="55"/>
        <v xml:space="preserve"> </v>
      </c>
      <c r="BS228" s="107" t="str">
        <f t="shared" si="56"/>
        <v xml:space="preserve"> </v>
      </c>
      <c r="BU228" s="107">
        <f t="shared" si="57"/>
        <v>6.3315259399789072</v>
      </c>
      <c r="BV228" s="107" t="str">
        <f t="shared" si="58"/>
        <v xml:space="preserve"> </v>
      </c>
      <c r="BW228" s="107" t="str">
        <f t="shared" si="59"/>
        <v xml:space="preserve"> </v>
      </c>
    </row>
    <row r="229" spans="1:75" ht="12.75">
      <c r="A229" s="62" t="s">
        <v>355</v>
      </c>
      <c r="B229" s="116">
        <v>4000</v>
      </c>
      <c r="C229" s="116" t="s">
        <v>401</v>
      </c>
      <c r="D229" s="116">
        <v>1</v>
      </c>
      <c r="E229" s="107">
        <v>2</v>
      </c>
      <c r="F229" s="107">
        <v>25000</v>
      </c>
      <c r="G229" s="117">
        <v>0</v>
      </c>
      <c r="H229" s="118">
        <v>54190</v>
      </c>
      <c r="I229" s="107">
        <v>60</v>
      </c>
      <c r="J229" s="108">
        <v>48</v>
      </c>
      <c r="K229" s="109">
        <f>B229*' PROVISIONING Model'!I229*' PROVISIONING Model'!E229/(' PROVISIONING Model'!F229*POWER(10,' PROVISIONING Model'!G229))</f>
        <v>19.2</v>
      </c>
      <c r="L229" s="110">
        <f t="shared" si="60"/>
        <v>2.52</v>
      </c>
      <c r="M229" s="111">
        <f>VLOOKUP(D229,Parameters!$B$9:$C$11,2,FALSE)</f>
        <v>0.98</v>
      </c>
      <c r="N229" s="107">
        <f>VLOOKUP(D229,Parameters!$B$9:$D$11,3,FALSE)</f>
        <v>0.1</v>
      </c>
      <c r="O229" s="107" t="str">
        <f t="shared" si="61"/>
        <v>Yes</v>
      </c>
      <c r="P229" s="112">
        <f>IF(O229="Yes",IF(M229-ROUND(VLOOKUP(L229,'Poisson Distribution Table'!$A$4:$AO$2934,2,FALSE),2)&gt;VLOOKUP(D229,Parameters!$F$1:$G$4,2,FALSE),1,0),0)</f>
        <v>1</v>
      </c>
      <c r="Q229" s="112">
        <f>IF(M229-ROUND(POISSON(IF(O229="Yes",IF(M229-ROUND(VLOOKUP(L229,'Poisson Distribution Table'!$A$4:$AO$2934,2,FALSE),2)&gt;VLOOKUP(D229,Parameters!$F$1:$G$4,2,FALSE),1,0),0),L229,TRUE),2)&gt;VLOOKUP(D229,Parameters!$F$1:$G$4,2,FALSE),P229+1,P229)</f>
        <v>2</v>
      </c>
      <c r="R229" s="112">
        <f>IF(IF(M229-ROUND(POISSON(Q229,L229,TRUE),2)&gt;VLOOKUP(D229,Parameters!$F$1:$G$4,2,FALSE),"Re-calculate", "OK")="OK",Q229,Q229+1)</f>
        <v>3</v>
      </c>
      <c r="S229" s="112">
        <f>IF(IF(M229-ROUND(POISSON(IF(IF(M229-ROUND(POISSON(Q229,L229,TRUE),2)&gt;VLOOKUP(D229,Parameters!$F$1:$G$4,2,FALSE),"Re-calculate", "OK")="OK",Q229,Q229+1),L229,TRUE),2)&gt;VLOOKUP(D229,Parameters!$F$1:$G$4,2,FALSE),"Re-calculate", "OK")="OK",R229,R229+1)</f>
        <v>4</v>
      </c>
      <c r="T229" s="107">
        <f>IF(IF(M229-ROUND(POISSON(S229,L229,TRUE),2)&gt;VLOOKUP(D229,Parameters!$F$1:$G$4,2,FALSE),"Re-calculate", "OK")="OK",S229,S229+1)</f>
        <v>5</v>
      </c>
      <c r="U229" s="107">
        <f>IF(IF(M229-ROUND(POISSON(IF(IF(M229-ROUND(POISSON(S229,L229,TRUE),2)&gt;VLOOKUP(D229,Parameters!$F$1:$G$4,2,FALSE),"Re-calculate", "OK")="OK",S229,S229+1),L229,TRUE),2)&gt;VLOOKUP(D229,Parameters!$F$1:$G$4,2,FALSE),"Re-calculate", "OK")="OK",T229,T229+1)</f>
        <v>6</v>
      </c>
      <c r="V229" s="107">
        <f>IF(IF(M229-ROUND(POISSON(U229,L229,TRUE),2)&gt;VLOOKUP(D229,Parameters!$F$1:$G$4,2,FALSE),"Re-calculate", "OK")="OK",U229,U229+1)</f>
        <v>6</v>
      </c>
      <c r="W229" s="107">
        <f>IF(IF(M229-ROUND(POISSON(IF(IF(M229-ROUND(POISSON(U229,L229,TRUE),2)&gt;VLOOKUP(D229,Parameters!$F$1:$G$4,2,FALSE),"Re-calculate", "OK")="OK",U229,U229+1),L229,TRUE),2)&gt;VLOOKUP(D229,Parameters!$F$1:$G$4,2,FALSE),"Re-calculate", "OK")="OK",V229,V229+1)</f>
        <v>6</v>
      </c>
      <c r="X229" s="107">
        <f>IF(IF(M229-ROUND(POISSON(W229,L229,TRUE),2)&gt;VLOOKUP(D229,Parameters!$F$1:$G$4,2,FALSE),"Re-calculate", "OK")="OK",W229,W229+1)</f>
        <v>6</v>
      </c>
      <c r="Y229" s="107">
        <f>IF(IF(M229-ROUND(POISSON(X229,L229,TRUE),2)&gt;VLOOKUP(D229,Parameters!$F$1:$G$4,2,FALSE),"Re-calculate", "OK")="OK",X229,X229+1)</f>
        <v>6</v>
      </c>
      <c r="Z229" s="107">
        <f>IF(IF(M229-ROUND(POISSON(Y229,L229,TRUE),2)&gt;VLOOKUP(D229,Parameters!$F$1:$G$4,2,FALSE),"Re-calculate", "OK")="OK",Y229,Y229+1)</f>
        <v>6</v>
      </c>
      <c r="AA229" s="107">
        <f>IF(IF(M229-ROUND(POISSON(Z229,L229,TRUE),2)&gt;VLOOKUP(D229,Parameters!$F$1:$G$4,2,FALSE),"Re-calculate", "OK")="OK",Z229,Z229+1)</f>
        <v>6</v>
      </c>
      <c r="AB229" s="107">
        <f>IF(IF(M229-ROUND(POISSON(AA229,L229,TRUE),2)&gt;VLOOKUP(D229,Parameters!$F$1:$G$4,2,FALSE),"Re-calculate", "OK")="OK",AA229,AA229+1)</f>
        <v>6</v>
      </c>
      <c r="AC229" s="107">
        <f>IF(IF(M229-ROUND(POISSON(AB229,L229,TRUE),2)&gt;VLOOKUP(D229,Parameters!$F$1:$G$4,2,FALSE),"Re-calculate", "OK")="OK",AB229,AB229+1)</f>
        <v>6</v>
      </c>
      <c r="AD229" s="107">
        <f>IF(IF(M229-ROUND(POISSON(AC229,L229,TRUE),2)&gt;VLOOKUP(D229,Parameters!$F$1:$G$4,2,FALSE),"Re-calculate", "OK")="OK",AC229,AC229+1)</f>
        <v>6</v>
      </c>
      <c r="AE229" s="107">
        <f>IF(IF(M229-ROUND(POISSON(AD229,L229,TRUE),2)&gt;VLOOKUP(D229,Parameters!$F$1:$G$4,2,FALSE),"Re-calculate", "OK")="OK",AD229,AD229+1)</f>
        <v>6</v>
      </c>
      <c r="AF229" s="107">
        <f>IF(IF(M229-ROUND(POISSON(AE229,L229,TRUE),2)&gt;VLOOKUP(D229,Parameters!$F$1:$G$4,2,FALSE),"Re-calculate", "OK")="OK",AE229,AE229+1)</f>
        <v>6</v>
      </c>
      <c r="AG229" s="107">
        <f>IF(IF(M229-ROUND(POISSON(AF229,L229,TRUE),2)&gt;VLOOKUP(D229,Parameters!$F$1:$G$4,2,FALSE),"Re-calculate", "OK")="OK",AF229,AF229+1)</f>
        <v>6</v>
      </c>
      <c r="AH229" s="107">
        <f>IF(IF(M229-ROUND(POISSON(AG229,L229,TRUE),2)&gt;VLOOKUP(D229,Parameters!$F$1:$G$4,2,FALSE),"Re-calculate", "OK")="OK",AG229,AG229+1)</f>
        <v>6</v>
      </c>
      <c r="AI229" s="107">
        <f>IF(IF(M229-ROUND(POISSON(AH229,L229,TRUE),2)&gt;VLOOKUP(D229,Parameters!$F$1:$G$4,2,FALSE),"Re-calculate", "OK")="OK",AH229,AH229+1)</f>
        <v>6</v>
      </c>
      <c r="AJ229" s="107">
        <f>IF(IF(M229-ROUND(POISSON(AI229,L229,TRUE),2)&gt;VLOOKUP(D229,Parameters!$F$1:$G$4,2,FALSE),"Re-calculate", "OK")="OK",AI229,AI229+1)</f>
        <v>6</v>
      </c>
      <c r="AK229" s="107">
        <f>IF(IF(M229-ROUND(POISSON(AJ229,L229,TRUE),2)&gt;VLOOKUP(D229,Parameters!$F$1:$G$4,2,FALSE),"Re-calculate", "OK")="OK",AJ229,AJ229+1)</f>
        <v>6</v>
      </c>
      <c r="AL229" s="107">
        <f>IF(IF(M229-ROUND(POISSON(AK229,L229,TRUE),2)&gt;VLOOKUP(D229,Parameters!$F$1:$G$4,2,FALSE),"Re-calculate", "OK")="OK",AK229,AK229+1)</f>
        <v>6</v>
      </c>
      <c r="AM229" s="107">
        <f>IF(IF(M229-ROUND(POISSON(AL229,L229,TRUE),2)&gt;VLOOKUP(D229,Parameters!$F$1:$G$4,2,FALSE),"Re-calculate", "OK")="OK",AL229,AL229+1)</f>
        <v>6</v>
      </c>
      <c r="AN229" s="107">
        <f>IF(IF(M229-ROUND(POISSON(AM229,L229,TRUE),2)&gt;VLOOKUP(D229,Parameters!$F$1:$G$4,2,FALSE),"Re-calculate", "OK")="OK",AM229,AM229+1)</f>
        <v>6</v>
      </c>
      <c r="AO229" s="107">
        <f>IF(IF(M229-ROUND(POISSON(AN229,L229,TRUE),2)&gt;VLOOKUP(D229,Parameters!$F$1:$G$4,2,FALSE),"Re-calculate", "OK")="OK",AN229,AN229+1)</f>
        <v>6</v>
      </c>
      <c r="AP229" s="107">
        <f>IF(IF(M229-ROUND(POISSON(AO229,L229,TRUE),2)&gt;VLOOKUP(D229,Parameters!$F$1:$G$4,2,FALSE),"Re-calculate", "OK")="OK",AO229,AO229+1)</f>
        <v>6</v>
      </c>
      <c r="AQ229" s="107">
        <f>IF(IF(M229-ROUND(POISSON(AP229,L229,TRUE),2)&gt;VLOOKUP(D229,Parameters!$F$1:$G$4,2,FALSE),"Re-calculate", "OK")="OK",AP229,AP229+1)</f>
        <v>6</v>
      </c>
      <c r="AR229" s="107">
        <f>IF(IF(M229-ROUND(POISSON(AQ229,L229,TRUE),2)&gt;VLOOKUP(D229,Parameters!$F$1:$G$4,2,FALSE),"Re-calculate", "OK")="OK",AQ229,AQ229+1)</f>
        <v>6</v>
      </c>
      <c r="AS229" s="107">
        <f>IF(IF(M229-ROUND(POISSON(AR229,L229,TRUE),2)&gt;VLOOKUP(D229,Parameters!$F$1:$G$4,2,FALSE),"Re-calculate", "OK")="OK",AR229,AR229+1)</f>
        <v>6</v>
      </c>
      <c r="AT229" s="107">
        <f>IF(IF(M229-ROUND(POISSON(AS229,L229,TRUE),2)&gt;VLOOKUP(D229,Parameters!$F$1:$G$4,2,FALSE),"Re-calculate", "OK")="OK",AS229,AS229+1)</f>
        <v>6</v>
      </c>
      <c r="AU229" s="107">
        <f>IF(IF(M229-ROUND(POISSON(AT229,L229,TRUE),2)&gt;VLOOKUP(D229,Parameters!$F$1:$G$4,2,FALSE),"Re-calculate", "OK")="OK",AT229,AT229+1)</f>
        <v>6</v>
      </c>
      <c r="AV229" s="107">
        <f>IF(IF(M229-ROUND(POISSON(AU229,L229,TRUE),2)&gt;VLOOKUP(D229,Parameters!$F$1:$G$4,2,FALSE),"Re-calculate", "OK")="OK",AU229,AU229+1)</f>
        <v>6</v>
      </c>
      <c r="AW229" s="107">
        <f>IF(IF(M229-ROUND(POISSON(AV229,L229,TRUE),2)&gt;VLOOKUP(D229,Parameters!$F$1:$G$4,2,FALSE),"Re-calculate", "OK")="OK",AV229,AV229+1)</f>
        <v>6</v>
      </c>
      <c r="AX229" s="107">
        <f>IF(IF(M229-ROUND(POISSON(AW229,L229,TRUE),2)&gt;VLOOKUP(D229,Parameters!$F$1:$G$4,2,FALSE),"Re-calculate", "OK")="OK",AW229,AW229+1)</f>
        <v>6</v>
      </c>
      <c r="AY229" s="107">
        <f>IF(IF(M229-ROUND(POISSON(AX229,L229,TRUE),2)&gt;VLOOKUP(D229,Parameters!$F$1:$G$4,2,FALSE),"Re-calculate", "OK")="OK",AX229,AX229+1)</f>
        <v>6</v>
      </c>
      <c r="AZ229" s="107">
        <f>IF(IF(M229-ROUND(POISSON(AY229,L229,TRUE),2)&gt;VLOOKUP(D229,Parameters!$F$1:$G$4,2,FALSE),"Re-calculate", "OK")="OK",AY229,AY229+1)</f>
        <v>6</v>
      </c>
      <c r="BA229" s="107">
        <f>IF(IF(M229-ROUND(POISSON(AZ229,L229,TRUE),2)&gt;VLOOKUP(D229,Parameters!$F$1:$G$4,2,FALSE),"Re-calculate", "OK")="OK",AZ229,AZ229+1)</f>
        <v>6</v>
      </c>
      <c r="BB229" s="107">
        <f>IF(IF(M229-ROUND(POISSON(BA229,L229,TRUE),2)&gt;VLOOKUP(D229,Parameters!$F$1:$G$4,2,FALSE),"Re-calculate", "OK")="OK",BA229,BA229+1)</f>
        <v>6</v>
      </c>
      <c r="BC229" s="107">
        <f>IF(IF(M229-ROUND(POISSON(BB229,L229,TRUE),2)&gt;VLOOKUP(D229,Parameters!$F$1:$G$4,2,FALSE),"Re-calculate", "OK")="OK",BB229,BB229+1)</f>
        <v>6</v>
      </c>
      <c r="BD229" s="107">
        <f>IF(IF(M229-ROUND(POISSON(BC229,L229,TRUE),2)&gt;VLOOKUP(D229,Parameters!$F$1:$G$4,2,FALSE),"Re-calculate", "OK")="OK",BC229,BC229+1)</f>
        <v>6</v>
      </c>
      <c r="BE229" s="107">
        <f>IF(IF(M229-ROUND(POISSON(BD229,L229,TRUE),2)&gt;VLOOKUP(D229,Parameters!$F$1:$G$4,2,FALSE),"Re-calculate", "OK")="OK",BD229,BD229+1)</f>
        <v>6</v>
      </c>
      <c r="BF229" s="113">
        <f t="shared" si="62"/>
        <v>0.98524818302748196</v>
      </c>
      <c r="BG229" s="113">
        <f t="shared" si="63"/>
        <v>-0.01</v>
      </c>
      <c r="BH229" s="113" t="str">
        <f>IF(BG229&gt;VLOOKUP(D229,Parameters!$F$1:$G$4,2,FALSE),"Re-Calculate","OK")</f>
        <v>OK</v>
      </c>
      <c r="BI229" s="107">
        <f t="shared" si="48"/>
        <v>2.52</v>
      </c>
      <c r="BJ229" s="107" t="str">
        <f t="shared" si="49"/>
        <v xml:space="preserve"> </v>
      </c>
      <c r="BK229" s="107" t="str">
        <f t="shared" si="50"/>
        <v xml:space="preserve"> </v>
      </c>
      <c r="BM229" s="107">
        <f t="shared" si="51"/>
        <v>2.4828254212292546</v>
      </c>
      <c r="BN229" s="107" t="str">
        <f t="shared" si="52"/>
        <v xml:space="preserve"> </v>
      </c>
      <c r="BO229" s="107" t="str">
        <f t="shared" si="53"/>
        <v xml:space="preserve"> </v>
      </c>
      <c r="BQ229" s="107">
        <f t="shared" si="54"/>
        <v>19.2</v>
      </c>
      <c r="BR229" s="107" t="str">
        <f t="shared" si="55"/>
        <v xml:space="preserve"> </v>
      </c>
      <c r="BS229" s="107" t="str">
        <f t="shared" si="56"/>
        <v xml:space="preserve"> </v>
      </c>
      <c r="BU229" s="107">
        <f t="shared" si="57"/>
        <v>18.916765114127653</v>
      </c>
      <c r="BV229" s="107" t="str">
        <f t="shared" si="58"/>
        <v xml:space="preserve"> </v>
      </c>
      <c r="BW229" s="107" t="str">
        <f t="shared" si="59"/>
        <v xml:space="preserve"> </v>
      </c>
    </row>
    <row r="230" spans="1:75" ht="12.75">
      <c r="A230" s="62" t="s">
        <v>356</v>
      </c>
      <c r="B230" s="116">
        <v>4000</v>
      </c>
      <c r="C230" s="116" t="s">
        <v>401</v>
      </c>
      <c r="D230" s="116">
        <v>1</v>
      </c>
      <c r="E230" s="107">
        <v>2</v>
      </c>
      <c r="F230" s="107">
        <v>40000</v>
      </c>
      <c r="G230" s="117">
        <v>0</v>
      </c>
      <c r="H230" s="118">
        <v>12630</v>
      </c>
      <c r="I230" s="107">
        <v>60</v>
      </c>
      <c r="J230" s="108">
        <v>48</v>
      </c>
      <c r="K230" s="109">
        <f>B230*' PROVISIONING Model'!I230*' PROVISIONING Model'!E230/(' PROVISIONING Model'!F230*POWER(10,' PROVISIONING Model'!G230))</f>
        <v>12</v>
      </c>
      <c r="L230" s="110">
        <f t="shared" si="60"/>
        <v>1.58</v>
      </c>
      <c r="M230" s="111">
        <f>VLOOKUP(D230,Parameters!$B$9:$C$11,2,FALSE)</f>
        <v>0.98</v>
      </c>
      <c r="N230" s="107">
        <f>VLOOKUP(D230,Parameters!$B$9:$D$11,3,FALSE)</f>
        <v>0.1</v>
      </c>
      <c r="O230" s="107" t="str">
        <f t="shared" si="61"/>
        <v>Yes</v>
      </c>
      <c r="P230" s="112">
        <f>IF(O230="Yes",IF(M230-ROUND(VLOOKUP(L230,'Poisson Distribution Table'!$A$4:$AO$2934,2,FALSE),2)&gt;VLOOKUP(D230,Parameters!$F$1:$G$4,2,FALSE),1,0),0)</f>
        <v>1</v>
      </c>
      <c r="Q230" s="112">
        <f>IF(M230-ROUND(POISSON(IF(O230="Yes",IF(M230-ROUND(VLOOKUP(L230,'Poisson Distribution Table'!$A$4:$AO$2934,2,FALSE),2)&gt;VLOOKUP(D230,Parameters!$F$1:$G$4,2,FALSE),1,0),0),L230,TRUE),2)&gt;VLOOKUP(D230,Parameters!$F$1:$G$4,2,FALSE),P230+1,P230)</f>
        <v>2</v>
      </c>
      <c r="R230" s="112">
        <f>IF(IF(M230-ROUND(POISSON(Q230,L230,TRUE),2)&gt;VLOOKUP(D230,Parameters!$F$1:$G$4,2,FALSE),"Re-calculate", "OK")="OK",Q230,Q230+1)</f>
        <v>3</v>
      </c>
      <c r="S230" s="112">
        <f>IF(IF(M230-ROUND(POISSON(IF(IF(M230-ROUND(POISSON(Q230,L230,TRUE),2)&gt;VLOOKUP(D230,Parameters!$F$1:$G$4,2,FALSE),"Re-calculate", "OK")="OK",Q230,Q230+1),L230,TRUE),2)&gt;VLOOKUP(D230,Parameters!$F$1:$G$4,2,FALSE),"Re-calculate", "OK")="OK",R230,R230+1)</f>
        <v>4</v>
      </c>
      <c r="T230" s="107">
        <f>IF(IF(M230-ROUND(POISSON(S230,L230,TRUE),2)&gt;VLOOKUP(D230,Parameters!$F$1:$G$4,2,FALSE),"Re-calculate", "OK")="OK",S230,S230+1)</f>
        <v>4</v>
      </c>
      <c r="U230" s="107">
        <f>IF(IF(M230-ROUND(POISSON(IF(IF(M230-ROUND(POISSON(S230,L230,TRUE),2)&gt;VLOOKUP(D230,Parameters!$F$1:$G$4,2,FALSE),"Re-calculate", "OK")="OK",S230,S230+1),L230,TRUE),2)&gt;VLOOKUP(D230,Parameters!$F$1:$G$4,2,FALSE),"Re-calculate", "OK")="OK",T230,T230+1)</f>
        <v>4</v>
      </c>
      <c r="V230" s="107">
        <f>IF(IF(M230-ROUND(POISSON(U230,L230,TRUE),2)&gt;VLOOKUP(D230,Parameters!$F$1:$G$4,2,FALSE),"Re-calculate", "OK")="OK",U230,U230+1)</f>
        <v>4</v>
      </c>
      <c r="W230" s="107">
        <f>IF(IF(M230-ROUND(POISSON(IF(IF(M230-ROUND(POISSON(U230,L230,TRUE),2)&gt;VLOOKUP(D230,Parameters!$F$1:$G$4,2,FALSE),"Re-calculate", "OK")="OK",U230,U230+1),L230,TRUE),2)&gt;VLOOKUP(D230,Parameters!$F$1:$G$4,2,FALSE),"Re-calculate", "OK")="OK",V230,V230+1)</f>
        <v>4</v>
      </c>
      <c r="X230" s="107">
        <f>IF(IF(M230-ROUND(POISSON(W230,L230,TRUE),2)&gt;VLOOKUP(D230,Parameters!$F$1:$G$4,2,FALSE),"Re-calculate", "OK")="OK",W230,W230+1)</f>
        <v>4</v>
      </c>
      <c r="Y230" s="107">
        <f>IF(IF(M230-ROUND(POISSON(X230,L230,TRUE),2)&gt;VLOOKUP(D230,Parameters!$F$1:$G$4,2,FALSE),"Re-calculate", "OK")="OK",X230,X230+1)</f>
        <v>4</v>
      </c>
      <c r="Z230" s="107">
        <f>IF(IF(M230-ROUND(POISSON(Y230,L230,TRUE),2)&gt;VLOOKUP(D230,Parameters!$F$1:$G$4,2,FALSE),"Re-calculate", "OK")="OK",Y230,Y230+1)</f>
        <v>4</v>
      </c>
      <c r="AA230" s="107">
        <f>IF(IF(M230-ROUND(POISSON(Z230,L230,TRUE),2)&gt;VLOOKUP(D230,Parameters!$F$1:$G$4,2,FALSE),"Re-calculate", "OK")="OK",Z230,Z230+1)</f>
        <v>4</v>
      </c>
      <c r="AB230" s="107">
        <f>IF(IF(M230-ROUND(POISSON(AA230,L230,TRUE),2)&gt;VLOOKUP(D230,Parameters!$F$1:$G$4,2,FALSE),"Re-calculate", "OK")="OK",AA230,AA230+1)</f>
        <v>4</v>
      </c>
      <c r="AC230" s="107">
        <f>IF(IF(M230-ROUND(POISSON(AB230,L230,TRUE),2)&gt;VLOOKUP(D230,Parameters!$F$1:$G$4,2,FALSE),"Re-calculate", "OK")="OK",AB230,AB230+1)</f>
        <v>4</v>
      </c>
      <c r="AD230" s="107">
        <f>IF(IF(M230-ROUND(POISSON(AC230,L230,TRUE),2)&gt;VLOOKUP(D230,Parameters!$F$1:$G$4,2,FALSE),"Re-calculate", "OK")="OK",AC230,AC230+1)</f>
        <v>4</v>
      </c>
      <c r="AE230" s="107">
        <f>IF(IF(M230-ROUND(POISSON(AD230,L230,TRUE),2)&gt;VLOOKUP(D230,Parameters!$F$1:$G$4,2,FALSE),"Re-calculate", "OK")="OK",AD230,AD230+1)</f>
        <v>4</v>
      </c>
      <c r="AF230" s="107">
        <f>IF(IF(M230-ROUND(POISSON(AE230,L230,TRUE),2)&gt;VLOOKUP(D230,Parameters!$F$1:$G$4,2,FALSE),"Re-calculate", "OK")="OK",AE230,AE230+1)</f>
        <v>4</v>
      </c>
      <c r="AG230" s="107">
        <f>IF(IF(M230-ROUND(POISSON(AF230,L230,TRUE),2)&gt;VLOOKUP(D230,Parameters!$F$1:$G$4,2,FALSE),"Re-calculate", "OK")="OK",AF230,AF230+1)</f>
        <v>4</v>
      </c>
      <c r="AH230" s="107">
        <f>IF(IF(M230-ROUND(POISSON(AG230,L230,TRUE),2)&gt;VLOOKUP(D230,Parameters!$F$1:$G$4,2,FALSE),"Re-calculate", "OK")="OK",AG230,AG230+1)</f>
        <v>4</v>
      </c>
      <c r="AI230" s="107">
        <f>IF(IF(M230-ROUND(POISSON(AH230,L230,TRUE),2)&gt;VLOOKUP(D230,Parameters!$F$1:$G$4,2,FALSE),"Re-calculate", "OK")="OK",AH230,AH230+1)</f>
        <v>4</v>
      </c>
      <c r="AJ230" s="107">
        <f>IF(IF(M230-ROUND(POISSON(AI230,L230,TRUE),2)&gt;VLOOKUP(D230,Parameters!$F$1:$G$4,2,FALSE),"Re-calculate", "OK")="OK",AI230,AI230+1)</f>
        <v>4</v>
      </c>
      <c r="AK230" s="107">
        <f>IF(IF(M230-ROUND(POISSON(AJ230,L230,TRUE),2)&gt;VLOOKUP(D230,Parameters!$F$1:$G$4,2,FALSE),"Re-calculate", "OK")="OK",AJ230,AJ230+1)</f>
        <v>4</v>
      </c>
      <c r="AL230" s="107">
        <f>IF(IF(M230-ROUND(POISSON(AK230,L230,TRUE),2)&gt;VLOOKUP(D230,Parameters!$F$1:$G$4,2,FALSE),"Re-calculate", "OK")="OK",AK230,AK230+1)</f>
        <v>4</v>
      </c>
      <c r="AM230" s="107">
        <f>IF(IF(M230-ROUND(POISSON(AL230,L230,TRUE),2)&gt;VLOOKUP(D230,Parameters!$F$1:$G$4,2,FALSE),"Re-calculate", "OK")="OK",AL230,AL230+1)</f>
        <v>4</v>
      </c>
      <c r="AN230" s="107">
        <f>IF(IF(M230-ROUND(POISSON(AM230,L230,TRUE),2)&gt;VLOOKUP(D230,Parameters!$F$1:$G$4,2,FALSE),"Re-calculate", "OK")="OK",AM230,AM230+1)</f>
        <v>4</v>
      </c>
      <c r="AO230" s="107">
        <f>IF(IF(M230-ROUND(POISSON(AN230,L230,TRUE),2)&gt;VLOOKUP(D230,Parameters!$F$1:$G$4,2,FALSE),"Re-calculate", "OK")="OK",AN230,AN230+1)</f>
        <v>4</v>
      </c>
      <c r="AP230" s="107">
        <f>IF(IF(M230-ROUND(POISSON(AO230,L230,TRUE),2)&gt;VLOOKUP(D230,Parameters!$F$1:$G$4,2,FALSE),"Re-calculate", "OK")="OK",AO230,AO230+1)</f>
        <v>4</v>
      </c>
      <c r="AQ230" s="107">
        <f>IF(IF(M230-ROUND(POISSON(AP230,L230,TRUE),2)&gt;VLOOKUP(D230,Parameters!$F$1:$G$4,2,FALSE),"Re-calculate", "OK")="OK",AP230,AP230+1)</f>
        <v>4</v>
      </c>
      <c r="AR230" s="107">
        <f>IF(IF(M230-ROUND(POISSON(AQ230,L230,TRUE),2)&gt;VLOOKUP(D230,Parameters!$F$1:$G$4,2,FALSE),"Re-calculate", "OK")="OK",AQ230,AQ230+1)</f>
        <v>4</v>
      </c>
      <c r="AS230" s="107">
        <f>IF(IF(M230-ROUND(POISSON(AR230,L230,TRUE),2)&gt;VLOOKUP(D230,Parameters!$F$1:$G$4,2,FALSE),"Re-calculate", "OK")="OK",AR230,AR230+1)</f>
        <v>4</v>
      </c>
      <c r="AT230" s="107">
        <f>IF(IF(M230-ROUND(POISSON(AS230,L230,TRUE),2)&gt;VLOOKUP(D230,Parameters!$F$1:$G$4,2,FALSE),"Re-calculate", "OK")="OK",AS230,AS230+1)</f>
        <v>4</v>
      </c>
      <c r="AU230" s="107">
        <f>IF(IF(M230-ROUND(POISSON(AT230,L230,TRUE),2)&gt;VLOOKUP(D230,Parameters!$F$1:$G$4,2,FALSE),"Re-calculate", "OK")="OK",AT230,AT230+1)</f>
        <v>4</v>
      </c>
      <c r="AV230" s="107">
        <f>IF(IF(M230-ROUND(POISSON(AU230,L230,TRUE),2)&gt;VLOOKUP(D230,Parameters!$F$1:$G$4,2,FALSE),"Re-calculate", "OK")="OK",AU230,AU230+1)</f>
        <v>4</v>
      </c>
      <c r="AW230" s="107">
        <f>IF(IF(M230-ROUND(POISSON(AV230,L230,TRUE),2)&gt;VLOOKUP(D230,Parameters!$F$1:$G$4,2,FALSE),"Re-calculate", "OK")="OK",AV230,AV230+1)</f>
        <v>4</v>
      </c>
      <c r="AX230" s="107">
        <f>IF(IF(M230-ROUND(POISSON(AW230,L230,TRUE),2)&gt;VLOOKUP(D230,Parameters!$F$1:$G$4,2,FALSE),"Re-calculate", "OK")="OK",AW230,AW230+1)</f>
        <v>4</v>
      </c>
      <c r="AY230" s="107">
        <f>IF(IF(M230-ROUND(POISSON(AX230,L230,TRUE),2)&gt;VLOOKUP(D230,Parameters!$F$1:$G$4,2,FALSE),"Re-calculate", "OK")="OK",AX230,AX230+1)</f>
        <v>4</v>
      </c>
      <c r="AZ230" s="107">
        <f>IF(IF(M230-ROUND(POISSON(AY230,L230,TRUE),2)&gt;VLOOKUP(D230,Parameters!$F$1:$G$4,2,FALSE),"Re-calculate", "OK")="OK",AY230,AY230+1)</f>
        <v>4</v>
      </c>
      <c r="BA230" s="107">
        <f>IF(IF(M230-ROUND(POISSON(AZ230,L230,TRUE),2)&gt;VLOOKUP(D230,Parameters!$F$1:$G$4,2,FALSE),"Re-calculate", "OK")="OK",AZ230,AZ230+1)</f>
        <v>4</v>
      </c>
      <c r="BB230" s="107">
        <f>IF(IF(M230-ROUND(POISSON(BA230,L230,TRUE),2)&gt;VLOOKUP(D230,Parameters!$F$1:$G$4,2,FALSE),"Re-calculate", "OK")="OK",BA230,BA230+1)</f>
        <v>4</v>
      </c>
      <c r="BC230" s="107">
        <f>IF(IF(M230-ROUND(POISSON(BB230,L230,TRUE),2)&gt;VLOOKUP(D230,Parameters!$F$1:$G$4,2,FALSE),"Re-calculate", "OK")="OK",BB230,BB230+1)</f>
        <v>4</v>
      </c>
      <c r="BD230" s="107">
        <f>IF(IF(M230-ROUND(POISSON(BC230,L230,TRUE),2)&gt;VLOOKUP(D230,Parameters!$F$1:$G$4,2,FALSE),"Re-calculate", "OK")="OK",BC230,BC230+1)</f>
        <v>4</v>
      </c>
      <c r="BE230" s="107">
        <f>IF(IF(M230-ROUND(POISSON(BD230,L230,TRUE),2)&gt;VLOOKUP(D230,Parameters!$F$1:$G$4,2,FALSE),"Re-calculate", "OK")="OK",BD230,BD230+1)</f>
        <v>4</v>
      </c>
      <c r="BF230" s="113">
        <f t="shared" si="62"/>
        <v>0.97740385793347273</v>
      </c>
      <c r="BG230" s="113">
        <f t="shared" si="63"/>
        <v>0</v>
      </c>
      <c r="BH230" s="113" t="str">
        <f>IF(BG230&gt;VLOOKUP(D230,Parameters!$F$1:$G$4,2,FALSE),"Re-Calculate","OK")</f>
        <v>OK</v>
      </c>
      <c r="BI230" s="107">
        <f t="shared" si="48"/>
        <v>1.58</v>
      </c>
      <c r="BJ230" s="107" t="str">
        <f t="shared" si="49"/>
        <v xml:space="preserve"> </v>
      </c>
      <c r="BK230" s="107" t="str">
        <f t="shared" si="50"/>
        <v xml:space="preserve"> </v>
      </c>
      <c r="BM230" s="107">
        <f t="shared" si="51"/>
        <v>1.5442980955348871</v>
      </c>
      <c r="BN230" s="107" t="str">
        <f t="shared" si="52"/>
        <v xml:space="preserve"> </v>
      </c>
      <c r="BO230" s="107" t="str">
        <f t="shared" si="53"/>
        <v xml:space="preserve"> </v>
      </c>
      <c r="BQ230" s="107">
        <f t="shared" si="54"/>
        <v>12</v>
      </c>
      <c r="BR230" s="107" t="str">
        <f t="shared" si="55"/>
        <v xml:space="preserve"> </v>
      </c>
      <c r="BS230" s="107" t="str">
        <f t="shared" si="56"/>
        <v xml:space="preserve"> </v>
      </c>
      <c r="BU230" s="107">
        <f t="shared" si="57"/>
        <v>11.728846295201674</v>
      </c>
      <c r="BV230" s="107" t="str">
        <f t="shared" si="58"/>
        <v xml:space="preserve"> </v>
      </c>
      <c r="BW230" s="107" t="str">
        <f t="shared" si="59"/>
        <v xml:space="preserve"> </v>
      </c>
    </row>
    <row r="231" spans="1:75" ht="12.75">
      <c r="A231" s="62" t="s">
        <v>357</v>
      </c>
      <c r="B231" s="116">
        <v>4000</v>
      </c>
      <c r="C231" s="116" t="s">
        <v>401</v>
      </c>
      <c r="D231" s="116">
        <v>1</v>
      </c>
      <c r="E231" s="107">
        <v>2</v>
      </c>
      <c r="F231" s="107">
        <v>500000</v>
      </c>
      <c r="G231" s="117">
        <v>0</v>
      </c>
      <c r="H231" s="118">
        <v>5230</v>
      </c>
      <c r="I231" s="107">
        <v>60</v>
      </c>
      <c r="J231" s="108">
        <v>48</v>
      </c>
      <c r="K231" s="109">
        <f>B231*' PROVISIONING Model'!I231*' PROVISIONING Model'!E231/(' PROVISIONING Model'!F231*POWER(10,' PROVISIONING Model'!G231))</f>
        <v>0.96</v>
      </c>
      <c r="L231" s="110">
        <f t="shared" si="60"/>
        <v>0.13</v>
      </c>
      <c r="M231" s="111">
        <f>VLOOKUP(D231,Parameters!$B$9:$C$11,2,FALSE)</f>
        <v>0.98</v>
      </c>
      <c r="N231" s="107">
        <f>VLOOKUP(D231,Parameters!$B$9:$D$11,3,FALSE)</f>
        <v>0.1</v>
      </c>
      <c r="O231" s="107" t="str">
        <f t="shared" si="61"/>
        <v>Yes</v>
      </c>
      <c r="P231" s="112">
        <f>IF(O231="Yes",IF(M231-ROUND(VLOOKUP(L231,'Poisson Distribution Table'!$A$4:$AO$2934,2,FALSE),2)&gt;VLOOKUP(D231,Parameters!$F$1:$G$4,2,FALSE),1,0),0)</f>
        <v>1</v>
      </c>
      <c r="Q231" s="112">
        <f>IF(M231-ROUND(POISSON(IF(O231="Yes",IF(M231-ROUND(VLOOKUP(L231,'Poisson Distribution Table'!$A$4:$AO$2934,2,FALSE),2)&gt;VLOOKUP(D231,Parameters!$F$1:$G$4,2,FALSE),1,0),0),L231,TRUE),2)&gt;VLOOKUP(D231,Parameters!$F$1:$G$4,2,FALSE),P231+1,P231)</f>
        <v>1</v>
      </c>
      <c r="R231" s="112">
        <f>IF(IF(M231-ROUND(POISSON(Q231,L231,TRUE),2)&gt;VLOOKUP(D231,Parameters!$F$1:$G$4,2,FALSE),"Re-calculate", "OK")="OK",Q231,Q231+1)</f>
        <v>1</v>
      </c>
      <c r="S231" s="112">
        <f>IF(IF(M231-ROUND(POISSON(IF(IF(M231-ROUND(POISSON(Q231,L231,TRUE),2)&gt;VLOOKUP(D231,Parameters!$F$1:$G$4,2,FALSE),"Re-calculate", "OK")="OK",Q231,Q231+1),L231,TRUE),2)&gt;VLOOKUP(D231,Parameters!$F$1:$G$4,2,FALSE),"Re-calculate", "OK")="OK",R231,R231+1)</f>
        <v>1</v>
      </c>
      <c r="T231" s="107">
        <f>IF(IF(M231-ROUND(POISSON(S231,L231,TRUE),2)&gt;VLOOKUP(D231,Parameters!$F$1:$G$4,2,FALSE),"Re-calculate", "OK")="OK",S231,S231+1)</f>
        <v>1</v>
      </c>
      <c r="U231" s="107">
        <f>IF(IF(M231-ROUND(POISSON(IF(IF(M231-ROUND(POISSON(S231,L231,TRUE),2)&gt;VLOOKUP(D231,Parameters!$F$1:$G$4,2,FALSE),"Re-calculate", "OK")="OK",S231,S231+1),L231,TRUE),2)&gt;VLOOKUP(D231,Parameters!$F$1:$G$4,2,FALSE),"Re-calculate", "OK")="OK",T231,T231+1)</f>
        <v>1</v>
      </c>
      <c r="V231" s="107">
        <f>IF(IF(M231-ROUND(POISSON(U231,L231,TRUE),2)&gt;VLOOKUP(D231,Parameters!$F$1:$G$4,2,FALSE),"Re-calculate", "OK")="OK",U231,U231+1)</f>
        <v>1</v>
      </c>
      <c r="W231" s="107">
        <f>IF(IF(M231-ROUND(POISSON(IF(IF(M231-ROUND(POISSON(U231,L231,TRUE),2)&gt;VLOOKUP(D231,Parameters!$F$1:$G$4,2,FALSE),"Re-calculate", "OK")="OK",U231,U231+1),L231,TRUE),2)&gt;VLOOKUP(D231,Parameters!$F$1:$G$4,2,FALSE),"Re-calculate", "OK")="OK",V231,V231+1)</f>
        <v>1</v>
      </c>
      <c r="X231" s="107">
        <f>IF(IF(M231-ROUND(POISSON(W231,L231,TRUE),2)&gt;VLOOKUP(D231,Parameters!$F$1:$G$4,2,FALSE),"Re-calculate", "OK")="OK",W231,W231+1)</f>
        <v>1</v>
      </c>
      <c r="Y231" s="107">
        <f>IF(IF(M231-ROUND(POISSON(X231,L231,TRUE),2)&gt;VLOOKUP(D231,Parameters!$F$1:$G$4,2,FALSE),"Re-calculate", "OK")="OK",X231,X231+1)</f>
        <v>1</v>
      </c>
      <c r="Z231" s="107">
        <f>IF(IF(M231-ROUND(POISSON(Y231,L231,TRUE),2)&gt;VLOOKUP(D231,Parameters!$F$1:$G$4,2,FALSE),"Re-calculate", "OK")="OK",Y231,Y231+1)</f>
        <v>1</v>
      </c>
      <c r="AA231" s="107">
        <f>IF(IF(M231-ROUND(POISSON(Z231,L231,TRUE),2)&gt;VLOOKUP(D231,Parameters!$F$1:$G$4,2,FALSE),"Re-calculate", "OK")="OK",Z231,Z231+1)</f>
        <v>1</v>
      </c>
      <c r="AB231" s="107">
        <f>IF(IF(M231-ROUND(POISSON(AA231,L231,TRUE),2)&gt;VLOOKUP(D231,Parameters!$F$1:$G$4,2,FALSE),"Re-calculate", "OK")="OK",AA231,AA231+1)</f>
        <v>1</v>
      </c>
      <c r="AC231" s="107">
        <f>IF(IF(M231-ROUND(POISSON(AB231,L231,TRUE),2)&gt;VLOOKUP(D231,Parameters!$F$1:$G$4,2,FALSE),"Re-calculate", "OK")="OK",AB231,AB231+1)</f>
        <v>1</v>
      </c>
      <c r="AD231" s="107">
        <f>IF(IF(M231-ROUND(POISSON(AC231,L231,TRUE),2)&gt;VLOOKUP(D231,Parameters!$F$1:$G$4,2,FALSE),"Re-calculate", "OK")="OK",AC231,AC231+1)</f>
        <v>1</v>
      </c>
      <c r="AE231" s="107">
        <f>IF(IF(M231-ROUND(POISSON(AD231,L231,TRUE),2)&gt;VLOOKUP(D231,Parameters!$F$1:$G$4,2,FALSE),"Re-calculate", "OK")="OK",AD231,AD231+1)</f>
        <v>1</v>
      </c>
      <c r="AF231" s="107">
        <f>IF(IF(M231-ROUND(POISSON(AE231,L231,TRUE),2)&gt;VLOOKUP(D231,Parameters!$F$1:$G$4,2,FALSE),"Re-calculate", "OK")="OK",AE231,AE231+1)</f>
        <v>1</v>
      </c>
      <c r="AG231" s="107">
        <f>IF(IF(M231-ROUND(POISSON(AF231,L231,TRUE),2)&gt;VLOOKUP(D231,Parameters!$F$1:$G$4,2,FALSE),"Re-calculate", "OK")="OK",AF231,AF231+1)</f>
        <v>1</v>
      </c>
      <c r="AH231" s="107">
        <f>IF(IF(M231-ROUND(POISSON(AG231,L231,TRUE),2)&gt;VLOOKUP(D231,Parameters!$F$1:$G$4,2,FALSE),"Re-calculate", "OK")="OK",AG231,AG231+1)</f>
        <v>1</v>
      </c>
      <c r="AI231" s="107">
        <f>IF(IF(M231-ROUND(POISSON(AH231,L231,TRUE),2)&gt;VLOOKUP(D231,Parameters!$F$1:$G$4,2,FALSE),"Re-calculate", "OK")="OK",AH231,AH231+1)</f>
        <v>1</v>
      </c>
      <c r="AJ231" s="107">
        <f>IF(IF(M231-ROUND(POISSON(AI231,L231,TRUE),2)&gt;VLOOKUP(D231,Parameters!$F$1:$G$4,2,FALSE),"Re-calculate", "OK")="OK",AI231,AI231+1)</f>
        <v>1</v>
      </c>
      <c r="AK231" s="107">
        <f>IF(IF(M231-ROUND(POISSON(AJ231,L231,TRUE),2)&gt;VLOOKUP(D231,Parameters!$F$1:$G$4,2,FALSE),"Re-calculate", "OK")="OK",AJ231,AJ231+1)</f>
        <v>1</v>
      </c>
      <c r="AL231" s="107">
        <f>IF(IF(M231-ROUND(POISSON(AK231,L231,TRUE),2)&gt;VLOOKUP(D231,Parameters!$F$1:$G$4,2,FALSE),"Re-calculate", "OK")="OK",AK231,AK231+1)</f>
        <v>1</v>
      </c>
      <c r="AM231" s="107">
        <f>IF(IF(M231-ROUND(POISSON(AL231,L231,TRUE),2)&gt;VLOOKUP(D231,Parameters!$F$1:$G$4,2,FALSE),"Re-calculate", "OK")="OK",AL231,AL231+1)</f>
        <v>1</v>
      </c>
      <c r="AN231" s="107">
        <f>IF(IF(M231-ROUND(POISSON(AM231,L231,TRUE),2)&gt;VLOOKUP(D231,Parameters!$F$1:$G$4,2,FALSE),"Re-calculate", "OK")="OK",AM231,AM231+1)</f>
        <v>1</v>
      </c>
      <c r="AO231" s="107">
        <f>IF(IF(M231-ROUND(POISSON(AN231,L231,TRUE),2)&gt;VLOOKUP(D231,Parameters!$F$1:$G$4,2,FALSE),"Re-calculate", "OK")="OK",AN231,AN231+1)</f>
        <v>1</v>
      </c>
      <c r="AP231" s="107">
        <f>IF(IF(M231-ROUND(POISSON(AO231,L231,TRUE),2)&gt;VLOOKUP(D231,Parameters!$F$1:$G$4,2,FALSE),"Re-calculate", "OK")="OK",AO231,AO231+1)</f>
        <v>1</v>
      </c>
      <c r="AQ231" s="107">
        <f>IF(IF(M231-ROUND(POISSON(AP231,L231,TRUE),2)&gt;VLOOKUP(D231,Parameters!$F$1:$G$4,2,FALSE),"Re-calculate", "OK")="OK",AP231,AP231+1)</f>
        <v>1</v>
      </c>
      <c r="AR231" s="107">
        <f>IF(IF(M231-ROUND(POISSON(AQ231,L231,TRUE),2)&gt;VLOOKUP(D231,Parameters!$F$1:$G$4,2,FALSE),"Re-calculate", "OK")="OK",AQ231,AQ231+1)</f>
        <v>1</v>
      </c>
      <c r="AS231" s="107">
        <f>IF(IF(M231-ROUND(POISSON(AR231,L231,TRUE),2)&gt;VLOOKUP(D231,Parameters!$F$1:$G$4,2,FALSE),"Re-calculate", "OK")="OK",AR231,AR231+1)</f>
        <v>1</v>
      </c>
      <c r="AT231" s="107">
        <f>IF(IF(M231-ROUND(POISSON(AS231,L231,TRUE),2)&gt;VLOOKUP(D231,Parameters!$F$1:$G$4,2,FALSE),"Re-calculate", "OK")="OK",AS231,AS231+1)</f>
        <v>1</v>
      </c>
      <c r="AU231" s="107">
        <f>IF(IF(M231-ROUND(POISSON(AT231,L231,TRUE),2)&gt;VLOOKUP(D231,Parameters!$F$1:$G$4,2,FALSE),"Re-calculate", "OK")="OK",AT231,AT231+1)</f>
        <v>1</v>
      </c>
      <c r="AV231" s="107">
        <f>IF(IF(M231-ROUND(POISSON(AU231,L231,TRUE),2)&gt;VLOOKUP(D231,Parameters!$F$1:$G$4,2,FALSE),"Re-calculate", "OK")="OK",AU231,AU231+1)</f>
        <v>1</v>
      </c>
      <c r="AW231" s="107">
        <f>IF(IF(M231-ROUND(POISSON(AV231,L231,TRUE),2)&gt;VLOOKUP(D231,Parameters!$F$1:$G$4,2,FALSE),"Re-calculate", "OK")="OK",AV231,AV231+1)</f>
        <v>1</v>
      </c>
      <c r="AX231" s="107">
        <f>IF(IF(M231-ROUND(POISSON(AW231,L231,TRUE),2)&gt;VLOOKUP(D231,Parameters!$F$1:$G$4,2,FALSE),"Re-calculate", "OK")="OK",AW231,AW231+1)</f>
        <v>1</v>
      </c>
      <c r="AY231" s="107">
        <f>IF(IF(M231-ROUND(POISSON(AX231,L231,TRUE),2)&gt;VLOOKUP(D231,Parameters!$F$1:$G$4,2,FALSE),"Re-calculate", "OK")="OK",AX231,AX231+1)</f>
        <v>1</v>
      </c>
      <c r="AZ231" s="107">
        <f>IF(IF(M231-ROUND(POISSON(AY231,L231,TRUE),2)&gt;VLOOKUP(D231,Parameters!$F$1:$G$4,2,FALSE),"Re-calculate", "OK")="OK",AY231,AY231+1)</f>
        <v>1</v>
      </c>
      <c r="BA231" s="107">
        <f>IF(IF(M231-ROUND(POISSON(AZ231,L231,TRUE),2)&gt;VLOOKUP(D231,Parameters!$F$1:$G$4,2,FALSE),"Re-calculate", "OK")="OK",AZ231,AZ231+1)</f>
        <v>1</v>
      </c>
      <c r="BB231" s="107">
        <f>IF(IF(M231-ROUND(POISSON(BA231,L231,TRUE),2)&gt;VLOOKUP(D231,Parameters!$F$1:$G$4,2,FALSE),"Re-calculate", "OK")="OK",BA231,BA231+1)</f>
        <v>1</v>
      </c>
      <c r="BC231" s="107">
        <f>IF(IF(M231-ROUND(POISSON(BB231,L231,TRUE),2)&gt;VLOOKUP(D231,Parameters!$F$1:$G$4,2,FALSE),"Re-calculate", "OK")="OK",BB231,BB231+1)</f>
        <v>1</v>
      </c>
      <c r="BD231" s="107">
        <f>IF(IF(M231-ROUND(POISSON(BC231,L231,TRUE),2)&gt;VLOOKUP(D231,Parameters!$F$1:$G$4,2,FALSE),"Re-calculate", "OK")="OK",BC231,BC231+1)</f>
        <v>1</v>
      </c>
      <c r="BE231" s="107">
        <f>IF(IF(M231-ROUND(POISSON(BD231,L231,TRUE),2)&gt;VLOOKUP(D231,Parameters!$F$1:$G$4,2,FALSE),"Re-calculate", "OK")="OK",BD231,BD231+1)</f>
        <v>1</v>
      </c>
      <c r="BF231" s="113">
        <f t="shared" si="62"/>
        <v>0.99224783694023433</v>
      </c>
      <c r="BG231" s="113">
        <f t="shared" si="63"/>
        <v>-0.01</v>
      </c>
      <c r="BH231" s="113" t="str">
        <f>IF(BG231&gt;VLOOKUP(D231,Parameters!$F$1:$G$4,2,FALSE),"Re-Calculate","OK")</f>
        <v>OK</v>
      </c>
      <c r="BI231" s="107">
        <f t="shared" si="48"/>
        <v>0.13</v>
      </c>
      <c r="BJ231" s="107" t="str">
        <f t="shared" si="49"/>
        <v xml:space="preserve"> </v>
      </c>
      <c r="BK231" s="107" t="str">
        <f t="shared" si="50"/>
        <v xml:space="preserve"> </v>
      </c>
      <c r="BM231" s="107">
        <f t="shared" si="51"/>
        <v>0.12899221880223047</v>
      </c>
      <c r="BN231" s="107" t="str">
        <f t="shared" si="52"/>
        <v xml:space="preserve"> </v>
      </c>
      <c r="BO231" s="107" t="str">
        <f t="shared" si="53"/>
        <v xml:space="preserve"> </v>
      </c>
      <c r="BQ231" s="107">
        <f t="shared" si="54"/>
        <v>0.96</v>
      </c>
      <c r="BR231" s="107" t="str">
        <f t="shared" si="55"/>
        <v xml:space="preserve"> </v>
      </c>
      <c r="BS231" s="107" t="str">
        <f t="shared" si="56"/>
        <v xml:space="preserve"> </v>
      </c>
      <c r="BU231" s="107">
        <f t="shared" si="57"/>
        <v>0.95255792346262491</v>
      </c>
      <c r="BV231" s="107" t="str">
        <f t="shared" si="58"/>
        <v xml:space="preserve"> </v>
      </c>
      <c r="BW231" s="107" t="str">
        <f t="shared" si="59"/>
        <v xml:space="preserve"> </v>
      </c>
    </row>
    <row r="232" spans="1:75" ht="12.75">
      <c r="A232" s="59" t="s">
        <v>358</v>
      </c>
      <c r="B232" s="116">
        <v>4000</v>
      </c>
      <c r="C232" s="116" t="s">
        <v>401</v>
      </c>
      <c r="D232" s="116">
        <v>1</v>
      </c>
      <c r="E232" s="107">
        <v>2</v>
      </c>
      <c r="F232" s="107">
        <v>500000</v>
      </c>
      <c r="G232" s="117">
        <v>0</v>
      </c>
      <c r="H232" s="118">
        <v>6540</v>
      </c>
      <c r="I232" s="107">
        <v>60</v>
      </c>
      <c r="J232" s="108">
        <v>48</v>
      </c>
      <c r="K232" s="109">
        <f>B232*' PROVISIONING Model'!I232*' PROVISIONING Model'!E232/(' PROVISIONING Model'!F232*POWER(10,' PROVISIONING Model'!G232))</f>
        <v>0.96</v>
      </c>
      <c r="L232" s="110">
        <f t="shared" si="60"/>
        <v>0.13</v>
      </c>
      <c r="M232" s="111">
        <f>VLOOKUP(D232,Parameters!$B$9:$C$11,2,FALSE)</f>
        <v>0.98</v>
      </c>
      <c r="N232" s="107">
        <f>VLOOKUP(D232,Parameters!$B$9:$D$11,3,FALSE)</f>
        <v>0.1</v>
      </c>
      <c r="O232" s="107" t="str">
        <f t="shared" si="61"/>
        <v>Yes</v>
      </c>
      <c r="P232" s="112">
        <f>IF(O232="Yes",IF(M232-ROUND(VLOOKUP(L232,'Poisson Distribution Table'!$A$4:$AO$2934,2,FALSE),2)&gt;VLOOKUP(D232,Parameters!$F$1:$G$4,2,FALSE),1,0),0)</f>
        <v>1</v>
      </c>
      <c r="Q232" s="112">
        <f>IF(M232-ROUND(POISSON(IF(O232="Yes",IF(M232-ROUND(VLOOKUP(L232,'Poisson Distribution Table'!$A$4:$AO$2934,2,FALSE),2)&gt;VLOOKUP(D232,Parameters!$F$1:$G$4,2,FALSE),1,0),0),L232,TRUE),2)&gt;VLOOKUP(D232,Parameters!$F$1:$G$4,2,FALSE),P232+1,P232)</f>
        <v>1</v>
      </c>
      <c r="R232" s="112">
        <f>IF(IF(M232-ROUND(POISSON(Q232,L232,TRUE),2)&gt;VLOOKUP(D232,Parameters!$F$1:$G$4,2,FALSE),"Re-calculate", "OK")="OK",Q232,Q232+1)</f>
        <v>1</v>
      </c>
      <c r="S232" s="112">
        <f>IF(IF(M232-ROUND(POISSON(IF(IF(M232-ROUND(POISSON(Q232,L232,TRUE),2)&gt;VLOOKUP(D232,Parameters!$F$1:$G$4,2,FALSE),"Re-calculate", "OK")="OK",Q232,Q232+1),L232,TRUE),2)&gt;VLOOKUP(D232,Parameters!$F$1:$G$4,2,FALSE),"Re-calculate", "OK")="OK",R232,R232+1)</f>
        <v>1</v>
      </c>
      <c r="T232" s="107">
        <f>IF(IF(M232-ROUND(POISSON(S232,L232,TRUE),2)&gt;VLOOKUP(D232,Parameters!$F$1:$G$4,2,FALSE),"Re-calculate", "OK")="OK",S232,S232+1)</f>
        <v>1</v>
      </c>
      <c r="U232" s="107">
        <f>IF(IF(M232-ROUND(POISSON(IF(IF(M232-ROUND(POISSON(S232,L232,TRUE),2)&gt;VLOOKUP(D232,Parameters!$F$1:$G$4,2,FALSE),"Re-calculate", "OK")="OK",S232,S232+1),L232,TRUE),2)&gt;VLOOKUP(D232,Parameters!$F$1:$G$4,2,FALSE),"Re-calculate", "OK")="OK",T232,T232+1)</f>
        <v>1</v>
      </c>
      <c r="V232" s="107">
        <f>IF(IF(M232-ROUND(POISSON(U232,L232,TRUE),2)&gt;VLOOKUP(D232,Parameters!$F$1:$G$4,2,FALSE),"Re-calculate", "OK")="OK",U232,U232+1)</f>
        <v>1</v>
      </c>
      <c r="W232" s="107">
        <f>IF(IF(M232-ROUND(POISSON(IF(IF(M232-ROUND(POISSON(U232,L232,TRUE),2)&gt;VLOOKUP(D232,Parameters!$F$1:$G$4,2,FALSE),"Re-calculate", "OK")="OK",U232,U232+1),L232,TRUE),2)&gt;VLOOKUP(D232,Parameters!$F$1:$G$4,2,FALSE),"Re-calculate", "OK")="OK",V232,V232+1)</f>
        <v>1</v>
      </c>
      <c r="X232" s="107">
        <f>IF(IF(M232-ROUND(POISSON(W232,L232,TRUE),2)&gt;VLOOKUP(D232,Parameters!$F$1:$G$4,2,FALSE),"Re-calculate", "OK")="OK",W232,W232+1)</f>
        <v>1</v>
      </c>
      <c r="Y232" s="107">
        <f>IF(IF(M232-ROUND(POISSON(X232,L232,TRUE),2)&gt;VLOOKUP(D232,Parameters!$F$1:$G$4,2,FALSE),"Re-calculate", "OK")="OK",X232,X232+1)</f>
        <v>1</v>
      </c>
      <c r="Z232" s="107">
        <f>IF(IF(M232-ROUND(POISSON(Y232,L232,TRUE),2)&gt;VLOOKUP(D232,Parameters!$F$1:$G$4,2,FALSE),"Re-calculate", "OK")="OK",Y232,Y232+1)</f>
        <v>1</v>
      </c>
      <c r="AA232" s="107">
        <f>IF(IF(M232-ROUND(POISSON(Z232,L232,TRUE),2)&gt;VLOOKUP(D232,Parameters!$F$1:$G$4,2,FALSE),"Re-calculate", "OK")="OK",Z232,Z232+1)</f>
        <v>1</v>
      </c>
      <c r="AB232" s="107">
        <f>IF(IF(M232-ROUND(POISSON(AA232,L232,TRUE),2)&gt;VLOOKUP(D232,Parameters!$F$1:$G$4,2,FALSE),"Re-calculate", "OK")="OK",AA232,AA232+1)</f>
        <v>1</v>
      </c>
      <c r="AC232" s="107">
        <f>IF(IF(M232-ROUND(POISSON(AB232,L232,TRUE),2)&gt;VLOOKUP(D232,Parameters!$F$1:$G$4,2,FALSE),"Re-calculate", "OK")="OK",AB232,AB232+1)</f>
        <v>1</v>
      </c>
      <c r="AD232" s="107">
        <f>IF(IF(M232-ROUND(POISSON(AC232,L232,TRUE),2)&gt;VLOOKUP(D232,Parameters!$F$1:$G$4,2,FALSE),"Re-calculate", "OK")="OK",AC232,AC232+1)</f>
        <v>1</v>
      </c>
      <c r="AE232" s="107">
        <f>IF(IF(M232-ROUND(POISSON(AD232,L232,TRUE),2)&gt;VLOOKUP(D232,Parameters!$F$1:$G$4,2,FALSE),"Re-calculate", "OK")="OK",AD232,AD232+1)</f>
        <v>1</v>
      </c>
      <c r="AF232" s="107">
        <f>IF(IF(M232-ROUND(POISSON(AE232,L232,TRUE),2)&gt;VLOOKUP(D232,Parameters!$F$1:$G$4,2,FALSE),"Re-calculate", "OK")="OK",AE232,AE232+1)</f>
        <v>1</v>
      </c>
      <c r="AG232" s="107">
        <f>IF(IF(M232-ROUND(POISSON(AF232,L232,TRUE),2)&gt;VLOOKUP(D232,Parameters!$F$1:$G$4,2,FALSE),"Re-calculate", "OK")="OK",AF232,AF232+1)</f>
        <v>1</v>
      </c>
      <c r="AH232" s="107">
        <f>IF(IF(M232-ROUND(POISSON(AG232,L232,TRUE),2)&gt;VLOOKUP(D232,Parameters!$F$1:$G$4,2,FALSE),"Re-calculate", "OK")="OK",AG232,AG232+1)</f>
        <v>1</v>
      </c>
      <c r="AI232" s="107">
        <f>IF(IF(M232-ROUND(POISSON(AH232,L232,TRUE),2)&gt;VLOOKUP(D232,Parameters!$F$1:$G$4,2,FALSE),"Re-calculate", "OK")="OK",AH232,AH232+1)</f>
        <v>1</v>
      </c>
      <c r="AJ232" s="107">
        <f>IF(IF(M232-ROUND(POISSON(AI232,L232,TRUE),2)&gt;VLOOKUP(D232,Parameters!$F$1:$G$4,2,FALSE),"Re-calculate", "OK")="OK",AI232,AI232+1)</f>
        <v>1</v>
      </c>
      <c r="AK232" s="107">
        <f>IF(IF(M232-ROUND(POISSON(AJ232,L232,TRUE),2)&gt;VLOOKUP(D232,Parameters!$F$1:$G$4,2,FALSE),"Re-calculate", "OK")="OK",AJ232,AJ232+1)</f>
        <v>1</v>
      </c>
      <c r="AL232" s="107">
        <f>IF(IF(M232-ROUND(POISSON(AK232,L232,TRUE),2)&gt;VLOOKUP(D232,Parameters!$F$1:$G$4,2,FALSE),"Re-calculate", "OK")="OK",AK232,AK232+1)</f>
        <v>1</v>
      </c>
      <c r="AM232" s="107">
        <f>IF(IF(M232-ROUND(POISSON(AL232,L232,TRUE),2)&gt;VLOOKUP(D232,Parameters!$F$1:$G$4,2,FALSE),"Re-calculate", "OK")="OK",AL232,AL232+1)</f>
        <v>1</v>
      </c>
      <c r="AN232" s="107">
        <f>IF(IF(M232-ROUND(POISSON(AM232,L232,TRUE),2)&gt;VLOOKUP(D232,Parameters!$F$1:$G$4,2,FALSE),"Re-calculate", "OK")="OK",AM232,AM232+1)</f>
        <v>1</v>
      </c>
      <c r="AO232" s="107">
        <f>IF(IF(M232-ROUND(POISSON(AN232,L232,TRUE),2)&gt;VLOOKUP(D232,Parameters!$F$1:$G$4,2,FALSE),"Re-calculate", "OK")="OK",AN232,AN232+1)</f>
        <v>1</v>
      </c>
      <c r="AP232" s="107">
        <f>IF(IF(M232-ROUND(POISSON(AO232,L232,TRUE),2)&gt;VLOOKUP(D232,Parameters!$F$1:$G$4,2,FALSE),"Re-calculate", "OK")="OK",AO232,AO232+1)</f>
        <v>1</v>
      </c>
      <c r="AQ232" s="107">
        <f>IF(IF(M232-ROUND(POISSON(AP232,L232,TRUE),2)&gt;VLOOKUP(D232,Parameters!$F$1:$G$4,2,FALSE),"Re-calculate", "OK")="OK",AP232,AP232+1)</f>
        <v>1</v>
      </c>
      <c r="AR232" s="107">
        <f>IF(IF(M232-ROUND(POISSON(AQ232,L232,TRUE),2)&gt;VLOOKUP(D232,Parameters!$F$1:$G$4,2,FALSE),"Re-calculate", "OK")="OK",AQ232,AQ232+1)</f>
        <v>1</v>
      </c>
      <c r="AS232" s="107">
        <f>IF(IF(M232-ROUND(POISSON(AR232,L232,TRUE),2)&gt;VLOOKUP(D232,Parameters!$F$1:$G$4,2,FALSE),"Re-calculate", "OK")="OK",AR232,AR232+1)</f>
        <v>1</v>
      </c>
      <c r="AT232" s="107">
        <f>IF(IF(M232-ROUND(POISSON(AS232,L232,TRUE),2)&gt;VLOOKUP(D232,Parameters!$F$1:$G$4,2,FALSE),"Re-calculate", "OK")="OK",AS232,AS232+1)</f>
        <v>1</v>
      </c>
      <c r="AU232" s="107">
        <f>IF(IF(M232-ROUND(POISSON(AT232,L232,TRUE),2)&gt;VLOOKUP(D232,Parameters!$F$1:$G$4,2,FALSE),"Re-calculate", "OK")="OK",AT232,AT232+1)</f>
        <v>1</v>
      </c>
      <c r="AV232" s="107">
        <f>IF(IF(M232-ROUND(POISSON(AU232,L232,TRUE),2)&gt;VLOOKUP(D232,Parameters!$F$1:$G$4,2,FALSE),"Re-calculate", "OK")="OK",AU232,AU232+1)</f>
        <v>1</v>
      </c>
      <c r="AW232" s="107">
        <f>IF(IF(M232-ROUND(POISSON(AV232,L232,TRUE),2)&gt;VLOOKUP(D232,Parameters!$F$1:$G$4,2,FALSE),"Re-calculate", "OK")="OK",AV232,AV232+1)</f>
        <v>1</v>
      </c>
      <c r="AX232" s="107">
        <f>IF(IF(M232-ROUND(POISSON(AW232,L232,TRUE),2)&gt;VLOOKUP(D232,Parameters!$F$1:$G$4,2,FALSE),"Re-calculate", "OK")="OK",AW232,AW232+1)</f>
        <v>1</v>
      </c>
      <c r="AY232" s="107">
        <f>IF(IF(M232-ROUND(POISSON(AX232,L232,TRUE),2)&gt;VLOOKUP(D232,Parameters!$F$1:$G$4,2,FALSE),"Re-calculate", "OK")="OK",AX232,AX232+1)</f>
        <v>1</v>
      </c>
      <c r="AZ232" s="107">
        <f>IF(IF(M232-ROUND(POISSON(AY232,L232,TRUE),2)&gt;VLOOKUP(D232,Parameters!$F$1:$G$4,2,FALSE),"Re-calculate", "OK")="OK",AY232,AY232+1)</f>
        <v>1</v>
      </c>
      <c r="BA232" s="107">
        <f>IF(IF(M232-ROUND(POISSON(AZ232,L232,TRUE),2)&gt;VLOOKUP(D232,Parameters!$F$1:$G$4,2,FALSE),"Re-calculate", "OK")="OK",AZ232,AZ232+1)</f>
        <v>1</v>
      </c>
      <c r="BB232" s="107">
        <f>IF(IF(M232-ROUND(POISSON(BA232,L232,TRUE),2)&gt;VLOOKUP(D232,Parameters!$F$1:$G$4,2,FALSE),"Re-calculate", "OK")="OK",BA232,BA232+1)</f>
        <v>1</v>
      </c>
      <c r="BC232" s="107">
        <f>IF(IF(M232-ROUND(POISSON(BB232,L232,TRUE),2)&gt;VLOOKUP(D232,Parameters!$F$1:$G$4,2,FALSE),"Re-calculate", "OK")="OK",BB232,BB232+1)</f>
        <v>1</v>
      </c>
      <c r="BD232" s="107">
        <f>IF(IF(M232-ROUND(POISSON(BC232,L232,TRUE),2)&gt;VLOOKUP(D232,Parameters!$F$1:$G$4,2,FALSE),"Re-calculate", "OK")="OK",BC232,BC232+1)</f>
        <v>1</v>
      </c>
      <c r="BE232" s="107">
        <f>IF(IF(M232-ROUND(POISSON(BD232,L232,TRUE),2)&gt;VLOOKUP(D232,Parameters!$F$1:$G$4,2,FALSE),"Re-calculate", "OK")="OK",BD232,BD232+1)</f>
        <v>1</v>
      </c>
      <c r="BF232" s="113">
        <f t="shared" si="62"/>
        <v>0.99224783694023433</v>
      </c>
      <c r="BG232" s="113">
        <f t="shared" si="63"/>
        <v>-0.01</v>
      </c>
      <c r="BH232" s="113" t="str">
        <f>IF(BG232&gt;VLOOKUP(D232,Parameters!$F$1:$G$4,2,FALSE),"Re-Calculate","OK")</f>
        <v>OK</v>
      </c>
      <c r="BI232" s="107">
        <f t="shared" si="48"/>
        <v>0.13</v>
      </c>
      <c r="BJ232" s="107" t="str">
        <f t="shared" si="49"/>
        <v xml:space="preserve"> </v>
      </c>
      <c r="BK232" s="107" t="str">
        <f t="shared" si="50"/>
        <v xml:space="preserve"> </v>
      </c>
      <c r="BM232" s="107">
        <f t="shared" si="51"/>
        <v>0.12899221880223047</v>
      </c>
      <c r="BN232" s="107" t="str">
        <f t="shared" si="52"/>
        <v xml:space="preserve"> </v>
      </c>
      <c r="BO232" s="107" t="str">
        <f t="shared" si="53"/>
        <v xml:space="preserve"> </v>
      </c>
      <c r="BQ232" s="107">
        <f t="shared" si="54"/>
        <v>0.96</v>
      </c>
      <c r="BR232" s="107" t="str">
        <f t="shared" si="55"/>
        <v xml:space="preserve"> </v>
      </c>
      <c r="BS232" s="107" t="str">
        <f t="shared" si="56"/>
        <v xml:space="preserve"> </v>
      </c>
      <c r="BU232" s="107">
        <f t="shared" si="57"/>
        <v>0.95255792346262491</v>
      </c>
      <c r="BV232" s="107" t="str">
        <f t="shared" si="58"/>
        <v xml:space="preserve"> </v>
      </c>
      <c r="BW232" s="107" t="str">
        <f t="shared" si="59"/>
        <v xml:space="preserve"> </v>
      </c>
    </row>
    <row r="233" spans="1:75" ht="12.75">
      <c r="A233" s="62" t="s">
        <v>359</v>
      </c>
      <c r="B233" s="116">
        <v>4000</v>
      </c>
      <c r="C233" s="116" t="s">
        <v>401</v>
      </c>
      <c r="D233" s="116">
        <v>1</v>
      </c>
      <c r="E233" s="107">
        <v>1</v>
      </c>
      <c r="F233" s="107">
        <v>500000</v>
      </c>
      <c r="G233" s="117">
        <v>0</v>
      </c>
      <c r="H233" s="118">
        <v>19040</v>
      </c>
      <c r="I233" s="107">
        <v>60</v>
      </c>
      <c r="J233" s="108">
        <v>48</v>
      </c>
      <c r="K233" s="109">
        <f>B233*' PROVISIONING Model'!I233*' PROVISIONING Model'!E233/(' PROVISIONING Model'!F233*POWER(10,' PROVISIONING Model'!G233))</f>
        <v>0.48</v>
      </c>
      <c r="L233" s="110">
        <f t="shared" si="60"/>
        <v>0.06</v>
      </c>
      <c r="M233" s="111">
        <f>VLOOKUP(D233,Parameters!$B$9:$C$11,2,FALSE)</f>
        <v>0.98</v>
      </c>
      <c r="N233" s="107">
        <f>VLOOKUP(D233,Parameters!$B$9:$D$11,3,FALSE)</f>
        <v>0.1</v>
      </c>
      <c r="O233" s="107" t="str">
        <f t="shared" si="61"/>
        <v>Yes</v>
      </c>
      <c r="P233" s="112">
        <f>IF(O233="Yes",IF(M233-ROUND(VLOOKUP(L233,'Poisson Distribution Table'!$A$4:$AO$2934,2,FALSE),2)&gt;VLOOKUP(D233,Parameters!$F$1:$G$4,2,FALSE),1,0),0)</f>
        <v>1</v>
      </c>
      <c r="Q233" s="112">
        <f>IF(M233-ROUND(POISSON(IF(O233="Yes",IF(M233-ROUND(VLOOKUP(L233,'Poisson Distribution Table'!$A$4:$AO$2934,2,FALSE),2)&gt;VLOOKUP(D233,Parameters!$F$1:$G$4,2,FALSE),1,0),0),L233,TRUE),2)&gt;VLOOKUP(D233,Parameters!$F$1:$G$4,2,FALSE),P233+1,P233)</f>
        <v>1</v>
      </c>
      <c r="R233" s="112">
        <f>IF(IF(M233-ROUND(POISSON(Q233,L233,TRUE),2)&gt;VLOOKUP(D233,Parameters!$F$1:$G$4,2,FALSE),"Re-calculate", "OK")="OK",Q233,Q233+1)</f>
        <v>1</v>
      </c>
      <c r="S233" s="112">
        <f>IF(IF(M233-ROUND(POISSON(IF(IF(M233-ROUND(POISSON(Q233,L233,TRUE),2)&gt;VLOOKUP(D233,Parameters!$F$1:$G$4,2,FALSE),"Re-calculate", "OK")="OK",Q233,Q233+1),L233,TRUE),2)&gt;VLOOKUP(D233,Parameters!$F$1:$G$4,2,FALSE),"Re-calculate", "OK")="OK",R233,R233+1)</f>
        <v>1</v>
      </c>
      <c r="T233" s="107">
        <f>IF(IF(M233-ROUND(POISSON(S233,L233,TRUE),2)&gt;VLOOKUP(D233,Parameters!$F$1:$G$4,2,FALSE),"Re-calculate", "OK")="OK",S233,S233+1)</f>
        <v>1</v>
      </c>
      <c r="U233" s="107">
        <f>IF(IF(M233-ROUND(POISSON(IF(IF(M233-ROUND(POISSON(S233,L233,TRUE),2)&gt;VLOOKUP(D233,Parameters!$F$1:$G$4,2,FALSE),"Re-calculate", "OK")="OK",S233,S233+1),L233,TRUE),2)&gt;VLOOKUP(D233,Parameters!$F$1:$G$4,2,FALSE),"Re-calculate", "OK")="OK",T233,T233+1)</f>
        <v>1</v>
      </c>
      <c r="V233" s="107">
        <f>IF(IF(M233-ROUND(POISSON(U233,L233,TRUE),2)&gt;VLOOKUP(D233,Parameters!$F$1:$G$4,2,FALSE),"Re-calculate", "OK")="OK",U233,U233+1)</f>
        <v>1</v>
      </c>
      <c r="W233" s="107">
        <f>IF(IF(M233-ROUND(POISSON(IF(IF(M233-ROUND(POISSON(U233,L233,TRUE),2)&gt;VLOOKUP(D233,Parameters!$F$1:$G$4,2,FALSE),"Re-calculate", "OK")="OK",U233,U233+1),L233,TRUE),2)&gt;VLOOKUP(D233,Parameters!$F$1:$G$4,2,FALSE),"Re-calculate", "OK")="OK",V233,V233+1)</f>
        <v>1</v>
      </c>
      <c r="X233" s="107">
        <f>IF(IF(M233-ROUND(POISSON(W233,L233,TRUE),2)&gt;VLOOKUP(D233,Parameters!$F$1:$G$4,2,FALSE),"Re-calculate", "OK")="OK",W233,W233+1)</f>
        <v>1</v>
      </c>
      <c r="Y233" s="107">
        <f>IF(IF(M233-ROUND(POISSON(X233,L233,TRUE),2)&gt;VLOOKUP(D233,Parameters!$F$1:$G$4,2,FALSE),"Re-calculate", "OK")="OK",X233,X233+1)</f>
        <v>1</v>
      </c>
      <c r="Z233" s="107">
        <f>IF(IF(M233-ROUND(POISSON(Y233,L233,TRUE),2)&gt;VLOOKUP(D233,Parameters!$F$1:$G$4,2,FALSE),"Re-calculate", "OK")="OK",Y233,Y233+1)</f>
        <v>1</v>
      </c>
      <c r="AA233" s="107">
        <f>IF(IF(M233-ROUND(POISSON(Z233,L233,TRUE),2)&gt;VLOOKUP(D233,Parameters!$F$1:$G$4,2,FALSE),"Re-calculate", "OK")="OK",Z233,Z233+1)</f>
        <v>1</v>
      </c>
      <c r="AB233" s="107">
        <f>IF(IF(M233-ROUND(POISSON(AA233,L233,TRUE),2)&gt;VLOOKUP(D233,Parameters!$F$1:$G$4,2,FALSE),"Re-calculate", "OK")="OK",AA233,AA233+1)</f>
        <v>1</v>
      </c>
      <c r="AC233" s="107">
        <f>IF(IF(M233-ROUND(POISSON(AB233,L233,TRUE),2)&gt;VLOOKUP(D233,Parameters!$F$1:$G$4,2,FALSE),"Re-calculate", "OK")="OK",AB233,AB233+1)</f>
        <v>1</v>
      </c>
      <c r="AD233" s="107">
        <f>IF(IF(M233-ROUND(POISSON(AC233,L233,TRUE),2)&gt;VLOOKUP(D233,Parameters!$F$1:$G$4,2,FALSE),"Re-calculate", "OK")="OK",AC233,AC233+1)</f>
        <v>1</v>
      </c>
      <c r="AE233" s="107">
        <f>IF(IF(M233-ROUND(POISSON(AD233,L233,TRUE),2)&gt;VLOOKUP(D233,Parameters!$F$1:$G$4,2,FALSE),"Re-calculate", "OK")="OK",AD233,AD233+1)</f>
        <v>1</v>
      </c>
      <c r="AF233" s="107">
        <f>IF(IF(M233-ROUND(POISSON(AE233,L233,TRUE),2)&gt;VLOOKUP(D233,Parameters!$F$1:$G$4,2,FALSE),"Re-calculate", "OK")="OK",AE233,AE233+1)</f>
        <v>1</v>
      </c>
      <c r="AG233" s="107">
        <f>IF(IF(M233-ROUND(POISSON(AF233,L233,TRUE),2)&gt;VLOOKUP(D233,Parameters!$F$1:$G$4,2,FALSE),"Re-calculate", "OK")="OK",AF233,AF233+1)</f>
        <v>1</v>
      </c>
      <c r="AH233" s="107">
        <f>IF(IF(M233-ROUND(POISSON(AG233,L233,TRUE),2)&gt;VLOOKUP(D233,Parameters!$F$1:$G$4,2,FALSE),"Re-calculate", "OK")="OK",AG233,AG233+1)</f>
        <v>1</v>
      </c>
      <c r="AI233" s="107">
        <f>IF(IF(M233-ROUND(POISSON(AH233,L233,TRUE),2)&gt;VLOOKUP(D233,Parameters!$F$1:$G$4,2,FALSE),"Re-calculate", "OK")="OK",AH233,AH233+1)</f>
        <v>1</v>
      </c>
      <c r="AJ233" s="107">
        <f>IF(IF(M233-ROUND(POISSON(AI233,L233,TRUE),2)&gt;VLOOKUP(D233,Parameters!$F$1:$G$4,2,FALSE),"Re-calculate", "OK")="OK",AI233,AI233+1)</f>
        <v>1</v>
      </c>
      <c r="AK233" s="107">
        <f>IF(IF(M233-ROUND(POISSON(AJ233,L233,TRUE),2)&gt;VLOOKUP(D233,Parameters!$F$1:$G$4,2,FALSE),"Re-calculate", "OK")="OK",AJ233,AJ233+1)</f>
        <v>1</v>
      </c>
      <c r="AL233" s="107">
        <f>IF(IF(M233-ROUND(POISSON(AK233,L233,TRUE),2)&gt;VLOOKUP(D233,Parameters!$F$1:$G$4,2,FALSE),"Re-calculate", "OK")="OK",AK233,AK233+1)</f>
        <v>1</v>
      </c>
      <c r="AM233" s="107">
        <f>IF(IF(M233-ROUND(POISSON(AL233,L233,TRUE),2)&gt;VLOOKUP(D233,Parameters!$F$1:$G$4,2,FALSE),"Re-calculate", "OK")="OK",AL233,AL233+1)</f>
        <v>1</v>
      </c>
      <c r="AN233" s="107">
        <f>IF(IF(M233-ROUND(POISSON(AM233,L233,TRUE),2)&gt;VLOOKUP(D233,Parameters!$F$1:$G$4,2,FALSE),"Re-calculate", "OK")="OK",AM233,AM233+1)</f>
        <v>1</v>
      </c>
      <c r="AO233" s="107">
        <f>IF(IF(M233-ROUND(POISSON(AN233,L233,TRUE),2)&gt;VLOOKUP(D233,Parameters!$F$1:$G$4,2,FALSE),"Re-calculate", "OK")="OK",AN233,AN233+1)</f>
        <v>1</v>
      </c>
      <c r="AP233" s="107">
        <f>IF(IF(M233-ROUND(POISSON(AO233,L233,TRUE),2)&gt;VLOOKUP(D233,Parameters!$F$1:$G$4,2,FALSE),"Re-calculate", "OK")="OK",AO233,AO233+1)</f>
        <v>1</v>
      </c>
      <c r="AQ233" s="107">
        <f>IF(IF(M233-ROUND(POISSON(AP233,L233,TRUE),2)&gt;VLOOKUP(D233,Parameters!$F$1:$G$4,2,FALSE),"Re-calculate", "OK")="OK",AP233,AP233+1)</f>
        <v>1</v>
      </c>
      <c r="AR233" s="107">
        <f>IF(IF(M233-ROUND(POISSON(AQ233,L233,TRUE),2)&gt;VLOOKUP(D233,Parameters!$F$1:$G$4,2,FALSE),"Re-calculate", "OK")="OK",AQ233,AQ233+1)</f>
        <v>1</v>
      </c>
      <c r="AS233" s="107">
        <f>IF(IF(M233-ROUND(POISSON(AR233,L233,TRUE),2)&gt;VLOOKUP(D233,Parameters!$F$1:$G$4,2,FALSE),"Re-calculate", "OK")="OK",AR233,AR233+1)</f>
        <v>1</v>
      </c>
      <c r="AT233" s="107">
        <f>IF(IF(M233-ROUND(POISSON(AS233,L233,TRUE),2)&gt;VLOOKUP(D233,Parameters!$F$1:$G$4,2,FALSE),"Re-calculate", "OK")="OK",AS233,AS233+1)</f>
        <v>1</v>
      </c>
      <c r="AU233" s="107">
        <f>IF(IF(M233-ROUND(POISSON(AT233,L233,TRUE),2)&gt;VLOOKUP(D233,Parameters!$F$1:$G$4,2,FALSE),"Re-calculate", "OK")="OK",AT233,AT233+1)</f>
        <v>1</v>
      </c>
      <c r="AV233" s="107">
        <f>IF(IF(M233-ROUND(POISSON(AU233,L233,TRUE),2)&gt;VLOOKUP(D233,Parameters!$F$1:$G$4,2,FALSE),"Re-calculate", "OK")="OK",AU233,AU233+1)</f>
        <v>1</v>
      </c>
      <c r="AW233" s="107">
        <f>IF(IF(M233-ROUND(POISSON(AV233,L233,TRUE),2)&gt;VLOOKUP(D233,Parameters!$F$1:$G$4,2,FALSE),"Re-calculate", "OK")="OK",AV233,AV233+1)</f>
        <v>1</v>
      </c>
      <c r="AX233" s="107">
        <f>IF(IF(M233-ROUND(POISSON(AW233,L233,TRUE),2)&gt;VLOOKUP(D233,Parameters!$F$1:$G$4,2,FALSE),"Re-calculate", "OK")="OK",AW233,AW233+1)</f>
        <v>1</v>
      </c>
      <c r="AY233" s="107">
        <f>IF(IF(M233-ROUND(POISSON(AX233,L233,TRUE),2)&gt;VLOOKUP(D233,Parameters!$F$1:$G$4,2,FALSE),"Re-calculate", "OK")="OK",AX233,AX233+1)</f>
        <v>1</v>
      </c>
      <c r="AZ233" s="107">
        <f>IF(IF(M233-ROUND(POISSON(AY233,L233,TRUE),2)&gt;VLOOKUP(D233,Parameters!$F$1:$G$4,2,FALSE),"Re-calculate", "OK")="OK",AY233,AY233+1)</f>
        <v>1</v>
      </c>
      <c r="BA233" s="107">
        <f>IF(IF(M233-ROUND(POISSON(AZ233,L233,TRUE),2)&gt;VLOOKUP(D233,Parameters!$F$1:$G$4,2,FALSE),"Re-calculate", "OK")="OK",AZ233,AZ233+1)</f>
        <v>1</v>
      </c>
      <c r="BB233" s="107">
        <f>IF(IF(M233-ROUND(POISSON(BA233,L233,TRUE),2)&gt;VLOOKUP(D233,Parameters!$F$1:$G$4,2,FALSE),"Re-calculate", "OK")="OK",BA233,BA233+1)</f>
        <v>1</v>
      </c>
      <c r="BC233" s="107">
        <f>IF(IF(M233-ROUND(POISSON(BB233,L233,TRUE),2)&gt;VLOOKUP(D233,Parameters!$F$1:$G$4,2,FALSE),"Re-calculate", "OK")="OK",BB233,BB233+1)</f>
        <v>1</v>
      </c>
      <c r="BD233" s="107">
        <f>IF(IF(M233-ROUND(POISSON(BC233,L233,TRUE),2)&gt;VLOOKUP(D233,Parameters!$F$1:$G$4,2,FALSE),"Re-calculate", "OK")="OK",BC233,BC233+1)</f>
        <v>1</v>
      </c>
      <c r="BE233" s="107">
        <f>IF(IF(M233-ROUND(POISSON(BD233,L233,TRUE),2)&gt;VLOOKUP(D233,Parameters!$F$1:$G$4,2,FALSE),"Re-calculate", "OK")="OK",BD233,BD233+1)</f>
        <v>1</v>
      </c>
      <c r="BF233" s="113">
        <f t="shared" si="62"/>
        <v>0.99827040559930369</v>
      </c>
      <c r="BG233" s="113">
        <f t="shared" si="63"/>
        <v>-0.02</v>
      </c>
      <c r="BH233" s="113" t="str">
        <f>IF(BG233&gt;VLOOKUP(D233,Parameters!$F$1:$G$4,2,FALSE),"Re-Calculate","OK")</f>
        <v>OK</v>
      </c>
      <c r="BI233" s="107">
        <f t="shared" si="48"/>
        <v>0.06</v>
      </c>
      <c r="BJ233" s="107" t="str">
        <f t="shared" si="49"/>
        <v xml:space="preserve"> </v>
      </c>
      <c r="BK233" s="107" t="str">
        <f t="shared" si="50"/>
        <v xml:space="preserve"> </v>
      </c>
      <c r="BM233" s="107">
        <f t="shared" si="51"/>
        <v>5.9896224335958217E-2</v>
      </c>
      <c r="BN233" s="107" t="str">
        <f t="shared" si="52"/>
        <v xml:space="preserve"> </v>
      </c>
      <c r="BO233" s="107" t="str">
        <f t="shared" si="53"/>
        <v xml:space="preserve"> </v>
      </c>
      <c r="BQ233" s="107">
        <f t="shared" si="54"/>
        <v>0.48</v>
      </c>
      <c r="BR233" s="107" t="str">
        <f t="shared" si="55"/>
        <v xml:space="preserve"> </v>
      </c>
      <c r="BS233" s="107" t="str">
        <f t="shared" si="56"/>
        <v xml:space="preserve"> </v>
      </c>
      <c r="BU233" s="107">
        <f t="shared" si="57"/>
        <v>0.47916979468766574</v>
      </c>
      <c r="BV233" s="107" t="str">
        <f t="shared" si="58"/>
        <v xml:space="preserve"> </v>
      </c>
      <c r="BW233" s="107" t="str">
        <f t="shared" si="59"/>
        <v xml:space="preserve"> </v>
      </c>
    </row>
    <row r="234" spans="1:75" ht="12.75">
      <c r="A234" s="62" t="s">
        <v>360</v>
      </c>
      <c r="B234" s="116">
        <v>4000</v>
      </c>
      <c r="C234" s="116" t="s">
        <v>401</v>
      </c>
      <c r="D234" s="116">
        <v>1</v>
      </c>
      <c r="E234" s="107">
        <v>1</v>
      </c>
      <c r="F234" s="107">
        <v>500000</v>
      </c>
      <c r="G234" s="117">
        <v>0</v>
      </c>
      <c r="H234" s="118">
        <v>19040</v>
      </c>
      <c r="I234" s="107">
        <v>60</v>
      </c>
      <c r="J234" s="108">
        <v>48</v>
      </c>
      <c r="K234" s="109">
        <f>B234*' PROVISIONING Model'!I234*' PROVISIONING Model'!E234/(' PROVISIONING Model'!F234*POWER(10,' PROVISIONING Model'!G234))</f>
        <v>0.48</v>
      </c>
      <c r="L234" s="110">
        <f t="shared" si="60"/>
        <v>0.06</v>
      </c>
      <c r="M234" s="111">
        <f>VLOOKUP(D234,Parameters!$B$9:$C$11,2,FALSE)</f>
        <v>0.98</v>
      </c>
      <c r="N234" s="107">
        <f>VLOOKUP(D234,Parameters!$B$9:$D$11,3,FALSE)</f>
        <v>0.1</v>
      </c>
      <c r="O234" s="107" t="str">
        <f t="shared" si="61"/>
        <v>Yes</v>
      </c>
      <c r="P234" s="112">
        <f>IF(O234="Yes",IF(M234-ROUND(VLOOKUP(L234,'Poisson Distribution Table'!$A$4:$AO$2934,2,FALSE),2)&gt;VLOOKUP(D234,Parameters!$F$1:$G$4,2,FALSE),1,0),0)</f>
        <v>1</v>
      </c>
      <c r="Q234" s="112">
        <f>IF(M234-ROUND(POISSON(IF(O234="Yes",IF(M234-ROUND(VLOOKUP(L234,'Poisson Distribution Table'!$A$4:$AO$2934,2,FALSE),2)&gt;VLOOKUP(D234,Parameters!$F$1:$G$4,2,FALSE),1,0),0),L234,TRUE),2)&gt;VLOOKUP(D234,Parameters!$F$1:$G$4,2,FALSE),P234+1,P234)</f>
        <v>1</v>
      </c>
      <c r="R234" s="112">
        <f>IF(IF(M234-ROUND(POISSON(Q234,L234,TRUE),2)&gt;VLOOKUP(D234,Parameters!$F$1:$G$4,2,FALSE),"Re-calculate", "OK")="OK",Q234,Q234+1)</f>
        <v>1</v>
      </c>
      <c r="S234" s="112">
        <f>IF(IF(M234-ROUND(POISSON(IF(IF(M234-ROUND(POISSON(Q234,L234,TRUE),2)&gt;VLOOKUP(D234,Parameters!$F$1:$G$4,2,FALSE),"Re-calculate", "OK")="OK",Q234,Q234+1),L234,TRUE),2)&gt;VLOOKUP(D234,Parameters!$F$1:$G$4,2,FALSE),"Re-calculate", "OK")="OK",R234,R234+1)</f>
        <v>1</v>
      </c>
      <c r="T234" s="107">
        <f>IF(IF(M234-ROUND(POISSON(S234,L234,TRUE),2)&gt;VLOOKUP(D234,Parameters!$F$1:$G$4,2,FALSE),"Re-calculate", "OK")="OK",S234,S234+1)</f>
        <v>1</v>
      </c>
      <c r="U234" s="107">
        <f>IF(IF(M234-ROUND(POISSON(IF(IF(M234-ROUND(POISSON(S234,L234,TRUE),2)&gt;VLOOKUP(D234,Parameters!$F$1:$G$4,2,FALSE),"Re-calculate", "OK")="OK",S234,S234+1),L234,TRUE),2)&gt;VLOOKUP(D234,Parameters!$F$1:$G$4,2,FALSE),"Re-calculate", "OK")="OK",T234,T234+1)</f>
        <v>1</v>
      </c>
      <c r="V234" s="107">
        <f>IF(IF(M234-ROUND(POISSON(U234,L234,TRUE),2)&gt;VLOOKUP(D234,Parameters!$F$1:$G$4,2,FALSE),"Re-calculate", "OK")="OK",U234,U234+1)</f>
        <v>1</v>
      </c>
      <c r="W234" s="107">
        <f>IF(IF(M234-ROUND(POISSON(IF(IF(M234-ROUND(POISSON(U234,L234,TRUE),2)&gt;VLOOKUP(D234,Parameters!$F$1:$G$4,2,FALSE),"Re-calculate", "OK")="OK",U234,U234+1),L234,TRUE),2)&gt;VLOOKUP(D234,Parameters!$F$1:$G$4,2,FALSE),"Re-calculate", "OK")="OK",V234,V234+1)</f>
        <v>1</v>
      </c>
      <c r="X234" s="107">
        <f>IF(IF(M234-ROUND(POISSON(W234,L234,TRUE),2)&gt;VLOOKUP(D234,Parameters!$F$1:$G$4,2,FALSE),"Re-calculate", "OK")="OK",W234,W234+1)</f>
        <v>1</v>
      </c>
      <c r="Y234" s="107">
        <f>IF(IF(M234-ROUND(POISSON(X234,L234,TRUE),2)&gt;VLOOKUP(D234,Parameters!$F$1:$G$4,2,FALSE),"Re-calculate", "OK")="OK",X234,X234+1)</f>
        <v>1</v>
      </c>
      <c r="Z234" s="107">
        <f>IF(IF(M234-ROUND(POISSON(Y234,L234,TRUE),2)&gt;VLOOKUP(D234,Parameters!$F$1:$G$4,2,FALSE),"Re-calculate", "OK")="OK",Y234,Y234+1)</f>
        <v>1</v>
      </c>
      <c r="AA234" s="107">
        <f>IF(IF(M234-ROUND(POISSON(Z234,L234,TRUE),2)&gt;VLOOKUP(D234,Parameters!$F$1:$G$4,2,FALSE),"Re-calculate", "OK")="OK",Z234,Z234+1)</f>
        <v>1</v>
      </c>
      <c r="AB234" s="107">
        <f>IF(IF(M234-ROUND(POISSON(AA234,L234,TRUE),2)&gt;VLOOKUP(D234,Parameters!$F$1:$G$4,2,FALSE),"Re-calculate", "OK")="OK",AA234,AA234+1)</f>
        <v>1</v>
      </c>
      <c r="AC234" s="107">
        <f>IF(IF(M234-ROUND(POISSON(AB234,L234,TRUE),2)&gt;VLOOKUP(D234,Parameters!$F$1:$G$4,2,FALSE),"Re-calculate", "OK")="OK",AB234,AB234+1)</f>
        <v>1</v>
      </c>
      <c r="AD234" s="107">
        <f>IF(IF(M234-ROUND(POISSON(AC234,L234,TRUE),2)&gt;VLOOKUP(D234,Parameters!$F$1:$G$4,2,FALSE),"Re-calculate", "OK")="OK",AC234,AC234+1)</f>
        <v>1</v>
      </c>
      <c r="AE234" s="107">
        <f>IF(IF(M234-ROUND(POISSON(AD234,L234,TRUE),2)&gt;VLOOKUP(D234,Parameters!$F$1:$G$4,2,FALSE),"Re-calculate", "OK")="OK",AD234,AD234+1)</f>
        <v>1</v>
      </c>
      <c r="AF234" s="107">
        <f>IF(IF(M234-ROUND(POISSON(AE234,L234,TRUE),2)&gt;VLOOKUP(D234,Parameters!$F$1:$G$4,2,FALSE),"Re-calculate", "OK")="OK",AE234,AE234+1)</f>
        <v>1</v>
      </c>
      <c r="AG234" s="107">
        <f>IF(IF(M234-ROUND(POISSON(AF234,L234,TRUE),2)&gt;VLOOKUP(D234,Parameters!$F$1:$G$4,2,FALSE),"Re-calculate", "OK")="OK",AF234,AF234+1)</f>
        <v>1</v>
      </c>
      <c r="AH234" s="107">
        <f>IF(IF(M234-ROUND(POISSON(AG234,L234,TRUE),2)&gt;VLOOKUP(D234,Parameters!$F$1:$G$4,2,FALSE),"Re-calculate", "OK")="OK",AG234,AG234+1)</f>
        <v>1</v>
      </c>
      <c r="AI234" s="107">
        <f>IF(IF(M234-ROUND(POISSON(AH234,L234,TRUE),2)&gt;VLOOKUP(D234,Parameters!$F$1:$G$4,2,FALSE),"Re-calculate", "OK")="OK",AH234,AH234+1)</f>
        <v>1</v>
      </c>
      <c r="AJ234" s="107">
        <f>IF(IF(M234-ROUND(POISSON(AI234,L234,TRUE),2)&gt;VLOOKUP(D234,Parameters!$F$1:$G$4,2,FALSE),"Re-calculate", "OK")="OK",AI234,AI234+1)</f>
        <v>1</v>
      </c>
      <c r="AK234" s="107">
        <f>IF(IF(M234-ROUND(POISSON(AJ234,L234,TRUE),2)&gt;VLOOKUP(D234,Parameters!$F$1:$G$4,2,FALSE),"Re-calculate", "OK")="OK",AJ234,AJ234+1)</f>
        <v>1</v>
      </c>
      <c r="AL234" s="107">
        <f>IF(IF(M234-ROUND(POISSON(AK234,L234,TRUE),2)&gt;VLOOKUP(D234,Parameters!$F$1:$G$4,2,FALSE),"Re-calculate", "OK")="OK",AK234,AK234+1)</f>
        <v>1</v>
      </c>
      <c r="AM234" s="107">
        <f>IF(IF(M234-ROUND(POISSON(AL234,L234,TRUE),2)&gt;VLOOKUP(D234,Parameters!$F$1:$G$4,2,FALSE),"Re-calculate", "OK")="OK",AL234,AL234+1)</f>
        <v>1</v>
      </c>
      <c r="AN234" s="107">
        <f>IF(IF(M234-ROUND(POISSON(AM234,L234,TRUE),2)&gt;VLOOKUP(D234,Parameters!$F$1:$G$4,2,FALSE),"Re-calculate", "OK")="OK",AM234,AM234+1)</f>
        <v>1</v>
      </c>
      <c r="AO234" s="107">
        <f>IF(IF(M234-ROUND(POISSON(AN234,L234,TRUE),2)&gt;VLOOKUP(D234,Parameters!$F$1:$G$4,2,FALSE),"Re-calculate", "OK")="OK",AN234,AN234+1)</f>
        <v>1</v>
      </c>
      <c r="AP234" s="107">
        <f>IF(IF(M234-ROUND(POISSON(AO234,L234,TRUE),2)&gt;VLOOKUP(D234,Parameters!$F$1:$G$4,2,FALSE),"Re-calculate", "OK")="OK",AO234,AO234+1)</f>
        <v>1</v>
      </c>
      <c r="AQ234" s="107">
        <f>IF(IF(M234-ROUND(POISSON(AP234,L234,TRUE),2)&gt;VLOOKUP(D234,Parameters!$F$1:$G$4,2,FALSE),"Re-calculate", "OK")="OK",AP234,AP234+1)</f>
        <v>1</v>
      </c>
      <c r="AR234" s="107">
        <f>IF(IF(M234-ROUND(POISSON(AQ234,L234,TRUE),2)&gt;VLOOKUP(D234,Parameters!$F$1:$G$4,2,FALSE),"Re-calculate", "OK")="OK",AQ234,AQ234+1)</f>
        <v>1</v>
      </c>
      <c r="AS234" s="107">
        <f>IF(IF(M234-ROUND(POISSON(AR234,L234,TRUE),2)&gt;VLOOKUP(D234,Parameters!$F$1:$G$4,2,FALSE),"Re-calculate", "OK")="OK",AR234,AR234+1)</f>
        <v>1</v>
      </c>
      <c r="AT234" s="107">
        <f>IF(IF(M234-ROUND(POISSON(AS234,L234,TRUE),2)&gt;VLOOKUP(D234,Parameters!$F$1:$G$4,2,FALSE),"Re-calculate", "OK")="OK",AS234,AS234+1)</f>
        <v>1</v>
      </c>
      <c r="AU234" s="107">
        <f>IF(IF(M234-ROUND(POISSON(AT234,L234,TRUE),2)&gt;VLOOKUP(D234,Parameters!$F$1:$G$4,2,FALSE),"Re-calculate", "OK")="OK",AT234,AT234+1)</f>
        <v>1</v>
      </c>
      <c r="AV234" s="107">
        <f>IF(IF(M234-ROUND(POISSON(AU234,L234,TRUE),2)&gt;VLOOKUP(D234,Parameters!$F$1:$G$4,2,FALSE),"Re-calculate", "OK")="OK",AU234,AU234+1)</f>
        <v>1</v>
      </c>
      <c r="AW234" s="107">
        <f>IF(IF(M234-ROUND(POISSON(AV234,L234,TRUE),2)&gt;VLOOKUP(D234,Parameters!$F$1:$G$4,2,FALSE),"Re-calculate", "OK")="OK",AV234,AV234+1)</f>
        <v>1</v>
      </c>
      <c r="AX234" s="107">
        <f>IF(IF(M234-ROUND(POISSON(AW234,L234,TRUE),2)&gt;VLOOKUP(D234,Parameters!$F$1:$G$4,2,FALSE),"Re-calculate", "OK")="OK",AW234,AW234+1)</f>
        <v>1</v>
      </c>
      <c r="AY234" s="107">
        <f>IF(IF(M234-ROUND(POISSON(AX234,L234,TRUE),2)&gt;VLOOKUP(D234,Parameters!$F$1:$G$4,2,FALSE),"Re-calculate", "OK")="OK",AX234,AX234+1)</f>
        <v>1</v>
      </c>
      <c r="AZ234" s="107">
        <f>IF(IF(M234-ROUND(POISSON(AY234,L234,TRUE),2)&gt;VLOOKUP(D234,Parameters!$F$1:$G$4,2,FALSE),"Re-calculate", "OK")="OK",AY234,AY234+1)</f>
        <v>1</v>
      </c>
      <c r="BA234" s="107">
        <f>IF(IF(M234-ROUND(POISSON(AZ234,L234,TRUE),2)&gt;VLOOKUP(D234,Parameters!$F$1:$G$4,2,FALSE),"Re-calculate", "OK")="OK",AZ234,AZ234+1)</f>
        <v>1</v>
      </c>
      <c r="BB234" s="107">
        <f>IF(IF(M234-ROUND(POISSON(BA234,L234,TRUE),2)&gt;VLOOKUP(D234,Parameters!$F$1:$G$4,2,FALSE),"Re-calculate", "OK")="OK",BA234,BA234+1)</f>
        <v>1</v>
      </c>
      <c r="BC234" s="107">
        <f>IF(IF(M234-ROUND(POISSON(BB234,L234,TRUE),2)&gt;VLOOKUP(D234,Parameters!$F$1:$G$4,2,FALSE),"Re-calculate", "OK")="OK",BB234,BB234+1)</f>
        <v>1</v>
      </c>
      <c r="BD234" s="107">
        <f>IF(IF(M234-ROUND(POISSON(BC234,L234,TRUE),2)&gt;VLOOKUP(D234,Parameters!$F$1:$G$4,2,FALSE),"Re-calculate", "OK")="OK",BC234,BC234+1)</f>
        <v>1</v>
      </c>
      <c r="BE234" s="107">
        <f>IF(IF(M234-ROUND(POISSON(BD234,L234,TRUE),2)&gt;VLOOKUP(D234,Parameters!$F$1:$G$4,2,FALSE),"Re-calculate", "OK")="OK",BD234,BD234+1)</f>
        <v>1</v>
      </c>
      <c r="BF234" s="113">
        <f t="shared" si="62"/>
        <v>0.99827040559930369</v>
      </c>
      <c r="BG234" s="113">
        <f t="shared" si="63"/>
        <v>-0.02</v>
      </c>
      <c r="BH234" s="113" t="str">
        <f>IF(BG234&gt;VLOOKUP(D234,Parameters!$F$1:$G$4,2,FALSE),"Re-Calculate","OK")</f>
        <v>OK</v>
      </c>
      <c r="BI234" s="107">
        <f t="shared" si="48"/>
        <v>0.06</v>
      </c>
      <c r="BJ234" s="107" t="str">
        <f t="shared" si="49"/>
        <v xml:space="preserve"> </v>
      </c>
      <c r="BK234" s="107" t="str">
        <f t="shared" si="50"/>
        <v xml:space="preserve"> </v>
      </c>
      <c r="BM234" s="107">
        <f t="shared" si="51"/>
        <v>5.9896224335958217E-2</v>
      </c>
      <c r="BN234" s="107" t="str">
        <f t="shared" si="52"/>
        <v xml:space="preserve"> </v>
      </c>
      <c r="BO234" s="107" t="str">
        <f t="shared" si="53"/>
        <v xml:space="preserve"> </v>
      </c>
      <c r="BQ234" s="107">
        <f t="shared" si="54"/>
        <v>0.48</v>
      </c>
      <c r="BR234" s="107" t="str">
        <f t="shared" si="55"/>
        <v xml:space="preserve"> </v>
      </c>
      <c r="BS234" s="107" t="str">
        <f t="shared" si="56"/>
        <v xml:space="preserve"> </v>
      </c>
      <c r="BU234" s="107">
        <f t="shared" si="57"/>
        <v>0.47916979468766574</v>
      </c>
      <c r="BV234" s="107" t="str">
        <f t="shared" si="58"/>
        <v xml:space="preserve"> </v>
      </c>
      <c r="BW234" s="107" t="str">
        <f t="shared" si="59"/>
        <v xml:space="preserve"> </v>
      </c>
    </row>
    <row r="235" spans="1:75" ht="12.75">
      <c r="A235" s="62" t="s">
        <v>361</v>
      </c>
      <c r="B235" s="116">
        <v>4000</v>
      </c>
      <c r="C235" s="116" t="s">
        <v>401</v>
      </c>
      <c r="D235" s="116">
        <v>1</v>
      </c>
      <c r="E235" s="107">
        <v>1</v>
      </c>
      <c r="F235" s="107">
        <v>500000</v>
      </c>
      <c r="G235" s="117">
        <v>0</v>
      </c>
      <c r="H235" s="118">
        <v>14510</v>
      </c>
      <c r="I235" s="107">
        <v>60</v>
      </c>
      <c r="J235" s="108">
        <v>48</v>
      </c>
      <c r="K235" s="109">
        <f>B235*' PROVISIONING Model'!I235*' PROVISIONING Model'!E235/(' PROVISIONING Model'!F235*POWER(10,' PROVISIONING Model'!G235))</f>
        <v>0.48</v>
      </c>
      <c r="L235" s="110">
        <f t="shared" si="60"/>
        <v>0.06</v>
      </c>
      <c r="M235" s="111">
        <f>VLOOKUP(D235,Parameters!$B$9:$C$11,2,FALSE)</f>
        <v>0.98</v>
      </c>
      <c r="N235" s="107">
        <f>VLOOKUP(D235,Parameters!$B$9:$D$11,3,FALSE)</f>
        <v>0.1</v>
      </c>
      <c r="O235" s="107" t="str">
        <f t="shared" si="61"/>
        <v>Yes</v>
      </c>
      <c r="P235" s="112">
        <f>IF(O235="Yes",IF(M235-ROUND(VLOOKUP(L235,'Poisson Distribution Table'!$A$4:$AO$2934,2,FALSE),2)&gt;VLOOKUP(D235,Parameters!$F$1:$G$4,2,FALSE),1,0),0)</f>
        <v>1</v>
      </c>
      <c r="Q235" s="112">
        <f>IF(M235-ROUND(POISSON(IF(O235="Yes",IF(M235-ROUND(VLOOKUP(L235,'Poisson Distribution Table'!$A$4:$AO$2934,2,FALSE),2)&gt;VLOOKUP(D235,Parameters!$F$1:$G$4,2,FALSE),1,0),0),L235,TRUE),2)&gt;VLOOKUP(D235,Parameters!$F$1:$G$4,2,FALSE),P235+1,P235)</f>
        <v>1</v>
      </c>
      <c r="R235" s="112">
        <f>IF(IF(M235-ROUND(POISSON(Q235,L235,TRUE),2)&gt;VLOOKUP(D235,Parameters!$F$1:$G$4,2,FALSE),"Re-calculate", "OK")="OK",Q235,Q235+1)</f>
        <v>1</v>
      </c>
      <c r="S235" s="112">
        <f>IF(IF(M235-ROUND(POISSON(IF(IF(M235-ROUND(POISSON(Q235,L235,TRUE),2)&gt;VLOOKUP(D235,Parameters!$F$1:$G$4,2,FALSE),"Re-calculate", "OK")="OK",Q235,Q235+1),L235,TRUE),2)&gt;VLOOKUP(D235,Parameters!$F$1:$G$4,2,FALSE),"Re-calculate", "OK")="OK",R235,R235+1)</f>
        <v>1</v>
      </c>
      <c r="T235" s="107">
        <f>IF(IF(M235-ROUND(POISSON(S235,L235,TRUE),2)&gt;VLOOKUP(D235,Parameters!$F$1:$G$4,2,FALSE),"Re-calculate", "OK")="OK",S235,S235+1)</f>
        <v>1</v>
      </c>
      <c r="U235" s="107">
        <f>IF(IF(M235-ROUND(POISSON(IF(IF(M235-ROUND(POISSON(S235,L235,TRUE),2)&gt;VLOOKUP(D235,Parameters!$F$1:$G$4,2,FALSE),"Re-calculate", "OK")="OK",S235,S235+1),L235,TRUE),2)&gt;VLOOKUP(D235,Parameters!$F$1:$G$4,2,FALSE),"Re-calculate", "OK")="OK",T235,T235+1)</f>
        <v>1</v>
      </c>
      <c r="V235" s="107">
        <f>IF(IF(M235-ROUND(POISSON(U235,L235,TRUE),2)&gt;VLOOKUP(D235,Parameters!$F$1:$G$4,2,FALSE),"Re-calculate", "OK")="OK",U235,U235+1)</f>
        <v>1</v>
      </c>
      <c r="W235" s="107">
        <f>IF(IF(M235-ROUND(POISSON(IF(IF(M235-ROUND(POISSON(U235,L235,TRUE),2)&gt;VLOOKUP(D235,Parameters!$F$1:$G$4,2,FALSE),"Re-calculate", "OK")="OK",U235,U235+1),L235,TRUE),2)&gt;VLOOKUP(D235,Parameters!$F$1:$G$4,2,FALSE),"Re-calculate", "OK")="OK",V235,V235+1)</f>
        <v>1</v>
      </c>
      <c r="X235" s="107">
        <f>IF(IF(M235-ROUND(POISSON(W235,L235,TRUE),2)&gt;VLOOKUP(D235,Parameters!$F$1:$G$4,2,FALSE),"Re-calculate", "OK")="OK",W235,W235+1)</f>
        <v>1</v>
      </c>
      <c r="Y235" s="107">
        <f>IF(IF(M235-ROUND(POISSON(X235,L235,TRUE),2)&gt;VLOOKUP(D235,Parameters!$F$1:$G$4,2,FALSE),"Re-calculate", "OK")="OK",X235,X235+1)</f>
        <v>1</v>
      </c>
      <c r="Z235" s="107">
        <f>IF(IF(M235-ROUND(POISSON(Y235,L235,TRUE),2)&gt;VLOOKUP(D235,Parameters!$F$1:$G$4,2,FALSE),"Re-calculate", "OK")="OK",Y235,Y235+1)</f>
        <v>1</v>
      </c>
      <c r="AA235" s="107">
        <f>IF(IF(M235-ROUND(POISSON(Z235,L235,TRUE),2)&gt;VLOOKUP(D235,Parameters!$F$1:$G$4,2,FALSE),"Re-calculate", "OK")="OK",Z235,Z235+1)</f>
        <v>1</v>
      </c>
      <c r="AB235" s="107">
        <f>IF(IF(M235-ROUND(POISSON(AA235,L235,TRUE),2)&gt;VLOOKUP(D235,Parameters!$F$1:$G$4,2,FALSE),"Re-calculate", "OK")="OK",AA235,AA235+1)</f>
        <v>1</v>
      </c>
      <c r="AC235" s="107">
        <f>IF(IF(M235-ROUND(POISSON(AB235,L235,TRUE),2)&gt;VLOOKUP(D235,Parameters!$F$1:$G$4,2,FALSE),"Re-calculate", "OK")="OK",AB235,AB235+1)</f>
        <v>1</v>
      </c>
      <c r="AD235" s="107">
        <f>IF(IF(M235-ROUND(POISSON(AC235,L235,TRUE),2)&gt;VLOOKUP(D235,Parameters!$F$1:$G$4,2,FALSE),"Re-calculate", "OK")="OK",AC235,AC235+1)</f>
        <v>1</v>
      </c>
      <c r="AE235" s="107">
        <f>IF(IF(M235-ROUND(POISSON(AD235,L235,TRUE),2)&gt;VLOOKUP(D235,Parameters!$F$1:$G$4,2,FALSE),"Re-calculate", "OK")="OK",AD235,AD235+1)</f>
        <v>1</v>
      </c>
      <c r="AF235" s="107">
        <f>IF(IF(M235-ROUND(POISSON(AE235,L235,TRUE),2)&gt;VLOOKUP(D235,Parameters!$F$1:$G$4,2,FALSE),"Re-calculate", "OK")="OK",AE235,AE235+1)</f>
        <v>1</v>
      </c>
      <c r="AG235" s="107">
        <f>IF(IF(M235-ROUND(POISSON(AF235,L235,TRUE),2)&gt;VLOOKUP(D235,Parameters!$F$1:$G$4,2,FALSE),"Re-calculate", "OK")="OK",AF235,AF235+1)</f>
        <v>1</v>
      </c>
      <c r="AH235" s="107">
        <f>IF(IF(M235-ROUND(POISSON(AG235,L235,TRUE),2)&gt;VLOOKUP(D235,Parameters!$F$1:$G$4,2,FALSE),"Re-calculate", "OK")="OK",AG235,AG235+1)</f>
        <v>1</v>
      </c>
      <c r="AI235" s="107">
        <f>IF(IF(M235-ROUND(POISSON(AH235,L235,TRUE),2)&gt;VLOOKUP(D235,Parameters!$F$1:$G$4,2,FALSE),"Re-calculate", "OK")="OK",AH235,AH235+1)</f>
        <v>1</v>
      </c>
      <c r="AJ235" s="107">
        <f>IF(IF(M235-ROUND(POISSON(AI235,L235,TRUE),2)&gt;VLOOKUP(D235,Parameters!$F$1:$G$4,2,FALSE),"Re-calculate", "OK")="OK",AI235,AI235+1)</f>
        <v>1</v>
      </c>
      <c r="AK235" s="107">
        <f>IF(IF(M235-ROUND(POISSON(AJ235,L235,TRUE),2)&gt;VLOOKUP(D235,Parameters!$F$1:$G$4,2,FALSE),"Re-calculate", "OK")="OK",AJ235,AJ235+1)</f>
        <v>1</v>
      </c>
      <c r="AL235" s="107">
        <f>IF(IF(M235-ROUND(POISSON(AK235,L235,TRUE),2)&gt;VLOOKUP(D235,Parameters!$F$1:$G$4,2,FALSE),"Re-calculate", "OK")="OK",AK235,AK235+1)</f>
        <v>1</v>
      </c>
      <c r="AM235" s="107">
        <f>IF(IF(M235-ROUND(POISSON(AL235,L235,TRUE),2)&gt;VLOOKUP(D235,Parameters!$F$1:$G$4,2,FALSE),"Re-calculate", "OK")="OK",AL235,AL235+1)</f>
        <v>1</v>
      </c>
      <c r="AN235" s="107">
        <f>IF(IF(M235-ROUND(POISSON(AM235,L235,TRUE),2)&gt;VLOOKUP(D235,Parameters!$F$1:$G$4,2,FALSE),"Re-calculate", "OK")="OK",AM235,AM235+1)</f>
        <v>1</v>
      </c>
      <c r="AO235" s="107">
        <f>IF(IF(M235-ROUND(POISSON(AN235,L235,TRUE),2)&gt;VLOOKUP(D235,Parameters!$F$1:$G$4,2,FALSE),"Re-calculate", "OK")="OK",AN235,AN235+1)</f>
        <v>1</v>
      </c>
      <c r="AP235" s="107">
        <f>IF(IF(M235-ROUND(POISSON(AO235,L235,TRUE),2)&gt;VLOOKUP(D235,Parameters!$F$1:$G$4,2,FALSE),"Re-calculate", "OK")="OK",AO235,AO235+1)</f>
        <v>1</v>
      </c>
      <c r="AQ235" s="107">
        <f>IF(IF(M235-ROUND(POISSON(AP235,L235,TRUE),2)&gt;VLOOKUP(D235,Parameters!$F$1:$G$4,2,FALSE),"Re-calculate", "OK")="OK",AP235,AP235+1)</f>
        <v>1</v>
      </c>
      <c r="AR235" s="107">
        <f>IF(IF(M235-ROUND(POISSON(AQ235,L235,TRUE),2)&gt;VLOOKUP(D235,Parameters!$F$1:$G$4,2,FALSE),"Re-calculate", "OK")="OK",AQ235,AQ235+1)</f>
        <v>1</v>
      </c>
      <c r="AS235" s="107">
        <f>IF(IF(M235-ROUND(POISSON(AR235,L235,TRUE),2)&gt;VLOOKUP(D235,Parameters!$F$1:$G$4,2,FALSE),"Re-calculate", "OK")="OK",AR235,AR235+1)</f>
        <v>1</v>
      </c>
      <c r="AT235" s="107">
        <f>IF(IF(M235-ROUND(POISSON(AS235,L235,TRUE),2)&gt;VLOOKUP(D235,Parameters!$F$1:$G$4,2,FALSE),"Re-calculate", "OK")="OK",AS235,AS235+1)</f>
        <v>1</v>
      </c>
      <c r="AU235" s="107">
        <f>IF(IF(M235-ROUND(POISSON(AT235,L235,TRUE),2)&gt;VLOOKUP(D235,Parameters!$F$1:$G$4,2,FALSE),"Re-calculate", "OK")="OK",AT235,AT235+1)</f>
        <v>1</v>
      </c>
      <c r="AV235" s="107">
        <f>IF(IF(M235-ROUND(POISSON(AU235,L235,TRUE),2)&gt;VLOOKUP(D235,Parameters!$F$1:$G$4,2,FALSE),"Re-calculate", "OK")="OK",AU235,AU235+1)</f>
        <v>1</v>
      </c>
      <c r="AW235" s="107">
        <f>IF(IF(M235-ROUND(POISSON(AV235,L235,TRUE),2)&gt;VLOOKUP(D235,Parameters!$F$1:$G$4,2,FALSE),"Re-calculate", "OK")="OK",AV235,AV235+1)</f>
        <v>1</v>
      </c>
      <c r="AX235" s="107">
        <f>IF(IF(M235-ROUND(POISSON(AW235,L235,TRUE),2)&gt;VLOOKUP(D235,Parameters!$F$1:$G$4,2,FALSE),"Re-calculate", "OK")="OK",AW235,AW235+1)</f>
        <v>1</v>
      </c>
      <c r="AY235" s="107">
        <f>IF(IF(M235-ROUND(POISSON(AX235,L235,TRUE),2)&gt;VLOOKUP(D235,Parameters!$F$1:$G$4,2,FALSE),"Re-calculate", "OK")="OK",AX235,AX235+1)</f>
        <v>1</v>
      </c>
      <c r="AZ235" s="107">
        <f>IF(IF(M235-ROUND(POISSON(AY235,L235,TRUE),2)&gt;VLOOKUP(D235,Parameters!$F$1:$G$4,2,FALSE),"Re-calculate", "OK")="OK",AY235,AY235+1)</f>
        <v>1</v>
      </c>
      <c r="BA235" s="107">
        <f>IF(IF(M235-ROUND(POISSON(AZ235,L235,TRUE),2)&gt;VLOOKUP(D235,Parameters!$F$1:$G$4,2,FALSE),"Re-calculate", "OK")="OK",AZ235,AZ235+1)</f>
        <v>1</v>
      </c>
      <c r="BB235" s="107">
        <f>IF(IF(M235-ROUND(POISSON(BA235,L235,TRUE),2)&gt;VLOOKUP(D235,Parameters!$F$1:$G$4,2,FALSE),"Re-calculate", "OK")="OK",BA235,BA235+1)</f>
        <v>1</v>
      </c>
      <c r="BC235" s="107">
        <f>IF(IF(M235-ROUND(POISSON(BB235,L235,TRUE),2)&gt;VLOOKUP(D235,Parameters!$F$1:$G$4,2,FALSE),"Re-calculate", "OK")="OK",BB235,BB235+1)</f>
        <v>1</v>
      </c>
      <c r="BD235" s="107">
        <f>IF(IF(M235-ROUND(POISSON(BC235,L235,TRUE),2)&gt;VLOOKUP(D235,Parameters!$F$1:$G$4,2,FALSE),"Re-calculate", "OK")="OK",BC235,BC235+1)</f>
        <v>1</v>
      </c>
      <c r="BE235" s="107">
        <f>IF(IF(M235-ROUND(POISSON(BD235,L235,TRUE),2)&gt;VLOOKUP(D235,Parameters!$F$1:$G$4,2,FALSE),"Re-calculate", "OK")="OK",BD235,BD235+1)</f>
        <v>1</v>
      </c>
      <c r="BF235" s="113">
        <f t="shared" si="62"/>
        <v>0.99827040559930369</v>
      </c>
      <c r="BG235" s="113">
        <f t="shared" si="63"/>
        <v>-0.02</v>
      </c>
      <c r="BH235" s="113" t="str">
        <f>IF(BG235&gt;VLOOKUP(D235,Parameters!$F$1:$G$4,2,FALSE),"Re-Calculate","OK")</f>
        <v>OK</v>
      </c>
      <c r="BI235" s="107">
        <f t="shared" si="48"/>
        <v>0.06</v>
      </c>
      <c r="BJ235" s="107" t="str">
        <f t="shared" si="49"/>
        <v xml:space="preserve"> </v>
      </c>
      <c r="BK235" s="107" t="str">
        <f t="shared" si="50"/>
        <v xml:space="preserve"> </v>
      </c>
      <c r="BM235" s="107">
        <f t="shared" si="51"/>
        <v>5.9896224335958217E-2</v>
      </c>
      <c r="BN235" s="107" t="str">
        <f t="shared" si="52"/>
        <v xml:space="preserve"> </v>
      </c>
      <c r="BO235" s="107" t="str">
        <f t="shared" si="53"/>
        <v xml:space="preserve"> </v>
      </c>
      <c r="BQ235" s="107">
        <f t="shared" si="54"/>
        <v>0.48</v>
      </c>
      <c r="BR235" s="107" t="str">
        <f t="shared" si="55"/>
        <v xml:space="preserve"> </v>
      </c>
      <c r="BS235" s="107" t="str">
        <f t="shared" si="56"/>
        <v xml:space="preserve"> </v>
      </c>
      <c r="BU235" s="107">
        <f t="shared" si="57"/>
        <v>0.47916979468766574</v>
      </c>
      <c r="BV235" s="107" t="str">
        <f t="shared" si="58"/>
        <v xml:space="preserve"> </v>
      </c>
      <c r="BW235" s="107" t="str">
        <f t="shared" si="59"/>
        <v xml:space="preserve"> </v>
      </c>
    </row>
    <row r="236" spans="1:75" ht="12.75">
      <c r="A236" s="62" t="s">
        <v>362</v>
      </c>
      <c r="B236" s="116">
        <v>4000</v>
      </c>
      <c r="C236" s="116" t="s">
        <v>401</v>
      </c>
      <c r="D236" s="116">
        <v>1</v>
      </c>
      <c r="E236" s="107">
        <v>1</v>
      </c>
      <c r="F236" s="107">
        <v>500000</v>
      </c>
      <c r="G236" s="117">
        <v>0</v>
      </c>
      <c r="H236" s="118">
        <v>14510</v>
      </c>
      <c r="I236" s="107">
        <v>60</v>
      </c>
      <c r="J236" s="108">
        <v>48</v>
      </c>
      <c r="K236" s="109">
        <f>B236*' PROVISIONING Model'!I236*' PROVISIONING Model'!E236/(' PROVISIONING Model'!F236*POWER(10,' PROVISIONING Model'!G236))</f>
        <v>0.48</v>
      </c>
      <c r="L236" s="110">
        <f t="shared" si="60"/>
        <v>0.06</v>
      </c>
      <c r="M236" s="111">
        <f>VLOOKUP(D236,Parameters!$B$9:$C$11,2,FALSE)</f>
        <v>0.98</v>
      </c>
      <c r="N236" s="107">
        <f>VLOOKUP(D236,Parameters!$B$9:$D$11,3,FALSE)</f>
        <v>0.1</v>
      </c>
      <c r="O236" s="107" t="str">
        <f t="shared" si="61"/>
        <v>Yes</v>
      </c>
      <c r="P236" s="112">
        <f>IF(O236="Yes",IF(M236-ROUND(VLOOKUP(L236,'Poisson Distribution Table'!$A$4:$AO$2934,2,FALSE),2)&gt;VLOOKUP(D236,Parameters!$F$1:$G$4,2,FALSE),1,0),0)</f>
        <v>1</v>
      </c>
      <c r="Q236" s="112">
        <f>IF(M236-ROUND(POISSON(IF(O236="Yes",IF(M236-ROUND(VLOOKUP(L236,'Poisson Distribution Table'!$A$4:$AO$2934,2,FALSE),2)&gt;VLOOKUP(D236,Parameters!$F$1:$G$4,2,FALSE),1,0),0),L236,TRUE),2)&gt;VLOOKUP(D236,Parameters!$F$1:$G$4,2,FALSE),P236+1,P236)</f>
        <v>1</v>
      </c>
      <c r="R236" s="112">
        <f>IF(IF(M236-ROUND(POISSON(Q236,L236,TRUE),2)&gt;VLOOKUP(D236,Parameters!$F$1:$G$4,2,FALSE),"Re-calculate", "OK")="OK",Q236,Q236+1)</f>
        <v>1</v>
      </c>
      <c r="S236" s="112">
        <f>IF(IF(M236-ROUND(POISSON(IF(IF(M236-ROUND(POISSON(Q236,L236,TRUE),2)&gt;VLOOKUP(D236,Parameters!$F$1:$G$4,2,FALSE),"Re-calculate", "OK")="OK",Q236,Q236+1),L236,TRUE),2)&gt;VLOOKUP(D236,Parameters!$F$1:$G$4,2,FALSE),"Re-calculate", "OK")="OK",R236,R236+1)</f>
        <v>1</v>
      </c>
      <c r="T236" s="107">
        <f>IF(IF(M236-ROUND(POISSON(S236,L236,TRUE),2)&gt;VLOOKUP(D236,Parameters!$F$1:$G$4,2,FALSE),"Re-calculate", "OK")="OK",S236,S236+1)</f>
        <v>1</v>
      </c>
      <c r="U236" s="107">
        <f>IF(IF(M236-ROUND(POISSON(IF(IF(M236-ROUND(POISSON(S236,L236,TRUE),2)&gt;VLOOKUP(D236,Parameters!$F$1:$G$4,2,FALSE),"Re-calculate", "OK")="OK",S236,S236+1),L236,TRUE),2)&gt;VLOOKUP(D236,Parameters!$F$1:$G$4,2,FALSE),"Re-calculate", "OK")="OK",T236,T236+1)</f>
        <v>1</v>
      </c>
      <c r="V236" s="107">
        <f>IF(IF(M236-ROUND(POISSON(U236,L236,TRUE),2)&gt;VLOOKUP(D236,Parameters!$F$1:$G$4,2,FALSE),"Re-calculate", "OK")="OK",U236,U236+1)</f>
        <v>1</v>
      </c>
      <c r="W236" s="107">
        <f>IF(IF(M236-ROUND(POISSON(IF(IF(M236-ROUND(POISSON(U236,L236,TRUE),2)&gt;VLOOKUP(D236,Parameters!$F$1:$G$4,2,FALSE),"Re-calculate", "OK")="OK",U236,U236+1),L236,TRUE),2)&gt;VLOOKUP(D236,Parameters!$F$1:$G$4,2,FALSE),"Re-calculate", "OK")="OK",V236,V236+1)</f>
        <v>1</v>
      </c>
      <c r="X236" s="107">
        <f>IF(IF(M236-ROUND(POISSON(W236,L236,TRUE),2)&gt;VLOOKUP(D236,Parameters!$F$1:$G$4,2,FALSE),"Re-calculate", "OK")="OK",W236,W236+1)</f>
        <v>1</v>
      </c>
      <c r="Y236" s="107">
        <f>IF(IF(M236-ROUND(POISSON(X236,L236,TRUE),2)&gt;VLOOKUP(D236,Parameters!$F$1:$G$4,2,FALSE),"Re-calculate", "OK")="OK",X236,X236+1)</f>
        <v>1</v>
      </c>
      <c r="Z236" s="107">
        <f>IF(IF(M236-ROUND(POISSON(Y236,L236,TRUE),2)&gt;VLOOKUP(D236,Parameters!$F$1:$G$4,2,FALSE),"Re-calculate", "OK")="OK",Y236,Y236+1)</f>
        <v>1</v>
      </c>
      <c r="AA236" s="107">
        <f>IF(IF(M236-ROUND(POISSON(Z236,L236,TRUE),2)&gt;VLOOKUP(D236,Parameters!$F$1:$G$4,2,FALSE),"Re-calculate", "OK")="OK",Z236,Z236+1)</f>
        <v>1</v>
      </c>
      <c r="AB236" s="107">
        <f>IF(IF(M236-ROUND(POISSON(AA236,L236,TRUE),2)&gt;VLOOKUP(D236,Parameters!$F$1:$G$4,2,FALSE),"Re-calculate", "OK")="OK",AA236,AA236+1)</f>
        <v>1</v>
      </c>
      <c r="AC236" s="107">
        <f>IF(IF(M236-ROUND(POISSON(AB236,L236,TRUE),2)&gt;VLOOKUP(D236,Parameters!$F$1:$G$4,2,FALSE),"Re-calculate", "OK")="OK",AB236,AB236+1)</f>
        <v>1</v>
      </c>
      <c r="AD236" s="107">
        <f>IF(IF(M236-ROUND(POISSON(AC236,L236,TRUE),2)&gt;VLOOKUP(D236,Parameters!$F$1:$G$4,2,FALSE),"Re-calculate", "OK")="OK",AC236,AC236+1)</f>
        <v>1</v>
      </c>
      <c r="AE236" s="107">
        <f>IF(IF(M236-ROUND(POISSON(AD236,L236,TRUE),2)&gt;VLOOKUP(D236,Parameters!$F$1:$G$4,2,FALSE),"Re-calculate", "OK")="OK",AD236,AD236+1)</f>
        <v>1</v>
      </c>
      <c r="AF236" s="107">
        <f>IF(IF(M236-ROUND(POISSON(AE236,L236,TRUE),2)&gt;VLOOKUP(D236,Parameters!$F$1:$G$4,2,FALSE),"Re-calculate", "OK")="OK",AE236,AE236+1)</f>
        <v>1</v>
      </c>
      <c r="AG236" s="107">
        <f>IF(IF(M236-ROUND(POISSON(AF236,L236,TRUE),2)&gt;VLOOKUP(D236,Parameters!$F$1:$G$4,2,FALSE),"Re-calculate", "OK")="OK",AF236,AF236+1)</f>
        <v>1</v>
      </c>
      <c r="AH236" s="107">
        <f>IF(IF(M236-ROUND(POISSON(AG236,L236,TRUE),2)&gt;VLOOKUP(D236,Parameters!$F$1:$G$4,2,FALSE),"Re-calculate", "OK")="OK",AG236,AG236+1)</f>
        <v>1</v>
      </c>
      <c r="AI236" s="107">
        <f>IF(IF(M236-ROUND(POISSON(AH236,L236,TRUE),2)&gt;VLOOKUP(D236,Parameters!$F$1:$G$4,2,FALSE),"Re-calculate", "OK")="OK",AH236,AH236+1)</f>
        <v>1</v>
      </c>
      <c r="AJ236" s="107">
        <f>IF(IF(M236-ROUND(POISSON(AI236,L236,TRUE),2)&gt;VLOOKUP(D236,Parameters!$F$1:$G$4,2,FALSE),"Re-calculate", "OK")="OK",AI236,AI236+1)</f>
        <v>1</v>
      </c>
      <c r="AK236" s="107">
        <f>IF(IF(M236-ROUND(POISSON(AJ236,L236,TRUE),2)&gt;VLOOKUP(D236,Parameters!$F$1:$G$4,2,FALSE),"Re-calculate", "OK")="OK",AJ236,AJ236+1)</f>
        <v>1</v>
      </c>
      <c r="AL236" s="107">
        <f>IF(IF(M236-ROUND(POISSON(AK236,L236,TRUE),2)&gt;VLOOKUP(D236,Parameters!$F$1:$G$4,2,FALSE),"Re-calculate", "OK")="OK",AK236,AK236+1)</f>
        <v>1</v>
      </c>
      <c r="AM236" s="107">
        <f>IF(IF(M236-ROUND(POISSON(AL236,L236,TRUE),2)&gt;VLOOKUP(D236,Parameters!$F$1:$G$4,2,FALSE),"Re-calculate", "OK")="OK",AL236,AL236+1)</f>
        <v>1</v>
      </c>
      <c r="AN236" s="107">
        <f>IF(IF(M236-ROUND(POISSON(AM236,L236,TRUE),2)&gt;VLOOKUP(D236,Parameters!$F$1:$G$4,2,FALSE),"Re-calculate", "OK")="OK",AM236,AM236+1)</f>
        <v>1</v>
      </c>
      <c r="AO236" s="107">
        <f>IF(IF(M236-ROUND(POISSON(AN236,L236,TRUE),2)&gt;VLOOKUP(D236,Parameters!$F$1:$G$4,2,FALSE),"Re-calculate", "OK")="OK",AN236,AN236+1)</f>
        <v>1</v>
      </c>
      <c r="AP236" s="107">
        <f>IF(IF(M236-ROUND(POISSON(AO236,L236,TRUE),2)&gt;VLOOKUP(D236,Parameters!$F$1:$G$4,2,FALSE),"Re-calculate", "OK")="OK",AO236,AO236+1)</f>
        <v>1</v>
      </c>
      <c r="AQ236" s="107">
        <f>IF(IF(M236-ROUND(POISSON(AP236,L236,TRUE),2)&gt;VLOOKUP(D236,Parameters!$F$1:$G$4,2,FALSE),"Re-calculate", "OK")="OK",AP236,AP236+1)</f>
        <v>1</v>
      </c>
      <c r="AR236" s="107">
        <f>IF(IF(M236-ROUND(POISSON(AQ236,L236,TRUE),2)&gt;VLOOKUP(D236,Parameters!$F$1:$G$4,2,FALSE),"Re-calculate", "OK")="OK",AQ236,AQ236+1)</f>
        <v>1</v>
      </c>
      <c r="AS236" s="107">
        <f>IF(IF(M236-ROUND(POISSON(AR236,L236,TRUE),2)&gt;VLOOKUP(D236,Parameters!$F$1:$G$4,2,FALSE),"Re-calculate", "OK")="OK",AR236,AR236+1)</f>
        <v>1</v>
      </c>
      <c r="AT236" s="107">
        <f>IF(IF(M236-ROUND(POISSON(AS236,L236,TRUE),2)&gt;VLOOKUP(D236,Parameters!$F$1:$G$4,2,FALSE),"Re-calculate", "OK")="OK",AS236,AS236+1)</f>
        <v>1</v>
      </c>
      <c r="AU236" s="107">
        <f>IF(IF(M236-ROUND(POISSON(AT236,L236,TRUE),2)&gt;VLOOKUP(D236,Parameters!$F$1:$G$4,2,FALSE),"Re-calculate", "OK")="OK",AT236,AT236+1)</f>
        <v>1</v>
      </c>
      <c r="AV236" s="107">
        <f>IF(IF(M236-ROUND(POISSON(AU236,L236,TRUE),2)&gt;VLOOKUP(D236,Parameters!$F$1:$G$4,2,FALSE),"Re-calculate", "OK")="OK",AU236,AU236+1)</f>
        <v>1</v>
      </c>
      <c r="AW236" s="107">
        <f>IF(IF(M236-ROUND(POISSON(AV236,L236,TRUE),2)&gt;VLOOKUP(D236,Parameters!$F$1:$G$4,2,FALSE),"Re-calculate", "OK")="OK",AV236,AV236+1)</f>
        <v>1</v>
      </c>
      <c r="AX236" s="107">
        <f>IF(IF(M236-ROUND(POISSON(AW236,L236,TRUE),2)&gt;VLOOKUP(D236,Parameters!$F$1:$G$4,2,FALSE),"Re-calculate", "OK")="OK",AW236,AW236+1)</f>
        <v>1</v>
      </c>
      <c r="AY236" s="107">
        <f>IF(IF(M236-ROUND(POISSON(AX236,L236,TRUE),2)&gt;VLOOKUP(D236,Parameters!$F$1:$G$4,2,FALSE),"Re-calculate", "OK")="OK",AX236,AX236+1)</f>
        <v>1</v>
      </c>
      <c r="AZ236" s="107">
        <f>IF(IF(M236-ROUND(POISSON(AY236,L236,TRUE),2)&gt;VLOOKUP(D236,Parameters!$F$1:$G$4,2,FALSE),"Re-calculate", "OK")="OK",AY236,AY236+1)</f>
        <v>1</v>
      </c>
      <c r="BA236" s="107">
        <f>IF(IF(M236-ROUND(POISSON(AZ236,L236,TRUE),2)&gt;VLOOKUP(D236,Parameters!$F$1:$G$4,2,FALSE),"Re-calculate", "OK")="OK",AZ236,AZ236+1)</f>
        <v>1</v>
      </c>
      <c r="BB236" s="107">
        <f>IF(IF(M236-ROUND(POISSON(BA236,L236,TRUE),2)&gt;VLOOKUP(D236,Parameters!$F$1:$G$4,2,FALSE),"Re-calculate", "OK")="OK",BA236,BA236+1)</f>
        <v>1</v>
      </c>
      <c r="BC236" s="107">
        <f>IF(IF(M236-ROUND(POISSON(BB236,L236,TRUE),2)&gt;VLOOKUP(D236,Parameters!$F$1:$G$4,2,FALSE),"Re-calculate", "OK")="OK",BB236,BB236+1)</f>
        <v>1</v>
      </c>
      <c r="BD236" s="107">
        <f>IF(IF(M236-ROUND(POISSON(BC236,L236,TRUE),2)&gt;VLOOKUP(D236,Parameters!$F$1:$G$4,2,FALSE),"Re-calculate", "OK")="OK",BC236,BC236+1)</f>
        <v>1</v>
      </c>
      <c r="BE236" s="107">
        <f>IF(IF(M236-ROUND(POISSON(BD236,L236,TRUE),2)&gt;VLOOKUP(D236,Parameters!$F$1:$G$4,2,FALSE),"Re-calculate", "OK")="OK",BD236,BD236+1)</f>
        <v>1</v>
      </c>
      <c r="BF236" s="113">
        <f t="shared" si="62"/>
        <v>0.99827040559930369</v>
      </c>
      <c r="BG236" s="113">
        <f t="shared" si="63"/>
        <v>-0.02</v>
      </c>
      <c r="BH236" s="113" t="str">
        <f>IF(BG236&gt;VLOOKUP(D236,Parameters!$F$1:$G$4,2,FALSE),"Re-Calculate","OK")</f>
        <v>OK</v>
      </c>
      <c r="BI236" s="107">
        <f t="shared" si="48"/>
        <v>0.06</v>
      </c>
      <c r="BJ236" s="107" t="str">
        <f t="shared" si="49"/>
        <v xml:space="preserve"> </v>
      </c>
      <c r="BK236" s="107" t="str">
        <f t="shared" si="50"/>
        <v xml:space="preserve"> </v>
      </c>
      <c r="BM236" s="107">
        <f t="shared" si="51"/>
        <v>5.9896224335958217E-2</v>
      </c>
      <c r="BN236" s="107" t="str">
        <f t="shared" si="52"/>
        <v xml:space="preserve"> </v>
      </c>
      <c r="BO236" s="107" t="str">
        <f t="shared" si="53"/>
        <v xml:space="preserve"> </v>
      </c>
      <c r="BQ236" s="107">
        <f t="shared" si="54"/>
        <v>0.48</v>
      </c>
      <c r="BR236" s="107" t="str">
        <f t="shared" si="55"/>
        <v xml:space="preserve"> </v>
      </c>
      <c r="BS236" s="107" t="str">
        <f t="shared" si="56"/>
        <v xml:space="preserve"> </v>
      </c>
      <c r="BU236" s="107">
        <f t="shared" si="57"/>
        <v>0.47916979468766574</v>
      </c>
      <c r="BV236" s="107" t="str">
        <f t="shared" si="58"/>
        <v xml:space="preserve"> </v>
      </c>
      <c r="BW236" s="107" t="str">
        <f t="shared" si="59"/>
        <v xml:space="preserve"> </v>
      </c>
    </row>
    <row r="237" spans="1:75" ht="12.75">
      <c r="A237" s="62" t="s">
        <v>139</v>
      </c>
      <c r="B237" s="116">
        <v>4000</v>
      </c>
      <c r="C237" s="116" t="s">
        <v>401</v>
      </c>
      <c r="D237" s="116">
        <v>1</v>
      </c>
      <c r="E237" s="107">
        <v>1</v>
      </c>
      <c r="F237" s="107">
        <v>48000</v>
      </c>
      <c r="G237" s="117">
        <v>0</v>
      </c>
      <c r="H237" s="118">
        <v>22410</v>
      </c>
      <c r="I237" s="107">
        <v>60</v>
      </c>
      <c r="J237" s="108">
        <v>48</v>
      </c>
      <c r="K237" s="109">
        <f>B237*' PROVISIONING Model'!I237*' PROVISIONING Model'!E237/(' PROVISIONING Model'!F237*POWER(10,' PROVISIONING Model'!G237))</f>
        <v>5</v>
      </c>
      <c r="L237" s="110">
        <f t="shared" si="60"/>
        <v>0.66</v>
      </c>
      <c r="M237" s="111">
        <f>VLOOKUP(D237,Parameters!$B$9:$C$11,2,FALSE)</f>
        <v>0.98</v>
      </c>
      <c r="N237" s="107">
        <f>VLOOKUP(D237,Parameters!$B$9:$D$11,3,FALSE)</f>
        <v>0.1</v>
      </c>
      <c r="O237" s="107" t="str">
        <f t="shared" si="61"/>
        <v>Yes</v>
      </c>
      <c r="P237" s="112">
        <f>IF(O237="Yes",IF(M237-ROUND(VLOOKUP(L237,'Poisson Distribution Table'!$A$4:$AO$2934,2,FALSE),2)&gt;VLOOKUP(D237,Parameters!$F$1:$G$4,2,FALSE),1,0),0)</f>
        <v>1</v>
      </c>
      <c r="Q237" s="112">
        <f>IF(M237-ROUND(POISSON(IF(O237="Yes",IF(M237-ROUND(VLOOKUP(L237,'Poisson Distribution Table'!$A$4:$AO$2934,2,FALSE),2)&gt;VLOOKUP(D237,Parameters!$F$1:$G$4,2,FALSE),1,0),0),L237,TRUE),2)&gt;VLOOKUP(D237,Parameters!$F$1:$G$4,2,FALSE),P237+1,P237)</f>
        <v>2</v>
      </c>
      <c r="R237" s="112">
        <f>IF(IF(M237-ROUND(POISSON(Q237,L237,TRUE),2)&gt;VLOOKUP(D237,Parameters!$F$1:$G$4,2,FALSE),"Re-calculate", "OK")="OK",Q237,Q237+1)</f>
        <v>3</v>
      </c>
      <c r="S237" s="112">
        <f>IF(IF(M237-ROUND(POISSON(IF(IF(M237-ROUND(POISSON(Q237,L237,TRUE),2)&gt;VLOOKUP(D237,Parameters!$F$1:$G$4,2,FALSE),"Re-calculate", "OK")="OK",Q237,Q237+1),L237,TRUE),2)&gt;VLOOKUP(D237,Parameters!$F$1:$G$4,2,FALSE),"Re-calculate", "OK")="OK",R237,R237+1)</f>
        <v>3</v>
      </c>
      <c r="T237" s="107">
        <f>IF(IF(M237-ROUND(POISSON(S237,L237,TRUE),2)&gt;VLOOKUP(D237,Parameters!$F$1:$G$4,2,FALSE),"Re-calculate", "OK")="OK",S237,S237+1)</f>
        <v>3</v>
      </c>
      <c r="U237" s="107">
        <f>IF(IF(M237-ROUND(POISSON(IF(IF(M237-ROUND(POISSON(S237,L237,TRUE),2)&gt;VLOOKUP(D237,Parameters!$F$1:$G$4,2,FALSE),"Re-calculate", "OK")="OK",S237,S237+1),L237,TRUE),2)&gt;VLOOKUP(D237,Parameters!$F$1:$G$4,2,FALSE),"Re-calculate", "OK")="OK",T237,T237+1)</f>
        <v>3</v>
      </c>
      <c r="V237" s="107">
        <f>IF(IF(M237-ROUND(POISSON(U237,L237,TRUE),2)&gt;VLOOKUP(D237,Parameters!$F$1:$G$4,2,FALSE),"Re-calculate", "OK")="OK",U237,U237+1)</f>
        <v>3</v>
      </c>
      <c r="W237" s="107">
        <f>IF(IF(M237-ROUND(POISSON(IF(IF(M237-ROUND(POISSON(U237,L237,TRUE),2)&gt;VLOOKUP(D237,Parameters!$F$1:$G$4,2,FALSE),"Re-calculate", "OK")="OK",U237,U237+1),L237,TRUE),2)&gt;VLOOKUP(D237,Parameters!$F$1:$G$4,2,FALSE),"Re-calculate", "OK")="OK",V237,V237+1)</f>
        <v>3</v>
      </c>
      <c r="X237" s="107">
        <f>IF(IF(M237-ROUND(POISSON(W237,L237,TRUE),2)&gt;VLOOKUP(D237,Parameters!$F$1:$G$4,2,FALSE),"Re-calculate", "OK")="OK",W237,W237+1)</f>
        <v>3</v>
      </c>
      <c r="Y237" s="107">
        <f>IF(IF(M237-ROUND(POISSON(X237,L237,TRUE),2)&gt;VLOOKUP(D237,Parameters!$F$1:$G$4,2,FALSE),"Re-calculate", "OK")="OK",X237,X237+1)</f>
        <v>3</v>
      </c>
      <c r="Z237" s="107">
        <f>IF(IF(M237-ROUND(POISSON(Y237,L237,TRUE),2)&gt;VLOOKUP(D237,Parameters!$F$1:$G$4,2,FALSE),"Re-calculate", "OK")="OK",Y237,Y237+1)</f>
        <v>3</v>
      </c>
      <c r="AA237" s="107">
        <f>IF(IF(M237-ROUND(POISSON(Z237,L237,TRUE),2)&gt;VLOOKUP(D237,Parameters!$F$1:$G$4,2,FALSE),"Re-calculate", "OK")="OK",Z237,Z237+1)</f>
        <v>3</v>
      </c>
      <c r="AB237" s="107">
        <f>IF(IF(M237-ROUND(POISSON(AA237,L237,TRUE),2)&gt;VLOOKUP(D237,Parameters!$F$1:$G$4,2,FALSE),"Re-calculate", "OK")="OK",AA237,AA237+1)</f>
        <v>3</v>
      </c>
      <c r="AC237" s="107">
        <f>IF(IF(M237-ROUND(POISSON(AB237,L237,TRUE),2)&gt;VLOOKUP(D237,Parameters!$F$1:$G$4,2,FALSE),"Re-calculate", "OK")="OK",AB237,AB237+1)</f>
        <v>3</v>
      </c>
      <c r="AD237" s="107">
        <f>IF(IF(M237-ROUND(POISSON(AC237,L237,TRUE),2)&gt;VLOOKUP(D237,Parameters!$F$1:$G$4,2,FALSE),"Re-calculate", "OK")="OK",AC237,AC237+1)</f>
        <v>3</v>
      </c>
      <c r="AE237" s="107">
        <f>IF(IF(M237-ROUND(POISSON(AD237,L237,TRUE),2)&gt;VLOOKUP(D237,Parameters!$F$1:$G$4,2,FALSE),"Re-calculate", "OK")="OK",AD237,AD237+1)</f>
        <v>3</v>
      </c>
      <c r="AF237" s="107">
        <f>IF(IF(M237-ROUND(POISSON(AE237,L237,TRUE),2)&gt;VLOOKUP(D237,Parameters!$F$1:$G$4,2,FALSE),"Re-calculate", "OK")="OK",AE237,AE237+1)</f>
        <v>3</v>
      </c>
      <c r="AG237" s="107">
        <f>IF(IF(M237-ROUND(POISSON(AF237,L237,TRUE),2)&gt;VLOOKUP(D237,Parameters!$F$1:$G$4,2,FALSE),"Re-calculate", "OK")="OK",AF237,AF237+1)</f>
        <v>3</v>
      </c>
      <c r="AH237" s="107">
        <f>IF(IF(M237-ROUND(POISSON(AG237,L237,TRUE),2)&gt;VLOOKUP(D237,Parameters!$F$1:$G$4,2,FALSE),"Re-calculate", "OK")="OK",AG237,AG237+1)</f>
        <v>3</v>
      </c>
      <c r="AI237" s="107">
        <f>IF(IF(M237-ROUND(POISSON(AH237,L237,TRUE),2)&gt;VLOOKUP(D237,Parameters!$F$1:$G$4,2,FALSE),"Re-calculate", "OK")="OK",AH237,AH237+1)</f>
        <v>3</v>
      </c>
      <c r="AJ237" s="107">
        <f>IF(IF(M237-ROUND(POISSON(AI237,L237,TRUE),2)&gt;VLOOKUP(D237,Parameters!$F$1:$G$4,2,FALSE),"Re-calculate", "OK")="OK",AI237,AI237+1)</f>
        <v>3</v>
      </c>
      <c r="AK237" s="107">
        <f>IF(IF(M237-ROUND(POISSON(AJ237,L237,TRUE),2)&gt;VLOOKUP(D237,Parameters!$F$1:$G$4,2,FALSE),"Re-calculate", "OK")="OK",AJ237,AJ237+1)</f>
        <v>3</v>
      </c>
      <c r="AL237" s="107">
        <f>IF(IF(M237-ROUND(POISSON(AK237,L237,TRUE),2)&gt;VLOOKUP(D237,Parameters!$F$1:$G$4,2,FALSE),"Re-calculate", "OK")="OK",AK237,AK237+1)</f>
        <v>3</v>
      </c>
      <c r="AM237" s="107">
        <f>IF(IF(M237-ROUND(POISSON(AL237,L237,TRUE),2)&gt;VLOOKUP(D237,Parameters!$F$1:$G$4,2,FALSE),"Re-calculate", "OK")="OK",AL237,AL237+1)</f>
        <v>3</v>
      </c>
      <c r="AN237" s="107">
        <f>IF(IF(M237-ROUND(POISSON(AM237,L237,TRUE),2)&gt;VLOOKUP(D237,Parameters!$F$1:$G$4,2,FALSE),"Re-calculate", "OK")="OK",AM237,AM237+1)</f>
        <v>3</v>
      </c>
      <c r="AO237" s="107">
        <f>IF(IF(M237-ROUND(POISSON(AN237,L237,TRUE),2)&gt;VLOOKUP(D237,Parameters!$F$1:$G$4,2,FALSE),"Re-calculate", "OK")="OK",AN237,AN237+1)</f>
        <v>3</v>
      </c>
      <c r="AP237" s="107">
        <f>IF(IF(M237-ROUND(POISSON(AO237,L237,TRUE),2)&gt;VLOOKUP(D237,Parameters!$F$1:$G$4,2,FALSE),"Re-calculate", "OK")="OK",AO237,AO237+1)</f>
        <v>3</v>
      </c>
      <c r="AQ237" s="107">
        <f>IF(IF(M237-ROUND(POISSON(AP237,L237,TRUE),2)&gt;VLOOKUP(D237,Parameters!$F$1:$G$4,2,FALSE),"Re-calculate", "OK")="OK",AP237,AP237+1)</f>
        <v>3</v>
      </c>
      <c r="AR237" s="107">
        <f>IF(IF(M237-ROUND(POISSON(AQ237,L237,TRUE),2)&gt;VLOOKUP(D237,Parameters!$F$1:$G$4,2,FALSE),"Re-calculate", "OK")="OK",AQ237,AQ237+1)</f>
        <v>3</v>
      </c>
      <c r="AS237" s="107">
        <f>IF(IF(M237-ROUND(POISSON(AR237,L237,TRUE),2)&gt;VLOOKUP(D237,Parameters!$F$1:$G$4,2,FALSE),"Re-calculate", "OK")="OK",AR237,AR237+1)</f>
        <v>3</v>
      </c>
      <c r="AT237" s="107">
        <f>IF(IF(M237-ROUND(POISSON(AS237,L237,TRUE),2)&gt;VLOOKUP(D237,Parameters!$F$1:$G$4,2,FALSE),"Re-calculate", "OK")="OK",AS237,AS237+1)</f>
        <v>3</v>
      </c>
      <c r="AU237" s="107">
        <f>IF(IF(M237-ROUND(POISSON(AT237,L237,TRUE),2)&gt;VLOOKUP(D237,Parameters!$F$1:$G$4,2,FALSE),"Re-calculate", "OK")="OK",AT237,AT237+1)</f>
        <v>3</v>
      </c>
      <c r="AV237" s="107">
        <f>IF(IF(M237-ROUND(POISSON(AU237,L237,TRUE),2)&gt;VLOOKUP(D237,Parameters!$F$1:$G$4,2,FALSE),"Re-calculate", "OK")="OK",AU237,AU237+1)</f>
        <v>3</v>
      </c>
      <c r="AW237" s="107">
        <f>IF(IF(M237-ROUND(POISSON(AV237,L237,TRUE),2)&gt;VLOOKUP(D237,Parameters!$F$1:$G$4,2,FALSE),"Re-calculate", "OK")="OK",AV237,AV237+1)</f>
        <v>3</v>
      </c>
      <c r="AX237" s="107">
        <f>IF(IF(M237-ROUND(POISSON(AW237,L237,TRUE),2)&gt;VLOOKUP(D237,Parameters!$F$1:$G$4,2,FALSE),"Re-calculate", "OK")="OK",AW237,AW237+1)</f>
        <v>3</v>
      </c>
      <c r="AY237" s="107">
        <f>IF(IF(M237-ROUND(POISSON(AX237,L237,TRUE),2)&gt;VLOOKUP(D237,Parameters!$F$1:$G$4,2,FALSE),"Re-calculate", "OK")="OK",AX237,AX237+1)</f>
        <v>3</v>
      </c>
      <c r="AZ237" s="107">
        <f>IF(IF(M237-ROUND(POISSON(AY237,L237,TRUE),2)&gt;VLOOKUP(D237,Parameters!$F$1:$G$4,2,FALSE),"Re-calculate", "OK")="OK",AY237,AY237+1)</f>
        <v>3</v>
      </c>
      <c r="BA237" s="107">
        <f>IF(IF(M237-ROUND(POISSON(AZ237,L237,TRUE),2)&gt;VLOOKUP(D237,Parameters!$F$1:$G$4,2,FALSE),"Re-calculate", "OK")="OK",AZ237,AZ237+1)</f>
        <v>3</v>
      </c>
      <c r="BB237" s="107">
        <f>IF(IF(M237-ROUND(POISSON(BA237,L237,TRUE),2)&gt;VLOOKUP(D237,Parameters!$F$1:$G$4,2,FALSE),"Re-calculate", "OK")="OK",BA237,BA237+1)</f>
        <v>3</v>
      </c>
      <c r="BC237" s="107">
        <f>IF(IF(M237-ROUND(POISSON(BB237,L237,TRUE),2)&gt;VLOOKUP(D237,Parameters!$F$1:$G$4,2,FALSE),"Re-calculate", "OK")="OK",BB237,BB237+1)</f>
        <v>3</v>
      </c>
      <c r="BD237" s="107">
        <f>IF(IF(M237-ROUND(POISSON(BC237,L237,TRUE),2)&gt;VLOOKUP(D237,Parameters!$F$1:$G$4,2,FALSE),"Re-calculate", "OK")="OK",BC237,BC237+1)</f>
        <v>3</v>
      </c>
      <c r="BE237" s="107">
        <f>IF(IF(M237-ROUND(POISSON(BD237,L237,TRUE),2)&gt;VLOOKUP(D237,Parameters!$F$1:$G$4,2,FALSE),"Re-calculate", "OK")="OK",BD237,BD237+1)</f>
        <v>3</v>
      </c>
      <c r="BF237" s="113">
        <f t="shared" si="62"/>
        <v>0.99530888445201704</v>
      </c>
      <c r="BG237" s="113">
        <f t="shared" si="63"/>
        <v>-0.02</v>
      </c>
      <c r="BH237" s="113" t="str">
        <f>IF(BG237&gt;VLOOKUP(D237,Parameters!$F$1:$G$4,2,FALSE),"Re-Calculate","OK")</f>
        <v>OK</v>
      </c>
      <c r="BI237" s="107">
        <f t="shared" si="48"/>
        <v>0.66</v>
      </c>
      <c r="BJ237" s="107" t="str">
        <f t="shared" si="49"/>
        <v xml:space="preserve"> </v>
      </c>
      <c r="BK237" s="107" t="str">
        <f t="shared" si="50"/>
        <v xml:space="preserve"> </v>
      </c>
      <c r="BM237" s="107">
        <f t="shared" si="51"/>
        <v>0.65690386373833132</v>
      </c>
      <c r="BN237" s="107" t="str">
        <f t="shared" si="52"/>
        <v xml:space="preserve"> </v>
      </c>
      <c r="BO237" s="107" t="str">
        <f t="shared" si="53"/>
        <v xml:space="preserve"> </v>
      </c>
      <c r="BQ237" s="107">
        <f t="shared" si="54"/>
        <v>5</v>
      </c>
      <c r="BR237" s="107" t="str">
        <f t="shared" si="55"/>
        <v xml:space="preserve"> </v>
      </c>
      <c r="BS237" s="107" t="str">
        <f t="shared" si="56"/>
        <v xml:space="preserve"> </v>
      </c>
      <c r="BU237" s="107">
        <f t="shared" si="57"/>
        <v>4.9765444222600852</v>
      </c>
      <c r="BV237" s="107" t="str">
        <f t="shared" si="58"/>
        <v xml:space="preserve"> </v>
      </c>
      <c r="BW237" s="107" t="str">
        <f t="shared" si="59"/>
        <v xml:space="preserve"> </v>
      </c>
    </row>
    <row r="238" spans="1:75" ht="12.75">
      <c r="A238" s="59" t="s">
        <v>363</v>
      </c>
      <c r="B238" s="116">
        <v>4000</v>
      </c>
      <c r="C238" s="116" t="s">
        <v>401</v>
      </c>
      <c r="D238" s="116">
        <v>1</v>
      </c>
      <c r="E238" s="107">
        <v>2</v>
      </c>
      <c r="F238" s="107">
        <v>82350</v>
      </c>
      <c r="G238" s="117">
        <v>0</v>
      </c>
      <c r="H238" s="118">
        <v>16890</v>
      </c>
      <c r="I238" s="107">
        <v>60</v>
      </c>
      <c r="J238" s="122">
        <v>48</v>
      </c>
      <c r="K238" s="109">
        <f>B238*' PROVISIONING Model'!I238*' PROVISIONING Model'!E238/(' PROVISIONING Model'!F238*POWER(10,' PROVISIONING Model'!G238))</f>
        <v>5.8287795992714022</v>
      </c>
      <c r="L238" s="110">
        <f t="shared" si="60"/>
        <v>0.77</v>
      </c>
      <c r="M238" s="111">
        <f>VLOOKUP(D238,Parameters!$B$9:$C$11,2,FALSE)</f>
        <v>0.98</v>
      </c>
      <c r="N238" s="107">
        <f>VLOOKUP(D238,Parameters!$B$9:$D$11,3,FALSE)</f>
        <v>0.1</v>
      </c>
      <c r="O238" s="107" t="str">
        <f t="shared" si="61"/>
        <v>Yes</v>
      </c>
      <c r="P238" s="112">
        <f>IF(O238="Yes",IF(M238-ROUND(VLOOKUP(L238,'Poisson Distribution Table'!$A$4:$AO$2934,2,FALSE),2)&gt;VLOOKUP(D238,Parameters!$F$1:$G$4,2,FALSE),1,0),0)</f>
        <v>1</v>
      </c>
      <c r="Q238" s="112">
        <f>IF(M238-ROUND(POISSON(IF(O238="Yes",IF(M238-ROUND(VLOOKUP(L238,'Poisson Distribution Table'!$A$4:$AO$2934,2,FALSE),2)&gt;VLOOKUP(D238,Parameters!$F$1:$G$4,2,FALSE),1,0),0),L238,TRUE),2)&gt;VLOOKUP(D238,Parameters!$F$1:$G$4,2,FALSE),P238+1,P238)</f>
        <v>2</v>
      </c>
      <c r="R238" s="112">
        <f>IF(IF(M238-ROUND(POISSON(Q238,L238,TRUE),2)&gt;VLOOKUP(D238,Parameters!$F$1:$G$4,2,FALSE),"Re-calculate", "OK")="OK",Q238,Q238+1)</f>
        <v>3</v>
      </c>
      <c r="S238" s="112">
        <f>IF(IF(M238-ROUND(POISSON(IF(IF(M238-ROUND(POISSON(Q238,L238,TRUE),2)&gt;VLOOKUP(D238,Parameters!$F$1:$G$4,2,FALSE),"Re-calculate", "OK")="OK",Q238,Q238+1),L238,TRUE),2)&gt;VLOOKUP(D238,Parameters!$F$1:$G$4,2,FALSE),"Re-calculate", "OK")="OK",R238,R238+1)</f>
        <v>3</v>
      </c>
      <c r="T238" s="107">
        <f>IF(IF(M238-ROUND(POISSON(S238,L238,TRUE),2)&gt;VLOOKUP(D238,Parameters!$F$1:$G$4,2,FALSE),"Re-calculate", "OK")="OK",S238,S238+1)</f>
        <v>3</v>
      </c>
      <c r="U238" s="107">
        <f>IF(IF(M238-ROUND(POISSON(IF(IF(M238-ROUND(POISSON(S238,L238,TRUE),2)&gt;VLOOKUP(D238,Parameters!$F$1:$G$4,2,FALSE),"Re-calculate", "OK")="OK",S238,S238+1),L238,TRUE),2)&gt;VLOOKUP(D238,Parameters!$F$1:$G$4,2,FALSE),"Re-calculate", "OK")="OK",T238,T238+1)</f>
        <v>3</v>
      </c>
      <c r="V238" s="107">
        <f>IF(IF(M238-ROUND(POISSON(U238,L238,TRUE),2)&gt;VLOOKUP(D238,Parameters!$F$1:$G$4,2,FALSE),"Re-calculate", "OK")="OK",U238,U238+1)</f>
        <v>3</v>
      </c>
      <c r="W238" s="107">
        <f>IF(IF(M238-ROUND(POISSON(IF(IF(M238-ROUND(POISSON(U238,L238,TRUE),2)&gt;VLOOKUP(D238,Parameters!$F$1:$G$4,2,FALSE),"Re-calculate", "OK")="OK",U238,U238+1),L238,TRUE),2)&gt;VLOOKUP(D238,Parameters!$F$1:$G$4,2,FALSE),"Re-calculate", "OK")="OK",V238,V238+1)</f>
        <v>3</v>
      </c>
      <c r="X238" s="107">
        <f>IF(IF(M238-ROUND(POISSON(W238,L238,TRUE),2)&gt;VLOOKUP(D238,Parameters!$F$1:$G$4,2,FALSE),"Re-calculate", "OK")="OK",W238,W238+1)</f>
        <v>3</v>
      </c>
      <c r="Y238" s="107">
        <f>IF(IF(M238-ROUND(POISSON(X238,L238,TRUE),2)&gt;VLOOKUP(D238,Parameters!$F$1:$G$4,2,FALSE),"Re-calculate", "OK")="OK",X238,X238+1)</f>
        <v>3</v>
      </c>
      <c r="Z238" s="107">
        <f>IF(IF(M238-ROUND(POISSON(Y238,L238,TRUE),2)&gt;VLOOKUP(D238,Parameters!$F$1:$G$4,2,FALSE),"Re-calculate", "OK")="OK",Y238,Y238+1)</f>
        <v>3</v>
      </c>
      <c r="AA238" s="107">
        <f>IF(IF(M238-ROUND(POISSON(Z238,L238,TRUE),2)&gt;VLOOKUP(D238,Parameters!$F$1:$G$4,2,FALSE),"Re-calculate", "OK")="OK",Z238,Z238+1)</f>
        <v>3</v>
      </c>
      <c r="AB238" s="107">
        <f>IF(IF(M238-ROUND(POISSON(AA238,L238,TRUE),2)&gt;VLOOKUP(D238,Parameters!$F$1:$G$4,2,FALSE),"Re-calculate", "OK")="OK",AA238,AA238+1)</f>
        <v>3</v>
      </c>
      <c r="AC238" s="107">
        <f>IF(IF(M238-ROUND(POISSON(AB238,L238,TRUE),2)&gt;VLOOKUP(D238,Parameters!$F$1:$G$4,2,FALSE),"Re-calculate", "OK")="OK",AB238,AB238+1)</f>
        <v>3</v>
      </c>
      <c r="AD238" s="107">
        <f>IF(IF(M238-ROUND(POISSON(AC238,L238,TRUE),2)&gt;VLOOKUP(D238,Parameters!$F$1:$G$4,2,FALSE),"Re-calculate", "OK")="OK",AC238,AC238+1)</f>
        <v>3</v>
      </c>
      <c r="AE238" s="107">
        <f>IF(IF(M238-ROUND(POISSON(AD238,L238,TRUE),2)&gt;VLOOKUP(D238,Parameters!$F$1:$G$4,2,FALSE),"Re-calculate", "OK")="OK",AD238,AD238+1)</f>
        <v>3</v>
      </c>
      <c r="AF238" s="107">
        <f>IF(IF(M238-ROUND(POISSON(AE238,L238,TRUE),2)&gt;VLOOKUP(D238,Parameters!$F$1:$G$4,2,FALSE),"Re-calculate", "OK")="OK",AE238,AE238+1)</f>
        <v>3</v>
      </c>
      <c r="AG238" s="107">
        <f>IF(IF(M238-ROUND(POISSON(AF238,L238,TRUE),2)&gt;VLOOKUP(D238,Parameters!$F$1:$G$4,2,FALSE),"Re-calculate", "OK")="OK",AF238,AF238+1)</f>
        <v>3</v>
      </c>
      <c r="AH238" s="107">
        <f>IF(IF(M238-ROUND(POISSON(AG238,L238,TRUE),2)&gt;VLOOKUP(D238,Parameters!$F$1:$G$4,2,FALSE),"Re-calculate", "OK")="OK",AG238,AG238+1)</f>
        <v>3</v>
      </c>
      <c r="AI238" s="107">
        <f>IF(IF(M238-ROUND(POISSON(AH238,L238,TRUE),2)&gt;VLOOKUP(D238,Parameters!$F$1:$G$4,2,FALSE),"Re-calculate", "OK")="OK",AH238,AH238+1)</f>
        <v>3</v>
      </c>
      <c r="AJ238" s="107">
        <f>IF(IF(M238-ROUND(POISSON(AI238,L238,TRUE),2)&gt;VLOOKUP(D238,Parameters!$F$1:$G$4,2,FALSE),"Re-calculate", "OK")="OK",AI238,AI238+1)</f>
        <v>3</v>
      </c>
      <c r="AK238" s="107">
        <f>IF(IF(M238-ROUND(POISSON(AJ238,L238,TRUE),2)&gt;VLOOKUP(D238,Parameters!$F$1:$G$4,2,FALSE),"Re-calculate", "OK")="OK",AJ238,AJ238+1)</f>
        <v>3</v>
      </c>
      <c r="AL238" s="107">
        <f>IF(IF(M238-ROUND(POISSON(AK238,L238,TRUE),2)&gt;VLOOKUP(D238,Parameters!$F$1:$G$4,2,FALSE),"Re-calculate", "OK")="OK",AK238,AK238+1)</f>
        <v>3</v>
      </c>
      <c r="AM238" s="107">
        <f>IF(IF(M238-ROUND(POISSON(AL238,L238,TRUE),2)&gt;VLOOKUP(D238,Parameters!$F$1:$G$4,2,FALSE),"Re-calculate", "OK")="OK",AL238,AL238+1)</f>
        <v>3</v>
      </c>
      <c r="AN238" s="107">
        <f>IF(IF(M238-ROUND(POISSON(AM238,L238,TRUE),2)&gt;VLOOKUP(D238,Parameters!$F$1:$G$4,2,FALSE),"Re-calculate", "OK")="OK",AM238,AM238+1)</f>
        <v>3</v>
      </c>
      <c r="AO238" s="107">
        <f>IF(IF(M238-ROUND(POISSON(AN238,L238,TRUE),2)&gt;VLOOKUP(D238,Parameters!$F$1:$G$4,2,FALSE),"Re-calculate", "OK")="OK",AN238,AN238+1)</f>
        <v>3</v>
      </c>
      <c r="AP238" s="107">
        <f>IF(IF(M238-ROUND(POISSON(AO238,L238,TRUE),2)&gt;VLOOKUP(D238,Parameters!$F$1:$G$4,2,FALSE),"Re-calculate", "OK")="OK",AO238,AO238+1)</f>
        <v>3</v>
      </c>
      <c r="AQ238" s="107">
        <f>IF(IF(M238-ROUND(POISSON(AP238,L238,TRUE),2)&gt;VLOOKUP(D238,Parameters!$F$1:$G$4,2,FALSE),"Re-calculate", "OK")="OK",AP238,AP238+1)</f>
        <v>3</v>
      </c>
      <c r="AR238" s="107">
        <f>IF(IF(M238-ROUND(POISSON(AQ238,L238,TRUE),2)&gt;VLOOKUP(D238,Parameters!$F$1:$G$4,2,FALSE),"Re-calculate", "OK")="OK",AQ238,AQ238+1)</f>
        <v>3</v>
      </c>
      <c r="AS238" s="107">
        <f>IF(IF(M238-ROUND(POISSON(AR238,L238,TRUE),2)&gt;VLOOKUP(D238,Parameters!$F$1:$G$4,2,FALSE),"Re-calculate", "OK")="OK",AR238,AR238+1)</f>
        <v>3</v>
      </c>
      <c r="AT238" s="107">
        <f>IF(IF(M238-ROUND(POISSON(AS238,L238,TRUE),2)&gt;VLOOKUP(D238,Parameters!$F$1:$G$4,2,FALSE),"Re-calculate", "OK")="OK",AS238,AS238+1)</f>
        <v>3</v>
      </c>
      <c r="AU238" s="107">
        <f>IF(IF(M238-ROUND(POISSON(AT238,L238,TRUE),2)&gt;VLOOKUP(D238,Parameters!$F$1:$G$4,2,FALSE),"Re-calculate", "OK")="OK",AT238,AT238+1)</f>
        <v>3</v>
      </c>
      <c r="AV238" s="107">
        <f>IF(IF(M238-ROUND(POISSON(AU238,L238,TRUE),2)&gt;VLOOKUP(D238,Parameters!$F$1:$G$4,2,FALSE),"Re-calculate", "OK")="OK",AU238,AU238+1)</f>
        <v>3</v>
      </c>
      <c r="AW238" s="107">
        <f>IF(IF(M238-ROUND(POISSON(AV238,L238,TRUE),2)&gt;VLOOKUP(D238,Parameters!$F$1:$G$4,2,FALSE),"Re-calculate", "OK")="OK",AV238,AV238+1)</f>
        <v>3</v>
      </c>
      <c r="AX238" s="107">
        <f>IF(IF(M238-ROUND(POISSON(AW238,L238,TRUE),2)&gt;VLOOKUP(D238,Parameters!$F$1:$G$4,2,FALSE),"Re-calculate", "OK")="OK",AW238,AW238+1)</f>
        <v>3</v>
      </c>
      <c r="AY238" s="107">
        <f>IF(IF(M238-ROUND(POISSON(AX238,L238,TRUE),2)&gt;VLOOKUP(D238,Parameters!$F$1:$G$4,2,FALSE),"Re-calculate", "OK")="OK",AX238,AX238+1)</f>
        <v>3</v>
      </c>
      <c r="AZ238" s="107">
        <f>IF(IF(M238-ROUND(POISSON(AY238,L238,TRUE),2)&gt;VLOOKUP(D238,Parameters!$F$1:$G$4,2,FALSE),"Re-calculate", "OK")="OK",AY238,AY238+1)</f>
        <v>3</v>
      </c>
      <c r="BA238" s="107">
        <f>IF(IF(M238-ROUND(POISSON(AZ238,L238,TRUE),2)&gt;VLOOKUP(D238,Parameters!$F$1:$G$4,2,FALSE),"Re-calculate", "OK")="OK",AZ238,AZ238+1)</f>
        <v>3</v>
      </c>
      <c r="BB238" s="107">
        <f>IF(IF(M238-ROUND(POISSON(BA238,L238,TRUE),2)&gt;VLOOKUP(D238,Parameters!$F$1:$G$4,2,FALSE),"Re-calculate", "OK")="OK",BA238,BA238+1)</f>
        <v>3</v>
      </c>
      <c r="BC238" s="107">
        <f>IF(IF(M238-ROUND(POISSON(BB238,L238,TRUE),2)&gt;VLOOKUP(D238,Parameters!$F$1:$G$4,2,FALSE),"Re-calculate", "OK")="OK",BB238,BB238+1)</f>
        <v>3</v>
      </c>
      <c r="BD238" s="107">
        <f>IF(IF(M238-ROUND(POISSON(BC238,L238,TRUE),2)&gt;VLOOKUP(D238,Parameters!$F$1:$G$4,2,FALSE),"Re-calculate", "OK")="OK",BC238,BC238+1)</f>
        <v>3</v>
      </c>
      <c r="BE238" s="107">
        <f>IF(IF(M238-ROUND(POISSON(BD238,L238,TRUE),2)&gt;VLOOKUP(D238,Parameters!$F$1:$G$4,2,FALSE),"Re-calculate", "OK")="OK",BD238,BD238+1)</f>
        <v>3</v>
      </c>
      <c r="BF238" s="113">
        <f t="shared" si="62"/>
        <v>0.99202347919762557</v>
      </c>
      <c r="BG238" s="113">
        <f t="shared" si="63"/>
        <v>-0.01</v>
      </c>
      <c r="BH238" s="113" t="str">
        <f>IF(BG238&gt;VLOOKUP(D238,Parameters!$F$1:$G$4,2,FALSE),"Re-Calculate","OK")</f>
        <v>OK</v>
      </c>
      <c r="BI238" s="107">
        <f t="shared" si="48"/>
        <v>0.77</v>
      </c>
      <c r="BJ238" s="107" t="str">
        <f t="shared" si="49"/>
        <v xml:space="preserve"> </v>
      </c>
      <c r="BK238" s="107" t="str">
        <f t="shared" si="50"/>
        <v xml:space="preserve"> </v>
      </c>
      <c r="BM238" s="107">
        <f t="shared" si="51"/>
        <v>0.76385807898217173</v>
      </c>
      <c r="BN238" s="107" t="str">
        <f t="shared" si="52"/>
        <v xml:space="preserve"> </v>
      </c>
      <c r="BO238" s="107" t="str">
        <f t="shared" si="53"/>
        <v xml:space="preserve"> </v>
      </c>
      <c r="BQ238" s="107">
        <f t="shared" si="54"/>
        <v>5.8287795992714022</v>
      </c>
      <c r="BR238" s="107" t="str">
        <f t="shared" si="55"/>
        <v xml:space="preserve"> </v>
      </c>
      <c r="BS238" s="107" t="str">
        <f t="shared" si="56"/>
        <v xml:space="preserve"> </v>
      </c>
      <c r="BU238" s="107">
        <f t="shared" si="57"/>
        <v>5.7822862175453578</v>
      </c>
      <c r="BV238" s="107" t="str">
        <f t="shared" si="58"/>
        <v xml:space="preserve"> </v>
      </c>
      <c r="BW238" s="107" t="str">
        <f t="shared" si="59"/>
        <v xml:space="preserve"> </v>
      </c>
    </row>
    <row r="239" spans="1:75" ht="12.75">
      <c r="A239" s="59" t="s">
        <v>140</v>
      </c>
      <c r="B239" s="116">
        <v>4000</v>
      </c>
      <c r="C239" s="116" t="s">
        <v>401</v>
      </c>
      <c r="D239" s="116">
        <v>1</v>
      </c>
      <c r="E239" s="107">
        <v>2</v>
      </c>
      <c r="F239" s="107">
        <v>11250</v>
      </c>
      <c r="G239" s="117">
        <v>0</v>
      </c>
      <c r="H239" s="118">
        <v>7160</v>
      </c>
      <c r="I239" s="107">
        <v>60</v>
      </c>
      <c r="J239" s="108">
        <v>43</v>
      </c>
      <c r="K239" s="109">
        <f>B239*' PROVISIONING Model'!I239*' PROVISIONING Model'!E239/(' PROVISIONING Model'!F239*POWER(10,' PROVISIONING Model'!G239))</f>
        <v>42.666666666666664</v>
      </c>
      <c r="L239" s="110">
        <f t="shared" si="60"/>
        <v>5.03</v>
      </c>
      <c r="M239" s="111">
        <f>VLOOKUP(D239,Parameters!$B$9:$C$11,2,FALSE)</f>
        <v>0.98</v>
      </c>
      <c r="N239" s="107">
        <f>VLOOKUP(D239,Parameters!$B$9:$D$11,3,FALSE)</f>
        <v>0.1</v>
      </c>
      <c r="O239" s="107" t="str">
        <f t="shared" si="61"/>
        <v>Yes</v>
      </c>
      <c r="P239" s="112">
        <f>IF(O239="Yes",IF(M239-ROUND(VLOOKUP(L239,'Poisson Distribution Table'!$A$4:$AO$2934,2,FALSE),2)&gt;VLOOKUP(D239,Parameters!$F$1:$G$4,2,FALSE),1,0),0)</f>
        <v>1</v>
      </c>
      <c r="Q239" s="112">
        <f>IF(M239-ROUND(POISSON(IF(O239="Yes",IF(M239-ROUND(VLOOKUP(L239,'Poisson Distribution Table'!$A$4:$AO$2934,2,FALSE),2)&gt;VLOOKUP(D239,Parameters!$F$1:$G$4,2,FALSE),1,0),0),L239,TRUE),2)&gt;VLOOKUP(D239,Parameters!$F$1:$G$4,2,FALSE),P239+1,P239)</f>
        <v>2</v>
      </c>
      <c r="R239" s="112">
        <f>IF(IF(M239-ROUND(POISSON(Q239,L239,TRUE),2)&gt;VLOOKUP(D239,Parameters!$F$1:$G$4,2,FALSE),"Re-calculate", "OK")="OK",Q239,Q239+1)</f>
        <v>3</v>
      </c>
      <c r="S239" s="112">
        <f>IF(IF(M239-ROUND(POISSON(IF(IF(M239-ROUND(POISSON(Q239,L239,TRUE),2)&gt;VLOOKUP(D239,Parameters!$F$1:$G$4,2,FALSE),"Re-calculate", "OK")="OK",Q239,Q239+1),L239,TRUE),2)&gt;VLOOKUP(D239,Parameters!$F$1:$G$4,2,FALSE),"Re-calculate", "OK")="OK",R239,R239+1)</f>
        <v>4</v>
      </c>
      <c r="T239" s="107">
        <f>IF(IF(M239-ROUND(POISSON(S239,L239,TRUE),2)&gt;VLOOKUP(D239,Parameters!$F$1:$G$4,2,FALSE),"Re-calculate", "OK")="OK",S239,S239+1)</f>
        <v>5</v>
      </c>
      <c r="U239" s="107">
        <f>IF(IF(M239-ROUND(POISSON(IF(IF(M239-ROUND(POISSON(S239,L239,TRUE),2)&gt;VLOOKUP(D239,Parameters!$F$1:$G$4,2,FALSE),"Re-calculate", "OK")="OK",S239,S239+1),L239,TRUE),2)&gt;VLOOKUP(D239,Parameters!$F$1:$G$4,2,FALSE),"Re-calculate", "OK")="OK",T239,T239+1)</f>
        <v>6</v>
      </c>
      <c r="V239" s="107">
        <f>IF(IF(M239-ROUND(POISSON(U239,L239,TRUE),2)&gt;VLOOKUP(D239,Parameters!$F$1:$G$4,2,FALSE),"Re-calculate", "OK")="OK",U239,U239+1)</f>
        <v>7</v>
      </c>
      <c r="W239" s="107">
        <f>IF(IF(M239-ROUND(POISSON(IF(IF(M239-ROUND(POISSON(U239,L239,TRUE),2)&gt;VLOOKUP(D239,Parameters!$F$1:$G$4,2,FALSE),"Re-calculate", "OK")="OK",U239,U239+1),L239,TRUE),2)&gt;VLOOKUP(D239,Parameters!$F$1:$G$4,2,FALSE),"Re-calculate", "OK")="OK",V239,V239+1)</f>
        <v>8</v>
      </c>
      <c r="X239" s="107">
        <f>IF(IF(M239-ROUND(POISSON(W239,L239,TRUE),2)&gt;VLOOKUP(D239,Parameters!$F$1:$G$4,2,FALSE),"Re-calculate", "OK")="OK",W239,W239+1)</f>
        <v>9</v>
      </c>
      <c r="Y239" s="107">
        <f>IF(IF(M239-ROUND(POISSON(X239,L239,TRUE),2)&gt;VLOOKUP(D239,Parameters!$F$1:$G$4,2,FALSE),"Re-calculate", "OK")="OK",X239,X239+1)</f>
        <v>10</v>
      </c>
      <c r="Z239" s="107">
        <f>IF(IF(M239-ROUND(POISSON(Y239,L239,TRUE),2)&gt;VLOOKUP(D239,Parameters!$F$1:$G$4,2,FALSE),"Re-calculate", "OK")="OK",Y239,Y239+1)</f>
        <v>10</v>
      </c>
      <c r="AA239" s="107">
        <f>IF(IF(M239-ROUND(POISSON(Z239,L239,TRUE),2)&gt;VLOOKUP(D239,Parameters!$F$1:$G$4,2,FALSE),"Re-calculate", "OK")="OK",Z239,Z239+1)</f>
        <v>10</v>
      </c>
      <c r="AB239" s="107">
        <f>IF(IF(M239-ROUND(POISSON(AA239,L239,TRUE),2)&gt;VLOOKUP(D239,Parameters!$F$1:$G$4,2,FALSE),"Re-calculate", "OK")="OK",AA239,AA239+1)</f>
        <v>10</v>
      </c>
      <c r="AC239" s="107">
        <f>IF(IF(M239-ROUND(POISSON(AB239,L239,TRUE),2)&gt;VLOOKUP(D239,Parameters!$F$1:$G$4,2,FALSE),"Re-calculate", "OK")="OK",AB239,AB239+1)</f>
        <v>10</v>
      </c>
      <c r="AD239" s="107">
        <f>IF(IF(M239-ROUND(POISSON(AC239,L239,TRUE),2)&gt;VLOOKUP(D239,Parameters!$F$1:$G$4,2,FALSE),"Re-calculate", "OK")="OK",AC239,AC239+1)</f>
        <v>10</v>
      </c>
      <c r="AE239" s="107">
        <f>IF(IF(M239-ROUND(POISSON(AD239,L239,TRUE),2)&gt;VLOOKUP(D239,Parameters!$F$1:$G$4,2,FALSE),"Re-calculate", "OK")="OK",AD239,AD239+1)</f>
        <v>10</v>
      </c>
      <c r="AF239" s="107">
        <f>IF(IF(M239-ROUND(POISSON(AE239,L239,TRUE),2)&gt;VLOOKUP(D239,Parameters!$F$1:$G$4,2,FALSE),"Re-calculate", "OK")="OK",AE239,AE239+1)</f>
        <v>10</v>
      </c>
      <c r="AG239" s="107">
        <f>IF(IF(M239-ROUND(POISSON(AF239,L239,TRUE),2)&gt;VLOOKUP(D239,Parameters!$F$1:$G$4,2,FALSE),"Re-calculate", "OK")="OK",AF239,AF239+1)</f>
        <v>10</v>
      </c>
      <c r="AH239" s="107">
        <f>IF(IF(M239-ROUND(POISSON(AG239,L239,TRUE),2)&gt;VLOOKUP(D239,Parameters!$F$1:$G$4,2,FALSE),"Re-calculate", "OK")="OK",AG239,AG239+1)</f>
        <v>10</v>
      </c>
      <c r="AI239" s="107">
        <f>IF(IF(M239-ROUND(POISSON(AH239,L239,TRUE),2)&gt;VLOOKUP(D239,Parameters!$F$1:$G$4,2,FALSE),"Re-calculate", "OK")="OK",AH239,AH239+1)</f>
        <v>10</v>
      </c>
      <c r="AJ239" s="107">
        <f>IF(IF(M239-ROUND(POISSON(AI239,L239,TRUE),2)&gt;VLOOKUP(D239,Parameters!$F$1:$G$4,2,FALSE),"Re-calculate", "OK")="OK",AI239,AI239+1)</f>
        <v>10</v>
      </c>
      <c r="AK239" s="107">
        <f>IF(IF(M239-ROUND(POISSON(AJ239,L239,TRUE),2)&gt;VLOOKUP(D239,Parameters!$F$1:$G$4,2,FALSE),"Re-calculate", "OK")="OK",AJ239,AJ239+1)</f>
        <v>10</v>
      </c>
      <c r="AL239" s="107">
        <f>IF(IF(M239-ROUND(POISSON(AK239,L239,TRUE),2)&gt;VLOOKUP(D239,Parameters!$F$1:$G$4,2,FALSE),"Re-calculate", "OK")="OK",AK239,AK239+1)</f>
        <v>10</v>
      </c>
      <c r="AM239" s="107">
        <f>IF(IF(M239-ROUND(POISSON(AL239,L239,TRUE),2)&gt;VLOOKUP(D239,Parameters!$F$1:$G$4,2,FALSE),"Re-calculate", "OK")="OK",AL239,AL239+1)</f>
        <v>10</v>
      </c>
      <c r="AN239" s="107">
        <f>IF(IF(M239-ROUND(POISSON(AM239,L239,TRUE),2)&gt;VLOOKUP(D239,Parameters!$F$1:$G$4,2,FALSE),"Re-calculate", "OK")="OK",AM239,AM239+1)</f>
        <v>10</v>
      </c>
      <c r="AO239" s="107">
        <f>IF(IF(M239-ROUND(POISSON(AN239,L239,TRUE),2)&gt;VLOOKUP(D239,Parameters!$F$1:$G$4,2,FALSE),"Re-calculate", "OK")="OK",AN239,AN239+1)</f>
        <v>10</v>
      </c>
      <c r="AP239" s="107">
        <f>IF(IF(M239-ROUND(POISSON(AO239,L239,TRUE),2)&gt;VLOOKUP(D239,Parameters!$F$1:$G$4,2,FALSE),"Re-calculate", "OK")="OK",AO239,AO239+1)</f>
        <v>10</v>
      </c>
      <c r="AQ239" s="107">
        <f>IF(IF(M239-ROUND(POISSON(AP239,L239,TRUE),2)&gt;VLOOKUP(D239,Parameters!$F$1:$G$4,2,FALSE),"Re-calculate", "OK")="OK",AP239,AP239+1)</f>
        <v>10</v>
      </c>
      <c r="AR239" s="107">
        <f>IF(IF(M239-ROUND(POISSON(AQ239,L239,TRUE),2)&gt;VLOOKUP(D239,Parameters!$F$1:$G$4,2,FALSE),"Re-calculate", "OK")="OK",AQ239,AQ239+1)</f>
        <v>10</v>
      </c>
      <c r="AS239" s="107">
        <f>IF(IF(M239-ROUND(POISSON(AR239,L239,TRUE),2)&gt;VLOOKUP(D239,Parameters!$F$1:$G$4,2,FALSE),"Re-calculate", "OK")="OK",AR239,AR239+1)</f>
        <v>10</v>
      </c>
      <c r="AT239" s="107">
        <f>IF(IF(M239-ROUND(POISSON(AS239,L239,TRUE),2)&gt;VLOOKUP(D239,Parameters!$F$1:$G$4,2,FALSE),"Re-calculate", "OK")="OK",AS239,AS239+1)</f>
        <v>10</v>
      </c>
      <c r="AU239" s="107">
        <f>IF(IF(M239-ROUND(POISSON(AT239,L239,TRUE),2)&gt;VLOOKUP(D239,Parameters!$F$1:$G$4,2,FALSE),"Re-calculate", "OK")="OK",AT239,AT239+1)</f>
        <v>10</v>
      </c>
      <c r="AV239" s="107">
        <f>IF(IF(M239-ROUND(POISSON(AU239,L239,TRUE),2)&gt;VLOOKUP(D239,Parameters!$F$1:$G$4,2,FALSE),"Re-calculate", "OK")="OK",AU239,AU239+1)</f>
        <v>10</v>
      </c>
      <c r="AW239" s="107">
        <f>IF(IF(M239-ROUND(POISSON(AV239,L239,TRUE),2)&gt;VLOOKUP(D239,Parameters!$F$1:$G$4,2,FALSE),"Re-calculate", "OK")="OK",AV239,AV239+1)</f>
        <v>10</v>
      </c>
      <c r="AX239" s="107">
        <f>IF(IF(M239-ROUND(POISSON(AW239,L239,TRUE),2)&gt;VLOOKUP(D239,Parameters!$F$1:$G$4,2,FALSE),"Re-calculate", "OK")="OK",AW239,AW239+1)</f>
        <v>10</v>
      </c>
      <c r="AY239" s="107">
        <f>IF(IF(M239-ROUND(POISSON(AX239,L239,TRUE),2)&gt;VLOOKUP(D239,Parameters!$F$1:$G$4,2,FALSE),"Re-calculate", "OK")="OK",AX239,AX239+1)</f>
        <v>10</v>
      </c>
      <c r="AZ239" s="107">
        <f>IF(IF(M239-ROUND(POISSON(AY239,L239,TRUE),2)&gt;VLOOKUP(D239,Parameters!$F$1:$G$4,2,FALSE),"Re-calculate", "OK")="OK",AY239,AY239+1)</f>
        <v>10</v>
      </c>
      <c r="BA239" s="107">
        <f>IF(IF(M239-ROUND(POISSON(AZ239,L239,TRUE),2)&gt;VLOOKUP(D239,Parameters!$F$1:$G$4,2,FALSE),"Re-calculate", "OK")="OK",AZ239,AZ239+1)</f>
        <v>10</v>
      </c>
      <c r="BB239" s="107">
        <f>IF(IF(M239-ROUND(POISSON(BA239,L239,TRUE),2)&gt;VLOOKUP(D239,Parameters!$F$1:$G$4,2,FALSE),"Re-calculate", "OK")="OK",BA239,BA239+1)</f>
        <v>10</v>
      </c>
      <c r="BC239" s="107">
        <f>IF(IF(M239-ROUND(POISSON(BB239,L239,TRUE),2)&gt;VLOOKUP(D239,Parameters!$F$1:$G$4,2,FALSE),"Re-calculate", "OK")="OK",BB239,BB239+1)</f>
        <v>10</v>
      </c>
      <c r="BD239" s="107">
        <f>IF(IF(M239-ROUND(POISSON(BC239,L239,TRUE),2)&gt;VLOOKUP(D239,Parameters!$F$1:$G$4,2,FALSE),"Re-calculate", "OK")="OK",BC239,BC239+1)</f>
        <v>10</v>
      </c>
      <c r="BE239" s="107">
        <f>IF(IF(M239-ROUND(POISSON(BD239,L239,TRUE),2)&gt;VLOOKUP(D239,Parameters!$F$1:$G$4,2,FALSE),"Re-calculate", "OK")="OK",BD239,BD239+1)</f>
        <v>10</v>
      </c>
      <c r="BF239" s="113">
        <f t="shared" si="62"/>
        <v>0.98575253905279503</v>
      </c>
      <c r="BG239" s="113">
        <f t="shared" si="63"/>
        <v>-0.01</v>
      </c>
      <c r="BH239" s="113" t="str">
        <f>IF(BG239&gt;VLOOKUP(D239,Parameters!$F$1:$G$4,2,FALSE),"Re-Calculate","OK")</f>
        <v>OK</v>
      </c>
      <c r="BI239" s="107">
        <f t="shared" si="48"/>
        <v>5.03</v>
      </c>
      <c r="BJ239" s="107" t="str">
        <f t="shared" si="49"/>
        <v xml:space="preserve"> </v>
      </c>
      <c r="BK239" s="107" t="str">
        <f t="shared" si="50"/>
        <v xml:space="preserve"> </v>
      </c>
      <c r="BM239" s="107">
        <f t="shared" si="51"/>
        <v>4.9583352714355593</v>
      </c>
      <c r="BN239" s="107" t="str">
        <f t="shared" si="52"/>
        <v xml:space="preserve"> </v>
      </c>
      <c r="BO239" s="107" t="str">
        <f t="shared" si="53"/>
        <v xml:space="preserve"> </v>
      </c>
      <c r="BQ239" s="107">
        <f t="shared" si="54"/>
        <v>42.666666666666664</v>
      </c>
      <c r="BR239" s="107" t="str">
        <f t="shared" si="55"/>
        <v xml:space="preserve"> </v>
      </c>
      <c r="BS239" s="107" t="str">
        <f t="shared" si="56"/>
        <v xml:space="preserve"> </v>
      </c>
      <c r="BU239" s="107">
        <f t="shared" si="57"/>
        <v>42.058774999585921</v>
      </c>
      <c r="BV239" s="107" t="str">
        <f t="shared" si="58"/>
        <v xml:space="preserve"> </v>
      </c>
      <c r="BW239" s="107" t="str">
        <f t="shared" si="59"/>
        <v xml:space="preserve"> </v>
      </c>
    </row>
    <row r="240" spans="1:75" ht="12.75">
      <c r="A240" s="59" t="s">
        <v>141</v>
      </c>
      <c r="B240" s="116">
        <v>4000</v>
      </c>
      <c r="C240" s="116" t="s">
        <v>401</v>
      </c>
      <c r="D240" s="116">
        <v>1</v>
      </c>
      <c r="E240" s="107">
        <v>1</v>
      </c>
      <c r="F240" s="107">
        <v>11250</v>
      </c>
      <c r="G240" s="117">
        <v>0</v>
      </c>
      <c r="H240" s="118">
        <v>13750</v>
      </c>
      <c r="I240" s="107">
        <v>60</v>
      </c>
      <c r="J240" s="108">
        <v>35</v>
      </c>
      <c r="K240" s="109">
        <f>B240*' PROVISIONING Model'!I240*' PROVISIONING Model'!E240/(' PROVISIONING Model'!F240*POWER(10,' PROVISIONING Model'!G240))</f>
        <v>21.333333333333332</v>
      </c>
      <c r="L240" s="110">
        <f t="shared" si="60"/>
        <v>2.0499999999999998</v>
      </c>
      <c r="M240" s="111">
        <f>VLOOKUP(D240,Parameters!$B$9:$C$11,2,FALSE)</f>
        <v>0.98</v>
      </c>
      <c r="N240" s="107">
        <f>VLOOKUP(D240,Parameters!$B$9:$D$11,3,FALSE)</f>
        <v>0.1</v>
      </c>
      <c r="O240" s="107" t="str">
        <f t="shared" si="61"/>
        <v>Yes</v>
      </c>
      <c r="P240" s="112">
        <f>IF(O240="Yes",IF(M240-ROUND(VLOOKUP(L240,'Poisson Distribution Table'!$A$4:$AO$2934,2,FALSE),2)&gt;VLOOKUP(D240,Parameters!$F$1:$G$4,2,FALSE),1,0),0)</f>
        <v>1</v>
      </c>
      <c r="Q240" s="112">
        <f>IF(M240-ROUND(POISSON(IF(O240="Yes",IF(M240-ROUND(VLOOKUP(L240,'Poisson Distribution Table'!$A$4:$AO$2934,2,FALSE),2)&gt;VLOOKUP(D240,Parameters!$F$1:$G$4,2,FALSE),1,0),0),L240,TRUE),2)&gt;VLOOKUP(D240,Parameters!$F$1:$G$4,2,FALSE),P240+1,P240)</f>
        <v>2</v>
      </c>
      <c r="R240" s="112">
        <f>IF(IF(M240-ROUND(POISSON(Q240,L240,TRUE),2)&gt;VLOOKUP(D240,Parameters!$F$1:$G$4,2,FALSE),"Re-calculate", "OK")="OK",Q240,Q240+1)</f>
        <v>3</v>
      </c>
      <c r="S240" s="112">
        <f>IF(IF(M240-ROUND(POISSON(IF(IF(M240-ROUND(POISSON(Q240,L240,TRUE),2)&gt;VLOOKUP(D240,Parameters!$F$1:$G$4,2,FALSE),"Re-calculate", "OK")="OK",Q240,Q240+1),L240,TRUE),2)&gt;VLOOKUP(D240,Parameters!$F$1:$G$4,2,FALSE),"Re-calculate", "OK")="OK",R240,R240+1)</f>
        <v>4</v>
      </c>
      <c r="T240" s="107">
        <f>IF(IF(M240-ROUND(POISSON(S240,L240,TRUE),2)&gt;VLOOKUP(D240,Parameters!$F$1:$G$4,2,FALSE),"Re-calculate", "OK")="OK",S240,S240+1)</f>
        <v>5</v>
      </c>
      <c r="U240" s="107">
        <f>IF(IF(M240-ROUND(POISSON(IF(IF(M240-ROUND(POISSON(S240,L240,TRUE),2)&gt;VLOOKUP(D240,Parameters!$F$1:$G$4,2,FALSE),"Re-calculate", "OK")="OK",S240,S240+1),L240,TRUE),2)&gt;VLOOKUP(D240,Parameters!$F$1:$G$4,2,FALSE),"Re-calculate", "OK")="OK",T240,T240+1)</f>
        <v>5</v>
      </c>
      <c r="V240" s="107">
        <f>IF(IF(M240-ROUND(POISSON(U240,L240,TRUE),2)&gt;VLOOKUP(D240,Parameters!$F$1:$G$4,2,FALSE),"Re-calculate", "OK")="OK",U240,U240+1)</f>
        <v>5</v>
      </c>
      <c r="W240" s="107">
        <f>IF(IF(M240-ROUND(POISSON(IF(IF(M240-ROUND(POISSON(U240,L240,TRUE),2)&gt;VLOOKUP(D240,Parameters!$F$1:$G$4,2,FALSE),"Re-calculate", "OK")="OK",U240,U240+1),L240,TRUE),2)&gt;VLOOKUP(D240,Parameters!$F$1:$G$4,2,FALSE),"Re-calculate", "OK")="OK",V240,V240+1)</f>
        <v>5</v>
      </c>
      <c r="X240" s="107">
        <f>IF(IF(M240-ROUND(POISSON(W240,L240,TRUE),2)&gt;VLOOKUP(D240,Parameters!$F$1:$G$4,2,FALSE),"Re-calculate", "OK")="OK",W240,W240+1)</f>
        <v>5</v>
      </c>
      <c r="Y240" s="107">
        <f>IF(IF(M240-ROUND(POISSON(X240,L240,TRUE),2)&gt;VLOOKUP(D240,Parameters!$F$1:$G$4,2,FALSE),"Re-calculate", "OK")="OK",X240,X240+1)</f>
        <v>5</v>
      </c>
      <c r="Z240" s="107">
        <f>IF(IF(M240-ROUND(POISSON(Y240,L240,TRUE),2)&gt;VLOOKUP(D240,Parameters!$F$1:$G$4,2,FALSE),"Re-calculate", "OK")="OK",Y240,Y240+1)</f>
        <v>5</v>
      </c>
      <c r="AA240" s="107">
        <f>IF(IF(M240-ROUND(POISSON(Z240,L240,TRUE),2)&gt;VLOOKUP(D240,Parameters!$F$1:$G$4,2,FALSE),"Re-calculate", "OK")="OK",Z240,Z240+1)</f>
        <v>5</v>
      </c>
      <c r="AB240" s="107">
        <f>IF(IF(M240-ROUND(POISSON(AA240,L240,TRUE),2)&gt;VLOOKUP(D240,Parameters!$F$1:$G$4,2,FALSE),"Re-calculate", "OK")="OK",AA240,AA240+1)</f>
        <v>5</v>
      </c>
      <c r="AC240" s="107">
        <f>IF(IF(M240-ROUND(POISSON(AB240,L240,TRUE),2)&gt;VLOOKUP(D240,Parameters!$F$1:$G$4,2,FALSE),"Re-calculate", "OK")="OK",AB240,AB240+1)</f>
        <v>5</v>
      </c>
      <c r="AD240" s="107">
        <f>IF(IF(M240-ROUND(POISSON(AC240,L240,TRUE),2)&gt;VLOOKUP(D240,Parameters!$F$1:$G$4,2,FALSE),"Re-calculate", "OK")="OK",AC240,AC240+1)</f>
        <v>5</v>
      </c>
      <c r="AE240" s="107">
        <f>IF(IF(M240-ROUND(POISSON(AD240,L240,TRUE),2)&gt;VLOOKUP(D240,Parameters!$F$1:$G$4,2,FALSE),"Re-calculate", "OK")="OK",AD240,AD240+1)</f>
        <v>5</v>
      </c>
      <c r="AF240" s="107">
        <f>IF(IF(M240-ROUND(POISSON(AE240,L240,TRUE),2)&gt;VLOOKUP(D240,Parameters!$F$1:$G$4,2,FALSE),"Re-calculate", "OK")="OK",AE240,AE240+1)</f>
        <v>5</v>
      </c>
      <c r="AG240" s="107">
        <f>IF(IF(M240-ROUND(POISSON(AF240,L240,TRUE),2)&gt;VLOOKUP(D240,Parameters!$F$1:$G$4,2,FALSE),"Re-calculate", "OK")="OK",AF240,AF240+1)</f>
        <v>5</v>
      </c>
      <c r="AH240" s="107">
        <f>IF(IF(M240-ROUND(POISSON(AG240,L240,TRUE),2)&gt;VLOOKUP(D240,Parameters!$F$1:$G$4,2,FALSE),"Re-calculate", "OK")="OK",AG240,AG240+1)</f>
        <v>5</v>
      </c>
      <c r="AI240" s="107">
        <f>IF(IF(M240-ROUND(POISSON(AH240,L240,TRUE),2)&gt;VLOOKUP(D240,Parameters!$F$1:$G$4,2,FALSE),"Re-calculate", "OK")="OK",AH240,AH240+1)</f>
        <v>5</v>
      </c>
      <c r="AJ240" s="107">
        <f>IF(IF(M240-ROUND(POISSON(AI240,L240,TRUE),2)&gt;VLOOKUP(D240,Parameters!$F$1:$G$4,2,FALSE),"Re-calculate", "OK")="OK",AI240,AI240+1)</f>
        <v>5</v>
      </c>
      <c r="AK240" s="107">
        <f>IF(IF(M240-ROUND(POISSON(AJ240,L240,TRUE),2)&gt;VLOOKUP(D240,Parameters!$F$1:$G$4,2,FALSE),"Re-calculate", "OK")="OK",AJ240,AJ240+1)</f>
        <v>5</v>
      </c>
      <c r="AL240" s="107">
        <f>IF(IF(M240-ROUND(POISSON(AK240,L240,TRUE),2)&gt;VLOOKUP(D240,Parameters!$F$1:$G$4,2,FALSE),"Re-calculate", "OK")="OK",AK240,AK240+1)</f>
        <v>5</v>
      </c>
      <c r="AM240" s="107">
        <f>IF(IF(M240-ROUND(POISSON(AL240,L240,TRUE),2)&gt;VLOOKUP(D240,Parameters!$F$1:$G$4,2,FALSE),"Re-calculate", "OK")="OK",AL240,AL240+1)</f>
        <v>5</v>
      </c>
      <c r="AN240" s="107">
        <f>IF(IF(M240-ROUND(POISSON(AM240,L240,TRUE),2)&gt;VLOOKUP(D240,Parameters!$F$1:$G$4,2,FALSE),"Re-calculate", "OK")="OK",AM240,AM240+1)</f>
        <v>5</v>
      </c>
      <c r="AO240" s="107">
        <f>IF(IF(M240-ROUND(POISSON(AN240,L240,TRUE),2)&gt;VLOOKUP(D240,Parameters!$F$1:$G$4,2,FALSE),"Re-calculate", "OK")="OK",AN240,AN240+1)</f>
        <v>5</v>
      </c>
      <c r="AP240" s="107">
        <f>IF(IF(M240-ROUND(POISSON(AO240,L240,TRUE),2)&gt;VLOOKUP(D240,Parameters!$F$1:$G$4,2,FALSE),"Re-calculate", "OK")="OK",AO240,AO240+1)</f>
        <v>5</v>
      </c>
      <c r="AQ240" s="107">
        <f>IF(IF(M240-ROUND(POISSON(AP240,L240,TRUE),2)&gt;VLOOKUP(D240,Parameters!$F$1:$G$4,2,FALSE),"Re-calculate", "OK")="OK",AP240,AP240+1)</f>
        <v>5</v>
      </c>
      <c r="AR240" s="107">
        <f>IF(IF(M240-ROUND(POISSON(AQ240,L240,TRUE),2)&gt;VLOOKUP(D240,Parameters!$F$1:$G$4,2,FALSE),"Re-calculate", "OK")="OK",AQ240,AQ240+1)</f>
        <v>5</v>
      </c>
      <c r="AS240" s="107">
        <f>IF(IF(M240-ROUND(POISSON(AR240,L240,TRUE),2)&gt;VLOOKUP(D240,Parameters!$F$1:$G$4,2,FALSE),"Re-calculate", "OK")="OK",AR240,AR240+1)</f>
        <v>5</v>
      </c>
      <c r="AT240" s="107">
        <f>IF(IF(M240-ROUND(POISSON(AS240,L240,TRUE),2)&gt;VLOOKUP(D240,Parameters!$F$1:$G$4,2,FALSE),"Re-calculate", "OK")="OK",AS240,AS240+1)</f>
        <v>5</v>
      </c>
      <c r="AU240" s="107">
        <f>IF(IF(M240-ROUND(POISSON(AT240,L240,TRUE),2)&gt;VLOOKUP(D240,Parameters!$F$1:$G$4,2,FALSE),"Re-calculate", "OK")="OK",AT240,AT240+1)</f>
        <v>5</v>
      </c>
      <c r="AV240" s="107">
        <f>IF(IF(M240-ROUND(POISSON(AU240,L240,TRUE),2)&gt;VLOOKUP(D240,Parameters!$F$1:$G$4,2,FALSE),"Re-calculate", "OK")="OK",AU240,AU240+1)</f>
        <v>5</v>
      </c>
      <c r="AW240" s="107">
        <f>IF(IF(M240-ROUND(POISSON(AV240,L240,TRUE),2)&gt;VLOOKUP(D240,Parameters!$F$1:$G$4,2,FALSE),"Re-calculate", "OK")="OK",AV240,AV240+1)</f>
        <v>5</v>
      </c>
      <c r="AX240" s="107">
        <f>IF(IF(M240-ROUND(POISSON(AW240,L240,TRUE),2)&gt;VLOOKUP(D240,Parameters!$F$1:$G$4,2,FALSE),"Re-calculate", "OK")="OK",AW240,AW240+1)</f>
        <v>5</v>
      </c>
      <c r="AY240" s="107">
        <f>IF(IF(M240-ROUND(POISSON(AX240,L240,TRUE),2)&gt;VLOOKUP(D240,Parameters!$F$1:$G$4,2,FALSE),"Re-calculate", "OK")="OK",AX240,AX240+1)</f>
        <v>5</v>
      </c>
      <c r="AZ240" s="107">
        <f>IF(IF(M240-ROUND(POISSON(AY240,L240,TRUE),2)&gt;VLOOKUP(D240,Parameters!$F$1:$G$4,2,FALSE),"Re-calculate", "OK")="OK",AY240,AY240+1)</f>
        <v>5</v>
      </c>
      <c r="BA240" s="107">
        <f>IF(IF(M240-ROUND(POISSON(AZ240,L240,TRUE),2)&gt;VLOOKUP(D240,Parameters!$F$1:$G$4,2,FALSE),"Re-calculate", "OK")="OK",AZ240,AZ240+1)</f>
        <v>5</v>
      </c>
      <c r="BB240" s="107">
        <f>IF(IF(M240-ROUND(POISSON(BA240,L240,TRUE),2)&gt;VLOOKUP(D240,Parameters!$F$1:$G$4,2,FALSE),"Re-calculate", "OK")="OK",BA240,BA240+1)</f>
        <v>5</v>
      </c>
      <c r="BC240" s="107">
        <f>IF(IF(M240-ROUND(POISSON(BB240,L240,TRUE),2)&gt;VLOOKUP(D240,Parameters!$F$1:$G$4,2,FALSE),"Re-calculate", "OK")="OK",BB240,BB240+1)</f>
        <v>5</v>
      </c>
      <c r="BD240" s="107">
        <f>IF(IF(M240-ROUND(POISSON(BC240,L240,TRUE),2)&gt;VLOOKUP(D240,Parameters!$F$1:$G$4,2,FALSE),"Re-calculate", "OK")="OK",BC240,BC240+1)</f>
        <v>5</v>
      </c>
      <c r="BE240" s="107">
        <f>IF(IF(M240-ROUND(POISSON(BD240,L240,TRUE),2)&gt;VLOOKUP(D240,Parameters!$F$1:$G$4,2,FALSE),"Re-calculate", "OK")="OK",BD240,BD240+1)</f>
        <v>5</v>
      </c>
      <c r="BF240" s="113">
        <f t="shared" si="62"/>
        <v>0.98156351110902662</v>
      </c>
      <c r="BG240" s="113">
        <f t="shared" si="63"/>
        <v>0</v>
      </c>
      <c r="BH240" s="113" t="str">
        <f>IF(BG240&gt;VLOOKUP(D240,Parameters!$F$1:$G$4,2,FALSE),"Re-Calculate","OK")</f>
        <v>OK</v>
      </c>
      <c r="BI240" s="107">
        <f t="shared" si="48"/>
        <v>2.0499999999999998</v>
      </c>
      <c r="BJ240" s="107" t="str">
        <f t="shared" si="49"/>
        <v xml:space="preserve"> </v>
      </c>
      <c r="BK240" s="107" t="str">
        <f t="shared" si="50"/>
        <v xml:space="preserve"> </v>
      </c>
      <c r="BM240" s="107">
        <f t="shared" si="51"/>
        <v>2.0122051977735045</v>
      </c>
      <c r="BN240" s="107" t="str">
        <f t="shared" si="52"/>
        <v xml:space="preserve"> </v>
      </c>
      <c r="BO240" s="107" t="str">
        <f t="shared" si="53"/>
        <v xml:space="preserve"> </v>
      </c>
      <c r="BQ240" s="107">
        <f t="shared" si="54"/>
        <v>21.333333333333332</v>
      </c>
      <c r="BR240" s="107" t="str">
        <f t="shared" si="55"/>
        <v xml:space="preserve"> </v>
      </c>
      <c r="BS240" s="107" t="str">
        <f t="shared" si="56"/>
        <v xml:space="preserve"> </v>
      </c>
      <c r="BU240" s="107">
        <f t="shared" si="57"/>
        <v>20.9400215703259</v>
      </c>
      <c r="BV240" s="107" t="str">
        <f t="shared" si="58"/>
        <v xml:space="preserve"> </v>
      </c>
      <c r="BW240" s="107" t="str">
        <f t="shared" si="59"/>
        <v xml:space="preserve"> </v>
      </c>
    </row>
    <row r="241" spans="1:75" ht="12.75">
      <c r="A241" s="59" t="s">
        <v>364</v>
      </c>
      <c r="B241" s="116">
        <v>4000</v>
      </c>
      <c r="C241" s="116" t="s">
        <v>401</v>
      </c>
      <c r="D241" s="116">
        <v>2</v>
      </c>
      <c r="E241" s="107">
        <v>1</v>
      </c>
      <c r="F241" s="107">
        <v>25000</v>
      </c>
      <c r="G241" s="117">
        <v>0</v>
      </c>
      <c r="H241" s="118">
        <v>22500</v>
      </c>
      <c r="I241" s="107">
        <v>60</v>
      </c>
      <c r="J241" s="108">
        <v>48</v>
      </c>
      <c r="K241" s="109">
        <f>B241*' PROVISIONING Model'!I241*' PROVISIONING Model'!E241/(' PROVISIONING Model'!F241*POWER(10,' PROVISIONING Model'!G241))</f>
        <v>9.6</v>
      </c>
      <c r="L241" s="110">
        <f t="shared" si="60"/>
        <v>1.26</v>
      </c>
      <c r="M241" s="111">
        <f>VLOOKUP(D241,Parameters!$B$9:$C$11,2,FALSE)</f>
        <v>0.93</v>
      </c>
      <c r="N241" s="107">
        <f>VLOOKUP(D241,Parameters!$B$9:$D$11,3,FALSE)</f>
        <v>0.1</v>
      </c>
      <c r="O241" s="107" t="str">
        <f t="shared" si="61"/>
        <v>Yes</v>
      </c>
      <c r="P241" s="112">
        <f>IF(O241="Yes",IF(M241-ROUND(VLOOKUP(L241,'Poisson Distribution Table'!$A$4:$AO$2934,2,FALSE),2)&gt;VLOOKUP(D241,Parameters!$F$1:$G$4,2,FALSE),1,0),0)</f>
        <v>1</v>
      </c>
      <c r="Q241" s="112">
        <f>IF(M241-ROUND(POISSON(IF(O241="Yes",IF(M241-ROUND(VLOOKUP(L241,'Poisson Distribution Table'!$A$4:$AO$2934,2,FALSE),2)&gt;VLOOKUP(D241,Parameters!$F$1:$G$4,2,FALSE),1,0),0),L241,TRUE),2)&gt;VLOOKUP(D241,Parameters!$F$1:$G$4,2,FALSE),P241+1,P241)</f>
        <v>2</v>
      </c>
      <c r="R241" s="112">
        <f>IF(IF(M241-ROUND(POISSON(Q241,L241,TRUE),2)&gt;VLOOKUP(D241,Parameters!$F$1:$G$4,2,FALSE),"Re-calculate", "OK")="OK",Q241,Q241+1)</f>
        <v>3</v>
      </c>
      <c r="S241" s="112">
        <f>IF(IF(M241-ROUND(POISSON(IF(IF(M241-ROUND(POISSON(Q241,L241,TRUE),2)&gt;VLOOKUP(D241,Parameters!$F$1:$G$4,2,FALSE),"Re-calculate", "OK")="OK",Q241,Q241+1),L241,TRUE),2)&gt;VLOOKUP(D241,Parameters!$F$1:$G$4,2,FALSE),"Re-calculate", "OK")="OK",R241,R241+1)</f>
        <v>3</v>
      </c>
      <c r="T241" s="107">
        <f>IF(IF(M241-ROUND(POISSON(S241,L241,TRUE),2)&gt;VLOOKUP(D241,Parameters!$F$1:$G$4,2,FALSE),"Re-calculate", "OK")="OK",S241,S241+1)</f>
        <v>3</v>
      </c>
      <c r="U241" s="107">
        <f>IF(IF(M241-ROUND(POISSON(IF(IF(M241-ROUND(POISSON(S241,L241,TRUE),2)&gt;VLOOKUP(D241,Parameters!$F$1:$G$4,2,FALSE),"Re-calculate", "OK")="OK",S241,S241+1),L241,TRUE),2)&gt;VLOOKUP(D241,Parameters!$F$1:$G$4,2,FALSE),"Re-calculate", "OK")="OK",T241,T241+1)</f>
        <v>3</v>
      </c>
      <c r="V241" s="107">
        <f>IF(IF(M241-ROUND(POISSON(U241,L241,TRUE),2)&gt;VLOOKUP(D241,Parameters!$F$1:$G$4,2,FALSE),"Re-calculate", "OK")="OK",U241,U241+1)</f>
        <v>3</v>
      </c>
      <c r="W241" s="107">
        <f>IF(IF(M241-ROUND(POISSON(IF(IF(M241-ROUND(POISSON(U241,L241,TRUE),2)&gt;VLOOKUP(D241,Parameters!$F$1:$G$4,2,FALSE),"Re-calculate", "OK")="OK",U241,U241+1),L241,TRUE),2)&gt;VLOOKUP(D241,Parameters!$F$1:$G$4,2,FALSE),"Re-calculate", "OK")="OK",V241,V241+1)</f>
        <v>3</v>
      </c>
      <c r="X241" s="107">
        <f>IF(IF(M241-ROUND(POISSON(W241,L241,TRUE),2)&gt;VLOOKUP(D241,Parameters!$F$1:$G$4,2,FALSE),"Re-calculate", "OK")="OK",W241,W241+1)</f>
        <v>3</v>
      </c>
      <c r="Y241" s="107">
        <f>IF(IF(M241-ROUND(POISSON(X241,L241,TRUE),2)&gt;VLOOKUP(D241,Parameters!$F$1:$G$4,2,FALSE),"Re-calculate", "OK")="OK",X241,X241+1)</f>
        <v>3</v>
      </c>
      <c r="Z241" s="107">
        <f>IF(IF(M241-ROUND(POISSON(Y241,L241,TRUE),2)&gt;VLOOKUP(D241,Parameters!$F$1:$G$4,2,FALSE),"Re-calculate", "OK")="OK",Y241,Y241+1)</f>
        <v>3</v>
      </c>
      <c r="AA241" s="107">
        <f>IF(IF(M241-ROUND(POISSON(Z241,L241,TRUE),2)&gt;VLOOKUP(D241,Parameters!$F$1:$G$4,2,FALSE),"Re-calculate", "OK")="OK",Z241,Z241+1)</f>
        <v>3</v>
      </c>
      <c r="AB241" s="107">
        <f>IF(IF(M241-ROUND(POISSON(AA241,L241,TRUE),2)&gt;VLOOKUP(D241,Parameters!$F$1:$G$4,2,FALSE),"Re-calculate", "OK")="OK",AA241,AA241+1)</f>
        <v>3</v>
      </c>
      <c r="AC241" s="107">
        <f>IF(IF(M241-ROUND(POISSON(AB241,L241,TRUE),2)&gt;VLOOKUP(D241,Parameters!$F$1:$G$4,2,FALSE),"Re-calculate", "OK")="OK",AB241,AB241+1)</f>
        <v>3</v>
      </c>
      <c r="AD241" s="107">
        <f>IF(IF(M241-ROUND(POISSON(AC241,L241,TRUE),2)&gt;VLOOKUP(D241,Parameters!$F$1:$G$4,2,FALSE),"Re-calculate", "OK")="OK",AC241,AC241+1)</f>
        <v>3</v>
      </c>
      <c r="AE241" s="107">
        <f>IF(IF(M241-ROUND(POISSON(AD241,L241,TRUE),2)&gt;VLOOKUP(D241,Parameters!$F$1:$G$4,2,FALSE),"Re-calculate", "OK")="OK",AD241,AD241+1)</f>
        <v>3</v>
      </c>
      <c r="AF241" s="107">
        <f>IF(IF(M241-ROUND(POISSON(AE241,L241,TRUE),2)&gt;VLOOKUP(D241,Parameters!$F$1:$G$4,2,FALSE),"Re-calculate", "OK")="OK",AE241,AE241+1)</f>
        <v>3</v>
      </c>
      <c r="AG241" s="107">
        <f>IF(IF(M241-ROUND(POISSON(AF241,L241,TRUE),2)&gt;VLOOKUP(D241,Parameters!$F$1:$G$4,2,FALSE),"Re-calculate", "OK")="OK",AF241,AF241+1)</f>
        <v>3</v>
      </c>
      <c r="AH241" s="107">
        <f>IF(IF(M241-ROUND(POISSON(AG241,L241,TRUE),2)&gt;VLOOKUP(D241,Parameters!$F$1:$G$4,2,FALSE),"Re-calculate", "OK")="OK",AG241,AG241+1)</f>
        <v>3</v>
      </c>
      <c r="AI241" s="107">
        <f>IF(IF(M241-ROUND(POISSON(AH241,L241,TRUE),2)&gt;VLOOKUP(D241,Parameters!$F$1:$G$4,2,FALSE),"Re-calculate", "OK")="OK",AH241,AH241+1)</f>
        <v>3</v>
      </c>
      <c r="AJ241" s="107">
        <f>IF(IF(M241-ROUND(POISSON(AI241,L241,TRUE),2)&gt;VLOOKUP(D241,Parameters!$F$1:$G$4,2,FALSE),"Re-calculate", "OK")="OK",AI241,AI241+1)</f>
        <v>3</v>
      </c>
      <c r="AK241" s="107">
        <f>IF(IF(M241-ROUND(POISSON(AJ241,L241,TRUE),2)&gt;VLOOKUP(D241,Parameters!$F$1:$G$4,2,FALSE),"Re-calculate", "OK")="OK",AJ241,AJ241+1)</f>
        <v>3</v>
      </c>
      <c r="AL241" s="107">
        <f>IF(IF(M241-ROUND(POISSON(AK241,L241,TRUE),2)&gt;VLOOKUP(D241,Parameters!$F$1:$G$4,2,FALSE),"Re-calculate", "OK")="OK",AK241,AK241+1)</f>
        <v>3</v>
      </c>
      <c r="AM241" s="107">
        <f>IF(IF(M241-ROUND(POISSON(AL241,L241,TRUE),2)&gt;VLOOKUP(D241,Parameters!$F$1:$G$4,2,FALSE),"Re-calculate", "OK")="OK",AL241,AL241+1)</f>
        <v>3</v>
      </c>
      <c r="AN241" s="107">
        <f>IF(IF(M241-ROUND(POISSON(AM241,L241,TRUE),2)&gt;VLOOKUP(D241,Parameters!$F$1:$G$4,2,FALSE),"Re-calculate", "OK")="OK",AM241,AM241+1)</f>
        <v>3</v>
      </c>
      <c r="AO241" s="107">
        <f>IF(IF(M241-ROUND(POISSON(AN241,L241,TRUE),2)&gt;VLOOKUP(D241,Parameters!$F$1:$G$4,2,FALSE),"Re-calculate", "OK")="OK",AN241,AN241+1)</f>
        <v>3</v>
      </c>
      <c r="AP241" s="107">
        <f>IF(IF(M241-ROUND(POISSON(AO241,L241,TRUE),2)&gt;VLOOKUP(D241,Parameters!$F$1:$G$4,2,FALSE),"Re-calculate", "OK")="OK",AO241,AO241+1)</f>
        <v>3</v>
      </c>
      <c r="AQ241" s="107">
        <f>IF(IF(M241-ROUND(POISSON(AP241,L241,TRUE),2)&gt;VLOOKUP(D241,Parameters!$F$1:$G$4,2,FALSE),"Re-calculate", "OK")="OK",AP241,AP241+1)</f>
        <v>3</v>
      </c>
      <c r="AR241" s="107">
        <f>IF(IF(M241-ROUND(POISSON(AQ241,L241,TRUE),2)&gt;VLOOKUP(D241,Parameters!$F$1:$G$4,2,FALSE),"Re-calculate", "OK")="OK",AQ241,AQ241+1)</f>
        <v>3</v>
      </c>
      <c r="AS241" s="107">
        <f>IF(IF(M241-ROUND(POISSON(AR241,L241,TRUE),2)&gt;VLOOKUP(D241,Parameters!$F$1:$G$4,2,FALSE),"Re-calculate", "OK")="OK",AR241,AR241+1)</f>
        <v>3</v>
      </c>
      <c r="AT241" s="107">
        <f>IF(IF(M241-ROUND(POISSON(AS241,L241,TRUE),2)&gt;VLOOKUP(D241,Parameters!$F$1:$G$4,2,FALSE),"Re-calculate", "OK")="OK",AS241,AS241+1)</f>
        <v>3</v>
      </c>
      <c r="AU241" s="107">
        <f>IF(IF(M241-ROUND(POISSON(AT241,L241,TRUE),2)&gt;VLOOKUP(D241,Parameters!$F$1:$G$4,2,FALSE),"Re-calculate", "OK")="OK",AT241,AT241+1)</f>
        <v>3</v>
      </c>
      <c r="AV241" s="107">
        <f>IF(IF(M241-ROUND(POISSON(AU241,L241,TRUE),2)&gt;VLOOKUP(D241,Parameters!$F$1:$G$4,2,FALSE),"Re-calculate", "OK")="OK",AU241,AU241+1)</f>
        <v>3</v>
      </c>
      <c r="AW241" s="107">
        <f>IF(IF(M241-ROUND(POISSON(AV241,L241,TRUE),2)&gt;VLOOKUP(D241,Parameters!$F$1:$G$4,2,FALSE),"Re-calculate", "OK")="OK",AV241,AV241+1)</f>
        <v>3</v>
      </c>
      <c r="AX241" s="107">
        <f>IF(IF(M241-ROUND(POISSON(AW241,L241,TRUE),2)&gt;VLOOKUP(D241,Parameters!$F$1:$G$4,2,FALSE),"Re-calculate", "OK")="OK",AW241,AW241+1)</f>
        <v>3</v>
      </c>
      <c r="AY241" s="107">
        <f>IF(IF(M241-ROUND(POISSON(AX241,L241,TRUE),2)&gt;VLOOKUP(D241,Parameters!$F$1:$G$4,2,FALSE),"Re-calculate", "OK")="OK",AX241,AX241+1)</f>
        <v>3</v>
      </c>
      <c r="AZ241" s="107">
        <f>IF(IF(M241-ROUND(POISSON(AY241,L241,TRUE),2)&gt;VLOOKUP(D241,Parameters!$F$1:$G$4,2,FALSE),"Re-calculate", "OK")="OK",AY241,AY241+1)</f>
        <v>3</v>
      </c>
      <c r="BA241" s="107">
        <f>IF(IF(M241-ROUND(POISSON(AZ241,L241,TRUE),2)&gt;VLOOKUP(D241,Parameters!$F$1:$G$4,2,FALSE),"Re-calculate", "OK")="OK",AZ241,AZ241+1)</f>
        <v>3</v>
      </c>
      <c r="BB241" s="107">
        <f>IF(IF(M241-ROUND(POISSON(BA241,L241,TRUE),2)&gt;VLOOKUP(D241,Parameters!$F$1:$G$4,2,FALSE),"Re-calculate", "OK")="OK",BA241,BA241+1)</f>
        <v>3</v>
      </c>
      <c r="BC241" s="107">
        <f>IF(IF(M241-ROUND(POISSON(BB241,L241,TRUE),2)&gt;VLOOKUP(D241,Parameters!$F$1:$G$4,2,FALSE),"Re-calculate", "OK")="OK",BB241,BB241+1)</f>
        <v>3</v>
      </c>
      <c r="BD241" s="107">
        <f>IF(IF(M241-ROUND(POISSON(BC241,L241,TRUE),2)&gt;VLOOKUP(D241,Parameters!$F$1:$G$4,2,FALSE),"Re-calculate", "OK")="OK",BC241,BC241+1)</f>
        <v>3</v>
      </c>
      <c r="BE241" s="107">
        <f>IF(IF(M241-ROUND(POISSON(BD241,L241,TRUE),2)&gt;VLOOKUP(D241,Parameters!$F$1:$G$4,2,FALSE),"Re-calculate", "OK")="OK",BD241,BD241+1)</f>
        <v>3</v>
      </c>
      <c r="BF241" s="113">
        <f t="shared" si="62"/>
        <v>0.96079178394391618</v>
      </c>
      <c r="BG241" s="113">
        <f t="shared" si="63"/>
        <v>-0.03</v>
      </c>
      <c r="BH241" s="113" t="str">
        <f>IF(BG241&gt;VLOOKUP(D241,Parameters!$F$1:$G$4,2,FALSE),"Re-Calculate","OK")</f>
        <v>OK</v>
      </c>
      <c r="BI241" s="107" t="str">
        <f t="shared" si="48"/>
        <v xml:space="preserve"> </v>
      </c>
      <c r="BJ241" s="107">
        <f t="shared" si="49"/>
        <v>1.26</v>
      </c>
      <c r="BK241" s="107" t="str">
        <f t="shared" si="50"/>
        <v xml:space="preserve"> </v>
      </c>
      <c r="BM241" s="107" t="str">
        <f t="shared" si="51"/>
        <v xml:space="preserve"> </v>
      </c>
      <c r="BN241" s="107">
        <f t="shared" si="52"/>
        <v>1.2105976477693343</v>
      </c>
      <c r="BO241" s="107" t="str">
        <f t="shared" si="53"/>
        <v xml:space="preserve"> </v>
      </c>
      <c r="BQ241" s="107" t="str">
        <f t="shared" si="54"/>
        <v xml:space="preserve"> </v>
      </c>
      <c r="BR241" s="107">
        <f t="shared" si="55"/>
        <v>9.6</v>
      </c>
      <c r="BS241" s="107" t="str">
        <f t="shared" si="56"/>
        <v xml:space="preserve"> </v>
      </c>
      <c r="BU241" s="107" t="str">
        <f t="shared" si="57"/>
        <v xml:space="preserve"> </v>
      </c>
      <c r="BV241" s="107">
        <f t="shared" si="58"/>
        <v>9.2236011258615953</v>
      </c>
      <c r="BW241" s="107" t="str">
        <f t="shared" si="59"/>
        <v xml:space="preserve"> </v>
      </c>
    </row>
    <row r="242" spans="1:75" ht="12.75">
      <c r="A242" s="59" t="s">
        <v>365</v>
      </c>
      <c r="B242" s="116">
        <v>4000</v>
      </c>
      <c r="C242" s="116" t="s">
        <v>401</v>
      </c>
      <c r="D242" s="116">
        <v>2</v>
      </c>
      <c r="E242" s="107">
        <v>2</v>
      </c>
      <c r="F242" s="107">
        <v>60000</v>
      </c>
      <c r="G242" s="117">
        <v>0</v>
      </c>
      <c r="H242" s="118">
        <v>39995</v>
      </c>
      <c r="I242" s="107">
        <v>60</v>
      </c>
      <c r="J242" s="108">
        <v>48</v>
      </c>
      <c r="K242" s="109">
        <f>B242*' PROVISIONING Model'!I242*' PROVISIONING Model'!E242/(' PROVISIONING Model'!F242*POWER(10,' PROVISIONING Model'!G242))</f>
        <v>8</v>
      </c>
      <c r="L242" s="110">
        <f t="shared" si="60"/>
        <v>1.05</v>
      </c>
      <c r="M242" s="111">
        <f>VLOOKUP(D242,Parameters!$B$9:$C$11,2,FALSE)</f>
        <v>0.93</v>
      </c>
      <c r="N242" s="107">
        <f>VLOOKUP(D242,Parameters!$B$9:$D$11,3,FALSE)</f>
        <v>0.1</v>
      </c>
      <c r="O242" s="107" t="str">
        <f t="shared" si="61"/>
        <v>Yes</v>
      </c>
      <c r="P242" s="112">
        <f>IF(O242="Yes",IF(M242-ROUND(VLOOKUP(L242,'Poisson Distribution Table'!$A$4:$AO$2934,2,FALSE),2)&gt;VLOOKUP(D242,Parameters!$F$1:$G$4,2,FALSE),1,0),0)</f>
        <v>1</v>
      </c>
      <c r="Q242" s="112">
        <f>IF(M242-ROUND(POISSON(IF(O242="Yes",IF(M242-ROUND(VLOOKUP(L242,'Poisson Distribution Table'!$A$4:$AO$2934,2,FALSE),2)&gt;VLOOKUP(D242,Parameters!$F$1:$G$4,2,FALSE),1,0),0),L242,TRUE),2)&gt;VLOOKUP(D242,Parameters!$F$1:$G$4,2,FALSE),P242+1,P242)</f>
        <v>2</v>
      </c>
      <c r="R242" s="112">
        <f>IF(IF(M242-ROUND(POISSON(Q242,L242,TRUE),2)&gt;VLOOKUP(D242,Parameters!$F$1:$G$4,2,FALSE),"Re-calculate", "OK")="OK",Q242,Q242+1)</f>
        <v>3</v>
      </c>
      <c r="S242" s="112">
        <f>IF(IF(M242-ROUND(POISSON(IF(IF(M242-ROUND(POISSON(Q242,L242,TRUE),2)&gt;VLOOKUP(D242,Parameters!$F$1:$G$4,2,FALSE),"Re-calculate", "OK")="OK",Q242,Q242+1),L242,TRUE),2)&gt;VLOOKUP(D242,Parameters!$F$1:$G$4,2,FALSE),"Re-calculate", "OK")="OK",R242,R242+1)</f>
        <v>3</v>
      </c>
      <c r="T242" s="107">
        <f>IF(IF(M242-ROUND(POISSON(S242,L242,TRUE),2)&gt;VLOOKUP(D242,Parameters!$F$1:$G$4,2,FALSE),"Re-calculate", "OK")="OK",S242,S242+1)</f>
        <v>3</v>
      </c>
      <c r="U242" s="107">
        <f>IF(IF(M242-ROUND(POISSON(IF(IF(M242-ROUND(POISSON(S242,L242,TRUE),2)&gt;VLOOKUP(D242,Parameters!$F$1:$G$4,2,FALSE),"Re-calculate", "OK")="OK",S242,S242+1),L242,TRUE),2)&gt;VLOOKUP(D242,Parameters!$F$1:$G$4,2,FALSE),"Re-calculate", "OK")="OK",T242,T242+1)</f>
        <v>3</v>
      </c>
      <c r="V242" s="107">
        <f>IF(IF(M242-ROUND(POISSON(U242,L242,TRUE),2)&gt;VLOOKUP(D242,Parameters!$F$1:$G$4,2,FALSE),"Re-calculate", "OK")="OK",U242,U242+1)</f>
        <v>3</v>
      </c>
      <c r="W242" s="107">
        <f>IF(IF(M242-ROUND(POISSON(IF(IF(M242-ROUND(POISSON(U242,L242,TRUE),2)&gt;VLOOKUP(D242,Parameters!$F$1:$G$4,2,FALSE),"Re-calculate", "OK")="OK",U242,U242+1),L242,TRUE),2)&gt;VLOOKUP(D242,Parameters!$F$1:$G$4,2,FALSE),"Re-calculate", "OK")="OK",V242,V242+1)</f>
        <v>3</v>
      </c>
      <c r="X242" s="107">
        <f>IF(IF(M242-ROUND(POISSON(W242,L242,TRUE),2)&gt;VLOOKUP(D242,Parameters!$F$1:$G$4,2,FALSE),"Re-calculate", "OK")="OK",W242,W242+1)</f>
        <v>3</v>
      </c>
      <c r="Y242" s="107">
        <f>IF(IF(M242-ROUND(POISSON(X242,L242,TRUE),2)&gt;VLOOKUP(D242,Parameters!$F$1:$G$4,2,FALSE),"Re-calculate", "OK")="OK",X242,X242+1)</f>
        <v>3</v>
      </c>
      <c r="Z242" s="107">
        <f>IF(IF(M242-ROUND(POISSON(Y242,L242,TRUE),2)&gt;VLOOKUP(D242,Parameters!$F$1:$G$4,2,FALSE),"Re-calculate", "OK")="OK",Y242,Y242+1)</f>
        <v>3</v>
      </c>
      <c r="AA242" s="107">
        <f>IF(IF(M242-ROUND(POISSON(Z242,L242,TRUE),2)&gt;VLOOKUP(D242,Parameters!$F$1:$G$4,2,FALSE),"Re-calculate", "OK")="OK",Z242,Z242+1)</f>
        <v>3</v>
      </c>
      <c r="AB242" s="107">
        <f>IF(IF(M242-ROUND(POISSON(AA242,L242,TRUE),2)&gt;VLOOKUP(D242,Parameters!$F$1:$G$4,2,FALSE),"Re-calculate", "OK")="OK",AA242,AA242+1)</f>
        <v>3</v>
      </c>
      <c r="AC242" s="107">
        <f>IF(IF(M242-ROUND(POISSON(AB242,L242,TRUE),2)&gt;VLOOKUP(D242,Parameters!$F$1:$G$4,2,FALSE),"Re-calculate", "OK")="OK",AB242,AB242+1)</f>
        <v>3</v>
      </c>
      <c r="AD242" s="107">
        <f>IF(IF(M242-ROUND(POISSON(AC242,L242,TRUE),2)&gt;VLOOKUP(D242,Parameters!$F$1:$G$4,2,FALSE),"Re-calculate", "OK")="OK",AC242,AC242+1)</f>
        <v>3</v>
      </c>
      <c r="AE242" s="107">
        <f>IF(IF(M242-ROUND(POISSON(AD242,L242,TRUE),2)&gt;VLOOKUP(D242,Parameters!$F$1:$G$4,2,FALSE),"Re-calculate", "OK")="OK",AD242,AD242+1)</f>
        <v>3</v>
      </c>
      <c r="AF242" s="107">
        <f>IF(IF(M242-ROUND(POISSON(AE242,L242,TRUE),2)&gt;VLOOKUP(D242,Parameters!$F$1:$G$4,2,FALSE),"Re-calculate", "OK")="OK",AE242,AE242+1)</f>
        <v>3</v>
      </c>
      <c r="AG242" s="107">
        <f>IF(IF(M242-ROUND(POISSON(AF242,L242,TRUE),2)&gt;VLOOKUP(D242,Parameters!$F$1:$G$4,2,FALSE),"Re-calculate", "OK")="OK",AF242,AF242+1)</f>
        <v>3</v>
      </c>
      <c r="AH242" s="107">
        <f>IF(IF(M242-ROUND(POISSON(AG242,L242,TRUE),2)&gt;VLOOKUP(D242,Parameters!$F$1:$G$4,2,FALSE),"Re-calculate", "OK")="OK",AG242,AG242+1)</f>
        <v>3</v>
      </c>
      <c r="AI242" s="107">
        <f>IF(IF(M242-ROUND(POISSON(AH242,L242,TRUE),2)&gt;VLOOKUP(D242,Parameters!$F$1:$G$4,2,FALSE),"Re-calculate", "OK")="OK",AH242,AH242+1)</f>
        <v>3</v>
      </c>
      <c r="AJ242" s="107">
        <f>IF(IF(M242-ROUND(POISSON(AI242,L242,TRUE),2)&gt;VLOOKUP(D242,Parameters!$F$1:$G$4,2,FALSE),"Re-calculate", "OK")="OK",AI242,AI242+1)</f>
        <v>3</v>
      </c>
      <c r="AK242" s="107">
        <f>IF(IF(M242-ROUND(POISSON(AJ242,L242,TRUE),2)&gt;VLOOKUP(D242,Parameters!$F$1:$G$4,2,FALSE),"Re-calculate", "OK")="OK",AJ242,AJ242+1)</f>
        <v>3</v>
      </c>
      <c r="AL242" s="107">
        <f>IF(IF(M242-ROUND(POISSON(AK242,L242,TRUE),2)&gt;VLOOKUP(D242,Parameters!$F$1:$G$4,2,FALSE),"Re-calculate", "OK")="OK",AK242,AK242+1)</f>
        <v>3</v>
      </c>
      <c r="AM242" s="107">
        <f>IF(IF(M242-ROUND(POISSON(AL242,L242,TRUE),2)&gt;VLOOKUP(D242,Parameters!$F$1:$G$4,2,FALSE),"Re-calculate", "OK")="OK",AL242,AL242+1)</f>
        <v>3</v>
      </c>
      <c r="AN242" s="107">
        <f>IF(IF(M242-ROUND(POISSON(AM242,L242,TRUE),2)&gt;VLOOKUP(D242,Parameters!$F$1:$G$4,2,FALSE),"Re-calculate", "OK")="OK",AM242,AM242+1)</f>
        <v>3</v>
      </c>
      <c r="AO242" s="107">
        <f>IF(IF(M242-ROUND(POISSON(AN242,L242,TRUE),2)&gt;VLOOKUP(D242,Parameters!$F$1:$G$4,2,FALSE),"Re-calculate", "OK")="OK",AN242,AN242+1)</f>
        <v>3</v>
      </c>
      <c r="AP242" s="107">
        <f>IF(IF(M242-ROUND(POISSON(AO242,L242,TRUE),2)&gt;VLOOKUP(D242,Parameters!$F$1:$G$4,2,FALSE),"Re-calculate", "OK")="OK",AO242,AO242+1)</f>
        <v>3</v>
      </c>
      <c r="AQ242" s="107">
        <f>IF(IF(M242-ROUND(POISSON(AP242,L242,TRUE),2)&gt;VLOOKUP(D242,Parameters!$F$1:$G$4,2,FALSE),"Re-calculate", "OK")="OK",AP242,AP242+1)</f>
        <v>3</v>
      </c>
      <c r="AR242" s="107">
        <f>IF(IF(M242-ROUND(POISSON(AQ242,L242,TRUE),2)&gt;VLOOKUP(D242,Parameters!$F$1:$G$4,2,FALSE),"Re-calculate", "OK")="OK",AQ242,AQ242+1)</f>
        <v>3</v>
      </c>
      <c r="AS242" s="107">
        <f>IF(IF(M242-ROUND(POISSON(AR242,L242,TRUE),2)&gt;VLOOKUP(D242,Parameters!$F$1:$G$4,2,FALSE),"Re-calculate", "OK")="OK",AR242,AR242+1)</f>
        <v>3</v>
      </c>
      <c r="AT242" s="107">
        <f>IF(IF(M242-ROUND(POISSON(AS242,L242,TRUE),2)&gt;VLOOKUP(D242,Parameters!$F$1:$G$4,2,FALSE),"Re-calculate", "OK")="OK",AS242,AS242+1)</f>
        <v>3</v>
      </c>
      <c r="AU242" s="107">
        <f>IF(IF(M242-ROUND(POISSON(AT242,L242,TRUE),2)&gt;VLOOKUP(D242,Parameters!$F$1:$G$4,2,FALSE),"Re-calculate", "OK")="OK",AT242,AT242+1)</f>
        <v>3</v>
      </c>
      <c r="AV242" s="107">
        <f>IF(IF(M242-ROUND(POISSON(AU242,L242,TRUE),2)&gt;VLOOKUP(D242,Parameters!$F$1:$G$4,2,FALSE),"Re-calculate", "OK")="OK",AU242,AU242+1)</f>
        <v>3</v>
      </c>
      <c r="AW242" s="107">
        <f>IF(IF(M242-ROUND(POISSON(AV242,L242,TRUE),2)&gt;VLOOKUP(D242,Parameters!$F$1:$G$4,2,FALSE),"Re-calculate", "OK")="OK",AV242,AV242+1)</f>
        <v>3</v>
      </c>
      <c r="AX242" s="107">
        <f>IF(IF(M242-ROUND(POISSON(AW242,L242,TRUE),2)&gt;VLOOKUP(D242,Parameters!$F$1:$G$4,2,FALSE),"Re-calculate", "OK")="OK",AW242,AW242+1)</f>
        <v>3</v>
      </c>
      <c r="AY242" s="107">
        <f>IF(IF(M242-ROUND(POISSON(AX242,L242,TRUE),2)&gt;VLOOKUP(D242,Parameters!$F$1:$G$4,2,FALSE),"Re-calculate", "OK")="OK",AX242,AX242+1)</f>
        <v>3</v>
      </c>
      <c r="AZ242" s="107">
        <f>IF(IF(M242-ROUND(POISSON(AY242,L242,TRUE),2)&gt;VLOOKUP(D242,Parameters!$F$1:$G$4,2,FALSE),"Re-calculate", "OK")="OK",AY242,AY242+1)</f>
        <v>3</v>
      </c>
      <c r="BA242" s="107">
        <f>IF(IF(M242-ROUND(POISSON(AZ242,L242,TRUE),2)&gt;VLOOKUP(D242,Parameters!$F$1:$G$4,2,FALSE),"Re-calculate", "OK")="OK",AZ242,AZ242+1)</f>
        <v>3</v>
      </c>
      <c r="BB242" s="107">
        <f>IF(IF(M242-ROUND(POISSON(BA242,L242,TRUE),2)&gt;VLOOKUP(D242,Parameters!$F$1:$G$4,2,FALSE),"Re-calculate", "OK")="OK",BA242,BA242+1)</f>
        <v>3</v>
      </c>
      <c r="BC242" s="107">
        <f>IF(IF(M242-ROUND(POISSON(BB242,L242,TRUE),2)&gt;VLOOKUP(D242,Parameters!$F$1:$G$4,2,FALSE),"Re-calculate", "OK")="OK",BB242,BB242+1)</f>
        <v>3</v>
      </c>
      <c r="BD242" s="107">
        <f>IF(IF(M242-ROUND(POISSON(BC242,L242,TRUE),2)&gt;VLOOKUP(D242,Parameters!$F$1:$G$4,2,FALSE),"Re-calculate", "OK")="OK",BC242,BC242+1)</f>
        <v>3</v>
      </c>
      <c r="BE242" s="107">
        <f>IF(IF(M242-ROUND(POISSON(BD242,L242,TRUE),2)&gt;VLOOKUP(D242,Parameters!$F$1:$G$4,2,FALSE),"Re-calculate", "OK")="OK",BD242,BD242+1)</f>
        <v>3</v>
      </c>
      <c r="BF242" s="113">
        <f t="shared" si="62"/>
        <v>0.97779168434452646</v>
      </c>
      <c r="BG242" s="113">
        <f t="shared" si="63"/>
        <v>-0.05</v>
      </c>
      <c r="BH242" s="113" t="str">
        <f>IF(BG242&gt;VLOOKUP(D242,Parameters!$F$1:$G$4,2,FALSE),"Re-Calculate","OK")</f>
        <v>OK</v>
      </c>
      <c r="BI242" s="107" t="str">
        <f t="shared" si="48"/>
        <v xml:space="preserve"> </v>
      </c>
      <c r="BJ242" s="107">
        <f t="shared" si="49"/>
        <v>1.05</v>
      </c>
      <c r="BK242" s="107" t="str">
        <f t="shared" si="50"/>
        <v xml:space="preserve"> </v>
      </c>
      <c r="BM242" s="107" t="str">
        <f t="shared" si="51"/>
        <v xml:space="preserve"> </v>
      </c>
      <c r="BN242" s="107">
        <f t="shared" si="52"/>
        <v>1.0266812685617528</v>
      </c>
      <c r="BO242" s="107" t="str">
        <f t="shared" si="53"/>
        <v xml:space="preserve"> </v>
      </c>
      <c r="BQ242" s="107" t="str">
        <f t="shared" si="54"/>
        <v xml:space="preserve"> </v>
      </c>
      <c r="BR242" s="107">
        <f t="shared" si="55"/>
        <v>8</v>
      </c>
      <c r="BS242" s="107" t="str">
        <f t="shared" si="56"/>
        <v xml:space="preserve"> </v>
      </c>
      <c r="BU242" s="107" t="str">
        <f t="shared" si="57"/>
        <v xml:space="preserve"> </v>
      </c>
      <c r="BV242" s="107">
        <f t="shared" si="58"/>
        <v>7.8223334747562117</v>
      </c>
      <c r="BW242" s="107" t="str">
        <f t="shared" si="59"/>
        <v xml:space="preserve"> </v>
      </c>
    </row>
    <row r="243" spans="1:75" ht="12.75">
      <c r="A243" s="62" t="s">
        <v>366</v>
      </c>
      <c r="B243" s="116">
        <v>4000</v>
      </c>
      <c r="C243" s="116" t="s">
        <v>401</v>
      </c>
      <c r="D243" s="116">
        <v>2</v>
      </c>
      <c r="E243" s="107">
        <v>1</v>
      </c>
      <c r="F243" s="107">
        <v>18000</v>
      </c>
      <c r="G243" s="117">
        <v>0</v>
      </c>
      <c r="H243" s="118">
        <v>3230.2048148148147</v>
      </c>
      <c r="I243" s="107">
        <v>60</v>
      </c>
      <c r="J243" s="108">
        <v>44</v>
      </c>
      <c r="K243" s="109">
        <f>B243*' PROVISIONING Model'!I243*' PROVISIONING Model'!E243/(' PROVISIONING Model'!F243*POWER(10,' PROVISIONING Model'!G243))</f>
        <v>13.333333333333334</v>
      </c>
      <c r="L243" s="110">
        <f t="shared" si="60"/>
        <v>1.61</v>
      </c>
      <c r="M243" s="111">
        <f>VLOOKUP(D243,Parameters!$B$9:$C$11,2,FALSE)</f>
        <v>0.93</v>
      </c>
      <c r="N243" s="107">
        <f>VLOOKUP(D243,Parameters!$B$9:$D$11,3,FALSE)</f>
        <v>0.1</v>
      </c>
      <c r="O243" s="107" t="str">
        <f t="shared" si="61"/>
        <v>Yes</v>
      </c>
      <c r="P243" s="112">
        <f>IF(O243="Yes",IF(M243-ROUND(VLOOKUP(L243,'Poisson Distribution Table'!$A$4:$AO$2934,2,FALSE),2)&gt;VLOOKUP(D243,Parameters!$F$1:$G$4,2,FALSE),1,0),0)</f>
        <v>1</v>
      </c>
      <c r="Q243" s="112">
        <f>IF(M243-ROUND(POISSON(IF(O243="Yes",IF(M243-ROUND(VLOOKUP(L243,'Poisson Distribution Table'!$A$4:$AO$2934,2,FALSE),2)&gt;VLOOKUP(D243,Parameters!$F$1:$G$4,2,FALSE),1,0),0),L243,TRUE),2)&gt;VLOOKUP(D243,Parameters!$F$1:$G$4,2,FALSE),P243+1,P243)</f>
        <v>2</v>
      </c>
      <c r="R243" s="112">
        <f>IF(IF(M243-ROUND(POISSON(Q243,L243,TRUE),2)&gt;VLOOKUP(D243,Parameters!$F$1:$G$4,2,FALSE),"Re-calculate", "OK")="OK",Q243,Q243+1)</f>
        <v>3</v>
      </c>
      <c r="S243" s="112">
        <f>IF(IF(M243-ROUND(POISSON(IF(IF(M243-ROUND(POISSON(Q243,L243,TRUE),2)&gt;VLOOKUP(D243,Parameters!$F$1:$G$4,2,FALSE),"Re-calculate", "OK")="OK",Q243,Q243+1),L243,TRUE),2)&gt;VLOOKUP(D243,Parameters!$F$1:$G$4,2,FALSE),"Re-calculate", "OK")="OK",R243,R243+1)</f>
        <v>4</v>
      </c>
      <c r="T243" s="107">
        <f>IF(IF(M243-ROUND(POISSON(S243,L243,TRUE),2)&gt;VLOOKUP(D243,Parameters!$F$1:$G$4,2,FALSE),"Re-calculate", "OK")="OK",S243,S243+1)</f>
        <v>4</v>
      </c>
      <c r="U243" s="107">
        <f>IF(IF(M243-ROUND(POISSON(IF(IF(M243-ROUND(POISSON(S243,L243,TRUE),2)&gt;VLOOKUP(D243,Parameters!$F$1:$G$4,2,FALSE),"Re-calculate", "OK")="OK",S243,S243+1),L243,TRUE),2)&gt;VLOOKUP(D243,Parameters!$F$1:$G$4,2,FALSE),"Re-calculate", "OK")="OK",T243,T243+1)</f>
        <v>4</v>
      </c>
      <c r="V243" s="107">
        <f>IF(IF(M243-ROUND(POISSON(U243,L243,TRUE),2)&gt;VLOOKUP(D243,Parameters!$F$1:$G$4,2,FALSE),"Re-calculate", "OK")="OK",U243,U243+1)</f>
        <v>4</v>
      </c>
      <c r="W243" s="107">
        <f>IF(IF(M243-ROUND(POISSON(IF(IF(M243-ROUND(POISSON(U243,L243,TRUE),2)&gt;VLOOKUP(D243,Parameters!$F$1:$G$4,2,FALSE),"Re-calculate", "OK")="OK",U243,U243+1),L243,TRUE),2)&gt;VLOOKUP(D243,Parameters!$F$1:$G$4,2,FALSE),"Re-calculate", "OK")="OK",V243,V243+1)</f>
        <v>4</v>
      </c>
      <c r="X243" s="107">
        <f>IF(IF(M243-ROUND(POISSON(W243,L243,TRUE),2)&gt;VLOOKUP(D243,Parameters!$F$1:$G$4,2,FALSE),"Re-calculate", "OK")="OK",W243,W243+1)</f>
        <v>4</v>
      </c>
      <c r="Y243" s="107">
        <f>IF(IF(M243-ROUND(POISSON(X243,L243,TRUE),2)&gt;VLOOKUP(D243,Parameters!$F$1:$G$4,2,FALSE),"Re-calculate", "OK")="OK",X243,X243+1)</f>
        <v>4</v>
      </c>
      <c r="Z243" s="107">
        <f>IF(IF(M243-ROUND(POISSON(Y243,L243,TRUE),2)&gt;VLOOKUP(D243,Parameters!$F$1:$G$4,2,FALSE),"Re-calculate", "OK")="OK",Y243,Y243+1)</f>
        <v>4</v>
      </c>
      <c r="AA243" s="107">
        <f>IF(IF(M243-ROUND(POISSON(Z243,L243,TRUE),2)&gt;VLOOKUP(D243,Parameters!$F$1:$G$4,2,FALSE),"Re-calculate", "OK")="OK",Z243,Z243+1)</f>
        <v>4</v>
      </c>
      <c r="AB243" s="107">
        <f>IF(IF(M243-ROUND(POISSON(AA243,L243,TRUE),2)&gt;VLOOKUP(D243,Parameters!$F$1:$G$4,2,FALSE),"Re-calculate", "OK")="OK",AA243,AA243+1)</f>
        <v>4</v>
      </c>
      <c r="AC243" s="107">
        <f>IF(IF(M243-ROUND(POISSON(AB243,L243,TRUE),2)&gt;VLOOKUP(D243,Parameters!$F$1:$G$4,2,FALSE),"Re-calculate", "OK")="OK",AB243,AB243+1)</f>
        <v>4</v>
      </c>
      <c r="AD243" s="107">
        <f>IF(IF(M243-ROUND(POISSON(AC243,L243,TRUE),2)&gt;VLOOKUP(D243,Parameters!$F$1:$G$4,2,FALSE),"Re-calculate", "OK")="OK",AC243,AC243+1)</f>
        <v>4</v>
      </c>
      <c r="AE243" s="107">
        <f>IF(IF(M243-ROUND(POISSON(AD243,L243,TRUE),2)&gt;VLOOKUP(D243,Parameters!$F$1:$G$4,2,FALSE),"Re-calculate", "OK")="OK",AD243,AD243+1)</f>
        <v>4</v>
      </c>
      <c r="AF243" s="107">
        <f>IF(IF(M243-ROUND(POISSON(AE243,L243,TRUE),2)&gt;VLOOKUP(D243,Parameters!$F$1:$G$4,2,FALSE),"Re-calculate", "OK")="OK",AE243,AE243+1)</f>
        <v>4</v>
      </c>
      <c r="AG243" s="107">
        <f>IF(IF(M243-ROUND(POISSON(AF243,L243,TRUE),2)&gt;VLOOKUP(D243,Parameters!$F$1:$G$4,2,FALSE),"Re-calculate", "OK")="OK",AF243,AF243+1)</f>
        <v>4</v>
      </c>
      <c r="AH243" s="107">
        <f>IF(IF(M243-ROUND(POISSON(AG243,L243,TRUE),2)&gt;VLOOKUP(D243,Parameters!$F$1:$G$4,2,FALSE),"Re-calculate", "OK")="OK",AG243,AG243+1)</f>
        <v>4</v>
      </c>
      <c r="AI243" s="107">
        <f>IF(IF(M243-ROUND(POISSON(AH243,L243,TRUE),2)&gt;VLOOKUP(D243,Parameters!$F$1:$G$4,2,FALSE),"Re-calculate", "OK")="OK",AH243,AH243+1)</f>
        <v>4</v>
      </c>
      <c r="AJ243" s="107">
        <f>IF(IF(M243-ROUND(POISSON(AI243,L243,TRUE),2)&gt;VLOOKUP(D243,Parameters!$F$1:$G$4,2,FALSE),"Re-calculate", "OK")="OK",AI243,AI243+1)</f>
        <v>4</v>
      </c>
      <c r="AK243" s="107">
        <f>IF(IF(M243-ROUND(POISSON(AJ243,L243,TRUE),2)&gt;VLOOKUP(D243,Parameters!$F$1:$G$4,2,FALSE),"Re-calculate", "OK")="OK",AJ243,AJ243+1)</f>
        <v>4</v>
      </c>
      <c r="AL243" s="107">
        <f>IF(IF(M243-ROUND(POISSON(AK243,L243,TRUE),2)&gt;VLOOKUP(D243,Parameters!$F$1:$G$4,2,FALSE),"Re-calculate", "OK")="OK",AK243,AK243+1)</f>
        <v>4</v>
      </c>
      <c r="AM243" s="107">
        <f>IF(IF(M243-ROUND(POISSON(AL243,L243,TRUE),2)&gt;VLOOKUP(D243,Parameters!$F$1:$G$4,2,FALSE),"Re-calculate", "OK")="OK",AL243,AL243+1)</f>
        <v>4</v>
      </c>
      <c r="AN243" s="107">
        <f>IF(IF(M243-ROUND(POISSON(AM243,L243,TRUE),2)&gt;VLOOKUP(D243,Parameters!$F$1:$G$4,2,FALSE),"Re-calculate", "OK")="OK",AM243,AM243+1)</f>
        <v>4</v>
      </c>
      <c r="AO243" s="107">
        <f>IF(IF(M243-ROUND(POISSON(AN243,L243,TRUE),2)&gt;VLOOKUP(D243,Parameters!$F$1:$G$4,2,FALSE),"Re-calculate", "OK")="OK",AN243,AN243+1)</f>
        <v>4</v>
      </c>
      <c r="AP243" s="107">
        <f>IF(IF(M243-ROUND(POISSON(AO243,L243,TRUE),2)&gt;VLOOKUP(D243,Parameters!$F$1:$G$4,2,FALSE),"Re-calculate", "OK")="OK",AO243,AO243+1)</f>
        <v>4</v>
      </c>
      <c r="AQ243" s="107">
        <f>IF(IF(M243-ROUND(POISSON(AP243,L243,TRUE),2)&gt;VLOOKUP(D243,Parameters!$F$1:$G$4,2,FALSE),"Re-calculate", "OK")="OK",AP243,AP243+1)</f>
        <v>4</v>
      </c>
      <c r="AR243" s="107">
        <f>IF(IF(M243-ROUND(POISSON(AQ243,L243,TRUE),2)&gt;VLOOKUP(D243,Parameters!$F$1:$G$4,2,FALSE),"Re-calculate", "OK")="OK",AQ243,AQ243+1)</f>
        <v>4</v>
      </c>
      <c r="AS243" s="107">
        <f>IF(IF(M243-ROUND(POISSON(AR243,L243,TRUE),2)&gt;VLOOKUP(D243,Parameters!$F$1:$G$4,2,FALSE),"Re-calculate", "OK")="OK",AR243,AR243+1)</f>
        <v>4</v>
      </c>
      <c r="AT243" s="107">
        <f>IF(IF(M243-ROUND(POISSON(AS243,L243,TRUE),2)&gt;VLOOKUP(D243,Parameters!$F$1:$G$4,2,FALSE),"Re-calculate", "OK")="OK",AS243,AS243+1)</f>
        <v>4</v>
      </c>
      <c r="AU243" s="107">
        <f>IF(IF(M243-ROUND(POISSON(AT243,L243,TRUE),2)&gt;VLOOKUP(D243,Parameters!$F$1:$G$4,2,FALSE),"Re-calculate", "OK")="OK",AT243,AT243+1)</f>
        <v>4</v>
      </c>
      <c r="AV243" s="107">
        <f>IF(IF(M243-ROUND(POISSON(AU243,L243,TRUE),2)&gt;VLOOKUP(D243,Parameters!$F$1:$G$4,2,FALSE),"Re-calculate", "OK")="OK",AU243,AU243+1)</f>
        <v>4</v>
      </c>
      <c r="AW243" s="107">
        <f>IF(IF(M243-ROUND(POISSON(AV243,L243,TRUE),2)&gt;VLOOKUP(D243,Parameters!$F$1:$G$4,2,FALSE),"Re-calculate", "OK")="OK",AV243,AV243+1)</f>
        <v>4</v>
      </c>
      <c r="AX243" s="107">
        <f>IF(IF(M243-ROUND(POISSON(AW243,L243,TRUE),2)&gt;VLOOKUP(D243,Parameters!$F$1:$G$4,2,FALSE),"Re-calculate", "OK")="OK",AW243,AW243+1)</f>
        <v>4</v>
      </c>
      <c r="AY243" s="107">
        <f>IF(IF(M243-ROUND(POISSON(AX243,L243,TRUE),2)&gt;VLOOKUP(D243,Parameters!$F$1:$G$4,2,FALSE),"Re-calculate", "OK")="OK",AX243,AX243+1)</f>
        <v>4</v>
      </c>
      <c r="AZ243" s="107">
        <f>IF(IF(M243-ROUND(POISSON(AY243,L243,TRUE),2)&gt;VLOOKUP(D243,Parameters!$F$1:$G$4,2,FALSE),"Re-calculate", "OK")="OK",AY243,AY243+1)</f>
        <v>4</v>
      </c>
      <c r="BA243" s="107">
        <f>IF(IF(M243-ROUND(POISSON(AZ243,L243,TRUE),2)&gt;VLOOKUP(D243,Parameters!$F$1:$G$4,2,FALSE),"Re-calculate", "OK")="OK",AZ243,AZ243+1)</f>
        <v>4</v>
      </c>
      <c r="BB243" s="107">
        <f>IF(IF(M243-ROUND(POISSON(BA243,L243,TRUE),2)&gt;VLOOKUP(D243,Parameters!$F$1:$G$4,2,FALSE),"Re-calculate", "OK")="OK",BA243,BA243+1)</f>
        <v>4</v>
      </c>
      <c r="BC243" s="107">
        <f>IF(IF(M243-ROUND(POISSON(BB243,L243,TRUE),2)&gt;VLOOKUP(D243,Parameters!$F$1:$G$4,2,FALSE),"Re-calculate", "OK")="OK",BB243,BB243+1)</f>
        <v>4</v>
      </c>
      <c r="BD243" s="107">
        <f>IF(IF(M243-ROUND(POISSON(BC243,L243,TRUE),2)&gt;VLOOKUP(D243,Parameters!$F$1:$G$4,2,FALSE),"Re-calculate", "OK")="OK",BC243,BC243+1)</f>
        <v>4</v>
      </c>
      <c r="BE243" s="107">
        <f>IF(IF(M243-ROUND(POISSON(BD243,L243,TRUE),2)&gt;VLOOKUP(D243,Parameters!$F$1:$G$4,2,FALSE),"Re-calculate", "OK")="OK",BD243,BD243+1)</f>
        <v>4</v>
      </c>
      <c r="BF243" s="113">
        <f t="shared" si="62"/>
        <v>0.97576226874023053</v>
      </c>
      <c r="BG243" s="113">
        <f t="shared" si="63"/>
        <v>-0.05</v>
      </c>
      <c r="BH243" s="113" t="str">
        <f>IF(BG243&gt;VLOOKUP(D243,Parameters!$F$1:$G$4,2,FALSE),"Re-Calculate","OK")</f>
        <v>OK</v>
      </c>
      <c r="BI243" s="107" t="str">
        <f t="shared" si="48"/>
        <v xml:space="preserve"> </v>
      </c>
      <c r="BJ243" s="107">
        <f t="shared" si="49"/>
        <v>1.61</v>
      </c>
      <c r="BK243" s="107" t="str">
        <f t="shared" si="50"/>
        <v xml:space="preserve"> </v>
      </c>
      <c r="BM243" s="107" t="str">
        <f t="shared" si="51"/>
        <v xml:space="preserve"> </v>
      </c>
      <c r="BN243" s="107">
        <f t="shared" si="52"/>
        <v>1.5709772526717714</v>
      </c>
      <c r="BO243" s="107" t="str">
        <f t="shared" si="53"/>
        <v xml:space="preserve"> </v>
      </c>
      <c r="BQ243" s="107" t="str">
        <f t="shared" si="54"/>
        <v xml:space="preserve"> </v>
      </c>
      <c r="BR243" s="107">
        <f t="shared" si="55"/>
        <v>13.333333333333334</v>
      </c>
      <c r="BS243" s="107" t="str">
        <f t="shared" si="56"/>
        <v xml:space="preserve"> </v>
      </c>
      <c r="BU243" s="107" t="str">
        <f t="shared" si="57"/>
        <v xml:space="preserve"> </v>
      </c>
      <c r="BV243" s="107">
        <f t="shared" si="58"/>
        <v>13.010163583203074</v>
      </c>
      <c r="BW243" s="107" t="str">
        <f t="shared" si="59"/>
        <v xml:space="preserve"> </v>
      </c>
    </row>
    <row r="244" spans="1:75" ht="12.75">
      <c r="A244" s="59" t="s">
        <v>121</v>
      </c>
      <c r="B244" s="116">
        <v>4000</v>
      </c>
      <c r="C244" s="116" t="s">
        <v>401</v>
      </c>
      <c r="D244" s="116">
        <v>2</v>
      </c>
      <c r="E244" s="107">
        <v>3</v>
      </c>
      <c r="F244" s="107">
        <v>22500</v>
      </c>
      <c r="G244" s="117">
        <v>0</v>
      </c>
      <c r="H244" s="118">
        <v>4170.5691176470591</v>
      </c>
      <c r="I244" s="107">
        <v>60</v>
      </c>
      <c r="J244" s="108">
        <v>33</v>
      </c>
      <c r="K244" s="109">
        <f>B244*' PROVISIONING Model'!I244*' PROVISIONING Model'!E244/(' PROVISIONING Model'!F244*POWER(10,' PROVISIONING Model'!G244))</f>
        <v>32</v>
      </c>
      <c r="L244" s="110">
        <f t="shared" si="60"/>
        <v>2.89</v>
      </c>
      <c r="M244" s="111">
        <f>VLOOKUP(D244,Parameters!$B$9:$C$11,2,FALSE)</f>
        <v>0.93</v>
      </c>
      <c r="N244" s="107">
        <f>VLOOKUP(D244,Parameters!$B$9:$D$11,3,FALSE)</f>
        <v>0.1</v>
      </c>
      <c r="O244" s="107" t="str">
        <f t="shared" si="61"/>
        <v>Yes</v>
      </c>
      <c r="P244" s="112">
        <f>IF(O244="Yes",IF(M244-ROUND(VLOOKUP(L244,'Poisson Distribution Table'!$A$4:$AO$2934,2,FALSE),2)&gt;VLOOKUP(D244,Parameters!$F$1:$G$4,2,FALSE),1,0),0)</f>
        <v>1</v>
      </c>
      <c r="Q244" s="112">
        <f>IF(M244-ROUND(POISSON(IF(O244="Yes",IF(M244-ROUND(VLOOKUP(L244,'Poisson Distribution Table'!$A$4:$AO$2934,2,FALSE),2)&gt;VLOOKUP(D244,Parameters!$F$1:$G$4,2,FALSE),1,0),0),L244,TRUE),2)&gt;VLOOKUP(D244,Parameters!$F$1:$G$4,2,FALSE),P244+1,P244)</f>
        <v>2</v>
      </c>
      <c r="R244" s="112">
        <f>IF(IF(M244-ROUND(POISSON(Q244,L244,TRUE),2)&gt;VLOOKUP(D244,Parameters!$F$1:$G$4,2,FALSE),"Re-calculate", "OK")="OK",Q244,Q244+1)</f>
        <v>3</v>
      </c>
      <c r="S244" s="112">
        <f>IF(IF(M244-ROUND(POISSON(IF(IF(M244-ROUND(POISSON(Q244,L244,TRUE),2)&gt;VLOOKUP(D244,Parameters!$F$1:$G$4,2,FALSE),"Re-calculate", "OK")="OK",Q244,Q244+1),L244,TRUE),2)&gt;VLOOKUP(D244,Parameters!$F$1:$G$4,2,FALSE),"Re-calculate", "OK")="OK",R244,R244+1)</f>
        <v>4</v>
      </c>
      <c r="T244" s="107">
        <f>IF(IF(M244-ROUND(POISSON(S244,L244,TRUE),2)&gt;VLOOKUP(D244,Parameters!$F$1:$G$4,2,FALSE),"Re-calculate", "OK")="OK",S244,S244+1)</f>
        <v>5</v>
      </c>
      <c r="U244" s="107">
        <f>IF(IF(M244-ROUND(POISSON(IF(IF(M244-ROUND(POISSON(S244,L244,TRUE),2)&gt;VLOOKUP(D244,Parameters!$F$1:$G$4,2,FALSE),"Re-calculate", "OK")="OK",S244,S244+1),L244,TRUE),2)&gt;VLOOKUP(D244,Parameters!$F$1:$G$4,2,FALSE),"Re-calculate", "OK")="OK",T244,T244+1)</f>
        <v>5</v>
      </c>
      <c r="V244" s="107">
        <f>IF(IF(M244-ROUND(POISSON(U244,L244,TRUE),2)&gt;VLOOKUP(D244,Parameters!$F$1:$G$4,2,FALSE),"Re-calculate", "OK")="OK",U244,U244+1)</f>
        <v>5</v>
      </c>
      <c r="W244" s="107">
        <f>IF(IF(M244-ROUND(POISSON(IF(IF(M244-ROUND(POISSON(U244,L244,TRUE),2)&gt;VLOOKUP(D244,Parameters!$F$1:$G$4,2,FALSE),"Re-calculate", "OK")="OK",U244,U244+1),L244,TRUE),2)&gt;VLOOKUP(D244,Parameters!$F$1:$G$4,2,FALSE),"Re-calculate", "OK")="OK",V244,V244+1)</f>
        <v>5</v>
      </c>
      <c r="X244" s="107">
        <f>IF(IF(M244-ROUND(POISSON(W244,L244,TRUE),2)&gt;VLOOKUP(D244,Parameters!$F$1:$G$4,2,FALSE),"Re-calculate", "OK")="OK",W244,W244+1)</f>
        <v>5</v>
      </c>
      <c r="Y244" s="107">
        <f>IF(IF(M244-ROUND(POISSON(X244,L244,TRUE),2)&gt;VLOOKUP(D244,Parameters!$F$1:$G$4,2,FALSE),"Re-calculate", "OK")="OK",X244,X244+1)</f>
        <v>5</v>
      </c>
      <c r="Z244" s="107">
        <f>IF(IF(M244-ROUND(POISSON(Y244,L244,TRUE),2)&gt;VLOOKUP(D244,Parameters!$F$1:$G$4,2,FALSE),"Re-calculate", "OK")="OK",Y244,Y244+1)</f>
        <v>5</v>
      </c>
      <c r="AA244" s="107">
        <f>IF(IF(M244-ROUND(POISSON(Z244,L244,TRUE),2)&gt;VLOOKUP(D244,Parameters!$F$1:$G$4,2,FALSE),"Re-calculate", "OK")="OK",Z244,Z244+1)</f>
        <v>5</v>
      </c>
      <c r="AB244" s="107">
        <f>IF(IF(M244-ROUND(POISSON(AA244,L244,TRUE),2)&gt;VLOOKUP(D244,Parameters!$F$1:$G$4,2,FALSE),"Re-calculate", "OK")="OK",AA244,AA244+1)</f>
        <v>5</v>
      </c>
      <c r="AC244" s="107">
        <f>IF(IF(M244-ROUND(POISSON(AB244,L244,TRUE),2)&gt;VLOOKUP(D244,Parameters!$F$1:$G$4,2,FALSE),"Re-calculate", "OK")="OK",AB244,AB244+1)</f>
        <v>5</v>
      </c>
      <c r="AD244" s="107">
        <f>IF(IF(M244-ROUND(POISSON(AC244,L244,TRUE),2)&gt;VLOOKUP(D244,Parameters!$F$1:$G$4,2,FALSE),"Re-calculate", "OK")="OK",AC244,AC244+1)</f>
        <v>5</v>
      </c>
      <c r="AE244" s="107">
        <f>IF(IF(M244-ROUND(POISSON(AD244,L244,TRUE),2)&gt;VLOOKUP(D244,Parameters!$F$1:$G$4,2,FALSE),"Re-calculate", "OK")="OK",AD244,AD244+1)</f>
        <v>5</v>
      </c>
      <c r="AF244" s="107">
        <f>IF(IF(M244-ROUND(POISSON(AE244,L244,TRUE),2)&gt;VLOOKUP(D244,Parameters!$F$1:$G$4,2,FALSE),"Re-calculate", "OK")="OK",AE244,AE244+1)</f>
        <v>5</v>
      </c>
      <c r="AG244" s="107">
        <f>IF(IF(M244-ROUND(POISSON(AF244,L244,TRUE),2)&gt;VLOOKUP(D244,Parameters!$F$1:$G$4,2,FALSE),"Re-calculate", "OK")="OK",AF244,AF244+1)</f>
        <v>5</v>
      </c>
      <c r="AH244" s="107">
        <f>IF(IF(M244-ROUND(POISSON(AG244,L244,TRUE),2)&gt;VLOOKUP(D244,Parameters!$F$1:$G$4,2,FALSE),"Re-calculate", "OK")="OK",AG244,AG244+1)</f>
        <v>5</v>
      </c>
      <c r="AI244" s="107">
        <f>IF(IF(M244-ROUND(POISSON(AH244,L244,TRUE),2)&gt;VLOOKUP(D244,Parameters!$F$1:$G$4,2,FALSE),"Re-calculate", "OK")="OK",AH244,AH244+1)</f>
        <v>5</v>
      </c>
      <c r="AJ244" s="107">
        <f>IF(IF(M244-ROUND(POISSON(AI244,L244,TRUE),2)&gt;VLOOKUP(D244,Parameters!$F$1:$G$4,2,FALSE),"Re-calculate", "OK")="OK",AI244,AI244+1)</f>
        <v>5</v>
      </c>
      <c r="AK244" s="107">
        <f>IF(IF(M244-ROUND(POISSON(AJ244,L244,TRUE),2)&gt;VLOOKUP(D244,Parameters!$F$1:$G$4,2,FALSE),"Re-calculate", "OK")="OK",AJ244,AJ244+1)</f>
        <v>5</v>
      </c>
      <c r="AL244" s="107">
        <f>IF(IF(M244-ROUND(POISSON(AK244,L244,TRUE),2)&gt;VLOOKUP(D244,Parameters!$F$1:$G$4,2,FALSE),"Re-calculate", "OK")="OK",AK244,AK244+1)</f>
        <v>5</v>
      </c>
      <c r="AM244" s="107">
        <f>IF(IF(M244-ROUND(POISSON(AL244,L244,TRUE),2)&gt;VLOOKUP(D244,Parameters!$F$1:$G$4,2,FALSE),"Re-calculate", "OK")="OK",AL244,AL244+1)</f>
        <v>5</v>
      </c>
      <c r="AN244" s="107">
        <f>IF(IF(M244-ROUND(POISSON(AM244,L244,TRUE),2)&gt;VLOOKUP(D244,Parameters!$F$1:$G$4,2,FALSE),"Re-calculate", "OK")="OK",AM244,AM244+1)</f>
        <v>5</v>
      </c>
      <c r="AO244" s="107">
        <f>IF(IF(M244-ROUND(POISSON(AN244,L244,TRUE),2)&gt;VLOOKUP(D244,Parameters!$F$1:$G$4,2,FALSE),"Re-calculate", "OK")="OK",AN244,AN244+1)</f>
        <v>5</v>
      </c>
      <c r="AP244" s="107">
        <f>IF(IF(M244-ROUND(POISSON(AO244,L244,TRUE),2)&gt;VLOOKUP(D244,Parameters!$F$1:$G$4,2,FALSE),"Re-calculate", "OK")="OK",AO244,AO244+1)</f>
        <v>5</v>
      </c>
      <c r="AQ244" s="107">
        <f>IF(IF(M244-ROUND(POISSON(AP244,L244,TRUE),2)&gt;VLOOKUP(D244,Parameters!$F$1:$G$4,2,FALSE),"Re-calculate", "OK")="OK",AP244,AP244+1)</f>
        <v>5</v>
      </c>
      <c r="AR244" s="107">
        <f>IF(IF(M244-ROUND(POISSON(AQ244,L244,TRUE),2)&gt;VLOOKUP(D244,Parameters!$F$1:$G$4,2,FALSE),"Re-calculate", "OK")="OK",AQ244,AQ244+1)</f>
        <v>5</v>
      </c>
      <c r="AS244" s="107">
        <f>IF(IF(M244-ROUND(POISSON(AR244,L244,TRUE),2)&gt;VLOOKUP(D244,Parameters!$F$1:$G$4,2,FALSE),"Re-calculate", "OK")="OK",AR244,AR244+1)</f>
        <v>5</v>
      </c>
      <c r="AT244" s="107">
        <f>IF(IF(M244-ROUND(POISSON(AS244,L244,TRUE),2)&gt;VLOOKUP(D244,Parameters!$F$1:$G$4,2,FALSE),"Re-calculate", "OK")="OK",AS244,AS244+1)</f>
        <v>5</v>
      </c>
      <c r="AU244" s="107">
        <f>IF(IF(M244-ROUND(POISSON(AT244,L244,TRUE),2)&gt;VLOOKUP(D244,Parameters!$F$1:$G$4,2,FALSE),"Re-calculate", "OK")="OK",AT244,AT244+1)</f>
        <v>5</v>
      </c>
      <c r="AV244" s="107">
        <f>IF(IF(M244-ROUND(POISSON(AU244,L244,TRUE),2)&gt;VLOOKUP(D244,Parameters!$F$1:$G$4,2,FALSE),"Re-calculate", "OK")="OK",AU244,AU244+1)</f>
        <v>5</v>
      </c>
      <c r="AW244" s="107">
        <f>IF(IF(M244-ROUND(POISSON(AV244,L244,TRUE),2)&gt;VLOOKUP(D244,Parameters!$F$1:$G$4,2,FALSE),"Re-calculate", "OK")="OK",AV244,AV244+1)</f>
        <v>5</v>
      </c>
      <c r="AX244" s="107">
        <f>IF(IF(M244-ROUND(POISSON(AW244,L244,TRUE),2)&gt;VLOOKUP(D244,Parameters!$F$1:$G$4,2,FALSE),"Re-calculate", "OK")="OK",AW244,AW244+1)</f>
        <v>5</v>
      </c>
      <c r="AY244" s="107">
        <f>IF(IF(M244-ROUND(POISSON(AX244,L244,TRUE),2)&gt;VLOOKUP(D244,Parameters!$F$1:$G$4,2,FALSE),"Re-calculate", "OK")="OK",AX244,AX244+1)</f>
        <v>5</v>
      </c>
      <c r="AZ244" s="107">
        <f>IF(IF(M244-ROUND(POISSON(AY244,L244,TRUE),2)&gt;VLOOKUP(D244,Parameters!$F$1:$G$4,2,FALSE),"Re-calculate", "OK")="OK",AY244,AY244+1)</f>
        <v>5</v>
      </c>
      <c r="BA244" s="107">
        <f>IF(IF(M244-ROUND(POISSON(AZ244,L244,TRUE),2)&gt;VLOOKUP(D244,Parameters!$F$1:$G$4,2,FALSE),"Re-calculate", "OK")="OK",AZ244,AZ244+1)</f>
        <v>5</v>
      </c>
      <c r="BB244" s="107">
        <f>IF(IF(M244-ROUND(POISSON(BA244,L244,TRUE),2)&gt;VLOOKUP(D244,Parameters!$F$1:$G$4,2,FALSE),"Re-calculate", "OK")="OK",BA244,BA244+1)</f>
        <v>5</v>
      </c>
      <c r="BC244" s="107">
        <f>IF(IF(M244-ROUND(POISSON(BB244,L244,TRUE),2)&gt;VLOOKUP(D244,Parameters!$F$1:$G$4,2,FALSE),"Re-calculate", "OK")="OK",BB244,BB244+1)</f>
        <v>5</v>
      </c>
      <c r="BD244" s="107">
        <f>IF(IF(M244-ROUND(POISSON(BC244,L244,TRUE),2)&gt;VLOOKUP(D244,Parameters!$F$1:$G$4,2,FALSE),"Re-calculate", "OK")="OK",BC244,BC244+1)</f>
        <v>5</v>
      </c>
      <c r="BE244" s="107">
        <f>IF(IF(M244-ROUND(POISSON(BD244,L244,TRUE),2)&gt;VLOOKUP(D244,Parameters!$F$1:$G$4,2,FALSE),"Re-calculate", "OK")="OK",BD244,BD244+1)</f>
        <v>5</v>
      </c>
      <c r="BF244" s="113">
        <f t="shared" si="62"/>
        <v>0.92676328331989533</v>
      </c>
      <c r="BG244" s="113">
        <f t="shared" si="63"/>
        <v>0</v>
      </c>
      <c r="BH244" s="113" t="str">
        <f>IF(BG244&gt;VLOOKUP(D244,Parameters!$F$1:$G$4,2,FALSE),"Re-Calculate","OK")</f>
        <v>OK</v>
      </c>
      <c r="BI244" s="107" t="str">
        <f t="shared" si="48"/>
        <v xml:space="preserve"> </v>
      </c>
      <c r="BJ244" s="107">
        <f t="shared" si="49"/>
        <v>2.89</v>
      </c>
      <c r="BK244" s="107" t="str">
        <f t="shared" si="50"/>
        <v xml:space="preserve"> </v>
      </c>
      <c r="BM244" s="107" t="str">
        <f t="shared" si="51"/>
        <v xml:space="preserve"> </v>
      </c>
      <c r="BN244" s="107">
        <f t="shared" si="52"/>
        <v>2.6783458887944978</v>
      </c>
      <c r="BO244" s="107" t="str">
        <f t="shared" si="53"/>
        <v xml:space="preserve"> </v>
      </c>
      <c r="BQ244" s="107" t="str">
        <f t="shared" si="54"/>
        <v xml:space="preserve"> </v>
      </c>
      <c r="BR244" s="107">
        <f t="shared" si="55"/>
        <v>32</v>
      </c>
      <c r="BS244" s="107" t="str">
        <f t="shared" si="56"/>
        <v xml:space="preserve"> </v>
      </c>
      <c r="BU244" s="107" t="str">
        <f t="shared" si="57"/>
        <v xml:space="preserve"> </v>
      </c>
      <c r="BV244" s="107">
        <f t="shared" si="58"/>
        <v>29.65642506623665</v>
      </c>
      <c r="BW244" s="107" t="str">
        <f t="shared" si="59"/>
        <v xml:space="preserve"> </v>
      </c>
    </row>
    <row r="245" spans="1:75" ht="12.75">
      <c r="A245" s="62" t="s">
        <v>123</v>
      </c>
      <c r="B245" s="116">
        <v>4000</v>
      </c>
      <c r="C245" s="116" t="s">
        <v>401</v>
      </c>
      <c r="D245" s="116">
        <v>2</v>
      </c>
      <c r="E245" s="107">
        <v>1</v>
      </c>
      <c r="F245" s="107">
        <v>15000</v>
      </c>
      <c r="G245" s="117">
        <v>0</v>
      </c>
      <c r="H245" s="118">
        <v>13439.7125</v>
      </c>
      <c r="I245" s="107">
        <v>60</v>
      </c>
      <c r="J245" s="108">
        <v>48</v>
      </c>
      <c r="K245" s="109">
        <f>B245*' PROVISIONING Model'!I245*' PROVISIONING Model'!E245/(' PROVISIONING Model'!F245*POWER(10,' PROVISIONING Model'!G245))</f>
        <v>16</v>
      </c>
      <c r="L245" s="110">
        <f t="shared" si="60"/>
        <v>2.1</v>
      </c>
      <c r="M245" s="111">
        <f>VLOOKUP(D245,Parameters!$B$9:$C$11,2,FALSE)</f>
        <v>0.93</v>
      </c>
      <c r="N245" s="107">
        <f>VLOOKUP(D245,Parameters!$B$9:$D$11,3,FALSE)</f>
        <v>0.1</v>
      </c>
      <c r="O245" s="107" t="str">
        <f t="shared" si="61"/>
        <v>Yes</v>
      </c>
      <c r="P245" s="112">
        <f>IF(O245="Yes",IF(M245-ROUND(VLOOKUP(L245,'Poisson Distribution Table'!$A$4:$AO$2934,2,FALSE),2)&gt;VLOOKUP(D245,Parameters!$F$1:$G$4,2,FALSE),1,0),0)</f>
        <v>1</v>
      </c>
      <c r="Q245" s="112">
        <f>IF(M245-ROUND(POISSON(IF(O245="Yes",IF(M245-ROUND(VLOOKUP(L245,'Poisson Distribution Table'!$A$4:$AO$2934,2,FALSE),2)&gt;VLOOKUP(D245,Parameters!$F$1:$G$4,2,FALSE),1,0),0),L245,TRUE),2)&gt;VLOOKUP(D245,Parameters!$F$1:$G$4,2,FALSE),P245+1,P245)</f>
        <v>2</v>
      </c>
      <c r="R245" s="112">
        <f>IF(IF(M245-ROUND(POISSON(Q245,L245,TRUE),2)&gt;VLOOKUP(D245,Parameters!$F$1:$G$4,2,FALSE),"Re-calculate", "OK")="OK",Q245,Q245+1)</f>
        <v>3</v>
      </c>
      <c r="S245" s="112">
        <f>IF(IF(M245-ROUND(POISSON(IF(IF(M245-ROUND(POISSON(Q245,L245,TRUE),2)&gt;VLOOKUP(D245,Parameters!$F$1:$G$4,2,FALSE),"Re-calculate", "OK")="OK",Q245,Q245+1),L245,TRUE),2)&gt;VLOOKUP(D245,Parameters!$F$1:$G$4,2,FALSE),"Re-calculate", "OK")="OK",R245,R245+1)</f>
        <v>4</v>
      </c>
      <c r="T245" s="107">
        <f>IF(IF(M245-ROUND(POISSON(S245,L245,TRUE),2)&gt;VLOOKUP(D245,Parameters!$F$1:$G$4,2,FALSE),"Re-calculate", "OK")="OK",S245,S245+1)</f>
        <v>4</v>
      </c>
      <c r="U245" s="107">
        <f>IF(IF(M245-ROUND(POISSON(IF(IF(M245-ROUND(POISSON(S245,L245,TRUE),2)&gt;VLOOKUP(D245,Parameters!$F$1:$G$4,2,FALSE),"Re-calculate", "OK")="OK",S245,S245+1),L245,TRUE),2)&gt;VLOOKUP(D245,Parameters!$F$1:$G$4,2,FALSE),"Re-calculate", "OK")="OK",T245,T245+1)</f>
        <v>4</v>
      </c>
      <c r="V245" s="107">
        <f>IF(IF(M245-ROUND(POISSON(U245,L245,TRUE),2)&gt;VLOOKUP(D245,Parameters!$F$1:$G$4,2,FALSE),"Re-calculate", "OK")="OK",U245,U245+1)</f>
        <v>4</v>
      </c>
      <c r="W245" s="107">
        <f>IF(IF(M245-ROUND(POISSON(IF(IF(M245-ROUND(POISSON(U245,L245,TRUE),2)&gt;VLOOKUP(D245,Parameters!$F$1:$G$4,2,FALSE),"Re-calculate", "OK")="OK",U245,U245+1),L245,TRUE),2)&gt;VLOOKUP(D245,Parameters!$F$1:$G$4,2,FALSE),"Re-calculate", "OK")="OK",V245,V245+1)</f>
        <v>4</v>
      </c>
      <c r="X245" s="107">
        <f>IF(IF(M245-ROUND(POISSON(W245,L245,TRUE),2)&gt;VLOOKUP(D245,Parameters!$F$1:$G$4,2,FALSE),"Re-calculate", "OK")="OK",W245,W245+1)</f>
        <v>4</v>
      </c>
      <c r="Y245" s="107">
        <f>IF(IF(M245-ROUND(POISSON(X245,L245,TRUE),2)&gt;VLOOKUP(D245,Parameters!$F$1:$G$4,2,FALSE),"Re-calculate", "OK")="OK",X245,X245+1)</f>
        <v>4</v>
      </c>
      <c r="Z245" s="107">
        <f>IF(IF(M245-ROUND(POISSON(Y245,L245,TRUE),2)&gt;VLOOKUP(D245,Parameters!$F$1:$G$4,2,FALSE),"Re-calculate", "OK")="OK",Y245,Y245+1)</f>
        <v>4</v>
      </c>
      <c r="AA245" s="107">
        <f>IF(IF(M245-ROUND(POISSON(Z245,L245,TRUE),2)&gt;VLOOKUP(D245,Parameters!$F$1:$G$4,2,FALSE),"Re-calculate", "OK")="OK",Z245,Z245+1)</f>
        <v>4</v>
      </c>
      <c r="AB245" s="107">
        <f>IF(IF(M245-ROUND(POISSON(AA245,L245,TRUE),2)&gt;VLOOKUP(D245,Parameters!$F$1:$G$4,2,FALSE),"Re-calculate", "OK")="OK",AA245,AA245+1)</f>
        <v>4</v>
      </c>
      <c r="AC245" s="107">
        <f>IF(IF(M245-ROUND(POISSON(AB245,L245,TRUE),2)&gt;VLOOKUP(D245,Parameters!$F$1:$G$4,2,FALSE),"Re-calculate", "OK")="OK",AB245,AB245+1)</f>
        <v>4</v>
      </c>
      <c r="AD245" s="107">
        <f>IF(IF(M245-ROUND(POISSON(AC245,L245,TRUE),2)&gt;VLOOKUP(D245,Parameters!$F$1:$G$4,2,FALSE),"Re-calculate", "OK")="OK",AC245,AC245+1)</f>
        <v>4</v>
      </c>
      <c r="AE245" s="107">
        <f>IF(IF(M245-ROUND(POISSON(AD245,L245,TRUE),2)&gt;VLOOKUP(D245,Parameters!$F$1:$G$4,2,FALSE),"Re-calculate", "OK")="OK",AD245,AD245+1)</f>
        <v>4</v>
      </c>
      <c r="AF245" s="107">
        <f>IF(IF(M245-ROUND(POISSON(AE245,L245,TRUE),2)&gt;VLOOKUP(D245,Parameters!$F$1:$G$4,2,FALSE),"Re-calculate", "OK")="OK",AE245,AE245+1)</f>
        <v>4</v>
      </c>
      <c r="AG245" s="107">
        <f>IF(IF(M245-ROUND(POISSON(AF245,L245,TRUE),2)&gt;VLOOKUP(D245,Parameters!$F$1:$G$4,2,FALSE),"Re-calculate", "OK")="OK",AF245,AF245+1)</f>
        <v>4</v>
      </c>
      <c r="AH245" s="107">
        <f>IF(IF(M245-ROUND(POISSON(AG245,L245,TRUE),2)&gt;VLOOKUP(D245,Parameters!$F$1:$G$4,2,FALSE),"Re-calculate", "OK")="OK",AG245,AG245+1)</f>
        <v>4</v>
      </c>
      <c r="AI245" s="107">
        <f>IF(IF(M245-ROUND(POISSON(AH245,L245,TRUE),2)&gt;VLOOKUP(D245,Parameters!$F$1:$G$4,2,FALSE),"Re-calculate", "OK")="OK",AH245,AH245+1)</f>
        <v>4</v>
      </c>
      <c r="AJ245" s="107">
        <f>IF(IF(M245-ROUND(POISSON(AI245,L245,TRUE),2)&gt;VLOOKUP(D245,Parameters!$F$1:$G$4,2,FALSE),"Re-calculate", "OK")="OK",AI245,AI245+1)</f>
        <v>4</v>
      </c>
      <c r="AK245" s="107">
        <f>IF(IF(M245-ROUND(POISSON(AJ245,L245,TRUE),2)&gt;VLOOKUP(D245,Parameters!$F$1:$G$4,2,FALSE),"Re-calculate", "OK")="OK",AJ245,AJ245+1)</f>
        <v>4</v>
      </c>
      <c r="AL245" s="107">
        <f>IF(IF(M245-ROUND(POISSON(AK245,L245,TRUE),2)&gt;VLOOKUP(D245,Parameters!$F$1:$G$4,2,FALSE),"Re-calculate", "OK")="OK",AK245,AK245+1)</f>
        <v>4</v>
      </c>
      <c r="AM245" s="107">
        <f>IF(IF(M245-ROUND(POISSON(AL245,L245,TRUE),2)&gt;VLOOKUP(D245,Parameters!$F$1:$G$4,2,FALSE),"Re-calculate", "OK")="OK",AL245,AL245+1)</f>
        <v>4</v>
      </c>
      <c r="AN245" s="107">
        <f>IF(IF(M245-ROUND(POISSON(AM245,L245,TRUE),2)&gt;VLOOKUP(D245,Parameters!$F$1:$G$4,2,FALSE),"Re-calculate", "OK")="OK",AM245,AM245+1)</f>
        <v>4</v>
      </c>
      <c r="AO245" s="107">
        <f>IF(IF(M245-ROUND(POISSON(AN245,L245,TRUE),2)&gt;VLOOKUP(D245,Parameters!$F$1:$G$4,2,FALSE),"Re-calculate", "OK")="OK",AN245,AN245+1)</f>
        <v>4</v>
      </c>
      <c r="AP245" s="107">
        <f>IF(IF(M245-ROUND(POISSON(AO245,L245,TRUE),2)&gt;VLOOKUP(D245,Parameters!$F$1:$G$4,2,FALSE),"Re-calculate", "OK")="OK",AO245,AO245+1)</f>
        <v>4</v>
      </c>
      <c r="AQ245" s="107">
        <f>IF(IF(M245-ROUND(POISSON(AP245,L245,TRUE),2)&gt;VLOOKUP(D245,Parameters!$F$1:$G$4,2,FALSE),"Re-calculate", "OK")="OK",AP245,AP245+1)</f>
        <v>4</v>
      </c>
      <c r="AR245" s="107">
        <f>IF(IF(M245-ROUND(POISSON(AQ245,L245,TRUE),2)&gt;VLOOKUP(D245,Parameters!$F$1:$G$4,2,FALSE),"Re-calculate", "OK")="OK",AQ245,AQ245+1)</f>
        <v>4</v>
      </c>
      <c r="AS245" s="107">
        <f>IF(IF(M245-ROUND(POISSON(AR245,L245,TRUE),2)&gt;VLOOKUP(D245,Parameters!$F$1:$G$4,2,FALSE),"Re-calculate", "OK")="OK",AR245,AR245+1)</f>
        <v>4</v>
      </c>
      <c r="AT245" s="107">
        <f>IF(IF(M245-ROUND(POISSON(AS245,L245,TRUE),2)&gt;VLOOKUP(D245,Parameters!$F$1:$G$4,2,FALSE),"Re-calculate", "OK")="OK",AS245,AS245+1)</f>
        <v>4</v>
      </c>
      <c r="AU245" s="107">
        <f>IF(IF(M245-ROUND(POISSON(AT245,L245,TRUE),2)&gt;VLOOKUP(D245,Parameters!$F$1:$G$4,2,FALSE),"Re-calculate", "OK")="OK",AT245,AT245+1)</f>
        <v>4</v>
      </c>
      <c r="AV245" s="107">
        <f>IF(IF(M245-ROUND(POISSON(AU245,L245,TRUE),2)&gt;VLOOKUP(D245,Parameters!$F$1:$G$4,2,FALSE),"Re-calculate", "OK")="OK",AU245,AU245+1)</f>
        <v>4</v>
      </c>
      <c r="AW245" s="107">
        <f>IF(IF(M245-ROUND(POISSON(AV245,L245,TRUE),2)&gt;VLOOKUP(D245,Parameters!$F$1:$G$4,2,FALSE),"Re-calculate", "OK")="OK",AV245,AV245+1)</f>
        <v>4</v>
      </c>
      <c r="AX245" s="107">
        <f>IF(IF(M245-ROUND(POISSON(AW245,L245,TRUE),2)&gt;VLOOKUP(D245,Parameters!$F$1:$G$4,2,FALSE),"Re-calculate", "OK")="OK",AW245,AW245+1)</f>
        <v>4</v>
      </c>
      <c r="AY245" s="107">
        <f>IF(IF(M245-ROUND(POISSON(AX245,L245,TRUE),2)&gt;VLOOKUP(D245,Parameters!$F$1:$G$4,2,FALSE),"Re-calculate", "OK")="OK",AX245,AX245+1)</f>
        <v>4</v>
      </c>
      <c r="AZ245" s="107">
        <f>IF(IF(M245-ROUND(POISSON(AY245,L245,TRUE),2)&gt;VLOOKUP(D245,Parameters!$F$1:$G$4,2,FALSE),"Re-calculate", "OK")="OK",AY245,AY245+1)</f>
        <v>4</v>
      </c>
      <c r="BA245" s="107">
        <f>IF(IF(M245-ROUND(POISSON(AZ245,L245,TRUE),2)&gt;VLOOKUP(D245,Parameters!$F$1:$G$4,2,FALSE),"Re-calculate", "OK")="OK",AZ245,AZ245+1)</f>
        <v>4</v>
      </c>
      <c r="BB245" s="107">
        <f>IF(IF(M245-ROUND(POISSON(BA245,L245,TRUE),2)&gt;VLOOKUP(D245,Parameters!$F$1:$G$4,2,FALSE),"Re-calculate", "OK")="OK",BA245,BA245+1)</f>
        <v>4</v>
      </c>
      <c r="BC245" s="107">
        <f>IF(IF(M245-ROUND(POISSON(BB245,L245,TRUE),2)&gt;VLOOKUP(D245,Parameters!$F$1:$G$4,2,FALSE),"Re-calculate", "OK")="OK",BB245,BB245+1)</f>
        <v>4</v>
      </c>
      <c r="BD245" s="107">
        <f>IF(IF(M245-ROUND(POISSON(BC245,L245,TRUE),2)&gt;VLOOKUP(D245,Parameters!$F$1:$G$4,2,FALSE),"Re-calculate", "OK")="OK",BC245,BC245+1)</f>
        <v>4</v>
      </c>
      <c r="BE245" s="107">
        <f>IF(IF(M245-ROUND(POISSON(BD245,L245,TRUE),2)&gt;VLOOKUP(D245,Parameters!$F$1:$G$4,2,FALSE),"Re-calculate", "OK")="OK",BD245,BD245+1)</f>
        <v>4</v>
      </c>
      <c r="BF245" s="113">
        <f t="shared" si="62"/>
        <v>0.93787388481999734</v>
      </c>
      <c r="BG245" s="113">
        <f t="shared" si="63"/>
        <v>-0.01</v>
      </c>
      <c r="BH245" s="113" t="str">
        <f>IF(BG245&gt;VLOOKUP(D245,Parameters!$F$1:$G$4,2,FALSE),"Re-Calculate","OK")</f>
        <v>OK</v>
      </c>
      <c r="BI245" s="107" t="str">
        <f t="shared" si="48"/>
        <v xml:space="preserve"> </v>
      </c>
      <c r="BJ245" s="107">
        <f t="shared" si="49"/>
        <v>2.1</v>
      </c>
      <c r="BK245" s="107" t="str">
        <f t="shared" si="50"/>
        <v xml:space="preserve"> </v>
      </c>
      <c r="BM245" s="107" t="str">
        <f t="shared" si="51"/>
        <v xml:space="preserve"> </v>
      </c>
      <c r="BN245" s="107">
        <f t="shared" si="52"/>
        <v>1.9695351581219944</v>
      </c>
      <c r="BO245" s="107" t="str">
        <f t="shared" si="53"/>
        <v xml:space="preserve"> </v>
      </c>
      <c r="BQ245" s="107" t="str">
        <f t="shared" si="54"/>
        <v xml:space="preserve"> </v>
      </c>
      <c r="BR245" s="107">
        <f t="shared" si="55"/>
        <v>16</v>
      </c>
      <c r="BS245" s="107" t="str">
        <f t="shared" si="56"/>
        <v xml:space="preserve"> </v>
      </c>
      <c r="BU245" s="107" t="str">
        <f t="shared" si="57"/>
        <v xml:space="preserve"> </v>
      </c>
      <c r="BV245" s="107">
        <f t="shared" si="58"/>
        <v>15.005982157119957</v>
      </c>
      <c r="BW245" s="107" t="str">
        <f t="shared" si="59"/>
        <v xml:space="preserve"> </v>
      </c>
    </row>
    <row r="246" spans="1:75" ht="12.75">
      <c r="A246" s="62" t="s">
        <v>367</v>
      </c>
      <c r="B246" s="116">
        <v>4000</v>
      </c>
      <c r="C246" s="116" t="s">
        <v>401</v>
      </c>
      <c r="D246" s="116">
        <v>2</v>
      </c>
      <c r="E246" s="107">
        <v>1</v>
      </c>
      <c r="F246" s="107">
        <v>15000</v>
      </c>
      <c r="G246" s="117">
        <v>0</v>
      </c>
      <c r="H246" s="118">
        <v>22350</v>
      </c>
      <c r="I246" s="107">
        <v>60</v>
      </c>
      <c r="J246" s="108">
        <v>48</v>
      </c>
      <c r="K246" s="109">
        <f>B246*' PROVISIONING Model'!I246*' PROVISIONING Model'!E246/(' PROVISIONING Model'!F246*POWER(10,' PROVISIONING Model'!G246))</f>
        <v>16</v>
      </c>
      <c r="L246" s="110">
        <f t="shared" si="60"/>
        <v>2.1</v>
      </c>
      <c r="M246" s="111">
        <f>VLOOKUP(D246,Parameters!$B$9:$C$11,2,FALSE)</f>
        <v>0.93</v>
      </c>
      <c r="N246" s="107">
        <f>VLOOKUP(D246,Parameters!$B$9:$D$11,3,FALSE)</f>
        <v>0.1</v>
      </c>
      <c r="O246" s="107" t="str">
        <f t="shared" si="61"/>
        <v>Yes</v>
      </c>
      <c r="P246" s="112">
        <f>IF(O246="Yes",IF(M246-ROUND(VLOOKUP(L246,'Poisson Distribution Table'!$A$4:$AO$2934,2,FALSE),2)&gt;VLOOKUP(D246,Parameters!$F$1:$G$4,2,FALSE),1,0),0)</f>
        <v>1</v>
      </c>
      <c r="Q246" s="112">
        <f>IF(M246-ROUND(POISSON(IF(O246="Yes",IF(M246-ROUND(VLOOKUP(L246,'Poisson Distribution Table'!$A$4:$AO$2934,2,FALSE),2)&gt;VLOOKUP(D246,Parameters!$F$1:$G$4,2,FALSE),1,0),0),L246,TRUE),2)&gt;VLOOKUP(D246,Parameters!$F$1:$G$4,2,FALSE),P246+1,P246)</f>
        <v>2</v>
      </c>
      <c r="R246" s="112">
        <f>IF(IF(M246-ROUND(POISSON(Q246,L246,TRUE),2)&gt;VLOOKUP(D246,Parameters!$F$1:$G$4,2,FALSE),"Re-calculate", "OK")="OK",Q246,Q246+1)</f>
        <v>3</v>
      </c>
      <c r="S246" s="112">
        <f>IF(IF(M246-ROUND(POISSON(IF(IF(M246-ROUND(POISSON(Q246,L246,TRUE),2)&gt;VLOOKUP(D246,Parameters!$F$1:$G$4,2,FALSE),"Re-calculate", "OK")="OK",Q246,Q246+1),L246,TRUE),2)&gt;VLOOKUP(D246,Parameters!$F$1:$G$4,2,FALSE),"Re-calculate", "OK")="OK",R246,R246+1)</f>
        <v>4</v>
      </c>
      <c r="T246" s="107">
        <f>IF(IF(M246-ROUND(POISSON(S246,L246,TRUE),2)&gt;VLOOKUP(D246,Parameters!$F$1:$G$4,2,FALSE),"Re-calculate", "OK")="OK",S246,S246+1)</f>
        <v>4</v>
      </c>
      <c r="U246" s="107">
        <f>IF(IF(M246-ROUND(POISSON(IF(IF(M246-ROUND(POISSON(S246,L246,TRUE),2)&gt;VLOOKUP(D246,Parameters!$F$1:$G$4,2,FALSE),"Re-calculate", "OK")="OK",S246,S246+1),L246,TRUE),2)&gt;VLOOKUP(D246,Parameters!$F$1:$G$4,2,FALSE),"Re-calculate", "OK")="OK",T246,T246+1)</f>
        <v>4</v>
      </c>
      <c r="V246" s="107">
        <f>IF(IF(M246-ROUND(POISSON(U246,L246,TRUE),2)&gt;VLOOKUP(D246,Parameters!$F$1:$G$4,2,FALSE),"Re-calculate", "OK")="OK",U246,U246+1)</f>
        <v>4</v>
      </c>
      <c r="W246" s="107">
        <f>IF(IF(M246-ROUND(POISSON(IF(IF(M246-ROUND(POISSON(U246,L246,TRUE),2)&gt;VLOOKUP(D246,Parameters!$F$1:$G$4,2,FALSE),"Re-calculate", "OK")="OK",U246,U246+1),L246,TRUE),2)&gt;VLOOKUP(D246,Parameters!$F$1:$G$4,2,FALSE),"Re-calculate", "OK")="OK",V246,V246+1)</f>
        <v>4</v>
      </c>
      <c r="X246" s="107">
        <f>IF(IF(M246-ROUND(POISSON(W246,L246,TRUE),2)&gt;VLOOKUP(D246,Parameters!$F$1:$G$4,2,FALSE),"Re-calculate", "OK")="OK",W246,W246+1)</f>
        <v>4</v>
      </c>
      <c r="Y246" s="107">
        <f>IF(IF(M246-ROUND(POISSON(X246,L246,TRUE),2)&gt;VLOOKUP(D246,Parameters!$F$1:$G$4,2,FALSE),"Re-calculate", "OK")="OK",X246,X246+1)</f>
        <v>4</v>
      </c>
      <c r="Z246" s="107">
        <f>IF(IF(M246-ROUND(POISSON(Y246,L246,TRUE),2)&gt;VLOOKUP(D246,Parameters!$F$1:$G$4,2,FALSE),"Re-calculate", "OK")="OK",Y246,Y246+1)</f>
        <v>4</v>
      </c>
      <c r="AA246" s="107">
        <f>IF(IF(M246-ROUND(POISSON(Z246,L246,TRUE),2)&gt;VLOOKUP(D246,Parameters!$F$1:$G$4,2,FALSE),"Re-calculate", "OK")="OK",Z246,Z246+1)</f>
        <v>4</v>
      </c>
      <c r="AB246" s="107">
        <f>IF(IF(M246-ROUND(POISSON(AA246,L246,TRUE),2)&gt;VLOOKUP(D246,Parameters!$F$1:$G$4,2,FALSE),"Re-calculate", "OK")="OK",AA246,AA246+1)</f>
        <v>4</v>
      </c>
      <c r="AC246" s="107">
        <f>IF(IF(M246-ROUND(POISSON(AB246,L246,TRUE),2)&gt;VLOOKUP(D246,Parameters!$F$1:$G$4,2,FALSE),"Re-calculate", "OK")="OK",AB246,AB246+1)</f>
        <v>4</v>
      </c>
      <c r="AD246" s="107">
        <f>IF(IF(M246-ROUND(POISSON(AC246,L246,TRUE),2)&gt;VLOOKUP(D246,Parameters!$F$1:$G$4,2,FALSE),"Re-calculate", "OK")="OK",AC246,AC246+1)</f>
        <v>4</v>
      </c>
      <c r="AE246" s="107">
        <f>IF(IF(M246-ROUND(POISSON(AD246,L246,TRUE),2)&gt;VLOOKUP(D246,Parameters!$F$1:$G$4,2,FALSE),"Re-calculate", "OK")="OK",AD246,AD246+1)</f>
        <v>4</v>
      </c>
      <c r="AF246" s="107">
        <f>IF(IF(M246-ROUND(POISSON(AE246,L246,TRUE),2)&gt;VLOOKUP(D246,Parameters!$F$1:$G$4,2,FALSE),"Re-calculate", "OK")="OK",AE246,AE246+1)</f>
        <v>4</v>
      </c>
      <c r="AG246" s="107">
        <f>IF(IF(M246-ROUND(POISSON(AF246,L246,TRUE),2)&gt;VLOOKUP(D246,Parameters!$F$1:$G$4,2,FALSE),"Re-calculate", "OK")="OK",AF246,AF246+1)</f>
        <v>4</v>
      </c>
      <c r="AH246" s="107">
        <f>IF(IF(M246-ROUND(POISSON(AG246,L246,TRUE),2)&gt;VLOOKUP(D246,Parameters!$F$1:$G$4,2,FALSE),"Re-calculate", "OK")="OK",AG246,AG246+1)</f>
        <v>4</v>
      </c>
      <c r="AI246" s="107">
        <f>IF(IF(M246-ROUND(POISSON(AH246,L246,TRUE),2)&gt;VLOOKUP(D246,Parameters!$F$1:$G$4,2,FALSE),"Re-calculate", "OK")="OK",AH246,AH246+1)</f>
        <v>4</v>
      </c>
      <c r="AJ246" s="107">
        <f>IF(IF(M246-ROUND(POISSON(AI246,L246,TRUE),2)&gt;VLOOKUP(D246,Parameters!$F$1:$G$4,2,FALSE),"Re-calculate", "OK")="OK",AI246,AI246+1)</f>
        <v>4</v>
      </c>
      <c r="AK246" s="107">
        <f>IF(IF(M246-ROUND(POISSON(AJ246,L246,TRUE),2)&gt;VLOOKUP(D246,Parameters!$F$1:$G$4,2,FALSE),"Re-calculate", "OK")="OK",AJ246,AJ246+1)</f>
        <v>4</v>
      </c>
      <c r="AL246" s="107">
        <f>IF(IF(M246-ROUND(POISSON(AK246,L246,TRUE),2)&gt;VLOOKUP(D246,Parameters!$F$1:$G$4,2,FALSE),"Re-calculate", "OK")="OK",AK246,AK246+1)</f>
        <v>4</v>
      </c>
      <c r="AM246" s="107">
        <f>IF(IF(M246-ROUND(POISSON(AL246,L246,TRUE),2)&gt;VLOOKUP(D246,Parameters!$F$1:$G$4,2,FALSE),"Re-calculate", "OK")="OK",AL246,AL246+1)</f>
        <v>4</v>
      </c>
      <c r="AN246" s="107">
        <f>IF(IF(M246-ROUND(POISSON(AM246,L246,TRUE),2)&gt;VLOOKUP(D246,Parameters!$F$1:$G$4,2,FALSE),"Re-calculate", "OK")="OK",AM246,AM246+1)</f>
        <v>4</v>
      </c>
      <c r="AO246" s="107">
        <f>IF(IF(M246-ROUND(POISSON(AN246,L246,TRUE),2)&gt;VLOOKUP(D246,Parameters!$F$1:$G$4,2,FALSE),"Re-calculate", "OK")="OK",AN246,AN246+1)</f>
        <v>4</v>
      </c>
      <c r="AP246" s="107">
        <f>IF(IF(M246-ROUND(POISSON(AO246,L246,TRUE),2)&gt;VLOOKUP(D246,Parameters!$F$1:$G$4,2,FALSE),"Re-calculate", "OK")="OK",AO246,AO246+1)</f>
        <v>4</v>
      </c>
      <c r="AQ246" s="107">
        <f>IF(IF(M246-ROUND(POISSON(AP246,L246,TRUE),2)&gt;VLOOKUP(D246,Parameters!$F$1:$G$4,2,FALSE),"Re-calculate", "OK")="OK",AP246,AP246+1)</f>
        <v>4</v>
      </c>
      <c r="AR246" s="107">
        <f>IF(IF(M246-ROUND(POISSON(AQ246,L246,TRUE),2)&gt;VLOOKUP(D246,Parameters!$F$1:$G$4,2,FALSE),"Re-calculate", "OK")="OK",AQ246,AQ246+1)</f>
        <v>4</v>
      </c>
      <c r="AS246" s="107">
        <f>IF(IF(M246-ROUND(POISSON(AR246,L246,TRUE),2)&gt;VLOOKUP(D246,Parameters!$F$1:$G$4,2,FALSE),"Re-calculate", "OK")="OK",AR246,AR246+1)</f>
        <v>4</v>
      </c>
      <c r="AT246" s="107">
        <f>IF(IF(M246-ROUND(POISSON(AS246,L246,TRUE),2)&gt;VLOOKUP(D246,Parameters!$F$1:$G$4,2,FALSE),"Re-calculate", "OK")="OK",AS246,AS246+1)</f>
        <v>4</v>
      </c>
      <c r="AU246" s="107">
        <f>IF(IF(M246-ROUND(POISSON(AT246,L246,TRUE),2)&gt;VLOOKUP(D246,Parameters!$F$1:$G$4,2,FALSE),"Re-calculate", "OK")="OK",AT246,AT246+1)</f>
        <v>4</v>
      </c>
      <c r="AV246" s="107">
        <f>IF(IF(M246-ROUND(POISSON(AU246,L246,TRUE),2)&gt;VLOOKUP(D246,Parameters!$F$1:$G$4,2,FALSE),"Re-calculate", "OK")="OK",AU246,AU246+1)</f>
        <v>4</v>
      </c>
      <c r="AW246" s="107">
        <f>IF(IF(M246-ROUND(POISSON(AV246,L246,TRUE),2)&gt;VLOOKUP(D246,Parameters!$F$1:$G$4,2,FALSE),"Re-calculate", "OK")="OK",AV246,AV246+1)</f>
        <v>4</v>
      </c>
      <c r="AX246" s="107">
        <f>IF(IF(M246-ROUND(POISSON(AW246,L246,TRUE),2)&gt;VLOOKUP(D246,Parameters!$F$1:$G$4,2,FALSE),"Re-calculate", "OK")="OK",AW246,AW246+1)</f>
        <v>4</v>
      </c>
      <c r="AY246" s="107">
        <f>IF(IF(M246-ROUND(POISSON(AX246,L246,TRUE),2)&gt;VLOOKUP(D246,Parameters!$F$1:$G$4,2,FALSE),"Re-calculate", "OK")="OK",AX246,AX246+1)</f>
        <v>4</v>
      </c>
      <c r="AZ246" s="107">
        <f>IF(IF(M246-ROUND(POISSON(AY246,L246,TRUE),2)&gt;VLOOKUP(D246,Parameters!$F$1:$G$4,2,FALSE),"Re-calculate", "OK")="OK",AY246,AY246+1)</f>
        <v>4</v>
      </c>
      <c r="BA246" s="107">
        <f>IF(IF(M246-ROUND(POISSON(AZ246,L246,TRUE),2)&gt;VLOOKUP(D246,Parameters!$F$1:$G$4,2,FALSE),"Re-calculate", "OK")="OK",AZ246,AZ246+1)</f>
        <v>4</v>
      </c>
      <c r="BB246" s="107">
        <f>IF(IF(M246-ROUND(POISSON(BA246,L246,TRUE),2)&gt;VLOOKUP(D246,Parameters!$F$1:$G$4,2,FALSE),"Re-calculate", "OK")="OK",BA246,BA246+1)</f>
        <v>4</v>
      </c>
      <c r="BC246" s="107">
        <f>IF(IF(M246-ROUND(POISSON(BB246,L246,TRUE),2)&gt;VLOOKUP(D246,Parameters!$F$1:$G$4,2,FALSE),"Re-calculate", "OK")="OK",BB246,BB246+1)</f>
        <v>4</v>
      </c>
      <c r="BD246" s="107">
        <f>IF(IF(M246-ROUND(POISSON(BC246,L246,TRUE),2)&gt;VLOOKUP(D246,Parameters!$F$1:$G$4,2,FALSE),"Re-calculate", "OK")="OK",BC246,BC246+1)</f>
        <v>4</v>
      </c>
      <c r="BE246" s="107">
        <f>IF(IF(M246-ROUND(POISSON(BD246,L246,TRUE),2)&gt;VLOOKUP(D246,Parameters!$F$1:$G$4,2,FALSE),"Re-calculate", "OK")="OK",BD246,BD246+1)</f>
        <v>4</v>
      </c>
      <c r="BF246" s="113">
        <f t="shared" si="62"/>
        <v>0.93787388481999734</v>
      </c>
      <c r="BG246" s="113">
        <f t="shared" si="63"/>
        <v>-0.01</v>
      </c>
      <c r="BH246" s="113" t="str">
        <f>IF(BG246&gt;VLOOKUP(D246,Parameters!$F$1:$G$4,2,FALSE),"Re-Calculate","OK")</f>
        <v>OK</v>
      </c>
      <c r="BI246" s="107" t="str">
        <f t="shared" si="48"/>
        <v xml:space="preserve"> </v>
      </c>
      <c r="BJ246" s="107">
        <f t="shared" si="49"/>
        <v>2.1</v>
      </c>
      <c r="BK246" s="107" t="str">
        <f t="shared" si="50"/>
        <v xml:space="preserve"> </v>
      </c>
      <c r="BM246" s="107" t="str">
        <f t="shared" si="51"/>
        <v xml:space="preserve"> </v>
      </c>
      <c r="BN246" s="107">
        <f t="shared" si="52"/>
        <v>1.9695351581219944</v>
      </c>
      <c r="BO246" s="107" t="str">
        <f t="shared" si="53"/>
        <v xml:space="preserve"> </v>
      </c>
      <c r="BQ246" s="107" t="str">
        <f t="shared" si="54"/>
        <v xml:space="preserve"> </v>
      </c>
      <c r="BR246" s="107">
        <f t="shared" si="55"/>
        <v>16</v>
      </c>
      <c r="BS246" s="107" t="str">
        <f t="shared" si="56"/>
        <v xml:space="preserve"> </v>
      </c>
      <c r="BU246" s="107" t="str">
        <f t="shared" si="57"/>
        <v xml:space="preserve"> </v>
      </c>
      <c r="BV246" s="107">
        <f t="shared" si="58"/>
        <v>15.005982157119957</v>
      </c>
      <c r="BW246" s="107" t="str">
        <f t="shared" si="59"/>
        <v xml:space="preserve"> </v>
      </c>
    </row>
    <row r="247" spans="1:75" ht="12.75">
      <c r="A247" s="59" t="s">
        <v>124</v>
      </c>
      <c r="B247" s="116">
        <v>4000</v>
      </c>
      <c r="C247" s="116" t="s">
        <v>401</v>
      </c>
      <c r="D247" s="116">
        <v>2</v>
      </c>
      <c r="E247" s="107">
        <v>1</v>
      </c>
      <c r="F247" s="107">
        <v>15000</v>
      </c>
      <c r="G247" s="117">
        <v>0</v>
      </c>
      <c r="H247" s="118">
        <v>15893.529411764706</v>
      </c>
      <c r="I247" s="107">
        <v>60</v>
      </c>
      <c r="J247" s="108">
        <v>44</v>
      </c>
      <c r="K247" s="109">
        <f>B247*' PROVISIONING Model'!I247*' PROVISIONING Model'!E247/(' PROVISIONING Model'!F247*POWER(10,' PROVISIONING Model'!G247))</f>
        <v>16</v>
      </c>
      <c r="L247" s="110">
        <f t="shared" si="60"/>
        <v>1.93</v>
      </c>
      <c r="M247" s="111">
        <f>VLOOKUP(D247,Parameters!$B$9:$C$11,2,FALSE)</f>
        <v>0.93</v>
      </c>
      <c r="N247" s="107">
        <f>VLOOKUP(D247,Parameters!$B$9:$D$11,3,FALSE)</f>
        <v>0.1</v>
      </c>
      <c r="O247" s="107" t="str">
        <f t="shared" si="61"/>
        <v>Yes</v>
      </c>
      <c r="P247" s="112">
        <f>IF(O247="Yes",IF(M247-ROUND(VLOOKUP(L247,'Poisson Distribution Table'!$A$4:$AO$2934,2,FALSE),2)&gt;VLOOKUP(D247,Parameters!$F$1:$G$4,2,FALSE),1,0),0)</f>
        <v>1</v>
      </c>
      <c r="Q247" s="112">
        <f>IF(M247-ROUND(POISSON(IF(O247="Yes",IF(M247-ROUND(VLOOKUP(L247,'Poisson Distribution Table'!$A$4:$AO$2934,2,FALSE),2)&gt;VLOOKUP(D247,Parameters!$F$1:$G$4,2,FALSE),1,0),0),L247,TRUE),2)&gt;VLOOKUP(D247,Parameters!$F$1:$G$4,2,FALSE),P247+1,P247)</f>
        <v>2</v>
      </c>
      <c r="R247" s="112">
        <f>IF(IF(M247-ROUND(POISSON(Q247,L247,TRUE),2)&gt;VLOOKUP(D247,Parameters!$F$1:$G$4,2,FALSE),"Re-calculate", "OK")="OK",Q247,Q247+1)</f>
        <v>3</v>
      </c>
      <c r="S247" s="112">
        <f>IF(IF(M247-ROUND(POISSON(IF(IF(M247-ROUND(POISSON(Q247,L247,TRUE),2)&gt;VLOOKUP(D247,Parameters!$F$1:$G$4,2,FALSE),"Re-calculate", "OK")="OK",Q247,Q247+1),L247,TRUE),2)&gt;VLOOKUP(D247,Parameters!$F$1:$G$4,2,FALSE),"Re-calculate", "OK")="OK",R247,R247+1)</f>
        <v>4</v>
      </c>
      <c r="T247" s="107">
        <f>IF(IF(M247-ROUND(POISSON(S247,L247,TRUE),2)&gt;VLOOKUP(D247,Parameters!$F$1:$G$4,2,FALSE),"Re-calculate", "OK")="OK",S247,S247+1)</f>
        <v>4</v>
      </c>
      <c r="U247" s="107">
        <f>IF(IF(M247-ROUND(POISSON(IF(IF(M247-ROUND(POISSON(S247,L247,TRUE),2)&gt;VLOOKUP(D247,Parameters!$F$1:$G$4,2,FALSE),"Re-calculate", "OK")="OK",S247,S247+1),L247,TRUE),2)&gt;VLOOKUP(D247,Parameters!$F$1:$G$4,2,FALSE),"Re-calculate", "OK")="OK",T247,T247+1)</f>
        <v>4</v>
      </c>
      <c r="V247" s="107">
        <f>IF(IF(M247-ROUND(POISSON(U247,L247,TRUE),2)&gt;VLOOKUP(D247,Parameters!$F$1:$G$4,2,FALSE),"Re-calculate", "OK")="OK",U247,U247+1)</f>
        <v>4</v>
      </c>
      <c r="W247" s="107">
        <f>IF(IF(M247-ROUND(POISSON(IF(IF(M247-ROUND(POISSON(U247,L247,TRUE),2)&gt;VLOOKUP(D247,Parameters!$F$1:$G$4,2,FALSE),"Re-calculate", "OK")="OK",U247,U247+1),L247,TRUE),2)&gt;VLOOKUP(D247,Parameters!$F$1:$G$4,2,FALSE),"Re-calculate", "OK")="OK",V247,V247+1)</f>
        <v>4</v>
      </c>
      <c r="X247" s="107">
        <f>IF(IF(M247-ROUND(POISSON(W247,L247,TRUE),2)&gt;VLOOKUP(D247,Parameters!$F$1:$G$4,2,FALSE),"Re-calculate", "OK")="OK",W247,W247+1)</f>
        <v>4</v>
      </c>
      <c r="Y247" s="107">
        <f>IF(IF(M247-ROUND(POISSON(X247,L247,TRUE),2)&gt;VLOOKUP(D247,Parameters!$F$1:$G$4,2,FALSE),"Re-calculate", "OK")="OK",X247,X247+1)</f>
        <v>4</v>
      </c>
      <c r="Z247" s="107">
        <f>IF(IF(M247-ROUND(POISSON(Y247,L247,TRUE),2)&gt;VLOOKUP(D247,Parameters!$F$1:$G$4,2,FALSE),"Re-calculate", "OK")="OK",Y247,Y247+1)</f>
        <v>4</v>
      </c>
      <c r="AA247" s="107">
        <f>IF(IF(M247-ROUND(POISSON(Z247,L247,TRUE),2)&gt;VLOOKUP(D247,Parameters!$F$1:$G$4,2,FALSE),"Re-calculate", "OK")="OK",Z247,Z247+1)</f>
        <v>4</v>
      </c>
      <c r="AB247" s="107">
        <f>IF(IF(M247-ROUND(POISSON(AA247,L247,TRUE),2)&gt;VLOOKUP(D247,Parameters!$F$1:$G$4,2,FALSE),"Re-calculate", "OK")="OK",AA247,AA247+1)</f>
        <v>4</v>
      </c>
      <c r="AC247" s="107">
        <f>IF(IF(M247-ROUND(POISSON(AB247,L247,TRUE),2)&gt;VLOOKUP(D247,Parameters!$F$1:$G$4,2,FALSE),"Re-calculate", "OK")="OK",AB247,AB247+1)</f>
        <v>4</v>
      </c>
      <c r="AD247" s="107">
        <f>IF(IF(M247-ROUND(POISSON(AC247,L247,TRUE),2)&gt;VLOOKUP(D247,Parameters!$F$1:$G$4,2,FALSE),"Re-calculate", "OK")="OK",AC247,AC247+1)</f>
        <v>4</v>
      </c>
      <c r="AE247" s="107">
        <f>IF(IF(M247-ROUND(POISSON(AD247,L247,TRUE),2)&gt;VLOOKUP(D247,Parameters!$F$1:$G$4,2,FALSE),"Re-calculate", "OK")="OK",AD247,AD247+1)</f>
        <v>4</v>
      </c>
      <c r="AF247" s="107">
        <f>IF(IF(M247-ROUND(POISSON(AE247,L247,TRUE),2)&gt;VLOOKUP(D247,Parameters!$F$1:$G$4,2,FALSE),"Re-calculate", "OK")="OK",AE247,AE247+1)</f>
        <v>4</v>
      </c>
      <c r="AG247" s="107">
        <f>IF(IF(M247-ROUND(POISSON(AF247,L247,TRUE),2)&gt;VLOOKUP(D247,Parameters!$F$1:$G$4,2,FALSE),"Re-calculate", "OK")="OK",AF247,AF247+1)</f>
        <v>4</v>
      </c>
      <c r="AH247" s="107">
        <f>IF(IF(M247-ROUND(POISSON(AG247,L247,TRUE),2)&gt;VLOOKUP(D247,Parameters!$F$1:$G$4,2,FALSE),"Re-calculate", "OK")="OK",AG247,AG247+1)</f>
        <v>4</v>
      </c>
      <c r="AI247" s="107">
        <f>IF(IF(M247-ROUND(POISSON(AH247,L247,TRUE),2)&gt;VLOOKUP(D247,Parameters!$F$1:$G$4,2,FALSE),"Re-calculate", "OK")="OK",AH247,AH247+1)</f>
        <v>4</v>
      </c>
      <c r="AJ247" s="107">
        <f>IF(IF(M247-ROUND(POISSON(AI247,L247,TRUE),2)&gt;VLOOKUP(D247,Parameters!$F$1:$G$4,2,FALSE),"Re-calculate", "OK")="OK",AI247,AI247+1)</f>
        <v>4</v>
      </c>
      <c r="AK247" s="107">
        <f>IF(IF(M247-ROUND(POISSON(AJ247,L247,TRUE),2)&gt;VLOOKUP(D247,Parameters!$F$1:$G$4,2,FALSE),"Re-calculate", "OK")="OK",AJ247,AJ247+1)</f>
        <v>4</v>
      </c>
      <c r="AL247" s="107">
        <f>IF(IF(M247-ROUND(POISSON(AK247,L247,TRUE),2)&gt;VLOOKUP(D247,Parameters!$F$1:$G$4,2,FALSE),"Re-calculate", "OK")="OK",AK247,AK247+1)</f>
        <v>4</v>
      </c>
      <c r="AM247" s="107">
        <f>IF(IF(M247-ROUND(POISSON(AL247,L247,TRUE),2)&gt;VLOOKUP(D247,Parameters!$F$1:$G$4,2,FALSE),"Re-calculate", "OK")="OK",AL247,AL247+1)</f>
        <v>4</v>
      </c>
      <c r="AN247" s="107">
        <f>IF(IF(M247-ROUND(POISSON(AM247,L247,TRUE),2)&gt;VLOOKUP(D247,Parameters!$F$1:$G$4,2,FALSE),"Re-calculate", "OK")="OK",AM247,AM247+1)</f>
        <v>4</v>
      </c>
      <c r="AO247" s="107">
        <f>IF(IF(M247-ROUND(POISSON(AN247,L247,TRUE),2)&gt;VLOOKUP(D247,Parameters!$F$1:$G$4,2,FALSE),"Re-calculate", "OK")="OK",AN247,AN247+1)</f>
        <v>4</v>
      </c>
      <c r="AP247" s="107">
        <f>IF(IF(M247-ROUND(POISSON(AO247,L247,TRUE),2)&gt;VLOOKUP(D247,Parameters!$F$1:$G$4,2,FALSE),"Re-calculate", "OK")="OK",AO247,AO247+1)</f>
        <v>4</v>
      </c>
      <c r="AQ247" s="107">
        <f>IF(IF(M247-ROUND(POISSON(AP247,L247,TRUE),2)&gt;VLOOKUP(D247,Parameters!$F$1:$G$4,2,FALSE),"Re-calculate", "OK")="OK",AP247,AP247+1)</f>
        <v>4</v>
      </c>
      <c r="AR247" s="107">
        <f>IF(IF(M247-ROUND(POISSON(AQ247,L247,TRUE),2)&gt;VLOOKUP(D247,Parameters!$F$1:$G$4,2,FALSE),"Re-calculate", "OK")="OK",AQ247,AQ247+1)</f>
        <v>4</v>
      </c>
      <c r="AS247" s="107">
        <f>IF(IF(M247-ROUND(POISSON(AR247,L247,TRUE),2)&gt;VLOOKUP(D247,Parameters!$F$1:$G$4,2,FALSE),"Re-calculate", "OK")="OK",AR247,AR247+1)</f>
        <v>4</v>
      </c>
      <c r="AT247" s="107">
        <f>IF(IF(M247-ROUND(POISSON(AS247,L247,TRUE),2)&gt;VLOOKUP(D247,Parameters!$F$1:$G$4,2,FALSE),"Re-calculate", "OK")="OK",AS247,AS247+1)</f>
        <v>4</v>
      </c>
      <c r="AU247" s="107">
        <f>IF(IF(M247-ROUND(POISSON(AT247,L247,TRUE),2)&gt;VLOOKUP(D247,Parameters!$F$1:$G$4,2,FALSE),"Re-calculate", "OK")="OK",AT247,AT247+1)</f>
        <v>4</v>
      </c>
      <c r="AV247" s="107">
        <f>IF(IF(M247-ROUND(POISSON(AU247,L247,TRUE),2)&gt;VLOOKUP(D247,Parameters!$F$1:$G$4,2,FALSE),"Re-calculate", "OK")="OK",AU247,AU247+1)</f>
        <v>4</v>
      </c>
      <c r="AW247" s="107">
        <f>IF(IF(M247-ROUND(POISSON(AV247,L247,TRUE),2)&gt;VLOOKUP(D247,Parameters!$F$1:$G$4,2,FALSE),"Re-calculate", "OK")="OK",AV247,AV247+1)</f>
        <v>4</v>
      </c>
      <c r="AX247" s="107">
        <f>IF(IF(M247-ROUND(POISSON(AW247,L247,TRUE),2)&gt;VLOOKUP(D247,Parameters!$F$1:$G$4,2,FALSE),"Re-calculate", "OK")="OK",AW247,AW247+1)</f>
        <v>4</v>
      </c>
      <c r="AY247" s="107">
        <f>IF(IF(M247-ROUND(POISSON(AX247,L247,TRUE),2)&gt;VLOOKUP(D247,Parameters!$F$1:$G$4,2,FALSE),"Re-calculate", "OK")="OK",AX247,AX247+1)</f>
        <v>4</v>
      </c>
      <c r="AZ247" s="107">
        <f>IF(IF(M247-ROUND(POISSON(AY247,L247,TRUE),2)&gt;VLOOKUP(D247,Parameters!$F$1:$G$4,2,FALSE),"Re-calculate", "OK")="OK",AY247,AY247+1)</f>
        <v>4</v>
      </c>
      <c r="BA247" s="107">
        <f>IF(IF(M247-ROUND(POISSON(AZ247,L247,TRUE),2)&gt;VLOOKUP(D247,Parameters!$F$1:$G$4,2,FALSE),"Re-calculate", "OK")="OK",AZ247,AZ247+1)</f>
        <v>4</v>
      </c>
      <c r="BB247" s="107">
        <f>IF(IF(M247-ROUND(POISSON(BA247,L247,TRUE),2)&gt;VLOOKUP(D247,Parameters!$F$1:$G$4,2,FALSE),"Re-calculate", "OK")="OK",BA247,BA247+1)</f>
        <v>4</v>
      </c>
      <c r="BC247" s="107">
        <f>IF(IF(M247-ROUND(POISSON(BB247,L247,TRUE),2)&gt;VLOOKUP(D247,Parameters!$F$1:$G$4,2,FALSE),"Re-calculate", "OK")="OK",BB247,BB247+1)</f>
        <v>4</v>
      </c>
      <c r="BD247" s="107">
        <f>IF(IF(M247-ROUND(POISSON(BC247,L247,TRUE),2)&gt;VLOOKUP(D247,Parameters!$F$1:$G$4,2,FALSE),"Re-calculate", "OK")="OK",BC247,BC247+1)</f>
        <v>4</v>
      </c>
      <c r="BE247" s="107">
        <f>IF(IF(M247-ROUND(POISSON(BD247,L247,TRUE),2)&gt;VLOOKUP(D247,Parameters!$F$1:$G$4,2,FALSE),"Re-calculate", "OK")="OK",BD247,BD247+1)</f>
        <v>4</v>
      </c>
      <c r="BF247" s="113">
        <f t="shared" si="62"/>
        <v>0.95344167244835432</v>
      </c>
      <c r="BG247" s="113">
        <f t="shared" si="63"/>
        <v>-0.02</v>
      </c>
      <c r="BH247" s="113" t="str">
        <f>IF(BG247&gt;VLOOKUP(D247,Parameters!$F$1:$G$4,2,FALSE),"Re-Calculate","OK")</f>
        <v>OK</v>
      </c>
      <c r="BI247" s="107" t="str">
        <f t="shared" si="48"/>
        <v xml:space="preserve"> </v>
      </c>
      <c r="BJ247" s="107">
        <f t="shared" si="49"/>
        <v>1.93</v>
      </c>
      <c r="BK247" s="107" t="str">
        <f t="shared" si="50"/>
        <v xml:space="preserve"> </v>
      </c>
      <c r="BM247" s="107" t="str">
        <f t="shared" si="51"/>
        <v xml:space="preserve"> </v>
      </c>
      <c r="BN247" s="107">
        <f t="shared" si="52"/>
        <v>1.8401424278253238</v>
      </c>
      <c r="BO247" s="107" t="str">
        <f t="shared" si="53"/>
        <v xml:space="preserve"> </v>
      </c>
      <c r="BQ247" s="107" t="str">
        <f t="shared" si="54"/>
        <v xml:space="preserve"> </v>
      </c>
      <c r="BR247" s="107">
        <f t="shared" si="55"/>
        <v>16</v>
      </c>
      <c r="BS247" s="107" t="str">
        <f t="shared" si="56"/>
        <v xml:space="preserve"> </v>
      </c>
      <c r="BU247" s="107" t="str">
        <f t="shared" si="57"/>
        <v xml:space="preserve"> </v>
      </c>
      <c r="BV247" s="107">
        <f t="shared" si="58"/>
        <v>15.255066759173669</v>
      </c>
      <c r="BW247" s="107" t="str">
        <f t="shared" si="59"/>
        <v xml:space="preserve"> </v>
      </c>
    </row>
    <row r="248" spans="1:75" ht="12.75">
      <c r="A248" s="59" t="s">
        <v>368</v>
      </c>
      <c r="B248" s="116">
        <v>4000</v>
      </c>
      <c r="C248" s="116" t="s">
        <v>401</v>
      </c>
      <c r="D248" s="116">
        <v>2</v>
      </c>
      <c r="E248" s="107">
        <v>1</v>
      </c>
      <c r="F248" s="107">
        <v>150000</v>
      </c>
      <c r="G248" s="117">
        <v>0</v>
      </c>
      <c r="H248" s="118">
        <v>1990</v>
      </c>
      <c r="I248" s="107">
        <v>60</v>
      </c>
      <c r="J248" s="108">
        <v>48</v>
      </c>
      <c r="K248" s="109">
        <f>B248*' PROVISIONING Model'!I248*' PROVISIONING Model'!E248/(' PROVISIONING Model'!F248*POWER(10,' PROVISIONING Model'!G248))</f>
        <v>1.6</v>
      </c>
      <c r="L248" s="110">
        <f t="shared" si="60"/>
        <v>0.21</v>
      </c>
      <c r="M248" s="111">
        <f>VLOOKUP(D248,Parameters!$B$9:$C$11,2,FALSE)</f>
        <v>0.93</v>
      </c>
      <c r="N248" s="107">
        <f>VLOOKUP(D248,Parameters!$B$9:$D$11,3,FALSE)</f>
        <v>0.1</v>
      </c>
      <c r="O248" s="107" t="str">
        <f t="shared" si="61"/>
        <v>Yes</v>
      </c>
      <c r="P248" s="112">
        <f>IF(O248="Yes",IF(M248-ROUND(VLOOKUP(L248,'Poisson Distribution Table'!$A$4:$AO$2934,2,FALSE),2)&gt;VLOOKUP(D248,Parameters!$F$1:$G$4,2,FALSE),1,0),0)</f>
        <v>1</v>
      </c>
      <c r="Q248" s="112">
        <f>IF(M248-ROUND(POISSON(IF(O248="Yes",IF(M248-ROUND(VLOOKUP(L248,'Poisson Distribution Table'!$A$4:$AO$2934,2,FALSE),2)&gt;VLOOKUP(D248,Parameters!$F$1:$G$4,2,FALSE),1,0),0),L248,TRUE),2)&gt;VLOOKUP(D248,Parameters!$F$1:$G$4,2,FALSE),P248+1,P248)</f>
        <v>1</v>
      </c>
      <c r="R248" s="112">
        <f>IF(IF(M248-ROUND(POISSON(Q248,L248,TRUE),2)&gt;VLOOKUP(D248,Parameters!$F$1:$G$4,2,FALSE),"Re-calculate", "OK")="OK",Q248,Q248+1)</f>
        <v>1</v>
      </c>
      <c r="S248" s="112">
        <f>IF(IF(M248-ROUND(POISSON(IF(IF(M248-ROUND(POISSON(Q248,L248,TRUE),2)&gt;VLOOKUP(D248,Parameters!$F$1:$G$4,2,FALSE),"Re-calculate", "OK")="OK",Q248,Q248+1),L248,TRUE),2)&gt;VLOOKUP(D248,Parameters!$F$1:$G$4,2,FALSE),"Re-calculate", "OK")="OK",R248,R248+1)</f>
        <v>1</v>
      </c>
      <c r="T248" s="107">
        <f>IF(IF(M248-ROUND(POISSON(S248,L248,TRUE),2)&gt;VLOOKUP(D248,Parameters!$F$1:$G$4,2,FALSE),"Re-calculate", "OK")="OK",S248,S248+1)</f>
        <v>1</v>
      </c>
      <c r="U248" s="107">
        <f>IF(IF(M248-ROUND(POISSON(IF(IF(M248-ROUND(POISSON(S248,L248,TRUE),2)&gt;VLOOKUP(D248,Parameters!$F$1:$G$4,2,FALSE),"Re-calculate", "OK")="OK",S248,S248+1),L248,TRUE),2)&gt;VLOOKUP(D248,Parameters!$F$1:$G$4,2,FALSE),"Re-calculate", "OK")="OK",T248,T248+1)</f>
        <v>1</v>
      </c>
      <c r="V248" s="107">
        <f>IF(IF(M248-ROUND(POISSON(U248,L248,TRUE),2)&gt;VLOOKUP(D248,Parameters!$F$1:$G$4,2,FALSE),"Re-calculate", "OK")="OK",U248,U248+1)</f>
        <v>1</v>
      </c>
      <c r="W248" s="107">
        <f>IF(IF(M248-ROUND(POISSON(IF(IF(M248-ROUND(POISSON(U248,L248,TRUE),2)&gt;VLOOKUP(D248,Parameters!$F$1:$G$4,2,FALSE),"Re-calculate", "OK")="OK",U248,U248+1),L248,TRUE),2)&gt;VLOOKUP(D248,Parameters!$F$1:$G$4,2,FALSE),"Re-calculate", "OK")="OK",V248,V248+1)</f>
        <v>1</v>
      </c>
      <c r="X248" s="107">
        <f>IF(IF(M248-ROUND(POISSON(W248,L248,TRUE),2)&gt;VLOOKUP(D248,Parameters!$F$1:$G$4,2,FALSE),"Re-calculate", "OK")="OK",W248,W248+1)</f>
        <v>1</v>
      </c>
      <c r="Y248" s="107">
        <f>IF(IF(M248-ROUND(POISSON(X248,L248,TRUE),2)&gt;VLOOKUP(D248,Parameters!$F$1:$G$4,2,FALSE),"Re-calculate", "OK")="OK",X248,X248+1)</f>
        <v>1</v>
      </c>
      <c r="Z248" s="107">
        <f>IF(IF(M248-ROUND(POISSON(Y248,L248,TRUE),2)&gt;VLOOKUP(D248,Parameters!$F$1:$G$4,2,FALSE),"Re-calculate", "OK")="OK",Y248,Y248+1)</f>
        <v>1</v>
      </c>
      <c r="AA248" s="107">
        <f>IF(IF(M248-ROUND(POISSON(Z248,L248,TRUE),2)&gt;VLOOKUP(D248,Parameters!$F$1:$G$4,2,FALSE),"Re-calculate", "OK")="OK",Z248,Z248+1)</f>
        <v>1</v>
      </c>
      <c r="AB248" s="107">
        <f>IF(IF(M248-ROUND(POISSON(AA248,L248,TRUE),2)&gt;VLOOKUP(D248,Parameters!$F$1:$G$4,2,FALSE),"Re-calculate", "OK")="OK",AA248,AA248+1)</f>
        <v>1</v>
      </c>
      <c r="AC248" s="107">
        <f>IF(IF(M248-ROUND(POISSON(AB248,L248,TRUE),2)&gt;VLOOKUP(D248,Parameters!$F$1:$G$4,2,FALSE),"Re-calculate", "OK")="OK",AB248,AB248+1)</f>
        <v>1</v>
      </c>
      <c r="AD248" s="107">
        <f>IF(IF(M248-ROUND(POISSON(AC248,L248,TRUE),2)&gt;VLOOKUP(D248,Parameters!$F$1:$G$4,2,FALSE),"Re-calculate", "OK")="OK",AC248,AC248+1)</f>
        <v>1</v>
      </c>
      <c r="AE248" s="107">
        <f>IF(IF(M248-ROUND(POISSON(AD248,L248,TRUE),2)&gt;VLOOKUP(D248,Parameters!$F$1:$G$4,2,FALSE),"Re-calculate", "OK")="OK",AD248,AD248+1)</f>
        <v>1</v>
      </c>
      <c r="AF248" s="107">
        <f>IF(IF(M248-ROUND(POISSON(AE248,L248,TRUE),2)&gt;VLOOKUP(D248,Parameters!$F$1:$G$4,2,FALSE),"Re-calculate", "OK")="OK",AE248,AE248+1)</f>
        <v>1</v>
      </c>
      <c r="AG248" s="107">
        <f>IF(IF(M248-ROUND(POISSON(AF248,L248,TRUE),2)&gt;VLOOKUP(D248,Parameters!$F$1:$G$4,2,FALSE),"Re-calculate", "OK")="OK",AF248,AF248+1)</f>
        <v>1</v>
      </c>
      <c r="AH248" s="107">
        <f>IF(IF(M248-ROUND(POISSON(AG248,L248,TRUE),2)&gt;VLOOKUP(D248,Parameters!$F$1:$G$4,2,FALSE),"Re-calculate", "OK")="OK",AG248,AG248+1)</f>
        <v>1</v>
      </c>
      <c r="AI248" s="107">
        <f>IF(IF(M248-ROUND(POISSON(AH248,L248,TRUE),2)&gt;VLOOKUP(D248,Parameters!$F$1:$G$4,2,FALSE),"Re-calculate", "OK")="OK",AH248,AH248+1)</f>
        <v>1</v>
      </c>
      <c r="AJ248" s="107">
        <f>IF(IF(M248-ROUND(POISSON(AI248,L248,TRUE),2)&gt;VLOOKUP(D248,Parameters!$F$1:$G$4,2,FALSE),"Re-calculate", "OK")="OK",AI248,AI248+1)</f>
        <v>1</v>
      </c>
      <c r="AK248" s="107">
        <f>IF(IF(M248-ROUND(POISSON(AJ248,L248,TRUE),2)&gt;VLOOKUP(D248,Parameters!$F$1:$G$4,2,FALSE),"Re-calculate", "OK")="OK",AJ248,AJ248+1)</f>
        <v>1</v>
      </c>
      <c r="AL248" s="107">
        <f>IF(IF(M248-ROUND(POISSON(AK248,L248,TRUE),2)&gt;VLOOKUP(D248,Parameters!$F$1:$G$4,2,FALSE),"Re-calculate", "OK")="OK",AK248,AK248+1)</f>
        <v>1</v>
      </c>
      <c r="AM248" s="107">
        <f>IF(IF(M248-ROUND(POISSON(AL248,L248,TRUE),2)&gt;VLOOKUP(D248,Parameters!$F$1:$G$4,2,FALSE),"Re-calculate", "OK")="OK",AL248,AL248+1)</f>
        <v>1</v>
      </c>
      <c r="AN248" s="107">
        <f>IF(IF(M248-ROUND(POISSON(AM248,L248,TRUE),2)&gt;VLOOKUP(D248,Parameters!$F$1:$G$4,2,FALSE),"Re-calculate", "OK")="OK",AM248,AM248+1)</f>
        <v>1</v>
      </c>
      <c r="AO248" s="107">
        <f>IF(IF(M248-ROUND(POISSON(AN248,L248,TRUE),2)&gt;VLOOKUP(D248,Parameters!$F$1:$G$4,2,FALSE),"Re-calculate", "OK")="OK",AN248,AN248+1)</f>
        <v>1</v>
      </c>
      <c r="AP248" s="107">
        <f>IF(IF(M248-ROUND(POISSON(AO248,L248,TRUE),2)&gt;VLOOKUP(D248,Parameters!$F$1:$G$4,2,FALSE),"Re-calculate", "OK")="OK",AO248,AO248+1)</f>
        <v>1</v>
      </c>
      <c r="AQ248" s="107">
        <f>IF(IF(M248-ROUND(POISSON(AP248,L248,TRUE),2)&gt;VLOOKUP(D248,Parameters!$F$1:$G$4,2,FALSE),"Re-calculate", "OK")="OK",AP248,AP248+1)</f>
        <v>1</v>
      </c>
      <c r="AR248" s="107">
        <f>IF(IF(M248-ROUND(POISSON(AQ248,L248,TRUE),2)&gt;VLOOKUP(D248,Parameters!$F$1:$G$4,2,FALSE),"Re-calculate", "OK")="OK",AQ248,AQ248+1)</f>
        <v>1</v>
      </c>
      <c r="AS248" s="107">
        <f>IF(IF(M248-ROUND(POISSON(AR248,L248,TRUE),2)&gt;VLOOKUP(D248,Parameters!$F$1:$G$4,2,FALSE),"Re-calculate", "OK")="OK",AR248,AR248+1)</f>
        <v>1</v>
      </c>
      <c r="AT248" s="107">
        <f>IF(IF(M248-ROUND(POISSON(AS248,L248,TRUE),2)&gt;VLOOKUP(D248,Parameters!$F$1:$G$4,2,FALSE),"Re-calculate", "OK")="OK",AS248,AS248+1)</f>
        <v>1</v>
      </c>
      <c r="AU248" s="107">
        <f>IF(IF(M248-ROUND(POISSON(AT248,L248,TRUE),2)&gt;VLOOKUP(D248,Parameters!$F$1:$G$4,2,FALSE),"Re-calculate", "OK")="OK",AT248,AT248+1)</f>
        <v>1</v>
      </c>
      <c r="AV248" s="107">
        <f>IF(IF(M248-ROUND(POISSON(AU248,L248,TRUE),2)&gt;VLOOKUP(D248,Parameters!$F$1:$G$4,2,FALSE),"Re-calculate", "OK")="OK",AU248,AU248+1)</f>
        <v>1</v>
      </c>
      <c r="AW248" s="107">
        <f>IF(IF(M248-ROUND(POISSON(AV248,L248,TRUE),2)&gt;VLOOKUP(D248,Parameters!$F$1:$G$4,2,FALSE),"Re-calculate", "OK")="OK",AV248,AV248+1)</f>
        <v>1</v>
      </c>
      <c r="AX248" s="107">
        <f>IF(IF(M248-ROUND(POISSON(AW248,L248,TRUE),2)&gt;VLOOKUP(D248,Parameters!$F$1:$G$4,2,FALSE),"Re-calculate", "OK")="OK",AW248,AW248+1)</f>
        <v>1</v>
      </c>
      <c r="AY248" s="107">
        <f>IF(IF(M248-ROUND(POISSON(AX248,L248,TRUE),2)&gt;VLOOKUP(D248,Parameters!$F$1:$G$4,2,FALSE),"Re-calculate", "OK")="OK",AX248,AX248+1)</f>
        <v>1</v>
      </c>
      <c r="AZ248" s="107">
        <f>IF(IF(M248-ROUND(POISSON(AY248,L248,TRUE),2)&gt;VLOOKUP(D248,Parameters!$F$1:$G$4,2,FALSE),"Re-calculate", "OK")="OK",AY248,AY248+1)</f>
        <v>1</v>
      </c>
      <c r="BA248" s="107">
        <f>IF(IF(M248-ROUND(POISSON(AZ248,L248,TRUE),2)&gt;VLOOKUP(D248,Parameters!$F$1:$G$4,2,FALSE),"Re-calculate", "OK")="OK",AZ248,AZ248+1)</f>
        <v>1</v>
      </c>
      <c r="BB248" s="107">
        <f>IF(IF(M248-ROUND(POISSON(BA248,L248,TRUE),2)&gt;VLOOKUP(D248,Parameters!$F$1:$G$4,2,FALSE),"Re-calculate", "OK")="OK",BA248,BA248+1)</f>
        <v>1</v>
      </c>
      <c r="BC248" s="107">
        <f>IF(IF(M248-ROUND(POISSON(BB248,L248,TRUE),2)&gt;VLOOKUP(D248,Parameters!$F$1:$G$4,2,FALSE),"Re-calculate", "OK")="OK",BB248,BB248+1)</f>
        <v>1</v>
      </c>
      <c r="BD248" s="107">
        <f>IF(IF(M248-ROUND(POISSON(BC248,L248,TRUE),2)&gt;VLOOKUP(D248,Parameters!$F$1:$G$4,2,FALSE),"Re-calculate", "OK")="OK",BC248,BC248+1)</f>
        <v>1</v>
      </c>
      <c r="BE248" s="107">
        <f>IF(IF(M248-ROUND(POISSON(BD248,L248,TRUE),2)&gt;VLOOKUP(D248,Parameters!$F$1:$G$4,2,FALSE),"Re-calculate", "OK")="OK",BD248,BD248+1)</f>
        <v>1</v>
      </c>
      <c r="BF248" s="113">
        <f t="shared" si="62"/>
        <v>0.98080693762392634</v>
      </c>
      <c r="BG248" s="113">
        <f t="shared" si="63"/>
        <v>-0.05</v>
      </c>
      <c r="BH248" s="113" t="str">
        <f>IF(BG248&gt;VLOOKUP(D248,Parameters!$F$1:$G$4,2,FALSE),"Re-Calculate","OK")</f>
        <v>OK</v>
      </c>
      <c r="BI248" s="107" t="str">
        <f t="shared" si="48"/>
        <v xml:space="preserve"> </v>
      </c>
      <c r="BJ248" s="107">
        <f t="shared" si="49"/>
        <v>0.21</v>
      </c>
      <c r="BK248" s="107" t="str">
        <f t="shared" si="50"/>
        <v xml:space="preserve"> </v>
      </c>
      <c r="BM248" s="107" t="str">
        <f t="shared" si="51"/>
        <v xml:space="preserve"> </v>
      </c>
      <c r="BN248" s="107">
        <f t="shared" si="52"/>
        <v>0.20596945690102453</v>
      </c>
      <c r="BO248" s="107" t="str">
        <f t="shared" si="53"/>
        <v xml:space="preserve"> </v>
      </c>
      <c r="BQ248" s="107" t="str">
        <f t="shared" si="54"/>
        <v xml:space="preserve"> </v>
      </c>
      <c r="BR248" s="107">
        <f t="shared" si="55"/>
        <v>1.6</v>
      </c>
      <c r="BS248" s="107" t="str">
        <f t="shared" si="56"/>
        <v xml:space="preserve"> </v>
      </c>
      <c r="BU248" s="107" t="str">
        <f t="shared" si="57"/>
        <v xml:space="preserve"> </v>
      </c>
      <c r="BV248" s="107">
        <f t="shared" si="58"/>
        <v>1.5692911001982823</v>
      </c>
      <c r="BW248" s="107" t="str">
        <f t="shared" si="59"/>
        <v xml:space="preserve"> </v>
      </c>
    </row>
    <row r="249" spans="1:75" ht="12.75">
      <c r="A249" s="62" t="s">
        <v>369</v>
      </c>
      <c r="B249" s="116">
        <v>4000</v>
      </c>
      <c r="C249" s="116" t="s">
        <v>401</v>
      </c>
      <c r="D249" s="116">
        <v>2</v>
      </c>
      <c r="E249" s="107">
        <v>4</v>
      </c>
      <c r="F249" s="107">
        <v>76000</v>
      </c>
      <c r="G249" s="117">
        <v>0</v>
      </c>
      <c r="H249" s="118">
        <v>13568.58</v>
      </c>
      <c r="I249" s="107">
        <v>60</v>
      </c>
      <c r="J249" s="108">
        <v>48</v>
      </c>
      <c r="K249" s="109">
        <f>B249*' PROVISIONING Model'!I249*' PROVISIONING Model'!E249/(' PROVISIONING Model'!F249*POWER(10,' PROVISIONING Model'!G249))</f>
        <v>12.631578947368421</v>
      </c>
      <c r="L249" s="110">
        <f t="shared" si="60"/>
        <v>1.66</v>
      </c>
      <c r="M249" s="111">
        <f>VLOOKUP(D249,Parameters!$B$9:$C$11,2,FALSE)</f>
        <v>0.93</v>
      </c>
      <c r="N249" s="107">
        <f>VLOOKUP(D249,Parameters!$B$9:$D$11,3,FALSE)</f>
        <v>0.1</v>
      </c>
      <c r="O249" s="107" t="str">
        <f t="shared" si="61"/>
        <v>Yes</v>
      </c>
      <c r="P249" s="112">
        <f>IF(O249="Yes",IF(M249-ROUND(VLOOKUP(L249,'Poisson Distribution Table'!$A$4:$AO$2934,2,FALSE),2)&gt;VLOOKUP(D249,Parameters!$F$1:$G$4,2,FALSE),1,0),0)</f>
        <v>1</v>
      </c>
      <c r="Q249" s="112">
        <f>IF(M249-ROUND(POISSON(IF(O249="Yes",IF(M249-ROUND(VLOOKUP(L249,'Poisson Distribution Table'!$A$4:$AO$2934,2,FALSE),2)&gt;VLOOKUP(D249,Parameters!$F$1:$G$4,2,FALSE),1,0),0),L249,TRUE),2)&gt;VLOOKUP(D249,Parameters!$F$1:$G$4,2,FALSE),P249+1,P249)</f>
        <v>2</v>
      </c>
      <c r="R249" s="112">
        <f>IF(IF(M249-ROUND(POISSON(Q249,L249,TRUE),2)&gt;VLOOKUP(D249,Parameters!$F$1:$G$4,2,FALSE),"Re-calculate", "OK")="OK",Q249,Q249+1)</f>
        <v>3</v>
      </c>
      <c r="S249" s="112">
        <f>IF(IF(M249-ROUND(POISSON(IF(IF(M249-ROUND(POISSON(Q249,L249,TRUE),2)&gt;VLOOKUP(D249,Parameters!$F$1:$G$4,2,FALSE),"Re-calculate", "OK")="OK",Q249,Q249+1),L249,TRUE),2)&gt;VLOOKUP(D249,Parameters!$F$1:$G$4,2,FALSE),"Re-calculate", "OK")="OK",R249,R249+1)</f>
        <v>4</v>
      </c>
      <c r="T249" s="107">
        <f>IF(IF(M249-ROUND(POISSON(S249,L249,TRUE),2)&gt;VLOOKUP(D249,Parameters!$F$1:$G$4,2,FALSE),"Re-calculate", "OK")="OK",S249,S249+1)</f>
        <v>4</v>
      </c>
      <c r="U249" s="107">
        <f>IF(IF(M249-ROUND(POISSON(IF(IF(M249-ROUND(POISSON(S249,L249,TRUE),2)&gt;VLOOKUP(D249,Parameters!$F$1:$G$4,2,FALSE),"Re-calculate", "OK")="OK",S249,S249+1),L249,TRUE),2)&gt;VLOOKUP(D249,Parameters!$F$1:$G$4,2,FALSE),"Re-calculate", "OK")="OK",T249,T249+1)</f>
        <v>4</v>
      </c>
      <c r="V249" s="107">
        <f>IF(IF(M249-ROUND(POISSON(U249,L249,TRUE),2)&gt;VLOOKUP(D249,Parameters!$F$1:$G$4,2,FALSE),"Re-calculate", "OK")="OK",U249,U249+1)</f>
        <v>4</v>
      </c>
      <c r="W249" s="107">
        <f>IF(IF(M249-ROUND(POISSON(IF(IF(M249-ROUND(POISSON(U249,L249,TRUE),2)&gt;VLOOKUP(D249,Parameters!$F$1:$G$4,2,FALSE),"Re-calculate", "OK")="OK",U249,U249+1),L249,TRUE),2)&gt;VLOOKUP(D249,Parameters!$F$1:$G$4,2,FALSE),"Re-calculate", "OK")="OK",V249,V249+1)</f>
        <v>4</v>
      </c>
      <c r="X249" s="107">
        <f>IF(IF(M249-ROUND(POISSON(W249,L249,TRUE),2)&gt;VLOOKUP(D249,Parameters!$F$1:$G$4,2,FALSE),"Re-calculate", "OK")="OK",W249,W249+1)</f>
        <v>4</v>
      </c>
      <c r="Y249" s="107">
        <f>IF(IF(M249-ROUND(POISSON(X249,L249,TRUE),2)&gt;VLOOKUP(D249,Parameters!$F$1:$G$4,2,FALSE),"Re-calculate", "OK")="OK",X249,X249+1)</f>
        <v>4</v>
      </c>
      <c r="Z249" s="107">
        <f>IF(IF(M249-ROUND(POISSON(Y249,L249,TRUE),2)&gt;VLOOKUP(D249,Parameters!$F$1:$G$4,2,FALSE),"Re-calculate", "OK")="OK",Y249,Y249+1)</f>
        <v>4</v>
      </c>
      <c r="AA249" s="107">
        <f>IF(IF(M249-ROUND(POISSON(Z249,L249,TRUE),2)&gt;VLOOKUP(D249,Parameters!$F$1:$G$4,2,FALSE),"Re-calculate", "OK")="OK",Z249,Z249+1)</f>
        <v>4</v>
      </c>
      <c r="AB249" s="107">
        <f>IF(IF(M249-ROUND(POISSON(AA249,L249,TRUE),2)&gt;VLOOKUP(D249,Parameters!$F$1:$G$4,2,FALSE),"Re-calculate", "OK")="OK",AA249,AA249+1)</f>
        <v>4</v>
      </c>
      <c r="AC249" s="107">
        <f>IF(IF(M249-ROUND(POISSON(AB249,L249,TRUE),2)&gt;VLOOKUP(D249,Parameters!$F$1:$G$4,2,FALSE),"Re-calculate", "OK")="OK",AB249,AB249+1)</f>
        <v>4</v>
      </c>
      <c r="AD249" s="107">
        <f>IF(IF(M249-ROUND(POISSON(AC249,L249,TRUE),2)&gt;VLOOKUP(D249,Parameters!$F$1:$G$4,2,FALSE),"Re-calculate", "OK")="OK",AC249,AC249+1)</f>
        <v>4</v>
      </c>
      <c r="AE249" s="107">
        <f>IF(IF(M249-ROUND(POISSON(AD249,L249,TRUE),2)&gt;VLOOKUP(D249,Parameters!$F$1:$G$4,2,FALSE),"Re-calculate", "OK")="OK",AD249,AD249+1)</f>
        <v>4</v>
      </c>
      <c r="AF249" s="107">
        <f>IF(IF(M249-ROUND(POISSON(AE249,L249,TRUE),2)&gt;VLOOKUP(D249,Parameters!$F$1:$G$4,2,FALSE),"Re-calculate", "OK")="OK",AE249,AE249+1)</f>
        <v>4</v>
      </c>
      <c r="AG249" s="107">
        <f>IF(IF(M249-ROUND(POISSON(AF249,L249,TRUE),2)&gt;VLOOKUP(D249,Parameters!$F$1:$G$4,2,FALSE),"Re-calculate", "OK")="OK",AF249,AF249+1)</f>
        <v>4</v>
      </c>
      <c r="AH249" s="107">
        <f>IF(IF(M249-ROUND(POISSON(AG249,L249,TRUE),2)&gt;VLOOKUP(D249,Parameters!$F$1:$G$4,2,FALSE),"Re-calculate", "OK")="OK",AG249,AG249+1)</f>
        <v>4</v>
      </c>
      <c r="AI249" s="107">
        <f>IF(IF(M249-ROUND(POISSON(AH249,L249,TRUE),2)&gt;VLOOKUP(D249,Parameters!$F$1:$G$4,2,FALSE),"Re-calculate", "OK")="OK",AH249,AH249+1)</f>
        <v>4</v>
      </c>
      <c r="AJ249" s="107">
        <f>IF(IF(M249-ROUND(POISSON(AI249,L249,TRUE),2)&gt;VLOOKUP(D249,Parameters!$F$1:$G$4,2,FALSE),"Re-calculate", "OK")="OK",AI249,AI249+1)</f>
        <v>4</v>
      </c>
      <c r="AK249" s="107">
        <f>IF(IF(M249-ROUND(POISSON(AJ249,L249,TRUE),2)&gt;VLOOKUP(D249,Parameters!$F$1:$G$4,2,FALSE),"Re-calculate", "OK")="OK",AJ249,AJ249+1)</f>
        <v>4</v>
      </c>
      <c r="AL249" s="107">
        <f>IF(IF(M249-ROUND(POISSON(AK249,L249,TRUE),2)&gt;VLOOKUP(D249,Parameters!$F$1:$G$4,2,FALSE),"Re-calculate", "OK")="OK",AK249,AK249+1)</f>
        <v>4</v>
      </c>
      <c r="AM249" s="107">
        <f>IF(IF(M249-ROUND(POISSON(AL249,L249,TRUE),2)&gt;VLOOKUP(D249,Parameters!$F$1:$G$4,2,FALSE),"Re-calculate", "OK")="OK",AL249,AL249+1)</f>
        <v>4</v>
      </c>
      <c r="AN249" s="107">
        <f>IF(IF(M249-ROUND(POISSON(AM249,L249,TRUE),2)&gt;VLOOKUP(D249,Parameters!$F$1:$G$4,2,FALSE),"Re-calculate", "OK")="OK",AM249,AM249+1)</f>
        <v>4</v>
      </c>
      <c r="AO249" s="107">
        <f>IF(IF(M249-ROUND(POISSON(AN249,L249,TRUE),2)&gt;VLOOKUP(D249,Parameters!$F$1:$G$4,2,FALSE),"Re-calculate", "OK")="OK",AN249,AN249+1)</f>
        <v>4</v>
      </c>
      <c r="AP249" s="107">
        <f>IF(IF(M249-ROUND(POISSON(AO249,L249,TRUE),2)&gt;VLOOKUP(D249,Parameters!$F$1:$G$4,2,FALSE),"Re-calculate", "OK")="OK",AO249,AO249+1)</f>
        <v>4</v>
      </c>
      <c r="AQ249" s="107">
        <f>IF(IF(M249-ROUND(POISSON(AP249,L249,TRUE),2)&gt;VLOOKUP(D249,Parameters!$F$1:$G$4,2,FALSE),"Re-calculate", "OK")="OK",AP249,AP249+1)</f>
        <v>4</v>
      </c>
      <c r="AR249" s="107">
        <f>IF(IF(M249-ROUND(POISSON(AQ249,L249,TRUE),2)&gt;VLOOKUP(D249,Parameters!$F$1:$G$4,2,FALSE),"Re-calculate", "OK")="OK",AQ249,AQ249+1)</f>
        <v>4</v>
      </c>
      <c r="AS249" s="107">
        <f>IF(IF(M249-ROUND(POISSON(AR249,L249,TRUE),2)&gt;VLOOKUP(D249,Parameters!$F$1:$G$4,2,FALSE),"Re-calculate", "OK")="OK",AR249,AR249+1)</f>
        <v>4</v>
      </c>
      <c r="AT249" s="107">
        <f>IF(IF(M249-ROUND(POISSON(AS249,L249,TRUE),2)&gt;VLOOKUP(D249,Parameters!$F$1:$G$4,2,FALSE),"Re-calculate", "OK")="OK",AS249,AS249+1)</f>
        <v>4</v>
      </c>
      <c r="AU249" s="107">
        <f>IF(IF(M249-ROUND(POISSON(AT249,L249,TRUE),2)&gt;VLOOKUP(D249,Parameters!$F$1:$G$4,2,FALSE),"Re-calculate", "OK")="OK",AT249,AT249+1)</f>
        <v>4</v>
      </c>
      <c r="AV249" s="107">
        <f>IF(IF(M249-ROUND(POISSON(AU249,L249,TRUE),2)&gt;VLOOKUP(D249,Parameters!$F$1:$G$4,2,FALSE),"Re-calculate", "OK")="OK",AU249,AU249+1)</f>
        <v>4</v>
      </c>
      <c r="AW249" s="107">
        <f>IF(IF(M249-ROUND(POISSON(AV249,L249,TRUE),2)&gt;VLOOKUP(D249,Parameters!$F$1:$G$4,2,FALSE),"Re-calculate", "OK")="OK",AV249,AV249+1)</f>
        <v>4</v>
      </c>
      <c r="AX249" s="107">
        <f>IF(IF(M249-ROUND(POISSON(AW249,L249,TRUE),2)&gt;VLOOKUP(D249,Parameters!$F$1:$G$4,2,FALSE),"Re-calculate", "OK")="OK",AW249,AW249+1)</f>
        <v>4</v>
      </c>
      <c r="AY249" s="107">
        <f>IF(IF(M249-ROUND(POISSON(AX249,L249,TRUE),2)&gt;VLOOKUP(D249,Parameters!$F$1:$G$4,2,FALSE),"Re-calculate", "OK")="OK",AX249,AX249+1)</f>
        <v>4</v>
      </c>
      <c r="AZ249" s="107">
        <f>IF(IF(M249-ROUND(POISSON(AY249,L249,TRUE),2)&gt;VLOOKUP(D249,Parameters!$F$1:$G$4,2,FALSE),"Re-calculate", "OK")="OK",AY249,AY249+1)</f>
        <v>4</v>
      </c>
      <c r="BA249" s="107">
        <f>IF(IF(M249-ROUND(POISSON(AZ249,L249,TRUE),2)&gt;VLOOKUP(D249,Parameters!$F$1:$G$4,2,FALSE),"Re-calculate", "OK")="OK",AZ249,AZ249+1)</f>
        <v>4</v>
      </c>
      <c r="BB249" s="107">
        <f>IF(IF(M249-ROUND(POISSON(BA249,L249,TRUE),2)&gt;VLOOKUP(D249,Parameters!$F$1:$G$4,2,FALSE),"Re-calculate", "OK")="OK",BA249,BA249+1)</f>
        <v>4</v>
      </c>
      <c r="BC249" s="107">
        <f>IF(IF(M249-ROUND(POISSON(BB249,L249,TRUE),2)&gt;VLOOKUP(D249,Parameters!$F$1:$G$4,2,FALSE),"Re-calculate", "OK")="OK",BB249,BB249+1)</f>
        <v>4</v>
      </c>
      <c r="BD249" s="107">
        <f>IF(IF(M249-ROUND(POISSON(BC249,L249,TRUE),2)&gt;VLOOKUP(D249,Parameters!$F$1:$G$4,2,FALSE),"Re-calculate", "OK")="OK",BC249,BC249+1)</f>
        <v>4</v>
      </c>
      <c r="BE249" s="107">
        <f>IF(IF(M249-ROUND(POISSON(BD249,L249,TRUE),2)&gt;VLOOKUP(D249,Parameters!$F$1:$G$4,2,FALSE),"Re-calculate", "OK")="OK",BD249,BD249+1)</f>
        <v>4</v>
      </c>
      <c r="BF249" s="113">
        <f t="shared" si="62"/>
        <v>0.97285968155613434</v>
      </c>
      <c r="BG249" s="113">
        <f t="shared" si="63"/>
        <v>-0.04</v>
      </c>
      <c r="BH249" s="113" t="str">
        <f>IF(BG249&gt;VLOOKUP(D249,Parameters!$F$1:$G$4,2,FALSE),"Re-Calculate","OK")</f>
        <v>OK</v>
      </c>
      <c r="BI249" s="107" t="str">
        <f t="shared" si="48"/>
        <v xml:space="preserve"> </v>
      </c>
      <c r="BJ249" s="107">
        <f t="shared" si="49"/>
        <v>1.66</v>
      </c>
      <c r="BK249" s="107" t="str">
        <f t="shared" si="50"/>
        <v xml:space="preserve"> </v>
      </c>
      <c r="BM249" s="107" t="str">
        <f t="shared" si="51"/>
        <v xml:space="preserve"> </v>
      </c>
      <c r="BN249" s="107">
        <f t="shared" si="52"/>
        <v>1.6149470713831828</v>
      </c>
      <c r="BO249" s="107" t="str">
        <f t="shared" si="53"/>
        <v xml:space="preserve"> </v>
      </c>
      <c r="BQ249" s="107" t="str">
        <f t="shared" si="54"/>
        <v xml:space="preserve"> </v>
      </c>
      <c r="BR249" s="107">
        <f t="shared" si="55"/>
        <v>12.631578947368421</v>
      </c>
      <c r="BS249" s="107" t="str">
        <f t="shared" si="56"/>
        <v xml:space="preserve"> </v>
      </c>
      <c r="BU249" s="107" t="str">
        <f t="shared" si="57"/>
        <v xml:space="preserve"> </v>
      </c>
      <c r="BV249" s="107">
        <f t="shared" si="58"/>
        <v>12.288753872288012</v>
      </c>
      <c r="BW249" s="107" t="str">
        <f t="shared" si="59"/>
        <v xml:space="preserve"> </v>
      </c>
    </row>
    <row r="250" spans="1:75" ht="12.75">
      <c r="A250" s="59" t="s">
        <v>143</v>
      </c>
      <c r="B250" s="116">
        <v>4000</v>
      </c>
      <c r="C250" s="116" t="s">
        <v>401</v>
      </c>
      <c r="D250" s="116">
        <v>3</v>
      </c>
      <c r="E250" s="107">
        <v>3</v>
      </c>
      <c r="F250" s="107">
        <v>55384</v>
      </c>
      <c r="G250" s="117">
        <v>0</v>
      </c>
      <c r="H250" s="118">
        <v>4136.3046153846153</v>
      </c>
      <c r="I250" s="107">
        <v>60</v>
      </c>
      <c r="J250" s="108">
        <v>40</v>
      </c>
      <c r="K250" s="109">
        <f>B250*' PROVISIONING Model'!I250*' PROVISIONING Model'!E250/(' PROVISIONING Model'!F250*POWER(10,' PROVISIONING Model'!G250))</f>
        <v>13.000144446049401</v>
      </c>
      <c r="L250" s="110">
        <f t="shared" si="60"/>
        <v>1.42</v>
      </c>
      <c r="M250" s="111">
        <f>VLOOKUP(D250,Parameters!$B$9:$C$11,2,FALSE)</f>
        <v>0.91</v>
      </c>
      <c r="N250" s="107">
        <f>VLOOKUP(D250,Parameters!$B$9:$D$11,3,FALSE)</f>
        <v>0.1</v>
      </c>
      <c r="O250" s="107" t="str">
        <f t="shared" si="61"/>
        <v>Yes</v>
      </c>
      <c r="P250" s="112">
        <f>IF(O250="Yes",IF(M250-ROUND(VLOOKUP(L250,'Poisson Distribution Table'!$A$4:$AO$2934,2,FALSE),2)&gt;VLOOKUP(D250,Parameters!$F$1:$G$4,2,FALSE),1,0),0)</f>
        <v>1</v>
      </c>
      <c r="Q250" s="112">
        <f>IF(M250-ROUND(POISSON(IF(O250="Yes",IF(M250-ROUND(VLOOKUP(L250,'Poisson Distribution Table'!$A$4:$AO$2934,2,FALSE),2)&gt;VLOOKUP(D250,Parameters!$F$1:$G$4,2,FALSE),1,0),0),L250,TRUE),2)&gt;VLOOKUP(D250,Parameters!$F$1:$G$4,2,FALSE),P250+1,P250)</f>
        <v>2</v>
      </c>
      <c r="R250" s="112">
        <f>IF(IF(M250-ROUND(POISSON(Q250,L250,TRUE),2)&gt;VLOOKUP(D250,Parameters!$F$1:$G$4,2,FALSE),"Re-calculate", "OK")="OK",Q250,Q250+1)</f>
        <v>3</v>
      </c>
      <c r="S250" s="112">
        <f>IF(IF(M250-ROUND(POISSON(IF(IF(M250-ROUND(POISSON(Q250,L250,TRUE),2)&gt;VLOOKUP(D250,Parameters!$F$1:$G$4,2,FALSE),"Re-calculate", "OK")="OK",Q250,Q250+1),L250,TRUE),2)&gt;VLOOKUP(D250,Parameters!$F$1:$G$4,2,FALSE),"Re-calculate", "OK")="OK",R250,R250+1)</f>
        <v>3</v>
      </c>
      <c r="T250" s="107">
        <f>IF(IF(M250-ROUND(POISSON(S250,L250,TRUE),2)&gt;VLOOKUP(D250,Parameters!$F$1:$G$4,2,FALSE),"Re-calculate", "OK")="OK",S250,S250+1)</f>
        <v>3</v>
      </c>
      <c r="U250" s="107">
        <f>IF(IF(M250-ROUND(POISSON(IF(IF(M250-ROUND(POISSON(S250,L250,TRUE),2)&gt;VLOOKUP(D250,Parameters!$F$1:$G$4,2,FALSE),"Re-calculate", "OK")="OK",S250,S250+1),L250,TRUE),2)&gt;VLOOKUP(D250,Parameters!$F$1:$G$4,2,FALSE),"Re-calculate", "OK")="OK",T250,T250+1)</f>
        <v>3</v>
      </c>
      <c r="V250" s="107">
        <f>IF(IF(M250-ROUND(POISSON(U250,L250,TRUE),2)&gt;VLOOKUP(D250,Parameters!$F$1:$G$4,2,FALSE),"Re-calculate", "OK")="OK",U250,U250+1)</f>
        <v>3</v>
      </c>
      <c r="W250" s="107">
        <f>IF(IF(M250-ROUND(POISSON(IF(IF(M250-ROUND(POISSON(U250,L250,TRUE),2)&gt;VLOOKUP(D250,Parameters!$F$1:$G$4,2,FALSE),"Re-calculate", "OK")="OK",U250,U250+1),L250,TRUE),2)&gt;VLOOKUP(D250,Parameters!$F$1:$G$4,2,FALSE),"Re-calculate", "OK")="OK",V250,V250+1)</f>
        <v>3</v>
      </c>
      <c r="X250" s="107">
        <f>IF(IF(M250-ROUND(POISSON(W250,L250,TRUE),2)&gt;VLOOKUP(D250,Parameters!$F$1:$G$4,2,FALSE),"Re-calculate", "OK")="OK",W250,W250+1)</f>
        <v>3</v>
      </c>
      <c r="Y250" s="107">
        <f>IF(IF(M250-ROUND(POISSON(X250,L250,TRUE),2)&gt;VLOOKUP(D250,Parameters!$F$1:$G$4,2,FALSE),"Re-calculate", "OK")="OK",X250,X250+1)</f>
        <v>3</v>
      </c>
      <c r="Z250" s="107">
        <f>IF(IF(M250-ROUND(POISSON(Y250,L250,TRUE),2)&gt;VLOOKUP(D250,Parameters!$F$1:$G$4,2,FALSE),"Re-calculate", "OK")="OK",Y250,Y250+1)</f>
        <v>3</v>
      </c>
      <c r="AA250" s="107">
        <f>IF(IF(M250-ROUND(POISSON(Z250,L250,TRUE),2)&gt;VLOOKUP(D250,Parameters!$F$1:$G$4,2,FALSE),"Re-calculate", "OK")="OK",Z250,Z250+1)</f>
        <v>3</v>
      </c>
      <c r="AB250" s="107">
        <f>IF(IF(M250-ROUND(POISSON(AA250,L250,TRUE),2)&gt;VLOOKUP(D250,Parameters!$F$1:$G$4,2,FALSE),"Re-calculate", "OK")="OK",AA250,AA250+1)</f>
        <v>3</v>
      </c>
      <c r="AC250" s="107">
        <f>IF(IF(M250-ROUND(POISSON(AB250,L250,TRUE),2)&gt;VLOOKUP(D250,Parameters!$F$1:$G$4,2,FALSE),"Re-calculate", "OK")="OK",AB250,AB250+1)</f>
        <v>3</v>
      </c>
      <c r="AD250" s="107">
        <f>IF(IF(M250-ROUND(POISSON(AC250,L250,TRUE),2)&gt;VLOOKUP(D250,Parameters!$F$1:$G$4,2,FALSE),"Re-calculate", "OK")="OK",AC250,AC250+1)</f>
        <v>3</v>
      </c>
      <c r="AE250" s="107">
        <f>IF(IF(M250-ROUND(POISSON(AD250,L250,TRUE),2)&gt;VLOOKUP(D250,Parameters!$F$1:$G$4,2,FALSE),"Re-calculate", "OK")="OK",AD250,AD250+1)</f>
        <v>3</v>
      </c>
      <c r="AF250" s="107">
        <f>IF(IF(M250-ROUND(POISSON(AE250,L250,TRUE),2)&gt;VLOOKUP(D250,Parameters!$F$1:$G$4,2,FALSE),"Re-calculate", "OK")="OK",AE250,AE250+1)</f>
        <v>3</v>
      </c>
      <c r="AG250" s="107">
        <f>IF(IF(M250-ROUND(POISSON(AF250,L250,TRUE),2)&gt;VLOOKUP(D250,Parameters!$F$1:$G$4,2,FALSE),"Re-calculate", "OK")="OK",AF250,AF250+1)</f>
        <v>3</v>
      </c>
      <c r="AH250" s="107">
        <f>IF(IF(M250-ROUND(POISSON(AG250,L250,TRUE),2)&gt;VLOOKUP(D250,Parameters!$F$1:$G$4,2,FALSE),"Re-calculate", "OK")="OK",AG250,AG250+1)</f>
        <v>3</v>
      </c>
      <c r="AI250" s="107">
        <f>IF(IF(M250-ROUND(POISSON(AH250,L250,TRUE),2)&gt;VLOOKUP(D250,Parameters!$F$1:$G$4,2,FALSE),"Re-calculate", "OK")="OK",AH250,AH250+1)</f>
        <v>3</v>
      </c>
      <c r="AJ250" s="107">
        <f>IF(IF(M250-ROUND(POISSON(AI250,L250,TRUE),2)&gt;VLOOKUP(D250,Parameters!$F$1:$G$4,2,FALSE),"Re-calculate", "OK")="OK",AI250,AI250+1)</f>
        <v>3</v>
      </c>
      <c r="AK250" s="107">
        <f>IF(IF(M250-ROUND(POISSON(AJ250,L250,TRUE),2)&gt;VLOOKUP(D250,Parameters!$F$1:$G$4,2,FALSE),"Re-calculate", "OK")="OK",AJ250,AJ250+1)</f>
        <v>3</v>
      </c>
      <c r="AL250" s="107">
        <f>IF(IF(M250-ROUND(POISSON(AK250,L250,TRUE),2)&gt;VLOOKUP(D250,Parameters!$F$1:$G$4,2,FALSE),"Re-calculate", "OK")="OK",AK250,AK250+1)</f>
        <v>3</v>
      </c>
      <c r="AM250" s="107">
        <f>IF(IF(M250-ROUND(POISSON(AL250,L250,TRUE),2)&gt;VLOOKUP(D250,Parameters!$F$1:$G$4,2,FALSE),"Re-calculate", "OK")="OK",AL250,AL250+1)</f>
        <v>3</v>
      </c>
      <c r="AN250" s="107">
        <f>IF(IF(M250-ROUND(POISSON(AM250,L250,TRUE),2)&gt;VLOOKUP(D250,Parameters!$F$1:$G$4,2,FALSE),"Re-calculate", "OK")="OK",AM250,AM250+1)</f>
        <v>3</v>
      </c>
      <c r="AO250" s="107">
        <f>IF(IF(M250-ROUND(POISSON(AN250,L250,TRUE),2)&gt;VLOOKUP(D250,Parameters!$F$1:$G$4,2,FALSE),"Re-calculate", "OK")="OK",AN250,AN250+1)</f>
        <v>3</v>
      </c>
      <c r="AP250" s="107">
        <f>IF(IF(M250-ROUND(POISSON(AO250,L250,TRUE),2)&gt;VLOOKUP(D250,Parameters!$F$1:$G$4,2,FALSE),"Re-calculate", "OK")="OK",AO250,AO250+1)</f>
        <v>3</v>
      </c>
      <c r="AQ250" s="107">
        <f>IF(IF(M250-ROUND(POISSON(AP250,L250,TRUE),2)&gt;VLOOKUP(D250,Parameters!$F$1:$G$4,2,FALSE),"Re-calculate", "OK")="OK",AP250,AP250+1)</f>
        <v>3</v>
      </c>
      <c r="AR250" s="107">
        <f>IF(IF(M250-ROUND(POISSON(AQ250,L250,TRUE),2)&gt;VLOOKUP(D250,Parameters!$F$1:$G$4,2,FALSE),"Re-calculate", "OK")="OK",AQ250,AQ250+1)</f>
        <v>3</v>
      </c>
      <c r="AS250" s="107">
        <f>IF(IF(M250-ROUND(POISSON(AR250,L250,TRUE),2)&gt;VLOOKUP(D250,Parameters!$F$1:$G$4,2,FALSE),"Re-calculate", "OK")="OK",AR250,AR250+1)</f>
        <v>3</v>
      </c>
      <c r="AT250" s="107">
        <f>IF(IF(M250-ROUND(POISSON(AS250,L250,TRUE),2)&gt;VLOOKUP(D250,Parameters!$F$1:$G$4,2,FALSE),"Re-calculate", "OK")="OK",AS250,AS250+1)</f>
        <v>3</v>
      </c>
      <c r="AU250" s="107">
        <f>IF(IF(M250-ROUND(POISSON(AT250,L250,TRUE),2)&gt;VLOOKUP(D250,Parameters!$F$1:$G$4,2,FALSE),"Re-calculate", "OK")="OK",AT250,AT250+1)</f>
        <v>3</v>
      </c>
      <c r="AV250" s="107">
        <f>IF(IF(M250-ROUND(POISSON(AU250,L250,TRUE),2)&gt;VLOOKUP(D250,Parameters!$F$1:$G$4,2,FALSE),"Re-calculate", "OK")="OK",AU250,AU250+1)</f>
        <v>3</v>
      </c>
      <c r="AW250" s="107">
        <f>IF(IF(M250-ROUND(POISSON(AV250,L250,TRUE),2)&gt;VLOOKUP(D250,Parameters!$F$1:$G$4,2,FALSE),"Re-calculate", "OK")="OK",AV250,AV250+1)</f>
        <v>3</v>
      </c>
      <c r="AX250" s="107">
        <f>IF(IF(M250-ROUND(POISSON(AW250,L250,TRUE),2)&gt;VLOOKUP(D250,Parameters!$F$1:$G$4,2,FALSE),"Re-calculate", "OK")="OK",AW250,AW250+1)</f>
        <v>3</v>
      </c>
      <c r="AY250" s="107">
        <f>IF(IF(M250-ROUND(POISSON(AX250,L250,TRUE),2)&gt;VLOOKUP(D250,Parameters!$F$1:$G$4,2,FALSE),"Re-calculate", "OK")="OK",AX250,AX250+1)</f>
        <v>3</v>
      </c>
      <c r="AZ250" s="107">
        <f>IF(IF(M250-ROUND(POISSON(AY250,L250,TRUE),2)&gt;VLOOKUP(D250,Parameters!$F$1:$G$4,2,FALSE),"Re-calculate", "OK")="OK",AY250,AY250+1)</f>
        <v>3</v>
      </c>
      <c r="BA250" s="107">
        <f>IF(IF(M250-ROUND(POISSON(AZ250,L250,TRUE),2)&gt;VLOOKUP(D250,Parameters!$F$1:$G$4,2,FALSE),"Re-calculate", "OK")="OK",AZ250,AZ250+1)</f>
        <v>3</v>
      </c>
      <c r="BB250" s="107">
        <f>IF(IF(M250-ROUND(POISSON(BA250,L250,TRUE),2)&gt;VLOOKUP(D250,Parameters!$F$1:$G$4,2,FALSE),"Re-calculate", "OK")="OK",BA250,BA250+1)</f>
        <v>3</v>
      </c>
      <c r="BC250" s="107">
        <f>IF(IF(M250-ROUND(POISSON(BB250,L250,TRUE),2)&gt;VLOOKUP(D250,Parameters!$F$1:$G$4,2,FALSE),"Re-calculate", "OK")="OK",BB250,BB250+1)</f>
        <v>3</v>
      </c>
      <c r="BD250" s="107">
        <f>IF(IF(M250-ROUND(POISSON(BC250,L250,TRUE),2)&gt;VLOOKUP(D250,Parameters!$F$1:$G$4,2,FALSE),"Re-calculate", "OK")="OK",BC250,BC250+1)</f>
        <v>3</v>
      </c>
      <c r="BE250" s="107">
        <f>IF(IF(M250-ROUND(POISSON(BD250,L250,TRUE),2)&gt;VLOOKUP(D250,Parameters!$F$1:$G$4,2,FALSE),"Re-calculate", "OK")="OK",BD250,BD250+1)</f>
        <v>3</v>
      </c>
      <c r="BF250" s="113">
        <f t="shared" si="62"/>
        <v>0.94399346672860063</v>
      </c>
      <c r="BG250" s="113">
        <f t="shared" si="63"/>
        <v>-0.03</v>
      </c>
      <c r="BH250" s="113" t="str">
        <f>IF(BG250&gt;VLOOKUP(D250,Parameters!$F$1:$G$4,2,FALSE),"Re-Calculate","OK")</f>
        <v>OK</v>
      </c>
      <c r="BI250" s="107" t="str">
        <f t="shared" ref="BI250:BI262" si="64">IF(D250=1,L250," ")</f>
        <v xml:space="preserve"> </v>
      </c>
      <c r="BJ250" s="107" t="str">
        <f t="shared" ref="BJ250:BJ262" si="65">IF(D250=2,L250," ")</f>
        <v xml:space="preserve"> </v>
      </c>
      <c r="BK250" s="107">
        <f t="shared" ref="BK250:BK262" si="66">IF(D250=3,L250," ")</f>
        <v>1.42</v>
      </c>
      <c r="BM250" s="107" t="str">
        <f t="shared" ref="BM250:BM262" si="67">IF(D250=1,L250*BF250," ")</f>
        <v xml:space="preserve"> </v>
      </c>
      <c r="BN250" s="107" t="str">
        <f t="shared" ref="BN250:BN262" si="68">IF(D250=2,L250*BF250," ")</f>
        <v xml:space="preserve"> </v>
      </c>
      <c r="BO250" s="107">
        <f t="shared" ref="BO250:BO262" si="69">IF(D250=3,L250*BF250," ")</f>
        <v>1.3404707227546129</v>
      </c>
      <c r="BQ250" s="107" t="str">
        <f t="shared" ref="BQ250:BQ262" si="70">IF(D250=1,K250," ")</f>
        <v xml:space="preserve"> </v>
      </c>
      <c r="BR250" s="107" t="str">
        <f t="shared" ref="BR250:BR262" si="71">IF(D250=2,K250," ")</f>
        <v xml:space="preserve"> </v>
      </c>
      <c r="BS250" s="107">
        <f t="shared" ref="BS250:BS262" si="72">IF(D250=3,K250," ")</f>
        <v>13.000144446049401</v>
      </c>
      <c r="BU250" s="107" t="str">
        <f t="shared" ref="BU250:BU262" si="73">IF(D250=1,K250*BF250," ")</f>
        <v xml:space="preserve"> </v>
      </c>
      <c r="BV250" s="107" t="str">
        <f t="shared" ref="BV250:BV262" si="74">IF(D250=2,K250*BF250," ")</f>
        <v xml:space="preserve"> </v>
      </c>
      <c r="BW250" s="107">
        <f t="shared" ref="BW250:BW262" si="75">IF(D250=3,K250*BF250," ")</f>
        <v>12.272051423598738</v>
      </c>
    </row>
    <row r="251" spans="1:75" ht="12.75">
      <c r="A251" s="59" t="s">
        <v>144</v>
      </c>
      <c r="B251" s="116">
        <v>4000</v>
      </c>
      <c r="C251" s="116" t="s">
        <v>401</v>
      </c>
      <c r="D251" s="116">
        <v>2</v>
      </c>
      <c r="E251" s="107">
        <v>4</v>
      </c>
      <c r="F251" s="107">
        <v>88350</v>
      </c>
      <c r="G251" s="117">
        <v>0</v>
      </c>
      <c r="H251" s="118">
        <v>4333.333333333333</v>
      </c>
      <c r="I251" s="107">
        <v>60</v>
      </c>
      <c r="J251" s="108">
        <v>48</v>
      </c>
      <c r="K251" s="109">
        <f>B251*' PROVISIONING Model'!I251*' PROVISIONING Model'!E251/(' PROVISIONING Model'!F251*POWER(10,' PROVISIONING Model'!G251))</f>
        <v>10.865874363327674</v>
      </c>
      <c r="L251" s="110">
        <f t="shared" si="60"/>
        <v>1.43</v>
      </c>
      <c r="M251" s="111">
        <f>VLOOKUP(D251,Parameters!$B$9:$C$11,2,FALSE)</f>
        <v>0.93</v>
      </c>
      <c r="N251" s="107">
        <f>VLOOKUP(D251,Parameters!$B$9:$D$11,3,FALSE)</f>
        <v>0.1</v>
      </c>
      <c r="O251" s="107" t="str">
        <f t="shared" si="61"/>
        <v>Yes</v>
      </c>
      <c r="P251" s="112">
        <f>IF(O251="Yes",IF(M251-ROUND(VLOOKUP(L251,'Poisson Distribution Table'!$A$4:$AO$2934,2,FALSE),2)&gt;VLOOKUP(D251,Parameters!$F$1:$G$4,2,FALSE),1,0),0)</f>
        <v>1</v>
      </c>
      <c r="Q251" s="112">
        <f>IF(M251-ROUND(POISSON(IF(O251="Yes",IF(M251-ROUND(VLOOKUP(L251,'Poisson Distribution Table'!$A$4:$AO$2934,2,FALSE),2)&gt;VLOOKUP(D251,Parameters!$F$1:$G$4,2,FALSE),1,0),0),L251,TRUE),2)&gt;VLOOKUP(D251,Parameters!$F$1:$G$4,2,FALSE),P251+1,P251)</f>
        <v>2</v>
      </c>
      <c r="R251" s="112">
        <f>IF(IF(M251-ROUND(POISSON(Q251,L251,TRUE),2)&gt;VLOOKUP(D251,Parameters!$F$1:$G$4,2,FALSE),"Re-calculate", "OK")="OK",Q251,Q251+1)</f>
        <v>3</v>
      </c>
      <c r="S251" s="112">
        <f>IF(IF(M251-ROUND(POISSON(IF(IF(M251-ROUND(POISSON(Q251,L251,TRUE),2)&gt;VLOOKUP(D251,Parameters!$F$1:$G$4,2,FALSE),"Re-calculate", "OK")="OK",Q251,Q251+1),L251,TRUE),2)&gt;VLOOKUP(D251,Parameters!$F$1:$G$4,2,FALSE),"Re-calculate", "OK")="OK",R251,R251+1)</f>
        <v>3</v>
      </c>
      <c r="T251" s="107">
        <f>IF(IF(M251-ROUND(POISSON(S251,L251,TRUE),2)&gt;VLOOKUP(D251,Parameters!$F$1:$G$4,2,FALSE),"Re-calculate", "OK")="OK",S251,S251+1)</f>
        <v>3</v>
      </c>
      <c r="U251" s="107">
        <f>IF(IF(M251-ROUND(POISSON(IF(IF(M251-ROUND(POISSON(S251,L251,TRUE),2)&gt;VLOOKUP(D251,Parameters!$F$1:$G$4,2,FALSE),"Re-calculate", "OK")="OK",S251,S251+1),L251,TRUE),2)&gt;VLOOKUP(D251,Parameters!$F$1:$G$4,2,FALSE),"Re-calculate", "OK")="OK",T251,T251+1)</f>
        <v>3</v>
      </c>
      <c r="V251" s="107">
        <f>IF(IF(M251-ROUND(POISSON(U251,L251,TRUE),2)&gt;VLOOKUP(D251,Parameters!$F$1:$G$4,2,FALSE),"Re-calculate", "OK")="OK",U251,U251+1)</f>
        <v>3</v>
      </c>
      <c r="W251" s="107">
        <f>IF(IF(M251-ROUND(POISSON(IF(IF(M251-ROUND(POISSON(U251,L251,TRUE),2)&gt;VLOOKUP(D251,Parameters!$F$1:$G$4,2,FALSE),"Re-calculate", "OK")="OK",U251,U251+1),L251,TRUE),2)&gt;VLOOKUP(D251,Parameters!$F$1:$G$4,2,FALSE),"Re-calculate", "OK")="OK",V251,V251+1)</f>
        <v>3</v>
      </c>
      <c r="X251" s="107">
        <f>IF(IF(M251-ROUND(POISSON(W251,L251,TRUE),2)&gt;VLOOKUP(D251,Parameters!$F$1:$G$4,2,FALSE),"Re-calculate", "OK")="OK",W251,W251+1)</f>
        <v>3</v>
      </c>
      <c r="Y251" s="107">
        <f>IF(IF(M251-ROUND(POISSON(X251,L251,TRUE),2)&gt;VLOOKUP(D251,Parameters!$F$1:$G$4,2,FALSE),"Re-calculate", "OK")="OK",X251,X251+1)</f>
        <v>3</v>
      </c>
      <c r="Z251" s="107">
        <f>IF(IF(M251-ROUND(POISSON(Y251,L251,TRUE),2)&gt;VLOOKUP(D251,Parameters!$F$1:$G$4,2,FALSE),"Re-calculate", "OK")="OK",Y251,Y251+1)</f>
        <v>3</v>
      </c>
      <c r="AA251" s="107">
        <f>IF(IF(M251-ROUND(POISSON(Z251,L251,TRUE),2)&gt;VLOOKUP(D251,Parameters!$F$1:$G$4,2,FALSE),"Re-calculate", "OK")="OK",Z251,Z251+1)</f>
        <v>3</v>
      </c>
      <c r="AB251" s="107">
        <f>IF(IF(M251-ROUND(POISSON(AA251,L251,TRUE),2)&gt;VLOOKUP(D251,Parameters!$F$1:$G$4,2,FALSE),"Re-calculate", "OK")="OK",AA251,AA251+1)</f>
        <v>3</v>
      </c>
      <c r="AC251" s="107">
        <f>IF(IF(M251-ROUND(POISSON(AB251,L251,TRUE),2)&gt;VLOOKUP(D251,Parameters!$F$1:$G$4,2,FALSE),"Re-calculate", "OK")="OK",AB251,AB251+1)</f>
        <v>3</v>
      </c>
      <c r="AD251" s="107">
        <f>IF(IF(M251-ROUND(POISSON(AC251,L251,TRUE),2)&gt;VLOOKUP(D251,Parameters!$F$1:$G$4,2,FALSE),"Re-calculate", "OK")="OK",AC251,AC251+1)</f>
        <v>3</v>
      </c>
      <c r="AE251" s="107">
        <f>IF(IF(M251-ROUND(POISSON(AD251,L251,TRUE),2)&gt;VLOOKUP(D251,Parameters!$F$1:$G$4,2,FALSE),"Re-calculate", "OK")="OK",AD251,AD251+1)</f>
        <v>3</v>
      </c>
      <c r="AF251" s="107">
        <f>IF(IF(M251-ROUND(POISSON(AE251,L251,TRUE),2)&gt;VLOOKUP(D251,Parameters!$F$1:$G$4,2,FALSE),"Re-calculate", "OK")="OK",AE251,AE251+1)</f>
        <v>3</v>
      </c>
      <c r="AG251" s="107">
        <f>IF(IF(M251-ROUND(POISSON(AF251,L251,TRUE),2)&gt;VLOOKUP(D251,Parameters!$F$1:$G$4,2,FALSE),"Re-calculate", "OK")="OK",AF251,AF251+1)</f>
        <v>3</v>
      </c>
      <c r="AH251" s="107">
        <f>IF(IF(M251-ROUND(POISSON(AG251,L251,TRUE),2)&gt;VLOOKUP(D251,Parameters!$F$1:$G$4,2,FALSE),"Re-calculate", "OK")="OK",AG251,AG251+1)</f>
        <v>3</v>
      </c>
      <c r="AI251" s="107">
        <f>IF(IF(M251-ROUND(POISSON(AH251,L251,TRUE),2)&gt;VLOOKUP(D251,Parameters!$F$1:$G$4,2,FALSE),"Re-calculate", "OK")="OK",AH251,AH251+1)</f>
        <v>3</v>
      </c>
      <c r="AJ251" s="107">
        <f>IF(IF(M251-ROUND(POISSON(AI251,L251,TRUE),2)&gt;VLOOKUP(D251,Parameters!$F$1:$G$4,2,FALSE),"Re-calculate", "OK")="OK",AI251,AI251+1)</f>
        <v>3</v>
      </c>
      <c r="AK251" s="107">
        <f>IF(IF(M251-ROUND(POISSON(AJ251,L251,TRUE),2)&gt;VLOOKUP(D251,Parameters!$F$1:$G$4,2,FALSE),"Re-calculate", "OK")="OK",AJ251,AJ251+1)</f>
        <v>3</v>
      </c>
      <c r="AL251" s="107">
        <f>IF(IF(M251-ROUND(POISSON(AK251,L251,TRUE),2)&gt;VLOOKUP(D251,Parameters!$F$1:$G$4,2,FALSE),"Re-calculate", "OK")="OK",AK251,AK251+1)</f>
        <v>3</v>
      </c>
      <c r="AM251" s="107">
        <f>IF(IF(M251-ROUND(POISSON(AL251,L251,TRUE),2)&gt;VLOOKUP(D251,Parameters!$F$1:$G$4,2,FALSE),"Re-calculate", "OK")="OK",AL251,AL251+1)</f>
        <v>3</v>
      </c>
      <c r="AN251" s="107">
        <f>IF(IF(M251-ROUND(POISSON(AM251,L251,TRUE),2)&gt;VLOOKUP(D251,Parameters!$F$1:$G$4,2,FALSE),"Re-calculate", "OK")="OK",AM251,AM251+1)</f>
        <v>3</v>
      </c>
      <c r="AO251" s="107">
        <f>IF(IF(M251-ROUND(POISSON(AN251,L251,TRUE),2)&gt;VLOOKUP(D251,Parameters!$F$1:$G$4,2,FALSE),"Re-calculate", "OK")="OK",AN251,AN251+1)</f>
        <v>3</v>
      </c>
      <c r="AP251" s="107">
        <f>IF(IF(M251-ROUND(POISSON(AO251,L251,TRUE),2)&gt;VLOOKUP(D251,Parameters!$F$1:$G$4,2,FALSE),"Re-calculate", "OK")="OK",AO251,AO251+1)</f>
        <v>3</v>
      </c>
      <c r="AQ251" s="107">
        <f>IF(IF(M251-ROUND(POISSON(AP251,L251,TRUE),2)&gt;VLOOKUP(D251,Parameters!$F$1:$G$4,2,FALSE),"Re-calculate", "OK")="OK",AP251,AP251+1)</f>
        <v>3</v>
      </c>
      <c r="AR251" s="107">
        <f>IF(IF(M251-ROUND(POISSON(AQ251,L251,TRUE),2)&gt;VLOOKUP(D251,Parameters!$F$1:$G$4,2,FALSE),"Re-calculate", "OK")="OK",AQ251,AQ251+1)</f>
        <v>3</v>
      </c>
      <c r="AS251" s="107">
        <f>IF(IF(M251-ROUND(POISSON(AR251,L251,TRUE),2)&gt;VLOOKUP(D251,Parameters!$F$1:$G$4,2,FALSE),"Re-calculate", "OK")="OK",AR251,AR251+1)</f>
        <v>3</v>
      </c>
      <c r="AT251" s="107">
        <f>IF(IF(M251-ROUND(POISSON(AS251,L251,TRUE),2)&gt;VLOOKUP(D251,Parameters!$F$1:$G$4,2,FALSE),"Re-calculate", "OK")="OK",AS251,AS251+1)</f>
        <v>3</v>
      </c>
      <c r="AU251" s="107">
        <f>IF(IF(M251-ROUND(POISSON(AT251,L251,TRUE),2)&gt;VLOOKUP(D251,Parameters!$F$1:$G$4,2,FALSE),"Re-calculate", "OK")="OK",AT251,AT251+1)</f>
        <v>3</v>
      </c>
      <c r="AV251" s="107">
        <f>IF(IF(M251-ROUND(POISSON(AU251,L251,TRUE),2)&gt;VLOOKUP(D251,Parameters!$F$1:$G$4,2,FALSE),"Re-calculate", "OK")="OK",AU251,AU251+1)</f>
        <v>3</v>
      </c>
      <c r="AW251" s="107">
        <f>IF(IF(M251-ROUND(POISSON(AV251,L251,TRUE),2)&gt;VLOOKUP(D251,Parameters!$F$1:$G$4,2,FALSE),"Re-calculate", "OK")="OK",AV251,AV251+1)</f>
        <v>3</v>
      </c>
      <c r="AX251" s="107">
        <f>IF(IF(M251-ROUND(POISSON(AW251,L251,TRUE),2)&gt;VLOOKUP(D251,Parameters!$F$1:$G$4,2,FALSE),"Re-calculate", "OK")="OK",AW251,AW251+1)</f>
        <v>3</v>
      </c>
      <c r="AY251" s="107">
        <f>IF(IF(M251-ROUND(POISSON(AX251,L251,TRUE),2)&gt;VLOOKUP(D251,Parameters!$F$1:$G$4,2,FALSE),"Re-calculate", "OK")="OK",AX251,AX251+1)</f>
        <v>3</v>
      </c>
      <c r="AZ251" s="107">
        <f>IF(IF(M251-ROUND(POISSON(AY251,L251,TRUE),2)&gt;VLOOKUP(D251,Parameters!$F$1:$G$4,2,FALSE),"Re-calculate", "OK")="OK",AY251,AY251+1)</f>
        <v>3</v>
      </c>
      <c r="BA251" s="107">
        <f>IF(IF(M251-ROUND(POISSON(AZ251,L251,TRUE),2)&gt;VLOOKUP(D251,Parameters!$F$1:$G$4,2,FALSE),"Re-calculate", "OK")="OK",AZ251,AZ251+1)</f>
        <v>3</v>
      </c>
      <c r="BB251" s="107">
        <f>IF(IF(M251-ROUND(POISSON(BA251,L251,TRUE),2)&gt;VLOOKUP(D251,Parameters!$F$1:$G$4,2,FALSE),"Re-calculate", "OK")="OK",BA251,BA251+1)</f>
        <v>3</v>
      </c>
      <c r="BC251" s="107">
        <f>IF(IF(M251-ROUND(POISSON(BB251,L251,TRUE),2)&gt;VLOOKUP(D251,Parameters!$F$1:$G$4,2,FALSE),"Re-calculate", "OK")="OK",BB251,BB251+1)</f>
        <v>3</v>
      </c>
      <c r="BD251" s="107">
        <f>IF(IF(M251-ROUND(POISSON(BC251,L251,TRUE),2)&gt;VLOOKUP(D251,Parameters!$F$1:$G$4,2,FALSE),"Re-calculate", "OK")="OK",BC251,BC251+1)</f>
        <v>3</v>
      </c>
      <c r="BE251" s="107">
        <f>IF(IF(M251-ROUND(POISSON(BD251,L251,TRUE),2)&gt;VLOOKUP(D251,Parameters!$F$1:$G$4,2,FALSE),"Re-calculate", "OK")="OK",BD251,BD251+1)</f>
        <v>3</v>
      </c>
      <c r="BF251" s="113">
        <f t="shared" si="62"/>
        <v>0.9428335595317241</v>
      </c>
      <c r="BG251" s="113">
        <f t="shared" si="63"/>
        <v>-0.01</v>
      </c>
      <c r="BH251" s="113" t="str">
        <f>IF(BG251&gt;VLOOKUP(D251,Parameters!$F$1:$G$4,2,FALSE),"Re-Calculate","OK")</f>
        <v>OK</v>
      </c>
      <c r="BI251" s="107" t="str">
        <f t="shared" si="64"/>
        <v xml:space="preserve"> </v>
      </c>
      <c r="BJ251" s="107">
        <f t="shared" si="65"/>
        <v>1.43</v>
      </c>
      <c r="BK251" s="107" t="str">
        <f t="shared" si="66"/>
        <v xml:space="preserve"> </v>
      </c>
      <c r="BM251" s="107" t="str">
        <f t="shared" si="67"/>
        <v xml:space="preserve"> </v>
      </c>
      <c r="BN251" s="107">
        <f t="shared" si="68"/>
        <v>1.3482519901303653</v>
      </c>
      <c r="BO251" s="107" t="str">
        <f t="shared" si="69"/>
        <v xml:space="preserve"> </v>
      </c>
      <c r="BQ251" s="107" t="str">
        <f t="shared" si="70"/>
        <v xml:space="preserve"> </v>
      </c>
      <c r="BR251" s="107">
        <f t="shared" si="71"/>
        <v>10.865874363327674</v>
      </c>
      <c r="BS251" s="107" t="str">
        <f t="shared" si="72"/>
        <v xml:space="preserve"> </v>
      </c>
      <c r="BU251" s="107" t="str">
        <f t="shared" si="73"/>
        <v xml:space="preserve"> </v>
      </c>
      <c r="BV251" s="107">
        <f t="shared" si="74"/>
        <v>10.244711003400736</v>
      </c>
      <c r="BW251" s="107" t="str">
        <f t="shared" si="75"/>
        <v xml:space="preserve"> </v>
      </c>
    </row>
    <row r="252" spans="1:75" ht="12.75">
      <c r="A252" s="59" t="s">
        <v>370</v>
      </c>
      <c r="B252" s="116">
        <v>4000</v>
      </c>
      <c r="C252" s="116" t="s">
        <v>401</v>
      </c>
      <c r="D252" s="116">
        <v>2</v>
      </c>
      <c r="E252" s="107">
        <v>1</v>
      </c>
      <c r="F252" s="107">
        <v>30000</v>
      </c>
      <c r="G252" s="117">
        <v>0</v>
      </c>
      <c r="H252" s="118">
        <v>9710</v>
      </c>
      <c r="I252" s="107">
        <v>60</v>
      </c>
      <c r="J252" s="108">
        <v>48</v>
      </c>
      <c r="K252" s="109">
        <f>B252*' PROVISIONING Model'!I252*' PROVISIONING Model'!E252/(' PROVISIONING Model'!F252*POWER(10,' PROVISIONING Model'!G252))</f>
        <v>8</v>
      </c>
      <c r="L252" s="110">
        <f t="shared" si="60"/>
        <v>1.05</v>
      </c>
      <c r="M252" s="111">
        <f>VLOOKUP(D252,Parameters!$B$9:$C$11,2,FALSE)</f>
        <v>0.93</v>
      </c>
      <c r="N252" s="107">
        <f>VLOOKUP(D252,Parameters!$B$9:$D$11,3,FALSE)</f>
        <v>0.1</v>
      </c>
      <c r="O252" s="107" t="str">
        <f t="shared" si="61"/>
        <v>Yes</v>
      </c>
      <c r="P252" s="112">
        <f>IF(O252="Yes",IF(M252-ROUND(VLOOKUP(L252,'Poisson Distribution Table'!$A$4:$AO$2934,2,FALSE),2)&gt;VLOOKUP(D252,Parameters!$F$1:$G$4,2,FALSE),1,0),0)</f>
        <v>1</v>
      </c>
      <c r="Q252" s="112">
        <f>IF(M252-ROUND(POISSON(IF(O252="Yes",IF(M252-ROUND(VLOOKUP(L252,'Poisson Distribution Table'!$A$4:$AO$2934,2,FALSE),2)&gt;VLOOKUP(D252,Parameters!$F$1:$G$4,2,FALSE),1,0),0),L252,TRUE),2)&gt;VLOOKUP(D252,Parameters!$F$1:$G$4,2,FALSE),P252+1,P252)</f>
        <v>2</v>
      </c>
      <c r="R252" s="112">
        <f>IF(IF(M252-ROUND(POISSON(Q252,L252,TRUE),2)&gt;VLOOKUP(D252,Parameters!$F$1:$G$4,2,FALSE),"Re-calculate", "OK")="OK",Q252,Q252+1)</f>
        <v>3</v>
      </c>
      <c r="S252" s="112">
        <f>IF(IF(M252-ROUND(POISSON(IF(IF(M252-ROUND(POISSON(Q252,L252,TRUE),2)&gt;VLOOKUP(D252,Parameters!$F$1:$G$4,2,FALSE),"Re-calculate", "OK")="OK",Q252,Q252+1),L252,TRUE),2)&gt;VLOOKUP(D252,Parameters!$F$1:$G$4,2,FALSE),"Re-calculate", "OK")="OK",R252,R252+1)</f>
        <v>3</v>
      </c>
      <c r="T252" s="107">
        <f>IF(IF(M252-ROUND(POISSON(S252,L252,TRUE),2)&gt;VLOOKUP(D252,Parameters!$F$1:$G$4,2,FALSE),"Re-calculate", "OK")="OK",S252,S252+1)</f>
        <v>3</v>
      </c>
      <c r="U252" s="107">
        <f>IF(IF(M252-ROUND(POISSON(IF(IF(M252-ROUND(POISSON(S252,L252,TRUE),2)&gt;VLOOKUP(D252,Parameters!$F$1:$G$4,2,FALSE),"Re-calculate", "OK")="OK",S252,S252+1),L252,TRUE),2)&gt;VLOOKUP(D252,Parameters!$F$1:$G$4,2,FALSE),"Re-calculate", "OK")="OK",T252,T252+1)</f>
        <v>3</v>
      </c>
      <c r="V252" s="107">
        <f>IF(IF(M252-ROUND(POISSON(U252,L252,TRUE),2)&gt;VLOOKUP(D252,Parameters!$F$1:$G$4,2,FALSE),"Re-calculate", "OK")="OK",U252,U252+1)</f>
        <v>3</v>
      </c>
      <c r="W252" s="107">
        <f>IF(IF(M252-ROUND(POISSON(IF(IF(M252-ROUND(POISSON(U252,L252,TRUE),2)&gt;VLOOKUP(D252,Parameters!$F$1:$G$4,2,FALSE),"Re-calculate", "OK")="OK",U252,U252+1),L252,TRUE),2)&gt;VLOOKUP(D252,Parameters!$F$1:$G$4,2,FALSE),"Re-calculate", "OK")="OK",V252,V252+1)</f>
        <v>3</v>
      </c>
      <c r="X252" s="107">
        <f>IF(IF(M252-ROUND(POISSON(W252,L252,TRUE),2)&gt;VLOOKUP(D252,Parameters!$F$1:$G$4,2,FALSE),"Re-calculate", "OK")="OK",W252,W252+1)</f>
        <v>3</v>
      </c>
      <c r="Y252" s="107">
        <f>IF(IF(M252-ROUND(POISSON(X252,L252,TRUE),2)&gt;VLOOKUP(D252,Parameters!$F$1:$G$4,2,FALSE),"Re-calculate", "OK")="OK",X252,X252+1)</f>
        <v>3</v>
      </c>
      <c r="Z252" s="107">
        <f>IF(IF(M252-ROUND(POISSON(Y252,L252,TRUE),2)&gt;VLOOKUP(D252,Parameters!$F$1:$G$4,2,FALSE),"Re-calculate", "OK")="OK",Y252,Y252+1)</f>
        <v>3</v>
      </c>
      <c r="AA252" s="107">
        <f>IF(IF(M252-ROUND(POISSON(Z252,L252,TRUE),2)&gt;VLOOKUP(D252,Parameters!$F$1:$G$4,2,FALSE),"Re-calculate", "OK")="OK",Z252,Z252+1)</f>
        <v>3</v>
      </c>
      <c r="AB252" s="107">
        <f>IF(IF(M252-ROUND(POISSON(AA252,L252,TRUE),2)&gt;VLOOKUP(D252,Parameters!$F$1:$G$4,2,FALSE),"Re-calculate", "OK")="OK",AA252,AA252+1)</f>
        <v>3</v>
      </c>
      <c r="AC252" s="107">
        <f>IF(IF(M252-ROUND(POISSON(AB252,L252,TRUE),2)&gt;VLOOKUP(D252,Parameters!$F$1:$G$4,2,FALSE),"Re-calculate", "OK")="OK",AB252,AB252+1)</f>
        <v>3</v>
      </c>
      <c r="AD252" s="107">
        <f>IF(IF(M252-ROUND(POISSON(AC252,L252,TRUE),2)&gt;VLOOKUP(D252,Parameters!$F$1:$G$4,2,FALSE),"Re-calculate", "OK")="OK",AC252,AC252+1)</f>
        <v>3</v>
      </c>
      <c r="AE252" s="107">
        <f>IF(IF(M252-ROUND(POISSON(AD252,L252,TRUE),2)&gt;VLOOKUP(D252,Parameters!$F$1:$G$4,2,FALSE),"Re-calculate", "OK")="OK",AD252,AD252+1)</f>
        <v>3</v>
      </c>
      <c r="AF252" s="107">
        <f>IF(IF(M252-ROUND(POISSON(AE252,L252,TRUE),2)&gt;VLOOKUP(D252,Parameters!$F$1:$G$4,2,FALSE),"Re-calculate", "OK")="OK",AE252,AE252+1)</f>
        <v>3</v>
      </c>
      <c r="AG252" s="107">
        <f>IF(IF(M252-ROUND(POISSON(AF252,L252,TRUE),2)&gt;VLOOKUP(D252,Parameters!$F$1:$G$4,2,FALSE),"Re-calculate", "OK")="OK",AF252,AF252+1)</f>
        <v>3</v>
      </c>
      <c r="AH252" s="107">
        <f>IF(IF(M252-ROUND(POISSON(AG252,L252,TRUE),2)&gt;VLOOKUP(D252,Parameters!$F$1:$G$4,2,FALSE),"Re-calculate", "OK")="OK",AG252,AG252+1)</f>
        <v>3</v>
      </c>
      <c r="AI252" s="107">
        <f>IF(IF(M252-ROUND(POISSON(AH252,L252,TRUE),2)&gt;VLOOKUP(D252,Parameters!$F$1:$G$4,2,FALSE),"Re-calculate", "OK")="OK",AH252,AH252+1)</f>
        <v>3</v>
      </c>
      <c r="AJ252" s="107">
        <f>IF(IF(M252-ROUND(POISSON(AI252,L252,TRUE),2)&gt;VLOOKUP(D252,Parameters!$F$1:$G$4,2,FALSE),"Re-calculate", "OK")="OK",AI252,AI252+1)</f>
        <v>3</v>
      </c>
      <c r="AK252" s="107">
        <f>IF(IF(M252-ROUND(POISSON(AJ252,L252,TRUE),2)&gt;VLOOKUP(D252,Parameters!$F$1:$G$4,2,FALSE),"Re-calculate", "OK")="OK",AJ252,AJ252+1)</f>
        <v>3</v>
      </c>
      <c r="AL252" s="107">
        <f>IF(IF(M252-ROUND(POISSON(AK252,L252,TRUE),2)&gt;VLOOKUP(D252,Parameters!$F$1:$G$4,2,FALSE),"Re-calculate", "OK")="OK",AK252,AK252+1)</f>
        <v>3</v>
      </c>
      <c r="AM252" s="107">
        <f>IF(IF(M252-ROUND(POISSON(AL252,L252,TRUE),2)&gt;VLOOKUP(D252,Parameters!$F$1:$G$4,2,FALSE),"Re-calculate", "OK")="OK",AL252,AL252+1)</f>
        <v>3</v>
      </c>
      <c r="AN252" s="107">
        <f>IF(IF(M252-ROUND(POISSON(AM252,L252,TRUE),2)&gt;VLOOKUP(D252,Parameters!$F$1:$G$4,2,FALSE),"Re-calculate", "OK")="OK",AM252,AM252+1)</f>
        <v>3</v>
      </c>
      <c r="AO252" s="107">
        <f>IF(IF(M252-ROUND(POISSON(AN252,L252,TRUE),2)&gt;VLOOKUP(D252,Parameters!$F$1:$G$4,2,FALSE),"Re-calculate", "OK")="OK",AN252,AN252+1)</f>
        <v>3</v>
      </c>
      <c r="AP252" s="107">
        <f>IF(IF(M252-ROUND(POISSON(AO252,L252,TRUE),2)&gt;VLOOKUP(D252,Parameters!$F$1:$G$4,2,FALSE),"Re-calculate", "OK")="OK",AO252,AO252+1)</f>
        <v>3</v>
      </c>
      <c r="AQ252" s="107">
        <f>IF(IF(M252-ROUND(POISSON(AP252,L252,TRUE),2)&gt;VLOOKUP(D252,Parameters!$F$1:$G$4,2,FALSE),"Re-calculate", "OK")="OK",AP252,AP252+1)</f>
        <v>3</v>
      </c>
      <c r="AR252" s="107">
        <f>IF(IF(M252-ROUND(POISSON(AQ252,L252,TRUE),2)&gt;VLOOKUP(D252,Parameters!$F$1:$G$4,2,FALSE),"Re-calculate", "OK")="OK",AQ252,AQ252+1)</f>
        <v>3</v>
      </c>
      <c r="AS252" s="107">
        <f>IF(IF(M252-ROUND(POISSON(AR252,L252,TRUE),2)&gt;VLOOKUP(D252,Parameters!$F$1:$G$4,2,FALSE),"Re-calculate", "OK")="OK",AR252,AR252+1)</f>
        <v>3</v>
      </c>
      <c r="AT252" s="107">
        <f>IF(IF(M252-ROUND(POISSON(AS252,L252,TRUE),2)&gt;VLOOKUP(D252,Parameters!$F$1:$G$4,2,FALSE),"Re-calculate", "OK")="OK",AS252,AS252+1)</f>
        <v>3</v>
      </c>
      <c r="AU252" s="107">
        <f>IF(IF(M252-ROUND(POISSON(AT252,L252,TRUE),2)&gt;VLOOKUP(D252,Parameters!$F$1:$G$4,2,FALSE),"Re-calculate", "OK")="OK",AT252,AT252+1)</f>
        <v>3</v>
      </c>
      <c r="AV252" s="107">
        <f>IF(IF(M252-ROUND(POISSON(AU252,L252,TRUE),2)&gt;VLOOKUP(D252,Parameters!$F$1:$G$4,2,FALSE),"Re-calculate", "OK")="OK",AU252,AU252+1)</f>
        <v>3</v>
      </c>
      <c r="AW252" s="107">
        <f>IF(IF(M252-ROUND(POISSON(AV252,L252,TRUE),2)&gt;VLOOKUP(D252,Parameters!$F$1:$G$4,2,FALSE),"Re-calculate", "OK")="OK",AV252,AV252+1)</f>
        <v>3</v>
      </c>
      <c r="AX252" s="107">
        <f>IF(IF(M252-ROUND(POISSON(AW252,L252,TRUE),2)&gt;VLOOKUP(D252,Parameters!$F$1:$G$4,2,FALSE),"Re-calculate", "OK")="OK",AW252,AW252+1)</f>
        <v>3</v>
      </c>
      <c r="AY252" s="107">
        <f>IF(IF(M252-ROUND(POISSON(AX252,L252,TRUE),2)&gt;VLOOKUP(D252,Parameters!$F$1:$G$4,2,FALSE),"Re-calculate", "OK")="OK",AX252,AX252+1)</f>
        <v>3</v>
      </c>
      <c r="AZ252" s="107">
        <f>IF(IF(M252-ROUND(POISSON(AY252,L252,TRUE),2)&gt;VLOOKUP(D252,Parameters!$F$1:$G$4,2,FALSE),"Re-calculate", "OK")="OK",AY252,AY252+1)</f>
        <v>3</v>
      </c>
      <c r="BA252" s="107">
        <f>IF(IF(M252-ROUND(POISSON(AZ252,L252,TRUE),2)&gt;VLOOKUP(D252,Parameters!$F$1:$G$4,2,FALSE),"Re-calculate", "OK")="OK",AZ252,AZ252+1)</f>
        <v>3</v>
      </c>
      <c r="BB252" s="107">
        <f>IF(IF(M252-ROUND(POISSON(BA252,L252,TRUE),2)&gt;VLOOKUP(D252,Parameters!$F$1:$G$4,2,FALSE),"Re-calculate", "OK")="OK",BA252,BA252+1)</f>
        <v>3</v>
      </c>
      <c r="BC252" s="107">
        <f>IF(IF(M252-ROUND(POISSON(BB252,L252,TRUE),2)&gt;VLOOKUP(D252,Parameters!$F$1:$G$4,2,FALSE),"Re-calculate", "OK")="OK",BB252,BB252+1)</f>
        <v>3</v>
      </c>
      <c r="BD252" s="107">
        <f>IF(IF(M252-ROUND(POISSON(BC252,L252,TRUE),2)&gt;VLOOKUP(D252,Parameters!$F$1:$G$4,2,FALSE),"Re-calculate", "OK")="OK",BC252,BC252+1)</f>
        <v>3</v>
      </c>
      <c r="BE252" s="107">
        <f>IF(IF(M252-ROUND(POISSON(BD252,L252,TRUE),2)&gt;VLOOKUP(D252,Parameters!$F$1:$G$4,2,FALSE),"Re-calculate", "OK")="OK",BD252,BD252+1)</f>
        <v>3</v>
      </c>
      <c r="BF252" s="113">
        <f t="shared" si="62"/>
        <v>0.97779168434452646</v>
      </c>
      <c r="BG252" s="113">
        <f t="shared" si="63"/>
        <v>-0.05</v>
      </c>
      <c r="BH252" s="113" t="str">
        <f>IF(BG252&gt;VLOOKUP(D252,Parameters!$F$1:$G$4,2,FALSE),"Re-Calculate","OK")</f>
        <v>OK</v>
      </c>
      <c r="BI252" s="107" t="str">
        <f t="shared" si="64"/>
        <v xml:space="preserve"> </v>
      </c>
      <c r="BJ252" s="107">
        <f t="shared" si="65"/>
        <v>1.05</v>
      </c>
      <c r="BK252" s="107" t="str">
        <f t="shared" si="66"/>
        <v xml:space="preserve"> </v>
      </c>
      <c r="BM252" s="107" t="str">
        <f t="shared" si="67"/>
        <v xml:space="preserve"> </v>
      </c>
      <c r="BN252" s="107">
        <f t="shared" si="68"/>
        <v>1.0266812685617528</v>
      </c>
      <c r="BO252" s="107" t="str">
        <f t="shared" si="69"/>
        <v xml:space="preserve"> </v>
      </c>
      <c r="BQ252" s="107" t="str">
        <f t="shared" si="70"/>
        <v xml:space="preserve"> </v>
      </c>
      <c r="BR252" s="107">
        <f t="shared" si="71"/>
        <v>8</v>
      </c>
      <c r="BS252" s="107" t="str">
        <f t="shared" si="72"/>
        <v xml:space="preserve"> </v>
      </c>
      <c r="BU252" s="107" t="str">
        <f t="shared" si="73"/>
        <v xml:space="preserve"> </v>
      </c>
      <c r="BV252" s="107">
        <f t="shared" si="74"/>
        <v>7.8223334747562117</v>
      </c>
      <c r="BW252" s="107" t="str">
        <f t="shared" si="75"/>
        <v xml:space="preserve"> </v>
      </c>
    </row>
    <row r="253" spans="1:75" ht="12.75">
      <c r="A253" s="62" t="s">
        <v>371</v>
      </c>
      <c r="B253" s="116">
        <v>4000</v>
      </c>
      <c r="C253" s="116" t="s">
        <v>401</v>
      </c>
      <c r="D253" s="116">
        <v>1</v>
      </c>
      <c r="E253" s="107">
        <v>1</v>
      </c>
      <c r="F253" s="107">
        <v>30000</v>
      </c>
      <c r="G253" s="117">
        <v>0</v>
      </c>
      <c r="H253" s="118">
        <v>21580</v>
      </c>
      <c r="I253" s="107">
        <v>60</v>
      </c>
      <c r="J253" s="108">
        <v>48</v>
      </c>
      <c r="K253" s="109">
        <f>B253*' PROVISIONING Model'!I253*' PROVISIONING Model'!E253/(' PROVISIONING Model'!F253*POWER(10,' PROVISIONING Model'!G253))</f>
        <v>8</v>
      </c>
      <c r="L253" s="110">
        <f t="shared" si="60"/>
        <v>1.05</v>
      </c>
      <c r="M253" s="111">
        <f>VLOOKUP(D253,Parameters!$B$9:$C$11,2,FALSE)</f>
        <v>0.98</v>
      </c>
      <c r="N253" s="107">
        <f>VLOOKUP(D253,Parameters!$B$9:$D$11,3,FALSE)</f>
        <v>0.1</v>
      </c>
      <c r="O253" s="107" t="str">
        <f t="shared" si="61"/>
        <v>Yes</v>
      </c>
      <c r="P253" s="112">
        <f>IF(O253="Yes",IF(M253-ROUND(VLOOKUP(L253,'Poisson Distribution Table'!$A$4:$AO$2934,2,FALSE),2)&gt;VLOOKUP(D253,Parameters!$F$1:$G$4,2,FALSE),1,0),0)</f>
        <v>1</v>
      </c>
      <c r="Q253" s="112">
        <f>IF(M253-ROUND(POISSON(IF(O253="Yes",IF(M253-ROUND(VLOOKUP(L253,'Poisson Distribution Table'!$A$4:$AO$2934,2,FALSE),2)&gt;VLOOKUP(D253,Parameters!$F$1:$G$4,2,FALSE),1,0),0),L253,TRUE),2)&gt;VLOOKUP(D253,Parameters!$F$1:$G$4,2,FALSE),P253+1,P253)</f>
        <v>2</v>
      </c>
      <c r="R253" s="112">
        <f>IF(IF(M253-ROUND(POISSON(Q253,L253,TRUE),2)&gt;VLOOKUP(D253,Parameters!$F$1:$G$4,2,FALSE),"Re-calculate", "OK")="OK",Q253,Q253+1)</f>
        <v>3</v>
      </c>
      <c r="S253" s="112">
        <f>IF(IF(M253-ROUND(POISSON(IF(IF(M253-ROUND(POISSON(Q253,L253,TRUE),2)&gt;VLOOKUP(D253,Parameters!$F$1:$G$4,2,FALSE),"Re-calculate", "OK")="OK",Q253,Q253+1),L253,TRUE),2)&gt;VLOOKUP(D253,Parameters!$F$1:$G$4,2,FALSE),"Re-calculate", "OK")="OK",R253,R253+1)</f>
        <v>3</v>
      </c>
      <c r="T253" s="107">
        <f>IF(IF(M253-ROUND(POISSON(S253,L253,TRUE),2)&gt;VLOOKUP(D253,Parameters!$F$1:$G$4,2,FALSE),"Re-calculate", "OK")="OK",S253,S253+1)</f>
        <v>3</v>
      </c>
      <c r="U253" s="107">
        <f>IF(IF(M253-ROUND(POISSON(IF(IF(M253-ROUND(POISSON(S253,L253,TRUE),2)&gt;VLOOKUP(D253,Parameters!$F$1:$G$4,2,FALSE),"Re-calculate", "OK")="OK",S253,S253+1),L253,TRUE),2)&gt;VLOOKUP(D253,Parameters!$F$1:$G$4,2,FALSE),"Re-calculate", "OK")="OK",T253,T253+1)</f>
        <v>3</v>
      </c>
      <c r="V253" s="107">
        <f>IF(IF(M253-ROUND(POISSON(U253,L253,TRUE),2)&gt;VLOOKUP(D253,Parameters!$F$1:$G$4,2,FALSE),"Re-calculate", "OK")="OK",U253,U253+1)</f>
        <v>3</v>
      </c>
      <c r="W253" s="107">
        <f>IF(IF(M253-ROUND(POISSON(IF(IF(M253-ROUND(POISSON(U253,L253,TRUE),2)&gt;VLOOKUP(D253,Parameters!$F$1:$G$4,2,FALSE),"Re-calculate", "OK")="OK",U253,U253+1),L253,TRUE),2)&gt;VLOOKUP(D253,Parameters!$F$1:$G$4,2,FALSE),"Re-calculate", "OK")="OK",V253,V253+1)</f>
        <v>3</v>
      </c>
      <c r="X253" s="107">
        <f>IF(IF(M253-ROUND(POISSON(W253,L253,TRUE),2)&gt;VLOOKUP(D253,Parameters!$F$1:$G$4,2,FALSE),"Re-calculate", "OK")="OK",W253,W253+1)</f>
        <v>3</v>
      </c>
      <c r="Y253" s="107">
        <f>IF(IF(M253-ROUND(POISSON(X253,L253,TRUE),2)&gt;VLOOKUP(D253,Parameters!$F$1:$G$4,2,FALSE),"Re-calculate", "OK")="OK",X253,X253+1)</f>
        <v>3</v>
      </c>
      <c r="Z253" s="107">
        <f>IF(IF(M253-ROUND(POISSON(Y253,L253,TRUE),2)&gt;VLOOKUP(D253,Parameters!$F$1:$G$4,2,FALSE),"Re-calculate", "OK")="OK",Y253,Y253+1)</f>
        <v>3</v>
      </c>
      <c r="AA253" s="107">
        <f>IF(IF(M253-ROUND(POISSON(Z253,L253,TRUE),2)&gt;VLOOKUP(D253,Parameters!$F$1:$G$4,2,FALSE),"Re-calculate", "OK")="OK",Z253,Z253+1)</f>
        <v>3</v>
      </c>
      <c r="AB253" s="107">
        <f>IF(IF(M253-ROUND(POISSON(AA253,L253,TRUE),2)&gt;VLOOKUP(D253,Parameters!$F$1:$G$4,2,FALSE),"Re-calculate", "OK")="OK",AA253,AA253+1)</f>
        <v>3</v>
      </c>
      <c r="AC253" s="107">
        <f>IF(IF(M253-ROUND(POISSON(AB253,L253,TRUE),2)&gt;VLOOKUP(D253,Parameters!$F$1:$G$4,2,FALSE),"Re-calculate", "OK")="OK",AB253,AB253+1)</f>
        <v>3</v>
      </c>
      <c r="AD253" s="107">
        <f>IF(IF(M253-ROUND(POISSON(AC253,L253,TRUE),2)&gt;VLOOKUP(D253,Parameters!$F$1:$G$4,2,FALSE),"Re-calculate", "OK")="OK",AC253,AC253+1)</f>
        <v>3</v>
      </c>
      <c r="AE253" s="107">
        <f>IF(IF(M253-ROUND(POISSON(AD253,L253,TRUE),2)&gt;VLOOKUP(D253,Parameters!$F$1:$G$4,2,FALSE),"Re-calculate", "OK")="OK",AD253,AD253+1)</f>
        <v>3</v>
      </c>
      <c r="AF253" s="107">
        <f>IF(IF(M253-ROUND(POISSON(AE253,L253,TRUE),2)&gt;VLOOKUP(D253,Parameters!$F$1:$G$4,2,FALSE),"Re-calculate", "OK")="OK",AE253,AE253+1)</f>
        <v>3</v>
      </c>
      <c r="AG253" s="107">
        <f>IF(IF(M253-ROUND(POISSON(AF253,L253,TRUE),2)&gt;VLOOKUP(D253,Parameters!$F$1:$G$4,2,FALSE),"Re-calculate", "OK")="OK",AF253,AF253+1)</f>
        <v>3</v>
      </c>
      <c r="AH253" s="107">
        <f>IF(IF(M253-ROUND(POISSON(AG253,L253,TRUE),2)&gt;VLOOKUP(D253,Parameters!$F$1:$G$4,2,FALSE),"Re-calculate", "OK")="OK",AG253,AG253+1)</f>
        <v>3</v>
      </c>
      <c r="AI253" s="107">
        <f>IF(IF(M253-ROUND(POISSON(AH253,L253,TRUE),2)&gt;VLOOKUP(D253,Parameters!$F$1:$G$4,2,FALSE),"Re-calculate", "OK")="OK",AH253,AH253+1)</f>
        <v>3</v>
      </c>
      <c r="AJ253" s="107">
        <f>IF(IF(M253-ROUND(POISSON(AI253,L253,TRUE),2)&gt;VLOOKUP(D253,Parameters!$F$1:$G$4,2,FALSE),"Re-calculate", "OK")="OK",AI253,AI253+1)</f>
        <v>3</v>
      </c>
      <c r="AK253" s="107">
        <f>IF(IF(M253-ROUND(POISSON(AJ253,L253,TRUE),2)&gt;VLOOKUP(D253,Parameters!$F$1:$G$4,2,FALSE),"Re-calculate", "OK")="OK",AJ253,AJ253+1)</f>
        <v>3</v>
      </c>
      <c r="AL253" s="107">
        <f>IF(IF(M253-ROUND(POISSON(AK253,L253,TRUE),2)&gt;VLOOKUP(D253,Parameters!$F$1:$G$4,2,FALSE),"Re-calculate", "OK")="OK",AK253,AK253+1)</f>
        <v>3</v>
      </c>
      <c r="AM253" s="107">
        <f>IF(IF(M253-ROUND(POISSON(AL253,L253,TRUE),2)&gt;VLOOKUP(D253,Parameters!$F$1:$G$4,2,FALSE),"Re-calculate", "OK")="OK",AL253,AL253+1)</f>
        <v>3</v>
      </c>
      <c r="AN253" s="107">
        <f>IF(IF(M253-ROUND(POISSON(AM253,L253,TRUE),2)&gt;VLOOKUP(D253,Parameters!$F$1:$G$4,2,FALSE),"Re-calculate", "OK")="OK",AM253,AM253+1)</f>
        <v>3</v>
      </c>
      <c r="AO253" s="107">
        <f>IF(IF(M253-ROUND(POISSON(AN253,L253,TRUE),2)&gt;VLOOKUP(D253,Parameters!$F$1:$G$4,2,FALSE),"Re-calculate", "OK")="OK",AN253,AN253+1)</f>
        <v>3</v>
      </c>
      <c r="AP253" s="107">
        <f>IF(IF(M253-ROUND(POISSON(AO253,L253,TRUE),2)&gt;VLOOKUP(D253,Parameters!$F$1:$G$4,2,FALSE),"Re-calculate", "OK")="OK",AO253,AO253+1)</f>
        <v>3</v>
      </c>
      <c r="AQ253" s="107">
        <f>IF(IF(M253-ROUND(POISSON(AP253,L253,TRUE),2)&gt;VLOOKUP(D253,Parameters!$F$1:$G$4,2,FALSE),"Re-calculate", "OK")="OK",AP253,AP253+1)</f>
        <v>3</v>
      </c>
      <c r="AR253" s="107">
        <f>IF(IF(M253-ROUND(POISSON(AQ253,L253,TRUE),2)&gt;VLOOKUP(D253,Parameters!$F$1:$G$4,2,FALSE),"Re-calculate", "OK")="OK",AQ253,AQ253+1)</f>
        <v>3</v>
      </c>
      <c r="AS253" s="107">
        <f>IF(IF(M253-ROUND(POISSON(AR253,L253,TRUE),2)&gt;VLOOKUP(D253,Parameters!$F$1:$G$4,2,FALSE),"Re-calculate", "OK")="OK",AR253,AR253+1)</f>
        <v>3</v>
      </c>
      <c r="AT253" s="107">
        <f>IF(IF(M253-ROUND(POISSON(AS253,L253,TRUE),2)&gt;VLOOKUP(D253,Parameters!$F$1:$G$4,2,FALSE),"Re-calculate", "OK")="OK",AS253,AS253+1)</f>
        <v>3</v>
      </c>
      <c r="AU253" s="107">
        <f>IF(IF(M253-ROUND(POISSON(AT253,L253,TRUE),2)&gt;VLOOKUP(D253,Parameters!$F$1:$G$4,2,FALSE),"Re-calculate", "OK")="OK",AT253,AT253+1)</f>
        <v>3</v>
      </c>
      <c r="AV253" s="107">
        <f>IF(IF(M253-ROUND(POISSON(AU253,L253,TRUE),2)&gt;VLOOKUP(D253,Parameters!$F$1:$G$4,2,FALSE),"Re-calculate", "OK")="OK",AU253,AU253+1)</f>
        <v>3</v>
      </c>
      <c r="AW253" s="107">
        <f>IF(IF(M253-ROUND(POISSON(AV253,L253,TRUE),2)&gt;VLOOKUP(D253,Parameters!$F$1:$G$4,2,FALSE),"Re-calculate", "OK")="OK",AV253,AV253+1)</f>
        <v>3</v>
      </c>
      <c r="AX253" s="107">
        <f>IF(IF(M253-ROUND(POISSON(AW253,L253,TRUE),2)&gt;VLOOKUP(D253,Parameters!$F$1:$G$4,2,FALSE),"Re-calculate", "OK")="OK",AW253,AW253+1)</f>
        <v>3</v>
      </c>
      <c r="AY253" s="107">
        <f>IF(IF(M253-ROUND(POISSON(AX253,L253,TRUE),2)&gt;VLOOKUP(D253,Parameters!$F$1:$G$4,2,FALSE),"Re-calculate", "OK")="OK",AX253,AX253+1)</f>
        <v>3</v>
      </c>
      <c r="AZ253" s="107">
        <f>IF(IF(M253-ROUND(POISSON(AY253,L253,TRUE),2)&gt;VLOOKUP(D253,Parameters!$F$1:$G$4,2,FALSE),"Re-calculate", "OK")="OK",AY253,AY253+1)</f>
        <v>3</v>
      </c>
      <c r="BA253" s="107">
        <f>IF(IF(M253-ROUND(POISSON(AZ253,L253,TRUE),2)&gt;VLOOKUP(D253,Parameters!$F$1:$G$4,2,FALSE),"Re-calculate", "OK")="OK",AZ253,AZ253+1)</f>
        <v>3</v>
      </c>
      <c r="BB253" s="107">
        <f>IF(IF(M253-ROUND(POISSON(BA253,L253,TRUE),2)&gt;VLOOKUP(D253,Parameters!$F$1:$G$4,2,FALSE),"Re-calculate", "OK")="OK",BA253,BA253+1)</f>
        <v>3</v>
      </c>
      <c r="BC253" s="107">
        <f>IF(IF(M253-ROUND(POISSON(BB253,L253,TRUE),2)&gt;VLOOKUP(D253,Parameters!$F$1:$G$4,2,FALSE),"Re-calculate", "OK")="OK",BB253,BB253+1)</f>
        <v>3</v>
      </c>
      <c r="BD253" s="107">
        <f>IF(IF(M253-ROUND(POISSON(BC253,L253,TRUE),2)&gt;VLOOKUP(D253,Parameters!$F$1:$G$4,2,FALSE),"Re-calculate", "OK")="OK",BC253,BC253+1)</f>
        <v>3</v>
      </c>
      <c r="BE253" s="107">
        <f>IF(IF(M253-ROUND(POISSON(BD253,L253,TRUE),2)&gt;VLOOKUP(D253,Parameters!$F$1:$G$4,2,FALSE),"Re-calculate", "OK")="OK",BD253,BD253+1)</f>
        <v>3</v>
      </c>
      <c r="BF253" s="113">
        <f t="shared" si="62"/>
        <v>0.97779168434452646</v>
      </c>
      <c r="BG253" s="113">
        <f t="shared" si="63"/>
        <v>0</v>
      </c>
      <c r="BH253" s="113" t="str">
        <f>IF(BG253&gt;VLOOKUP(D253,Parameters!$F$1:$G$4,2,FALSE),"Re-Calculate","OK")</f>
        <v>OK</v>
      </c>
      <c r="BI253" s="107">
        <f t="shared" si="64"/>
        <v>1.05</v>
      </c>
      <c r="BJ253" s="107" t="str">
        <f t="shared" si="65"/>
        <v xml:space="preserve"> </v>
      </c>
      <c r="BK253" s="107" t="str">
        <f t="shared" si="66"/>
        <v xml:space="preserve"> </v>
      </c>
      <c r="BM253" s="107">
        <f t="shared" si="67"/>
        <v>1.0266812685617528</v>
      </c>
      <c r="BN253" s="107" t="str">
        <f t="shared" si="68"/>
        <v xml:space="preserve"> </v>
      </c>
      <c r="BO253" s="107" t="str">
        <f t="shared" si="69"/>
        <v xml:space="preserve"> </v>
      </c>
      <c r="BQ253" s="107">
        <f t="shared" si="70"/>
        <v>8</v>
      </c>
      <c r="BR253" s="107" t="str">
        <f t="shared" si="71"/>
        <v xml:space="preserve"> </v>
      </c>
      <c r="BS253" s="107" t="str">
        <f t="shared" si="72"/>
        <v xml:space="preserve"> </v>
      </c>
      <c r="BU253" s="107">
        <f t="shared" si="73"/>
        <v>7.8223334747562117</v>
      </c>
      <c r="BV253" s="107" t="str">
        <f t="shared" si="74"/>
        <v xml:space="preserve"> </v>
      </c>
      <c r="BW253" s="107" t="str">
        <f t="shared" si="75"/>
        <v xml:space="preserve"> </v>
      </c>
    </row>
    <row r="254" spans="1:75" ht="12.75">
      <c r="A254" s="62" t="s">
        <v>372</v>
      </c>
      <c r="B254" s="116">
        <v>4000</v>
      </c>
      <c r="C254" s="116" t="s">
        <v>401</v>
      </c>
      <c r="D254" s="116">
        <v>3</v>
      </c>
      <c r="E254" s="107">
        <v>1</v>
      </c>
      <c r="F254" s="107">
        <v>50000</v>
      </c>
      <c r="G254" s="117">
        <v>0</v>
      </c>
      <c r="H254" s="118">
        <v>10770</v>
      </c>
      <c r="I254" s="107">
        <v>60</v>
      </c>
      <c r="J254" s="108">
        <v>48</v>
      </c>
      <c r="K254" s="109">
        <f>B254*' PROVISIONING Model'!I254*' PROVISIONING Model'!E254/(' PROVISIONING Model'!F254*POWER(10,' PROVISIONING Model'!G254))</f>
        <v>4.8</v>
      </c>
      <c r="L254" s="110">
        <f t="shared" si="60"/>
        <v>0.63</v>
      </c>
      <c r="M254" s="111">
        <f>VLOOKUP(D254,Parameters!$B$9:$C$11,2,FALSE)</f>
        <v>0.91</v>
      </c>
      <c r="N254" s="107">
        <f>VLOOKUP(D254,Parameters!$B$9:$D$11,3,FALSE)</f>
        <v>0.1</v>
      </c>
      <c r="O254" s="107" t="str">
        <f t="shared" si="61"/>
        <v>Yes</v>
      </c>
      <c r="P254" s="112">
        <f>IF(O254="Yes",IF(M254-ROUND(VLOOKUP(L254,'Poisson Distribution Table'!$A$4:$AO$2934,2,FALSE),2)&gt;VLOOKUP(D254,Parameters!$F$1:$G$4,2,FALSE),1,0),0)</f>
        <v>1</v>
      </c>
      <c r="Q254" s="112">
        <f>IF(M254-ROUND(POISSON(IF(O254="Yes",IF(M254-ROUND(VLOOKUP(L254,'Poisson Distribution Table'!$A$4:$AO$2934,2,FALSE),2)&gt;VLOOKUP(D254,Parameters!$F$1:$G$4,2,FALSE),1,0),0),L254,TRUE),2)&gt;VLOOKUP(D254,Parameters!$F$1:$G$4,2,FALSE),P254+1,P254)</f>
        <v>2</v>
      </c>
      <c r="R254" s="112">
        <f>IF(IF(M254-ROUND(POISSON(Q254,L254,TRUE),2)&gt;VLOOKUP(D254,Parameters!$F$1:$G$4,2,FALSE),"Re-calculate", "OK")="OK",Q254,Q254+1)</f>
        <v>2</v>
      </c>
      <c r="S254" s="112">
        <f>IF(IF(M254-ROUND(POISSON(IF(IF(M254-ROUND(POISSON(Q254,L254,TRUE),2)&gt;VLOOKUP(D254,Parameters!$F$1:$G$4,2,FALSE),"Re-calculate", "OK")="OK",Q254,Q254+1),L254,TRUE),2)&gt;VLOOKUP(D254,Parameters!$F$1:$G$4,2,FALSE),"Re-calculate", "OK")="OK",R254,R254+1)</f>
        <v>2</v>
      </c>
      <c r="T254" s="107">
        <f>IF(IF(M254-ROUND(POISSON(S254,L254,TRUE),2)&gt;VLOOKUP(D254,Parameters!$F$1:$G$4,2,FALSE),"Re-calculate", "OK")="OK",S254,S254+1)</f>
        <v>2</v>
      </c>
      <c r="U254" s="107">
        <f>IF(IF(M254-ROUND(POISSON(IF(IF(M254-ROUND(POISSON(S254,L254,TRUE),2)&gt;VLOOKUP(D254,Parameters!$F$1:$G$4,2,FALSE),"Re-calculate", "OK")="OK",S254,S254+1),L254,TRUE),2)&gt;VLOOKUP(D254,Parameters!$F$1:$G$4,2,FALSE),"Re-calculate", "OK")="OK",T254,T254+1)</f>
        <v>2</v>
      </c>
      <c r="V254" s="107">
        <f>IF(IF(M254-ROUND(POISSON(U254,L254,TRUE),2)&gt;VLOOKUP(D254,Parameters!$F$1:$G$4,2,FALSE),"Re-calculate", "OK")="OK",U254,U254+1)</f>
        <v>2</v>
      </c>
      <c r="W254" s="107">
        <f>IF(IF(M254-ROUND(POISSON(IF(IF(M254-ROUND(POISSON(U254,L254,TRUE),2)&gt;VLOOKUP(D254,Parameters!$F$1:$G$4,2,FALSE),"Re-calculate", "OK")="OK",U254,U254+1),L254,TRUE),2)&gt;VLOOKUP(D254,Parameters!$F$1:$G$4,2,FALSE),"Re-calculate", "OK")="OK",V254,V254+1)</f>
        <v>2</v>
      </c>
      <c r="X254" s="107">
        <f>IF(IF(M254-ROUND(POISSON(W254,L254,TRUE),2)&gt;VLOOKUP(D254,Parameters!$F$1:$G$4,2,FALSE),"Re-calculate", "OK")="OK",W254,W254+1)</f>
        <v>2</v>
      </c>
      <c r="Y254" s="107">
        <f>IF(IF(M254-ROUND(POISSON(X254,L254,TRUE),2)&gt;VLOOKUP(D254,Parameters!$F$1:$G$4,2,FALSE),"Re-calculate", "OK")="OK",X254,X254+1)</f>
        <v>2</v>
      </c>
      <c r="Z254" s="107">
        <f>IF(IF(M254-ROUND(POISSON(Y254,L254,TRUE),2)&gt;VLOOKUP(D254,Parameters!$F$1:$G$4,2,FALSE),"Re-calculate", "OK")="OK",Y254,Y254+1)</f>
        <v>2</v>
      </c>
      <c r="AA254" s="107">
        <f>IF(IF(M254-ROUND(POISSON(Z254,L254,TRUE),2)&gt;VLOOKUP(D254,Parameters!$F$1:$G$4,2,FALSE),"Re-calculate", "OK")="OK",Z254,Z254+1)</f>
        <v>2</v>
      </c>
      <c r="AB254" s="107">
        <f>IF(IF(M254-ROUND(POISSON(AA254,L254,TRUE),2)&gt;VLOOKUP(D254,Parameters!$F$1:$G$4,2,FALSE),"Re-calculate", "OK")="OK",AA254,AA254+1)</f>
        <v>2</v>
      </c>
      <c r="AC254" s="107">
        <f>IF(IF(M254-ROUND(POISSON(AB254,L254,TRUE),2)&gt;VLOOKUP(D254,Parameters!$F$1:$G$4,2,FALSE),"Re-calculate", "OK")="OK",AB254,AB254+1)</f>
        <v>2</v>
      </c>
      <c r="AD254" s="107">
        <f>IF(IF(M254-ROUND(POISSON(AC254,L254,TRUE),2)&gt;VLOOKUP(D254,Parameters!$F$1:$G$4,2,FALSE),"Re-calculate", "OK")="OK",AC254,AC254+1)</f>
        <v>2</v>
      </c>
      <c r="AE254" s="107">
        <f>IF(IF(M254-ROUND(POISSON(AD254,L254,TRUE),2)&gt;VLOOKUP(D254,Parameters!$F$1:$G$4,2,FALSE),"Re-calculate", "OK")="OK",AD254,AD254+1)</f>
        <v>2</v>
      </c>
      <c r="AF254" s="107">
        <f>IF(IF(M254-ROUND(POISSON(AE254,L254,TRUE),2)&gt;VLOOKUP(D254,Parameters!$F$1:$G$4,2,FALSE),"Re-calculate", "OK")="OK",AE254,AE254+1)</f>
        <v>2</v>
      </c>
      <c r="AG254" s="107">
        <f>IF(IF(M254-ROUND(POISSON(AF254,L254,TRUE),2)&gt;VLOOKUP(D254,Parameters!$F$1:$G$4,2,FALSE),"Re-calculate", "OK")="OK",AF254,AF254+1)</f>
        <v>2</v>
      </c>
      <c r="AH254" s="107">
        <f>IF(IF(M254-ROUND(POISSON(AG254,L254,TRUE),2)&gt;VLOOKUP(D254,Parameters!$F$1:$G$4,2,FALSE),"Re-calculate", "OK")="OK",AG254,AG254+1)</f>
        <v>2</v>
      </c>
      <c r="AI254" s="107">
        <f>IF(IF(M254-ROUND(POISSON(AH254,L254,TRUE),2)&gt;VLOOKUP(D254,Parameters!$F$1:$G$4,2,FALSE),"Re-calculate", "OK")="OK",AH254,AH254+1)</f>
        <v>2</v>
      </c>
      <c r="AJ254" s="107">
        <f>IF(IF(M254-ROUND(POISSON(AI254,L254,TRUE),2)&gt;VLOOKUP(D254,Parameters!$F$1:$G$4,2,FALSE),"Re-calculate", "OK")="OK",AI254,AI254+1)</f>
        <v>2</v>
      </c>
      <c r="AK254" s="107">
        <f>IF(IF(M254-ROUND(POISSON(AJ254,L254,TRUE),2)&gt;VLOOKUP(D254,Parameters!$F$1:$G$4,2,FALSE),"Re-calculate", "OK")="OK",AJ254,AJ254+1)</f>
        <v>2</v>
      </c>
      <c r="AL254" s="107">
        <f>IF(IF(M254-ROUND(POISSON(AK254,L254,TRUE),2)&gt;VLOOKUP(D254,Parameters!$F$1:$G$4,2,FALSE),"Re-calculate", "OK")="OK",AK254,AK254+1)</f>
        <v>2</v>
      </c>
      <c r="AM254" s="107">
        <f>IF(IF(M254-ROUND(POISSON(AL254,L254,TRUE),2)&gt;VLOOKUP(D254,Parameters!$F$1:$G$4,2,FALSE),"Re-calculate", "OK")="OK",AL254,AL254+1)</f>
        <v>2</v>
      </c>
      <c r="AN254" s="107">
        <f>IF(IF(M254-ROUND(POISSON(AM254,L254,TRUE),2)&gt;VLOOKUP(D254,Parameters!$F$1:$G$4,2,FALSE),"Re-calculate", "OK")="OK",AM254,AM254+1)</f>
        <v>2</v>
      </c>
      <c r="AO254" s="107">
        <f>IF(IF(M254-ROUND(POISSON(AN254,L254,TRUE),2)&gt;VLOOKUP(D254,Parameters!$F$1:$G$4,2,FALSE),"Re-calculate", "OK")="OK",AN254,AN254+1)</f>
        <v>2</v>
      </c>
      <c r="AP254" s="107">
        <f>IF(IF(M254-ROUND(POISSON(AO254,L254,TRUE),2)&gt;VLOOKUP(D254,Parameters!$F$1:$G$4,2,FALSE),"Re-calculate", "OK")="OK",AO254,AO254+1)</f>
        <v>2</v>
      </c>
      <c r="AQ254" s="107">
        <f>IF(IF(M254-ROUND(POISSON(AP254,L254,TRUE),2)&gt;VLOOKUP(D254,Parameters!$F$1:$G$4,2,FALSE),"Re-calculate", "OK")="OK",AP254,AP254+1)</f>
        <v>2</v>
      </c>
      <c r="AR254" s="107">
        <f>IF(IF(M254-ROUND(POISSON(AQ254,L254,TRUE),2)&gt;VLOOKUP(D254,Parameters!$F$1:$G$4,2,FALSE),"Re-calculate", "OK")="OK",AQ254,AQ254+1)</f>
        <v>2</v>
      </c>
      <c r="AS254" s="107">
        <f>IF(IF(M254-ROUND(POISSON(AR254,L254,TRUE),2)&gt;VLOOKUP(D254,Parameters!$F$1:$G$4,2,FALSE),"Re-calculate", "OK")="OK",AR254,AR254+1)</f>
        <v>2</v>
      </c>
      <c r="AT254" s="107">
        <f>IF(IF(M254-ROUND(POISSON(AS254,L254,TRUE),2)&gt;VLOOKUP(D254,Parameters!$F$1:$G$4,2,FALSE),"Re-calculate", "OK")="OK",AS254,AS254+1)</f>
        <v>2</v>
      </c>
      <c r="AU254" s="107">
        <f>IF(IF(M254-ROUND(POISSON(AT254,L254,TRUE),2)&gt;VLOOKUP(D254,Parameters!$F$1:$G$4,2,FALSE),"Re-calculate", "OK")="OK",AT254,AT254+1)</f>
        <v>2</v>
      </c>
      <c r="AV254" s="107">
        <f>IF(IF(M254-ROUND(POISSON(AU254,L254,TRUE),2)&gt;VLOOKUP(D254,Parameters!$F$1:$G$4,2,FALSE),"Re-calculate", "OK")="OK",AU254,AU254+1)</f>
        <v>2</v>
      </c>
      <c r="AW254" s="107">
        <f>IF(IF(M254-ROUND(POISSON(AV254,L254,TRUE),2)&gt;VLOOKUP(D254,Parameters!$F$1:$G$4,2,FALSE),"Re-calculate", "OK")="OK",AV254,AV254+1)</f>
        <v>2</v>
      </c>
      <c r="AX254" s="107">
        <f>IF(IF(M254-ROUND(POISSON(AW254,L254,TRUE),2)&gt;VLOOKUP(D254,Parameters!$F$1:$G$4,2,FALSE),"Re-calculate", "OK")="OK",AW254,AW254+1)</f>
        <v>2</v>
      </c>
      <c r="AY254" s="107">
        <f>IF(IF(M254-ROUND(POISSON(AX254,L254,TRUE),2)&gt;VLOOKUP(D254,Parameters!$F$1:$G$4,2,FALSE),"Re-calculate", "OK")="OK",AX254,AX254+1)</f>
        <v>2</v>
      </c>
      <c r="AZ254" s="107">
        <f>IF(IF(M254-ROUND(POISSON(AY254,L254,TRUE),2)&gt;VLOOKUP(D254,Parameters!$F$1:$G$4,2,FALSE),"Re-calculate", "OK")="OK",AY254,AY254+1)</f>
        <v>2</v>
      </c>
      <c r="BA254" s="107">
        <f>IF(IF(M254-ROUND(POISSON(AZ254,L254,TRUE),2)&gt;VLOOKUP(D254,Parameters!$F$1:$G$4,2,FALSE),"Re-calculate", "OK")="OK",AZ254,AZ254+1)</f>
        <v>2</v>
      </c>
      <c r="BB254" s="107">
        <f>IF(IF(M254-ROUND(POISSON(BA254,L254,TRUE),2)&gt;VLOOKUP(D254,Parameters!$F$1:$G$4,2,FALSE),"Re-calculate", "OK")="OK",BA254,BA254+1)</f>
        <v>2</v>
      </c>
      <c r="BC254" s="107">
        <f>IF(IF(M254-ROUND(POISSON(BB254,L254,TRUE),2)&gt;VLOOKUP(D254,Parameters!$F$1:$G$4,2,FALSE),"Re-calculate", "OK")="OK",BB254,BB254+1)</f>
        <v>2</v>
      </c>
      <c r="BD254" s="107">
        <f>IF(IF(M254-ROUND(POISSON(BC254,L254,TRUE),2)&gt;VLOOKUP(D254,Parameters!$F$1:$G$4,2,FALSE),"Re-calculate", "OK")="OK",BC254,BC254+1)</f>
        <v>2</v>
      </c>
      <c r="BE254" s="107">
        <f>IF(IF(M254-ROUND(POISSON(BD254,L254,TRUE),2)&gt;VLOOKUP(D254,Parameters!$F$1:$G$4,2,FALSE),"Re-calculate", "OK")="OK",BD254,BD254+1)</f>
        <v>2</v>
      </c>
      <c r="BF254" s="113">
        <f t="shared" si="62"/>
        <v>0.97381747855106116</v>
      </c>
      <c r="BG254" s="113">
        <f t="shared" si="63"/>
        <v>-0.06</v>
      </c>
      <c r="BH254" s="113" t="str">
        <f>IF(BG254&gt;VLOOKUP(D254,Parameters!$F$1:$G$4,2,FALSE),"Re-Calculate","OK")</f>
        <v>OK</v>
      </c>
      <c r="BI254" s="107" t="str">
        <f t="shared" si="64"/>
        <v xml:space="preserve"> </v>
      </c>
      <c r="BJ254" s="107" t="str">
        <f t="shared" si="65"/>
        <v xml:space="preserve"> </v>
      </c>
      <c r="BK254" s="107">
        <f t="shared" si="66"/>
        <v>0.63</v>
      </c>
      <c r="BM254" s="107" t="str">
        <f t="shared" si="67"/>
        <v xml:space="preserve"> </v>
      </c>
      <c r="BN254" s="107" t="str">
        <f t="shared" si="68"/>
        <v xml:space="preserve"> </v>
      </c>
      <c r="BO254" s="107">
        <f t="shared" si="69"/>
        <v>0.61350501148716852</v>
      </c>
      <c r="BQ254" s="107" t="str">
        <f t="shared" si="70"/>
        <v xml:space="preserve"> </v>
      </c>
      <c r="BR254" s="107" t="str">
        <f t="shared" si="71"/>
        <v xml:space="preserve"> </v>
      </c>
      <c r="BS254" s="107">
        <f t="shared" si="72"/>
        <v>4.8</v>
      </c>
      <c r="BU254" s="107" t="str">
        <f t="shared" si="73"/>
        <v xml:space="preserve"> </v>
      </c>
      <c r="BV254" s="107" t="str">
        <f t="shared" si="74"/>
        <v xml:space="preserve"> </v>
      </c>
      <c r="BW254" s="107">
        <f t="shared" si="75"/>
        <v>4.6743238970450935</v>
      </c>
    </row>
    <row r="255" spans="1:75" ht="12.75">
      <c r="A255" s="62" t="s">
        <v>373</v>
      </c>
      <c r="B255" s="116">
        <v>4000</v>
      </c>
      <c r="C255" s="116" t="s">
        <v>401</v>
      </c>
      <c r="D255" s="116">
        <v>1</v>
      </c>
      <c r="E255" s="107">
        <v>2</v>
      </c>
      <c r="F255" s="107">
        <v>16275</v>
      </c>
      <c r="G255" s="117">
        <v>0</v>
      </c>
      <c r="H255" s="118">
        <v>13550.986666666666</v>
      </c>
      <c r="I255" s="107">
        <v>60</v>
      </c>
      <c r="J255" s="108">
        <v>48</v>
      </c>
      <c r="K255" s="109">
        <f>B255*' PROVISIONING Model'!I255*' PROVISIONING Model'!E255/(' PROVISIONING Model'!F255*POWER(10,' PROVISIONING Model'!G255))</f>
        <v>29.493087557603687</v>
      </c>
      <c r="L255" s="110">
        <f t="shared" si="60"/>
        <v>3.88</v>
      </c>
      <c r="M255" s="111">
        <f>VLOOKUP(D255,Parameters!$B$9:$C$11,2,FALSE)</f>
        <v>0.98</v>
      </c>
      <c r="N255" s="107">
        <f>VLOOKUP(D255,Parameters!$B$9:$D$11,3,FALSE)</f>
        <v>0.1</v>
      </c>
      <c r="O255" s="107" t="str">
        <f t="shared" si="61"/>
        <v>Yes</v>
      </c>
      <c r="P255" s="112">
        <f>IF(O255="Yes",IF(M255-ROUND(VLOOKUP(L255,'Poisson Distribution Table'!$A$4:$AO$2934,2,FALSE),2)&gt;VLOOKUP(D255,Parameters!$F$1:$G$4,2,FALSE),1,0),0)</f>
        <v>1</v>
      </c>
      <c r="Q255" s="112">
        <f>IF(M255-ROUND(POISSON(IF(O255="Yes",IF(M255-ROUND(VLOOKUP(L255,'Poisson Distribution Table'!$A$4:$AO$2934,2,FALSE),2)&gt;VLOOKUP(D255,Parameters!$F$1:$G$4,2,FALSE),1,0),0),L255,TRUE),2)&gt;VLOOKUP(D255,Parameters!$F$1:$G$4,2,FALSE),P255+1,P255)</f>
        <v>2</v>
      </c>
      <c r="R255" s="112">
        <f>IF(IF(M255-ROUND(POISSON(Q255,L255,TRUE),2)&gt;VLOOKUP(D255,Parameters!$F$1:$G$4,2,FALSE),"Re-calculate", "OK")="OK",Q255,Q255+1)</f>
        <v>3</v>
      </c>
      <c r="S255" s="112">
        <f>IF(IF(M255-ROUND(POISSON(IF(IF(M255-ROUND(POISSON(Q255,L255,TRUE),2)&gt;VLOOKUP(D255,Parameters!$F$1:$G$4,2,FALSE),"Re-calculate", "OK")="OK",Q255,Q255+1),L255,TRUE),2)&gt;VLOOKUP(D255,Parameters!$F$1:$G$4,2,FALSE),"Re-calculate", "OK")="OK",R255,R255+1)</f>
        <v>4</v>
      </c>
      <c r="T255" s="107">
        <f>IF(IF(M255-ROUND(POISSON(S255,L255,TRUE),2)&gt;VLOOKUP(D255,Parameters!$F$1:$G$4,2,FALSE),"Re-calculate", "OK")="OK",S255,S255+1)</f>
        <v>5</v>
      </c>
      <c r="U255" s="107">
        <f>IF(IF(M255-ROUND(POISSON(IF(IF(M255-ROUND(POISSON(S255,L255,TRUE),2)&gt;VLOOKUP(D255,Parameters!$F$1:$G$4,2,FALSE),"Re-calculate", "OK")="OK",S255,S255+1),L255,TRUE),2)&gt;VLOOKUP(D255,Parameters!$F$1:$G$4,2,FALSE),"Re-calculate", "OK")="OK",T255,T255+1)</f>
        <v>6</v>
      </c>
      <c r="V255" s="107">
        <f>IF(IF(M255-ROUND(POISSON(U255,L255,TRUE),2)&gt;VLOOKUP(D255,Parameters!$F$1:$G$4,2,FALSE),"Re-calculate", "OK")="OK",U255,U255+1)</f>
        <v>7</v>
      </c>
      <c r="W255" s="107">
        <f>IF(IF(M255-ROUND(POISSON(IF(IF(M255-ROUND(POISSON(U255,L255,TRUE),2)&gt;VLOOKUP(D255,Parameters!$F$1:$G$4,2,FALSE),"Re-calculate", "OK")="OK",U255,U255+1),L255,TRUE),2)&gt;VLOOKUP(D255,Parameters!$F$1:$G$4,2,FALSE),"Re-calculate", "OK")="OK",V255,V255+1)</f>
        <v>8</v>
      </c>
      <c r="X255" s="107">
        <f>IF(IF(M255-ROUND(POISSON(W255,L255,TRUE),2)&gt;VLOOKUP(D255,Parameters!$F$1:$G$4,2,FALSE),"Re-calculate", "OK")="OK",W255,W255+1)</f>
        <v>8</v>
      </c>
      <c r="Y255" s="107">
        <f>IF(IF(M255-ROUND(POISSON(X255,L255,TRUE),2)&gt;VLOOKUP(D255,Parameters!$F$1:$G$4,2,FALSE),"Re-calculate", "OK")="OK",X255,X255+1)</f>
        <v>8</v>
      </c>
      <c r="Z255" s="107">
        <f>IF(IF(M255-ROUND(POISSON(Y255,L255,TRUE),2)&gt;VLOOKUP(D255,Parameters!$F$1:$G$4,2,FALSE),"Re-calculate", "OK")="OK",Y255,Y255+1)</f>
        <v>8</v>
      </c>
      <c r="AA255" s="107">
        <f>IF(IF(M255-ROUND(POISSON(Z255,L255,TRUE),2)&gt;VLOOKUP(D255,Parameters!$F$1:$G$4,2,FALSE),"Re-calculate", "OK")="OK",Z255,Z255+1)</f>
        <v>8</v>
      </c>
      <c r="AB255" s="107">
        <f>IF(IF(M255-ROUND(POISSON(AA255,L255,TRUE),2)&gt;VLOOKUP(D255,Parameters!$F$1:$G$4,2,FALSE),"Re-calculate", "OK")="OK",AA255,AA255+1)</f>
        <v>8</v>
      </c>
      <c r="AC255" s="107">
        <f>IF(IF(M255-ROUND(POISSON(AB255,L255,TRUE),2)&gt;VLOOKUP(D255,Parameters!$F$1:$G$4,2,FALSE),"Re-calculate", "OK")="OK",AB255,AB255+1)</f>
        <v>8</v>
      </c>
      <c r="AD255" s="107">
        <f>IF(IF(M255-ROUND(POISSON(AC255,L255,TRUE),2)&gt;VLOOKUP(D255,Parameters!$F$1:$G$4,2,FALSE),"Re-calculate", "OK")="OK",AC255,AC255+1)</f>
        <v>8</v>
      </c>
      <c r="AE255" s="107">
        <f>IF(IF(M255-ROUND(POISSON(AD255,L255,TRUE),2)&gt;VLOOKUP(D255,Parameters!$F$1:$G$4,2,FALSE),"Re-calculate", "OK")="OK",AD255,AD255+1)</f>
        <v>8</v>
      </c>
      <c r="AF255" s="107">
        <f>IF(IF(M255-ROUND(POISSON(AE255,L255,TRUE),2)&gt;VLOOKUP(D255,Parameters!$F$1:$G$4,2,FALSE),"Re-calculate", "OK")="OK",AE255,AE255+1)</f>
        <v>8</v>
      </c>
      <c r="AG255" s="107">
        <f>IF(IF(M255-ROUND(POISSON(AF255,L255,TRUE),2)&gt;VLOOKUP(D255,Parameters!$F$1:$G$4,2,FALSE),"Re-calculate", "OK")="OK",AF255,AF255+1)</f>
        <v>8</v>
      </c>
      <c r="AH255" s="107">
        <f>IF(IF(M255-ROUND(POISSON(AG255,L255,TRUE),2)&gt;VLOOKUP(D255,Parameters!$F$1:$G$4,2,FALSE),"Re-calculate", "OK")="OK",AG255,AG255+1)</f>
        <v>8</v>
      </c>
      <c r="AI255" s="107">
        <f>IF(IF(M255-ROUND(POISSON(AH255,L255,TRUE),2)&gt;VLOOKUP(D255,Parameters!$F$1:$G$4,2,FALSE),"Re-calculate", "OK")="OK",AH255,AH255+1)</f>
        <v>8</v>
      </c>
      <c r="AJ255" s="107">
        <f>IF(IF(M255-ROUND(POISSON(AI255,L255,TRUE),2)&gt;VLOOKUP(D255,Parameters!$F$1:$G$4,2,FALSE),"Re-calculate", "OK")="OK",AI255,AI255+1)</f>
        <v>8</v>
      </c>
      <c r="AK255" s="107">
        <f>IF(IF(M255-ROUND(POISSON(AJ255,L255,TRUE),2)&gt;VLOOKUP(D255,Parameters!$F$1:$G$4,2,FALSE),"Re-calculate", "OK")="OK",AJ255,AJ255+1)</f>
        <v>8</v>
      </c>
      <c r="AL255" s="107">
        <f>IF(IF(M255-ROUND(POISSON(AK255,L255,TRUE),2)&gt;VLOOKUP(D255,Parameters!$F$1:$G$4,2,FALSE),"Re-calculate", "OK")="OK",AK255,AK255+1)</f>
        <v>8</v>
      </c>
      <c r="AM255" s="107">
        <f>IF(IF(M255-ROUND(POISSON(AL255,L255,TRUE),2)&gt;VLOOKUP(D255,Parameters!$F$1:$G$4,2,FALSE),"Re-calculate", "OK")="OK",AL255,AL255+1)</f>
        <v>8</v>
      </c>
      <c r="AN255" s="107">
        <f>IF(IF(M255-ROUND(POISSON(AM255,L255,TRUE),2)&gt;VLOOKUP(D255,Parameters!$F$1:$G$4,2,FALSE),"Re-calculate", "OK")="OK",AM255,AM255+1)</f>
        <v>8</v>
      </c>
      <c r="AO255" s="107">
        <f>IF(IF(M255-ROUND(POISSON(AN255,L255,TRUE),2)&gt;VLOOKUP(D255,Parameters!$F$1:$G$4,2,FALSE),"Re-calculate", "OK")="OK",AN255,AN255+1)</f>
        <v>8</v>
      </c>
      <c r="AP255" s="107">
        <f>IF(IF(M255-ROUND(POISSON(AO255,L255,TRUE),2)&gt;VLOOKUP(D255,Parameters!$F$1:$G$4,2,FALSE),"Re-calculate", "OK")="OK",AO255,AO255+1)</f>
        <v>8</v>
      </c>
      <c r="AQ255" s="107">
        <f>IF(IF(M255-ROUND(POISSON(AP255,L255,TRUE),2)&gt;VLOOKUP(D255,Parameters!$F$1:$G$4,2,FALSE),"Re-calculate", "OK")="OK",AP255,AP255+1)</f>
        <v>8</v>
      </c>
      <c r="AR255" s="107">
        <f>IF(IF(M255-ROUND(POISSON(AQ255,L255,TRUE),2)&gt;VLOOKUP(D255,Parameters!$F$1:$G$4,2,FALSE),"Re-calculate", "OK")="OK",AQ255,AQ255+1)</f>
        <v>8</v>
      </c>
      <c r="AS255" s="107">
        <f>IF(IF(M255-ROUND(POISSON(AR255,L255,TRUE),2)&gt;VLOOKUP(D255,Parameters!$F$1:$G$4,2,FALSE),"Re-calculate", "OK")="OK",AR255,AR255+1)</f>
        <v>8</v>
      </c>
      <c r="AT255" s="107">
        <f>IF(IF(M255-ROUND(POISSON(AS255,L255,TRUE),2)&gt;VLOOKUP(D255,Parameters!$F$1:$G$4,2,FALSE),"Re-calculate", "OK")="OK",AS255,AS255+1)</f>
        <v>8</v>
      </c>
      <c r="AU255" s="107">
        <f>IF(IF(M255-ROUND(POISSON(AT255,L255,TRUE),2)&gt;VLOOKUP(D255,Parameters!$F$1:$G$4,2,FALSE),"Re-calculate", "OK")="OK",AT255,AT255+1)</f>
        <v>8</v>
      </c>
      <c r="AV255" s="107">
        <f>IF(IF(M255-ROUND(POISSON(AU255,L255,TRUE),2)&gt;VLOOKUP(D255,Parameters!$F$1:$G$4,2,FALSE),"Re-calculate", "OK")="OK",AU255,AU255+1)</f>
        <v>8</v>
      </c>
      <c r="AW255" s="107">
        <f>IF(IF(M255-ROUND(POISSON(AV255,L255,TRUE),2)&gt;VLOOKUP(D255,Parameters!$F$1:$G$4,2,FALSE),"Re-calculate", "OK")="OK",AV255,AV255+1)</f>
        <v>8</v>
      </c>
      <c r="AX255" s="107">
        <f>IF(IF(M255-ROUND(POISSON(AW255,L255,TRUE),2)&gt;VLOOKUP(D255,Parameters!$F$1:$G$4,2,FALSE),"Re-calculate", "OK")="OK",AW255,AW255+1)</f>
        <v>8</v>
      </c>
      <c r="AY255" s="107">
        <f>IF(IF(M255-ROUND(POISSON(AX255,L255,TRUE),2)&gt;VLOOKUP(D255,Parameters!$F$1:$G$4,2,FALSE),"Re-calculate", "OK")="OK",AX255,AX255+1)</f>
        <v>8</v>
      </c>
      <c r="AZ255" s="107">
        <f>IF(IF(M255-ROUND(POISSON(AY255,L255,TRUE),2)&gt;VLOOKUP(D255,Parameters!$F$1:$G$4,2,FALSE),"Re-calculate", "OK")="OK",AY255,AY255+1)</f>
        <v>8</v>
      </c>
      <c r="BA255" s="107">
        <f>IF(IF(M255-ROUND(POISSON(AZ255,L255,TRUE),2)&gt;VLOOKUP(D255,Parameters!$F$1:$G$4,2,FALSE),"Re-calculate", "OK")="OK",AZ255,AZ255+1)</f>
        <v>8</v>
      </c>
      <c r="BB255" s="107">
        <f>IF(IF(M255-ROUND(POISSON(BA255,L255,TRUE),2)&gt;VLOOKUP(D255,Parameters!$F$1:$G$4,2,FALSE),"Re-calculate", "OK")="OK",BA255,BA255+1)</f>
        <v>8</v>
      </c>
      <c r="BC255" s="107">
        <f>IF(IF(M255-ROUND(POISSON(BB255,L255,TRUE),2)&gt;VLOOKUP(D255,Parameters!$F$1:$G$4,2,FALSE),"Re-calculate", "OK")="OK",BB255,BB255+1)</f>
        <v>8</v>
      </c>
      <c r="BD255" s="107">
        <f>IF(IF(M255-ROUND(POISSON(BC255,L255,TRUE),2)&gt;VLOOKUP(D255,Parameters!$F$1:$G$4,2,FALSE),"Re-calculate", "OK")="OK",BC255,BC255+1)</f>
        <v>8</v>
      </c>
      <c r="BE255" s="107">
        <f>IF(IF(M255-ROUND(POISSON(BD255,L255,TRUE),2)&gt;VLOOKUP(D255,Parameters!$F$1:$G$4,2,FALSE),"Re-calculate", "OK")="OK",BD255,BD255+1)</f>
        <v>8</v>
      </c>
      <c r="BF255" s="113">
        <f t="shared" si="62"/>
        <v>0.98199899044233196</v>
      </c>
      <c r="BG255" s="113">
        <f t="shared" si="63"/>
        <v>0</v>
      </c>
      <c r="BH255" s="113" t="str">
        <f>IF(BG255&gt;VLOOKUP(D255,Parameters!$F$1:$G$4,2,FALSE),"Re-Calculate","OK")</f>
        <v>OK</v>
      </c>
      <c r="BI255" s="107">
        <f t="shared" si="64"/>
        <v>3.88</v>
      </c>
      <c r="BJ255" s="107" t="str">
        <f t="shared" si="65"/>
        <v xml:space="preserve"> </v>
      </c>
      <c r="BK255" s="107" t="str">
        <f t="shared" si="66"/>
        <v xml:space="preserve"> </v>
      </c>
      <c r="BM255" s="107">
        <f t="shared" si="67"/>
        <v>3.8101560829162477</v>
      </c>
      <c r="BN255" s="107" t="str">
        <f t="shared" si="68"/>
        <v xml:space="preserve"> </v>
      </c>
      <c r="BO255" s="107" t="str">
        <f t="shared" si="69"/>
        <v xml:space="preserve"> </v>
      </c>
      <c r="BQ255" s="107">
        <f t="shared" si="70"/>
        <v>29.493087557603687</v>
      </c>
      <c r="BR255" s="107" t="str">
        <f t="shared" si="71"/>
        <v xml:space="preserve"> </v>
      </c>
      <c r="BS255" s="107" t="str">
        <f t="shared" si="72"/>
        <v xml:space="preserve"> </v>
      </c>
      <c r="BU255" s="107">
        <f t="shared" si="73"/>
        <v>28.962182206594122</v>
      </c>
      <c r="BV255" s="107" t="str">
        <f t="shared" si="74"/>
        <v xml:space="preserve"> </v>
      </c>
      <c r="BW255" s="107" t="str">
        <f t="shared" si="75"/>
        <v xml:space="preserve"> </v>
      </c>
    </row>
    <row r="256" spans="1:75" ht="12.75">
      <c r="A256" s="62" t="s">
        <v>374</v>
      </c>
      <c r="B256" s="116">
        <v>4000</v>
      </c>
      <c r="C256" s="116" t="s">
        <v>401</v>
      </c>
      <c r="D256" s="116">
        <v>1</v>
      </c>
      <c r="E256" s="107">
        <v>1</v>
      </c>
      <c r="F256" s="107">
        <v>35000</v>
      </c>
      <c r="G256" s="117">
        <v>0</v>
      </c>
      <c r="H256" s="118">
        <v>91514.53</v>
      </c>
      <c r="I256" s="107">
        <v>60</v>
      </c>
      <c r="J256" s="108">
        <v>48</v>
      </c>
      <c r="K256" s="109">
        <f>B256*' PROVISIONING Model'!I256*' PROVISIONING Model'!E256/(' PROVISIONING Model'!F256*POWER(10,' PROVISIONING Model'!G256))</f>
        <v>6.8571428571428568</v>
      </c>
      <c r="L256" s="110">
        <f t="shared" si="60"/>
        <v>0.9</v>
      </c>
      <c r="M256" s="111">
        <f>VLOOKUP(D256,Parameters!$B$9:$C$11,2,FALSE)</f>
        <v>0.98</v>
      </c>
      <c r="N256" s="107">
        <f>VLOOKUP(D256,Parameters!$B$9:$D$11,3,FALSE)</f>
        <v>0.1</v>
      </c>
      <c r="O256" s="107" t="str">
        <f t="shared" si="61"/>
        <v>Yes</v>
      </c>
      <c r="P256" s="112">
        <f>IF(O256="Yes",IF(M256-ROUND(VLOOKUP(L256,'Poisson Distribution Table'!$A$4:$AO$2934,2,FALSE),2)&gt;VLOOKUP(D256,Parameters!$F$1:$G$4,2,FALSE),1,0),0)</f>
        <v>1</v>
      </c>
      <c r="Q256" s="112">
        <f>IF(M256-ROUND(POISSON(IF(O256="Yes",IF(M256-ROUND(VLOOKUP(L256,'Poisson Distribution Table'!$A$4:$AO$2934,2,FALSE),2)&gt;VLOOKUP(D256,Parameters!$F$1:$G$4,2,FALSE),1,0),0),L256,TRUE),2)&gt;VLOOKUP(D256,Parameters!$F$1:$G$4,2,FALSE),P256+1,P256)</f>
        <v>2</v>
      </c>
      <c r="R256" s="112">
        <f>IF(IF(M256-ROUND(POISSON(Q256,L256,TRUE),2)&gt;VLOOKUP(D256,Parameters!$F$1:$G$4,2,FALSE),"Re-calculate", "OK")="OK",Q256,Q256+1)</f>
        <v>3</v>
      </c>
      <c r="S256" s="112">
        <f>IF(IF(M256-ROUND(POISSON(IF(IF(M256-ROUND(POISSON(Q256,L256,TRUE),2)&gt;VLOOKUP(D256,Parameters!$F$1:$G$4,2,FALSE),"Re-calculate", "OK")="OK",Q256,Q256+1),L256,TRUE),2)&gt;VLOOKUP(D256,Parameters!$F$1:$G$4,2,FALSE),"Re-calculate", "OK")="OK",R256,R256+1)</f>
        <v>3</v>
      </c>
      <c r="T256" s="107">
        <f>IF(IF(M256-ROUND(POISSON(S256,L256,TRUE),2)&gt;VLOOKUP(D256,Parameters!$F$1:$G$4,2,FALSE),"Re-calculate", "OK")="OK",S256,S256+1)</f>
        <v>3</v>
      </c>
      <c r="U256" s="107">
        <f>IF(IF(M256-ROUND(POISSON(IF(IF(M256-ROUND(POISSON(S256,L256,TRUE),2)&gt;VLOOKUP(D256,Parameters!$F$1:$G$4,2,FALSE),"Re-calculate", "OK")="OK",S256,S256+1),L256,TRUE),2)&gt;VLOOKUP(D256,Parameters!$F$1:$G$4,2,FALSE),"Re-calculate", "OK")="OK",T256,T256+1)</f>
        <v>3</v>
      </c>
      <c r="V256" s="107">
        <f>IF(IF(M256-ROUND(POISSON(U256,L256,TRUE),2)&gt;VLOOKUP(D256,Parameters!$F$1:$G$4,2,FALSE),"Re-calculate", "OK")="OK",U256,U256+1)</f>
        <v>3</v>
      </c>
      <c r="W256" s="107">
        <f>IF(IF(M256-ROUND(POISSON(IF(IF(M256-ROUND(POISSON(U256,L256,TRUE),2)&gt;VLOOKUP(D256,Parameters!$F$1:$G$4,2,FALSE),"Re-calculate", "OK")="OK",U256,U256+1),L256,TRUE),2)&gt;VLOOKUP(D256,Parameters!$F$1:$G$4,2,FALSE),"Re-calculate", "OK")="OK",V256,V256+1)</f>
        <v>3</v>
      </c>
      <c r="X256" s="107">
        <f>IF(IF(M256-ROUND(POISSON(W256,L256,TRUE),2)&gt;VLOOKUP(D256,Parameters!$F$1:$G$4,2,FALSE),"Re-calculate", "OK")="OK",W256,W256+1)</f>
        <v>3</v>
      </c>
      <c r="Y256" s="107">
        <f>IF(IF(M256-ROUND(POISSON(X256,L256,TRUE),2)&gt;VLOOKUP(D256,Parameters!$F$1:$G$4,2,FALSE),"Re-calculate", "OK")="OK",X256,X256+1)</f>
        <v>3</v>
      </c>
      <c r="Z256" s="107">
        <f>IF(IF(M256-ROUND(POISSON(Y256,L256,TRUE),2)&gt;VLOOKUP(D256,Parameters!$F$1:$G$4,2,FALSE),"Re-calculate", "OK")="OK",Y256,Y256+1)</f>
        <v>3</v>
      </c>
      <c r="AA256" s="107">
        <f>IF(IF(M256-ROUND(POISSON(Z256,L256,TRUE),2)&gt;VLOOKUP(D256,Parameters!$F$1:$G$4,2,FALSE),"Re-calculate", "OK")="OK",Z256,Z256+1)</f>
        <v>3</v>
      </c>
      <c r="AB256" s="107">
        <f>IF(IF(M256-ROUND(POISSON(AA256,L256,TRUE),2)&gt;VLOOKUP(D256,Parameters!$F$1:$G$4,2,FALSE),"Re-calculate", "OK")="OK",AA256,AA256+1)</f>
        <v>3</v>
      </c>
      <c r="AC256" s="107">
        <f>IF(IF(M256-ROUND(POISSON(AB256,L256,TRUE),2)&gt;VLOOKUP(D256,Parameters!$F$1:$G$4,2,FALSE),"Re-calculate", "OK")="OK",AB256,AB256+1)</f>
        <v>3</v>
      </c>
      <c r="AD256" s="107">
        <f>IF(IF(M256-ROUND(POISSON(AC256,L256,TRUE),2)&gt;VLOOKUP(D256,Parameters!$F$1:$G$4,2,FALSE),"Re-calculate", "OK")="OK",AC256,AC256+1)</f>
        <v>3</v>
      </c>
      <c r="AE256" s="107">
        <f>IF(IF(M256-ROUND(POISSON(AD256,L256,TRUE),2)&gt;VLOOKUP(D256,Parameters!$F$1:$G$4,2,FALSE),"Re-calculate", "OK")="OK",AD256,AD256+1)</f>
        <v>3</v>
      </c>
      <c r="AF256" s="107">
        <f>IF(IF(M256-ROUND(POISSON(AE256,L256,TRUE),2)&gt;VLOOKUP(D256,Parameters!$F$1:$G$4,2,FALSE),"Re-calculate", "OK")="OK",AE256,AE256+1)</f>
        <v>3</v>
      </c>
      <c r="AG256" s="107">
        <f>IF(IF(M256-ROUND(POISSON(AF256,L256,TRUE),2)&gt;VLOOKUP(D256,Parameters!$F$1:$G$4,2,FALSE),"Re-calculate", "OK")="OK",AF256,AF256+1)</f>
        <v>3</v>
      </c>
      <c r="AH256" s="107">
        <f>IF(IF(M256-ROUND(POISSON(AG256,L256,TRUE),2)&gt;VLOOKUP(D256,Parameters!$F$1:$G$4,2,FALSE),"Re-calculate", "OK")="OK",AG256,AG256+1)</f>
        <v>3</v>
      </c>
      <c r="AI256" s="107">
        <f>IF(IF(M256-ROUND(POISSON(AH256,L256,TRUE),2)&gt;VLOOKUP(D256,Parameters!$F$1:$G$4,2,FALSE),"Re-calculate", "OK")="OK",AH256,AH256+1)</f>
        <v>3</v>
      </c>
      <c r="AJ256" s="107">
        <f>IF(IF(M256-ROUND(POISSON(AI256,L256,TRUE),2)&gt;VLOOKUP(D256,Parameters!$F$1:$G$4,2,FALSE),"Re-calculate", "OK")="OK",AI256,AI256+1)</f>
        <v>3</v>
      </c>
      <c r="AK256" s="107">
        <f>IF(IF(M256-ROUND(POISSON(AJ256,L256,TRUE),2)&gt;VLOOKUP(D256,Parameters!$F$1:$G$4,2,FALSE),"Re-calculate", "OK")="OK",AJ256,AJ256+1)</f>
        <v>3</v>
      </c>
      <c r="AL256" s="107">
        <f>IF(IF(M256-ROUND(POISSON(AK256,L256,TRUE),2)&gt;VLOOKUP(D256,Parameters!$F$1:$G$4,2,FALSE),"Re-calculate", "OK")="OK",AK256,AK256+1)</f>
        <v>3</v>
      </c>
      <c r="AM256" s="107">
        <f>IF(IF(M256-ROUND(POISSON(AL256,L256,TRUE),2)&gt;VLOOKUP(D256,Parameters!$F$1:$G$4,2,FALSE),"Re-calculate", "OK")="OK",AL256,AL256+1)</f>
        <v>3</v>
      </c>
      <c r="AN256" s="107">
        <f>IF(IF(M256-ROUND(POISSON(AM256,L256,TRUE),2)&gt;VLOOKUP(D256,Parameters!$F$1:$G$4,2,FALSE),"Re-calculate", "OK")="OK",AM256,AM256+1)</f>
        <v>3</v>
      </c>
      <c r="AO256" s="107">
        <f>IF(IF(M256-ROUND(POISSON(AN256,L256,TRUE),2)&gt;VLOOKUP(D256,Parameters!$F$1:$G$4,2,FALSE),"Re-calculate", "OK")="OK",AN256,AN256+1)</f>
        <v>3</v>
      </c>
      <c r="AP256" s="107">
        <f>IF(IF(M256-ROUND(POISSON(AO256,L256,TRUE),2)&gt;VLOOKUP(D256,Parameters!$F$1:$G$4,2,FALSE),"Re-calculate", "OK")="OK",AO256,AO256+1)</f>
        <v>3</v>
      </c>
      <c r="AQ256" s="107">
        <f>IF(IF(M256-ROUND(POISSON(AP256,L256,TRUE),2)&gt;VLOOKUP(D256,Parameters!$F$1:$G$4,2,FALSE),"Re-calculate", "OK")="OK",AP256,AP256+1)</f>
        <v>3</v>
      </c>
      <c r="AR256" s="107">
        <f>IF(IF(M256-ROUND(POISSON(AQ256,L256,TRUE),2)&gt;VLOOKUP(D256,Parameters!$F$1:$G$4,2,FALSE),"Re-calculate", "OK")="OK",AQ256,AQ256+1)</f>
        <v>3</v>
      </c>
      <c r="AS256" s="107">
        <f>IF(IF(M256-ROUND(POISSON(AR256,L256,TRUE),2)&gt;VLOOKUP(D256,Parameters!$F$1:$G$4,2,FALSE),"Re-calculate", "OK")="OK",AR256,AR256+1)</f>
        <v>3</v>
      </c>
      <c r="AT256" s="107">
        <f>IF(IF(M256-ROUND(POISSON(AS256,L256,TRUE),2)&gt;VLOOKUP(D256,Parameters!$F$1:$G$4,2,FALSE),"Re-calculate", "OK")="OK",AS256,AS256+1)</f>
        <v>3</v>
      </c>
      <c r="AU256" s="107">
        <f>IF(IF(M256-ROUND(POISSON(AT256,L256,TRUE),2)&gt;VLOOKUP(D256,Parameters!$F$1:$G$4,2,FALSE),"Re-calculate", "OK")="OK",AT256,AT256+1)</f>
        <v>3</v>
      </c>
      <c r="AV256" s="107">
        <f>IF(IF(M256-ROUND(POISSON(AU256,L256,TRUE),2)&gt;VLOOKUP(D256,Parameters!$F$1:$G$4,2,FALSE),"Re-calculate", "OK")="OK",AU256,AU256+1)</f>
        <v>3</v>
      </c>
      <c r="AW256" s="107">
        <f>IF(IF(M256-ROUND(POISSON(AV256,L256,TRUE),2)&gt;VLOOKUP(D256,Parameters!$F$1:$G$4,2,FALSE),"Re-calculate", "OK")="OK",AV256,AV256+1)</f>
        <v>3</v>
      </c>
      <c r="AX256" s="107">
        <f>IF(IF(M256-ROUND(POISSON(AW256,L256,TRUE),2)&gt;VLOOKUP(D256,Parameters!$F$1:$G$4,2,FALSE),"Re-calculate", "OK")="OK",AW256,AW256+1)</f>
        <v>3</v>
      </c>
      <c r="AY256" s="107">
        <f>IF(IF(M256-ROUND(POISSON(AX256,L256,TRUE),2)&gt;VLOOKUP(D256,Parameters!$F$1:$G$4,2,FALSE),"Re-calculate", "OK")="OK",AX256,AX256+1)</f>
        <v>3</v>
      </c>
      <c r="AZ256" s="107">
        <f>IF(IF(M256-ROUND(POISSON(AY256,L256,TRUE),2)&gt;VLOOKUP(D256,Parameters!$F$1:$G$4,2,FALSE),"Re-calculate", "OK")="OK",AY256,AY256+1)</f>
        <v>3</v>
      </c>
      <c r="BA256" s="107">
        <f>IF(IF(M256-ROUND(POISSON(AZ256,L256,TRUE),2)&gt;VLOOKUP(D256,Parameters!$F$1:$G$4,2,FALSE),"Re-calculate", "OK")="OK",AZ256,AZ256+1)</f>
        <v>3</v>
      </c>
      <c r="BB256" s="107">
        <f>IF(IF(M256-ROUND(POISSON(BA256,L256,TRUE),2)&gt;VLOOKUP(D256,Parameters!$F$1:$G$4,2,FALSE),"Re-calculate", "OK")="OK",BA256,BA256+1)</f>
        <v>3</v>
      </c>
      <c r="BC256" s="107">
        <f>IF(IF(M256-ROUND(POISSON(BB256,L256,TRUE),2)&gt;VLOOKUP(D256,Parameters!$F$1:$G$4,2,FALSE),"Re-calculate", "OK")="OK",BB256,BB256+1)</f>
        <v>3</v>
      </c>
      <c r="BD256" s="107">
        <f>IF(IF(M256-ROUND(POISSON(BC256,L256,TRUE),2)&gt;VLOOKUP(D256,Parameters!$F$1:$G$4,2,FALSE),"Re-calculate", "OK")="OK",BC256,BC256+1)</f>
        <v>3</v>
      </c>
      <c r="BE256" s="107">
        <f>IF(IF(M256-ROUND(POISSON(BD256,L256,TRUE),2)&gt;VLOOKUP(D256,Parameters!$F$1:$G$4,2,FALSE),"Re-calculate", "OK")="OK",BD256,BD256+1)</f>
        <v>3</v>
      </c>
      <c r="BF256" s="113">
        <f t="shared" si="62"/>
        <v>0.98654127936056368</v>
      </c>
      <c r="BG256" s="113">
        <f t="shared" si="63"/>
        <v>-0.01</v>
      </c>
      <c r="BH256" s="113" t="str">
        <f>IF(BG256&gt;VLOOKUP(D256,Parameters!$F$1:$G$4,2,FALSE),"Re-Calculate","OK")</f>
        <v>OK</v>
      </c>
      <c r="BI256" s="107">
        <f t="shared" si="64"/>
        <v>0.9</v>
      </c>
      <c r="BJ256" s="107" t="str">
        <f t="shared" si="65"/>
        <v xml:space="preserve"> </v>
      </c>
      <c r="BK256" s="107" t="str">
        <f t="shared" si="66"/>
        <v xml:space="preserve"> </v>
      </c>
      <c r="BM256" s="107">
        <f t="shared" si="67"/>
        <v>0.88788715142450736</v>
      </c>
      <c r="BN256" s="107" t="str">
        <f t="shared" si="68"/>
        <v xml:space="preserve"> </v>
      </c>
      <c r="BO256" s="107" t="str">
        <f t="shared" si="69"/>
        <v xml:space="preserve"> </v>
      </c>
      <c r="BQ256" s="107">
        <f t="shared" si="70"/>
        <v>6.8571428571428568</v>
      </c>
      <c r="BR256" s="107" t="str">
        <f t="shared" si="71"/>
        <v xml:space="preserve"> </v>
      </c>
      <c r="BS256" s="107" t="str">
        <f t="shared" si="72"/>
        <v xml:space="preserve"> </v>
      </c>
      <c r="BU256" s="107">
        <f t="shared" si="73"/>
        <v>6.7648544870438645</v>
      </c>
      <c r="BV256" s="107" t="str">
        <f t="shared" si="74"/>
        <v xml:space="preserve"> </v>
      </c>
      <c r="BW256" s="107" t="str">
        <f t="shared" si="75"/>
        <v xml:space="preserve"> </v>
      </c>
    </row>
    <row r="257" spans="1:75" ht="12.75">
      <c r="A257" s="62" t="s">
        <v>375</v>
      </c>
      <c r="B257" s="116">
        <v>4000</v>
      </c>
      <c r="C257" s="116" t="s">
        <v>400</v>
      </c>
      <c r="D257" s="116">
        <v>1</v>
      </c>
      <c r="E257" s="107">
        <v>1</v>
      </c>
      <c r="F257" s="107">
        <v>117345</v>
      </c>
      <c r="G257" s="117">
        <v>0</v>
      </c>
      <c r="H257" s="118">
        <v>6230</v>
      </c>
      <c r="I257" s="107">
        <v>60</v>
      </c>
      <c r="J257" s="108">
        <v>48</v>
      </c>
      <c r="K257" s="109">
        <f>B257*' PROVISIONING Model'!I257*' PROVISIONING Model'!E257/(' PROVISIONING Model'!F257*POWER(10,' PROVISIONING Model'!G257))</f>
        <v>2.0452511824108397</v>
      </c>
      <c r="L257" s="110">
        <f t="shared" si="60"/>
        <v>0.27</v>
      </c>
      <c r="M257" s="111">
        <f>VLOOKUP(D257,Parameters!$B$9:$C$11,2,FALSE)</f>
        <v>0.98</v>
      </c>
      <c r="N257" s="107">
        <f>VLOOKUP(D257,Parameters!$B$9:$D$11,3,FALSE)</f>
        <v>0.1</v>
      </c>
      <c r="O257" s="107" t="str">
        <f t="shared" si="61"/>
        <v>Yes</v>
      </c>
      <c r="P257" s="112">
        <f>IF(O257="Yes",IF(M257-ROUND(VLOOKUP(L257,'Poisson Distribution Table'!$A$4:$AO$2934,2,FALSE),2)&gt;VLOOKUP(D257,Parameters!$F$1:$G$4,2,FALSE),1,0),0)</f>
        <v>1</v>
      </c>
      <c r="Q257" s="112">
        <f>IF(M257-ROUND(POISSON(IF(O257="Yes",IF(M257-ROUND(VLOOKUP(L257,'Poisson Distribution Table'!$A$4:$AO$2934,2,FALSE),2)&gt;VLOOKUP(D257,Parameters!$F$1:$G$4,2,FALSE),1,0),0),L257,TRUE),2)&gt;VLOOKUP(D257,Parameters!$F$1:$G$4,2,FALSE),P257+1,P257)</f>
        <v>2</v>
      </c>
      <c r="R257" s="112">
        <f>IF(IF(M257-ROUND(POISSON(Q257,L257,TRUE),2)&gt;VLOOKUP(D257,Parameters!$F$1:$G$4,2,FALSE),"Re-calculate", "OK")="OK",Q257,Q257+1)</f>
        <v>2</v>
      </c>
      <c r="S257" s="112">
        <f>IF(IF(M257-ROUND(POISSON(IF(IF(M257-ROUND(POISSON(Q257,L257,TRUE),2)&gt;VLOOKUP(D257,Parameters!$F$1:$G$4,2,FALSE),"Re-calculate", "OK")="OK",Q257,Q257+1),L257,TRUE),2)&gt;VLOOKUP(D257,Parameters!$F$1:$G$4,2,FALSE),"Re-calculate", "OK")="OK",R257,R257+1)</f>
        <v>2</v>
      </c>
      <c r="T257" s="107">
        <f>IF(IF(M257-ROUND(POISSON(S257,L257,TRUE),2)&gt;VLOOKUP(D257,Parameters!$F$1:$G$4,2,FALSE),"Re-calculate", "OK")="OK",S257,S257+1)</f>
        <v>2</v>
      </c>
      <c r="U257" s="107">
        <f>IF(IF(M257-ROUND(POISSON(IF(IF(M257-ROUND(POISSON(S257,L257,TRUE),2)&gt;VLOOKUP(D257,Parameters!$F$1:$G$4,2,FALSE),"Re-calculate", "OK")="OK",S257,S257+1),L257,TRUE),2)&gt;VLOOKUP(D257,Parameters!$F$1:$G$4,2,FALSE),"Re-calculate", "OK")="OK",T257,T257+1)</f>
        <v>2</v>
      </c>
      <c r="V257" s="107">
        <f>IF(IF(M257-ROUND(POISSON(U257,L257,TRUE),2)&gt;VLOOKUP(D257,Parameters!$F$1:$G$4,2,FALSE),"Re-calculate", "OK")="OK",U257,U257+1)</f>
        <v>2</v>
      </c>
      <c r="W257" s="107">
        <f>IF(IF(M257-ROUND(POISSON(IF(IF(M257-ROUND(POISSON(U257,L257,TRUE),2)&gt;VLOOKUP(D257,Parameters!$F$1:$G$4,2,FALSE),"Re-calculate", "OK")="OK",U257,U257+1),L257,TRUE),2)&gt;VLOOKUP(D257,Parameters!$F$1:$G$4,2,FALSE),"Re-calculate", "OK")="OK",V257,V257+1)</f>
        <v>2</v>
      </c>
      <c r="X257" s="107">
        <f>IF(IF(M257-ROUND(POISSON(W257,L257,TRUE),2)&gt;VLOOKUP(D257,Parameters!$F$1:$G$4,2,FALSE),"Re-calculate", "OK")="OK",W257,W257+1)</f>
        <v>2</v>
      </c>
      <c r="Y257" s="107">
        <f>IF(IF(M257-ROUND(POISSON(X257,L257,TRUE),2)&gt;VLOOKUP(D257,Parameters!$F$1:$G$4,2,FALSE),"Re-calculate", "OK")="OK",X257,X257+1)</f>
        <v>2</v>
      </c>
      <c r="Z257" s="107">
        <f>IF(IF(M257-ROUND(POISSON(Y257,L257,TRUE),2)&gt;VLOOKUP(D257,Parameters!$F$1:$G$4,2,FALSE),"Re-calculate", "OK")="OK",Y257,Y257+1)</f>
        <v>2</v>
      </c>
      <c r="AA257" s="107">
        <f>IF(IF(M257-ROUND(POISSON(Z257,L257,TRUE),2)&gt;VLOOKUP(D257,Parameters!$F$1:$G$4,2,FALSE),"Re-calculate", "OK")="OK",Z257,Z257+1)</f>
        <v>2</v>
      </c>
      <c r="AB257" s="107">
        <f>IF(IF(M257-ROUND(POISSON(AA257,L257,TRUE),2)&gt;VLOOKUP(D257,Parameters!$F$1:$G$4,2,FALSE),"Re-calculate", "OK")="OK",AA257,AA257+1)</f>
        <v>2</v>
      </c>
      <c r="AC257" s="107">
        <f>IF(IF(M257-ROUND(POISSON(AB257,L257,TRUE),2)&gt;VLOOKUP(D257,Parameters!$F$1:$G$4,2,FALSE),"Re-calculate", "OK")="OK",AB257,AB257+1)</f>
        <v>2</v>
      </c>
      <c r="AD257" s="107">
        <f>IF(IF(M257-ROUND(POISSON(AC257,L257,TRUE),2)&gt;VLOOKUP(D257,Parameters!$F$1:$G$4,2,FALSE),"Re-calculate", "OK")="OK",AC257,AC257+1)</f>
        <v>2</v>
      </c>
      <c r="AE257" s="107">
        <f>IF(IF(M257-ROUND(POISSON(AD257,L257,TRUE),2)&gt;VLOOKUP(D257,Parameters!$F$1:$G$4,2,FALSE),"Re-calculate", "OK")="OK",AD257,AD257+1)</f>
        <v>2</v>
      </c>
      <c r="AF257" s="107">
        <f>IF(IF(M257-ROUND(POISSON(AE257,L257,TRUE),2)&gt;VLOOKUP(D257,Parameters!$F$1:$G$4,2,FALSE),"Re-calculate", "OK")="OK",AE257,AE257+1)</f>
        <v>2</v>
      </c>
      <c r="AG257" s="107">
        <f>IF(IF(M257-ROUND(POISSON(AF257,L257,TRUE),2)&gt;VLOOKUP(D257,Parameters!$F$1:$G$4,2,FALSE),"Re-calculate", "OK")="OK",AF257,AF257+1)</f>
        <v>2</v>
      </c>
      <c r="AH257" s="107">
        <f>IF(IF(M257-ROUND(POISSON(AG257,L257,TRUE),2)&gt;VLOOKUP(D257,Parameters!$F$1:$G$4,2,FALSE),"Re-calculate", "OK")="OK",AG257,AG257+1)</f>
        <v>2</v>
      </c>
      <c r="AI257" s="107">
        <f>IF(IF(M257-ROUND(POISSON(AH257,L257,TRUE),2)&gt;VLOOKUP(D257,Parameters!$F$1:$G$4,2,FALSE),"Re-calculate", "OK")="OK",AH257,AH257+1)</f>
        <v>2</v>
      </c>
      <c r="AJ257" s="107">
        <f>IF(IF(M257-ROUND(POISSON(AI257,L257,TRUE),2)&gt;VLOOKUP(D257,Parameters!$F$1:$G$4,2,FALSE),"Re-calculate", "OK")="OK",AI257,AI257+1)</f>
        <v>2</v>
      </c>
      <c r="AK257" s="107">
        <f>IF(IF(M257-ROUND(POISSON(AJ257,L257,TRUE),2)&gt;VLOOKUP(D257,Parameters!$F$1:$G$4,2,FALSE),"Re-calculate", "OK")="OK",AJ257,AJ257+1)</f>
        <v>2</v>
      </c>
      <c r="AL257" s="107">
        <f>IF(IF(M257-ROUND(POISSON(AK257,L257,TRUE),2)&gt;VLOOKUP(D257,Parameters!$F$1:$G$4,2,FALSE),"Re-calculate", "OK")="OK",AK257,AK257+1)</f>
        <v>2</v>
      </c>
      <c r="AM257" s="107">
        <f>IF(IF(M257-ROUND(POISSON(AL257,L257,TRUE),2)&gt;VLOOKUP(D257,Parameters!$F$1:$G$4,2,FALSE),"Re-calculate", "OK")="OK",AL257,AL257+1)</f>
        <v>2</v>
      </c>
      <c r="AN257" s="107">
        <f>IF(IF(M257-ROUND(POISSON(AM257,L257,TRUE),2)&gt;VLOOKUP(D257,Parameters!$F$1:$G$4,2,FALSE),"Re-calculate", "OK")="OK",AM257,AM257+1)</f>
        <v>2</v>
      </c>
      <c r="AO257" s="107">
        <f>IF(IF(M257-ROUND(POISSON(AN257,L257,TRUE),2)&gt;VLOOKUP(D257,Parameters!$F$1:$G$4,2,FALSE),"Re-calculate", "OK")="OK",AN257,AN257+1)</f>
        <v>2</v>
      </c>
      <c r="AP257" s="107">
        <f>IF(IF(M257-ROUND(POISSON(AO257,L257,TRUE),2)&gt;VLOOKUP(D257,Parameters!$F$1:$G$4,2,FALSE),"Re-calculate", "OK")="OK",AO257,AO257+1)</f>
        <v>2</v>
      </c>
      <c r="AQ257" s="107">
        <f>IF(IF(M257-ROUND(POISSON(AP257,L257,TRUE),2)&gt;VLOOKUP(D257,Parameters!$F$1:$G$4,2,FALSE),"Re-calculate", "OK")="OK",AP257,AP257+1)</f>
        <v>2</v>
      </c>
      <c r="AR257" s="107">
        <f>IF(IF(M257-ROUND(POISSON(AQ257,L257,TRUE),2)&gt;VLOOKUP(D257,Parameters!$F$1:$G$4,2,FALSE),"Re-calculate", "OK")="OK",AQ257,AQ257+1)</f>
        <v>2</v>
      </c>
      <c r="AS257" s="107">
        <f>IF(IF(M257-ROUND(POISSON(AR257,L257,TRUE),2)&gt;VLOOKUP(D257,Parameters!$F$1:$G$4,2,FALSE),"Re-calculate", "OK")="OK",AR257,AR257+1)</f>
        <v>2</v>
      </c>
      <c r="AT257" s="107">
        <f>IF(IF(M257-ROUND(POISSON(AS257,L257,TRUE),2)&gt;VLOOKUP(D257,Parameters!$F$1:$G$4,2,FALSE),"Re-calculate", "OK")="OK",AS257,AS257+1)</f>
        <v>2</v>
      </c>
      <c r="AU257" s="107">
        <f>IF(IF(M257-ROUND(POISSON(AT257,L257,TRUE),2)&gt;VLOOKUP(D257,Parameters!$F$1:$G$4,2,FALSE),"Re-calculate", "OK")="OK",AT257,AT257+1)</f>
        <v>2</v>
      </c>
      <c r="AV257" s="107">
        <f>IF(IF(M257-ROUND(POISSON(AU257,L257,TRUE),2)&gt;VLOOKUP(D257,Parameters!$F$1:$G$4,2,FALSE),"Re-calculate", "OK")="OK",AU257,AU257+1)</f>
        <v>2</v>
      </c>
      <c r="AW257" s="107">
        <f>IF(IF(M257-ROUND(POISSON(AV257,L257,TRUE),2)&gt;VLOOKUP(D257,Parameters!$F$1:$G$4,2,FALSE),"Re-calculate", "OK")="OK",AV257,AV257+1)</f>
        <v>2</v>
      </c>
      <c r="AX257" s="107">
        <f>IF(IF(M257-ROUND(POISSON(AW257,L257,TRUE),2)&gt;VLOOKUP(D257,Parameters!$F$1:$G$4,2,FALSE),"Re-calculate", "OK")="OK",AW257,AW257+1)</f>
        <v>2</v>
      </c>
      <c r="AY257" s="107">
        <f>IF(IF(M257-ROUND(POISSON(AX257,L257,TRUE),2)&gt;VLOOKUP(D257,Parameters!$F$1:$G$4,2,FALSE),"Re-calculate", "OK")="OK",AX257,AX257+1)</f>
        <v>2</v>
      </c>
      <c r="AZ257" s="107">
        <f>IF(IF(M257-ROUND(POISSON(AY257,L257,TRUE),2)&gt;VLOOKUP(D257,Parameters!$F$1:$G$4,2,FALSE),"Re-calculate", "OK")="OK",AY257,AY257+1)</f>
        <v>2</v>
      </c>
      <c r="BA257" s="107">
        <f>IF(IF(M257-ROUND(POISSON(AZ257,L257,TRUE),2)&gt;VLOOKUP(D257,Parameters!$F$1:$G$4,2,FALSE),"Re-calculate", "OK")="OK",AZ257,AZ257+1)</f>
        <v>2</v>
      </c>
      <c r="BB257" s="107">
        <f>IF(IF(M257-ROUND(POISSON(BA257,L257,TRUE),2)&gt;VLOOKUP(D257,Parameters!$F$1:$G$4,2,FALSE),"Re-calculate", "OK")="OK",BA257,BA257+1)</f>
        <v>2</v>
      </c>
      <c r="BC257" s="107">
        <f>IF(IF(M257-ROUND(POISSON(BB257,L257,TRUE),2)&gt;VLOOKUP(D257,Parameters!$F$1:$G$4,2,FALSE),"Re-calculate", "OK")="OK",BB257,BB257+1)</f>
        <v>2</v>
      </c>
      <c r="BD257" s="107">
        <f>IF(IF(M257-ROUND(POISSON(BC257,L257,TRUE),2)&gt;VLOOKUP(D257,Parameters!$F$1:$G$4,2,FALSE),"Re-calculate", "OK")="OK",BC257,BC257+1)</f>
        <v>2</v>
      </c>
      <c r="BE257" s="107">
        <f>IF(IF(M257-ROUND(POISSON(BD257,L257,TRUE),2)&gt;VLOOKUP(D257,Parameters!$F$1:$G$4,2,FALSE),"Re-calculate", "OK")="OK",BD257,BD257+1)</f>
        <v>2</v>
      </c>
      <c r="BF257" s="113">
        <f t="shared" si="62"/>
        <v>0.99731714037638186</v>
      </c>
      <c r="BG257" s="113">
        <f t="shared" si="63"/>
        <v>-0.02</v>
      </c>
      <c r="BH257" s="113" t="str">
        <f>IF(BG257&gt;VLOOKUP(D257,Parameters!$F$1:$G$4,2,FALSE),"Re-Calculate","OK")</f>
        <v>OK</v>
      </c>
      <c r="BI257" s="107">
        <f t="shared" si="64"/>
        <v>0.27</v>
      </c>
      <c r="BJ257" s="107" t="str">
        <f t="shared" si="65"/>
        <v xml:space="preserve"> </v>
      </c>
      <c r="BK257" s="107" t="str">
        <f t="shared" si="66"/>
        <v xml:space="preserve"> </v>
      </c>
      <c r="BM257" s="107">
        <f t="shared" si="67"/>
        <v>0.26927562790162313</v>
      </c>
      <c r="BN257" s="107" t="str">
        <f t="shared" si="68"/>
        <v xml:space="preserve"> </v>
      </c>
      <c r="BO257" s="107" t="str">
        <f t="shared" si="69"/>
        <v xml:space="preserve"> </v>
      </c>
      <c r="BQ257" s="107">
        <f t="shared" si="70"/>
        <v>2.0452511824108397</v>
      </c>
      <c r="BR257" s="107" t="str">
        <f t="shared" si="71"/>
        <v xml:space="preserve"> </v>
      </c>
      <c r="BS257" s="107" t="str">
        <f t="shared" si="72"/>
        <v xml:space="preserve"> </v>
      </c>
      <c r="BU257" s="107">
        <f t="shared" si="73"/>
        <v>2.0397640605933924</v>
      </c>
      <c r="BV257" s="107" t="str">
        <f t="shared" si="74"/>
        <v xml:space="preserve"> </v>
      </c>
      <c r="BW257" s="107" t="str">
        <f t="shared" si="75"/>
        <v xml:space="preserve"> </v>
      </c>
    </row>
    <row r="258" spans="1:75" ht="12.75">
      <c r="A258" s="59" t="s">
        <v>376</v>
      </c>
      <c r="B258" s="116">
        <v>4000</v>
      </c>
      <c r="C258" s="116" t="s">
        <v>400</v>
      </c>
      <c r="D258" s="116">
        <v>1</v>
      </c>
      <c r="E258" s="107">
        <v>1</v>
      </c>
      <c r="F258" s="107">
        <v>117345</v>
      </c>
      <c r="G258" s="117">
        <v>0</v>
      </c>
      <c r="H258" s="118">
        <v>6230</v>
      </c>
      <c r="I258" s="107">
        <v>60</v>
      </c>
      <c r="J258" s="108">
        <v>48</v>
      </c>
      <c r="K258" s="109">
        <f>B258*' PROVISIONING Model'!I258*' PROVISIONING Model'!E258/(' PROVISIONING Model'!F258*POWER(10,' PROVISIONING Model'!G258))</f>
        <v>2.0452511824108397</v>
      </c>
      <c r="L258" s="110">
        <f t="shared" si="60"/>
        <v>0.27</v>
      </c>
      <c r="M258" s="111">
        <f>VLOOKUP(D258,Parameters!$B$9:$C$11,2,FALSE)</f>
        <v>0.98</v>
      </c>
      <c r="N258" s="107">
        <f>VLOOKUP(D258,Parameters!$B$9:$D$11,3,FALSE)</f>
        <v>0.1</v>
      </c>
      <c r="O258" s="107" t="str">
        <f t="shared" si="61"/>
        <v>Yes</v>
      </c>
      <c r="P258" s="112">
        <f>IF(O258="Yes",IF(M258-ROUND(VLOOKUP(L258,'Poisson Distribution Table'!$A$4:$AO$2934,2,FALSE),2)&gt;VLOOKUP(D258,Parameters!$F$1:$G$4,2,FALSE),1,0),0)</f>
        <v>1</v>
      </c>
      <c r="Q258" s="112">
        <f>IF(M258-ROUND(POISSON(IF(O258="Yes",IF(M258-ROUND(VLOOKUP(L258,'Poisson Distribution Table'!$A$4:$AO$2934,2,FALSE),2)&gt;VLOOKUP(D258,Parameters!$F$1:$G$4,2,FALSE),1,0),0),L258,TRUE),2)&gt;VLOOKUP(D258,Parameters!$F$1:$G$4,2,FALSE),P258+1,P258)</f>
        <v>2</v>
      </c>
      <c r="R258" s="112">
        <f>IF(IF(M258-ROUND(POISSON(Q258,L258,TRUE),2)&gt;VLOOKUP(D258,Parameters!$F$1:$G$4,2,FALSE),"Re-calculate", "OK")="OK",Q258,Q258+1)</f>
        <v>2</v>
      </c>
      <c r="S258" s="112">
        <f>IF(IF(M258-ROUND(POISSON(IF(IF(M258-ROUND(POISSON(Q258,L258,TRUE),2)&gt;VLOOKUP(D258,Parameters!$F$1:$G$4,2,FALSE),"Re-calculate", "OK")="OK",Q258,Q258+1),L258,TRUE),2)&gt;VLOOKUP(D258,Parameters!$F$1:$G$4,2,FALSE),"Re-calculate", "OK")="OK",R258,R258+1)</f>
        <v>2</v>
      </c>
      <c r="T258" s="107">
        <f>IF(IF(M258-ROUND(POISSON(S258,L258,TRUE),2)&gt;VLOOKUP(D258,Parameters!$F$1:$G$4,2,FALSE),"Re-calculate", "OK")="OK",S258,S258+1)</f>
        <v>2</v>
      </c>
      <c r="U258" s="107">
        <f>IF(IF(M258-ROUND(POISSON(IF(IF(M258-ROUND(POISSON(S258,L258,TRUE),2)&gt;VLOOKUP(D258,Parameters!$F$1:$G$4,2,FALSE),"Re-calculate", "OK")="OK",S258,S258+1),L258,TRUE),2)&gt;VLOOKUP(D258,Parameters!$F$1:$G$4,2,FALSE),"Re-calculate", "OK")="OK",T258,T258+1)</f>
        <v>2</v>
      </c>
      <c r="V258" s="107">
        <f>IF(IF(M258-ROUND(POISSON(U258,L258,TRUE),2)&gt;VLOOKUP(D258,Parameters!$F$1:$G$4,2,FALSE),"Re-calculate", "OK")="OK",U258,U258+1)</f>
        <v>2</v>
      </c>
      <c r="W258" s="107">
        <f>IF(IF(M258-ROUND(POISSON(IF(IF(M258-ROUND(POISSON(U258,L258,TRUE),2)&gt;VLOOKUP(D258,Parameters!$F$1:$G$4,2,FALSE),"Re-calculate", "OK")="OK",U258,U258+1),L258,TRUE),2)&gt;VLOOKUP(D258,Parameters!$F$1:$G$4,2,FALSE),"Re-calculate", "OK")="OK",V258,V258+1)</f>
        <v>2</v>
      </c>
      <c r="X258" s="107">
        <f>IF(IF(M258-ROUND(POISSON(W258,L258,TRUE),2)&gt;VLOOKUP(D258,Parameters!$F$1:$G$4,2,FALSE),"Re-calculate", "OK")="OK",W258,W258+1)</f>
        <v>2</v>
      </c>
      <c r="Y258" s="107">
        <f>IF(IF(M258-ROUND(POISSON(X258,L258,TRUE),2)&gt;VLOOKUP(D258,Parameters!$F$1:$G$4,2,FALSE),"Re-calculate", "OK")="OK",X258,X258+1)</f>
        <v>2</v>
      </c>
      <c r="Z258" s="107">
        <f>IF(IF(M258-ROUND(POISSON(Y258,L258,TRUE),2)&gt;VLOOKUP(D258,Parameters!$F$1:$G$4,2,FALSE),"Re-calculate", "OK")="OK",Y258,Y258+1)</f>
        <v>2</v>
      </c>
      <c r="AA258" s="107">
        <f>IF(IF(M258-ROUND(POISSON(Z258,L258,TRUE),2)&gt;VLOOKUP(D258,Parameters!$F$1:$G$4,2,FALSE),"Re-calculate", "OK")="OK",Z258,Z258+1)</f>
        <v>2</v>
      </c>
      <c r="AB258" s="107">
        <f>IF(IF(M258-ROUND(POISSON(AA258,L258,TRUE),2)&gt;VLOOKUP(D258,Parameters!$F$1:$G$4,2,FALSE),"Re-calculate", "OK")="OK",AA258,AA258+1)</f>
        <v>2</v>
      </c>
      <c r="AC258" s="107">
        <f>IF(IF(M258-ROUND(POISSON(AB258,L258,TRUE),2)&gt;VLOOKUP(D258,Parameters!$F$1:$G$4,2,FALSE),"Re-calculate", "OK")="OK",AB258,AB258+1)</f>
        <v>2</v>
      </c>
      <c r="AD258" s="107">
        <f>IF(IF(M258-ROUND(POISSON(AC258,L258,TRUE),2)&gt;VLOOKUP(D258,Parameters!$F$1:$G$4,2,FALSE),"Re-calculate", "OK")="OK",AC258,AC258+1)</f>
        <v>2</v>
      </c>
      <c r="AE258" s="107">
        <f>IF(IF(M258-ROUND(POISSON(AD258,L258,TRUE),2)&gt;VLOOKUP(D258,Parameters!$F$1:$G$4,2,FALSE),"Re-calculate", "OK")="OK",AD258,AD258+1)</f>
        <v>2</v>
      </c>
      <c r="AF258" s="107">
        <f>IF(IF(M258-ROUND(POISSON(AE258,L258,TRUE),2)&gt;VLOOKUP(D258,Parameters!$F$1:$G$4,2,FALSE),"Re-calculate", "OK")="OK",AE258,AE258+1)</f>
        <v>2</v>
      </c>
      <c r="AG258" s="107">
        <f>IF(IF(M258-ROUND(POISSON(AF258,L258,TRUE),2)&gt;VLOOKUP(D258,Parameters!$F$1:$G$4,2,FALSE),"Re-calculate", "OK")="OK",AF258,AF258+1)</f>
        <v>2</v>
      </c>
      <c r="AH258" s="107">
        <f>IF(IF(M258-ROUND(POISSON(AG258,L258,TRUE),2)&gt;VLOOKUP(D258,Parameters!$F$1:$G$4,2,FALSE),"Re-calculate", "OK")="OK",AG258,AG258+1)</f>
        <v>2</v>
      </c>
      <c r="AI258" s="107">
        <f>IF(IF(M258-ROUND(POISSON(AH258,L258,TRUE),2)&gt;VLOOKUP(D258,Parameters!$F$1:$G$4,2,FALSE),"Re-calculate", "OK")="OK",AH258,AH258+1)</f>
        <v>2</v>
      </c>
      <c r="AJ258" s="107">
        <f>IF(IF(M258-ROUND(POISSON(AI258,L258,TRUE),2)&gt;VLOOKUP(D258,Parameters!$F$1:$G$4,2,FALSE),"Re-calculate", "OK")="OK",AI258,AI258+1)</f>
        <v>2</v>
      </c>
      <c r="AK258" s="107">
        <f>IF(IF(M258-ROUND(POISSON(AJ258,L258,TRUE),2)&gt;VLOOKUP(D258,Parameters!$F$1:$G$4,2,FALSE),"Re-calculate", "OK")="OK",AJ258,AJ258+1)</f>
        <v>2</v>
      </c>
      <c r="AL258" s="107">
        <f>IF(IF(M258-ROUND(POISSON(AK258,L258,TRUE),2)&gt;VLOOKUP(D258,Parameters!$F$1:$G$4,2,FALSE),"Re-calculate", "OK")="OK",AK258,AK258+1)</f>
        <v>2</v>
      </c>
      <c r="AM258" s="107">
        <f>IF(IF(M258-ROUND(POISSON(AL258,L258,TRUE),2)&gt;VLOOKUP(D258,Parameters!$F$1:$G$4,2,FALSE),"Re-calculate", "OK")="OK",AL258,AL258+1)</f>
        <v>2</v>
      </c>
      <c r="AN258" s="107">
        <f>IF(IF(M258-ROUND(POISSON(AM258,L258,TRUE),2)&gt;VLOOKUP(D258,Parameters!$F$1:$G$4,2,FALSE),"Re-calculate", "OK")="OK",AM258,AM258+1)</f>
        <v>2</v>
      </c>
      <c r="AO258" s="107">
        <f>IF(IF(M258-ROUND(POISSON(AN258,L258,TRUE),2)&gt;VLOOKUP(D258,Parameters!$F$1:$G$4,2,FALSE),"Re-calculate", "OK")="OK",AN258,AN258+1)</f>
        <v>2</v>
      </c>
      <c r="AP258" s="107">
        <f>IF(IF(M258-ROUND(POISSON(AO258,L258,TRUE),2)&gt;VLOOKUP(D258,Parameters!$F$1:$G$4,2,FALSE),"Re-calculate", "OK")="OK",AO258,AO258+1)</f>
        <v>2</v>
      </c>
      <c r="AQ258" s="107">
        <f>IF(IF(M258-ROUND(POISSON(AP258,L258,TRUE),2)&gt;VLOOKUP(D258,Parameters!$F$1:$G$4,2,FALSE),"Re-calculate", "OK")="OK",AP258,AP258+1)</f>
        <v>2</v>
      </c>
      <c r="AR258" s="107">
        <f>IF(IF(M258-ROUND(POISSON(AQ258,L258,TRUE),2)&gt;VLOOKUP(D258,Parameters!$F$1:$G$4,2,FALSE),"Re-calculate", "OK")="OK",AQ258,AQ258+1)</f>
        <v>2</v>
      </c>
      <c r="AS258" s="107">
        <f>IF(IF(M258-ROUND(POISSON(AR258,L258,TRUE),2)&gt;VLOOKUP(D258,Parameters!$F$1:$G$4,2,FALSE),"Re-calculate", "OK")="OK",AR258,AR258+1)</f>
        <v>2</v>
      </c>
      <c r="AT258" s="107">
        <f>IF(IF(M258-ROUND(POISSON(AS258,L258,TRUE),2)&gt;VLOOKUP(D258,Parameters!$F$1:$G$4,2,FALSE),"Re-calculate", "OK")="OK",AS258,AS258+1)</f>
        <v>2</v>
      </c>
      <c r="AU258" s="107">
        <f>IF(IF(M258-ROUND(POISSON(AT258,L258,TRUE),2)&gt;VLOOKUP(D258,Parameters!$F$1:$G$4,2,FALSE),"Re-calculate", "OK")="OK",AT258,AT258+1)</f>
        <v>2</v>
      </c>
      <c r="AV258" s="107">
        <f>IF(IF(M258-ROUND(POISSON(AU258,L258,TRUE),2)&gt;VLOOKUP(D258,Parameters!$F$1:$G$4,2,FALSE),"Re-calculate", "OK")="OK",AU258,AU258+1)</f>
        <v>2</v>
      </c>
      <c r="AW258" s="107">
        <f>IF(IF(M258-ROUND(POISSON(AV258,L258,TRUE),2)&gt;VLOOKUP(D258,Parameters!$F$1:$G$4,2,FALSE),"Re-calculate", "OK")="OK",AV258,AV258+1)</f>
        <v>2</v>
      </c>
      <c r="AX258" s="107">
        <f>IF(IF(M258-ROUND(POISSON(AW258,L258,TRUE),2)&gt;VLOOKUP(D258,Parameters!$F$1:$G$4,2,FALSE),"Re-calculate", "OK")="OK",AW258,AW258+1)</f>
        <v>2</v>
      </c>
      <c r="AY258" s="107">
        <f>IF(IF(M258-ROUND(POISSON(AX258,L258,TRUE),2)&gt;VLOOKUP(D258,Parameters!$F$1:$G$4,2,FALSE),"Re-calculate", "OK")="OK",AX258,AX258+1)</f>
        <v>2</v>
      </c>
      <c r="AZ258" s="107">
        <f>IF(IF(M258-ROUND(POISSON(AY258,L258,TRUE),2)&gt;VLOOKUP(D258,Parameters!$F$1:$G$4,2,FALSE),"Re-calculate", "OK")="OK",AY258,AY258+1)</f>
        <v>2</v>
      </c>
      <c r="BA258" s="107">
        <f>IF(IF(M258-ROUND(POISSON(AZ258,L258,TRUE),2)&gt;VLOOKUP(D258,Parameters!$F$1:$G$4,2,FALSE),"Re-calculate", "OK")="OK",AZ258,AZ258+1)</f>
        <v>2</v>
      </c>
      <c r="BB258" s="107">
        <f>IF(IF(M258-ROUND(POISSON(BA258,L258,TRUE),2)&gt;VLOOKUP(D258,Parameters!$F$1:$G$4,2,FALSE),"Re-calculate", "OK")="OK",BA258,BA258+1)</f>
        <v>2</v>
      </c>
      <c r="BC258" s="107">
        <f>IF(IF(M258-ROUND(POISSON(BB258,L258,TRUE),2)&gt;VLOOKUP(D258,Parameters!$F$1:$G$4,2,FALSE),"Re-calculate", "OK")="OK",BB258,BB258+1)</f>
        <v>2</v>
      </c>
      <c r="BD258" s="107">
        <f>IF(IF(M258-ROUND(POISSON(BC258,L258,TRUE),2)&gt;VLOOKUP(D258,Parameters!$F$1:$G$4,2,FALSE),"Re-calculate", "OK")="OK",BC258,BC258+1)</f>
        <v>2</v>
      </c>
      <c r="BE258" s="107">
        <f>IF(IF(M258-ROUND(POISSON(BD258,L258,TRUE),2)&gt;VLOOKUP(D258,Parameters!$F$1:$G$4,2,FALSE),"Re-calculate", "OK")="OK",BD258,BD258+1)</f>
        <v>2</v>
      </c>
      <c r="BF258" s="113">
        <f t="shared" si="62"/>
        <v>0.99731714037638186</v>
      </c>
      <c r="BG258" s="113">
        <f t="shared" si="63"/>
        <v>-0.02</v>
      </c>
      <c r="BH258" s="113" t="str">
        <f>IF(BG258&gt;VLOOKUP(D258,Parameters!$F$1:$G$4,2,FALSE),"Re-Calculate","OK")</f>
        <v>OK</v>
      </c>
      <c r="BI258" s="107">
        <f t="shared" si="64"/>
        <v>0.27</v>
      </c>
      <c r="BJ258" s="107" t="str">
        <f t="shared" si="65"/>
        <v xml:space="preserve"> </v>
      </c>
      <c r="BK258" s="107" t="str">
        <f t="shared" si="66"/>
        <v xml:space="preserve"> </v>
      </c>
      <c r="BM258" s="107">
        <f t="shared" si="67"/>
        <v>0.26927562790162313</v>
      </c>
      <c r="BN258" s="107" t="str">
        <f t="shared" si="68"/>
        <v xml:space="preserve"> </v>
      </c>
      <c r="BO258" s="107" t="str">
        <f t="shared" si="69"/>
        <v xml:space="preserve"> </v>
      </c>
      <c r="BQ258" s="107">
        <f t="shared" si="70"/>
        <v>2.0452511824108397</v>
      </c>
      <c r="BR258" s="107" t="str">
        <f t="shared" si="71"/>
        <v xml:space="preserve"> </v>
      </c>
      <c r="BS258" s="107" t="str">
        <f t="shared" si="72"/>
        <v xml:space="preserve"> </v>
      </c>
      <c r="BU258" s="107">
        <f t="shared" si="73"/>
        <v>2.0397640605933924</v>
      </c>
      <c r="BV258" s="107" t="str">
        <f t="shared" si="74"/>
        <v xml:space="preserve"> </v>
      </c>
      <c r="BW258" s="107" t="str">
        <f t="shared" si="75"/>
        <v xml:space="preserve"> </v>
      </c>
    </row>
    <row r="259" spans="1:75" ht="12.75">
      <c r="A259" s="59" t="s">
        <v>377</v>
      </c>
      <c r="B259" s="116">
        <v>4000</v>
      </c>
      <c r="C259" s="116" t="s">
        <v>401</v>
      </c>
      <c r="D259" s="116">
        <v>2</v>
      </c>
      <c r="E259" s="107">
        <v>1</v>
      </c>
      <c r="F259" s="107">
        <v>40800</v>
      </c>
      <c r="G259" s="117">
        <v>0</v>
      </c>
      <c r="H259" s="118">
        <v>17860</v>
      </c>
      <c r="I259" s="107">
        <v>60</v>
      </c>
      <c r="J259" s="108">
        <v>48</v>
      </c>
      <c r="K259" s="109">
        <f>B259*' PROVISIONING Model'!I259*' PROVISIONING Model'!E259/(' PROVISIONING Model'!F259*POWER(10,' PROVISIONING Model'!G259))</f>
        <v>5.882352941176471</v>
      </c>
      <c r="L259" s="110">
        <f t="shared" si="60"/>
        <v>0.77</v>
      </c>
      <c r="M259" s="111">
        <f>VLOOKUP(D259,Parameters!$B$9:$C$11,2,FALSE)</f>
        <v>0.93</v>
      </c>
      <c r="N259" s="107">
        <f>VLOOKUP(D259,Parameters!$B$9:$D$11,3,FALSE)</f>
        <v>0.1</v>
      </c>
      <c r="O259" s="107" t="str">
        <f t="shared" si="61"/>
        <v>Yes</v>
      </c>
      <c r="P259" s="112">
        <f>IF(O259="Yes",IF(M259-ROUND(VLOOKUP(L259,'Poisson Distribution Table'!$A$4:$AO$2934,2,FALSE),2)&gt;VLOOKUP(D259,Parameters!$F$1:$G$4,2,FALSE),1,0),0)</f>
        <v>1</v>
      </c>
      <c r="Q259" s="112">
        <f>IF(M259-ROUND(POISSON(IF(O259="Yes",IF(M259-ROUND(VLOOKUP(L259,'Poisson Distribution Table'!$A$4:$AO$2934,2,FALSE),2)&gt;VLOOKUP(D259,Parameters!$F$1:$G$4,2,FALSE),1,0),0),L259,TRUE),2)&gt;VLOOKUP(D259,Parameters!$F$1:$G$4,2,FALSE),P259+1,P259)</f>
        <v>2</v>
      </c>
      <c r="R259" s="112">
        <f>IF(IF(M259-ROUND(POISSON(Q259,L259,TRUE),2)&gt;VLOOKUP(D259,Parameters!$F$1:$G$4,2,FALSE),"Re-calculate", "OK")="OK",Q259,Q259+1)</f>
        <v>2</v>
      </c>
      <c r="S259" s="112">
        <f>IF(IF(M259-ROUND(POISSON(IF(IF(M259-ROUND(POISSON(Q259,L259,TRUE),2)&gt;VLOOKUP(D259,Parameters!$F$1:$G$4,2,FALSE),"Re-calculate", "OK")="OK",Q259,Q259+1),L259,TRUE),2)&gt;VLOOKUP(D259,Parameters!$F$1:$G$4,2,FALSE),"Re-calculate", "OK")="OK",R259,R259+1)</f>
        <v>2</v>
      </c>
      <c r="T259" s="107">
        <f>IF(IF(M259-ROUND(POISSON(S259,L259,TRUE),2)&gt;VLOOKUP(D259,Parameters!$F$1:$G$4,2,FALSE),"Re-calculate", "OK")="OK",S259,S259+1)</f>
        <v>2</v>
      </c>
      <c r="U259" s="107">
        <f>IF(IF(M259-ROUND(POISSON(IF(IF(M259-ROUND(POISSON(S259,L259,TRUE),2)&gt;VLOOKUP(D259,Parameters!$F$1:$G$4,2,FALSE),"Re-calculate", "OK")="OK",S259,S259+1),L259,TRUE),2)&gt;VLOOKUP(D259,Parameters!$F$1:$G$4,2,FALSE),"Re-calculate", "OK")="OK",T259,T259+1)</f>
        <v>2</v>
      </c>
      <c r="V259" s="107">
        <f>IF(IF(M259-ROUND(POISSON(U259,L259,TRUE),2)&gt;VLOOKUP(D259,Parameters!$F$1:$G$4,2,FALSE),"Re-calculate", "OK")="OK",U259,U259+1)</f>
        <v>2</v>
      </c>
      <c r="W259" s="107">
        <f>IF(IF(M259-ROUND(POISSON(IF(IF(M259-ROUND(POISSON(U259,L259,TRUE),2)&gt;VLOOKUP(D259,Parameters!$F$1:$G$4,2,FALSE),"Re-calculate", "OK")="OK",U259,U259+1),L259,TRUE),2)&gt;VLOOKUP(D259,Parameters!$F$1:$G$4,2,FALSE),"Re-calculate", "OK")="OK",V259,V259+1)</f>
        <v>2</v>
      </c>
      <c r="X259" s="107">
        <f>IF(IF(M259-ROUND(POISSON(W259,L259,TRUE),2)&gt;VLOOKUP(D259,Parameters!$F$1:$G$4,2,FALSE),"Re-calculate", "OK")="OK",W259,W259+1)</f>
        <v>2</v>
      </c>
      <c r="Y259" s="107">
        <f>IF(IF(M259-ROUND(POISSON(X259,L259,TRUE),2)&gt;VLOOKUP(D259,Parameters!$F$1:$G$4,2,FALSE),"Re-calculate", "OK")="OK",X259,X259+1)</f>
        <v>2</v>
      </c>
      <c r="Z259" s="107">
        <f>IF(IF(M259-ROUND(POISSON(Y259,L259,TRUE),2)&gt;VLOOKUP(D259,Parameters!$F$1:$G$4,2,FALSE),"Re-calculate", "OK")="OK",Y259,Y259+1)</f>
        <v>2</v>
      </c>
      <c r="AA259" s="107">
        <f>IF(IF(M259-ROUND(POISSON(Z259,L259,TRUE),2)&gt;VLOOKUP(D259,Parameters!$F$1:$G$4,2,FALSE),"Re-calculate", "OK")="OK",Z259,Z259+1)</f>
        <v>2</v>
      </c>
      <c r="AB259" s="107">
        <f>IF(IF(M259-ROUND(POISSON(AA259,L259,TRUE),2)&gt;VLOOKUP(D259,Parameters!$F$1:$G$4,2,FALSE),"Re-calculate", "OK")="OK",AA259,AA259+1)</f>
        <v>2</v>
      </c>
      <c r="AC259" s="107">
        <f>IF(IF(M259-ROUND(POISSON(AB259,L259,TRUE),2)&gt;VLOOKUP(D259,Parameters!$F$1:$G$4,2,FALSE),"Re-calculate", "OK")="OK",AB259,AB259+1)</f>
        <v>2</v>
      </c>
      <c r="AD259" s="107">
        <f>IF(IF(M259-ROUND(POISSON(AC259,L259,TRUE),2)&gt;VLOOKUP(D259,Parameters!$F$1:$G$4,2,FALSE),"Re-calculate", "OK")="OK",AC259,AC259+1)</f>
        <v>2</v>
      </c>
      <c r="AE259" s="107">
        <f>IF(IF(M259-ROUND(POISSON(AD259,L259,TRUE),2)&gt;VLOOKUP(D259,Parameters!$F$1:$G$4,2,FALSE),"Re-calculate", "OK")="OK",AD259,AD259+1)</f>
        <v>2</v>
      </c>
      <c r="AF259" s="107">
        <f>IF(IF(M259-ROUND(POISSON(AE259,L259,TRUE),2)&gt;VLOOKUP(D259,Parameters!$F$1:$G$4,2,FALSE),"Re-calculate", "OK")="OK",AE259,AE259+1)</f>
        <v>2</v>
      </c>
      <c r="AG259" s="107">
        <f>IF(IF(M259-ROUND(POISSON(AF259,L259,TRUE),2)&gt;VLOOKUP(D259,Parameters!$F$1:$G$4,2,FALSE),"Re-calculate", "OK")="OK",AF259,AF259+1)</f>
        <v>2</v>
      </c>
      <c r="AH259" s="107">
        <f>IF(IF(M259-ROUND(POISSON(AG259,L259,TRUE),2)&gt;VLOOKUP(D259,Parameters!$F$1:$G$4,2,FALSE),"Re-calculate", "OK")="OK",AG259,AG259+1)</f>
        <v>2</v>
      </c>
      <c r="AI259" s="107">
        <f>IF(IF(M259-ROUND(POISSON(AH259,L259,TRUE),2)&gt;VLOOKUP(D259,Parameters!$F$1:$G$4,2,FALSE),"Re-calculate", "OK")="OK",AH259,AH259+1)</f>
        <v>2</v>
      </c>
      <c r="AJ259" s="107">
        <f>IF(IF(M259-ROUND(POISSON(AI259,L259,TRUE),2)&gt;VLOOKUP(D259,Parameters!$F$1:$G$4,2,FALSE),"Re-calculate", "OK")="OK",AI259,AI259+1)</f>
        <v>2</v>
      </c>
      <c r="AK259" s="107">
        <f>IF(IF(M259-ROUND(POISSON(AJ259,L259,TRUE),2)&gt;VLOOKUP(D259,Parameters!$F$1:$G$4,2,FALSE),"Re-calculate", "OK")="OK",AJ259,AJ259+1)</f>
        <v>2</v>
      </c>
      <c r="AL259" s="107">
        <f>IF(IF(M259-ROUND(POISSON(AK259,L259,TRUE),2)&gt;VLOOKUP(D259,Parameters!$F$1:$G$4,2,FALSE),"Re-calculate", "OK")="OK",AK259,AK259+1)</f>
        <v>2</v>
      </c>
      <c r="AM259" s="107">
        <f>IF(IF(M259-ROUND(POISSON(AL259,L259,TRUE),2)&gt;VLOOKUP(D259,Parameters!$F$1:$G$4,2,FALSE),"Re-calculate", "OK")="OK",AL259,AL259+1)</f>
        <v>2</v>
      </c>
      <c r="AN259" s="107">
        <f>IF(IF(M259-ROUND(POISSON(AM259,L259,TRUE),2)&gt;VLOOKUP(D259,Parameters!$F$1:$G$4,2,FALSE),"Re-calculate", "OK")="OK",AM259,AM259+1)</f>
        <v>2</v>
      </c>
      <c r="AO259" s="107">
        <f>IF(IF(M259-ROUND(POISSON(AN259,L259,TRUE),2)&gt;VLOOKUP(D259,Parameters!$F$1:$G$4,2,FALSE),"Re-calculate", "OK")="OK",AN259,AN259+1)</f>
        <v>2</v>
      </c>
      <c r="AP259" s="107">
        <f>IF(IF(M259-ROUND(POISSON(AO259,L259,TRUE),2)&gt;VLOOKUP(D259,Parameters!$F$1:$G$4,2,FALSE),"Re-calculate", "OK")="OK",AO259,AO259+1)</f>
        <v>2</v>
      </c>
      <c r="AQ259" s="107">
        <f>IF(IF(M259-ROUND(POISSON(AP259,L259,TRUE),2)&gt;VLOOKUP(D259,Parameters!$F$1:$G$4,2,FALSE),"Re-calculate", "OK")="OK",AP259,AP259+1)</f>
        <v>2</v>
      </c>
      <c r="AR259" s="107">
        <f>IF(IF(M259-ROUND(POISSON(AQ259,L259,TRUE),2)&gt;VLOOKUP(D259,Parameters!$F$1:$G$4,2,FALSE),"Re-calculate", "OK")="OK",AQ259,AQ259+1)</f>
        <v>2</v>
      </c>
      <c r="AS259" s="107">
        <f>IF(IF(M259-ROUND(POISSON(AR259,L259,TRUE),2)&gt;VLOOKUP(D259,Parameters!$F$1:$G$4,2,FALSE),"Re-calculate", "OK")="OK",AR259,AR259+1)</f>
        <v>2</v>
      </c>
      <c r="AT259" s="107">
        <f>IF(IF(M259-ROUND(POISSON(AS259,L259,TRUE),2)&gt;VLOOKUP(D259,Parameters!$F$1:$G$4,2,FALSE),"Re-calculate", "OK")="OK",AS259,AS259+1)</f>
        <v>2</v>
      </c>
      <c r="AU259" s="107">
        <f>IF(IF(M259-ROUND(POISSON(AT259,L259,TRUE),2)&gt;VLOOKUP(D259,Parameters!$F$1:$G$4,2,FALSE),"Re-calculate", "OK")="OK",AT259,AT259+1)</f>
        <v>2</v>
      </c>
      <c r="AV259" s="107">
        <f>IF(IF(M259-ROUND(POISSON(AU259,L259,TRUE),2)&gt;VLOOKUP(D259,Parameters!$F$1:$G$4,2,FALSE),"Re-calculate", "OK")="OK",AU259,AU259+1)</f>
        <v>2</v>
      </c>
      <c r="AW259" s="107">
        <f>IF(IF(M259-ROUND(POISSON(AV259,L259,TRUE),2)&gt;VLOOKUP(D259,Parameters!$F$1:$G$4,2,FALSE),"Re-calculate", "OK")="OK",AV259,AV259+1)</f>
        <v>2</v>
      </c>
      <c r="AX259" s="107">
        <f>IF(IF(M259-ROUND(POISSON(AW259,L259,TRUE),2)&gt;VLOOKUP(D259,Parameters!$F$1:$G$4,2,FALSE),"Re-calculate", "OK")="OK",AW259,AW259+1)</f>
        <v>2</v>
      </c>
      <c r="AY259" s="107">
        <f>IF(IF(M259-ROUND(POISSON(AX259,L259,TRUE),2)&gt;VLOOKUP(D259,Parameters!$F$1:$G$4,2,FALSE),"Re-calculate", "OK")="OK",AX259,AX259+1)</f>
        <v>2</v>
      </c>
      <c r="AZ259" s="107">
        <f>IF(IF(M259-ROUND(POISSON(AY259,L259,TRUE),2)&gt;VLOOKUP(D259,Parameters!$F$1:$G$4,2,FALSE),"Re-calculate", "OK")="OK",AY259,AY259+1)</f>
        <v>2</v>
      </c>
      <c r="BA259" s="107">
        <f>IF(IF(M259-ROUND(POISSON(AZ259,L259,TRUE),2)&gt;VLOOKUP(D259,Parameters!$F$1:$G$4,2,FALSE),"Re-calculate", "OK")="OK",AZ259,AZ259+1)</f>
        <v>2</v>
      </c>
      <c r="BB259" s="107">
        <f>IF(IF(M259-ROUND(POISSON(BA259,L259,TRUE),2)&gt;VLOOKUP(D259,Parameters!$F$1:$G$4,2,FALSE),"Re-calculate", "OK")="OK",BA259,BA259+1)</f>
        <v>2</v>
      </c>
      <c r="BC259" s="107">
        <f>IF(IF(M259-ROUND(POISSON(BB259,L259,TRUE),2)&gt;VLOOKUP(D259,Parameters!$F$1:$G$4,2,FALSE),"Re-calculate", "OK")="OK",BB259,BB259+1)</f>
        <v>2</v>
      </c>
      <c r="BD259" s="107">
        <f>IF(IF(M259-ROUND(POISSON(BC259,L259,TRUE),2)&gt;VLOOKUP(D259,Parameters!$F$1:$G$4,2,FALSE),"Re-calculate", "OK")="OK",BC259,BC259+1)</f>
        <v>2</v>
      </c>
      <c r="BE259" s="107">
        <f>IF(IF(M259-ROUND(POISSON(BD259,L259,TRUE),2)&gt;VLOOKUP(D259,Parameters!$F$1:$G$4,2,FALSE),"Re-calculate", "OK")="OK",BD259,BD259+1)</f>
        <v>2</v>
      </c>
      <c r="BF259" s="113">
        <f t="shared" si="62"/>
        <v>0.95679335501173723</v>
      </c>
      <c r="BG259" s="113">
        <f t="shared" si="63"/>
        <v>-0.03</v>
      </c>
      <c r="BH259" s="113" t="str">
        <f>IF(BG259&gt;VLOOKUP(D259,Parameters!$F$1:$G$4,2,FALSE),"Re-Calculate","OK")</f>
        <v>OK</v>
      </c>
      <c r="BI259" s="107" t="str">
        <f t="shared" si="64"/>
        <v xml:space="preserve"> </v>
      </c>
      <c r="BJ259" s="107">
        <f t="shared" si="65"/>
        <v>0.77</v>
      </c>
      <c r="BK259" s="107" t="str">
        <f t="shared" si="66"/>
        <v xml:space="preserve"> </v>
      </c>
      <c r="BM259" s="107" t="str">
        <f t="shared" si="67"/>
        <v xml:space="preserve"> </v>
      </c>
      <c r="BN259" s="107">
        <f t="shared" si="68"/>
        <v>0.73673088335903769</v>
      </c>
      <c r="BO259" s="107" t="str">
        <f t="shared" si="69"/>
        <v xml:space="preserve"> </v>
      </c>
      <c r="BQ259" s="107" t="str">
        <f t="shared" si="70"/>
        <v xml:space="preserve"> </v>
      </c>
      <c r="BR259" s="107">
        <f t="shared" si="71"/>
        <v>5.882352941176471</v>
      </c>
      <c r="BS259" s="107" t="str">
        <f t="shared" si="72"/>
        <v xml:space="preserve"> </v>
      </c>
      <c r="BU259" s="107" t="str">
        <f t="shared" si="73"/>
        <v xml:space="preserve"> </v>
      </c>
      <c r="BV259" s="107">
        <f t="shared" si="74"/>
        <v>5.6281962059513955</v>
      </c>
      <c r="BW259" s="107" t="str">
        <f t="shared" si="75"/>
        <v xml:space="preserve"> </v>
      </c>
    </row>
    <row r="260" spans="1:75" ht="12.75">
      <c r="A260" s="62" t="s">
        <v>378</v>
      </c>
      <c r="B260" s="116">
        <v>4000</v>
      </c>
      <c r="C260" s="116" t="s">
        <v>401</v>
      </c>
      <c r="D260" s="116">
        <v>2</v>
      </c>
      <c r="E260" s="107">
        <v>1</v>
      </c>
      <c r="F260" s="107">
        <v>40800</v>
      </c>
      <c r="G260" s="117">
        <v>0</v>
      </c>
      <c r="H260" s="118">
        <v>17860</v>
      </c>
      <c r="I260" s="107">
        <v>60</v>
      </c>
      <c r="J260" s="108">
        <v>48</v>
      </c>
      <c r="K260" s="109">
        <f>B260*' PROVISIONING Model'!I260*' PROVISIONING Model'!E260/(' PROVISIONING Model'!F260*POWER(10,' PROVISIONING Model'!G260))</f>
        <v>5.882352941176471</v>
      </c>
      <c r="L260" s="110">
        <f t="shared" si="60"/>
        <v>0.77</v>
      </c>
      <c r="M260" s="111">
        <f>VLOOKUP(D260,Parameters!$B$9:$C$11,2,FALSE)</f>
        <v>0.93</v>
      </c>
      <c r="N260" s="107">
        <f>VLOOKUP(D260,Parameters!$B$9:$D$11,3,FALSE)</f>
        <v>0.1</v>
      </c>
      <c r="O260" s="107" t="str">
        <f t="shared" si="61"/>
        <v>Yes</v>
      </c>
      <c r="P260" s="112">
        <f>IF(O260="Yes",IF(M260-ROUND(VLOOKUP(L260,'Poisson Distribution Table'!$A$4:$AO$2934,2,FALSE),2)&gt;VLOOKUP(D260,Parameters!$F$1:$G$4,2,FALSE),1,0),0)</f>
        <v>1</v>
      </c>
      <c r="Q260" s="112">
        <f>IF(M260-ROUND(POISSON(IF(O260="Yes",IF(M260-ROUND(VLOOKUP(L260,'Poisson Distribution Table'!$A$4:$AO$2934,2,FALSE),2)&gt;VLOOKUP(D260,Parameters!$F$1:$G$4,2,FALSE),1,0),0),L260,TRUE),2)&gt;VLOOKUP(D260,Parameters!$F$1:$G$4,2,FALSE),P260+1,P260)</f>
        <v>2</v>
      </c>
      <c r="R260" s="112">
        <f>IF(IF(M260-ROUND(POISSON(Q260,L260,TRUE),2)&gt;VLOOKUP(D260,Parameters!$F$1:$G$4,2,FALSE),"Re-calculate", "OK")="OK",Q260,Q260+1)</f>
        <v>2</v>
      </c>
      <c r="S260" s="112">
        <f>IF(IF(M260-ROUND(POISSON(IF(IF(M260-ROUND(POISSON(Q260,L260,TRUE),2)&gt;VLOOKUP(D260,Parameters!$F$1:$G$4,2,FALSE),"Re-calculate", "OK")="OK",Q260,Q260+1),L260,TRUE),2)&gt;VLOOKUP(D260,Parameters!$F$1:$G$4,2,FALSE),"Re-calculate", "OK")="OK",R260,R260+1)</f>
        <v>2</v>
      </c>
      <c r="T260" s="107">
        <f>IF(IF(M260-ROUND(POISSON(S260,L260,TRUE),2)&gt;VLOOKUP(D260,Parameters!$F$1:$G$4,2,FALSE),"Re-calculate", "OK")="OK",S260,S260+1)</f>
        <v>2</v>
      </c>
      <c r="U260" s="107">
        <f>IF(IF(M260-ROUND(POISSON(IF(IF(M260-ROUND(POISSON(S260,L260,TRUE),2)&gt;VLOOKUP(D260,Parameters!$F$1:$G$4,2,FALSE),"Re-calculate", "OK")="OK",S260,S260+1),L260,TRUE),2)&gt;VLOOKUP(D260,Parameters!$F$1:$G$4,2,FALSE),"Re-calculate", "OK")="OK",T260,T260+1)</f>
        <v>2</v>
      </c>
      <c r="V260" s="107">
        <f>IF(IF(M260-ROUND(POISSON(U260,L260,TRUE),2)&gt;VLOOKUP(D260,Parameters!$F$1:$G$4,2,FALSE),"Re-calculate", "OK")="OK",U260,U260+1)</f>
        <v>2</v>
      </c>
      <c r="W260" s="107">
        <f>IF(IF(M260-ROUND(POISSON(IF(IF(M260-ROUND(POISSON(U260,L260,TRUE),2)&gt;VLOOKUP(D260,Parameters!$F$1:$G$4,2,FALSE),"Re-calculate", "OK")="OK",U260,U260+1),L260,TRUE),2)&gt;VLOOKUP(D260,Parameters!$F$1:$G$4,2,FALSE),"Re-calculate", "OK")="OK",V260,V260+1)</f>
        <v>2</v>
      </c>
      <c r="X260" s="107">
        <f>IF(IF(M260-ROUND(POISSON(W260,L260,TRUE),2)&gt;VLOOKUP(D260,Parameters!$F$1:$G$4,2,FALSE),"Re-calculate", "OK")="OK",W260,W260+1)</f>
        <v>2</v>
      </c>
      <c r="Y260" s="107">
        <f>IF(IF(M260-ROUND(POISSON(X260,L260,TRUE),2)&gt;VLOOKUP(D260,Parameters!$F$1:$G$4,2,FALSE),"Re-calculate", "OK")="OK",X260,X260+1)</f>
        <v>2</v>
      </c>
      <c r="Z260" s="107">
        <f>IF(IF(M260-ROUND(POISSON(Y260,L260,TRUE),2)&gt;VLOOKUP(D260,Parameters!$F$1:$G$4,2,FALSE),"Re-calculate", "OK")="OK",Y260,Y260+1)</f>
        <v>2</v>
      </c>
      <c r="AA260" s="107">
        <f>IF(IF(M260-ROUND(POISSON(Z260,L260,TRUE),2)&gt;VLOOKUP(D260,Parameters!$F$1:$G$4,2,FALSE),"Re-calculate", "OK")="OK",Z260,Z260+1)</f>
        <v>2</v>
      </c>
      <c r="AB260" s="107">
        <f>IF(IF(M260-ROUND(POISSON(AA260,L260,TRUE),2)&gt;VLOOKUP(D260,Parameters!$F$1:$G$4,2,FALSE),"Re-calculate", "OK")="OK",AA260,AA260+1)</f>
        <v>2</v>
      </c>
      <c r="AC260" s="107">
        <f>IF(IF(M260-ROUND(POISSON(AB260,L260,TRUE),2)&gt;VLOOKUP(D260,Parameters!$F$1:$G$4,2,FALSE),"Re-calculate", "OK")="OK",AB260,AB260+1)</f>
        <v>2</v>
      </c>
      <c r="AD260" s="107">
        <f>IF(IF(M260-ROUND(POISSON(AC260,L260,TRUE),2)&gt;VLOOKUP(D260,Parameters!$F$1:$G$4,2,FALSE),"Re-calculate", "OK")="OK",AC260,AC260+1)</f>
        <v>2</v>
      </c>
      <c r="AE260" s="107">
        <f>IF(IF(M260-ROUND(POISSON(AD260,L260,TRUE),2)&gt;VLOOKUP(D260,Parameters!$F$1:$G$4,2,FALSE),"Re-calculate", "OK")="OK",AD260,AD260+1)</f>
        <v>2</v>
      </c>
      <c r="AF260" s="107">
        <f>IF(IF(M260-ROUND(POISSON(AE260,L260,TRUE),2)&gt;VLOOKUP(D260,Parameters!$F$1:$G$4,2,FALSE),"Re-calculate", "OK")="OK",AE260,AE260+1)</f>
        <v>2</v>
      </c>
      <c r="AG260" s="107">
        <f>IF(IF(M260-ROUND(POISSON(AF260,L260,TRUE),2)&gt;VLOOKUP(D260,Parameters!$F$1:$G$4,2,FALSE),"Re-calculate", "OK")="OK",AF260,AF260+1)</f>
        <v>2</v>
      </c>
      <c r="AH260" s="107">
        <f>IF(IF(M260-ROUND(POISSON(AG260,L260,TRUE),2)&gt;VLOOKUP(D260,Parameters!$F$1:$G$4,2,FALSE),"Re-calculate", "OK")="OK",AG260,AG260+1)</f>
        <v>2</v>
      </c>
      <c r="AI260" s="107">
        <f>IF(IF(M260-ROUND(POISSON(AH260,L260,TRUE),2)&gt;VLOOKUP(D260,Parameters!$F$1:$G$4,2,FALSE),"Re-calculate", "OK")="OK",AH260,AH260+1)</f>
        <v>2</v>
      </c>
      <c r="AJ260" s="107">
        <f>IF(IF(M260-ROUND(POISSON(AI260,L260,TRUE),2)&gt;VLOOKUP(D260,Parameters!$F$1:$G$4,2,FALSE),"Re-calculate", "OK")="OK",AI260,AI260+1)</f>
        <v>2</v>
      </c>
      <c r="AK260" s="107">
        <f>IF(IF(M260-ROUND(POISSON(AJ260,L260,TRUE),2)&gt;VLOOKUP(D260,Parameters!$F$1:$G$4,2,FALSE),"Re-calculate", "OK")="OK",AJ260,AJ260+1)</f>
        <v>2</v>
      </c>
      <c r="AL260" s="107">
        <f>IF(IF(M260-ROUND(POISSON(AK260,L260,TRUE),2)&gt;VLOOKUP(D260,Parameters!$F$1:$G$4,2,FALSE),"Re-calculate", "OK")="OK",AK260,AK260+1)</f>
        <v>2</v>
      </c>
      <c r="AM260" s="107">
        <f>IF(IF(M260-ROUND(POISSON(AL260,L260,TRUE),2)&gt;VLOOKUP(D260,Parameters!$F$1:$G$4,2,FALSE),"Re-calculate", "OK")="OK",AL260,AL260+1)</f>
        <v>2</v>
      </c>
      <c r="AN260" s="107">
        <f>IF(IF(M260-ROUND(POISSON(AM260,L260,TRUE),2)&gt;VLOOKUP(D260,Parameters!$F$1:$G$4,2,FALSE),"Re-calculate", "OK")="OK",AM260,AM260+1)</f>
        <v>2</v>
      </c>
      <c r="AO260" s="107">
        <f>IF(IF(M260-ROUND(POISSON(AN260,L260,TRUE),2)&gt;VLOOKUP(D260,Parameters!$F$1:$G$4,2,FALSE),"Re-calculate", "OK")="OK",AN260,AN260+1)</f>
        <v>2</v>
      </c>
      <c r="AP260" s="107">
        <f>IF(IF(M260-ROUND(POISSON(AO260,L260,TRUE),2)&gt;VLOOKUP(D260,Parameters!$F$1:$G$4,2,FALSE),"Re-calculate", "OK")="OK",AO260,AO260+1)</f>
        <v>2</v>
      </c>
      <c r="AQ260" s="107">
        <f>IF(IF(M260-ROUND(POISSON(AP260,L260,TRUE),2)&gt;VLOOKUP(D260,Parameters!$F$1:$G$4,2,FALSE),"Re-calculate", "OK")="OK",AP260,AP260+1)</f>
        <v>2</v>
      </c>
      <c r="AR260" s="107">
        <f>IF(IF(M260-ROUND(POISSON(AQ260,L260,TRUE),2)&gt;VLOOKUP(D260,Parameters!$F$1:$G$4,2,FALSE),"Re-calculate", "OK")="OK",AQ260,AQ260+1)</f>
        <v>2</v>
      </c>
      <c r="AS260" s="107">
        <f>IF(IF(M260-ROUND(POISSON(AR260,L260,TRUE),2)&gt;VLOOKUP(D260,Parameters!$F$1:$G$4,2,FALSE),"Re-calculate", "OK")="OK",AR260,AR260+1)</f>
        <v>2</v>
      </c>
      <c r="AT260" s="107">
        <f>IF(IF(M260-ROUND(POISSON(AS260,L260,TRUE),2)&gt;VLOOKUP(D260,Parameters!$F$1:$G$4,2,FALSE),"Re-calculate", "OK")="OK",AS260,AS260+1)</f>
        <v>2</v>
      </c>
      <c r="AU260" s="107">
        <f>IF(IF(M260-ROUND(POISSON(AT260,L260,TRUE),2)&gt;VLOOKUP(D260,Parameters!$F$1:$G$4,2,FALSE),"Re-calculate", "OK")="OK",AT260,AT260+1)</f>
        <v>2</v>
      </c>
      <c r="AV260" s="107">
        <f>IF(IF(M260-ROUND(POISSON(AU260,L260,TRUE),2)&gt;VLOOKUP(D260,Parameters!$F$1:$G$4,2,FALSE),"Re-calculate", "OK")="OK",AU260,AU260+1)</f>
        <v>2</v>
      </c>
      <c r="AW260" s="107">
        <f>IF(IF(M260-ROUND(POISSON(AV260,L260,TRUE),2)&gt;VLOOKUP(D260,Parameters!$F$1:$G$4,2,FALSE),"Re-calculate", "OK")="OK",AV260,AV260+1)</f>
        <v>2</v>
      </c>
      <c r="AX260" s="107">
        <f>IF(IF(M260-ROUND(POISSON(AW260,L260,TRUE),2)&gt;VLOOKUP(D260,Parameters!$F$1:$G$4,2,FALSE),"Re-calculate", "OK")="OK",AW260,AW260+1)</f>
        <v>2</v>
      </c>
      <c r="AY260" s="107">
        <f>IF(IF(M260-ROUND(POISSON(AX260,L260,TRUE),2)&gt;VLOOKUP(D260,Parameters!$F$1:$G$4,2,FALSE),"Re-calculate", "OK")="OK",AX260,AX260+1)</f>
        <v>2</v>
      </c>
      <c r="AZ260" s="107">
        <f>IF(IF(M260-ROUND(POISSON(AY260,L260,TRUE),2)&gt;VLOOKUP(D260,Parameters!$F$1:$G$4,2,FALSE),"Re-calculate", "OK")="OK",AY260,AY260+1)</f>
        <v>2</v>
      </c>
      <c r="BA260" s="107">
        <f>IF(IF(M260-ROUND(POISSON(AZ260,L260,TRUE),2)&gt;VLOOKUP(D260,Parameters!$F$1:$G$4,2,FALSE),"Re-calculate", "OK")="OK",AZ260,AZ260+1)</f>
        <v>2</v>
      </c>
      <c r="BB260" s="107">
        <f>IF(IF(M260-ROUND(POISSON(BA260,L260,TRUE),2)&gt;VLOOKUP(D260,Parameters!$F$1:$G$4,2,FALSE),"Re-calculate", "OK")="OK",BA260,BA260+1)</f>
        <v>2</v>
      </c>
      <c r="BC260" s="107">
        <f>IF(IF(M260-ROUND(POISSON(BB260,L260,TRUE),2)&gt;VLOOKUP(D260,Parameters!$F$1:$G$4,2,FALSE),"Re-calculate", "OK")="OK",BB260,BB260+1)</f>
        <v>2</v>
      </c>
      <c r="BD260" s="107">
        <f>IF(IF(M260-ROUND(POISSON(BC260,L260,TRUE),2)&gt;VLOOKUP(D260,Parameters!$F$1:$G$4,2,FALSE),"Re-calculate", "OK")="OK",BC260,BC260+1)</f>
        <v>2</v>
      </c>
      <c r="BE260" s="107">
        <f>IF(IF(M260-ROUND(POISSON(BD260,L260,TRUE),2)&gt;VLOOKUP(D260,Parameters!$F$1:$G$4,2,FALSE),"Re-calculate", "OK")="OK",BD260,BD260+1)</f>
        <v>2</v>
      </c>
      <c r="BF260" s="113">
        <f t="shared" si="62"/>
        <v>0.95679335501173723</v>
      </c>
      <c r="BG260" s="113">
        <f t="shared" si="63"/>
        <v>-0.03</v>
      </c>
      <c r="BH260" s="113" t="str">
        <f>IF(BG260&gt;VLOOKUP(D260,Parameters!$F$1:$G$4,2,FALSE),"Re-Calculate","OK")</f>
        <v>OK</v>
      </c>
      <c r="BI260" s="107" t="str">
        <f t="shared" si="64"/>
        <v xml:space="preserve"> </v>
      </c>
      <c r="BJ260" s="107">
        <f t="shared" si="65"/>
        <v>0.77</v>
      </c>
      <c r="BK260" s="107" t="str">
        <f t="shared" si="66"/>
        <v xml:space="preserve"> </v>
      </c>
      <c r="BM260" s="107" t="str">
        <f t="shared" si="67"/>
        <v xml:space="preserve"> </v>
      </c>
      <c r="BN260" s="107">
        <f t="shared" si="68"/>
        <v>0.73673088335903769</v>
      </c>
      <c r="BO260" s="107" t="str">
        <f t="shared" si="69"/>
        <v xml:space="preserve"> </v>
      </c>
      <c r="BQ260" s="107" t="str">
        <f t="shared" si="70"/>
        <v xml:space="preserve"> </v>
      </c>
      <c r="BR260" s="107">
        <f t="shared" si="71"/>
        <v>5.882352941176471</v>
      </c>
      <c r="BS260" s="107" t="str">
        <f t="shared" si="72"/>
        <v xml:space="preserve"> </v>
      </c>
      <c r="BU260" s="107" t="str">
        <f t="shared" si="73"/>
        <v xml:space="preserve"> </v>
      </c>
      <c r="BV260" s="107">
        <f t="shared" si="74"/>
        <v>5.6281962059513955</v>
      </c>
      <c r="BW260" s="107" t="str">
        <f t="shared" si="75"/>
        <v xml:space="preserve"> </v>
      </c>
    </row>
    <row r="261" spans="1:75" ht="12.75">
      <c r="A261" s="62" t="s">
        <v>379</v>
      </c>
      <c r="B261" s="116">
        <v>4000</v>
      </c>
      <c r="C261" s="116" t="s">
        <v>400</v>
      </c>
      <c r="D261" s="116">
        <v>2</v>
      </c>
      <c r="E261" s="107">
        <v>1</v>
      </c>
      <c r="F261" s="107">
        <v>29925</v>
      </c>
      <c r="G261" s="117">
        <v>0</v>
      </c>
      <c r="H261" s="118">
        <v>112260</v>
      </c>
      <c r="I261" s="107">
        <v>60</v>
      </c>
      <c r="J261" s="108">
        <v>48</v>
      </c>
      <c r="K261" s="109">
        <f>B261*' PROVISIONING Model'!I261*' PROVISIONING Model'!E261/(' PROVISIONING Model'!F261*POWER(10,' PROVISIONING Model'!G261))</f>
        <v>8.0200501253132828</v>
      </c>
      <c r="L261" s="110">
        <f t="shared" si="60"/>
        <v>1.05</v>
      </c>
      <c r="M261" s="111">
        <f>VLOOKUP(D261,Parameters!$B$9:$C$11,2,FALSE)</f>
        <v>0.93</v>
      </c>
      <c r="N261" s="107">
        <f>VLOOKUP(D261,Parameters!$B$9:$D$11,3,FALSE)</f>
        <v>0.1</v>
      </c>
      <c r="O261" s="107" t="str">
        <f t="shared" si="61"/>
        <v>Yes</v>
      </c>
      <c r="P261" s="112">
        <f>IF(O261="Yes",IF(M261-ROUND(VLOOKUP(L261,'Poisson Distribution Table'!$A$4:$AO$2934,2,FALSE),2)&gt;VLOOKUP(D261,Parameters!$F$1:$G$4,2,FALSE),1,0),0)</f>
        <v>1</v>
      </c>
      <c r="Q261" s="112">
        <f>IF(M261-ROUND(POISSON(IF(O261="Yes",IF(M261-ROUND(VLOOKUP(L261,'Poisson Distribution Table'!$A$4:$AO$2934,2,FALSE),2)&gt;VLOOKUP(D261,Parameters!$F$1:$G$4,2,FALSE),1,0),0),L261,TRUE),2)&gt;VLOOKUP(D261,Parameters!$F$1:$G$4,2,FALSE),P261+1,P261)</f>
        <v>2</v>
      </c>
      <c r="R261" s="112">
        <f>IF(IF(M261-ROUND(POISSON(Q261,L261,TRUE),2)&gt;VLOOKUP(D261,Parameters!$F$1:$G$4,2,FALSE),"Re-calculate", "OK")="OK",Q261,Q261+1)</f>
        <v>3</v>
      </c>
      <c r="S261" s="112">
        <f>IF(IF(M261-ROUND(POISSON(IF(IF(M261-ROUND(POISSON(Q261,L261,TRUE),2)&gt;VLOOKUP(D261,Parameters!$F$1:$G$4,2,FALSE),"Re-calculate", "OK")="OK",Q261,Q261+1),L261,TRUE),2)&gt;VLOOKUP(D261,Parameters!$F$1:$G$4,2,FALSE),"Re-calculate", "OK")="OK",R261,R261+1)</f>
        <v>3</v>
      </c>
      <c r="T261" s="107">
        <f>IF(IF(M261-ROUND(POISSON(S261,L261,TRUE),2)&gt;VLOOKUP(D261,Parameters!$F$1:$G$4,2,FALSE),"Re-calculate", "OK")="OK",S261,S261+1)</f>
        <v>3</v>
      </c>
      <c r="U261" s="107">
        <f>IF(IF(M261-ROUND(POISSON(IF(IF(M261-ROUND(POISSON(S261,L261,TRUE),2)&gt;VLOOKUP(D261,Parameters!$F$1:$G$4,2,FALSE),"Re-calculate", "OK")="OK",S261,S261+1),L261,TRUE),2)&gt;VLOOKUP(D261,Parameters!$F$1:$G$4,2,FALSE),"Re-calculate", "OK")="OK",T261,T261+1)</f>
        <v>3</v>
      </c>
      <c r="V261" s="107">
        <f>IF(IF(M261-ROUND(POISSON(U261,L261,TRUE),2)&gt;VLOOKUP(D261,Parameters!$F$1:$G$4,2,FALSE),"Re-calculate", "OK")="OK",U261,U261+1)</f>
        <v>3</v>
      </c>
      <c r="W261" s="107">
        <f>IF(IF(M261-ROUND(POISSON(IF(IF(M261-ROUND(POISSON(U261,L261,TRUE),2)&gt;VLOOKUP(D261,Parameters!$F$1:$G$4,2,FALSE),"Re-calculate", "OK")="OK",U261,U261+1),L261,TRUE),2)&gt;VLOOKUP(D261,Parameters!$F$1:$G$4,2,FALSE),"Re-calculate", "OK")="OK",V261,V261+1)</f>
        <v>3</v>
      </c>
      <c r="X261" s="107">
        <f>IF(IF(M261-ROUND(POISSON(W261,L261,TRUE),2)&gt;VLOOKUP(D261,Parameters!$F$1:$G$4,2,FALSE),"Re-calculate", "OK")="OK",W261,W261+1)</f>
        <v>3</v>
      </c>
      <c r="Y261" s="107">
        <f>IF(IF(M261-ROUND(POISSON(X261,L261,TRUE),2)&gt;VLOOKUP(D261,Parameters!$F$1:$G$4,2,FALSE),"Re-calculate", "OK")="OK",X261,X261+1)</f>
        <v>3</v>
      </c>
      <c r="Z261" s="107">
        <f>IF(IF(M261-ROUND(POISSON(Y261,L261,TRUE),2)&gt;VLOOKUP(D261,Parameters!$F$1:$G$4,2,FALSE),"Re-calculate", "OK")="OK",Y261,Y261+1)</f>
        <v>3</v>
      </c>
      <c r="AA261" s="107">
        <f>IF(IF(M261-ROUND(POISSON(Z261,L261,TRUE),2)&gt;VLOOKUP(D261,Parameters!$F$1:$G$4,2,FALSE),"Re-calculate", "OK")="OK",Z261,Z261+1)</f>
        <v>3</v>
      </c>
      <c r="AB261" s="107">
        <f>IF(IF(M261-ROUND(POISSON(AA261,L261,TRUE),2)&gt;VLOOKUP(D261,Parameters!$F$1:$G$4,2,FALSE),"Re-calculate", "OK")="OK",AA261,AA261+1)</f>
        <v>3</v>
      </c>
      <c r="AC261" s="107">
        <f>IF(IF(M261-ROUND(POISSON(AB261,L261,TRUE),2)&gt;VLOOKUP(D261,Parameters!$F$1:$G$4,2,FALSE),"Re-calculate", "OK")="OK",AB261,AB261+1)</f>
        <v>3</v>
      </c>
      <c r="AD261" s="107">
        <f>IF(IF(M261-ROUND(POISSON(AC261,L261,TRUE),2)&gt;VLOOKUP(D261,Parameters!$F$1:$G$4,2,FALSE),"Re-calculate", "OK")="OK",AC261,AC261+1)</f>
        <v>3</v>
      </c>
      <c r="AE261" s="107">
        <f>IF(IF(M261-ROUND(POISSON(AD261,L261,TRUE),2)&gt;VLOOKUP(D261,Parameters!$F$1:$G$4,2,FALSE),"Re-calculate", "OK")="OK",AD261,AD261+1)</f>
        <v>3</v>
      </c>
      <c r="AF261" s="107">
        <f>IF(IF(M261-ROUND(POISSON(AE261,L261,TRUE),2)&gt;VLOOKUP(D261,Parameters!$F$1:$G$4,2,FALSE),"Re-calculate", "OK")="OK",AE261,AE261+1)</f>
        <v>3</v>
      </c>
      <c r="AG261" s="107">
        <f>IF(IF(M261-ROUND(POISSON(AF261,L261,TRUE),2)&gt;VLOOKUP(D261,Parameters!$F$1:$G$4,2,FALSE),"Re-calculate", "OK")="OK",AF261,AF261+1)</f>
        <v>3</v>
      </c>
      <c r="AH261" s="107">
        <f>IF(IF(M261-ROUND(POISSON(AG261,L261,TRUE),2)&gt;VLOOKUP(D261,Parameters!$F$1:$G$4,2,FALSE),"Re-calculate", "OK")="OK",AG261,AG261+1)</f>
        <v>3</v>
      </c>
      <c r="AI261" s="107">
        <f>IF(IF(M261-ROUND(POISSON(AH261,L261,TRUE),2)&gt;VLOOKUP(D261,Parameters!$F$1:$G$4,2,FALSE),"Re-calculate", "OK")="OK",AH261,AH261+1)</f>
        <v>3</v>
      </c>
      <c r="AJ261" s="107">
        <f>IF(IF(M261-ROUND(POISSON(AI261,L261,TRUE),2)&gt;VLOOKUP(D261,Parameters!$F$1:$G$4,2,FALSE),"Re-calculate", "OK")="OK",AI261,AI261+1)</f>
        <v>3</v>
      </c>
      <c r="AK261" s="107">
        <f>IF(IF(M261-ROUND(POISSON(AJ261,L261,TRUE),2)&gt;VLOOKUP(D261,Parameters!$F$1:$G$4,2,FALSE),"Re-calculate", "OK")="OK",AJ261,AJ261+1)</f>
        <v>3</v>
      </c>
      <c r="AL261" s="107">
        <f>IF(IF(M261-ROUND(POISSON(AK261,L261,TRUE),2)&gt;VLOOKUP(D261,Parameters!$F$1:$G$4,2,FALSE),"Re-calculate", "OK")="OK",AK261,AK261+1)</f>
        <v>3</v>
      </c>
      <c r="AM261" s="107">
        <f>IF(IF(M261-ROUND(POISSON(AL261,L261,TRUE),2)&gt;VLOOKUP(D261,Parameters!$F$1:$G$4,2,FALSE),"Re-calculate", "OK")="OK",AL261,AL261+1)</f>
        <v>3</v>
      </c>
      <c r="AN261" s="107">
        <f>IF(IF(M261-ROUND(POISSON(AM261,L261,TRUE),2)&gt;VLOOKUP(D261,Parameters!$F$1:$G$4,2,FALSE),"Re-calculate", "OK")="OK",AM261,AM261+1)</f>
        <v>3</v>
      </c>
      <c r="AO261" s="107">
        <f>IF(IF(M261-ROUND(POISSON(AN261,L261,TRUE),2)&gt;VLOOKUP(D261,Parameters!$F$1:$G$4,2,FALSE),"Re-calculate", "OK")="OK",AN261,AN261+1)</f>
        <v>3</v>
      </c>
      <c r="AP261" s="107">
        <f>IF(IF(M261-ROUND(POISSON(AO261,L261,TRUE),2)&gt;VLOOKUP(D261,Parameters!$F$1:$G$4,2,FALSE),"Re-calculate", "OK")="OK",AO261,AO261+1)</f>
        <v>3</v>
      </c>
      <c r="AQ261" s="107">
        <f>IF(IF(M261-ROUND(POISSON(AP261,L261,TRUE),2)&gt;VLOOKUP(D261,Parameters!$F$1:$G$4,2,FALSE),"Re-calculate", "OK")="OK",AP261,AP261+1)</f>
        <v>3</v>
      </c>
      <c r="AR261" s="107">
        <f>IF(IF(M261-ROUND(POISSON(AQ261,L261,TRUE),2)&gt;VLOOKUP(D261,Parameters!$F$1:$G$4,2,FALSE),"Re-calculate", "OK")="OK",AQ261,AQ261+1)</f>
        <v>3</v>
      </c>
      <c r="AS261" s="107">
        <f>IF(IF(M261-ROUND(POISSON(AR261,L261,TRUE),2)&gt;VLOOKUP(D261,Parameters!$F$1:$G$4,2,FALSE),"Re-calculate", "OK")="OK",AR261,AR261+1)</f>
        <v>3</v>
      </c>
      <c r="AT261" s="107">
        <f>IF(IF(M261-ROUND(POISSON(AS261,L261,TRUE),2)&gt;VLOOKUP(D261,Parameters!$F$1:$G$4,2,FALSE),"Re-calculate", "OK")="OK",AS261,AS261+1)</f>
        <v>3</v>
      </c>
      <c r="AU261" s="107">
        <f>IF(IF(M261-ROUND(POISSON(AT261,L261,TRUE),2)&gt;VLOOKUP(D261,Parameters!$F$1:$G$4,2,FALSE),"Re-calculate", "OK")="OK",AT261,AT261+1)</f>
        <v>3</v>
      </c>
      <c r="AV261" s="107">
        <f>IF(IF(M261-ROUND(POISSON(AU261,L261,TRUE),2)&gt;VLOOKUP(D261,Parameters!$F$1:$G$4,2,FALSE),"Re-calculate", "OK")="OK",AU261,AU261+1)</f>
        <v>3</v>
      </c>
      <c r="AW261" s="107">
        <f>IF(IF(M261-ROUND(POISSON(AV261,L261,TRUE),2)&gt;VLOOKUP(D261,Parameters!$F$1:$G$4,2,FALSE),"Re-calculate", "OK")="OK",AV261,AV261+1)</f>
        <v>3</v>
      </c>
      <c r="AX261" s="107">
        <f>IF(IF(M261-ROUND(POISSON(AW261,L261,TRUE),2)&gt;VLOOKUP(D261,Parameters!$F$1:$G$4,2,FALSE),"Re-calculate", "OK")="OK",AW261,AW261+1)</f>
        <v>3</v>
      </c>
      <c r="AY261" s="107">
        <f>IF(IF(M261-ROUND(POISSON(AX261,L261,TRUE),2)&gt;VLOOKUP(D261,Parameters!$F$1:$G$4,2,FALSE),"Re-calculate", "OK")="OK",AX261,AX261+1)</f>
        <v>3</v>
      </c>
      <c r="AZ261" s="107">
        <f>IF(IF(M261-ROUND(POISSON(AY261,L261,TRUE),2)&gt;VLOOKUP(D261,Parameters!$F$1:$G$4,2,FALSE),"Re-calculate", "OK")="OK",AY261,AY261+1)</f>
        <v>3</v>
      </c>
      <c r="BA261" s="107">
        <f>IF(IF(M261-ROUND(POISSON(AZ261,L261,TRUE),2)&gt;VLOOKUP(D261,Parameters!$F$1:$G$4,2,FALSE),"Re-calculate", "OK")="OK",AZ261,AZ261+1)</f>
        <v>3</v>
      </c>
      <c r="BB261" s="107">
        <f>IF(IF(M261-ROUND(POISSON(BA261,L261,TRUE),2)&gt;VLOOKUP(D261,Parameters!$F$1:$G$4,2,FALSE),"Re-calculate", "OK")="OK",BA261,BA261+1)</f>
        <v>3</v>
      </c>
      <c r="BC261" s="107">
        <f>IF(IF(M261-ROUND(POISSON(BB261,L261,TRUE),2)&gt;VLOOKUP(D261,Parameters!$F$1:$G$4,2,FALSE),"Re-calculate", "OK")="OK",BB261,BB261+1)</f>
        <v>3</v>
      </c>
      <c r="BD261" s="107">
        <f>IF(IF(M261-ROUND(POISSON(BC261,L261,TRUE),2)&gt;VLOOKUP(D261,Parameters!$F$1:$G$4,2,FALSE),"Re-calculate", "OK")="OK",BC261,BC261+1)</f>
        <v>3</v>
      </c>
      <c r="BE261" s="107">
        <f>IF(IF(M261-ROUND(POISSON(BD261,L261,TRUE),2)&gt;VLOOKUP(D261,Parameters!$F$1:$G$4,2,FALSE),"Re-calculate", "OK")="OK",BD261,BD261+1)</f>
        <v>3</v>
      </c>
      <c r="BF261" s="113">
        <f t="shared" si="62"/>
        <v>0.97779168434452646</v>
      </c>
      <c r="BG261" s="113">
        <f t="shared" si="63"/>
        <v>-0.05</v>
      </c>
      <c r="BH261" s="113" t="str">
        <f>IF(BG261&gt;VLOOKUP(D261,Parameters!$F$1:$G$4,2,FALSE),"Re-Calculate","OK")</f>
        <v>OK</v>
      </c>
      <c r="BI261" s="107" t="str">
        <f t="shared" si="64"/>
        <v xml:space="preserve"> </v>
      </c>
      <c r="BJ261" s="107">
        <f t="shared" si="65"/>
        <v>1.05</v>
      </c>
      <c r="BK261" s="107" t="str">
        <f t="shared" si="66"/>
        <v xml:space="preserve"> </v>
      </c>
      <c r="BM261" s="107" t="str">
        <f t="shared" si="67"/>
        <v xml:space="preserve"> </v>
      </c>
      <c r="BN261" s="107">
        <f t="shared" si="68"/>
        <v>1.0266812685617528</v>
      </c>
      <c r="BO261" s="107" t="str">
        <f t="shared" si="69"/>
        <v xml:space="preserve"> </v>
      </c>
      <c r="BQ261" s="107" t="str">
        <f t="shared" si="70"/>
        <v xml:space="preserve"> </v>
      </c>
      <c r="BR261" s="107">
        <f t="shared" si="71"/>
        <v>8.0200501253132828</v>
      </c>
      <c r="BS261" s="107" t="str">
        <f t="shared" si="72"/>
        <v xml:space="preserve"> </v>
      </c>
      <c r="BU261" s="107" t="str">
        <f t="shared" si="73"/>
        <v xml:space="preserve"> </v>
      </c>
      <c r="BV261" s="107">
        <f t="shared" si="74"/>
        <v>7.8419383205576052</v>
      </c>
      <c r="BW261" s="107" t="str">
        <f t="shared" si="75"/>
        <v xml:space="preserve"> </v>
      </c>
    </row>
    <row r="262" spans="1:75" ht="12.75">
      <c r="A262" s="59" t="s">
        <v>380</v>
      </c>
      <c r="B262" s="116">
        <v>4000</v>
      </c>
      <c r="C262" s="116" t="s">
        <v>401</v>
      </c>
      <c r="D262" s="116">
        <v>2</v>
      </c>
      <c r="E262" s="107">
        <v>1</v>
      </c>
      <c r="F262" s="107">
        <v>27600</v>
      </c>
      <c r="G262" s="117">
        <v>0</v>
      </c>
      <c r="H262" s="118">
        <v>29980</v>
      </c>
      <c r="I262" s="107">
        <v>60</v>
      </c>
      <c r="J262" s="108">
        <v>48</v>
      </c>
      <c r="K262" s="109">
        <f>B262*' PROVISIONING Model'!I262*' PROVISIONING Model'!E262/(' PROVISIONING Model'!F262*POWER(10,' PROVISIONING Model'!G262))</f>
        <v>8.695652173913043</v>
      </c>
      <c r="L262" s="110">
        <f t="shared" si="60"/>
        <v>1.1399999999999999</v>
      </c>
      <c r="M262" s="111">
        <f>VLOOKUP(D262,Parameters!$B$9:$C$11,2,FALSE)</f>
        <v>0.93</v>
      </c>
      <c r="N262" s="107">
        <f>VLOOKUP(D262,Parameters!$B$9:$D$11,3,FALSE)</f>
        <v>0.1</v>
      </c>
      <c r="O262" s="107" t="str">
        <f t="shared" si="61"/>
        <v>Yes</v>
      </c>
      <c r="P262" s="112">
        <f>IF(O262="Yes",IF(M262-ROUND(VLOOKUP(L262,'Poisson Distribution Table'!$A$4:$AO$2934,2,FALSE),2)&gt;VLOOKUP(D262,Parameters!$F$1:$G$4,2,FALSE),1,0),0)</f>
        <v>1</v>
      </c>
      <c r="Q262" s="112">
        <f>IF(M262-ROUND(POISSON(IF(O262="Yes",IF(M262-ROUND(VLOOKUP(L262,'Poisson Distribution Table'!$A$4:$AO$2934,2,FALSE),2)&gt;VLOOKUP(D262,Parameters!$F$1:$G$4,2,FALSE),1,0),0),L262,TRUE),2)&gt;VLOOKUP(D262,Parameters!$F$1:$G$4,2,FALSE),P262+1,P262)</f>
        <v>2</v>
      </c>
      <c r="R262" s="112">
        <f>IF(IF(M262-ROUND(POISSON(Q262,L262,TRUE),2)&gt;VLOOKUP(D262,Parameters!$F$1:$G$4,2,FALSE),"Re-calculate", "OK")="OK",Q262,Q262+1)</f>
        <v>3</v>
      </c>
      <c r="S262" s="112">
        <f>IF(IF(M262-ROUND(POISSON(IF(IF(M262-ROUND(POISSON(Q262,L262,TRUE),2)&gt;VLOOKUP(D262,Parameters!$F$1:$G$4,2,FALSE),"Re-calculate", "OK")="OK",Q262,Q262+1),L262,TRUE),2)&gt;VLOOKUP(D262,Parameters!$F$1:$G$4,2,FALSE),"Re-calculate", "OK")="OK",R262,R262+1)</f>
        <v>3</v>
      </c>
      <c r="T262" s="107">
        <f>IF(IF(M262-ROUND(POISSON(S262,L262,TRUE),2)&gt;VLOOKUP(D262,Parameters!$F$1:$G$4,2,FALSE),"Re-calculate", "OK")="OK",S262,S262+1)</f>
        <v>3</v>
      </c>
      <c r="U262" s="107">
        <f>IF(IF(M262-ROUND(POISSON(IF(IF(M262-ROUND(POISSON(S262,L262,TRUE),2)&gt;VLOOKUP(D262,Parameters!$F$1:$G$4,2,FALSE),"Re-calculate", "OK")="OK",S262,S262+1),L262,TRUE),2)&gt;VLOOKUP(D262,Parameters!$F$1:$G$4,2,FALSE),"Re-calculate", "OK")="OK",T262,T262+1)</f>
        <v>3</v>
      </c>
      <c r="V262" s="107">
        <f>IF(IF(M262-ROUND(POISSON(U262,L262,TRUE),2)&gt;VLOOKUP(D262,Parameters!$F$1:$G$4,2,FALSE),"Re-calculate", "OK")="OK",U262,U262+1)</f>
        <v>3</v>
      </c>
      <c r="W262" s="107">
        <f>IF(IF(M262-ROUND(POISSON(IF(IF(M262-ROUND(POISSON(U262,L262,TRUE),2)&gt;VLOOKUP(D262,Parameters!$F$1:$G$4,2,FALSE),"Re-calculate", "OK")="OK",U262,U262+1),L262,TRUE),2)&gt;VLOOKUP(D262,Parameters!$F$1:$G$4,2,FALSE),"Re-calculate", "OK")="OK",V262,V262+1)</f>
        <v>3</v>
      </c>
      <c r="X262" s="107">
        <f>IF(IF(M262-ROUND(POISSON(W262,L262,TRUE),2)&gt;VLOOKUP(D262,Parameters!$F$1:$G$4,2,FALSE),"Re-calculate", "OK")="OK",W262,W262+1)</f>
        <v>3</v>
      </c>
      <c r="Y262" s="107">
        <f>IF(IF(M262-ROUND(POISSON(X262,L262,TRUE),2)&gt;VLOOKUP(D262,Parameters!$F$1:$G$4,2,FALSE),"Re-calculate", "OK")="OK",X262,X262+1)</f>
        <v>3</v>
      </c>
      <c r="Z262" s="107">
        <f>IF(IF(M262-ROUND(POISSON(Y262,L262,TRUE),2)&gt;VLOOKUP(D262,Parameters!$F$1:$G$4,2,FALSE),"Re-calculate", "OK")="OK",Y262,Y262+1)</f>
        <v>3</v>
      </c>
      <c r="AA262" s="107">
        <f>IF(IF(M262-ROUND(POISSON(Z262,L262,TRUE),2)&gt;VLOOKUP(D262,Parameters!$F$1:$G$4,2,FALSE),"Re-calculate", "OK")="OK",Z262,Z262+1)</f>
        <v>3</v>
      </c>
      <c r="AB262" s="107">
        <f>IF(IF(M262-ROUND(POISSON(AA262,L262,TRUE),2)&gt;VLOOKUP(D262,Parameters!$F$1:$G$4,2,FALSE),"Re-calculate", "OK")="OK",AA262,AA262+1)</f>
        <v>3</v>
      </c>
      <c r="AC262" s="107">
        <f>IF(IF(M262-ROUND(POISSON(AB262,L262,TRUE),2)&gt;VLOOKUP(D262,Parameters!$F$1:$G$4,2,FALSE),"Re-calculate", "OK")="OK",AB262,AB262+1)</f>
        <v>3</v>
      </c>
      <c r="AD262" s="107">
        <f>IF(IF(M262-ROUND(POISSON(AC262,L262,TRUE),2)&gt;VLOOKUP(D262,Parameters!$F$1:$G$4,2,FALSE),"Re-calculate", "OK")="OK",AC262,AC262+1)</f>
        <v>3</v>
      </c>
      <c r="AE262" s="107">
        <f>IF(IF(M262-ROUND(POISSON(AD262,L262,TRUE),2)&gt;VLOOKUP(D262,Parameters!$F$1:$G$4,2,FALSE),"Re-calculate", "OK")="OK",AD262,AD262+1)</f>
        <v>3</v>
      </c>
      <c r="AF262" s="107">
        <f>IF(IF(M262-ROUND(POISSON(AE262,L262,TRUE),2)&gt;VLOOKUP(D262,Parameters!$F$1:$G$4,2,FALSE),"Re-calculate", "OK")="OK",AE262,AE262+1)</f>
        <v>3</v>
      </c>
      <c r="AG262" s="107">
        <f>IF(IF(M262-ROUND(POISSON(AF262,L262,TRUE),2)&gt;VLOOKUP(D262,Parameters!$F$1:$G$4,2,FALSE),"Re-calculate", "OK")="OK",AF262,AF262+1)</f>
        <v>3</v>
      </c>
      <c r="AH262" s="107">
        <f>IF(IF(M262-ROUND(POISSON(AG262,L262,TRUE),2)&gt;VLOOKUP(D262,Parameters!$F$1:$G$4,2,FALSE),"Re-calculate", "OK")="OK",AG262,AG262+1)</f>
        <v>3</v>
      </c>
      <c r="AI262" s="107">
        <f>IF(IF(M262-ROUND(POISSON(AH262,L262,TRUE),2)&gt;VLOOKUP(D262,Parameters!$F$1:$G$4,2,FALSE),"Re-calculate", "OK")="OK",AH262,AH262+1)</f>
        <v>3</v>
      </c>
      <c r="AJ262" s="107">
        <f>IF(IF(M262-ROUND(POISSON(AI262,L262,TRUE),2)&gt;VLOOKUP(D262,Parameters!$F$1:$G$4,2,FALSE),"Re-calculate", "OK")="OK",AI262,AI262+1)</f>
        <v>3</v>
      </c>
      <c r="AK262" s="107">
        <f>IF(IF(M262-ROUND(POISSON(AJ262,L262,TRUE),2)&gt;VLOOKUP(D262,Parameters!$F$1:$G$4,2,FALSE),"Re-calculate", "OK")="OK",AJ262,AJ262+1)</f>
        <v>3</v>
      </c>
      <c r="AL262" s="107">
        <f>IF(IF(M262-ROUND(POISSON(AK262,L262,TRUE),2)&gt;VLOOKUP(D262,Parameters!$F$1:$G$4,2,FALSE),"Re-calculate", "OK")="OK",AK262,AK262+1)</f>
        <v>3</v>
      </c>
      <c r="AM262" s="107">
        <f>IF(IF(M262-ROUND(POISSON(AL262,L262,TRUE),2)&gt;VLOOKUP(D262,Parameters!$F$1:$G$4,2,FALSE),"Re-calculate", "OK")="OK",AL262,AL262+1)</f>
        <v>3</v>
      </c>
      <c r="AN262" s="107">
        <f>IF(IF(M262-ROUND(POISSON(AM262,L262,TRUE),2)&gt;VLOOKUP(D262,Parameters!$F$1:$G$4,2,FALSE),"Re-calculate", "OK")="OK",AM262,AM262+1)</f>
        <v>3</v>
      </c>
      <c r="AO262" s="107">
        <f>IF(IF(M262-ROUND(POISSON(AN262,L262,TRUE),2)&gt;VLOOKUP(D262,Parameters!$F$1:$G$4,2,FALSE),"Re-calculate", "OK")="OK",AN262,AN262+1)</f>
        <v>3</v>
      </c>
      <c r="AP262" s="107">
        <f>IF(IF(M262-ROUND(POISSON(AO262,L262,TRUE),2)&gt;VLOOKUP(D262,Parameters!$F$1:$G$4,2,FALSE),"Re-calculate", "OK")="OK",AO262,AO262+1)</f>
        <v>3</v>
      </c>
      <c r="AQ262" s="107">
        <f>IF(IF(M262-ROUND(POISSON(AP262,L262,TRUE),2)&gt;VLOOKUP(D262,Parameters!$F$1:$G$4,2,FALSE),"Re-calculate", "OK")="OK",AP262,AP262+1)</f>
        <v>3</v>
      </c>
      <c r="AR262" s="107">
        <f>IF(IF(M262-ROUND(POISSON(AQ262,L262,TRUE),2)&gt;VLOOKUP(D262,Parameters!$F$1:$G$4,2,FALSE),"Re-calculate", "OK")="OK",AQ262,AQ262+1)</f>
        <v>3</v>
      </c>
      <c r="AS262" s="107">
        <f>IF(IF(M262-ROUND(POISSON(AR262,L262,TRUE),2)&gt;VLOOKUP(D262,Parameters!$F$1:$G$4,2,FALSE),"Re-calculate", "OK")="OK",AR262,AR262+1)</f>
        <v>3</v>
      </c>
      <c r="AT262" s="107">
        <f>IF(IF(M262-ROUND(POISSON(AS262,L262,TRUE),2)&gt;VLOOKUP(D262,Parameters!$F$1:$G$4,2,FALSE),"Re-calculate", "OK")="OK",AS262,AS262+1)</f>
        <v>3</v>
      </c>
      <c r="AU262" s="107">
        <f>IF(IF(M262-ROUND(POISSON(AT262,L262,TRUE),2)&gt;VLOOKUP(D262,Parameters!$F$1:$G$4,2,FALSE),"Re-calculate", "OK")="OK",AT262,AT262+1)</f>
        <v>3</v>
      </c>
      <c r="AV262" s="107">
        <f>IF(IF(M262-ROUND(POISSON(AU262,L262,TRUE),2)&gt;VLOOKUP(D262,Parameters!$F$1:$G$4,2,FALSE),"Re-calculate", "OK")="OK",AU262,AU262+1)</f>
        <v>3</v>
      </c>
      <c r="AW262" s="107">
        <f>IF(IF(M262-ROUND(POISSON(AV262,L262,TRUE),2)&gt;VLOOKUP(D262,Parameters!$F$1:$G$4,2,FALSE),"Re-calculate", "OK")="OK",AV262,AV262+1)</f>
        <v>3</v>
      </c>
      <c r="AX262" s="107">
        <f>IF(IF(M262-ROUND(POISSON(AW262,L262,TRUE),2)&gt;VLOOKUP(D262,Parameters!$F$1:$G$4,2,FALSE),"Re-calculate", "OK")="OK",AW262,AW262+1)</f>
        <v>3</v>
      </c>
      <c r="AY262" s="107">
        <f>IF(IF(M262-ROUND(POISSON(AX262,L262,TRUE),2)&gt;VLOOKUP(D262,Parameters!$F$1:$G$4,2,FALSE),"Re-calculate", "OK")="OK",AX262,AX262+1)</f>
        <v>3</v>
      </c>
      <c r="AZ262" s="107">
        <f>IF(IF(M262-ROUND(POISSON(AY262,L262,TRUE),2)&gt;VLOOKUP(D262,Parameters!$F$1:$G$4,2,FALSE),"Re-calculate", "OK")="OK",AY262,AY262+1)</f>
        <v>3</v>
      </c>
      <c r="BA262" s="107">
        <f>IF(IF(M262-ROUND(POISSON(AZ262,L262,TRUE),2)&gt;VLOOKUP(D262,Parameters!$F$1:$G$4,2,FALSE),"Re-calculate", "OK")="OK",AZ262,AZ262+1)</f>
        <v>3</v>
      </c>
      <c r="BB262" s="107">
        <f>IF(IF(M262-ROUND(POISSON(BA262,L262,TRUE),2)&gt;VLOOKUP(D262,Parameters!$F$1:$G$4,2,FALSE),"Re-calculate", "OK")="OK",BA262,BA262+1)</f>
        <v>3</v>
      </c>
      <c r="BC262" s="107">
        <f>IF(IF(M262-ROUND(POISSON(BB262,L262,TRUE),2)&gt;VLOOKUP(D262,Parameters!$F$1:$G$4,2,FALSE),"Re-calculate", "OK")="OK",BB262,BB262+1)</f>
        <v>3</v>
      </c>
      <c r="BD262" s="107">
        <f>IF(IF(M262-ROUND(POISSON(BC262,L262,TRUE),2)&gt;VLOOKUP(D262,Parameters!$F$1:$G$4,2,FALSE),"Re-calculate", "OK")="OK",BC262,BC262+1)</f>
        <v>3</v>
      </c>
      <c r="BE262" s="107">
        <f>IF(IF(M262-ROUND(POISSON(BD262,L262,TRUE),2)&gt;VLOOKUP(D262,Parameters!$F$1:$G$4,2,FALSE),"Re-calculate", "OK")="OK",BD262,BD262+1)</f>
        <v>3</v>
      </c>
      <c r="BF262" s="113">
        <f t="shared" si="62"/>
        <v>0.97120209920609357</v>
      </c>
      <c r="BG262" s="113">
        <f t="shared" si="63"/>
        <v>-0.04</v>
      </c>
      <c r="BH262" s="113" t="str">
        <f>IF(BG262&gt;VLOOKUP(D262,Parameters!$F$1:$G$4,2,FALSE),"Re-Calculate","OK")</f>
        <v>OK</v>
      </c>
      <c r="BI262" s="107" t="str">
        <f t="shared" si="64"/>
        <v xml:space="preserve"> </v>
      </c>
      <c r="BJ262" s="107">
        <f t="shared" si="65"/>
        <v>1.1399999999999999</v>
      </c>
      <c r="BK262" s="107" t="str">
        <f t="shared" si="66"/>
        <v xml:space="preserve"> </v>
      </c>
      <c r="BM262" s="107" t="str">
        <f t="shared" si="67"/>
        <v xml:space="preserve"> </v>
      </c>
      <c r="BN262" s="107">
        <f t="shared" si="68"/>
        <v>1.1071703930949466</v>
      </c>
      <c r="BO262" s="107" t="str">
        <f t="shared" si="69"/>
        <v xml:space="preserve"> </v>
      </c>
      <c r="BQ262" s="107" t="str">
        <f t="shared" si="70"/>
        <v xml:space="preserve"> </v>
      </c>
      <c r="BR262" s="107">
        <f t="shared" si="71"/>
        <v>8.695652173913043</v>
      </c>
      <c r="BS262" s="107" t="str">
        <f t="shared" si="72"/>
        <v xml:space="preserve"> </v>
      </c>
      <c r="BU262" s="107" t="str">
        <f t="shared" si="73"/>
        <v xml:space="preserve"> </v>
      </c>
      <c r="BV262" s="107">
        <f t="shared" si="74"/>
        <v>8.4452356452703778</v>
      </c>
      <c r="BW262" s="107" t="str">
        <f t="shared" si="75"/>
        <v xml:space="preserve"> </v>
      </c>
    </row>
    <row r="263" spans="1:75" ht="12.75">
      <c r="A263" s="59" t="s">
        <v>381</v>
      </c>
      <c r="B263" s="116">
        <v>4000</v>
      </c>
      <c r="C263" s="116" t="s">
        <v>401</v>
      </c>
      <c r="D263" s="116">
        <v>2</v>
      </c>
      <c r="E263" s="107">
        <v>1</v>
      </c>
      <c r="F263" s="107">
        <v>27600</v>
      </c>
      <c r="G263" s="117">
        <v>0</v>
      </c>
      <c r="H263" s="118">
        <v>30640</v>
      </c>
      <c r="I263" s="107">
        <v>60</v>
      </c>
      <c r="J263" s="108">
        <v>48</v>
      </c>
      <c r="K263" s="109">
        <f>B263*' PROVISIONING Model'!I263*' PROVISIONING Model'!E263/(' PROVISIONING Model'!F263*POWER(10,' PROVISIONING Model'!G263))</f>
        <v>8.695652173913043</v>
      </c>
      <c r="L263" s="110">
        <f t="shared" si="28"/>
        <v>1.1399999999999999</v>
      </c>
      <c r="M263" s="111">
        <f>VLOOKUP(D263,Parameters!$B$9:$C$11,2,FALSE)</f>
        <v>0.93</v>
      </c>
      <c r="N263" s="107">
        <f>VLOOKUP(D263,Parameters!$B$9:$D$11,3,FALSE)</f>
        <v>0.1</v>
      </c>
      <c r="O263" s="107" t="str">
        <f t="shared" si="29"/>
        <v>Yes</v>
      </c>
      <c r="P263" s="112">
        <f>IF(O263="Yes",IF(M263-ROUND(VLOOKUP(L263,'Poisson Distribution Table'!$A$4:$AO$2934,2,FALSE),2)&gt;VLOOKUP(D263,Parameters!$F$1:$G$4,2,FALSE),1,0),0)</f>
        <v>1</v>
      </c>
      <c r="Q263" s="112">
        <f>IF(M263-ROUND(POISSON(IF(O263="Yes",IF(M263-ROUND(VLOOKUP(L263,'Poisson Distribution Table'!$A$4:$AO$2934,2,FALSE),2)&gt;VLOOKUP(D263,Parameters!$F$1:$G$4,2,FALSE),1,0),0),L263,TRUE),2)&gt;VLOOKUP(D263,Parameters!$F$1:$G$4,2,FALSE),P263+1,P263)</f>
        <v>2</v>
      </c>
      <c r="R263" s="112">
        <f>IF(IF(M263-ROUND(POISSON(Q263,L263,TRUE),2)&gt;VLOOKUP(D263,Parameters!$F$1:$G$4,2,FALSE),"Re-calculate", "OK")="OK",Q263,Q263+1)</f>
        <v>3</v>
      </c>
      <c r="S263" s="112">
        <f>IF(IF(M263-ROUND(POISSON(IF(IF(M263-ROUND(POISSON(Q263,L263,TRUE),2)&gt;VLOOKUP(D263,Parameters!$F$1:$G$4,2,FALSE),"Re-calculate", "OK")="OK",Q263,Q263+1),L263,TRUE),2)&gt;VLOOKUP(D263,Parameters!$F$1:$G$4,2,FALSE),"Re-calculate", "OK")="OK",R263,R263+1)</f>
        <v>3</v>
      </c>
      <c r="T263" s="107">
        <f>IF(IF(M263-ROUND(POISSON(S263,L263,TRUE),2)&gt;VLOOKUP(D263,Parameters!$F$1:$G$4,2,FALSE),"Re-calculate", "OK")="OK",S263,S263+1)</f>
        <v>3</v>
      </c>
      <c r="U263" s="107">
        <f>IF(IF(M263-ROUND(POISSON(IF(IF(M263-ROUND(POISSON(S263,L263,TRUE),2)&gt;VLOOKUP(D263,Parameters!$F$1:$G$4,2,FALSE),"Re-calculate", "OK")="OK",S263,S263+1),L263,TRUE),2)&gt;VLOOKUP(D263,Parameters!$F$1:$G$4,2,FALSE),"Re-calculate", "OK")="OK",T263,T263+1)</f>
        <v>3</v>
      </c>
      <c r="V263" s="107">
        <f>IF(IF(M263-ROUND(POISSON(U263,L263,TRUE),2)&gt;VLOOKUP(D263,Parameters!$F$1:$G$4,2,FALSE),"Re-calculate", "OK")="OK",U263,U263+1)</f>
        <v>3</v>
      </c>
      <c r="W263" s="107">
        <f>IF(IF(M263-ROUND(POISSON(IF(IF(M263-ROUND(POISSON(U263,L263,TRUE),2)&gt;VLOOKUP(D263,Parameters!$F$1:$G$4,2,FALSE),"Re-calculate", "OK")="OK",U263,U263+1),L263,TRUE),2)&gt;VLOOKUP(D263,Parameters!$F$1:$G$4,2,FALSE),"Re-calculate", "OK")="OK",V263,V263+1)</f>
        <v>3</v>
      </c>
      <c r="X263" s="107">
        <f>IF(IF(M263-ROUND(POISSON(W263,L263,TRUE),2)&gt;VLOOKUP(D263,Parameters!$F$1:$G$4,2,FALSE),"Re-calculate", "OK")="OK",W263,W263+1)</f>
        <v>3</v>
      </c>
      <c r="Y263" s="107">
        <f>IF(IF(M263-ROUND(POISSON(X263,L263,TRUE),2)&gt;VLOOKUP(D263,Parameters!$F$1:$G$4,2,FALSE),"Re-calculate", "OK")="OK",X263,X263+1)</f>
        <v>3</v>
      </c>
      <c r="Z263" s="107">
        <f>IF(IF(M263-ROUND(POISSON(Y263,L263,TRUE),2)&gt;VLOOKUP(D263,Parameters!$F$1:$G$4,2,FALSE),"Re-calculate", "OK")="OK",Y263,Y263+1)</f>
        <v>3</v>
      </c>
      <c r="AA263" s="107">
        <f>IF(IF(M263-ROUND(POISSON(Z263,L263,TRUE),2)&gt;VLOOKUP(D263,Parameters!$F$1:$G$4,2,FALSE),"Re-calculate", "OK")="OK",Z263,Z263+1)</f>
        <v>3</v>
      </c>
      <c r="AB263" s="107">
        <f>IF(IF(M263-ROUND(POISSON(AA263,L263,TRUE),2)&gt;VLOOKUP(D263,Parameters!$F$1:$G$4,2,FALSE),"Re-calculate", "OK")="OK",AA263,AA263+1)</f>
        <v>3</v>
      </c>
      <c r="AC263" s="107">
        <f>IF(IF(M263-ROUND(POISSON(AB263,L263,TRUE),2)&gt;VLOOKUP(D263,Parameters!$F$1:$G$4,2,FALSE),"Re-calculate", "OK")="OK",AB263,AB263+1)</f>
        <v>3</v>
      </c>
      <c r="AD263" s="107">
        <f>IF(IF(M263-ROUND(POISSON(AC263,L263,TRUE),2)&gt;VLOOKUP(D263,Parameters!$F$1:$G$4,2,FALSE),"Re-calculate", "OK")="OK",AC263,AC263+1)</f>
        <v>3</v>
      </c>
      <c r="AE263" s="107">
        <f>IF(IF(M263-ROUND(POISSON(AD263,L263,TRUE),2)&gt;VLOOKUP(D263,Parameters!$F$1:$G$4,2,FALSE),"Re-calculate", "OK")="OK",AD263,AD263+1)</f>
        <v>3</v>
      </c>
      <c r="AF263" s="107">
        <f>IF(IF(M263-ROUND(POISSON(AE263,L263,TRUE),2)&gt;VLOOKUP(D263,Parameters!$F$1:$G$4,2,FALSE),"Re-calculate", "OK")="OK",AE263,AE263+1)</f>
        <v>3</v>
      </c>
      <c r="AG263" s="107">
        <f>IF(IF(M263-ROUND(POISSON(AF263,L263,TRUE),2)&gt;VLOOKUP(D263,Parameters!$F$1:$G$4,2,FALSE),"Re-calculate", "OK")="OK",AF263,AF263+1)</f>
        <v>3</v>
      </c>
      <c r="AH263" s="107">
        <f>IF(IF(M263-ROUND(POISSON(AG263,L263,TRUE),2)&gt;VLOOKUP(D263,Parameters!$F$1:$G$4,2,FALSE),"Re-calculate", "OK")="OK",AG263,AG263+1)</f>
        <v>3</v>
      </c>
      <c r="AI263" s="107">
        <f>IF(IF(M263-ROUND(POISSON(AH263,L263,TRUE),2)&gt;VLOOKUP(D263,Parameters!$F$1:$G$4,2,FALSE),"Re-calculate", "OK")="OK",AH263,AH263+1)</f>
        <v>3</v>
      </c>
      <c r="AJ263" s="107">
        <f>IF(IF(M263-ROUND(POISSON(AI263,L263,TRUE),2)&gt;VLOOKUP(D263,Parameters!$F$1:$G$4,2,FALSE),"Re-calculate", "OK")="OK",AI263,AI263+1)</f>
        <v>3</v>
      </c>
      <c r="AK263" s="107">
        <f>IF(IF(M263-ROUND(POISSON(AJ263,L263,TRUE),2)&gt;VLOOKUP(D263,Parameters!$F$1:$G$4,2,FALSE),"Re-calculate", "OK")="OK",AJ263,AJ263+1)</f>
        <v>3</v>
      </c>
      <c r="AL263" s="107">
        <f>IF(IF(M263-ROUND(POISSON(AK263,L263,TRUE),2)&gt;VLOOKUP(D263,Parameters!$F$1:$G$4,2,FALSE),"Re-calculate", "OK")="OK",AK263,AK263+1)</f>
        <v>3</v>
      </c>
      <c r="AM263" s="107">
        <f>IF(IF(M263-ROUND(POISSON(AL263,L263,TRUE),2)&gt;VLOOKUP(D263,Parameters!$F$1:$G$4,2,FALSE),"Re-calculate", "OK")="OK",AL263,AL263+1)</f>
        <v>3</v>
      </c>
      <c r="AN263" s="107">
        <f>IF(IF(M263-ROUND(POISSON(AM263,L263,TRUE),2)&gt;VLOOKUP(D263,Parameters!$F$1:$G$4,2,FALSE),"Re-calculate", "OK")="OK",AM263,AM263+1)</f>
        <v>3</v>
      </c>
      <c r="AO263" s="107">
        <f>IF(IF(M263-ROUND(POISSON(AN263,L263,TRUE),2)&gt;VLOOKUP(D263,Parameters!$F$1:$G$4,2,FALSE),"Re-calculate", "OK")="OK",AN263,AN263+1)</f>
        <v>3</v>
      </c>
      <c r="AP263" s="107">
        <f>IF(IF(M263-ROUND(POISSON(AO263,L263,TRUE),2)&gt;VLOOKUP(D263,Parameters!$F$1:$G$4,2,FALSE),"Re-calculate", "OK")="OK",AO263,AO263+1)</f>
        <v>3</v>
      </c>
      <c r="AQ263" s="107">
        <f>IF(IF(M263-ROUND(POISSON(AP263,L263,TRUE),2)&gt;VLOOKUP(D263,Parameters!$F$1:$G$4,2,FALSE),"Re-calculate", "OK")="OK",AP263,AP263+1)</f>
        <v>3</v>
      </c>
      <c r="AR263" s="107">
        <f>IF(IF(M263-ROUND(POISSON(AQ263,L263,TRUE),2)&gt;VLOOKUP(D263,Parameters!$F$1:$G$4,2,FALSE),"Re-calculate", "OK")="OK",AQ263,AQ263+1)</f>
        <v>3</v>
      </c>
      <c r="AS263" s="107">
        <f>IF(IF(M263-ROUND(POISSON(AR263,L263,TRUE),2)&gt;VLOOKUP(D263,Parameters!$F$1:$G$4,2,FALSE),"Re-calculate", "OK")="OK",AR263,AR263+1)</f>
        <v>3</v>
      </c>
      <c r="AT263" s="107">
        <f>IF(IF(M263-ROUND(POISSON(AS263,L263,TRUE),2)&gt;VLOOKUP(D263,Parameters!$F$1:$G$4,2,FALSE),"Re-calculate", "OK")="OK",AS263,AS263+1)</f>
        <v>3</v>
      </c>
      <c r="AU263" s="107">
        <f>IF(IF(M263-ROUND(POISSON(AT263,L263,TRUE),2)&gt;VLOOKUP(D263,Parameters!$F$1:$G$4,2,FALSE),"Re-calculate", "OK")="OK",AT263,AT263+1)</f>
        <v>3</v>
      </c>
      <c r="AV263" s="107">
        <f>IF(IF(M263-ROUND(POISSON(AU263,L263,TRUE),2)&gt;VLOOKUP(D263,Parameters!$F$1:$G$4,2,FALSE),"Re-calculate", "OK")="OK",AU263,AU263+1)</f>
        <v>3</v>
      </c>
      <c r="AW263" s="107">
        <f>IF(IF(M263-ROUND(POISSON(AV263,L263,TRUE),2)&gt;VLOOKUP(D263,Parameters!$F$1:$G$4,2,FALSE),"Re-calculate", "OK")="OK",AV263,AV263+1)</f>
        <v>3</v>
      </c>
      <c r="AX263" s="107">
        <f>IF(IF(M263-ROUND(POISSON(AW263,L263,TRUE),2)&gt;VLOOKUP(D263,Parameters!$F$1:$G$4,2,FALSE),"Re-calculate", "OK")="OK",AW263,AW263+1)</f>
        <v>3</v>
      </c>
      <c r="AY263" s="107">
        <f>IF(IF(M263-ROUND(POISSON(AX263,L263,TRUE),2)&gt;VLOOKUP(D263,Parameters!$F$1:$G$4,2,FALSE),"Re-calculate", "OK")="OK",AX263,AX263+1)</f>
        <v>3</v>
      </c>
      <c r="AZ263" s="107">
        <f>IF(IF(M263-ROUND(POISSON(AY263,L263,TRUE),2)&gt;VLOOKUP(D263,Parameters!$F$1:$G$4,2,FALSE),"Re-calculate", "OK")="OK",AY263,AY263+1)</f>
        <v>3</v>
      </c>
      <c r="BA263" s="107">
        <f>IF(IF(M263-ROUND(POISSON(AZ263,L263,TRUE),2)&gt;VLOOKUP(D263,Parameters!$F$1:$G$4,2,FALSE),"Re-calculate", "OK")="OK",AZ263,AZ263+1)</f>
        <v>3</v>
      </c>
      <c r="BB263" s="107">
        <f>IF(IF(M263-ROUND(POISSON(BA263,L263,TRUE),2)&gt;VLOOKUP(D263,Parameters!$F$1:$G$4,2,FALSE),"Re-calculate", "OK")="OK",BA263,BA263+1)</f>
        <v>3</v>
      </c>
      <c r="BC263" s="107">
        <f>IF(IF(M263-ROUND(POISSON(BB263,L263,TRUE),2)&gt;VLOOKUP(D263,Parameters!$F$1:$G$4,2,FALSE),"Re-calculate", "OK")="OK",BB263,BB263+1)</f>
        <v>3</v>
      </c>
      <c r="BD263" s="107">
        <f>IF(IF(M263-ROUND(POISSON(BC263,L263,TRUE),2)&gt;VLOOKUP(D263,Parameters!$F$1:$G$4,2,FALSE),"Re-calculate", "OK")="OK",BC263,BC263+1)</f>
        <v>3</v>
      </c>
      <c r="BE263" s="107">
        <f>IF(IF(M263-ROUND(POISSON(BD263,L263,TRUE),2)&gt;VLOOKUP(D263,Parameters!$F$1:$G$4,2,FALSE),"Re-calculate", "OK")="OK",BD263,BD263+1)</f>
        <v>3</v>
      </c>
      <c r="BF263" s="113">
        <f t="shared" si="30"/>
        <v>0.97120209920609357</v>
      </c>
      <c r="BG263" s="113">
        <f t="shared" si="31"/>
        <v>-0.04</v>
      </c>
      <c r="BH263" s="113" t="str">
        <f>IF(BG263&gt;VLOOKUP(D263,Parameters!$F$1:$G$4,2,FALSE),"Re-Calculate","OK")</f>
        <v>OK</v>
      </c>
      <c r="BI263" s="107" t="str">
        <f t="shared" si="48"/>
        <v xml:space="preserve"> </v>
      </c>
      <c r="BJ263" s="107">
        <f t="shared" si="49"/>
        <v>1.1399999999999999</v>
      </c>
      <c r="BK263" s="107" t="str">
        <f t="shared" si="50"/>
        <v xml:space="preserve"> </v>
      </c>
      <c r="BM263" s="107" t="str">
        <f t="shared" si="51"/>
        <v xml:space="preserve"> </v>
      </c>
      <c r="BN263" s="107">
        <f t="shared" si="52"/>
        <v>1.1071703930949466</v>
      </c>
      <c r="BO263" s="107" t="str">
        <f t="shared" si="53"/>
        <v xml:space="preserve"> </v>
      </c>
      <c r="BQ263" s="107" t="str">
        <f t="shared" si="54"/>
        <v xml:space="preserve"> </v>
      </c>
      <c r="BR263" s="107">
        <f t="shared" si="55"/>
        <v>8.695652173913043</v>
      </c>
      <c r="BS263" s="107" t="str">
        <f t="shared" si="56"/>
        <v xml:space="preserve"> </v>
      </c>
      <c r="BU263" s="107" t="str">
        <f t="shared" si="57"/>
        <v xml:space="preserve"> </v>
      </c>
      <c r="BV263" s="107">
        <f t="shared" si="58"/>
        <v>8.4452356452703778</v>
      </c>
      <c r="BW263" s="107" t="str">
        <f t="shared" si="59"/>
        <v xml:space="preserve"> </v>
      </c>
    </row>
    <row r="264" spans="1:75" ht="12.75">
      <c r="A264" s="62" t="s">
        <v>382</v>
      </c>
      <c r="B264" s="116">
        <v>4000</v>
      </c>
      <c r="C264" s="116" t="s">
        <v>401</v>
      </c>
      <c r="D264" s="116">
        <v>1</v>
      </c>
      <c r="E264" s="107">
        <v>1</v>
      </c>
      <c r="F264" s="107">
        <v>43050</v>
      </c>
      <c r="G264" s="117">
        <v>0</v>
      </c>
      <c r="H264" s="118">
        <v>57680</v>
      </c>
      <c r="I264" s="107">
        <v>60</v>
      </c>
      <c r="J264" s="108">
        <v>48</v>
      </c>
      <c r="K264" s="109">
        <f>B264*' PROVISIONING Model'!I264*' PROVISIONING Model'!E264/(' PROVISIONING Model'!F264*POWER(10,' PROVISIONING Model'!G264))</f>
        <v>5.5749128919860631</v>
      </c>
      <c r="L264" s="110">
        <f t="shared" si="28"/>
        <v>0.73</v>
      </c>
      <c r="M264" s="111">
        <f>VLOOKUP(D264,Parameters!$B$9:$C$11,2,FALSE)</f>
        <v>0.98</v>
      </c>
      <c r="N264" s="107">
        <f>VLOOKUP(D264,Parameters!$B$9:$D$11,3,FALSE)</f>
        <v>0.1</v>
      </c>
      <c r="O264" s="107" t="str">
        <f t="shared" si="29"/>
        <v>Yes</v>
      </c>
      <c r="P264" s="112">
        <f>IF(O264="Yes",IF(M264-ROUND(VLOOKUP(L264,'Poisson Distribution Table'!$A$4:$AO$2934,2,FALSE),2)&gt;VLOOKUP(D264,Parameters!$F$1:$G$4,2,FALSE),1,0),0)</f>
        <v>1</v>
      </c>
      <c r="Q264" s="112">
        <f>IF(M264-ROUND(POISSON(IF(O264="Yes",IF(M264-ROUND(VLOOKUP(L264,'Poisson Distribution Table'!$A$4:$AO$2934,2,FALSE),2)&gt;VLOOKUP(D264,Parameters!$F$1:$G$4,2,FALSE),1,0),0),L264,TRUE),2)&gt;VLOOKUP(D264,Parameters!$F$1:$G$4,2,FALSE),P264+1,P264)</f>
        <v>2</v>
      </c>
      <c r="R264" s="112">
        <f>IF(IF(M264-ROUND(POISSON(Q264,L264,TRUE),2)&gt;VLOOKUP(D264,Parameters!$F$1:$G$4,2,FALSE),"Re-calculate", "OK")="OK",Q264,Q264+1)</f>
        <v>3</v>
      </c>
      <c r="S264" s="112">
        <f>IF(IF(M264-ROUND(POISSON(IF(IF(M264-ROUND(POISSON(Q264,L264,TRUE),2)&gt;VLOOKUP(D264,Parameters!$F$1:$G$4,2,FALSE),"Re-calculate", "OK")="OK",Q264,Q264+1),L264,TRUE),2)&gt;VLOOKUP(D264,Parameters!$F$1:$G$4,2,FALSE),"Re-calculate", "OK")="OK",R264,R264+1)</f>
        <v>3</v>
      </c>
      <c r="T264" s="107">
        <f>IF(IF(M264-ROUND(POISSON(S264,L264,TRUE),2)&gt;VLOOKUP(D264,Parameters!$F$1:$G$4,2,FALSE),"Re-calculate", "OK")="OK",S264,S264+1)</f>
        <v>3</v>
      </c>
      <c r="U264" s="107">
        <f>IF(IF(M264-ROUND(POISSON(IF(IF(M264-ROUND(POISSON(S264,L264,TRUE),2)&gt;VLOOKUP(D264,Parameters!$F$1:$G$4,2,FALSE),"Re-calculate", "OK")="OK",S264,S264+1),L264,TRUE),2)&gt;VLOOKUP(D264,Parameters!$F$1:$G$4,2,FALSE),"Re-calculate", "OK")="OK",T264,T264+1)</f>
        <v>3</v>
      </c>
      <c r="V264" s="107">
        <f>IF(IF(M264-ROUND(POISSON(U264,L264,TRUE),2)&gt;VLOOKUP(D264,Parameters!$F$1:$G$4,2,FALSE),"Re-calculate", "OK")="OK",U264,U264+1)</f>
        <v>3</v>
      </c>
      <c r="W264" s="107">
        <f>IF(IF(M264-ROUND(POISSON(IF(IF(M264-ROUND(POISSON(U264,L264,TRUE),2)&gt;VLOOKUP(D264,Parameters!$F$1:$G$4,2,FALSE),"Re-calculate", "OK")="OK",U264,U264+1),L264,TRUE),2)&gt;VLOOKUP(D264,Parameters!$F$1:$G$4,2,FALSE),"Re-calculate", "OK")="OK",V264,V264+1)</f>
        <v>3</v>
      </c>
      <c r="X264" s="107">
        <f>IF(IF(M264-ROUND(POISSON(W264,L264,TRUE),2)&gt;VLOOKUP(D264,Parameters!$F$1:$G$4,2,FALSE),"Re-calculate", "OK")="OK",W264,W264+1)</f>
        <v>3</v>
      </c>
      <c r="Y264" s="107">
        <f>IF(IF(M264-ROUND(POISSON(X264,L264,TRUE),2)&gt;VLOOKUP(D264,Parameters!$F$1:$G$4,2,FALSE),"Re-calculate", "OK")="OK",X264,X264+1)</f>
        <v>3</v>
      </c>
      <c r="Z264" s="107">
        <f>IF(IF(M264-ROUND(POISSON(Y264,L264,TRUE),2)&gt;VLOOKUP(D264,Parameters!$F$1:$G$4,2,FALSE),"Re-calculate", "OK")="OK",Y264,Y264+1)</f>
        <v>3</v>
      </c>
      <c r="AA264" s="107">
        <f>IF(IF(M264-ROUND(POISSON(Z264,L264,TRUE),2)&gt;VLOOKUP(D264,Parameters!$F$1:$G$4,2,FALSE),"Re-calculate", "OK")="OK",Z264,Z264+1)</f>
        <v>3</v>
      </c>
      <c r="AB264" s="107">
        <f>IF(IF(M264-ROUND(POISSON(AA264,L264,TRUE),2)&gt;VLOOKUP(D264,Parameters!$F$1:$G$4,2,FALSE),"Re-calculate", "OK")="OK",AA264,AA264+1)</f>
        <v>3</v>
      </c>
      <c r="AC264" s="107">
        <f>IF(IF(M264-ROUND(POISSON(AB264,L264,TRUE),2)&gt;VLOOKUP(D264,Parameters!$F$1:$G$4,2,FALSE),"Re-calculate", "OK")="OK",AB264,AB264+1)</f>
        <v>3</v>
      </c>
      <c r="AD264" s="107">
        <f>IF(IF(M264-ROUND(POISSON(AC264,L264,TRUE),2)&gt;VLOOKUP(D264,Parameters!$F$1:$G$4,2,FALSE),"Re-calculate", "OK")="OK",AC264,AC264+1)</f>
        <v>3</v>
      </c>
      <c r="AE264" s="107">
        <f>IF(IF(M264-ROUND(POISSON(AD264,L264,TRUE),2)&gt;VLOOKUP(D264,Parameters!$F$1:$G$4,2,FALSE),"Re-calculate", "OK")="OK",AD264,AD264+1)</f>
        <v>3</v>
      </c>
      <c r="AF264" s="107">
        <f>IF(IF(M264-ROUND(POISSON(AE264,L264,TRUE),2)&gt;VLOOKUP(D264,Parameters!$F$1:$G$4,2,FALSE),"Re-calculate", "OK")="OK",AE264,AE264+1)</f>
        <v>3</v>
      </c>
      <c r="AG264" s="107">
        <f>IF(IF(M264-ROUND(POISSON(AF264,L264,TRUE),2)&gt;VLOOKUP(D264,Parameters!$F$1:$G$4,2,FALSE),"Re-calculate", "OK")="OK",AF264,AF264+1)</f>
        <v>3</v>
      </c>
      <c r="AH264" s="107">
        <f>IF(IF(M264-ROUND(POISSON(AG264,L264,TRUE),2)&gt;VLOOKUP(D264,Parameters!$F$1:$G$4,2,FALSE),"Re-calculate", "OK")="OK",AG264,AG264+1)</f>
        <v>3</v>
      </c>
      <c r="AI264" s="107">
        <f>IF(IF(M264-ROUND(POISSON(AH264,L264,TRUE),2)&gt;VLOOKUP(D264,Parameters!$F$1:$G$4,2,FALSE),"Re-calculate", "OK")="OK",AH264,AH264+1)</f>
        <v>3</v>
      </c>
      <c r="AJ264" s="107">
        <f>IF(IF(M264-ROUND(POISSON(AI264,L264,TRUE),2)&gt;VLOOKUP(D264,Parameters!$F$1:$G$4,2,FALSE),"Re-calculate", "OK")="OK",AI264,AI264+1)</f>
        <v>3</v>
      </c>
      <c r="AK264" s="107">
        <f>IF(IF(M264-ROUND(POISSON(AJ264,L264,TRUE),2)&gt;VLOOKUP(D264,Parameters!$F$1:$G$4,2,FALSE),"Re-calculate", "OK")="OK",AJ264,AJ264+1)</f>
        <v>3</v>
      </c>
      <c r="AL264" s="107">
        <f>IF(IF(M264-ROUND(POISSON(AK264,L264,TRUE),2)&gt;VLOOKUP(D264,Parameters!$F$1:$G$4,2,FALSE),"Re-calculate", "OK")="OK",AK264,AK264+1)</f>
        <v>3</v>
      </c>
      <c r="AM264" s="107">
        <f>IF(IF(M264-ROUND(POISSON(AL264,L264,TRUE),2)&gt;VLOOKUP(D264,Parameters!$F$1:$G$4,2,FALSE),"Re-calculate", "OK")="OK",AL264,AL264+1)</f>
        <v>3</v>
      </c>
      <c r="AN264" s="107">
        <f>IF(IF(M264-ROUND(POISSON(AM264,L264,TRUE),2)&gt;VLOOKUP(D264,Parameters!$F$1:$G$4,2,FALSE),"Re-calculate", "OK")="OK",AM264,AM264+1)</f>
        <v>3</v>
      </c>
      <c r="AO264" s="107">
        <f>IF(IF(M264-ROUND(POISSON(AN264,L264,TRUE),2)&gt;VLOOKUP(D264,Parameters!$F$1:$G$4,2,FALSE),"Re-calculate", "OK")="OK",AN264,AN264+1)</f>
        <v>3</v>
      </c>
      <c r="AP264" s="107">
        <f>IF(IF(M264-ROUND(POISSON(AO264,L264,TRUE),2)&gt;VLOOKUP(D264,Parameters!$F$1:$G$4,2,FALSE),"Re-calculate", "OK")="OK",AO264,AO264+1)</f>
        <v>3</v>
      </c>
      <c r="AQ264" s="107">
        <f>IF(IF(M264-ROUND(POISSON(AP264,L264,TRUE),2)&gt;VLOOKUP(D264,Parameters!$F$1:$G$4,2,FALSE),"Re-calculate", "OK")="OK",AP264,AP264+1)</f>
        <v>3</v>
      </c>
      <c r="AR264" s="107">
        <f>IF(IF(M264-ROUND(POISSON(AQ264,L264,TRUE),2)&gt;VLOOKUP(D264,Parameters!$F$1:$G$4,2,FALSE),"Re-calculate", "OK")="OK",AQ264,AQ264+1)</f>
        <v>3</v>
      </c>
      <c r="AS264" s="107">
        <f>IF(IF(M264-ROUND(POISSON(AR264,L264,TRUE),2)&gt;VLOOKUP(D264,Parameters!$F$1:$G$4,2,FALSE),"Re-calculate", "OK")="OK",AR264,AR264+1)</f>
        <v>3</v>
      </c>
      <c r="AT264" s="107">
        <f>IF(IF(M264-ROUND(POISSON(AS264,L264,TRUE),2)&gt;VLOOKUP(D264,Parameters!$F$1:$G$4,2,FALSE),"Re-calculate", "OK")="OK",AS264,AS264+1)</f>
        <v>3</v>
      </c>
      <c r="AU264" s="107">
        <f>IF(IF(M264-ROUND(POISSON(AT264,L264,TRUE),2)&gt;VLOOKUP(D264,Parameters!$F$1:$G$4,2,FALSE),"Re-calculate", "OK")="OK",AT264,AT264+1)</f>
        <v>3</v>
      </c>
      <c r="AV264" s="107">
        <f>IF(IF(M264-ROUND(POISSON(AU264,L264,TRUE),2)&gt;VLOOKUP(D264,Parameters!$F$1:$G$4,2,FALSE),"Re-calculate", "OK")="OK",AU264,AU264+1)</f>
        <v>3</v>
      </c>
      <c r="AW264" s="107">
        <f>IF(IF(M264-ROUND(POISSON(AV264,L264,TRUE),2)&gt;VLOOKUP(D264,Parameters!$F$1:$G$4,2,FALSE),"Re-calculate", "OK")="OK",AV264,AV264+1)</f>
        <v>3</v>
      </c>
      <c r="AX264" s="107">
        <f>IF(IF(M264-ROUND(POISSON(AW264,L264,TRUE),2)&gt;VLOOKUP(D264,Parameters!$F$1:$G$4,2,FALSE),"Re-calculate", "OK")="OK",AW264,AW264+1)</f>
        <v>3</v>
      </c>
      <c r="AY264" s="107">
        <f>IF(IF(M264-ROUND(POISSON(AX264,L264,TRUE),2)&gt;VLOOKUP(D264,Parameters!$F$1:$G$4,2,FALSE),"Re-calculate", "OK")="OK",AX264,AX264+1)</f>
        <v>3</v>
      </c>
      <c r="AZ264" s="107">
        <f>IF(IF(M264-ROUND(POISSON(AY264,L264,TRUE),2)&gt;VLOOKUP(D264,Parameters!$F$1:$G$4,2,FALSE),"Re-calculate", "OK")="OK",AY264,AY264+1)</f>
        <v>3</v>
      </c>
      <c r="BA264" s="107">
        <f>IF(IF(M264-ROUND(POISSON(AZ264,L264,TRUE),2)&gt;VLOOKUP(D264,Parameters!$F$1:$G$4,2,FALSE),"Re-calculate", "OK")="OK",AZ264,AZ264+1)</f>
        <v>3</v>
      </c>
      <c r="BB264" s="107">
        <f>IF(IF(M264-ROUND(POISSON(BA264,L264,TRUE),2)&gt;VLOOKUP(D264,Parameters!$F$1:$G$4,2,FALSE),"Re-calculate", "OK")="OK",BA264,BA264+1)</f>
        <v>3</v>
      </c>
      <c r="BC264" s="107">
        <f>IF(IF(M264-ROUND(POISSON(BB264,L264,TRUE),2)&gt;VLOOKUP(D264,Parameters!$F$1:$G$4,2,FALSE),"Re-calculate", "OK")="OK",BB264,BB264+1)</f>
        <v>3</v>
      </c>
      <c r="BD264" s="107">
        <f>IF(IF(M264-ROUND(POISSON(BC264,L264,TRUE),2)&gt;VLOOKUP(D264,Parameters!$F$1:$G$4,2,FALSE),"Re-calculate", "OK")="OK",BC264,BC264+1)</f>
        <v>3</v>
      </c>
      <c r="BE264" s="107">
        <f>IF(IF(M264-ROUND(POISSON(BD264,L264,TRUE),2)&gt;VLOOKUP(D264,Parameters!$F$1:$G$4,2,FALSE),"Re-calculate", "OK")="OK",BD264,BD264+1)</f>
        <v>3</v>
      </c>
      <c r="BF264" s="113">
        <f t="shared" si="30"/>
        <v>0.993352334865238</v>
      </c>
      <c r="BG264" s="113">
        <f t="shared" si="31"/>
        <v>-0.01</v>
      </c>
      <c r="BH264" s="113" t="str">
        <f>IF(BG264&gt;VLOOKUP(D264,Parameters!$F$1:$G$4,2,FALSE),"Re-Calculate","OK")</f>
        <v>OK</v>
      </c>
      <c r="BI264" s="107">
        <f t="shared" si="48"/>
        <v>0.73</v>
      </c>
      <c r="BJ264" s="107" t="str">
        <f t="shared" si="49"/>
        <v xml:space="preserve"> </v>
      </c>
      <c r="BK264" s="107" t="str">
        <f t="shared" si="50"/>
        <v xml:space="preserve"> </v>
      </c>
      <c r="BM264" s="107">
        <f t="shared" si="51"/>
        <v>0.72514720445162373</v>
      </c>
      <c r="BN264" s="107" t="str">
        <f t="shared" si="52"/>
        <v xml:space="preserve"> </v>
      </c>
      <c r="BO264" s="107" t="str">
        <f t="shared" si="53"/>
        <v xml:space="preserve"> </v>
      </c>
      <c r="BQ264" s="107">
        <f t="shared" si="54"/>
        <v>5.5749128919860631</v>
      </c>
      <c r="BR264" s="107" t="str">
        <f t="shared" si="55"/>
        <v xml:space="preserve"> </v>
      </c>
      <c r="BS264" s="107" t="str">
        <f t="shared" si="56"/>
        <v xml:space="preserve"> </v>
      </c>
      <c r="BU264" s="107">
        <f t="shared" si="57"/>
        <v>5.5378527379246725</v>
      </c>
      <c r="BV264" s="107" t="str">
        <f t="shared" si="58"/>
        <v xml:space="preserve"> </v>
      </c>
      <c r="BW264" s="107" t="str">
        <f t="shared" si="59"/>
        <v xml:space="preserve"> </v>
      </c>
    </row>
    <row r="265" spans="1:75" ht="12.75">
      <c r="A265" s="62" t="s">
        <v>383</v>
      </c>
      <c r="B265" s="116">
        <v>4000</v>
      </c>
      <c r="C265" s="116" t="s">
        <v>401</v>
      </c>
      <c r="D265" s="116">
        <v>1</v>
      </c>
      <c r="E265" s="107">
        <v>2</v>
      </c>
      <c r="F265" s="107">
        <v>23400</v>
      </c>
      <c r="G265" s="117">
        <v>0</v>
      </c>
      <c r="H265" s="118">
        <v>52010</v>
      </c>
      <c r="I265" s="107">
        <v>60</v>
      </c>
      <c r="J265" s="108">
        <v>48</v>
      </c>
      <c r="K265" s="109">
        <f>B265*' PROVISIONING Model'!I265*' PROVISIONING Model'!E265/(' PROVISIONING Model'!F265*POWER(10,' PROVISIONING Model'!G265))</f>
        <v>20.512820512820515</v>
      </c>
      <c r="L265" s="110">
        <f t="shared" si="28"/>
        <v>2.7</v>
      </c>
      <c r="M265" s="111">
        <f>VLOOKUP(D265,Parameters!$B$9:$C$11,2,FALSE)</f>
        <v>0.98</v>
      </c>
      <c r="N265" s="107">
        <f>VLOOKUP(D265,Parameters!$B$9:$D$11,3,FALSE)</f>
        <v>0.1</v>
      </c>
      <c r="O265" s="107" t="str">
        <f t="shared" si="29"/>
        <v>Yes</v>
      </c>
      <c r="P265" s="112">
        <f>IF(O265="Yes",IF(M265-ROUND(VLOOKUP(L265,'Poisson Distribution Table'!$A$4:$AO$2934,2,FALSE),2)&gt;VLOOKUP(D265,Parameters!$F$1:$G$4,2,FALSE),1,0),0)</f>
        <v>1</v>
      </c>
      <c r="Q265" s="112">
        <f>IF(M265-ROUND(POISSON(IF(O265="Yes",IF(M265-ROUND(VLOOKUP(L265,'Poisson Distribution Table'!$A$4:$AO$2934,2,FALSE),2)&gt;VLOOKUP(D265,Parameters!$F$1:$G$4,2,FALSE),1,0),0),L265,TRUE),2)&gt;VLOOKUP(D265,Parameters!$F$1:$G$4,2,FALSE),P265+1,P265)</f>
        <v>2</v>
      </c>
      <c r="R265" s="112">
        <f>IF(IF(M265-ROUND(POISSON(Q265,L265,TRUE),2)&gt;VLOOKUP(D265,Parameters!$F$1:$G$4,2,FALSE),"Re-calculate", "OK")="OK",Q265,Q265+1)</f>
        <v>3</v>
      </c>
      <c r="S265" s="112">
        <f>IF(IF(M265-ROUND(POISSON(IF(IF(M265-ROUND(POISSON(Q265,L265,TRUE),2)&gt;VLOOKUP(D265,Parameters!$F$1:$G$4,2,FALSE),"Re-calculate", "OK")="OK",Q265,Q265+1),L265,TRUE),2)&gt;VLOOKUP(D265,Parameters!$F$1:$G$4,2,FALSE),"Re-calculate", "OK")="OK",R265,R265+1)</f>
        <v>4</v>
      </c>
      <c r="T265" s="107">
        <f>IF(IF(M265-ROUND(POISSON(S265,L265,TRUE),2)&gt;VLOOKUP(D265,Parameters!$F$1:$G$4,2,FALSE),"Re-calculate", "OK")="OK",S265,S265+1)</f>
        <v>5</v>
      </c>
      <c r="U265" s="107">
        <f>IF(IF(M265-ROUND(POISSON(IF(IF(M265-ROUND(POISSON(S265,L265,TRUE),2)&gt;VLOOKUP(D265,Parameters!$F$1:$G$4,2,FALSE),"Re-calculate", "OK")="OK",S265,S265+1),L265,TRUE),2)&gt;VLOOKUP(D265,Parameters!$F$1:$G$4,2,FALSE),"Re-calculate", "OK")="OK",T265,T265+1)</f>
        <v>6</v>
      </c>
      <c r="V265" s="107">
        <f>IF(IF(M265-ROUND(POISSON(U265,L265,TRUE),2)&gt;VLOOKUP(D265,Parameters!$F$1:$G$4,2,FALSE),"Re-calculate", "OK")="OK",U265,U265+1)</f>
        <v>6</v>
      </c>
      <c r="W265" s="107">
        <f>IF(IF(M265-ROUND(POISSON(IF(IF(M265-ROUND(POISSON(U265,L265,TRUE),2)&gt;VLOOKUP(D265,Parameters!$F$1:$G$4,2,FALSE),"Re-calculate", "OK")="OK",U265,U265+1),L265,TRUE),2)&gt;VLOOKUP(D265,Parameters!$F$1:$G$4,2,FALSE),"Re-calculate", "OK")="OK",V265,V265+1)</f>
        <v>6</v>
      </c>
      <c r="X265" s="107">
        <f>IF(IF(M265-ROUND(POISSON(W265,L265,TRUE),2)&gt;VLOOKUP(D265,Parameters!$F$1:$G$4,2,FALSE),"Re-calculate", "OK")="OK",W265,W265+1)</f>
        <v>6</v>
      </c>
      <c r="Y265" s="107">
        <f>IF(IF(M265-ROUND(POISSON(X265,L265,TRUE),2)&gt;VLOOKUP(D265,Parameters!$F$1:$G$4,2,FALSE),"Re-calculate", "OK")="OK",X265,X265+1)</f>
        <v>6</v>
      </c>
      <c r="Z265" s="107">
        <f>IF(IF(M265-ROUND(POISSON(Y265,L265,TRUE),2)&gt;VLOOKUP(D265,Parameters!$F$1:$G$4,2,FALSE),"Re-calculate", "OK")="OK",Y265,Y265+1)</f>
        <v>6</v>
      </c>
      <c r="AA265" s="107">
        <f>IF(IF(M265-ROUND(POISSON(Z265,L265,TRUE),2)&gt;VLOOKUP(D265,Parameters!$F$1:$G$4,2,FALSE),"Re-calculate", "OK")="OK",Z265,Z265+1)</f>
        <v>6</v>
      </c>
      <c r="AB265" s="107">
        <f>IF(IF(M265-ROUND(POISSON(AA265,L265,TRUE),2)&gt;VLOOKUP(D265,Parameters!$F$1:$G$4,2,FALSE),"Re-calculate", "OK")="OK",AA265,AA265+1)</f>
        <v>6</v>
      </c>
      <c r="AC265" s="107">
        <f>IF(IF(M265-ROUND(POISSON(AB265,L265,TRUE),2)&gt;VLOOKUP(D265,Parameters!$F$1:$G$4,2,FALSE),"Re-calculate", "OK")="OK",AB265,AB265+1)</f>
        <v>6</v>
      </c>
      <c r="AD265" s="107">
        <f>IF(IF(M265-ROUND(POISSON(AC265,L265,TRUE),2)&gt;VLOOKUP(D265,Parameters!$F$1:$G$4,2,FALSE),"Re-calculate", "OK")="OK",AC265,AC265+1)</f>
        <v>6</v>
      </c>
      <c r="AE265" s="107">
        <f>IF(IF(M265-ROUND(POISSON(AD265,L265,TRUE),2)&gt;VLOOKUP(D265,Parameters!$F$1:$G$4,2,FALSE),"Re-calculate", "OK")="OK",AD265,AD265+1)</f>
        <v>6</v>
      </c>
      <c r="AF265" s="107">
        <f>IF(IF(M265-ROUND(POISSON(AE265,L265,TRUE),2)&gt;VLOOKUP(D265,Parameters!$F$1:$G$4,2,FALSE),"Re-calculate", "OK")="OK",AE265,AE265+1)</f>
        <v>6</v>
      </c>
      <c r="AG265" s="107">
        <f>IF(IF(M265-ROUND(POISSON(AF265,L265,TRUE),2)&gt;VLOOKUP(D265,Parameters!$F$1:$G$4,2,FALSE),"Re-calculate", "OK")="OK",AF265,AF265+1)</f>
        <v>6</v>
      </c>
      <c r="AH265" s="107">
        <f>IF(IF(M265-ROUND(POISSON(AG265,L265,TRUE),2)&gt;VLOOKUP(D265,Parameters!$F$1:$G$4,2,FALSE),"Re-calculate", "OK")="OK",AG265,AG265+1)</f>
        <v>6</v>
      </c>
      <c r="AI265" s="107">
        <f>IF(IF(M265-ROUND(POISSON(AH265,L265,TRUE),2)&gt;VLOOKUP(D265,Parameters!$F$1:$G$4,2,FALSE),"Re-calculate", "OK")="OK",AH265,AH265+1)</f>
        <v>6</v>
      </c>
      <c r="AJ265" s="107">
        <f>IF(IF(M265-ROUND(POISSON(AI265,L265,TRUE),2)&gt;VLOOKUP(D265,Parameters!$F$1:$G$4,2,FALSE),"Re-calculate", "OK")="OK",AI265,AI265+1)</f>
        <v>6</v>
      </c>
      <c r="AK265" s="107">
        <f>IF(IF(M265-ROUND(POISSON(AJ265,L265,TRUE),2)&gt;VLOOKUP(D265,Parameters!$F$1:$G$4,2,FALSE),"Re-calculate", "OK")="OK",AJ265,AJ265+1)</f>
        <v>6</v>
      </c>
      <c r="AL265" s="107">
        <f>IF(IF(M265-ROUND(POISSON(AK265,L265,TRUE),2)&gt;VLOOKUP(D265,Parameters!$F$1:$G$4,2,FALSE),"Re-calculate", "OK")="OK",AK265,AK265+1)</f>
        <v>6</v>
      </c>
      <c r="AM265" s="107">
        <f>IF(IF(M265-ROUND(POISSON(AL265,L265,TRUE),2)&gt;VLOOKUP(D265,Parameters!$F$1:$G$4,2,FALSE),"Re-calculate", "OK")="OK",AL265,AL265+1)</f>
        <v>6</v>
      </c>
      <c r="AN265" s="107">
        <f>IF(IF(M265-ROUND(POISSON(AM265,L265,TRUE),2)&gt;VLOOKUP(D265,Parameters!$F$1:$G$4,2,FALSE),"Re-calculate", "OK")="OK",AM265,AM265+1)</f>
        <v>6</v>
      </c>
      <c r="AO265" s="107">
        <f>IF(IF(M265-ROUND(POISSON(AN265,L265,TRUE),2)&gt;VLOOKUP(D265,Parameters!$F$1:$G$4,2,FALSE),"Re-calculate", "OK")="OK",AN265,AN265+1)</f>
        <v>6</v>
      </c>
      <c r="AP265" s="107">
        <f>IF(IF(M265-ROUND(POISSON(AO265,L265,TRUE),2)&gt;VLOOKUP(D265,Parameters!$F$1:$G$4,2,FALSE),"Re-calculate", "OK")="OK",AO265,AO265+1)</f>
        <v>6</v>
      </c>
      <c r="AQ265" s="107">
        <f>IF(IF(M265-ROUND(POISSON(AP265,L265,TRUE),2)&gt;VLOOKUP(D265,Parameters!$F$1:$G$4,2,FALSE),"Re-calculate", "OK")="OK",AP265,AP265+1)</f>
        <v>6</v>
      </c>
      <c r="AR265" s="107">
        <f>IF(IF(M265-ROUND(POISSON(AQ265,L265,TRUE),2)&gt;VLOOKUP(D265,Parameters!$F$1:$G$4,2,FALSE),"Re-calculate", "OK")="OK",AQ265,AQ265+1)</f>
        <v>6</v>
      </c>
      <c r="AS265" s="107">
        <f>IF(IF(M265-ROUND(POISSON(AR265,L265,TRUE),2)&gt;VLOOKUP(D265,Parameters!$F$1:$G$4,2,FALSE),"Re-calculate", "OK")="OK",AR265,AR265+1)</f>
        <v>6</v>
      </c>
      <c r="AT265" s="107">
        <f>IF(IF(M265-ROUND(POISSON(AS265,L265,TRUE),2)&gt;VLOOKUP(D265,Parameters!$F$1:$G$4,2,FALSE),"Re-calculate", "OK")="OK",AS265,AS265+1)</f>
        <v>6</v>
      </c>
      <c r="AU265" s="107">
        <f>IF(IF(M265-ROUND(POISSON(AT265,L265,TRUE),2)&gt;VLOOKUP(D265,Parameters!$F$1:$G$4,2,FALSE),"Re-calculate", "OK")="OK",AT265,AT265+1)</f>
        <v>6</v>
      </c>
      <c r="AV265" s="107">
        <f>IF(IF(M265-ROUND(POISSON(AU265,L265,TRUE),2)&gt;VLOOKUP(D265,Parameters!$F$1:$G$4,2,FALSE),"Re-calculate", "OK")="OK",AU265,AU265+1)</f>
        <v>6</v>
      </c>
      <c r="AW265" s="107">
        <f>IF(IF(M265-ROUND(POISSON(AV265,L265,TRUE),2)&gt;VLOOKUP(D265,Parameters!$F$1:$G$4,2,FALSE),"Re-calculate", "OK")="OK",AV265,AV265+1)</f>
        <v>6</v>
      </c>
      <c r="AX265" s="107">
        <f>IF(IF(M265-ROUND(POISSON(AW265,L265,TRUE),2)&gt;VLOOKUP(D265,Parameters!$F$1:$G$4,2,FALSE),"Re-calculate", "OK")="OK",AW265,AW265+1)</f>
        <v>6</v>
      </c>
      <c r="AY265" s="107">
        <f>IF(IF(M265-ROUND(POISSON(AX265,L265,TRUE),2)&gt;VLOOKUP(D265,Parameters!$F$1:$G$4,2,FALSE),"Re-calculate", "OK")="OK",AX265,AX265+1)</f>
        <v>6</v>
      </c>
      <c r="AZ265" s="107">
        <f>IF(IF(M265-ROUND(POISSON(AY265,L265,TRUE),2)&gt;VLOOKUP(D265,Parameters!$F$1:$G$4,2,FALSE),"Re-calculate", "OK")="OK",AY265,AY265+1)</f>
        <v>6</v>
      </c>
      <c r="BA265" s="107">
        <f>IF(IF(M265-ROUND(POISSON(AZ265,L265,TRUE),2)&gt;VLOOKUP(D265,Parameters!$F$1:$G$4,2,FALSE),"Re-calculate", "OK")="OK",AZ265,AZ265+1)</f>
        <v>6</v>
      </c>
      <c r="BB265" s="107">
        <f>IF(IF(M265-ROUND(POISSON(BA265,L265,TRUE),2)&gt;VLOOKUP(D265,Parameters!$F$1:$G$4,2,FALSE),"Re-calculate", "OK")="OK",BA265,BA265+1)</f>
        <v>6</v>
      </c>
      <c r="BC265" s="107">
        <f>IF(IF(M265-ROUND(POISSON(BB265,L265,TRUE),2)&gt;VLOOKUP(D265,Parameters!$F$1:$G$4,2,FALSE),"Re-calculate", "OK")="OK",BB265,BB265+1)</f>
        <v>6</v>
      </c>
      <c r="BD265" s="107">
        <f>IF(IF(M265-ROUND(POISSON(BC265,L265,TRUE),2)&gt;VLOOKUP(D265,Parameters!$F$1:$G$4,2,FALSE),"Re-calculate", "OK")="OK",BC265,BC265+1)</f>
        <v>6</v>
      </c>
      <c r="BE265" s="107">
        <f>IF(IF(M265-ROUND(POISSON(BD265,L265,TRUE),2)&gt;VLOOKUP(D265,Parameters!$F$1:$G$4,2,FALSE),"Re-calculate", "OK")="OK",BD265,BD265+1)</f>
        <v>6</v>
      </c>
      <c r="BF265" s="113">
        <f t="shared" si="30"/>
        <v>0.97943054565552323</v>
      </c>
      <c r="BG265" s="113">
        <f t="shared" si="31"/>
        <v>0</v>
      </c>
      <c r="BH265" s="113" t="str">
        <f>IF(BG265&gt;VLOOKUP(D265,Parameters!$F$1:$G$4,2,FALSE),"Re-Calculate","OK")</f>
        <v>OK</v>
      </c>
      <c r="BI265" s="107">
        <f t="shared" si="48"/>
        <v>2.7</v>
      </c>
      <c r="BJ265" s="107" t="str">
        <f t="shared" si="49"/>
        <v xml:space="preserve"> </v>
      </c>
      <c r="BK265" s="107" t="str">
        <f t="shared" si="50"/>
        <v xml:space="preserve"> </v>
      </c>
      <c r="BM265" s="107">
        <f t="shared" si="51"/>
        <v>2.6444624732699129</v>
      </c>
      <c r="BN265" s="107" t="str">
        <f t="shared" si="52"/>
        <v xml:space="preserve"> </v>
      </c>
      <c r="BO265" s="107" t="str">
        <f t="shared" si="53"/>
        <v xml:space="preserve"> </v>
      </c>
      <c r="BQ265" s="107">
        <f t="shared" si="54"/>
        <v>20.512820512820515</v>
      </c>
      <c r="BR265" s="107" t="str">
        <f t="shared" si="55"/>
        <v xml:space="preserve"> </v>
      </c>
      <c r="BS265" s="107" t="str">
        <f t="shared" si="56"/>
        <v xml:space="preserve"> </v>
      </c>
      <c r="BU265" s="107">
        <f t="shared" si="57"/>
        <v>20.090882987805607</v>
      </c>
      <c r="BV265" s="107" t="str">
        <f t="shared" si="58"/>
        <v xml:space="preserve"> </v>
      </c>
      <c r="BW265" s="107" t="str">
        <f t="shared" si="59"/>
        <v xml:space="preserve"> </v>
      </c>
    </row>
    <row r="266" spans="1:75" ht="12.75">
      <c r="A266" s="62" t="s">
        <v>384</v>
      </c>
      <c r="B266" s="116">
        <v>4000</v>
      </c>
      <c r="C266" s="116" t="s">
        <v>401</v>
      </c>
      <c r="D266" s="116">
        <v>2</v>
      </c>
      <c r="E266" s="107">
        <v>3</v>
      </c>
      <c r="F266" s="107">
        <v>48000</v>
      </c>
      <c r="G266" s="117">
        <v>0</v>
      </c>
      <c r="H266" s="118">
        <v>101950</v>
      </c>
      <c r="I266" s="107">
        <v>60</v>
      </c>
      <c r="J266" s="108">
        <v>39</v>
      </c>
      <c r="K266" s="109">
        <f>B266*' PROVISIONING Model'!I266*' PROVISIONING Model'!E266/(' PROVISIONING Model'!F266*POWER(10,' PROVISIONING Model'!G266))</f>
        <v>15</v>
      </c>
      <c r="L266" s="110">
        <f t="shared" si="28"/>
        <v>1.6</v>
      </c>
      <c r="M266" s="111">
        <f>VLOOKUP(D266,Parameters!$B$9:$C$11,2,FALSE)</f>
        <v>0.93</v>
      </c>
      <c r="N266" s="107">
        <f>VLOOKUP(D266,Parameters!$B$9:$D$11,3,FALSE)</f>
        <v>0.1</v>
      </c>
      <c r="O266" s="107" t="str">
        <f t="shared" si="29"/>
        <v>Yes</v>
      </c>
      <c r="P266" s="112">
        <f>IF(O266="Yes",IF(M266-ROUND(VLOOKUP(L266,'Poisson Distribution Table'!$A$4:$AO$2934,2,FALSE),2)&gt;VLOOKUP(D266,Parameters!$F$1:$G$4,2,FALSE),1,0),0)</f>
        <v>1</v>
      </c>
      <c r="Q266" s="112">
        <f>IF(M266-ROUND(POISSON(IF(O266="Yes",IF(M266-ROUND(VLOOKUP(L266,'Poisson Distribution Table'!$A$4:$AO$2934,2,FALSE),2)&gt;VLOOKUP(D266,Parameters!$F$1:$G$4,2,FALSE),1,0),0),L266,TRUE),2)&gt;VLOOKUP(D266,Parameters!$F$1:$G$4,2,FALSE),P266+1,P266)</f>
        <v>2</v>
      </c>
      <c r="R266" s="112">
        <f>IF(IF(M266-ROUND(POISSON(Q266,L266,TRUE),2)&gt;VLOOKUP(D266,Parameters!$F$1:$G$4,2,FALSE),"Re-calculate", "OK")="OK",Q266,Q266+1)</f>
        <v>3</v>
      </c>
      <c r="S266" s="112">
        <f>IF(IF(M266-ROUND(POISSON(IF(IF(M266-ROUND(POISSON(Q266,L266,TRUE),2)&gt;VLOOKUP(D266,Parameters!$F$1:$G$4,2,FALSE),"Re-calculate", "OK")="OK",Q266,Q266+1),L266,TRUE),2)&gt;VLOOKUP(D266,Parameters!$F$1:$G$4,2,FALSE),"Re-calculate", "OK")="OK",R266,R266+1)</f>
        <v>4</v>
      </c>
      <c r="T266" s="107">
        <f>IF(IF(M266-ROUND(POISSON(S266,L266,TRUE),2)&gt;VLOOKUP(D266,Parameters!$F$1:$G$4,2,FALSE),"Re-calculate", "OK")="OK",S266,S266+1)</f>
        <v>4</v>
      </c>
      <c r="U266" s="107">
        <f>IF(IF(M266-ROUND(POISSON(IF(IF(M266-ROUND(POISSON(S266,L266,TRUE),2)&gt;VLOOKUP(D266,Parameters!$F$1:$G$4,2,FALSE),"Re-calculate", "OK")="OK",S266,S266+1),L266,TRUE),2)&gt;VLOOKUP(D266,Parameters!$F$1:$G$4,2,FALSE),"Re-calculate", "OK")="OK",T266,T266+1)</f>
        <v>4</v>
      </c>
      <c r="V266" s="107">
        <f>IF(IF(M266-ROUND(POISSON(U266,L266,TRUE),2)&gt;VLOOKUP(D266,Parameters!$F$1:$G$4,2,FALSE),"Re-calculate", "OK")="OK",U266,U266+1)</f>
        <v>4</v>
      </c>
      <c r="W266" s="107">
        <f>IF(IF(M266-ROUND(POISSON(IF(IF(M266-ROUND(POISSON(U266,L266,TRUE),2)&gt;VLOOKUP(D266,Parameters!$F$1:$G$4,2,FALSE),"Re-calculate", "OK")="OK",U266,U266+1),L266,TRUE),2)&gt;VLOOKUP(D266,Parameters!$F$1:$G$4,2,FALSE),"Re-calculate", "OK")="OK",V266,V266+1)</f>
        <v>4</v>
      </c>
      <c r="X266" s="107">
        <f>IF(IF(M266-ROUND(POISSON(W266,L266,TRUE),2)&gt;VLOOKUP(D266,Parameters!$F$1:$G$4,2,FALSE),"Re-calculate", "OK")="OK",W266,W266+1)</f>
        <v>4</v>
      </c>
      <c r="Y266" s="107">
        <f>IF(IF(M266-ROUND(POISSON(X266,L266,TRUE),2)&gt;VLOOKUP(D266,Parameters!$F$1:$G$4,2,FALSE),"Re-calculate", "OK")="OK",X266,X266+1)</f>
        <v>4</v>
      </c>
      <c r="Z266" s="107">
        <f>IF(IF(M266-ROUND(POISSON(Y266,L266,TRUE),2)&gt;VLOOKUP(D266,Parameters!$F$1:$G$4,2,FALSE),"Re-calculate", "OK")="OK",Y266,Y266+1)</f>
        <v>4</v>
      </c>
      <c r="AA266" s="107">
        <f>IF(IF(M266-ROUND(POISSON(Z266,L266,TRUE),2)&gt;VLOOKUP(D266,Parameters!$F$1:$G$4,2,FALSE),"Re-calculate", "OK")="OK",Z266,Z266+1)</f>
        <v>4</v>
      </c>
      <c r="AB266" s="107">
        <f>IF(IF(M266-ROUND(POISSON(AA266,L266,TRUE),2)&gt;VLOOKUP(D266,Parameters!$F$1:$G$4,2,FALSE),"Re-calculate", "OK")="OK",AA266,AA266+1)</f>
        <v>4</v>
      </c>
      <c r="AC266" s="107">
        <f>IF(IF(M266-ROUND(POISSON(AB266,L266,TRUE),2)&gt;VLOOKUP(D266,Parameters!$F$1:$G$4,2,FALSE),"Re-calculate", "OK")="OK",AB266,AB266+1)</f>
        <v>4</v>
      </c>
      <c r="AD266" s="107">
        <f>IF(IF(M266-ROUND(POISSON(AC266,L266,TRUE),2)&gt;VLOOKUP(D266,Parameters!$F$1:$G$4,2,FALSE),"Re-calculate", "OK")="OK",AC266,AC266+1)</f>
        <v>4</v>
      </c>
      <c r="AE266" s="107">
        <f>IF(IF(M266-ROUND(POISSON(AD266,L266,TRUE),2)&gt;VLOOKUP(D266,Parameters!$F$1:$G$4,2,FALSE),"Re-calculate", "OK")="OK",AD266,AD266+1)</f>
        <v>4</v>
      </c>
      <c r="AF266" s="107">
        <f>IF(IF(M266-ROUND(POISSON(AE266,L266,TRUE),2)&gt;VLOOKUP(D266,Parameters!$F$1:$G$4,2,FALSE),"Re-calculate", "OK")="OK",AE266,AE266+1)</f>
        <v>4</v>
      </c>
      <c r="AG266" s="107">
        <f>IF(IF(M266-ROUND(POISSON(AF266,L266,TRUE),2)&gt;VLOOKUP(D266,Parameters!$F$1:$G$4,2,FALSE),"Re-calculate", "OK")="OK",AF266,AF266+1)</f>
        <v>4</v>
      </c>
      <c r="AH266" s="107">
        <f>IF(IF(M266-ROUND(POISSON(AG266,L266,TRUE),2)&gt;VLOOKUP(D266,Parameters!$F$1:$G$4,2,FALSE),"Re-calculate", "OK")="OK",AG266,AG266+1)</f>
        <v>4</v>
      </c>
      <c r="AI266" s="107">
        <f>IF(IF(M266-ROUND(POISSON(AH266,L266,TRUE),2)&gt;VLOOKUP(D266,Parameters!$F$1:$G$4,2,FALSE),"Re-calculate", "OK")="OK",AH266,AH266+1)</f>
        <v>4</v>
      </c>
      <c r="AJ266" s="107">
        <f>IF(IF(M266-ROUND(POISSON(AI266,L266,TRUE),2)&gt;VLOOKUP(D266,Parameters!$F$1:$G$4,2,FALSE),"Re-calculate", "OK")="OK",AI266,AI266+1)</f>
        <v>4</v>
      </c>
      <c r="AK266" s="107">
        <f>IF(IF(M266-ROUND(POISSON(AJ266,L266,TRUE),2)&gt;VLOOKUP(D266,Parameters!$F$1:$G$4,2,FALSE),"Re-calculate", "OK")="OK",AJ266,AJ266+1)</f>
        <v>4</v>
      </c>
      <c r="AL266" s="107">
        <f>IF(IF(M266-ROUND(POISSON(AK266,L266,TRUE),2)&gt;VLOOKUP(D266,Parameters!$F$1:$G$4,2,FALSE),"Re-calculate", "OK")="OK",AK266,AK266+1)</f>
        <v>4</v>
      </c>
      <c r="AM266" s="107">
        <f>IF(IF(M266-ROUND(POISSON(AL266,L266,TRUE),2)&gt;VLOOKUP(D266,Parameters!$F$1:$G$4,2,FALSE),"Re-calculate", "OK")="OK",AL266,AL266+1)</f>
        <v>4</v>
      </c>
      <c r="AN266" s="107">
        <f>IF(IF(M266-ROUND(POISSON(AM266,L266,TRUE),2)&gt;VLOOKUP(D266,Parameters!$F$1:$G$4,2,FALSE),"Re-calculate", "OK")="OK",AM266,AM266+1)</f>
        <v>4</v>
      </c>
      <c r="AO266" s="107">
        <f>IF(IF(M266-ROUND(POISSON(AN266,L266,TRUE),2)&gt;VLOOKUP(D266,Parameters!$F$1:$G$4,2,FALSE),"Re-calculate", "OK")="OK",AN266,AN266+1)</f>
        <v>4</v>
      </c>
      <c r="AP266" s="107">
        <f>IF(IF(M266-ROUND(POISSON(AO266,L266,TRUE),2)&gt;VLOOKUP(D266,Parameters!$F$1:$G$4,2,FALSE),"Re-calculate", "OK")="OK",AO266,AO266+1)</f>
        <v>4</v>
      </c>
      <c r="AQ266" s="107">
        <f>IF(IF(M266-ROUND(POISSON(AP266,L266,TRUE),2)&gt;VLOOKUP(D266,Parameters!$F$1:$G$4,2,FALSE),"Re-calculate", "OK")="OK",AP266,AP266+1)</f>
        <v>4</v>
      </c>
      <c r="AR266" s="107">
        <f>IF(IF(M266-ROUND(POISSON(AQ266,L266,TRUE),2)&gt;VLOOKUP(D266,Parameters!$F$1:$G$4,2,FALSE),"Re-calculate", "OK")="OK",AQ266,AQ266+1)</f>
        <v>4</v>
      </c>
      <c r="AS266" s="107">
        <f>IF(IF(M266-ROUND(POISSON(AR266,L266,TRUE),2)&gt;VLOOKUP(D266,Parameters!$F$1:$G$4,2,FALSE),"Re-calculate", "OK")="OK",AR266,AR266+1)</f>
        <v>4</v>
      </c>
      <c r="AT266" s="107">
        <f>IF(IF(M266-ROUND(POISSON(AS266,L266,TRUE),2)&gt;VLOOKUP(D266,Parameters!$F$1:$G$4,2,FALSE),"Re-calculate", "OK")="OK",AS266,AS266+1)</f>
        <v>4</v>
      </c>
      <c r="AU266" s="107">
        <f>IF(IF(M266-ROUND(POISSON(AT266,L266,TRUE),2)&gt;VLOOKUP(D266,Parameters!$F$1:$G$4,2,FALSE),"Re-calculate", "OK")="OK",AT266,AT266+1)</f>
        <v>4</v>
      </c>
      <c r="AV266" s="107">
        <f>IF(IF(M266-ROUND(POISSON(AU266,L266,TRUE),2)&gt;VLOOKUP(D266,Parameters!$F$1:$G$4,2,FALSE),"Re-calculate", "OK")="OK",AU266,AU266+1)</f>
        <v>4</v>
      </c>
      <c r="AW266" s="107">
        <f>IF(IF(M266-ROUND(POISSON(AV266,L266,TRUE),2)&gt;VLOOKUP(D266,Parameters!$F$1:$G$4,2,FALSE),"Re-calculate", "OK")="OK",AV266,AV266+1)</f>
        <v>4</v>
      </c>
      <c r="AX266" s="107">
        <f>IF(IF(M266-ROUND(POISSON(AW266,L266,TRUE),2)&gt;VLOOKUP(D266,Parameters!$F$1:$G$4,2,FALSE),"Re-calculate", "OK")="OK",AW266,AW266+1)</f>
        <v>4</v>
      </c>
      <c r="AY266" s="107">
        <f>IF(IF(M266-ROUND(POISSON(AX266,L266,TRUE),2)&gt;VLOOKUP(D266,Parameters!$F$1:$G$4,2,FALSE),"Re-calculate", "OK")="OK",AX266,AX266+1)</f>
        <v>4</v>
      </c>
      <c r="AZ266" s="107">
        <f>IF(IF(M266-ROUND(POISSON(AY266,L266,TRUE),2)&gt;VLOOKUP(D266,Parameters!$F$1:$G$4,2,FALSE),"Re-calculate", "OK")="OK",AY266,AY266+1)</f>
        <v>4</v>
      </c>
      <c r="BA266" s="107">
        <f>IF(IF(M266-ROUND(POISSON(AZ266,L266,TRUE),2)&gt;VLOOKUP(D266,Parameters!$F$1:$G$4,2,FALSE),"Re-calculate", "OK")="OK",AZ266,AZ266+1)</f>
        <v>4</v>
      </c>
      <c r="BB266" s="107">
        <f>IF(IF(M266-ROUND(POISSON(BA266,L266,TRUE),2)&gt;VLOOKUP(D266,Parameters!$F$1:$G$4,2,FALSE),"Re-calculate", "OK")="OK",BA266,BA266+1)</f>
        <v>4</v>
      </c>
      <c r="BC266" s="107">
        <f>IF(IF(M266-ROUND(POISSON(BB266,L266,TRUE),2)&gt;VLOOKUP(D266,Parameters!$F$1:$G$4,2,FALSE),"Re-calculate", "OK")="OK",BB266,BB266+1)</f>
        <v>4</v>
      </c>
      <c r="BD266" s="107">
        <f>IF(IF(M266-ROUND(POISSON(BC266,L266,TRUE),2)&gt;VLOOKUP(D266,Parameters!$F$1:$G$4,2,FALSE),"Re-calculate", "OK")="OK",BC266,BC266+1)</f>
        <v>4</v>
      </c>
      <c r="BE266" s="107">
        <f>IF(IF(M266-ROUND(POISSON(BD266,L266,TRUE),2)&gt;VLOOKUP(D266,Parameters!$F$1:$G$4,2,FALSE),"Re-calculate", "OK")="OK",BD266,BD266+1)</f>
        <v>4</v>
      </c>
      <c r="BF266" s="113">
        <f t="shared" si="30"/>
        <v>0.97631772195068833</v>
      </c>
      <c r="BG266" s="113">
        <f t="shared" si="31"/>
        <v>-0.05</v>
      </c>
      <c r="BH266" s="113" t="str">
        <f>IF(BG266&gt;VLOOKUP(D266,Parameters!$F$1:$G$4,2,FALSE),"Re-Calculate","OK")</f>
        <v>OK</v>
      </c>
      <c r="BI266" s="107" t="str">
        <f t="shared" si="48"/>
        <v xml:space="preserve"> </v>
      </c>
      <c r="BJ266" s="107">
        <f t="shared" si="49"/>
        <v>1.6</v>
      </c>
      <c r="BK266" s="107" t="str">
        <f t="shared" si="50"/>
        <v xml:space="preserve"> </v>
      </c>
      <c r="BM266" s="107" t="str">
        <f t="shared" si="51"/>
        <v xml:space="preserve"> </v>
      </c>
      <c r="BN266" s="107">
        <f t="shared" si="52"/>
        <v>1.5621083551211015</v>
      </c>
      <c r="BO266" s="107" t="str">
        <f t="shared" si="53"/>
        <v xml:space="preserve"> </v>
      </c>
      <c r="BQ266" s="107" t="str">
        <f t="shared" si="54"/>
        <v xml:space="preserve"> </v>
      </c>
      <c r="BR266" s="107">
        <f t="shared" si="55"/>
        <v>15</v>
      </c>
      <c r="BS266" s="107" t="str">
        <f t="shared" si="56"/>
        <v xml:space="preserve"> </v>
      </c>
      <c r="BU266" s="107" t="str">
        <f t="shared" si="57"/>
        <v xml:space="preserve"> </v>
      </c>
      <c r="BV266" s="107">
        <f t="shared" si="58"/>
        <v>14.644765829260326</v>
      </c>
      <c r="BW266" s="107" t="str">
        <f t="shared" si="59"/>
        <v xml:space="preserve"> </v>
      </c>
    </row>
    <row r="267" spans="1:75" ht="12.75">
      <c r="A267" s="62" t="s">
        <v>385</v>
      </c>
      <c r="B267" s="116">
        <v>4000</v>
      </c>
      <c r="C267" s="116" t="s">
        <v>401</v>
      </c>
      <c r="D267" s="116">
        <v>2</v>
      </c>
      <c r="E267" s="107">
        <v>2</v>
      </c>
      <c r="F267" s="107">
        <v>7800</v>
      </c>
      <c r="G267" s="117">
        <v>0</v>
      </c>
      <c r="H267" s="118">
        <v>22143</v>
      </c>
      <c r="I267" s="107">
        <v>60</v>
      </c>
      <c r="J267" s="108">
        <v>29</v>
      </c>
      <c r="K267" s="109">
        <f>B267*' PROVISIONING Model'!I267*' PROVISIONING Model'!E267/(' PROVISIONING Model'!F267*POWER(10,' PROVISIONING Model'!G267))</f>
        <v>61.53846153846154</v>
      </c>
      <c r="L267" s="110">
        <f t="shared" ref="L267:L274" si="76">ROUND(K267*J267/365,2)</f>
        <v>4.8899999999999997</v>
      </c>
      <c r="M267" s="111">
        <f>VLOOKUP(D267,Parameters!$B$9:$C$11,2,FALSE)</f>
        <v>0.93</v>
      </c>
      <c r="N267" s="107">
        <f>VLOOKUP(D267,Parameters!$B$9:$D$11,3,FALSE)</f>
        <v>0.1</v>
      </c>
      <c r="O267" s="107" t="str">
        <f t="shared" ref="O267:O274" si="77">IF(K267&gt;N267,"Yes","No")</f>
        <v>Yes</v>
      </c>
      <c r="P267" s="112">
        <f>IF(O267="Yes",IF(M267-ROUND(VLOOKUP(L267,'Poisson Distribution Table'!$A$4:$AO$2934,2,FALSE),2)&gt;VLOOKUP(D267,Parameters!$F$1:$G$4,2,FALSE),1,0),0)</f>
        <v>1</v>
      </c>
      <c r="Q267" s="112">
        <f>IF(M267-ROUND(POISSON(IF(O267="Yes",IF(M267-ROUND(VLOOKUP(L267,'Poisson Distribution Table'!$A$4:$AO$2934,2,FALSE),2)&gt;VLOOKUP(D267,Parameters!$F$1:$G$4,2,FALSE),1,0),0),L267,TRUE),2)&gt;VLOOKUP(D267,Parameters!$F$1:$G$4,2,FALSE),P267+1,P267)</f>
        <v>2</v>
      </c>
      <c r="R267" s="112">
        <f>IF(IF(M267-ROUND(POISSON(Q267,L267,TRUE),2)&gt;VLOOKUP(D267,Parameters!$F$1:$G$4,2,FALSE),"Re-calculate", "OK")="OK",Q267,Q267+1)</f>
        <v>3</v>
      </c>
      <c r="S267" s="112">
        <f>IF(IF(M267-ROUND(POISSON(IF(IF(M267-ROUND(POISSON(Q267,L267,TRUE),2)&gt;VLOOKUP(D267,Parameters!$F$1:$G$4,2,FALSE),"Re-calculate", "OK")="OK",Q267,Q267+1),L267,TRUE),2)&gt;VLOOKUP(D267,Parameters!$F$1:$G$4,2,FALSE),"Re-calculate", "OK")="OK",R267,R267+1)</f>
        <v>4</v>
      </c>
      <c r="T267" s="107">
        <f>IF(IF(M267-ROUND(POISSON(S267,L267,TRUE),2)&gt;VLOOKUP(D267,Parameters!$F$1:$G$4,2,FALSE),"Re-calculate", "OK")="OK",S267,S267+1)</f>
        <v>5</v>
      </c>
      <c r="U267" s="107">
        <f>IF(IF(M267-ROUND(POISSON(IF(IF(M267-ROUND(POISSON(S267,L267,TRUE),2)&gt;VLOOKUP(D267,Parameters!$F$1:$G$4,2,FALSE),"Re-calculate", "OK")="OK",S267,S267+1),L267,TRUE),2)&gt;VLOOKUP(D267,Parameters!$F$1:$G$4,2,FALSE),"Re-calculate", "OK")="OK",T267,T267+1)</f>
        <v>6</v>
      </c>
      <c r="V267" s="107">
        <f>IF(IF(M267-ROUND(POISSON(U267,L267,TRUE),2)&gt;VLOOKUP(D267,Parameters!$F$1:$G$4,2,FALSE),"Re-calculate", "OK")="OK",U267,U267+1)</f>
        <v>7</v>
      </c>
      <c r="W267" s="107">
        <f>IF(IF(M267-ROUND(POISSON(IF(IF(M267-ROUND(POISSON(U267,L267,TRUE),2)&gt;VLOOKUP(D267,Parameters!$F$1:$G$4,2,FALSE),"Re-calculate", "OK")="OK",U267,U267+1),L267,TRUE),2)&gt;VLOOKUP(D267,Parameters!$F$1:$G$4,2,FALSE),"Re-calculate", "OK")="OK",V267,V267+1)</f>
        <v>8</v>
      </c>
      <c r="X267" s="107">
        <f>IF(IF(M267-ROUND(POISSON(W267,L267,TRUE),2)&gt;VLOOKUP(D267,Parameters!$F$1:$G$4,2,FALSE),"Re-calculate", "OK")="OK",W267,W267+1)</f>
        <v>8</v>
      </c>
      <c r="Y267" s="107">
        <f>IF(IF(M267-ROUND(POISSON(X267,L267,TRUE),2)&gt;VLOOKUP(D267,Parameters!$F$1:$G$4,2,FALSE),"Re-calculate", "OK")="OK",X267,X267+1)</f>
        <v>8</v>
      </c>
      <c r="Z267" s="107">
        <f>IF(IF(M267-ROUND(POISSON(Y267,L267,TRUE),2)&gt;VLOOKUP(D267,Parameters!$F$1:$G$4,2,FALSE),"Re-calculate", "OK")="OK",Y267,Y267+1)</f>
        <v>8</v>
      </c>
      <c r="AA267" s="107">
        <f>IF(IF(M267-ROUND(POISSON(Z267,L267,TRUE),2)&gt;VLOOKUP(D267,Parameters!$F$1:$G$4,2,FALSE),"Re-calculate", "OK")="OK",Z267,Z267+1)</f>
        <v>8</v>
      </c>
      <c r="AB267" s="107">
        <f>IF(IF(M267-ROUND(POISSON(AA267,L267,TRUE),2)&gt;VLOOKUP(D267,Parameters!$F$1:$G$4,2,FALSE),"Re-calculate", "OK")="OK",AA267,AA267+1)</f>
        <v>8</v>
      </c>
      <c r="AC267" s="107">
        <f>IF(IF(M267-ROUND(POISSON(AB267,L267,TRUE),2)&gt;VLOOKUP(D267,Parameters!$F$1:$G$4,2,FALSE),"Re-calculate", "OK")="OK",AB267,AB267+1)</f>
        <v>8</v>
      </c>
      <c r="AD267" s="107">
        <f>IF(IF(M267-ROUND(POISSON(AC267,L267,TRUE),2)&gt;VLOOKUP(D267,Parameters!$F$1:$G$4,2,FALSE),"Re-calculate", "OK")="OK",AC267,AC267+1)</f>
        <v>8</v>
      </c>
      <c r="AE267" s="107">
        <f>IF(IF(M267-ROUND(POISSON(AD267,L267,TRUE),2)&gt;VLOOKUP(D267,Parameters!$F$1:$G$4,2,FALSE),"Re-calculate", "OK")="OK",AD267,AD267+1)</f>
        <v>8</v>
      </c>
      <c r="AF267" s="107">
        <f>IF(IF(M267-ROUND(POISSON(AE267,L267,TRUE),2)&gt;VLOOKUP(D267,Parameters!$F$1:$G$4,2,FALSE),"Re-calculate", "OK")="OK",AE267,AE267+1)</f>
        <v>8</v>
      </c>
      <c r="AG267" s="107">
        <f>IF(IF(M267-ROUND(POISSON(AF267,L267,TRUE),2)&gt;VLOOKUP(D267,Parameters!$F$1:$G$4,2,FALSE),"Re-calculate", "OK")="OK",AF267,AF267+1)</f>
        <v>8</v>
      </c>
      <c r="AH267" s="107">
        <f>IF(IF(M267-ROUND(POISSON(AG267,L267,TRUE),2)&gt;VLOOKUP(D267,Parameters!$F$1:$G$4,2,FALSE),"Re-calculate", "OK")="OK",AG267,AG267+1)</f>
        <v>8</v>
      </c>
      <c r="AI267" s="107">
        <f>IF(IF(M267-ROUND(POISSON(AH267,L267,TRUE),2)&gt;VLOOKUP(D267,Parameters!$F$1:$G$4,2,FALSE),"Re-calculate", "OK")="OK",AH267,AH267+1)</f>
        <v>8</v>
      </c>
      <c r="AJ267" s="107">
        <f>IF(IF(M267-ROUND(POISSON(AI267,L267,TRUE),2)&gt;VLOOKUP(D267,Parameters!$F$1:$G$4,2,FALSE),"Re-calculate", "OK")="OK",AI267,AI267+1)</f>
        <v>8</v>
      </c>
      <c r="AK267" s="107">
        <f>IF(IF(M267-ROUND(POISSON(AJ267,L267,TRUE),2)&gt;VLOOKUP(D267,Parameters!$F$1:$G$4,2,FALSE),"Re-calculate", "OK")="OK",AJ267,AJ267+1)</f>
        <v>8</v>
      </c>
      <c r="AL267" s="107">
        <f>IF(IF(M267-ROUND(POISSON(AK267,L267,TRUE),2)&gt;VLOOKUP(D267,Parameters!$F$1:$G$4,2,FALSE),"Re-calculate", "OK")="OK",AK267,AK267+1)</f>
        <v>8</v>
      </c>
      <c r="AM267" s="107">
        <f>IF(IF(M267-ROUND(POISSON(AL267,L267,TRUE),2)&gt;VLOOKUP(D267,Parameters!$F$1:$G$4,2,FALSE),"Re-calculate", "OK")="OK",AL267,AL267+1)</f>
        <v>8</v>
      </c>
      <c r="AN267" s="107">
        <f>IF(IF(M267-ROUND(POISSON(AM267,L267,TRUE),2)&gt;VLOOKUP(D267,Parameters!$F$1:$G$4,2,FALSE),"Re-calculate", "OK")="OK",AM267,AM267+1)</f>
        <v>8</v>
      </c>
      <c r="AO267" s="107">
        <f>IF(IF(M267-ROUND(POISSON(AN267,L267,TRUE),2)&gt;VLOOKUP(D267,Parameters!$F$1:$G$4,2,FALSE),"Re-calculate", "OK")="OK",AN267,AN267+1)</f>
        <v>8</v>
      </c>
      <c r="AP267" s="107">
        <f>IF(IF(M267-ROUND(POISSON(AO267,L267,TRUE),2)&gt;VLOOKUP(D267,Parameters!$F$1:$G$4,2,FALSE),"Re-calculate", "OK")="OK",AO267,AO267+1)</f>
        <v>8</v>
      </c>
      <c r="AQ267" s="107">
        <f>IF(IF(M267-ROUND(POISSON(AP267,L267,TRUE),2)&gt;VLOOKUP(D267,Parameters!$F$1:$G$4,2,FALSE),"Re-calculate", "OK")="OK",AP267,AP267+1)</f>
        <v>8</v>
      </c>
      <c r="AR267" s="107">
        <f>IF(IF(M267-ROUND(POISSON(AQ267,L267,TRUE),2)&gt;VLOOKUP(D267,Parameters!$F$1:$G$4,2,FALSE),"Re-calculate", "OK")="OK",AQ267,AQ267+1)</f>
        <v>8</v>
      </c>
      <c r="AS267" s="107">
        <f>IF(IF(M267-ROUND(POISSON(AR267,L267,TRUE),2)&gt;VLOOKUP(D267,Parameters!$F$1:$G$4,2,FALSE),"Re-calculate", "OK")="OK",AR267,AR267+1)</f>
        <v>8</v>
      </c>
      <c r="AT267" s="107">
        <f>IF(IF(M267-ROUND(POISSON(AS267,L267,TRUE),2)&gt;VLOOKUP(D267,Parameters!$F$1:$G$4,2,FALSE),"Re-calculate", "OK")="OK",AS267,AS267+1)</f>
        <v>8</v>
      </c>
      <c r="AU267" s="107">
        <f>IF(IF(M267-ROUND(POISSON(AT267,L267,TRUE),2)&gt;VLOOKUP(D267,Parameters!$F$1:$G$4,2,FALSE),"Re-calculate", "OK")="OK",AT267,AT267+1)</f>
        <v>8</v>
      </c>
      <c r="AV267" s="107">
        <f>IF(IF(M267-ROUND(POISSON(AU267,L267,TRUE),2)&gt;VLOOKUP(D267,Parameters!$F$1:$G$4,2,FALSE),"Re-calculate", "OK")="OK",AU267,AU267+1)</f>
        <v>8</v>
      </c>
      <c r="AW267" s="107">
        <f>IF(IF(M267-ROUND(POISSON(AV267,L267,TRUE),2)&gt;VLOOKUP(D267,Parameters!$F$1:$G$4,2,FALSE),"Re-calculate", "OK")="OK",AV267,AV267+1)</f>
        <v>8</v>
      </c>
      <c r="AX267" s="107">
        <f>IF(IF(M267-ROUND(POISSON(AW267,L267,TRUE),2)&gt;VLOOKUP(D267,Parameters!$F$1:$G$4,2,FALSE),"Re-calculate", "OK")="OK",AW267,AW267+1)</f>
        <v>8</v>
      </c>
      <c r="AY267" s="107">
        <f>IF(IF(M267-ROUND(POISSON(AX267,L267,TRUE),2)&gt;VLOOKUP(D267,Parameters!$F$1:$G$4,2,FALSE),"Re-calculate", "OK")="OK",AX267,AX267+1)</f>
        <v>8</v>
      </c>
      <c r="AZ267" s="107">
        <f>IF(IF(M267-ROUND(POISSON(AY267,L267,TRUE),2)&gt;VLOOKUP(D267,Parameters!$F$1:$G$4,2,FALSE),"Re-calculate", "OK")="OK",AY267,AY267+1)</f>
        <v>8</v>
      </c>
      <c r="BA267" s="107">
        <f>IF(IF(M267-ROUND(POISSON(AZ267,L267,TRUE),2)&gt;VLOOKUP(D267,Parameters!$F$1:$G$4,2,FALSE),"Re-calculate", "OK")="OK",AZ267,AZ267+1)</f>
        <v>8</v>
      </c>
      <c r="BB267" s="107">
        <f>IF(IF(M267-ROUND(POISSON(BA267,L267,TRUE),2)&gt;VLOOKUP(D267,Parameters!$F$1:$G$4,2,FALSE),"Re-calculate", "OK")="OK",BA267,BA267+1)</f>
        <v>8</v>
      </c>
      <c r="BC267" s="107">
        <f>IF(IF(M267-ROUND(POISSON(BB267,L267,TRUE),2)&gt;VLOOKUP(D267,Parameters!$F$1:$G$4,2,FALSE),"Re-calculate", "OK")="OK",BB267,BB267+1)</f>
        <v>8</v>
      </c>
      <c r="BD267" s="107">
        <f>IF(IF(M267-ROUND(POISSON(BC267,L267,TRUE),2)&gt;VLOOKUP(D267,Parameters!$F$1:$G$4,2,FALSE),"Re-calculate", "OK")="OK",BC267,BC267+1)</f>
        <v>8</v>
      </c>
      <c r="BE267" s="107">
        <f>IF(IF(M267-ROUND(POISSON(BD267,L267,TRUE),2)&gt;VLOOKUP(D267,Parameters!$F$1:$G$4,2,FALSE),"Re-calculate", "OK")="OK",BD267,BD267+1)</f>
        <v>8</v>
      </c>
      <c r="BF267" s="113">
        <f t="shared" ref="BF267:BF274" si="78">POISSON(BE267,L267,TRUE)</f>
        <v>0.93885066170424103</v>
      </c>
      <c r="BG267" s="113">
        <f t="shared" ref="BG267:BG274" si="79">ROUND(M267-BF267, 2)</f>
        <v>-0.01</v>
      </c>
      <c r="BH267" s="113" t="str">
        <f>IF(BG267&gt;VLOOKUP(D267,Parameters!$F$1:$G$4,2,FALSE),"Re-Calculate","OK")</f>
        <v>OK</v>
      </c>
      <c r="BI267" s="107" t="str">
        <f t="shared" ref="BI267:BI274" si="80">IF(D267=1,L267," ")</f>
        <v xml:space="preserve"> </v>
      </c>
      <c r="BJ267" s="107">
        <f t="shared" ref="BJ267:BJ274" si="81">IF(D267=2,L267," ")</f>
        <v>4.8899999999999997</v>
      </c>
      <c r="BK267" s="107" t="str">
        <f t="shared" ref="BK267:BK274" si="82">IF(D267=3,L267," ")</f>
        <v xml:space="preserve"> </v>
      </c>
      <c r="BM267" s="107" t="str">
        <f t="shared" ref="BM267:BM274" si="83">IF(D267=1,L267*BF267," ")</f>
        <v xml:space="preserve"> </v>
      </c>
      <c r="BN267" s="107">
        <f t="shared" ref="BN267:BN274" si="84">IF(D267=2,L267*BF267," ")</f>
        <v>4.5909797357337387</v>
      </c>
      <c r="BO267" s="107" t="str">
        <f t="shared" ref="BO267:BO274" si="85">IF(D267=3,L267*BF267," ")</f>
        <v xml:space="preserve"> </v>
      </c>
      <c r="BQ267" s="107" t="str">
        <f t="shared" ref="BQ267:BQ274" si="86">IF(D267=1,K267," ")</f>
        <v xml:space="preserve"> </v>
      </c>
      <c r="BR267" s="107">
        <f t="shared" ref="BR267:BR274" si="87">IF(D267=2,K267," ")</f>
        <v>61.53846153846154</v>
      </c>
      <c r="BS267" s="107" t="str">
        <f t="shared" ref="BS267:BS274" si="88">IF(D267=3,K267," ")</f>
        <v xml:space="preserve"> </v>
      </c>
      <c r="BU267" s="107" t="str">
        <f t="shared" ref="BU267:BU274" si="89">IF(D267=1,K267*BF267," ")</f>
        <v xml:space="preserve"> </v>
      </c>
      <c r="BV267" s="107">
        <f t="shared" ref="BV267:BV274" si="90">IF(D267=2,K267*BF267," ")</f>
        <v>57.7754253356456</v>
      </c>
      <c r="BW267" s="107" t="str">
        <f t="shared" ref="BW267:BW274" si="91">IF(D267=3,K267*BF267," ")</f>
        <v xml:space="preserve"> </v>
      </c>
    </row>
    <row r="268" spans="1:75" ht="12.75">
      <c r="A268" s="62" t="s">
        <v>135</v>
      </c>
      <c r="B268" s="116">
        <v>4000</v>
      </c>
      <c r="C268" s="116" t="s">
        <v>401</v>
      </c>
      <c r="D268" s="116">
        <v>2</v>
      </c>
      <c r="E268" s="107">
        <v>2</v>
      </c>
      <c r="F268" s="107">
        <v>9600</v>
      </c>
      <c r="G268" s="117">
        <v>0</v>
      </c>
      <c r="H268" s="118">
        <v>12432</v>
      </c>
      <c r="I268" s="107">
        <v>60</v>
      </c>
      <c r="J268" s="108">
        <v>30</v>
      </c>
      <c r="K268" s="109">
        <f>B268*' PROVISIONING Model'!I268*' PROVISIONING Model'!E268/(' PROVISIONING Model'!F268*POWER(10,' PROVISIONING Model'!G268))</f>
        <v>50</v>
      </c>
      <c r="L268" s="110">
        <f t="shared" si="76"/>
        <v>4.1100000000000003</v>
      </c>
      <c r="M268" s="111">
        <f>VLOOKUP(D268,Parameters!$B$9:$C$11,2,FALSE)</f>
        <v>0.93</v>
      </c>
      <c r="N268" s="107">
        <f>VLOOKUP(D268,Parameters!$B$9:$D$11,3,FALSE)</f>
        <v>0.1</v>
      </c>
      <c r="O268" s="107" t="str">
        <f t="shared" si="77"/>
        <v>Yes</v>
      </c>
      <c r="P268" s="112">
        <f>IF(O268="Yes",IF(M268-ROUND(VLOOKUP(L268,'Poisson Distribution Table'!$A$4:$AO$2934,2,FALSE),2)&gt;VLOOKUP(D268,Parameters!$F$1:$G$4,2,FALSE),1,0),0)</f>
        <v>1</v>
      </c>
      <c r="Q268" s="112">
        <f>IF(M268-ROUND(POISSON(IF(O268="Yes",IF(M268-ROUND(VLOOKUP(L268,'Poisson Distribution Table'!$A$4:$AO$2934,2,FALSE),2)&gt;VLOOKUP(D268,Parameters!$F$1:$G$4,2,FALSE),1,0),0),L268,TRUE),2)&gt;VLOOKUP(D268,Parameters!$F$1:$G$4,2,FALSE),P268+1,P268)</f>
        <v>2</v>
      </c>
      <c r="R268" s="112">
        <f>IF(IF(M268-ROUND(POISSON(Q268,L268,TRUE),2)&gt;VLOOKUP(D268,Parameters!$F$1:$G$4,2,FALSE),"Re-calculate", "OK")="OK",Q268,Q268+1)</f>
        <v>3</v>
      </c>
      <c r="S268" s="112">
        <f>IF(IF(M268-ROUND(POISSON(IF(IF(M268-ROUND(POISSON(Q268,L268,TRUE),2)&gt;VLOOKUP(D268,Parameters!$F$1:$G$4,2,FALSE),"Re-calculate", "OK")="OK",Q268,Q268+1),L268,TRUE),2)&gt;VLOOKUP(D268,Parameters!$F$1:$G$4,2,FALSE),"Re-calculate", "OK")="OK",R268,R268+1)</f>
        <v>4</v>
      </c>
      <c r="T268" s="107">
        <f>IF(IF(M268-ROUND(POISSON(S268,L268,TRUE),2)&gt;VLOOKUP(D268,Parameters!$F$1:$G$4,2,FALSE),"Re-calculate", "OK")="OK",S268,S268+1)</f>
        <v>5</v>
      </c>
      <c r="U268" s="107">
        <f>IF(IF(M268-ROUND(POISSON(IF(IF(M268-ROUND(POISSON(S268,L268,TRUE),2)&gt;VLOOKUP(D268,Parameters!$F$1:$G$4,2,FALSE),"Re-calculate", "OK")="OK",S268,S268+1),L268,TRUE),2)&gt;VLOOKUP(D268,Parameters!$F$1:$G$4,2,FALSE),"Re-calculate", "OK")="OK",T268,T268+1)</f>
        <v>6</v>
      </c>
      <c r="V268" s="107">
        <f>IF(IF(M268-ROUND(POISSON(U268,L268,TRUE),2)&gt;VLOOKUP(D268,Parameters!$F$1:$G$4,2,FALSE),"Re-calculate", "OK")="OK",U268,U268+1)</f>
        <v>7</v>
      </c>
      <c r="W268" s="107">
        <f>IF(IF(M268-ROUND(POISSON(IF(IF(M268-ROUND(POISSON(U268,L268,TRUE),2)&gt;VLOOKUP(D268,Parameters!$F$1:$G$4,2,FALSE),"Re-calculate", "OK")="OK",U268,U268+1),L268,TRUE),2)&gt;VLOOKUP(D268,Parameters!$F$1:$G$4,2,FALSE),"Re-calculate", "OK")="OK",V268,V268+1)</f>
        <v>7</v>
      </c>
      <c r="X268" s="107">
        <f>IF(IF(M268-ROUND(POISSON(W268,L268,TRUE),2)&gt;VLOOKUP(D268,Parameters!$F$1:$G$4,2,FALSE),"Re-calculate", "OK")="OK",W268,W268+1)</f>
        <v>7</v>
      </c>
      <c r="Y268" s="107">
        <f>IF(IF(M268-ROUND(POISSON(X268,L268,TRUE),2)&gt;VLOOKUP(D268,Parameters!$F$1:$G$4,2,FALSE),"Re-calculate", "OK")="OK",X268,X268+1)</f>
        <v>7</v>
      </c>
      <c r="Z268" s="107">
        <f>IF(IF(M268-ROUND(POISSON(Y268,L268,TRUE),2)&gt;VLOOKUP(D268,Parameters!$F$1:$G$4,2,FALSE),"Re-calculate", "OK")="OK",Y268,Y268+1)</f>
        <v>7</v>
      </c>
      <c r="AA268" s="107">
        <f>IF(IF(M268-ROUND(POISSON(Z268,L268,TRUE),2)&gt;VLOOKUP(D268,Parameters!$F$1:$G$4,2,FALSE),"Re-calculate", "OK")="OK",Z268,Z268+1)</f>
        <v>7</v>
      </c>
      <c r="AB268" s="107">
        <f>IF(IF(M268-ROUND(POISSON(AA268,L268,TRUE),2)&gt;VLOOKUP(D268,Parameters!$F$1:$G$4,2,FALSE),"Re-calculate", "OK")="OK",AA268,AA268+1)</f>
        <v>7</v>
      </c>
      <c r="AC268" s="107">
        <f>IF(IF(M268-ROUND(POISSON(AB268,L268,TRUE),2)&gt;VLOOKUP(D268,Parameters!$F$1:$G$4,2,FALSE),"Re-calculate", "OK")="OK",AB268,AB268+1)</f>
        <v>7</v>
      </c>
      <c r="AD268" s="107">
        <f>IF(IF(M268-ROUND(POISSON(AC268,L268,TRUE),2)&gt;VLOOKUP(D268,Parameters!$F$1:$G$4,2,FALSE),"Re-calculate", "OK")="OK",AC268,AC268+1)</f>
        <v>7</v>
      </c>
      <c r="AE268" s="107">
        <f>IF(IF(M268-ROUND(POISSON(AD268,L268,TRUE),2)&gt;VLOOKUP(D268,Parameters!$F$1:$G$4,2,FALSE),"Re-calculate", "OK")="OK",AD268,AD268+1)</f>
        <v>7</v>
      </c>
      <c r="AF268" s="107">
        <f>IF(IF(M268-ROUND(POISSON(AE268,L268,TRUE),2)&gt;VLOOKUP(D268,Parameters!$F$1:$G$4,2,FALSE),"Re-calculate", "OK")="OK",AE268,AE268+1)</f>
        <v>7</v>
      </c>
      <c r="AG268" s="107">
        <f>IF(IF(M268-ROUND(POISSON(AF268,L268,TRUE),2)&gt;VLOOKUP(D268,Parameters!$F$1:$G$4,2,FALSE),"Re-calculate", "OK")="OK",AF268,AF268+1)</f>
        <v>7</v>
      </c>
      <c r="AH268" s="107">
        <f>IF(IF(M268-ROUND(POISSON(AG268,L268,TRUE),2)&gt;VLOOKUP(D268,Parameters!$F$1:$G$4,2,FALSE),"Re-calculate", "OK")="OK",AG268,AG268+1)</f>
        <v>7</v>
      </c>
      <c r="AI268" s="107">
        <f>IF(IF(M268-ROUND(POISSON(AH268,L268,TRUE),2)&gt;VLOOKUP(D268,Parameters!$F$1:$G$4,2,FALSE),"Re-calculate", "OK")="OK",AH268,AH268+1)</f>
        <v>7</v>
      </c>
      <c r="AJ268" s="107">
        <f>IF(IF(M268-ROUND(POISSON(AI268,L268,TRUE),2)&gt;VLOOKUP(D268,Parameters!$F$1:$G$4,2,FALSE),"Re-calculate", "OK")="OK",AI268,AI268+1)</f>
        <v>7</v>
      </c>
      <c r="AK268" s="107">
        <f>IF(IF(M268-ROUND(POISSON(AJ268,L268,TRUE),2)&gt;VLOOKUP(D268,Parameters!$F$1:$G$4,2,FALSE),"Re-calculate", "OK")="OK",AJ268,AJ268+1)</f>
        <v>7</v>
      </c>
      <c r="AL268" s="107">
        <f>IF(IF(M268-ROUND(POISSON(AK268,L268,TRUE),2)&gt;VLOOKUP(D268,Parameters!$F$1:$G$4,2,FALSE),"Re-calculate", "OK")="OK",AK268,AK268+1)</f>
        <v>7</v>
      </c>
      <c r="AM268" s="107">
        <f>IF(IF(M268-ROUND(POISSON(AL268,L268,TRUE),2)&gt;VLOOKUP(D268,Parameters!$F$1:$G$4,2,FALSE),"Re-calculate", "OK")="OK",AL268,AL268+1)</f>
        <v>7</v>
      </c>
      <c r="AN268" s="107">
        <f>IF(IF(M268-ROUND(POISSON(AM268,L268,TRUE),2)&gt;VLOOKUP(D268,Parameters!$F$1:$G$4,2,FALSE),"Re-calculate", "OK")="OK",AM268,AM268+1)</f>
        <v>7</v>
      </c>
      <c r="AO268" s="107">
        <f>IF(IF(M268-ROUND(POISSON(AN268,L268,TRUE),2)&gt;VLOOKUP(D268,Parameters!$F$1:$G$4,2,FALSE),"Re-calculate", "OK")="OK",AN268,AN268+1)</f>
        <v>7</v>
      </c>
      <c r="AP268" s="107">
        <f>IF(IF(M268-ROUND(POISSON(AO268,L268,TRUE),2)&gt;VLOOKUP(D268,Parameters!$F$1:$G$4,2,FALSE),"Re-calculate", "OK")="OK",AO268,AO268+1)</f>
        <v>7</v>
      </c>
      <c r="AQ268" s="107">
        <f>IF(IF(M268-ROUND(POISSON(AP268,L268,TRUE),2)&gt;VLOOKUP(D268,Parameters!$F$1:$G$4,2,FALSE),"Re-calculate", "OK")="OK",AP268,AP268+1)</f>
        <v>7</v>
      </c>
      <c r="AR268" s="107">
        <f>IF(IF(M268-ROUND(POISSON(AQ268,L268,TRUE),2)&gt;VLOOKUP(D268,Parameters!$F$1:$G$4,2,FALSE),"Re-calculate", "OK")="OK",AQ268,AQ268+1)</f>
        <v>7</v>
      </c>
      <c r="AS268" s="107">
        <f>IF(IF(M268-ROUND(POISSON(AR268,L268,TRUE),2)&gt;VLOOKUP(D268,Parameters!$F$1:$G$4,2,FALSE),"Re-calculate", "OK")="OK",AR268,AR268+1)</f>
        <v>7</v>
      </c>
      <c r="AT268" s="107">
        <f>IF(IF(M268-ROUND(POISSON(AS268,L268,TRUE),2)&gt;VLOOKUP(D268,Parameters!$F$1:$G$4,2,FALSE),"Re-calculate", "OK")="OK",AS268,AS268+1)</f>
        <v>7</v>
      </c>
      <c r="AU268" s="107">
        <f>IF(IF(M268-ROUND(POISSON(AT268,L268,TRUE),2)&gt;VLOOKUP(D268,Parameters!$F$1:$G$4,2,FALSE),"Re-calculate", "OK")="OK",AT268,AT268+1)</f>
        <v>7</v>
      </c>
      <c r="AV268" s="107">
        <f>IF(IF(M268-ROUND(POISSON(AU268,L268,TRUE),2)&gt;VLOOKUP(D268,Parameters!$F$1:$G$4,2,FALSE),"Re-calculate", "OK")="OK",AU268,AU268+1)</f>
        <v>7</v>
      </c>
      <c r="AW268" s="107">
        <f>IF(IF(M268-ROUND(POISSON(AV268,L268,TRUE),2)&gt;VLOOKUP(D268,Parameters!$F$1:$G$4,2,FALSE),"Re-calculate", "OK")="OK",AV268,AV268+1)</f>
        <v>7</v>
      </c>
      <c r="AX268" s="107">
        <f>IF(IF(M268-ROUND(POISSON(AW268,L268,TRUE),2)&gt;VLOOKUP(D268,Parameters!$F$1:$G$4,2,FALSE),"Re-calculate", "OK")="OK",AW268,AW268+1)</f>
        <v>7</v>
      </c>
      <c r="AY268" s="107">
        <f>IF(IF(M268-ROUND(POISSON(AX268,L268,TRUE),2)&gt;VLOOKUP(D268,Parameters!$F$1:$G$4,2,FALSE),"Re-calculate", "OK")="OK",AX268,AX268+1)</f>
        <v>7</v>
      </c>
      <c r="AZ268" s="107">
        <f>IF(IF(M268-ROUND(POISSON(AY268,L268,TRUE),2)&gt;VLOOKUP(D268,Parameters!$F$1:$G$4,2,FALSE),"Re-calculate", "OK")="OK",AY268,AY268+1)</f>
        <v>7</v>
      </c>
      <c r="BA268" s="107">
        <f>IF(IF(M268-ROUND(POISSON(AZ268,L268,TRUE),2)&gt;VLOOKUP(D268,Parameters!$F$1:$G$4,2,FALSE),"Re-calculate", "OK")="OK",AZ268,AZ268+1)</f>
        <v>7</v>
      </c>
      <c r="BB268" s="107">
        <f>IF(IF(M268-ROUND(POISSON(BA268,L268,TRUE),2)&gt;VLOOKUP(D268,Parameters!$F$1:$G$4,2,FALSE),"Re-calculate", "OK")="OK",BA268,BA268+1)</f>
        <v>7</v>
      </c>
      <c r="BC268" s="107">
        <f>IF(IF(M268-ROUND(POISSON(BB268,L268,TRUE),2)&gt;VLOOKUP(D268,Parameters!$F$1:$G$4,2,FALSE),"Re-calculate", "OK")="OK",BB268,BB268+1)</f>
        <v>7</v>
      </c>
      <c r="BD268" s="107">
        <f>IF(IF(M268-ROUND(POISSON(BC268,L268,TRUE),2)&gt;VLOOKUP(D268,Parameters!$F$1:$G$4,2,FALSE),"Re-calculate", "OK")="OK",BC268,BC268+1)</f>
        <v>7</v>
      </c>
      <c r="BE268" s="107">
        <f>IF(IF(M268-ROUND(POISSON(BD268,L268,TRUE),2)&gt;VLOOKUP(D268,Parameters!$F$1:$G$4,2,FALSE),"Re-calculate", "OK")="OK",BD268,BD268+1)</f>
        <v>7</v>
      </c>
      <c r="BF268" s="113">
        <f t="shared" si="78"/>
        <v>0.94204525447284782</v>
      </c>
      <c r="BG268" s="113">
        <f t="shared" si="79"/>
        <v>-0.01</v>
      </c>
      <c r="BH268" s="113" t="str">
        <f>IF(BG268&gt;VLOOKUP(D268,Parameters!$F$1:$G$4,2,FALSE),"Re-Calculate","OK")</f>
        <v>OK</v>
      </c>
      <c r="BI268" s="107" t="str">
        <f t="shared" si="80"/>
        <v xml:space="preserve"> </v>
      </c>
      <c r="BJ268" s="107">
        <f t="shared" si="81"/>
        <v>4.1100000000000003</v>
      </c>
      <c r="BK268" s="107" t="str">
        <f t="shared" si="82"/>
        <v xml:space="preserve"> </v>
      </c>
      <c r="BM268" s="107" t="str">
        <f t="shared" si="83"/>
        <v xml:space="preserve"> </v>
      </c>
      <c r="BN268" s="107">
        <f t="shared" si="84"/>
        <v>3.8718059958834048</v>
      </c>
      <c r="BO268" s="107" t="str">
        <f t="shared" si="85"/>
        <v xml:space="preserve"> </v>
      </c>
      <c r="BQ268" s="107" t="str">
        <f t="shared" si="86"/>
        <v xml:space="preserve"> </v>
      </c>
      <c r="BR268" s="107">
        <f t="shared" si="87"/>
        <v>50</v>
      </c>
      <c r="BS268" s="107" t="str">
        <f t="shared" si="88"/>
        <v xml:space="preserve"> </v>
      </c>
      <c r="BU268" s="107" t="str">
        <f t="shared" si="89"/>
        <v xml:space="preserve"> </v>
      </c>
      <c r="BV268" s="107">
        <f t="shared" si="90"/>
        <v>47.10226272364239</v>
      </c>
      <c r="BW268" s="107" t="str">
        <f t="shared" si="91"/>
        <v xml:space="preserve"> </v>
      </c>
    </row>
    <row r="269" spans="1:75" ht="12.75">
      <c r="A269" s="62" t="s">
        <v>386</v>
      </c>
      <c r="B269" s="116">
        <v>4000</v>
      </c>
      <c r="C269" s="116" t="s">
        <v>401</v>
      </c>
      <c r="D269" s="116">
        <v>1</v>
      </c>
      <c r="E269" s="107">
        <v>2</v>
      </c>
      <c r="F269" s="107">
        <v>15000</v>
      </c>
      <c r="G269" s="117">
        <v>0</v>
      </c>
      <c r="H269" s="118">
        <v>150050</v>
      </c>
      <c r="I269" s="107">
        <v>60</v>
      </c>
      <c r="J269" s="108">
        <v>48</v>
      </c>
      <c r="K269" s="109">
        <f>B269*' PROVISIONING Model'!I269*' PROVISIONING Model'!E269/(' PROVISIONING Model'!F269*POWER(10,' PROVISIONING Model'!G269))</f>
        <v>32</v>
      </c>
      <c r="L269" s="110">
        <f t="shared" si="76"/>
        <v>4.21</v>
      </c>
      <c r="M269" s="111">
        <f>VLOOKUP(D269,Parameters!$B$9:$C$11,2,FALSE)</f>
        <v>0.98</v>
      </c>
      <c r="N269" s="107">
        <f>VLOOKUP(D269,Parameters!$B$9:$D$11,3,FALSE)</f>
        <v>0.1</v>
      </c>
      <c r="O269" s="107" t="str">
        <f t="shared" si="77"/>
        <v>Yes</v>
      </c>
      <c r="P269" s="112">
        <f>IF(O269="Yes",IF(M269-ROUND(VLOOKUP(L269,'Poisson Distribution Table'!$A$4:$AO$2934,2,FALSE),2)&gt;VLOOKUP(D269,Parameters!$F$1:$G$4,2,FALSE),1,0),0)</f>
        <v>1</v>
      </c>
      <c r="Q269" s="112">
        <f>IF(M269-ROUND(POISSON(IF(O269="Yes",IF(M269-ROUND(VLOOKUP(L269,'Poisson Distribution Table'!$A$4:$AO$2934,2,FALSE),2)&gt;VLOOKUP(D269,Parameters!$F$1:$G$4,2,FALSE),1,0),0),L269,TRUE),2)&gt;VLOOKUP(D269,Parameters!$F$1:$G$4,2,FALSE),P269+1,P269)</f>
        <v>2</v>
      </c>
      <c r="R269" s="112">
        <f>IF(IF(M269-ROUND(POISSON(Q269,L269,TRUE),2)&gt;VLOOKUP(D269,Parameters!$F$1:$G$4,2,FALSE),"Re-calculate", "OK")="OK",Q269,Q269+1)</f>
        <v>3</v>
      </c>
      <c r="S269" s="112">
        <f>IF(IF(M269-ROUND(POISSON(IF(IF(M269-ROUND(POISSON(Q269,L269,TRUE),2)&gt;VLOOKUP(D269,Parameters!$F$1:$G$4,2,FALSE),"Re-calculate", "OK")="OK",Q269,Q269+1),L269,TRUE),2)&gt;VLOOKUP(D269,Parameters!$F$1:$G$4,2,FALSE),"Re-calculate", "OK")="OK",R269,R269+1)</f>
        <v>4</v>
      </c>
      <c r="T269" s="107">
        <f>IF(IF(M269-ROUND(POISSON(S269,L269,TRUE),2)&gt;VLOOKUP(D269,Parameters!$F$1:$G$4,2,FALSE),"Re-calculate", "OK")="OK",S269,S269+1)</f>
        <v>5</v>
      </c>
      <c r="U269" s="107">
        <f>IF(IF(M269-ROUND(POISSON(IF(IF(M269-ROUND(POISSON(S269,L269,TRUE),2)&gt;VLOOKUP(D269,Parameters!$F$1:$G$4,2,FALSE),"Re-calculate", "OK")="OK",S269,S269+1),L269,TRUE),2)&gt;VLOOKUP(D269,Parameters!$F$1:$G$4,2,FALSE),"Re-calculate", "OK")="OK",T269,T269+1)</f>
        <v>6</v>
      </c>
      <c r="V269" s="107">
        <f>IF(IF(M269-ROUND(POISSON(U269,L269,TRUE),2)&gt;VLOOKUP(D269,Parameters!$F$1:$G$4,2,FALSE),"Re-calculate", "OK")="OK",U269,U269+1)</f>
        <v>7</v>
      </c>
      <c r="W269" s="107">
        <f>IF(IF(M269-ROUND(POISSON(IF(IF(M269-ROUND(POISSON(U269,L269,TRUE),2)&gt;VLOOKUP(D269,Parameters!$F$1:$G$4,2,FALSE),"Re-calculate", "OK")="OK",U269,U269+1),L269,TRUE),2)&gt;VLOOKUP(D269,Parameters!$F$1:$G$4,2,FALSE),"Re-calculate", "OK")="OK",V269,V269+1)</f>
        <v>8</v>
      </c>
      <c r="X269" s="107">
        <f>IF(IF(M269-ROUND(POISSON(W269,L269,TRUE),2)&gt;VLOOKUP(D269,Parameters!$F$1:$G$4,2,FALSE),"Re-calculate", "OK")="OK",W269,W269+1)</f>
        <v>9</v>
      </c>
      <c r="Y269" s="107">
        <f>IF(IF(M269-ROUND(POISSON(X269,L269,TRUE),2)&gt;VLOOKUP(D269,Parameters!$F$1:$G$4,2,FALSE),"Re-calculate", "OK")="OK",X269,X269+1)</f>
        <v>9</v>
      </c>
      <c r="Z269" s="107">
        <f>IF(IF(M269-ROUND(POISSON(Y269,L269,TRUE),2)&gt;VLOOKUP(D269,Parameters!$F$1:$G$4,2,FALSE),"Re-calculate", "OK")="OK",Y269,Y269+1)</f>
        <v>9</v>
      </c>
      <c r="AA269" s="107">
        <f>IF(IF(M269-ROUND(POISSON(Z269,L269,TRUE),2)&gt;VLOOKUP(D269,Parameters!$F$1:$G$4,2,FALSE),"Re-calculate", "OK")="OK",Z269,Z269+1)</f>
        <v>9</v>
      </c>
      <c r="AB269" s="107">
        <f>IF(IF(M269-ROUND(POISSON(AA269,L269,TRUE),2)&gt;VLOOKUP(D269,Parameters!$F$1:$G$4,2,FALSE),"Re-calculate", "OK")="OK",AA269,AA269+1)</f>
        <v>9</v>
      </c>
      <c r="AC269" s="107">
        <f>IF(IF(M269-ROUND(POISSON(AB269,L269,TRUE),2)&gt;VLOOKUP(D269,Parameters!$F$1:$G$4,2,FALSE),"Re-calculate", "OK")="OK",AB269,AB269+1)</f>
        <v>9</v>
      </c>
      <c r="AD269" s="107">
        <f>IF(IF(M269-ROUND(POISSON(AC269,L269,TRUE),2)&gt;VLOOKUP(D269,Parameters!$F$1:$G$4,2,FALSE),"Re-calculate", "OK")="OK",AC269,AC269+1)</f>
        <v>9</v>
      </c>
      <c r="AE269" s="107">
        <f>IF(IF(M269-ROUND(POISSON(AD269,L269,TRUE),2)&gt;VLOOKUP(D269,Parameters!$F$1:$G$4,2,FALSE),"Re-calculate", "OK")="OK",AD269,AD269+1)</f>
        <v>9</v>
      </c>
      <c r="AF269" s="107">
        <f>IF(IF(M269-ROUND(POISSON(AE269,L269,TRUE),2)&gt;VLOOKUP(D269,Parameters!$F$1:$G$4,2,FALSE),"Re-calculate", "OK")="OK",AE269,AE269+1)</f>
        <v>9</v>
      </c>
      <c r="AG269" s="107">
        <f>IF(IF(M269-ROUND(POISSON(AF269,L269,TRUE),2)&gt;VLOOKUP(D269,Parameters!$F$1:$G$4,2,FALSE),"Re-calculate", "OK")="OK",AF269,AF269+1)</f>
        <v>9</v>
      </c>
      <c r="AH269" s="107">
        <f>IF(IF(M269-ROUND(POISSON(AG269,L269,TRUE),2)&gt;VLOOKUP(D269,Parameters!$F$1:$G$4,2,FALSE),"Re-calculate", "OK")="OK",AG269,AG269+1)</f>
        <v>9</v>
      </c>
      <c r="AI269" s="107">
        <f>IF(IF(M269-ROUND(POISSON(AH269,L269,TRUE),2)&gt;VLOOKUP(D269,Parameters!$F$1:$G$4,2,FALSE),"Re-calculate", "OK")="OK",AH269,AH269+1)</f>
        <v>9</v>
      </c>
      <c r="AJ269" s="107">
        <f>IF(IF(M269-ROUND(POISSON(AI269,L269,TRUE),2)&gt;VLOOKUP(D269,Parameters!$F$1:$G$4,2,FALSE),"Re-calculate", "OK")="OK",AI269,AI269+1)</f>
        <v>9</v>
      </c>
      <c r="AK269" s="107">
        <f>IF(IF(M269-ROUND(POISSON(AJ269,L269,TRUE),2)&gt;VLOOKUP(D269,Parameters!$F$1:$G$4,2,FALSE),"Re-calculate", "OK")="OK",AJ269,AJ269+1)</f>
        <v>9</v>
      </c>
      <c r="AL269" s="107">
        <f>IF(IF(M269-ROUND(POISSON(AK269,L269,TRUE),2)&gt;VLOOKUP(D269,Parameters!$F$1:$G$4,2,FALSE),"Re-calculate", "OK")="OK",AK269,AK269+1)</f>
        <v>9</v>
      </c>
      <c r="AM269" s="107">
        <f>IF(IF(M269-ROUND(POISSON(AL269,L269,TRUE),2)&gt;VLOOKUP(D269,Parameters!$F$1:$G$4,2,FALSE),"Re-calculate", "OK")="OK",AL269,AL269+1)</f>
        <v>9</v>
      </c>
      <c r="AN269" s="107">
        <f>IF(IF(M269-ROUND(POISSON(AM269,L269,TRUE),2)&gt;VLOOKUP(D269,Parameters!$F$1:$G$4,2,FALSE),"Re-calculate", "OK")="OK",AM269,AM269+1)</f>
        <v>9</v>
      </c>
      <c r="AO269" s="107">
        <f>IF(IF(M269-ROUND(POISSON(AN269,L269,TRUE),2)&gt;VLOOKUP(D269,Parameters!$F$1:$G$4,2,FALSE),"Re-calculate", "OK")="OK",AN269,AN269+1)</f>
        <v>9</v>
      </c>
      <c r="AP269" s="107">
        <f>IF(IF(M269-ROUND(POISSON(AO269,L269,TRUE),2)&gt;VLOOKUP(D269,Parameters!$F$1:$G$4,2,FALSE),"Re-calculate", "OK")="OK",AO269,AO269+1)</f>
        <v>9</v>
      </c>
      <c r="AQ269" s="107">
        <f>IF(IF(M269-ROUND(POISSON(AP269,L269,TRUE),2)&gt;VLOOKUP(D269,Parameters!$F$1:$G$4,2,FALSE),"Re-calculate", "OK")="OK",AP269,AP269+1)</f>
        <v>9</v>
      </c>
      <c r="AR269" s="107">
        <f>IF(IF(M269-ROUND(POISSON(AQ269,L269,TRUE),2)&gt;VLOOKUP(D269,Parameters!$F$1:$G$4,2,FALSE),"Re-calculate", "OK")="OK",AQ269,AQ269+1)</f>
        <v>9</v>
      </c>
      <c r="AS269" s="107">
        <f>IF(IF(M269-ROUND(POISSON(AR269,L269,TRUE),2)&gt;VLOOKUP(D269,Parameters!$F$1:$G$4,2,FALSE),"Re-calculate", "OK")="OK",AR269,AR269+1)</f>
        <v>9</v>
      </c>
      <c r="AT269" s="107">
        <f>IF(IF(M269-ROUND(POISSON(AS269,L269,TRUE),2)&gt;VLOOKUP(D269,Parameters!$F$1:$G$4,2,FALSE),"Re-calculate", "OK")="OK",AS269,AS269+1)</f>
        <v>9</v>
      </c>
      <c r="AU269" s="107">
        <f>IF(IF(M269-ROUND(POISSON(AT269,L269,TRUE),2)&gt;VLOOKUP(D269,Parameters!$F$1:$G$4,2,FALSE),"Re-calculate", "OK")="OK",AT269,AT269+1)</f>
        <v>9</v>
      </c>
      <c r="AV269" s="107">
        <f>IF(IF(M269-ROUND(POISSON(AU269,L269,TRUE),2)&gt;VLOOKUP(D269,Parameters!$F$1:$G$4,2,FALSE),"Re-calculate", "OK")="OK",AU269,AU269+1)</f>
        <v>9</v>
      </c>
      <c r="AW269" s="107">
        <f>IF(IF(M269-ROUND(POISSON(AV269,L269,TRUE),2)&gt;VLOOKUP(D269,Parameters!$F$1:$G$4,2,FALSE),"Re-calculate", "OK")="OK",AV269,AV269+1)</f>
        <v>9</v>
      </c>
      <c r="AX269" s="107">
        <f>IF(IF(M269-ROUND(POISSON(AW269,L269,TRUE),2)&gt;VLOOKUP(D269,Parameters!$F$1:$G$4,2,FALSE),"Re-calculate", "OK")="OK",AW269,AW269+1)</f>
        <v>9</v>
      </c>
      <c r="AY269" s="107">
        <f>IF(IF(M269-ROUND(POISSON(AX269,L269,TRUE),2)&gt;VLOOKUP(D269,Parameters!$F$1:$G$4,2,FALSE),"Re-calculate", "OK")="OK",AX269,AX269+1)</f>
        <v>9</v>
      </c>
      <c r="AZ269" s="107">
        <f>IF(IF(M269-ROUND(POISSON(AY269,L269,TRUE),2)&gt;VLOOKUP(D269,Parameters!$F$1:$G$4,2,FALSE),"Re-calculate", "OK")="OK",AY269,AY269+1)</f>
        <v>9</v>
      </c>
      <c r="BA269" s="107">
        <f>IF(IF(M269-ROUND(POISSON(AZ269,L269,TRUE),2)&gt;VLOOKUP(D269,Parameters!$F$1:$G$4,2,FALSE),"Re-calculate", "OK")="OK",AZ269,AZ269+1)</f>
        <v>9</v>
      </c>
      <c r="BB269" s="107">
        <f>IF(IF(M269-ROUND(POISSON(BA269,L269,TRUE),2)&gt;VLOOKUP(D269,Parameters!$F$1:$G$4,2,FALSE),"Re-calculate", "OK")="OK",BA269,BA269+1)</f>
        <v>9</v>
      </c>
      <c r="BC269" s="107">
        <f>IF(IF(M269-ROUND(POISSON(BB269,L269,TRUE),2)&gt;VLOOKUP(D269,Parameters!$F$1:$G$4,2,FALSE),"Re-calculate", "OK")="OK",BB269,BB269+1)</f>
        <v>9</v>
      </c>
      <c r="BD269" s="107">
        <f>IF(IF(M269-ROUND(POISSON(BC269,L269,TRUE),2)&gt;VLOOKUP(D269,Parameters!$F$1:$G$4,2,FALSE),"Re-calculate", "OK")="OK",BC269,BC269+1)</f>
        <v>9</v>
      </c>
      <c r="BE269" s="107">
        <f>IF(IF(M269-ROUND(POISSON(BD269,L269,TRUE),2)&gt;VLOOKUP(D269,Parameters!$F$1:$G$4,2,FALSE),"Re-calculate", "OK")="OK",BD269,BD269+1)</f>
        <v>9</v>
      </c>
      <c r="BF269" s="113">
        <f t="shared" si="78"/>
        <v>0.98870399724697822</v>
      </c>
      <c r="BG269" s="113">
        <f t="shared" si="79"/>
        <v>-0.01</v>
      </c>
      <c r="BH269" s="113" t="str">
        <f>IF(BG269&gt;VLOOKUP(D269,Parameters!$F$1:$G$4,2,FALSE),"Re-Calculate","OK")</f>
        <v>OK</v>
      </c>
      <c r="BI269" s="107">
        <f t="shared" si="80"/>
        <v>4.21</v>
      </c>
      <c r="BJ269" s="107" t="str">
        <f t="shared" si="81"/>
        <v xml:space="preserve"> </v>
      </c>
      <c r="BK269" s="107" t="str">
        <f t="shared" si="82"/>
        <v xml:space="preserve"> </v>
      </c>
      <c r="BM269" s="107">
        <f t="shared" si="83"/>
        <v>4.1624438284097787</v>
      </c>
      <c r="BN269" s="107" t="str">
        <f t="shared" si="84"/>
        <v xml:space="preserve"> </v>
      </c>
      <c r="BO269" s="107" t="str">
        <f t="shared" si="85"/>
        <v xml:space="preserve"> </v>
      </c>
      <c r="BQ269" s="107">
        <f t="shared" si="86"/>
        <v>32</v>
      </c>
      <c r="BR269" s="107" t="str">
        <f t="shared" si="87"/>
        <v xml:space="preserve"> </v>
      </c>
      <c r="BS269" s="107" t="str">
        <f t="shared" si="88"/>
        <v xml:space="preserve"> </v>
      </c>
      <c r="BU269" s="107">
        <f t="shared" si="89"/>
        <v>31.638527911903303</v>
      </c>
      <c r="BV269" s="107" t="str">
        <f t="shared" si="90"/>
        <v xml:space="preserve"> </v>
      </c>
      <c r="BW269" s="107" t="str">
        <f t="shared" si="91"/>
        <v xml:space="preserve"> </v>
      </c>
    </row>
    <row r="270" spans="1:75" ht="12.75">
      <c r="A270" s="59" t="s">
        <v>387</v>
      </c>
      <c r="B270" s="116">
        <v>4000</v>
      </c>
      <c r="C270" s="116" t="s">
        <v>401</v>
      </c>
      <c r="D270" s="116">
        <v>2</v>
      </c>
      <c r="E270" s="107">
        <v>1</v>
      </c>
      <c r="F270" s="107">
        <v>13500</v>
      </c>
      <c r="G270" s="117">
        <v>0</v>
      </c>
      <c r="H270" s="118">
        <v>5409.375</v>
      </c>
      <c r="I270" s="107">
        <v>60</v>
      </c>
      <c r="J270" s="108">
        <v>28</v>
      </c>
      <c r="K270" s="109">
        <f>B270*' PROVISIONING Model'!I270*' PROVISIONING Model'!E270/(' PROVISIONING Model'!F270*POWER(10,' PROVISIONING Model'!G270))</f>
        <v>17.777777777777779</v>
      </c>
      <c r="L270" s="110">
        <f t="shared" si="76"/>
        <v>1.36</v>
      </c>
      <c r="M270" s="111">
        <f>VLOOKUP(D270,Parameters!$B$9:$C$11,2,FALSE)</f>
        <v>0.93</v>
      </c>
      <c r="N270" s="107">
        <f>VLOOKUP(D270,Parameters!$B$9:$D$11,3,FALSE)</f>
        <v>0.1</v>
      </c>
      <c r="O270" s="107" t="str">
        <f t="shared" si="77"/>
        <v>Yes</v>
      </c>
      <c r="P270" s="112">
        <f>IF(O270="Yes",IF(M270-ROUND(VLOOKUP(L270,'Poisson Distribution Table'!$A$4:$AO$2934,2,FALSE),2)&gt;VLOOKUP(D270,Parameters!$F$1:$G$4,2,FALSE),1,0),0)</f>
        <v>1</v>
      </c>
      <c r="Q270" s="112">
        <f>IF(M270-ROUND(POISSON(IF(O270="Yes",IF(M270-ROUND(VLOOKUP(L270,'Poisson Distribution Table'!$A$4:$AO$2934,2,FALSE),2)&gt;VLOOKUP(D270,Parameters!$F$1:$G$4,2,FALSE),1,0),0),L270,TRUE),2)&gt;VLOOKUP(D270,Parameters!$F$1:$G$4,2,FALSE),P270+1,P270)</f>
        <v>2</v>
      </c>
      <c r="R270" s="112">
        <f>IF(IF(M270-ROUND(POISSON(Q270,L270,TRUE),2)&gt;VLOOKUP(D270,Parameters!$F$1:$G$4,2,FALSE),"Re-calculate", "OK")="OK",Q270,Q270+1)</f>
        <v>3</v>
      </c>
      <c r="S270" s="112">
        <f>IF(IF(M270-ROUND(POISSON(IF(IF(M270-ROUND(POISSON(Q270,L270,TRUE),2)&gt;VLOOKUP(D270,Parameters!$F$1:$G$4,2,FALSE),"Re-calculate", "OK")="OK",Q270,Q270+1),L270,TRUE),2)&gt;VLOOKUP(D270,Parameters!$F$1:$G$4,2,FALSE),"Re-calculate", "OK")="OK",R270,R270+1)</f>
        <v>3</v>
      </c>
      <c r="T270" s="107">
        <f>IF(IF(M270-ROUND(POISSON(S270,L270,TRUE),2)&gt;VLOOKUP(D270,Parameters!$F$1:$G$4,2,FALSE),"Re-calculate", "OK")="OK",S270,S270+1)</f>
        <v>3</v>
      </c>
      <c r="U270" s="107">
        <f>IF(IF(M270-ROUND(POISSON(IF(IF(M270-ROUND(POISSON(S270,L270,TRUE),2)&gt;VLOOKUP(D270,Parameters!$F$1:$G$4,2,FALSE),"Re-calculate", "OK")="OK",S270,S270+1),L270,TRUE),2)&gt;VLOOKUP(D270,Parameters!$F$1:$G$4,2,FALSE),"Re-calculate", "OK")="OK",T270,T270+1)</f>
        <v>3</v>
      </c>
      <c r="V270" s="107">
        <f>IF(IF(M270-ROUND(POISSON(U270,L270,TRUE),2)&gt;VLOOKUP(D270,Parameters!$F$1:$G$4,2,FALSE),"Re-calculate", "OK")="OK",U270,U270+1)</f>
        <v>3</v>
      </c>
      <c r="W270" s="107">
        <f>IF(IF(M270-ROUND(POISSON(IF(IF(M270-ROUND(POISSON(U270,L270,TRUE),2)&gt;VLOOKUP(D270,Parameters!$F$1:$G$4,2,FALSE),"Re-calculate", "OK")="OK",U270,U270+1),L270,TRUE),2)&gt;VLOOKUP(D270,Parameters!$F$1:$G$4,2,FALSE),"Re-calculate", "OK")="OK",V270,V270+1)</f>
        <v>3</v>
      </c>
      <c r="X270" s="107">
        <f>IF(IF(M270-ROUND(POISSON(W270,L270,TRUE),2)&gt;VLOOKUP(D270,Parameters!$F$1:$G$4,2,FALSE),"Re-calculate", "OK")="OK",W270,W270+1)</f>
        <v>3</v>
      </c>
      <c r="Y270" s="107">
        <f>IF(IF(M270-ROUND(POISSON(X270,L270,TRUE),2)&gt;VLOOKUP(D270,Parameters!$F$1:$G$4,2,FALSE),"Re-calculate", "OK")="OK",X270,X270+1)</f>
        <v>3</v>
      </c>
      <c r="Z270" s="107">
        <f>IF(IF(M270-ROUND(POISSON(Y270,L270,TRUE),2)&gt;VLOOKUP(D270,Parameters!$F$1:$G$4,2,FALSE),"Re-calculate", "OK")="OK",Y270,Y270+1)</f>
        <v>3</v>
      </c>
      <c r="AA270" s="107">
        <f>IF(IF(M270-ROUND(POISSON(Z270,L270,TRUE),2)&gt;VLOOKUP(D270,Parameters!$F$1:$G$4,2,FALSE),"Re-calculate", "OK")="OK",Z270,Z270+1)</f>
        <v>3</v>
      </c>
      <c r="AB270" s="107">
        <f>IF(IF(M270-ROUND(POISSON(AA270,L270,TRUE),2)&gt;VLOOKUP(D270,Parameters!$F$1:$G$4,2,FALSE),"Re-calculate", "OK")="OK",AA270,AA270+1)</f>
        <v>3</v>
      </c>
      <c r="AC270" s="107">
        <f>IF(IF(M270-ROUND(POISSON(AB270,L270,TRUE),2)&gt;VLOOKUP(D270,Parameters!$F$1:$G$4,2,FALSE),"Re-calculate", "OK")="OK",AB270,AB270+1)</f>
        <v>3</v>
      </c>
      <c r="AD270" s="107">
        <f>IF(IF(M270-ROUND(POISSON(AC270,L270,TRUE),2)&gt;VLOOKUP(D270,Parameters!$F$1:$G$4,2,FALSE),"Re-calculate", "OK")="OK",AC270,AC270+1)</f>
        <v>3</v>
      </c>
      <c r="AE270" s="107">
        <f>IF(IF(M270-ROUND(POISSON(AD270,L270,TRUE),2)&gt;VLOOKUP(D270,Parameters!$F$1:$G$4,2,FALSE),"Re-calculate", "OK")="OK",AD270,AD270+1)</f>
        <v>3</v>
      </c>
      <c r="AF270" s="107">
        <f>IF(IF(M270-ROUND(POISSON(AE270,L270,TRUE),2)&gt;VLOOKUP(D270,Parameters!$F$1:$G$4,2,FALSE),"Re-calculate", "OK")="OK",AE270,AE270+1)</f>
        <v>3</v>
      </c>
      <c r="AG270" s="107">
        <f>IF(IF(M270-ROUND(POISSON(AF270,L270,TRUE),2)&gt;VLOOKUP(D270,Parameters!$F$1:$G$4,2,FALSE),"Re-calculate", "OK")="OK",AF270,AF270+1)</f>
        <v>3</v>
      </c>
      <c r="AH270" s="107">
        <f>IF(IF(M270-ROUND(POISSON(AG270,L270,TRUE),2)&gt;VLOOKUP(D270,Parameters!$F$1:$G$4,2,FALSE),"Re-calculate", "OK")="OK",AG270,AG270+1)</f>
        <v>3</v>
      </c>
      <c r="AI270" s="107">
        <f>IF(IF(M270-ROUND(POISSON(AH270,L270,TRUE),2)&gt;VLOOKUP(D270,Parameters!$F$1:$G$4,2,FALSE),"Re-calculate", "OK")="OK",AH270,AH270+1)</f>
        <v>3</v>
      </c>
      <c r="AJ270" s="107">
        <f>IF(IF(M270-ROUND(POISSON(AI270,L270,TRUE),2)&gt;VLOOKUP(D270,Parameters!$F$1:$G$4,2,FALSE),"Re-calculate", "OK")="OK",AI270,AI270+1)</f>
        <v>3</v>
      </c>
      <c r="AK270" s="107">
        <f>IF(IF(M270-ROUND(POISSON(AJ270,L270,TRUE),2)&gt;VLOOKUP(D270,Parameters!$F$1:$G$4,2,FALSE),"Re-calculate", "OK")="OK",AJ270,AJ270+1)</f>
        <v>3</v>
      </c>
      <c r="AL270" s="107">
        <f>IF(IF(M270-ROUND(POISSON(AK270,L270,TRUE),2)&gt;VLOOKUP(D270,Parameters!$F$1:$G$4,2,FALSE),"Re-calculate", "OK")="OK",AK270,AK270+1)</f>
        <v>3</v>
      </c>
      <c r="AM270" s="107">
        <f>IF(IF(M270-ROUND(POISSON(AL270,L270,TRUE),2)&gt;VLOOKUP(D270,Parameters!$F$1:$G$4,2,FALSE),"Re-calculate", "OK")="OK",AL270,AL270+1)</f>
        <v>3</v>
      </c>
      <c r="AN270" s="107">
        <f>IF(IF(M270-ROUND(POISSON(AM270,L270,TRUE),2)&gt;VLOOKUP(D270,Parameters!$F$1:$G$4,2,FALSE),"Re-calculate", "OK")="OK",AM270,AM270+1)</f>
        <v>3</v>
      </c>
      <c r="AO270" s="107">
        <f>IF(IF(M270-ROUND(POISSON(AN270,L270,TRUE),2)&gt;VLOOKUP(D270,Parameters!$F$1:$G$4,2,FALSE),"Re-calculate", "OK")="OK",AN270,AN270+1)</f>
        <v>3</v>
      </c>
      <c r="AP270" s="107">
        <f>IF(IF(M270-ROUND(POISSON(AO270,L270,TRUE),2)&gt;VLOOKUP(D270,Parameters!$F$1:$G$4,2,FALSE),"Re-calculate", "OK")="OK",AO270,AO270+1)</f>
        <v>3</v>
      </c>
      <c r="AQ270" s="107">
        <f>IF(IF(M270-ROUND(POISSON(AP270,L270,TRUE),2)&gt;VLOOKUP(D270,Parameters!$F$1:$G$4,2,FALSE),"Re-calculate", "OK")="OK",AP270,AP270+1)</f>
        <v>3</v>
      </c>
      <c r="AR270" s="107">
        <f>IF(IF(M270-ROUND(POISSON(AQ270,L270,TRUE),2)&gt;VLOOKUP(D270,Parameters!$F$1:$G$4,2,FALSE),"Re-calculate", "OK")="OK",AQ270,AQ270+1)</f>
        <v>3</v>
      </c>
      <c r="AS270" s="107">
        <f>IF(IF(M270-ROUND(POISSON(AR270,L270,TRUE),2)&gt;VLOOKUP(D270,Parameters!$F$1:$G$4,2,FALSE),"Re-calculate", "OK")="OK",AR270,AR270+1)</f>
        <v>3</v>
      </c>
      <c r="AT270" s="107">
        <f>IF(IF(M270-ROUND(POISSON(AS270,L270,TRUE),2)&gt;VLOOKUP(D270,Parameters!$F$1:$G$4,2,FALSE),"Re-calculate", "OK")="OK",AS270,AS270+1)</f>
        <v>3</v>
      </c>
      <c r="AU270" s="107">
        <f>IF(IF(M270-ROUND(POISSON(AT270,L270,TRUE),2)&gt;VLOOKUP(D270,Parameters!$F$1:$G$4,2,FALSE),"Re-calculate", "OK")="OK",AT270,AT270+1)</f>
        <v>3</v>
      </c>
      <c r="AV270" s="107">
        <f>IF(IF(M270-ROUND(POISSON(AU270,L270,TRUE),2)&gt;VLOOKUP(D270,Parameters!$F$1:$G$4,2,FALSE),"Re-calculate", "OK")="OK",AU270,AU270+1)</f>
        <v>3</v>
      </c>
      <c r="AW270" s="107">
        <f>IF(IF(M270-ROUND(POISSON(AV270,L270,TRUE),2)&gt;VLOOKUP(D270,Parameters!$F$1:$G$4,2,FALSE),"Re-calculate", "OK")="OK",AV270,AV270+1)</f>
        <v>3</v>
      </c>
      <c r="AX270" s="107">
        <f>IF(IF(M270-ROUND(POISSON(AW270,L270,TRUE),2)&gt;VLOOKUP(D270,Parameters!$F$1:$G$4,2,FALSE),"Re-calculate", "OK")="OK",AW270,AW270+1)</f>
        <v>3</v>
      </c>
      <c r="AY270" s="107">
        <f>IF(IF(M270-ROUND(POISSON(AX270,L270,TRUE),2)&gt;VLOOKUP(D270,Parameters!$F$1:$G$4,2,FALSE),"Re-calculate", "OK")="OK",AX270,AX270+1)</f>
        <v>3</v>
      </c>
      <c r="AZ270" s="107">
        <f>IF(IF(M270-ROUND(POISSON(AY270,L270,TRUE),2)&gt;VLOOKUP(D270,Parameters!$F$1:$G$4,2,FALSE),"Re-calculate", "OK")="OK",AY270,AY270+1)</f>
        <v>3</v>
      </c>
      <c r="BA270" s="107">
        <f>IF(IF(M270-ROUND(POISSON(AZ270,L270,TRUE),2)&gt;VLOOKUP(D270,Parameters!$F$1:$G$4,2,FALSE),"Re-calculate", "OK")="OK",AZ270,AZ270+1)</f>
        <v>3</v>
      </c>
      <c r="BB270" s="107">
        <f>IF(IF(M270-ROUND(POISSON(BA270,L270,TRUE),2)&gt;VLOOKUP(D270,Parameters!$F$1:$G$4,2,FALSE),"Re-calculate", "OK")="OK",BA270,BA270+1)</f>
        <v>3</v>
      </c>
      <c r="BC270" s="107">
        <f>IF(IF(M270-ROUND(POISSON(BB270,L270,TRUE),2)&gt;VLOOKUP(D270,Parameters!$F$1:$G$4,2,FALSE),"Re-calculate", "OK")="OK",BB270,BB270+1)</f>
        <v>3</v>
      </c>
      <c r="BD270" s="107">
        <f>IF(IF(M270-ROUND(POISSON(BC270,L270,TRUE),2)&gt;VLOOKUP(D270,Parameters!$F$1:$G$4,2,FALSE),"Re-calculate", "OK")="OK",BC270,BC270+1)</f>
        <v>3</v>
      </c>
      <c r="BE270" s="107">
        <f>IF(IF(M270-ROUND(POISSON(BD270,L270,TRUE),2)&gt;VLOOKUP(D270,Parameters!$F$1:$G$4,2,FALSE),"Re-calculate", "OK")="OK",BD270,BD270+1)</f>
        <v>3</v>
      </c>
      <c r="BF270" s="113">
        <f t="shared" si="78"/>
        <v>0.95068246869578765</v>
      </c>
      <c r="BG270" s="113">
        <f t="shared" si="79"/>
        <v>-0.02</v>
      </c>
      <c r="BH270" s="113" t="str">
        <f>IF(BG270&gt;VLOOKUP(D270,Parameters!$F$1:$G$4,2,FALSE),"Re-Calculate","OK")</f>
        <v>OK</v>
      </c>
      <c r="BI270" s="107" t="str">
        <f t="shared" si="80"/>
        <v xml:space="preserve"> </v>
      </c>
      <c r="BJ270" s="107">
        <f t="shared" si="81"/>
        <v>1.36</v>
      </c>
      <c r="BK270" s="107" t="str">
        <f t="shared" si="82"/>
        <v xml:space="preserve"> </v>
      </c>
      <c r="BM270" s="107" t="str">
        <f t="shared" si="83"/>
        <v xml:space="preserve"> </v>
      </c>
      <c r="BN270" s="107">
        <f t="shared" si="84"/>
        <v>1.2929281574262712</v>
      </c>
      <c r="BO270" s="107" t="str">
        <f t="shared" si="85"/>
        <v xml:space="preserve"> </v>
      </c>
      <c r="BQ270" s="107" t="str">
        <f t="shared" si="86"/>
        <v xml:space="preserve"> </v>
      </c>
      <c r="BR270" s="107">
        <f t="shared" si="87"/>
        <v>17.777777777777779</v>
      </c>
      <c r="BS270" s="107" t="str">
        <f t="shared" si="88"/>
        <v xml:space="preserve"> </v>
      </c>
      <c r="BU270" s="107" t="str">
        <f t="shared" si="89"/>
        <v xml:space="preserve"> </v>
      </c>
      <c r="BV270" s="107">
        <f t="shared" si="90"/>
        <v>16.901021665702892</v>
      </c>
      <c r="BW270" s="107" t="str">
        <f t="shared" si="91"/>
        <v xml:space="preserve"> </v>
      </c>
    </row>
    <row r="271" spans="1:75" ht="12.75">
      <c r="A271" s="59" t="s">
        <v>388</v>
      </c>
      <c r="B271" s="116">
        <v>4000</v>
      </c>
      <c r="C271" s="116" t="s">
        <v>401</v>
      </c>
      <c r="D271" s="116">
        <v>1</v>
      </c>
      <c r="E271" s="107">
        <v>2</v>
      </c>
      <c r="F271" s="107">
        <v>37500</v>
      </c>
      <c r="G271" s="117">
        <v>0</v>
      </c>
      <c r="H271" s="118">
        <v>139090</v>
      </c>
      <c r="I271" s="107">
        <v>60</v>
      </c>
      <c r="J271" s="108">
        <v>48</v>
      </c>
      <c r="K271" s="109">
        <f>B271*' PROVISIONING Model'!I271*' PROVISIONING Model'!E271/(' PROVISIONING Model'!F271*POWER(10,' PROVISIONING Model'!G271))</f>
        <v>12.8</v>
      </c>
      <c r="L271" s="110">
        <f t="shared" si="76"/>
        <v>1.68</v>
      </c>
      <c r="M271" s="111">
        <f>VLOOKUP(D271,Parameters!$B$9:$C$11,2,FALSE)</f>
        <v>0.98</v>
      </c>
      <c r="N271" s="107">
        <f>VLOOKUP(D271,Parameters!$B$9:$D$11,3,FALSE)</f>
        <v>0.1</v>
      </c>
      <c r="O271" s="107" t="str">
        <f t="shared" si="77"/>
        <v>Yes</v>
      </c>
      <c r="P271" s="112">
        <f>IF(O271="Yes",IF(M271-ROUND(VLOOKUP(L271,'Poisson Distribution Table'!$A$4:$AO$2934,2,FALSE),2)&gt;VLOOKUP(D271,Parameters!$F$1:$G$4,2,FALSE),1,0),0)</f>
        <v>1</v>
      </c>
      <c r="Q271" s="112">
        <f>IF(M271-ROUND(POISSON(IF(O271="Yes",IF(M271-ROUND(VLOOKUP(L271,'Poisson Distribution Table'!$A$4:$AO$2934,2,FALSE),2)&gt;VLOOKUP(D271,Parameters!$F$1:$G$4,2,FALSE),1,0),0),L271,TRUE),2)&gt;VLOOKUP(D271,Parameters!$F$1:$G$4,2,FALSE),P271+1,P271)</f>
        <v>2</v>
      </c>
      <c r="R271" s="112">
        <f>IF(IF(M271-ROUND(POISSON(Q271,L271,TRUE),2)&gt;VLOOKUP(D271,Parameters!$F$1:$G$4,2,FALSE),"Re-calculate", "OK")="OK",Q271,Q271+1)</f>
        <v>3</v>
      </c>
      <c r="S271" s="112">
        <f>IF(IF(M271-ROUND(POISSON(IF(IF(M271-ROUND(POISSON(Q271,L271,TRUE),2)&gt;VLOOKUP(D271,Parameters!$F$1:$G$4,2,FALSE),"Re-calculate", "OK")="OK",Q271,Q271+1),L271,TRUE),2)&gt;VLOOKUP(D271,Parameters!$F$1:$G$4,2,FALSE),"Re-calculate", "OK")="OK",R271,R271+1)</f>
        <v>4</v>
      </c>
      <c r="T271" s="107">
        <f>IF(IF(M271-ROUND(POISSON(S271,L271,TRUE),2)&gt;VLOOKUP(D271,Parameters!$F$1:$G$4,2,FALSE),"Re-calculate", "OK")="OK",S271,S271+1)</f>
        <v>5</v>
      </c>
      <c r="U271" s="107">
        <f>IF(IF(M271-ROUND(POISSON(IF(IF(M271-ROUND(POISSON(S271,L271,TRUE),2)&gt;VLOOKUP(D271,Parameters!$F$1:$G$4,2,FALSE),"Re-calculate", "OK")="OK",S271,S271+1),L271,TRUE),2)&gt;VLOOKUP(D271,Parameters!$F$1:$G$4,2,FALSE),"Re-calculate", "OK")="OK",T271,T271+1)</f>
        <v>5</v>
      </c>
      <c r="V271" s="107">
        <f>IF(IF(M271-ROUND(POISSON(U271,L271,TRUE),2)&gt;VLOOKUP(D271,Parameters!$F$1:$G$4,2,FALSE),"Re-calculate", "OK")="OK",U271,U271+1)</f>
        <v>5</v>
      </c>
      <c r="W271" s="107">
        <f>IF(IF(M271-ROUND(POISSON(IF(IF(M271-ROUND(POISSON(U271,L271,TRUE),2)&gt;VLOOKUP(D271,Parameters!$F$1:$G$4,2,FALSE),"Re-calculate", "OK")="OK",U271,U271+1),L271,TRUE),2)&gt;VLOOKUP(D271,Parameters!$F$1:$G$4,2,FALSE),"Re-calculate", "OK")="OK",V271,V271+1)</f>
        <v>5</v>
      </c>
      <c r="X271" s="107">
        <f>IF(IF(M271-ROUND(POISSON(W271,L271,TRUE),2)&gt;VLOOKUP(D271,Parameters!$F$1:$G$4,2,FALSE),"Re-calculate", "OK")="OK",W271,W271+1)</f>
        <v>5</v>
      </c>
      <c r="Y271" s="107">
        <f>IF(IF(M271-ROUND(POISSON(X271,L271,TRUE),2)&gt;VLOOKUP(D271,Parameters!$F$1:$G$4,2,FALSE),"Re-calculate", "OK")="OK",X271,X271+1)</f>
        <v>5</v>
      </c>
      <c r="Z271" s="107">
        <f>IF(IF(M271-ROUND(POISSON(Y271,L271,TRUE),2)&gt;VLOOKUP(D271,Parameters!$F$1:$G$4,2,FALSE),"Re-calculate", "OK")="OK",Y271,Y271+1)</f>
        <v>5</v>
      </c>
      <c r="AA271" s="107">
        <f>IF(IF(M271-ROUND(POISSON(Z271,L271,TRUE),2)&gt;VLOOKUP(D271,Parameters!$F$1:$G$4,2,FALSE),"Re-calculate", "OK")="OK",Z271,Z271+1)</f>
        <v>5</v>
      </c>
      <c r="AB271" s="107">
        <f>IF(IF(M271-ROUND(POISSON(AA271,L271,TRUE),2)&gt;VLOOKUP(D271,Parameters!$F$1:$G$4,2,FALSE),"Re-calculate", "OK")="OK",AA271,AA271+1)</f>
        <v>5</v>
      </c>
      <c r="AC271" s="107">
        <f>IF(IF(M271-ROUND(POISSON(AB271,L271,TRUE),2)&gt;VLOOKUP(D271,Parameters!$F$1:$G$4,2,FALSE),"Re-calculate", "OK")="OK",AB271,AB271+1)</f>
        <v>5</v>
      </c>
      <c r="AD271" s="107">
        <f>IF(IF(M271-ROUND(POISSON(AC271,L271,TRUE),2)&gt;VLOOKUP(D271,Parameters!$F$1:$G$4,2,FALSE),"Re-calculate", "OK")="OK",AC271,AC271+1)</f>
        <v>5</v>
      </c>
      <c r="AE271" s="107">
        <f>IF(IF(M271-ROUND(POISSON(AD271,L271,TRUE),2)&gt;VLOOKUP(D271,Parameters!$F$1:$G$4,2,FALSE),"Re-calculate", "OK")="OK",AD271,AD271+1)</f>
        <v>5</v>
      </c>
      <c r="AF271" s="107">
        <f>IF(IF(M271-ROUND(POISSON(AE271,L271,TRUE),2)&gt;VLOOKUP(D271,Parameters!$F$1:$G$4,2,FALSE),"Re-calculate", "OK")="OK",AE271,AE271+1)</f>
        <v>5</v>
      </c>
      <c r="AG271" s="107">
        <f>IF(IF(M271-ROUND(POISSON(AF271,L271,TRUE),2)&gt;VLOOKUP(D271,Parameters!$F$1:$G$4,2,FALSE),"Re-calculate", "OK")="OK",AF271,AF271+1)</f>
        <v>5</v>
      </c>
      <c r="AH271" s="107">
        <f>IF(IF(M271-ROUND(POISSON(AG271,L271,TRUE),2)&gt;VLOOKUP(D271,Parameters!$F$1:$G$4,2,FALSE),"Re-calculate", "OK")="OK",AG271,AG271+1)</f>
        <v>5</v>
      </c>
      <c r="AI271" s="107">
        <f>IF(IF(M271-ROUND(POISSON(AH271,L271,TRUE),2)&gt;VLOOKUP(D271,Parameters!$F$1:$G$4,2,FALSE),"Re-calculate", "OK")="OK",AH271,AH271+1)</f>
        <v>5</v>
      </c>
      <c r="AJ271" s="107">
        <f>IF(IF(M271-ROUND(POISSON(AI271,L271,TRUE),2)&gt;VLOOKUP(D271,Parameters!$F$1:$G$4,2,FALSE),"Re-calculate", "OK")="OK",AI271,AI271+1)</f>
        <v>5</v>
      </c>
      <c r="AK271" s="107">
        <f>IF(IF(M271-ROUND(POISSON(AJ271,L271,TRUE),2)&gt;VLOOKUP(D271,Parameters!$F$1:$G$4,2,FALSE),"Re-calculate", "OK")="OK",AJ271,AJ271+1)</f>
        <v>5</v>
      </c>
      <c r="AL271" s="107">
        <f>IF(IF(M271-ROUND(POISSON(AK271,L271,TRUE),2)&gt;VLOOKUP(D271,Parameters!$F$1:$G$4,2,FALSE),"Re-calculate", "OK")="OK",AK271,AK271+1)</f>
        <v>5</v>
      </c>
      <c r="AM271" s="107">
        <f>IF(IF(M271-ROUND(POISSON(AL271,L271,TRUE),2)&gt;VLOOKUP(D271,Parameters!$F$1:$G$4,2,FALSE),"Re-calculate", "OK")="OK",AL271,AL271+1)</f>
        <v>5</v>
      </c>
      <c r="AN271" s="107">
        <f>IF(IF(M271-ROUND(POISSON(AM271,L271,TRUE),2)&gt;VLOOKUP(D271,Parameters!$F$1:$G$4,2,FALSE),"Re-calculate", "OK")="OK",AM271,AM271+1)</f>
        <v>5</v>
      </c>
      <c r="AO271" s="107">
        <f>IF(IF(M271-ROUND(POISSON(AN271,L271,TRUE),2)&gt;VLOOKUP(D271,Parameters!$F$1:$G$4,2,FALSE),"Re-calculate", "OK")="OK",AN271,AN271+1)</f>
        <v>5</v>
      </c>
      <c r="AP271" s="107">
        <f>IF(IF(M271-ROUND(POISSON(AO271,L271,TRUE),2)&gt;VLOOKUP(D271,Parameters!$F$1:$G$4,2,FALSE),"Re-calculate", "OK")="OK",AO271,AO271+1)</f>
        <v>5</v>
      </c>
      <c r="AQ271" s="107">
        <f>IF(IF(M271-ROUND(POISSON(AP271,L271,TRUE),2)&gt;VLOOKUP(D271,Parameters!$F$1:$G$4,2,FALSE),"Re-calculate", "OK")="OK",AP271,AP271+1)</f>
        <v>5</v>
      </c>
      <c r="AR271" s="107">
        <f>IF(IF(M271-ROUND(POISSON(AQ271,L271,TRUE),2)&gt;VLOOKUP(D271,Parameters!$F$1:$G$4,2,FALSE),"Re-calculate", "OK")="OK",AQ271,AQ271+1)</f>
        <v>5</v>
      </c>
      <c r="AS271" s="107">
        <f>IF(IF(M271-ROUND(POISSON(AR271,L271,TRUE),2)&gt;VLOOKUP(D271,Parameters!$F$1:$G$4,2,FALSE),"Re-calculate", "OK")="OK",AR271,AR271+1)</f>
        <v>5</v>
      </c>
      <c r="AT271" s="107">
        <f>IF(IF(M271-ROUND(POISSON(AS271,L271,TRUE),2)&gt;VLOOKUP(D271,Parameters!$F$1:$G$4,2,FALSE),"Re-calculate", "OK")="OK",AS271,AS271+1)</f>
        <v>5</v>
      </c>
      <c r="AU271" s="107">
        <f>IF(IF(M271-ROUND(POISSON(AT271,L271,TRUE),2)&gt;VLOOKUP(D271,Parameters!$F$1:$G$4,2,FALSE),"Re-calculate", "OK")="OK",AT271,AT271+1)</f>
        <v>5</v>
      </c>
      <c r="AV271" s="107">
        <f>IF(IF(M271-ROUND(POISSON(AU271,L271,TRUE),2)&gt;VLOOKUP(D271,Parameters!$F$1:$G$4,2,FALSE),"Re-calculate", "OK")="OK",AU271,AU271+1)</f>
        <v>5</v>
      </c>
      <c r="AW271" s="107">
        <f>IF(IF(M271-ROUND(POISSON(AV271,L271,TRUE),2)&gt;VLOOKUP(D271,Parameters!$F$1:$G$4,2,FALSE),"Re-calculate", "OK")="OK",AV271,AV271+1)</f>
        <v>5</v>
      </c>
      <c r="AX271" s="107">
        <f>IF(IF(M271-ROUND(POISSON(AW271,L271,TRUE),2)&gt;VLOOKUP(D271,Parameters!$F$1:$G$4,2,FALSE),"Re-calculate", "OK")="OK",AW271,AW271+1)</f>
        <v>5</v>
      </c>
      <c r="AY271" s="107">
        <f>IF(IF(M271-ROUND(POISSON(AX271,L271,TRUE),2)&gt;VLOOKUP(D271,Parameters!$F$1:$G$4,2,FALSE),"Re-calculate", "OK")="OK",AX271,AX271+1)</f>
        <v>5</v>
      </c>
      <c r="AZ271" s="107">
        <f>IF(IF(M271-ROUND(POISSON(AY271,L271,TRUE),2)&gt;VLOOKUP(D271,Parameters!$F$1:$G$4,2,FALSE),"Re-calculate", "OK")="OK",AY271,AY271+1)</f>
        <v>5</v>
      </c>
      <c r="BA271" s="107">
        <f>IF(IF(M271-ROUND(POISSON(AZ271,L271,TRUE),2)&gt;VLOOKUP(D271,Parameters!$F$1:$G$4,2,FALSE),"Re-calculate", "OK")="OK",AZ271,AZ271+1)</f>
        <v>5</v>
      </c>
      <c r="BB271" s="107">
        <f>IF(IF(M271-ROUND(POISSON(BA271,L271,TRUE),2)&gt;VLOOKUP(D271,Parameters!$F$1:$G$4,2,FALSE),"Re-calculate", "OK")="OK",BA271,BA271+1)</f>
        <v>5</v>
      </c>
      <c r="BC271" s="107">
        <f>IF(IF(M271-ROUND(POISSON(BB271,L271,TRUE),2)&gt;VLOOKUP(D271,Parameters!$F$1:$G$4,2,FALSE),"Re-calculate", "OK")="OK",BB271,BB271+1)</f>
        <v>5</v>
      </c>
      <c r="BD271" s="107">
        <f>IF(IF(M271-ROUND(POISSON(BC271,L271,TRUE),2)&gt;VLOOKUP(D271,Parameters!$F$1:$G$4,2,FALSE),"Re-calculate", "OK")="OK",BC271,BC271+1)</f>
        <v>5</v>
      </c>
      <c r="BE271" s="107">
        <f>IF(IF(M271-ROUND(POISSON(BD271,L271,TRUE),2)&gt;VLOOKUP(D271,Parameters!$F$1:$G$4,2,FALSE),"Re-calculate", "OK")="OK",BD271,BD271+1)</f>
        <v>5</v>
      </c>
      <c r="BF271" s="113">
        <f t="shared" si="78"/>
        <v>0.99242454151988369</v>
      </c>
      <c r="BG271" s="113">
        <f t="shared" si="79"/>
        <v>-0.01</v>
      </c>
      <c r="BH271" s="113" t="str">
        <f>IF(BG271&gt;VLOOKUP(D271,Parameters!$F$1:$G$4,2,FALSE),"Re-Calculate","OK")</f>
        <v>OK</v>
      </c>
      <c r="BI271" s="107">
        <f t="shared" si="80"/>
        <v>1.68</v>
      </c>
      <c r="BJ271" s="107" t="str">
        <f t="shared" si="81"/>
        <v xml:space="preserve"> </v>
      </c>
      <c r="BK271" s="107" t="str">
        <f t="shared" si="82"/>
        <v xml:space="preserve"> </v>
      </c>
      <c r="BM271" s="107">
        <f t="shared" si="83"/>
        <v>1.6672732297534045</v>
      </c>
      <c r="BN271" s="107" t="str">
        <f t="shared" si="84"/>
        <v xml:space="preserve"> </v>
      </c>
      <c r="BO271" s="107" t="str">
        <f t="shared" si="85"/>
        <v xml:space="preserve"> </v>
      </c>
      <c r="BQ271" s="107">
        <f t="shared" si="86"/>
        <v>12.8</v>
      </c>
      <c r="BR271" s="107" t="str">
        <f t="shared" si="87"/>
        <v xml:space="preserve"> </v>
      </c>
      <c r="BS271" s="107" t="str">
        <f t="shared" si="88"/>
        <v xml:space="preserve"> </v>
      </c>
      <c r="BU271" s="107">
        <f t="shared" si="89"/>
        <v>12.703034131454512</v>
      </c>
      <c r="BV271" s="107" t="str">
        <f t="shared" si="90"/>
        <v xml:space="preserve"> </v>
      </c>
      <c r="BW271" s="107" t="str">
        <f t="shared" si="91"/>
        <v xml:space="preserve"> </v>
      </c>
    </row>
    <row r="272" spans="1:75" ht="12.75">
      <c r="A272" s="59" t="s">
        <v>389</v>
      </c>
      <c r="B272" s="116">
        <v>4000</v>
      </c>
      <c r="C272" s="116" t="s">
        <v>401</v>
      </c>
      <c r="D272" s="116">
        <v>1</v>
      </c>
      <c r="E272" s="107">
        <v>1</v>
      </c>
      <c r="F272" s="107">
        <v>4800</v>
      </c>
      <c r="G272" s="117">
        <v>0</v>
      </c>
      <c r="H272" s="118">
        <v>90470.53571428571</v>
      </c>
      <c r="I272" s="107">
        <v>60</v>
      </c>
      <c r="J272" s="108">
        <v>34</v>
      </c>
      <c r="K272" s="109">
        <f>B272*' PROVISIONING Model'!I272*' PROVISIONING Model'!E272/(' PROVISIONING Model'!F272*POWER(10,' PROVISIONING Model'!G272))</f>
        <v>50</v>
      </c>
      <c r="L272" s="110">
        <f t="shared" si="76"/>
        <v>4.66</v>
      </c>
      <c r="M272" s="111">
        <f>VLOOKUP(D272,Parameters!$B$9:$C$11,2,FALSE)</f>
        <v>0.98</v>
      </c>
      <c r="N272" s="107">
        <f>VLOOKUP(D272,Parameters!$B$9:$D$11,3,FALSE)</f>
        <v>0.1</v>
      </c>
      <c r="O272" s="107" t="str">
        <f t="shared" si="77"/>
        <v>Yes</v>
      </c>
      <c r="P272" s="112">
        <f>IF(O272="Yes",IF(M272-ROUND(VLOOKUP(L272,'Poisson Distribution Table'!$A$4:$AO$2934,2,FALSE),2)&gt;VLOOKUP(D272,Parameters!$F$1:$G$4,2,FALSE),1,0),0)</f>
        <v>1</v>
      </c>
      <c r="Q272" s="112">
        <f>IF(M272-ROUND(POISSON(IF(O272="Yes",IF(M272-ROUND(VLOOKUP(L272,'Poisson Distribution Table'!$A$4:$AO$2934,2,FALSE),2)&gt;VLOOKUP(D272,Parameters!$F$1:$G$4,2,FALSE),1,0),0),L272,TRUE),2)&gt;VLOOKUP(D272,Parameters!$F$1:$G$4,2,FALSE),P272+1,P272)</f>
        <v>2</v>
      </c>
      <c r="R272" s="112">
        <f>IF(IF(M272-ROUND(POISSON(Q272,L272,TRUE),2)&gt;VLOOKUP(D272,Parameters!$F$1:$G$4,2,FALSE),"Re-calculate", "OK")="OK",Q272,Q272+1)</f>
        <v>3</v>
      </c>
      <c r="S272" s="112">
        <f>IF(IF(M272-ROUND(POISSON(IF(IF(M272-ROUND(POISSON(Q272,L272,TRUE),2)&gt;VLOOKUP(D272,Parameters!$F$1:$G$4,2,FALSE),"Re-calculate", "OK")="OK",Q272,Q272+1),L272,TRUE),2)&gt;VLOOKUP(D272,Parameters!$F$1:$G$4,2,FALSE),"Re-calculate", "OK")="OK",R272,R272+1)</f>
        <v>4</v>
      </c>
      <c r="T272" s="107">
        <f>IF(IF(M272-ROUND(POISSON(S272,L272,TRUE),2)&gt;VLOOKUP(D272,Parameters!$F$1:$G$4,2,FALSE),"Re-calculate", "OK")="OK",S272,S272+1)</f>
        <v>5</v>
      </c>
      <c r="U272" s="107">
        <f>IF(IF(M272-ROUND(POISSON(IF(IF(M272-ROUND(POISSON(S272,L272,TRUE),2)&gt;VLOOKUP(D272,Parameters!$F$1:$G$4,2,FALSE),"Re-calculate", "OK")="OK",S272,S272+1),L272,TRUE),2)&gt;VLOOKUP(D272,Parameters!$F$1:$G$4,2,FALSE),"Re-calculate", "OK")="OK",T272,T272+1)</f>
        <v>6</v>
      </c>
      <c r="V272" s="107">
        <f>IF(IF(M272-ROUND(POISSON(U272,L272,TRUE),2)&gt;VLOOKUP(D272,Parameters!$F$1:$G$4,2,FALSE),"Re-calculate", "OK")="OK",U272,U272+1)</f>
        <v>7</v>
      </c>
      <c r="W272" s="107">
        <f>IF(IF(M272-ROUND(POISSON(IF(IF(M272-ROUND(POISSON(U272,L272,TRUE),2)&gt;VLOOKUP(D272,Parameters!$F$1:$G$4,2,FALSE),"Re-calculate", "OK")="OK",U272,U272+1),L272,TRUE),2)&gt;VLOOKUP(D272,Parameters!$F$1:$G$4,2,FALSE),"Re-calculate", "OK")="OK",V272,V272+1)</f>
        <v>8</v>
      </c>
      <c r="X272" s="107">
        <f>IF(IF(M272-ROUND(POISSON(W272,L272,TRUE),2)&gt;VLOOKUP(D272,Parameters!$F$1:$G$4,2,FALSE),"Re-calculate", "OK")="OK",W272,W272+1)</f>
        <v>9</v>
      </c>
      <c r="Y272" s="107">
        <f>IF(IF(M272-ROUND(POISSON(X272,L272,TRUE),2)&gt;VLOOKUP(D272,Parameters!$F$1:$G$4,2,FALSE),"Re-calculate", "OK")="OK",X272,X272+1)</f>
        <v>9</v>
      </c>
      <c r="Z272" s="107">
        <f>IF(IF(M272-ROUND(POISSON(Y272,L272,TRUE),2)&gt;VLOOKUP(D272,Parameters!$F$1:$G$4,2,FALSE),"Re-calculate", "OK")="OK",Y272,Y272+1)</f>
        <v>9</v>
      </c>
      <c r="AA272" s="107">
        <f>IF(IF(M272-ROUND(POISSON(Z272,L272,TRUE),2)&gt;VLOOKUP(D272,Parameters!$F$1:$G$4,2,FALSE),"Re-calculate", "OK")="OK",Z272,Z272+1)</f>
        <v>9</v>
      </c>
      <c r="AB272" s="107">
        <f>IF(IF(M272-ROUND(POISSON(AA272,L272,TRUE),2)&gt;VLOOKUP(D272,Parameters!$F$1:$G$4,2,FALSE),"Re-calculate", "OK")="OK",AA272,AA272+1)</f>
        <v>9</v>
      </c>
      <c r="AC272" s="107">
        <f>IF(IF(M272-ROUND(POISSON(AB272,L272,TRUE),2)&gt;VLOOKUP(D272,Parameters!$F$1:$G$4,2,FALSE),"Re-calculate", "OK")="OK",AB272,AB272+1)</f>
        <v>9</v>
      </c>
      <c r="AD272" s="107">
        <f>IF(IF(M272-ROUND(POISSON(AC272,L272,TRUE),2)&gt;VLOOKUP(D272,Parameters!$F$1:$G$4,2,FALSE),"Re-calculate", "OK")="OK",AC272,AC272+1)</f>
        <v>9</v>
      </c>
      <c r="AE272" s="107">
        <f>IF(IF(M272-ROUND(POISSON(AD272,L272,TRUE),2)&gt;VLOOKUP(D272,Parameters!$F$1:$G$4,2,FALSE),"Re-calculate", "OK")="OK",AD272,AD272+1)</f>
        <v>9</v>
      </c>
      <c r="AF272" s="107">
        <f>IF(IF(M272-ROUND(POISSON(AE272,L272,TRUE),2)&gt;VLOOKUP(D272,Parameters!$F$1:$G$4,2,FALSE),"Re-calculate", "OK")="OK",AE272,AE272+1)</f>
        <v>9</v>
      </c>
      <c r="AG272" s="107">
        <f>IF(IF(M272-ROUND(POISSON(AF272,L272,TRUE),2)&gt;VLOOKUP(D272,Parameters!$F$1:$G$4,2,FALSE),"Re-calculate", "OK")="OK",AF272,AF272+1)</f>
        <v>9</v>
      </c>
      <c r="AH272" s="107">
        <f>IF(IF(M272-ROUND(POISSON(AG272,L272,TRUE),2)&gt;VLOOKUP(D272,Parameters!$F$1:$G$4,2,FALSE),"Re-calculate", "OK")="OK",AG272,AG272+1)</f>
        <v>9</v>
      </c>
      <c r="AI272" s="107">
        <f>IF(IF(M272-ROUND(POISSON(AH272,L272,TRUE),2)&gt;VLOOKUP(D272,Parameters!$F$1:$G$4,2,FALSE),"Re-calculate", "OK")="OK",AH272,AH272+1)</f>
        <v>9</v>
      </c>
      <c r="AJ272" s="107">
        <f>IF(IF(M272-ROUND(POISSON(AI272,L272,TRUE),2)&gt;VLOOKUP(D272,Parameters!$F$1:$G$4,2,FALSE),"Re-calculate", "OK")="OK",AI272,AI272+1)</f>
        <v>9</v>
      </c>
      <c r="AK272" s="107">
        <f>IF(IF(M272-ROUND(POISSON(AJ272,L272,TRUE),2)&gt;VLOOKUP(D272,Parameters!$F$1:$G$4,2,FALSE),"Re-calculate", "OK")="OK",AJ272,AJ272+1)</f>
        <v>9</v>
      </c>
      <c r="AL272" s="107">
        <f>IF(IF(M272-ROUND(POISSON(AK272,L272,TRUE),2)&gt;VLOOKUP(D272,Parameters!$F$1:$G$4,2,FALSE),"Re-calculate", "OK")="OK",AK272,AK272+1)</f>
        <v>9</v>
      </c>
      <c r="AM272" s="107">
        <f>IF(IF(M272-ROUND(POISSON(AL272,L272,TRUE),2)&gt;VLOOKUP(D272,Parameters!$F$1:$G$4,2,FALSE),"Re-calculate", "OK")="OK",AL272,AL272+1)</f>
        <v>9</v>
      </c>
      <c r="AN272" s="107">
        <f>IF(IF(M272-ROUND(POISSON(AM272,L272,TRUE),2)&gt;VLOOKUP(D272,Parameters!$F$1:$G$4,2,FALSE),"Re-calculate", "OK")="OK",AM272,AM272+1)</f>
        <v>9</v>
      </c>
      <c r="AO272" s="107">
        <f>IF(IF(M272-ROUND(POISSON(AN272,L272,TRUE),2)&gt;VLOOKUP(D272,Parameters!$F$1:$G$4,2,FALSE),"Re-calculate", "OK")="OK",AN272,AN272+1)</f>
        <v>9</v>
      </c>
      <c r="AP272" s="107">
        <f>IF(IF(M272-ROUND(POISSON(AO272,L272,TRUE),2)&gt;VLOOKUP(D272,Parameters!$F$1:$G$4,2,FALSE),"Re-calculate", "OK")="OK",AO272,AO272+1)</f>
        <v>9</v>
      </c>
      <c r="AQ272" s="107">
        <f>IF(IF(M272-ROUND(POISSON(AP272,L272,TRUE),2)&gt;VLOOKUP(D272,Parameters!$F$1:$G$4,2,FALSE),"Re-calculate", "OK")="OK",AP272,AP272+1)</f>
        <v>9</v>
      </c>
      <c r="AR272" s="107">
        <f>IF(IF(M272-ROUND(POISSON(AQ272,L272,TRUE),2)&gt;VLOOKUP(D272,Parameters!$F$1:$G$4,2,FALSE),"Re-calculate", "OK")="OK",AQ272,AQ272+1)</f>
        <v>9</v>
      </c>
      <c r="AS272" s="107">
        <f>IF(IF(M272-ROUND(POISSON(AR272,L272,TRUE),2)&gt;VLOOKUP(D272,Parameters!$F$1:$G$4,2,FALSE),"Re-calculate", "OK")="OK",AR272,AR272+1)</f>
        <v>9</v>
      </c>
      <c r="AT272" s="107">
        <f>IF(IF(M272-ROUND(POISSON(AS272,L272,TRUE),2)&gt;VLOOKUP(D272,Parameters!$F$1:$G$4,2,FALSE),"Re-calculate", "OK")="OK",AS272,AS272+1)</f>
        <v>9</v>
      </c>
      <c r="AU272" s="107">
        <f>IF(IF(M272-ROUND(POISSON(AT272,L272,TRUE),2)&gt;VLOOKUP(D272,Parameters!$F$1:$G$4,2,FALSE),"Re-calculate", "OK")="OK",AT272,AT272+1)</f>
        <v>9</v>
      </c>
      <c r="AV272" s="107">
        <f>IF(IF(M272-ROUND(POISSON(AU272,L272,TRUE),2)&gt;VLOOKUP(D272,Parameters!$F$1:$G$4,2,FALSE),"Re-calculate", "OK")="OK",AU272,AU272+1)</f>
        <v>9</v>
      </c>
      <c r="AW272" s="107">
        <f>IF(IF(M272-ROUND(POISSON(AV272,L272,TRUE),2)&gt;VLOOKUP(D272,Parameters!$F$1:$G$4,2,FALSE),"Re-calculate", "OK")="OK",AV272,AV272+1)</f>
        <v>9</v>
      </c>
      <c r="AX272" s="107">
        <f>IF(IF(M272-ROUND(POISSON(AW272,L272,TRUE),2)&gt;VLOOKUP(D272,Parameters!$F$1:$G$4,2,FALSE),"Re-calculate", "OK")="OK",AW272,AW272+1)</f>
        <v>9</v>
      </c>
      <c r="AY272" s="107">
        <f>IF(IF(M272-ROUND(POISSON(AX272,L272,TRUE),2)&gt;VLOOKUP(D272,Parameters!$F$1:$G$4,2,FALSE),"Re-calculate", "OK")="OK",AX272,AX272+1)</f>
        <v>9</v>
      </c>
      <c r="AZ272" s="107">
        <f>IF(IF(M272-ROUND(POISSON(AY272,L272,TRUE),2)&gt;VLOOKUP(D272,Parameters!$F$1:$G$4,2,FALSE),"Re-calculate", "OK")="OK",AY272,AY272+1)</f>
        <v>9</v>
      </c>
      <c r="BA272" s="107">
        <f>IF(IF(M272-ROUND(POISSON(AZ272,L272,TRUE),2)&gt;VLOOKUP(D272,Parameters!$F$1:$G$4,2,FALSE),"Re-calculate", "OK")="OK",AZ272,AZ272+1)</f>
        <v>9</v>
      </c>
      <c r="BB272" s="107">
        <f>IF(IF(M272-ROUND(POISSON(BA272,L272,TRUE),2)&gt;VLOOKUP(D272,Parameters!$F$1:$G$4,2,FALSE),"Re-calculate", "OK")="OK",BA272,BA272+1)</f>
        <v>9</v>
      </c>
      <c r="BC272" s="107">
        <f>IF(IF(M272-ROUND(POISSON(BB272,L272,TRUE),2)&gt;VLOOKUP(D272,Parameters!$F$1:$G$4,2,FALSE),"Re-calculate", "OK")="OK",BB272,BB272+1)</f>
        <v>9</v>
      </c>
      <c r="BD272" s="107">
        <f>IF(IF(M272-ROUND(POISSON(BC272,L272,TRUE),2)&gt;VLOOKUP(D272,Parameters!$F$1:$G$4,2,FALSE),"Re-calculate", "OK")="OK",BC272,BC272+1)</f>
        <v>9</v>
      </c>
      <c r="BE272" s="107">
        <f>IF(IF(M272-ROUND(POISSON(BD272,L272,TRUE),2)&gt;VLOOKUP(D272,Parameters!$F$1:$G$4,2,FALSE),"Re-calculate", "OK")="OK",BD272,BD272+1)</f>
        <v>9</v>
      </c>
      <c r="BF272" s="113">
        <f t="shared" si="78"/>
        <v>0.97889573663633034</v>
      </c>
      <c r="BG272" s="113">
        <f t="shared" si="79"/>
        <v>0</v>
      </c>
      <c r="BH272" s="113" t="str">
        <f>IF(BG272&gt;VLOOKUP(D272,Parameters!$F$1:$G$4,2,FALSE),"Re-Calculate","OK")</f>
        <v>OK</v>
      </c>
      <c r="BI272" s="107">
        <f t="shared" si="80"/>
        <v>4.66</v>
      </c>
      <c r="BJ272" s="107" t="str">
        <f t="shared" si="81"/>
        <v xml:space="preserve"> </v>
      </c>
      <c r="BK272" s="107" t="str">
        <f t="shared" si="82"/>
        <v xml:space="preserve"> </v>
      </c>
      <c r="BM272" s="107">
        <f t="shared" si="83"/>
        <v>4.5616541327252991</v>
      </c>
      <c r="BN272" s="107" t="str">
        <f t="shared" si="84"/>
        <v xml:space="preserve"> </v>
      </c>
      <c r="BO272" s="107" t="str">
        <f t="shared" si="85"/>
        <v xml:space="preserve"> </v>
      </c>
      <c r="BQ272" s="107">
        <f t="shared" si="86"/>
        <v>50</v>
      </c>
      <c r="BR272" s="107" t="str">
        <f t="shared" si="87"/>
        <v xml:space="preserve"> </v>
      </c>
      <c r="BS272" s="107" t="str">
        <f t="shared" si="88"/>
        <v xml:space="preserve"> </v>
      </c>
      <c r="BU272" s="107">
        <f t="shared" si="89"/>
        <v>48.944786831816515</v>
      </c>
      <c r="BV272" s="107" t="str">
        <f t="shared" si="90"/>
        <v xml:space="preserve"> </v>
      </c>
      <c r="BW272" s="107" t="str">
        <f t="shared" si="91"/>
        <v xml:space="preserve"> </v>
      </c>
    </row>
    <row r="273" spans="1:75" ht="12.75">
      <c r="A273" s="59" t="s">
        <v>390</v>
      </c>
      <c r="B273" s="116">
        <v>4000</v>
      </c>
      <c r="C273" s="116" t="s">
        <v>401</v>
      </c>
      <c r="D273" s="116">
        <v>2</v>
      </c>
      <c r="E273" s="107">
        <v>1</v>
      </c>
      <c r="F273" s="107">
        <v>18750</v>
      </c>
      <c r="G273" s="117">
        <v>0</v>
      </c>
      <c r="H273" s="118">
        <v>73038</v>
      </c>
      <c r="I273" s="107">
        <v>60</v>
      </c>
      <c r="J273" s="108">
        <v>30</v>
      </c>
      <c r="K273" s="109">
        <f>B273*' PROVISIONING Model'!I273*' PROVISIONING Model'!E273/(' PROVISIONING Model'!F273*POWER(10,' PROVISIONING Model'!G273))</f>
        <v>12.8</v>
      </c>
      <c r="L273" s="110">
        <f t="shared" si="76"/>
        <v>1.05</v>
      </c>
      <c r="M273" s="111">
        <f>VLOOKUP(D273,Parameters!$B$9:$C$11,2,FALSE)</f>
        <v>0.93</v>
      </c>
      <c r="N273" s="107">
        <f>VLOOKUP(D273,Parameters!$B$9:$D$11,3,FALSE)</f>
        <v>0.1</v>
      </c>
      <c r="O273" s="107" t="str">
        <f t="shared" si="77"/>
        <v>Yes</v>
      </c>
      <c r="P273" s="112">
        <f>IF(O273="Yes",IF(M273-ROUND(VLOOKUP(L273,'Poisson Distribution Table'!$A$4:$AO$2934,2,FALSE),2)&gt;VLOOKUP(D273,Parameters!$F$1:$G$4,2,FALSE),1,0),0)</f>
        <v>1</v>
      </c>
      <c r="Q273" s="112">
        <f>IF(M273-ROUND(POISSON(IF(O273="Yes",IF(M273-ROUND(VLOOKUP(L273,'Poisson Distribution Table'!$A$4:$AO$2934,2,FALSE),2)&gt;VLOOKUP(D273,Parameters!$F$1:$G$4,2,FALSE),1,0),0),L273,TRUE),2)&gt;VLOOKUP(D273,Parameters!$F$1:$G$4,2,FALSE),P273+1,P273)</f>
        <v>2</v>
      </c>
      <c r="R273" s="112">
        <f>IF(IF(M273-ROUND(POISSON(Q273,L273,TRUE),2)&gt;VLOOKUP(D273,Parameters!$F$1:$G$4,2,FALSE),"Re-calculate", "OK")="OK",Q273,Q273+1)</f>
        <v>3</v>
      </c>
      <c r="S273" s="112">
        <f>IF(IF(M273-ROUND(POISSON(IF(IF(M273-ROUND(POISSON(Q273,L273,TRUE),2)&gt;VLOOKUP(D273,Parameters!$F$1:$G$4,2,FALSE),"Re-calculate", "OK")="OK",Q273,Q273+1),L273,TRUE),2)&gt;VLOOKUP(D273,Parameters!$F$1:$G$4,2,FALSE),"Re-calculate", "OK")="OK",R273,R273+1)</f>
        <v>3</v>
      </c>
      <c r="T273" s="107">
        <f>IF(IF(M273-ROUND(POISSON(S273,L273,TRUE),2)&gt;VLOOKUP(D273,Parameters!$F$1:$G$4,2,FALSE),"Re-calculate", "OK")="OK",S273,S273+1)</f>
        <v>3</v>
      </c>
      <c r="U273" s="107">
        <f>IF(IF(M273-ROUND(POISSON(IF(IF(M273-ROUND(POISSON(S273,L273,TRUE),2)&gt;VLOOKUP(D273,Parameters!$F$1:$G$4,2,FALSE),"Re-calculate", "OK")="OK",S273,S273+1),L273,TRUE),2)&gt;VLOOKUP(D273,Parameters!$F$1:$G$4,2,FALSE),"Re-calculate", "OK")="OK",T273,T273+1)</f>
        <v>3</v>
      </c>
      <c r="V273" s="107">
        <f>IF(IF(M273-ROUND(POISSON(U273,L273,TRUE),2)&gt;VLOOKUP(D273,Parameters!$F$1:$G$4,2,FALSE),"Re-calculate", "OK")="OK",U273,U273+1)</f>
        <v>3</v>
      </c>
      <c r="W273" s="107">
        <f>IF(IF(M273-ROUND(POISSON(IF(IF(M273-ROUND(POISSON(U273,L273,TRUE),2)&gt;VLOOKUP(D273,Parameters!$F$1:$G$4,2,FALSE),"Re-calculate", "OK")="OK",U273,U273+1),L273,TRUE),2)&gt;VLOOKUP(D273,Parameters!$F$1:$G$4,2,FALSE),"Re-calculate", "OK")="OK",V273,V273+1)</f>
        <v>3</v>
      </c>
      <c r="X273" s="107">
        <f>IF(IF(M273-ROUND(POISSON(W273,L273,TRUE),2)&gt;VLOOKUP(D273,Parameters!$F$1:$G$4,2,FALSE),"Re-calculate", "OK")="OK",W273,W273+1)</f>
        <v>3</v>
      </c>
      <c r="Y273" s="107">
        <f>IF(IF(M273-ROUND(POISSON(X273,L273,TRUE),2)&gt;VLOOKUP(D273,Parameters!$F$1:$G$4,2,FALSE),"Re-calculate", "OK")="OK",X273,X273+1)</f>
        <v>3</v>
      </c>
      <c r="Z273" s="107">
        <f>IF(IF(M273-ROUND(POISSON(Y273,L273,TRUE),2)&gt;VLOOKUP(D273,Parameters!$F$1:$G$4,2,FALSE),"Re-calculate", "OK")="OK",Y273,Y273+1)</f>
        <v>3</v>
      </c>
      <c r="AA273" s="107">
        <f>IF(IF(M273-ROUND(POISSON(Z273,L273,TRUE),2)&gt;VLOOKUP(D273,Parameters!$F$1:$G$4,2,FALSE),"Re-calculate", "OK")="OK",Z273,Z273+1)</f>
        <v>3</v>
      </c>
      <c r="AB273" s="107">
        <f>IF(IF(M273-ROUND(POISSON(AA273,L273,TRUE),2)&gt;VLOOKUP(D273,Parameters!$F$1:$G$4,2,FALSE),"Re-calculate", "OK")="OK",AA273,AA273+1)</f>
        <v>3</v>
      </c>
      <c r="AC273" s="107">
        <f>IF(IF(M273-ROUND(POISSON(AB273,L273,TRUE),2)&gt;VLOOKUP(D273,Parameters!$F$1:$G$4,2,FALSE),"Re-calculate", "OK")="OK",AB273,AB273+1)</f>
        <v>3</v>
      </c>
      <c r="AD273" s="107">
        <f>IF(IF(M273-ROUND(POISSON(AC273,L273,TRUE),2)&gt;VLOOKUP(D273,Parameters!$F$1:$G$4,2,FALSE),"Re-calculate", "OK")="OK",AC273,AC273+1)</f>
        <v>3</v>
      </c>
      <c r="AE273" s="107">
        <f>IF(IF(M273-ROUND(POISSON(AD273,L273,TRUE),2)&gt;VLOOKUP(D273,Parameters!$F$1:$G$4,2,FALSE),"Re-calculate", "OK")="OK",AD273,AD273+1)</f>
        <v>3</v>
      </c>
      <c r="AF273" s="107">
        <f>IF(IF(M273-ROUND(POISSON(AE273,L273,TRUE),2)&gt;VLOOKUP(D273,Parameters!$F$1:$G$4,2,FALSE),"Re-calculate", "OK")="OK",AE273,AE273+1)</f>
        <v>3</v>
      </c>
      <c r="AG273" s="107">
        <f>IF(IF(M273-ROUND(POISSON(AF273,L273,TRUE),2)&gt;VLOOKUP(D273,Parameters!$F$1:$G$4,2,FALSE),"Re-calculate", "OK")="OK",AF273,AF273+1)</f>
        <v>3</v>
      </c>
      <c r="AH273" s="107">
        <f>IF(IF(M273-ROUND(POISSON(AG273,L273,TRUE),2)&gt;VLOOKUP(D273,Parameters!$F$1:$G$4,2,FALSE),"Re-calculate", "OK")="OK",AG273,AG273+1)</f>
        <v>3</v>
      </c>
      <c r="AI273" s="107">
        <f>IF(IF(M273-ROUND(POISSON(AH273,L273,TRUE),2)&gt;VLOOKUP(D273,Parameters!$F$1:$G$4,2,FALSE),"Re-calculate", "OK")="OK",AH273,AH273+1)</f>
        <v>3</v>
      </c>
      <c r="AJ273" s="107">
        <f>IF(IF(M273-ROUND(POISSON(AI273,L273,TRUE),2)&gt;VLOOKUP(D273,Parameters!$F$1:$G$4,2,FALSE),"Re-calculate", "OK")="OK",AI273,AI273+1)</f>
        <v>3</v>
      </c>
      <c r="AK273" s="107">
        <f>IF(IF(M273-ROUND(POISSON(AJ273,L273,TRUE),2)&gt;VLOOKUP(D273,Parameters!$F$1:$G$4,2,FALSE),"Re-calculate", "OK")="OK",AJ273,AJ273+1)</f>
        <v>3</v>
      </c>
      <c r="AL273" s="107">
        <f>IF(IF(M273-ROUND(POISSON(AK273,L273,TRUE),2)&gt;VLOOKUP(D273,Parameters!$F$1:$G$4,2,FALSE),"Re-calculate", "OK")="OK",AK273,AK273+1)</f>
        <v>3</v>
      </c>
      <c r="AM273" s="107">
        <f>IF(IF(M273-ROUND(POISSON(AL273,L273,TRUE),2)&gt;VLOOKUP(D273,Parameters!$F$1:$G$4,2,FALSE),"Re-calculate", "OK")="OK",AL273,AL273+1)</f>
        <v>3</v>
      </c>
      <c r="AN273" s="107">
        <f>IF(IF(M273-ROUND(POISSON(AM273,L273,TRUE),2)&gt;VLOOKUP(D273,Parameters!$F$1:$G$4,2,FALSE),"Re-calculate", "OK")="OK",AM273,AM273+1)</f>
        <v>3</v>
      </c>
      <c r="AO273" s="107">
        <f>IF(IF(M273-ROUND(POISSON(AN273,L273,TRUE),2)&gt;VLOOKUP(D273,Parameters!$F$1:$G$4,2,FALSE),"Re-calculate", "OK")="OK",AN273,AN273+1)</f>
        <v>3</v>
      </c>
      <c r="AP273" s="107">
        <f>IF(IF(M273-ROUND(POISSON(AO273,L273,TRUE),2)&gt;VLOOKUP(D273,Parameters!$F$1:$G$4,2,FALSE),"Re-calculate", "OK")="OK",AO273,AO273+1)</f>
        <v>3</v>
      </c>
      <c r="AQ273" s="107">
        <f>IF(IF(M273-ROUND(POISSON(AP273,L273,TRUE),2)&gt;VLOOKUP(D273,Parameters!$F$1:$G$4,2,FALSE),"Re-calculate", "OK")="OK",AP273,AP273+1)</f>
        <v>3</v>
      </c>
      <c r="AR273" s="107">
        <f>IF(IF(M273-ROUND(POISSON(AQ273,L273,TRUE),2)&gt;VLOOKUP(D273,Parameters!$F$1:$G$4,2,FALSE),"Re-calculate", "OK")="OK",AQ273,AQ273+1)</f>
        <v>3</v>
      </c>
      <c r="AS273" s="107">
        <f>IF(IF(M273-ROUND(POISSON(AR273,L273,TRUE),2)&gt;VLOOKUP(D273,Parameters!$F$1:$G$4,2,FALSE),"Re-calculate", "OK")="OK",AR273,AR273+1)</f>
        <v>3</v>
      </c>
      <c r="AT273" s="107">
        <f>IF(IF(M273-ROUND(POISSON(AS273,L273,TRUE),2)&gt;VLOOKUP(D273,Parameters!$F$1:$G$4,2,FALSE),"Re-calculate", "OK")="OK",AS273,AS273+1)</f>
        <v>3</v>
      </c>
      <c r="AU273" s="107">
        <f>IF(IF(M273-ROUND(POISSON(AT273,L273,TRUE),2)&gt;VLOOKUP(D273,Parameters!$F$1:$G$4,2,FALSE),"Re-calculate", "OK")="OK",AT273,AT273+1)</f>
        <v>3</v>
      </c>
      <c r="AV273" s="107">
        <f>IF(IF(M273-ROUND(POISSON(AU273,L273,TRUE),2)&gt;VLOOKUP(D273,Parameters!$F$1:$G$4,2,FALSE),"Re-calculate", "OK")="OK",AU273,AU273+1)</f>
        <v>3</v>
      </c>
      <c r="AW273" s="107">
        <f>IF(IF(M273-ROUND(POISSON(AV273,L273,TRUE),2)&gt;VLOOKUP(D273,Parameters!$F$1:$G$4,2,FALSE),"Re-calculate", "OK")="OK",AV273,AV273+1)</f>
        <v>3</v>
      </c>
      <c r="AX273" s="107">
        <f>IF(IF(M273-ROUND(POISSON(AW273,L273,TRUE),2)&gt;VLOOKUP(D273,Parameters!$F$1:$G$4,2,FALSE),"Re-calculate", "OK")="OK",AW273,AW273+1)</f>
        <v>3</v>
      </c>
      <c r="AY273" s="107">
        <f>IF(IF(M273-ROUND(POISSON(AX273,L273,TRUE),2)&gt;VLOOKUP(D273,Parameters!$F$1:$G$4,2,FALSE),"Re-calculate", "OK")="OK",AX273,AX273+1)</f>
        <v>3</v>
      </c>
      <c r="AZ273" s="107">
        <f>IF(IF(M273-ROUND(POISSON(AY273,L273,TRUE),2)&gt;VLOOKUP(D273,Parameters!$F$1:$G$4,2,FALSE),"Re-calculate", "OK")="OK",AY273,AY273+1)</f>
        <v>3</v>
      </c>
      <c r="BA273" s="107">
        <f>IF(IF(M273-ROUND(POISSON(AZ273,L273,TRUE),2)&gt;VLOOKUP(D273,Parameters!$F$1:$G$4,2,FALSE),"Re-calculate", "OK")="OK",AZ273,AZ273+1)</f>
        <v>3</v>
      </c>
      <c r="BB273" s="107">
        <f>IF(IF(M273-ROUND(POISSON(BA273,L273,TRUE),2)&gt;VLOOKUP(D273,Parameters!$F$1:$G$4,2,FALSE),"Re-calculate", "OK")="OK",BA273,BA273+1)</f>
        <v>3</v>
      </c>
      <c r="BC273" s="107">
        <f>IF(IF(M273-ROUND(POISSON(BB273,L273,TRUE),2)&gt;VLOOKUP(D273,Parameters!$F$1:$G$4,2,FALSE),"Re-calculate", "OK")="OK",BB273,BB273+1)</f>
        <v>3</v>
      </c>
      <c r="BD273" s="107">
        <f>IF(IF(M273-ROUND(POISSON(BC273,L273,TRUE),2)&gt;VLOOKUP(D273,Parameters!$F$1:$G$4,2,FALSE),"Re-calculate", "OK")="OK",BC273,BC273+1)</f>
        <v>3</v>
      </c>
      <c r="BE273" s="107">
        <f>IF(IF(M273-ROUND(POISSON(BD273,L273,TRUE),2)&gt;VLOOKUP(D273,Parameters!$F$1:$G$4,2,FALSE),"Re-calculate", "OK")="OK",BD273,BD273+1)</f>
        <v>3</v>
      </c>
      <c r="BF273" s="113">
        <f t="shared" si="78"/>
        <v>0.97779168434452646</v>
      </c>
      <c r="BG273" s="113">
        <f t="shared" si="79"/>
        <v>-0.05</v>
      </c>
      <c r="BH273" s="113" t="str">
        <f>IF(BG273&gt;VLOOKUP(D273,Parameters!$F$1:$G$4,2,FALSE),"Re-Calculate","OK")</f>
        <v>OK</v>
      </c>
      <c r="BI273" s="107" t="str">
        <f t="shared" si="80"/>
        <v xml:space="preserve"> </v>
      </c>
      <c r="BJ273" s="107">
        <f t="shared" si="81"/>
        <v>1.05</v>
      </c>
      <c r="BK273" s="107" t="str">
        <f t="shared" si="82"/>
        <v xml:space="preserve"> </v>
      </c>
      <c r="BM273" s="107" t="str">
        <f t="shared" si="83"/>
        <v xml:space="preserve"> </v>
      </c>
      <c r="BN273" s="107">
        <f t="shared" si="84"/>
        <v>1.0266812685617528</v>
      </c>
      <c r="BO273" s="107" t="str">
        <f t="shared" si="85"/>
        <v xml:space="preserve"> </v>
      </c>
      <c r="BQ273" s="107" t="str">
        <f t="shared" si="86"/>
        <v xml:space="preserve"> </v>
      </c>
      <c r="BR273" s="107">
        <f t="shared" si="87"/>
        <v>12.8</v>
      </c>
      <c r="BS273" s="107" t="str">
        <f t="shared" si="88"/>
        <v xml:space="preserve"> </v>
      </c>
      <c r="BU273" s="107" t="str">
        <f t="shared" si="89"/>
        <v xml:space="preserve"> </v>
      </c>
      <c r="BV273" s="107">
        <f t="shared" si="90"/>
        <v>12.51573355960994</v>
      </c>
      <c r="BW273" s="107" t="str">
        <f t="shared" si="91"/>
        <v xml:space="preserve"> </v>
      </c>
    </row>
    <row r="274" spans="1:75" ht="12.75">
      <c r="A274" s="59" t="s">
        <v>391</v>
      </c>
      <c r="B274" s="116">
        <v>4000</v>
      </c>
      <c r="C274" s="116" t="s">
        <v>401</v>
      </c>
      <c r="D274" s="116">
        <v>2</v>
      </c>
      <c r="E274" s="107">
        <v>2</v>
      </c>
      <c r="F274" s="107">
        <v>37500</v>
      </c>
      <c r="G274" s="117">
        <v>0</v>
      </c>
      <c r="H274" s="118">
        <v>122500</v>
      </c>
      <c r="I274" s="107">
        <v>60</v>
      </c>
      <c r="J274" s="108">
        <v>48</v>
      </c>
      <c r="K274" s="109">
        <f>B274*' PROVISIONING Model'!I274*' PROVISIONING Model'!E274/(' PROVISIONING Model'!F274*POWER(10,' PROVISIONING Model'!G274))</f>
        <v>12.8</v>
      </c>
      <c r="L274" s="110">
        <f t="shared" si="76"/>
        <v>1.68</v>
      </c>
      <c r="M274" s="111">
        <f>VLOOKUP(D274,Parameters!$B$9:$C$11,2,FALSE)</f>
        <v>0.93</v>
      </c>
      <c r="N274" s="107">
        <f>VLOOKUP(D274,Parameters!$B$9:$D$11,3,FALSE)</f>
        <v>0.1</v>
      </c>
      <c r="O274" s="107" t="str">
        <f t="shared" si="77"/>
        <v>Yes</v>
      </c>
      <c r="P274" s="112">
        <f>IF(O274="Yes",IF(M274-ROUND(VLOOKUP(L274,'Poisson Distribution Table'!$A$4:$AO$2934,2,FALSE),2)&gt;VLOOKUP(D274,Parameters!$F$1:$G$4,2,FALSE),1,0),0)</f>
        <v>1</v>
      </c>
      <c r="Q274" s="112">
        <f>IF(M274-ROUND(POISSON(IF(O274="Yes",IF(M274-ROUND(VLOOKUP(L274,'Poisson Distribution Table'!$A$4:$AO$2934,2,FALSE),2)&gt;VLOOKUP(D274,Parameters!$F$1:$G$4,2,FALSE),1,0),0),L274,TRUE),2)&gt;VLOOKUP(D274,Parameters!$F$1:$G$4,2,FALSE),P274+1,P274)</f>
        <v>2</v>
      </c>
      <c r="R274" s="112">
        <f>IF(IF(M274-ROUND(POISSON(Q274,L274,TRUE),2)&gt;VLOOKUP(D274,Parameters!$F$1:$G$4,2,FALSE),"Re-calculate", "OK")="OK",Q274,Q274+1)</f>
        <v>3</v>
      </c>
      <c r="S274" s="112">
        <f>IF(IF(M274-ROUND(POISSON(IF(IF(M274-ROUND(POISSON(Q274,L274,TRUE),2)&gt;VLOOKUP(D274,Parameters!$F$1:$G$4,2,FALSE),"Re-calculate", "OK")="OK",Q274,Q274+1),L274,TRUE),2)&gt;VLOOKUP(D274,Parameters!$F$1:$G$4,2,FALSE),"Re-calculate", "OK")="OK",R274,R274+1)</f>
        <v>4</v>
      </c>
      <c r="T274" s="107">
        <f>IF(IF(M274-ROUND(POISSON(S274,L274,TRUE),2)&gt;VLOOKUP(D274,Parameters!$F$1:$G$4,2,FALSE),"Re-calculate", "OK")="OK",S274,S274+1)</f>
        <v>4</v>
      </c>
      <c r="U274" s="107">
        <f>IF(IF(M274-ROUND(POISSON(IF(IF(M274-ROUND(POISSON(S274,L274,TRUE),2)&gt;VLOOKUP(D274,Parameters!$F$1:$G$4,2,FALSE),"Re-calculate", "OK")="OK",S274,S274+1),L274,TRUE),2)&gt;VLOOKUP(D274,Parameters!$F$1:$G$4,2,FALSE),"Re-calculate", "OK")="OK",T274,T274+1)</f>
        <v>4</v>
      </c>
      <c r="V274" s="107">
        <f>IF(IF(M274-ROUND(POISSON(U274,L274,TRUE),2)&gt;VLOOKUP(D274,Parameters!$F$1:$G$4,2,FALSE),"Re-calculate", "OK")="OK",U274,U274+1)</f>
        <v>4</v>
      </c>
      <c r="W274" s="107">
        <f>IF(IF(M274-ROUND(POISSON(IF(IF(M274-ROUND(POISSON(U274,L274,TRUE),2)&gt;VLOOKUP(D274,Parameters!$F$1:$G$4,2,FALSE),"Re-calculate", "OK")="OK",U274,U274+1),L274,TRUE),2)&gt;VLOOKUP(D274,Parameters!$F$1:$G$4,2,FALSE),"Re-calculate", "OK")="OK",V274,V274+1)</f>
        <v>4</v>
      </c>
      <c r="X274" s="107">
        <f>IF(IF(M274-ROUND(POISSON(W274,L274,TRUE),2)&gt;VLOOKUP(D274,Parameters!$F$1:$G$4,2,FALSE),"Re-calculate", "OK")="OK",W274,W274+1)</f>
        <v>4</v>
      </c>
      <c r="Y274" s="107">
        <f>IF(IF(M274-ROUND(POISSON(X274,L274,TRUE),2)&gt;VLOOKUP(D274,Parameters!$F$1:$G$4,2,FALSE),"Re-calculate", "OK")="OK",X274,X274+1)</f>
        <v>4</v>
      </c>
      <c r="Z274" s="107">
        <f>IF(IF(M274-ROUND(POISSON(Y274,L274,TRUE),2)&gt;VLOOKUP(D274,Parameters!$F$1:$G$4,2,FALSE),"Re-calculate", "OK")="OK",Y274,Y274+1)</f>
        <v>4</v>
      </c>
      <c r="AA274" s="107">
        <f>IF(IF(M274-ROUND(POISSON(Z274,L274,TRUE),2)&gt;VLOOKUP(D274,Parameters!$F$1:$G$4,2,FALSE),"Re-calculate", "OK")="OK",Z274,Z274+1)</f>
        <v>4</v>
      </c>
      <c r="AB274" s="107">
        <f>IF(IF(M274-ROUND(POISSON(AA274,L274,TRUE),2)&gt;VLOOKUP(D274,Parameters!$F$1:$G$4,2,FALSE),"Re-calculate", "OK")="OK",AA274,AA274+1)</f>
        <v>4</v>
      </c>
      <c r="AC274" s="107">
        <f>IF(IF(M274-ROUND(POISSON(AB274,L274,TRUE),2)&gt;VLOOKUP(D274,Parameters!$F$1:$G$4,2,FALSE),"Re-calculate", "OK")="OK",AB274,AB274+1)</f>
        <v>4</v>
      </c>
      <c r="AD274" s="107">
        <f>IF(IF(M274-ROUND(POISSON(AC274,L274,TRUE),2)&gt;VLOOKUP(D274,Parameters!$F$1:$G$4,2,FALSE),"Re-calculate", "OK")="OK",AC274,AC274+1)</f>
        <v>4</v>
      </c>
      <c r="AE274" s="107">
        <f>IF(IF(M274-ROUND(POISSON(AD274,L274,TRUE),2)&gt;VLOOKUP(D274,Parameters!$F$1:$G$4,2,FALSE),"Re-calculate", "OK")="OK",AD274,AD274+1)</f>
        <v>4</v>
      </c>
      <c r="AF274" s="107">
        <f>IF(IF(M274-ROUND(POISSON(AE274,L274,TRUE),2)&gt;VLOOKUP(D274,Parameters!$F$1:$G$4,2,FALSE),"Re-calculate", "OK")="OK",AE274,AE274+1)</f>
        <v>4</v>
      </c>
      <c r="AG274" s="107">
        <f>IF(IF(M274-ROUND(POISSON(AF274,L274,TRUE),2)&gt;VLOOKUP(D274,Parameters!$F$1:$G$4,2,FALSE),"Re-calculate", "OK")="OK",AF274,AF274+1)</f>
        <v>4</v>
      </c>
      <c r="AH274" s="107">
        <f>IF(IF(M274-ROUND(POISSON(AG274,L274,TRUE),2)&gt;VLOOKUP(D274,Parameters!$F$1:$G$4,2,FALSE),"Re-calculate", "OK")="OK",AG274,AG274+1)</f>
        <v>4</v>
      </c>
      <c r="AI274" s="107">
        <f>IF(IF(M274-ROUND(POISSON(AH274,L274,TRUE),2)&gt;VLOOKUP(D274,Parameters!$F$1:$G$4,2,FALSE),"Re-calculate", "OK")="OK",AH274,AH274+1)</f>
        <v>4</v>
      </c>
      <c r="AJ274" s="107">
        <f>IF(IF(M274-ROUND(POISSON(AI274,L274,TRUE),2)&gt;VLOOKUP(D274,Parameters!$F$1:$G$4,2,FALSE),"Re-calculate", "OK")="OK",AI274,AI274+1)</f>
        <v>4</v>
      </c>
      <c r="AK274" s="107">
        <f>IF(IF(M274-ROUND(POISSON(AJ274,L274,TRUE),2)&gt;VLOOKUP(D274,Parameters!$F$1:$G$4,2,FALSE),"Re-calculate", "OK")="OK",AJ274,AJ274+1)</f>
        <v>4</v>
      </c>
      <c r="AL274" s="107">
        <f>IF(IF(M274-ROUND(POISSON(AK274,L274,TRUE),2)&gt;VLOOKUP(D274,Parameters!$F$1:$G$4,2,FALSE),"Re-calculate", "OK")="OK",AK274,AK274+1)</f>
        <v>4</v>
      </c>
      <c r="AM274" s="107">
        <f>IF(IF(M274-ROUND(POISSON(AL274,L274,TRUE),2)&gt;VLOOKUP(D274,Parameters!$F$1:$G$4,2,FALSE),"Re-calculate", "OK")="OK",AL274,AL274+1)</f>
        <v>4</v>
      </c>
      <c r="AN274" s="107">
        <f>IF(IF(M274-ROUND(POISSON(AM274,L274,TRUE),2)&gt;VLOOKUP(D274,Parameters!$F$1:$G$4,2,FALSE),"Re-calculate", "OK")="OK",AM274,AM274+1)</f>
        <v>4</v>
      </c>
      <c r="AO274" s="107">
        <f>IF(IF(M274-ROUND(POISSON(AN274,L274,TRUE),2)&gt;VLOOKUP(D274,Parameters!$F$1:$G$4,2,FALSE),"Re-calculate", "OK")="OK",AN274,AN274+1)</f>
        <v>4</v>
      </c>
      <c r="AP274" s="107">
        <f>IF(IF(M274-ROUND(POISSON(AO274,L274,TRUE),2)&gt;VLOOKUP(D274,Parameters!$F$1:$G$4,2,FALSE),"Re-calculate", "OK")="OK",AO274,AO274+1)</f>
        <v>4</v>
      </c>
      <c r="AQ274" s="107">
        <f>IF(IF(M274-ROUND(POISSON(AP274,L274,TRUE),2)&gt;VLOOKUP(D274,Parameters!$F$1:$G$4,2,FALSE),"Re-calculate", "OK")="OK",AP274,AP274+1)</f>
        <v>4</v>
      </c>
      <c r="AR274" s="107">
        <f>IF(IF(M274-ROUND(POISSON(AQ274,L274,TRUE),2)&gt;VLOOKUP(D274,Parameters!$F$1:$G$4,2,FALSE),"Re-calculate", "OK")="OK",AQ274,AQ274+1)</f>
        <v>4</v>
      </c>
      <c r="AS274" s="107">
        <f>IF(IF(M274-ROUND(POISSON(AR274,L274,TRUE),2)&gt;VLOOKUP(D274,Parameters!$F$1:$G$4,2,FALSE),"Re-calculate", "OK")="OK",AR274,AR274+1)</f>
        <v>4</v>
      </c>
      <c r="AT274" s="107">
        <f>IF(IF(M274-ROUND(POISSON(AS274,L274,TRUE),2)&gt;VLOOKUP(D274,Parameters!$F$1:$G$4,2,FALSE),"Re-calculate", "OK")="OK",AS274,AS274+1)</f>
        <v>4</v>
      </c>
      <c r="AU274" s="107">
        <f>IF(IF(M274-ROUND(POISSON(AT274,L274,TRUE),2)&gt;VLOOKUP(D274,Parameters!$F$1:$G$4,2,FALSE),"Re-calculate", "OK")="OK",AT274,AT274+1)</f>
        <v>4</v>
      </c>
      <c r="AV274" s="107">
        <f>IF(IF(M274-ROUND(POISSON(AU274,L274,TRUE),2)&gt;VLOOKUP(D274,Parameters!$F$1:$G$4,2,FALSE),"Re-calculate", "OK")="OK",AU274,AU274+1)</f>
        <v>4</v>
      </c>
      <c r="AW274" s="107">
        <f>IF(IF(M274-ROUND(POISSON(AV274,L274,TRUE),2)&gt;VLOOKUP(D274,Parameters!$F$1:$G$4,2,FALSE),"Re-calculate", "OK")="OK",AV274,AV274+1)</f>
        <v>4</v>
      </c>
      <c r="AX274" s="107">
        <f>IF(IF(M274-ROUND(POISSON(AW274,L274,TRUE),2)&gt;VLOOKUP(D274,Parameters!$F$1:$G$4,2,FALSE),"Re-calculate", "OK")="OK",AW274,AW274+1)</f>
        <v>4</v>
      </c>
      <c r="AY274" s="107">
        <f>IF(IF(M274-ROUND(POISSON(AX274,L274,TRUE),2)&gt;VLOOKUP(D274,Parameters!$F$1:$G$4,2,FALSE),"Re-calculate", "OK")="OK",AX274,AX274+1)</f>
        <v>4</v>
      </c>
      <c r="AZ274" s="107">
        <f>IF(IF(M274-ROUND(POISSON(AY274,L274,TRUE),2)&gt;VLOOKUP(D274,Parameters!$F$1:$G$4,2,FALSE),"Re-calculate", "OK")="OK",AY274,AY274+1)</f>
        <v>4</v>
      </c>
      <c r="BA274" s="107">
        <f>IF(IF(M274-ROUND(POISSON(AZ274,L274,TRUE),2)&gt;VLOOKUP(D274,Parameters!$F$1:$G$4,2,FALSE),"Re-calculate", "OK")="OK",AZ274,AZ274+1)</f>
        <v>4</v>
      </c>
      <c r="BB274" s="107">
        <f>IF(IF(M274-ROUND(POISSON(BA274,L274,TRUE),2)&gt;VLOOKUP(D274,Parameters!$F$1:$G$4,2,FALSE),"Re-calculate", "OK")="OK",BA274,BA274+1)</f>
        <v>4</v>
      </c>
      <c r="BC274" s="107">
        <f>IF(IF(M274-ROUND(POISSON(BB274,L274,TRUE),2)&gt;VLOOKUP(D274,Parameters!$F$1:$G$4,2,FALSE),"Re-calculate", "OK")="OK",BB274,BB274+1)</f>
        <v>4</v>
      </c>
      <c r="BD274" s="107">
        <f>IF(IF(M274-ROUND(POISSON(BC274,L274,TRUE),2)&gt;VLOOKUP(D274,Parameters!$F$1:$G$4,2,FALSE),"Re-calculate", "OK")="OK",BC274,BC274+1)</f>
        <v>4</v>
      </c>
      <c r="BE274" s="107">
        <f>IF(IF(M274-ROUND(POISSON(BD274,L274,TRUE),2)&gt;VLOOKUP(D274,Parameters!$F$1:$G$4,2,FALSE),"Re-calculate", "OK")="OK",BD274,BD274+1)</f>
        <v>4</v>
      </c>
      <c r="BF274" s="113">
        <f t="shared" si="78"/>
        <v>0.97163952217794969</v>
      </c>
      <c r="BG274" s="113">
        <f t="shared" si="79"/>
        <v>-0.04</v>
      </c>
      <c r="BH274" s="113" t="str">
        <f>IF(BG274&gt;VLOOKUP(D274,Parameters!$F$1:$G$4,2,FALSE),"Re-Calculate","OK")</f>
        <v>OK</v>
      </c>
      <c r="BI274" s="107" t="str">
        <f t="shared" si="80"/>
        <v xml:space="preserve"> </v>
      </c>
      <c r="BJ274" s="107">
        <f t="shared" si="81"/>
        <v>1.68</v>
      </c>
      <c r="BK274" s="107" t="str">
        <f t="shared" si="82"/>
        <v xml:space="preserve"> </v>
      </c>
      <c r="BM274" s="107" t="str">
        <f t="shared" si="83"/>
        <v xml:space="preserve"> </v>
      </c>
      <c r="BN274" s="107">
        <f t="shared" si="84"/>
        <v>1.6323543972589554</v>
      </c>
      <c r="BO274" s="107" t="str">
        <f t="shared" si="85"/>
        <v xml:space="preserve"> </v>
      </c>
      <c r="BQ274" s="107" t="str">
        <f t="shared" si="86"/>
        <v xml:space="preserve"> </v>
      </c>
      <c r="BR274" s="107">
        <f t="shared" si="87"/>
        <v>12.8</v>
      </c>
      <c r="BS274" s="107" t="str">
        <f t="shared" si="88"/>
        <v xml:space="preserve"> </v>
      </c>
      <c r="BU274" s="107" t="str">
        <f t="shared" si="89"/>
        <v xml:space="preserve"> </v>
      </c>
      <c r="BV274" s="107">
        <f t="shared" si="90"/>
        <v>12.436985883877757</v>
      </c>
      <c r="BW274" s="107" t="str">
        <f t="shared" si="91"/>
        <v xml:space="preserve"> </v>
      </c>
    </row>
    <row r="275" spans="1:75" ht="12.75">
      <c r="A275" s="62" t="s">
        <v>392</v>
      </c>
      <c r="B275" s="116">
        <v>4000</v>
      </c>
      <c r="C275" s="116" t="s">
        <v>401</v>
      </c>
      <c r="D275" s="116">
        <v>1</v>
      </c>
      <c r="E275" s="107">
        <v>1</v>
      </c>
      <c r="F275" s="107">
        <v>22500</v>
      </c>
      <c r="G275" s="117">
        <v>0</v>
      </c>
      <c r="H275" s="118">
        <v>53697</v>
      </c>
      <c r="I275" s="107">
        <v>60</v>
      </c>
      <c r="J275" s="108">
        <v>48</v>
      </c>
      <c r="K275" s="109">
        <f>B275*' PROVISIONING Model'!I275*' PROVISIONING Model'!E275/(' PROVISIONING Model'!F275*POWER(10,' PROVISIONING Model'!G275))</f>
        <v>10.666666666666666</v>
      </c>
      <c r="L275" s="110">
        <f t="shared" si="28"/>
        <v>1.4</v>
      </c>
      <c r="M275" s="111">
        <f>VLOOKUP(D275,Parameters!$B$9:$C$11,2,FALSE)</f>
        <v>0.98</v>
      </c>
      <c r="N275" s="107">
        <f>VLOOKUP(D275,Parameters!$B$9:$D$11,3,FALSE)</f>
        <v>0.1</v>
      </c>
      <c r="O275" s="107" t="str">
        <f t="shared" si="29"/>
        <v>Yes</v>
      </c>
      <c r="P275" s="112">
        <f>IF(O275="Yes",IF(M275-ROUND(VLOOKUP(L275,'Poisson Distribution Table'!$A$4:$AO$2934,2,FALSE),2)&gt;VLOOKUP(D275,Parameters!$F$1:$G$4,2,FALSE),1,0),0)</f>
        <v>1</v>
      </c>
      <c r="Q275" s="112">
        <f>IF(M275-ROUND(POISSON(IF(O275="Yes",IF(M275-ROUND(VLOOKUP(L275,'Poisson Distribution Table'!$A$4:$AO$2934,2,FALSE),2)&gt;VLOOKUP(D275,Parameters!$F$1:$G$4,2,FALSE),1,0),0),L275,TRUE),2)&gt;VLOOKUP(D275,Parameters!$F$1:$G$4,2,FALSE),P275+1,P275)</f>
        <v>2</v>
      </c>
      <c r="R275" s="112">
        <f>IF(IF(M275-ROUND(POISSON(Q275,L275,TRUE),2)&gt;VLOOKUP(D275,Parameters!$F$1:$G$4,2,FALSE),"Re-calculate", "OK")="OK",Q275,Q275+1)</f>
        <v>3</v>
      </c>
      <c r="S275" s="112">
        <f>IF(IF(M275-ROUND(POISSON(IF(IF(M275-ROUND(POISSON(Q275,L275,TRUE),2)&gt;VLOOKUP(D275,Parameters!$F$1:$G$4,2,FALSE),"Re-calculate", "OK")="OK",Q275,Q275+1),L275,TRUE),2)&gt;VLOOKUP(D275,Parameters!$F$1:$G$4,2,FALSE),"Re-calculate", "OK")="OK",R275,R275+1)</f>
        <v>4</v>
      </c>
      <c r="T275" s="107">
        <f>IF(IF(M275-ROUND(POISSON(S275,L275,TRUE),2)&gt;VLOOKUP(D275,Parameters!$F$1:$G$4,2,FALSE),"Re-calculate", "OK")="OK",S275,S275+1)</f>
        <v>4</v>
      </c>
      <c r="U275" s="107">
        <f>IF(IF(M275-ROUND(POISSON(IF(IF(M275-ROUND(POISSON(S275,L275,TRUE),2)&gt;VLOOKUP(D275,Parameters!$F$1:$G$4,2,FALSE),"Re-calculate", "OK")="OK",S275,S275+1),L275,TRUE),2)&gt;VLOOKUP(D275,Parameters!$F$1:$G$4,2,FALSE),"Re-calculate", "OK")="OK",T275,T275+1)</f>
        <v>4</v>
      </c>
      <c r="V275" s="107">
        <f>IF(IF(M275-ROUND(POISSON(U275,L275,TRUE),2)&gt;VLOOKUP(D275,Parameters!$F$1:$G$4,2,FALSE),"Re-calculate", "OK")="OK",U275,U275+1)</f>
        <v>4</v>
      </c>
      <c r="W275" s="107">
        <f>IF(IF(M275-ROUND(POISSON(IF(IF(M275-ROUND(POISSON(U275,L275,TRUE),2)&gt;VLOOKUP(D275,Parameters!$F$1:$G$4,2,FALSE),"Re-calculate", "OK")="OK",U275,U275+1),L275,TRUE),2)&gt;VLOOKUP(D275,Parameters!$F$1:$G$4,2,FALSE),"Re-calculate", "OK")="OK",V275,V275+1)</f>
        <v>4</v>
      </c>
      <c r="X275" s="107">
        <f>IF(IF(M275-ROUND(POISSON(W275,L275,TRUE),2)&gt;VLOOKUP(D275,Parameters!$F$1:$G$4,2,FALSE),"Re-calculate", "OK")="OK",W275,W275+1)</f>
        <v>4</v>
      </c>
      <c r="Y275" s="107">
        <f>IF(IF(M275-ROUND(POISSON(X275,L275,TRUE),2)&gt;VLOOKUP(D275,Parameters!$F$1:$G$4,2,FALSE),"Re-calculate", "OK")="OK",X275,X275+1)</f>
        <v>4</v>
      </c>
      <c r="Z275" s="107">
        <f>IF(IF(M275-ROUND(POISSON(Y275,L275,TRUE),2)&gt;VLOOKUP(D275,Parameters!$F$1:$G$4,2,FALSE),"Re-calculate", "OK")="OK",Y275,Y275+1)</f>
        <v>4</v>
      </c>
      <c r="AA275" s="107">
        <f>IF(IF(M275-ROUND(POISSON(Z275,L275,TRUE),2)&gt;VLOOKUP(D275,Parameters!$F$1:$G$4,2,FALSE),"Re-calculate", "OK")="OK",Z275,Z275+1)</f>
        <v>4</v>
      </c>
      <c r="AB275" s="107">
        <f>IF(IF(M275-ROUND(POISSON(AA275,L275,TRUE),2)&gt;VLOOKUP(D275,Parameters!$F$1:$G$4,2,FALSE),"Re-calculate", "OK")="OK",AA275,AA275+1)</f>
        <v>4</v>
      </c>
      <c r="AC275" s="107">
        <f>IF(IF(M275-ROUND(POISSON(AB275,L275,TRUE),2)&gt;VLOOKUP(D275,Parameters!$F$1:$G$4,2,FALSE),"Re-calculate", "OK")="OK",AB275,AB275+1)</f>
        <v>4</v>
      </c>
      <c r="AD275" s="107">
        <f>IF(IF(M275-ROUND(POISSON(AC275,L275,TRUE),2)&gt;VLOOKUP(D275,Parameters!$F$1:$G$4,2,FALSE),"Re-calculate", "OK")="OK",AC275,AC275+1)</f>
        <v>4</v>
      </c>
      <c r="AE275" s="107">
        <f>IF(IF(M275-ROUND(POISSON(AD275,L275,TRUE),2)&gt;VLOOKUP(D275,Parameters!$F$1:$G$4,2,FALSE),"Re-calculate", "OK")="OK",AD275,AD275+1)</f>
        <v>4</v>
      </c>
      <c r="AF275" s="107">
        <f>IF(IF(M275-ROUND(POISSON(AE275,L275,TRUE),2)&gt;VLOOKUP(D275,Parameters!$F$1:$G$4,2,FALSE),"Re-calculate", "OK")="OK",AE275,AE275+1)</f>
        <v>4</v>
      </c>
      <c r="AG275" s="107">
        <f>IF(IF(M275-ROUND(POISSON(AF275,L275,TRUE),2)&gt;VLOOKUP(D275,Parameters!$F$1:$G$4,2,FALSE),"Re-calculate", "OK")="OK",AF275,AF275+1)</f>
        <v>4</v>
      </c>
      <c r="AH275" s="107">
        <f>IF(IF(M275-ROUND(POISSON(AG275,L275,TRUE),2)&gt;VLOOKUP(D275,Parameters!$F$1:$G$4,2,FALSE),"Re-calculate", "OK")="OK",AG275,AG275+1)</f>
        <v>4</v>
      </c>
      <c r="AI275" s="107">
        <f>IF(IF(M275-ROUND(POISSON(AH275,L275,TRUE),2)&gt;VLOOKUP(D275,Parameters!$F$1:$G$4,2,FALSE),"Re-calculate", "OK")="OK",AH275,AH275+1)</f>
        <v>4</v>
      </c>
      <c r="AJ275" s="107">
        <f>IF(IF(M275-ROUND(POISSON(AI275,L275,TRUE),2)&gt;VLOOKUP(D275,Parameters!$F$1:$G$4,2,FALSE),"Re-calculate", "OK")="OK",AI275,AI275+1)</f>
        <v>4</v>
      </c>
      <c r="AK275" s="107">
        <f>IF(IF(M275-ROUND(POISSON(AJ275,L275,TRUE),2)&gt;VLOOKUP(D275,Parameters!$F$1:$G$4,2,FALSE),"Re-calculate", "OK")="OK",AJ275,AJ275+1)</f>
        <v>4</v>
      </c>
      <c r="AL275" s="107">
        <f>IF(IF(M275-ROUND(POISSON(AK275,L275,TRUE),2)&gt;VLOOKUP(D275,Parameters!$F$1:$G$4,2,FALSE),"Re-calculate", "OK")="OK",AK275,AK275+1)</f>
        <v>4</v>
      </c>
      <c r="AM275" s="107">
        <f>IF(IF(M275-ROUND(POISSON(AL275,L275,TRUE),2)&gt;VLOOKUP(D275,Parameters!$F$1:$G$4,2,FALSE),"Re-calculate", "OK")="OK",AL275,AL275+1)</f>
        <v>4</v>
      </c>
      <c r="AN275" s="107">
        <f>IF(IF(M275-ROUND(POISSON(AM275,L275,TRUE),2)&gt;VLOOKUP(D275,Parameters!$F$1:$G$4,2,FALSE),"Re-calculate", "OK")="OK",AM275,AM275+1)</f>
        <v>4</v>
      </c>
      <c r="AO275" s="107">
        <f>IF(IF(M275-ROUND(POISSON(AN275,L275,TRUE),2)&gt;VLOOKUP(D275,Parameters!$F$1:$G$4,2,FALSE),"Re-calculate", "OK")="OK",AN275,AN275+1)</f>
        <v>4</v>
      </c>
      <c r="AP275" s="107">
        <f>IF(IF(M275-ROUND(POISSON(AO275,L275,TRUE),2)&gt;VLOOKUP(D275,Parameters!$F$1:$G$4,2,FALSE),"Re-calculate", "OK")="OK",AO275,AO275+1)</f>
        <v>4</v>
      </c>
      <c r="AQ275" s="107">
        <f>IF(IF(M275-ROUND(POISSON(AP275,L275,TRUE),2)&gt;VLOOKUP(D275,Parameters!$F$1:$G$4,2,FALSE),"Re-calculate", "OK")="OK",AP275,AP275+1)</f>
        <v>4</v>
      </c>
      <c r="AR275" s="107">
        <f>IF(IF(M275-ROUND(POISSON(AQ275,L275,TRUE),2)&gt;VLOOKUP(D275,Parameters!$F$1:$G$4,2,FALSE),"Re-calculate", "OK")="OK",AQ275,AQ275+1)</f>
        <v>4</v>
      </c>
      <c r="AS275" s="107">
        <f>IF(IF(M275-ROUND(POISSON(AR275,L275,TRUE),2)&gt;VLOOKUP(D275,Parameters!$F$1:$G$4,2,FALSE),"Re-calculate", "OK")="OK",AR275,AR275+1)</f>
        <v>4</v>
      </c>
      <c r="AT275" s="107">
        <f>IF(IF(M275-ROUND(POISSON(AS275,L275,TRUE),2)&gt;VLOOKUP(D275,Parameters!$F$1:$G$4,2,FALSE),"Re-calculate", "OK")="OK",AS275,AS275+1)</f>
        <v>4</v>
      </c>
      <c r="AU275" s="107">
        <f>IF(IF(M275-ROUND(POISSON(AT275,L275,TRUE),2)&gt;VLOOKUP(D275,Parameters!$F$1:$G$4,2,FALSE),"Re-calculate", "OK")="OK",AT275,AT275+1)</f>
        <v>4</v>
      </c>
      <c r="AV275" s="107">
        <f>IF(IF(M275-ROUND(POISSON(AU275,L275,TRUE),2)&gt;VLOOKUP(D275,Parameters!$F$1:$G$4,2,FALSE),"Re-calculate", "OK")="OK",AU275,AU275+1)</f>
        <v>4</v>
      </c>
      <c r="AW275" s="107">
        <f>IF(IF(M275-ROUND(POISSON(AV275,L275,TRUE),2)&gt;VLOOKUP(D275,Parameters!$F$1:$G$4,2,FALSE),"Re-calculate", "OK")="OK",AV275,AV275+1)</f>
        <v>4</v>
      </c>
      <c r="AX275" s="107">
        <f>IF(IF(M275-ROUND(POISSON(AW275,L275,TRUE),2)&gt;VLOOKUP(D275,Parameters!$F$1:$G$4,2,FALSE),"Re-calculate", "OK")="OK",AW275,AW275+1)</f>
        <v>4</v>
      </c>
      <c r="AY275" s="107">
        <f>IF(IF(M275-ROUND(POISSON(AX275,L275,TRUE),2)&gt;VLOOKUP(D275,Parameters!$F$1:$G$4,2,FALSE),"Re-calculate", "OK")="OK",AX275,AX275+1)</f>
        <v>4</v>
      </c>
      <c r="AZ275" s="107">
        <f>IF(IF(M275-ROUND(POISSON(AY275,L275,TRUE),2)&gt;VLOOKUP(D275,Parameters!$F$1:$G$4,2,FALSE),"Re-calculate", "OK")="OK",AY275,AY275+1)</f>
        <v>4</v>
      </c>
      <c r="BA275" s="107">
        <f>IF(IF(M275-ROUND(POISSON(AZ275,L275,TRUE),2)&gt;VLOOKUP(D275,Parameters!$F$1:$G$4,2,FALSE),"Re-calculate", "OK")="OK",AZ275,AZ275+1)</f>
        <v>4</v>
      </c>
      <c r="BB275" s="107">
        <f>IF(IF(M275-ROUND(POISSON(BA275,L275,TRUE),2)&gt;VLOOKUP(D275,Parameters!$F$1:$G$4,2,FALSE),"Re-calculate", "OK")="OK",BA275,BA275+1)</f>
        <v>4</v>
      </c>
      <c r="BC275" s="107">
        <f>IF(IF(M275-ROUND(POISSON(BB275,L275,TRUE),2)&gt;VLOOKUP(D275,Parameters!$F$1:$G$4,2,FALSE),"Re-calculate", "OK")="OK",BB275,BB275+1)</f>
        <v>4</v>
      </c>
      <c r="BD275" s="107">
        <f>IF(IF(M275-ROUND(POISSON(BC275,L275,TRUE),2)&gt;VLOOKUP(D275,Parameters!$F$1:$G$4,2,FALSE),"Re-calculate", "OK")="OK",BC275,BC275+1)</f>
        <v>4</v>
      </c>
      <c r="BE275" s="107">
        <f>IF(IF(M275-ROUND(POISSON(BD275,L275,TRUE),2)&gt;VLOOKUP(D275,Parameters!$F$1:$G$4,2,FALSE),"Re-calculate", "OK")="OK",BD275,BD275+1)</f>
        <v>4</v>
      </c>
      <c r="BF275" s="113">
        <f t="shared" si="30"/>
        <v>0.98574670366017769</v>
      </c>
      <c r="BG275" s="113">
        <f t="shared" si="31"/>
        <v>-0.01</v>
      </c>
      <c r="BH275" s="113" t="str">
        <f>IF(BG275&gt;VLOOKUP(D275,Parameters!$F$1:$G$4,2,FALSE),"Re-Calculate","OK")</f>
        <v>OK</v>
      </c>
      <c r="BI275" s="107">
        <f t="shared" si="48"/>
        <v>1.4</v>
      </c>
      <c r="BJ275" s="107" t="str">
        <f t="shared" si="49"/>
        <v xml:space="preserve"> </v>
      </c>
      <c r="BK275" s="107" t="str">
        <f t="shared" si="50"/>
        <v xml:space="preserve"> </v>
      </c>
      <c r="BM275" s="107">
        <f t="shared" si="51"/>
        <v>1.3800453851242487</v>
      </c>
      <c r="BN275" s="107" t="str">
        <f t="shared" si="52"/>
        <v xml:space="preserve"> </v>
      </c>
      <c r="BO275" s="107" t="str">
        <f t="shared" si="53"/>
        <v xml:space="preserve"> </v>
      </c>
      <c r="BQ275" s="107">
        <f t="shared" si="54"/>
        <v>10.666666666666666</v>
      </c>
      <c r="BR275" s="107" t="str">
        <f t="shared" si="55"/>
        <v xml:space="preserve"> </v>
      </c>
      <c r="BS275" s="107" t="str">
        <f t="shared" si="56"/>
        <v xml:space="preserve"> </v>
      </c>
      <c r="BU275" s="107">
        <f t="shared" si="57"/>
        <v>10.514631505708561</v>
      </c>
      <c r="BV275" s="107" t="str">
        <f t="shared" si="58"/>
        <v xml:space="preserve"> </v>
      </c>
      <c r="BW275" s="107" t="str">
        <f t="shared" si="59"/>
        <v xml:space="preserve"> </v>
      </c>
    </row>
    <row r="276" spans="1:75" ht="12.75">
      <c r="A276" s="62" t="s">
        <v>393</v>
      </c>
      <c r="B276" s="116">
        <v>4000</v>
      </c>
      <c r="C276" s="116" t="s">
        <v>401</v>
      </c>
      <c r="D276" s="116">
        <v>2</v>
      </c>
      <c r="E276" s="107">
        <v>2</v>
      </c>
      <c r="F276" s="107">
        <v>36210</v>
      </c>
      <c r="G276" s="117">
        <v>0</v>
      </c>
      <c r="H276" s="118">
        <v>110000</v>
      </c>
      <c r="I276" s="107">
        <v>60</v>
      </c>
      <c r="J276" s="108">
        <v>48</v>
      </c>
      <c r="K276" s="109">
        <f>B276*' PROVISIONING Model'!I276*' PROVISIONING Model'!E276/(' PROVISIONING Model'!F276*POWER(10,' PROVISIONING Model'!G276))</f>
        <v>13.256006628003314</v>
      </c>
      <c r="L276" s="110">
        <f t="shared" si="28"/>
        <v>1.74</v>
      </c>
      <c r="M276" s="111">
        <f>VLOOKUP(D276,Parameters!$B$9:$C$11,2,FALSE)</f>
        <v>0.93</v>
      </c>
      <c r="N276" s="107">
        <f>VLOOKUP(D276,Parameters!$B$9:$D$11,3,FALSE)</f>
        <v>0.1</v>
      </c>
      <c r="O276" s="107" t="str">
        <f t="shared" si="29"/>
        <v>Yes</v>
      </c>
      <c r="P276" s="112">
        <f>IF(O276="Yes",IF(M276-ROUND(VLOOKUP(L276,'Poisson Distribution Table'!$A$4:$AO$2934,2,FALSE),2)&gt;VLOOKUP(D276,Parameters!$F$1:$G$4,2,FALSE),1,0),0)</f>
        <v>1</v>
      </c>
      <c r="Q276" s="112">
        <f>IF(M276-ROUND(POISSON(IF(O276="Yes",IF(M276-ROUND(VLOOKUP(L276,'Poisson Distribution Table'!$A$4:$AO$2934,2,FALSE),2)&gt;VLOOKUP(D276,Parameters!$F$1:$G$4,2,FALSE),1,0),0),L276,TRUE),2)&gt;VLOOKUP(D276,Parameters!$F$1:$G$4,2,FALSE),P276+1,P276)</f>
        <v>2</v>
      </c>
      <c r="R276" s="112">
        <f>IF(IF(M276-ROUND(POISSON(Q276,L276,TRUE),2)&gt;VLOOKUP(D276,Parameters!$F$1:$G$4,2,FALSE),"Re-calculate", "OK")="OK",Q276,Q276+1)</f>
        <v>3</v>
      </c>
      <c r="S276" s="112">
        <f>IF(IF(M276-ROUND(POISSON(IF(IF(M276-ROUND(POISSON(Q276,L276,TRUE),2)&gt;VLOOKUP(D276,Parameters!$F$1:$G$4,2,FALSE),"Re-calculate", "OK")="OK",Q276,Q276+1),L276,TRUE),2)&gt;VLOOKUP(D276,Parameters!$F$1:$G$4,2,FALSE),"Re-calculate", "OK")="OK",R276,R276+1)</f>
        <v>4</v>
      </c>
      <c r="T276" s="107">
        <f>IF(IF(M276-ROUND(POISSON(S276,L276,TRUE),2)&gt;VLOOKUP(D276,Parameters!$F$1:$G$4,2,FALSE),"Re-calculate", "OK")="OK",S276,S276+1)</f>
        <v>4</v>
      </c>
      <c r="U276" s="107">
        <f>IF(IF(M276-ROUND(POISSON(IF(IF(M276-ROUND(POISSON(S276,L276,TRUE),2)&gt;VLOOKUP(D276,Parameters!$F$1:$G$4,2,FALSE),"Re-calculate", "OK")="OK",S276,S276+1),L276,TRUE),2)&gt;VLOOKUP(D276,Parameters!$F$1:$G$4,2,FALSE),"Re-calculate", "OK")="OK",T276,T276+1)</f>
        <v>4</v>
      </c>
      <c r="V276" s="107">
        <f>IF(IF(M276-ROUND(POISSON(U276,L276,TRUE),2)&gt;VLOOKUP(D276,Parameters!$F$1:$G$4,2,FALSE),"Re-calculate", "OK")="OK",U276,U276+1)</f>
        <v>4</v>
      </c>
      <c r="W276" s="107">
        <f>IF(IF(M276-ROUND(POISSON(IF(IF(M276-ROUND(POISSON(U276,L276,TRUE),2)&gt;VLOOKUP(D276,Parameters!$F$1:$G$4,2,FALSE),"Re-calculate", "OK")="OK",U276,U276+1),L276,TRUE),2)&gt;VLOOKUP(D276,Parameters!$F$1:$G$4,2,FALSE),"Re-calculate", "OK")="OK",V276,V276+1)</f>
        <v>4</v>
      </c>
      <c r="X276" s="107">
        <f>IF(IF(M276-ROUND(POISSON(W276,L276,TRUE),2)&gt;VLOOKUP(D276,Parameters!$F$1:$G$4,2,FALSE),"Re-calculate", "OK")="OK",W276,W276+1)</f>
        <v>4</v>
      </c>
      <c r="Y276" s="107">
        <f>IF(IF(M276-ROUND(POISSON(X276,L276,TRUE),2)&gt;VLOOKUP(D276,Parameters!$F$1:$G$4,2,FALSE),"Re-calculate", "OK")="OK",X276,X276+1)</f>
        <v>4</v>
      </c>
      <c r="Z276" s="107">
        <f>IF(IF(M276-ROUND(POISSON(Y276,L276,TRUE),2)&gt;VLOOKUP(D276,Parameters!$F$1:$G$4,2,FALSE),"Re-calculate", "OK")="OK",Y276,Y276+1)</f>
        <v>4</v>
      </c>
      <c r="AA276" s="107">
        <f>IF(IF(M276-ROUND(POISSON(Z276,L276,TRUE),2)&gt;VLOOKUP(D276,Parameters!$F$1:$G$4,2,FALSE),"Re-calculate", "OK")="OK",Z276,Z276+1)</f>
        <v>4</v>
      </c>
      <c r="AB276" s="107">
        <f>IF(IF(M276-ROUND(POISSON(AA276,L276,TRUE),2)&gt;VLOOKUP(D276,Parameters!$F$1:$G$4,2,FALSE),"Re-calculate", "OK")="OK",AA276,AA276+1)</f>
        <v>4</v>
      </c>
      <c r="AC276" s="107">
        <f>IF(IF(M276-ROUND(POISSON(AB276,L276,TRUE),2)&gt;VLOOKUP(D276,Parameters!$F$1:$G$4,2,FALSE),"Re-calculate", "OK")="OK",AB276,AB276+1)</f>
        <v>4</v>
      </c>
      <c r="AD276" s="107">
        <f>IF(IF(M276-ROUND(POISSON(AC276,L276,TRUE),2)&gt;VLOOKUP(D276,Parameters!$F$1:$G$4,2,FALSE),"Re-calculate", "OK")="OK",AC276,AC276+1)</f>
        <v>4</v>
      </c>
      <c r="AE276" s="107">
        <f>IF(IF(M276-ROUND(POISSON(AD276,L276,TRUE),2)&gt;VLOOKUP(D276,Parameters!$F$1:$G$4,2,FALSE),"Re-calculate", "OK")="OK",AD276,AD276+1)</f>
        <v>4</v>
      </c>
      <c r="AF276" s="107">
        <f>IF(IF(M276-ROUND(POISSON(AE276,L276,TRUE),2)&gt;VLOOKUP(D276,Parameters!$F$1:$G$4,2,FALSE),"Re-calculate", "OK")="OK",AE276,AE276+1)</f>
        <v>4</v>
      </c>
      <c r="AG276" s="107">
        <f>IF(IF(M276-ROUND(POISSON(AF276,L276,TRUE),2)&gt;VLOOKUP(D276,Parameters!$F$1:$G$4,2,FALSE),"Re-calculate", "OK")="OK",AF276,AF276+1)</f>
        <v>4</v>
      </c>
      <c r="AH276" s="107">
        <f>IF(IF(M276-ROUND(POISSON(AG276,L276,TRUE),2)&gt;VLOOKUP(D276,Parameters!$F$1:$G$4,2,FALSE),"Re-calculate", "OK")="OK",AG276,AG276+1)</f>
        <v>4</v>
      </c>
      <c r="AI276" s="107">
        <f>IF(IF(M276-ROUND(POISSON(AH276,L276,TRUE),2)&gt;VLOOKUP(D276,Parameters!$F$1:$G$4,2,FALSE),"Re-calculate", "OK")="OK",AH276,AH276+1)</f>
        <v>4</v>
      </c>
      <c r="AJ276" s="107">
        <f>IF(IF(M276-ROUND(POISSON(AI276,L276,TRUE),2)&gt;VLOOKUP(D276,Parameters!$F$1:$G$4,2,FALSE),"Re-calculate", "OK")="OK",AI276,AI276+1)</f>
        <v>4</v>
      </c>
      <c r="AK276" s="107">
        <f>IF(IF(M276-ROUND(POISSON(AJ276,L276,TRUE),2)&gt;VLOOKUP(D276,Parameters!$F$1:$G$4,2,FALSE),"Re-calculate", "OK")="OK",AJ276,AJ276+1)</f>
        <v>4</v>
      </c>
      <c r="AL276" s="107">
        <f>IF(IF(M276-ROUND(POISSON(AK276,L276,TRUE),2)&gt;VLOOKUP(D276,Parameters!$F$1:$G$4,2,FALSE),"Re-calculate", "OK")="OK",AK276,AK276+1)</f>
        <v>4</v>
      </c>
      <c r="AM276" s="107">
        <f>IF(IF(M276-ROUND(POISSON(AL276,L276,TRUE),2)&gt;VLOOKUP(D276,Parameters!$F$1:$G$4,2,FALSE),"Re-calculate", "OK")="OK",AL276,AL276+1)</f>
        <v>4</v>
      </c>
      <c r="AN276" s="107">
        <f>IF(IF(M276-ROUND(POISSON(AM276,L276,TRUE),2)&gt;VLOOKUP(D276,Parameters!$F$1:$G$4,2,FALSE),"Re-calculate", "OK")="OK",AM276,AM276+1)</f>
        <v>4</v>
      </c>
      <c r="AO276" s="107">
        <f>IF(IF(M276-ROUND(POISSON(AN276,L276,TRUE),2)&gt;VLOOKUP(D276,Parameters!$F$1:$G$4,2,FALSE),"Re-calculate", "OK")="OK",AN276,AN276+1)</f>
        <v>4</v>
      </c>
      <c r="AP276" s="107">
        <f>IF(IF(M276-ROUND(POISSON(AO276,L276,TRUE),2)&gt;VLOOKUP(D276,Parameters!$F$1:$G$4,2,FALSE),"Re-calculate", "OK")="OK",AO276,AO276+1)</f>
        <v>4</v>
      </c>
      <c r="AQ276" s="107">
        <f>IF(IF(M276-ROUND(POISSON(AP276,L276,TRUE),2)&gt;VLOOKUP(D276,Parameters!$F$1:$G$4,2,FALSE),"Re-calculate", "OK")="OK",AP276,AP276+1)</f>
        <v>4</v>
      </c>
      <c r="AR276" s="107">
        <f>IF(IF(M276-ROUND(POISSON(AQ276,L276,TRUE),2)&gt;VLOOKUP(D276,Parameters!$F$1:$G$4,2,FALSE),"Re-calculate", "OK")="OK",AQ276,AQ276+1)</f>
        <v>4</v>
      </c>
      <c r="AS276" s="107">
        <f>IF(IF(M276-ROUND(POISSON(AR276,L276,TRUE),2)&gt;VLOOKUP(D276,Parameters!$F$1:$G$4,2,FALSE),"Re-calculate", "OK")="OK",AR276,AR276+1)</f>
        <v>4</v>
      </c>
      <c r="AT276" s="107">
        <f>IF(IF(M276-ROUND(POISSON(AS276,L276,TRUE),2)&gt;VLOOKUP(D276,Parameters!$F$1:$G$4,2,FALSE),"Re-calculate", "OK")="OK",AS276,AS276+1)</f>
        <v>4</v>
      </c>
      <c r="AU276" s="107">
        <f>IF(IF(M276-ROUND(POISSON(AT276,L276,TRUE),2)&gt;VLOOKUP(D276,Parameters!$F$1:$G$4,2,FALSE),"Re-calculate", "OK")="OK",AT276,AT276+1)</f>
        <v>4</v>
      </c>
      <c r="AV276" s="107">
        <f>IF(IF(M276-ROUND(POISSON(AU276,L276,TRUE),2)&gt;VLOOKUP(D276,Parameters!$F$1:$G$4,2,FALSE),"Re-calculate", "OK")="OK",AU276,AU276+1)</f>
        <v>4</v>
      </c>
      <c r="AW276" s="107">
        <f>IF(IF(M276-ROUND(POISSON(AV276,L276,TRUE),2)&gt;VLOOKUP(D276,Parameters!$F$1:$G$4,2,FALSE),"Re-calculate", "OK")="OK",AV276,AV276+1)</f>
        <v>4</v>
      </c>
      <c r="AX276" s="107">
        <f>IF(IF(M276-ROUND(POISSON(AW276,L276,TRUE),2)&gt;VLOOKUP(D276,Parameters!$F$1:$G$4,2,FALSE),"Re-calculate", "OK")="OK",AW276,AW276+1)</f>
        <v>4</v>
      </c>
      <c r="AY276" s="107">
        <f>IF(IF(M276-ROUND(POISSON(AX276,L276,TRUE),2)&gt;VLOOKUP(D276,Parameters!$F$1:$G$4,2,FALSE),"Re-calculate", "OK")="OK",AX276,AX276+1)</f>
        <v>4</v>
      </c>
      <c r="AZ276" s="107">
        <f>IF(IF(M276-ROUND(POISSON(AY276,L276,TRUE),2)&gt;VLOOKUP(D276,Parameters!$F$1:$G$4,2,FALSE),"Re-calculate", "OK")="OK",AY276,AY276+1)</f>
        <v>4</v>
      </c>
      <c r="BA276" s="107">
        <f>IF(IF(M276-ROUND(POISSON(AZ276,L276,TRUE),2)&gt;VLOOKUP(D276,Parameters!$F$1:$G$4,2,FALSE),"Re-calculate", "OK")="OK",AZ276,AZ276+1)</f>
        <v>4</v>
      </c>
      <c r="BB276" s="107">
        <f>IF(IF(M276-ROUND(POISSON(BA276,L276,TRUE),2)&gt;VLOOKUP(D276,Parameters!$F$1:$G$4,2,FALSE),"Re-calculate", "OK")="OK",BA276,BA276+1)</f>
        <v>4</v>
      </c>
      <c r="BC276" s="107">
        <f>IF(IF(M276-ROUND(POISSON(BB276,L276,TRUE),2)&gt;VLOOKUP(D276,Parameters!$F$1:$G$4,2,FALSE),"Re-calculate", "OK")="OK",BB276,BB276+1)</f>
        <v>4</v>
      </c>
      <c r="BD276" s="107">
        <f>IF(IF(M276-ROUND(POISSON(BC276,L276,TRUE),2)&gt;VLOOKUP(D276,Parameters!$F$1:$G$4,2,FALSE),"Re-calculate", "OK")="OK",BC276,BC276+1)</f>
        <v>4</v>
      </c>
      <c r="BE276" s="107">
        <f>IF(IF(M276-ROUND(POISSON(BD276,L276,TRUE),2)&gt;VLOOKUP(D276,Parameters!$F$1:$G$4,2,FALSE),"Re-calculate", "OK")="OK",BD276,BD276+1)</f>
        <v>4</v>
      </c>
      <c r="BF276" s="113">
        <f t="shared" si="30"/>
        <v>0.96777310598105371</v>
      </c>
      <c r="BG276" s="113">
        <f t="shared" si="31"/>
        <v>-0.04</v>
      </c>
      <c r="BH276" s="113" t="str">
        <f>IF(BG276&gt;VLOOKUP(D276,Parameters!$F$1:$G$4,2,FALSE),"Re-Calculate","OK")</f>
        <v>OK</v>
      </c>
      <c r="BI276" s="107" t="str">
        <f t="shared" si="48"/>
        <v xml:space="preserve"> </v>
      </c>
      <c r="BJ276" s="107">
        <f t="shared" si="49"/>
        <v>1.74</v>
      </c>
      <c r="BK276" s="107" t="str">
        <f t="shared" si="50"/>
        <v xml:space="preserve"> </v>
      </c>
      <c r="BM276" s="107" t="str">
        <f t="shared" si="51"/>
        <v xml:space="preserve"> </v>
      </c>
      <c r="BN276" s="107">
        <f t="shared" si="52"/>
        <v>1.6839252044070334</v>
      </c>
      <c r="BO276" s="107" t="str">
        <f t="shared" si="53"/>
        <v xml:space="preserve"> </v>
      </c>
      <c r="BQ276" s="107" t="str">
        <f t="shared" si="54"/>
        <v xml:space="preserve"> </v>
      </c>
      <c r="BR276" s="107">
        <f t="shared" si="55"/>
        <v>13.256006628003314</v>
      </c>
      <c r="BS276" s="107" t="str">
        <f t="shared" si="56"/>
        <v xml:space="preserve"> </v>
      </c>
      <c r="BU276" s="107" t="str">
        <f t="shared" si="57"/>
        <v xml:space="preserve"> </v>
      </c>
      <c r="BV276" s="107">
        <f t="shared" si="58"/>
        <v>12.828806707288201</v>
      </c>
      <c r="BW276" s="107" t="str">
        <f t="shared" si="59"/>
        <v xml:space="preserve"> </v>
      </c>
    </row>
    <row r="277" spans="1:75" ht="12.75">
      <c r="A277" s="62" t="s">
        <v>394</v>
      </c>
      <c r="B277" s="116">
        <v>4000</v>
      </c>
      <c r="C277" s="116" t="s">
        <v>400</v>
      </c>
      <c r="D277" s="116">
        <v>2</v>
      </c>
      <c r="E277" s="107">
        <v>1</v>
      </c>
      <c r="F277" s="107">
        <v>86535</v>
      </c>
      <c r="G277" s="117">
        <v>0</v>
      </c>
      <c r="H277" s="118">
        <v>107200</v>
      </c>
      <c r="I277" s="107">
        <v>60</v>
      </c>
      <c r="J277" s="108">
        <v>48</v>
      </c>
      <c r="K277" s="109">
        <f>B277*' PROVISIONING Model'!I277*' PROVISIONING Model'!E277/(' PROVISIONING Model'!F277*POWER(10,' PROVISIONING Model'!G277))</f>
        <v>2.7734442711041773</v>
      </c>
      <c r="L277" s="110">
        <f t="shared" si="28"/>
        <v>0.36</v>
      </c>
      <c r="M277" s="111">
        <f>VLOOKUP(D277,Parameters!$B$9:$C$11,2,FALSE)</f>
        <v>0.93</v>
      </c>
      <c r="N277" s="107">
        <f>VLOOKUP(D277,Parameters!$B$9:$D$11,3,FALSE)</f>
        <v>0.1</v>
      </c>
      <c r="O277" s="107" t="str">
        <f t="shared" si="29"/>
        <v>Yes</v>
      </c>
      <c r="P277" s="112">
        <f>IF(O277="Yes",IF(M277-ROUND(VLOOKUP(L277,'Poisson Distribution Table'!$A$4:$AO$2934,2,FALSE),2)&gt;VLOOKUP(D277,Parameters!$F$1:$G$4,2,FALSE),1,0),0)</f>
        <v>1</v>
      </c>
      <c r="Q277" s="112">
        <f>IF(M277-ROUND(POISSON(IF(O277="Yes",IF(M277-ROUND(VLOOKUP(L277,'Poisson Distribution Table'!$A$4:$AO$2934,2,FALSE),2)&gt;VLOOKUP(D277,Parameters!$F$1:$G$4,2,FALSE),1,0),0),L277,TRUE),2)&gt;VLOOKUP(D277,Parameters!$F$1:$G$4,2,FALSE),P277+1,P277)</f>
        <v>1</v>
      </c>
      <c r="R277" s="112">
        <f>IF(IF(M277-ROUND(POISSON(Q277,L277,TRUE),2)&gt;VLOOKUP(D277,Parameters!$F$1:$G$4,2,FALSE),"Re-calculate", "OK")="OK",Q277,Q277+1)</f>
        <v>1</v>
      </c>
      <c r="S277" s="112">
        <f>IF(IF(M277-ROUND(POISSON(IF(IF(M277-ROUND(POISSON(Q277,L277,TRUE),2)&gt;VLOOKUP(D277,Parameters!$F$1:$G$4,2,FALSE),"Re-calculate", "OK")="OK",Q277,Q277+1),L277,TRUE),2)&gt;VLOOKUP(D277,Parameters!$F$1:$G$4,2,FALSE),"Re-calculate", "OK")="OK",R277,R277+1)</f>
        <v>1</v>
      </c>
      <c r="T277" s="107">
        <f>IF(IF(M277-ROUND(POISSON(S277,L277,TRUE),2)&gt;VLOOKUP(D277,Parameters!$F$1:$G$4,2,FALSE),"Re-calculate", "OK")="OK",S277,S277+1)</f>
        <v>1</v>
      </c>
      <c r="U277" s="107">
        <f>IF(IF(M277-ROUND(POISSON(IF(IF(M277-ROUND(POISSON(S277,L277,TRUE),2)&gt;VLOOKUP(D277,Parameters!$F$1:$G$4,2,FALSE),"Re-calculate", "OK")="OK",S277,S277+1),L277,TRUE),2)&gt;VLOOKUP(D277,Parameters!$F$1:$G$4,2,FALSE),"Re-calculate", "OK")="OK",T277,T277+1)</f>
        <v>1</v>
      </c>
      <c r="V277" s="107">
        <f>IF(IF(M277-ROUND(POISSON(U277,L277,TRUE),2)&gt;VLOOKUP(D277,Parameters!$F$1:$G$4,2,FALSE),"Re-calculate", "OK")="OK",U277,U277+1)</f>
        <v>1</v>
      </c>
      <c r="W277" s="107">
        <f>IF(IF(M277-ROUND(POISSON(IF(IF(M277-ROUND(POISSON(U277,L277,TRUE),2)&gt;VLOOKUP(D277,Parameters!$F$1:$G$4,2,FALSE),"Re-calculate", "OK")="OK",U277,U277+1),L277,TRUE),2)&gt;VLOOKUP(D277,Parameters!$F$1:$G$4,2,FALSE),"Re-calculate", "OK")="OK",V277,V277+1)</f>
        <v>1</v>
      </c>
      <c r="X277" s="107">
        <f>IF(IF(M277-ROUND(POISSON(W277,L277,TRUE),2)&gt;VLOOKUP(D277,Parameters!$F$1:$G$4,2,FALSE),"Re-calculate", "OK")="OK",W277,W277+1)</f>
        <v>1</v>
      </c>
      <c r="Y277" s="107">
        <f>IF(IF(M277-ROUND(POISSON(X277,L277,TRUE),2)&gt;VLOOKUP(D277,Parameters!$F$1:$G$4,2,FALSE),"Re-calculate", "OK")="OK",X277,X277+1)</f>
        <v>1</v>
      </c>
      <c r="Z277" s="107">
        <f>IF(IF(M277-ROUND(POISSON(Y277,L277,TRUE),2)&gt;VLOOKUP(D277,Parameters!$F$1:$G$4,2,FALSE),"Re-calculate", "OK")="OK",Y277,Y277+1)</f>
        <v>1</v>
      </c>
      <c r="AA277" s="107">
        <f>IF(IF(M277-ROUND(POISSON(Z277,L277,TRUE),2)&gt;VLOOKUP(D277,Parameters!$F$1:$G$4,2,FALSE),"Re-calculate", "OK")="OK",Z277,Z277+1)</f>
        <v>1</v>
      </c>
      <c r="AB277" s="107">
        <f>IF(IF(M277-ROUND(POISSON(AA277,L277,TRUE),2)&gt;VLOOKUP(D277,Parameters!$F$1:$G$4,2,FALSE),"Re-calculate", "OK")="OK",AA277,AA277+1)</f>
        <v>1</v>
      </c>
      <c r="AC277" s="107">
        <f>IF(IF(M277-ROUND(POISSON(AB277,L277,TRUE),2)&gt;VLOOKUP(D277,Parameters!$F$1:$G$4,2,FALSE),"Re-calculate", "OK")="OK",AB277,AB277+1)</f>
        <v>1</v>
      </c>
      <c r="AD277" s="107">
        <f>IF(IF(M277-ROUND(POISSON(AC277,L277,TRUE),2)&gt;VLOOKUP(D277,Parameters!$F$1:$G$4,2,FALSE),"Re-calculate", "OK")="OK",AC277,AC277+1)</f>
        <v>1</v>
      </c>
      <c r="AE277" s="107">
        <f>IF(IF(M277-ROUND(POISSON(AD277,L277,TRUE),2)&gt;VLOOKUP(D277,Parameters!$F$1:$G$4,2,FALSE),"Re-calculate", "OK")="OK",AD277,AD277+1)</f>
        <v>1</v>
      </c>
      <c r="AF277" s="107">
        <f>IF(IF(M277-ROUND(POISSON(AE277,L277,TRUE),2)&gt;VLOOKUP(D277,Parameters!$F$1:$G$4,2,FALSE),"Re-calculate", "OK")="OK",AE277,AE277+1)</f>
        <v>1</v>
      </c>
      <c r="AG277" s="107">
        <f>IF(IF(M277-ROUND(POISSON(AF277,L277,TRUE),2)&gt;VLOOKUP(D277,Parameters!$F$1:$G$4,2,FALSE),"Re-calculate", "OK")="OK",AF277,AF277+1)</f>
        <v>1</v>
      </c>
      <c r="AH277" s="107">
        <f>IF(IF(M277-ROUND(POISSON(AG277,L277,TRUE),2)&gt;VLOOKUP(D277,Parameters!$F$1:$G$4,2,FALSE),"Re-calculate", "OK")="OK",AG277,AG277+1)</f>
        <v>1</v>
      </c>
      <c r="AI277" s="107">
        <f>IF(IF(M277-ROUND(POISSON(AH277,L277,TRUE),2)&gt;VLOOKUP(D277,Parameters!$F$1:$G$4,2,FALSE),"Re-calculate", "OK")="OK",AH277,AH277+1)</f>
        <v>1</v>
      </c>
      <c r="AJ277" s="107">
        <f>IF(IF(M277-ROUND(POISSON(AI277,L277,TRUE),2)&gt;VLOOKUP(D277,Parameters!$F$1:$G$4,2,FALSE),"Re-calculate", "OK")="OK",AI277,AI277+1)</f>
        <v>1</v>
      </c>
      <c r="AK277" s="107">
        <f>IF(IF(M277-ROUND(POISSON(AJ277,L277,TRUE),2)&gt;VLOOKUP(D277,Parameters!$F$1:$G$4,2,FALSE),"Re-calculate", "OK")="OK",AJ277,AJ277+1)</f>
        <v>1</v>
      </c>
      <c r="AL277" s="107">
        <f>IF(IF(M277-ROUND(POISSON(AK277,L277,TRUE),2)&gt;VLOOKUP(D277,Parameters!$F$1:$G$4,2,FALSE),"Re-calculate", "OK")="OK",AK277,AK277+1)</f>
        <v>1</v>
      </c>
      <c r="AM277" s="107">
        <f>IF(IF(M277-ROUND(POISSON(AL277,L277,TRUE),2)&gt;VLOOKUP(D277,Parameters!$F$1:$G$4,2,FALSE),"Re-calculate", "OK")="OK",AL277,AL277+1)</f>
        <v>1</v>
      </c>
      <c r="AN277" s="107">
        <f>IF(IF(M277-ROUND(POISSON(AM277,L277,TRUE),2)&gt;VLOOKUP(D277,Parameters!$F$1:$G$4,2,FALSE),"Re-calculate", "OK")="OK",AM277,AM277+1)</f>
        <v>1</v>
      </c>
      <c r="AO277" s="107">
        <f>IF(IF(M277-ROUND(POISSON(AN277,L277,TRUE),2)&gt;VLOOKUP(D277,Parameters!$F$1:$G$4,2,FALSE),"Re-calculate", "OK")="OK",AN277,AN277+1)</f>
        <v>1</v>
      </c>
      <c r="AP277" s="107">
        <f>IF(IF(M277-ROUND(POISSON(AO277,L277,TRUE),2)&gt;VLOOKUP(D277,Parameters!$F$1:$G$4,2,FALSE),"Re-calculate", "OK")="OK",AO277,AO277+1)</f>
        <v>1</v>
      </c>
      <c r="AQ277" s="107">
        <f>IF(IF(M277-ROUND(POISSON(AP277,L277,TRUE),2)&gt;VLOOKUP(D277,Parameters!$F$1:$G$4,2,FALSE),"Re-calculate", "OK")="OK",AP277,AP277+1)</f>
        <v>1</v>
      </c>
      <c r="AR277" s="107">
        <f>IF(IF(M277-ROUND(POISSON(AQ277,L277,TRUE),2)&gt;VLOOKUP(D277,Parameters!$F$1:$G$4,2,FALSE),"Re-calculate", "OK")="OK",AQ277,AQ277+1)</f>
        <v>1</v>
      </c>
      <c r="AS277" s="107">
        <f>IF(IF(M277-ROUND(POISSON(AR277,L277,TRUE),2)&gt;VLOOKUP(D277,Parameters!$F$1:$G$4,2,FALSE),"Re-calculate", "OK")="OK",AR277,AR277+1)</f>
        <v>1</v>
      </c>
      <c r="AT277" s="107">
        <f>IF(IF(M277-ROUND(POISSON(AS277,L277,TRUE),2)&gt;VLOOKUP(D277,Parameters!$F$1:$G$4,2,FALSE),"Re-calculate", "OK")="OK",AS277,AS277+1)</f>
        <v>1</v>
      </c>
      <c r="AU277" s="107">
        <f>IF(IF(M277-ROUND(POISSON(AT277,L277,TRUE),2)&gt;VLOOKUP(D277,Parameters!$F$1:$G$4,2,FALSE),"Re-calculate", "OK")="OK",AT277,AT277+1)</f>
        <v>1</v>
      </c>
      <c r="AV277" s="107">
        <f>IF(IF(M277-ROUND(POISSON(AU277,L277,TRUE),2)&gt;VLOOKUP(D277,Parameters!$F$1:$G$4,2,FALSE),"Re-calculate", "OK")="OK",AU277,AU277+1)</f>
        <v>1</v>
      </c>
      <c r="AW277" s="107">
        <f>IF(IF(M277-ROUND(POISSON(AV277,L277,TRUE),2)&gt;VLOOKUP(D277,Parameters!$F$1:$G$4,2,FALSE),"Re-calculate", "OK")="OK",AV277,AV277+1)</f>
        <v>1</v>
      </c>
      <c r="AX277" s="107">
        <f>IF(IF(M277-ROUND(POISSON(AW277,L277,TRUE),2)&gt;VLOOKUP(D277,Parameters!$F$1:$G$4,2,FALSE),"Re-calculate", "OK")="OK",AW277,AW277+1)</f>
        <v>1</v>
      </c>
      <c r="AY277" s="107">
        <f>IF(IF(M277-ROUND(POISSON(AX277,L277,TRUE),2)&gt;VLOOKUP(D277,Parameters!$F$1:$G$4,2,FALSE),"Re-calculate", "OK")="OK",AX277,AX277+1)</f>
        <v>1</v>
      </c>
      <c r="AZ277" s="107">
        <f>IF(IF(M277-ROUND(POISSON(AY277,L277,TRUE),2)&gt;VLOOKUP(D277,Parameters!$F$1:$G$4,2,FALSE),"Re-calculate", "OK")="OK",AY277,AY277+1)</f>
        <v>1</v>
      </c>
      <c r="BA277" s="107">
        <f>IF(IF(M277-ROUND(POISSON(AZ277,L277,TRUE),2)&gt;VLOOKUP(D277,Parameters!$F$1:$G$4,2,FALSE),"Re-calculate", "OK")="OK",AZ277,AZ277+1)</f>
        <v>1</v>
      </c>
      <c r="BB277" s="107">
        <f>IF(IF(M277-ROUND(POISSON(BA277,L277,TRUE),2)&gt;VLOOKUP(D277,Parameters!$F$1:$G$4,2,FALSE),"Re-calculate", "OK")="OK",BA277,BA277+1)</f>
        <v>1</v>
      </c>
      <c r="BC277" s="107">
        <f>IF(IF(M277-ROUND(POISSON(BB277,L277,TRUE),2)&gt;VLOOKUP(D277,Parameters!$F$1:$G$4,2,FALSE),"Re-calculate", "OK")="OK",BB277,BB277+1)</f>
        <v>1</v>
      </c>
      <c r="BD277" s="107">
        <f>IF(IF(M277-ROUND(POISSON(BC277,L277,TRUE),2)&gt;VLOOKUP(D277,Parameters!$F$1:$G$4,2,FALSE),"Re-calculate", "OK")="OK",BC277,BC277+1)</f>
        <v>1</v>
      </c>
      <c r="BE277" s="107">
        <f>IF(IF(M277-ROUND(POISSON(BD277,L277,TRUE),2)&gt;VLOOKUP(D277,Parameters!$F$1:$G$4,2,FALSE),"Re-calculate", "OK")="OK",BD277,BD277+1)</f>
        <v>1</v>
      </c>
      <c r="BF277" s="113">
        <f t="shared" si="30"/>
        <v>0.94883980345660224</v>
      </c>
      <c r="BG277" s="113">
        <f t="shared" si="31"/>
        <v>-0.02</v>
      </c>
      <c r="BH277" s="113" t="str">
        <f>IF(BG277&gt;VLOOKUP(D277,Parameters!$F$1:$G$4,2,FALSE),"Re-Calculate","OK")</f>
        <v>OK</v>
      </c>
      <c r="BI277" s="107" t="str">
        <f t="shared" si="48"/>
        <v xml:space="preserve"> </v>
      </c>
      <c r="BJ277" s="107">
        <f t="shared" si="49"/>
        <v>0.36</v>
      </c>
      <c r="BK277" s="107" t="str">
        <f t="shared" si="50"/>
        <v xml:space="preserve"> </v>
      </c>
      <c r="BM277" s="107" t="str">
        <f t="shared" si="51"/>
        <v xml:space="preserve"> </v>
      </c>
      <c r="BN277" s="107">
        <f t="shared" si="52"/>
        <v>0.34158232924437681</v>
      </c>
      <c r="BO277" s="107" t="str">
        <f t="shared" si="53"/>
        <v xml:space="preserve"> </v>
      </c>
      <c r="BQ277" s="107" t="str">
        <f t="shared" si="54"/>
        <v xml:space="preserve"> </v>
      </c>
      <c r="BR277" s="107">
        <f t="shared" si="55"/>
        <v>2.7734442711041773</v>
      </c>
      <c r="BS277" s="107" t="str">
        <f t="shared" si="56"/>
        <v xml:space="preserve"> </v>
      </c>
      <c r="BU277" s="107" t="str">
        <f t="shared" si="57"/>
        <v xml:space="preserve"> </v>
      </c>
      <c r="BV277" s="107">
        <f t="shared" si="58"/>
        <v>2.631554317092327</v>
      </c>
      <c r="BW277" s="107" t="str">
        <f t="shared" si="59"/>
        <v xml:space="preserve"> </v>
      </c>
    </row>
    <row r="278" spans="1:75" ht="12.75">
      <c r="A278" s="59" t="s">
        <v>395</v>
      </c>
      <c r="B278" s="116">
        <v>4000</v>
      </c>
      <c r="C278" s="116" t="s">
        <v>400</v>
      </c>
      <c r="D278" s="116">
        <v>2</v>
      </c>
      <c r="E278" s="107">
        <v>1</v>
      </c>
      <c r="F278" s="107">
        <v>86535</v>
      </c>
      <c r="G278" s="117">
        <v>0</v>
      </c>
      <c r="H278" s="118">
        <v>107200</v>
      </c>
      <c r="I278" s="107">
        <v>60</v>
      </c>
      <c r="J278" s="108">
        <v>48</v>
      </c>
      <c r="K278" s="109">
        <f>B278*' PROVISIONING Model'!I278*' PROVISIONING Model'!E278/(' PROVISIONING Model'!F278*POWER(10,' PROVISIONING Model'!G278))</f>
        <v>2.7734442711041773</v>
      </c>
      <c r="L278" s="110">
        <f t="shared" si="28"/>
        <v>0.36</v>
      </c>
      <c r="M278" s="111">
        <f>VLOOKUP(D278,Parameters!$B$9:$C$11,2,FALSE)</f>
        <v>0.93</v>
      </c>
      <c r="N278" s="107">
        <f>VLOOKUP(D278,Parameters!$B$9:$D$11,3,FALSE)</f>
        <v>0.1</v>
      </c>
      <c r="O278" s="107" t="str">
        <f t="shared" si="29"/>
        <v>Yes</v>
      </c>
      <c r="P278" s="112">
        <f>IF(O278="Yes",IF(M278-ROUND(VLOOKUP(L278,'Poisson Distribution Table'!$A$4:$AO$2934,2,FALSE),2)&gt;VLOOKUP(D278,Parameters!$F$1:$G$4,2,FALSE),1,0),0)</f>
        <v>1</v>
      </c>
      <c r="Q278" s="112">
        <f>IF(M278-ROUND(POISSON(IF(O278="Yes",IF(M278-ROUND(VLOOKUP(L278,'Poisson Distribution Table'!$A$4:$AO$2934,2,FALSE),2)&gt;VLOOKUP(D278,Parameters!$F$1:$G$4,2,FALSE),1,0),0),L278,TRUE),2)&gt;VLOOKUP(D278,Parameters!$F$1:$G$4,2,FALSE),P278+1,P278)</f>
        <v>1</v>
      </c>
      <c r="R278" s="112">
        <f>IF(IF(M278-ROUND(POISSON(Q278,L278,TRUE),2)&gt;VLOOKUP(D278,Parameters!$F$1:$G$4,2,FALSE),"Re-calculate", "OK")="OK",Q278,Q278+1)</f>
        <v>1</v>
      </c>
      <c r="S278" s="112">
        <f>IF(IF(M278-ROUND(POISSON(IF(IF(M278-ROUND(POISSON(Q278,L278,TRUE),2)&gt;VLOOKUP(D278,Parameters!$F$1:$G$4,2,FALSE),"Re-calculate", "OK")="OK",Q278,Q278+1),L278,TRUE),2)&gt;VLOOKUP(D278,Parameters!$F$1:$G$4,2,FALSE),"Re-calculate", "OK")="OK",R278,R278+1)</f>
        <v>1</v>
      </c>
      <c r="T278" s="107">
        <f>IF(IF(M278-ROUND(POISSON(S278,L278,TRUE),2)&gt;VLOOKUP(D278,Parameters!$F$1:$G$4,2,FALSE),"Re-calculate", "OK")="OK",S278,S278+1)</f>
        <v>1</v>
      </c>
      <c r="U278" s="107">
        <f>IF(IF(M278-ROUND(POISSON(IF(IF(M278-ROUND(POISSON(S278,L278,TRUE),2)&gt;VLOOKUP(D278,Parameters!$F$1:$G$4,2,FALSE),"Re-calculate", "OK")="OK",S278,S278+1),L278,TRUE),2)&gt;VLOOKUP(D278,Parameters!$F$1:$G$4,2,FALSE),"Re-calculate", "OK")="OK",T278,T278+1)</f>
        <v>1</v>
      </c>
      <c r="V278" s="107">
        <f>IF(IF(M278-ROUND(POISSON(U278,L278,TRUE),2)&gt;VLOOKUP(D278,Parameters!$F$1:$G$4,2,FALSE),"Re-calculate", "OK")="OK",U278,U278+1)</f>
        <v>1</v>
      </c>
      <c r="W278" s="107">
        <f>IF(IF(M278-ROUND(POISSON(IF(IF(M278-ROUND(POISSON(U278,L278,TRUE),2)&gt;VLOOKUP(D278,Parameters!$F$1:$G$4,2,FALSE),"Re-calculate", "OK")="OK",U278,U278+1),L278,TRUE),2)&gt;VLOOKUP(D278,Parameters!$F$1:$G$4,2,FALSE),"Re-calculate", "OK")="OK",V278,V278+1)</f>
        <v>1</v>
      </c>
      <c r="X278" s="107">
        <f>IF(IF(M278-ROUND(POISSON(W278,L278,TRUE),2)&gt;VLOOKUP(D278,Parameters!$F$1:$G$4,2,FALSE),"Re-calculate", "OK")="OK",W278,W278+1)</f>
        <v>1</v>
      </c>
      <c r="Y278" s="107">
        <f>IF(IF(M278-ROUND(POISSON(X278,L278,TRUE),2)&gt;VLOOKUP(D278,Parameters!$F$1:$G$4,2,FALSE),"Re-calculate", "OK")="OK",X278,X278+1)</f>
        <v>1</v>
      </c>
      <c r="Z278" s="107">
        <f>IF(IF(M278-ROUND(POISSON(Y278,L278,TRUE),2)&gt;VLOOKUP(D278,Parameters!$F$1:$G$4,2,FALSE),"Re-calculate", "OK")="OK",Y278,Y278+1)</f>
        <v>1</v>
      </c>
      <c r="AA278" s="107">
        <f>IF(IF(M278-ROUND(POISSON(Z278,L278,TRUE),2)&gt;VLOOKUP(D278,Parameters!$F$1:$G$4,2,FALSE),"Re-calculate", "OK")="OK",Z278,Z278+1)</f>
        <v>1</v>
      </c>
      <c r="AB278" s="107">
        <f>IF(IF(M278-ROUND(POISSON(AA278,L278,TRUE),2)&gt;VLOOKUP(D278,Parameters!$F$1:$G$4,2,FALSE),"Re-calculate", "OK")="OK",AA278,AA278+1)</f>
        <v>1</v>
      </c>
      <c r="AC278" s="107">
        <f>IF(IF(M278-ROUND(POISSON(AB278,L278,TRUE),2)&gt;VLOOKUP(D278,Parameters!$F$1:$G$4,2,FALSE),"Re-calculate", "OK")="OK",AB278,AB278+1)</f>
        <v>1</v>
      </c>
      <c r="AD278" s="107">
        <f>IF(IF(M278-ROUND(POISSON(AC278,L278,TRUE),2)&gt;VLOOKUP(D278,Parameters!$F$1:$G$4,2,FALSE),"Re-calculate", "OK")="OK",AC278,AC278+1)</f>
        <v>1</v>
      </c>
      <c r="AE278" s="107">
        <f>IF(IF(M278-ROUND(POISSON(AD278,L278,TRUE),2)&gt;VLOOKUP(D278,Parameters!$F$1:$G$4,2,FALSE),"Re-calculate", "OK")="OK",AD278,AD278+1)</f>
        <v>1</v>
      </c>
      <c r="AF278" s="107">
        <f>IF(IF(M278-ROUND(POISSON(AE278,L278,TRUE),2)&gt;VLOOKUP(D278,Parameters!$F$1:$G$4,2,FALSE),"Re-calculate", "OK")="OK",AE278,AE278+1)</f>
        <v>1</v>
      </c>
      <c r="AG278" s="107">
        <f>IF(IF(M278-ROUND(POISSON(AF278,L278,TRUE),2)&gt;VLOOKUP(D278,Parameters!$F$1:$G$4,2,FALSE),"Re-calculate", "OK")="OK",AF278,AF278+1)</f>
        <v>1</v>
      </c>
      <c r="AH278" s="107">
        <f>IF(IF(M278-ROUND(POISSON(AG278,L278,TRUE),2)&gt;VLOOKUP(D278,Parameters!$F$1:$G$4,2,FALSE),"Re-calculate", "OK")="OK",AG278,AG278+1)</f>
        <v>1</v>
      </c>
      <c r="AI278" s="107">
        <f>IF(IF(M278-ROUND(POISSON(AH278,L278,TRUE),2)&gt;VLOOKUP(D278,Parameters!$F$1:$G$4,2,FALSE),"Re-calculate", "OK")="OK",AH278,AH278+1)</f>
        <v>1</v>
      </c>
      <c r="AJ278" s="107">
        <f>IF(IF(M278-ROUND(POISSON(AI278,L278,TRUE),2)&gt;VLOOKUP(D278,Parameters!$F$1:$G$4,2,FALSE),"Re-calculate", "OK")="OK",AI278,AI278+1)</f>
        <v>1</v>
      </c>
      <c r="AK278" s="107">
        <f>IF(IF(M278-ROUND(POISSON(AJ278,L278,TRUE),2)&gt;VLOOKUP(D278,Parameters!$F$1:$G$4,2,FALSE),"Re-calculate", "OK")="OK",AJ278,AJ278+1)</f>
        <v>1</v>
      </c>
      <c r="AL278" s="107">
        <f>IF(IF(M278-ROUND(POISSON(AK278,L278,TRUE),2)&gt;VLOOKUP(D278,Parameters!$F$1:$G$4,2,FALSE),"Re-calculate", "OK")="OK",AK278,AK278+1)</f>
        <v>1</v>
      </c>
      <c r="AM278" s="107">
        <f>IF(IF(M278-ROUND(POISSON(AL278,L278,TRUE),2)&gt;VLOOKUP(D278,Parameters!$F$1:$G$4,2,FALSE),"Re-calculate", "OK")="OK",AL278,AL278+1)</f>
        <v>1</v>
      </c>
      <c r="AN278" s="107">
        <f>IF(IF(M278-ROUND(POISSON(AM278,L278,TRUE),2)&gt;VLOOKUP(D278,Parameters!$F$1:$G$4,2,FALSE),"Re-calculate", "OK")="OK",AM278,AM278+1)</f>
        <v>1</v>
      </c>
      <c r="AO278" s="107">
        <f>IF(IF(M278-ROUND(POISSON(AN278,L278,TRUE),2)&gt;VLOOKUP(D278,Parameters!$F$1:$G$4,2,FALSE),"Re-calculate", "OK")="OK",AN278,AN278+1)</f>
        <v>1</v>
      </c>
      <c r="AP278" s="107">
        <f>IF(IF(M278-ROUND(POISSON(AO278,L278,TRUE),2)&gt;VLOOKUP(D278,Parameters!$F$1:$G$4,2,FALSE),"Re-calculate", "OK")="OK",AO278,AO278+1)</f>
        <v>1</v>
      </c>
      <c r="AQ278" s="107">
        <f>IF(IF(M278-ROUND(POISSON(AP278,L278,TRUE),2)&gt;VLOOKUP(D278,Parameters!$F$1:$G$4,2,FALSE),"Re-calculate", "OK")="OK",AP278,AP278+1)</f>
        <v>1</v>
      </c>
      <c r="AR278" s="107">
        <f>IF(IF(M278-ROUND(POISSON(AQ278,L278,TRUE),2)&gt;VLOOKUP(D278,Parameters!$F$1:$G$4,2,FALSE),"Re-calculate", "OK")="OK",AQ278,AQ278+1)</f>
        <v>1</v>
      </c>
      <c r="AS278" s="107">
        <f>IF(IF(M278-ROUND(POISSON(AR278,L278,TRUE),2)&gt;VLOOKUP(D278,Parameters!$F$1:$G$4,2,FALSE),"Re-calculate", "OK")="OK",AR278,AR278+1)</f>
        <v>1</v>
      </c>
      <c r="AT278" s="107">
        <f>IF(IF(M278-ROUND(POISSON(AS278,L278,TRUE),2)&gt;VLOOKUP(D278,Parameters!$F$1:$G$4,2,FALSE),"Re-calculate", "OK")="OK",AS278,AS278+1)</f>
        <v>1</v>
      </c>
      <c r="AU278" s="107">
        <f>IF(IF(M278-ROUND(POISSON(AT278,L278,TRUE),2)&gt;VLOOKUP(D278,Parameters!$F$1:$G$4,2,FALSE),"Re-calculate", "OK")="OK",AT278,AT278+1)</f>
        <v>1</v>
      </c>
      <c r="AV278" s="107">
        <f>IF(IF(M278-ROUND(POISSON(AU278,L278,TRUE),2)&gt;VLOOKUP(D278,Parameters!$F$1:$G$4,2,FALSE),"Re-calculate", "OK")="OK",AU278,AU278+1)</f>
        <v>1</v>
      </c>
      <c r="AW278" s="107">
        <f>IF(IF(M278-ROUND(POISSON(AV278,L278,TRUE),2)&gt;VLOOKUP(D278,Parameters!$F$1:$G$4,2,FALSE),"Re-calculate", "OK")="OK",AV278,AV278+1)</f>
        <v>1</v>
      </c>
      <c r="AX278" s="107">
        <f>IF(IF(M278-ROUND(POISSON(AW278,L278,TRUE),2)&gt;VLOOKUP(D278,Parameters!$F$1:$G$4,2,FALSE),"Re-calculate", "OK")="OK",AW278,AW278+1)</f>
        <v>1</v>
      </c>
      <c r="AY278" s="107">
        <f>IF(IF(M278-ROUND(POISSON(AX278,L278,TRUE),2)&gt;VLOOKUP(D278,Parameters!$F$1:$G$4,2,FALSE),"Re-calculate", "OK")="OK",AX278,AX278+1)</f>
        <v>1</v>
      </c>
      <c r="AZ278" s="107">
        <f>IF(IF(M278-ROUND(POISSON(AY278,L278,TRUE),2)&gt;VLOOKUP(D278,Parameters!$F$1:$G$4,2,FALSE),"Re-calculate", "OK")="OK",AY278,AY278+1)</f>
        <v>1</v>
      </c>
      <c r="BA278" s="107">
        <f>IF(IF(M278-ROUND(POISSON(AZ278,L278,TRUE),2)&gt;VLOOKUP(D278,Parameters!$F$1:$G$4,2,FALSE),"Re-calculate", "OK")="OK",AZ278,AZ278+1)</f>
        <v>1</v>
      </c>
      <c r="BB278" s="107">
        <f>IF(IF(M278-ROUND(POISSON(BA278,L278,TRUE),2)&gt;VLOOKUP(D278,Parameters!$F$1:$G$4,2,FALSE),"Re-calculate", "OK")="OK",BA278,BA278+1)</f>
        <v>1</v>
      </c>
      <c r="BC278" s="107">
        <f>IF(IF(M278-ROUND(POISSON(BB278,L278,TRUE),2)&gt;VLOOKUP(D278,Parameters!$F$1:$G$4,2,FALSE),"Re-calculate", "OK")="OK",BB278,BB278+1)</f>
        <v>1</v>
      </c>
      <c r="BD278" s="107">
        <f>IF(IF(M278-ROUND(POISSON(BC278,L278,TRUE),2)&gt;VLOOKUP(D278,Parameters!$F$1:$G$4,2,FALSE),"Re-calculate", "OK")="OK",BC278,BC278+1)</f>
        <v>1</v>
      </c>
      <c r="BE278" s="107">
        <f>IF(IF(M278-ROUND(POISSON(BD278,L278,TRUE),2)&gt;VLOOKUP(D278,Parameters!$F$1:$G$4,2,FALSE),"Re-calculate", "OK")="OK",BD278,BD278+1)</f>
        <v>1</v>
      </c>
      <c r="BF278" s="113">
        <f t="shared" si="30"/>
        <v>0.94883980345660224</v>
      </c>
      <c r="BG278" s="113">
        <f t="shared" si="31"/>
        <v>-0.02</v>
      </c>
      <c r="BH278" s="113" t="str">
        <f>IF(BG278&gt;VLOOKUP(D278,Parameters!$F$1:$G$4,2,FALSE),"Re-Calculate","OK")</f>
        <v>OK</v>
      </c>
      <c r="BI278" s="107" t="str">
        <f t="shared" si="48"/>
        <v xml:space="preserve"> </v>
      </c>
      <c r="BJ278" s="107">
        <f t="shared" si="49"/>
        <v>0.36</v>
      </c>
      <c r="BK278" s="107" t="str">
        <f t="shared" si="50"/>
        <v xml:space="preserve"> </v>
      </c>
      <c r="BM278" s="107" t="str">
        <f t="shared" si="51"/>
        <v xml:space="preserve"> </v>
      </c>
      <c r="BN278" s="107">
        <f t="shared" si="52"/>
        <v>0.34158232924437681</v>
      </c>
      <c r="BO278" s="107" t="str">
        <f t="shared" si="53"/>
        <v xml:space="preserve"> </v>
      </c>
      <c r="BQ278" s="107" t="str">
        <f t="shared" si="54"/>
        <v xml:space="preserve"> </v>
      </c>
      <c r="BR278" s="107">
        <f t="shared" si="55"/>
        <v>2.7734442711041773</v>
      </c>
      <c r="BS278" s="107" t="str">
        <f t="shared" si="56"/>
        <v xml:space="preserve"> </v>
      </c>
      <c r="BU278" s="107" t="str">
        <f t="shared" si="57"/>
        <v xml:space="preserve"> </v>
      </c>
      <c r="BV278" s="107">
        <f t="shared" si="58"/>
        <v>2.631554317092327</v>
      </c>
      <c r="BW278" s="107" t="str">
        <f t="shared" si="59"/>
        <v xml:space="preserve"> </v>
      </c>
    </row>
    <row r="279" spans="1:75" ht="12.75">
      <c r="A279" s="59" t="s">
        <v>396</v>
      </c>
      <c r="B279" s="116">
        <v>4000</v>
      </c>
      <c r="C279" s="116" t="s">
        <v>401</v>
      </c>
      <c r="D279" s="116">
        <v>2</v>
      </c>
      <c r="E279" s="107">
        <v>6</v>
      </c>
      <c r="F279" s="107">
        <v>45000</v>
      </c>
      <c r="G279" s="117">
        <v>0</v>
      </c>
      <c r="H279" s="118">
        <v>123585.29411764706</v>
      </c>
      <c r="I279" s="107">
        <v>60</v>
      </c>
      <c r="J279" s="108">
        <v>29</v>
      </c>
      <c r="K279" s="109">
        <f>B279*' PROVISIONING Model'!I279*' PROVISIONING Model'!E279/(' PROVISIONING Model'!F279*POWER(10,' PROVISIONING Model'!G279))</f>
        <v>32</v>
      </c>
      <c r="L279" s="110">
        <f t="shared" si="28"/>
        <v>2.54</v>
      </c>
      <c r="M279" s="111">
        <f>VLOOKUP(D279,Parameters!$B$9:$C$11,2,FALSE)</f>
        <v>0.93</v>
      </c>
      <c r="N279" s="107">
        <f>VLOOKUP(D279,Parameters!$B$9:$D$11,3,FALSE)</f>
        <v>0.1</v>
      </c>
      <c r="O279" s="107" t="str">
        <f t="shared" si="29"/>
        <v>Yes</v>
      </c>
      <c r="P279" s="112">
        <f>IF(O279="Yes",IF(M279-ROUND(VLOOKUP(L279,'Poisson Distribution Table'!$A$4:$AO$2934,2,FALSE),2)&gt;VLOOKUP(D279,Parameters!$F$1:$G$4,2,FALSE),1,0),0)</f>
        <v>1</v>
      </c>
      <c r="Q279" s="112">
        <f>IF(M279-ROUND(POISSON(IF(O279="Yes",IF(M279-ROUND(VLOOKUP(L279,'Poisson Distribution Table'!$A$4:$AO$2934,2,FALSE),2)&gt;VLOOKUP(D279,Parameters!$F$1:$G$4,2,FALSE),1,0),0),L279,TRUE),2)&gt;VLOOKUP(D279,Parameters!$F$1:$G$4,2,FALSE),P279+1,P279)</f>
        <v>2</v>
      </c>
      <c r="R279" s="112">
        <f>IF(IF(M279-ROUND(POISSON(Q279,L279,TRUE),2)&gt;VLOOKUP(D279,Parameters!$F$1:$G$4,2,FALSE),"Re-calculate", "OK")="OK",Q279,Q279+1)</f>
        <v>3</v>
      </c>
      <c r="S279" s="112">
        <f>IF(IF(M279-ROUND(POISSON(IF(IF(M279-ROUND(POISSON(Q279,L279,TRUE),2)&gt;VLOOKUP(D279,Parameters!$F$1:$G$4,2,FALSE),"Re-calculate", "OK")="OK",Q279,Q279+1),L279,TRUE),2)&gt;VLOOKUP(D279,Parameters!$F$1:$G$4,2,FALSE),"Re-calculate", "OK")="OK",R279,R279+1)</f>
        <v>4</v>
      </c>
      <c r="T279" s="107">
        <f>IF(IF(M279-ROUND(POISSON(S279,L279,TRUE),2)&gt;VLOOKUP(D279,Parameters!$F$1:$G$4,2,FALSE),"Re-calculate", "OK")="OK",S279,S279+1)</f>
        <v>5</v>
      </c>
      <c r="U279" s="107">
        <f>IF(IF(M279-ROUND(POISSON(IF(IF(M279-ROUND(POISSON(S279,L279,TRUE),2)&gt;VLOOKUP(D279,Parameters!$F$1:$G$4,2,FALSE),"Re-calculate", "OK")="OK",S279,S279+1),L279,TRUE),2)&gt;VLOOKUP(D279,Parameters!$F$1:$G$4,2,FALSE),"Re-calculate", "OK")="OK",T279,T279+1)</f>
        <v>5</v>
      </c>
      <c r="V279" s="107">
        <f>IF(IF(M279-ROUND(POISSON(U279,L279,TRUE),2)&gt;VLOOKUP(D279,Parameters!$F$1:$G$4,2,FALSE),"Re-calculate", "OK")="OK",U279,U279+1)</f>
        <v>5</v>
      </c>
      <c r="W279" s="107">
        <f>IF(IF(M279-ROUND(POISSON(IF(IF(M279-ROUND(POISSON(U279,L279,TRUE),2)&gt;VLOOKUP(D279,Parameters!$F$1:$G$4,2,FALSE),"Re-calculate", "OK")="OK",U279,U279+1),L279,TRUE),2)&gt;VLOOKUP(D279,Parameters!$F$1:$G$4,2,FALSE),"Re-calculate", "OK")="OK",V279,V279+1)</f>
        <v>5</v>
      </c>
      <c r="X279" s="107">
        <f>IF(IF(M279-ROUND(POISSON(W279,L279,TRUE),2)&gt;VLOOKUP(D279,Parameters!$F$1:$G$4,2,FALSE),"Re-calculate", "OK")="OK",W279,W279+1)</f>
        <v>5</v>
      </c>
      <c r="Y279" s="107">
        <f>IF(IF(M279-ROUND(POISSON(X279,L279,TRUE),2)&gt;VLOOKUP(D279,Parameters!$F$1:$G$4,2,FALSE),"Re-calculate", "OK")="OK",X279,X279+1)</f>
        <v>5</v>
      </c>
      <c r="Z279" s="107">
        <f>IF(IF(M279-ROUND(POISSON(Y279,L279,TRUE),2)&gt;VLOOKUP(D279,Parameters!$F$1:$G$4,2,FALSE),"Re-calculate", "OK")="OK",Y279,Y279+1)</f>
        <v>5</v>
      </c>
      <c r="AA279" s="107">
        <f>IF(IF(M279-ROUND(POISSON(Z279,L279,TRUE),2)&gt;VLOOKUP(D279,Parameters!$F$1:$G$4,2,FALSE),"Re-calculate", "OK")="OK",Z279,Z279+1)</f>
        <v>5</v>
      </c>
      <c r="AB279" s="107">
        <f>IF(IF(M279-ROUND(POISSON(AA279,L279,TRUE),2)&gt;VLOOKUP(D279,Parameters!$F$1:$G$4,2,FALSE),"Re-calculate", "OK")="OK",AA279,AA279+1)</f>
        <v>5</v>
      </c>
      <c r="AC279" s="107">
        <f>IF(IF(M279-ROUND(POISSON(AB279,L279,TRUE),2)&gt;VLOOKUP(D279,Parameters!$F$1:$G$4,2,FALSE),"Re-calculate", "OK")="OK",AB279,AB279+1)</f>
        <v>5</v>
      </c>
      <c r="AD279" s="107">
        <f>IF(IF(M279-ROUND(POISSON(AC279,L279,TRUE),2)&gt;VLOOKUP(D279,Parameters!$F$1:$G$4,2,FALSE),"Re-calculate", "OK")="OK",AC279,AC279+1)</f>
        <v>5</v>
      </c>
      <c r="AE279" s="107">
        <f>IF(IF(M279-ROUND(POISSON(AD279,L279,TRUE),2)&gt;VLOOKUP(D279,Parameters!$F$1:$G$4,2,FALSE),"Re-calculate", "OK")="OK",AD279,AD279+1)</f>
        <v>5</v>
      </c>
      <c r="AF279" s="107">
        <f>IF(IF(M279-ROUND(POISSON(AE279,L279,TRUE),2)&gt;VLOOKUP(D279,Parameters!$F$1:$G$4,2,FALSE),"Re-calculate", "OK")="OK",AE279,AE279+1)</f>
        <v>5</v>
      </c>
      <c r="AG279" s="107">
        <f>IF(IF(M279-ROUND(POISSON(AF279,L279,TRUE),2)&gt;VLOOKUP(D279,Parameters!$F$1:$G$4,2,FALSE),"Re-calculate", "OK")="OK",AF279,AF279+1)</f>
        <v>5</v>
      </c>
      <c r="AH279" s="107">
        <f>IF(IF(M279-ROUND(POISSON(AG279,L279,TRUE),2)&gt;VLOOKUP(D279,Parameters!$F$1:$G$4,2,FALSE),"Re-calculate", "OK")="OK",AG279,AG279+1)</f>
        <v>5</v>
      </c>
      <c r="AI279" s="107">
        <f>IF(IF(M279-ROUND(POISSON(AH279,L279,TRUE),2)&gt;VLOOKUP(D279,Parameters!$F$1:$G$4,2,FALSE),"Re-calculate", "OK")="OK",AH279,AH279+1)</f>
        <v>5</v>
      </c>
      <c r="AJ279" s="107">
        <f>IF(IF(M279-ROUND(POISSON(AI279,L279,TRUE),2)&gt;VLOOKUP(D279,Parameters!$F$1:$G$4,2,FALSE),"Re-calculate", "OK")="OK",AI279,AI279+1)</f>
        <v>5</v>
      </c>
      <c r="AK279" s="107">
        <f>IF(IF(M279-ROUND(POISSON(AJ279,L279,TRUE),2)&gt;VLOOKUP(D279,Parameters!$F$1:$G$4,2,FALSE),"Re-calculate", "OK")="OK",AJ279,AJ279+1)</f>
        <v>5</v>
      </c>
      <c r="AL279" s="107">
        <f>IF(IF(M279-ROUND(POISSON(AK279,L279,TRUE),2)&gt;VLOOKUP(D279,Parameters!$F$1:$G$4,2,FALSE),"Re-calculate", "OK")="OK",AK279,AK279+1)</f>
        <v>5</v>
      </c>
      <c r="AM279" s="107">
        <f>IF(IF(M279-ROUND(POISSON(AL279,L279,TRUE),2)&gt;VLOOKUP(D279,Parameters!$F$1:$G$4,2,FALSE),"Re-calculate", "OK")="OK",AL279,AL279+1)</f>
        <v>5</v>
      </c>
      <c r="AN279" s="107">
        <f>IF(IF(M279-ROUND(POISSON(AM279,L279,TRUE),2)&gt;VLOOKUP(D279,Parameters!$F$1:$G$4,2,FALSE),"Re-calculate", "OK")="OK",AM279,AM279+1)</f>
        <v>5</v>
      </c>
      <c r="AO279" s="107">
        <f>IF(IF(M279-ROUND(POISSON(AN279,L279,TRUE),2)&gt;VLOOKUP(D279,Parameters!$F$1:$G$4,2,FALSE),"Re-calculate", "OK")="OK",AN279,AN279+1)</f>
        <v>5</v>
      </c>
      <c r="AP279" s="107">
        <f>IF(IF(M279-ROUND(POISSON(AO279,L279,TRUE),2)&gt;VLOOKUP(D279,Parameters!$F$1:$G$4,2,FALSE),"Re-calculate", "OK")="OK",AO279,AO279+1)</f>
        <v>5</v>
      </c>
      <c r="AQ279" s="107">
        <f>IF(IF(M279-ROUND(POISSON(AP279,L279,TRUE),2)&gt;VLOOKUP(D279,Parameters!$F$1:$G$4,2,FALSE),"Re-calculate", "OK")="OK",AP279,AP279+1)</f>
        <v>5</v>
      </c>
      <c r="AR279" s="107">
        <f>IF(IF(M279-ROUND(POISSON(AQ279,L279,TRUE),2)&gt;VLOOKUP(D279,Parameters!$F$1:$G$4,2,FALSE),"Re-calculate", "OK")="OK",AQ279,AQ279+1)</f>
        <v>5</v>
      </c>
      <c r="AS279" s="107">
        <f>IF(IF(M279-ROUND(POISSON(AR279,L279,TRUE),2)&gt;VLOOKUP(D279,Parameters!$F$1:$G$4,2,FALSE),"Re-calculate", "OK")="OK",AR279,AR279+1)</f>
        <v>5</v>
      </c>
      <c r="AT279" s="107">
        <f>IF(IF(M279-ROUND(POISSON(AS279,L279,TRUE),2)&gt;VLOOKUP(D279,Parameters!$F$1:$G$4,2,FALSE),"Re-calculate", "OK")="OK",AS279,AS279+1)</f>
        <v>5</v>
      </c>
      <c r="AU279" s="107">
        <f>IF(IF(M279-ROUND(POISSON(AT279,L279,TRUE),2)&gt;VLOOKUP(D279,Parameters!$F$1:$G$4,2,FALSE),"Re-calculate", "OK")="OK",AT279,AT279+1)</f>
        <v>5</v>
      </c>
      <c r="AV279" s="107">
        <f>IF(IF(M279-ROUND(POISSON(AU279,L279,TRUE),2)&gt;VLOOKUP(D279,Parameters!$F$1:$G$4,2,FALSE),"Re-calculate", "OK")="OK",AU279,AU279+1)</f>
        <v>5</v>
      </c>
      <c r="AW279" s="107">
        <f>IF(IF(M279-ROUND(POISSON(AV279,L279,TRUE),2)&gt;VLOOKUP(D279,Parameters!$F$1:$G$4,2,FALSE),"Re-calculate", "OK")="OK",AV279,AV279+1)</f>
        <v>5</v>
      </c>
      <c r="AX279" s="107">
        <f>IF(IF(M279-ROUND(POISSON(AW279,L279,TRUE),2)&gt;VLOOKUP(D279,Parameters!$F$1:$G$4,2,FALSE),"Re-calculate", "OK")="OK",AW279,AW279+1)</f>
        <v>5</v>
      </c>
      <c r="AY279" s="107">
        <f>IF(IF(M279-ROUND(POISSON(AX279,L279,TRUE),2)&gt;VLOOKUP(D279,Parameters!$F$1:$G$4,2,FALSE),"Re-calculate", "OK")="OK",AX279,AX279+1)</f>
        <v>5</v>
      </c>
      <c r="AZ279" s="107">
        <f>IF(IF(M279-ROUND(POISSON(AY279,L279,TRUE),2)&gt;VLOOKUP(D279,Parameters!$F$1:$G$4,2,FALSE),"Re-calculate", "OK")="OK",AY279,AY279+1)</f>
        <v>5</v>
      </c>
      <c r="BA279" s="107">
        <f>IF(IF(M279-ROUND(POISSON(AZ279,L279,TRUE),2)&gt;VLOOKUP(D279,Parameters!$F$1:$G$4,2,FALSE),"Re-calculate", "OK")="OK",AZ279,AZ279+1)</f>
        <v>5</v>
      </c>
      <c r="BB279" s="107">
        <f>IF(IF(M279-ROUND(POISSON(BA279,L279,TRUE),2)&gt;VLOOKUP(D279,Parameters!$F$1:$G$4,2,FALSE),"Re-calculate", "OK")="OK",BA279,BA279+1)</f>
        <v>5</v>
      </c>
      <c r="BC279" s="107">
        <f>IF(IF(M279-ROUND(POISSON(BB279,L279,TRUE),2)&gt;VLOOKUP(D279,Parameters!$F$1:$G$4,2,FALSE),"Re-calculate", "OK")="OK",BB279,BB279+1)</f>
        <v>5</v>
      </c>
      <c r="BD279" s="107">
        <f>IF(IF(M279-ROUND(POISSON(BC279,L279,TRUE),2)&gt;VLOOKUP(D279,Parameters!$F$1:$G$4,2,FALSE),"Re-calculate", "OK")="OK",BC279,BC279+1)</f>
        <v>5</v>
      </c>
      <c r="BE279" s="107">
        <f>IF(IF(M279-ROUND(POISSON(BD279,L279,TRUE),2)&gt;VLOOKUP(D279,Parameters!$F$1:$G$4,2,FALSE),"Re-calculate", "OK")="OK",BD279,BD279+1)</f>
        <v>5</v>
      </c>
      <c r="BF279" s="113">
        <f t="shared" si="30"/>
        <v>0.95525334624594782</v>
      </c>
      <c r="BG279" s="113">
        <f t="shared" si="31"/>
        <v>-0.03</v>
      </c>
      <c r="BH279" s="113" t="str">
        <f>IF(BG279&gt;VLOOKUP(D279,Parameters!$F$1:$G$4,2,FALSE),"Re-Calculate","OK")</f>
        <v>OK</v>
      </c>
      <c r="BI279" s="107" t="str">
        <f t="shared" si="48"/>
        <v xml:space="preserve"> </v>
      </c>
      <c r="BJ279" s="107">
        <f t="shared" si="49"/>
        <v>2.54</v>
      </c>
      <c r="BK279" s="107" t="str">
        <f t="shared" si="50"/>
        <v xml:space="preserve"> </v>
      </c>
      <c r="BM279" s="107" t="str">
        <f t="shared" si="51"/>
        <v xml:space="preserve"> </v>
      </c>
      <c r="BN279" s="107">
        <f t="shared" si="52"/>
        <v>2.4263434994647075</v>
      </c>
      <c r="BO279" s="107" t="str">
        <f t="shared" si="53"/>
        <v xml:space="preserve"> </v>
      </c>
      <c r="BQ279" s="107" t="str">
        <f t="shared" si="54"/>
        <v xml:space="preserve"> </v>
      </c>
      <c r="BR279" s="107">
        <f t="shared" si="55"/>
        <v>32</v>
      </c>
      <c r="BS279" s="107" t="str">
        <f t="shared" si="56"/>
        <v xml:space="preserve"> </v>
      </c>
      <c r="BU279" s="107" t="str">
        <f t="shared" si="57"/>
        <v xml:space="preserve"> </v>
      </c>
      <c r="BV279" s="107">
        <f t="shared" si="58"/>
        <v>30.56810707987033</v>
      </c>
      <c r="BW279" s="107" t="str">
        <f t="shared" si="59"/>
        <v xml:space="preserve"> </v>
      </c>
    </row>
    <row r="280" spans="1:75" ht="12.75">
      <c r="A280" s="59" t="s">
        <v>397</v>
      </c>
      <c r="B280" s="116">
        <v>4000</v>
      </c>
      <c r="C280" s="116" t="s">
        <v>401</v>
      </c>
      <c r="D280" s="116">
        <v>2</v>
      </c>
      <c r="E280" s="107">
        <v>1</v>
      </c>
      <c r="F280" s="107">
        <v>769950</v>
      </c>
      <c r="G280" s="117">
        <v>0</v>
      </c>
      <c r="H280" s="118">
        <v>13030</v>
      </c>
      <c r="I280" s="107">
        <v>60</v>
      </c>
      <c r="J280" s="108">
        <v>48</v>
      </c>
      <c r="K280" s="109">
        <f>B280*' PROVISIONING Model'!I280*' PROVISIONING Model'!E280/(' PROVISIONING Model'!F280*POWER(10,' PROVISIONING Model'!G280))</f>
        <v>0.31170855250340929</v>
      </c>
      <c r="L280" s="110">
        <f t="shared" si="28"/>
        <v>0.04</v>
      </c>
      <c r="M280" s="111">
        <f>VLOOKUP(D280,Parameters!$B$9:$C$11,2,FALSE)</f>
        <v>0.93</v>
      </c>
      <c r="N280" s="107">
        <f>VLOOKUP(D280,Parameters!$B$9:$D$11,3,FALSE)</f>
        <v>0.1</v>
      </c>
      <c r="O280" s="107" t="str">
        <f t="shared" si="29"/>
        <v>Yes</v>
      </c>
      <c r="P280" s="112">
        <f>IF(O280="Yes",IF(M280-ROUND(VLOOKUP(L280,'Poisson Distribution Table'!$A$4:$AO$2934,2,FALSE),2)&gt;VLOOKUP(D280,Parameters!$F$1:$G$4,2,FALSE),1,0),0)</f>
        <v>0</v>
      </c>
      <c r="Q280" s="112">
        <f>IF(M280-ROUND(POISSON(IF(O280="Yes",IF(M280-ROUND(VLOOKUP(L280,'Poisson Distribution Table'!$A$4:$AO$2934,2,FALSE),2)&gt;VLOOKUP(D280,Parameters!$F$1:$G$4,2,FALSE),1,0),0),L280,TRUE),2)&gt;VLOOKUP(D280,Parameters!$F$1:$G$4,2,FALSE),P280+1,P280)</f>
        <v>0</v>
      </c>
      <c r="R280" s="112">
        <f>IF(IF(M280-ROUND(POISSON(Q280,L280,TRUE),2)&gt;VLOOKUP(D280,Parameters!$F$1:$G$4,2,FALSE),"Re-calculate", "OK")="OK",Q280,Q280+1)</f>
        <v>0</v>
      </c>
      <c r="S280" s="112">
        <f>IF(IF(M280-ROUND(POISSON(IF(IF(M280-ROUND(POISSON(Q280,L280,TRUE),2)&gt;VLOOKUP(D280,Parameters!$F$1:$G$4,2,FALSE),"Re-calculate", "OK")="OK",Q280,Q280+1),L280,TRUE),2)&gt;VLOOKUP(D280,Parameters!$F$1:$G$4,2,FALSE),"Re-calculate", "OK")="OK",R280,R280+1)</f>
        <v>0</v>
      </c>
      <c r="T280" s="107">
        <f>IF(IF(M280-ROUND(POISSON(S280,L280,TRUE),2)&gt;VLOOKUP(D280,Parameters!$F$1:$G$4,2,FALSE),"Re-calculate", "OK")="OK",S280,S280+1)</f>
        <v>0</v>
      </c>
      <c r="U280" s="107">
        <f>IF(IF(M280-ROUND(POISSON(IF(IF(M280-ROUND(POISSON(S280,L280,TRUE),2)&gt;VLOOKUP(D280,Parameters!$F$1:$G$4,2,FALSE),"Re-calculate", "OK")="OK",S280,S280+1),L280,TRUE),2)&gt;VLOOKUP(D280,Parameters!$F$1:$G$4,2,FALSE),"Re-calculate", "OK")="OK",T280,T280+1)</f>
        <v>0</v>
      </c>
      <c r="V280" s="107">
        <f>IF(IF(M280-ROUND(POISSON(U280,L280,TRUE),2)&gt;VLOOKUP(D280,Parameters!$F$1:$G$4,2,FALSE),"Re-calculate", "OK")="OK",U280,U280+1)</f>
        <v>0</v>
      </c>
      <c r="W280" s="107">
        <f>IF(IF(M280-ROUND(POISSON(IF(IF(M280-ROUND(POISSON(U280,L280,TRUE),2)&gt;VLOOKUP(D280,Parameters!$F$1:$G$4,2,FALSE),"Re-calculate", "OK")="OK",U280,U280+1),L280,TRUE),2)&gt;VLOOKUP(D280,Parameters!$F$1:$G$4,2,FALSE),"Re-calculate", "OK")="OK",V280,V280+1)</f>
        <v>0</v>
      </c>
      <c r="X280" s="107">
        <f>IF(IF(M280-ROUND(POISSON(W280,L280,TRUE),2)&gt;VLOOKUP(D280,Parameters!$F$1:$G$4,2,FALSE),"Re-calculate", "OK")="OK",W280,W280+1)</f>
        <v>0</v>
      </c>
      <c r="Y280" s="107">
        <f>IF(IF(M280-ROUND(POISSON(X280,L280,TRUE),2)&gt;VLOOKUP(D280,Parameters!$F$1:$G$4,2,FALSE),"Re-calculate", "OK")="OK",X280,X280+1)</f>
        <v>0</v>
      </c>
      <c r="Z280" s="107">
        <f>IF(IF(M280-ROUND(POISSON(Y280,L280,TRUE),2)&gt;VLOOKUP(D280,Parameters!$F$1:$G$4,2,FALSE),"Re-calculate", "OK")="OK",Y280,Y280+1)</f>
        <v>0</v>
      </c>
      <c r="AA280" s="107">
        <f>IF(IF(M280-ROUND(POISSON(Z280,L280,TRUE),2)&gt;VLOOKUP(D280,Parameters!$F$1:$G$4,2,FALSE),"Re-calculate", "OK")="OK",Z280,Z280+1)</f>
        <v>0</v>
      </c>
      <c r="AB280" s="107">
        <f>IF(IF(M280-ROUND(POISSON(AA280,L280,TRUE),2)&gt;VLOOKUP(D280,Parameters!$F$1:$G$4,2,FALSE),"Re-calculate", "OK")="OK",AA280,AA280+1)</f>
        <v>0</v>
      </c>
      <c r="AC280" s="107">
        <f>IF(IF(M280-ROUND(POISSON(AB280,L280,TRUE),2)&gt;VLOOKUP(D280,Parameters!$F$1:$G$4,2,FALSE),"Re-calculate", "OK")="OK",AB280,AB280+1)</f>
        <v>0</v>
      </c>
      <c r="AD280" s="107">
        <f>IF(IF(M280-ROUND(POISSON(AC280,L280,TRUE),2)&gt;VLOOKUP(D280,Parameters!$F$1:$G$4,2,FALSE),"Re-calculate", "OK")="OK",AC280,AC280+1)</f>
        <v>0</v>
      </c>
      <c r="AE280" s="107">
        <f>IF(IF(M280-ROUND(POISSON(AD280,L280,TRUE),2)&gt;VLOOKUP(D280,Parameters!$F$1:$G$4,2,FALSE),"Re-calculate", "OK")="OK",AD280,AD280+1)</f>
        <v>0</v>
      </c>
      <c r="AF280" s="107">
        <f>IF(IF(M280-ROUND(POISSON(AE280,L280,TRUE),2)&gt;VLOOKUP(D280,Parameters!$F$1:$G$4,2,FALSE),"Re-calculate", "OK")="OK",AE280,AE280+1)</f>
        <v>0</v>
      </c>
      <c r="AG280" s="107">
        <f>IF(IF(M280-ROUND(POISSON(AF280,L280,TRUE),2)&gt;VLOOKUP(D280,Parameters!$F$1:$G$4,2,FALSE),"Re-calculate", "OK")="OK",AF280,AF280+1)</f>
        <v>0</v>
      </c>
      <c r="AH280" s="107">
        <f>IF(IF(M280-ROUND(POISSON(AG280,L280,TRUE),2)&gt;VLOOKUP(D280,Parameters!$F$1:$G$4,2,FALSE),"Re-calculate", "OK")="OK",AG280,AG280+1)</f>
        <v>0</v>
      </c>
      <c r="AI280" s="107">
        <f>IF(IF(M280-ROUND(POISSON(AH280,L280,TRUE),2)&gt;VLOOKUP(D280,Parameters!$F$1:$G$4,2,FALSE),"Re-calculate", "OK")="OK",AH280,AH280+1)</f>
        <v>0</v>
      </c>
      <c r="AJ280" s="107">
        <f>IF(IF(M280-ROUND(POISSON(AI280,L280,TRUE),2)&gt;VLOOKUP(D280,Parameters!$F$1:$G$4,2,FALSE),"Re-calculate", "OK")="OK",AI280,AI280+1)</f>
        <v>0</v>
      </c>
      <c r="AK280" s="107">
        <f>IF(IF(M280-ROUND(POISSON(AJ280,L280,TRUE),2)&gt;VLOOKUP(D280,Parameters!$F$1:$G$4,2,FALSE),"Re-calculate", "OK")="OK",AJ280,AJ280+1)</f>
        <v>0</v>
      </c>
      <c r="AL280" s="107">
        <f>IF(IF(M280-ROUND(POISSON(AK280,L280,TRUE),2)&gt;VLOOKUP(D280,Parameters!$F$1:$G$4,2,FALSE),"Re-calculate", "OK")="OK",AK280,AK280+1)</f>
        <v>0</v>
      </c>
      <c r="AM280" s="107">
        <f>IF(IF(M280-ROUND(POISSON(AL280,L280,TRUE),2)&gt;VLOOKUP(D280,Parameters!$F$1:$G$4,2,FALSE),"Re-calculate", "OK")="OK",AL280,AL280+1)</f>
        <v>0</v>
      </c>
      <c r="AN280" s="107">
        <f>IF(IF(M280-ROUND(POISSON(AM280,L280,TRUE),2)&gt;VLOOKUP(D280,Parameters!$F$1:$G$4,2,FALSE),"Re-calculate", "OK")="OK",AM280,AM280+1)</f>
        <v>0</v>
      </c>
      <c r="AO280" s="107">
        <f>IF(IF(M280-ROUND(POISSON(AN280,L280,TRUE),2)&gt;VLOOKUP(D280,Parameters!$F$1:$G$4,2,FALSE),"Re-calculate", "OK")="OK",AN280,AN280+1)</f>
        <v>0</v>
      </c>
      <c r="AP280" s="107">
        <f>IF(IF(M280-ROUND(POISSON(AO280,L280,TRUE),2)&gt;VLOOKUP(D280,Parameters!$F$1:$G$4,2,FALSE),"Re-calculate", "OK")="OK",AO280,AO280+1)</f>
        <v>0</v>
      </c>
      <c r="AQ280" s="107">
        <f>IF(IF(M280-ROUND(POISSON(AP280,L280,TRUE),2)&gt;VLOOKUP(D280,Parameters!$F$1:$G$4,2,FALSE),"Re-calculate", "OK")="OK",AP280,AP280+1)</f>
        <v>0</v>
      </c>
      <c r="AR280" s="107">
        <f>IF(IF(M280-ROUND(POISSON(AQ280,L280,TRUE),2)&gt;VLOOKUP(D280,Parameters!$F$1:$G$4,2,FALSE),"Re-calculate", "OK")="OK",AQ280,AQ280+1)</f>
        <v>0</v>
      </c>
      <c r="AS280" s="107">
        <f>IF(IF(M280-ROUND(POISSON(AR280,L280,TRUE),2)&gt;VLOOKUP(D280,Parameters!$F$1:$G$4,2,FALSE),"Re-calculate", "OK")="OK",AR280,AR280+1)</f>
        <v>0</v>
      </c>
      <c r="AT280" s="107">
        <f>IF(IF(M280-ROUND(POISSON(AS280,L280,TRUE),2)&gt;VLOOKUP(D280,Parameters!$F$1:$G$4,2,FALSE),"Re-calculate", "OK")="OK",AS280,AS280+1)</f>
        <v>0</v>
      </c>
      <c r="AU280" s="107">
        <f>IF(IF(M280-ROUND(POISSON(AT280,L280,TRUE),2)&gt;VLOOKUP(D280,Parameters!$F$1:$G$4,2,FALSE),"Re-calculate", "OK")="OK",AT280,AT280+1)</f>
        <v>0</v>
      </c>
      <c r="AV280" s="107">
        <f>IF(IF(M280-ROUND(POISSON(AU280,L280,TRUE),2)&gt;VLOOKUP(D280,Parameters!$F$1:$G$4,2,FALSE),"Re-calculate", "OK")="OK",AU280,AU280+1)</f>
        <v>0</v>
      </c>
      <c r="AW280" s="107">
        <f>IF(IF(M280-ROUND(POISSON(AV280,L280,TRUE),2)&gt;VLOOKUP(D280,Parameters!$F$1:$G$4,2,FALSE),"Re-calculate", "OK")="OK",AV280,AV280+1)</f>
        <v>0</v>
      </c>
      <c r="AX280" s="107">
        <f>IF(IF(M280-ROUND(POISSON(AW280,L280,TRUE),2)&gt;VLOOKUP(D280,Parameters!$F$1:$G$4,2,FALSE),"Re-calculate", "OK")="OK",AW280,AW280+1)</f>
        <v>0</v>
      </c>
      <c r="AY280" s="107">
        <f>IF(IF(M280-ROUND(POISSON(AX280,L280,TRUE),2)&gt;VLOOKUP(D280,Parameters!$F$1:$G$4,2,FALSE),"Re-calculate", "OK")="OK",AX280,AX280+1)</f>
        <v>0</v>
      </c>
      <c r="AZ280" s="107">
        <f>IF(IF(M280-ROUND(POISSON(AY280,L280,TRUE),2)&gt;VLOOKUP(D280,Parameters!$F$1:$G$4,2,FALSE),"Re-calculate", "OK")="OK",AY280,AY280+1)</f>
        <v>0</v>
      </c>
      <c r="BA280" s="107">
        <f>IF(IF(M280-ROUND(POISSON(AZ280,L280,TRUE),2)&gt;VLOOKUP(D280,Parameters!$F$1:$G$4,2,FALSE),"Re-calculate", "OK")="OK",AZ280,AZ280+1)</f>
        <v>0</v>
      </c>
      <c r="BB280" s="107">
        <f>IF(IF(M280-ROUND(POISSON(BA280,L280,TRUE),2)&gt;VLOOKUP(D280,Parameters!$F$1:$G$4,2,FALSE),"Re-calculate", "OK")="OK",BA280,BA280+1)</f>
        <v>0</v>
      </c>
      <c r="BC280" s="107">
        <f>IF(IF(M280-ROUND(POISSON(BB280,L280,TRUE),2)&gt;VLOOKUP(D280,Parameters!$F$1:$G$4,2,FALSE),"Re-calculate", "OK")="OK",BB280,BB280+1)</f>
        <v>0</v>
      </c>
      <c r="BD280" s="107">
        <f>IF(IF(M280-ROUND(POISSON(BC280,L280,TRUE),2)&gt;VLOOKUP(D280,Parameters!$F$1:$G$4,2,FALSE),"Re-calculate", "OK")="OK",BC280,BC280+1)</f>
        <v>0</v>
      </c>
      <c r="BE280" s="107">
        <f>IF(IF(M280-ROUND(POISSON(BD280,L280,TRUE),2)&gt;VLOOKUP(D280,Parameters!$F$1:$G$4,2,FALSE),"Re-calculate", "OK")="OK",BD280,BD280+1)</f>
        <v>0</v>
      </c>
      <c r="BF280" s="113">
        <f t="shared" si="30"/>
        <v>0.96078943915232318</v>
      </c>
      <c r="BG280" s="113">
        <f t="shared" si="31"/>
        <v>-0.03</v>
      </c>
      <c r="BH280" s="113" t="str">
        <f>IF(BG280&gt;VLOOKUP(D280,Parameters!$F$1:$G$4,2,FALSE),"Re-Calculate","OK")</f>
        <v>OK</v>
      </c>
      <c r="BI280" s="107" t="str">
        <f t="shared" si="48"/>
        <v xml:space="preserve"> </v>
      </c>
      <c r="BJ280" s="107">
        <f t="shared" si="49"/>
        <v>0.04</v>
      </c>
      <c r="BK280" s="107" t="str">
        <f t="shared" si="50"/>
        <v xml:space="preserve"> </v>
      </c>
      <c r="BM280" s="107" t="str">
        <f t="shared" si="51"/>
        <v xml:space="preserve"> </v>
      </c>
      <c r="BN280" s="107">
        <f t="shared" si="52"/>
        <v>3.8431577566092931E-2</v>
      </c>
      <c r="BO280" s="107" t="str">
        <f t="shared" si="53"/>
        <v xml:space="preserve"> </v>
      </c>
      <c r="BQ280" s="107" t="str">
        <f t="shared" si="54"/>
        <v xml:space="preserve"> </v>
      </c>
      <c r="BR280" s="107">
        <f t="shared" si="55"/>
        <v>0.31170855250340929</v>
      </c>
      <c r="BS280" s="107" t="str">
        <f t="shared" si="56"/>
        <v xml:space="preserve"> </v>
      </c>
      <c r="BU280" s="107" t="str">
        <f t="shared" si="57"/>
        <v xml:space="preserve"> </v>
      </c>
      <c r="BV280" s="107">
        <f t="shared" si="58"/>
        <v>0.29948628533873312</v>
      </c>
      <c r="BW280" s="107" t="str">
        <f t="shared" si="59"/>
        <v xml:space="preserve"> </v>
      </c>
    </row>
    <row r="281" spans="1:75" ht="12.75">
      <c r="A281" s="59" t="s">
        <v>398</v>
      </c>
      <c r="B281" s="116">
        <v>4000</v>
      </c>
      <c r="C281" s="116" t="s">
        <v>401</v>
      </c>
      <c r="D281" s="116">
        <v>2</v>
      </c>
      <c r="E281" s="107">
        <v>4</v>
      </c>
      <c r="F281" s="107">
        <v>72000</v>
      </c>
      <c r="G281" s="117">
        <v>0</v>
      </c>
      <c r="H281" s="118">
        <v>4941.93</v>
      </c>
      <c r="I281" s="107">
        <v>60</v>
      </c>
      <c r="J281" s="108">
        <v>48</v>
      </c>
      <c r="K281" s="109">
        <f>B281*' PROVISIONING Model'!I281*' PROVISIONING Model'!E281/(' PROVISIONING Model'!F281*POWER(10,' PROVISIONING Model'!G281))</f>
        <v>13.333333333333334</v>
      </c>
      <c r="L281" s="110">
        <f t="shared" si="28"/>
        <v>1.75</v>
      </c>
      <c r="M281" s="111">
        <f>VLOOKUP(D281,Parameters!$B$9:$C$11,2,FALSE)</f>
        <v>0.93</v>
      </c>
      <c r="N281" s="107">
        <f>VLOOKUP(D281,Parameters!$B$9:$D$11,3,FALSE)</f>
        <v>0.1</v>
      </c>
      <c r="O281" s="107" t="str">
        <f t="shared" si="29"/>
        <v>Yes</v>
      </c>
      <c r="P281" s="112">
        <f>IF(O281="Yes",IF(M281-ROUND(VLOOKUP(L281,'Poisson Distribution Table'!$A$4:$AO$2934,2,FALSE),2)&gt;VLOOKUP(D281,Parameters!$F$1:$G$4,2,FALSE),1,0),0)</f>
        <v>1</v>
      </c>
      <c r="Q281" s="112">
        <f>IF(M281-ROUND(POISSON(IF(O281="Yes",IF(M281-ROUND(VLOOKUP(L281,'Poisson Distribution Table'!$A$4:$AO$2934,2,FALSE),2)&gt;VLOOKUP(D281,Parameters!$F$1:$G$4,2,FALSE),1,0),0),L281,TRUE),2)&gt;VLOOKUP(D281,Parameters!$F$1:$G$4,2,FALSE),P281+1,P281)</f>
        <v>2</v>
      </c>
      <c r="R281" s="112">
        <f>IF(IF(M281-ROUND(POISSON(Q281,L281,TRUE),2)&gt;VLOOKUP(D281,Parameters!$F$1:$G$4,2,FALSE),"Re-calculate", "OK")="OK",Q281,Q281+1)</f>
        <v>3</v>
      </c>
      <c r="S281" s="112">
        <f>IF(IF(M281-ROUND(POISSON(IF(IF(M281-ROUND(POISSON(Q281,L281,TRUE),2)&gt;VLOOKUP(D281,Parameters!$F$1:$G$4,2,FALSE),"Re-calculate", "OK")="OK",Q281,Q281+1),L281,TRUE),2)&gt;VLOOKUP(D281,Parameters!$F$1:$G$4,2,FALSE),"Re-calculate", "OK")="OK",R281,R281+1)</f>
        <v>4</v>
      </c>
      <c r="T281" s="107">
        <f>IF(IF(M281-ROUND(POISSON(S281,L281,TRUE),2)&gt;VLOOKUP(D281,Parameters!$F$1:$G$4,2,FALSE),"Re-calculate", "OK")="OK",S281,S281+1)</f>
        <v>4</v>
      </c>
      <c r="U281" s="107">
        <f>IF(IF(M281-ROUND(POISSON(IF(IF(M281-ROUND(POISSON(S281,L281,TRUE),2)&gt;VLOOKUP(D281,Parameters!$F$1:$G$4,2,FALSE),"Re-calculate", "OK")="OK",S281,S281+1),L281,TRUE),2)&gt;VLOOKUP(D281,Parameters!$F$1:$G$4,2,FALSE),"Re-calculate", "OK")="OK",T281,T281+1)</f>
        <v>4</v>
      </c>
      <c r="V281" s="107">
        <f>IF(IF(M281-ROUND(POISSON(U281,L281,TRUE),2)&gt;VLOOKUP(D281,Parameters!$F$1:$G$4,2,FALSE),"Re-calculate", "OK")="OK",U281,U281+1)</f>
        <v>4</v>
      </c>
      <c r="W281" s="107">
        <f>IF(IF(M281-ROUND(POISSON(IF(IF(M281-ROUND(POISSON(U281,L281,TRUE),2)&gt;VLOOKUP(D281,Parameters!$F$1:$G$4,2,FALSE),"Re-calculate", "OK")="OK",U281,U281+1),L281,TRUE),2)&gt;VLOOKUP(D281,Parameters!$F$1:$G$4,2,FALSE),"Re-calculate", "OK")="OK",V281,V281+1)</f>
        <v>4</v>
      </c>
      <c r="X281" s="107">
        <f>IF(IF(M281-ROUND(POISSON(W281,L281,TRUE),2)&gt;VLOOKUP(D281,Parameters!$F$1:$G$4,2,FALSE),"Re-calculate", "OK")="OK",W281,W281+1)</f>
        <v>4</v>
      </c>
      <c r="Y281" s="107">
        <f>IF(IF(M281-ROUND(POISSON(X281,L281,TRUE),2)&gt;VLOOKUP(D281,Parameters!$F$1:$G$4,2,FALSE),"Re-calculate", "OK")="OK",X281,X281+1)</f>
        <v>4</v>
      </c>
      <c r="Z281" s="107">
        <f>IF(IF(M281-ROUND(POISSON(Y281,L281,TRUE),2)&gt;VLOOKUP(D281,Parameters!$F$1:$G$4,2,FALSE),"Re-calculate", "OK")="OK",Y281,Y281+1)</f>
        <v>4</v>
      </c>
      <c r="AA281" s="107">
        <f>IF(IF(M281-ROUND(POISSON(Z281,L281,TRUE),2)&gt;VLOOKUP(D281,Parameters!$F$1:$G$4,2,FALSE),"Re-calculate", "OK")="OK",Z281,Z281+1)</f>
        <v>4</v>
      </c>
      <c r="AB281" s="107">
        <f>IF(IF(M281-ROUND(POISSON(AA281,L281,TRUE),2)&gt;VLOOKUP(D281,Parameters!$F$1:$G$4,2,FALSE),"Re-calculate", "OK")="OK",AA281,AA281+1)</f>
        <v>4</v>
      </c>
      <c r="AC281" s="107">
        <f>IF(IF(M281-ROUND(POISSON(AB281,L281,TRUE),2)&gt;VLOOKUP(D281,Parameters!$F$1:$G$4,2,FALSE),"Re-calculate", "OK")="OK",AB281,AB281+1)</f>
        <v>4</v>
      </c>
      <c r="AD281" s="107">
        <f>IF(IF(M281-ROUND(POISSON(AC281,L281,TRUE),2)&gt;VLOOKUP(D281,Parameters!$F$1:$G$4,2,FALSE),"Re-calculate", "OK")="OK",AC281,AC281+1)</f>
        <v>4</v>
      </c>
      <c r="AE281" s="107">
        <f>IF(IF(M281-ROUND(POISSON(AD281,L281,TRUE),2)&gt;VLOOKUP(D281,Parameters!$F$1:$G$4,2,FALSE),"Re-calculate", "OK")="OK",AD281,AD281+1)</f>
        <v>4</v>
      </c>
      <c r="AF281" s="107">
        <f>IF(IF(M281-ROUND(POISSON(AE281,L281,TRUE),2)&gt;VLOOKUP(D281,Parameters!$F$1:$G$4,2,FALSE),"Re-calculate", "OK")="OK",AE281,AE281+1)</f>
        <v>4</v>
      </c>
      <c r="AG281" s="107">
        <f>IF(IF(M281-ROUND(POISSON(AF281,L281,TRUE),2)&gt;VLOOKUP(D281,Parameters!$F$1:$G$4,2,FALSE),"Re-calculate", "OK")="OK",AF281,AF281+1)</f>
        <v>4</v>
      </c>
      <c r="AH281" s="107">
        <f>IF(IF(M281-ROUND(POISSON(AG281,L281,TRUE),2)&gt;VLOOKUP(D281,Parameters!$F$1:$G$4,2,FALSE),"Re-calculate", "OK")="OK",AG281,AG281+1)</f>
        <v>4</v>
      </c>
      <c r="AI281" s="107">
        <f>IF(IF(M281-ROUND(POISSON(AH281,L281,TRUE),2)&gt;VLOOKUP(D281,Parameters!$F$1:$G$4,2,FALSE),"Re-calculate", "OK")="OK",AH281,AH281+1)</f>
        <v>4</v>
      </c>
      <c r="AJ281" s="107">
        <f>IF(IF(M281-ROUND(POISSON(AI281,L281,TRUE),2)&gt;VLOOKUP(D281,Parameters!$F$1:$G$4,2,FALSE),"Re-calculate", "OK")="OK",AI281,AI281+1)</f>
        <v>4</v>
      </c>
      <c r="AK281" s="107">
        <f>IF(IF(M281-ROUND(POISSON(AJ281,L281,TRUE),2)&gt;VLOOKUP(D281,Parameters!$F$1:$G$4,2,FALSE),"Re-calculate", "OK")="OK",AJ281,AJ281+1)</f>
        <v>4</v>
      </c>
      <c r="AL281" s="107">
        <f>IF(IF(M281-ROUND(POISSON(AK281,L281,TRUE),2)&gt;VLOOKUP(D281,Parameters!$F$1:$G$4,2,FALSE),"Re-calculate", "OK")="OK",AK281,AK281+1)</f>
        <v>4</v>
      </c>
      <c r="AM281" s="107">
        <f>IF(IF(M281-ROUND(POISSON(AL281,L281,TRUE),2)&gt;VLOOKUP(D281,Parameters!$F$1:$G$4,2,FALSE),"Re-calculate", "OK")="OK",AL281,AL281+1)</f>
        <v>4</v>
      </c>
      <c r="AN281" s="107">
        <f>IF(IF(M281-ROUND(POISSON(AM281,L281,TRUE),2)&gt;VLOOKUP(D281,Parameters!$F$1:$G$4,2,FALSE),"Re-calculate", "OK")="OK",AM281,AM281+1)</f>
        <v>4</v>
      </c>
      <c r="AO281" s="107">
        <f>IF(IF(M281-ROUND(POISSON(AN281,L281,TRUE),2)&gt;VLOOKUP(D281,Parameters!$F$1:$G$4,2,FALSE),"Re-calculate", "OK")="OK",AN281,AN281+1)</f>
        <v>4</v>
      </c>
      <c r="AP281" s="107">
        <f>IF(IF(M281-ROUND(POISSON(AO281,L281,TRUE),2)&gt;VLOOKUP(D281,Parameters!$F$1:$G$4,2,FALSE),"Re-calculate", "OK")="OK",AO281,AO281+1)</f>
        <v>4</v>
      </c>
      <c r="AQ281" s="107">
        <f>IF(IF(M281-ROUND(POISSON(AP281,L281,TRUE),2)&gt;VLOOKUP(D281,Parameters!$F$1:$G$4,2,FALSE),"Re-calculate", "OK")="OK",AP281,AP281+1)</f>
        <v>4</v>
      </c>
      <c r="AR281" s="107">
        <f>IF(IF(M281-ROUND(POISSON(AQ281,L281,TRUE),2)&gt;VLOOKUP(D281,Parameters!$F$1:$G$4,2,FALSE),"Re-calculate", "OK")="OK",AQ281,AQ281+1)</f>
        <v>4</v>
      </c>
      <c r="AS281" s="107">
        <f>IF(IF(M281-ROUND(POISSON(AR281,L281,TRUE),2)&gt;VLOOKUP(D281,Parameters!$F$1:$G$4,2,FALSE),"Re-calculate", "OK")="OK",AR281,AR281+1)</f>
        <v>4</v>
      </c>
      <c r="AT281" s="107">
        <f>IF(IF(M281-ROUND(POISSON(AS281,L281,TRUE),2)&gt;VLOOKUP(D281,Parameters!$F$1:$G$4,2,FALSE),"Re-calculate", "OK")="OK",AS281,AS281+1)</f>
        <v>4</v>
      </c>
      <c r="AU281" s="107">
        <f>IF(IF(M281-ROUND(POISSON(AT281,L281,TRUE),2)&gt;VLOOKUP(D281,Parameters!$F$1:$G$4,2,FALSE),"Re-calculate", "OK")="OK",AT281,AT281+1)</f>
        <v>4</v>
      </c>
      <c r="AV281" s="107">
        <f>IF(IF(M281-ROUND(POISSON(AU281,L281,TRUE),2)&gt;VLOOKUP(D281,Parameters!$F$1:$G$4,2,FALSE),"Re-calculate", "OK")="OK",AU281,AU281+1)</f>
        <v>4</v>
      </c>
      <c r="AW281" s="107">
        <f>IF(IF(M281-ROUND(POISSON(AV281,L281,TRUE),2)&gt;VLOOKUP(D281,Parameters!$F$1:$G$4,2,FALSE),"Re-calculate", "OK")="OK",AV281,AV281+1)</f>
        <v>4</v>
      </c>
      <c r="AX281" s="107">
        <f>IF(IF(M281-ROUND(POISSON(AW281,L281,TRUE),2)&gt;VLOOKUP(D281,Parameters!$F$1:$G$4,2,FALSE),"Re-calculate", "OK")="OK",AW281,AW281+1)</f>
        <v>4</v>
      </c>
      <c r="AY281" s="107">
        <f>IF(IF(M281-ROUND(POISSON(AX281,L281,TRUE),2)&gt;VLOOKUP(D281,Parameters!$F$1:$G$4,2,FALSE),"Re-calculate", "OK")="OK",AX281,AX281+1)</f>
        <v>4</v>
      </c>
      <c r="AZ281" s="107">
        <f>IF(IF(M281-ROUND(POISSON(AY281,L281,TRUE),2)&gt;VLOOKUP(D281,Parameters!$F$1:$G$4,2,FALSE),"Re-calculate", "OK")="OK",AY281,AY281+1)</f>
        <v>4</v>
      </c>
      <c r="BA281" s="107">
        <f>IF(IF(M281-ROUND(POISSON(AZ281,L281,TRUE),2)&gt;VLOOKUP(D281,Parameters!$F$1:$G$4,2,FALSE),"Re-calculate", "OK")="OK",AZ281,AZ281+1)</f>
        <v>4</v>
      </c>
      <c r="BB281" s="107">
        <f>IF(IF(M281-ROUND(POISSON(BA281,L281,TRUE),2)&gt;VLOOKUP(D281,Parameters!$F$1:$G$4,2,FALSE),"Re-calculate", "OK")="OK",BA281,BA281+1)</f>
        <v>4</v>
      </c>
      <c r="BC281" s="107">
        <f>IF(IF(M281-ROUND(POISSON(BB281,L281,TRUE),2)&gt;VLOOKUP(D281,Parameters!$F$1:$G$4,2,FALSE),"Re-calculate", "OK")="OK",BB281,BB281+1)</f>
        <v>4</v>
      </c>
      <c r="BD281" s="107">
        <f>IF(IF(M281-ROUND(POISSON(BC281,L281,TRUE),2)&gt;VLOOKUP(D281,Parameters!$F$1:$G$4,2,FALSE),"Re-calculate", "OK")="OK",BC281,BC281+1)</f>
        <v>4</v>
      </c>
      <c r="BE281" s="107">
        <f>IF(IF(M281-ROUND(POISSON(BD281,L281,TRUE),2)&gt;VLOOKUP(D281,Parameters!$F$1:$G$4,2,FALSE),"Re-calculate", "OK")="OK",BD281,BD281+1)</f>
        <v>4</v>
      </c>
      <c r="BF281" s="113">
        <f t="shared" si="30"/>
        <v>0.96709838027361172</v>
      </c>
      <c r="BG281" s="113">
        <f t="shared" si="31"/>
        <v>-0.04</v>
      </c>
      <c r="BH281" s="113" t="str">
        <f>IF(BG281&gt;VLOOKUP(D281,Parameters!$F$1:$G$4,2,FALSE),"Re-Calculate","OK")</f>
        <v>OK</v>
      </c>
      <c r="BI281" s="107" t="str">
        <f t="shared" si="48"/>
        <v xml:space="preserve"> </v>
      </c>
      <c r="BJ281" s="107">
        <f t="shared" si="49"/>
        <v>1.75</v>
      </c>
      <c r="BK281" s="107" t="str">
        <f t="shared" si="50"/>
        <v xml:space="preserve"> </v>
      </c>
      <c r="BM281" s="107" t="str">
        <f t="shared" si="51"/>
        <v xml:space="preserve"> </v>
      </c>
      <c r="BN281" s="107">
        <f t="shared" si="52"/>
        <v>1.6924221654788205</v>
      </c>
      <c r="BO281" s="107" t="str">
        <f t="shared" si="53"/>
        <v xml:space="preserve"> </v>
      </c>
      <c r="BQ281" s="107" t="str">
        <f t="shared" si="54"/>
        <v xml:space="preserve"> </v>
      </c>
      <c r="BR281" s="107">
        <f t="shared" si="55"/>
        <v>13.333333333333334</v>
      </c>
      <c r="BS281" s="107" t="str">
        <f t="shared" si="56"/>
        <v xml:space="preserve"> </v>
      </c>
      <c r="BU281" s="107" t="str">
        <f t="shared" si="57"/>
        <v xml:space="preserve"> </v>
      </c>
      <c r="BV281" s="107">
        <f t="shared" si="58"/>
        <v>12.894645070314823</v>
      </c>
      <c r="BW281" s="107" t="str">
        <f t="shared" si="59"/>
        <v xml:space="preserve"> </v>
      </c>
    </row>
    <row r="282" spans="1:75" ht="12.75">
      <c r="A282" s="59" t="s">
        <v>399</v>
      </c>
      <c r="B282" s="116">
        <v>4000</v>
      </c>
      <c r="C282" s="116" t="s">
        <v>401</v>
      </c>
      <c r="D282" s="116">
        <v>1</v>
      </c>
      <c r="E282" s="107">
        <v>2</v>
      </c>
      <c r="F282" s="107">
        <v>18750</v>
      </c>
      <c r="G282" s="117">
        <v>0</v>
      </c>
      <c r="H282" s="118">
        <v>9474.51</v>
      </c>
      <c r="I282" s="107">
        <v>60</v>
      </c>
      <c r="J282" s="108">
        <v>32</v>
      </c>
      <c r="K282" s="109">
        <f>B282*' PROVISIONING Model'!I282*' PROVISIONING Model'!E282/(' PROVISIONING Model'!F282*POWER(10,' PROVISIONING Model'!G282))</f>
        <v>25.6</v>
      </c>
      <c r="L282" s="110">
        <f t="shared" si="28"/>
        <v>2.2400000000000002</v>
      </c>
      <c r="M282" s="111">
        <f>VLOOKUP(D282,Parameters!$B$9:$C$11,2,FALSE)</f>
        <v>0.98</v>
      </c>
      <c r="N282" s="107">
        <f>VLOOKUP(D282,Parameters!$B$9:$D$11,3,FALSE)</f>
        <v>0.1</v>
      </c>
      <c r="O282" s="107" t="str">
        <f t="shared" si="29"/>
        <v>Yes</v>
      </c>
      <c r="P282" s="112">
        <f>IF(O282="Yes",IF(M282-ROUND(VLOOKUP(L282,'Poisson Distribution Table'!$A$4:$AO$2934,2,FALSE),2)&gt;VLOOKUP(D282,Parameters!$F$1:$G$4,2,FALSE),1,0),0)</f>
        <v>1</v>
      </c>
      <c r="Q282" s="112">
        <f>IF(M282-ROUND(POISSON(IF(O282="Yes",IF(M282-ROUND(VLOOKUP(L282,'Poisson Distribution Table'!$A$4:$AO$2934,2,FALSE),2)&gt;VLOOKUP(D282,Parameters!$F$1:$G$4,2,FALSE),1,0),0),L282,TRUE),2)&gt;VLOOKUP(D282,Parameters!$F$1:$G$4,2,FALSE),P282+1,P282)</f>
        <v>2</v>
      </c>
      <c r="R282" s="112">
        <f>IF(IF(M282-ROUND(POISSON(Q282,L282,TRUE),2)&gt;VLOOKUP(D282,Parameters!$F$1:$G$4,2,FALSE),"Re-calculate", "OK")="OK",Q282,Q282+1)</f>
        <v>3</v>
      </c>
      <c r="S282" s="112">
        <f>IF(IF(M282-ROUND(POISSON(IF(IF(M282-ROUND(POISSON(Q282,L282,TRUE),2)&gt;VLOOKUP(D282,Parameters!$F$1:$G$4,2,FALSE),"Re-calculate", "OK")="OK",Q282,Q282+1),L282,TRUE),2)&gt;VLOOKUP(D282,Parameters!$F$1:$G$4,2,FALSE),"Re-calculate", "OK")="OK",R282,R282+1)</f>
        <v>4</v>
      </c>
      <c r="T282" s="107">
        <f>IF(IF(M282-ROUND(POISSON(S282,L282,TRUE),2)&gt;VLOOKUP(D282,Parameters!$F$1:$G$4,2,FALSE),"Re-calculate", "OK")="OK",S282,S282+1)</f>
        <v>5</v>
      </c>
      <c r="U282" s="107">
        <f>IF(IF(M282-ROUND(POISSON(IF(IF(M282-ROUND(POISSON(S282,L282,TRUE),2)&gt;VLOOKUP(D282,Parameters!$F$1:$G$4,2,FALSE),"Re-calculate", "OK")="OK",S282,S282+1),L282,TRUE),2)&gt;VLOOKUP(D282,Parameters!$F$1:$G$4,2,FALSE),"Re-calculate", "OK")="OK",T282,T282+1)</f>
        <v>6</v>
      </c>
      <c r="V282" s="107">
        <f>IF(IF(M282-ROUND(POISSON(U282,L282,TRUE),2)&gt;VLOOKUP(D282,Parameters!$F$1:$G$4,2,FALSE),"Re-calculate", "OK")="OK",U282,U282+1)</f>
        <v>6</v>
      </c>
      <c r="W282" s="107">
        <f>IF(IF(M282-ROUND(POISSON(IF(IF(M282-ROUND(POISSON(U282,L282,TRUE),2)&gt;VLOOKUP(D282,Parameters!$F$1:$G$4,2,FALSE),"Re-calculate", "OK")="OK",U282,U282+1),L282,TRUE),2)&gt;VLOOKUP(D282,Parameters!$F$1:$G$4,2,FALSE),"Re-calculate", "OK")="OK",V282,V282+1)</f>
        <v>6</v>
      </c>
      <c r="X282" s="107">
        <f>IF(IF(M282-ROUND(POISSON(W282,L282,TRUE),2)&gt;VLOOKUP(D282,Parameters!$F$1:$G$4,2,FALSE),"Re-calculate", "OK")="OK",W282,W282+1)</f>
        <v>6</v>
      </c>
      <c r="Y282" s="107">
        <f>IF(IF(M282-ROUND(POISSON(X282,L282,TRUE),2)&gt;VLOOKUP(D282,Parameters!$F$1:$G$4,2,FALSE),"Re-calculate", "OK")="OK",X282,X282+1)</f>
        <v>6</v>
      </c>
      <c r="Z282" s="107">
        <f>IF(IF(M282-ROUND(POISSON(Y282,L282,TRUE),2)&gt;VLOOKUP(D282,Parameters!$F$1:$G$4,2,FALSE),"Re-calculate", "OK")="OK",Y282,Y282+1)</f>
        <v>6</v>
      </c>
      <c r="AA282" s="107">
        <f>IF(IF(M282-ROUND(POISSON(Z282,L282,TRUE),2)&gt;VLOOKUP(D282,Parameters!$F$1:$G$4,2,FALSE),"Re-calculate", "OK")="OK",Z282,Z282+1)</f>
        <v>6</v>
      </c>
      <c r="AB282" s="107">
        <f>IF(IF(M282-ROUND(POISSON(AA282,L282,TRUE),2)&gt;VLOOKUP(D282,Parameters!$F$1:$G$4,2,FALSE),"Re-calculate", "OK")="OK",AA282,AA282+1)</f>
        <v>6</v>
      </c>
      <c r="AC282" s="107">
        <f>IF(IF(M282-ROUND(POISSON(AB282,L282,TRUE),2)&gt;VLOOKUP(D282,Parameters!$F$1:$G$4,2,FALSE),"Re-calculate", "OK")="OK",AB282,AB282+1)</f>
        <v>6</v>
      </c>
      <c r="AD282" s="107">
        <f>IF(IF(M282-ROUND(POISSON(AC282,L282,TRUE),2)&gt;VLOOKUP(D282,Parameters!$F$1:$G$4,2,FALSE),"Re-calculate", "OK")="OK",AC282,AC282+1)</f>
        <v>6</v>
      </c>
      <c r="AE282" s="107">
        <f>IF(IF(M282-ROUND(POISSON(AD282,L282,TRUE),2)&gt;VLOOKUP(D282,Parameters!$F$1:$G$4,2,FALSE),"Re-calculate", "OK")="OK",AD282,AD282+1)</f>
        <v>6</v>
      </c>
      <c r="AF282" s="107">
        <f>IF(IF(M282-ROUND(POISSON(AE282,L282,TRUE),2)&gt;VLOOKUP(D282,Parameters!$F$1:$G$4,2,FALSE),"Re-calculate", "OK")="OK",AE282,AE282+1)</f>
        <v>6</v>
      </c>
      <c r="AG282" s="107">
        <f>IF(IF(M282-ROUND(POISSON(AF282,L282,TRUE),2)&gt;VLOOKUP(D282,Parameters!$F$1:$G$4,2,FALSE),"Re-calculate", "OK")="OK",AF282,AF282+1)</f>
        <v>6</v>
      </c>
      <c r="AH282" s="107">
        <f>IF(IF(M282-ROUND(POISSON(AG282,L282,TRUE),2)&gt;VLOOKUP(D282,Parameters!$F$1:$G$4,2,FALSE),"Re-calculate", "OK")="OK",AG282,AG282+1)</f>
        <v>6</v>
      </c>
      <c r="AI282" s="107">
        <f>IF(IF(M282-ROUND(POISSON(AH282,L282,TRUE),2)&gt;VLOOKUP(D282,Parameters!$F$1:$G$4,2,FALSE),"Re-calculate", "OK")="OK",AH282,AH282+1)</f>
        <v>6</v>
      </c>
      <c r="AJ282" s="107">
        <f>IF(IF(M282-ROUND(POISSON(AI282,L282,TRUE),2)&gt;VLOOKUP(D282,Parameters!$F$1:$G$4,2,FALSE),"Re-calculate", "OK")="OK",AI282,AI282+1)</f>
        <v>6</v>
      </c>
      <c r="AK282" s="107">
        <f>IF(IF(M282-ROUND(POISSON(AJ282,L282,TRUE),2)&gt;VLOOKUP(D282,Parameters!$F$1:$G$4,2,FALSE),"Re-calculate", "OK")="OK",AJ282,AJ282+1)</f>
        <v>6</v>
      </c>
      <c r="AL282" s="107">
        <f>IF(IF(M282-ROUND(POISSON(AK282,L282,TRUE),2)&gt;VLOOKUP(D282,Parameters!$F$1:$G$4,2,FALSE),"Re-calculate", "OK")="OK",AK282,AK282+1)</f>
        <v>6</v>
      </c>
      <c r="AM282" s="107">
        <f>IF(IF(M282-ROUND(POISSON(AL282,L282,TRUE),2)&gt;VLOOKUP(D282,Parameters!$F$1:$G$4,2,FALSE),"Re-calculate", "OK")="OK",AL282,AL282+1)</f>
        <v>6</v>
      </c>
      <c r="AN282" s="107">
        <f>IF(IF(M282-ROUND(POISSON(AM282,L282,TRUE),2)&gt;VLOOKUP(D282,Parameters!$F$1:$G$4,2,FALSE),"Re-calculate", "OK")="OK",AM282,AM282+1)</f>
        <v>6</v>
      </c>
      <c r="AO282" s="107">
        <f>IF(IF(M282-ROUND(POISSON(AN282,L282,TRUE),2)&gt;VLOOKUP(D282,Parameters!$F$1:$G$4,2,FALSE),"Re-calculate", "OK")="OK",AN282,AN282+1)</f>
        <v>6</v>
      </c>
      <c r="AP282" s="107">
        <f>IF(IF(M282-ROUND(POISSON(AO282,L282,TRUE),2)&gt;VLOOKUP(D282,Parameters!$F$1:$G$4,2,FALSE),"Re-calculate", "OK")="OK",AO282,AO282+1)</f>
        <v>6</v>
      </c>
      <c r="AQ282" s="107">
        <f>IF(IF(M282-ROUND(POISSON(AP282,L282,TRUE),2)&gt;VLOOKUP(D282,Parameters!$F$1:$G$4,2,FALSE),"Re-calculate", "OK")="OK",AP282,AP282+1)</f>
        <v>6</v>
      </c>
      <c r="AR282" s="107">
        <f>IF(IF(M282-ROUND(POISSON(AQ282,L282,TRUE),2)&gt;VLOOKUP(D282,Parameters!$F$1:$G$4,2,FALSE),"Re-calculate", "OK")="OK",AQ282,AQ282+1)</f>
        <v>6</v>
      </c>
      <c r="AS282" s="107">
        <f>IF(IF(M282-ROUND(POISSON(AR282,L282,TRUE),2)&gt;VLOOKUP(D282,Parameters!$F$1:$G$4,2,FALSE),"Re-calculate", "OK")="OK",AR282,AR282+1)</f>
        <v>6</v>
      </c>
      <c r="AT282" s="107">
        <f>IF(IF(M282-ROUND(POISSON(AS282,L282,TRUE),2)&gt;VLOOKUP(D282,Parameters!$F$1:$G$4,2,FALSE),"Re-calculate", "OK")="OK",AS282,AS282+1)</f>
        <v>6</v>
      </c>
      <c r="AU282" s="107">
        <f>IF(IF(M282-ROUND(POISSON(AT282,L282,TRUE),2)&gt;VLOOKUP(D282,Parameters!$F$1:$G$4,2,FALSE),"Re-calculate", "OK")="OK",AT282,AT282+1)</f>
        <v>6</v>
      </c>
      <c r="AV282" s="107">
        <f>IF(IF(M282-ROUND(POISSON(AU282,L282,TRUE),2)&gt;VLOOKUP(D282,Parameters!$F$1:$G$4,2,FALSE),"Re-calculate", "OK")="OK",AU282,AU282+1)</f>
        <v>6</v>
      </c>
      <c r="AW282" s="107">
        <f>IF(IF(M282-ROUND(POISSON(AV282,L282,TRUE),2)&gt;VLOOKUP(D282,Parameters!$F$1:$G$4,2,FALSE),"Re-calculate", "OK")="OK",AV282,AV282+1)</f>
        <v>6</v>
      </c>
      <c r="AX282" s="107">
        <f>IF(IF(M282-ROUND(POISSON(AW282,L282,TRUE),2)&gt;VLOOKUP(D282,Parameters!$F$1:$G$4,2,FALSE),"Re-calculate", "OK")="OK",AW282,AW282+1)</f>
        <v>6</v>
      </c>
      <c r="AY282" s="107">
        <f>IF(IF(M282-ROUND(POISSON(AX282,L282,TRUE),2)&gt;VLOOKUP(D282,Parameters!$F$1:$G$4,2,FALSE),"Re-calculate", "OK")="OK",AX282,AX282+1)</f>
        <v>6</v>
      </c>
      <c r="AZ282" s="107">
        <f>IF(IF(M282-ROUND(POISSON(AY282,L282,TRUE),2)&gt;VLOOKUP(D282,Parameters!$F$1:$G$4,2,FALSE),"Re-calculate", "OK")="OK",AY282,AY282+1)</f>
        <v>6</v>
      </c>
      <c r="BA282" s="107">
        <f>IF(IF(M282-ROUND(POISSON(AZ282,L282,TRUE),2)&gt;VLOOKUP(D282,Parameters!$F$1:$G$4,2,FALSE),"Re-calculate", "OK")="OK",AZ282,AZ282+1)</f>
        <v>6</v>
      </c>
      <c r="BB282" s="107">
        <f>IF(IF(M282-ROUND(POISSON(BA282,L282,TRUE),2)&gt;VLOOKUP(D282,Parameters!$F$1:$G$4,2,FALSE),"Re-calculate", "OK")="OK",BA282,BA282+1)</f>
        <v>6</v>
      </c>
      <c r="BC282" s="107">
        <f>IF(IF(M282-ROUND(POISSON(BB282,L282,TRUE),2)&gt;VLOOKUP(D282,Parameters!$F$1:$G$4,2,FALSE),"Re-calculate", "OK")="OK",BB282,BB282+1)</f>
        <v>6</v>
      </c>
      <c r="BD282" s="107">
        <f>IF(IF(M282-ROUND(POISSON(BC282,L282,TRUE),2)&gt;VLOOKUP(D282,Parameters!$F$1:$G$4,2,FALSE),"Re-calculate", "OK")="OK",BC282,BC282+1)</f>
        <v>6</v>
      </c>
      <c r="BE282" s="107">
        <f>IF(IF(M282-ROUND(POISSON(BD282,L282,TRUE),2)&gt;VLOOKUP(D282,Parameters!$F$1:$G$4,2,FALSE),"Re-calculate", "OK")="OK",BD282,BD282+1)</f>
        <v>6</v>
      </c>
      <c r="BF282" s="113">
        <f t="shared" si="30"/>
        <v>0.99181628353625817</v>
      </c>
      <c r="BG282" s="113">
        <f t="shared" si="31"/>
        <v>-0.01</v>
      </c>
      <c r="BH282" s="113" t="str">
        <f>IF(BG282&gt;VLOOKUP(D282,Parameters!$F$1:$G$4,2,FALSE),"Re-Calculate","OK")</f>
        <v>OK</v>
      </c>
      <c r="BI282" s="107">
        <f t="shared" si="48"/>
        <v>2.2400000000000002</v>
      </c>
      <c r="BJ282" s="107" t="str">
        <f t="shared" si="49"/>
        <v xml:space="preserve"> </v>
      </c>
      <c r="BK282" s="107" t="str">
        <f t="shared" si="50"/>
        <v xml:space="preserve"> </v>
      </c>
      <c r="BM282" s="107">
        <f t="shared" si="51"/>
        <v>2.2216684751212186</v>
      </c>
      <c r="BN282" s="107" t="str">
        <f t="shared" si="52"/>
        <v xml:space="preserve"> </v>
      </c>
      <c r="BO282" s="107" t="str">
        <f t="shared" si="53"/>
        <v xml:space="preserve"> </v>
      </c>
      <c r="BQ282" s="107">
        <f t="shared" si="54"/>
        <v>25.6</v>
      </c>
      <c r="BR282" s="107" t="str">
        <f t="shared" si="55"/>
        <v xml:space="preserve"> </v>
      </c>
      <c r="BS282" s="107" t="str">
        <f t="shared" si="56"/>
        <v xml:space="preserve"> </v>
      </c>
      <c r="BU282" s="107">
        <f t="shared" si="57"/>
        <v>25.390496858528209</v>
      </c>
      <c r="BV282" s="107" t="str">
        <f t="shared" si="58"/>
        <v xml:space="preserve"> </v>
      </c>
      <c r="BW282" s="107" t="str">
        <f t="shared" si="59"/>
        <v xml:space="preserve"> </v>
      </c>
    </row>
    <row r="283" spans="1:75" ht="12.75">
      <c r="B283" s="116"/>
      <c r="C283" s="117"/>
      <c r="D283" s="117"/>
      <c r="E283" s="117"/>
      <c r="F283" s="117"/>
      <c r="G283" s="117"/>
      <c r="H283" s="119"/>
      <c r="I283" s="97"/>
      <c r="V283" s="107"/>
    </row>
    <row r="284" spans="1:75" ht="15" customHeight="1">
      <c r="H284" s="118">
        <f>SUMPRODUCT(H2:H282,BE2:BE282)</f>
        <v>44651677.404919893</v>
      </c>
      <c r="BE284" s="107">
        <f>SUM(BE2:BE282)</f>
        <v>1048</v>
      </c>
      <c r="BI284" s="107">
        <f>SUM(BI2:BI282)</f>
        <v>139.14999999999998</v>
      </c>
      <c r="BJ284" s="107">
        <f>SUM(BJ2:BJ282)</f>
        <v>248.49000000000007</v>
      </c>
      <c r="BK284" s="107">
        <f>SUM(BK2:BK282)</f>
        <v>83.259999999999991</v>
      </c>
      <c r="BM284" s="107">
        <f>SUM(BM2:BM282)</f>
        <v>137.23089488013642</v>
      </c>
      <c r="BN284" s="107">
        <f>SUM(BN2:BN282)</f>
        <v>237.13467036596413</v>
      </c>
      <c r="BO284" s="107">
        <f>SUM(BO2:BO282)</f>
        <v>77.261446762485306</v>
      </c>
      <c r="BQ284" s="107">
        <f>SUM(BQ2:BQ282)</f>
        <v>1115.6140089449757</v>
      </c>
      <c r="BR284" s="107">
        <f>SUM(BR2:BR282)</f>
        <v>1991.4961796408766</v>
      </c>
      <c r="BS284" s="107">
        <f>SUM(BS2:BS282)</f>
        <v>653.39287243789113</v>
      </c>
      <c r="BU284" s="107">
        <f>SUM(BU2:BU282)</f>
        <v>1100.2244846318295</v>
      </c>
      <c r="BV284" s="107">
        <f>SUM(BV2:BV282)</f>
        <v>1899.8751330517371</v>
      </c>
      <c r="BW284" s="107">
        <f>SUM(BW2:BW282)</f>
        <v>606.52276294728017</v>
      </c>
    </row>
    <row r="285" spans="1:75" ht="15" customHeight="1">
      <c r="H285" s="118"/>
    </row>
  </sheetData>
  <autoFilter ref="A1:BW284" xr:uid="{00000000-0009-0000-0000-000002000000}"/>
  <phoneticPr fontId="7" type="noConversion"/>
  <pageMargins left="0.75" right="0.75" top="1" bottom="1" header="0.5" footer="0.5"/>
  <pageSetup scale="85"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117CA13-C325-4120-B966-FFA5F9D19060}">
  <dimension ref="A1:R683"/>
  <sheetViews>
    <sheetView topLeftCell="I1" workbookViewId="0">
      <selection activeCell="Q15" sqref="Q15:Q295"/>
    </sheetView>
  </sheetViews>
  <sheetFormatPr defaultRowHeight="12.75"/>
  <cols>
    <col min="1" max="1" width="4" style="50" bestFit="1" customWidth="1"/>
    <col min="2" max="2" width="28.5703125" style="50" customWidth="1"/>
    <col min="3" max="3" width="28.5703125" style="54" customWidth="1"/>
    <col min="4" max="4" width="5.140625" style="50" customWidth="1"/>
    <col min="5" max="5" width="18.7109375" style="65" customWidth="1"/>
    <col min="6" max="6" width="13" style="65" customWidth="1"/>
    <col min="7" max="7" width="18.7109375" style="65" customWidth="1"/>
    <col min="8" max="8" width="13" style="65" customWidth="1"/>
    <col min="9" max="9" width="21" style="51" customWidth="1"/>
    <col min="10" max="10" width="21.42578125" style="51" bestFit="1" customWidth="1"/>
    <col min="11" max="11" width="21" style="51" customWidth="1"/>
    <col min="12" max="12" width="21.42578125" style="51" bestFit="1" customWidth="1"/>
    <col min="13" max="13" width="18.7109375" style="65" customWidth="1"/>
    <col min="14" max="14" width="13" style="65" customWidth="1"/>
    <col min="15" max="15" width="21" style="51" customWidth="1"/>
    <col min="16" max="16" width="21.42578125" style="51" bestFit="1" customWidth="1"/>
    <col min="17" max="17" width="18.7109375" style="65" customWidth="1"/>
    <col min="18" max="18" width="13" style="65" customWidth="1"/>
    <col min="19" max="16384" width="9.140625" style="50"/>
  </cols>
  <sheetData>
    <row r="1" spans="1:18" s="52" customFormat="1">
      <c r="B1" s="52" t="s">
        <v>88</v>
      </c>
      <c r="C1" s="79" t="s">
        <v>114</v>
      </c>
      <c r="E1" s="64">
        <v>60</v>
      </c>
      <c r="F1" s="64"/>
      <c r="G1" s="64">
        <v>60</v>
      </c>
      <c r="H1" s="64"/>
      <c r="I1" s="64">
        <v>60</v>
      </c>
      <c r="J1" s="53"/>
      <c r="K1" s="123">
        <v>55</v>
      </c>
      <c r="L1" s="53"/>
      <c r="M1" s="123">
        <v>55</v>
      </c>
      <c r="N1" s="64"/>
      <c r="O1" s="123">
        <v>20</v>
      </c>
      <c r="P1" s="53"/>
      <c r="Q1" s="123">
        <v>20</v>
      </c>
      <c r="R1" s="64"/>
    </row>
    <row r="2" spans="1:18" s="52" customFormat="1">
      <c r="B2" s="52" t="s">
        <v>45</v>
      </c>
      <c r="C2" s="79"/>
      <c r="E2" s="53"/>
      <c r="F2" s="53"/>
      <c r="G2" s="53"/>
      <c r="H2" s="53"/>
      <c r="I2" s="53"/>
      <c r="J2" s="53"/>
      <c r="K2" s="53"/>
      <c r="L2" s="53"/>
      <c r="M2" s="53"/>
      <c r="N2" s="53"/>
      <c r="O2" s="53"/>
      <c r="P2" s="53"/>
      <c r="Q2" s="53"/>
      <c r="R2" s="53"/>
    </row>
    <row r="3" spans="1:18">
      <c r="B3" s="50" t="s">
        <v>109</v>
      </c>
      <c r="C3" s="79" t="s">
        <v>114</v>
      </c>
      <c r="E3" s="56" t="s">
        <v>145</v>
      </c>
      <c r="F3" s="56"/>
      <c r="G3" s="56" t="s">
        <v>145</v>
      </c>
      <c r="H3" s="56"/>
      <c r="I3" s="56" t="s">
        <v>145</v>
      </c>
      <c r="J3" s="56"/>
      <c r="K3" s="56" t="s">
        <v>145</v>
      </c>
      <c r="L3" s="56"/>
      <c r="M3" s="56" t="s">
        <v>145</v>
      </c>
      <c r="N3" s="56"/>
      <c r="O3" s="56" t="s">
        <v>145</v>
      </c>
      <c r="P3" s="56"/>
      <c r="Q3" s="56" t="s">
        <v>145</v>
      </c>
      <c r="R3" s="56"/>
    </row>
    <row r="4" spans="1:18">
      <c r="B4" s="50" t="s">
        <v>90</v>
      </c>
      <c r="C4" s="120" t="s">
        <v>110</v>
      </c>
      <c r="E4" s="56" t="s">
        <v>402</v>
      </c>
      <c r="F4" s="56"/>
      <c r="G4" s="56" t="s">
        <v>406</v>
      </c>
      <c r="H4" s="56"/>
      <c r="I4" s="56" t="s">
        <v>406</v>
      </c>
      <c r="J4" s="56"/>
      <c r="K4" s="56" t="s">
        <v>402</v>
      </c>
      <c r="L4" s="56"/>
      <c r="M4" s="56" t="s">
        <v>406</v>
      </c>
      <c r="N4" s="56"/>
      <c r="O4" s="56" t="s">
        <v>413</v>
      </c>
      <c r="P4" s="56"/>
      <c r="Q4" s="56" t="s">
        <v>414</v>
      </c>
      <c r="R4" s="56"/>
    </row>
    <row r="5" spans="1:18">
      <c r="B5" s="50" t="s">
        <v>89</v>
      </c>
      <c r="E5" s="51">
        <f t="shared" ref="E5:J5" si="0">SUBTOTAL(9,E15:E999)</f>
        <v>1025</v>
      </c>
      <c r="F5" s="54">
        <f t="shared" si="0"/>
        <v>43739736.524864338</v>
      </c>
      <c r="G5" s="51">
        <f t="shared" si="0"/>
        <v>1584</v>
      </c>
      <c r="H5" s="54">
        <f t="shared" si="0"/>
        <v>65351001.647116944</v>
      </c>
      <c r="I5" s="51">
        <f t="shared" si="0"/>
        <v>790</v>
      </c>
      <c r="J5" s="54">
        <f t="shared" si="0"/>
        <v>29164857.956868194</v>
      </c>
      <c r="K5" s="51">
        <f t="shared" ref="K5:N5" si="1">SUBTOTAL(9,K15:K999)</f>
        <v>955</v>
      </c>
      <c r="L5" s="54">
        <f t="shared" si="1"/>
        <v>40956407.659060009</v>
      </c>
      <c r="M5" s="51">
        <f t="shared" si="1"/>
        <v>1528</v>
      </c>
      <c r="N5" s="54">
        <f t="shared" si="1"/>
        <v>62585387.000406727</v>
      </c>
      <c r="O5" s="51">
        <f t="shared" ref="O5:R5" si="2">SUBTOTAL(9,O15:O999)</f>
        <v>452</v>
      </c>
      <c r="P5" s="54">
        <f t="shared" si="2"/>
        <v>19323384.122061189</v>
      </c>
      <c r="Q5" s="51">
        <f t="shared" si="2"/>
        <v>1097</v>
      </c>
      <c r="R5" s="54">
        <f t="shared" si="2"/>
        <v>43421709.694984369</v>
      </c>
    </row>
    <row r="6" spans="1:18" s="55" customFormat="1">
      <c r="B6" s="57" t="s">
        <v>93</v>
      </c>
      <c r="C6" s="78"/>
      <c r="E6" s="54">
        <f>F5</f>
        <v>43739736.524864338</v>
      </c>
      <c r="F6" s="54"/>
      <c r="G6" s="54">
        <f>H5</f>
        <v>65351001.647116944</v>
      </c>
      <c r="H6" s="54"/>
      <c r="I6" s="54">
        <f>J5</f>
        <v>29164857.956868194</v>
      </c>
      <c r="J6" s="54"/>
      <c r="K6" s="54">
        <f>L5</f>
        <v>40956407.659060009</v>
      </c>
      <c r="L6" s="54"/>
      <c r="M6" s="54">
        <f>N5</f>
        <v>62585387.000406727</v>
      </c>
      <c r="N6" s="54"/>
      <c r="O6" s="54">
        <f>P5</f>
        <v>19323384.122061189</v>
      </c>
      <c r="P6" s="54"/>
      <c r="Q6" s="54">
        <f>R5</f>
        <v>43421709.694984369</v>
      </c>
      <c r="R6" s="54"/>
    </row>
    <row r="7" spans="1:18">
      <c r="B7" s="50" t="s">
        <v>91</v>
      </c>
      <c r="C7" s="54" t="s">
        <v>108</v>
      </c>
      <c r="E7" s="54">
        <f>E6/E1</f>
        <v>728995.608747739</v>
      </c>
      <c r="F7" s="54"/>
      <c r="G7" s="54">
        <f>G6/G1</f>
        <v>1089183.3607852824</v>
      </c>
      <c r="H7" s="54"/>
      <c r="I7" s="54">
        <f>I6/I1</f>
        <v>486080.96594780323</v>
      </c>
      <c r="J7" s="54"/>
      <c r="K7" s="54">
        <f>K6/K1</f>
        <v>744661.95743745472</v>
      </c>
      <c r="L7" s="54"/>
      <c r="M7" s="54">
        <f>M6/M1</f>
        <v>1137916.1272801224</v>
      </c>
      <c r="N7" s="54"/>
      <c r="O7" s="54">
        <f>O6/O1</f>
        <v>966169.20610305946</v>
      </c>
      <c r="P7" s="54"/>
      <c r="Q7" s="54">
        <f>Q6/Q1</f>
        <v>2171085.4847492184</v>
      </c>
      <c r="R7" s="54"/>
    </row>
    <row r="8" spans="1:18">
      <c r="E8" s="54"/>
      <c r="F8" s="54"/>
      <c r="G8" s="54"/>
      <c r="H8" s="54"/>
      <c r="I8" s="54"/>
      <c r="J8" s="54"/>
      <c r="K8" s="54"/>
      <c r="L8" s="54"/>
      <c r="M8" s="54"/>
      <c r="N8" s="54"/>
      <c r="O8" s="54"/>
      <c r="P8" s="54"/>
      <c r="Q8" s="54"/>
      <c r="R8" s="54"/>
    </row>
    <row r="9" spans="1:18">
      <c r="E9" s="88"/>
      <c r="F9" s="54"/>
      <c r="G9" s="54"/>
      <c r="H9" s="54"/>
      <c r="I9" s="54"/>
      <c r="J9" s="54"/>
      <c r="K9" s="54"/>
      <c r="L9" s="54"/>
      <c r="M9" s="54"/>
      <c r="N9" s="54"/>
      <c r="O9" s="54"/>
      <c r="P9" s="54"/>
      <c r="Q9" s="54"/>
      <c r="R9" s="54"/>
    </row>
    <row r="10" spans="1:18">
      <c r="B10" s="50" t="s">
        <v>94</v>
      </c>
      <c r="E10" s="121" t="s">
        <v>112</v>
      </c>
      <c r="G10" s="121"/>
      <c r="I10" s="75"/>
      <c r="K10" s="121" t="s">
        <v>112</v>
      </c>
      <c r="M10" s="121"/>
      <c r="O10" s="121" t="s">
        <v>112</v>
      </c>
      <c r="Q10" s="121"/>
    </row>
    <row r="11" spans="1:18">
      <c r="B11" s="50" t="s">
        <v>113</v>
      </c>
      <c r="C11" s="79" t="s">
        <v>114</v>
      </c>
      <c r="E11" s="65" t="s">
        <v>146</v>
      </c>
      <c r="F11" s="76"/>
      <c r="G11" s="65" t="s">
        <v>146</v>
      </c>
      <c r="H11" s="76"/>
      <c r="I11" s="65" t="s">
        <v>146</v>
      </c>
      <c r="K11" s="65" t="s">
        <v>146</v>
      </c>
      <c r="M11" s="65" t="s">
        <v>146</v>
      </c>
      <c r="N11" s="76"/>
      <c r="O11" s="65" t="s">
        <v>146</v>
      </c>
      <c r="Q11" s="65" t="s">
        <v>146</v>
      </c>
      <c r="R11" s="76"/>
    </row>
    <row r="12" spans="1:18">
      <c r="F12" s="76"/>
      <c r="G12" s="65" t="s">
        <v>404</v>
      </c>
      <c r="H12" s="76"/>
      <c r="I12" s="65" t="s">
        <v>405</v>
      </c>
      <c r="K12" s="65"/>
      <c r="M12" s="65" t="s">
        <v>410</v>
      </c>
      <c r="N12" s="76"/>
      <c r="O12" s="65"/>
      <c r="Q12" s="65" t="s">
        <v>410</v>
      </c>
      <c r="R12" s="76"/>
    </row>
    <row r="13" spans="1:18">
      <c r="B13" s="50" t="s">
        <v>92</v>
      </c>
      <c r="E13" s="65" t="s">
        <v>111</v>
      </c>
      <c r="G13" s="65" t="s">
        <v>97</v>
      </c>
      <c r="I13" s="65" t="s">
        <v>407</v>
      </c>
      <c r="K13" s="65" t="s">
        <v>408</v>
      </c>
      <c r="M13" s="65" t="s">
        <v>409</v>
      </c>
      <c r="O13" s="65" t="s">
        <v>412</v>
      </c>
      <c r="Q13" s="65" t="s">
        <v>411</v>
      </c>
    </row>
    <row r="14" spans="1:18">
      <c r="A14" s="50" t="s">
        <v>98</v>
      </c>
      <c r="B14" s="72" t="s">
        <v>102</v>
      </c>
      <c r="C14" s="80" t="s">
        <v>403</v>
      </c>
      <c r="D14" s="77"/>
      <c r="E14" s="73" t="s">
        <v>37</v>
      </c>
      <c r="F14" s="73"/>
      <c r="G14" s="73" t="s">
        <v>37</v>
      </c>
      <c r="H14" s="73"/>
      <c r="I14" s="73" t="s">
        <v>37</v>
      </c>
      <c r="J14" s="73"/>
      <c r="K14" s="73" t="s">
        <v>37</v>
      </c>
      <c r="L14" s="73"/>
      <c r="M14" s="73" t="s">
        <v>37</v>
      </c>
      <c r="N14" s="73"/>
      <c r="O14" s="73" t="s">
        <v>37</v>
      </c>
      <c r="P14" s="73"/>
      <c r="Q14" s="73" t="s">
        <v>37</v>
      </c>
      <c r="R14" s="73"/>
    </row>
    <row r="15" spans="1:18">
      <c r="A15" s="74"/>
      <c r="B15" s="61" t="s">
        <v>147</v>
      </c>
      <c r="C15" s="81">
        <v>19380</v>
      </c>
      <c r="D15" s="59"/>
      <c r="E15" s="66">
        <v>1</v>
      </c>
      <c r="F15" s="66">
        <f>E15*$C15</f>
        <v>19380</v>
      </c>
      <c r="G15" s="66">
        <v>2</v>
      </c>
      <c r="H15" s="66">
        <f t="shared" ref="H15:H78" si="3">G15*$C15</f>
        <v>38760</v>
      </c>
      <c r="I15" s="65">
        <v>1</v>
      </c>
      <c r="J15" s="66">
        <f t="shared" ref="J15:J78" si="4">I15*$C15</f>
        <v>19380</v>
      </c>
      <c r="K15" s="65">
        <v>1</v>
      </c>
      <c r="L15" s="66">
        <f t="shared" ref="L15:L78" si="5">K15*$C15</f>
        <v>19380</v>
      </c>
      <c r="M15" s="66">
        <v>2</v>
      </c>
      <c r="N15" s="66">
        <f t="shared" ref="N15:N78" si="6">M15*$C15</f>
        <v>38760</v>
      </c>
      <c r="O15" s="65">
        <v>1</v>
      </c>
      <c r="P15" s="66">
        <f t="shared" ref="P15:P78" si="7">O15*$C15</f>
        <v>19380</v>
      </c>
      <c r="Q15" s="66">
        <v>1</v>
      </c>
      <c r="R15" s="66">
        <f t="shared" ref="R15:R78" si="8">Q15*$C15</f>
        <v>19380</v>
      </c>
    </row>
    <row r="16" spans="1:18">
      <c r="A16" s="74"/>
      <c r="B16" s="60" t="s">
        <v>148</v>
      </c>
      <c r="C16" s="82">
        <v>5877.333333333333</v>
      </c>
      <c r="D16" s="59"/>
      <c r="E16" s="66">
        <v>1</v>
      </c>
      <c r="F16" s="66">
        <f t="shared" ref="F16:F79" si="9">E16*$C16</f>
        <v>5877.333333333333</v>
      </c>
      <c r="G16" s="66">
        <v>2</v>
      </c>
      <c r="H16" s="66">
        <f t="shared" si="3"/>
        <v>11754.666666666666</v>
      </c>
      <c r="I16" s="65">
        <v>2</v>
      </c>
      <c r="J16" s="66">
        <f t="shared" si="4"/>
        <v>11754.666666666666</v>
      </c>
      <c r="K16" s="65">
        <v>1</v>
      </c>
      <c r="L16" s="66">
        <f t="shared" si="5"/>
        <v>5877.333333333333</v>
      </c>
      <c r="M16" s="66">
        <v>2</v>
      </c>
      <c r="N16" s="66">
        <f t="shared" si="6"/>
        <v>11754.666666666666</v>
      </c>
      <c r="O16" s="65">
        <v>1</v>
      </c>
      <c r="P16" s="66">
        <f t="shared" si="7"/>
        <v>5877.333333333333</v>
      </c>
      <c r="Q16" s="66">
        <v>2</v>
      </c>
      <c r="R16" s="66">
        <f t="shared" si="8"/>
        <v>11754.666666666666</v>
      </c>
    </row>
    <row r="17" spans="1:18">
      <c r="A17" s="74"/>
      <c r="B17" s="61" t="s">
        <v>149</v>
      </c>
      <c r="C17" s="81">
        <v>6100</v>
      </c>
      <c r="D17" s="59"/>
      <c r="E17" s="66">
        <v>1</v>
      </c>
      <c r="F17" s="66">
        <f t="shared" si="9"/>
        <v>6100</v>
      </c>
      <c r="G17" s="66">
        <v>3</v>
      </c>
      <c r="H17" s="66">
        <f t="shared" si="3"/>
        <v>18300</v>
      </c>
      <c r="I17" s="65">
        <v>2</v>
      </c>
      <c r="J17" s="66">
        <f t="shared" si="4"/>
        <v>12200</v>
      </c>
      <c r="K17" s="65">
        <v>1</v>
      </c>
      <c r="L17" s="66">
        <f t="shared" si="5"/>
        <v>6100</v>
      </c>
      <c r="M17" s="66">
        <v>3</v>
      </c>
      <c r="N17" s="66">
        <f t="shared" si="6"/>
        <v>18300</v>
      </c>
      <c r="O17" s="65">
        <v>1</v>
      </c>
      <c r="P17" s="66">
        <f t="shared" si="7"/>
        <v>6100</v>
      </c>
      <c r="Q17" s="66">
        <v>2</v>
      </c>
      <c r="R17" s="66">
        <f t="shared" si="8"/>
        <v>12200</v>
      </c>
    </row>
    <row r="18" spans="1:18">
      <c r="A18" s="74"/>
      <c r="B18" s="60" t="s">
        <v>150</v>
      </c>
      <c r="C18" s="82">
        <v>117680</v>
      </c>
      <c r="D18" s="59"/>
      <c r="E18" s="66">
        <v>3</v>
      </c>
      <c r="F18" s="66">
        <f t="shared" si="9"/>
        <v>353040</v>
      </c>
      <c r="G18" s="66">
        <v>3</v>
      </c>
      <c r="H18" s="66">
        <f t="shared" si="3"/>
        <v>353040</v>
      </c>
      <c r="I18" s="65">
        <v>0</v>
      </c>
      <c r="J18" s="66">
        <f t="shared" si="4"/>
        <v>0</v>
      </c>
      <c r="K18" s="65">
        <v>3</v>
      </c>
      <c r="L18" s="66">
        <f t="shared" si="5"/>
        <v>353040</v>
      </c>
      <c r="M18" s="66">
        <v>3</v>
      </c>
      <c r="N18" s="66">
        <f t="shared" si="6"/>
        <v>353040</v>
      </c>
      <c r="O18" s="65">
        <v>1</v>
      </c>
      <c r="P18" s="66">
        <f t="shared" si="7"/>
        <v>117680</v>
      </c>
      <c r="Q18" s="66">
        <v>2</v>
      </c>
      <c r="R18" s="66">
        <f t="shared" si="8"/>
        <v>235360</v>
      </c>
    </row>
    <row r="19" spans="1:18">
      <c r="A19" s="74"/>
      <c r="B19" s="60" t="s">
        <v>151</v>
      </c>
      <c r="C19" s="82">
        <v>140502.45000000001</v>
      </c>
      <c r="D19" s="59"/>
      <c r="E19" s="66">
        <v>13</v>
      </c>
      <c r="F19" s="66">
        <f t="shared" si="9"/>
        <v>1826531.85</v>
      </c>
      <c r="G19" s="66">
        <v>24</v>
      </c>
      <c r="H19" s="66">
        <f t="shared" si="3"/>
        <v>3372058.8000000003</v>
      </c>
      <c r="I19" s="65">
        <v>14</v>
      </c>
      <c r="J19" s="66">
        <f t="shared" si="4"/>
        <v>1967034.3000000003</v>
      </c>
      <c r="K19" s="65">
        <v>12</v>
      </c>
      <c r="L19" s="66">
        <f t="shared" si="5"/>
        <v>1686029.4000000001</v>
      </c>
      <c r="M19" s="66">
        <v>23</v>
      </c>
      <c r="N19" s="66">
        <f t="shared" si="6"/>
        <v>3231556.35</v>
      </c>
      <c r="O19" s="65">
        <v>5</v>
      </c>
      <c r="P19" s="66">
        <f t="shared" si="7"/>
        <v>702512.25</v>
      </c>
      <c r="Q19" s="66">
        <v>17</v>
      </c>
      <c r="R19" s="66">
        <f t="shared" si="8"/>
        <v>2388541.6500000004</v>
      </c>
    </row>
    <row r="20" spans="1:18">
      <c r="A20" s="74"/>
      <c r="B20" s="61" t="s">
        <v>152</v>
      </c>
      <c r="C20" s="81">
        <v>7441.22</v>
      </c>
      <c r="D20" s="59"/>
      <c r="E20" s="66">
        <v>9</v>
      </c>
      <c r="F20" s="66">
        <f t="shared" si="9"/>
        <v>66970.98</v>
      </c>
      <c r="G20" s="66">
        <v>9</v>
      </c>
      <c r="H20" s="66">
        <f t="shared" si="3"/>
        <v>66970.98</v>
      </c>
      <c r="I20" s="65">
        <v>0</v>
      </c>
      <c r="J20" s="66">
        <f t="shared" si="4"/>
        <v>0</v>
      </c>
      <c r="K20" s="65">
        <v>8</v>
      </c>
      <c r="L20" s="66">
        <f t="shared" si="5"/>
        <v>59529.760000000002</v>
      </c>
      <c r="M20" s="66">
        <v>8</v>
      </c>
      <c r="N20" s="66">
        <f t="shared" si="6"/>
        <v>59529.760000000002</v>
      </c>
      <c r="O20" s="65">
        <v>4</v>
      </c>
      <c r="P20" s="66">
        <f t="shared" si="7"/>
        <v>29764.880000000001</v>
      </c>
      <c r="Q20" s="66">
        <v>4</v>
      </c>
      <c r="R20" s="66">
        <f t="shared" si="8"/>
        <v>29764.880000000001</v>
      </c>
    </row>
    <row r="21" spans="1:18">
      <c r="A21" s="74"/>
      <c r="B21" s="61" t="s">
        <v>153</v>
      </c>
      <c r="C21" s="81">
        <v>8029.07</v>
      </c>
      <c r="D21" s="59"/>
      <c r="E21" s="66">
        <v>12</v>
      </c>
      <c r="F21" s="66">
        <f t="shared" si="9"/>
        <v>96348.84</v>
      </c>
      <c r="G21" s="66">
        <v>12</v>
      </c>
      <c r="H21" s="66">
        <f t="shared" si="3"/>
        <v>96348.84</v>
      </c>
      <c r="I21" s="65">
        <v>0</v>
      </c>
      <c r="J21" s="66">
        <f t="shared" si="4"/>
        <v>0</v>
      </c>
      <c r="K21" s="65">
        <v>11</v>
      </c>
      <c r="L21" s="66">
        <f t="shared" si="5"/>
        <v>88319.76999999999</v>
      </c>
      <c r="M21" s="66">
        <v>11</v>
      </c>
      <c r="N21" s="66">
        <f t="shared" si="6"/>
        <v>88319.76999999999</v>
      </c>
      <c r="O21" s="65">
        <v>5</v>
      </c>
      <c r="P21" s="66">
        <f t="shared" si="7"/>
        <v>40145.35</v>
      </c>
      <c r="Q21" s="66">
        <v>5</v>
      </c>
      <c r="R21" s="66">
        <f t="shared" si="8"/>
        <v>40145.35</v>
      </c>
    </row>
    <row r="22" spans="1:18">
      <c r="A22" s="74"/>
      <c r="B22" s="61" t="s">
        <v>154</v>
      </c>
      <c r="C22" s="81">
        <v>76480</v>
      </c>
      <c r="D22" s="59"/>
      <c r="E22" s="66">
        <v>5</v>
      </c>
      <c r="F22" s="66">
        <f t="shared" si="9"/>
        <v>382400</v>
      </c>
      <c r="G22" s="66">
        <v>6</v>
      </c>
      <c r="H22" s="66">
        <f t="shared" si="3"/>
        <v>458880</v>
      </c>
      <c r="I22" s="65">
        <v>0</v>
      </c>
      <c r="J22" s="66">
        <f t="shared" si="4"/>
        <v>0</v>
      </c>
      <c r="K22" s="65">
        <v>5</v>
      </c>
      <c r="L22" s="66">
        <f t="shared" si="5"/>
        <v>382400</v>
      </c>
      <c r="M22" s="66">
        <v>5</v>
      </c>
      <c r="N22" s="66">
        <f t="shared" si="6"/>
        <v>382400</v>
      </c>
      <c r="O22" s="65">
        <v>2</v>
      </c>
      <c r="P22" s="66">
        <f t="shared" si="7"/>
        <v>152960</v>
      </c>
      <c r="Q22" s="66">
        <v>2</v>
      </c>
      <c r="R22" s="66">
        <f t="shared" si="8"/>
        <v>152960</v>
      </c>
    </row>
    <row r="23" spans="1:18">
      <c r="A23" s="74"/>
      <c r="B23" s="61" t="s">
        <v>155</v>
      </c>
      <c r="C23" s="81">
        <v>2968.04</v>
      </c>
      <c r="D23" s="59"/>
      <c r="E23" s="66">
        <v>13</v>
      </c>
      <c r="F23" s="66">
        <f t="shared" si="9"/>
        <v>38584.519999999997</v>
      </c>
      <c r="G23" s="66">
        <v>30</v>
      </c>
      <c r="H23" s="66">
        <f t="shared" si="3"/>
        <v>89041.2</v>
      </c>
      <c r="I23" s="65">
        <v>19</v>
      </c>
      <c r="J23" s="66">
        <f t="shared" si="4"/>
        <v>56392.76</v>
      </c>
      <c r="K23" s="65">
        <v>12</v>
      </c>
      <c r="L23" s="66">
        <f t="shared" si="5"/>
        <v>35616.479999999996</v>
      </c>
      <c r="M23" s="66">
        <v>29</v>
      </c>
      <c r="N23" s="66">
        <f t="shared" si="6"/>
        <v>86073.16</v>
      </c>
      <c r="O23" s="65">
        <v>5</v>
      </c>
      <c r="P23" s="66">
        <f t="shared" si="7"/>
        <v>14840.2</v>
      </c>
      <c r="Q23" s="66">
        <v>23</v>
      </c>
      <c r="R23" s="66">
        <f t="shared" si="8"/>
        <v>68264.92</v>
      </c>
    </row>
    <row r="24" spans="1:18">
      <c r="A24" s="74"/>
      <c r="B24" s="60" t="s">
        <v>156</v>
      </c>
      <c r="C24" s="82">
        <v>4550</v>
      </c>
      <c r="D24" s="59"/>
      <c r="E24" s="66">
        <v>2</v>
      </c>
      <c r="F24" s="66">
        <f t="shared" si="9"/>
        <v>9100</v>
      </c>
      <c r="G24" s="66">
        <v>2</v>
      </c>
      <c r="H24" s="66">
        <f t="shared" si="3"/>
        <v>9100</v>
      </c>
      <c r="I24" s="65">
        <v>0</v>
      </c>
      <c r="J24" s="66">
        <f t="shared" si="4"/>
        <v>0</v>
      </c>
      <c r="K24" s="65">
        <v>2</v>
      </c>
      <c r="L24" s="66">
        <f t="shared" si="5"/>
        <v>9100</v>
      </c>
      <c r="M24" s="66">
        <v>2</v>
      </c>
      <c r="N24" s="66">
        <f t="shared" si="6"/>
        <v>9100</v>
      </c>
      <c r="O24" s="65">
        <v>1</v>
      </c>
      <c r="P24" s="66">
        <f t="shared" si="7"/>
        <v>4550</v>
      </c>
      <c r="Q24" s="66">
        <v>1</v>
      </c>
      <c r="R24" s="66">
        <f t="shared" si="8"/>
        <v>4550</v>
      </c>
    </row>
    <row r="25" spans="1:18">
      <c r="A25" s="74"/>
      <c r="B25" s="60" t="s">
        <v>157</v>
      </c>
      <c r="C25" s="82">
        <v>8990</v>
      </c>
      <c r="D25" s="59"/>
      <c r="E25" s="66">
        <v>7</v>
      </c>
      <c r="F25" s="66">
        <f t="shared" si="9"/>
        <v>62930</v>
      </c>
      <c r="G25" s="66">
        <v>7</v>
      </c>
      <c r="H25" s="66">
        <f t="shared" si="3"/>
        <v>62930</v>
      </c>
      <c r="I25" s="65">
        <v>0</v>
      </c>
      <c r="J25" s="66">
        <f t="shared" si="4"/>
        <v>0</v>
      </c>
      <c r="K25" s="65">
        <v>6</v>
      </c>
      <c r="L25" s="66">
        <f t="shared" si="5"/>
        <v>53940</v>
      </c>
      <c r="M25" s="66">
        <v>6</v>
      </c>
      <c r="N25" s="66">
        <f t="shared" si="6"/>
        <v>53940</v>
      </c>
      <c r="O25" s="65">
        <v>3</v>
      </c>
      <c r="P25" s="66">
        <f t="shared" si="7"/>
        <v>26970</v>
      </c>
      <c r="Q25" s="66">
        <v>3</v>
      </c>
      <c r="R25" s="66">
        <f t="shared" si="8"/>
        <v>26970</v>
      </c>
    </row>
    <row r="26" spans="1:18">
      <c r="A26" s="74"/>
      <c r="B26" s="59" t="s">
        <v>158</v>
      </c>
      <c r="C26" s="83">
        <v>1124.21</v>
      </c>
      <c r="D26" s="59"/>
      <c r="E26" s="66">
        <v>11</v>
      </c>
      <c r="F26" s="66">
        <f t="shared" si="9"/>
        <v>12366.310000000001</v>
      </c>
      <c r="G26" s="66">
        <v>21</v>
      </c>
      <c r="H26" s="66">
        <f t="shared" si="3"/>
        <v>23608.41</v>
      </c>
      <c r="I26" s="65">
        <v>12</v>
      </c>
      <c r="J26" s="66">
        <f t="shared" si="4"/>
        <v>13490.52</v>
      </c>
      <c r="K26" s="65">
        <v>10</v>
      </c>
      <c r="L26" s="66">
        <f t="shared" si="5"/>
        <v>11242.1</v>
      </c>
      <c r="M26" s="66">
        <v>20</v>
      </c>
      <c r="N26" s="66">
        <f t="shared" si="6"/>
        <v>22484.2</v>
      </c>
      <c r="O26" s="65">
        <v>4</v>
      </c>
      <c r="P26" s="66">
        <f t="shared" si="7"/>
        <v>4496.84</v>
      </c>
      <c r="Q26" s="66">
        <v>15</v>
      </c>
      <c r="R26" s="66">
        <f t="shared" si="8"/>
        <v>16863.150000000001</v>
      </c>
    </row>
    <row r="27" spans="1:18">
      <c r="A27" s="74"/>
      <c r="B27" s="61" t="s">
        <v>159</v>
      </c>
      <c r="C27" s="81">
        <v>1316.73</v>
      </c>
      <c r="D27" s="59"/>
      <c r="E27" s="66">
        <v>3</v>
      </c>
      <c r="F27" s="66">
        <f t="shared" si="9"/>
        <v>3950.19</v>
      </c>
      <c r="G27" s="66">
        <v>6</v>
      </c>
      <c r="H27" s="66">
        <f t="shared" si="3"/>
        <v>7900.38</v>
      </c>
      <c r="I27" s="65">
        <v>4</v>
      </c>
      <c r="J27" s="66">
        <f t="shared" si="4"/>
        <v>5266.92</v>
      </c>
      <c r="K27" s="65">
        <v>3</v>
      </c>
      <c r="L27" s="66">
        <f t="shared" si="5"/>
        <v>3950.19</v>
      </c>
      <c r="M27" s="66">
        <v>6</v>
      </c>
      <c r="N27" s="66">
        <f t="shared" si="6"/>
        <v>7900.38</v>
      </c>
      <c r="O27" s="65">
        <v>1</v>
      </c>
      <c r="P27" s="66">
        <f t="shared" si="7"/>
        <v>1316.73</v>
      </c>
      <c r="Q27" s="66">
        <v>5</v>
      </c>
      <c r="R27" s="66">
        <f t="shared" si="8"/>
        <v>6583.65</v>
      </c>
    </row>
    <row r="28" spans="1:18">
      <c r="A28" s="74"/>
      <c r="B28" s="60" t="s">
        <v>160</v>
      </c>
      <c r="C28" s="82">
        <v>11306.38</v>
      </c>
      <c r="D28" s="59"/>
      <c r="E28" s="66">
        <v>1</v>
      </c>
      <c r="F28" s="66">
        <f t="shared" si="9"/>
        <v>11306.38</v>
      </c>
      <c r="G28" s="66">
        <v>1</v>
      </c>
      <c r="H28" s="66">
        <f t="shared" si="3"/>
        <v>11306.38</v>
      </c>
      <c r="I28" s="65">
        <v>0</v>
      </c>
      <c r="J28" s="66">
        <f t="shared" si="4"/>
        <v>0</v>
      </c>
      <c r="K28" s="65">
        <v>1</v>
      </c>
      <c r="L28" s="66">
        <f t="shared" si="5"/>
        <v>11306.38</v>
      </c>
      <c r="M28" s="66">
        <v>1</v>
      </c>
      <c r="N28" s="66">
        <f t="shared" si="6"/>
        <v>11306.38</v>
      </c>
      <c r="O28" s="65">
        <v>0</v>
      </c>
      <c r="P28" s="66">
        <f t="shared" si="7"/>
        <v>0</v>
      </c>
      <c r="Q28" s="66">
        <v>1</v>
      </c>
      <c r="R28" s="66">
        <f t="shared" si="8"/>
        <v>11306.38</v>
      </c>
    </row>
    <row r="29" spans="1:18">
      <c r="A29" s="74"/>
      <c r="B29" s="61" t="s">
        <v>161</v>
      </c>
      <c r="C29" s="81">
        <v>7527.7</v>
      </c>
      <c r="D29" s="59"/>
      <c r="E29" s="66">
        <v>6</v>
      </c>
      <c r="F29" s="66">
        <f t="shared" si="9"/>
        <v>45166.2</v>
      </c>
      <c r="G29" s="66">
        <v>6</v>
      </c>
      <c r="H29" s="66">
        <f t="shared" si="3"/>
        <v>45166.2</v>
      </c>
      <c r="I29" s="65">
        <v>0</v>
      </c>
      <c r="J29" s="66">
        <f t="shared" si="4"/>
        <v>0</v>
      </c>
      <c r="K29" s="65">
        <v>6</v>
      </c>
      <c r="L29" s="66">
        <f t="shared" si="5"/>
        <v>45166.2</v>
      </c>
      <c r="M29" s="66">
        <v>6</v>
      </c>
      <c r="N29" s="66">
        <f t="shared" si="6"/>
        <v>45166.2</v>
      </c>
      <c r="O29" s="65">
        <v>2</v>
      </c>
      <c r="P29" s="66">
        <f t="shared" si="7"/>
        <v>15055.4</v>
      </c>
      <c r="Q29" s="66">
        <v>3</v>
      </c>
      <c r="R29" s="66">
        <f t="shared" si="8"/>
        <v>22583.1</v>
      </c>
    </row>
    <row r="30" spans="1:18">
      <c r="A30" s="74"/>
      <c r="B30" s="61" t="s">
        <v>162</v>
      </c>
      <c r="C30" s="81">
        <v>7527.7</v>
      </c>
      <c r="D30" s="59"/>
      <c r="E30" s="66">
        <v>17</v>
      </c>
      <c r="F30" s="66">
        <f t="shared" si="9"/>
        <v>127970.9</v>
      </c>
      <c r="G30" s="66">
        <v>17</v>
      </c>
      <c r="H30" s="66">
        <f t="shared" si="3"/>
        <v>127970.9</v>
      </c>
      <c r="I30" s="65">
        <v>0</v>
      </c>
      <c r="J30" s="66">
        <f t="shared" si="4"/>
        <v>0</v>
      </c>
      <c r="K30" s="65">
        <v>16</v>
      </c>
      <c r="L30" s="66">
        <f t="shared" si="5"/>
        <v>120443.2</v>
      </c>
      <c r="M30" s="66">
        <v>16</v>
      </c>
      <c r="N30" s="66">
        <f t="shared" si="6"/>
        <v>120443.2</v>
      </c>
      <c r="O30" s="65">
        <v>7</v>
      </c>
      <c r="P30" s="66">
        <f t="shared" si="7"/>
        <v>52693.9</v>
      </c>
      <c r="Q30" s="66">
        <v>7</v>
      </c>
      <c r="R30" s="66">
        <f t="shared" si="8"/>
        <v>52693.9</v>
      </c>
    </row>
    <row r="31" spans="1:18">
      <c r="A31" s="74"/>
      <c r="B31" s="61" t="s">
        <v>163</v>
      </c>
      <c r="C31" s="81">
        <v>9610</v>
      </c>
      <c r="D31" s="59"/>
      <c r="E31" s="66">
        <v>11</v>
      </c>
      <c r="F31" s="66">
        <f t="shared" si="9"/>
        <v>105710</v>
      </c>
      <c r="G31" s="66">
        <v>11</v>
      </c>
      <c r="H31" s="66">
        <f t="shared" si="3"/>
        <v>105710</v>
      </c>
      <c r="I31" s="65">
        <v>0</v>
      </c>
      <c r="J31" s="66">
        <f t="shared" si="4"/>
        <v>0</v>
      </c>
      <c r="K31" s="65">
        <v>10</v>
      </c>
      <c r="L31" s="66">
        <f t="shared" si="5"/>
        <v>96100</v>
      </c>
      <c r="M31" s="66">
        <v>10</v>
      </c>
      <c r="N31" s="66">
        <f t="shared" si="6"/>
        <v>96100</v>
      </c>
      <c r="O31" s="65">
        <v>5</v>
      </c>
      <c r="P31" s="66">
        <f t="shared" si="7"/>
        <v>48050</v>
      </c>
      <c r="Q31" s="66">
        <v>5</v>
      </c>
      <c r="R31" s="66">
        <f t="shared" si="8"/>
        <v>48050</v>
      </c>
    </row>
    <row r="32" spans="1:18">
      <c r="A32" s="74"/>
      <c r="B32" s="61" t="s">
        <v>164</v>
      </c>
      <c r="C32" s="81">
        <v>4770</v>
      </c>
      <c r="D32" s="59"/>
      <c r="E32" s="66">
        <v>1</v>
      </c>
      <c r="F32" s="66">
        <f t="shared" si="9"/>
        <v>4770</v>
      </c>
      <c r="G32" s="66">
        <v>1</v>
      </c>
      <c r="H32" s="66">
        <f t="shared" si="3"/>
        <v>4770</v>
      </c>
      <c r="I32" s="65">
        <v>0</v>
      </c>
      <c r="J32" s="66">
        <f t="shared" si="4"/>
        <v>0</v>
      </c>
      <c r="K32" s="65">
        <v>1</v>
      </c>
      <c r="L32" s="66">
        <f t="shared" si="5"/>
        <v>4770</v>
      </c>
      <c r="M32" s="66">
        <v>1</v>
      </c>
      <c r="N32" s="66">
        <f t="shared" si="6"/>
        <v>4770</v>
      </c>
      <c r="O32" s="65">
        <v>0</v>
      </c>
      <c r="P32" s="66">
        <f t="shared" si="7"/>
        <v>0</v>
      </c>
      <c r="Q32" s="66">
        <v>1</v>
      </c>
      <c r="R32" s="66">
        <f t="shared" si="8"/>
        <v>4770</v>
      </c>
    </row>
    <row r="33" spans="1:18">
      <c r="A33" s="74"/>
      <c r="B33" s="60" t="s">
        <v>165</v>
      </c>
      <c r="C33" s="82">
        <v>15000</v>
      </c>
      <c r="D33" s="59"/>
      <c r="E33" s="66">
        <v>11</v>
      </c>
      <c r="F33" s="66">
        <f t="shared" si="9"/>
        <v>165000</v>
      </c>
      <c r="G33" s="66">
        <v>11</v>
      </c>
      <c r="H33" s="66">
        <f t="shared" si="3"/>
        <v>165000</v>
      </c>
      <c r="I33" s="65">
        <v>0</v>
      </c>
      <c r="J33" s="66">
        <f t="shared" si="4"/>
        <v>0</v>
      </c>
      <c r="K33" s="65">
        <v>10</v>
      </c>
      <c r="L33" s="66">
        <f t="shared" si="5"/>
        <v>150000</v>
      </c>
      <c r="M33" s="66">
        <v>10</v>
      </c>
      <c r="N33" s="66">
        <f t="shared" si="6"/>
        <v>150000</v>
      </c>
      <c r="O33" s="65">
        <v>5</v>
      </c>
      <c r="P33" s="66">
        <f t="shared" si="7"/>
        <v>75000</v>
      </c>
      <c r="Q33" s="66">
        <v>5</v>
      </c>
      <c r="R33" s="66">
        <f t="shared" si="8"/>
        <v>75000</v>
      </c>
    </row>
    <row r="34" spans="1:18">
      <c r="A34" s="74"/>
      <c r="B34" s="60" t="s">
        <v>166</v>
      </c>
      <c r="C34" s="82">
        <v>141480</v>
      </c>
      <c r="D34" s="59"/>
      <c r="E34" s="66">
        <v>7</v>
      </c>
      <c r="F34" s="66">
        <f t="shared" si="9"/>
        <v>990360</v>
      </c>
      <c r="G34" s="66">
        <v>7</v>
      </c>
      <c r="H34" s="66">
        <f t="shared" si="3"/>
        <v>990360</v>
      </c>
      <c r="I34" s="65">
        <v>0</v>
      </c>
      <c r="J34" s="66">
        <f t="shared" si="4"/>
        <v>0</v>
      </c>
      <c r="K34" s="65">
        <v>7</v>
      </c>
      <c r="L34" s="66">
        <f t="shared" si="5"/>
        <v>990360</v>
      </c>
      <c r="M34" s="66">
        <v>7</v>
      </c>
      <c r="N34" s="66">
        <f t="shared" si="6"/>
        <v>990360</v>
      </c>
      <c r="O34" s="65">
        <v>3</v>
      </c>
      <c r="P34" s="66">
        <f t="shared" si="7"/>
        <v>424440</v>
      </c>
      <c r="Q34" s="66">
        <v>3</v>
      </c>
      <c r="R34" s="66">
        <f t="shared" si="8"/>
        <v>424440</v>
      </c>
    </row>
    <row r="35" spans="1:18">
      <c r="A35" s="74"/>
      <c r="B35" s="61" t="s">
        <v>167</v>
      </c>
      <c r="C35" s="81">
        <v>30379</v>
      </c>
      <c r="D35" s="59"/>
      <c r="E35" s="66">
        <v>3</v>
      </c>
      <c r="F35" s="66">
        <f t="shared" si="9"/>
        <v>91137</v>
      </c>
      <c r="G35" s="66">
        <v>5</v>
      </c>
      <c r="H35" s="66">
        <f t="shared" si="3"/>
        <v>151895</v>
      </c>
      <c r="I35" s="65">
        <v>4</v>
      </c>
      <c r="J35" s="66">
        <f t="shared" si="4"/>
        <v>121516</v>
      </c>
      <c r="K35" s="65">
        <v>3</v>
      </c>
      <c r="L35" s="66">
        <f t="shared" si="5"/>
        <v>91137</v>
      </c>
      <c r="M35" s="66">
        <v>5</v>
      </c>
      <c r="N35" s="66">
        <f t="shared" si="6"/>
        <v>151895</v>
      </c>
      <c r="O35" s="65">
        <v>1</v>
      </c>
      <c r="P35" s="66">
        <f t="shared" si="7"/>
        <v>30379</v>
      </c>
      <c r="Q35" s="66">
        <v>4</v>
      </c>
      <c r="R35" s="66">
        <f t="shared" si="8"/>
        <v>121516</v>
      </c>
    </row>
    <row r="36" spans="1:18">
      <c r="A36" s="74"/>
      <c r="B36" s="61" t="s">
        <v>168</v>
      </c>
      <c r="C36" s="81">
        <v>29125</v>
      </c>
      <c r="D36" s="59"/>
      <c r="E36" s="66">
        <v>4</v>
      </c>
      <c r="F36" s="66">
        <f t="shared" si="9"/>
        <v>116500</v>
      </c>
      <c r="G36" s="66">
        <v>8</v>
      </c>
      <c r="H36" s="66">
        <f t="shared" si="3"/>
        <v>233000</v>
      </c>
      <c r="I36" s="65">
        <v>5</v>
      </c>
      <c r="J36" s="66">
        <f t="shared" si="4"/>
        <v>145625</v>
      </c>
      <c r="K36" s="65">
        <v>4</v>
      </c>
      <c r="L36" s="66">
        <f t="shared" si="5"/>
        <v>116500</v>
      </c>
      <c r="M36" s="66">
        <v>8</v>
      </c>
      <c r="N36" s="66">
        <f t="shared" si="6"/>
        <v>233000</v>
      </c>
      <c r="O36" s="65">
        <v>2</v>
      </c>
      <c r="P36" s="66">
        <f t="shared" si="7"/>
        <v>58250</v>
      </c>
      <c r="Q36" s="66">
        <v>6</v>
      </c>
      <c r="R36" s="66">
        <f t="shared" si="8"/>
        <v>174750</v>
      </c>
    </row>
    <row r="37" spans="1:18">
      <c r="A37" s="74"/>
      <c r="B37" s="61" t="s">
        <v>169</v>
      </c>
      <c r="C37" s="81">
        <v>17000</v>
      </c>
      <c r="D37" s="59"/>
      <c r="E37" s="66">
        <v>5</v>
      </c>
      <c r="F37" s="66">
        <f t="shared" si="9"/>
        <v>85000</v>
      </c>
      <c r="G37" s="66">
        <v>6</v>
      </c>
      <c r="H37" s="66">
        <f t="shared" si="3"/>
        <v>102000</v>
      </c>
      <c r="I37" s="65">
        <v>2</v>
      </c>
      <c r="J37" s="66">
        <f t="shared" si="4"/>
        <v>34000</v>
      </c>
      <c r="K37" s="65">
        <v>4</v>
      </c>
      <c r="L37" s="66">
        <f t="shared" si="5"/>
        <v>68000</v>
      </c>
      <c r="M37" s="66">
        <v>5</v>
      </c>
      <c r="N37" s="66">
        <f t="shared" si="6"/>
        <v>85000</v>
      </c>
      <c r="O37" s="65">
        <v>2</v>
      </c>
      <c r="P37" s="66">
        <f t="shared" si="7"/>
        <v>34000</v>
      </c>
      <c r="Q37" s="66">
        <v>3</v>
      </c>
      <c r="R37" s="66">
        <f t="shared" si="8"/>
        <v>51000</v>
      </c>
    </row>
    <row r="38" spans="1:18">
      <c r="A38" s="74"/>
      <c r="B38" s="61" t="s">
        <v>170</v>
      </c>
      <c r="C38" s="81">
        <v>9950</v>
      </c>
      <c r="D38" s="59"/>
      <c r="E38" s="66">
        <v>5</v>
      </c>
      <c r="F38" s="66">
        <f t="shared" si="9"/>
        <v>49750</v>
      </c>
      <c r="G38" s="66">
        <v>5</v>
      </c>
      <c r="H38" s="66">
        <f t="shared" si="3"/>
        <v>49750</v>
      </c>
      <c r="I38" s="65">
        <v>0</v>
      </c>
      <c r="J38" s="66">
        <f t="shared" si="4"/>
        <v>0</v>
      </c>
      <c r="K38" s="65">
        <v>4</v>
      </c>
      <c r="L38" s="66">
        <f t="shared" si="5"/>
        <v>39800</v>
      </c>
      <c r="M38" s="66">
        <v>4</v>
      </c>
      <c r="N38" s="66">
        <f t="shared" si="6"/>
        <v>39800</v>
      </c>
      <c r="O38" s="65">
        <v>2</v>
      </c>
      <c r="P38" s="66">
        <f t="shared" si="7"/>
        <v>19900</v>
      </c>
      <c r="Q38" s="66">
        <v>2</v>
      </c>
      <c r="R38" s="66">
        <f t="shared" si="8"/>
        <v>19900</v>
      </c>
    </row>
    <row r="39" spans="1:18">
      <c r="A39" s="74"/>
      <c r="B39" s="60" t="s">
        <v>171</v>
      </c>
      <c r="C39" s="82">
        <v>13875</v>
      </c>
      <c r="D39" s="59"/>
      <c r="E39" s="66">
        <v>5</v>
      </c>
      <c r="F39" s="66">
        <f t="shared" si="9"/>
        <v>69375</v>
      </c>
      <c r="G39" s="66">
        <v>6</v>
      </c>
      <c r="H39" s="66">
        <f t="shared" si="3"/>
        <v>83250</v>
      </c>
      <c r="I39" s="65">
        <v>1</v>
      </c>
      <c r="J39" s="66">
        <f t="shared" si="4"/>
        <v>13875</v>
      </c>
      <c r="K39" s="65">
        <v>5</v>
      </c>
      <c r="L39" s="66">
        <f t="shared" si="5"/>
        <v>69375</v>
      </c>
      <c r="M39" s="66">
        <v>5</v>
      </c>
      <c r="N39" s="66">
        <f t="shared" si="6"/>
        <v>69375</v>
      </c>
      <c r="O39" s="65">
        <v>2</v>
      </c>
      <c r="P39" s="66">
        <f t="shared" si="7"/>
        <v>27750</v>
      </c>
      <c r="Q39" s="66">
        <v>3</v>
      </c>
      <c r="R39" s="66">
        <f t="shared" si="8"/>
        <v>41625</v>
      </c>
    </row>
    <row r="40" spans="1:18">
      <c r="A40" s="74"/>
      <c r="B40" s="62" t="s">
        <v>172</v>
      </c>
      <c r="C40" s="84">
        <v>10630</v>
      </c>
      <c r="D40" s="59"/>
      <c r="E40" s="66">
        <v>3</v>
      </c>
      <c r="F40" s="66">
        <f t="shared" si="9"/>
        <v>31890</v>
      </c>
      <c r="G40" s="66">
        <v>3</v>
      </c>
      <c r="H40" s="66">
        <f t="shared" si="3"/>
        <v>31890</v>
      </c>
      <c r="I40" s="65">
        <v>0</v>
      </c>
      <c r="J40" s="66">
        <f t="shared" si="4"/>
        <v>0</v>
      </c>
      <c r="K40" s="65">
        <v>3</v>
      </c>
      <c r="L40" s="66">
        <f t="shared" si="5"/>
        <v>31890</v>
      </c>
      <c r="M40" s="66">
        <v>3</v>
      </c>
      <c r="N40" s="66">
        <f t="shared" si="6"/>
        <v>31890</v>
      </c>
      <c r="O40" s="65">
        <v>1</v>
      </c>
      <c r="P40" s="66">
        <f t="shared" si="7"/>
        <v>10630</v>
      </c>
      <c r="Q40" s="66">
        <v>1</v>
      </c>
      <c r="R40" s="66">
        <f t="shared" si="8"/>
        <v>10630</v>
      </c>
    </row>
    <row r="41" spans="1:18">
      <c r="A41" s="74"/>
      <c r="B41" s="61" t="s">
        <v>173</v>
      </c>
      <c r="C41" s="81">
        <v>32450</v>
      </c>
      <c r="D41" s="59"/>
      <c r="E41" s="66">
        <v>5</v>
      </c>
      <c r="F41" s="66">
        <f t="shared" si="9"/>
        <v>162250</v>
      </c>
      <c r="G41" s="66">
        <v>6</v>
      </c>
      <c r="H41" s="66">
        <f t="shared" si="3"/>
        <v>194700</v>
      </c>
      <c r="I41" s="65">
        <v>2</v>
      </c>
      <c r="J41" s="66">
        <f t="shared" si="4"/>
        <v>64900</v>
      </c>
      <c r="K41" s="65">
        <v>4</v>
      </c>
      <c r="L41" s="66">
        <f t="shared" si="5"/>
        <v>129800</v>
      </c>
      <c r="M41" s="66">
        <v>5</v>
      </c>
      <c r="N41" s="66">
        <f t="shared" si="6"/>
        <v>162250</v>
      </c>
      <c r="O41" s="65">
        <v>2</v>
      </c>
      <c r="P41" s="66">
        <f t="shared" si="7"/>
        <v>64900</v>
      </c>
      <c r="Q41" s="66">
        <v>3</v>
      </c>
      <c r="R41" s="66">
        <f t="shared" si="8"/>
        <v>97350</v>
      </c>
    </row>
    <row r="42" spans="1:18">
      <c r="A42" s="74"/>
      <c r="B42" s="61" t="s">
        <v>174</v>
      </c>
      <c r="C42" s="81">
        <v>12380</v>
      </c>
      <c r="D42" s="59"/>
      <c r="E42" s="66">
        <v>4</v>
      </c>
      <c r="F42" s="66">
        <f t="shared" si="9"/>
        <v>49520</v>
      </c>
      <c r="G42" s="66">
        <v>5</v>
      </c>
      <c r="H42" s="66">
        <f t="shared" si="3"/>
        <v>61900</v>
      </c>
      <c r="I42" s="65">
        <v>2</v>
      </c>
      <c r="J42" s="66">
        <f t="shared" si="4"/>
        <v>24760</v>
      </c>
      <c r="K42" s="65">
        <v>4</v>
      </c>
      <c r="L42" s="66">
        <f t="shared" si="5"/>
        <v>49520</v>
      </c>
      <c r="M42" s="66">
        <v>5</v>
      </c>
      <c r="N42" s="66">
        <f t="shared" si="6"/>
        <v>61900</v>
      </c>
      <c r="O42" s="65">
        <v>2</v>
      </c>
      <c r="P42" s="66">
        <f t="shared" si="7"/>
        <v>24760</v>
      </c>
      <c r="Q42" s="66">
        <v>3</v>
      </c>
      <c r="R42" s="66">
        <f t="shared" si="8"/>
        <v>37140</v>
      </c>
    </row>
    <row r="43" spans="1:18">
      <c r="A43" s="74"/>
      <c r="B43" s="60" t="s">
        <v>175</v>
      </c>
      <c r="C43" s="82">
        <v>50810</v>
      </c>
      <c r="D43" s="59"/>
      <c r="E43" s="66">
        <v>6</v>
      </c>
      <c r="F43" s="66">
        <f t="shared" si="9"/>
        <v>304860</v>
      </c>
      <c r="G43" s="66">
        <v>7</v>
      </c>
      <c r="H43" s="66">
        <f t="shared" si="3"/>
        <v>355670</v>
      </c>
      <c r="I43" s="65">
        <v>1</v>
      </c>
      <c r="J43" s="66">
        <f t="shared" si="4"/>
        <v>50810</v>
      </c>
      <c r="K43" s="65">
        <v>6</v>
      </c>
      <c r="L43" s="66">
        <f t="shared" si="5"/>
        <v>304860</v>
      </c>
      <c r="M43" s="66">
        <v>6</v>
      </c>
      <c r="N43" s="66">
        <f t="shared" si="6"/>
        <v>304860</v>
      </c>
      <c r="O43" s="65">
        <v>3</v>
      </c>
      <c r="P43" s="66">
        <f t="shared" si="7"/>
        <v>152430</v>
      </c>
      <c r="Q43" s="66">
        <v>3</v>
      </c>
      <c r="R43" s="66">
        <f t="shared" si="8"/>
        <v>152430</v>
      </c>
    </row>
    <row r="44" spans="1:18">
      <c r="A44" s="74"/>
      <c r="B44" s="61" t="s">
        <v>176</v>
      </c>
      <c r="C44" s="81">
        <v>52010</v>
      </c>
      <c r="D44" s="59"/>
      <c r="E44" s="66">
        <v>4</v>
      </c>
      <c r="F44" s="66">
        <f t="shared" si="9"/>
        <v>208040</v>
      </c>
      <c r="G44" s="66">
        <v>4</v>
      </c>
      <c r="H44" s="66">
        <f t="shared" si="3"/>
        <v>208040</v>
      </c>
      <c r="I44" s="65">
        <v>0</v>
      </c>
      <c r="J44" s="66">
        <f t="shared" si="4"/>
        <v>0</v>
      </c>
      <c r="K44" s="65">
        <v>3</v>
      </c>
      <c r="L44" s="66">
        <f t="shared" si="5"/>
        <v>156030</v>
      </c>
      <c r="M44" s="66">
        <v>4</v>
      </c>
      <c r="N44" s="66">
        <f t="shared" si="6"/>
        <v>208040</v>
      </c>
      <c r="O44" s="65">
        <v>2</v>
      </c>
      <c r="P44" s="66">
        <f t="shared" si="7"/>
        <v>104020</v>
      </c>
      <c r="Q44" s="66">
        <v>2</v>
      </c>
      <c r="R44" s="66">
        <f t="shared" si="8"/>
        <v>104020</v>
      </c>
    </row>
    <row r="45" spans="1:18">
      <c r="A45" s="74"/>
      <c r="B45" s="59" t="s">
        <v>177</v>
      </c>
      <c r="C45" s="83">
        <v>3780</v>
      </c>
      <c r="D45" s="59"/>
      <c r="E45" s="66">
        <v>3</v>
      </c>
      <c r="F45" s="66">
        <f t="shared" si="9"/>
        <v>11340</v>
      </c>
      <c r="G45" s="66">
        <v>3</v>
      </c>
      <c r="H45" s="66">
        <f t="shared" si="3"/>
        <v>11340</v>
      </c>
      <c r="I45" s="65">
        <v>0</v>
      </c>
      <c r="J45" s="66">
        <f t="shared" si="4"/>
        <v>0</v>
      </c>
      <c r="K45" s="65">
        <v>3</v>
      </c>
      <c r="L45" s="66">
        <f t="shared" si="5"/>
        <v>11340</v>
      </c>
      <c r="M45" s="66">
        <v>3</v>
      </c>
      <c r="N45" s="66">
        <f t="shared" si="6"/>
        <v>11340</v>
      </c>
      <c r="O45" s="65">
        <v>1</v>
      </c>
      <c r="P45" s="66">
        <f t="shared" si="7"/>
        <v>3780</v>
      </c>
      <c r="Q45" s="66">
        <v>1</v>
      </c>
      <c r="R45" s="66">
        <f t="shared" si="8"/>
        <v>3780</v>
      </c>
    </row>
    <row r="46" spans="1:18">
      <c r="A46" s="74"/>
      <c r="B46" s="59" t="s">
        <v>178</v>
      </c>
      <c r="C46" s="83">
        <v>13610</v>
      </c>
      <c r="D46" s="59"/>
      <c r="E46" s="66">
        <v>2</v>
      </c>
      <c r="F46" s="66">
        <f t="shared" si="9"/>
        <v>27220</v>
      </c>
      <c r="G46" s="66">
        <v>4</v>
      </c>
      <c r="H46" s="66">
        <f t="shared" si="3"/>
        <v>54440</v>
      </c>
      <c r="I46" s="65">
        <v>3</v>
      </c>
      <c r="J46" s="66">
        <f t="shared" si="4"/>
        <v>40830</v>
      </c>
      <c r="K46" s="65">
        <v>2</v>
      </c>
      <c r="L46" s="66">
        <f t="shared" si="5"/>
        <v>27220</v>
      </c>
      <c r="M46" s="66">
        <v>4</v>
      </c>
      <c r="N46" s="66">
        <f t="shared" si="6"/>
        <v>54440</v>
      </c>
      <c r="O46" s="65">
        <v>1</v>
      </c>
      <c r="P46" s="66">
        <f t="shared" si="7"/>
        <v>13610</v>
      </c>
      <c r="Q46" s="66">
        <v>4</v>
      </c>
      <c r="R46" s="66">
        <f t="shared" si="8"/>
        <v>54440</v>
      </c>
    </row>
    <row r="47" spans="1:18">
      <c r="A47" s="74"/>
      <c r="B47" s="61" t="s">
        <v>179</v>
      </c>
      <c r="C47" s="81">
        <v>21870</v>
      </c>
      <c r="D47" s="59"/>
      <c r="E47" s="66">
        <v>2</v>
      </c>
      <c r="F47" s="66">
        <f t="shared" si="9"/>
        <v>43740</v>
      </c>
      <c r="G47" s="66">
        <v>2</v>
      </c>
      <c r="H47" s="66">
        <f t="shared" si="3"/>
        <v>43740</v>
      </c>
      <c r="I47" s="65">
        <v>0</v>
      </c>
      <c r="J47" s="66">
        <f t="shared" si="4"/>
        <v>0</v>
      </c>
      <c r="K47" s="65">
        <v>2</v>
      </c>
      <c r="L47" s="66">
        <f t="shared" si="5"/>
        <v>43740</v>
      </c>
      <c r="M47" s="66">
        <v>2</v>
      </c>
      <c r="N47" s="66">
        <f t="shared" si="6"/>
        <v>43740</v>
      </c>
      <c r="O47" s="65">
        <v>1</v>
      </c>
      <c r="P47" s="66">
        <f t="shared" si="7"/>
        <v>21870</v>
      </c>
      <c r="Q47" s="66">
        <v>1</v>
      </c>
      <c r="R47" s="66">
        <f t="shared" si="8"/>
        <v>21870</v>
      </c>
    </row>
    <row r="48" spans="1:18">
      <c r="A48" s="74"/>
      <c r="B48" s="61" t="s">
        <v>180</v>
      </c>
      <c r="C48" s="81">
        <v>7190</v>
      </c>
      <c r="D48" s="59"/>
      <c r="E48" s="66">
        <v>3</v>
      </c>
      <c r="F48" s="66">
        <f t="shared" si="9"/>
        <v>21570</v>
      </c>
      <c r="G48" s="66">
        <v>3</v>
      </c>
      <c r="H48" s="66">
        <f t="shared" si="3"/>
        <v>21570</v>
      </c>
      <c r="I48" s="65">
        <v>0</v>
      </c>
      <c r="J48" s="66">
        <f t="shared" si="4"/>
        <v>0</v>
      </c>
      <c r="K48" s="65">
        <v>3</v>
      </c>
      <c r="L48" s="66">
        <f t="shared" si="5"/>
        <v>21570</v>
      </c>
      <c r="M48" s="66">
        <v>3</v>
      </c>
      <c r="N48" s="66">
        <f t="shared" si="6"/>
        <v>21570</v>
      </c>
      <c r="O48" s="65">
        <v>1</v>
      </c>
      <c r="P48" s="66">
        <f t="shared" si="7"/>
        <v>7190</v>
      </c>
      <c r="Q48" s="66">
        <v>1</v>
      </c>
      <c r="R48" s="66">
        <f t="shared" si="8"/>
        <v>7190</v>
      </c>
    </row>
    <row r="49" spans="1:18">
      <c r="A49" s="74"/>
      <c r="B49" s="61" t="s">
        <v>122</v>
      </c>
      <c r="C49" s="81">
        <v>4880.7472727272725</v>
      </c>
      <c r="D49" s="59"/>
      <c r="E49" s="66">
        <v>3</v>
      </c>
      <c r="F49" s="66">
        <f t="shared" si="9"/>
        <v>14642.241818181818</v>
      </c>
      <c r="G49" s="66">
        <v>6</v>
      </c>
      <c r="H49" s="66">
        <f t="shared" si="3"/>
        <v>29284.483636363635</v>
      </c>
      <c r="I49" s="65">
        <v>4</v>
      </c>
      <c r="J49" s="66">
        <f t="shared" si="4"/>
        <v>19522.98909090909</v>
      </c>
      <c r="K49" s="65">
        <v>2</v>
      </c>
      <c r="L49" s="66">
        <f t="shared" si="5"/>
        <v>9761.494545454545</v>
      </c>
      <c r="M49" s="66">
        <v>6</v>
      </c>
      <c r="N49" s="66">
        <f t="shared" si="6"/>
        <v>29284.483636363635</v>
      </c>
      <c r="O49" s="65">
        <v>1</v>
      </c>
      <c r="P49" s="66">
        <f t="shared" si="7"/>
        <v>4880.7472727272725</v>
      </c>
      <c r="Q49" s="66">
        <v>4</v>
      </c>
      <c r="R49" s="66">
        <f t="shared" si="8"/>
        <v>19522.98909090909</v>
      </c>
    </row>
    <row r="50" spans="1:18">
      <c r="A50" s="74"/>
      <c r="B50" s="60" t="s">
        <v>181</v>
      </c>
      <c r="C50" s="82">
        <v>3600</v>
      </c>
      <c r="D50" s="59"/>
      <c r="E50" s="66">
        <v>1</v>
      </c>
      <c r="F50" s="66">
        <f t="shared" si="9"/>
        <v>3600</v>
      </c>
      <c r="G50" s="66">
        <v>1</v>
      </c>
      <c r="H50" s="66">
        <f t="shared" si="3"/>
        <v>3600</v>
      </c>
      <c r="I50" s="65">
        <v>0</v>
      </c>
      <c r="J50" s="66">
        <f t="shared" si="4"/>
        <v>0</v>
      </c>
      <c r="K50" s="65">
        <v>1</v>
      </c>
      <c r="L50" s="66">
        <f t="shared" si="5"/>
        <v>3600</v>
      </c>
      <c r="M50" s="66">
        <v>1</v>
      </c>
      <c r="N50" s="66">
        <f t="shared" si="6"/>
        <v>3600</v>
      </c>
      <c r="O50" s="65">
        <v>1</v>
      </c>
      <c r="P50" s="66">
        <f t="shared" si="7"/>
        <v>3600</v>
      </c>
      <c r="Q50" s="66">
        <v>1</v>
      </c>
      <c r="R50" s="66">
        <f t="shared" si="8"/>
        <v>3600</v>
      </c>
    </row>
    <row r="51" spans="1:18">
      <c r="A51" s="74"/>
      <c r="B51" s="60" t="s">
        <v>182</v>
      </c>
      <c r="C51" s="82">
        <v>37313.97</v>
      </c>
      <c r="D51" s="59"/>
      <c r="E51" s="66">
        <v>6</v>
      </c>
      <c r="F51" s="66">
        <f t="shared" si="9"/>
        <v>223883.82</v>
      </c>
      <c r="G51" s="66">
        <v>11</v>
      </c>
      <c r="H51" s="66">
        <f t="shared" si="3"/>
        <v>410453.67000000004</v>
      </c>
      <c r="I51" s="65">
        <v>8</v>
      </c>
      <c r="J51" s="66">
        <f t="shared" si="4"/>
        <v>298511.76</v>
      </c>
      <c r="K51" s="65">
        <v>5</v>
      </c>
      <c r="L51" s="66">
        <f t="shared" si="5"/>
        <v>186569.85</v>
      </c>
      <c r="M51" s="66">
        <v>11</v>
      </c>
      <c r="N51" s="66">
        <f t="shared" si="6"/>
        <v>410453.67000000004</v>
      </c>
      <c r="O51" s="65">
        <v>3</v>
      </c>
      <c r="P51" s="66">
        <f t="shared" si="7"/>
        <v>111941.91</v>
      </c>
      <c r="Q51" s="66">
        <v>9</v>
      </c>
      <c r="R51" s="66">
        <f t="shared" si="8"/>
        <v>335825.73</v>
      </c>
    </row>
    <row r="52" spans="1:18">
      <c r="A52" s="74"/>
      <c r="B52" s="61" t="s">
        <v>183</v>
      </c>
      <c r="C52" s="81">
        <v>2977.42</v>
      </c>
      <c r="D52" s="59"/>
      <c r="E52" s="66">
        <v>4</v>
      </c>
      <c r="F52" s="66">
        <f t="shared" si="9"/>
        <v>11909.68</v>
      </c>
      <c r="G52" s="66">
        <v>7</v>
      </c>
      <c r="H52" s="66">
        <f t="shared" si="3"/>
        <v>20841.940000000002</v>
      </c>
      <c r="I52" s="65">
        <v>5</v>
      </c>
      <c r="J52" s="66">
        <f t="shared" si="4"/>
        <v>14887.1</v>
      </c>
      <c r="K52" s="65">
        <v>3</v>
      </c>
      <c r="L52" s="66">
        <f t="shared" si="5"/>
        <v>8932.26</v>
      </c>
      <c r="M52" s="66">
        <v>7</v>
      </c>
      <c r="N52" s="66">
        <f t="shared" si="6"/>
        <v>20841.940000000002</v>
      </c>
      <c r="O52" s="65">
        <v>2</v>
      </c>
      <c r="P52" s="66">
        <f t="shared" si="7"/>
        <v>5954.84</v>
      </c>
      <c r="Q52" s="66">
        <v>5</v>
      </c>
      <c r="R52" s="66">
        <f t="shared" si="8"/>
        <v>14887.1</v>
      </c>
    </row>
    <row r="53" spans="1:18">
      <c r="A53" s="74"/>
      <c r="B53" s="60" t="s">
        <v>184</v>
      </c>
      <c r="C53" s="82">
        <v>3191</v>
      </c>
      <c r="D53" s="59"/>
      <c r="E53" s="66">
        <v>2</v>
      </c>
      <c r="F53" s="66">
        <f t="shared" si="9"/>
        <v>6382</v>
      </c>
      <c r="G53" s="66">
        <v>3</v>
      </c>
      <c r="H53" s="66">
        <f t="shared" si="3"/>
        <v>9573</v>
      </c>
      <c r="I53" s="65">
        <v>2</v>
      </c>
      <c r="J53" s="66">
        <f t="shared" si="4"/>
        <v>6382</v>
      </c>
      <c r="K53" s="65">
        <v>2</v>
      </c>
      <c r="L53" s="66">
        <f t="shared" si="5"/>
        <v>6382</v>
      </c>
      <c r="M53" s="66">
        <v>3</v>
      </c>
      <c r="N53" s="66">
        <f t="shared" si="6"/>
        <v>9573</v>
      </c>
      <c r="O53" s="65">
        <v>1</v>
      </c>
      <c r="P53" s="66">
        <f t="shared" si="7"/>
        <v>3191</v>
      </c>
      <c r="Q53" s="66">
        <v>3</v>
      </c>
      <c r="R53" s="66">
        <f t="shared" si="8"/>
        <v>9573</v>
      </c>
    </row>
    <row r="54" spans="1:18">
      <c r="A54" s="74"/>
      <c r="B54" s="62" t="s">
        <v>185</v>
      </c>
      <c r="C54" s="84">
        <v>6460</v>
      </c>
      <c r="D54" s="59"/>
      <c r="E54" s="66">
        <v>2</v>
      </c>
      <c r="F54" s="66">
        <f t="shared" si="9"/>
        <v>12920</v>
      </c>
      <c r="G54" s="66">
        <v>2</v>
      </c>
      <c r="H54" s="66">
        <f t="shared" si="3"/>
        <v>12920</v>
      </c>
      <c r="I54" s="65">
        <v>0</v>
      </c>
      <c r="J54" s="66">
        <f t="shared" si="4"/>
        <v>0</v>
      </c>
      <c r="K54" s="65">
        <v>2</v>
      </c>
      <c r="L54" s="66">
        <f t="shared" si="5"/>
        <v>12920</v>
      </c>
      <c r="M54" s="66">
        <v>2</v>
      </c>
      <c r="N54" s="66">
        <f t="shared" si="6"/>
        <v>12920</v>
      </c>
      <c r="O54" s="65">
        <v>1</v>
      </c>
      <c r="P54" s="66">
        <f t="shared" si="7"/>
        <v>6460</v>
      </c>
      <c r="Q54" s="66">
        <v>1</v>
      </c>
      <c r="R54" s="66">
        <f t="shared" si="8"/>
        <v>6460</v>
      </c>
    </row>
    <row r="55" spans="1:18">
      <c r="A55" s="74"/>
      <c r="B55" s="61" t="s">
        <v>186</v>
      </c>
      <c r="C55" s="81">
        <v>12770</v>
      </c>
      <c r="D55" s="59"/>
      <c r="E55" s="66">
        <v>1</v>
      </c>
      <c r="F55" s="66">
        <f t="shared" si="9"/>
        <v>12770</v>
      </c>
      <c r="G55" s="66">
        <v>1</v>
      </c>
      <c r="H55" s="66">
        <f t="shared" si="3"/>
        <v>12770</v>
      </c>
      <c r="I55" s="65">
        <v>0</v>
      </c>
      <c r="J55" s="66">
        <f t="shared" si="4"/>
        <v>0</v>
      </c>
      <c r="K55" s="65">
        <v>1</v>
      </c>
      <c r="L55" s="66">
        <f t="shared" si="5"/>
        <v>12770</v>
      </c>
      <c r="M55" s="66">
        <v>1</v>
      </c>
      <c r="N55" s="66">
        <f t="shared" si="6"/>
        <v>12770</v>
      </c>
      <c r="O55" s="65">
        <v>1</v>
      </c>
      <c r="P55" s="66">
        <f t="shared" si="7"/>
        <v>12770</v>
      </c>
      <c r="Q55" s="66">
        <v>1</v>
      </c>
      <c r="R55" s="66">
        <f t="shared" si="8"/>
        <v>12770</v>
      </c>
    </row>
    <row r="56" spans="1:18">
      <c r="A56" s="74"/>
      <c r="B56" s="60" t="s">
        <v>187</v>
      </c>
      <c r="C56" s="82">
        <v>12770</v>
      </c>
      <c r="D56" s="59"/>
      <c r="E56" s="66">
        <v>1</v>
      </c>
      <c r="F56" s="66">
        <f t="shared" si="9"/>
        <v>12770</v>
      </c>
      <c r="G56" s="66">
        <v>1</v>
      </c>
      <c r="H56" s="66">
        <f t="shared" si="3"/>
        <v>12770</v>
      </c>
      <c r="I56" s="65">
        <v>0</v>
      </c>
      <c r="J56" s="66">
        <f t="shared" si="4"/>
        <v>0</v>
      </c>
      <c r="K56" s="65">
        <v>1</v>
      </c>
      <c r="L56" s="66">
        <f t="shared" si="5"/>
        <v>12770</v>
      </c>
      <c r="M56" s="66">
        <v>1</v>
      </c>
      <c r="N56" s="66">
        <f t="shared" si="6"/>
        <v>12770</v>
      </c>
      <c r="O56" s="65">
        <v>1</v>
      </c>
      <c r="P56" s="66">
        <f t="shared" si="7"/>
        <v>12770</v>
      </c>
      <c r="Q56" s="66">
        <v>1</v>
      </c>
      <c r="R56" s="66">
        <f t="shared" si="8"/>
        <v>12770</v>
      </c>
    </row>
    <row r="57" spans="1:18">
      <c r="A57" s="74"/>
      <c r="B57" s="61" t="s">
        <v>188</v>
      </c>
      <c r="C57" s="81">
        <v>2580.67</v>
      </c>
      <c r="D57" s="59"/>
      <c r="E57" s="66">
        <v>2</v>
      </c>
      <c r="F57" s="66">
        <f t="shared" si="9"/>
        <v>5161.34</v>
      </c>
      <c r="G57" s="66">
        <v>2</v>
      </c>
      <c r="H57" s="66">
        <f t="shared" si="3"/>
        <v>5161.34</v>
      </c>
      <c r="I57" s="65">
        <v>1</v>
      </c>
      <c r="J57" s="66">
        <f t="shared" si="4"/>
        <v>2580.67</v>
      </c>
      <c r="K57" s="65">
        <v>2</v>
      </c>
      <c r="L57" s="66">
        <f t="shared" si="5"/>
        <v>5161.34</v>
      </c>
      <c r="M57" s="66">
        <v>2</v>
      </c>
      <c r="N57" s="66">
        <f t="shared" si="6"/>
        <v>5161.34</v>
      </c>
      <c r="O57" s="65">
        <v>1</v>
      </c>
      <c r="P57" s="66">
        <f t="shared" si="7"/>
        <v>2580.67</v>
      </c>
      <c r="Q57" s="66">
        <v>1</v>
      </c>
      <c r="R57" s="66">
        <f t="shared" si="8"/>
        <v>2580.67</v>
      </c>
    </row>
    <row r="58" spans="1:18">
      <c r="A58" s="74"/>
      <c r="B58" s="61" t="s">
        <v>189</v>
      </c>
      <c r="C58" s="81">
        <v>3290</v>
      </c>
      <c r="D58" s="59"/>
      <c r="E58" s="66">
        <v>0</v>
      </c>
      <c r="F58" s="66">
        <f t="shared" si="9"/>
        <v>0</v>
      </c>
      <c r="G58" s="66">
        <v>0</v>
      </c>
      <c r="H58" s="66">
        <f t="shared" si="3"/>
        <v>0</v>
      </c>
      <c r="I58" s="65">
        <v>0</v>
      </c>
      <c r="J58" s="66">
        <f t="shared" si="4"/>
        <v>0</v>
      </c>
      <c r="K58" s="65">
        <v>0</v>
      </c>
      <c r="L58" s="66">
        <f t="shared" si="5"/>
        <v>0</v>
      </c>
      <c r="M58" s="66">
        <v>0</v>
      </c>
      <c r="N58" s="66">
        <f t="shared" si="6"/>
        <v>0</v>
      </c>
      <c r="O58" s="65">
        <v>0</v>
      </c>
      <c r="P58" s="66">
        <f t="shared" si="7"/>
        <v>0</v>
      </c>
      <c r="Q58" s="66">
        <v>0</v>
      </c>
      <c r="R58" s="66">
        <f t="shared" si="8"/>
        <v>0</v>
      </c>
    </row>
    <row r="59" spans="1:18">
      <c r="A59" s="74"/>
      <c r="B59" s="61" t="s">
        <v>190</v>
      </c>
      <c r="C59" s="81">
        <v>9470</v>
      </c>
      <c r="D59" s="59"/>
      <c r="E59" s="66">
        <v>0</v>
      </c>
      <c r="F59" s="66">
        <f t="shared" si="9"/>
        <v>0</v>
      </c>
      <c r="G59" s="66">
        <v>0</v>
      </c>
      <c r="H59" s="66">
        <f t="shared" si="3"/>
        <v>0</v>
      </c>
      <c r="I59" s="65">
        <v>0</v>
      </c>
      <c r="J59" s="66">
        <f t="shared" si="4"/>
        <v>0</v>
      </c>
      <c r="K59" s="65">
        <v>0</v>
      </c>
      <c r="L59" s="66">
        <f t="shared" si="5"/>
        <v>0</v>
      </c>
      <c r="M59" s="66">
        <v>0</v>
      </c>
      <c r="N59" s="66">
        <f t="shared" si="6"/>
        <v>0</v>
      </c>
      <c r="O59" s="65">
        <v>0</v>
      </c>
      <c r="P59" s="66">
        <f t="shared" si="7"/>
        <v>0</v>
      </c>
      <c r="Q59" s="66">
        <v>0</v>
      </c>
      <c r="R59" s="66">
        <f t="shared" si="8"/>
        <v>0</v>
      </c>
    </row>
    <row r="60" spans="1:18">
      <c r="A60" s="74"/>
      <c r="B60" s="61" t="s">
        <v>134</v>
      </c>
      <c r="C60" s="81">
        <v>11917.95</v>
      </c>
      <c r="D60" s="59"/>
      <c r="E60" s="66">
        <v>3</v>
      </c>
      <c r="F60" s="66">
        <f t="shared" si="9"/>
        <v>35753.850000000006</v>
      </c>
      <c r="G60" s="66">
        <v>5</v>
      </c>
      <c r="H60" s="66">
        <f t="shared" si="3"/>
        <v>59589.75</v>
      </c>
      <c r="I60" s="65">
        <v>3</v>
      </c>
      <c r="J60" s="66">
        <f t="shared" si="4"/>
        <v>35753.850000000006</v>
      </c>
      <c r="K60" s="65">
        <v>3</v>
      </c>
      <c r="L60" s="66">
        <f t="shared" si="5"/>
        <v>35753.850000000006</v>
      </c>
      <c r="M60" s="66">
        <v>5</v>
      </c>
      <c r="N60" s="66">
        <f t="shared" si="6"/>
        <v>59589.75</v>
      </c>
      <c r="O60" s="65">
        <v>1</v>
      </c>
      <c r="P60" s="66">
        <f t="shared" si="7"/>
        <v>11917.95</v>
      </c>
      <c r="Q60" s="66">
        <v>4</v>
      </c>
      <c r="R60" s="66">
        <f t="shared" si="8"/>
        <v>47671.8</v>
      </c>
    </row>
    <row r="61" spans="1:18">
      <c r="A61" s="74"/>
      <c r="B61" s="60" t="s">
        <v>191</v>
      </c>
      <c r="C61" s="82">
        <v>55027.94</v>
      </c>
      <c r="D61" s="59"/>
      <c r="E61" s="66">
        <v>6</v>
      </c>
      <c r="F61" s="66">
        <f t="shared" si="9"/>
        <v>330167.64</v>
      </c>
      <c r="G61" s="66">
        <v>13</v>
      </c>
      <c r="H61" s="66">
        <f t="shared" si="3"/>
        <v>715363.22</v>
      </c>
      <c r="I61" s="65">
        <v>9</v>
      </c>
      <c r="J61" s="66">
        <f t="shared" si="4"/>
        <v>495251.46</v>
      </c>
      <c r="K61" s="65">
        <v>6</v>
      </c>
      <c r="L61" s="66">
        <f t="shared" si="5"/>
        <v>330167.64</v>
      </c>
      <c r="M61" s="66">
        <v>12</v>
      </c>
      <c r="N61" s="66">
        <f t="shared" si="6"/>
        <v>660335.28</v>
      </c>
      <c r="O61" s="65">
        <v>3</v>
      </c>
      <c r="P61" s="66">
        <f t="shared" si="7"/>
        <v>165083.82</v>
      </c>
      <c r="Q61" s="66">
        <v>10</v>
      </c>
      <c r="R61" s="66">
        <f t="shared" si="8"/>
        <v>550279.4</v>
      </c>
    </row>
    <row r="62" spans="1:18">
      <c r="A62" s="74"/>
      <c r="B62" s="61" t="s">
        <v>192</v>
      </c>
      <c r="C62" s="81">
        <v>4839.66</v>
      </c>
      <c r="D62" s="59"/>
      <c r="E62" s="66">
        <v>5</v>
      </c>
      <c r="F62" s="66">
        <f t="shared" si="9"/>
        <v>24198.3</v>
      </c>
      <c r="G62" s="66">
        <v>9</v>
      </c>
      <c r="H62" s="66">
        <f t="shared" si="3"/>
        <v>43556.94</v>
      </c>
      <c r="I62" s="65">
        <v>6</v>
      </c>
      <c r="J62" s="66">
        <f t="shared" si="4"/>
        <v>29037.96</v>
      </c>
      <c r="K62" s="65">
        <v>4</v>
      </c>
      <c r="L62" s="66">
        <f t="shared" si="5"/>
        <v>19358.64</v>
      </c>
      <c r="M62" s="66">
        <v>8</v>
      </c>
      <c r="N62" s="66">
        <f t="shared" si="6"/>
        <v>38717.279999999999</v>
      </c>
      <c r="O62" s="65">
        <v>2</v>
      </c>
      <c r="P62" s="66">
        <f t="shared" si="7"/>
        <v>9679.32</v>
      </c>
      <c r="Q62" s="66">
        <v>7</v>
      </c>
      <c r="R62" s="66">
        <f t="shared" si="8"/>
        <v>33877.619999999995</v>
      </c>
    </row>
    <row r="63" spans="1:18">
      <c r="A63" s="74"/>
      <c r="B63" s="61" t="s">
        <v>193</v>
      </c>
      <c r="C63" s="81">
        <v>4839.66</v>
      </c>
      <c r="D63" s="59"/>
      <c r="E63" s="66">
        <v>3</v>
      </c>
      <c r="F63" s="66">
        <f t="shared" si="9"/>
        <v>14518.98</v>
      </c>
      <c r="G63" s="66">
        <v>5</v>
      </c>
      <c r="H63" s="66">
        <f t="shared" si="3"/>
        <v>24198.3</v>
      </c>
      <c r="I63" s="65">
        <v>4</v>
      </c>
      <c r="J63" s="66">
        <f t="shared" si="4"/>
        <v>19358.64</v>
      </c>
      <c r="K63" s="65">
        <v>3</v>
      </c>
      <c r="L63" s="66">
        <f t="shared" si="5"/>
        <v>14518.98</v>
      </c>
      <c r="M63" s="66">
        <v>5</v>
      </c>
      <c r="N63" s="66">
        <f t="shared" si="6"/>
        <v>24198.3</v>
      </c>
      <c r="O63" s="65">
        <v>1</v>
      </c>
      <c r="P63" s="66">
        <f t="shared" si="7"/>
        <v>4839.66</v>
      </c>
      <c r="Q63" s="66">
        <v>4</v>
      </c>
      <c r="R63" s="66">
        <f t="shared" si="8"/>
        <v>19358.64</v>
      </c>
    </row>
    <row r="64" spans="1:18">
      <c r="A64" s="74"/>
      <c r="B64" s="61" t="s">
        <v>194</v>
      </c>
      <c r="C64" s="81">
        <v>5248.41</v>
      </c>
      <c r="D64" s="59"/>
      <c r="E64" s="66">
        <v>1</v>
      </c>
      <c r="F64" s="66">
        <f t="shared" si="9"/>
        <v>5248.41</v>
      </c>
      <c r="G64" s="66">
        <v>2</v>
      </c>
      <c r="H64" s="66">
        <f t="shared" si="3"/>
        <v>10496.82</v>
      </c>
      <c r="I64" s="65">
        <v>1</v>
      </c>
      <c r="J64" s="66">
        <f t="shared" si="4"/>
        <v>5248.41</v>
      </c>
      <c r="K64" s="65">
        <v>1</v>
      </c>
      <c r="L64" s="66">
        <f t="shared" si="5"/>
        <v>5248.41</v>
      </c>
      <c r="M64" s="66">
        <v>2</v>
      </c>
      <c r="N64" s="66">
        <f t="shared" si="6"/>
        <v>10496.82</v>
      </c>
      <c r="O64" s="65">
        <v>1</v>
      </c>
      <c r="P64" s="66">
        <f t="shared" si="7"/>
        <v>5248.41</v>
      </c>
      <c r="Q64" s="66">
        <v>2</v>
      </c>
      <c r="R64" s="66">
        <f t="shared" si="8"/>
        <v>10496.82</v>
      </c>
    </row>
    <row r="65" spans="1:18">
      <c r="A65" s="74"/>
      <c r="B65" s="61" t="s">
        <v>195</v>
      </c>
      <c r="C65" s="81">
        <v>140550</v>
      </c>
      <c r="D65" s="59"/>
      <c r="E65" s="66">
        <v>2</v>
      </c>
      <c r="F65" s="66">
        <f t="shared" si="9"/>
        <v>281100</v>
      </c>
      <c r="G65" s="66">
        <v>4</v>
      </c>
      <c r="H65" s="66">
        <f t="shared" si="3"/>
        <v>562200</v>
      </c>
      <c r="I65" s="65">
        <v>3</v>
      </c>
      <c r="J65" s="66">
        <f t="shared" si="4"/>
        <v>421650</v>
      </c>
      <c r="K65" s="65">
        <v>2</v>
      </c>
      <c r="L65" s="66">
        <f t="shared" si="5"/>
        <v>281100</v>
      </c>
      <c r="M65" s="66">
        <v>4</v>
      </c>
      <c r="N65" s="66">
        <f t="shared" si="6"/>
        <v>562200</v>
      </c>
      <c r="O65" s="65">
        <v>1</v>
      </c>
      <c r="P65" s="66">
        <f t="shared" si="7"/>
        <v>140550</v>
      </c>
      <c r="Q65" s="66">
        <v>3</v>
      </c>
      <c r="R65" s="66">
        <f t="shared" si="8"/>
        <v>421650</v>
      </c>
    </row>
    <row r="66" spans="1:18">
      <c r="A66" s="74"/>
      <c r="B66" s="62" t="s">
        <v>196</v>
      </c>
      <c r="C66" s="84">
        <v>23826.1</v>
      </c>
      <c r="D66" s="59"/>
      <c r="E66" s="66">
        <v>2</v>
      </c>
      <c r="F66" s="66">
        <f t="shared" si="9"/>
        <v>47652.2</v>
      </c>
      <c r="G66" s="66">
        <v>3</v>
      </c>
      <c r="H66" s="66">
        <f t="shared" si="3"/>
        <v>71478.299999999988</v>
      </c>
      <c r="I66" s="65">
        <v>3</v>
      </c>
      <c r="J66" s="66">
        <f t="shared" si="4"/>
        <v>71478.299999999988</v>
      </c>
      <c r="K66" s="65">
        <v>2</v>
      </c>
      <c r="L66" s="66">
        <f t="shared" si="5"/>
        <v>47652.2</v>
      </c>
      <c r="M66" s="66">
        <v>3</v>
      </c>
      <c r="N66" s="66">
        <f t="shared" si="6"/>
        <v>71478.299999999988</v>
      </c>
      <c r="O66" s="65">
        <v>1</v>
      </c>
      <c r="P66" s="66">
        <f t="shared" si="7"/>
        <v>23826.1</v>
      </c>
      <c r="Q66" s="66">
        <v>3</v>
      </c>
      <c r="R66" s="66">
        <f t="shared" si="8"/>
        <v>71478.299999999988</v>
      </c>
    </row>
    <row r="67" spans="1:18">
      <c r="A67" s="74"/>
      <c r="B67" s="60" t="s">
        <v>126</v>
      </c>
      <c r="C67" s="82">
        <v>2141.6077999999998</v>
      </c>
      <c r="D67" s="59"/>
      <c r="E67" s="66">
        <v>6</v>
      </c>
      <c r="F67" s="66">
        <f t="shared" si="9"/>
        <v>12849.646799999999</v>
      </c>
      <c r="G67" s="66">
        <v>13</v>
      </c>
      <c r="H67" s="66">
        <f t="shared" si="3"/>
        <v>27840.901399999995</v>
      </c>
      <c r="I67" s="65">
        <v>9</v>
      </c>
      <c r="J67" s="66">
        <f t="shared" si="4"/>
        <v>19274.470199999996</v>
      </c>
      <c r="K67" s="65">
        <v>6</v>
      </c>
      <c r="L67" s="66">
        <f t="shared" si="5"/>
        <v>12849.646799999999</v>
      </c>
      <c r="M67" s="66">
        <v>12</v>
      </c>
      <c r="N67" s="66">
        <f t="shared" si="6"/>
        <v>25699.293599999997</v>
      </c>
      <c r="O67" s="65">
        <v>3</v>
      </c>
      <c r="P67" s="66">
        <f t="shared" si="7"/>
        <v>6424.8233999999993</v>
      </c>
      <c r="Q67" s="66">
        <v>10</v>
      </c>
      <c r="R67" s="66">
        <f t="shared" si="8"/>
        <v>21416.077999999998</v>
      </c>
    </row>
    <row r="68" spans="1:18">
      <c r="A68" s="74"/>
      <c r="B68" s="60" t="s">
        <v>127</v>
      </c>
      <c r="C68" s="82">
        <v>1817.4736842105262</v>
      </c>
      <c r="D68" s="59"/>
      <c r="E68" s="66">
        <v>9</v>
      </c>
      <c r="F68" s="66">
        <f t="shared" si="9"/>
        <v>16357.263157894737</v>
      </c>
      <c r="G68" s="66">
        <v>17</v>
      </c>
      <c r="H68" s="66">
        <f t="shared" si="3"/>
        <v>30897.052631578947</v>
      </c>
      <c r="I68" s="65">
        <v>12</v>
      </c>
      <c r="J68" s="66">
        <f t="shared" si="4"/>
        <v>21809.684210526313</v>
      </c>
      <c r="K68" s="65">
        <v>8</v>
      </c>
      <c r="L68" s="66">
        <f t="shared" si="5"/>
        <v>14539.78947368421</v>
      </c>
      <c r="M68" s="66">
        <v>17</v>
      </c>
      <c r="N68" s="66">
        <f t="shared" si="6"/>
        <v>30897.052631578947</v>
      </c>
      <c r="O68" s="65">
        <v>4</v>
      </c>
      <c r="P68" s="66">
        <f t="shared" si="7"/>
        <v>7269.894736842105</v>
      </c>
      <c r="Q68" s="66">
        <v>14</v>
      </c>
      <c r="R68" s="66">
        <f t="shared" si="8"/>
        <v>25444.631578947367</v>
      </c>
    </row>
    <row r="69" spans="1:18">
      <c r="A69" s="74"/>
      <c r="B69" s="60" t="s">
        <v>197</v>
      </c>
      <c r="C69" s="82">
        <v>21210</v>
      </c>
      <c r="D69" s="59"/>
      <c r="E69" s="66">
        <v>4</v>
      </c>
      <c r="F69" s="66">
        <f t="shared" si="9"/>
        <v>84840</v>
      </c>
      <c r="G69" s="66">
        <v>8</v>
      </c>
      <c r="H69" s="66">
        <f t="shared" si="3"/>
        <v>169680</v>
      </c>
      <c r="I69" s="65">
        <v>5</v>
      </c>
      <c r="J69" s="66">
        <f t="shared" si="4"/>
        <v>106050</v>
      </c>
      <c r="K69" s="65">
        <v>3</v>
      </c>
      <c r="L69" s="66">
        <f t="shared" si="5"/>
        <v>63630</v>
      </c>
      <c r="M69" s="66">
        <v>8</v>
      </c>
      <c r="N69" s="66">
        <f t="shared" si="6"/>
        <v>169680</v>
      </c>
      <c r="O69" s="65">
        <v>2</v>
      </c>
      <c r="P69" s="66">
        <f t="shared" si="7"/>
        <v>42420</v>
      </c>
      <c r="Q69" s="66">
        <v>6</v>
      </c>
      <c r="R69" s="66">
        <f t="shared" si="8"/>
        <v>127260</v>
      </c>
    </row>
    <row r="70" spans="1:18">
      <c r="A70" s="74"/>
      <c r="B70" s="60" t="s">
        <v>198</v>
      </c>
      <c r="C70" s="82">
        <v>1939.1694915254238</v>
      </c>
      <c r="D70" s="59"/>
      <c r="E70" s="66">
        <v>2</v>
      </c>
      <c r="F70" s="66">
        <f t="shared" si="9"/>
        <v>3878.3389830508477</v>
      </c>
      <c r="G70" s="66">
        <v>4</v>
      </c>
      <c r="H70" s="66">
        <f t="shared" si="3"/>
        <v>7756.6779661016953</v>
      </c>
      <c r="I70" s="65">
        <v>3</v>
      </c>
      <c r="J70" s="66">
        <f t="shared" si="4"/>
        <v>5817.5084745762715</v>
      </c>
      <c r="K70" s="65">
        <v>2</v>
      </c>
      <c r="L70" s="66">
        <f t="shared" si="5"/>
        <v>3878.3389830508477</v>
      </c>
      <c r="M70" s="66">
        <v>4</v>
      </c>
      <c r="N70" s="66">
        <f t="shared" si="6"/>
        <v>7756.6779661016953</v>
      </c>
      <c r="O70" s="65">
        <v>1</v>
      </c>
      <c r="P70" s="66">
        <f t="shared" si="7"/>
        <v>1939.1694915254238</v>
      </c>
      <c r="Q70" s="66">
        <v>4</v>
      </c>
      <c r="R70" s="66">
        <f t="shared" si="8"/>
        <v>7756.6779661016953</v>
      </c>
    </row>
    <row r="71" spans="1:18">
      <c r="A71" s="74"/>
      <c r="B71" s="60" t="s">
        <v>199</v>
      </c>
      <c r="C71" s="82">
        <v>4682.1602898550727</v>
      </c>
      <c r="D71" s="59"/>
      <c r="E71" s="66">
        <v>2</v>
      </c>
      <c r="F71" s="66">
        <f t="shared" si="9"/>
        <v>9364.3205797101455</v>
      </c>
      <c r="G71" s="66">
        <v>3</v>
      </c>
      <c r="H71" s="66">
        <f t="shared" si="3"/>
        <v>14046.480869565217</v>
      </c>
      <c r="I71" s="65">
        <v>2</v>
      </c>
      <c r="J71" s="66">
        <f t="shared" si="4"/>
        <v>9364.3205797101455</v>
      </c>
      <c r="K71" s="65">
        <v>2</v>
      </c>
      <c r="L71" s="66">
        <f t="shared" si="5"/>
        <v>9364.3205797101455</v>
      </c>
      <c r="M71" s="66">
        <v>3</v>
      </c>
      <c r="N71" s="66">
        <f t="shared" si="6"/>
        <v>14046.480869565217</v>
      </c>
      <c r="O71" s="65">
        <v>1</v>
      </c>
      <c r="P71" s="66">
        <f t="shared" si="7"/>
        <v>4682.1602898550727</v>
      </c>
      <c r="Q71" s="66">
        <v>2</v>
      </c>
      <c r="R71" s="66">
        <f t="shared" si="8"/>
        <v>9364.3205797101455</v>
      </c>
    </row>
    <row r="72" spans="1:18">
      <c r="A72" s="74"/>
      <c r="B72" s="61" t="s">
        <v>200</v>
      </c>
      <c r="C72" s="81">
        <v>87740</v>
      </c>
      <c r="D72" s="59"/>
      <c r="E72" s="66">
        <v>2</v>
      </c>
      <c r="F72" s="66">
        <f t="shared" si="9"/>
        <v>175480</v>
      </c>
      <c r="G72" s="66">
        <v>2</v>
      </c>
      <c r="H72" s="66">
        <f t="shared" si="3"/>
        <v>175480</v>
      </c>
      <c r="I72" s="65">
        <v>0</v>
      </c>
      <c r="J72" s="66">
        <f t="shared" si="4"/>
        <v>0</v>
      </c>
      <c r="K72" s="65">
        <v>2</v>
      </c>
      <c r="L72" s="66">
        <f t="shared" si="5"/>
        <v>175480</v>
      </c>
      <c r="M72" s="66">
        <v>2</v>
      </c>
      <c r="N72" s="66">
        <f t="shared" si="6"/>
        <v>175480</v>
      </c>
      <c r="O72" s="65">
        <v>1</v>
      </c>
      <c r="P72" s="66">
        <f t="shared" si="7"/>
        <v>87740</v>
      </c>
      <c r="Q72" s="66">
        <v>1</v>
      </c>
      <c r="R72" s="66">
        <f t="shared" si="8"/>
        <v>87740</v>
      </c>
    </row>
    <row r="73" spans="1:18">
      <c r="A73" s="74"/>
      <c r="B73" s="60" t="s">
        <v>201</v>
      </c>
      <c r="C73" s="82">
        <v>86000</v>
      </c>
      <c r="D73" s="59"/>
      <c r="E73" s="66">
        <v>2</v>
      </c>
      <c r="F73" s="66">
        <f t="shared" si="9"/>
        <v>172000</v>
      </c>
      <c r="G73" s="66">
        <v>2</v>
      </c>
      <c r="H73" s="66">
        <f t="shared" si="3"/>
        <v>172000</v>
      </c>
      <c r="I73" s="65">
        <v>0</v>
      </c>
      <c r="J73" s="66">
        <f t="shared" si="4"/>
        <v>0</v>
      </c>
      <c r="K73" s="65">
        <v>2</v>
      </c>
      <c r="L73" s="66">
        <f t="shared" si="5"/>
        <v>172000</v>
      </c>
      <c r="M73" s="66">
        <v>2</v>
      </c>
      <c r="N73" s="66">
        <f t="shared" si="6"/>
        <v>172000</v>
      </c>
      <c r="O73" s="65">
        <v>1</v>
      </c>
      <c r="P73" s="66">
        <f t="shared" si="7"/>
        <v>86000</v>
      </c>
      <c r="Q73" s="66">
        <v>1</v>
      </c>
      <c r="R73" s="66">
        <f t="shared" si="8"/>
        <v>86000</v>
      </c>
    </row>
    <row r="74" spans="1:18">
      <c r="A74" s="74"/>
      <c r="B74" s="61" t="s">
        <v>202</v>
      </c>
      <c r="C74" s="81">
        <v>86530</v>
      </c>
      <c r="D74" s="59"/>
      <c r="E74" s="66">
        <v>5</v>
      </c>
      <c r="F74" s="66">
        <f t="shared" si="9"/>
        <v>432650</v>
      </c>
      <c r="G74" s="66">
        <v>5</v>
      </c>
      <c r="H74" s="66">
        <f t="shared" si="3"/>
        <v>432650</v>
      </c>
      <c r="I74" s="65">
        <v>0</v>
      </c>
      <c r="J74" s="66">
        <f t="shared" si="4"/>
        <v>0</v>
      </c>
      <c r="K74" s="65">
        <v>4</v>
      </c>
      <c r="L74" s="66">
        <f t="shared" si="5"/>
        <v>346120</v>
      </c>
      <c r="M74" s="66">
        <v>4</v>
      </c>
      <c r="N74" s="66">
        <f t="shared" si="6"/>
        <v>346120</v>
      </c>
      <c r="O74" s="65">
        <v>2</v>
      </c>
      <c r="P74" s="66">
        <f t="shared" si="7"/>
        <v>173060</v>
      </c>
      <c r="Q74" s="66">
        <v>2</v>
      </c>
      <c r="R74" s="66">
        <f t="shared" si="8"/>
        <v>173060</v>
      </c>
    </row>
    <row r="75" spans="1:18">
      <c r="A75" s="74"/>
      <c r="B75" s="61" t="s">
        <v>203</v>
      </c>
      <c r="C75" s="81">
        <v>84090</v>
      </c>
      <c r="D75" s="59"/>
      <c r="E75" s="66">
        <v>4</v>
      </c>
      <c r="F75" s="66">
        <f t="shared" si="9"/>
        <v>336360</v>
      </c>
      <c r="G75" s="66">
        <v>4</v>
      </c>
      <c r="H75" s="66">
        <f t="shared" si="3"/>
        <v>336360</v>
      </c>
      <c r="I75" s="65">
        <v>0</v>
      </c>
      <c r="J75" s="66">
        <f t="shared" si="4"/>
        <v>0</v>
      </c>
      <c r="K75" s="65">
        <v>3</v>
      </c>
      <c r="L75" s="66">
        <f t="shared" si="5"/>
        <v>252270</v>
      </c>
      <c r="M75" s="66">
        <v>3</v>
      </c>
      <c r="N75" s="66">
        <f t="shared" si="6"/>
        <v>252270</v>
      </c>
      <c r="O75" s="65">
        <v>2</v>
      </c>
      <c r="P75" s="66">
        <f t="shared" si="7"/>
        <v>168180</v>
      </c>
      <c r="Q75" s="66">
        <v>2</v>
      </c>
      <c r="R75" s="66">
        <f t="shared" si="8"/>
        <v>168180</v>
      </c>
    </row>
    <row r="76" spans="1:18">
      <c r="A76" s="74"/>
      <c r="B76" s="60" t="s">
        <v>204</v>
      </c>
      <c r="C76" s="82">
        <v>80140</v>
      </c>
      <c r="D76" s="59"/>
      <c r="E76" s="66">
        <v>5</v>
      </c>
      <c r="F76" s="66">
        <f t="shared" si="9"/>
        <v>400700</v>
      </c>
      <c r="G76" s="66">
        <v>5</v>
      </c>
      <c r="H76" s="66">
        <f t="shared" si="3"/>
        <v>400700</v>
      </c>
      <c r="I76" s="65">
        <v>0</v>
      </c>
      <c r="J76" s="66">
        <f t="shared" si="4"/>
        <v>0</v>
      </c>
      <c r="K76" s="65">
        <v>4</v>
      </c>
      <c r="L76" s="66">
        <f t="shared" si="5"/>
        <v>320560</v>
      </c>
      <c r="M76" s="66">
        <v>4</v>
      </c>
      <c r="N76" s="66">
        <f t="shared" si="6"/>
        <v>320560</v>
      </c>
      <c r="O76" s="65">
        <v>2</v>
      </c>
      <c r="P76" s="66">
        <f t="shared" si="7"/>
        <v>160280</v>
      </c>
      <c r="Q76" s="66">
        <v>2</v>
      </c>
      <c r="R76" s="66">
        <f t="shared" si="8"/>
        <v>160280</v>
      </c>
    </row>
    <row r="77" spans="1:18">
      <c r="A77" s="74"/>
      <c r="B77" s="60" t="s">
        <v>205</v>
      </c>
      <c r="C77" s="82">
        <v>18470</v>
      </c>
      <c r="D77" s="59"/>
      <c r="E77" s="66">
        <v>2</v>
      </c>
      <c r="F77" s="66">
        <f t="shared" si="9"/>
        <v>36940</v>
      </c>
      <c r="G77" s="66">
        <v>3</v>
      </c>
      <c r="H77" s="66">
        <f t="shared" si="3"/>
        <v>55410</v>
      </c>
      <c r="I77" s="65">
        <v>2</v>
      </c>
      <c r="J77" s="66">
        <f t="shared" si="4"/>
        <v>36940</v>
      </c>
      <c r="K77" s="65">
        <v>2</v>
      </c>
      <c r="L77" s="66">
        <f t="shared" si="5"/>
        <v>36940</v>
      </c>
      <c r="M77" s="66">
        <v>3</v>
      </c>
      <c r="N77" s="66">
        <f t="shared" si="6"/>
        <v>55410</v>
      </c>
      <c r="O77" s="65">
        <v>1</v>
      </c>
      <c r="P77" s="66">
        <f t="shared" si="7"/>
        <v>18470</v>
      </c>
      <c r="Q77" s="66">
        <v>3</v>
      </c>
      <c r="R77" s="66">
        <f t="shared" si="8"/>
        <v>55410</v>
      </c>
    </row>
    <row r="78" spans="1:18">
      <c r="A78" s="74"/>
      <c r="B78" s="61" t="s">
        <v>206</v>
      </c>
      <c r="C78" s="81">
        <v>16770</v>
      </c>
      <c r="D78" s="59"/>
      <c r="E78" s="66">
        <v>2</v>
      </c>
      <c r="F78" s="66">
        <f t="shared" si="9"/>
        <v>33540</v>
      </c>
      <c r="G78" s="66">
        <v>4</v>
      </c>
      <c r="H78" s="66">
        <f t="shared" si="3"/>
        <v>67080</v>
      </c>
      <c r="I78" s="65">
        <v>3</v>
      </c>
      <c r="J78" s="66">
        <f t="shared" si="4"/>
        <v>50310</v>
      </c>
      <c r="K78" s="65">
        <v>2</v>
      </c>
      <c r="L78" s="66">
        <f t="shared" si="5"/>
        <v>33540</v>
      </c>
      <c r="M78" s="66">
        <v>4</v>
      </c>
      <c r="N78" s="66">
        <f t="shared" si="6"/>
        <v>67080</v>
      </c>
      <c r="O78" s="65">
        <v>1</v>
      </c>
      <c r="P78" s="66">
        <f t="shared" si="7"/>
        <v>16770</v>
      </c>
      <c r="Q78" s="66">
        <v>4</v>
      </c>
      <c r="R78" s="66">
        <f t="shared" si="8"/>
        <v>67080</v>
      </c>
    </row>
    <row r="79" spans="1:18">
      <c r="A79" s="74"/>
      <c r="B79" s="60" t="s">
        <v>207</v>
      </c>
      <c r="C79" s="82">
        <v>6730</v>
      </c>
      <c r="D79" s="59"/>
      <c r="E79" s="66">
        <v>2</v>
      </c>
      <c r="F79" s="66">
        <f t="shared" si="9"/>
        <v>13460</v>
      </c>
      <c r="G79" s="66">
        <v>2</v>
      </c>
      <c r="H79" s="66">
        <f t="shared" ref="H79:H140" si="10">G79*$C79</f>
        <v>13460</v>
      </c>
      <c r="I79" s="65">
        <v>0</v>
      </c>
      <c r="J79" s="66">
        <f t="shared" ref="J79:J140" si="11">I79*$C79</f>
        <v>0</v>
      </c>
      <c r="K79" s="65">
        <v>2</v>
      </c>
      <c r="L79" s="66">
        <f t="shared" ref="L79:L142" si="12">K79*$C79</f>
        <v>13460</v>
      </c>
      <c r="M79" s="66">
        <v>2</v>
      </c>
      <c r="N79" s="66">
        <f t="shared" ref="N79:N142" si="13">M79*$C79</f>
        <v>13460</v>
      </c>
      <c r="O79" s="65">
        <v>1</v>
      </c>
      <c r="P79" s="66">
        <f t="shared" ref="P79:P142" si="14">O79*$C79</f>
        <v>6730</v>
      </c>
      <c r="Q79" s="66">
        <v>1</v>
      </c>
      <c r="R79" s="66">
        <f t="shared" ref="R79:R142" si="15">Q79*$C79</f>
        <v>6730</v>
      </c>
    </row>
    <row r="80" spans="1:18">
      <c r="A80" s="74"/>
      <c r="B80" s="60" t="s">
        <v>208</v>
      </c>
      <c r="C80" s="82">
        <v>7120</v>
      </c>
      <c r="D80" s="59"/>
      <c r="E80" s="66">
        <v>4</v>
      </c>
      <c r="F80" s="66">
        <f t="shared" ref="F80:F141" si="16">E80*$C80</f>
        <v>28480</v>
      </c>
      <c r="G80" s="66">
        <v>4</v>
      </c>
      <c r="H80" s="66">
        <f t="shared" si="10"/>
        <v>28480</v>
      </c>
      <c r="I80" s="65">
        <v>0</v>
      </c>
      <c r="J80" s="66">
        <f t="shared" si="11"/>
        <v>0</v>
      </c>
      <c r="K80" s="65">
        <v>4</v>
      </c>
      <c r="L80" s="66">
        <f t="shared" si="12"/>
        <v>28480</v>
      </c>
      <c r="M80" s="66">
        <v>4</v>
      </c>
      <c r="N80" s="66">
        <f t="shared" si="13"/>
        <v>28480</v>
      </c>
      <c r="O80" s="65">
        <v>2</v>
      </c>
      <c r="P80" s="66">
        <f t="shared" si="14"/>
        <v>14240</v>
      </c>
      <c r="Q80" s="66">
        <v>2</v>
      </c>
      <c r="R80" s="66">
        <f t="shared" si="15"/>
        <v>14240</v>
      </c>
    </row>
    <row r="81" spans="1:18">
      <c r="A81" s="74"/>
      <c r="B81" s="60" t="s">
        <v>209</v>
      </c>
      <c r="C81" s="82">
        <v>14270</v>
      </c>
      <c r="D81" s="59"/>
      <c r="E81" s="66">
        <v>1</v>
      </c>
      <c r="F81" s="66">
        <f t="shared" si="16"/>
        <v>14270</v>
      </c>
      <c r="G81" s="66">
        <v>2</v>
      </c>
      <c r="H81" s="66">
        <f t="shared" si="10"/>
        <v>28540</v>
      </c>
      <c r="I81" s="65">
        <v>2</v>
      </c>
      <c r="J81" s="66">
        <f t="shared" si="11"/>
        <v>28540</v>
      </c>
      <c r="K81" s="65">
        <v>1</v>
      </c>
      <c r="L81" s="66">
        <f t="shared" si="12"/>
        <v>14270</v>
      </c>
      <c r="M81" s="66">
        <v>2</v>
      </c>
      <c r="N81" s="66">
        <f t="shared" si="13"/>
        <v>28540</v>
      </c>
      <c r="O81" s="65">
        <v>1</v>
      </c>
      <c r="P81" s="66">
        <f t="shared" si="14"/>
        <v>14270</v>
      </c>
      <c r="Q81" s="66">
        <v>2</v>
      </c>
      <c r="R81" s="66">
        <f t="shared" si="15"/>
        <v>28540</v>
      </c>
    </row>
    <row r="82" spans="1:18">
      <c r="A82" s="74"/>
      <c r="B82" s="61" t="s">
        <v>210</v>
      </c>
      <c r="C82" s="81">
        <v>8390</v>
      </c>
      <c r="D82" s="59"/>
      <c r="E82" s="66">
        <v>3</v>
      </c>
      <c r="F82" s="66">
        <f t="shared" si="16"/>
        <v>25170</v>
      </c>
      <c r="G82" s="66">
        <v>7</v>
      </c>
      <c r="H82" s="66">
        <f t="shared" si="10"/>
        <v>58730</v>
      </c>
      <c r="I82" s="65">
        <v>5</v>
      </c>
      <c r="J82" s="66">
        <f t="shared" si="11"/>
        <v>41950</v>
      </c>
      <c r="K82" s="65">
        <v>3</v>
      </c>
      <c r="L82" s="66">
        <f t="shared" si="12"/>
        <v>25170</v>
      </c>
      <c r="M82" s="66">
        <v>6</v>
      </c>
      <c r="N82" s="66">
        <f t="shared" si="13"/>
        <v>50340</v>
      </c>
      <c r="O82" s="65">
        <v>2</v>
      </c>
      <c r="P82" s="66">
        <f t="shared" si="14"/>
        <v>16780</v>
      </c>
      <c r="Q82" s="66">
        <v>5</v>
      </c>
      <c r="R82" s="66">
        <f t="shared" si="15"/>
        <v>41950</v>
      </c>
    </row>
    <row r="83" spans="1:18">
      <c r="A83" s="74"/>
      <c r="B83" s="61" t="s">
        <v>211</v>
      </c>
      <c r="C83" s="81">
        <v>4870</v>
      </c>
      <c r="D83" s="59"/>
      <c r="E83" s="66">
        <v>1</v>
      </c>
      <c r="F83" s="66">
        <f t="shared" si="16"/>
        <v>4870</v>
      </c>
      <c r="G83" s="66">
        <v>1</v>
      </c>
      <c r="H83" s="66">
        <f t="shared" si="10"/>
        <v>4870</v>
      </c>
      <c r="I83" s="65">
        <v>0</v>
      </c>
      <c r="J83" s="66">
        <f t="shared" si="11"/>
        <v>0</v>
      </c>
      <c r="K83" s="65">
        <v>1</v>
      </c>
      <c r="L83" s="66">
        <f t="shared" si="12"/>
        <v>4870</v>
      </c>
      <c r="M83" s="66">
        <v>1</v>
      </c>
      <c r="N83" s="66">
        <f t="shared" si="13"/>
        <v>4870</v>
      </c>
      <c r="O83" s="65">
        <v>1</v>
      </c>
      <c r="P83" s="66">
        <f t="shared" si="14"/>
        <v>4870</v>
      </c>
      <c r="Q83" s="66">
        <v>1</v>
      </c>
      <c r="R83" s="66">
        <f t="shared" si="15"/>
        <v>4870</v>
      </c>
    </row>
    <row r="84" spans="1:18">
      <c r="A84" s="74"/>
      <c r="B84" s="61" t="s">
        <v>212</v>
      </c>
      <c r="C84" s="81">
        <v>6065.0545283018873</v>
      </c>
      <c r="D84" s="59"/>
      <c r="E84" s="66">
        <v>5</v>
      </c>
      <c r="F84" s="66">
        <f t="shared" si="16"/>
        <v>30325.272641509437</v>
      </c>
      <c r="G84" s="66">
        <v>12</v>
      </c>
      <c r="H84" s="66">
        <f t="shared" si="10"/>
        <v>72780.654339622648</v>
      </c>
      <c r="I84" s="65">
        <v>9</v>
      </c>
      <c r="J84" s="66">
        <f t="shared" si="11"/>
        <v>54585.490754716986</v>
      </c>
      <c r="K84" s="65">
        <v>5</v>
      </c>
      <c r="L84" s="66">
        <f t="shared" si="12"/>
        <v>30325.272641509437</v>
      </c>
      <c r="M84" s="66">
        <v>12</v>
      </c>
      <c r="N84" s="66">
        <f t="shared" si="13"/>
        <v>72780.654339622648</v>
      </c>
      <c r="O84" s="65">
        <v>2</v>
      </c>
      <c r="P84" s="66">
        <f t="shared" si="14"/>
        <v>12130.109056603775</v>
      </c>
      <c r="Q84" s="66">
        <v>10</v>
      </c>
      <c r="R84" s="66">
        <f t="shared" si="15"/>
        <v>60650.545283018873</v>
      </c>
    </row>
    <row r="85" spans="1:18">
      <c r="A85" s="74"/>
      <c r="B85" s="62" t="s">
        <v>213</v>
      </c>
      <c r="C85" s="84">
        <v>8182.0726436781615</v>
      </c>
      <c r="D85" s="59"/>
      <c r="E85" s="66">
        <v>8</v>
      </c>
      <c r="F85" s="66">
        <f t="shared" si="16"/>
        <v>65456.581149425292</v>
      </c>
      <c r="G85" s="66">
        <v>15</v>
      </c>
      <c r="H85" s="66">
        <f t="shared" si="10"/>
        <v>122731.08965517243</v>
      </c>
      <c r="I85" s="65">
        <v>11</v>
      </c>
      <c r="J85" s="66">
        <f t="shared" si="11"/>
        <v>90002.799080459779</v>
      </c>
      <c r="K85" s="65">
        <v>7</v>
      </c>
      <c r="L85" s="66">
        <f t="shared" si="12"/>
        <v>57274.50850574713</v>
      </c>
      <c r="M85" s="66">
        <v>15</v>
      </c>
      <c r="N85" s="66">
        <f t="shared" si="13"/>
        <v>122731.08965517243</v>
      </c>
      <c r="O85" s="65">
        <v>3</v>
      </c>
      <c r="P85" s="66">
        <f t="shared" si="14"/>
        <v>24546.217931034484</v>
      </c>
      <c r="Q85" s="66">
        <v>12</v>
      </c>
      <c r="R85" s="66">
        <f t="shared" si="15"/>
        <v>98184.871724137935</v>
      </c>
    </row>
    <row r="86" spans="1:18">
      <c r="A86" s="74"/>
      <c r="B86" s="61" t="s">
        <v>214</v>
      </c>
      <c r="C86" s="81">
        <v>30420</v>
      </c>
      <c r="D86" s="59"/>
      <c r="E86" s="66">
        <v>8</v>
      </c>
      <c r="F86" s="66">
        <f t="shared" si="16"/>
        <v>243360</v>
      </c>
      <c r="G86" s="66">
        <v>18</v>
      </c>
      <c r="H86" s="66">
        <f t="shared" si="10"/>
        <v>547560</v>
      </c>
      <c r="I86" s="65">
        <v>12</v>
      </c>
      <c r="J86" s="66">
        <f t="shared" si="11"/>
        <v>365040</v>
      </c>
      <c r="K86" s="65">
        <v>7</v>
      </c>
      <c r="L86" s="66">
        <f t="shared" si="12"/>
        <v>212940</v>
      </c>
      <c r="M86" s="66">
        <v>17</v>
      </c>
      <c r="N86" s="66">
        <f t="shared" si="13"/>
        <v>517140</v>
      </c>
      <c r="O86" s="65">
        <v>3</v>
      </c>
      <c r="P86" s="66">
        <f t="shared" si="14"/>
        <v>91260</v>
      </c>
      <c r="Q86" s="66">
        <v>14</v>
      </c>
      <c r="R86" s="66">
        <f t="shared" si="15"/>
        <v>425880</v>
      </c>
    </row>
    <row r="87" spans="1:18">
      <c r="A87" s="74"/>
      <c r="B87" s="60" t="s">
        <v>215</v>
      </c>
      <c r="C87" s="82">
        <v>62610</v>
      </c>
      <c r="D87" s="59"/>
      <c r="E87" s="66">
        <v>1</v>
      </c>
      <c r="F87" s="66">
        <f t="shared" si="16"/>
        <v>62610</v>
      </c>
      <c r="G87" s="66">
        <v>2</v>
      </c>
      <c r="H87" s="66">
        <f t="shared" si="10"/>
        <v>125220</v>
      </c>
      <c r="I87" s="65">
        <v>2</v>
      </c>
      <c r="J87" s="66">
        <f t="shared" si="11"/>
        <v>125220</v>
      </c>
      <c r="K87" s="65">
        <v>1</v>
      </c>
      <c r="L87" s="66">
        <f t="shared" si="12"/>
        <v>62610</v>
      </c>
      <c r="M87" s="66">
        <v>2</v>
      </c>
      <c r="N87" s="66">
        <f t="shared" si="13"/>
        <v>125220</v>
      </c>
      <c r="O87" s="65">
        <v>1</v>
      </c>
      <c r="P87" s="66">
        <f t="shared" si="14"/>
        <v>62610</v>
      </c>
      <c r="Q87" s="66">
        <v>2</v>
      </c>
      <c r="R87" s="66">
        <f t="shared" si="15"/>
        <v>125220</v>
      </c>
    </row>
    <row r="88" spans="1:18">
      <c r="A88" s="74"/>
      <c r="B88" s="60" t="s">
        <v>216</v>
      </c>
      <c r="C88" s="82">
        <v>204645</v>
      </c>
      <c r="D88" s="59"/>
      <c r="E88" s="66">
        <v>11</v>
      </c>
      <c r="F88" s="66">
        <f t="shared" si="16"/>
        <v>2251095</v>
      </c>
      <c r="G88" s="66">
        <v>23</v>
      </c>
      <c r="H88" s="66">
        <f t="shared" si="10"/>
        <v>4706835</v>
      </c>
      <c r="I88" s="65">
        <v>16</v>
      </c>
      <c r="J88" s="66">
        <f t="shared" si="11"/>
        <v>3274320</v>
      </c>
      <c r="K88" s="65">
        <v>10</v>
      </c>
      <c r="L88" s="66">
        <f t="shared" si="12"/>
        <v>2046450</v>
      </c>
      <c r="M88" s="66">
        <v>23</v>
      </c>
      <c r="N88" s="66">
        <f t="shared" si="13"/>
        <v>4706835</v>
      </c>
      <c r="O88" s="65">
        <v>5</v>
      </c>
      <c r="P88" s="66">
        <f t="shared" si="14"/>
        <v>1023225</v>
      </c>
      <c r="Q88" s="66">
        <v>18</v>
      </c>
      <c r="R88" s="66">
        <f t="shared" si="15"/>
        <v>3683610</v>
      </c>
    </row>
    <row r="89" spans="1:18">
      <c r="A89" s="74"/>
      <c r="B89" s="61" t="s">
        <v>217</v>
      </c>
      <c r="C89" s="81">
        <v>21170</v>
      </c>
      <c r="D89" s="59"/>
      <c r="E89" s="66">
        <v>1</v>
      </c>
      <c r="F89" s="66">
        <f t="shared" si="16"/>
        <v>21170</v>
      </c>
      <c r="G89" s="66">
        <v>2</v>
      </c>
      <c r="H89" s="66">
        <f t="shared" si="10"/>
        <v>42340</v>
      </c>
      <c r="I89" s="65">
        <v>2</v>
      </c>
      <c r="J89" s="66">
        <f t="shared" si="11"/>
        <v>42340</v>
      </c>
      <c r="K89" s="65">
        <v>1</v>
      </c>
      <c r="L89" s="66">
        <f t="shared" si="12"/>
        <v>21170</v>
      </c>
      <c r="M89" s="66">
        <v>2</v>
      </c>
      <c r="N89" s="66">
        <f t="shared" si="13"/>
        <v>42340</v>
      </c>
      <c r="O89" s="65">
        <v>1</v>
      </c>
      <c r="P89" s="66">
        <f t="shared" si="14"/>
        <v>21170</v>
      </c>
      <c r="Q89" s="66">
        <v>2</v>
      </c>
      <c r="R89" s="66">
        <f t="shared" si="15"/>
        <v>42340</v>
      </c>
    </row>
    <row r="90" spans="1:18">
      <c r="A90" s="74"/>
      <c r="B90" s="61" t="s">
        <v>218</v>
      </c>
      <c r="C90" s="81">
        <v>22980</v>
      </c>
      <c r="D90" s="59"/>
      <c r="E90" s="66">
        <v>1</v>
      </c>
      <c r="F90" s="66">
        <f t="shared" si="16"/>
        <v>22980</v>
      </c>
      <c r="G90" s="66">
        <v>2</v>
      </c>
      <c r="H90" s="66">
        <f t="shared" si="10"/>
        <v>45960</v>
      </c>
      <c r="I90" s="65">
        <v>2</v>
      </c>
      <c r="J90" s="66">
        <f t="shared" si="11"/>
        <v>45960</v>
      </c>
      <c r="K90" s="65">
        <v>1</v>
      </c>
      <c r="L90" s="66">
        <f t="shared" si="12"/>
        <v>22980</v>
      </c>
      <c r="M90" s="66">
        <v>2</v>
      </c>
      <c r="N90" s="66">
        <f t="shared" si="13"/>
        <v>45960</v>
      </c>
      <c r="O90" s="65">
        <v>1</v>
      </c>
      <c r="P90" s="66">
        <f t="shared" si="14"/>
        <v>22980</v>
      </c>
      <c r="Q90" s="66">
        <v>2</v>
      </c>
      <c r="R90" s="66">
        <f t="shared" si="15"/>
        <v>45960</v>
      </c>
    </row>
    <row r="91" spans="1:18">
      <c r="A91" s="74"/>
      <c r="B91" s="60" t="s">
        <v>219</v>
      </c>
      <c r="C91" s="82">
        <v>22840</v>
      </c>
      <c r="D91" s="59"/>
      <c r="E91" s="66">
        <v>1</v>
      </c>
      <c r="F91" s="66">
        <f t="shared" si="16"/>
        <v>22840</v>
      </c>
      <c r="G91" s="66">
        <v>2</v>
      </c>
      <c r="H91" s="66">
        <f t="shared" si="10"/>
        <v>45680</v>
      </c>
      <c r="I91" s="65">
        <v>2</v>
      </c>
      <c r="J91" s="66">
        <f t="shared" si="11"/>
        <v>45680</v>
      </c>
      <c r="K91" s="65">
        <v>1</v>
      </c>
      <c r="L91" s="66">
        <f t="shared" si="12"/>
        <v>22840</v>
      </c>
      <c r="M91" s="66">
        <v>2</v>
      </c>
      <c r="N91" s="66">
        <f t="shared" si="13"/>
        <v>45680</v>
      </c>
      <c r="O91" s="65">
        <v>1</v>
      </c>
      <c r="P91" s="66">
        <f t="shared" si="14"/>
        <v>22840</v>
      </c>
      <c r="Q91" s="66">
        <v>2</v>
      </c>
      <c r="R91" s="66">
        <f t="shared" si="15"/>
        <v>45680</v>
      </c>
    </row>
    <row r="92" spans="1:18">
      <c r="A92" s="74"/>
      <c r="B92" s="60" t="s">
        <v>128</v>
      </c>
      <c r="C92" s="82">
        <v>4464.7012121212128</v>
      </c>
      <c r="D92" s="59"/>
      <c r="E92" s="66">
        <v>1</v>
      </c>
      <c r="F92" s="66">
        <f t="shared" si="16"/>
        <v>4464.7012121212128</v>
      </c>
      <c r="G92" s="66">
        <v>2</v>
      </c>
      <c r="H92" s="66">
        <f t="shared" si="10"/>
        <v>8929.4024242424257</v>
      </c>
      <c r="I92" s="65">
        <v>2</v>
      </c>
      <c r="J92" s="66">
        <f t="shared" si="11"/>
        <v>8929.4024242424257</v>
      </c>
      <c r="K92" s="65">
        <v>1</v>
      </c>
      <c r="L92" s="66">
        <f t="shared" si="12"/>
        <v>4464.7012121212128</v>
      </c>
      <c r="M92" s="66">
        <v>2</v>
      </c>
      <c r="N92" s="66">
        <f t="shared" si="13"/>
        <v>8929.4024242424257</v>
      </c>
      <c r="O92" s="65">
        <v>1</v>
      </c>
      <c r="P92" s="66">
        <f t="shared" si="14"/>
        <v>4464.7012121212128</v>
      </c>
      <c r="Q92" s="66">
        <v>2</v>
      </c>
      <c r="R92" s="66">
        <f t="shared" si="15"/>
        <v>8929.4024242424257</v>
      </c>
    </row>
    <row r="93" spans="1:18">
      <c r="A93" s="74"/>
      <c r="B93" s="61" t="s">
        <v>130</v>
      </c>
      <c r="C93" s="81">
        <v>1530</v>
      </c>
      <c r="D93" s="59"/>
      <c r="E93" s="66">
        <v>3</v>
      </c>
      <c r="F93" s="66">
        <f t="shared" si="16"/>
        <v>4590</v>
      </c>
      <c r="G93" s="66">
        <v>3</v>
      </c>
      <c r="H93" s="66">
        <f t="shared" si="10"/>
        <v>4590</v>
      </c>
      <c r="I93" s="65">
        <v>0</v>
      </c>
      <c r="J93" s="66">
        <f t="shared" si="11"/>
        <v>0</v>
      </c>
      <c r="K93" s="65">
        <v>3</v>
      </c>
      <c r="L93" s="66">
        <f t="shared" si="12"/>
        <v>4590</v>
      </c>
      <c r="M93" s="66">
        <v>3</v>
      </c>
      <c r="N93" s="66">
        <f t="shared" si="13"/>
        <v>4590</v>
      </c>
      <c r="O93" s="65">
        <v>2</v>
      </c>
      <c r="P93" s="66">
        <f t="shared" si="14"/>
        <v>3060</v>
      </c>
      <c r="Q93" s="66">
        <v>2</v>
      </c>
      <c r="R93" s="66">
        <f t="shared" si="15"/>
        <v>3060</v>
      </c>
    </row>
    <row r="94" spans="1:18">
      <c r="A94" s="74"/>
      <c r="B94" s="61" t="s">
        <v>132</v>
      </c>
      <c r="C94" s="81">
        <v>11420</v>
      </c>
      <c r="D94" s="59"/>
      <c r="E94" s="66">
        <v>2</v>
      </c>
      <c r="F94" s="66">
        <f t="shared" si="16"/>
        <v>22840</v>
      </c>
      <c r="G94" s="66">
        <v>3</v>
      </c>
      <c r="H94" s="66">
        <f t="shared" si="10"/>
        <v>34260</v>
      </c>
      <c r="I94" s="65">
        <v>2</v>
      </c>
      <c r="J94" s="66">
        <f t="shared" si="11"/>
        <v>22840</v>
      </c>
      <c r="K94" s="65">
        <v>2</v>
      </c>
      <c r="L94" s="66">
        <f t="shared" si="12"/>
        <v>22840</v>
      </c>
      <c r="M94" s="66">
        <v>3</v>
      </c>
      <c r="N94" s="66">
        <f t="shared" si="13"/>
        <v>34260</v>
      </c>
      <c r="O94" s="65">
        <v>1</v>
      </c>
      <c r="P94" s="66">
        <f t="shared" si="14"/>
        <v>11420</v>
      </c>
      <c r="Q94" s="66">
        <v>3</v>
      </c>
      <c r="R94" s="66">
        <f t="shared" si="15"/>
        <v>34260</v>
      </c>
    </row>
    <row r="95" spans="1:18">
      <c r="A95" s="74"/>
      <c r="B95" s="61" t="s">
        <v>131</v>
      </c>
      <c r="C95" s="81">
        <v>11690</v>
      </c>
      <c r="D95" s="59"/>
      <c r="E95" s="66">
        <v>2</v>
      </c>
      <c r="F95" s="66">
        <f t="shared" si="16"/>
        <v>23380</v>
      </c>
      <c r="G95" s="66">
        <v>4</v>
      </c>
      <c r="H95" s="66">
        <f t="shared" si="10"/>
        <v>46760</v>
      </c>
      <c r="I95" s="65">
        <v>3</v>
      </c>
      <c r="J95" s="66">
        <f t="shared" si="11"/>
        <v>35070</v>
      </c>
      <c r="K95" s="65">
        <v>2</v>
      </c>
      <c r="L95" s="66">
        <f t="shared" si="12"/>
        <v>23380</v>
      </c>
      <c r="M95" s="66">
        <v>4</v>
      </c>
      <c r="N95" s="66">
        <f t="shared" si="13"/>
        <v>46760</v>
      </c>
      <c r="O95" s="65">
        <v>1</v>
      </c>
      <c r="P95" s="66">
        <f t="shared" si="14"/>
        <v>11690</v>
      </c>
      <c r="Q95" s="66">
        <v>3</v>
      </c>
      <c r="R95" s="66">
        <f t="shared" si="15"/>
        <v>35070</v>
      </c>
    </row>
    <row r="96" spans="1:18">
      <c r="A96" s="74"/>
      <c r="B96" s="61" t="s">
        <v>129</v>
      </c>
      <c r="C96" s="81">
        <v>1709.6581818181817</v>
      </c>
      <c r="D96" s="59"/>
      <c r="E96" s="66">
        <v>1</v>
      </c>
      <c r="F96" s="66">
        <f t="shared" si="16"/>
        <v>1709.6581818181817</v>
      </c>
      <c r="G96" s="66">
        <v>1</v>
      </c>
      <c r="H96" s="66">
        <f t="shared" si="10"/>
        <v>1709.6581818181817</v>
      </c>
      <c r="I96" s="65">
        <v>1</v>
      </c>
      <c r="J96" s="66">
        <f t="shared" si="11"/>
        <v>1709.6581818181817</v>
      </c>
      <c r="K96" s="65">
        <v>1</v>
      </c>
      <c r="L96" s="66">
        <f t="shared" si="12"/>
        <v>1709.6581818181817</v>
      </c>
      <c r="M96" s="66">
        <v>1</v>
      </c>
      <c r="N96" s="66">
        <f t="shared" si="13"/>
        <v>1709.6581818181817</v>
      </c>
      <c r="O96" s="65">
        <v>0</v>
      </c>
      <c r="P96" s="66">
        <f t="shared" si="14"/>
        <v>0</v>
      </c>
      <c r="Q96" s="66">
        <v>1</v>
      </c>
      <c r="R96" s="66">
        <f t="shared" si="15"/>
        <v>1709.6581818181817</v>
      </c>
    </row>
    <row r="97" spans="1:18">
      <c r="A97" s="74"/>
      <c r="B97" s="61" t="s">
        <v>220</v>
      </c>
      <c r="C97" s="81">
        <v>2985.8945205479454</v>
      </c>
      <c r="D97" s="59"/>
      <c r="E97" s="66">
        <v>1</v>
      </c>
      <c r="F97" s="66">
        <f t="shared" si="16"/>
        <v>2985.8945205479454</v>
      </c>
      <c r="G97" s="66">
        <v>1</v>
      </c>
      <c r="H97" s="66">
        <f t="shared" si="10"/>
        <v>2985.8945205479454</v>
      </c>
      <c r="I97" s="65">
        <v>1</v>
      </c>
      <c r="J97" s="66">
        <f t="shared" si="11"/>
        <v>2985.8945205479454</v>
      </c>
      <c r="K97" s="65">
        <v>1</v>
      </c>
      <c r="L97" s="66">
        <f t="shared" si="12"/>
        <v>2985.8945205479454</v>
      </c>
      <c r="M97" s="66">
        <v>1</v>
      </c>
      <c r="N97" s="66">
        <f t="shared" si="13"/>
        <v>2985.8945205479454</v>
      </c>
      <c r="O97" s="65">
        <v>0</v>
      </c>
      <c r="P97" s="66">
        <f t="shared" si="14"/>
        <v>0</v>
      </c>
      <c r="Q97" s="66">
        <v>1</v>
      </c>
      <c r="R97" s="66">
        <f t="shared" si="15"/>
        <v>2985.8945205479454</v>
      </c>
    </row>
    <row r="98" spans="1:18">
      <c r="A98" s="74"/>
      <c r="B98" s="61" t="s">
        <v>221</v>
      </c>
      <c r="C98" s="81">
        <v>21230</v>
      </c>
      <c r="D98" s="59"/>
      <c r="E98" s="66">
        <v>3</v>
      </c>
      <c r="F98" s="66">
        <f t="shared" si="16"/>
        <v>63690</v>
      </c>
      <c r="G98" s="66">
        <v>3</v>
      </c>
      <c r="H98" s="66">
        <f t="shared" si="10"/>
        <v>63690</v>
      </c>
      <c r="I98" s="65">
        <v>0</v>
      </c>
      <c r="J98" s="66">
        <f t="shared" si="11"/>
        <v>0</v>
      </c>
      <c r="K98" s="65">
        <v>3</v>
      </c>
      <c r="L98" s="66">
        <f t="shared" si="12"/>
        <v>63690</v>
      </c>
      <c r="M98" s="66">
        <v>3</v>
      </c>
      <c r="N98" s="66">
        <f t="shared" si="13"/>
        <v>63690</v>
      </c>
      <c r="O98" s="65">
        <v>1</v>
      </c>
      <c r="P98" s="66">
        <f t="shared" si="14"/>
        <v>21230</v>
      </c>
      <c r="Q98" s="66">
        <v>1</v>
      </c>
      <c r="R98" s="66">
        <f t="shared" si="15"/>
        <v>21230</v>
      </c>
    </row>
    <row r="99" spans="1:18">
      <c r="A99" s="74"/>
      <c r="B99" s="60" t="s">
        <v>222</v>
      </c>
      <c r="C99" s="82">
        <v>21230</v>
      </c>
      <c r="D99" s="59"/>
      <c r="E99" s="66">
        <v>3</v>
      </c>
      <c r="F99" s="66">
        <f t="shared" si="16"/>
        <v>63690</v>
      </c>
      <c r="G99" s="66">
        <v>3</v>
      </c>
      <c r="H99" s="66">
        <f t="shared" si="10"/>
        <v>63690</v>
      </c>
      <c r="I99" s="65">
        <v>0</v>
      </c>
      <c r="J99" s="66">
        <f t="shared" si="11"/>
        <v>0</v>
      </c>
      <c r="K99" s="65">
        <v>3</v>
      </c>
      <c r="L99" s="66">
        <f t="shared" si="12"/>
        <v>63690</v>
      </c>
      <c r="M99" s="66">
        <v>3</v>
      </c>
      <c r="N99" s="66">
        <f t="shared" si="13"/>
        <v>63690</v>
      </c>
      <c r="O99" s="65">
        <v>1</v>
      </c>
      <c r="P99" s="66">
        <f t="shared" si="14"/>
        <v>21230</v>
      </c>
      <c r="Q99" s="66">
        <v>1</v>
      </c>
      <c r="R99" s="66">
        <f t="shared" si="15"/>
        <v>21230</v>
      </c>
    </row>
    <row r="100" spans="1:18">
      <c r="A100" s="74"/>
      <c r="B100" s="60" t="s">
        <v>223</v>
      </c>
      <c r="C100" s="82">
        <v>7660</v>
      </c>
      <c r="D100" s="59"/>
      <c r="E100" s="66">
        <v>1</v>
      </c>
      <c r="F100" s="66">
        <f t="shared" si="16"/>
        <v>7660</v>
      </c>
      <c r="G100" s="66">
        <v>1</v>
      </c>
      <c r="H100" s="66">
        <f t="shared" si="10"/>
        <v>7660</v>
      </c>
      <c r="I100" s="65">
        <v>0</v>
      </c>
      <c r="J100" s="66">
        <f t="shared" si="11"/>
        <v>0</v>
      </c>
      <c r="K100" s="65">
        <v>1</v>
      </c>
      <c r="L100" s="66">
        <f t="shared" si="12"/>
        <v>7660</v>
      </c>
      <c r="M100" s="66">
        <v>1</v>
      </c>
      <c r="N100" s="66">
        <f t="shared" si="13"/>
        <v>7660</v>
      </c>
      <c r="O100" s="65">
        <v>0</v>
      </c>
      <c r="P100" s="66">
        <f t="shared" si="14"/>
        <v>0</v>
      </c>
      <c r="Q100" s="66">
        <v>0</v>
      </c>
      <c r="R100" s="66">
        <f t="shared" si="15"/>
        <v>0</v>
      </c>
    </row>
    <row r="101" spans="1:18">
      <c r="A101" s="74"/>
      <c r="B101" s="60" t="s">
        <v>224</v>
      </c>
      <c r="C101" s="82">
        <v>7660</v>
      </c>
      <c r="D101" s="59"/>
      <c r="E101" s="66">
        <v>1</v>
      </c>
      <c r="F101" s="66">
        <f t="shared" si="16"/>
        <v>7660</v>
      </c>
      <c r="G101" s="66">
        <v>1</v>
      </c>
      <c r="H101" s="66">
        <f t="shared" si="10"/>
        <v>7660</v>
      </c>
      <c r="I101" s="65">
        <v>0</v>
      </c>
      <c r="J101" s="66">
        <f t="shared" si="11"/>
        <v>0</v>
      </c>
      <c r="K101" s="65">
        <v>1</v>
      </c>
      <c r="L101" s="66">
        <f t="shared" si="12"/>
        <v>7660</v>
      </c>
      <c r="M101" s="66">
        <v>1</v>
      </c>
      <c r="N101" s="66">
        <f t="shared" si="13"/>
        <v>7660</v>
      </c>
      <c r="O101" s="65">
        <v>0</v>
      </c>
      <c r="P101" s="66">
        <f t="shared" si="14"/>
        <v>0</v>
      </c>
      <c r="Q101" s="66">
        <v>0</v>
      </c>
      <c r="R101" s="66">
        <f t="shared" si="15"/>
        <v>0</v>
      </c>
    </row>
    <row r="102" spans="1:18">
      <c r="A102" s="74"/>
      <c r="B102" s="60" t="s">
        <v>225</v>
      </c>
      <c r="C102" s="82">
        <v>6272.0262499999999</v>
      </c>
      <c r="D102" s="59"/>
      <c r="E102" s="66">
        <v>4</v>
      </c>
      <c r="F102" s="66">
        <f t="shared" si="16"/>
        <v>25088.105</v>
      </c>
      <c r="G102" s="66">
        <v>7</v>
      </c>
      <c r="H102" s="66">
        <f t="shared" si="10"/>
        <v>43904.183749999997</v>
      </c>
      <c r="I102" s="65">
        <v>5</v>
      </c>
      <c r="J102" s="66">
        <f t="shared" si="11"/>
        <v>31360.131249999999</v>
      </c>
      <c r="K102" s="65">
        <v>4</v>
      </c>
      <c r="L102" s="66">
        <f t="shared" si="12"/>
        <v>25088.105</v>
      </c>
      <c r="M102" s="66">
        <v>7</v>
      </c>
      <c r="N102" s="66">
        <f t="shared" si="13"/>
        <v>43904.183749999997</v>
      </c>
      <c r="O102" s="65">
        <v>2</v>
      </c>
      <c r="P102" s="66">
        <f t="shared" si="14"/>
        <v>12544.0525</v>
      </c>
      <c r="Q102" s="66">
        <v>6</v>
      </c>
      <c r="R102" s="66">
        <f t="shared" si="15"/>
        <v>37632.157500000001</v>
      </c>
    </row>
    <row r="103" spans="1:18">
      <c r="A103" s="74"/>
      <c r="B103" s="60" t="s">
        <v>226</v>
      </c>
      <c r="C103" s="82">
        <v>636633.33333333337</v>
      </c>
      <c r="D103" s="59"/>
      <c r="E103" s="66">
        <v>7</v>
      </c>
      <c r="F103" s="66">
        <f t="shared" si="16"/>
        <v>4456433.333333334</v>
      </c>
      <c r="G103" s="66">
        <v>14</v>
      </c>
      <c r="H103" s="66">
        <f t="shared" si="10"/>
        <v>8912866.6666666679</v>
      </c>
      <c r="I103" s="65">
        <v>8</v>
      </c>
      <c r="J103" s="66">
        <f t="shared" si="11"/>
        <v>5093066.666666667</v>
      </c>
      <c r="K103" s="65">
        <v>7</v>
      </c>
      <c r="L103" s="66">
        <f t="shared" si="12"/>
        <v>4456433.333333334</v>
      </c>
      <c r="M103" s="66">
        <v>13</v>
      </c>
      <c r="N103" s="66">
        <f t="shared" si="13"/>
        <v>8276233.333333334</v>
      </c>
      <c r="O103" s="65">
        <v>3</v>
      </c>
      <c r="P103" s="66">
        <f t="shared" si="14"/>
        <v>1909900</v>
      </c>
      <c r="Q103" s="66">
        <v>10</v>
      </c>
      <c r="R103" s="66">
        <f t="shared" si="15"/>
        <v>6366333.333333334</v>
      </c>
    </row>
    <row r="104" spans="1:18">
      <c r="A104" s="74"/>
      <c r="B104" s="61" t="s">
        <v>227</v>
      </c>
      <c r="C104" s="81">
        <v>19746.509999999998</v>
      </c>
      <c r="D104" s="59"/>
      <c r="E104" s="66">
        <v>1</v>
      </c>
      <c r="F104" s="66">
        <f t="shared" si="16"/>
        <v>19746.509999999998</v>
      </c>
      <c r="G104" s="66">
        <v>2</v>
      </c>
      <c r="H104" s="66">
        <f t="shared" si="10"/>
        <v>39493.019999999997</v>
      </c>
      <c r="I104" s="65">
        <v>2</v>
      </c>
      <c r="J104" s="66">
        <f t="shared" si="11"/>
        <v>39493.019999999997</v>
      </c>
      <c r="K104" s="65">
        <v>1</v>
      </c>
      <c r="L104" s="66">
        <f t="shared" si="12"/>
        <v>19746.509999999998</v>
      </c>
      <c r="M104" s="66">
        <v>2</v>
      </c>
      <c r="N104" s="66">
        <f t="shared" si="13"/>
        <v>39493.019999999997</v>
      </c>
      <c r="O104" s="65">
        <v>1</v>
      </c>
      <c r="P104" s="66">
        <f t="shared" si="14"/>
        <v>19746.509999999998</v>
      </c>
      <c r="Q104" s="66">
        <v>2</v>
      </c>
      <c r="R104" s="66">
        <f t="shared" si="15"/>
        <v>39493.019999999997</v>
      </c>
    </row>
    <row r="105" spans="1:18">
      <c r="A105" s="74"/>
      <c r="B105" s="60" t="s">
        <v>228</v>
      </c>
      <c r="C105" s="82">
        <v>9772.2222222222226</v>
      </c>
      <c r="D105" s="59"/>
      <c r="E105" s="66">
        <v>4</v>
      </c>
      <c r="F105" s="66">
        <f t="shared" si="16"/>
        <v>39088.888888888891</v>
      </c>
      <c r="G105" s="66">
        <v>7</v>
      </c>
      <c r="H105" s="66">
        <f t="shared" si="10"/>
        <v>68405.555555555562</v>
      </c>
      <c r="I105" s="65">
        <v>4</v>
      </c>
      <c r="J105" s="66">
        <f t="shared" si="11"/>
        <v>39088.888888888891</v>
      </c>
      <c r="K105" s="65">
        <v>3</v>
      </c>
      <c r="L105" s="66">
        <f t="shared" si="12"/>
        <v>29316.666666666668</v>
      </c>
      <c r="M105" s="66">
        <v>7</v>
      </c>
      <c r="N105" s="66">
        <f t="shared" si="13"/>
        <v>68405.555555555562</v>
      </c>
      <c r="O105" s="65">
        <v>2</v>
      </c>
      <c r="P105" s="66">
        <f t="shared" si="14"/>
        <v>19544.444444444445</v>
      </c>
      <c r="Q105" s="66">
        <v>5</v>
      </c>
      <c r="R105" s="66">
        <f t="shared" si="15"/>
        <v>48861.111111111109</v>
      </c>
    </row>
    <row r="106" spans="1:18">
      <c r="A106" s="74"/>
      <c r="B106" s="61" t="s">
        <v>229</v>
      </c>
      <c r="C106" s="81">
        <v>31218.959999999999</v>
      </c>
      <c r="D106" s="59"/>
      <c r="E106" s="66">
        <v>1</v>
      </c>
      <c r="F106" s="66">
        <f t="shared" si="16"/>
        <v>31218.959999999999</v>
      </c>
      <c r="G106" s="66">
        <v>1</v>
      </c>
      <c r="H106" s="66">
        <f t="shared" si="10"/>
        <v>31218.959999999999</v>
      </c>
      <c r="I106" s="65">
        <v>1</v>
      </c>
      <c r="J106" s="66">
        <f t="shared" si="11"/>
        <v>31218.959999999999</v>
      </c>
      <c r="K106" s="65">
        <v>1</v>
      </c>
      <c r="L106" s="66">
        <f t="shared" si="12"/>
        <v>31218.959999999999</v>
      </c>
      <c r="M106" s="66">
        <v>1</v>
      </c>
      <c r="N106" s="66">
        <f t="shared" si="13"/>
        <v>31218.959999999999</v>
      </c>
      <c r="O106" s="65">
        <v>0</v>
      </c>
      <c r="P106" s="66">
        <f t="shared" si="14"/>
        <v>0</v>
      </c>
      <c r="Q106" s="66">
        <v>1</v>
      </c>
      <c r="R106" s="66">
        <f t="shared" si="15"/>
        <v>31218.959999999999</v>
      </c>
    </row>
    <row r="107" spans="1:18">
      <c r="A107" s="74"/>
      <c r="B107" s="61" t="s">
        <v>230</v>
      </c>
      <c r="C107" s="81">
        <v>129990</v>
      </c>
      <c r="D107" s="59"/>
      <c r="E107" s="66">
        <v>4</v>
      </c>
      <c r="F107" s="66">
        <f t="shared" si="16"/>
        <v>519960</v>
      </c>
      <c r="G107" s="66">
        <v>4</v>
      </c>
      <c r="H107" s="66">
        <f t="shared" si="10"/>
        <v>519960</v>
      </c>
      <c r="I107" s="65">
        <v>0</v>
      </c>
      <c r="J107" s="66">
        <f t="shared" si="11"/>
        <v>0</v>
      </c>
      <c r="K107" s="65">
        <v>4</v>
      </c>
      <c r="L107" s="66">
        <f t="shared" si="12"/>
        <v>519960</v>
      </c>
      <c r="M107" s="66">
        <v>4</v>
      </c>
      <c r="N107" s="66">
        <f t="shared" si="13"/>
        <v>519960</v>
      </c>
      <c r="O107" s="65">
        <v>2</v>
      </c>
      <c r="P107" s="66">
        <f t="shared" si="14"/>
        <v>259980</v>
      </c>
      <c r="Q107" s="66">
        <v>2</v>
      </c>
      <c r="R107" s="66">
        <f t="shared" si="15"/>
        <v>259980</v>
      </c>
    </row>
    <row r="108" spans="1:18">
      <c r="A108" s="74"/>
      <c r="B108" s="61" t="s">
        <v>231</v>
      </c>
      <c r="C108" s="81">
        <v>30580</v>
      </c>
      <c r="D108" s="59"/>
      <c r="E108" s="66">
        <v>3</v>
      </c>
      <c r="F108" s="66">
        <f t="shared" si="16"/>
        <v>91740</v>
      </c>
      <c r="G108" s="66">
        <v>3</v>
      </c>
      <c r="H108" s="66">
        <f t="shared" si="10"/>
        <v>91740</v>
      </c>
      <c r="I108" s="51">
        <v>0</v>
      </c>
      <c r="J108" s="66">
        <f t="shared" si="11"/>
        <v>0</v>
      </c>
      <c r="K108" s="51">
        <v>3</v>
      </c>
      <c r="L108" s="66">
        <f t="shared" si="12"/>
        <v>91740</v>
      </c>
      <c r="M108" s="66">
        <v>3</v>
      </c>
      <c r="N108" s="66">
        <f t="shared" si="13"/>
        <v>91740</v>
      </c>
      <c r="O108" s="51">
        <v>1</v>
      </c>
      <c r="P108" s="66">
        <f t="shared" si="14"/>
        <v>30580</v>
      </c>
      <c r="Q108" s="66">
        <v>1</v>
      </c>
      <c r="R108" s="66">
        <f t="shared" si="15"/>
        <v>30580</v>
      </c>
    </row>
    <row r="109" spans="1:18">
      <c r="A109" s="74"/>
      <c r="B109" s="62" t="s">
        <v>232</v>
      </c>
      <c r="C109" s="84">
        <v>46500</v>
      </c>
      <c r="D109" s="59"/>
      <c r="E109" s="66">
        <v>3</v>
      </c>
      <c r="F109" s="66">
        <f t="shared" si="16"/>
        <v>139500</v>
      </c>
      <c r="G109" s="66">
        <v>5</v>
      </c>
      <c r="H109" s="66">
        <f t="shared" si="10"/>
        <v>232500</v>
      </c>
      <c r="I109" s="51">
        <v>3</v>
      </c>
      <c r="J109" s="66">
        <f t="shared" si="11"/>
        <v>139500</v>
      </c>
      <c r="K109" s="51">
        <v>2</v>
      </c>
      <c r="L109" s="66">
        <f t="shared" si="12"/>
        <v>93000</v>
      </c>
      <c r="M109" s="66">
        <v>4</v>
      </c>
      <c r="N109" s="66">
        <f t="shared" si="13"/>
        <v>186000</v>
      </c>
      <c r="O109" s="51">
        <v>1</v>
      </c>
      <c r="P109" s="66">
        <f t="shared" si="14"/>
        <v>46500</v>
      </c>
      <c r="Q109" s="66">
        <v>3</v>
      </c>
      <c r="R109" s="66">
        <f t="shared" si="15"/>
        <v>139500</v>
      </c>
    </row>
    <row r="110" spans="1:18">
      <c r="A110" s="74"/>
      <c r="B110" s="61" t="s">
        <v>233</v>
      </c>
      <c r="C110" s="81">
        <v>127000.64</v>
      </c>
      <c r="D110" s="59"/>
      <c r="E110" s="66">
        <v>3</v>
      </c>
      <c r="F110" s="66">
        <f t="shared" si="16"/>
        <v>381001.92</v>
      </c>
      <c r="G110" s="66">
        <v>5</v>
      </c>
      <c r="H110" s="66">
        <f t="shared" si="10"/>
        <v>635003.19999999995</v>
      </c>
      <c r="I110" s="51">
        <v>3</v>
      </c>
      <c r="J110" s="66">
        <f t="shared" si="11"/>
        <v>381001.92</v>
      </c>
      <c r="K110" s="51">
        <v>2</v>
      </c>
      <c r="L110" s="66">
        <f t="shared" si="12"/>
        <v>254001.28</v>
      </c>
      <c r="M110" s="66">
        <v>4</v>
      </c>
      <c r="N110" s="66">
        <f t="shared" si="13"/>
        <v>508002.56</v>
      </c>
      <c r="O110" s="51">
        <v>1</v>
      </c>
      <c r="P110" s="66">
        <f t="shared" si="14"/>
        <v>127000.64</v>
      </c>
      <c r="Q110" s="66">
        <v>3</v>
      </c>
      <c r="R110" s="66">
        <f t="shared" si="15"/>
        <v>381001.92</v>
      </c>
    </row>
    <row r="111" spans="1:18">
      <c r="A111" s="74"/>
      <c r="B111" s="59" t="s">
        <v>234</v>
      </c>
      <c r="C111" s="83">
        <v>2230</v>
      </c>
      <c r="D111" s="59"/>
      <c r="E111" s="66">
        <v>2</v>
      </c>
      <c r="F111" s="66">
        <f t="shared" si="16"/>
        <v>4460</v>
      </c>
      <c r="G111" s="66">
        <v>2</v>
      </c>
      <c r="H111" s="66">
        <f t="shared" si="10"/>
        <v>4460</v>
      </c>
      <c r="I111" s="51">
        <v>0</v>
      </c>
      <c r="J111" s="66">
        <f t="shared" si="11"/>
        <v>0</v>
      </c>
      <c r="K111" s="51">
        <v>2</v>
      </c>
      <c r="L111" s="66">
        <f t="shared" si="12"/>
        <v>4460</v>
      </c>
      <c r="M111" s="66">
        <v>2</v>
      </c>
      <c r="N111" s="66">
        <f t="shared" si="13"/>
        <v>4460</v>
      </c>
      <c r="O111" s="51">
        <v>1</v>
      </c>
      <c r="P111" s="66">
        <f t="shared" si="14"/>
        <v>2230</v>
      </c>
      <c r="Q111" s="66">
        <v>1</v>
      </c>
      <c r="R111" s="66">
        <f t="shared" si="15"/>
        <v>2230</v>
      </c>
    </row>
    <row r="112" spans="1:18">
      <c r="A112" s="74"/>
      <c r="B112" s="62" t="s">
        <v>235</v>
      </c>
      <c r="C112" s="84">
        <v>2230</v>
      </c>
      <c r="D112" s="59"/>
      <c r="E112" s="66">
        <v>6</v>
      </c>
      <c r="F112" s="66">
        <f t="shared" si="16"/>
        <v>13380</v>
      </c>
      <c r="G112" s="66">
        <v>6</v>
      </c>
      <c r="H112" s="66">
        <f t="shared" si="10"/>
        <v>13380</v>
      </c>
      <c r="I112" s="51">
        <v>0</v>
      </c>
      <c r="J112" s="66">
        <f t="shared" si="11"/>
        <v>0</v>
      </c>
      <c r="K112" s="51">
        <v>5</v>
      </c>
      <c r="L112" s="66">
        <f t="shared" si="12"/>
        <v>11150</v>
      </c>
      <c r="M112" s="66">
        <v>6</v>
      </c>
      <c r="N112" s="66">
        <f t="shared" si="13"/>
        <v>13380</v>
      </c>
      <c r="O112" s="51">
        <v>3</v>
      </c>
      <c r="P112" s="66">
        <f t="shared" si="14"/>
        <v>6690</v>
      </c>
      <c r="Q112" s="66">
        <v>3</v>
      </c>
      <c r="R112" s="66">
        <f t="shared" si="15"/>
        <v>6690</v>
      </c>
    </row>
    <row r="113" spans="1:18">
      <c r="A113" s="74"/>
      <c r="B113" s="61" t="s">
        <v>236</v>
      </c>
      <c r="C113" s="81">
        <v>40746.5625</v>
      </c>
      <c r="D113" s="59"/>
      <c r="E113" s="66">
        <v>4</v>
      </c>
      <c r="F113" s="66">
        <f t="shared" si="16"/>
        <v>162986.25</v>
      </c>
      <c r="G113" s="66">
        <v>4</v>
      </c>
      <c r="H113" s="66">
        <f t="shared" si="10"/>
        <v>162986.25</v>
      </c>
      <c r="I113" s="51">
        <v>0</v>
      </c>
      <c r="J113" s="66">
        <f t="shared" si="11"/>
        <v>0</v>
      </c>
      <c r="K113" s="51">
        <v>4</v>
      </c>
      <c r="L113" s="66">
        <f t="shared" si="12"/>
        <v>162986.25</v>
      </c>
      <c r="M113" s="66">
        <v>4</v>
      </c>
      <c r="N113" s="66">
        <f t="shared" si="13"/>
        <v>162986.25</v>
      </c>
      <c r="O113" s="51">
        <v>2</v>
      </c>
      <c r="P113" s="66">
        <f t="shared" si="14"/>
        <v>81493.125</v>
      </c>
      <c r="Q113" s="66">
        <v>2</v>
      </c>
      <c r="R113" s="66">
        <f t="shared" si="15"/>
        <v>81493.125</v>
      </c>
    </row>
    <row r="114" spans="1:18">
      <c r="A114" s="74"/>
      <c r="B114" s="59" t="s">
        <v>237</v>
      </c>
      <c r="C114" s="83">
        <v>120110.55555555556</v>
      </c>
      <c r="D114" s="59"/>
      <c r="E114" s="66">
        <v>2</v>
      </c>
      <c r="F114" s="66">
        <f t="shared" si="16"/>
        <v>240221.11111111112</v>
      </c>
      <c r="G114" s="66">
        <v>4</v>
      </c>
      <c r="H114" s="66">
        <f t="shared" si="10"/>
        <v>480442.22222222225</v>
      </c>
      <c r="I114" s="51">
        <v>3</v>
      </c>
      <c r="J114" s="66">
        <f t="shared" si="11"/>
        <v>360331.66666666669</v>
      </c>
      <c r="K114" s="51">
        <v>2</v>
      </c>
      <c r="L114" s="66">
        <f t="shared" si="12"/>
        <v>240221.11111111112</v>
      </c>
      <c r="M114" s="66">
        <v>4</v>
      </c>
      <c r="N114" s="66">
        <f t="shared" si="13"/>
        <v>480442.22222222225</v>
      </c>
      <c r="O114" s="51">
        <v>1</v>
      </c>
      <c r="P114" s="66">
        <f t="shared" si="14"/>
        <v>120110.55555555556</v>
      </c>
      <c r="Q114" s="66">
        <v>3</v>
      </c>
      <c r="R114" s="66">
        <f t="shared" si="15"/>
        <v>360331.66666666669</v>
      </c>
    </row>
    <row r="115" spans="1:18">
      <c r="A115" s="74"/>
      <c r="B115" s="60" t="s">
        <v>238</v>
      </c>
      <c r="C115" s="82">
        <v>145980</v>
      </c>
      <c r="D115" s="59"/>
      <c r="E115" s="66">
        <v>2</v>
      </c>
      <c r="F115" s="66">
        <f t="shared" si="16"/>
        <v>291960</v>
      </c>
      <c r="G115" s="66">
        <v>2</v>
      </c>
      <c r="H115" s="66">
        <f t="shared" si="10"/>
        <v>291960</v>
      </c>
      <c r="I115" s="51">
        <v>0</v>
      </c>
      <c r="J115" s="66">
        <f t="shared" si="11"/>
        <v>0</v>
      </c>
      <c r="K115" s="51">
        <v>2</v>
      </c>
      <c r="L115" s="66">
        <f t="shared" si="12"/>
        <v>291960</v>
      </c>
      <c r="M115" s="66">
        <v>2</v>
      </c>
      <c r="N115" s="66">
        <f t="shared" si="13"/>
        <v>291960</v>
      </c>
      <c r="O115" s="51">
        <v>1</v>
      </c>
      <c r="P115" s="66">
        <f t="shared" si="14"/>
        <v>145980</v>
      </c>
      <c r="Q115" s="66">
        <v>1</v>
      </c>
      <c r="R115" s="66">
        <f t="shared" si="15"/>
        <v>145980</v>
      </c>
    </row>
    <row r="116" spans="1:18">
      <c r="A116" s="74"/>
      <c r="B116" s="60" t="s">
        <v>239</v>
      </c>
      <c r="C116" s="82">
        <v>55199.5</v>
      </c>
      <c r="D116" s="59"/>
      <c r="E116" s="66">
        <v>4</v>
      </c>
      <c r="F116" s="66">
        <f t="shared" si="16"/>
        <v>220798</v>
      </c>
      <c r="G116" s="66">
        <v>8</v>
      </c>
      <c r="H116" s="66">
        <f t="shared" si="10"/>
        <v>441596</v>
      </c>
      <c r="I116" s="51">
        <v>5</v>
      </c>
      <c r="J116" s="66">
        <f t="shared" si="11"/>
        <v>275997.5</v>
      </c>
      <c r="K116" s="51">
        <v>4</v>
      </c>
      <c r="L116" s="66">
        <f t="shared" si="12"/>
        <v>220798</v>
      </c>
      <c r="M116" s="66">
        <v>8</v>
      </c>
      <c r="N116" s="66">
        <f t="shared" si="13"/>
        <v>441596</v>
      </c>
      <c r="O116" s="51">
        <v>2</v>
      </c>
      <c r="P116" s="66">
        <f t="shared" si="14"/>
        <v>110399</v>
      </c>
      <c r="Q116" s="66">
        <v>6</v>
      </c>
      <c r="R116" s="66">
        <f t="shared" si="15"/>
        <v>331197</v>
      </c>
    </row>
    <row r="117" spans="1:18">
      <c r="A117" s="74"/>
      <c r="B117" s="61" t="s">
        <v>240</v>
      </c>
      <c r="C117" s="81">
        <v>42890</v>
      </c>
      <c r="D117" s="59"/>
      <c r="E117" s="66">
        <v>6</v>
      </c>
      <c r="F117" s="66">
        <f t="shared" si="16"/>
        <v>257340</v>
      </c>
      <c r="G117" s="66">
        <v>13</v>
      </c>
      <c r="H117" s="66">
        <f t="shared" si="10"/>
        <v>557570</v>
      </c>
      <c r="I117" s="51">
        <v>9</v>
      </c>
      <c r="J117" s="66">
        <f t="shared" si="11"/>
        <v>386010</v>
      </c>
      <c r="K117" s="51">
        <v>5</v>
      </c>
      <c r="L117" s="66">
        <f t="shared" si="12"/>
        <v>214450</v>
      </c>
      <c r="M117" s="66">
        <v>13</v>
      </c>
      <c r="N117" s="66">
        <f t="shared" si="13"/>
        <v>557570</v>
      </c>
      <c r="O117" s="51">
        <v>2</v>
      </c>
      <c r="P117" s="66">
        <f t="shared" si="14"/>
        <v>85780</v>
      </c>
      <c r="Q117" s="66">
        <v>10</v>
      </c>
      <c r="R117" s="66">
        <f t="shared" si="15"/>
        <v>428900</v>
      </c>
    </row>
    <row r="118" spans="1:18">
      <c r="A118" s="74"/>
      <c r="B118" s="61" t="s">
        <v>241</v>
      </c>
      <c r="C118" s="81">
        <v>25082.370719999999</v>
      </c>
      <c r="D118" s="59"/>
      <c r="E118" s="66">
        <v>5</v>
      </c>
      <c r="F118" s="66">
        <f t="shared" si="16"/>
        <v>125411.8536</v>
      </c>
      <c r="G118" s="66">
        <v>13</v>
      </c>
      <c r="H118" s="66">
        <f t="shared" si="10"/>
        <v>326070.81935999996</v>
      </c>
      <c r="I118" s="51">
        <v>9</v>
      </c>
      <c r="J118" s="66">
        <f t="shared" si="11"/>
        <v>225741.33648</v>
      </c>
      <c r="K118" s="51">
        <v>5</v>
      </c>
      <c r="L118" s="66">
        <f t="shared" si="12"/>
        <v>125411.8536</v>
      </c>
      <c r="M118" s="66">
        <v>12</v>
      </c>
      <c r="N118" s="66">
        <f t="shared" si="13"/>
        <v>300988.44863999996</v>
      </c>
      <c r="O118" s="51">
        <v>2</v>
      </c>
      <c r="P118" s="66">
        <f t="shared" si="14"/>
        <v>50164.741439999998</v>
      </c>
      <c r="Q118" s="66">
        <v>10</v>
      </c>
      <c r="R118" s="66">
        <f t="shared" si="15"/>
        <v>250823.7072</v>
      </c>
    </row>
    <row r="119" spans="1:18">
      <c r="A119" s="74"/>
      <c r="B119" s="61" t="s">
        <v>242</v>
      </c>
      <c r="C119" s="81">
        <v>158490</v>
      </c>
      <c r="D119" s="59"/>
      <c r="E119" s="66">
        <v>3</v>
      </c>
      <c r="F119" s="66">
        <f t="shared" si="16"/>
        <v>475470</v>
      </c>
      <c r="G119" s="66">
        <v>3</v>
      </c>
      <c r="H119" s="66">
        <f t="shared" si="10"/>
        <v>475470</v>
      </c>
      <c r="I119" s="51">
        <v>0</v>
      </c>
      <c r="J119" s="66">
        <f t="shared" si="11"/>
        <v>0</v>
      </c>
      <c r="K119" s="51">
        <v>3</v>
      </c>
      <c r="L119" s="66">
        <f t="shared" si="12"/>
        <v>475470</v>
      </c>
      <c r="M119" s="66">
        <v>3</v>
      </c>
      <c r="N119" s="66">
        <f t="shared" si="13"/>
        <v>475470</v>
      </c>
      <c r="O119" s="51">
        <v>1</v>
      </c>
      <c r="P119" s="66">
        <f t="shared" si="14"/>
        <v>158490</v>
      </c>
      <c r="Q119" s="66">
        <v>1</v>
      </c>
      <c r="R119" s="66">
        <f t="shared" si="15"/>
        <v>158490</v>
      </c>
    </row>
    <row r="120" spans="1:18">
      <c r="A120" s="74"/>
      <c r="B120" s="62" t="s">
        <v>243</v>
      </c>
      <c r="C120" s="84">
        <v>7780</v>
      </c>
      <c r="D120" s="59"/>
      <c r="E120" s="66">
        <v>1</v>
      </c>
      <c r="F120" s="66">
        <f t="shared" si="16"/>
        <v>7780</v>
      </c>
      <c r="G120" s="66">
        <v>1</v>
      </c>
      <c r="H120" s="66">
        <f t="shared" si="10"/>
        <v>7780</v>
      </c>
      <c r="I120" s="51">
        <v>0</v>
      </c>
      <c r="J120" s="66">
        <f t="shared" si="11"/>
        <v>0</v>
      </c>
      <c r="K120" s="51">
        <v>1</v>
      </c>
      <c r="L120" s="66">
        <f t="shared" si="12"/>
        <v>7780</v>
      </c>
      <c r="M120" s="66">
        <v>1</v>
      </c>
      <c r="N120" s="66">
        <f t="shared" si="13"/>
        <v>7780</v>
      </c>
      <c r="O120" s="51">
        <v>0</v>
      </c>
      <c r="P120" s="66">
        <f t="shared" si="14"/>
        <v>0</v>
      </c>
      <c r="Q120" s="66">
        <v>1</v>
      </c>
      <c r="R120" s="66">
        <f t="shared" si="15"/>
        <v>7780</v>
      </c>
    </row>
    <row r="121" spans="1:18">
      <c r="A121" s="74"/>
      <c r="B121" s="59" t="s">
        <v>244</v>
      </c>
      <c r="C121" s="83">
        <v>93350</v>
      </c>
      <c r="D121" s="59"/>
      <c r="E121" s="66">
        <v>8</v>
      </c>
      <c r="F121" s="66">
        <f t="shared" si="16"/>
        <v>746800</v>
      </c>
      <c r="G121" s="66">
        <v>8</v>
      </c>
      <c r="H121" s="66">
        <f t="shared" si="10"/>
        <v>746800</v>
      </c>
      <c r="I121" s="51">
        <v>1</v>
      </c>
      <c r="J121" s="66">
        <f t="shared" si="11"/>
        <v>93350</v>
      </c>
      <c r="K121" s="51">
        <v>7</v>
      </c>
      <c r="L121" s="66">
        <f t="shared" si="12"/>
        <v>653450</v>
      </c>
      <c r="M121" s="66">
        <v>8</v>
      </c>
      <c r="N121" s="66">
        <f t="shared" si="13"/>
        <v>746800</v>
      </c>
      <c r="O121" s="51">
        <v>3</v>
      </c>
      <c r="P121" s="66">
        <f t="shared" si="14"/>
        <v>280050</v>
      </c>
      <c r="Q121" s="66">
        <v>4</v>
      </c>
      <c r="R121" s="66">
        <f t="shared" si="15"/>
        <v>373400</v>
      </c>
    </row>
    <row r="122" spans="1:18">
      <c r="A122" s="74"/>
      <c r="B122" s="60" t="s">
        <v>245</v>
      </c>
      <c r="C122" s="82">
        <v>6872.835384615385</v>
      </c>
      <c r="D122" s="59"/>
      <c r="E122" s="66">
        <v>7</v>
      </c>
      <c r="F122" s="66">
        <f t="shared" si="16"/>
        <v>48109.847692307696</v>
      </c>
      <c r="G122" s="66">
        <v>14</v>
      </c>
      <c r="H122" s="66">
        <f t="shared" si="10"/>
        <v>96219.695384615392</v>
      </c>
      <c r="I122" s="51">
        <v>8</v>
      </c>
      <c r="J122" s="66">
        <f t="shared" si="11"/>
        <v>54982.68307692308</v>
      </c>
      <c r="K122" s="51">
        <v>7</v>
      </c>
      <c r="L122" s="66">
        <f t="shared" si="12"/>
        <v>48109.847692307696</v>
      </c>
      <c r="M122" s="66">
        <v>13</v>
      </c>
      <c r="N122" s="66">
        <f t="shared" si="13"/>
        <v>89346.86</v>
      </c>
      <c r="O122" s="51">
        <v>3</v>
      </c>
      <c r="P122" s="66">
        <f t="shared" si="14"/>
        <v>20618.506153846156</v>
      </c>
      <c r="Q122" s="66">
        <v>10</v>
      </c>
      <c r="R122" s="66">
        <f t="shared" si="15"/>
        <v>68728.353846153856</v>
      </c>
    </row>
    <row r="123" spans="1:18">
      <c r="A123" s="74"/>
      <c r="B123" s="61" t="s">
        <v>246</v>
      </c>
      <c r="C123" s="81">
        <v>47423.22</v>
      </c>
      <c r="D123" s="59"/>
      <c r="E123" s="66">
        <v>7</v>
      </c>
      <c r="F123" s="66">
        <f t="shared" si="16"/>
        <v>331962.54000000004</v>
      </c>
      <c r="G123" s="66">
        <v>13</v>
      </c>
      <c r="H123" s="66">
        <f t="shared" si="10"/>
        <v>616501.86</v>
      </c>
      <c r="I123" s="51">
        <v>8</v>
      </c>
      <c r="J123" s="66">
        <f t="shared" si="11"/>
        <v>379385.76</v>
      </c>
      <c r="K123" s="51">
        <v>7</v>
      </c>
      <c r="L123" s="66">
        <f t="shared" si="12"/>
        <v>331962.54000000004</v>
      </c>
      <c r="M123" s="66">
        <v>13</v>
      </c>
      <c r="N123" s="66">
        <f t="shared" si="13"/>
        <v>616501.86</v>
      </c>
      <c r="O123" s="51">
        <v>3</v>
      </c>
      <c r="P123" s="66">
        <f t="shared" si="14"/>
        <v>142269.66</v>
      </c>
      <c r="Q123" s="66">
        <v>9</v>
      </c>
      <c r="R123" s="66">
        <f t="shared" si="15"/>
        <v>426808.98</v>
      </c>
    </row>
    <row r="124" spans="1:18">
      <c r="A124" s="74"/>
      <c r="B124" s="60" t="s">
        <v>247</v>
      </c>
      <c r="C124" s="82">
        <v>17137.140851063828</v>
      </c>
      <c r="D124" s="59"/>
      <c r="E124" s="66">
        <v>4</v>
      </c>
      <c r="F124" s="66">
        <f t="shared" si="16"/>
        <v>68548.563404255314</v>
      </c>
      <c r="G124" s="66">
        <v>9</v>
      </c>
      <c r="H124" s="66">
        <f t="shared" si="10"/>
        <v>154234.26765957446</v>
      </c>
      <c r="I124" s="51">
        <v>6</v>
      </c>
      <c r="J124" s="66">
        <f t="shared" si="11"/>
        <v>102822.84510638297</v>
      </c>
      <c r="K124" s="51">
        <v>4</v>
      </c>
      <c r="L124" s="66">
        <f t="shared" si="12"/>
        <v>68548.563404255314</v>
      </c>
      <c r="M124" s="66">
        <v>9</v>
      </c>
      <c r="N124" s="66">
        <f t="shared" si="13"/>
        <v>154234.26765957446</v>
      </c>
      <c r="O124" s="51">
        <v>2</v>
      </c>
      <c r="P124" s="66">
        <f t="shared" si="14"/>
        <v>34274.281702127657</v>
      </c>
      <c r="Q124" s="66">
        <v>7</v>
      </c>
      <c r="R124" s="66">
        <f t="shared" si="15"/>
        <v>119959.9859574468</v>
      </c>
    </row>
    <row r="125" spans="1:18">
      <c r="A125" s="74"/>
      <c r="B125" s="61" t="s">
        <v>248</v>
      </c>
      <c r="C125" s="81">
        <v>11380.37</v>
      </c>
      <c r="D125" s="59"/>
      <c r="E125" s="66">
        <v>8</v>
      </c>
      <c r="F125" s="66">
        <f t="shared" si="16"/>
        <v>91042.96</v>
      </c>
      <c r="G125" s="66">
        <v>15</v>
      </c>
      <c r="H125" s="66">
        <f t="shared" si="10"/>
        <v>170705.55000000002</v>
      </c>
      <c r="I125" s="51">
        <v>9</v>
      </c>
      <c r="J125" s="66">
        <f t="shared" si="11"/>
        <v>102423.33</v>
      </c>
      <c r="K125" s="51">
        <v>7</v>
      </c>
      <c r="L125" s="66">
        <f t="shared" si="12"/>
        <v>79662.590000000011</v>
      </c>
      <c r="M125" s="66">
        <v>14</v>
      </c>
      <c r="N125" s="66">
        <f t="shared" si="13"/>
        <v>159325.18000000002</v>
      </c>
      <c r="O125" s="51">
        <v>3</v>
      </c>
      <c r="P125" s="66">
        <f t="shared" si="14"/>
        <v>34141.11</v>
      </c>
      <c r="Q125" s="66">
        <v>11</v>
      </c>
      <c r="R125" s="66">
        <f t="shared" si="15"/>
        <v>125184.07</v>
      </c>
    </row>
    <row r="126" spans="1:18">
      <c r="A126" s="74"/>
      <c r="B126" s="61" t="s">
        <v>249</v>
      </c>
      <c r="C126" s="81">
        <v>13791.73</v>
      </c>
      <c r="D126" s="59"/>
      <c r="E126" s="66">
        <v>3</v>
      </c>
      <c r="F126" s="66">
        <f t="shared" si="16"/>
        <v>41375.19</v>
      </c>
      <c r="G126" s="66">
        <v>5</v>
      </c>
      <c r="H126" s="66">
        <f t="shared" si="10"/>
        <v>68958.649999999994</v>
      </c>
      <c r="I126" s="51">
        <v>3</v>
      </c>
      <c r="J126" s="66">
        <f t="shared" si="11"/>
        <v>41375.19</v>
      </c>
      <c r="K126" s="51">
        <v>2</v>
      </c>
      <c r="L126" s="66">
        <f t="shared" si="12"/>
        <v>27583.46</v>
      </c>
      <c r="M126" s="66">
        <v>4</v>
      </c>
      <c r="N126" s="66">
        <f t="shared" si="13"/>
        <v>55166.92</v>
      </c>
      <c r="O126" s="51">
        <v>1</v>
      </c>
      <c r="P126" s="66">
        <f t="shared" si="14"/>
        <v>13791.73</v>
      </c>
      <c r="Q126" s="66">
        <v>3</v>
      </c>
      <c r="R126" s="66">
        <f t="shared" si="15"/>
        <v>41375.19</v>
      </c>
    </row>
    <row r="127" spans="1:18">
      <c r="A127" s="74"/>
      <c r="B127" s="60" t="s">
        <v>250</v>
      </c>
      <c r="C127" s="82">
        <v>11721.59</v>
      </c>
      <c r="D127" s="59"/>
      <c r="E127" s="66">
        <v>3</v>
      </c>
      <c r="F127" s="66">
        <f t="shared" si="16"/>
        <v>35164.770000000004</v>
      </c>
      <c r="G127" s="66">
        <v>6</v>
      </c>
      <c r="H127" s="66">
        <f t="shared" si="10"/>
        <v>70329.540000000008</v>
      </c>
      <c r="I127" s="51">
        <v>4</v>
      </c>
      <c r="J127" s="66">
        <f t="shared" si="11"/>
        <v>46886.36</v>
      </c>
      <c r="K127" s="51">
        <v>3</v>
      </c>
      <c r="L127" s="66">
        <f t="shared" si="12"/>
        <v>35164.770000000004</v>
      </c>
      <c r="M127" s="66">
        <v>6</v>
      </c>
      <c r="N127" s="66">
        <f t="shared" si="13"/>
        <v>70329.540000000008</v>
      </c>
      <c r="O127" s="51">
        <v>1</v>
      </c>
      <c r="P127" s="66">
        <f t="shared" si="14"/>
        <v>11721.59</v>
      </c>
      <c r="Q127" s="66">
        <v>4</v>
      </c>
      <c r="R127" s="66">
        <f t="shared" si="15"/>
        <v>46886.36</v>
      </c>
    </row>
    <row r="128" spans="1:18">
      <c r="A128" s="74"/>
      <c r="B128" s="61" t="s">
        <v>251</v>
      </c>
      <c r="C128" s="81">
        <v>40220</v>
      </c>
      <c r="D128" s="59"/>
      <c r="E128" s="66">
        <v>3</v>
      </c>
      <c r="F128" s="66">
        <f t="shared" si="16"/>
        <v>120660</v>
      </c>
      <c r="G128" s="66">
        <v>3</v>
      </c>
      <c r="H128" s="66">
        <f t="shared" si="10"/>
        <v>120660</v>
      </c>
      <c r="I128" s="51">
        <v>0</v>
      </c>
      <c r="J128" s="66">
        <f t="shared" si="11"/>
        <v>0</v>
      </c>
      <c r="K128" s="51">
        <v>2</v>
      </c>
      <c r="L128" s="66">
        <f t="shared" si="12"/>
        <v>80440</v>
      </c>
      <c r="M128" s="66">
        <v>3</v>
      </c>
      <c r="N128" s="66">
        <f t="shared" si="13"/>
        <v>120660</v>
      </c>
      <c r="O128" s="51">
        <v>1</v>
      </c>
      <c r="P128" s="66">
        <f t="shared" si="14"/>
        <v>40220</v>
      </c>
      <c r="Q128" s="66">
        <v>1</v>
      </c>
      <c r="R128" s="66">
        <f t="shared" si="15"/>
        <v>40220</v>
      </c>
    </row>
    <row r="129" spans="1:18">
      <c r="A129" s="74"/>
      <c r="B129" s="61" t="s">
        <v>252</v>
      </c>
      <c r="C129" s="81">
        <v>13767.76</v>
      </c>
      <c r="D129" s="59"/>
      <c r="E129" s="66">
        <v>1</v>
      </c>
      <c r="F129" s="66">
        <f t="shared" si="16"/>
        <v>13767.76</v>
      </c>
      <c r="G129" s="66">
        <v>2</v>
      </c>
      <c r="H129" s="66">
        <f t="shared" si="10"/>
        <v>27535.52</v>
      </c>
      <c r="I129" s="51">
        <v>1</v>
      </c>
      <c r="J129" s="66">
        <f t="shared" si="11"/>
        <v>13767.76</v>
      </c>
      <c r="K129" s="51">
        <v>1</v>
      </c>
      <c r="L129" s="66">
        <f t="shared" si="12"/>
        <v>13767.76</v>
      </c>
      <c r="M129" s="66">
        <v>2</v>
      </c>
      <c r="N129" s="66">
        <f t="shared" si="13"/>
        <v>27535.52</v>
      </c>
      <c r="O129" s="51">
        <v>1</v>
      </c>
      <c r="P129" s="66">
        <f t="shared" si="14"/>
        <v>13767.76</v>
      </c>
      <c r="Q129" s="66">
        <v>2</v>
      </c>
      <c r="R129" s="66">
        <f t="shared" si="15"/>
        <v>27535.52</v>
      </c>
    </row>
    <row r="130" spans="1:18">
      <c r="A130" s="74"/>
      <c r="B130" s="62" t="s">
        <v>253</v>
      </c>
      <c r="C130" s="84">
        <v>27000</v>
      </c>
      <c r="D130" s="59"/>
      <c r="E130" s="66">
        <v>3</v>
      </c>
      <c r="F130" s="66">
        <f t="shared" si="16"/>
        <v>81000</v>
      </c>
      <c r="G130" s="66">
        <v>5</v>
      </c>
      <c r="H130" s="66">
        <f t="shared" si="10"/>
        <v>135000</v>
      </c>
      <c r="I130" s="51">
        <v>3</v>
      </c>
      <c r="J130" s="66">
        <f t="shared" si="11"/>
        <v>81000</v>
      </c>
      <c r="K130" s="51">
        <v>3</v>
      </c>
      <c r="L130" s="66">
        <f t="shared" si="12"/>
        <v>81000</v>
      </c>
      <c r="M130" s="66">
        <v>5</v>
      </c>
      <c r="N130" s="66">
        <f t="shared" si="13"/>
        <v>135000</v>
      </c>
      <c r="O130" s="51">
        <v>1</v>
      </c>
      <c r="P130" s="66">
        <f t="shared" si="14"/>
        <v>27000</v>
      </c>
      <c r="Q130" s="66">
        <v>4</v>
      </c>
      <c r="R130" s="66">
        <f t="shared" si="15"/>
        <v>108000</v>
      </c>
    </row>
    <row r="131" spans="1:18">
      <c r="A131" s="74"/>
      <c r="B131" s="61" t="s">
        <v>254</v>
      </c>
      <c r="C131" s="81">
        <v>76515.929999999993</v>
      </c>
      <c r="D131" s="59"/>
      <c r="E131" s="66">
        <v>3</v>
      </c>
      <c r="F131" s="66">
        <f t="shared" si="16"/>
        <v>229547.78999999998</v>
      </c>
      <c r="G131" s="66">
        <v>5</v>
      </c>
      <c r="H131" s="66">
        <f t="shared" si="10"/>
        <v>382579.64999999997</v>
      </c>
      <c r="I131" s="51">
        <v>3</v>
      </c>
      <c r="J131" s="66">
        <f t="shared" si="11"/>
        <v>229547.78999999998</v>
      </c>
      <c r="K131" s="51">
        <v>3</v>
      </c>
      <c r="L131" s="66">
        <f t="shared" si="12"/>
        <v>229547.78999999998</v>
      </c>
      <c r="M131" s="66">
        <v>5</v>
      </c>
      <c r="N131" s="66">
        <f t="shared" si="13"/>
        <v>382579.64999999997</v>
      </c>
      <c r="O131" s="51">
        <v>1</v>
      </c>
      <c r="P131" s="66">
        <f t="shared" si="14"/>
        <v>76515.929999999993</v>
      </c>
      <c r="Q131" s="66">
        <v>4</v>
      </c>
      <c r="R131" s="66">
        <f t="shared" si="15"/>
        <v>306063.71999999997</v>
      </c>
    </row>
    <row r="132" spans="1:18">
      <c r="A132" s="74"/>
      <c r="B132" s="60" t="s">
        <v>255</v>
      </c>
      <c r="C132" s="82">
        <v>48290</v>
      </c>
      <c r="D132" s="59"/>
      <c r="E132" s="66">
        <v>5</v>
      </c>
      <c r="F132" s="66">
        <f t="shared" si="16"/>
        <v>241450</v>
      </c>
      <c r="G132" s="66">
        <v>8</v>
      </c>
      <c r="H132" s="66">
        <f t="shared" si="10"/>
        <v>386320</v>
      </c>
      <c r="I132" s="51">
        <v>5</v>
      </c>
      <c r="J132" s="66">
        <f t="shared" si="11"/>
        <v>241450</v>
      </c>
      <c r="K132" s="51">
        <v>4</v>
      </c>
      <c r="L132" s="66">
        <f t="shared" si="12"/>
        <v>193160</v>
      </c>
      <c r="M132" s="66">
        <v>8</v>
      </c>
      <c r="N132" s="66">
        <f t="shared" si="13"/>
        <v>386320</v>
      </c>
      <c r="O132" s="51">
        <v>2</v>
      </c>
      <c r="P132" s="66">
        <f t="shared" si="14"/>
        <v>96580</v>
      </c>
      <c r="Q132" s="66">
        <v>6</v>
      </c>
      <c r="R132" s="66">
        <f t="shared" si="15"/>
        <v>289740</v>
      </c>
    </row>
    <row r="133" spans="1:18">
      <c r="A133" s="74"/>
      <c r="B133" s="61" t="s">
        <v>256</v>
      </c>
      <c r="C133" s="81">
        <v>48199.65</v>
      </c>
      <c r="D133" s="59"/>
      <c r="E133" s="66">
        <v>5</v>
      </c>
      <c r="F133" s="66">
        <f t="shared" si="16"/>
        <v>240998.25</v>
      </c>
      <c r="G133" s="66">
        <v>9</v>
      </c>
      <c r="H133" s="66">
        <f t="shared" si="10"/>
        <v>433796.85000000003</v>
      </c>
      <c r="I133" s="51">
        <v>6</v>
      </c>
      <c r="J133" s="66">
        <f t="shared" si="11"/>
        <v>289197.90000000002</v>
      </c>
      <c r="K133" s="51">
        <v>5</v>
      </c>
      <c r="L133" s="66">
        <f t="shared" si="12"/>
        <v>240998.25</v>
      </c>
      <c r="M133" s="66">
        <v>9</v>
      </c>
      <c r="N133" s="66">
        <f t="shared" si="13"/>
        <v>433796.85000000003</v>
      </c>
      <c r="O133" s="51">
        <v>2</v>
      </c>
      <c r="P133" s="66">
        <f t="shared" si="14"/>
        <v>96399.3</v>
      </c>
      <c r="Q133" s="66">
        <v>7</v>
      </c>
      <c r="R133" s="66">
        <f t="shared" si="15"/>
        <v>337397.55</v>
      </c>
    </row>
    <row r="134" spans="1:18">
      <c r="A134" s="74"/>
      <c r="B134" s="60" t="s">
        <v>257</v>
      </c>
      <c r="C134" s="82">
        <v>28880</v>
      </c>
      <c r="D134" s="59"/>
      <c r="E134" s="66">
        <v>2</v>
      </c>
      <c r="F134" s="66">
        <f t="shared" si="16"/>
        <v>57760</v>
      </c>
      <c r="G134" s="66">
        <v>4</v>
      </c>
      <c r="H134" s="66">
        <f t="shared" si="10"/>
        <v>115520</v>
      </c>
      <c r="I134" s="51">
        <v>2</v>
      </c>
      <c r="J134" s="66">
        <f t="shared" si="11"/>
        <v>57760</v>
      </c>
      <c r="K134" s="51">
        <v>2</v>
      </c>
      <c r="L134" s="66">
        <f t="shared" si="12"/>
        <v>57760</v>
      </c>
      <c r="M134" s="66">
        <v>4</v>
      </c>
      <c r="N134" s="66">
        <f t="shared" si="13"/>
        <v>115520</v>
      </c>
      <c r="O134" s="51">
        <v>1</v>
      </c>
      <c r="P134" s="66">
        <f t="shared" si="14"/>
        <v>28880</v>
      </c>
      <c r="Q134" s="66">
        <v>3</v>
      </c>
      <c r="R134" s="66">
        <f t="shared" si="15"/>
        <v>86640</v>
      </c>
    </row>
    <row r="135" spans="1:18">
      <c r="A135" s="74"/>
      <c r="B135" s="61" t="s">
        <v>258</v>
      </c>
      <c r="C135" s="81">
        <v>11100</v>
      </c>
      <c r="D135" s="59"/>
      <c r="E135" s="66">
        <v>1</v>
      </c>
      <c r="F135" s="66">
        <f t="shared" si="16"/>
        <v>11100</v>
      </c>
      <c r="G135" s="66">
        <v>1</v>
      </c>
      <c r="H135" s="66">
        <f t="shared" si="10"/>
        <v>11100</v>
      </c>
      <c r="I135" s="51">
        <v>1</v>
      </c>
      <c r="J135" s="66">
        <f t="shared" si="11"/>
        <v>11100</v>
      </c>
      <c r="K135" s="51">
        <v>1</v>
      </c>
      <c r="L135" s="66">
        <f t="shared" si="12"/>
        <v>11100</v>
      </c>
      <c r="M135" s="66">
        <v>1</v>
      </c>
      <c r="N135" s="66">
        <f t="shared" si="13"/>
        <v>11100</v>
      </c>
      <c r="O135" s="51">
        <v>0</v>
      </c>
      <c r="P135" s="66">
        <f t="shared" si="14"/>
        <v>0</v>
      </c>
      <c r="Q135" s="66">
        <v>1</v>
      </c>
      <c r="R135" s="66">
        <f t="shared" si="15"/>
        <v>11100</v>
      </c>
    </row>
    <row r="136" spans="1:18">
      <c r="A136" s="74"/>
      <c r="B136" s="60" t="s">
        <v>259</v>
      </c>
      <c r="C136" s="82">
        <v>21729.14</v>
      </c>
      <c r="D136" s="59"/>
      <c r="E136" s="66">
        <v>2</v>
      </c>
      <c r="F136" s="66">
        <f t="shared" si="16"/>
        <v>43458.28</v>
      </c>
      <c r="G136" s="66">
        <v>4</v>
      </c>
      <c r="H136" s="66">
        <f t="shared" si="10"/>
        <v>86916.56</v>
      </c>
      <c r="I136" s="51">
        <v>3</v>
      </c>
      <c r="J136" s="66">
        <f t="shared" si="11"/>
        <v>65187.42</v>
      </c>
      <c r="K136" s="51">
        <v>2</v>
      </c>
      <c r="L136" s="66">
        <f t="shared" si="12"/>
        <v>43458.28</v>
      </c>
      <c r="M136" s="66">
        <v>4</v>
      </c>
      <c r="N136" s="66">
        <f t="shared" si="13"/>
        <v>86916.56</v>
      </c>
      <c r="O136" s="51">
        <v>1</v>
      </c>
      <c r="P136" s="66">
        <f t="shared" si="14"/>
        <v>21729.14</v>
      </c>
      <c r="Q136" s="66">
        <v>3</v>
      </c>
      <c r="R136" s="66">
        <f t="shared" si="15"/>
        <v>65187.42</v>
      </c>
    </row>
    <row r="137" spans="1:18">
      <c r="A137" s="74"/>
      <c r="B137" s="61" t="s">
        <v>260</v>
      </c>
      <c r="C137" s="81">
        <v>26378.6</v>
      </c>
      <c r="D137" s="59"/>
      <c r="E137" s="66">
        <v>5</v>
      </c>
      <c r="F137" s="66">
        <f t="shared" si="16"/>
        <v>131893</v>
      </c>
      <c r="G137" s="66">
        <v>9</v>
      </c>
      <c r="H137" s="66">
        <f t="shared" si="10"/>
        <v>237407.4</v>
      </c>
      <c r="I137" s="51">
        <v>6</v>
      </c>
      <c r="J137" s="66">
        <f t="shared" si="11"/>
        <v>158271.59999999998</v>
      </c>
      <c r="K137" s="51">
        <v>5</v>
      </c>
      <c r="L137" s="66">
        <f t="shared" si="12"/>
        <v>131893</v>
      </c>
      <c r="M137" s="66">
        <v>9</v>
      </c>
      <c r="N137" s="66">
        <f t="shared" si="13"/>
        <v>237407.4</v>
      </c>
      <c r="O137" s="51">
        <v>2</v>
      </c>
      <c r="P137" s="66">
        <f t="shared" si="14"/>
        <v>52757.2</v>
      </c>
      <c r="Q137" s="66">
        <v>7</v>
      </c>
      <c r="R137" s="66">
        <f t="shared" si="15"/>
        <v>184650.19999999998</v>
      </c>
    </row>
    <row r="138" spans="1:18">
      <c r="A138" s="74"/>
      <c r="B138" s="61" t="s">
        <v>261</v>
      </c>
      <c r="C138" s="81">
        <v>107450</v>
      </c>
      <c r="D138" s="59"/>
      <c r="E138" s="66">
        <v>8</v>
      </c>
      <c r="F138" s="66">
        <f t="shared" si="16"/>
        <v>859600</v>
      </c>
      <c r="G138" s="66">
        <v>9</v>
      </c>
      <c r="H138" s="66">
        <f t="shared" si="10"/>
        <v>967050</v>
      </c>
      <c r="I138" s="51">
        <v>0</v>
      </c>
      <c r="J138" s="66">
        <f t="shared" si="11"/>
        <v>0</v>
      </c>
      <c r="K138" s="51">
        <v>8</v>
      </c>
      <c r="L138" s="66">
        <f t="shared" si="12"/>
        <v>859600</v>
      </c>
      <c r="M138" s="66">
        <v>8</v>
      </c>
      <c r="N138" s="66">
        <f t="shared" si="13"/>
        <v>859600</v>
      </c>
      <c r="O138" s="51">
        <v>4</v>
      </c>
      <c r="P138" s="66">
        <f t="shared" si="14"/>
        <v>429800</v>
      </c>
      <c r="Q138" s="66">
        <v>4</v>
      </c>
      <c r="R138" s="66">
        <f t="shared" si="15"/>
        <v>429800</v>
      </c>
    </row>
    <row r="139" spans="1:18">
      <c r="A139" s="74"/>
      <c r="B139" s="60" t="s">
        <v>262</v>
      </c>
      <c r="C139" s="82">
        <v>8600</v>
      </c>
      <c r="D139" s="59"/>
      <c r="E139" s="66">
        <v>2</v>
      </c>
      <c r="F139" s="66">
        <f t="shared" si="16"/>
        <v>17200</v>
      </c>
      <c r="G139" s="66">
        <v>4</v>
      </c>
      <c r="H139" s="66">
        <f t="shared" si="10"/>
        <v>34400</v>
      </c>
      <c r="I139" s="51">
        <v>2</v>
      </c>
      <c r="J139" s="66">
        <f t="shared" si="11"/>
        <v>17200</v>
      </c>
      <c r="K139" s="51">
        <v>2</v>
      </c>
      <c r="L139" s="66">
        <f t="shared" si="12"/>
        <v>17200</v>
      </c>
      <c r="M139" s="66">
        <v>4</v>
      </c>
      <c r="N139" s="66">
        <f t="shared" si="13"/>
        <v>34400</v>
      </c>
      <c r="O139" s="51">
        <v>1</v>
      </c>
      <c r="P139" s="66">
        <f t="shared" si="14"/>
        <v>8600</v>
      </c>
      <c r="Q139" s="66">
        <v>3</v>
      </c>
      <c r="R139" s="66">
        <f t="shared" si="15"/>
        <v>25800</v>
      </c>
    </row>
    <row r="140" spans="1:18">
      <c r="A140" s="74"/>
      <c r="B140" s="60" t="s">
        <v>118</v>
      </c>
      <c r="C140" s="82">
        <v>27685.9</v>
      </c>
      <c r="D140" s="59"/>
      <c r="E140" s="66">
        <v>3</v>
      </c>
      <c r="F140" s="66">
        <f t="shared" si="16"/>
        <v>83057.700000000012</v>
      </c>
      <c r="G140" s="66">
        <v>5</v>
      </c>
      <c r="H140" s="66">
        <f t="shared" si="10"/>
        <v>138429.5</v>
      </c>
      <c r="I140" s="51">
        <v>3</v>
      </c>
      <c r="J140" s="66">
        <f t="shared" si="11"/>
        <v>83057.700000000012</v>
      </c>
      <c r="K140" s="51">
        <v>3</v>
      </c>
      <c r="L140" s="66">
        <f t="shared" si="12"/>
        <v>83057.700000000012</v>
      </c>
      <c r="M140" s="66">
        <v>5</v>
      </c>
      <c r="N140" s="66">
        <f t="shared" si="13"/>
        <v>138429.5</v>
      </c>
      <c r="O140" s="51">
        <v>1</v>
      </c>
      <c r="P140" s="66">
        <f t="shared" si="14"/>
        <v>27685.9</v>
      </c>
      <c r="Q140" s="66">
        <v>4</v>
      </c>
      <c r="R140" s="66">
        <f t="shared" si="15"/>
        <v>110743.6</v>
      </c>
    </row>
    <row r="141" spans="1:18">
      <c r="A141" s="74"/>
      <c r="B141" s="60" t="s">
        <v>119</v>
      </c>
      <c r="C141" s="82">
        <v>9500</v>
      </c>
      <c r="D141" s="59"/>
      <c r="E141" s="66">
        <v>2</v>
      </c>
      <c r="F141" s="66">
        <f t="shared" si="16"/>
        <v>19000</v>
      </c>
      <c r="G141" s="66">
        <v>4</v>
      </c>
      <c r="H141" s="66">
        <f t="shared" ref="H141:H204" si="17">G141*$C141</f>
        <v>38000</v>
      </c>
      <c r="I141" s="51">
        <v>3</v>
      </c>
      <c r="J141" s="66">
        <f t="shared" ref="J141:J204" si="18">I141*$C141</f>
        <v>28500</v>
      </c>
      <c r="K141" s="51">
        <v>2</v>
      </c>
      <c r="L141" s="66">
        <f t="shared" si="12"/>
        <v>19000</v>
      </c>
      <c r="M141" s="66">
        <v>4</v>
      </c>
      <c r="N141" s="66">
        <f t="shared" si="13"/>
        <v>38000</v>
      </c>
      <c r="O141" s="51">
        <v>1</v>
      </c>
      <c r="P141" s="66">
        <f t="shared" si="14"/>
        <v>9500</v>
      </c>
      <c r="Q141" s="66">
        <v>3</v>
      </c>
      <c r="R141" s="66">
        <f t="shared" si="15"/>
        <v>28500</v>
      </c>
    </row>
    <row r="142" spans="1:18">
      <c r="A142" s="74"/>
      <c r="B142" s="61" t="s">
        <v>120</v>
      </c>
      <c r="C142" s="81">
        <v>17758.990000000002</v>
      </c>
      <c r="D142" s="59"/>
      <c r="E142" s="66">
        <v>2</v>
      </c>
      <c r="F142" s="66">
        <f t="shared" ref="F142:F205" si="19">E142*$C142</f>
        <v>35517.980000000003</v>
      </c>
      <c r="G142" s="66">
        <v>4</v>
      </c>
      <c r="H142" s="66">
        <f t="shared" si="17"/>
        <v>71035.960000000006</v>
      </c>
      <c r="I142" s="51">
        <v>3</v>
      </c>
      <c r="J142" s="66">
        <f t="shared" si="18"/>
        <v>53276.97</v>
      </c>
      <c r="K142" s="51">
        <v>2</v>
      </c>
      <c r="L142" s="66">
        <f t="shared" si="12"/>
        <v>35517.980000000003</v>
      </c>
      <c r="M142" s="66">
        <v>4</v>
      </c>
      <c r="N142" s="66">
        <f t="shared" si="13"/>
        <v>71035.960000000006</v>
      </c>
      <c r="O142" s="51">
        <v>1</v>
      </c>
      <c r="P142" s="66">
        <f t="shared" si="14"/>
        <v>17758.990000000002</v>
      </c>
      <c r="Q142" s="66">
        <v>3</v>
      </c>
      <c r="R142" s="66">
        <f t="shared" si="15"/>
        <v>53276.97</v>
      </c>
    </row>
    <row r="143" spans="1:18">
      <c r="A143" s="74"/>
      <c r="B143" s="61" t="s">
        <v>263</v>
      </c>
      <c r="C143" s="81">
        <v>24610</v>
      </c>
      <c r="D143" s="59"/>
      <c r="E143" s="66">
        <v>3</v>
      </c>
      <c r="F143" s="66">
        <f t="shared" si="19"/>
        <v>73830</v>
      </c>
      <c r="G143" s="66">
        <v>6</v>
      </c>
      <c r="H143" s="66">
        <f t="shared" si="17"/>
        <v>147660</v>
      </c>
      <c r="I143" s="51">
        <v>4</v>
      </c>
      <c r="J143" s="66">
        <f t="shared" si="18"/>
        <v>98440</v>
      </c>
      <c r="K143" s="51">
        <v>3</v>
      </c>
      <c r="L143" s="66">
        <f t="shared" ref="L143:L206" si="20">K143*$C143</f>
        <v>73830</v>
      </c>
      <c r="M143" s="66">
        <v>6</v>
      </c>
      <c r="N143" s="66">
        <f t="shared" ref="N143:N206" si="21">M143*$C143</f>
        <v>147660</v>
      </c>
      <c r="O143" s="51">
        <v>1</v>
      </c>
      <c r="P143" s="66">
        <f t="shared" ref="P143:P206" si="22">O143*$C143</f>
        <v>24610</v>
      </c>
      <c r="Q143" s="66">
        <v>4</v>
      </c>
      <c r="R143" s="66">
        <f t="shared" ref="R143:R206" si="23">Q143*$C143</f>
        <v>98440</v>
      </c>
    </row>
    <row r="144" spans="1:18">
      <c r="A144" s="74"/>
      <c r="B144" s="61" t="s">
        <v>264</v>
      </c>
      <c r="C144" s="81">
        <v>19237.5</v>
      </c>
      <c r="D144" s="59"/>
      <c r="E144" s="66">
        <v>2</v>
      </c>
      <c r="F144" s="66">
        <f t="shared" si="19"/>
        <v>38475</v>
      </c>
      <c r="G144" s="66">
        <v>4</v>
      </c>
      <c r="H144" s="66">
        <f t="shared" si="17"/>
        <v>76950</v>
      </c>
      <c r="I144" s="51">
        <v>2</v>
      </c>
      <c r="J144" s="66">
        <f t="shared" si="18"/>
        <v>38475</v>
      </c>
      <c r="K144" s="51">
        <v>2</v>
      </c>
      <c r="L144" s="66">
        <f t="shared" si="20"/>
        <v>38475</v>
      </c>
      <c r="M144" s="66">
        <v>3</v>
      </c>
      <c r="N144" s="66">
        <f t="shared" si="21"/>
        <v>57712.5</v>
      </c>
      <c r="O144" s="51">
        <v>1</v>
      </c>
      <c r="P144" s="66">
        <f t="shared" si="22"/>
        <v>19237.5</v>
      </c>
      <c r="Q144" s="66">
        <v>3</v>
      </c>
      <c r="R144" s="66">
        <f t="shared" si="23"/>
        <v>57712.5</v>
      </c>
    </row>
    <row r="145" spans="1:18">
      <c r="A145" s="74"/>
      <c r="B145" s="60" t="s">
        <v>265</v>
      </c>
      <c r="C145" s="82">
        <v>37949.699999999997</v>
      </c>
      <c r="D145" s="59"/>
      <c r="E145" s="66">
        <v>2</v>
      </c>
      <c r="F145" s="66">
        <f t="shared" si="19"/>
        <v>75899.399999999994</v>
      </c>
      <c r="G145" s="66">
        <v>3</v>
      </c>
      <c r="H145" s="66">
        <f t="shared" si="17"/>
        <v>113849.09999999999</v>
      </c>
      <c r="I145" s="51">
        <v>2</v>
      </c>
      <c r="J145" s="66">
        <f t="shared" si="18"/>
        <v>75899.399999999994</v>
      </c>
      <c r="K145" s="51">
        <v>2</v>
      </c>
      <c r="L145" s="66">
        <f t="shared" si="20"/>
        <v>75899.399999999994</v>
      </c>
      <c r="M145" s="66">
        <v>3</v>
      </c>
      <c r="N145" s="66">
        <f t="shared" si="21"/>
        <v>113849.09999999999</v>
      </c>
      <c r="O145" s="51">
        <v>1</v>
      </c>
      <c r="P145" s="66">
        <f t="shared" si="22"/>
        <v>37949.699999999997</v>
      </c>
      <c r="Q145" s="66">
        <v>2</v>
      </c>
      <c r="R145" s="66">
        <f t="shared" si="23"/>
        <v>75899.399999999994</v>
      </c>
    </row>
    <row r="146" spans="1:18">
      <c r="A146" s="74"/>
      <c r="B146" s="60" t="s">
        <v>266</v>
      </c>
      <c r="C146" s="82">
        <v>43214.89</v>
      </c>
      <c r="D146" s="59"/>
      <c r="E146" s="66">
        <v>2</v>
      </c>
      <c r="F146" s="66">
        <f t="shared" si="19"/>
        <v>86429.78</v>
      </c>
      <c r="G146" s="66">
        <v>3</v>
      </c>
      <c r="H146" s="66">
        <f t="shared" si="17"/>
        <v>129644.67</v>
      </c>
      <c r="I146" s="51">
        <v>2</v>
      </c>
      <c r="J146" s="66">
        <f t="shared" si="18"/>
        <v>86429.78</v>
      </c>
      <c r="K146" s="51">
        <v>2</v>
      </c>
      <c r="L146" s="66">
        <f t="shared" si="20"/>
        <v>86429.78</v>
      </c>
      <c r="M146" s="66">
        <v>3</v>
      </c>
      <c r="N146" s="66">
        <f t="shared" si="21"/>
        <v>129644.67</v>
      </c>
      <c r="O146" s="51">
        <v>1</v>
      </c>
      <c r="P146" s="66">
        <f t="shared" si="22"/>
        <v>43214.89</v>
      </c>
      <c r="Q146" s="66">
        <v>2</v>
      </c>
      <c r="R146" s="66">
        <f t="shared" si="23"/>
        <v>86429.78</v>
      </c>
    </row>
    <row r="147" spans="1:18">
      <c r="A147" s="74"/>
      <c r="B147" s="61" t="s">
        <v>267</v>
      </c>
      <c r="C147" s="81">
        <v>59000</v>
      </c>
      <c r="D147" s="59"/>
      <c r="E147" s="66">
        <v>2</v>
      </c>
      <c r="F147" s="66">
        <f t="shared" si="19"/>
        <v>118000</v>
      </c>
      <c r="G147" s="66">
        <v>3</v>
      </c>
      <c r="H147" s="66">
        <f t="shared" si="17"/>
        <v>177000</v>
      </c>
      <c r="I147" s="51">
        <v>2</v>
      </c>
      <c r="J147" s="66">
        <f t="shared" si="18"/>
        <v>118000</v>
      </c>
      <c r="K147" s="51">
        <v>2</v>
      </c>
      <c r="L147" s="66">
        <f t="shared" si="20"/>
        <v>118000</v>
      </c>
      <c r="M147" s="66">
        <v>3</v>
      </c>
      <c r="N147" s="66">
        <f t="shared" si="21"/>
        <v>177000</v>
      </c>
      <c r="O147" s="51">
        <v>1</v>
      </c>
      <c r="P147" s="66">
        <f t="shared" si="22"/>
        <v>59000</v>
      </c>
      <c r="Q147" s="66">
        <v>2</v>
      </c>
      <c r="R147" s="66">
        <f t="shared" si="23"/>
        <v>118000</v>
      </c>
    </row>
    <row r="148" spans="1:18">
      <c r="A148" s="74"/>
      <c r="B148" s="60" t="s">
        <v>268</v>
      </c>
      <c r="C148" s="82">
        <v>29673.73</v>
      </c>
      <c r="D148" s="59"/>
      <c r="E148" s="66">
        <v>2</v>
      </c>
      <c r="F148" s="66">
        <f t="shared" si="19"/>
        <v>59347.46</v>
      </c>
      <c r="G148" s="66">
        <v>3</v>
      </c>
      <c r="H148" s="66">
        <f t="shared" si="17"/>
        <v>89021.19</v>
      </c>
      <c r="I148" s="51">
        <v>2</v>
      </c>
      <c r="J148" s="66">
        <f t="shared" si="18"/>
        <v>59347.46</v>
      </c>
      <c r="K148" s="51">
        <v>2</v>
      </c>
      <c r="L148" s="66">
        <f t="shared" si="20"/>
        <v>59347.46</v>
      </c>
      <c r="M148" s="66">
        <v>3</v>
      </c>
      <c r="N148" s="66">
        <f t="shared" si="21"/>
        <v>89021.19</v>
      </c>
      <c r="O148" s="51">
        <v>1</v>
      </c>
      <c r="P148" s="66">
        <f t="shared" si="22"/>
        <v>29673.73</v>
      </c>
      <c r="Q148" s="66">
        <v>2</v>
      </c>
      <c r="R148" s="66">
        <f t="shared" si="23"/>
        <v>59347.46</v>
      </c>
    </row>
    <row r="149" spans="1:18">
      <c r="A149" s="74"/>
      <c r="B149" s="59" t="s">
        <v>269</v>
      </c>
      <c r="C149" s="83">
        <v>37949.699999999997</v>
      </c>
      <c r="D149" s="59"/>
      <c r="E149" s="66">
        <v>2</v>
      </c>
      <c r="F149" s="66">
        <f t="shared" si="19"/>
        <v>75899.399999999994</v>
      </c>
      <c r="G149" s="66">
        <v>3</v>
      </c>
      <c r="H149" s="66">
        <f t="shared" si="17"/>
        <v>113849.09999999999</v>
      </c>
      <c r="I149" s="51">
        <v>2</v>
      </c>
      <c r="J149" s="66">
        <f t="shared" si="18"/>
        <v>75899.399999999994</v>
      </c>
      <c r="K149" s="51">
        <v>2</v>
      </c>
      <c r="L149" s="66">
        <f t="shared" si="20"/>
        <v>75899.399999999994</v>
      </c>
      <c r="M149" s="66">
        <v>3</v>
      </c>
      <c r="N149" s="66">
        <f t="shared" si="21"/>
        <v>113849.09999999999</v>
      </c>
      <c r="O149" s="51">
        <v>1</v>
      </c>
      <c r="P149" s="66">
        <f t="shared" si="22"/>
        <v>37949.699999999997</v>
      </c>
      <c r="Q149" s="66">
        <v>2</v>
      </c>
      <c r="R149" s="66">
        <f t="shared" si="23"/>
        <v>75899.399999999994</v>
      </c>
    </row>
    <row r="150" spans="1:18">
      <c r="A150" s="74"/>
      <c r="B150" s="61" t="s">
        <v>270</v>
      </c>
      <c r="C150" s="81">
        <v>7674.74</v>
      </c>
      <c r="D150" s="59"/>
      <c r="E150" s="66">
        <v>2</v>
      </c>
      <c r="F150" s="66">
        <f t="shared" si="19"/>
        <v>15349.48</v>
      </c>
      <c r="G150" s="66">
        <v>4</v>
      </c>
      <c r="H150" s="66">
        <f t="shared" si="17"/>
        <v>30698.959999999999</v>
      </c>
      <c r="I150" s="51">
        <v>3</v>
      </c>
      <c r="J150" s="66">
        <f t="shared" si="18"/>
        <v>23024.22</v>
      </c>
      <c r="K150" s="51">
        <v>2</v>
      </c>
      <c r="L150" s="66">
        <f t="shared" si="20"/>
        <v>15349.48</v>
      </c>
      <c r="M150" s="66">
        <v>4</v>
      </c>
      <c r="N150" s="66">
        <f t="shared" si="21"/>
        <v>30698.959999999999</v>
      </c>
      <c r="O150" s="51">
        <v>1</v>
      </c>
      <c r="P150" s="66">
        <f t="shared" si="22"/>
        <v>7674.74</v>
      </c>
      <c r="Q150" s="66">
        <v>3</v>
      </c>
      <c r="R150" s="66">
        <f t="shared" si="23"/>
        <v>23024.22</v>
      </c>
    </row>
    <row r="151" spans="1:18">
      <c r="A151" s="74"/>
      <c r="B151" s="61" t="s">
        <v>271</v>
      </c>
      <c r="C151" s="81">
        <v>10490.54</v>
      </c>
      <c r="D151" s="59"/>
      <c r="E151" s="66">
        <v>6</v>
      </c>
      <c r="F151" s="66">
        <f t="shared" si="19"/>
        <v>62943.240000000005</v>
      </c>
      <c r="G151" s="66">
        <v>10</v>
      </c>
      <c r="H151" s="66">
        <f t="shared" si="17"/>
        <v>104905.40000000001</v>
      </c>
      <c r="I151" s="51">
        <v>7</v>
      </c>
      <c r="J151" s="66">
        <f t="shared" si="18"/>
        <v>73433.78</v>
      </c>
      <c r="K151" s="51">
        <v>5</v>
      </c>
      <c r="L151" s="66">
        <f t="shared" si="20"/>
        <v>52452.700000000004</v>
      </c>
      <c r="M151" s="66">
        <v>10</v>
      </c>
      <c r="N151" s="66">
        <f t="shared" si="21"/>
        <v>104905.40000000001</v>
      </c>
      <c r="O151" s="51">
        <v>3</v>
      </c>
      <c r="P151" s="66">
        <f t="shared" si="22"/>
        <v>31471.620000000003</v>
      </c>
      <c r="Q151" s="66">
        <v>8</v>
      </c>
      <c r="R151" s="66">
        <f t="shared" si="23"/>
        <v>83924.32</v>
      </c>
    </row>
    <row r="152" spans="1:18">
      <c r="A152" s="74"/>
      <c r="B152" s="61" t="s">
        <v>272</v>
      </c>
      <c r="C152" s="81">
        <v>6130</v>
      </c>
      <c r="D152" s="59"/>
      <c r="E152" s="66">
        <v>3</v>
      </c>
      <c r="F152" s="66">
        <f t="shared" si="19"/>
        <v>18390</v>
      </c>
      <c r="G152" s="66">
        <v>3</v>
      </c>
      <c r="H152" s="66">
        <f t="shared" si="17"/>
        <v>18390</v>
      </c>
      <c r="I152" s="51">
        <v>0</v>
      </c>
      <c r="J152" s="66">
        <f t="shared" si="18"/>
        <v>0</v>
      </c>
      <c r="K152" s="51">
        <v>3</v>
      </c>
      <c r="L152" s="66">
        <f t="shared" si="20"/>
        <v>18390</v>
      </c>
      <c r="M152" s="66">
        <v>3</v>
      </c>
      <c r="N152" s="66">
        <f t="shared" si="21"/>
        <v>18390</v>
      </c>
      <c r="O152" s="51">
        <v>1</v>
      </c>
      <c r="P152" s="66">
        <f t="shared" si="22"/>
        <v>6130</v>
      </c>
      <c r="Q152" s="66">
        <v>1</v>
      </c>
      <c r="R152" s="66">
        <f t="shared" si="23"/>
        <v>6130</v>
      </c>
    </row>
    <row r="153" spans="1:18">
      <c r="A153" s="74"/>
      <c r="B153" s="61" t="s">
        <v>273</v>
      </c>
      <c r="C153" s="81">
        <v>5540</v>
      </c>
      <c r="D153" s="59"/>
      <c r="E153" s="66">
        <v>4</v>
      </c>
      <c r="F153" s="66">
        <f t="shared" si="19"/>
        <v>22160</v>
      </c>
      <c r="G153" s="66">
        <v>4</v>
      </c>
      <c r="H153" s="66">
        <f t="shared" si="17"/>
        <v>22160</v>
      </c>
      <c r="I153" s="51">
        <v>2</v>
      </c>
      <c r="J153" s="66">
        <f t="shared" si="18"/>
        <v>11080</v>
      </c>
      <c r="K153" s="51">
        <v>3</v>
      </c>
      <c r="L153" s="66">
        <f t="shared" si="20"/>
        <v>16620</v>
      </c>
      <c r="M153" s="66">
        <v>4</v>
      </c>
      <c r="N153" s="66">
        <f t="shared" si="21"/>
        <v>22160</v>
      </c>
      <c r="O153" s="51">
        <v>2</v>
      </c>
      <c r="P153" s="66">
        <f t="shared" si="22"/>
        <v>11080</v>
      </c>
      <c r="Q153" s="66">
        <v>3</v>
      </c>
      <c r="R153" s="66">
        <f t="shared" si="23"/>
        <v>16620</v>
      </c>
    </row>
    <row r="154" spans="1:18">
      <c r="A154" s="74"/>
      <c r="B154" s="61" t="s">
        <v>274</v>
      </c>
      <c r="C154" s="81">
        <v>131004.13599999998</v>
      </c>
      <c r="D154" s="59"/>
      <c r="E154" s="66">
        <v>4</v>
      </c>
      <c r="F154" s="66">
        <f t="shared" si="19"/>
        <v>524016.54399999994</v>
      </c>
      <c r="G154" s="66">
        <v>4</v>
      </c>
      <c r="H154" s="66">
        <f t="shared" si="17"/>
        <v>524016.54399999994</v>
      </c>
      <c r="I154" s="51">
        <v>0</v>
      </c>
      <c r="J154" s="66">
        <f t="shared" si="18"/>
        <v>0</v>
      </c>
      <c r="K154" s="51">
        <v>3</v>
      </c>
      <c r="L154" s="66">
        <f t="shared" si="20"/>
        <v>393012.40799999994</v>
      </c>
      <c r="M154" s="66">
        <v>3</v>
      </c>
      <c r="N154" s="66">
        <f t="shared" si="21"/>
        <v>393012.40799999994</v>
      </c>
      <c r="O154" s="51">
        <v>2</v>
      </c>
      <c r="P154" s="66">
        <f t="shared" si="22"/>
        <v>262008.27199999997</v>
      </c>
      <c r="Q154" s="66">
        <v>2</v>
      </c>
      <c r="R154" s="66">
        <f t="shared" si="23"/>
        <v>262008.27199999997</v>
      </c>
    </row>
    <row r="155" spans="1:18">
      <c r="A155" s="74"/>
      <c r="B155" s="59" t="s">
        <v>275</v>
      </c>
      <c r="C155" s="83">
        <v>13660</v>
      </c>
      <c r="D155" s="59"/>
      <c r="E155" s="66">
        <v>5</v>
      </c>
      <c r="F155" s="66">
        <f t="shared" si="19"/>
        <v>68300</v>
      </c>
      <c r="G155" s="66">
        <v>6</v>
      </c>
      <c r="H155" s="66">
        <f t="shared" si="17"/>
        <v>81960</v>
      </c>
      <c r="I155" s="51">
        <v>2</v>
      </c>
      <c r="J155" s="66">
        <f t="shared" si="18"/>
        <v>27320</v>
      </c>
      <c r="K155" s="51">
        <v>5</v>
      </c>
      <c r="L155" s="66">
        <f t="shared" si="20"/>
        <v>68300</v>
      </c>
      <c r="M155" s="66">
        <v>6</v>
      </c>
      <c r="N155" s="66">
        <f t="shared" si="21"/>
        <v>81960</v>
      </c>
      <c r="O155" s="51">
        <v>2</v>
      </c>
      <c r="P155" s="66">
        <f t="shared" si="22"/>
        <v>27320</v>
      </c>
      <c r="Q155" s="66">
        <v>4</v>
      </c>
      <c r="R155" s="66">
        <f t="shared" si="23"/>
        <v>54640</v>
      </c>
    </row>
    <row r="156" spans="1:18">
      <c r="A156" s="74"/>
      <c r="B156" s="60" t="s">
        <v>276</v>
      </c>
      <c r="C156" s="82">
        <v>53393.16</v>
      </c>
      <c r="D156" s="59"/>
      <c r="E156" s="66">
        <v>6</v>
      </c>
      <c r="F156" s="66">
        <f t="shared" si="19"/>
        <v>320358.96000000002</v>
      </c>
      <c r="G156" s="66">
        <v>7</v>
      </c>
      <c r="H156" s="66">
        <f t="shared" si="17"/>
        <v>373752.12</v>
      </c>
      <c r="I156" s="51">
        <v>2</v>
      </c>
      <c r="J156" s="66">
        <f t="shared" si="18"/>
        <v>106786.32</v>
      </c>
      <c r="K156" s="51">
        <v>5</v>
      </c>
      <c r="L156" s="66">
        <f t="shared" si="20"/>
        <v>266965.80000000005</v>
      </c>
      <c r="M156" s="66">
        <v>6</v>
      </c>
      <c r="N156" s="66">
        <f t="shared" si="21"/>
        <v>320358.96000000002</v>
      </c>
      <c r="O156" s="51">
        <v>3</v>
      </c>
      <c r="P156" s="66">
        <f t="shared" si="22"/>
        <v>160179.48000000001</v>
      </c>
      <c r="Q156" s="66">
        <v>4</v>
      </c>
      <c r="R156" s="66">
        <f t="shared" si="23"/>
        <v>213572.64</v>
      </c>
    </row>
    <row r="157" spans="1:18">
      <c r="A157" s="74"/>
      <c r="B157" s="60" t="s">
        <v>277</v>
      </c>
      <c r="C157" s="82">
        <v>56090</v>
      </c>
      <c r="D157" s="59"/>
      <c r="E157" s="66">
        <v>2</v>
      </c>
      <c r="F157" s="66">
        <f t="shared" si="19"/>
        <v>112180</v>
      </c>
      <c r="G157" s="66">
        <v>2</v>
      </c>
      <c r="H157" s="66">
        <f t="shared" si="17"/>
        <v>112180</v>
      </c>
      <c r="I157" s="51">
        <v>0</v>
      </c>
      <c r="J157" s="66">
        <f t="shared" si="18"/>
        <v>0</v>
      </c>
      <c r="K157" s="51">
        <v>2</v>
      </c>
      <c r="L157" s="66">
        <f t="shared" si="20"/>
        <v>112180</v>
      </c>
      <c r="M157" s="66">
        <v>2</v>
      </c>
      <c r="N157" s="66">
        <f t="shared" si="21"/>
        <v>112180</v>
      </c>
      <c r="O157" s="51">
        <v>1</v>
      </c>
      <c r="P157" s="66">
        <f t="shared" si="22"/>
        <v>56090</v>
      </c>
      <c r="Q157" s="66">
        <v>1</v>
      </c>
      <c r="R157" s="66">
        <f t="shared" si="23"/>
        <v>56090</v>
      </c>
    </row>
    <row r="158" spans="1:18">
      <c r="A158" s="74"/>
      <c r="B158" s="61" t="s">
        <v>278</v>
      </c>
      <c r="C158" s="81">
        <v>14990</v>
      </c>
      <c r="D158" s="59"/>
      <c r="E158" s="66">
        <v>2</v>
      </c>
      <c r="F158" s="66">
        <f t="shared" si="19"/>
        <v>29980</v>
      </c>
      <c r="G158" s="66">
        <v>3</v>
      </c>
      <c r="H158" s="66">
        <f t="shared" si="17"/>
        <v>44970</v>
      </c>
      <c r="I158" s="51">
        <v>0</v>
      </c>
      <c r="J158" s="66">
        <f t="shared" si="18"/>
        <v>0</v>
      </c>
      <c r="K158" s="51">
        <v>2</v>
      </c>
      <c r="L158" s="66">
        <f t="shared" si="20"/>
        <v>29980</v>
      </c>
      <c r="M158" s="66">
        <v>2</v>
      </c>
      <c r="N158" s="66">
        <f t="shared" si="21"/>
        <v>29980</v>
      </c>
      <c r="O158" s="51">
        <v>1</v>
      </c>
      <c r="P158" s="66">
        <f t="shared" si="22"/>
        <v>14990</v>
      </c>
      <c r="Q158" s="66">
        <v>1</v>
      </c>
      <c r="R158" s="66">
        <f t="shared" si="23"/>
        <v>14990</v>
      </c>
    </row>
    <row r="159" spans="1:18">
      <c r="A159" s="74"/>
      <c r="B159" s="61" t="s">
        <v>279</v>
      </c>
      <c r="C159" s="81">
        <v>27930</v>
      </c>
      <c r="D159" s="59"/>
      <c r="E159" s="66">
        <v>6</v>
      </c>
      <c r="F159" s="66">
        <f t="shared" si="19"/>
        <v>167580</v>
      </c>
      <c r="G159" s="66">
        <v>6</v>
      </c>
      <c r="H159" s="66">
        <f t="shared" si="17"/>
        <v>167580</v>
      </c>
      <c r="I159" s="51">
        <v>0</v>
      </c>
      <c r="J159" s="66">
        <f t="shared" si="18"/>
        <v>0</v>
      </c>
      <c r="K159" s="51">
        <v>5</v>
      </c>
      <c r="L159" s="66">
        <f t="shared" si="20"/>
        <v>139650</v>
      </c>
      <c r="M159" s="66">
        <v>5</v>
      </c>
      <c r="N159" s="66">
        <f t="shared" si="21"/>
        <v>139650</v>
      </c>
      <c r="O159" s="51">
        <v>3</v>
      </c>
      <c r="P159" s="66">
        <f t="shared" si="22"/>
        <v>83790</v>
      </c>
      <c r="Q159" s="66">
        <v>3</v>
      </c>
      <c r="R159" s="66">
        <f t="shared" si="23"/>
        <v>83790</v>
      </c>
    </row>
    <row r="160" spans="1:18">
      <c r="A160" s="74"/>
      <c r="B160" s="62" t="s">
        <v>280</v>
      </c>
      <c r="C160" s="84">
        <v>23301.03</v>
      </c>
      <c r="D160" s="59"/>
      <c r="E160" s="66">
        <v>14</v>
      </c>
      <c r="F160" s="66">
        <f t="shared" si="19"/>
        <v>326214.42</v>
      </c>
      <c r="G160" s="66">
        <v>14</v>
      </c>
      <c r="H160" s="66">
        <f t="shared" si="17"/>
        <v>326214.42</v>
      </c>
      <c r="I160" s="51">
        <v>0</v>
      </c>
      <c r="J160" s="66">
        <f t="shared" si="18"/>
        <v>0</v>
      </c>
      <c r="K160" s="51">
        <v>13</v>
      </c>
      <c r="L160" s="66">
        <f t="shared" si="20"/>
        <v>302913.39</v>
      </c>
      <c r="M160" s="66">
        <v>13</v>
      </c>
      <c r="N160" s="66">
        <f t="shared" si="21"/>
        <v>302913.39</v>
      </c>
      <c r="O160" s="51">
        <v>6</v>
      </c>
      <c r="P160" s="66">
        <f t="shared" si="22"/>
        <v>139806.18</v>
      </c>
      <c r="Q160" s="66">
        <v>6</v>
      </c>
      <c r="R160" s="66">
        <f t="shared" si="23"/>
        <v>139806.18</v>
      </c>
    </row>
    <row r="161" spans="1:18">
      <c r="A161" s="74"/>
      <c r="B161" s="60" t="s">
        <v>281</v>
      </c>
      <c r="C161" s="82">
        <v>25608.28</v>
      </c>
      <c r="D161" s="59"/>
      <c r="E161" s="66">
        <v>8</v>
      </c>
      <c r="F161" s="66">
        <f t="shared" si="19"/>
        <v>204866.24</v>
      </c>
      <c r="G161" s="66">
        <v>8</v>
      </c>
      <c r="H161" s="66">
        <f t="shared" si="17"/>
        <v>204866.24</v>
      </c>
      <c r="I161" s="51">
        <v>0</v>
      </c>
      <c r="J161" s="66">
        <f t="shared" si="18"/>
        <v>0</v>
      </c>
      <c r="K161" s="51">
        <v>7</v>
      </c>
      <c r="L161" s="66">
        <f t="shared" si="20"/>
        <v>179257.96</v>
      </c>
      <c r="M161" s="66">
        <v>7</v>
      </c>
      <c r="N161" s="66">
        <f t="shared" si="21"/>
        <v>179257.96</v>
      </c>
      <c r="O161" s="51">
        <v>3</v>
      </c>
      <c r="P161" s="66">
        <f t="shared" si="22"/>
        <v>76824.84</v>
      </c>
      <c r="Q161" s="66">
        <v>4</v>
      </c>
      <c r="R161" s="66">
        <f t="shared" si="23"/>
        <v>102433.12</v>
      </c>
    </row>
    <row r="162" spans="1:18">
      <c r="A162" s="74"/>
      <c r="B162" s="61" t="s">
        <v>282</v>
      </c>
      <c r="C162" s="81">
        <v>2032.7694736842104</v>
      </c>
      <c r="D162" s="59"/>
      <c r="E162" s="66">
        <v>8</v>
      </c>
      <c r="F162" s="66">
        <f t="shared" si="19"/>
        <v>16262.155789473683</v>
      </c>
      <c r="G162" s="66">
        <v>16</v>
      </c>
      <c r="H162" s="66">
        <f t="shared" si="17"/>
        <v>32524.311578947367</v>
      </c>
      <c r="I162" s="51">
        <v>10</v>
      </c>
      <c r="J162" s="66">
        <f t="shared" si="18"/>
        <v>20327.694736842102</v>
      </c>
      <c r="K162" s="51">
        <v>8</v>
      </c>
      <c r="L162" s="66">
        <f t="shared" si="20"/>
        <v>16262.155789473683</v>
      </c>
      <c r="M162" s="66">
        <v>15</v>
      </c>
      <c r="N162" s="66">
        <f t="shared" si="21"/>
        <v>30491.542105263157</v>
      </c>
      <c r="O162" s="51">
        <v>4</v>
      </c>
      <c r="P162" s="66">
        <f t="shared" si="22"/>
        <v>8131.0778947368417</v>
      </c>
      <c r="Q162" s="66">
        <v>12</v>
      </c>
      <c r="R162" s="66">
        <f t="shared" si="23"/>
        <v>24393.233684210525</v>
      </c>
    </row>
    <row r="163" spans="1:18">
      <c r="A163" s="74"/>
      <c r="B163" s="61" t="s">
        <v>283</v>
      </c>
      <c r="C163" s="81">
        <v>8707.61</v>
      </c>
      <c r="D163" s="59"/>
      <c r="E163" s="66">
        <v>1</v>
      </c>
      <c r="F163" s="66">
        <f t="shared" si="19"/>
        <v>8707.61</v>
      </c>
      <c r="G163" s="66">
        <v>2</v>
      </c>
      <c r="H163" s="66">
        <f t="shared" si="17"/>
        <v>17415.22</v>
      </c>
      <c r="I163" s="51">
        <v>1</v>
      </c>
      <c r="J163" s="66">
        <f t="shared" si="18"/>
        <v>8707.61</v>
      </c>
      <c r="K163" s="51">
        <v>1</v>
      </c>
      <c r="L163" s="66">
        <f t="shared" si="20"/>
        <v>8707.61</v>
      </c>
      <c r="M163" s="66">
        <v>2</v>
      </c>
      <c r="N163" s="66">
        <f t="shared" si="21"/>
        <v>17415.22</v>
      </c>
      <c r="O163" s="51">
        <v>1</v>
      </c>
      <c r="P163" s="66">
        <f t="shared" si="22"/>
        <v>8707.61</v>
      </c>
      <c r="Q163" s="66">
        <v>1</v>
      </c>
      <c r="R163" s="66">
        <f t="shared" si="23"/>
        <v>8707.61</v>
      </c>
    </row>
    <row r="164" spans="1:18">
      <c r="A164" s="74"/>
      <c r="B164" s="60" t="s">
        <v>284</v>
      </c>
      <c r="C164" s="82">
        <v>32490</v>
      </c>
      <c r="D164" s="59"/>
      <c r="E164" s="66">
        <v>3</v>
      </c>
      <c r="F164" s="66">
        <f t="shared" si="19"/>
        <v>97470</v>
      </c>
      <c r="G164" s="66">
        <v>6</v>
      </c>
      <c r="H164" s="66">
        <f t="shared" si="17"/>
        <v>194940</v>
      </c>
      <c r="I164" s="51">
        <v>4</v>
      </c>
      <c r="J164" s="66">
        <f t="shared" si="18"/>
        <v>129960</v>
      </c>
      <c r="K164" s="51">
        <v>3</v>
      </c>
      <c r="L164" s="66">
        <f t="shared" si="20"/>
        <v>97470</v>
      </c>
      <c r="M164" s="66">
        <v>5</v>
      </c>
      <c r="N164" s="66">
        <f t="shared" si="21"/>
        <v>162450</v>
      </c>
      <c r="O164" s="51">
        <v>1</v>
      </c>
      <c r="P164" s="66">
        <f t="shared" si="22"/>
        <v>32490</v>
      </c>
      <c r="Q164" s="66">
        <v>5</v>
      </c>
      <c r="R164" s="66">
        <f t="shared" si="23"/>
        <v>162450</v>
      </c>
    </row>
    <row r="165" spans="1:18">
      <c r="A165" s="74"/>
      <c r="B165" s="60" t="s">
        <v>285</v>
      </c>
      <c r="C165" s="82">
        <v>24310</v>
      </c>
      <c r="D165" s="59"/>
      <c r="E165" s="66">
        <v>7</v>
      </c>
      <c r="F165" s="66">
        <f t="shared" si="19"/>
        <v>170170</v>
      </c>
      <c r="G165" s="66">
        <v>13</v>
      </c>
      <c r="H165" s="66">
        <f t="shared" si="17"/>
        <v>316030</v>
      </c>
      <c r="I165" s="51">
        <v>8</v>
      </c>
      <c r="J165" s="66">
        <f t="shared" si="18"/>
        <v>194480</v>
      </c>
      <c r="K165" s="51">
        <v>6</v>
      </c>
      <c r="L165" s="66">
        <f t="shared" si="20"/>
        <v>145860</v>
      </c>
      <c r="M165" s="66">
        <v>12</v>
      </c>
      <c r="N165" s="66">
        <f t="shared" si="21"/>
        <v>291720</v>
      </c>
      <c r="O165" s="51">
        <v>3</v>
      </c>
      <c r="P165" s="66">
        <f t="shared" si="22"/>
        <v>72930</v>
      </c>
      <c r="Q165" s="66">
        <v>9</v>
      </c>
      <c r="R165" s="66">
        <f t="shared" si="23"/>
        <v>218790</v>
      </c>
    </row>
    <row r="166" spans="1:18">
      <c r="A166" s="74"/>
      <c r="B166" s="60" t="s">
        <v>286</v>
      </c>
      <c r="C166" s="82">
        <v>23326.523999999998</v>
      </c>
      <c r="D166" s="59"/>
      <c r="E166" s="66">
        <v>4</v>
      </c>
      <c r="F166" s="66">
        <f t="shared" si="19"/>
        <v>93306.09599999999</v>
      </c>
      <c r="G166" s="66">
        <v>10</v>
      </c>
      <c r="H166" s="66">
        <f t="shared" si="17"/>
        <v>233265.24</v>
      </c>
      <c r="I166" s="51">
        <v>8</v>
      </c>
      <c r="J166" s="66">
        <f t="shared" si="18"/>
        <v>186612.19199999998</v>
      </c>
      <c r="K166" s="51">
        <v>4</v>
      </c>
      <c r="L166" s="66">
        <f t="shared" si="20"/>
        <v>93306.09599999999</v>
      </c>
      <c r="M166" s="66">
        <v>10</v>
      </c>
      <c r="N166" s="66">
        <f t="shared" si="21"/>
        <v>233265.24</v>
      </c>
      <c r="O166" s="51">
        <v>2</v>
      </c>
      <c r="P166" s="66">
        <f t="shared" si="22"/>
        <v>46653.047999999995</v>
      </c>
      <c r="Q166" s="66">
        <v>8</v>
      </c>
      <c r="R166" s="66">
        <f t="shared" si="23"/>
        <v>186612.19199999998</v>
      </c>
    </row>
    <row r="167" spans="1:18">
      <c r="A167" s="74"/>
      <c r="B167" s="60" t="s">
        <v>287</v>
      </c>
      <c r="C167" s="82">
        <v>24310</v>
      </c>
      <c r="D167" s="59"/>
      <c r="E167" s="66">
        <v>4</v>
      </c>
      <c r="F167" s="66">
        <f t="shared" si="19"/>
        <v>97240</v>
      </c>
      <c r="G167" s="66">
        <v>4</v>
      </c>
      <c r="H167" s="66">
        <f t="shared" si="17"/>
        <v>97240</v>
      </c>
      <c r="I167" s="51">
        <v>0</v>
      </c>
      <c r="J167" s="66">
        <f t="shared" si="18"/>
        <v>0</v>
      </c>
      <c r="K167" s="51">
        <v>4</v>
      </c>
      <c r="L167" s="66">
        <f t="shared" si="20"/>
        <v>97240</v>
      </c>
      <c r="M167" s="66">
        <v>4</v>
      </c>
      <c r="N167" s="66">
        <f t="shared" si="21"/>
        <v>97240</v>
      </c>
      <c r="O167" s="51">
        <v>2</v>
      </c>
      <c r="P167" s="66">
        <f t="shared" si="22"/>
        <v>48620</v>
      </c>
      <c r="Q167" s="66">
        <v>2</v>
      </c>
      <c r="R167" s="66">
        <f t="shared" si="23"/>
        <v>48620</v>
      </c>
    </row>
    <row r="168" spans="1:18">
      <c r="A168" s="74"/>
      <c r="B168" s="61" t="s">
        <v>288</v>
      </c>
      <c r="C168" s="81">
        <v>6430</v>
      </c>
      <c r="D168" s="59"/>
      <c r="E168" s="66">
        <v>3</v>
      </c>
      <c r="F168" s="66">
        <f t="shared" si="19"/>
        <v>19290</v>
      </c>
      <c r="G168" s="66">
        <v>6</v>
      </c>
      <c r="H168" s="66">
        <f t="shared" si="17"/>
        <v>38580</v>
      </c>
      <c r="I168" s="51">
        <v>4</v>
      </c>
      <c r="J168" s="66">
        <f t="shared" si="18"/>
        <v>25720</v>
      </c>
      <c r="K168" s="51">
        <v>3</v>
      </c>
      <c r="L168" s="66">
        <f t="shared" si="20"/>
        <v>19290</v>
      </c>
      <c r="M168" s="66">
        <v>6</v>
      </c>
      <c r="N168" s="66">
        <f t="shared" si="21"/>
        <v>38580</v>
      </c>
      <c r="O168" s="51">
        <v>1</v>
      </c>
      <c r="P168" s="66">
        <f t="shared" si="22"/>
        <v>6430</v>
      </c>
      <c r="Q168" s="66">
        <v>5</v>
      </c>
      <c r="R168" s="66">
        <f t="shared" si="23"/>
        <v>32150</v>
      </c>
    </row>
    <row r="169" spans="1:18">
      <c r="A169" s="74"/>
      <c r="B169" s="60" t="s">
        <v>289</v>
      </c>
      <c r="C169" s="82">
        <v>13570</v>
      </c>
      <c r="D169" s="59"/>
      <c r="E169" s="66">
        <v>2</v>
      </c>
      <c r="F169" s="66">
        <f t="shared" si="19"/>
        <v>27140</v>
      </c>
      <c r="G169" s="66">
        <v>3</v>
      </c>
      <c r="H169" s="66">
        <f t="shared" si="17"/>
        <v>40710</v>
      </c>
      <c r="I169" s="51">
        <v>3</v>
      </c>
      <c r="J169" s="66">
        <f t="shared" si="18"/>
        <v>40710</v>
      </c>
      <c r="K169" s="51">
        <v>2</v>
      </c>
      <c r="L169" s="66">
        <f t="shared" si="20"/>
        <v>27140</v>
      </c>
      <c r="M169" s="66">
        <v>3</v>
      </c>
      <c r="N169" s="66">
        <f t="shared" si="21"/>
        <v>40710</v>
      </c>
      <c r="O169" s="51">
        <v>1</v>
      </c>
      <c r="P169" s="66">
        <f t="shared" si="22"/>
        <v>13570</v>
      </c>
      <c r="Q169" s="66">
        <v>3</v>
      </c>
      <c r="R169" s="66">
        <f t="shared" si="23"/>
        <v>40710</v>
      </c>
    </row>
    <row r="170" spans="1:18">
      <c r="A170" s="74"/>
      <c r="B170" s="61" t="s">
        <v>290</v>
      </c>
      <c r="C170" s="81">
        <v>7666.666666666667</v>
      </c>
      <c r="D170" s="59"/>
      <c r="E170" s="66">
        <v>4</v>
      </c>
      <c r="F170" s="66">
        <f t="shared" si="19"/>
        <v>30666.666666666668</v>
      </c>
      <c r="G170" s="66">
        <v>9</v>
      </c>
      <c r="H170" s="66">
        <f t="shared" si="17"/>
        <v>69000</v>
      </c>
      <c r="I170" s="51">
        <v>6</v>
      </c>
      <c r="J170" s="66">
        <f t="shared" si="18"/>
        <v>46000</v>
      </c>
      <c r="K170" s="51">
        <v>4</v>
      </c>
      <c r="L170" s="66">
        <f t="shared" si="20"/>
        <v>30666.666666666668</v>
      </c>
      <c r="M170" s="66">
        <v>9</v>
      </c>
      <c r="N170" s="66">
        <f t="shared" si="21"/>
        <v>69000</v>
      </c>
      <c r="O170" s="51">
        <v>2</v>
      </c>
      <c r="P170" s="66">
        <f t="shared" si="22"/>
        <v>15333.333333333334</v>
      </c>
      <c r="Q170" s="66">
        <v>7</v>
      </c>
      <c r="R170" s="66">
        <f t="shared" si="23"/>
        <v>53666.666666666672</v>
      </c>
    </row>
    <row r="171" spans="1:18">
      <c r="A171" s="74"/>
      <c r="B171" s="60" t="s">
        <v>291</v>
      </c>
      <c r="C171" s="82">
        <v>6180</v>
      </c>
      <c r="D171" s="59"/>
      <c r="E171" s="66">
        <v>6</v>
      </c>
      <c r="F171" s="66">
        <f t="shared" si="19"/>
        <v>37080</v>
      </c>
      <c r="G171" s="66">
        <v>12</v>
      </c>
      <c r="H171" s="66">
        <f t="shared" si="17"/>
        <v>74160</v>
      </c>
      <c r="I171" s="51">
        <v>8</v>
      </c>
      <c r="J171" s="66">
        <f t="shared" si="18"/>
        <v>49440</v>
      </c>
      <c r="K171" s="51">
        <v>5</v>
      </c>
      <c r="L171" s="66">
        <f t="shared" si="20"/>
        <v>30900</v>
      </c>
      <c r="M171" s="66">
        <v>12</v>
      </c>
      <c r="N171" s="66">
        <f t="shared" si="21"/>
        <v>74160</v>
      </c>
      <c r="O171" s="51">
        <v>2</v>
      </c>
      <c r="P171" s="66">
        <f t="shared" si="22"/>
        <v>12360</v>
      </c>
      <c r="Q171" s="66">
        <v>9</v>
      </c>
      <c r="R171" s="66">
        <f t="shared" si="23"/>
        <v>55620</v>
      </c>
    </row>
    <row r="172" spans="1:18">
      <c r="A172" s="74"/>
      <c r="B172" s="60" t="s">
        <v>292</v>
      </c>
      <c r="C172" s="82">
        <v>12368.05</v>
      </c>
      <c r="D172" s="59"/>
      <c r="E172" s="66">
        <v>2</v>
      </c>
      <c r="F172" s="66">
        <f t="shared" si="19"/>
        <v>24736.1</v>
      </c>
      <c r="G172" s="66">
        <v>3</v>
      </c>
      <c r="H172" s="66">
        <f t="shared" si="17"/>
        <v>37104.149999999994</v>
      </c>
      <c r="I172" s="51">
        <v>2</v>
      </c>
      <c r="J172" s="66">
        <f t="shared" si="18"/>
        <v>24736.1</v>
      </c>
      <c r="K172" s="51">
        <v>2</v>
      </c>
      <c r="L172" s="66">
        <f t="shared" si="20"/>
        <v>24736.1</v>
      </c>
      <c r="M172" s="66">
        <v>3</v>
      </c>
      <c r="N172" s="66">
        <f t="shared" si="21"/>
        <v>37104.149999999994</v>
      </c>
      <c r="O172" s="51">
        <v>1</v>
      </c>
      <c r="P172" s="66">
        <f t="shared" si="22"/>
        <v>12368.05</v>
      </c>
      <c r="Q172" s="66">
        <v>2</v>
      </c>
      <c r="R172" s="66">
        <f t="shared" si="23"/>
        <v>24736.1</v>
      </c>
    </row>
    <row r="173" spans="1:18">
      <c r="A173" s="74"/>
      <c r="B173" s="61" t="s">
        <v>293</v>
      </c>
      <c r="C173" s="81">
        <v>101975</v>
      </c>
      <c r="D173" s="59"/>
      <c r="E173" s="66">
        <v>4</v>
      </c>
      <c r="F173" s="66">
        <f t="shared" si="19"/>
        <v>407900</v>
      </c>
      <c r="G173" s="66">
        <v>7</v>
      </c>
      <c r="H173" s="66">
        <f t="shared" si="17"/>
        <v>713825</v>
      </c>
      <c r="I173" s="51">
        <v>5</v>
      </c>
      <c r="J173" s="66">
        <f t="shared" si="18"/>
        <v>509875</v>
      </c>
      <c r="K173" s="51">
        <v>4</v>
      </c>
      <c r="L173" s="66">
        <f t="shared" si="20"/>
        <v>407900</v>
      </c>
      <c r="M173" s="66">
        <v>6</v>
      </c>
      <c r="N173" s="66">
        <f t="shared" si="21"/>
        <v>611850</v>
      </c>
      <c r="O173" s="51">
        <v>2</v>
      </c>
      <c r="P173" s="66">
        <f t="shared" si="22"/>
        <v>203950</v>
      </c>
      <c r="Q173" s="66">
        <v>5</v>
      </c>
      <c r="R173" s="66">
        <f t="shared" si="23"/>
        <v>509875</v>
      </c>
    </row>
    <row r="174" spans="1:18">
      <c r="A174" s="74"/>
      <c r="B174" s="61" t="s">
        <v>294</v>
      </c>
      <c r="C174" s="81">
        <v>29452.11</v>
      </c>
      <c r="D174" s="59"/>
      <c r="E174" s="66">
        <v>3</v>
      </c>
      <c r="F174" s="66">
        <f t="shared" si="19"/>
        <v>88356.33</v>
      </c>
      <c r="G174" s="66">
        <v>5</v>
      </c>
      <c r="H174" s="66">
        <f t="shared" si="17"/>
        <v>147260.54999999999</v>
      </c>
      <c r="I174" s="51">
        <v>4</v>
      </c>
      <c r="J174" s="66">
        <f t="shared" si="18"/>
        <v>117808.44</v>
      </c>
      <c r="K174" s="51">
        <v>3</v>
      </c>
      <c r="L174" s="66">
        <f t="shared" si="20"/>
        <v>88356.33</v>
      </c>
      <c r="M174" s="66">
        <v>5</v>
      </c>
      <c r="N174" s="66">
        <f t="shared" si="21"/>
        <v>147260.54999999999</v>
      </c>
      <c r="O174" s="51">
        <v>1</v>
      </c>
      <c r="P174" s="66">
        <f t="shared" si="22"/>
        <v>29452.11</v>
      </c>
      <c r="Q174" s="66">
        <v>4</v>
      </c>
      <c r="R174" s="66">
        <f t="shared" si="23"/>
        <v>117808.44</v>
      </c>
    </row>
    <row r="175" spans="1:18">
      <c r="A175" s="74"/>
      <c r="B175" s="61" t="s">
        <v>295</v>
      </c>
      <c r="C175" s="81">
        <v>35079.365000000005</v>
      </c>
      <c r="D175" s="59"/>
      <c r="E175" s="66">
        <v>2</v>
      </c>
      <c r="F175" s="66">
        <f t="shared" si="19"/>
        <v>70158.73000000001</v>
      </c>
      <c r="G175" s="66">
        <v>3</v>
      </c>
      <c r="H175" s="66">
        <f t="shared" si="17"/>
        <v>105238.09500000002</v>
      </c>
      <c r="I175" s="51">
        <v>2</v>
      </c>
      <c r="J175" s="66">
        <f t="shared" si="18"/>
        <v>70158.73000000001</v>
      </c>
      <c r="K175" s="51">
        <v>2</v>
      </c>
      <c r="L175" s="66">
        <f t="shared" si="20"/>
        <v>70158.73000000001</v>
      </c>
      <c r="M175" s="66">
        <v>3</v>
      </c>
      <c r="N175" s="66">
        <f t="shared" si="21"/>
        <v>105238.09500000002</v>
      </c>
      <c r="O175" s="51">
        <v>1</v>
      </c>
      <c r="P175" s="66">
        <f t="shared" si="22"/>
        <v>35079.365000000005</v>
      </c>
      <c r="Q175" s="66">
        <v>3</v>
      </c>
      <c r="R175" s="66">
        <f t="shared" si="23"/>
        <v>105238.09500000002</v>
      </c>
    </row>
    <row r="176" spans="1:18">
      <c r="A176" s="74"/>
      <c r="B176" s="61" t="s">
        <v>296</v>
      </c>
      <c r="C176" s="81">
        <v>67620.502500000002</v>
      </c>
      <c r="D176" s="59"/>
      <c r="E176" s="66">
        <v>6</v>
      </c>
      <c r="F176" s="66">
        <f t="shared" si="19"/>
        <v>405723.01500000001</v>
      </c>
      <c r="G176" s="66">
        <v>9</v>
      </c>
      <c r="H176" s="66">
        <f t="shared" si="17"/>
        <v>608584.52249999996</v>
      </c>
      <c r="I176" s="51">
        <v>4</v>
      </c>
      <c r="J176" s="66">
        <f t="shared" si="18"/>
        <v>270482.01</v>
      </c>
      <c r="K176" s="51">
        <v>6</v>
      </c>
      <c r="L176" s="66">
        <f t="shared" si="20"/>
        <v>405723.01500000001</v>
      </c>
      <c r="M176" s="66">
        <v>8</v>
      </c>
      <c r="N176" s="66">
        <f t="shared" si="21"/>
        <v>540964.02</v>
      </c>
      <c r="O176" s="51">
        <v>3</v>
      </c>
      <c r="P176" s="66">
        <f t="shared" si="22"/>
        <v>202861.50750000001</v>
      </c>
      <c r="Q176" s="66">
        <v>5</v>
      </c>
      <c r="R176" s="66">
        <f t="shared" si="23"/>
        <v>338102.51250000001</v>
      </c>
    </row>
    <row r="177" spans="1:18">
      <c r="A177" s="74"/>
      <c r="B177" s="61" t="s">
        <v>297</v>
      </c>
      <c r="C177" s="81">
        <v>19030</v>
      </c>
      <c r="D177" s="59"/>
      <c r="E177" s="66">
        <v>3</v>
      </c>
      <c r="F177" s="66">
        <f t="shared" si="19"/>
        <v>57090</v>
      </c>
      <c r="G177" s="66">
        <v>3</v>
      </c>
      <c r="H177" s="66">
        <f t="shared" si="17"/>
        <v>57090</v>
      </c>
      <c r="I177" s="51">
        <v>0</v>
      </c>
      <c r="J177" s="66">
        <f t="shared" si="18"/>
        <v>0</v>
      </c>
      <c r="K177" s="51">
        <v>3</v>
      </c>
      <c r="L177" s="66">
        <f t="shared" si="20"/>
        <v>57090</v>
      </c>
      <c r="M177" s="66">
        <v>3</v>
      </c>
      <c r="N177" s="66">
        <f t="shared" si="21"/>
        <v>57090</v>
      </c>
      <c r="O177" s="51">
        <v>1</v>
      </c>
      <c r="P177" s="66">
        <f t="shared" si="22"/>
        <v>19030</v>
      </c>
      <c r="Q177" s="66">
        <v>1</v>
      </c>
      <c r="R177" s="66">
        <f t="shared" si="23"/>
        <v>19030</v>
      </c>
    </row>
    <row r="178" spans="1:18">
      <c r="A178" s="74"/>
      <c r="B178" s="59" t="s">
        <v>298</v>
      </c>
      <c r="C178" s="83">
        <v>19370</v>
      </c>
      <c r="D178" s="59"/>
      <c r="E178" s="66">
        <v>3</v>
      </c>
      <c r="F178" s="66">
        <f t="shared" si="19"/>
        <v>58110</v>
      </c>
      <c r="G178" s="66">
        <v>3</v>
      </c>
      <c r="H178" s="66">
        <f t="shared" si="17"/>
        <v>58110</v>
      </c>
      <c r="I178" s="51">
        <v>0</v>
      </c>
      <c r="J178" s="66">
        <f t="shared" si="18"/>
        <v>0</v>
      </c>
      <c r="K178" s="51">
        <v>2</v>
      </c>
      <c r="L178" s="66">
        <f t="shared" si="20"/>
        <v>38740</v>
      </c>
      <c r="M178" s="66">
        <v>3</v>
      </c>
      <c r="N178" s="66">
        <f t="shared" si="21"/>
        <v>58110</v>
      </c>
      <c r="O178" s="51">
        <v>1</v>
      </c>
      <c r="P178" s="66">
        <f t="shared" si="22"/>
        <v>19370</v>
      </c>
      <c r="Q178" s="66">
        <v>1</v>
      </c>
      <c r="R178" s="66">
        <f t="shared" si="23"/>
        <v>19370</v>
      </c>
    </row>
    <row r="179" spans="1:18">
      <c r="A179" s="74"/>
      <c r="B179" s="62" t="s">
        <v>299</v>
      </c>
      <c r="C179" s="84">
        <v>8493.160273972604</v>
      </c>
      <c r="D179" s="59"/>
      <c r="E179" s="66">
        <v>2</v>
      </c>
      <c r="F179" s="66">
        <f t="shared" si="19"/>
        <v>16986.320547945208</v>
      </c>
      <c r="G179" s="66">
        <v>5</v>
      </c>
      <c r="H179" s="66">
        <f t="shared" si="17"/>
        <v>42465.801369863024</v>
      </c>
      <c r="I179" s="51">
        <v>4</v>
      </c>
      <c r="J179" s="66">
        <f t="shared" si="18"/>
        <v>33972.641095890416</v>
      </c>
      <c r="K179" s="51">
        <v>2</v>
      </c>
      <c r="L179" s="66">
        <f t="shared" si="20"/>
        <v>16986.320547945208</v>
      </c>
      <c r="M179" s="66">
        <v>5</v>
      </c>
      <c r="N179" s="66">
        <f t="shared" si="21"/>
        <v>42465.801369863024</v>
      </c>
      <c r="O179" s="51">
        <v>1</v>
      </c>
      <c r="P179" s="66">
        <f t="shared" si="22"/>
        <v>8493.160273972604</v>
      </c>
      <c r="Q179" s="66">
        <v>4</v>
      </c>
      <c r="R179" s="66">
        <f t="shared" si="23"/>
        <v>33972.641095890416</v>
      </c>
    </row>
    <row r="180" spans="1:18">
      <c r="A180" s="74"/>
      <c r="B180" s="61" t="s">
        <v>300</v>
      </c>
      <c r="C180" s="81">
        <v>20731.330000000002</v>
      </c>
      <c r="D180" s="59"/>
      <c r="E180" s="66">
        <v>1</v>
      </c>
      <c r="F180" s="66">
        <f t="shared" si="19"/>
        <v>20731.330000000002</v>
      </c>
      <c r="G180" s="66">
        <v>2</v>
      </c>
      <c r="H180" s="66">
        <f t="shared" si="17"/>
        <v>41462.660000000003</v>
      </c>
      <c r="I180" s="51">
        <v>1</v>
      </c>
      <c r="J180" s="66">
        <f t="shared" si="18"/>
        <v>20731.330000000002</v>
      </c>
      <c r="K180" s="51">
        <v>1</v>
      </c>
      <c r="L180" s="66">
        <f t="shared" si="20"/>
        <v>20731.330000000002</v>
      </c>
      <c r="M180" s="66">
        <v>2</v>
      </c>
      <c r="N180" s="66">
        <f t="shared" si="21"/>
        <v>41462.660000000003</v>
      </c>
      <c r="O180" s="51">
        <v>0</v>
      </c>
      <c r="P180" s="66">
        <f t="shared" si="22"/>
        <v>0</v>
      </c>
      <c r="Q180" s="66">
        <v>1</v>
      </c>
      <c r="R180" s="66">
        <f t="shared" si="23"/>
        <v>20731.330000000002</v>
      </c>
    </row>
    <row r="181" spans="1:18">
      <c r="A181" s="74"/>
      <c r="B181" s="61" t="s">
        <v>301</v>
      </c>
      <c r="C181" s="81">
        <v>10512.55</v>
      </c>
      <c r="D181" s="59"/>
      <c r="E181" s="66">
        <v>2</v>
      </c>
      <c r="F181" s="66">
        <f t="shared" si="19"/>
        <v>21025.1</v>
      </c>
      <c r="G181" s="66">
        <v>3</v>
      </c>
      <c r="H181" s="66">
        <f t="shared" si="17"/>
        <v>31537.649999999998</v>
      </c>
      <c r="I181" s="51">
        <v>2</v>
      </c>
      <c r="J181" s="66">
        <f t="shared" si="18"/>
        <v>21025.1</v>
      </c>
      <c r="K181" s="51">
        <v>1</v>
      </c>
      <c r="L181" s="66">
        <f t="shared" si="20"/>
        <v>10512.55</v>
      </c>
      <c r="M181" s="66">
        <v>3</v>
      </c>
      <c r="N181" s="66">
        <f t="shared" si="21"/>
        <v>31537.649999999998</v>
      </c>
      <c r="O181" s="51">
        <v>1</v>
      </c>
      <c r="P181" s="66">
        <f t="shared" si="22"/>
        <v>10512.55</v>
      </c>
      <c r="Q181" s="66">
        <v>2</v>
      </c>
      <c r="R181" s="66">
        <f t="shared" si="23"/>
        <v>21025.1</v>
      </c>
    </row>
    <row r="182" spans="1:18">
      <c r="A182" s="74"/>
      <c r="B182" s="60" t="s">
        <v>302</v>
      </c>
      <c r="C182" s="82">
        <v>15990</v>
      </c>
      <c r="D182" s="59"/>
      <c r="E182" s="66">
        <v>3</v>
      </c>
      <c r="F182" s="66">
        <f t="shared" si="19"/>
        <v>47970</v>
      </c>
      <c r="G182" s="66">
        <v>5</v>
      </c>
      <c r="H182" s="66">
        <f t="shared" si="17"/>
        <v>79950</v>
      </c>
      <c r="I182" s="51">
        <v>3</v>
      </c>
      <c r="J182" s="66">
        <f t="shared" si="18"/>
        <v>47970</v>
      </c>
      <c r="K182" s="51">
        <v>2</v>
      </c>
      <c r="L182" s="66">
        <f t="shared" si="20"/>
        <v>31980</v>
      </c>
      <c r="M182" s="66">
        <v>4</v>
      </c>
      <c r="N182" s="66">
        <f t="shared" si="21"/>
        <v>63960</v>
      </c>
      <c r="O182" s="51">
        <v>1</v>
      </c>
      <c r="P182" s="66">
        <f t="shared" si="22"/>
        <v>15990</v>
      </c>
      <c r="Q182" s="66">
        <v>3</v>
      </c>
      <c r="R182" s="66">
        <f t="shared" si="23"/>
        <v>47970</v>
      </c>
    </row>
    <row r="183" spans="1:18">
      <c r="A183" s="74"/>
      <c r="B183" s="60" t="s">
        <v>303</v>
      </c>
      <c r="C183" s="82">
        <v>7910</v>
      </c>
      <c r="D183" s="59"/>
      <c r="E183" s="66">
        <v>6</v>
      </c>
      <c r="F183" s="66">
        <f t="shared" si="19"/>
        <v>47460</v>
      </c>
      <c r="G183" s="66">
        <v>7</v>
      </c>
      <c r="H183" s="66">
        <f t="shared" si="17"/>
        <v>55370</v>
      </c>
      <c r="I183" s="51">
        <v>2</v>
      </c>
      <c r="J183" s="66">
        <f t="shared" si="18"/>
        <v>15820</v>
      </c>
      <c r="K183" s="51">
        <v>5</v>
      </c>
      <c r="L183" s="66">
        <f t="shared" si="20"/>
        <v>39550</v>
      </c>
      <c r="M183" s="66">
        <v>6</v>
      </c>
      <c r="N183" s="66">
        <f t="shared" si="21"/>
        <v>47460</v>
      </c>
      <c r="O183" s="51">
        <v>2</v>
      </c>
      <c r="P183" s="66">
        <f t="shared" si="22"/>
        <v>15820</v>
      </c>
      <c r="Q183" s="66">
        <v>4</v>
      </c>
      <c r="R183" s="66">
        <f t="shared" si="23"/>
        <v>31640</v>
      </c>
    </row>
    <row r="184" spans="1:18">
      <c r="A184" s="74"/>
      <c r="B184" s="62" t="s">
        <v>304</v>
      </c>
      <c r="C184" s="84">
        <v>7710</v>
      </c>
      <c r="D184" s="59"/>
      <c r="E184" s="66">
        <v>2</v>
      </c>
      <c r="F184" s="66">
        <f t="shared" si="19"/>
        <v>15420</v>
      </c>
      <c r="G184" s="66">
        <v>3</v>
      </c>
      <c r="H184" s="66">
        <f t="shared" si="17"/>
        <v>23130</v>
      </c>
      <c r="I184" s="51">
        <v>2</v>
      </c>
      <c r="J184" s="66">
        <f t="shared" si="18"/>
        <v>15420</v>
      </c>
      <c r="K184" s="51">
        <v>2</v>
      </c>
      <c r="L184" s="66">
        <f t="shared" si="20"/>
        <v>15420</v>
      </c>
      <c r="M184" s="66">
        <v>3</v>
      </c>
      <c r="N184" s="66">
        <f t="shared" si="21"/>
        <v>23130</v>
      </c>
      <c r="O184" s="51">
        <v>1</v>
      </c>
      <c r="P184" s="66">
        <f t="shared" si="22"/>
        <v>7710</v>
      </c>
      <c r="Q184" s="66">
        <v>2</v>
      </c>
      <c r="R184" s="66">
        <f t="shared" si="23"/>
        <v>15420</v>
      </c>
    </row>
    <row r="185" spans="1:18">
      <c r="A185" s="74"/>
      <c r="B185" s="61" t="s">
        <v>117</v>
      </c>
      <c r="C185" s="81">
        <v>8093.48</v>
      </c>
      <c r="D185" s="59"/>
      <c r="E185" s="66">
        <v>1</v>
      </c>
      <c r="F185" s="66">
        <f t="shared" si="19"/>
        <v>8093.48</v>
      </c>
      <c r="G185" s="66">
        <v>2</v>
      </c>
      <c r="H185" s="66">
        <f t="shared" si="17"/>
        <v>16186.96</v>
      </c>
      <c r="I185" s="51">
        <v>1</v>
      </c>
      <c r="J185" s="66">
        <f t="shared" si="18"/>
        <v>8093.48</v>
      </c>
      <c r="K185" s="51">
        <v>1</v>
      </c>
      <c r="L185" s="66">
        <f t="shared" si="20"/>
        <v>8093.48</v>
      </c>
      <c r="M185" s="66">
        <v>2</v>
      </c>
      <c r="N185" s="66">
        <f t="shared" si="21"/>
        <v>16186.96</v>
      </c>
      <c r="O185" s="51">
        <v>0</v>
      </c>
      <c r="P185" s="66">
        <f t="shared" si="22"/>
        <v>0</v>
      </c>
      <c r="Q185" s="66">
        <v>1</v>
      </c>
      <c r="R185" s="66">
        <f t="shared" si="23"/>
        <v>8093.48</v>
      </c>
    </row>
    <row r="186" spans="1:18">
      <c r="A186" s="74"/>
      <c r="B186" s="61" t="s">
        <v>305</v>
      </c>
      <c r="C186" s="81">
        <v>7891.3373333333329</v>
      </c>
      <c r="D186" s="59"/>
      <c r="E186" s="66">
        <v>4</v>
      </c>
      <c r="F186" s="66">
        <f t="shared" si="19"/>
        <v>31565.349333333332</v>
      </c>
      <c r="G186" s="66">
        <v>8</v>
      </c>
      <c r="H186" s="66">
        <f t="shared" si="17"/>
        <v>63130.698666666663</v>
      </c>
      <c r="I186" s="51">
        <v>6</v>
      </c>
      <c r="J186" s="66">
        <f t="shared" si="18"/>
        <v>47348.023999999998</v>
      </c>
      <c r="K186" s="51">
        <v>4</v>
      </c>
      <c r="L186" s="66">
        <f t="shared" si="20"/>
        <v>31565.349333333332</v>
      </c>
      <c r="M186" s="66">
        <v>8</v>
      </c>
      <c r="N186" s="66">
        <f t="shared" si="21"/>
        <v>63130.698666666663</v>
      </c>
      <c r="O186" s="51">
        <v>2</v>
      </c>
      <c r="P186" s="66">
        <f t="shared" si="22"/>
        <v>15782.674666666666</v>
      </c>
      <c r="Q186" s="66">
        <v>6</v>
      </c>
      <c r="R186" s="66">
        <f t="shared" si="23"/>
        <v>47348.023999999998</v>
      </c>
    </row>
    <row r="187" spans="1:18">
      <c r="A187" s="74"/>
      <c r="B187" s="49" t="s">
        <v>306</v>
      </c>
      <c r="C187" s="85">
        <v>93880</v>
      </c>
      <c r="D187" s="49"/>
      <c r="E187" s="66">
        <v>2</v>
      </c>
      <c r="F187" s="66">
        <f t="shared" si="19"/>
        <v>187760</v>
      </c>
      <c r="G187" s="66">
        <v>2</v>
      </c>
      <c r="H187" s="66">
        <f t="shared" si="17"/>
        <v>187760</v>
      </c>
      <c r="I187" s="51">
        <v>0</v>
      </c>
      <c r="J187" s="66">
        <f t="shared" si="18"/>
        <v>0</v>
      </c>
      <c r="K187" s="51">
        <v>2</v>
      </c>
      <c r="L187" s="66">
        <f t="shared" si="20"/>
        <v>187760</v>
      </c>
      <c r="M187" s="66">
        <v>2</v>
      </c>
      <c r="N187" s="66">
        <f t="shared" si="21"/>
        <v>187760</v>
      </c>
      <c r="O187" s="51">
        <v>1</v>
      </c>
      <c r="P187" s="66">
        <f t="shared" si="22"/>
        <v>93880</v>
      </c>
      <c r="Q187" s="66">
        <v>1</v>
      </c>
      <c r="R187" s="66">
        <f t="shared" si="23"/>
        <v>93880</v>
      </c>
    </row>
    <row r="188" spans="1:18">
      <c r="A188" s="74"/>
      <c r="B188" s="49" t="s">
        <v>307</v>
      </c>
      <c r="C188" s="85">
        <v>93880</v>
      </c>
      <c r="D188" s="49"/>
      <c r="E188" s="66">
        <v>2</v>
      </c>
      <c r="F188" s="66">
        <f t="shared" si="19"/>
        <v>187760</v>
      </c>
      <c r="G188" s="66">
        <v>2</v>
      </c>
      <c r="H188" s="66">
        <f t="shared" si="17"/>
        <v>187760</v>
      </c>
      <c r="I188" s="51">
        <v>0</v>
      </c>
      <c r="J188" s="66">
        <f t="shared" si="18"/>
        <v>0</v>
      </c>
      <c r="K188" s="51">
        <v>2</v>
      </c>
      <c r="L188" s="66">
        <f t="shared" si="20"/>
        <v>187760</v>
      </c>
      <c r="M188" s="66">
        <v>2</v>
      </c>
      <c r="N188" s="66">
        <f t="shared" si="21"/>
        <v>187760</v>
      </c>
      <c r="O188" s="51">
        <v>1</v>
      </c>
      <c r="P188" s="66">
        <f t="shared" si="22"/>
        <v>93880</v>
      </c>
      <c r="Q188" s="66">
        <v>1</v>
      </c>
      <c r="R188" s="66">
        <f t="shared" si="23"/>
        <v>93880</v>
      </c>
    </row>
    <row r="189" spans="1:18">
      <c r="A189" s="74"/>
      <c r="B189" s="48" t="s">
        <v>308</v>
      </c>
      <c r="C189" s="86">
        <v>107810</v>
      </c>
      <c r="D189" s="48"/>
      <c r="E189" s="66">
        <v>2</v>
      </c>
      <c r="F189" s="66">
        <f t="shared" si="19"/>
        <v>215620</v>
      </c>
      <c r="G189" s="66">
        <v>2</v>
      </c>
      <c r="H189" s="66">
        <f t="shared" si="17"/>
        <v>215620</v>
      </c>
      <c r="I189" s="51">
        <v>0</v>
      </c>
      <c r="J189" s="66">
        <f t="shared" si="18"/>
        <v>0</v>
      </c>
      <c r="K189" s="51">
        <v>2</v>
      </c>
      <c r="L189" s="66">
        <f t="shared" si="20"/>
        <v>215620</v>
      </c>
      <c r="M189" s="66">
        <v>2</v>
      </c>
      <c r="N189" s="66">
        <f t="shared" si="21"/>
        <v>215620</v>
      </c>
      <c r="O189" s="51">
        <v>1</v>
      </c>
      <c r="P189" s="66">
        <f t="shared" si="22"/>
        <v>107810</v>
      </c>
      <c r="Q189" s="66">
        <v>1</v>
      </c>
      <c r="R189" s="66">
        <f t="shared" si="23"/>
        <v>107810</v>
      </c>
    </row>
    <row r="190" spans="1:18">
      <c r="A190" s="74"/>
      <c r="B190" s="48" t="s">
        <v>309</v>
      </c>
      <c r="C190" s="86">
        <v>68100</v>
      </c>
      <c r="D190" s="48"/>
      <c r="E190" s="66">
        <v>1</v>
      </c>
      <c r="F190" s="66">
        <f t="shared" si="19"/>
        <v>68100</v>
      </c>
      <c r="G190" s="66">
        <v>1</v>
      </c>
      <c r="H190" s="66">
        <f t="shared" si="17"/>
        <v>68100</v>
      </c>
      <c r="I190" s="51">
        <v>0</v>
      </c>
      <c r="J190" s="66">
        <f t="shared" si="18"/>
        <v>0</v>
      </c>
      <c r="K190" s="51">
        <v>1</v>
      </c>
      <c r="L190" s="66">
        <f t="shared" si="20"/>
        <v>68100</v>
      </c>
      <c r="M190" s="66">
        <v>1</v>
      </c>
      <c r="N190" s="66">
        <f t="shared" si="21"/>
        <v>68100</v>
      </c>
      <c r="O190" s="51">
        <v>1</v>
      </c>
      <c r="P190" s="66">
        <f t="shared" si="22"/>
        <v>68100</v>
      </c>
      <c r="Q190" s="66">
        <v>1</v>
      </c>
      <c r="R190" s="66">
        <f t="shared" si="23"/>
        <v>68100</v>
      </c>
    </row>
    <row r="191" spans="1:18">
      <c r="A191" s="74"/>
      <c r="B191" s="48" t="s">
        <v>310</v>
      </c>
      <c r="C191" s="86">
        <v>31560</v>
      </c>
      <c r="D191" s="48"/>
      <c r="E191" s="66">
        <v>3</v>
      </c>
      <c r="F191" s="66">
        <f t="shared" si="19"/>
        <v>94680</v>
      </c>
      <c r="G191" s="66">
        <v>3</v>
      </c>
      <c r="H191" s="66">
        <f t="shared" si="17"/>
        <v>94680</v>
      </c>
      <c r="I191" s="51">
        <v>0</v>
      </c>
      <c r="J191" s="66">
        <f t="shared" si="18"/>
        <v>0</v>
      </c>
      <c r="K191" s="51">
        <v>3</v>
      </c>
      <c r="L191" s="66">
        <f t="shared" si="20"/>
        <v>94680</v>
      </c>
      <c r="M191" s="66">
        <v>3</v>
      </c>
      <c r="N191" s="66">
        <f t="shared" si="21"/>
        <v>94680</v>
      </c>
      <c r="O191" s="51">
        <v>1</v>
      </c>
      <c r="P191" s="66">
        <f t="shared" si="22"/>
        <v>31560</v>
      </c>
      <c r="Q191" s="66">
        <v>1</v>
      </c>
      <c r="R191" s="66">
        <f t="shared" si="23"/>
        <v>31560</v>
      </c>
    </row>
    <row r="192" spans="1:18">
      <c r="A192" s="74"/>
      <c r="B192" s="48" t="s">
        <v>311</v>
      </c>
      <c r="C192" s="86">
        <v>17500</v>
      </c>
      <c r="D192" s="48"/>
      <c r="E192" s="66">
        <v>3</v>
      </c>
      <c r="F192" s="66">
        <f t="shared" si="19"/>
        <v>52500</v>
      </c>
      <c r="G192" s="66">
        <v>6</v>
      </c>
      <c r="H192" s="66">
        <f t="shared" si="17"/>
        <v>105000</v>
      </c>
      <c r="I192" s="51">
        <v>4</v>
      </c>
      <c r="J192" s="66">
        <f t="shared" si="18"/>
        <v>70000</v>
      </c>
      <c r="K192" s="51">
        <v>3</v>
      </c>
      <c r="L192" s="66">
        <f t="shared" si="20"/>
        <v>52500</v>
      </c>
      <c r="M192" s="66">
        <v>5</v>
      </c>
      <c r="N192" s="66">
        <f t="shared" si="21"/>
        <v>87500</v>
      </c>
      <c r="O192" s="51">
        <v>1</v>
      </c>
      <c r="P192" s="66">
        <f t="shared" si="22"/>
        <v>17500</v>
      </c>
      <c r="Q192" s="66">
        <v>4</v>
      </c>
      <c r="R192" s="66">
        <f t="shared" si="23"/>
        <v>70000</v>
      </c>
    </row>
    <row r="193" spans="1:18">
      <c r="A193" s="74"/>
      <c r="B193" s="48" t="s">
        <v>312</v>
      </c>
      <c r="C193" s="86">
        <v>10610</v>
      </c>
      <c r="D193" s="48"/>
      <c r="E193" s="66">
        <v>1</v>
      </c>
      <c r="F193" s="66">
        <f t="shared" si="19"/>
        <v>10610</v>
      </c>
      <c r="G193" s="66">
        <v>1</v>
      </c>
      <c r="H193" s="66">
        <f t="shared" si="17"/>
        <v>10610</v>
      </c>
      <c r="I193" s="51">
        <v>0</v>
      </c>
      <c r="J193" s="66">
        <f t="shared" si="18"/>
        <v>0</v>
      </c>
      <c r="K193" s="51">
        <v>1</v>
      </c>
      <c r="L193" s="66">
        <f t="shared" si="20"/>
        <v>10610</v>
      </c>
      <c r="M193" s="66">
        <v>1</v>
      </c>
      <c r="N193" s="66">
        <f t="shared" si="21"/>
        <v>10610</v>
      </c>
      <c r="O193" s="51">
        <v>1</v>
      </c>
      <c r="P193" s="66">
        <f t="shared" si="22"/>
        <v>10610</v>
      </c>
      <c r="Q193" s="66">
        <v>1</v>
      </c>
      <c r="R193" s="66">
        <f t="shared" si="23"/>
        <v>10610</v>
      </c>
    </row>
    <row r="194" spans="1:18">
      <c r="A194" s="74"/>
      <c r="B194" s="48" t="s">
        <v>313</v>
      </c>
      <c r="C194" s="86">
        <v>80612</v>
      </c>
      <c r="D194" s="48"/>
      <c r="E194" s="66">
        <v>3</v>
      </c>
      <c r="F194" s="66">
        <f t="shared" si="19"/>
        <v>241836</v>
      </c>
      <c r="G194" s="66">
        <v>3</v>
      </c>
      <c r="H194" s="66">
        <f t="shared" si="17"/>
        <v>241836</v>
      </c>
      <c r="I194" s="51">
        <v>0</v>
      </c>
      <c r="J194" s="66">
        <f t="shared" si="18"/>
        <v>0</v>
      </c>
      <c r="K194" s="51">
        <v>3</v>
      </c>
      <c r="L194" s="66">
        <f t="shared" si="20"/>
        <v>241836</v>
      </c>
      <c r="M194" s="66">
        <v>3</v>
      </c>
      <c r="N194" s="66">
        <f t="shared" si="21"/>
        <v>241836</v>
      </c>
      <c r="O194" s="51">
        <v>1</v>
      </c>
      <c r="P194" s="66">
        <f t="shared" si="22"/>
        <v>80612</v>
      </c>
      <c r="Q194" s="66">
        <v>2</v>
      </c>
      <c r="R194" s="66">
        <f t="shared" si="23"/>
        <v>161224</v>
      </c>
    </row>
    <row r="195" spans="1:18">
      <c r="A195" s="74"/>
      <c r="B195" s="48" t="s">
        <v>314</v>
      </c>
      <c r="C195" s="86">
        <v>21217.5</v>
      </c>
      <c r="D195" s="48"/>
      <c r="E195" s="66">
        <v>2</v>
      </c>
      <c r="F195" s="66">
        <f t="shared" si="19"/>
        <v>42435</v>
      </c>
      <c r="G195" s="66">
        <v>6</v>
      </c>
      <c r="H195" s="66">
        <f t="shared" si="17"/>
        <v>127305</v>
      </c>
      <c r="I195" s="51">
        <v>4</v>
      </c>
      <c r="J195" s="66">
        <f t="shared" si="18"/>
        <v>84870</v>
      </c>
      <c r="K195" s="51">
        <v>2</v>
      </c>
      <c r="L195" s="66">
        <f t="shared" si="20"/>
        <v>42435</v>
      </c>
      <c r="M195" s="66">
        <v>6</v>
      </c>
      <c r="N195" s="66">
        <f t="shared" si="21"/>
        <v>127305</v>
      </c>
      <c r="O195" s="51">
        <v>1</v>
      </c>
      <c r="P195" s="66">
        <f t="shared" si="22"/>
        <v>21217.5</v>
      </c>
      <c r="Q195" s="66">
        <v>5</v>
      </c>
      <c r="R195" s="66">
        <f t="shared" si="23"/>
        <v>106087.5</v>
      </c>
    </row>
    <row r="196" spans="1:18">
      <c r="A196" s="74"/>
      <c r="B196" s="48" t="s">
        <v>315</v>
      </c>
      <c r="C196" s="86">
        <v>90592</v>
      </c>
      <c r="D196" s="48"/>
      <c r="E196" s="66">
        <v>3</v>
      </c>
      <c r="F196" s="66">
        <f t="shared" si="19"/>
        <v>271776</v>
      </c>
      <c r="G196" s="66">
        <v>18</v>
      </c>
      <c r="H196" s="66">
        <f t="shared" si="17"/>
        <v>1630656</v>
      </c>
      <c r="I196" s="51">
        <v>17</v>
      </c>
      <c r="J196" s="66">
        <f t="shared" si="18"/>
        <v>1540064</v>
      </c>
      <c r="K196" s="51">
        <v>3</v>
      </c>
      <c r="L196" s="66">
        <f t="shared" si="20"/>
        <v>271776</v>
      </c>
      <c r="M196" s="66">
        <v>18</v>
      </c>
      <c r="N196" s="66">
        <f t="shared" si="21"/>
        <v>1630656</v>
      </c>
      <c r="O196" s="51">
        <v>1</v>
      </c>
      <c r="P196" s="66">
        <f t="shared" si="22"/>
        <v>90592</v>
      </c>
      <c r="Q196" s="66">
        <v>17</v>
      </c>
      <c r="R196" s="66">
        <f t="shared" si="23"/>
        <v>1540064</v>
      </c>
    </row>
    <row r="197" spans="1:18">
      <c r="A197" s="74"/>
      <c r="B197" s="48" t="s">
        <v>316</v>
      </c>
      <c r="C197" s="86">
        <v>98724</v>
      </c>
      <c r="D197" s="48"/>
      <c r="E197" s="66">
        <v>2</v>
      </c>
      <c r="F197" s="66">
        <f t="shared" si="19"/>
        <v>197448</v>
      </c>
      <c r="G197" s="66">
        <v>2</v>
      </c>
      <c r="H197" s="66">
        <f t="shared" si="17"/>
        <v>197448</v>
      </c>
      <c r="I197" s="51">
        <v>0</v>
      </c>
      <c r="J197" s="66">
        <f t="shared" si="18"/>
        <v>0</v>
      </c>
      <c r="K197" s="51">
        <v>2</v>
      </c>
      <c r="L197" s="66">
        <f t="shared" si="20"/>
        <v>197448</v>
      </c>
      <c r="M197" s="66">
        <v>2</v>
      </c>
      <c r="N197" s="66">
        <f t="shared" si="21"/>
        <v>197448</v>
      </c>
      <c r="O197" s="51">
        <v>1</v>
      </c>
      <c r="P197" s="66">
        <f t="shared" si="22"/>
        <v>98724</v>
      </c>
      <c r="Q197" s="66">
        <v>1</v>
      </c>
      <c r="R197" s="66">
        <f t="shared" si="23"/>
        <v>98724</v>
      </c>
    </row>
    <row r="198" spans="1:18">
      <c r="A198" s="74"/>
      <c r="B198" s="48" t="s">
        <v>317</v>
      </c>
      <c r="C198" s="86">
        <v>132620.83333333334</v>
      </c>
      <c r="D198" s="48"/>
      <c r="E198" s="66">
        <v>3</v>
      </c>
      <c r="F198" s="66">
        <f t="shared" si="19"/>
        <v>397862.5</v>
      </c>
      <c r="G198" s="66">
        <v>5</v>
      </c>
      <c r="H198" s="66">
        <f t="shared" si="17"/>
        <v>663104.16666666674</v>
      </c>
      <c r="I198" s="51">
        <v>3</v>
      </c>
      <c r="J198" s="66">
        <f t="shared" si="18"/>
        <v>397862.5</v>
      </c>
      <c r="K198" s="51">
        <v>3</v>
      </c>
      <c r="L198" s="66">
        <f t="shared" si="20"/>
        <v>397862.5</v>
      </c>
      <c r="M198" s="66">
        <v>5</v>
      </c>
      <c r="N198" s="66">
        <f t="shared" si="21"/>
        <v>663104.16666666674</v>
      </c>
      <c r="O198" s="51">
        <v>1</v>
      </c>
      <c r="P198" s="66">
        <f t="shared" si="22"/>
        <v>132620.83333333334</v>
      </c>
      <c r="Q198" s="66">
        <v>4</v>
      </c>
      <c r="R198" s="66">
        <f t="shared" si="23"/>
        <v>530483.33333333337</v>
      </c>
    </row>
    <row r="199" spans="1:18">
      <c r="A199" s="74"/>
      <c r="B199" s="48" t="s">
        <v>318</v>
      </c>
      <c r="C199" s="86">
        <v>103920</v>
      </c>
      <c r="D199" s="48"/>
      <c r="E199" s="66">
        <v>3</v>
      </c>
      <c r="F199" s="66">
        <f t="shared" si="19"/>
        <v>311760</v>
      </c>
      <c r="G199" s="66">
        <v>3</v>
      </c>
      <c r="H199" s="66">
        <f t="shared" si="17"/>
        <v>311760</v>
      </c>
      <c r="I199" s="51">
        <v>0</v>
      </c>
      <c r="J199" s="66">
        <f t="shared" si="18"/>
        <v>0</v>
      </c>
      <c r="K199" s="51">
        <v>3</v>
      </c>
      <c r="L199" s="66">
        <f t="shared" si="20"/>
        <v>311760</v>
      </c>
      <c r="M199" s="66">
        <v>3</v>
      </c>
      <c r="N199" s="66">
        <f t="shared" si="21"/>
        <v>311760</v>
      </c>
      <c r="O199" s="51">
        <v>1</v>
      </c>
      <c r="P199" s="66">
        <f t="shared" si="22"/>
        <v>103920</v>
      </c>
      <c r="Q199" s="66">
        <v>2</v>
      </c>
      <c r="R199" s="66">
        <f t="shared" si="23"/>
        <v>207840</v>
      </c>
    </row>
    <row r="200" spans="1:18">
      <c r="A200" s="74"/>
      <c r="B200" s="48" t="s">
        <v>319</v>
      </c>
      <c r="C200" s="86">
        <v>81540</v>
      </c>
      <c r="D200" s="48"/>
      <c r="E200" s="66">
        <v>3</v>
      </c>
      <c r="F200" s="66">
        <f t="shared" si="19"/>
        <v>244620</v>
      </c>
      <c r="G200" s="66">
        <v>3</v>
      </c>
      <c r="H200" s="66">
        <f t="shared" si="17"/>
        <v>244620</v>
      </c>
      <c r="I200" s="51">
        <v>0</v>
      </c>
      <c r="J200" s="66">
        <f t="shared" si="18"/>
        <v>0</v>
      </c>
      <c r="K200" s="51">
        <v>3</v>
      </c>
      <c r="L200" s="66">
        <f t="shared" si="20"/>
        <v>244620</v>
      </c>
      <c r="M200" s="66">
        <v>3</v>
      </c>
      <c r="N200" s="66">
        <f t="shared" si="21"/>
        <v>244620</v>
      </c>
      <c r="O200" s="51">
        <v>1</v>
      </c>
      <c r="P200" s="66">
        <f t="shared" si="22"/>
        <v>81540</v>
      </c>
      <c r="Q200" s="66">
        <v>2</v>
      </c>
      <c r="R200" s="66">
        <f t="shared" si="23"/>
        <v>163080</v>
      </c>
    </row>
    <row r="201" spans="1:18">
      <c r="A201" s="74"/>
      <c r="B201" s="48" t="s">
        <v>320</v>
      </c>
      <c r="C201" s="86">
        <v>41199</v>
      </c>
      <c r="D201" s="48"/>
      <c r="E201" s="66">
        <v>2</v>
      </c>
      <c r="F201" s="66">
        <f t="shared" si="19"/>
        <v>82398</v>
      </c>
      <c r="G201" s="66">
        <v>3</v>
      </c>
      <c r="H201" s="66">
        <f t="shared" si="17"/>
        <v>123597</v>
      </c>
      <c r="I201" s="51">
        <v>2</v>
      </c>
      <c r="J201" s="66">
        <f t="shared" si="18"/>
        <v>82398</v>
      </c>
      <c r="K201" s="51">
        <v>2</v>
      </c>
      <c r="L201" s="66">
        <f t="shared" si="20"/>
        <v>82398</v>
      </c>
      <c r="M201" s="66">
        <v>3</v>
      </c>
      <c r="N201" s="66">
        <f t="shared" si="21"/>
        <v>123597</v>
      </c>
      <c r="O201" s="51">
        <v>1</v>
      </c>
      <c r="P201" s="66">
        <f t="shared" si="22"/>
        <v>41199</v>
      </c>
      <c r="Q201" s="66">
        <v>2</v>
      </c>
      <c r="R201" s="66">
        <f t="shared" si="23"/>
        <v>82398</v>
      </c>
    </row>
    <row r="202" spans="1:18">
      <c r="A202" s="74"/>
      <c r="B202" s="48" t="s">
        <v>321</v>
      </c>
      <c r="C202" s="86">
        <v>44110</v>
      </c>
      <c r="D202" s="48"/>
      <c r="E202" s="66">
        <v>1</v>
      </c>
      <c r="F202" s="66">
        <f t="shared" si="19"/>
        <v>44110</v>
      </c>
      <c r="G202" s="66">
        <v>1</v>
      </c>
      <c r="H202" s="66">
        <f t="shared" si="17"/>
        <v>44110</v>
      </c>
      <c r="I202" s="51">
        <v>0</v>
      </c>
      <c r="J202" s="66">
        <f t="shared" si="18"/>
        <v>0</v>
      </c>
      <c r="K202" s="51">
        <v>1</v>
      </c>
      <c r="L202" s="66">
        <f t="shared" si="20"/>
        <v>44110</v>
      </c>
      <c r="M202" s="66">
        <v>1</v>
      </c>
      <c r="N202" s="66">
        <f t="shared" si="21"/>
        <v>44110</v>
      </c>
      <c r="O202" s="51">
        <v>1</v>
      </c>
      <c r="P202" s="66">
        <f t="shared" si="22"/>
        <v>44110</v>
      </c>
      <c r="Q202" s="66">
        <v>1</v>
      </c>
      <c r="R202" s="66">
        <f t="shared" si="23"/>
        <v>44110</v>
      </c>
    </row>
    <row r="203" spans="1:18">
      <c r="A203" s="74"/>
      <c r="B203" s="48" t="s">
        <v>322</v>
      </c>
      <c r="C203" s="86">
        <v>133158.33333333334</v>
      </c>
      <c r="D203" s="48"/>
      <c r="E203" s="66">
        <v>5</v>
      </c>
      <c r="F203" s="66">
        <f t="shared" si="19"/>
        <v>665791.66666666674</v>
      </c>
      <c r="G203" s="66">
        <v>5</v>
      </c>
      <c r="H203" s="66">
        <f t="shared" si="17"/>
        <v>665791.66666666674</v>
      </c>
      <c r="I203" s="51">
        <v>0</v>
      </c>
      <c r="J203" s="66">
        <f t="shared" si="18"/>
        <v>0</v>
      </c>
      <c r="K203" s="51">
        <v>4</v>
      </c>
      <c r="L203" s="66">
        <f t="shared" si="20"/>
        <v>532633.33333333337</v>
      </c>
      <c r="M203" s="66">
        <v>5</v>
      </c>
      <c r="N203" s="66">
        <f t="shared" si="21"/>
        <v>665791.66666666674</v>
      </c>
      <c r="O203" s="51">
        <v>2</v>
      </c>
      <c r="P203" s="66">
        <f t="shared" si="22"/>
        <v>266316.66666666669</v>
      </c>
      <c r="Q203" s="66">
        <v>2</v>
      </c>
      <c r="R203" s="66">
        <f t="shared" si="23"/>
        <v>266316.66666666669</v>
      </c>
    </row>
    <row r="204" spans="1:18">
      <c r="A204" s="74"/>
      <c r="B204" s="48" t="s">
        <v>323</v>
      </c>
      <c r="C204" s="86">
        <v>61375</v>
      </c>
      <c r="D204" s="48"/>
      <c r="E204" s="66">
        <v>2</v>
      </c>
      <c r="F204" s="66">
        <f t="shared" si="19"/>
        <v>122750</v>
      </c>
      <c r="G204" s="66">
        <v>3</v>
      </c>
      <c r="H204" s="66">
        <f t="shared" si="17"/>
        <v>184125</v>
      </c>
      <c r="I204" s="51">
        <v>1</v>
      </c>
      <c r="J204" s="66">
        <f t="shared" si="18"/>
        <v>61375</v>
      </c>
      <c r="K204" s="51">
        <v>2</v>
      </c>
      <c r="L204" s="66">
        <f t="shared" si="20"/>
        <v>122750</v>
      </c>
      <c r="M204" s="66">
        <v>3</v>
      </c>
      <c r="N204" s="66">
        <f t="shared" si="21"/>
        <v>184125</v>
      </c>
      <c r="O204" s="51">
        <v>1</v>
      </c>
      <c r="P204" s="66">
        <f t="shared" si="22"/>
        <v>61375</v>
      </c>
      <c r="Q204" s="66">
        <v>2</v>
      </c>
      <c r="R204" s="66">
        <f t="shared" si="23"/>
        <v>122750</v>
      </c>
    </row>
    <row r="205" spans="1:18">
      <c r="A205" s="74"/>
      <c r="B205" s="48" t="s">
        <v>324</v>
      </c>
      <c r="C205" s="86">
        <v>95370</v>
      </c>
      <c r="D205" s="48"/>
      <c r="E205" s="66">
        <v>2</v>
      </c>
      <c r="F205" s="66">
        <f t="shared" si="19"/>
        <v>190740</v>
      </c>
      <c r="G205" s="66">
        <v>2</v>
      </c>
      <c r="H205" s="66">
        <f t="shared" ref="H205:H268" si="24">G205*$C205</f>
        <v>190740</v>
      </c>
      <c r="I205" s="51">
        <v>0</v>
      </c>
      <c r="J205" s="66">
        <f t="shared" ref="J205:J268" si="25">I205*$C205</f>
        <v>0</v>
      </c>
      <c r="K205" s="51">
        <v>2</v>
      </c>
      <c r="L205" s="66">
        <f t="shared" si="20"/>
        <v>190740</v>
      </c>
      <c r="M205" s="66">
        <v>2</v>
      </c>
      <c r="N205" s="66">
        <f t="shared" si="21"/>
        <v>190740</v>
      </c>
      <c r="O205" s="51">
        <v>1</v>
      </c>
      <c r="P205" s="66">
        <f t="shared" si="22"/>
        <v>95370</v>
      </c>
      <c r="Q205" s="66">
        <v>1</v>
      </c>
      <c r="R205" s="66">
        <f t="shared" si="23"/>
        <v>95370</v>
      </c>
    </row>
    <row r="206" spans="1:18">
      <c r="A206" s="74"/>
      <c r="B206" s="48" t="s">
        <v>325</v>
      </c>
      <c r="C206" s="86">
        <v>48166.666666666664</v>
      </c>
      <c r="D206" s="48"/>
      <c r="E206" s="66">
        <v>3</v>
      </c>
      <c r="F206" s="66">
        <f t="shared" ref="F206:F269" si="26">E206*$C206</f>
        <v>144500</v>
      </c>
      <c r="G206" s="66">
        <v>3</v>
      </c>
      <c r="H206" s="66">
        <f t="shared" si="24"/>
        <v>144500</v>
      </c>
      <c r="I206" s="51">
        <v>0</v>
      </c>
      <c r="J206" s="66">
        <f t="shared" si="25"/>
        <v>0</v>
      </c>
      <c r="K206" s="51">
        <v>3</v>
      </c>
      <c r="L206" s="66">
        <f t="shared" si="20"/>
        <v>144500</v>
      </c>
      <c r="M206" s="66">
        <v>3</v>
      </c>
      <c r="N206" s="66">
        <f t="shared" si="21"/>
        <v>144500</v>
      </c>
      <c r="O206" s="51">
        <v>1</v>
      </c>
      <c r="P206" s="66">
        <f t="shared" si="22"/>
        <v>48166.666666666664</v>
      </c>
      <c r="Q206" s="66">
        <v>1</v>
      </c>
      <c r="R206" s="66">
        <f t="shared" si="23"/>
        <v>48166.666666666664</v>
      </c>
    </row>
    <row r="207" spans="1:18">
      <c r="A207" s="74"/>
      <c r="B207" s="48" t="s">
        <v>326</v>
      </c>
      <c r="C207" s="86">
        <v>30910</v>
      </c>
      <c r="D207" s="48"/>
      <c r="E207" s="66">
        <v>4</v>
      </c>
      <c r="F207" s="66">
        <f t="shared" si="26"/>
        <v>123640</v>
      </c>
      <c r="G207" s="66">
        <v>4</v>
      </c>
      <c r="H207" s="66">
        <f t="shared" si="24"/>
        <v>123640</v>
      </c>
      <c r="I207" s="51">
        <v>0</v>
      </c>
      <c r="J207" s="66">
        <f t="shared" si="25"/>
        <v>0</v>
      </c>
      <c r="K207" s="51">
        <v>3</v>
      </c>
      <c r="L207" s="66">
        <f t="shared" ref="L207:L270" si="27">K207*$C207</f>
        <v>92730</v>
      </c>
      <c r="M207" s="66">
        <v>4</v>
      </c>
      <c r="N207" s="66">
        <f t="shared" ref="N207:N270" si="28">M207*$C207</f>
        <v>123640</v>
      </c>
      <c r="O207" s="51">
        <v>2</v>
      </c>
      <c r="P207" s="66">
        <f t="shared" ref="P207:P270" si="29">O207*$C207</f>
        <v>61820</v>
      </c>
      <c r="Q207" s="66">
        <v>2</v>
      </c>
      <c r="R207" s="66">
        <f t="shared" ref="R207:R270" si="30">Q207*$C207</f>
        <v>61820</v>
      </c>
    </row>
    <row r="208" spans="1:18">
      <c r="A208" s="74"/>
      <c r="B208" s="48" t="s">
        <v>327</v>
      </c>
      <c r="C208" s="86">
        <v>18718.43</v>
      </c>
      <c r="D208" s="48"/>
      <c r="E208" s="66">
        <v>5</v>
      </c>
      <c r="F208" s="66">
        <f t="shared" si="26"/>
        <v>93592.15</v>
      </c>
      <c r="G208" s="66">
        <v>10</v>
      </c>
      <c r="H208" s="66">
        <f t="shared" si="24"/>
        <v>187184.3</v>
      </c>
      <c r="I208" s="51">
        <v>7</v>
      </c>
      <c r="J208" s="66">
        <f t="shared" si="25"/>
        <v>131029.01000000001</v>
      </c>
      <c r="K208" s="51">
        <v>5</v>
      </c>
      <c r="L208" s="66">
        <f t="shared" si="27"/>
        <v>93592.15</v>
      </c>
      <c r="M208" s="66">
        <v>10</v>
      </c>
      <c r="N208" s="66">
        <f t="shared" si="28"/>
        <v>187184.3</v>
      </c>
      <c r="O208" s="51">
        <v>2</v>
      </c>
      <c r="P208" s="66">
        <f t="shared" si="29"/>
        <v>37436.86</v>
      </c>
      <c r="Q208" s="66">
        <v>8</v>
      </c>
      <c r="R208" s="66">
        <f t="shared" si="30"/>
        <v>149747.44</v>
      </c>
    </row>
    <row r="209" spans="1:18">
      <c r="A209" s="74"/>
      <c r="B209" s="48" t="s">
        <v>328</v>
      </c>
      <c r="C209" s="86">
        <v>17482.68</v>
      </c>
      <c r="D209" s="48"/>
      <c r="E209" s="66">
        <v>3</v>
      </c>
      <c r="F209" s="66">
        <f t="shared" si="26"/>
        <v>52448.04</v>
      </c>
      <c r="G209" s="66">
        <v>3</v>
      </c>
      <c r="H209" s="66">
        <f t="shared" si="24"/>
        <v>52448.04</v>
      </c>
      <c r="I209" s="51">
        <v>0</v>
      </c>
      <c r="J209" s="66">
        <f t="shared" si="25"/>
        <v>0</v>
      </c>
      <c r="K209" s="51">
        <v>3</v>
      </c>
      <c r="L209" s="66">
        <f t="shared" si="27"/>
        <v>52448.04</v>
      </c>
      <c r="M209" s="66">
        <v>3</v>
      </c>
      <c r="N209" s="66">
        <f t="shared" si="28"/>
        <v>52448.04</v>
      </c>
      <c r="O209" s="51">
        <v>1</v>
      </c>
      <c r="P209" s="66">
        <f t="shared" si="29"/>
        <v>17482.68</v>
      </c>
      <c r="Q209" s="66">
        <v>1</v>
      </c>
      <c r="R209" s="66">
        <f t="shared" si="30"/>
        <v>17482.68</v>
      </c>
    </row>
    <row r="210" spans="1:18">
      <c r="A210" s="74"/>
      <c r="B210" s="48" t="s">
        <v>329</v>
      </c>
      <c r="C210" s="86">
        <v>5160.95</v>
      </c>
      <c r="D210" s="48"/>
      <c r="E210" s="66">
        <v>5</v>
      </c>
      <c r="F210" s="66">
        <f t="shared" si="26"/>
        <v>25804.75</v>
      </c>
      <c r="G210" s="66">
        <v>10</v>
      </c>
      <c r="H210" s="66">
        <f t="shared" si="24"/>
        <v>51609.5</v>
      </c>
      <c r="I210" s="51">
        <v>7</v>
      </c>
      <c r="J210" s="66">
        <f t="shared" si="25"/>
        <v>36126.65</v>
      </c>
      <c r="K210" s="51">
        <v>5</v>
      </c>
      <c r="L210" s="66">
        <f t="shared" si="27"/>
        <v>25804.75</v>
      </c>
      <c r="M210" s="66">
        <v>10</v>
      </c>
      <c r="N210" s="66">
        <f t="shared" si="28"/>
        <v>51609.5</v>
      </c>
      <c r="O210" s="51">
        <v>2</v>
      </c>
      <c r="P210" s="66">
        <f t="shared" si="29"/>
        <v>10321.9</v>
      </c>
      <c r="Q210" s="66">
        <v>8</v>
      </c>
      <c r="R210" s="66">
        <f t="shared" si="30"/>
        <v>41287.599999999999</v>
      </c>
    </row>
    <row r="211" spans="1:18">
      <c r="A211" s="74"/>
      <c r="B211" s="48" t="s">
        <v>125</v>
      </c>
      <c r="C211" s="86">
        <v>95557.122000000003</v>
      </c>
      <c r="D211" s="48"/>
      <c r="E211" s="66">
        <v>2</v>
      </c>
      <c r="F211" s="66">
        <f t="shared" si="26"/>
        <v>191114.24400000001</v>
      </c>
      <c r="G211" s="66">
        <v>5</v>
      </c>
      <c r="H211" s="66">
        <f t="shared" si="24"/>
        <v>477785.61</v>
      </c>
      <c r="I211" s="51">
        <v>4</v>
      </c>
      <c r="J211" s="66">
        <f t="shared" si="25"/>
        <v>382228.48800000001</v>
      </c>
      <c r="K211" s="51">
        <v>2</v>
      </c>
      <c r="L211" s="66">
        <f t="shared" si="27"/>
        <v>191114.24400000001</v>
      </c>
      <c r="M211" s="66">
        <v>5</v>
      </c>
      <c r="N211" s="66">
        <f t="shared" si="28"/>
        <v>477785.61</v>
      </c>
      <c r="O211" s="51">
        <v>1</v>
      </c>
      <c r="P211" s="66">
        <f t="shared" si="29"/>
        <v>95557.122000000003</v>
      </c>
      <c r="Q211" s="66">
        <v>4</v>
      </c>
      <c r="R211" s="66">
        <f t="shared" si="30"/>
        <v>382228.48800000001</v>
      </c>
    </row>
    <row r="212" spans="1:18">
      <c r="A212" s="74"/>
      <c r="B212" s="48" t="s">
        <v>330</v>
      </c>
      <c r="C212" s="86">
        <v>4870</v>
      </c>
      <c r="D212" s="48"/>
      <c r="E212" s="66">
        <v>1</v>
      </c>
      <c r="F212" s="66">
        <f t="shared" si="26"/>
        <v>4870</v>
      </c>
      <c r="G212" s="66">
        <v>1</v>
      </c>
      <c r="H212" s="66">
        <f t="shared" si="24"/>
        <v>4870</v>
      </c>
      <c r="I212" s="51">
        <v>0</v>
      </c>
      <c r="J212" s="66">
        <f t="shared" si="25"/>
        <v>0</v>
      </c>
      <c r="K212" s="51">
        <v>1</v>
      </c>
      <c r="L212" s="66">
        <f t="shared" si="27"/>
        <v>4870</v>
      </c>
      <c r="M212" s="66">
        <v>1</v>
      </c>
      <c r="N212" s="66">
        <f t="shared" si="28"/>
        <v>4870</v>
      </c>
      <c r="O212" s="51">
        <v>1</v>
      </c>
      <c r="P212" s="66">
        <f t="shared" si="29"/>
        <v>4870</v>
      </c>
      <c r="Q212" s="66">
        <v>1</v>
      </c>
      <c r="R212" s="66">
        <f t="shared" si="30"/>
        <v>4870</v>
      </c>
    </row>
    <row r="213" spans="1:18">
      <c r="A213" s="74"/>
      <c r="B213" s="48" t="s">
        <v>331</v>
      </c>
      <c r="C213" s="86">
        <v>4460.333333333333</v>
      </c>
      <c r="D213" s="48"/>
      <c r="E213" s="66">
        <v>1</v>
      </c>
      <c r="F213" s="66">
        <f t="shared" si="26"/>
        <v>4460.333333333333</v>
      </c>
      <c r="G213" s="66">
        <v>1</v>
      </c>
      <c r="H213" s="66">
        <f t="shared" si="24"/>
        <v>4460.333333333333</v>
      </c>
      <c r="I213" s="51">
        <v>1</v>
      </c>
      <c r="J213" s="66">
        <f t="shared" si="25"/>
        <v>4460.333333333333</v>
      </c>
      <c r="K213" s="51">
        <v>1</v>
      </c>
      <c r="L213" s="66">
        <f t="shared" si="27"/>
        <v>4460.333333333333</v>
      </c>
      <c r="M213" s="66">
        <v>1</v>
      </c>
      <c r="N213" s="66">
        <f t="shared" si="28"/>
        <v>4460.333333333333</v>
      </c>
      <c r="O213" s="51">
        <v>0</v>
      </c>
      <c r="P213" s="66">
        <f t="shared" si="29"/>
        <v>0</v>
      </c>
      <c r="Q213" s="66">
        <v>1</v>
      </c>
      <c r="R213" s="66">
        <f t="shared" si="30"/>
        <v>4460.333333333333</v>
      </c>
    </row>
    <row r="214" spans="1:18">
      <c r="A214" s="74"/>
      <c r="B214" s="48" t="s">
        <v>332</v>
      </c>
      <c r="C214" s="86">
        <v>34360</v>
      </c>
      <c r="D214" s="48"/>
      <c r="E214" s="66">
        <v>1</v>
      </c>
      <c r="F214" s="66">
        <f t="shared" si="26"/>
        <v>34360</v>
      </c>
      <c r="G214" s="66">
        <v>1</v>
      </c>
      <c r="H214" s="66">
        <f t="shared" si="24"/>
        <v>34360</v>
      </c>
      <c r="I214" s="51">
        <v>0</v>
      </c>
      <c r="J214" s="66">
        <f t="shared" si="25"/>
        <v>0</v>
      </c>
      <c r="K214" s="51">
        <v>1</v>
      </c>
      <c r="L214" s="66">
        <f t="shared" si="27"/>
        <v>34360</v>
      </c>
      <c r="M214" s="66">
        <v>1</v>
      </c>
      <c r="N214" s="66">
        <f t="shared" si="28"/>
        <v>34360</v>
      </c>
      <c r="O214" s="51">
        <v>1</v>
      </c>
      <c r="P214" s="66">
        <f t="shared" si="29"/>
        <v>34360</v>
      </c>
      <c r="Q214" s="66">
        <v>1</v>
      </c>
      <c r="R214" s="66">
        <f t="shared" si="30"/>
        <v>34360</v>
      </c>
    </row>
    <row r="215" spans="1:18">
      <c r="A215" s="74"/>
      <c r="B215" s="48" t="s">
        <v>333</v>
      </c>
      <c r="C215" s="86">
        <v>5700</v>
      </c>
      <c r="D215" s="48"/>
      <c r="E215" s="66">
        <v>1</v>
      </c>
      <c r="F215" s="66">
        <f t="shared" si="26"/>
        <v>5700</v>
      </c>
      <c r="G215" s="66">
        <v>2</v>
      </c>
      <c r="H215" s="66">
        <f t="shared" si="24"/>
        <v>11400</v>
      </c>
      <c r="I215" s="51">
        <v>1</v>
      </c>
      <c r="J215" s="66">
        <f t="shared" si="25"/>
        <v>5700</v>
      </c>
      <c r="K215" s="51">
        <v>1</v>
      </c>
      <c r="L215" s="66">
        <f t="shared" si="27"/>
        <v>5700</v>
      </c>
      <c r="M215" s="66">
        <v>2</v>
      </c>
      <c r="N215" s="66">
        <f t="shared" si="28"/>
        <v>11400</v>
      </c>
      <c r="O215" s="51">
        <v>1</v>
      </c>
      <c r="P215" s="66">
        <f t="shared" si="29"/>
        <v>5700</v>
      </c>
      <c r="Q215" s="66">
        <v>1</v>
      </c>
      <c r="R215" s="66">
        <f t="shared" si="30"/>
        <v>5700</v>
      </c>
    </row>
    <row r="216" spans="1:18">
      <c r="A216" s="74"/>
      <c r="B216" s="48" t="s">
        <v>334</v>
      </c>
      <c r="C216" s="86">
        <v>5890</v>
      </c>
      <c r="D216" s="48"/>
      <c r="E216" s="66">
        <v>5</v>
      </c>
      <c r="F216" s="66">
        <f t="shared" si="26"/>
        <v>29450</v>
      </c>
      <c r="G216" s="66">
        <v>11</v>
      </c>
      <c r="H216" s="66">
        <f t="shared" si="24"/>
        <v>64790</v>
      </c>
      <c r="I216" s="51">
        <v>7</v>
      </c>
      <c r="J216" s="66">
        <f t="shared" si="25"/>
        <v>41230</v>
      </c>
      <c r="K216" s="51">
        <v>4</v>
      </c>
      <c r="L216" s="66">
        <f t="shared" si="27"/>
        <v>23560</v>
      </c>
      <c r="M216" s="66">
        <v>10</v>
      </c>
      <c r="N216" s="66">
        <f t="shared" si="28"/>
        <v>58900</v>
      </c>
      <c r="O216" s="51">
        <v>2</v>
      </c>
      <c r="P216" s="66">
        <f t="shared" si="29"/>
        <v>11780</v>
      </c>
      <c r="Q216" s="66">
        <v>8</v>
      </c>
      <c r="R216" s="66">
        <f t="shared" si="30"/>
        <v>47120</v>
      </c>
    </row>
    <row r="217" spans="1:18">
      <c r="A217" s="74"/>
      <c r="B217" s="48" t="s">
        <v>335</v>
      </c>
      <c r="C217" s="86">
        <v>14389.8675</v>
      </c>
      <c r="D217" s="48"/>
      <c r="E217" s="66">
        <v>3</v>
      </c>
      <c r="F217" s="66">
        <f t="shared" si="26"/>
        <v>43169.602500000001</v>
      </c>
      <c r="G217" s="66">
        <v>5</v>
      </c>
      <c r="H217" s="66">
        <f t="shared" si="24"/>
        <v>71949.337499999994</v>
      </c>
      <c r="I217" s="51">
        <v>4</v>
      </c>
      <c r="J217" s="66">
        <f t="shared" si="25"/>
        <v>57559.47</v>
      </c>
      <c r="K217" s="51">
        <v>3</v>
      </c>
      <c r="L217" s="66">
        <f t="shared" si="27"/>
        <v>43169.602500000001</v>
      </c>
      <c r="M217" s="66">
        <v>5</v>
      </c>
      <c r="N217" s="66">
        <f t="shared" si="28"/>
        <v>71949.337499999994</v>
      </c>
      <c r="O217" s="51">
        <v>1</v>
      </c>
      <c r="P217" s="66">
        <f t="shared" si="29"/>
        <v>14389.8675</v>
      </c>
      <c r="Q217" s="66">
        <v>4</v>
      </c>
      <c r="R217" s="66">
        <f t="shared" si="30"/>
        <v>57559.47</v>
      </c>
    </row>
    <row r="218" spans="1:18">
      <c r="A218" s="74"/>
      <c r="B218" s="48" t="s">
        <v>336</v>
      </c>
      <c r="C218" s="86">
        <v>80871.789999999994</v>
      </c>
      <c r="D218" s="48"/>
      <c r="E218" s="66">
        <v>3</v>
      </c>
      <c r="F218" s="66">
        <f t="shared" si="26"/>
        <v>242615.37</v>
      </c>
      <c r="G218" s="66">
        <v>3</v>
      </c>
      <c r="H218" s="66">
        <f t="shared" si="24"/>
        <v>242615.37</v>
      </c>
      <c r="I218" s="51">
        <v>0</v>
      </c>
      <c r="J218" s="66">
        <f t="shared" si="25"/>
        <v>0</v>
      </c>
      <c r="K218" s="51">
        <v>3</v>
      </c>
      <c r="L218" s="66">
        <f t="shared" si="27"/>
        <v>242615.37</v>
      </c>
      <c r="M218" s="66">
        <v>3</v>
      </c>
      <c r="N218" s="66">
        <f t="shared" si="28"/>
        <v>242615.37</v>
      </c>
      <c r="O218" s="51">
        <v>1</v>
      </c>
      <c r="P218" s="66">
        <f t="shared" si="29"/>
        <v>80871.789999999994</v>
      </c>
      <c r="Q218" s="66">
        <v>1</v>
      </c>
      <c r="R218" s="66">
        <f t="shared" si="30"/>
        <v>80871.789999999994</v>
      </c>
    </row>
    <row r="219" spans="1:18">
      <c r="A219" s="74"/>
      <c r="B219" s="48" t="s">
        <v>337</v>
      </c>
      <c r="C219" s="86">
        <v>37440</v>
      </c>
      <c r="D219" s="48"/>
      <c r="E219" s="66">
        <v>2</v>
      </c>
      <c r="F219" s="66">
        <f t="shared" si="26"/>
        <v>74880</v>
      </c>
      <c r="G219" s="66">
        <v>2</v>
      </c>
      <c r="H219" s="66">
        <f t="shared" si="24"/>
        <v>74880</v>
      </c>
      <c r="I219" s="51">
        <v>0</v>
      </c>
      <c r="J219" s="66">
        <f t="shared" si="25"/>
        <v>0</v>
      </c>
      <c r="K219" s="51">
        <v>2</v>
      </c>
      <c r="L219" s="66">
        <f t="shared" si="27"/>
        <v>74880</v>
      </c>
      <c r="M219" s="66">
        <v>2</v>
      </c>
      <c r="N219" s="66">
        <f t="shared" si="28"/>
        <v>74880</v>
      </c>
      <c r="O219" s="51">
        <v>1</v>
      </c>
      <c r="P219" s="66">
        <f t="shared" si="29"/>
        <v>37440</v>
      </c>
      <c r="Q219" s="66">
        <v>1</v>
      </c>
      <c r="R219" s="66">
        <f t="shared" si="30"/>
        <v>37440</v>
      </c>
    </row>
    <row r="220" spans="1:18">
      <c r="A220" s="74"/>
      <c r="B220" s="48" t="s">
        <v>338</v>
      </c>
      <c r="C220" s="86">
        <v>32400</v>
      </c>
      <c r="D220" s="48"/>
      <c r="E220" s="66">
        <v>3</v>
      </c>
      <c r="F220" s="66">
        <f t="shared" si="26"/>
        <v>97200</v>
      </c>
      <c r="G220" s="66">
        <v>6</v>
      </c>
      <c r="H220" s="66">
        <f t="shared" si="24"/>
        <v>194400</v>
      </c>
      <c r="I220" s="51">
        <v>4</v>
      </c>
      <c r="J220" s="66">
        <f t="shared" si="25"/>
        <v>129600</v>
      </c>
      <c r="K220" s="51">
        <v>3</v>
      </c>
      <c r="L220" s="66">
        <f t="shared" si="27"/>
        <v>97200</v>
      </c>
      <c r="M220" s="66">
        <v>6</v>
      </c>
      <c r="N220" s="66">
        <f t="shared" si="28"/>
        <v>194400</v>
      </c>
      <c r="O220" s="51">
        <v>2</v>
      </c>
      <c r="P220" s="66">
        <f t="shared" si="29"/>
        <v>64800</v>
      </c>
      <c r="Q220" s="66">
        <v>5</v>
      </c>
      <c r="R220" s="66">
        <f t="shared" si="30"/>
        <v>162000</v>
      </c>
    </row>
    <row r="221" spans="1:18">
      <c r="A221" s="74"/>
      <c r="B221" s="48" t="s">
        <v>133</v>
      </c>
      <c r="C221" s="86">
        <v>3583.3333333333335</v>
      </c>
      <c r="D221" s="48"/>
      <c r="E221" s="66">
        <v>3</v>
      </c>
      <c r="F221" s="66">
        <f t="shared" si="26"/>
        <v>10750</v>
      </c>
      <c r="G221" s="66">
        <v>6</v>
      </c>
      <c r="H221" s="66">
        <f t="shared" si="24"/>
        <v>21500</v>
      </c>
      <c r="I221" s="51">
        <v>4</v>
      </c>
      <c r="J221" s="66">
        <f t="shared" si="25"/>
        <v>14333.333333333334</v>
      </c>
      <c r="K221" s="51">
        <v>2</v>
      </c>
      <c r="L221" s="66">
        <f t="shared" si="27"/>
        <v>7166.666666666667</v>
      </c>
      <c r="M221" s="66">
        <v>6</v>
      </c>
      <c r="N221" s="66">
        <f t="shared" si="28"/>
        <v>21500</v>
      </c>
      <c r="O221" s="51">
        <v>1</v>
      </c>
      <c r="P221" s="66">
        <f t="shared" si="29"/>
        <v>3583.3333333333335</v>
      </c>
      <c r="Q221" s="66">
        <v>5</v>
      </c>
      <c r="R221" s="66">
        <f t="shared" si="30"/>
        <v>17916.666666666668</v>
      </c>
    </row>
    <row r="222" spans="1:18">
      <c r="A222" s="74"/>
      <c r="B222" s="48" t="s">
        <v>136</v>
      </c>
      <c r="C222" s="86">
        <v>1327.25</v>
      </c>
      <c r="D222" s="48"/>
      <c r="E222" s="66">
        <v>3</v>
      </c>
      <c r="F222" s="66">
        <f t="shared" si="26"/>
        <v>3981.75</v>
      </c>
      <c r="G222" s="66">
        <v>6</v>
      </c>
      <c r="H222" s="66">
        <f t="shared" si="24"/>
        <v>7963.5</v>
      </c>
      <c r="I222" s="51">
        <v>5</v>
      </c>
      <c r="J222" s="66">
        <f t="shared" si="25"/>
        <v>6636.25</v>
      </c>
      <c r="K222" s="51">
        <v>3</v>
      </c>
      <c r="L222" s="66">
        <f t="shared" si="27"/>
        <v>3981.75</v>
      </c>
      <c r="M222" s="66">
        <v>6</v>
      </c>
      <c r="N222" s="66">
        <f t="shared" si="28"/>
        <v>7963.5</v>
      </c>
      <c r="O222" s="51">
        <v>2</v>
      </c>
      <c r="P222" s="66">
        <f t="shared" si="29"/>
        <v>2654.5</v>
      </c>
      <c r="Q222" s="66">
        <v>5</v>
      </c>
      <c r="R222" s="66">
        <f t="shared" si="30"/>
        <v>6636.25</v>
      </c>
    </row>
    <row r="223" spans="1:18">
      <c r="A223" s="74"/>
      <c r="B223" s="48" t="s">
        <v>339</v>
      </c>
      <c r="C223" s="86">
        <v>5500</v>
      </c>
      <c r="D223" s="48"/>
      <c r="E223" s="66">
        <v>5</v>
      </c>
      <c r="F223" s="66">
        <f t="shared" si="26"/>
        <v>27500</v>
      </c>
      <c r="G223" s="66">
        <v>11</v>
      </c>
      <c r="H223" s="66">
        <f t="shared" si="24"/>
        <v>60500</v>
      </c>
      <c r="I223" s="51">
        <v>8</v>
      </c>
      <c r="J223" s="66">
        <f t="shared" si="25"/>
        <v>44000</v>
      </c>
      <c r="K223" s="51">
        <v>5</v>
      </c>
      <c r="L223" s="66">
        <f t="shared" si="27"/>
        <v>27500</v>
      </c>
      <c r="M223" s="66">
        <v>11</v>
      </c>
      <c r="N223" s="66">
        <f t="shared" si="28"/>
        <v>60500</v>
      </c>
      <c r="O223" s="51">
        <v>2</v>
      </c>
      <c r="P223" s="66">
        <f t="shared" si="29"/>
        <v>11000</v>
      </c>
      <c r="Q223" s="66">
        <v>9</v>
      </c>
      <c r="R223" s="66">
        <f t="shared" si="30"/>
        <v>49500</v>
      </c>
    </row>
    <row r="224" spans="1:18">
      <c r="A224" s="74"/>
      <c r="B224" s="48" t="s">
        <v>340</v>
      </c>
      <c r="C224" s="86">
        <v>51837.5</v>
      </c>
      <c r="D224" s="48"/>
      <c r="E224" s="66">
        <v>7</v>
      </c>
      <c r="F224" s="66">
        <f t="shared" si="26"/>
        <v>362862.5</v>
      </c>
      <c r="G224" s="66">
        <v>14</v>
      </c>
      <c r="H224" s="66">
        <f t="shared" si="24"/>
        <v>725725</v>
      </c>
      <c r="I224" s="51">
        <v>10</v>
      </c>
      <c r="J224" s="66">
        <f t="shared" si="25"/>
        <v>518375</v>
      </c>
      <c r="K224" s="51">
        <v>6</v>
      </c>
      <c r="L224" s="66">
        <f t="shared" si="27"/>
        <v>311025</v>
      </c>
      <c r="M224" s="66">
        <v>14</v>
      </c>
      <c r="N224" s="66">
        <f t="shared" si="28"/>
        <v>725725</v>
      </c>
      <c r="O224" s="51">
        <v>3</v>
      </c>
      <c r="P224" s="66">
        <f t="shared" si="29"/>
        <v>155512.5</v>
      </c>
      <c r="Q224" s="66">
        <v>11</v>
      </c>
      <c r="R224" s="66">
        <f t="shared" si="30"/>
        <v>570212.5</v>
      </c>
    </row>
    <row r="225" spans="1:18">
      <c r="A225" s="74"/>
      <c r="B225" s="48" t="s">
        <v>341</v>
      </c>
      <c r="C225" s="86">
        <v>34480</v>
      </c>
      <c r="D225" s="48"/>
      <c r="E225" s="66">
        <v>4</v>
      </c>
      <c r="F225" s="66">
        <f t="shared" si="26"/>
        <v>137920</v>
      </c>
      <c r="G225" s="66">
        <v>8</v>
      </c>
      <c r="H225" s="66">
        <f t="shared" si="24"/>
        <v>275840</v>
      </c>
      <c r="I225" s="51">
        <v>6</v>
      </c>
      <c r="J225" s="66">
        <f t="shared" si="25"/>
        <v>206880</v>
      </c>
      <c r="K225" s="51">
        <v>4</v>
      </c>
      <c r="L225" s="66">
        <f t="shared" si="27"/>
        <v>137920</v>
      </c>
      <c r="M225" s="66">
        <v>8</v>
      </c>
      <c r="N225" s="66">
        <f t="shared" si="28"/>
        <v>275840</v>
      </c>
      <c r="O225" s="51">
        <v>2</v>
      </c>
      <c r="P225" s="66">
        <f t="shared" si="29"/>
        <v>68960</v>
      </c>
      <c r="Q225" s="66">
        <v>7</v>
      </c>
      <c r="R225" s="66">
        <f t="shared" si="30"/>
        <v>241360</v>
      </c>
    </row>
    <row r="226" spans="1:18">
      <c r="A226" s="74"/>
      <c r="B226" s="48" t="s">
        <v>137</v>
      </c>
      <c r="C226" s="86">
        <v>39500</v>
      </c>
      <c r="D226" s="48"/>
      <c r="E226" s="66">
        <v>9</v>
      </c>
      <c r="F226" s="66">
        <f t="shared" si="26"/>
        <v>355500</v>
      </c>
      <c r="G226" s="66">
        <v>18</v>
      </c>
      <c r="H226" s="66">
        <f t="shared" si="24"/>
        <v>711000</v>
      </c>
      <c r="I226" s="51">
        <v>12</v>
      </c>
      <c r="J226" s="66">
        <f t="shared" si="25"/>
        <v>474000</v>
      </c>
      <c r="K226" s="51">
        <v>8</v>
      </c>
      <c r="L226" s="66">
        <f t="shared" si="27"/>
        <v>316000</v>
      </c>
      <c r="M226" s="66">
        <v>17</v>
      </c>
      <c r="N226" s="66">
        <f t="shared" si="28"/>
        <v>671500</v>
      </c>
      <c r="O226" s="51">
        <v>4</v>
      </c>
      <c r="P226" s="66">
        <f t="shared" si="29"/>
        <v>158000</v>
      </c>
      <c r="Q226" s="66">
        <v>14</v>
      </c>
      <c r="R226" s="66">
        <f t="shared" si="30"/>
        <v>553000</v>
      </c>
    </row>
    <row r="227" spans="1:18">
      <c r="A227" s="74"/>
      <c r="B227" s="48" t="s">
        <v>342</v>
      </c>
      <c r="C227" s="86">
        <v>9960</v>
      </c>
      <c r="D227" s="48"/>
      <c r="E227" s="66">
        <v>9</v>
      </c>
      <c r="F227" s="66">
        <f t="shared" si="26"/>
        <v>89640</v>
      </c>
      <c r="G227" s="66">
        <v>18</v>
      </c>
      <c r="H227" s="66">
        <f t="shared" si="24"/>
        <v>179280</v>
      </c>
      <c r="I227" s="51">
        <v>12</v>
      </c>
      <c r="J227" s="66">
        <f t="shared" si="25"/>
        <v>119520</v>
      </c>
      <c r="K227" s="51">
        <v>8</v>
      </c>
      <c r="L227" s="66">
        <f t="shared" si="27"/>
        <v>79680</v>
      </c>
      <c r="M227" s="66">
        <v>17</v>
      </c>
      <c r="N227" s="66">
        <f t="shared" si="28"/>
        <v>169320</v>
      </c>
      <c r="O227" s="51">
        <v>4</v>
      </c>
      <c r="P227" s="66">
        <f t="shared" si="29"/>
        <v>39840</v>
      </c>
      <c r="Q227" s="66">
        <v>14</v>
      </c>
      <c r="R227" s="66">
        <f t="shared" si="30"/>
        <v>139440</v>
      </c>
    </row>
    <row r="228" spans="1:18">
      <c r="A228" s="74"/>
      <c r="B228" s="49" t="s">
        <v>138</v>
      </c>
      <c r="C228" s="85">
        <v>14000</v>
      </c>
      <c r="D228" s="49"/>
      <c r="E228" s="66">
        <v>5</v>
      </c>
      <c r="F228" s="66">
        <f t="shared" si="26"/>
        <v>70000</v>
      </c>
      <c r="G228" s="66">
        <v>9</v>
      </c>
      <c r="H228" s="66">
        <f t="shared" si="24"/>
        <v>126000</v>
      </c>
      <c r="I228" s="51">
        <v>7</v>
      </c>
      <c r="J228" s="66">
        <f t="shared" si="25"/>
        <v>98000</v>
      </c>
      <c r="K228" s="51">
        <v>4</v>
      </c>
      <c r="L228" s="66">
        <f t="shared" si="27"/>
        <v>56000</v>
      </c>
      <c r="M228" s="66">
        <v>9</v>
      </c>
      <c r="N228" s="66">
        <f t="shared" si="28"/>
        <v>126000</v>
      </c>
      <c r="O228" s="51">
        <v>2</v>
      </c>
      <c r="P228" s="66">
        <f t="shared" si="29"/>
        <v>28000</v>
      </c>
      <c r="Q228" s="66">
        <v>8</v>
      </c>
      <c r="R228" s="66">
        <f t="shared" si="30"/>
        <v>112000</v>
      </c>
    </row>
    <row r="229" spans="1:18">
      <c r="A229" s="74"/>
      <c r="B229" s="48" t="s">
        <v>343</v>
      </c>
      <c r="C229" s="86">
        <v>7790</v>
      </c>
      <c r="D229" s="48"/>
      <c r="E229" s="66">
        <v>2</v>
      </c>
      <c r="F229" s="66">
        <f t="shared" si="26"/>
        <v>15580</v>
      </c>
      <c r="G229" s="66">
        <v>4</v>
      </c>
      <c r="H229" s="66">
        <f t="shared" si="24"/>
        <v>31160</v>
      </c>
      <c r="I229" s="51">
        <v>3</v>
      </c>
      <c r="J229" s="66">
        <f t="shared" si="25"/>
        <v>23370</v>
      </c>
      <c r="K229" s="51">
        <v>2</v>
      </c>
      <c r="L229" s="66">
        <f t="shared" si="27"/>
        <v>15580</v>
      </c>
      <c r="M229" s="66">
        <v>4</v>
      </c>
      <c r="N229" s="66">
        <f t="shared" si="28"/>
        <v>31160</v>
      </c>
      <c r="O229" s="51">
        <v>1</v>
      </c>
      <c r="P229" s="66">
        <f t="shared" si="29"/>
        <v>7790</v>
      </c>
      <c r="Q229" s="66">
        <v>4</v>
      </c>
      <c r="R229" s="66">
        <f t="shared" si="30"/>
        <v>31160</v>
      </c>
    </row>
    <row r="230" spans="1:18">
      <c r="A230" s="74"/>
      <c r="B230" s="49" t="s">
        <v>142</v>
      </c>
      <c r="C230" s="85">
        <v>45625.357142857145</v>
      </c>
      <c r="D230" s="49"/>
      <c r="E230" s="66">
        <v>3</v>
      </c>
      <c r="F230" s="66">
        <f t="shared" si="26"/>
        <v>136876.07142857142</v>
      </c>
      <c r="G230" s="66">
        <v>5</v>
      </c>
      <c r="H230" s="66">
        <f t="shared" si="24"/>
        <v>228126.78571428574</v>
      </c>
      <c r="I230" s="51">
        <v>4</v>
      </c>
      <c r="J230" s="66">
        <f t="shared" si="25"/>
        <v>182501.42857142858</v>
      </c>
      <c r="K230" s="51">
        <v>3</v>
      </c>
      <c r="L230" s="66">
        <f t="shared" si="27"/>
        <v>136876.07142857142</v>
      </c>
      <c r="M230" s="66">
        <v>5</v>
      </c>
      <c r="N230" s="66">
        <f t="shared" si="28"/>
        <v>228126.78571428574</v>
      </c>
      <c r="O230" s="51">
        <v>1</v>
      </c>
      <c r="P230" s="66">
        <f t="shared" si="29"/>
        <v>45625.357142857145</v>
      </c>
      <c r="Q230" s="66">
        <v>4</v>
      </c>
      <c r="R230" s="66">
        <f t="shared" si="30"/>
        <v>182501.42857142858</v>
      </c>
    </row>
    <row r="231" spans="1:18">
      <c r="A231" s="74"/>
      <c r="B231" s="49" t="s">
        <v>344</v>
      </c>
      <c r="C231" s="85">
        <v>53080</v>
      </c>
      <c r="D231" s="49"/>
      <c r="E231" s="66">
        <v>3</v>
      </c>
      <c r="F231" s="66">
        <f t="shared" si="26"/>
        <v>159240</v>
      </c>
      <c r="G231" s="66">
        <v>4</v>
      </c>
      <c r="H231" s="66">
        <f t="shared" si="24"/>
        <v>212320</v>
      </c>
      <c r="I231" s="51">
        <v>3</v>
      </c>
      <c r="J231" s="66">
        <f t="shared" si="25"/>
        <v>159240</v>
      </c>
      <c r="K231" s="51">
        <v>3</v>
      </c>
      <c r="L231" s="66">
        <f t="shared" si="27"/>
        <v>159240</v>
      </c>
      <c r="M231" s="66">
        <v>4</v>
      </c>
      <c r="N231" s="66">
        <f t="shared" si="28"/>
        <v>212320</v>
      </c>
      <c r="O231" s="51">
        <v>1</v>
      </c>
      <c r="P231" s="66">
        <f t="shared" si="29"/>
        <v>53080</v>
      </c>
      <c r="Q231" s="66">
        <v>3</v>
      </c>
      <c r="R231" s="66">
        <f t="shared" si="30"/>
        <v>159240</v>
      </c>
    </row>
    <row r="232" spans="1:18">
      <c r="A232" s="74"/>
      <c r="B232" s="48" t="s">
        <v>345</v>
      </c>
      <c r="C232" s="86">
        <v>53080</v>
      </c>
      <c r="D232" s="48"/>
      <c r="E232" s="66">
        <v>3</v>
      </c>
      <c r="F232" s="66">
        <f t="shared" si="26"/>
        <v>159240</v>
      </c>
      <c r="G232" s="66">
        <v>4</v>
      </c>
      <c r="H232" s="66">
        <f t="shared" si="24"/>
        <v>212320</v>
      </c>
      <c r="I232" s="51">
        <v>3</v>
      </c>
      <c r="J232" s="66">
        <f t="shared" si="25"/>
        <v>159240</v>
      </c>
      <c r="K232" s="51">
        <v>3</v>
      </c>
      <c r="L232" s="66">
        <f t="shared" si="27"/>
        <v>159240</v>
      </c>
      <c r="M232" s="66">
        <v>4</v>
      </c>
      <c r="N232" s="66">
        <f t="shared" si="28"/>
        <v>212320</v>
      </c>
      <c r="O232" s="51">
        <v>1</v>
      </c>
      <c r="P232" s="66">
        <f t="shared" si="29"/>
        <v>53080</v>
      </c>
      <c r="Q232" s="66">
        <v>3</v>
      </c>
      <c r="R232" s="66">
        <f t="shared" si="30"/>
        <v>159240</v>
      </c>
    </row>
    <row r="233" spans="1:18">
      <c r="A233" s="74"/>
      <c r="B233" s="48" t="s">
        <v>346</v>
      </c>
      <c r="C233" s="86">
        <v>14480</v>
      </c>
      <c r="D233" s="48"/>
      <c r="E233" s="66">
        <v>3</v>
      </c>
      <c r="F233" s="66">
        <f t="shared" si="26"/>
        <v>43440</v>
      </c>
      <c r="G233" s="66">
        <v>6</v>
      </c>
      <c r="H233" s="66">
        <f t="shared" si="24"/>
        <v>86880</v>
      </c>
      <c r="I233" s="51">
        <v>5</v>
      </c>
      <c r="J233" s="66">
        <f t="shared" si="25"/>
        <v>72400</v>
      </c>
      <c r="K233" s="51">
        <v>3</v>
      </c>
      <c r="L233" s="66">
        <f t="shared" si="27"/>
        <v>43440</v>
      </c>
      <c r="M233" s="66">
        <v>6</v>
      </c>
      <c r="N233" s="66">
        <f t="shared" si="28"/>
        <v>86880</v>
      </c>
      <c r="O233" s="51">
        <v>2</v>
      </c>
      <c r="P233" s="66">
        <f t="shared" si="29"/>
        <v>28960</v>
      </c>
      <c r="Q233" s="66">
        <v>5</v>
      </c>
      <c r="R233" s="66">
        <f t="shared" si="30"/>
        <v>72400</v>
      </c>
    </row>
    <row r="234" spans="1:18">
      <c r="A234" s="74"/>
      <c r="B234" s="48" t="s">
        <v>347</v>
      </c>
      <c r="C234" s="86">
        <v>4730.833333333333</v>
      </c>
      <c r="D234" s="48"/>
      <c r="E234" s="66">
        <v>3</v>
      </c>
      <c r="F234" s="66">
        <f t="shared" si="26"/>
        <v>14192.5</v>
      </c>
      <c r="G234" s="66">
        <v>4</v>
      </c>
      <c r="H234" s="66">
        <f t="shared" si="24"/>
        <v>18923.333333333332</v>
      </c>
      <c r="I234" s="51">
        <v>3</v>
      </c>
      <c r="J234" s="66">
        <f t="shared" si="25"/>
        <v>14192.5</v>
      </c>
      <c r="K234" s="51">
        <v>3</v>
      </c>
      <c r="L234" s="66">
        <f t="shared" si="27"/>
        <v>14192.5</v>
      </c>
      <c r="M234" s="66">
        <v>4</v>
      </c>
      <c r="N234" s="66">
        <f t="shared" si="28"/>
        <v>18923.333333333332</v>
      </c>
      <c r="O234" s="51">
        <v>1</v>
      </c>
      <c r="P234" s="66">
        <f t="shared" si="29"/>
        <v>4730.833333333333</v>
      </c>
      <c r="Q234" s="66">
        <v>4</v>
      </c>
      <c r="R234" s="66">
        <f t="shared" si="30"/>
        <v>18923.333333333332</v>
      </c>
    </row>
    <row r="235" spans="1:18">
      <c r="A235" s="74"/>
      <c r="B235" s="49" t="s">
        <v>348</v>
      </c>
      <c r="C235" s="85">
        <v>31200</v>
      </c>
      <c r="D235" s="49"/>
      <c r="E235" s="66">
        <v>6</v>
      </c>
      <c r="F235" s="66">
        <f t="shared" si="26"/>
        <v>187200</v>
      </c>
      <c r="G235" s="66">
        <v>11</v>
      </c>
      <c r="H235" s="66">
        <f t="shared" si="24"/>
        <v>343200</v>
      </c>
      <c r="I235" s="51">
        <v>7</v>
      </c>
      <c r="J235" s="66">
        <f t="shared" si="25"/>
        <v>218400</v>
      </c>
      <c r="K235" s="51">
        <v>6</v>
      </c>
      <c r="L235" s="66">
        <f t="shared" si="27"/>
        <v>187200</v>
      </c>
      <c r="M235" s="66">
        <v>11</v>
      </c>
      <c r="N235" s="66">
        <f t="shared" si="28"/>
        <v>343200</v>
      </c>
      <c r="O235" s="51">
        <v>3</v>
      </c>
      <c r="P235" s="66">
        <f t="shared" si="29"/>
        <v>93600</v>
      </c>
      <c r="Q235" s="66">
        <v>9</v>
      </c>
      <c r="R235" s="66">
        <f t="shared" si="30"/>
        <v>280800</v>
      </c>
    </row>
    <row r="236" spans="1:18">
      <c r="A236" s="74"/>
      <c r="B236" s="48" t="s">
        <v>349</v>
      </c>
      <c r="C236" s="86">
        <v>236305.36</v>
      </c>
      <c r="D236" s="48"/>
      <c r="E236" s="66">
        <v>6</v>
      </c>
      <c r="F236" s="66">
        <f t="shared" si="26"/>
        <v>1417832.16</v>
      </c>
      <c r="G236" s="66">
        <v>6</v>
      </c>
      <c r="H236" s="66">
        <f t="shared" si="24"/>
        <v>1417832.16</v>
      </c>
      <c r="I236" s="51">
        <v>0</v>
      </c>
      <c r="J236" s="66">
        <f t="shared" si="25"/>
        <v>0</v>
      </c>
      <c r="K236" s="51">
        <v>6</v>
      </c>
      <c r="L236" s="66">
        <f t="shared" si="27"/>
        <v>1417832.16</v>
      </c>
      <c r="M236" s="66">
        <v>6</v>
      </c>
      <c r="N236" s="66">
        <f t="shared" si="28"/>
        <v>1417832.16</v>
      </c>
      <c r="O236" s="51">
        <v>3</v>
      </c>
      <c r="P236" s="66">
        <f t="shared" si="29"/>
        <v>708916.08</v>
      </c>
      <c r="Q236" s="66">
        <v>3</v>
      </c>
      <c r="R236" s="66">
        <f t="shared" si="30"/>
        <v>708916.08</v>
      </c>
    </row>
    <row r="237" spans="1:18">
      <c r="A237" s="74"/>
      <c r="B237" s="49" t="s">
        <v>350</v>
      </c>
      <c r="C237" s="85">
        <v>24480</v>
      </c>
      <c r="D237" s="49"/>
      <c r="E237" s="66">
        <v>4</v>
      </c>
      <c r="F237" s="66">
        <f t="shared" si="26"/>
        <v>97920</v>
      </c>
      <c r="G237" s="66">
        <v>4</v>
      </c>
      <c r="H237" s="66">
        <f t="shared" si="24"/>
        <v>97920</v>
      </c>
      <c r="I237" s="51">
        <v>0</v>
      </c>
      <c r="J237" s="66">
        <f t="shared" si="25"/>
        <v>0</v>
      </c>
      <c r="K237" s="51">
        <v>4</v>
      </c>
      <c r="L237" s="66">
        <f t="shared" si="27"/>
        <v>97920</v>
      </c>
      <c r="M237" s="66">
        <v>4</v>
      </c>
      <c r="N237" s="66">
        <f t="shared" si="28"/>
        <v>97920</v>
      </c>
      <c r="O237" s="51">
        <v>2</v>
      </c>
      <c r="P237" s="66">
        <f t="shared" si="29"/>
        <v>48960</v>
      </c>
      <c r="Q237" s="66">
        <v>2</v>
      </c>
      <c r="R237" s="66">
        <f t="shared" si="30"/>
        <v>48960</v>
      </c>
    </row>
    <row r="238" spans="1:18">
      <c r="A238" s="74"/>
      <c r="B238" s="48" t="s">
        <v>351</v>
      </c>
      <c r="C238" s="86">
        <v>31200</v>
      </c>
      <c r="D238" s="48"/>
      <c r="E238" s="66">
        <v>4</v>
      </c>
      <c r="F238" s="66">
        <f t="shared" si="26"/>
        <v>124800</v>
      </c>
      <c r="G238" s="66">
        <v>7</v>
      </c>
      <c r="H238" s="66">
        <f t="shared" si="24"/>
        <v>218400</v>
      </c>
      <c r="I238" s="51">
        <v>5</v>
      </c>
      <c r="J238" s="66">
        <f t="shared" si="25"/>
        <v>156000</v>
      </c>
      <c r="K238" s="51">
        <v>4</v>
      </c>
      <c r="L238" s="66">
        <f t="shared" si="27"/>
        <v>124800</v>
      </c>
      <c r="M238" s="66">
        <v>7</v>
      </c>
      <c r="N238" s="66">
        <f t="shared" si="28"/>
        <v>218400</v>
      </c>
      <c r="O238" s="51">
        <v>2</v>
      </c>
      <c r="P238" s="66">
        <f t="shared" si="29"/>
        <v>62400</v>
      </c>
      <c r="Q238" s="66">
        <v>6</v>
      </c>
      <c r="R238" s="66">
        <f t="shared" si="30"/>
        <v>187200</v>
      </c>
    </row>
    <row r="239" spans="1:18">
      <c r="A239" s="74"/>
      <c r="B239" s="48" t="s">
        <v>352</v>
      </c>
      <c r="C239" s="86">
        <v>22410.32</v>
      </c>
      <c r="D239" s="48"/>
      <c r="E239" s="66">
        <v>2</v>
      </c>
      <c r="F239" s="66">
        <f t="shared" si="26"/>
        <v>44820.639999999999</v>
      </c>
      <c r="G239" s="66">
        <v>2</v>
      </c>
      <c r="H239" s="66">
        <f t="shared" si="24"/>
        <v>44820.639999999999</v>
      </c>
      <c r="I239" s="51">
        <v>0</v>
      </c>
      <c r="J239" s="66">
        <f t="shared" si="25"/>
        <v>0</v>
      </c>
      <c r="K239" s="51">
        <v>2</v>
      </c>
      <c r="L239" s="66">
        <f t="shared" si="27"/>
        <v>44820.639999999999</v>
      </c>
      <c r="M239" s="66">
        <v>2</v>
      </c>
      <c r="N239" s="66">
        <f t="shared" si="28"/>
        <v>44820.639999999999</v>
      </c>
      <c r="O239" s="51">
        <v>1</v>
      </c>
      <c r="P239" s="66">
        <f t="shared" si="29"/>
        <v>22410.32</v>
      </c>
      <c r="Q239" s="66">
        <v>1</v>
      </c>
      <c r="R239" s="66">
        <f t="shared" si="30"/>
        <v>22410.32</v>
      </c>
    </row>
    <row r="240" spans="1:18">
      <c r="A240" s="74"/>
      <c r="B240" s="48" t="s">
        <v>353</v>
      </c>
      <c r="C240" s="86">
        <v>18500</v>
      </c>
      <c r="D240" s="48"/>
      <c r="E240" s="66">
        <v>0</v>
      </c>
      <c r="F240" s="66">
        <f t="shared" si="26"/>
        <v>0</v>
      </c>
      <c r="G240" s="66">
        <v>0</v>
      </c>
      <c r="H240" s="66">
        <f t="shared" si="24"/>
        <v>0</v>
      </c>
      <c r="I240" s="51">
        <v>0</v>
      </c>
      <c r="J240" s="66">
        <f t="shared" si="25"/>
        <v>0</v>
      </c>
      <c r="K240" s="51">
        <v>0</v>
      </c>
      <c r="L240" s="66">
        <f t="shared" si="27"/>
        <v>0</v>
      </c>
      <c r="M240" s="66">
        <v>0</v>
      </c>
      <c r="N240" s="66">
        <f t="shared" si="28"/>
        <v>0</v>
      </c>
      <c r="O240" s="51">
        <v>0</v>
      </c>
      <c r="P240" s="66">
        <f t="shared" si="29"/>
        <v>0</v>
      </c>
      <c r="Q240" s="66">
        <v>0</v>
      </c>
      <c r="R240" s="66">
        <f t="shared" si="30"/>
        <v>0</v>
      </c>
    </row>
    <row r="241" spans="1:18">
      <c r="A241" s="74"/>
      <c r="B241" s="48" t="s">
        <v>354</v>
      </c>
      <c r="C241" s="86">
        <v>64160</v>
      </c>
      <c r="D241" s="48"/>
      <c r="E241" s="66">
        <v>3</v>
      </c>
      <c r="F241" s="66">
        <f t="shared" si="26"/>
        <v>192480</v>
      </c>
      <c r="G241" s="66">
        <v>3</v>
      </c>
      <c r="H241" s="66">
        <f t="shared" si="24"/>
        <v>192480</v>
      </c>
      <c r="I241" s="51">
        <v>0</v>
      </c>
      <c r="J241" s="66">
        <f t="shared" si="25"/>
        <v>0</v>
      </c>
      <c r="K241" s="51">
        <v>3</v>
      </c>
      <c r="L241" s="66">
        <f t="shared" si="27"/>
        <v>192480</v>
      </c>
      <c r="M241" s="66">
        <v>3</v>
      </c>
      <c r="N241" s="66">
        <f t="shared" si="28"/>
        <v>192480</v>
      </c>
      <c r="O241" s="51">
        <v>1</v>
      </c>
      <c r="P241" s="66">
        <f t="shared" si="29"/>
        <v>64160</v>
      </c>
      <c r="Q241" s="66">
        <v>2</v>
      </c>
      <c r="R241" s="66">
        <f t="shared" si="30"/>
        <v>128320</v>
      </c>
    </row>
    <row r="242" spans="1:18">
      <c r="A242" s="74"/>
      <c r="B242" s="49" t="s">
        <v>355</v>
      </c>
      <c r="C242" s="85">
        <v>54190</v>
      </c>
      <c r="D242" s="49"/>
      <c r="E242" s="66">
        <v>6</v>
      </c>
      <c r="F242" s="66">
        <f t="shared" si="26"/>
        <v>325140</v>
      </c>
      <c r="G242" s="66">
        <v>6</v>
      </c>
      <c r="H242" s="66">
        <f t="shared" si="24"/>
        <v>325140</v>
      </c>
      <c r="I242" s="51">
        <v>0</v>
      </c>
      <c r="J242" s="66">
        <f t="shared" si="25"/>
        <v>0</v>
      </c>
      <c r="K242" s="51">
        <v>6</v>
      </c>
      <c r="L242" s="66">
        <f t="shared" si="27"/>
        <v>325140</v>
      </c>
      <c r="M242" s="66">
        <v>6</v>
      </c>
      <c r="N242" s="66">
        <f t="shared" si="28"/>
        <v>325140</v>
      </c>
      <c r="O242" s="51">
        <v>3</v>
      </c>
      <c r="P242" s="66">
        <f t="shared" si="29"/>
        <v>162570</v>
      </c>
      <c r="Q242" s="66">
        <v>3</v>
      </c>
      <c r="R242" s="66">
        <f t="shared" si="30"/>
        <v>162570</v>
      </c>
    </row>
    <row r="243" spans="1:18">
      <c r="A243" s="74"/>
      <c r="B243" s="49" t="s">
        <v>356</v>
      </c>
      <c r="C243" s="85">
        <v>12630</v>
      </c>
      <c r="D243" s="49"/>
      <c r="E243" s="66">
        <v>4</v>
      </c>
      <c r="F243" s="66">
        <f t="shared" si="26"/>
        <v>50520</v>
      </c>
      <c r="G243" s="66">
        <v>8</v>
      </c>
      <c r="H243" s="66">
        <f t="shared" si="24"/>
        <v>101040</v>
      </c>
      <c r="I243" s="51">
        <v>6</v>
      </c>
      <c r="J243" s="66">
        <f t="shared" si="25"/>
        <v>75780</v>
      </c>
      <c r="K243" s="51">
        <v>4</v>
      </c>
      <c r="L243" s="66">
        <f t="shared" si="27"/>
        <v>50520</v>
      </c>
      <c r="M243" s="66">
        <v>8</v>
      </c>
      <c r="N243" s="66">
        <f t="shared" si="28"/>
        <v>101040</v>
      </c>
      <c r="O243" s="51">
        <v>2</v>
      </c>
      <c r="P243" s="66">
        <f t="shared" si="29"/>
        <v>25260</v>
      </c>
      <c r="Q243" s="66">
        <v>7</v>
      </c>
      <c r="R243" s="66">
        <f t="shared" si="30"/>
        <v>88410</v>
      </c>
    </row>
    <row r="244" spans="1:18">
      <c r="A244" s="74"/>
      <c r="B244" s="48" t="s">
        <v>357</v>
      </c>
      <c r="C244" s="86">
        <v>5230</v>
      </c>
      <c r="D244" s="48"/>
      <c r="E244" s="66">
        <v>1</v>
      </c>
      <c r="F244" s="66">
        <f t="shared" si="26"/>
        <v>5230</v>
      </c>
      <c r="G244" s="66">
        <v>1</v>
      </c>
      <c r="H244" s="66">
        <f t="shared" si="24"/>
        <v>5230</v>
      </c>
      <c r="I244" s="51">
        <v>0</v>
      </c>
      <c r="J244" s="66">
        <f t="shared" si="25"/>
        <v>0</v>
      </c>
      <c r="K244" s="51">
        <v>1</v>
      </c>
      <c r="L244" s="66">
        <f t="shared" si="27"/>
        <v>5230</v>
      </c>
      <c r="M244" s="66">
        <v>1</v>
      </c>
      <c r="N244" s="66">
        <f t="shared" si="28"/>
        <v>5230</v>
      </c>
      <c r="O244" s="51">
        <v>1</v>
      </c>
      <c r="P244" s="66">
        <f t="shared" si="29"/>
        <v>5230</v>
      </c>
      <c r="Q244" s="66">
        <v>1</v>
      </c>
      <c r="R244" s="66">
        <f t="shared" si="30"/>
        <v>5230</v>
      </c>
    </row>
    <row r="245" spans="1:18">
      <c r="A245" s="74"/>
      <c r="B245" s="48" t="s">
        <v>358</v>
      </c>
      <c r="C245" s="86">
        <v>6540</v>
      </c>
      <c r="D245" s="48"/>
      <c r="E245" s="66">
        <v>1</v>
      </c>
      <c r="F245" s="66">
        <f t="shared" si="26"/>
        <v>6540</v>
      </c>
      <c r="G245" s="66">
        <v>1</v>
      </c>
      <c r="H245" s="66">
        <f t="shared" si="24"/>
        <v>6540</v>
      </c>
      <c r="I245" s="51">
        <v>0</v>
      </c>
      <c r="J245" s="66">
        <f t="shared" si="25"/>
        <v>0</v>
      </c>
      <c r="K245" s="51">
        <v>1</v>
      </c>
      <c r="L245" s="66">
        <f t="shared" si="27"/>
        <v>6540</v>
      </c>
      <c r="M245" s="66">
        <v>1</v>
      </c>
      <c r="N245" s="66">
        <f t="shared" si="28"/>
        <v>6540</v>
      </c>
      <c r="O245" s="51">
        <v>1</v>
      </c>
      <c r="P245" s="66">
        <f t="shared" si="29"/>
        <v>6540</v>
      </c>
      <c r="Q245" s="66">
        <v>1</v>
      </c>
      <c r="R245" s="66">
        <f t="shared" si="30"/>
        <v>6540</v>
      </c>
    </row>
    <row r="246" spans="1:18">
      <c r="A246" s="74"/>
      <c r="B246" s="48" t="s">
        <v>359</v>
      </c>
      <c r="C246" s="86">
        <v>19040</v>
      </c>
      <c r="D246" s="48"/>
      <c r="E246" s="66">
        <v>1</v>
      </c>
      <c r="F246" s="66">
        <f t="shared" si="26"/>
        <v>19040</v>
      </c>
      <c r="G246" s="66">
        <v>1</v>
      </c>
      <c r="H246" s="66">
        <f t="shared" si="24"/>
        <v>19040</v>
      </c>
      <c r="I246" s="51">
        <v>0</v>
      </c>
      <c r="J246" s="66">
        <f t="shared" si="25"/>
        <v>0</v>
      </c>
      <c r="K246" s="51">
        <v>1</v>
      </c>
      <c r="L246" s="66">
        <f t="shared" si="27"/>
        <v>19040</v>
      </c>
      <c r="M246" s="66">
        <v>1</v>
      </c>
      <c r="N246" s="66">
        <f t="shared" si="28"/>
        <v>19040</v>
      </c>
      <c r="O246" s="51">
        <v>0</v>
      </c>
      <c r="P246" s="66">
        <f t="shared" si="29"/>
        <v>0</v>
      </c>
      <c r="Q246" s="66">
        <v>0</v>
      </c>
      <c r="R246" s="66">
        <f t="shared" si="30"/>
        <v>0</v>
      </c>
    </row>
    <row r="247" spans="1:18">
      <c r="A247" s="74"/>
      <c r="B247" s="48" t="s">
        <v>360</v>
      </c>
      <c r="C247" s="86">
        <v>19040</v>
      </c>
      <c r="D247" s="48"/>
      <c r="E247" s="66">
        <v>1</v>
      </c>
      <c r="F247" s="66">
        <f t="shared" si="26"/>
        <v>19040</v>
      </c>
      <c r="G247" s="66">
        <v>1</v>
      </c>
      <c r="H247" s="66">
        <f t="shared" si="24"/>
        <v>19040</v>
      </c>
      <c r="I247" s="51">
        <v>0</v>
      </c>
      <c r="J247" s="66">
        <f t="shared" si="25"/>
        <v>0</v>
      </c>
      <c r="K247" s="51">
        <v>1</v>
      </c>
      <c r="L247" s="66">
        <f t="shared" si="27"/>
        <v>19040</v>
      </c>
      <c r="M247" s="66">
        <v>1</v>
      </c>
      <c r="N247" s="66">
        <f t="shared" si="28"/>
        <v>19040</v>
      </c>
      <c r="O247" s="51">
        <v>0</v>
      </c>
      <c r="P247" s="66">
        <f t="shared" si="29"/>
        <v>0</v>
      </c>
      <c r="Q247" s="66">
        <v>0</v>
      </c>
      <c r="R247" s="66">
        <f t="shared" si="30"/>
        <v>0</v>
      </c>
    </row>
    <row r="248" spans="1:18">
      <c r="A248" s="74"/>
      <c r="B248" s="48" t="s">
        <v>361</v>
      </c>
      <c r="C248" s="86">
        <v>14510</v>
      </c>
      <c r="D248" s="48"/>
      <c r="E248" s="66">
        <v>1</v>
      </c>
      <c r="F248" s="66">
        <f t="shared" si="26"/>
        <v>14510</v>
      </c>
      <c r="G248" s="66">
        <v>1</v>
      </c>
      <c r="H248" s="66">
        <f t="shared" si="24"/>
        <v>14510</v>
      </c>
      <c r="I248" s="51">
        <v>0</v>
      </c>
      <c r="J248" s="66">
        <f t="shared" si="25"/>
        <v>0</v>
      </c>
      <c r="K248" s="51">
        <v>1</v>
      </c>
      <c r="L248" s="66">
        <f t="shared" si="27"/>
        <v>14510</v>
      </c>
      <c r="M248" s="66">
        <v>1</v>
      </c>
      <c r="N248" s="66">
        <f t="shared" si="28"/>
        <v>14510</v>
      </c>
      <c r="O248" s="51">
        <v>0</v>
      </c>
      <c r="P248" s="66">
        <f t="shared" si="29"/>
        <v>0</v>
      </c>
      <c r="Q248" s="66">
        <v>0</v>
      </c>
      <c r="R248" s="66">
        <f t="shared" si="30"/>
        <v>0</v>
      </c>
    </row>
    <row r="249" spans="1:18">
      <c r="A249" s="74"/>
      <c r="B249" s="48" t="s">
        <v>362</v>
      </c>
      <c r="C249" s="86">
        <v>14510</v>
      </c>
      <c r="D249" s="48"/>
      <c r="E249" s="66">
        <v>1</v>
      </c>
      <c r="F249" s="66">
        <f t="shared" si="26"/>
        <v>14510</v>
      </c>
      <c r="G249" s="66">
        <v>1</v>
      </c>
      <c r="H249" s="66">
        <f t="shared" si="24"/>
        <v>14510</v>
      </c>
      <c r="I249" s="51">
        <v>0</v>
      </c>
      <c r="J249" s="66">
        <f t="shared" si="25"/>
        <v>0</v>
      </c>
      <c r="K249" s="51">
        <v>1</v>
      </c>
      <c r="L249" s="66">
        <f t="shared" si="27"/>
        <v>14510</v>
      </c>
      <c r="M249" s="66">
        <v>1</v>
      </c>
      <c r="N249" s="66">
        <f t="shared" si="28"/>
        <v>14510</v>
      </c>
      <c r="O249" s="51">
        <v>0</v>
      </c>
      <c r="P249" s="66">
        <f t="shared" si="29"/>
        <v>0</v>
      </c>
      <c r="Q249" s="66">
        <v>0</v>
      </c>
      <c r="R249" s="66">
        <f t="shared" si="30"/>
        <v>0</v>
      </c>
    </row>
    <row r="250" spans="1:18">
      <c r="A250" s="74"/>
      <c r="B250" s="48" t="s">
        <v>139</v>
      </c>
      <c r="C250" s="86">
        <v>22410</v>
      </c>
      <c r="D250" s="48"/>
      <c r="E250" s="66">
        <v>3</v>
      </c>
      <c r="F250" s="66">
        <f t="shared" si="26"/>
        <v>67230</v>
      </c>
      <c r="G250" s="66">
        <v>5</v>
      </c>
      <c r="H250" s="66">
        <f t="shared" si="24"/>
        <v>112050</v>
      </c>
      <c r="I250" s="51">
        <v>4</v>
      </c>
      <c r="J250" s="66">
        <f t="shared" si="25"/>
        <v>89640</v>
      </c>
      <c r="K250" s="51">
        <v>2</v>
      </c>
      <c r="L250" s="66">
        <f t="shared" si="27"/>
        <v>44820</v>
      </c>
      <c r="M250" s="66">
        <v>5</v>
      </c>
      <c r="N250" s="66">
        <f t="shared" si="28"/>
        <v>112050</v>
      </c>
      <c r="O250" s="51">
        <v>1</v>
      </c>
      <c r="P250" s="66">
        <f t="shared" si="29"/>
        <v>22410</v>
      </c>
      <c r="Q250" s="66">
        <v>4</v>
      </c>
      <c r="R250" s="66">
        <f t="shared" si="30"/>
        <v>89640</v>
      </c>
    </row>
    <row r="251" spans="1:18">
      <c r="A251" s="74"/>
      <c r="B251" s="48" t="s">
        <v>363</v>
      </c>
      <c r="C251" s="86">
        <v>16890</v>
      </c>
      <c r="D251" s="48"/>
      <c r="E251" s="66">
        <v>3</v>
      </c>
      <c r="F251" s="66">
        <f t="shared" si="26"/>
        <v>50670</v>
      </c>
      <c r="G251" s="66">
        <v>4</v>
      </c>
      <c r="H251" s="66">
        <f t="shared" si="24"/>
        <v>67560</v>
      </c>
      <c r="I251" s="51">
        <v>2</v>
      </c>
      <c r="J251" s="66">
        <f t="shared" si="25"/>
        <v>33780</v>
      </c>
      <c r="K251" s="51">
        <v>3</v>
      </c>
      <c r="L251" s="66">
        <f t="shared" si="27"/>
        <v>50670</v>
      </c>
      <c r="M251" s="66">
        <v>4</v>
      </c>
      <c r="N251" s="66">
        <f t="shared" si="28"/>
        <v>67560</v>
      </c>
      <c r="O251" s="51">
        <v>1</v>
      </c>
      <c r="P251" s="66">
        <f t="shared" si="29"/>
        <v>16890</v>
      </c>
      <c r="Q251" s="66">
        <v>3</v>
      </c>
      <c r="R251" s="66">
        <f t="shared" si="30"/>
        <v>50670</v>
      </c>
    </row>
    <row r="252" spans="1:18">
      <c r="A252" s="74"/>
      <c r="B252" s="48" t="s">
        <v>140</v>
      </c>
      <c r="C252" s="86">
        <v>7160</v>
      </c>
      <c r="D252" s="48"/>
      <c r="E252" s="66">
        <v>10</v>
      </c>
      <c r="F252" s="66">
        <f t="shared" si="26"/>
        <v>71600</v>
      </c>
      <c r="G252" s="66">
        <v>19</v>
      </c>
      <c r="H252" s="66">
        <f t="shared" si="24"/>
        <v>136040</v>
      </c>
      <c r="I252" s="51">
        <v>12</v>
      </c>
      <c r="J252" s="66">
        <f t="shared" si="25"/>
        <v>85920</v>
      </c>
      <c r="K252" s="51">
        <v>9</v>
      </c>
      <c r="L252" s="66">
        <f t="shared" si="27"/>
        <v>64440</v>
      </c>
      <c r="M252" s="66">
        <v>18</v>
      </c>
      <c r="N252" s="66">
        <f t="shared" si="28"/>
        <v>128880</v>
      </c>
      <c r="O252" s="51">
        <v>4</v>
      </c>
      <c r="P252" s="66">
        <f t="shared" si="29"/>
        <v>28640</v>
      </c>
      <c r="Q252" s="66">
        <v>15</v>
      </c>
      <c r="R252" s="66">
        <f t="shared" si="30"/>
        <v>107400</v>
      </c>
    </row>
    <row r="253" spans="1:18">
      <c r="A253" s="74"/>
      <c r="B253" s="48" t="s">
        <v>141</v>
      </c>
      <c r="C253" s="86">
        <v>13750</v>
      </c>
      <c r="D253" s="48"/>
      <c r="E253" s="66">
        <v>5</v>
      </c>
      <c r="F253" s="66">
        <f t="shared" si="26"/>
        <v>68750</v>
      </c>
      <c r="G253" s="66">
        <v>10</v>
      </c>
      <c r="H253" s="66">
        <f t="shared" si="24"/>
        <v>137500</v>
      </c>
      <c r="I253" s="51">
        <v>7</v>
      </c>
      <c r="J253" s="66">
        <f t="shared" si="25"/>
        <v>96250</v>
      </c>
      <c r="K253" s="51">
        <v>5</v>
      </c>
      <c r="L253" s="66">
        <f t="shared" si="27"/>
        <v>68750</v>
      </c>
      <c r="M253" s="66">
        <v>10</v>
      </c>
      <c r="N253" s="66">
        <f t="shared" si="28"/>
        <v>137500</v>
      </c>
      <c r="O253" s="51">
        <v>2</v>
      </c>
      <c r="P253" s="66">
        <f t="shared" si="29"/>
        <v>27500</v>
      </c>
      <c r="Q253" s="66">
        <v>8</v>
      </c>
      <c r="R253" s="66">
        <f t="shared" si="30"/>
        <v>110000</v>
      </c>
    </row>
    <row r="254" spans="1:18">
      <c r="A254" s="74"/>
      <c r="B254" s="50" t="s">
        <v>364</v>
      </c>
      <c r="C254" s="54">
        <v>22500</v>
      </c>
      <c r="E254" s="66">
        <v>3</v>
      </c>
      <c r="F254" s="66">
        <f t="shared" si="26"/>
        <v>67500</v>
      </c>
      <c r="G254" s="66">
        <v>5</v>
      </c>
      <c r="H254" s="66">
        <f t="shared" si="24"/>
        <v>112500</v>
      </c>
      <c r="I254" s="51">
        <v>3</v>
      </c>
      <c r="J254" s="66">
        <f t="shared" si="25"/>
        <v>67500</v>
      </c>
      <c r="K254" s="51">
        <v>3</v>
      </c>
      <c r="L254" s="66">
        <f t="shared" si="27"/>
        <v>67500</v>
      </c>
      <c r="M254" s="66">
        <v>5</v>
      </c>
      <c r="N254" s="66">
        <f t="shared" si="28"/>
        <v>112500</v>
      </c>
      <c r="O254" s="51">
        <v>1</v>
      </c>
      <c r="P254" s="66">
        <f t="shared" si="29"/>
        <v>22500</v>
      </c>
      <c r="Q254" s="66">
        <v>4</v>
      </c>
      <c r="R254" s="66">
        <f t="shared" si="30"/>
        <v>90000</v>
      </c>
    </row>
    <row r="255" spans="1:18">
      <c r="A255" s="74"/>
      <c r="B255" s="50" t="s">
        <v>365</v>
      </c>
      <c r="C255" s="54">
        <v>39995</v>
      </c>
      <c r="E255" s="66">
        <v>3</v>
      </c>
      <c r="F255" s="66">
        <f t="shared" si="26"/>
        <v>119985</v>
      </c>
      <c r="G255" s="66">
        <v>3</v>
      </c>
      <c r="H255" s="66">
        <f t="shared" si="24"/>
        <v>119985</v>
      </c>
      <c r="I255" s="51">
        <v>0</v>
      </c>
      <c r="J255" s="66">
        <f t="shared" si="25"/>
        <v>0</v>
      </c>
      <c r="K255" s="51">
        <v>2</v>
      </c>
      <c r="L255" s="66">
        <f t="shared" si="27"/>
        <v>79990</v>
      </c>
      <c r="M255" s="66">
        <v>3</v>
      </c>
      <c r="N255" s="66">
        <f t="shared" si="28"/>
        <v>119985</v>
      </c>
      <c r="O255" s="51">
        <v>1</v>
      </c>
      <c r="P255" s="66">
        <f t="shared" si="29"/>
        <v>39995</v>
      </c>
      <c r="Q255" s="66">
        <v>1</v>
      </c>
      <c r="R255" s="66">
        <f t="shared" si="30"/>
        <v>39995</v>
      </c>
    </row>
    <row r="256" spans="1:18">
      <c r="A256" s="74"/>
      <c r="B256" s="50" t="s">
        <v>366</v>
      </c>
      <c r="C256" s="54">
        <v>3230.2048148148147</v>
      </c>
      <c r="E256" s="66">
        <v>4</v>
      </c>
      <c r="F256" s="66">
        <f t="shared" si="26"/>
        <v>12920.819259259259</v>
      </c>
      <c r="G256" s="66">
        <v>8</v>
      </c>
      <c r="H256" s="66">
        <f t="shared" si="24"/>
        <v>25841.638518518517</v>
      </c>
      <c r="I256" s="51">
        <v>6</v>
      </c>
      <c r="J256" s="66">
        <f t="shared" si="25"/>
        <v>19381.228888888887</v>
      </c>
      <c r="K256" s="51">
        <v>3</v>
      </c>
      <c r="L256" s="66">
        <f t="shared" si="27"/>
        <v>9690.6144444444435</v>
      </c>
      <c r="M256" s="66">
        <v>8</v>
      </c>
      <c r="N256" s="66">
        <f t="shared" si="28"/>
        <v>25841.638518518517</v>
      </c>
      <c r="O256" s="51">
        <v>2</v>
      </c>
      <c r="P256" s="66">
        <f t="shared" si="29"/>
        <v>6460.4096296296293</v>
      </c>
      <c r="Q256" s="66">
        <v>6</v>
      </c>
      <c r="R256" s="66">
        <f t="shared" si="30"/>
        <v>19381.228888888887</v>
      </c>
    </row>
    <row r="257" spans="1:18">
      <c r="A257" s="74"/>
      <c r="B257" s="50" t="s">
        <v>121</v>
      </c>
      <c r="C257" s="54">
        <v>4170.5691176470591</v>
      </c>
      <c r="E257" s="66">
        <v>5</v>
      </c>
      <c r="F257" s="66">
        <f t="shared" si="26"/>
        <v>20852.845588235294</v>
      </c>
      <c r="G257" s="66">
        <v>13</v>
      </c>
      <c r="H257" s="66">
        <f t="shared" si="24"/>
        <v>54217.398529411767</v>
      </c>
      <c r="I257" s="51">
        <v>9</v>
      </c>
      <c r="J257" s="66">
        <f t="shared" si="25"/>
        <v>37535.12205882353</v>
      </c>
      <c r="K257" s="51">
        <v>5</v>
      </c>
      <c r="L257" s="66">
        <f t="shared" si="27"/>
        <v>20852.845588235294</v>
      </c>
      <c r="M257" s="66">
        <v>12</v>
      </c>
      <c r="N257" s="66">
        <f t="shared" si="28"/>
        <v>50046.829411764709</v>
      </c>
      <c r="O257" s="51">
        <v>2</v>
      </c>
      <c r="P257" s="66">
        <f t="shared" si="29"/>
        <v>8341.1382352941182</v>
      </c>
      <c r="Q257" s="66">
        <v>10</v>
      </c>
      <c r="R257" s="66">
        <f t="shared" si="30"/>
        <v>41705.691176470587</v>
      </c>
    </row>
    <row r="258" spans="1:18">
      <c r="A258" s="74"/>
      <c r="B258" s="50" t="s">
        <v>123</v>
      </c>
      <c r="C258" s="54">
        <v>13439.7125</v>
      </c>
      <c r="E258" s="66">
        <v>3</v>
      </c>
      <c r="F258" s="66">
        <f t="shared" si="26"/>
        <v>40319.137499999997</v>
      </c>
      <c r="G258" s="66">
        <v>8</v>
      </c>
      <c r="H258" s="66">
        <f t="shared" si="24"/>
        <v>107517.7</v>
      </c>
      <c r="I258" s="51">
        <v>7</v>
      </c>
      <c r="J258" s="66">
        <f t="shared" si="25"/>
        <v>94077.987500000003</v>
      </c>
      <c r="K258" s="51">
        <v>2</v>
      </c>
      <c r="L258" s="66">
        <f t="shared" si="27"/>
        <v>26879.424999999999</v>
      </c>
      <c r="M258" s="66">
        <v>8</v>
      </c>
      <c r="N258" s="66">
        <f t="shared" si="28"/>
        <v>107517.7</v>
      </c>
      <c r="O258" s="51">
        <v>1</v>
      </c>
      <c r="P258" s="66">
        <f t="shared" si="29"/>
        <v>13439.7125</v>
      </c>
      <c r="Q258" s="66">
        <v>7</v>
      </c>
      <c r="R258" s="66">
        <f t="shared" si="30"/>
        <v>94077.987500000003</v>
      </c>
    </row>
    <row r="259" spans="1:18">
      <c r="A259" s="74"/>
      <c r="B259" s="50" t="s">
        <v>367</v>
      </c>
      <c r="C259" s="54">
        <v>22350</v>
      </c>
      <c r="E259" s="66">
        <v>3</v>
      </c>
      <c r="F259" s="66">
        <f t="shared" si="26"/>
        <v>67050</v>
      </c>
      <c r="G259" s="66">
        <v>6</v>
      </c>
      <c r="H259" s="66">
        <f t="shared" si="24"/>
        <v>134100</v>
      </c>
      <c r="I259" s="51">
        <v>5</v>
      </c>
      <c r="J259" s="66">
        <f t="shared" si="25"/>
        <v>111750</v>
      </c>
      <c r="K259" s="51">
        <v>3</v>
      </c>
      <c r="L259" s="66">
        <f t="shared" si="27"/>
        <v>67050</v>
      </c>
      <c r="M259" s="66">
        <v>6</v>
      </c>
      <c r="N259" s="66">
        <f t="shared" si="28"/>
        <v>134100</v>
      </c>
      <c r="O259" s="51">
        <v>1</v>
      </c>
      <c r="P259" s="66">
        <f t="shared" si="29"/>
        <v>22350</v>
      </c>
      <c r="Q259" s="66">
        <v>5</v>
      </c>
      <c r="R259" s="66">
        <f t="shared" si="30"/>
        <v>111750</v>
      </c>
    </row>
    <row r="260" spans="1:18">
      <c r="A260" s="74"/>
      <c r="B260" s="50" t="s">
        <v>124</v>
      </c>
      <c r="C260" s="54">
        <v>15893.529411764706</v>
      </c>
      <c r="E260" s="66">
        <v>4</v>
      </c>
      <c r="F260" s="66">
        <f t="shared" si="26"/>
        <v>63574.117647058825</v>
      </c>
      <c r="G260" s="66">
        <v>9</v>
      </c>
      <c r="H260" s="66">
        <f t="shared" si="24"/>
        <v>143041.76470588235</v>
      </c>
      <c r="I260" s="51">
        <v>6</v>
      </c>
      <c r="J260" s="66">
        <f t="shared" si="25"/>
        <v>95361.176470588238</v>
      </c>
      <c r="K260" s="51">
        <v>4</v>
      </c>
      <c r="L260" s="66">
        <f t="shared" si="27"/>
        <v>63574.117647058825</v>
      </c>
      <c r="M260" s="66">
        <v>9</v>
      </c>
      <c r="N260" s="66">
        <f t="shared" si="28"/>
        <v>143041.76470588235</v>
      </c>
      <c r="O260" s="51">
        <v>2</v>
      </c>
      <c r="P260" s="66">
        <f t="shared" si="29"/>
        <v>31787.058823529413</v>
      </c>
      <c r="Q260" s="66">
        <v>7</v>
      </c>
      <c r="R260" s="66">
        <f t="shared" si="30"/>
        <v>111254.70588235295</v>
      </c>
    </row>
    <row r="261" spans="1:18">
      <c r="A261" s="74"/>
      <c r="B261" s="50" t="s">
        <v>368</v>
      </c>
      <c r="C261" s="54">
        <v>1990</v>
      </c>
      <c r="E261" s="66">
        <v>1</v>
      </c>
      <c r="F261" s="66">
        <f t="shared" si="26"/>
        <v>1990</v>
      </c>
      <c r="G261" s="66">
        <v>1</v>
      </c>
      <c r="H261" s="66">
        <f t="shared" si="24"/>
        <v>1990</v>
      </c>
      <c r="I261" s="51">
        <v>0</v>
      </c>
      <c r="J261" s="66">
        <f t="shared" si="25"/>
        <v>0</v>
      </c>
      <c r="K261" s="51">
        <v>1</v>
      </c>
      <c r="L261" s="66">
        <f t="shared" si="27"/>
        <v>1990</v>
      </c>
      <c r="M261" s="66">
        <v>1</v>
      </c>
      <c r="N261" s="66">
        <f t="shared" si="28"/>
        <v>1990</v>
      </c>
      <c r="O261" s="51">
        <v>0</v>
      </c>
      <c r="P261" s="66">
        <f t="shared" si="29"/>
        <v>0</v>
      </c>
      <c r="Q261" s="66">
        <v>0</v>
      </c>
      <c r="R261" s="66">
        <f t="shared" si="30"/>
        <v>0</v>
      </c>
    </row>
    <row r="262" spans="1:18">
      <c r="A262" s="74"/>
      <c r="B262" s="50" t="s">
        <v>369</v>
      </c>
      <c r="C262" s="54">
        <v>13568.58</v>
      </c>
      <c r="E262" s="66">
        <v>4</v>
      </c>
      <c r="F262" s="66">
        <f t="shared" si="26"/>
        <v>54274.32</v>
      </c>
      <c r="G262" s="66">
        <v>4</v>
      </c>
      <c r="H262" s="66">
        <f t="shared" si="24"/>
        <v>54274.32</v>
      </c>
      <c r="I262" s="51">
        <v>0</v>
      </c>
      <c r="J262" s="66">
        <f t="shared" si="25"/>
        <v>0</v>
      </c>
      <c r="K262" s="51">
        <v>3</v>
      </c>
      <c r="L262" s="66">
        <f t="shared" si="27"/>
        <v>40705.74</v>
      </c>
      <c r="M262" s="66">
        <v>4</v>
      </c>
      <c r="N262" s="66">
        <f t="shared" si="28"/>
        <v>54274.32</v>
      </c>
      <c r="O262" s="51">
        <v>2</v>
      </c>
      <c r="P262" s="66">
        <f t="shared" si="29"/>
        <v>27137.16</v>
      </c>
      <c r="Q262" s="66">
        <v>2</v>
      </c>
      <c r="R262" s="66">
        <f t="shared" si="30"/>
        <v>27137.16</v>
      </c>
    </row>
    <row r="263" spans="1:18">
      <c r="A263" s="74"/>
      <c r="B263" s="50" t="s">
        <v>143</v>
      </c>
      <c r="C263" s="54">
        <v>4136.3046153846153</v>
      </c>
      <c r="E263" s="66">
        <v>3</v>
      </c>
      <c r="F263" s="66">
        <f t="shared" si="26"/>
        <v>12408.913846153846</v>
      </c>
      <c r="G263" s="66">
        <v>3</v>
      </c>
      <c r="H263" s="66">
        <f t="shared" si="24"/>
        <v>12408.913846153846</v>
      </c>
      <c r="I263" s="51">
        <v>1</v>
      </c>
      <c r="J263" s="66">
        <f t="shared" si="25"/>
        <v>4136.3046153846153</v>
      </c>
      <c r="K263" s="51">
        <v>3</v>
      </c>
      <c r="L263" s="66">
        <f t="shared" si="27"/>
        <v>12408.913846153846</v>
      </c>
      <c r="M263" s="66">
        <v>3</v>
      </c>
      <c r="N263" s="66">
        <f t="shared" si="28"/>
        <v>12408.913846153846</v>
      </c>
      <c r="O263" s="51">
        <v>1</v>
      </c>
      <c r="P263" s="66">
        <f t="shared" si="29"/>
        <v>4136.3046153846153</v>
      </c>
      <c r="Q263" s="66">
        <v>2</v>
      </c>
      <c r="R263" s="66">
        <f t="shared" si="30"/>
        <v>8272.6092307692306</v>
      </c>
    </row>
    <row r="264" spans="1:18">
      <c r="A264" s="74"/>
      <c r="B264" s="50" t="s">
        <v>144</v>
      </c>
      <c r="C264" s="54">
        <v>4333.333333333333</v>
      </c>
      <c r="E264" s="66">
        <v>3</v>
      </c>
      <c r="F264" s="66">
        <f t="shared" si="26"/>
        <v>13000</v>
      </c>
      <c r="G264" s="66">
        <v>7</v>
      </c>
      <c r="H264" s="66">
        <f t="shared" si="24"/>
        <v>30333.333333333332</v>
      </c>
      <c r="I264" s="51">
        <v>5</v>
      </c>
      <c r="J264" s="66">
        <f t="shared" si="25"/>
        <v>21666.666666666664</v>
      </c>
      <c r="K264" s="51">
        <v>3</v>
      </c>
      <c r="L264" s="66">
        <f t="shared" si="27"/>
        <v>13000</v>
      </c>
      <c r="M264" s="66">
        <v>7</v>
      </c>
      <c r="N264" s="66">
        <f t="shared" si="28"/>
        <v>30333.333333333332</v>
      </c>
      <c r="O264" s="51">
        <v>1</v>
      </c>
      <c r="P264" s="66">
        <f t="shared" si="29"/>
        <v>4333.333333333333</v>
      </c>
      <c r="Q264" s="66">
        <v>5</v>
      </c>
      <c r="R264" s="66">
        <f t="shared" si="30"/>
        <v>21666.666666666664</v>
      </c>
    </row>
    <row r="265" spans="1:18">
      <c r="A265" s="74"/>
      <c r="B265" s="50" t="s">
        <v>370</v>
      </c>
      <c r="C265" s="54">
        <v>9710</v>
      </c>
      <c r="E265" s="66">
        <v>3</v>
      </c>
      <c r="F265" s="66">
        <f t="shared" si="26"/>
        <v>29130</v>
      </c>
      <c r="G265" s="66">
        <v>3</v>
      </c>
      <c r="H265" s="66">
        <f t="shared" si="24"/>
        <v>29130</v>
      </c>
      <c r="I265" s="51">
        <v>0</v>
      </c>
      <c r="J265" s="66">
        <f t="shared" si="25"/>
        <v>0</v>
      </c>
      <c r="K265" s="51">
        <v>2</v>
      </c>
      <c r="L265" s="66">
        <f t="shared" si="27"/>
        <v>19420</v>
      </c>
      <c r="M265" s="66">
        <v>3</v>
      </c>
      <c r="N265" s="66">
        <f t="shared" si="28"/>
        <v>29130</v>
      </c>
      <c r="O265" s="51">
        <v>1</v>
      </c>
      <c r="P265" s="66">
        <f t="shared" si="29"/>
        <v>9710</v>
      </c>
      <c r="Q265" s="66">
        <v>1</v>
      </c>
      <c r="R265" s="66">
        <f t="shared" si="30"/>
        <v>9710</v>
      </c>
    </row>
    <row r="266" spans="1:18">
      <c r="A266" s="74"/>
      <c r="B266" s="50" t="s">
        <v>371</v>
      </c>
      <c r="C266" s="54">
        <v>21580</v>
      </c>
      <c r="E266" s="66">
        <v>3</v>
      </c>
      <c r="F266" s="66">
        <f t="shared" si="26"/>
        <v>64740</v>
      </c>
      <c r="G266" s="66">
        <v>3</v>
      </c>
      <c r="H266" s="66">
        <f t="shared" si="24"/>
        <v>64740</v>
      </c>
      <c r="I266" s="51">
        <v>0</v>
      </c>
      <c r="J266" s="66">
        <f t="shared" si="25"/>
        <v>0</v>
      </c>
      <c r="K266" s="51">
        <v>3</v>
      </c>
      <c r="L266" s="66">
        <f t="shared" si="27"/>
        <v>64740</v>
      </c>
      <c r="M266" s="66">
        <v>3</v>
      </c>
      <c r="N266" s="66">
        <f t="shared" si="28"/>
        <v>64740</v>
      </c>
      <c r="O266" s="51">
        <v>2</v>
      </c>
      <c r="P266" s="66">
        <f t="shared" si="29"/>
        <v>43160</v>
      </c>
      <c r="Q266" s="66">
        <v>2</v>
      </c>
      <c r="R266" s="66">
        <f t="shared" si="30"/>
        <v>43160</v>
      </c>
    </row>
    <row r="267" spans="1:18">
      <c r="A267" s="74"/>
      <c r="B267" s="50" t="s">
        <v>372</v>
      </c>
      <c r="C267" s="54">
        <v>10770</v>
      </c>
      <c r="E267" s="66">
        <v>2</v>
      </c>
      <c r="F267" s="66">
        <f t="shared" si="26"/>
        <v>21540</v>
      </c>
      <c r="G267" s="66">
        <v>3</v>
      </c>
      <c r="H267" s="66">
        <f t="shared" si="24"/>
        <v>32310</v>
      </c>
      <c r="I267" s="51">
        <v>2</v>
      </c>
      <c r="J267" s="66">
        <f t="shared" si="25"/>
        <v>21540</v>
      </c>
      <c r="K267" s="51">
        <v>2</v>
      </c>
      <c r="L267" s="66">
        <f t="shared" si="27"/>
        <v>21540</v>
      </c>
      <c r="M267" s="66">
        <v>3</v>
      </c>
      <c r="N267" s="66">
        <f t="shared" si="28"/>
        <v>32310</v>
      </c>
      <c r="O267" s="51">
        <v>1</v>
      </c>
      <c r="P267" s="66">
        <f t="shared" si="29"/>
        <v>10770</v>
      </c>
      <c r="Q267" s="66">
        <v>2</v>
      </c>
      <c r="R267" s="66">
        <f t="shared" si="30"/>
        <v>21540</v>
      </c>
    </row>
    <row r="268" spans="1:18">
      <c r="A268" s="74"/>
      <c r="B268" s="50" t="s">
        <v>373</v>
      </c>
      <c r="C268" s="54">
        <v>13550.986666666666</v>
      </c>
      <c r="E268" s="66">
        <v>8</v>
      </c>
      <c r="F268" s="66">
        <f t="shared" si="26"/>
        <v>108407.89333333333</v>
      </c>
      <c r="G268" s="66">
        <v>17</v>
      </c>
      <c r="H268" s="66">
        <f t="shared" si="24"/>
        <v>230366.77333333332</v>
      </c>
      <c r="I268" s="51">
        <v>12</v>
      </c>
      <c r="J268" s="66">
        <f t="shared" si="25"/>
        <v>162611.84</v>
      </c>
      <c r="K268" s="51">
        <v>8</v>
      </c>
      <c r="L268" s="66">
        <f t="shared" si="27"/>
        <v>108407.89333333333</v>
      </c>
      <c r="M268" s="66">
        <v>16</v>
      </c>
      <c r="N268" s="66">
        <f t="shared" si="28"/>
        <v>216815.78666666665</v>
      </c>
      <c r="O268" s="51">
        <v>4</v>
      </c>
      <c r="P268" s="66">
        <f t="shared" si="29"/>
        <v>54203.946666666663</v>
      </c>
      <c r="Q268" s="66">
        <v>13</v>
      </c>
      <c r="R268" s="66">
        <f t="shared" si="30"/>
        <v>176162.82666666666</v>
      </c>
    </row>
    <row r="269" spans="1:18">
      <c r="A269" s="74"/>
      <c r="B269" s="50" t="s">
        <v>374</v>
      </c>
      <c r="C269" s="54">
        <v>91514.53</v>
      </c>
      <c r="E269" s="66">
        <v>3</v>
      </c>
      <c r="F269" s="66">
        <f t="shared" si="26"/>
        <v>274543.58999999997</v>
      </c>
      <c r="G269" s="66">
        <v>3</v>
      </c>
      <c r="H269" s="66">
        <f t="shared" ref="H269:H332" si="31">G269*$C269</f>
        <v>274543.58999999997</v>
      </c>
      <c r="I269" s="51">
        <v>0</v>
      </c>
      <c r="J269" s="66">
        <f t="shared" ref="J269:J332" si="32">I269*$C269</f>
        <v>0</v>
      </c>
      <c r="K269" s="51">
        <v>3</v>
      </c>
      <c r="L269" s="66">
        <f t="shared" si="27"/>
        <v>274543.58999999997</v>
      </c>
      <c r="M269" s="66">
        <v>3</v>
      </c>
      <c r="N269" s="66">
        <f t="shared" si="28"/>
        <v>274543.58999999997</v>
      </c>
      <c r="O269" s="51">
        <v>2</v>
      </c>
      <c r="P269" s="66">
        <f t="shared" si="29"/>
        <v>183029.06</v>
      </c>
      <c r="Q269" s="66">
        <v>2</v>
      </c>
      <c r="R269" s="66">
        <f t="shared" si="30"/>
        <v>183029.06</v>
      </c>
    </row>
    <row r="270" spans="1:18">
      <c r="A270" s="74"/>
      <c r="B270" s="50" t="s">
        <v>375</v>
      </c>
      <c r="C270" s="54">
        <v>6230</v>
      </c>
      <c r="E270" s="66">
        <v>2</v>
      </c>
      <c r="F270" s="66">
        <f t="shared" ref="F270:F333" si="33">E270*$C270</f>
        <v>12460</v>
      </c>
      <c r="G270" s="66">
        <v>2</v>
      </c>
      <c r="H270" s="66">
        <f t="shared" si="31"/>
        <v>12460</v>
      </c>
      <c r="I270" s="51">
        <v>0</v>
      </c>
      <c r="J270" s="66">
        <f t="shared" si="32"/>
        <v>0</v>
      </c>
      <c r="K270" s="51">
        <v>2</v>
      </c>
      <c r="L270" s="66">
        <f t="shared" si="27"/>
        <v>12460</v>
      </c>
      <c r="M270" s="66">
        <v>2</v>
      </c>
      <c r="N270" s="66">
        <f t="shared" si="28"/>
        <v>12460</v>
      </c>
      <c r="O270" s="51">
        <v>1</v>
      </c>
      <c r="P270" s="66">
        <f t="shared" si="29"/>
        <v>6230</v>
      </c>
      <c r="Q270" s="66">
        <v>1</v>
      </c>
      <c r="R270" s="66">
        <f t="shared" si="30"/>
        <v>6230</v>
      </c>
    </row>
    <row r="271" spans="1:18">
      <c r="A271" s="74"/>
      <c r="B271" s="50" t="s">
        <v>376</v>
      </c>
      <c r="C271" s="54">
        <v>6230</v>
      </c>
      <c r="E271" s="66">
        <v>2</v>
      </c>
      <c r="F271" s="66">
        <f t="shared" si="33"/>
        <v>12460</v>
      </c>
      <c r="G271" s="66">
        <v>2</v>
      </c>
      <c r="H271" s="66">
        <f t="shared" si="31"/>
        <v>12460</v>
      </c>
      <c r="I271" s="51">
        <v>0</v>
      </c>
      <c r="J271" s="66">
        <f t="shared" si="32"/>
        <v>0</v>
      </c>
      <c r="K271" s="51">
        <v>2</v>
      </c>
      <c r="L271" s="66">
        <f t="shared" ref="L271:L334" si="34">K271*$C271</f>
        <v>12460</v>
      </c>
      <c r="M271" s="66">
        <v>2</v>
      </c>
      <c r="N271" s="66">
        <f t="shared" ref="N271:N334" si="35">M271*$C271</f>
        <v>12460</v>
      </c>
      <c r="O271" s="51">
        <v>1</v>
      </c>
      <c r="P271" s="66">
        <f t="shared" ref="P271:P334" si="36">O271*$C271</f>
        <v>6230</v>
      </c>
      <c r="Q271" s="66">
        <v>1</v>
      </c>
      <c r="R271" s="66">
        <f t="shared" ref="R271:R334" si="37">Q271*$C271</f>
        <v>6230</v>
      </c>
    </row>
    <row r="272" spans="1:18">
      <c r="A272" s="74"/>
      <c r="B272" s="50" t="s">
        <v>377</v>
      </c>
      <c r="C272" s="54">
        <v>17860</v>
      </c>
      <c r="E272" s="66">
        <v>2</v>
      </c>
      <c r="F272" s="66">
        <f t="shared" si="33"/>
        <v>35720</v>
      </c>
      <c r="G272" s="66">
        <v>4</v>
      </c>
      <c r="H272" s="66">
        <f t="shared" si="31"/>
        <v>71440</v>
      </c>
      <c r="I272" s="51">
        <v>3</v>
      </c>
      <c r="J272" s="66">
        <f t="shared" si="32"/>
        <v>53580</v>
      </c>
      <c r="K272" s="51">
        <v>2</v>
      </c>
      <c r="L272" s="66">
        <f t="shared" si="34"/>
        <v>35720</v>
      </c>
      <c r="M272" s="66">
        <v>4</v>
      </c>
      <c r="N272" s="66">
        <f t="shared" si="35"/>
        <v>71440</v>
      </c>
      <c r="O272" s="51">
        <v>1</v>
      </c>
      <c r="P272" s="66">
        <f t="shared" si="36"/>
        <v>17860</v>
      </c>
      <c r="Q272" s="66">
        <v>3</v>
      </c>
      <c r="R272" s="66">
        <f t="shared" si="37"/>
        <v>53580</v>
      </c>
    </row>
    <row r="273" spans="1:18">
      <c r="A273" s="74"/>
      <c r="B273" s="50" t="s">
        <v>378</v>
      </c>
      <c r="C273" s="54">
        <v>17860</v>
      </c>
      <c r="E273" s="66">
        <v>2</v>
      </c>
      <c r="F273" s="66">
        <f t="shared" si="33"/>
        <v>35720</v>
      </c>
      <c r="G273" s="66">
        <v>3</v>
      </c>
      <c r="H273" s="66">
        <f t="shared" si="31"/>
        <v>53580</v>
      </c>
      <c r="I273" s="51">
        <v>1</v>
      </c>
      <c r="J273" s="66">
        <f t="shared" si="32"/>
        <v>17860</v>
      </c>
      <c r="K273" s="51">
        <v>2</v>
      </c>
      <c r="L273" s="66">
        <f t="shared" si="34"/>
        <v>35720</v>
      </c>
      <c r="M273" s="66">
        <v>3</v>
      </c>
      <c r="N273" s="66">
        <f t="shared" si="35"/>
        <v>53580</v>
      </c>
      <c r="O273" s="51">
        <v>1</v>
      </c>
      <c r="P273" s="66">
        <f t="shared" si="36"/>
        <v>17860</v>
      </c>
      <c r="Q273" s="66">
        <v>2</v>
      </c>
      <c r="R273" s="66">
        <f t="shared" si="37"/>
        <v>35720</v>
      </c>
    </row>
    <row r="274" spans="1:18">
      <c r="A274" s="74"/>
      <c r="B274" s="50" t="s">
        <v>379</v>
      </c>
      <c r="C274" s="54">
        <v>112260</v>
      </c>
      <c r="E274" s="66">
        <v>3</v>
      </c>
      <c r="F274" s="66">
        <f t="shared" si="33"/>
        <v>336780</v>
      </c>
      <c r="G274" s="66">
        <v>3</v>
      </c>
      <c r="H274" s="66">
        <f t="shared" si="31"/>
        <v>336780</v>
      </c>
      <c r="I274" s="51">
        <v>0</v>
      </c>
      <c r="J274" s="66">
        <f t="shared" si="32"/>
        <v>0</v>
      </c>
      <c r="K274" s="51">
        <v>2</v>
      </c>
      <c r="L274" s="66">
        <f t="shared" si="34"/>
        <v>224520</v>
      </c>
      <c r="M274" s="66">
        <v>3</v>
      </c>
      <c r="N274" s="66">
        <f t="shared" si="35"/>
        <v>336780</v>
      </c>
      <c r="O274" s="51">
        <v>1</v>
      </c>
      <c r="P274" s="66">
        <f t="shared" si="36"/>
        <v>112260</v>
      </c>
      <c r="Q274" s="66">
        <v>1</v>
      </c>
      <c r="R274" s="66">
        <f t="shared" si="37"/>
        <v>112260</v>
      </c>
    </row>
    <row r="275" spans="1:18">
      <c r="A275" s="74"/>
      <c r="B275" s="50" t="s">
        <v>380</v>
      </c>
      <c r="C275" s="54">
        <v>29980</v>
      </c>
      <c r="E275" s="66">
        <v>2</v>
      </c>
      <c r="F275" s="66">
        <f t="shared" si="33"/>
        <v>59960</v>
      </c>
      <c r="G275" s="66">
        <v>2</v>
      </c>
      <c r="H275" s="66">
        <f t="shared" si="31"/>
        <v>59960</v>
      </c>
      <c r="I275" s="51">
        <v>0</v>
      </c>
      <c r="J275" s="66">
        <f t="shared" si="32"/>
        <v>0</v>
      </c>
      <c r="K275" s="51">
        <v>2</v>
      </c>
      <c r="L275" s="66">
        <f t="shared" si="34"/>
        <v>59960</v>
      </c>
      <c r="M275" s="66">
        <v>2</v>
      </c>
      <c r="N275" s="66">
        <f t="shared" si="35"/>
        <v>59960</v>
      </c>
      <c r="O275" s="51">
        <v>1</v>
      </c>
      <c r="P275" s="66">
        <f t="shared" si="36"/>
        <v>29980</v>
      </c>
      <c r="Q275" s="66">
        <v>1</v>
      </c>
      <c r="R275" s="66">
        <f t="shared" si="37"/>
        <v>29980</v>
      </c>
    </row>
    <row r="276" spans="1:18">
      <c r="A276" s="74"/>
      <c r="B276" s="50" t="s">
        <v>381</v>
      </c>
      <c r="C276" s="54">
        <v>30640</v>
      </c>
      <c r="E276" s="66">
        <v>2</v>
      </c>
      <c r="F276" s="66">
        <f t="shared" si="33"/>
        <v>61280</v>
      </c>
      <c r="G276" s="66">
        <v>2</v>
      </c>
      <c r="H276" s="66">
        <f t="shared" si="31"/>
        <v>61280</v>
      </c>
      <c r="I276" s="51">
        <v>0</v>
      </c>
      <c r="J276" s="66">
        <f t="shared" si="32"/>
        <v>0</v>
      </c>
      <c r="K276" s="51">
        <v>2</v>
      </c>
      <c r="L276" s="66">
        <f t="shared" si="34"/>
        <v>61280</v>
      </c>
      <c r="M276" s="66">
        <v>2</v>
      </c>
      <c r="N276" s="66">
        <f t="shared" si="35"/>
        <v>61280</v>
      </c>
      <c r="O276" s="51">
        <v>1</v>
      </c>
      <c r="P276" s="66">
        <f t="shared" si="36"/>
        <v>30640</v>
      </c>
      <c r="Q276" s="66">
        <v>1</v>
      </c>
      <c r="R276" s="66">
        <f t="shared" si="37"/>
        <v>30640</v>
      </c>
    </row>
    <row r="277" spans="1:18">
      <c r="A277" s="74"/>
      <c r="B277" s="50" t="s">
        <v>382</v>
      </c>
      <c r="C277" s="54">
        <v>57680</v>
      </c>
      <c r="E277" s="66">
        <v>3</v>
      </c>
      <c r="F277" s="66">
        <f t="shared" si="33"/>
        <v>173040</v>
      </c>
      <c r="G277" s="66">
        <v>3</v>
      </c>
      <c r="H277" s="66">
        <f t="shared" si="31"/>
        <v>173040</v>
      </c>
      <c r="I277" s="51">
        <v>1</v>
      </c>
      <c r="J277" s="66">
        <f t="shared" si="32"/>
        <v>57680</v>
      </c>
      <c r="K277" s="51">
        <v>3</v>
      </c>
      <c r="L277" s="66">
        <f t="shared" si="34"/>
        <v>173040</v>
      </c>
      <c r="M277" s="66">
        <v>3</v>
      </c>
      <c r="N277" s="66">
        <f t="shared" si="35"/>
        <v>173040</v>
      </c>
      <c r="O277" s="51">
        <v>1</v>
      </c>
      <c r="P277" s="66">
        <f t="shared" si="36"/>
        <v>57680</v>
      </c>
      <c r="Q277" s="66">
        <v>2</v>
      </c>
      <c r="R277" s="66">
        <f t="shared" si="37"/>
        <v>115360</v>
      </c>
    </row>
    <row r="278" spans="1:18">
      <c r="A278" s="74"/>
      <c r="B278" s="50" t="s">
        <v>383</v>
      </c>
      <c r="C278" s="54">
        <v>52010</v>
      </c>
      <c r="E278" s="66">
        <v>6</v>
      </c>
      <c r="F278" s="66">
        <f t="shared" si="33"/>
        <v>312060</v>
      </c>
      <c r="G278" s="66">
        <v>6</v>
      </c>
      <c r="H278" s="66">
        <f t="shared" si="31"/>
        <v>312060</v>
      </c>
      <c r="I278" s="51">
        <v>0</v>
      </c>
      <c r="J278" s="66">
        <f t="shared" si="32"/>
        <v>0</v>
      </c>
      <c r="K278" s="51">
        <v>6</v>
      </c>
      <c r="L278" s="66">
        <f t="shared" si="34"/>
        <v>312060</v>
      </c>
      <c r="M278" s="66">
        <v>6</v>
      </c>
      <c r="N278" s="66">
        <f t="shared" si="35"/>
        <v>312060</v>
      </c>
      <c r="O278" s="51">
        <v>3</v>
      </c>
      <c r="P278" s="66">
        <f t="shared" si="36"/>
        <v>156030</v>
      </c>
      <c r="Q278" s="66">
        <v>3</v>
      </c>
      <c r="R278" s="66">
        <f t="shared" si="37"/>
        <v>156030</v>
      </c>
    </row>
    <row r="279" spans="1:18">
      <c r="A279" s="74"/>
      <c r="B279" s="50" t="s">
        <v>384</v>
      </c>
      <c r="C279" s="54">
        <v>101950</v>
      </c>
      <c r="E279" s="66">
        <v>4</v>
      </c>
      <c r="F279" s="66">
        <f t="shared" si="33"/>
        <v>407800</v>
      </c>
      <c r="G279" s="66">
        <v>6</v>
      </c>
      <c r="H279" s="66">
        <f t="shared" si="31"/>
        <v>611700</v>
      </c>
      <c r="I279" s="51">
        <v>4</v>
      </c>
      <c r="J279" s="66">
        <f t="shared" si="32"/>
        <v>407800</v>
      </c>
      <c r="K279" s="51">
        <v>3</v>
      </c>
      <c r="L279" s="66">
        <f t="shared" si="34"/>
        <v>305850</v>
      </c>
      <c r="M279" s="66">
        <v>6</v>
      </c>
      <c r="N279" s="66">
        <f t="shared" si="35"/>
        <v>611700</v>
      </c>
      <c r="O279" s="51">
        <v>2</v>
      </c>
      <c r="P279" s="66">
        <f t="shared" si="36"/>
        <v>203900</v>
      </c>
      <c r="Q279" s="66">
        <v>5</v>
      </c>
      <c r="R279" s="66">
        <f t="shared" si="37"/>
        <v>509750</v>
      </c>
    </row>
    <row r="280" spans="1:18">
      <c r="A280" s="74"/>
      <c r="B280" s="50" t="s">
        <v>385</v>
      </c>
      <c r="C280" s="54">
        <v>22143</v>
      </c>
      <c r="E280" s="66">
        <v>8</v>
      </c>
      <c r="F280" s="66">
        <f t="shared" si="33"/>
        <v>177144</v>
      </c>
      <c r="G280" s="66">
        <v>15</v>
      </c>
      <c r="H280" s="66">
        <f t="shared" si="31"/>
        <v>332145</v>
      </c>
      <c r="I280" s="51">
        <v>9</v>
      </c>
      <c r="J280" s="66">
        <f t="shared" si="32"/>
        <v>199287</v>
      </c>
      <c r="K280" s="51">
        <v>8</v>
      </c>
      <c r="L280" s="66">
        <f t="shared" si="34"/>
        <v>177144</v>
      </c>
      <c r="M280" s="66">
        <v>15</v>
      </c>
      <c r="N280" s="66">
        <f t="shared" si="35"/>
        <v>332145</v>
      </c>
      <c r="O280" s="51">
        <v>3</v>
      </c>
      <c r="P280" s="66">
        <f t="shared" si="36"/>
        <v>66429</v>
      </c>
      <c r="Q280" s="66">
        <v>11</v>
      </c>
      <c r="R280" s="66">
        <f t="shared" si="37"/>
        <v>243573</v>
      </c>
    </row>
    <row r="281" spans="1:18">
      <c r="A281" s="74"/>
      <c r="B281" s="50" t="s">
        <v>135</v>
      </c>
      <c r="C281" s="54">
        <v>12432</v>
      </c>
      <c r="E281" s="66">
        <v>7</v>
      </c>
      <c r="F281" s="66">
        <f t="shared" si="33"/>
        <v>87024</v>
      </c>
      <c r="G281" s="66">
        <v>15</v>
      </c>
      <c r="H281" s="66">
        <f t="shared" si="31"/>
        <v>186480</v>
      </c>
      <c r="I281" s="51">
        <v>9</v>
      </c>
      <c r="J281" s="66">
        <f t="shared" si="32"/>
        <v>111888</v>
      </c>
      <c r="K281" s="51">
        <v>7</v>
      </c>
      <c r="L281" s="66">
        <f t="shared" si="34"/>
        <v>87024</v>
      </c>
      <c r="M281" s="66">
        <v>14</v>
      </c>
      <c r="N281" s="66">
        <f t="shared" si="35"/>
        <v>174048</v>
      </c>
      <c r="O281" s="51">
        <v>3</v>
      </c>
      <c r="P281" s="66">
        <f t="shared" si="36"/>
        <v>37296</v>
      </c>
      <c r="Q281" s="66">
        <v>11</v>
      </c>
      <c r="R281" s="66">
        <f t="shared" si="37"/>
        <v>136752</v>
      </c>
    </row>
    <row r="282" spans="1:18">
      <c r="A282" s="74"/>
      <c r="B282" s="50" t="s">
        <v>386</v>
      </c>
      <c r="C282" s="54">
        <v>150050</v>
      </c>
      <c r="E282" s="66">
        <v>9</v>
      </c>
      <c r="F282" s="66">
        <f t="shared" si="33"/>
        <v>1350450</v>
      </c>
      <c r="G282" s="66">
        <v>9</v>
      </c>
      <c r="H282" s="66">
        <f t="shared" si="31"/>
        <v>1350450</v>
      </c>
      <c r="I282" s="51">
        <v>0</v>
      </c>
      <c r="J282" s="66">
        <f t="shared" si="32"/>
        <v>0</v>
      </c>
      <c r="K282" s="51">
        <v>8</v>
      </c>
      <c r="L282" s="66">
        <f t="shared" si="34"/>
        <v>1200400</v>
      </c>
      <c r="M282" s="66">
        <v>8</v>
      </c>
      <c r="N282" s="66">
        <f t="shared" si="35"/>
        <v>1200400</v>
      </c>
      <c r="O282" s="51">
        <v>4</v>
      </c>
      <c r="P282" s="66">
        <f t="shared" si="36"/>
        <v>600200</v>
      </c>
      <c r="Q282" s="66">
        <v>4</v>
      </c>
      <c r="R282" s="66">
        <f t="shared" si="37"/>
        <v>600200</v>
      </c>
    </row>
    <row r="283" spans="1:18">
      <c r="A283" s="74"/>
      <c r="B283" s="50" t="s">
        <v>387</v>
      </c>
      <c r="C283" s="54">
        <v>5409.375</v>
      </c>
      <c r="E283" s="66">
        <v>3</v>
      </c>
      <c r="F283" s="66">
        <f t="shared" si="33"/>
        <v>16228.125</v>
      </c>
      <c r="G283" s="66">
        <v>6</v>
      </c>
      <c r="H283" s="66">
        <f t="shared" si="31"/>
        <v>32456.25</v>
      </c>
      <c r="I283" s="51">
        <v>4</v>
      </c>
      <c r="J283" s="66">
        <f t="shared" si="32"/>
        <v>21637.5</v>
      </c>
      <c r="K283" s="51">
        <v>3</v>
      </c>
      <c r="L283" s="66">
        <f t="shared" si="34"/>
        <v>16228.125</v>
      </c>
      <c r="M283" s="66">
        <v>6</v>
      </c>
      <c r="N283" s="66">
        <f t="shared" si="35"/>
        <v>32456.25</v>
      </c>
      <c r="O283" s="51">
        <v>1</v>
      </c>
      <c r="P283" s="66">
        <f t="shared" si="36"/>
        <v>5409.375</v>
      </c>
      <c r="Q283" s="66">
        <v>4</v>
      </c>
      <c r="R283" s="66">
        <f t="shared" si="37"/>
        <v>21637.5</v>
      </c>
    </row>
    <row r="284" spans="1:18">
      <c r="A284" s="74"/>
      <c r="B284" s="50" t="s">
        <v>388</v>
      </c>
      <c r="C284" s="54">
        <v>139090</v>
      </c>
      <c r="E284" s="66">
        <v>5</v>
      </c>
      <c r="F284" s="66">
        <f t="shared" si="33"/>
        <v>695450</v>
      </c>
      <c r="G284" s="66">
        <v>5</v>
      </c>
      <c r="H284" s="66">
        <f t="shared" si="31"/>
        <v>695450</v>
      </c>
      <c r="I284" s="51">
        <v>0</v>
      </c>
      <c r="J284" s="66">
        <f t="shared" si="32"/>
        <v>0</v>
      </c>
      <c r="K284" s="51">
        <v>4</v>
      </c>
      <c r="L284" s="66">
        <f t="shared" si="34"/>
        <v>556360</v>
      </c>
      <c r="M284" s="66">
        <v>4</v>
      </c>
      <c r="N284" s="66">
        <f t="shared" si="35"/>
        <v>556360</v>
      </c>
      <c r="O284" s="51">
        <v>2</v>
      </c>
      <c r="P284" s="66">
        <f t="shared" si="36"/>
        <v>278180</v>
      </c>
      <c r="Q284" s="66">
        <v>2</v>
      </c>
      <c r="R284" s="66">
        <f t="shared" si="37"/>
        <v>278180</v>
      </c>
    </row>
    <row r="285" spans="1:18">
      <c r="A285" s="74"/>
      <c r="B285" s="50" t="s">
        <v>389</v>
      </c>
      <c r="C285" s="54">
        <v>90470.53571428571</v>
      </c>
      <c r="E285" s="66">
        <v>9</v>
      </c>
      <c r="F285" s="66">
        <f t="shared" si="33"/>
        <v>814234.82142857136</v>
      </c>
      <c r="G285" s="66">
        <v>12</v>
      </c>
      <c r="H285" s="66">
        <f t="shared" si="31"/>
        <v>1085646.4285714286</v>
      </c>
      <c r="I285" s="51">
        <v>5</v>
      </c>
      <c r="J285" s="66">
        <f t="shared" si="32"/>
        <v>452352.67857142852</v>
      </c>
      <c r="K285" s="51">
        <v>9</v>
      </c>
      <c r="L285" s="66">
        <f t="shared" si="34"/>
        <v>814234.82142857136</v>
      </c>
      <c r="M285" s="66">
        <v>11</v>
      </c>
      <c r="N285" s="66">
        <f t="shared" si="35"/>
        <v>995175.89285714284</v>
      </c>
      <c r="O285" s="51">
        <v>4</v>
      </c>
      <c r="P285" s="66">
        <f t="shared" si="36"/>
        <v>361882.14285714284</v>
      </c>
      <c r="Q285" s="66">
        <v>7</v>
      </c>
      <c r="R285" s="66">
        <f t="shared" si="37"/>
        <v>633293.75</v>
      </c>
    </row>
    <row r="286" spans="1:18">
      <c r="A286" s="74"/>
      <c r="B286" s="50" t="s">
        <v>390</v>
      </c>
      <c r="C286" s="54">
        <v>73038</v>
      </c>
      <c r="E286" s="66">
        <v>3</v>
      </c>
      <c r="F286" s="66">
        <f t="shared" si="33"/>
        <v>219114</v>
      </c>
      <c r="G286" s="66">
        <v>3</v>
      </c>
      <c r="H286" s="66">
        <f t="shared" si="31"/>
        <v>219114</v>
      </c>
      <c r="I286" s="51">
        <v>0</v>
      </c>
      <c r="J286" s="66">
        <f t="shared" si="32"/>
        <v>0</v>
      </c>
      <c r="K286" s="51">
        <v>2</v>
      </c>
      <c r="L286" s="66">
        <f t="shared" si="34"/>
        <v>146076</v>
      </c>
      <c r="M286" s="66">
        <v>3</v>
      </c>
      <c r="N286" s="66">
        <f t="shared" si="35"/>
        <v>219114</v>
      </c>
      <c r="O286" s="51">
        <v>1</v>
      </c>
      <c r="P286" s="66">
        <f t="shared" si="36"/>
        <v>73038</v>
      </c>
      <c r="Q286" s="66">
        <v>1</v>
      </c>
      <c r="R286" s="66">
        <f t="shared" si="37"/>
        <v>73038</v>
      </c>
    </row>
    <row r="287" spans="1:18">
      <c r="A287" s="74"/>
      <c r="B287" s="50" t="s">
        <v>391</v>
      </c>
      <c r="C287" s="54">
        <v>122500</v>
      </c>
      <c r="E287" s="66">
        <v>4</v>
      </c>
      <c r="F287" s="66">
        <f t="shared" si="33"/>
        <v>490000</v>
      </c>
      <c r="G287" s="66">
        <v>4</v>
      </c>
      <c r="H287" s="66">
        <f t="shared" si="31"/>
        <v>490000</v>
      </c>
      <c r="I287" s="51">
        <v>0</v>
      </c>
      <c r="J287" s="66">
        <f t="shared" si="32"/>
        <v>0</v>
      </c>
      <c r="K287" s="51">
        <v>3</v>
      </c>
      <c r="L287" s="66">
        <f t="shared" si="34"/>
        <v>367500</v>
      </c>
      <c r="M287" s="66">
        <v>4</v>
      </c>
      <c r="N287" s="66">
        <f t="shared" si="35"/>
        <v>490000</v>
      </c>
      <c r="O287" s="51">
        <v>2</v>
      </c>
      <c r="P287" s="66">
        <f t="shared" si="36"/>
        <v>245000</v>
      </c>
      <c r="Q287" s="66">
        <v>2</v>
      </c>
      <c r="R287" s="66">
        <f t="shared" si="37"/>
        <v>245000</v>
      </c>
    </row>
    <row r="288" spans="1:18">
      <c r="A288" s="74"/>
      <c r="B288" s="50" t="s">
        <v>392</v>
      </c>
      <c r="C288" s="54">
        <v>53697</v>
      </c>
      <c r="E288" s="66">
        <v>4</v>
      </c>
      <c r="F288" s="66">
        <f t="shared" si="33"/>
        <v>214788</v>
      </c>
      <c r="G288" s="66">
        <v>7</v>
      </c>
      <c r="H288" s="66">
        <f t="shared" si="31"/>
        <v>375879</v>
      </c>
      <c r="I288" s="51">
        <v>4</v>
      </c>
      <c r="J288" s="66">
        <f t="shared" si="32"/>
        <v>214788</v>
      </c>
      <c r="K288" s="51">
        <v>4</v>
      </c>
      <c r="L288" s="66">
        <f t="shared" si="34"/>
        <v>214788</v>
      </c>
      <c r="M288" s="66">
        <v>7</v>
      </c>
      <c r="N288" s="66">
        <f t="shared" si="35"/>
        <v>375879</v>
      </c>
      <c r="O288" s="51">
        <v>2</v>
      </c>
      <c r="P288" s="66">
        <f t="shared" si="36"/>
        <v>107394</v>
      </c>
      <c r="Q288" s="66">
        <v>5</v>
      </c>
      <c r="R288" s="66">
        <f t="shared" si="37"/>
        <v>268485</v>
      </c>
    </row>
    <row r="289" spans="1:18">
      <c r="A289" s="74"/>
      <c r="B289" s="50" t="s">
        <v>393</v>
      </c>
      <c r="C289" s="54">
        <v>110000</v>
      </c>
      <c r="E289" s="66">
        <v>4</v>
      </c>
      <c r="F289" s="66">
        <f t="shared" si="33"/>
        <v>440000</v>
      </c>
      <c r="G289" s="66">
        <v>4</v>
      </c>
      <c r="H289" s="66">
        <f t="shared" si="31"/>
        <v>440000</v>
      </c>
      <c r="I289" s="51">
        <v>0</v>
      </c>
      <c r="J289" s="66">
        <f t="shared" si="32"/>
        <v>0</v>
      </c>
      <c r="K289" s="51">
        <v>4</v>
      </c>
      <c r="L289" s="66">
        <f t="shared" si="34"/>
        <v>440000</v>
      </c>
      <c r="M289" s="66">
        <v>4</v>
      </c>
      <c r="N289" s="66">
        <f t="shared" si="35"/>
        <v>440000</v>
      </c>
      <c r="O289" s="51">
        <v>2</v>
      </c>
      <c r="P289" s="66">
        <f t="shared" si="36"/>
        <v>220000</v>
      </c>
      <c r="Q289" s="66">
        <v>2</v>
      </c>
      <c r="R289" s="66">
        <f t="shared" si="37"/>
        <v>220000</v>
      </c>
    </row>
    <row r="290" spans="1:18">
      <c r="A290" s="74"/>
      <c r="B290" s="50" t="s">
        <v>394</v>
      </c>
      <c r="C290" s="54">
        <v>107200</v>
      </c>
      <c r="E290" s="66">
        <v>1</v>
      </c>
      <c r="F290" s="66">
        <f t="shared" si="33"/>
        <v>107200</v>
      </c>
      <c r="G290" s="66">
        <v>1</v>
      </c>
      <c r="H290" s="66">
        <f t="shared" si="31"/>
        <v>107200</v>
      </c>
      <c r="I290" s="51">
        <v>0</v>
      </c>
      <c r="J290" s="66">
        <f t="shared" si="32"/>
        <v>0</v>
      </c>
      <c r="K290" s="51">
        <v>1</v>
      </c>
      <c r="L290" s="66">
        <f t="shared" si="34"/>
        <v>107200</v>
      </c>
      <c r="M290" s="66">
        <v>1</v>
      </c>
      <c r="N290" s="66">
        <f t="shared" si="35"/>
        <v>107200</v>
      </c>
      <c r="O290" s="51">
        <v>1</v>
      </c>
      <c r="P290" s="66">
        <f t="shared" si="36"/>
        <v>107200</v>
      </c>
      <c r="Q290" s="66">
        <v>1</v>
      </c>
      <c r="R290" s="66">
        <f t="shared" si="37"/>
        <v>107200</v>
      </c>
    </row>
    <row r="291" spans="1:18">
      <c r="A291" s="74"/>
      <c r="B291" s="50" t="s">
        <v>395</v>
      </c>
      <c r="C291" s="54">
        <v>107200</v>
      </c>
      <c r="E291" s="66">
        <v>1</v>
      </c>
      <c r="F291" s="66">
        <f t="shared" si="33"/>
        <v>107200</v>
      </c>
      <c r="G291" s="66">
        <v>1</v>
      </c>
      <c r="H291" s="66">
        <f t="shared" si="31"/>
        <v>107200</v>
      </c>
      <c r="I291" s="51">
        <v>0</v>
      </c>
      <c r="J291" s="66">
        <f t="shared" si="32"/>
        <v>0</v>
      </c>
      <c r="K291" s="51">
        <v>1</v>
      </c>
      <c r="L291" s="66">
        <f t="shared" si="34"/>
        <v>107200</v>
      </c>
      <c r="M291" s="66">
        <v>1</v>
      </c>
      <c r="N291" s="66">
        <f t="shared" si="35"/>
        <v>107200</v>
      </c>
      <c r="O291" s="51">
        <v>1</v>
      </c>
      <c r="P291" s="66">
        <f t="shared" si="36"/>
        <v>107200</v>
      </c>
      <c r="Q291" s="66">
        <v>1</v>
      </c>
      <c r="R291" s="66">
        <f t="shared" si="37"/>
        <v>107200</v>
      </c>
    </row>
    <row r="292" spans="1:18">
      <c r="A292" s="74"/>
      <c r="B292" s="50" t="s">
        <v>396</v>
      </c>
      <c r="C292" s="54">
        <v>123585.29411764706</v>
      </c>
      <c r="E292" s="66">
        <v>5</v>
      </c>
      <c r="F292" s="66">
        <f t="shared" si="33"/>
        <v>617926.4705882353</v>
      </c>
      <c r="G292" s="66">
        <v>9</v>
      </c>
      <c r="H292" s="66">
        <f t="shared" si="31"/>
        <v>1112267.6470588236</v>
      </c>
      <c r="I292" s="51">
        <v>6</v>
      </c>
      <c r="J292" s="66">
        <f t="shared" si="32"/>
        <v>741511.76470588241</v>
      </c>
      <c r="K292" s="51">
        <v>5</v>
      </c>
      <c r="L292" s="66">
        <f t="shared" si="34"/>
        <v>617926.4705882353</v>
      </c>
      <c r="M292" s="66">
        <v>9</v>
      </c>
      <c r="N292" s="66">
        <f t="shared" si="35"/>
        <v>1112267.6470588236</v>
      </c>
      <c r="O292" s="51">
        <v>2</v>
      </c>
      <c r="P292" s="66">
        <f t="shared" si="36"/>
        <v>247170.58823529413</v>
      </c>
      <c r="Q292" s="66">
        <v>7</v>
      </c>
      <c r="R292" s="66">
        <f t="shared" si="37"/>
        <v>865097.0588235294</v>
      </c>
    </row>
    <row r="293" spans="1:18">
      <c r="A293" s="74"/>
      <c r="B293" s="50" t="s">
        <v>397</v>
      </c>
      <c r="C293" s="54">
        <v>13030</v>
      </c>
      <c r="E293" s="66">
        <v>0</v>
      </c>
      <c r="F293" s="66">
        <f t="shared" si="33"/>
        <v>0</v>
      </c>
      <c r="G293" s="66">
        <v>1</v>
      </c>
      <c r="H293" s="66">
        <f t="shared" si="31"/>
        <v>13030</v>
      </c>
      <c r="I293" s="51">
        <v>1</v>
      </c>
      <c r="J293" s="66">
        <f t="shared" si="32"/>
        <v>13030</v>
      </c>
      <c r="K293" s="51">
        <v>0</v>
      </c>
      <c r="L293" s="66">
        <f t="shared" si="34"/>
        <v>0</v>
      </c>
      <c r="M293" s="66">
        <v>1</v>
      </c>
      <c r="N293" s="66">
        <f t="shared" si="35"/>
        <v>13030</v>
      </c>
      <c r="O293" s="51">
        <v>0</v>
      </c>
      <c r="P293" s="66">
        <f t="shared" si="36"/>
        <v>0</v>
      </c>
      <c r="Q293" s="66">
        <v>1</v>
      </c>
      <c r="R293" s="66">
        <f t="shared" si="37"/>
        <v>13030</v>
      </c>
    </row>
    <row r="294" spans="1:18">
      <c r="A294" s="74"/>
      <c r="B294" s="50" t="s">
        <v>398</v>
      </c>
      <c r="C294" s="54">
        <v>4941.93</v>
      </c>
      <c r="E294" s="66">
        <v>4</v>
      </c>
      <c r="F294" s="66">
        <f t="shared" si="33"/>
        <v>19767.72</v>
      </c>
      <c r="G294" s="66">
        <v>4</v>
      </c>
      <c r="H294" s="66">
        <f t="shared" si="31"/>
        <v>19767.72</v>
      </c>
      <c r="I294" s="51">
        <v>0</v>
      </c>
      <c r="J294" s="66">
        <f t="shared" si="32"/>
        <v>0</v>
      </c>
      <c r="K294" s="51">
        <v>4</v>
      </c>
      <c r="L294" s="66">
        <f t="shared" si="34"/>
        <v>19767.72</v>
      </c>
      <c r="M294" s="66">
        <v>4</v>
      </c>
      <c r="N294" s="66">
        <f t="shared" si="35"/>
        <v>19767.72</v>
      </c>
      <c r="O294" s="51">
        <v>2</v>
      </c>
      <c r="P294" s="66">
        <f t="shared" si="36"/>
        <v>9883.86</v>
      </c>
      <c r="Q294" s="66">
        <v>2</v>
      </c>
      <c r="R294" s="66">
        <f t="shared" si="37"/>
        <v>9883.86</v>
      </c>
    </row>
    <row r="295" spans="1:18">
      <c r="A295" s="74"/>
      <c r="B295" s="50" t="s">
        <v>399</v>
      </c>
      <c r="C295" s="54">
        <v>9474.51</v>
      </c>
      <c r="E295" s="66">
        <v>6</v>
      </c>
      <c r="F295" s="66">
        <f t="shared" si="33"/>
        <v>56847.06</v>
      </c>
      <c r="G295" s="66">
        <v>11</v>
      </c>
      <c r="H295" s="66">
        <f t="shared" si="31"/>
        <v>104219.61</v>
      </c>
      <c r="I295" s="51">
        <v>8</v>
      </c>
      <c r="J295" s="66">
        <f t="shared" si="32"/>
        <v>75796.08</v>
      </c>
      <c r="K295" s="51">
        <v>5</v>
      </c>
      <c r="L295" s="66">
        <f t="shared" si="34"/>
        <v>47372.55</v>
      </c>
      <c r="M295" s="66">
        <v>11</v>
      </c>
      <c r="N295" s="66">
        <f t="shared" si="35"/>
        <v>104219.61</v>
      </c>
      <c r="O295" s="51">
        <v>3</v>
      </c>
      <c r="P295" s="66">
        <f t="shared" si="36"/>
        <v>28423.53</v>
      </c>
      <c r="Q295" s="66">
        <v>11</v>
      </c>
      <c r="R295" s="66">
        <f t="shared" si="37"/>
        <v>104219.61</v>
      </c>
    </row>
    <row r="296" spans="1:18">
      <c r="A296" s="74"/>
      <c r="E296" s="66"/>
      <c r="F296" s="66">
        <f t="shared" si="33"/>
        <v>0</v>
      </c>
      <c r="G296" s="66"/>
      <c r="H296" s="66">
        <f t="shared" si="31"/>
        <v>0</v>
      </c>
      <c r="J296" s="66">
        <f t="shared" si="32"/>
        <v>0</v>
      </c>
      <c r="L296" s="66">
        <f t="shared" si="34"/>
        <v>0</v>
      </c>
      <c r="M296" s="66"/>
      <c r="N296" s="66">
        <f t="shared" si="35"/>
        <v>0</v>
      </c>
      <c r="P296" s="66">
        <f t="shared" si="36"/>
        <v>0</v>
      </c>
      <c r="Q296" s="66"/>
      <c r="R296" s="66">
        <f t="shared" si="37"/>
        <v>0</v>
      </c>
    </row>
    <row r="297" spans="1:18">
      <c r="A297" s="74"/>
      <c r="E297" s="66"/>
      <c r="F297" s="66">
        <f t="shared" si="33"/>
        <v>0</v>
      </c>
      <c r="G297" s="66"/>
      <c r="H297" s="66">
        <f t="shared" si="31"/>
        <v>0</v>
      </c>
      <c r="J297" s="66">
        <f t="shared" si="32"/>
        <v>0</v>
      </c>
      <c r="L297" s="66">
        <f t="shared" si="34"/>
        <v>0</v>
      </c>
      <c r="M297" s="66"/>
      <c r="N297" s="66">
        <f t="shared" si="35"/>
        <v>0</v>
      </c>
      <c r="P297" s="66">
        <f t="shared" si="36"/>
        <v>0</v>
      </c>
      <c r="Q297" s="66"/>
      <c r="R297" s="66">
        <f t="shared" si="37"/>
        <v>0</v>
      </c>
    </row>
    <row r="298" spans="1:18">
      <c r="A298" s="74"/>
      <c r="E298" s="66"/>
      <c r="F298" s="66">
        <f t="shared" si="33"/>
        <v>0</v>
      </c>
      <c r="G298" s="66"/>
      <c r="H298" s="66">
        <f t="shared" si="31"/>
        <v>0</v>
      </c>
      <c r="J298" s="66">
        <f t="shared" si="32"/>
        <v>0</v>
      </c>
      <c r="L298" s="66">
        <f t="shared" si="34"/>
        <v>0</v>
      </c>
      <c r="M298" s="66"/>
      <c r="N298" s="66">
        <f t="shared" si="35"/>
        <v>0</v>
      </c>
      <c r="P298" s="66">
        <f t="shared" si="36"/>
        <v>0</v>
      </c>
      <c r="Q298" s="66"/>
      <c r="R298" s="66">
        <f t="shared" si="37"/>
        <v>0</v>
      </c>
    </row>
    <row r="299" spans="1:18">
      <c r="A299" s="74"/>
      <c r="E299" s="66"/>
      <c r="F299" s="66">
        <f t="shared" si="33"/>
        <v>0</v>
      </c>
      <c r="G299" s="66"/>
      <c r="H299" s="66">
        <f t="shared" si="31"/>
        <v>0</v>
      </c>
      <c r="J299" s="66">
        <f t="shared" si="32"/>
        <v>0</v>
      </c>
      <c r="L299" s="66">
        <f t="shared" si="34"/>
        <v>0</v>
      </c>
      <c r="M299" s="66"/>
      <c r="N299" s="66">
        <f t="shared" si="35"/>
        <v>0</v>
      </c>
      <c r="P299" s="66">
        <f t="shared" si="36"/>
        <v>0</v>
      </c>
      <c r="Q299" s="66"/>
      <c r="R299" s="66">
        <f t="shared" si="37"/>
        <v>0</v>
      </c>
    </row>
    <row r="300" spans="1:18">
      <c r="A300" s="74"/>
      <c r="E300" s="66"/>
      <c r="F300" s="66">
        <f t="shared" si="33"/>
        <v>0</v>
      </c>
      <c r="G300" s="66"/>
      <c r="H300" s="66">
        <f t="shared" si="31"/>
        <v>0</v>
      </c>
      <c r="J300" s="66">
        <f t="shared" si="32"/>
        <v>0</v>
      </c>
      <c r="L300" s="66">
        <f t="shared" si="34"/>
        <v>0</v>
      </c>
      <c r="M300" s="66"/>
      <c r="N300" s="66">
        <f t="shared" si="35"/>
        <v>0</v>
      </c>
      <c r="P300" s="66">
        <f t="shared" si="36"/>
        <v>0</v>
      </c>
      <c r="Q300" s="66"/>
      <c r="R300" s="66">
        <f t="shared" si="37"/>
        <v>0</v>
      </c>
    </row>
    <row r="301" spans="1:18">
      <c r="A301" s="74"/>
      <c r="E301" s="66"/>
      <c r="F301" s="66">
        <f t="shared" si="33"/>
        <v>0</v>
      </c>
      <c r="G301" s="66"/>
      <c r="H301" s="66">
        <f t="shared" si="31"/>
        <v>0</v>
      </c>
      <c r="J301" s="66">
        <f t="shared" si="32"/>
        <v>0</v>
      </c>
      <c r="L301" s="66">
        <f t="shared" si="34"/>
        <v>0</v>
      </c>
      <c r="M301" s="66"/>
      <c r="N301" s="66">
        <f t="shared" si="35"/>
        <v>0</v>
      </c>
      <c r="P301" s="66">
        <f t="shared" si="36"/>
        <v>0</v>
      </c>
      <c r="Q301" s="66"/>
      <c r="R301" s="66">
        <f t="shared" si="37"/>
        <v>0</v>
      </c>
    </row>
    <row r="302" spans="1:18">
      <c r="A302" s="74"/>
      <c r="E302" s="66"/>
      <c r="F302" s="66">
        <f t="shared" si="33"/>
        <v>0</v>
      </c>
      <c r="G302" s="66"/>
      <c r="H302" s="66">
        <f t="shared" si="31"/>
        <v>0</v>
      </c>
      <c r="J302" s="66">
        <f t="shared" si="32"/>
        <v>0</v>
      </c>
      <c r="L302" s="66">
        <f t="shared" si="34"/>
        <v>0</v>
      </c>
      <c r="M302" s="66"/>
      <c r="N302" s="66">
        <f t="shared" si="35"/>
        <v>0</v>
      </c>
      <c r="P302" s="66">
        <f t="shared" si="36"/>
        <v>0</v>
      </c>
      <c r="Q302" s="66"/>
      <c r="R302" s="66">
        <f t="shared" si="37"/>
        <v>0</v>
      </c>
    </row>
    <row r="303" spans="1:18">
      <c r="A303" s="74"/>
      <c r="E303" s="66"/>
      <c r="F303" s="66">
        <f t="shared" si="33"/>
        <v>0</v>
      </c>
      <c r="G303" s="66"/>
      <c r="H303" s="66">
        <f t="shared" si="31"/>
        <v>0</v>
      </c>
      <c r="J303" s="66">
        <f t="shared" si="32"/>
        <v>0</v>
      </c>
      <c r="L303" s="66">
        <f t="shared" si="34"/>
        <v>0</v>
      </c>
      <c r="M303" s="66"/>
      <c r="N303" s="66">
        <f t="shared" si="35"/>
        <v>0</v>
      </c>
      <c r="P303" s="66">
        <f t="shared" si="36"/>
        <v>0</v>
      </c>
      <c r="Q303" s="66"/>
      <c r="R303" s="66">
        <f t="shared" si="37"/>
        <v>0</v>
      </c>
    </row>
    <row r="304" spans="1:18">
      <c r="A304" s="74"/>
      <c r="E304" s="66"/>
      <c r="F304" s="66">
        <f t="shared" si="33"/>
        <v>0</v>
      </c>
      <c r="G304" s="66"/>
      <c r="H304" s="66">
        <f t="shared" si="31"/>
        <v>0</v>
      </c>
      <c r="J304" s="66">
        <f t="shared" si="32"/>
        <v>0</v>
      </c>
      <c r="L304" s="66">
        <f t="shared" si="34"/>
        <v>0</v>
      </c>
      <c r="M304" s="66"/>
      <c r="N304" s="66">
        <f t="shared" si="35"/>
        <v>0</v>
      </c>
      <c r="P304" s="66">
        <f t="shared" si="36"/>
        <v>0</v>
      </c>
      <c r="Q304" s="66"/>
      <c r="R304" s="66">
        <f t="shared" si="37"/>
        <v>0</v>
      </c>
    </row>
    <row r="305" spans="1:18">
      <c r="A305" s="74"/>
      <c r="E305" s="66"/>
      <c r="F305" s="66">
        <f t="shared" si="33"/>
        <v>0</v>
      </c>
      <c r="G305" s="66"/>
      <c r="H305" s="66">
        <f t="shared" si="31"/>
        <v>0</v>
      </c>
      <c r="J305" s="66">
        <f t="shared" si="32"/>
        <v>0</v>
      </c>
      <c r="L305" s="66">
        <f t="shared" si="34"/>
        <v>0</v>
      </c>
      <c r="M305" s="66"/>
      <c r="N305" s="66">
        <f t="shared" si="35"/>
        <v>0</v>
      </c>
      <c r="P305" s="66">
        <f t="shared" si="36"/>
        <v>0</v>
      </c>
      <c r="Q305" s="66"/>
      <c r="R305" s="66">
        <f t="shared" si="37"/>
        <v>0</v>
      </c>
    </row>
    <row r="306" spans="1:18">
      <c r="A306" s="74"/>
      <c r="E306" s="66"/>
      <c r="F306" s="66">
        <f t="shared" si="33"/>
        <v>0</v>
      </c>
      <c r="G306" s="66"/>
      <c r="H306" s="66">
        <f t="shared" si="31"/>
        <v>0</v>
      </c>
      <c r="J306" s="66">
        <f t="shared" si="32"/>
        <v>0</v>
      </c>
      <c r="L306" s="66">
        <f t="shared" si="34"/>
        <v>0</v>
      </c>
      <c r="M306" s="66"/>
      <c r="N306" s="66">
        <f t="shared" si="35"/>
        <v>0</v>
      </c>
      <c r="P306" s="66">
        <f t="shared" si="36"/>
        <v>0</v>
      </c>
      <c r="Q306" s="66"/>
      <c r="R306" s="66">
        <f t="shared" si="37"/>
        <v>0</v>
      </c>
    </row>
    <row r="307" spans="1:18">
      <c r="A307" s="74"/>
      <c r="E307" s="66"/>
      <c r="F307" s="66">
        <f t="shared" si="33"/>
        <v>0</v>
      </c>
      <c r="G307" s="66"/>
      <c r="H307" s="66">
        <f t="shared" si="31"/>
        <v>0</v>
      </c>
      <c r="J307" s="66">
        <f t="shared" si="32"/>
        <v>0</v>
      </c>
      <c r="L307" s="66">
        <f t="shared" si="34"/>
        <v>0</v>
      </c>
      <c r="M307" s="66"/>
      <c r="N307" s="66">
        <f t="shared" si="35"/>
        <v>0</v>
      </c>
      <c r="P307" s="66">
        <f t="shared" si="36"/>
        <v>0</v>
      </c>
      <c r="Q307" s="66"/>
      <c r="R307" s="66">
        <f t="shared" si="37"/>
        <v>0</v>
      </c>
    </row>
    <row r="308" spans="1:18">
      <c r="A308" s="74"/>
      <c r="E308" s="66"/>
      <c r="F308" s="66">
        <f t="shared" si="33"/>
        <v>0</v>
      </c>
      <c r="G308" s="66"/>
      <c r="H308" s="66">
        <f t="shared" si="31"/>
        <v>0</v>
      </c>
      <c r="J308" s="66">
        <f t="shared" si="32"/>
        <v>0</v>
      </c>
      <c r="L308" s="66">
        <f t="shared" si="34"/>
        <v>0</v>
      </c>
      <c r="M308" s="66"/>
      <c r="N308" s="66">
        <f t="shared" si="35"/>
        <v>0</v>
      </c>
      <c r="P308" s="66">
        <f t="shared" si="36"/>
        <v>0</v>
      </c>
      <c r="Q308" s="66"/>
      <c r="R308" s="66">
        <f t="shared" si="37"/>
        <v>0</v>
      </c>
    </row>
    <row r="309" spans="1:18">
      <c r="A309" s="74"/>
      <c r="E309" s="66"/>
      <c r="F309" s="66">
        <f t="shared" si="33"/>
        <v>0</v>
      </c>
      <c r="G309" s="66"/>
      <c r="H309" s="66">
        <f t="shared" si="31"/>
        <v>0</v>
      </c>
      <c r="J309" s="66">
        <f t="shared" si="32"/>
        <v>0</v>
      </c>
      <c r="L309" s="66">
        <f t="shared" si="34"/>
        <v>0</v>
      </c>
      <c r="M309" s="66"/>
      <c r="N309" s="66">
        <f t="shared" si="35"/>
        <v>0</v>
      </c>
      <c r="P309" s="66">
        <f t="shared" si="36"/>
        <v>0</v>
      </c>
      <c r="Q309" s="66"/>
      <c r="R309" s="66">
        <f t="shared" si="37"/>
        <v>0</v>
      </c>
    </row>
    <row r="310" spans="1:18">
      <c r="A310" s="74"/>
      <c r="E310" s="66"/>
      <c r="F310" s="66">
        <f t="shared" si="33"/>
        <v>0</v>
      </c>
      <c r="G310" s="66"/>
      <c r="H310" s="66">
        <f t="shared" si="31"/>
        <v>0</v>
      </c>
      <c r="J310" s="66">
        <f t="shared" si="32"/>
        <v>0</v>
      </c>
      <c r="L310" s="66">
        <f t="shared" si="34"/>
        <v>0</v>
      </c>
      <c r="M310" s="66"/>
      <c r="N310" s="66">
        <f t="shared" si="35"/>
        <v>0</v>
      </c>
      <c r="P310" s="66">
        <f t="shared" si="36"/>
        <v>0</v>
      </c>
      <c r="Q310" s="66"/>
      <c r="R310" s="66">
        <f t="shared" si="37"/>
        <v>0</v>
      </c>
    </row>
    <row r="311" spans="1:18">
      <c r="A311" s="74"/>
      <c r="E311" s="66"/>
      <c r="F311" s="66">
        <f t="shared" si="33"/>
        <v>0</v>
      </c>
      <c r="G311" s="66"/>
      <c r="H311" s="66">
        <f t="shared" si="31"/>
        <v>0</v>
      </c>
      <c r="J311" s="66">
        <f t="shared" si="32"/>
        <v>0</v>
      </c>
      <c r="L311" s="66">
        <f t="shared" si="34"/>
        <v>0</v>
      </c>
      <c r="M311" s="66"/>
      <c r="N311" s="66">
        <f t="shared" si="35"/>
        <v>0</v>
      </c>
      <c r="P311" s="66">
        <f t="shared" si="36"/>
        <v>0</v>
      </c>
      <c r="Q311" s="66"/>
      <c r="R311" s="66">
        <f t="shared" si="37"/>
        <v>0</v>
      </c>
    </row>
    <row r="312" spans="1:18">
      <c r="A312" s="74"/>
      <c r="E312" s="66"/>
      <c r="F312" s="66">
        <f t="shared" si="33"/>
        <v>0</v>
      </c>
      <c r="G312" s="66"/>
      <c r="H312" s="66">
        <f t="shared" si="31"/>
        <v>0</v>
      </c>
      <c r="J312" s="66">
        <f t="shared" si="32"/>
        <v>0</v>
      </c>
      <c r="L312" s="66">
        <f t="shared" si="34"/>
        <v>0</v>
      </c>
      <c r="M312" s="66"/>
      <c r="N312" s="66">
        <f t="shared" si="35"/>
        <v>0</v>
      </c>
      <c r="P312" s="66">
        <f t="shared" si="36"/>
        <v>0</v>
      </c>
      <c r="Q312" s="66"/>
      <c r="R312" s="66">
        <f t="shared" si="37"/>
        <v>0</v>
      </c>
    </row>
    <row r="313" spans="1:18">
      <c r="A313" s="74"/>
      <c r="E313" s="66"/>
      <c r="F313" s="66">
        <f t="shared" si="33"/>
        <v>0</v>
      </c>
      <c r="G313" s="66"/>
      <c r="H313" s="66">
        <f t="shared" si="31"/>
        <v>0</v>
      </c>
      <c r="J313" s="66">
        <f t="shared" si="32"/>
        <v>0</v>
      </c>
      <c r="L313" s="66">
        <f t="shared" si="34"/>
        <v>0</v>
      </c>
      <c r="M313" s="66"/>
      <c r="N313" s="66">
        <f t="shared" si="35"/>
        <v>0</v>
      </c>
      <c r="P313" s="66">
        <f t="shared" si="36"/>
        <v>0</v>
      </c>
      <c r="Q313" s="66"/>
      <c r="R313" s="66">
        <f t="shared" si="37"/>
        <v>0</v>
      </c>
    </row>
    <row r="314" spans="1:18">
      <c r="A314" s="74"/>
      <c r="E314" s="66"/>
      <c r="F314" s="66">
        <f t="shared" si="33"/>
        <v>0</v>
      </c>
      <c r="G314" s="66"/>
      <c r="H314" s="66">
        <f t="shared" si="31"/>
        <v>0</v>
      </c>
      <c r="J314" s="66">
        <f t="shared" si="32"/>
        <v>0</v>
      </c>
      <c r="L314" s="66">
        <f t="shared" si="34"/>
        <v>0</v>
      </c>
      <c r="M314" s="66"/>
      <c r="N314" s="66">
        <f t="shared" si="35"/>
        <v>0</v>
      </c>
      <c r="P314" s="66">
        <f t="shared" si="36"/>
        <v>0</v>
      </c>
      <c r="Q314" s="66"/>
      <c r="R314" s="66">
        <f t="shared" si="37"/>
        <v>0</v>
      </c>
    </row>
    <row r="315" spans="1:18">
      <c r="A315" s="74"/>
      <c r="E315" s="66"/>
      <c r="F315" s="66">
        <f t="shared" si="33"/>
        <v>0</v>
      </c>
      <c r="G315" s="66"/>
      <c r="H315" s="66">
        <f t="shared" si="31"/>
        <v>0</v>
      </c>
      <c r="J315" s="66">
        <f t="shared" si="32"/>
        <v>0</v>
      </c>
      <c r="L315" s="66">
        <f t="shared" si="34"/>
        <v>0</v>
      </c>
      <c r="M315" s="66"/>
      <c r="N315" s="66">
        <f t="shared" si="35"/>
        <v>0</v>
      </c>
      <c r="P315" s="66">
        <f t="shared" si="36"/>
        <v>0</v>
      </c>
      <c r="Q315" s="66"/>
      <c r="R315" s="66">
        <f t="shared" si="37"/>
        <v>0</v>
      </c>
    </row>
    <row r="316" spans="1:18">
      <c r="A316" s="74"/>
      <c r="E316" s="66"/>
      <c r="F316" s="66">
        <f t="shared" si="33"/>
        <v>0</v>
      </c>
      <c r="G316" s="66"/>
      <c r="H316" s="66">
        <f t="shared" si="31"/>
        <v>0</v>
      </c>
      <c r="J316" s="66">
        <f t="shared" si="32"/>
        <v>0</v>
      </c>
      <c r="L316" s="66">
        <f t="shared" si="34"/>
        <v>0</v>
      </c>
      <c r="M316" s="66"/>
      <c r="N316" s="66">
        <f t="shared" si="35"/>
        <v>0</v>
      </c>
      <c r="P316" s="66">
        <f t="shared" si="36"/>
        <v>0</v>
      </c>
      <c r="Q316" s="66"/>
      <c r="R316" s="66">
        <f t="shared" si="37"/>
        <v>0</v>
      </c>
    </row>
    <row r="317" spans="1:18">
      <c r="A317" s="74"/>
      <c r="E317" s="66"/>
      <c r="F317" s="66">
        <f t="shared" si="33"/>
        <v>0</v>
      </c>
      <c r="G317" s="66"/>
      <c r="H317" s="66">
        <f t="shared" si="31"/>
        <v>0</v>
      </c>
      <c r="J317" s="66">
        <f t="shared" si="32"/>
        <v>0</v>
      </c>
      <c r="L317" s="66">
        <f t="shared" si="34"/>
        <v>0</v>
      </c>
      <c r="M317" s="66"/>
      <c r="N317" s="66">
        <f t="shared" si="35"/>
        <v>0</v>
      </c>
      <c r="P317" s="66">
        <f t="shared" si="36"/>
        <v>0</v>
      </c>
      <c r="Q317" s="66"/>
      <c r="R317" s="66">
        <f t="shared" si="37"/>
        <v>0</v>
      </c>
    </row>
    <row r="318" spans="1:18">
      <c r="A318" s="74"/>
      <c r="E318" s="66"/>
      <c r="F318" s="66">
        <f t="shared" si="33"/>
        <v>0</v>
      </c>
      <c r="G318" s="66"/>
      <c r="H318" s="66">
        <f t="shared" si="31"/>
        <v>0</v>
      </c>
      <c r="J318" s="66">
        <f t="shared" si="32"/>
        <v>0</v>
      </c>
      <c r="L318" s="66">
        <f t="shared" si="34"/>
        <v>0</v>
      </c>
      <c r="M318" s="66"/>
      <c r="N318" s="66">
        <f t="shared" si="35"/>
        <v>0</v>
      </c>
      <c r="P318" s="66">
        <f t="shared" si="36"/>
        <v>0</v>
      </c>
      <c r="Q318" s="66"/>
      <c r="R318" s="66">
        <f t="shared" si="37"/>
        <v>0</v>
      </c>
    </row>
    <row r="319" spans="1:18">
      <c r="A319" s="74"/>
      <c r="E319" s="66"/>
      <c r="F319" s="66">
        <f t="shared" si="33"/>
        <v>0</v>
      </c>
      <c r="G319" s="66"/>
      <c r="H319" s="66">
        <f t="shared" si="31"/>
        <v>0</v>
      </c>
      <c r="J319" s="66">
        <f t="shared" si="32"/>
        <v>0</v>
      </c>
      <c r="L319" s="66">
        <f t="shared" si="34"/>
        <v>0</v>
      </c>
      <c r="M319" s="66"/>
      <c r="N319" s="66">
        <f t="shared" si="35"/>
        <v>0</v>
      </c>
      <c r="P319" s="66">
        <f t="shared" si="36"/>
        <v>0</v>
      </c>
      <c r="Q319" s="66"/>
      <c r="R319" s="66">
        <f t="shared" si="37"/>
        <v>0</v>
      </c>
    </row>
    <row r="320" spans="1:18">
      <c r="A320" s="74"/>
      <c r="E320" s="66"/>
      <c r="F320" s="66">
        <f t="shared" si="33"/>
        <v>0</v>
      </c>
      <c r="G320" s="66"/>
      <c r="H320" s="66">
        <f t="shared" si="31"/>
        <v>0</v>
      </c>
      <c r="J320" s="66">
        <f t="shared" si="32"/>
        <v>0</v>
      </c>
      <c r="L320" s="66">
        <f t="shared" si="34"/>
        <v>0</v>
      </c>
      <c r="M320" s="66"/>
      <c r="N320" s="66">
        <f t="shared" si="35"/>
        <v>0</v>
      </c>
      <c r="P320" s="66">
        <f t="shared" si="36"/>
        <v>0</v>
      </c>
      <c r="Q320" s="66"/>
      <c r="R320" s="66">
        <f t="shared" si="37"/>
        <v>0</v>
      </c>
    </row>
    <row r="321" spans="1:18">
      <c r="A321" s="74"/>
      <c r="E321" s="66"/>
      <c r="F321" s="66">
        <f t="shared" si="33"/>
        <v>0</v>
      </c>
      <c r="G321" s="66"/>
      <c r="H321" s="66">
        <f t="shared" si="31"/>
        <v>0</v>
      </c>
      <c r="J321" s="66">
        <f t="shared" si="32"/>
        <v>0</v>
      </c>
      <c r="L321" s="66">
        <f t="shared" si="34"/>
        <v>0</v>
      </c>
      <c r="M321" s="66"/>
      <c r="N321" s="66">
        <f t="shared" si="35"/>
        <v>0</v>
      </c>
      <c r="P321" s="66">
        <f t="shared" si="36"/>
        <v>0</v>
      </c>
      <c r="Q321" s="66"/>
      <c r="R321" s="66">
        <f t="shared" si="37"/>
        <v>0</v>
      </c>
    </row>
    <row r="322" spans="1:18">
      <c r="A322" s="74"/>
      <c r="E322" s="66"/>
      <c r="F322" s="66">
        <f t="shared" si="33"/>
        <v>0</v>
      </c>
      <c r="G322" s="66"/>
      <c r="H322" s="66">
        <f t="shared" si="31"/>
        <v>0</v>
      </c>
      <c r="J322" s="66">
        <f t="shared" si="32"/>
        <v>0</v>
      </c>
      <c r="L322" s="66">
        <f t="shared" si="34"/>
        <v>0</v>
      </c>
      <c r="M322" s="66"/>
      <c r="N322" s="66">
        <f t="shared" si="35"/>
        <v>0</v>
      </c>
      <c r="P322" s="66">
        <f t="shared" si="36"/>
        <v>0</v>
      </c>
      <c r="Q322" s="66"/>
      <c r="R322" s="66">
        <f t="shared" si="37"/>
        <v>0</v>
      </c>
    </row>
    <row r="323" spans="1:18">
      <c r="A323" s="74"/>
      <c r="E323" s="66"/>
      <c r="F323" s="66">
        <f t="shared" si="33"/>
        <v>0</v>
      </c>
      <c r="G323" s="66"/>
      <c r="H323" s="66">
        <f t="shared" si="31"/>
        <v>0</v>
      </c>
      <c r="J323" s="66">
        <f t="shared" si="32"/>
        <v>0</v>
      </c>
      <c r="L323" s="66">
        <f t="shared" si="34"/>
        <v>0</v>
      </c>
      <c r="M323" s="66"/>
      <c r="N323" s="66">
        <f t="shared" si="35"/>
        <v>0</v>
      </c>
      <c r="P323" s="66">
        <f t="shared" si="36"/>
        <v>0</v>
      </c>
      <c r="Q323" s="66"/>
      <c r="R323" s="66">
        <f t="shared" si="37"/>
        <v>0</v>
      </c>
    </row>
    <row r="324" spans="1:18">
      <c r="A324" s="74"/>
      <c r="E324" s="66"/>
      <c r="F324" s="66">
        <f t="shared" si="33"/>
        <v>0</v>
      </c>
      <c r="G324" s="66"/>
      <c r="H324" s="66">
        <f t="shared" si="31"/>
        <v>0</v>
      </c>
      <c r="J324" s="66">
        <f t="shared" si="32"/>
        <v>0</v>
      </c>
      <c r="L324" s="66">
        <f t="shared" si="34"/>
        <v>0</v>
      </c>
      <c r="M324" s="66"/>
      <c r="N324" s="66">
        <f t="shared" si="35"/>
        <v>0</v>
      </c>
      <c r="P324" s="66">
        <f t="shared" si="36"/>
        <v>0</v>
      </c>
      <c r="Q324" s="66"/>
      <c r="R324" s="66">
        <f t="shared" si="37"/>
        <v>0</v>
      </c>
    </row>
    <row r="325" spans="1:18">
      <c r="A325" s="74"/>
      <c r="E325" s="66"/>
      <c r="F325" s="66">
        <f t="shared" si="33"/>
        <v>0</v>
      </c>
      <c r="G325" s="66"/>
      <c r="H325" s="66">
        <f t="shared" si="31"/>
        <v>0</v>
      </c>
      <c r="J325" s="66">
        <f t="shared" si="32"/>
        <v>0</v>
      </c>
      <c r="L325" s="66">
        <f t="shared" si="34"/>
        <v>0</v>
      </c>
      <c r="M325" s="66"/>
      <c r="N325" s="66">
        <f t="shared" si="35"/>
        <v>0</v>
      </c>
      <c r="P325" s="66">
        <f t="shared" si="36"/>
        <v>0</v>
      </c>
      <c r="Q325" s="66"/>
      <c r="R325" s="66">
        <f t="shared" si="37"/>
        <v>0</v>
      </c>
    </row>
    <row r="326" spans="1:18">
      <c r="A326" s="74"/>
      <c r="E326" s="66"/>
      <c r="F326" s="66">
        <f t="shared" si="33"/>
        <v>0</v>
      </c>
      <c r="G326" s="66"/>
      <c r="H326" s="66">
        <f t="shared" si="31"/>
        <v>0</v>
      </c>
      <c r="J326" s="66">
        <f t="shared" si="32"/>
        <v>0</v>
      </c>
      <c r="L326" s="66">
        <f t="shared" si="34"/>
        <v>0</v>
      </c>
      <c r="M326" s="66"/>
      <c r="N326" s="66">
        <f t="shared" si="35"/>
        <v>0</v>
      </c>
      <c r="P326" s="66">
        <f t="shared" si="36"/>
        <v>0</v>
      </c>
      <c r="Q326" s="66"/>
      <c r="R326" s="66">
        <f t="shared" si="37"/>
        <v>0</v>
      </c>
    </row>
    <row r="327" spans="1:18">
      <c r="A327" s="74"/>
      <c r="E327" s="66"/>
      <c r="F327" s="66">
        <f t="shared" si="33"/>
        <v>0</v>
      </c>
      <c r="G327" s="66"/>
      <c r="H327" s="66">
        <f t="shared" si="31"/>
        <v>0</v>
      </c>
      <c r="J327" s="66">
        <f t="shared" si="32"/>
        <v>0</v>
      </c>
      <c r="L327" s="66">
        <f t="shared" si="34"/>
        <v>0</v>
      </c>
      <c r="M327" s="66"/>
      <c r="N327" s="66">
        <f t="shared" si="35"/>
        <v>0</v>
      </c>
      <c r="P327" s="66">
        <f t="shared" si="36"/>
        <v>0</v>
      </c>
      <c r="Q327" s="66"/>
      <c r="R327" s="66">
        <f t="shared" si="37"/>
        <v>0</v>
      </c>
    </row>
    <row r="328" spans="1:18">
      <c r="A328" s="74"/>
      <c r="E328" s="66"/>
      <c r="F328" s="66">
        <f t="shared" si="33"/>
        <v>0</v>
      </c>
      <c r="G328" s="66"/>
      <c r="H328" s="66">
        <f t="shared" si="31"/>
        <v>0</v>
      </c>
      <c r="J328" s="66">
        <f t="shared" si="32"/>
        <v>0</v>
      </c>
      <c r="L328" s="66">
        <f t="shared" si="34"/>
        <v>0</v>
      </c>
      <c r="M328" s="66"/>
      <c r="N328" s="66">
        <f t="shared" si="35"/>
        <v>0</v>
      </c>
      <c r="P328" s="66">
        <f t="shared" si="36"/>
        <v>0</v>
      </c>
      <c r="Q328" s="66"/>
      <c r="R328" s="66">
        <f t="shared" si="37"/>
        <v>0</v>
      </c>
    </row>
    <row r="329" spans="1:18">
      <c r="A329" s="74"/>
      <c r="E329" s="66"/>
      <c r="F329" s="66">
        <f t="shared" si="33"/>
        <v>0</v>
      </c>
      <c r="G329" s="66"/>
      <c r="H329" s="66">
        <f t="shared" si="31"/>
        <v>0</v>
      </c>
      <c r="J329" s="66">
        <f t="shared" si="32"/>
        <v>0</v>
      </c>
      <c r="L329" s="66">
        <f t="shared" si="34"/>
        <v>0</v>
      </c>
      <c r="M329" s="66"/>
      <c r="N329" s="66">
        <f t="shared" si="35"/>
        <v>0</v>
      </c>
      <c r="P329" s="66">
        <f t="shared" si="36"/>
        <v>0</v>
      </c>
      <c r="Q329" s="66"/>
      <c r="R329" s="66">
        <f t="shared" si="37"/>
        <v>0</v>
      </c>
    </row>
    <row r="330" spans="1:18">
      <c r="A330" s="74"/>
      <c r="E330" s="66"/>
      <c r="F330" s="66">
        <f t="shared" si="33"/>
        <v>0</v>
      </c>
      <c r="G330" s="66"/>
      <c r="H330" s="66">
        <f t="shared" si="31"/>
        <v>0</v>
      </c>
      <c r="J330" s="66">
        <f t="shared" si="32"/>
        <v>0</v>
      </c>
      <c r="L330" s="66">
        <f t="shared" si="34"/>
        <v>0</v>
      </c>
      <c r="M330" s="66"/>
      <c r="N330" s="66">
        <f t="shared" si="35"/>
        <v>0</v>
      </c>
      <c r="P330" s="66">
        <f t="shared" si="36"/>
        <v>0</v>
      </c>
      <c r="Q330" s="66"/>
      <c r="R330" s="66">
        <f t="shared" si="37"/>
        <v>0</v>
      </c>
    </row>
    <row r="331" spans="1:18">
      <c r="A331" s="74"/>
      <c r="E331" s="66"/>
      <c r="F331" s="66">
        <f t="shared" si="33"/>
        <v>0</v>
      </c>
      <c r="G331" s="66"/>
      <c r="H331" s="66">
        <f t="shared" si="31"/>
        <v>0</v>
      </c>
      <c r="J331" s="66">
        <f t="shared" si="32"/>
        <v>0</v>
      </c>
      <c r="L331" s="66">
        <f t="shared" si="34"/>
        <v>0</v>
      </c>
      <c r="M331" s="66"/>
      <c r="N331" s="66">
        <f t="shared" si="35"/>
        <v>0</v>
      </c>
      <c r="P331" s="66">
        <f t="shared" si="36"/>
        <v>0</v>
      </c>
      <c r="Q331" s="66"/>
      <c r="R331" s="66">
        <f t="shared" si="37"/>
        <v>0</v>
      </c>
    </row>
    <row r="332" spans="1:18">
      <c r="A332" s="74"/>
      <c r="E332" s="66"/>
      <c r="F332" s="66">
        <f t="shared" si="33"/>
        <v>0</v>
      </c>
      <c r="G332" s="66"/>
      <c r="H332" s="66">
        <f t="shared" si="31"/>
        <v>0</v>
      </c>
      <c r="J332" s="66">
        <f t="shared" si="32"/>
        <v>0</v>
      </c>
      <c r="L332" s="66">
        <f t="shared" si="34"/>
        <v>0</v>
      </c>
      <c r="M332" s="66"/>
      <c r="N332" s="66">
        <f t="shared" si="35"/>
        <v>0</v>
      </c>
      <c r="P332" s="66">
        <f t="shared" si="36"/>
        <v>0</v>
      </c>
      <c r="Q332" s="66"/>
      <c r="R332" s="66">
        <f t="shared" si="37"/>
        <v>0</v>
      </c>
    </row>
    <row r="333" spans="1:18">
      <c r="A333" s="74"/>
      <c r="E333" s="66"/>
      <c r="F333" s="66">
        <f t="shared" si="33"/>
        <v>0</v>
      </c>
      <c r="G333" s="66"/>
      <c r="H333" s="66">
        <f t="shared" ref="H333:H396" si="38">G333*$C333</f>
        <v>0</v>
      </c>
      <c r="J333" s="66">
        <f t="shared" ref="J333:J396" si="39">I333*$C333</f>
        <v>0</v>
      </c>
      <c r="L333" s="66">
        <f t="shared" si="34"/>
        <v>0</v>
      </c>
      <c r="M333" s="66"/>
      <c r="N333" s="66">
        <f t="shared" si="35"/>
        <v>0</v>
      </c>
      <c r="P333" s="66">
        <f t="shared" si="36"/>
        <v>0</v>
      </c>
      <c r="Q333" s="66"/>
      <c r="R333" s="66">
        <f t="shared" si="37"/>
        <v>0</v>
      </c>
    </row>
    <row r="334" spans="1:18">
      <c r="E334" s="66"/>
      <c r="F334" s="66">
        <f t="shared" ref="F334:F397" si="40">E334*$C334</f>
        <v>0</v>
      </c>
      <c r="G334" s="66"/>
      <c r="H334" s="66">
        <f t="shared" si="38"/>
        <v>0</v>
      </c>
      <c r="J334" s="66">
        <f t="shared" si="39"/>
        <v>0</v>
      </c>
      <c r="L334" s="66">
        <f t="shared" si="34"/>
        <v>0</v>
      </c>
      <c r="M334" s="66"/>
      <c r="N334" s="66">
        <f t="shared" si="35"/>
        <v>0</v>
      </c>
      <c r="P334" s="66">
        <f t="shared" si="36"/>
        <v>0</v>
      </c>
      <c r="Q334" s="66"/>
      <c r="R334" s="66">
        <f t="shared" si="37"/>
        <v>0</v>
      </c>
    </row>
    <row r="335" spans="1:18">
      <c r="E335" s="66"/>
      <c r="F335" s="66">
        <f t="shared" si="40"/>
        <v>0</v>
      </c>
      <c r="G335" s="66"/>
      <c r="H335" s="66">
        <f t="shared" si="38"/>
        <v>0</v>
      </c>
      <c r="J335" s="66">
        <f t="shared" si="39"/>
        <v>0</v>
      </c>
      <c r="L335" s="66">
        <f t="shared" ref="L335:L398" si="41">K335*$C335</f>
        <v>0</v>
      </c>
      <c r="M335" s="66"/>
      <c r="N335" s="66">
        <f t="shared" ref="N335:N398" si="42">M335*$C335</f>
        <v>0</v>
      </c>
      <c r="P335" s="66">
        <f t="shared" ref="P335:P398" si="43">O335*$C335</f>
        <v>0</v>
      </c>
      <c r="Q335" s="66"/>
      <c r="R335" s="66">
        <f t="shared" ref="R335:R398" si="44">Q335*$C335</f>
        <v>0</v>
      </c>
    </row>
    <row r="336" spans="1:18">
      <c r="E336" s="66"/>
      <c r="F336" s="66">
        <f t="shared" si="40"/>
        <v>0</v>
      </c>
      <c r="G336" s="66"/>
      <c r="H336" s="66">
        <f t="shared" si="38"/>
        <v>0</v>
      </c>
      <c r="J336" s="66">
        <f t="shared" si="39"/>
        <v>0</v>
      </c>
      <c r="L336" s="66">
        <f t="shared" si="41"/>
        <v>0</v>
      </c>
      <c r="M336" s="66"/>
      <c r="N336" s="66">
        <f t="shared" si="42"/>
        <v>0</v>
      </c>
      <c r="P336" s="66">
        <f t="shared" si="43"/>
        <v>0</v>
      </c>
      <c r="Q336" s="66"/>
      <c r="R336" s="66">
        <f t="shared" si="44"/>
        <v>0</v>
      </c>
    </row>
    <row r="337" spans="5:18">
      <c r="E337" s="66"/>
      <c r="F337" s="66">
        <f t="shared" si="40"/>
        <v>0</v>
      </c>
      <c r="G337" s="66"/>
      <c r="H337" s="66">
        <f t="shared" si="38"/>
        <v>0</v>
      </c>
      <c r="J337" s="66">
        <f t="shared" si="39"/>
        <v>0</v>
      </c>
      <c r="L337" s="66">
        <f t="shared" si="41"/>
        <v>0</v>
      </c>
      <c r="M337" s="66"/>
      <c r="N337" s="66">
        <f t="shared" si="42"/>
        <v>0</v>
      </c>
      <c r="P337" s="66">
        <f t="shared" si="43"/>
        <v>0</v>
      </c>
      <c r="Q337" s="66"/>
      <c r="R337" s="66">
        <f t="shared" si="44"/>
        <v>0</v>
      </c>
    </row>
    <row r="338" spans="5:18">
      <c r="E338" s="66"/>
      <c r="F338" s="66">
        <f t="shared" si="40"/>
        <v>0</v>
      </c>
      <c r="G338" s="66"/>
      <c r="H338" s="66">
        <f t="shared" si="38"/>
        <v>0</v>
      </c>
      <c r="J338" s="66">
        <f t="shared" si="39"/>
        <v>0</v>
      </c>
      <c r="L338" s="66">
        <f t="shared" si="41"/>
        <v>0</v>
      </c>
      <c r="M338" s="66"/>
      <c r="N338" s="66">
        <f t="shared" si="42"/>
        <v>0</v>
      </c>
      <c r="P338" s="66">
        <f t="shared" si="43"/>
        <v>0</v>
      </c>
      <c r="Q338" s="66"/>
      <c r="R338" s="66">
        <f t="shared" si="44"/>
        <v>0</v>
      </c>
    </row>
    <row r="339" spans="5:18">
      <c r="E339" s="66"/>
      <c r="F339" s="66">
        <f t="shared" si="40"/>
        <v>0</v>
      </c>
      <c r="G339" s="66"/>
      <c r="H339" s="66">
        <f t="shared" si="38"/>
        <v>0</v>
      </c>
      <c r="J339" s="66">
        <f t="shared" si="39"/>
        <v>0</v>
      </c>
      <c r="L339" s="66">
        <f t="shared" si="41"/>
        <v>0</v>
      </c>
      <c r="M339" s="66"/>
      <c r="N339" s="66">
        <f t="shared" si="42"/>
        <v>0</v>
      </c>
      <c r="P339" s="66">
        <f t="shared" si="43"/>
        <v>0</v>
      </c>
      <c r="Q339" s="66"/>
      <c r="R339" s="66">
        <f t="shared" si="44"/>
        <v>0</v>
      </c>
    </row>
    <row r="340" spans="5:18">
      <c r="E340" s="66"/>
      <c r="F340" s="66">
        <f t="shared" si="40"/>
        <v>0</v>
      </c>
      <c r="G340" s="66"/>
      <c r="H340" s="66">
        <f t="shared" si="38"/>
        <v>0</v>
      </c>
      <c r="J340" s="66">
        <f t="shared" si="39"/>
        <v>0</v>
      </c>
      <c r="L340" s="66">
        <f t="shared" si="41"/>
        <v>0</v>
      </c>
      <c r="M340" s="66"/>
      <c r="N340" s="66">
        <f t="shared" si="42"/>
        <v>0</v>
      </c>
      <c r="P340" s="66">
        <f t="shared" si="43"/>
        <v>0</v>
      </c>
      <c r="Q340" s="66"/>
      <c r="R340" s="66">
        <f t="shared" si="44"/>
        <v>0</v>
      </c>
    </row>
    <row r="341" spans="5:18">
      <c r="E341" s="66"/>
      <c r="F341" s="66">
        <f t="shared" si="40"/>
        <v>0</v>
      </c>
      <c r="G341" s="66"/>
      <c r="H341" s="66">
        <f t="shared" si="38"/>
        <v>0</v>
      </c>
      <c r="J341" s="66">
        <f t="shared" si="39"/>
        <v>0</v>
      </c>
      <c r="L341" s="66">
        <f t="shared" si="41"/>
        <v>0</v>
      </c>
      <c r="M341" s="66"/>
      <c r="N341" s="66">
        <f t="shared" si="42"/>
        <v>0</v>
      </c>
      <c r="P341" s="66">
        <f t="shared" si="43"/>
        <v>0</v>
      </c>
      <c r="Q341" s="66"/>
      <c r="R341" s="66">
        <f t="shared" si="44"/>
        <v>0</v>
      </c>
    </row>
    <row r="342" spans="5:18">
      <c r="E342" s="66"/>
      <c r="F342" s="66">
        <f t="shared" si="40"/>
        <v>0</v>
      </c>
      <c r="G342" s="66"/>
      <c r="H342" s="66">
        <f t="shared" si="38"/>
        <v>0</v>
      </c>
      <c r="J342" s="66">
        <f t="shared" si="39"/>
        <v>0</v>
      </c>
      <c r="L342" s="66">
        <f t="shared" si="41"/>
        <v>0</v>
      </c>
      <c r="M342" s="66"/>
      <c r="N342" s="66">
        <f t="shared" si="42"/>
        <v>0</v>
      </c>
      <c r="P342" s="66">
        <f t="shared" si="43"/>
        <v>0</v>
      </c>
      <c r="Q342" s="66"/>
      <c r="R342" s="66">
        <f t="shared" si="44"/>
        <v>0</v>
      </c>
    </row>
    <row r="343" spans="5:18">
      <c r="E343" s="66"/>
      <c r="F343" s="66">
        <f t="shared" si="40"/>
        <v>0</v>
      </c>
      <c r="G343" s="66"/>
      <c r="H343" s="66">
        <f t="shared" si="38"/>
        <v>0</v>
      </c>
      <c r="J343" s="66">
        <f t="shared" si="39"/>
        <v>0</v>
      </c>
      <c r="L343" s="66">
        <f t="shared" si="41"/>
        <v>0</v>
      </c>
      <c r="M343" s="66"/>
      <c r="N343" s="66">
        <f t="shared" si="42"/>
        <v>0</v>
      </c>
      <c r="P343" s="66">
        <f t="shared" si="43"/>
        <v>0</v>
      </c>
      <c r="Q343" s="66"/>
      <c r="R343" s="66">
        <f t="shared" si="44"/>
        <v>0</v>
      </c>
    </row>
    <row r="344" spans="5:18">
      <c r="E344" s="66"/>
      <c r="F344" s="66">
        <f t="shared" si="40"/>
        <v>0</v>
      </c>
      <c r="G344" s="66"/>
      <c r="H344" s="66">
        <f t="shared" si="38"/>
        <v>0</v>
      </c>
      <c r="J344" s="66">
        <f t="shared" si="39"/>
        <v>0</v>
      </c>
      <c r="L344" s="66">
        <f t="shared" si="41"/>
        <v>0</v>
      </c>
      <c r="M344" s="66"/>
      <c r="N344" s="66">
        <f t="shared" si="42"/>
        <v>0</v>
      </c>
      <c r="P344" s="66">
        <f t="shared" si="43"/>
        <v>0</v>
      </c>
      <c r="Q344" s="66"/>
      <c r="R344" s="66">
        <f t="shared" si="44"/>
        <v>0</v>
      </c>
    </row>
    <row r="345" spans="5:18">
      <c r="E345" s="66"/>
      <c r="F345" s="66">
        <f t="shared" si="40"/>
        <v>0</v>
      </c>
      <c r="G345" s="66"/>
      <c r="H345" s="66">
        <f t="shared" si="38"/>
        <v>0</v>
      </c>
      <c r="J345" s="66">
        <f t="shared" si="39"/>
        <v>0</v>
      </c>
      <c r="L345" s="66">
        <f t="shared" si="41"/>
        <v>0</v>
      </c>
      <c r="M345" s="66"/>
      <c r="N345" s="66">
        <f t="shared" si="42"/>
        <v>0</v>
      </c>
      <c r="P345" s="66">
        <f t="shared" si="43"/>
        <v>0</v>
      </c>
      <c r="Q345" s="66"/>
      <c r="R345" s="66">
        <f t="shared" si="44"/>
        <v>0</v>
      </c>
    </row>
    <row r="346" spans="5:18">
      <c r="E346" s="66"/>
      <c r="F346" s="66">
        <f t="shared" si="40"/>
        <v>0</v>
      </c>
      <c r="G346" s="66"/>
      <c r="H346" s="66">
        <f t="shared" si="38"/>
        <v>0</v>
      </c>
      <c r="J346" s="66">
        <f t="shared" si="39"/>
        <v>0</v>
      </c>
      <c r="L346" s="66">
        <f t="shared" si="41"/>
        <v>0</v>
      </c>
      <c r="M346" s="66"/>
      <c r="N346" s="66">
        <f t="shared" si="42"/>
        <v>0</v>
      </c>
      <c r="P346" s="66">
        <f t="shared" si="43"/>
        <v>0</v>
      </c>
      <c r="Q346" s="66"/>
      <c r="R346" s="66">
        <f t="shared" si="44"/>
        <v>0</v>
      </c>
    </row>
    <row r="347" spans="5:18">
      <c r="E347" s="66"/>
      <c r="F347" s="66">
        <f t="shared" si="40"/>
        <v>0</v>
      </c>
      <c r="G347" s="66"/>
      <c r="H347" s="66">
        <f t="shared" si="38"/>
        <v>0</v>
      </c>
      <c r="J347" s="66">
        <f t="shared" si="39"/>
        <v>0</v>
      </c>
      <c r="L347" s="66">
        <f t="shared" si="41"/>
        <v>0</v>
      </c>
      <c r="M347" s="66"/>
      <c r="N347" s="66">
        <f t="shared" si="42"/>
        <v>0</v>
      </c>
      <c r="P347" s="66">
        <f t="shared" si="43"/>
        <v>0</v>
      </c>
      <c r="Q347" s="66"/>
      <c r="R347" s="66">
        <f t="shared" si="44"/>
        <v>0</v>
      </c>
    </row>
    <row r="348" spans="5:18">
      <c r="E348" s="66"/>
      <c r="F348" s="66">
        <f t="shared" si="40"/>
        <v>0</v>
      </c>
      <c r="G348" s="66"/>
      <c r="H348" s="66">
        <f t="shared" si="38"/>
        <v>0</v>
      </c>
      <c r="J348" s="66">
        <f t="shared" si="39"/>
        <v>0</v>
      </c>
      <c r="L348" s="66">
        <f t="shared" si="41"/>
        <v>0</v>
      </c>
      <c r="M348" s="66"/>
      <c r="N348" s="66">
        <f t="shared" si="42"/>
        <v>0</v>
      </c>
      <c r="P348" s="66">
        <f t="shared" si="43"/>
        <v>0</v>
      </c>
      <c r="Q348" s="66"/>
      <c r="R348" s="66">
        <f t="shared" si="44"/>
        <v>0</v>
      </c>
    </row>
    <row r="349" spans="5:18">
      <c r="E349" s="66"/>
      <c r="F349" s="66">
        <f t="shared" si="40"/>
        <v>0</v>
      </c>
      <c r="G349" s="66"/>
      <c r="H349" s="66">
        <f t="shared" si="38"/>
        <v>0</v>
      </c>
      <c r="J349" s="66">
        <f t="shared" si="39"/>
        <v>0</v>
      </c>
      <c r="L349" s="66">
        <f t="shared" si="41"/>
        <v>0</v>
      </c>
      <c r="M349" s="66"/>
      <c r="N349" s="66">
        <f t="shared" si="42"/>
        <v>0</v>
      </c>
      <c r="P349" s="66">
        <f t="shared" si="43"/>
        <v>0</v>
      </c>
      <c r="Q349" s="66"/>
      <c r="R349" s="66">
        <f t="shared" si="44"/>
        <v>0</v>
      </c>
    </row>
    <row r="350" spans="5:18">
      <c r="E350" s="66"/>
      <c r="F350" s="66">
        <f t="shared" si="40"/>
        <v>0</v>
      </c>
      <c r="G350" s="66"/>
      <c r="H350" s="66">
        <f t="shared" si="38"/>
        <v>0</v>
      </c>
      <c r="J350" s="66">
        <f t="shared" si="39"/>
        <v>0</v>
      </c>
      <c r="L350" s="66">
        <f t="shared" si="41"/>
        <v>0</v>
      </c>
      <c r="M350" s="66"/>
      <c r="N350" s="66">
        <f t="shared" si="42"/>
        <v>0</v>
      </c>
      <c r="P350" s="66">
        <f t="shared" si="43"/>
        <v>0</v>
      </c>
      <c r="Q350" s="66"/>
      <c r="R350" s="66">
        <f t="shared" si="44"/>
        <v>0</v>
      </c>
    </row>
    <row r="351" spans="5:18">
      <c r="E351" s="66"/>
      <c r="F351" s="66">
        <f t="shared" si="40"/>
        <v>0</v>
      </c>
      <c r="G351" s="66"/>
      <c r="H351" s="66">
        <f t="shared" si="38"/>
        <v>0</v>
      </c>
      <c r="J351" s="66">
        <f t="shared" si="39"/>
        <v>0</v>
      </c>
      <c r="L351" s="66">
        <f t="shared" si="41"/>
        <v>0</v>
      </c>
      <c r="M351" s="66"/>
      <c r="N351" s="66">
        <f t="shared" si="42"/>
        <v>0</v>
      </c>
      <c r="P351" s="66">
        <f t="shared" si="43"/>
        <v>0</v>
      </c>
      <c r="Q351" s="66"/>
      <c r="R351" s="66">
        <f t="shared" si="44"/>
        <v>0</v>
      </c>
    </row>
    <row r="352" spans="5:18">
      <c r="E352" s="66"/>
      <c r="F352" s="66">
        <f t="shared" si="40"/>
        <v>0</v>
      </c>
      <c r="G352" s="66"/>
      <c r="H352" s="66">
        <f t="shared" si="38"/>
        <v>0</v>
      </c>
      <c r="J352" s="66">
        <f t="shared" si="39"/>
        <v>0</v>
      </c>
      <c r="L352" s="66">
        <f t="shared" si="41"/>
        <v>0</v>
      </c>
      <c r="M352" s="66"/>
      <c r="N352" s="66">
        <f t="shared" si="42"/>
        <v>0</v>
      </c>
      <c r="P352" s="66">
        <f t="shared" si="43"/>
        <v>0</v>
      </c>
      <c r="Q352" s="66"/>
      <c r="R352" s="66">
        <f t="shared" si="44"/>
        <v>0</v>
      </c>
    </row>
    <row r="353" spans="5:18">
      <c r="E353" s="66"/>
      <c r="F353" s="66">
        <f t="shared" si="40"/>
        <v>0</v>
      </c>
      <c r="G353" s="66"/>
      <c r="H353" s="66">
        <f t="shared" si="38"/>
        <v>0</v>
      </c>
      <c r="J353" s="66">
        <f t="shared" si="39"/>
        <v>0</v>
      </c>
      <c r="L353" s="66">
        <f t="shared" si="41"/>
        <v>0</v>
      </c>
      <c r="M353" s="66"/>
      <c r="N353" s="66">
        <f t="shared" si="42"/>
        <v>0</v>
      </c>
      <c r="P353" s="66">
        <f t="shared" si="43"/>
        <v>0</v>
      </c>
      <c r="Q353" s="66"/>
      <c r="R353" s="66">
        <f t="shared" si="44"/>
        <v>0</v>
      </c>
    </row>
    <row r="354" spans="5:18">
      <c r="E354" s="66"/>
      <c r="F354" s="66">
        <f t="shared" si="40"/>
        <v>0</v>
      </c>
      <c r="G354" s="66"/>
      <c r="H354" s="66">
        <f t="shared" si="38"/>
        <v>0</v>
      </c>
      <c r="J354" s="66">
        <f t="shared" si="39"/>
        <v>0</v>
      </c>
      <c r="L354" s="66">
        <f t="shared" si="41"/>
        <v>0</v>
      </c>
      <c r="M354" s="66"/>
      <c r="N354" s="66">
        <f t="shared" si="42"/>
        <v>0</v>
      </c>
      <c r="P354" s="66">
        <f t="shared" si="43"/>
        <v>0</v>
      </c>
      <c r="Q354" s="66"/>
      <c r="R354" s="66">
        <f t="shared" si="44"/>
        <v>0</v>
      </c>
    </row>
    <row r="355" spans="5:18">
      <c r="E355" s="66"/>
      <c r="F355" s="66">
        <f t="shared" si="40"/>
        <v>0</v>
      </c>
      <c r="G355" s="66"/>
      <c r="H355" s="66">
        <f t="shared" si="38"/>
        <v>0</v>
      </c>
      <c r="J355" s="66">
        <f t="shared" si="39"/>
        <v>0</v>
      </c>
      <c r="L355" s="66">
        <f t="shared" si="41"/>
        <v>0</v>
      </c>
      <c r="M355" s="66"/>
      <c r="N355" s="66">
        <f t="shared" si="42"/>
        <v>0</v>
      </c>
      <c r="P355" s="66">
        <f t="shared" si="43"/>
        <v>0</v>
      </c>
      <c r="Q355" s="66"/>
      <c r="R355" s="66">
        <f t="shared" si="44"/>
        <v>0</v>
      </c>
    </row>
    <row r="356" spans="5:18">
      <c r="E356" s="66"/>
      <c r="F356" s="66">
        <f t="shared" si="40"/>
        <v>0</v>
      </c>
      <c r="G356" s="66"/>
      <c r="H356" s="66">
        <f t="shared" si="38"/>
        <v>0</v>
      </c>
      <c r="J356" s="66">
        <f t="shared" si="39"/>
        <v>0</v>
      </c>
      <c r="L356" s="66">
        <f t="shared" si="41"/>
        <v>0</v>
      </c>
      <c r="M356" s="66"/>
      <c r="N356" s="66">
        <f t="shared" si="42"/>
        <v>0</v>
      </c>
      <c r="P356" s="66">
        <f t="shared" si="43"/>
        <v>0</v>
      </c>
      <c r="Q356" s="66"/>
      <c r="R356" s="66">
        <f t="shared" si="44"/>
        <v>0</v>
      </c>
    </row>
    <row r="357" spans="5:18">
      <c r="E357" s="66"/>
      <c r="F357" s="66">
        <f t="shared" si="40"/>
        <v>0</v>
      </c>
      <c r="G357" s="66"/>
      <c r="H357" s="66">
        <f t="shared" si="38"/>
        <v>0</v>
      </c>
      <c r="J357" s="66">
        <f t="shared" si="39"/>
        <v>0</v>
      </c>
      <c r="L357" s="66">
        <f t="shared" si="41"/>
        <v>0</v>
      </c>
      <c r="M357" s="66"/>
      <c r="N357" s="66">
        <f t="shared" si="42"/>
        <v>0</v>
      </c>
      <c r="P357" s="66">
        <f t="shared" si="43"/>
        <v>0</v>
      </c>
      <c r="Q357" s="66"/>
      <c r="R357" s="66">
        <f t="shared" si="44"/>
        <v>0</v>
      </c>
    </row>
    <row r="358" spans="5:18">
      <c r="E358" s="66"/>
      <c r="F358" s="66">
        <f t="shared" si="40"/>
        <v>0</v>
      </c>
      <c r="G358" s="66"/>
      <c r="H358" s="66">
        <f t="shared" si="38"/>
        <v>0</v>
      </c>
      <c r="J358" s="66">
        <f t="shared" si="39"/>
        <v>0</v>
      </c>
      <c r="L358" s="66">
        <f t="shared" si="41"/>
        <v>0</v>
      </c>
      <c r="M358" s="66"/>
      <c r="N358" s="66">
        <f t="shared" si="42"/>
        <v>0</v>
      </c>
      <c r="P358" s="66">
        <f t="shared" si="43"/>
        <v>0</v>
      </c>
      <c r="Q358" s="66"/>
      <c r="R358" s="66">
        <f t="shared" si="44"/>
        <v>0</v>
      </c>
    </row>
    <row r="359" spans="5:18">
      <c r="E359" s="66"/>
      <c r="F359" s="66">
        <f t="shared" si="40"/>
        <v>0</v>
      </c>
      <c r="G359" s="66"/>
      <c r="H359" s="66">
        <f t="shared" si="38"/>
        <v>0</v>
      </c>
      <c r="J359" s="66">
        <f t="shared" si="39"/>
        <v>0</v>
      </c>
      <c r="L359" s="66">
        <f t="shared" si="41"/>
        <v>0</v>
      </c>
      <c r="M359" s="66"/>
      <c r="N359" s="66">
        <f t="shared" si="42"/>
        <v>0</v>
      </c>
      <c r="P359" s="66">
        <f t="shared" si="43"/>
        <v>0</v>
      </c>
      <c r="Q359" s="66"/>
      <c r="R359" s="66">
        <f t="shared" si="44"/>
        <v>0</v>
      </c>
    </row>
    <row r="360" spans="5:18">
      <c r="E360" s="66"/>
      <c r="F360" s="66">
        <f t="shared" si="40"/>
        <v>0</v>
      </c>
      <c r="G360" s="66"/>
      <c r="H360" s="66">
        <f t="shared" si="38"/>
        <v>0</v>
      </c>
      <c r="J360" s="66">
        <f t="shared" si="39"/>
        <v>0</v>
      </c>
      <c r="L360" s="66">
        <f t="shared" si="41"/>
        <v>0</v>
      </c>
      <c r="M360" s="66"/>
      <c r="N360" s="66">
        <f t="shared" si="42"/>
        <v>0</v>
      </c>
      <c r="P360" s="66">
        <f t="shared" si="43"/>
        <v>0</v>
      </c>
      <c r="Q360" s="66"/>
      <c r="R360" s="66">
        <f t="shared" si="44"/>
        <v>0</v>
      </c>
    </row>
    <row r="361" spans="5:18">
      <c r="E361" s="66"/>
      <c r="F361" s="66">
        <f t="shared" si="40"/>
        <v>0</v>
      </c>
      <c r="G361" s="66"/>
      <c r="H361" s="66">
        <f t="shared" si="38"/>
        <v>0</v>
      </c>
      <c r="J361" s="66">
        <f t="shared" si="39"/>
        <v>0</v>
      </c>
      <c r="L361" s="66">
        <f t="shared" si="41"/>
        <v>0</v>
      </c>
      <c r="M361" s="66"/>
      <c r="N361" s="66">
        <f t="shared" si="42"/>
        <v>0</v>
      </c>
      <c r="P361" s="66">
        <f t="shared" si="43"/>
        <v>0</v>
      </c>
      <c r="Q361" s="66"/>
      <c r="R361" s="66">
        <f t="shared" si="44"/>
        <v>0</v>
      </c>
    </row>
    <row r="362" spans="5:18">
      <c r="E362" s="66"/>
      <c r="F362" s="66">
        <f t="shared" si="40"/>
        <v>0</v>
      </c>
      <c r="G362" s="66"/>
      <c r="H362" s="66">
        <f t="shared" si="38"/>
        <v>0</v>
      </c>
      <c r="J362" s="66">
        <f t="shared" si="39"/>
        <v>0</v>
      </c>
      <c r="L362" s="66">
        <f t="shared" si="41"/>
        <v>0</v>
      </c>
      <c r="M362" s="66"/>
      <c r="N362" s="66">
        <f t="shared" si="42"/>
        <v>0</v>
      </c>
      <c r="P362" s="66">
        <f t="shared" si="43"/>
        <v>0</v>
      </c>
      <c r="Q362" s="66"/>
      <c r="R362" s="66">
        <f t="shared" si="44"/>
        <v>0</v>
      </c>
    </row>
    <row r="363" spans="5:18">
      <c r="E363" s="66"/>
      <c r="F363" s="66">
        <f t="shared" si="40"/>
        <v>0</v>
      </c>
      <c r="G363" s="66"/>
      <c r="H363" s="66">
        <f t="shared" si="38"/>
        <v>0</v>
      </c>
      <c r="J363" s="66">
        <f t="shared" si="39"/>
        <v>0</v>
      </c>
      <c r="L363" s="66">
        <f t="shared" si="41"/>
        <v>0</v>
      </c>
      <c r="M363" s="66"/>
      <c r="N363" s="66">
        <f t="shared" si="42"/>
        <v>0</v>
      </c>
      <c r="P363" s="66">
        <f t="shared" si="43"/>
        <v>0</v>
      </c>
      <c r="Q363" s="66"/>
      <c r="R363" s="66">
        <f t="shared" si="44"/>
        <v>0</v>
      </c>
    </row>
    <row r="364" spans="5:18">
      <c r="E364" s="66"/>
      <c r="F364" s="66">
        <f t="shared" si="40"/>
        <v>0</v>
      </c>
      <c r="G364" s="66"/>
      <c r="H364" s="66">
        <f t="shared" si="38"/>
        <v>0</v>
      </c>
      <c r="J364" s="66">
        <f t="shared" si="39"/>
        <v>0</v>
      </c>
      <c r="L364" s="66">
        <f t="shared" si="41"/>
        <v>0</v>
      </c>
      <c r="M364" s="66"/>
      <c r="N364" s="66">
        <f t="shared" si="42"/>
        <v>0</v>
      </c>
      <c r="P364" s="66">
        <f t="shared" si="43"/>
        <v>0</v>
      </c>
      <c r="Q364" s="66"/>
      <c r="R364" s="66">
        <f t="shared" si="44"/>
        <v>0</v>
      </c>
    </row>
    <row r="365" spans="5:18">
      <c r="E365" s="66"/>
      <c r="F365" s="66">
        <f t="shared" si="40"/>
        <v>0</v>
      </c>
      <c r="G365" s="66"/>
      <c r="H365" s="66">
        <f t="shared" si="38"/>
        <v>0</v>
      </c>
      <c r="J365" s="66">
        <f t="shared" si="39"/>
        <v>0</v>
      </c>
      <c r="L365" s="66">
        <f t="shared" si="41"/>
        <v>0</v>
      </c>
      <c r="M365" s="66"/>
      <c r="N365" s="66">
        <f t="shared" si="42"/>
        <v>0</v>
      </c>
      <c r="P365" s="66">
        <f t="shared" si="43"/>
        <v>0</v>
      </c>
      <c r="Q365" s="66"/>
      <c r="R365" s="66">
        <f t="shared" si="44"/>
        <v>0</v>
      </c>
    </row>
    <row r="366" spans="5:18">
      <c r="E366" s="66"/>
      <c r="F366" s="66">
        <f t="shared" si="40"/>
        <v>0</v>
      </c>
      <c r="G366" s="66"/>
      <c r="H366" s="66">
        <f t="shared" si="38"/>
        <v>0</v>
      </c>
      <c r="J366" s="66">
        <f t="shared" si="39"/>
        <v>0</v>
      </c>
      <c r="L366" s="66">
        <f t="shared" si="41"/>
        <v>0</v>
      </c>
      <c r="M366" s="66"/>
      <c r="N366" s="66">
        <f t="shared" si="42"/>
        <v>0</v>
      </c>
      <c r="P366" s="66">
        <f t="shared" si="43"/>
        <v>0</v>
      </c>
      <c r="Q366" s="66"/>
      <c r="R366" s="66">
        <f t="shared" si="44"/>
        <v>0</v>
      </c>
    </row>
    <row r="367" spans="5:18">
      <c r="E367" s="66"/>
      <c r="F367" s="66">
        <f t="shared" si="40"/>
        <v>0</v>
      </c>
      <c r="G367" s="66"/>
      <c r="H367" s="66">
        <f t="shared" si="38"/>
        <v>0</v>
      </c>
      <c r="J367" s="66">
        <f t="shared" si="39"/>
        <v>0</v>
      </c>
      <c r="L367" s="66">
        <f t="shared" si="41"/>
        <v>0</v>
      </c>
      <c r="M367" s="66"/>
      <c r="N367" s="66">
        <f t="shared" si="42"/>
        <v>0</v>
      </c>
      <c r="P367" s="66">
        <f t="shared" si="43"/>
        <v>0</v>
      </c>
      <c r="Q367" s="66"/>
      <c r="R367" s="66">
        <f t="shared" si="44"/>
        <v>0</v>
      </c>
    </row>
    <row r="368" spans="5:18">
      <c r="E368" s="66"/>
      <c r="F368" s="66">
        <f t="shared" si="40"/>
        <v>0</v>
      </c>
      <c r="G368" s="66"/>
      <c r="H368" s="66">
        <f t="shared" si="38"/>
        <v>0</v>
      </c>
      <c r="J368" s="66">
        <f t="shared" si="39"/>
        <v>0</v>
      </c>
      <c r="L368" s="66">
        <f t="shared" si="41"/>
        <v>0</v>
      </c>
      <c r="M368" s="66"/>
      <c r="N368" s="66">
        <f t="shared" si="42"/>
        <v>0</v>
      </c>
      <c r="P368" s="66">
        <f t="shared" si="43"/>
        <v>0</v>
      </c>
      <c r="Q368" s="66"/>
      <c r="R368" s="66">
        <f t="shared" si="44"/>
        <v>0</v>
      </c>
    </row>
    <row r="369" spans="5:18">
      <c r="E369" s="66"/>
      <c r="F369" s="66">
        <f t="shared" si="40"/>
        <v>0</v>
      </c>
      <c r="G369" s="66"/>
      <c r="H369" s="66">
        <f t="shared" si="38"/>
        <v>0</v>
      </c>
      <c r="J369" s="66">
        <f t="shared" si="39"/>
        <v>0</v>
      </c>
      <c r="L369" s="66">
        <f t="shared" si="41"/>
        <v>0</v>
      </c>
      <c r="M369" s="66"/>
      <c r="N369" s="66">
        <f t="shared" si="42"/>
        <v>0</v>
      </c>
      <c r="P369" s="66">
        <f t="shared" si="43"/>
        <v>0</v>
      </c>
      <c r="Q369" s="66"/>
      <c r="R369" s="66">
        <f t="shared" si="44"/>
        <v>0</v>
      </c>
    </row>
    <row r="370" spans="5:18">
      <c r="E370" s="66"/>
      <c r="F370" s="66">
        <f t="shared" si="40"/>
        <v>0</v>
      </c>
      <c r="G370" s="66"/>
      <c r="H370" s="66">
        <f t="shared" si="38"/>
        <v>0</v>
      </c>
      <c r="J370" s="66">
        <f t="shared" si="39"/>
        <v>0</v>
      </c>
      <c r="L370" s="66">
        <f t="shared" si="41"/>
        <v>0</v>
      </c>
      <c r="M370" s="66"/>
      <c r="N370" s="66">
        <f t="shared" si="42"/>
        <v>0</v>
      </c>
      <c r="P370" s="66">
        <f t="shared" si="43"/>
        <v>0</v>
      </c>
      <c r="Q370" s="66"/>
      <c r="R370" s="66">
        <f t="shared" si="44"/>
        <v>0</v>
      </c>
    </row>
    <row r="371" spans="5:18">
      <c r="E371" s="66"/>
      <c r="F371" s="66">
        <f t="shared" si="40"/>
        <v>0</v>
      </c>
      <c r="G371" s="66"/>
      <c r="H371" s="66">
        <f t="shared" si="38"/>
        <v>0</v>
      </c>
      <c r="J371" s="66">
        <f t="shared" si="39"/>
        <v>0</v>
      </c>
      <c r="L371" s="66">
        <f t="shared" si="41"/>
        <v>0</v>
      </c>
      <c r="M371" s="66"/>
      <c r="N371" s="66">
        <f t="shared" si="42"/>
        <v>0</v>
      </c>
      <c r="P371" s="66">
        <f t="shared" si="43"/>
        <v>0</v>
      </c>
      <c r="Q371" s="66"/>
      <c r="R371" s="66">
        <f t="shared" si="44"/>
        <v>0</v>
      </c>
    </row>
    <row r="372" spans="5:18">
      <c r="E372" s="66"/>
      <c r="F372" s="66">
        <f t="shared" si="40"/>
        <v>0</v>
      </c>
      <c r="G372" s="66"/>
      <c r="H372" s="66">
        <f t="shared" si="38"/>
        <v>0</v>
      </c>
      <c r="J372" s="66">
        <f t="shared" si="39"/>
        <v>0</v>
      </c>
      <c r="L372" s="66">
        <f t="shared" si="41"/>
        <v>0</v>
      </c>
      <c r="M372" s="66"/>
      <c r="N372" s="66">
        <f t="shared" si="42"/>
        <v>0</v>
      </c>
      <c r="P372" s="66">
        <f t="shared" si="43"/>
        <v>0</v>
      </c>
      <c r="Q372" s="66"/>
      <c r="R372" s="66">
        <f t="shared" si="44"/>
        <v>0</v>
      </c>
    </row>
    <row r="373" spans="5:18">
      <c r="E373" s="66"/>
      <c r="F373" s="66">
        <f t="shared" si="40"/>
        <v>0</v>
      </c>
      <c r="G373" s="66"/>
      <c r="H373" s="66">
        <f t="shared" si="38"/>
        <v>0</v>
      </c>
      <c r="J373" s="66">
        <f t="shared" si="39"/>
        <v>0</v>
      </c>
      <c r="L373" s="66">
        <f t="shared" si="41"/>
        <v>0</v>
      </c>
      <c r="M373" s="66"/>
      <c r="N373" s="66">
        <f t="shared" si="42"/>
        <v>0</v>
      </c>
      <c r="P373" s="66">
        <f t="shared" si="43"/>
        <v>0</v>
      </c>
      <c r="Q373" s="66"/>
      <c r="R373" s="66">
        <f t="shared" si="44"/>
        <v>0</v>
      </c>
    </row>
    <row r="374" spans="5:18">
      <c r="E374" s="66"/>
      <c r="F374" s="66">
        <f t="shared" si="40"/>
        <v>0</v>
      </c>
      <c r="G374" s="66"/>
      <c r="H374" s="66">
        <f t="shared" si="38"/>
        <v>0</v>
      </c>
      <c r="J374" s="66">
        <f t="shared" si="39"/>
        <v>0</v>
      </c>
      <c r="L374" s="66">
        <f t="shared" si="41"/>
        <v>0</v>
      </c>
      <c r="M374" s="66"/>
      <c r="N374" s="66">
        <f t="shared" si="42"/>
        <v>0</v>
      </c>
      <c r="P374" s="66">
        <f t="shared" si="43"/>
        <v>0</v>
      </c>
      <c r="Q374" s="66"/>
      <c r="R374" s="66">
        <f t="shared" si="44"/>
        <v>0</v>
      </c>
    </row>
    <row r="375" spans="5:18">
      <c r="E375" s="66"/>
      <c r="F375" s="66">
        <f t="shared" si="40"/>
        <v>0</v>
      </c>
      <c r="G375" s="66"/>
      <c r="H375" s="66">
        <f t="shared" si="38"/>
        <v>0</v>
      </c>
      <c r="J375" s="66">
        <f t="shared" si="39"/>
        <v>0</v>
      </c>
      <c r="L375" s="66">
        <f t="shared" si="41"/>
        <v>0</v>
      </c>
      <c r="M375" s="66"/>
      <c r="N375" s="66">
        <f t="shared" si="42"/>
        <v>0</v>
      </c>
      <c r="P375" s="66">
        <f t="shared" si="43"/>
        <v>0</v>
      </c>
      <c r="Q375" s="66"/>
      <c r="R375" s="66">
        <f t="shared" si="44"/>
        <v>0</v>
      </c>
    </row>
    <row r="376" spans="5:18">
      <c r="E376" s="66"/>
      <c r="F376" s="66">
        <f t="shared" si="40"/>
        <v>0</v>
      </c>
      <c r="G376" s="66"/>
      <c r="H376" s="66">
        <f t="shared" si="38"/>
        <v>0</v>
      </c>
      <c r="J376" s="66">
        <f t="shared" si="39"/>
        <v>0</v>
      </c>
      <c r="L376" s="66">
        <f t="shared" si="41"/>
        <v>0</v>
      </c>
      <c r="M376" s="66"/>
      <c r="N376" s="66">
        <f t="shared" si="42"/>
        <v>0</v>
      </c>
      <c r="P376" s="66">
        <f t="shared" si="43"/>
        <v>0</v>
      </c>
      <c r="Q376" s="66"/>
      <c r="R376" s="66">
        <f t="shared" si="44"/>
        <v>0</v>
      </c>
    </row>
    <row r="377" spans="5:18">
      <c r="E377" s="66"/>
      <c r="F377" s="66">
        <f t="shared" si="40"/>
        <v>0</v>
      </c>
      <c r="G377" s="66"/>
      <c r="H377" s="66">
        <f t="shared" si="38"/>
        <v>0</v>
      </c>
      <c r="J377" s="66">
        <f t="shared" si="39"/>
        <v>0</v>
      </c>
      <c r="L377" s="66">
        <f t="shared" si="41"/>
        <v>0</v>
      </c>
      <c r="M377" s="66"/>
      <c r="N377" s="66">
        <f t="shared" si="42"/>
        <v>0</v>
      </c>
      <c r="P377" s="66">
        <f t="shared" si="43"/>
        <v>0</v>
      </c>
      <c r="Q377" s="66"/>
      <c r="R377" s="66">
        <f t="shared" si="44"/>
        <v>0</v>
      </c>
    </row>
    <row r="378" spans="5:18">
      <c r="E378" s="66"/>
      <c r="F378" s="66">
        <f t="shared" si="40"/>
        <v>0</v>
      </c>
      <c r="G378" s="66"/>
      <c r="H378" s="66">
        <f t="shared" si="38"/>
        <v>0</v>
      </c>
      <c r="J378" s="66">
        <f t="shared" si="39"/>
        <v>0</v>
      </c>
      <c r="L378" s="66">
        <f t="shared" si="41"/>
        <v>0</v>
      </c>
      <c r="M378" s="66"/>
      <c r="N378" s="66">
        <f t="shared" si="42"/>
        <v>0</v>
      </c>
      <c r="P378" s="66">
        <f t="shared" si="43"/>
        <v>0</v>
      </c>
      <c r="Q378" s="66"/>
      <c r="R378" s="66">
        <f t="shared" si="44"/>
        <v>0</v>
      </c>
    </row>
    <row r="379" spans="5:18">
      <c r="E379" s="66"/>
      <c r="F379" s="66">
        <f t="shared" si="40"/>
        <v>0</v>
      </c>
      <c r="G379" s="66"/>
      <c r="H379" s="66">
        <f t="shared" si="38"/>
        <v>0</v>
      </c>
      <c r="J379" s="66">
        <f t="shared" si="39"/>
        <v>0</v>
      </c>
      <c r="L379" s="66">
        <f t="shared" si="41"/>
        <v>0</v>
      </c>
      <c r="M379" s="66"/>
      <c r="N379" s="66">
        <f t="shared" si="42"/>
        <v>0</v>
      </c>
      <c r="P379" s="66">
        <f t="shared" si="43"/>
        <v>0</v>
      </c>
      <c r="Q379" s="66"/>
      <c r="R379" s="66">
        <f t="shared" si="44"/>
        <v>0</v>
      </c>
    </row>
    <row r="380" spans="5:18">
      <c r="E380" s="66"/>
      <c r="F380" s="66">
        <f t="shared" si="40"/>
        <v>0</v>
      </c>
      <c r="G380" s="66"/>
      <c r="H380" s="66">
        <f t="shared" si="38"/>
        <v>0</v>
      </c>
      <c r="J380" s="66">
        <f t="shared" si="39"/>
        <v>0</v>
      </c>
      <c r="L380" s="66">
        <f t="shared" si="41"/>
        <v>0</v>
      </c>
      <c r="M380" s="66"/>
      <c r="N380" s="66">
        <f t="shared" si="42"/>
        <v>0</v>
      </c>
      <c r="P380" s="66">
        <f t="shared" si="43"/>
        <v>0</v>
      </c>
      <c r="Q380" s="66"/>
      <c r="R380" s="66">
        <f t="shared" si="44"/>
        <v>0</v>
      </c>
    </row>
    <row r="381" spans="5:18">
      <c r="E381" s="66"/>
      <c r="F381" s="66">
        <f t="shared" si="40"/>
        <v>0</v>
      </c>
      <c r="G381" s="66"/>
      <c r="H381" s="66">
        <f t="shared" si="38"/>
        <v>0</v>
      </c>
      <c r="J381" s="66">
        <f t="shared" si="39"/>
        <v>0</v>
      </c>
      <c r="L381" s="66">
        <f t="shared" si="41"/>
        <v>0</v>
      </c>
      <c r="M381" s="66"/>
      <c r="N381" s="66">
        <f t="shared" si="42"/>
        <v>0</v>
      </c>
      <c r="P381" s="66">
        <f t="shared" si="43"/>
        <v>0</v>
      </c>
      <c r="Q381" s="66"/>
      <c r="R381" s="66">
        <f t="shared" si="44"/>
        <v>0</v>
      </c>
    </row>
    <row r="382" spans="5:18">
      <c r="E382" s="66"/>
      <c r="F382" s="66">
        <f t="shared" si="40"/>
        <v>0</v>
      </c>
      <c r="G382" s="66"/>
      <c r="H382" s="66">
        <f t="shared" si="38"/>
        <v>0</v>
      </c>
      <c r="J382" s="66">
        <f t="shared" si="39"/>
        <v>0</v>
      </c>
      <c r="L382" s="66">
        <f t="shared" si="41"/>
        <v>0</v>
      </c>
      <c r="M382" s="66"/>
      <c r="N382" s="66">
        <f t="shared" si="42"/>
        <v>0</v>
      </c>
      <c r="P382" s="66">
        <f t="shared" si="43"/>
        <v>0</v>
      </c>
      <c r="Q382" s="66"/>
      <c r="R382" s="66">
        <f t="shared" si="44"/>
        <v>0</v>
      </c>
    </row>
    <row r="383" spans="5:18">
      <c r="E383" s="66"/>
      <c r="F383" s="66">
        <f t="shared" si="40"/>
        <v>0</v>
      </c>
      <c r="G383" s="66"/>
      <c r="H383" s="66">
        <f t="shared" si="38"/>
        <v>0</v>
      </c>
      <c r="J383" s="66">
        <f t="shared" si="39"/>
        <v>0</v>
      </c>
      <c r="L383" s="66">
        <f t="shared" si="41"/>
        <v>0</v>
      </c>
      <c r="M383" s="66"/>
      <c r="N383" s="66">
        <f t="shared" si="42"/>
        <v>0</v>
      </c>
      <c r="P383" s="66">
        <f t="shared" si="43"/>
        <v>0</v>
      </c>
      <c r="Q383" s="66"/>
      <c r="R383" s="66">
        <f t="shared" si="44"/>
        <v>0</v>
      </c>
    </row>
    <row r="384" spans="5:18">
      <c r="E384" s="66"/>
      <c r="F384" s="66">
        <f t="shared" si="40"/>
        <v>0</v>
      </c>
      <c r="G384" s="66"/>
      <c r="H384" s="66">
        <f t="shared" si="38"/>
        <v>0</v>
      </c>
      <c r="J384" s="66">
        <f t="shared" si="39"/>
        <v>0</v>
      </c>
      <c r="L384" s="66">
        <f t="shared" si="41"/>
        <v>0</v>
      </c>
      <c r="M384" s="66"/>
      <c r="N384" s="66">
        <f t="shared" si="42"/>
        <v>0</v>
      </c>
      <c r="P384" s="66">
        <f t="shared" si="43"/>
        <v>0</v>
      </c>
      <c r="Q384" s="66"/>
      <c r="R384" s="66">
        <f t="shared" si="44"/>
        <v>0</v>
      </c>
    </row>
    <row r="385" spans="5:18">
      <c r="E385" s="66"/>
      <c r="F385" s="66">
        <f t="shared" si="40"/>
        <v>0</v>
      </c>
      <c r="G385" s="66"/>
      <c r="H385" s="66">
        <f t="shared" si="38"/>
        <v>0</v>
      </c>
      <c r="J385" s="66">
        <f t="shared" si="39"/>
        <v>0</v>
      </c>
      <c r="L385" s="66">
        <f t="shared" si="41"/>
        <v>0</v>
      </c>
      <c r="M385" s="66"/>
      <c r="N385" s="66">
        <f t="shared" si="42"/>
        <v>0</v>
      </c>
      <c r="P385" s="66">
        <f t="shared" si="43"/>
        <v>0</v>
      </c>
      <c r="Q385" s="66"/>
      <c r="R385" s="66">
        <f t="shared" si="44"/>
        <v>0</v>
      </c>
    </row>
    <row r="386" spans="5:18">
      <c r="E386" s="66"/>
      <c r="F386" s="66">
        <f t="shared" si="40"/>
        <v>0</v>
      </c>
      <c r="G386" s="66"/>
      <c r="H386" s="66">
        <f t="shared" si="38"/>
        <v>0</v>
      </c>
      <c r="J386" s="66">
        <f t="shared" si="39"/>
        <v>0</v>
      </c>
      <c r="L386" s="66">
        <f t="shared" si="41"/>
        <v>0</v>
      </c>
      <c r="M386" s="66"/>
      <c r="N386" s="66">
        <f t="shared" si="42"/>
        <v>0</v>
      </c>
      <c r="P386" s="66">
        <f t="shared" si="43"/>
        <v>0</v>
      </c>
      <c r="Q386" s="66"/>
      <c r="R386" s="66">
        <f t="shared" si="44"/>
        <v>0</v>
      </c>
    </row>
    <row r="387" spans="5:18">
      <c r="E387" s="66"/>
      <c r="F387" s="66">
        <f t="shared" si="40"/>
        <v>0</v>
      </c>
      <c r="G387" s="66"/>
      <c r="H387" s="66">
        <f t="shared" si="38"/>
        <v>0</v>
      </c>
      <c r="J387" s="66">
        <f t="shared" si="39"/>
        <v>0</v>
      </c>
      <c r="L387" s="66">
        <f t="shared" si="41"/>
        <v>0</v>
      </c>
      <c r="M387" s="66"/>
      <c r="N387" s="66">
        <f t="shared" si="42"/>
        <v>0</v>
      </c>
      <c r="P387" s="66">
        <f t="shared" si="43"/>
        <v>0</v>
      </c>
      <c r="Q387" s="66"/>
      <c r="R387" s="66">
        <f t="shared" si="44"/>
        <v>0</v>
      </c>
    </row>
    <row r="388" spans="5:18">
      <c r="E388" s="66"/>
      <c r="F388" s="66">
        <f t="shared" si="40"/>
        <v>0</v>
      </c>
      <c r="G388" s="66"/>
      <c r="H388" s="66">
        <f t="shared" si="38"/>
        <v>0</v>
      </c>
      <c r="J388" s="66">
        <f t="shared" si="39"/>
        <v>0</v>
      </c>
      <c r="L388" s="66">
        <f t="shared" si="41"/>
        <v>0</v>
      </c>
      <c r="M388" s="66"/>
      <c r="N388" s="66">
        <f t="shared" si="42"/>
        <v>0</v>
      </c>
      <c r="P388" s="66">
        <f t="shared" si="43"/>
        <v>0</v>
      </c>
      <c r="Q388" s="66"/>
      <c r="R388" s="66">
        <f t="shared" si="44"/>
        <v>0</v>
      </c>
    </row>
    <row r="389" spans="5:18">
      <c r="E389" s="66"/>
      <c r="F389" s="66">
        <f t="shared" si="40"/>
        <v>0</v>
      </c>
      <c r="G389" s="66"/>
      <c r="H389" s="66">
        <f t="shared" si="38"/>
        <v>0</v>
      </c>
      <c r="J389" s="66">
        <f t="shared" si="39"/>
        <v>0</v>
      </c>
      <c r="L389" s="66">
        <f t="shared" si="41"/>
        <v>0</v>
      </c>
      <c r="M389" s="66"/>
      <c r="N389" s="66">
        <f t="shared" si="42"/>
        <v>0</v>
      </c>
      <c r="P389" s="66">
        <f t="shared" si="43"/>
        <v>0</v>
      </c>
      <c r="Q389" s="66"/>
      <c r="R389" s="66">
        <f t="shared" si="44"/>
        <v>0</v>
      </c>
    </row>
    <row r="390" spans="5:18">
      <c r="E390" s="66"/>
      <c r="F390" s="66">
        <f t="shared" si="40"/>
        <v>0</v>
      </c>
      <c r="G390" s="66"/>
      <c r="H390" s="66">
        <f t="shared" si="38"/>
        <v>0</v>
      </c>
      <c r="J390" s="66">
        <f t="shared" si="39"/>
        <v>0</v>
      </c>
      <c r="L390" s="66">
        <f t="shared" si="41"/>
        <v>0</v>
      </c>
      <c r="M390" s="66"/>
      <c r="N390" s="66">
        <f t="shared" si="42"/>
        <v>0</v>
      </c>
      <c r="P390" s="66">
        <f t="shared" si="43"/>
        <v>0</v>
      </c>
      <c r="Q390" s="66"/>
      <c r="R390" s="66">
        <f t="shared" si="44"/>
        <v>0</v>
      </c>
    </row>
    <row r="391" spans="5:18">
      <c r="E391" s="66"/>
      <c r="F391" s="66">
        <f t="shared" si="40"/>
        <v>0</v>
      </c>
      <c r="G391" s="66"/>
      <c r="H391" s="66">
        <f t="shared" si="38"/>
        <v>0</v>
      </c>
      <c r="J391" s="66">
        <f t="shared" si="39"/>
        <v>0</v>
      </c>
      <c r="L391" s="66">
        <f t="shared" si="41"/>
        <v>0</v>
      </c>
      <c r="M391" s="66"/>
      <c r="N391" s="66">
        <f t="shared" si="42"/>
        <v>0</v>
      </c>
      <c r="P391" s="66">
        <f t="shared" si="43"/>
        <v>0</v>
      </c>
      <c r="Q391" s="66"/>
      <c r="R391" s="66">
        <f t="shared" si="44"/>
        <v>0</v>
      </c>
    </row>
    <row r="392" spans="5:18">
      <c r="E392" s="66"/>
      <c r="F392" s="66">
        <f t="shared" si="40"/>
        <v>0</v>
      </c>
      <c r="G392" s="66"/>
      <c r="H392" s="66">
        <f t="shared" si="38"/>
        <v>0</v>
      </c>
      <c r="J392" s="66">
        <f t="shared" si="39"/>
        <v>0</v>
      </c>
      <c r="L392" s="66">
        <f t="shared" si="41"/>
        <v>0</v>
      </c>
      <c r="M392" s="66"/>
      <c r="N392" s="66">
        <f t="shared" si="42"/>
        <v>0</v>
      </c>
      <c r="P392" s="66">
        <f t="shared" si="43"/>
        <v>0</v>
      </c>
      <c r="Q392" s="66"/>
      <c r="R392" s="66">
        <f t="shared" si="44"/>
        <v>0</v>
      </c>
    </row>
    <row r="393" spans="5:18">
      <c r="E393" s="66"/>
      <c r="F393" s="66">
        <f t="shared" si="40"/>
        <v>0</v>
      </c>
      <c r="G393" s="66"/>
      <c r="H393" s="66">
        <f t="shared" si="38"/>
        <v>0</v>
      </c>
      <c r="J393" s="66">
        <f t="shared" si="39"/>
        <v>0</v>
      </c>
      <c r="L393" s="66">
        <f t="shared" si="41"/>
        <v>0</v>
      </c>
      <c r="M393" s="66"/>
      <c r="N393" s="66">
        <f t="shared" si="42"/>
        <v>0</v>
      </c>
      <c r="P393" s="66">
        <f t="shared" si="43"/>
        <v>0</v>
      </c>
      <c r="Q393" s="66"/>
      <c r="R393" s="66">
        <f t="shared" si="44"/>
        <v>0</v>
      </c>
    </row>
    <row r="394" spans="5:18">
      <c r="E394" s="66"/>
      <c r="F394" s="66">
        <f t="shared" si="40"/>
        <v>0</v>
      </c>
      <c r="G394" s="66"/>
      <c r="H394" s="66">
        <f t="shared" si="38"/>
        <v>0</v>
      </c>
      <c r="J394" s="66">
        <f t="shared" si="39"/>
        <v>0</v>
      </c>
      <c r="L394" s="66">
        <f t="shared" si="41"/>
        <v>0</v>
      </c>
      <c r="M394" s="66"/>
      <c r="N394" s="66">
        <f t="shared" si="42"/>
        <v>0</v>
      </c>
      <c r="P394" s="66">
        <f t="shared" si="43"/>
        <v>0</v>
      </c>
      <c r="Q394" s="66"/>
      <c r="R394" s="66">
        <f t="shared" si="44"/>
        <v>0</v>
      </c>
    </row>
    <row r="395" spans="5:18">
      <c r="E395" s="66"/>
      <c r="F395" s="66">
        <f t="shared" si="40"/>
        <v>0</v>
      </c>
      <c r="G395" s="66"/>
      <c r="H395" s="66">
        <f t="shared" si="38"/>
        <v>0</v>
      </c>
      <c r="J395" s="66">
        <f t="shared" si="39"/>
        <v>0</v>
      </c>
      <c r="L395" s="66">
        <f t="shared" si="41"/>
        <v>0</v>
      </c>
      <c r="M395" s="66"/>
      <c r="N395" s="66">
        <f t="shared" si="42"/>
        <v>0</v>
      </c>
      <c r="P395" s="66">
        <f t="shared" si="43"/>
        <v>0</v>
      </c>
      <c r="Q395" s="66"/>
      <c r="R395" s="66">
        <f t="shared" si="44"/>
        <v>0</v>
      </c>
    </row>
    <row r="396" spans="5:18">
      <c r="E396" s="66"/>
      <c r="F396" s="66">
        <f t="shared" si="40"/>
        <v>0</v>
      </c>
      <c r="G396" s="66"/>
      <c r="H396" s="66">
        <f t="shared" si="38"/>
        <v>0</v>
      </c>
      <c r="J396" s="66">
        <f t="shared" si="39"/>
        <v>0</v>
      </c>
      <c r="L396" s="66">
        <f t="shared" si="41"/>
        <v>0</v>
      </c>
      <c r="M396" s="66"/>
      <c r="N396" s="66">
        <f t="shared" si="42"/>
        <v>0</v>
      </c>
      <c r="P396" s="66">
        <f t="shared" si="43"/>
        <v>0</v>
      </c>
      <c r="Q396" s="66"/>
      <c r="R396" s="66">
        <f t="shared" si="44"/>
        <v>0</v>
      </c>
    </row>
    <row r="397" spans="5:18">
      <c r="E397" s="66"/>
      <c r="F397" s="66">
        <f t="shared" si="40"/>
        <v>0</v>
      </c>
      <c r="G397" s="66"/>
      <c r="H397" s="66">
        <f t="shared" ref="H397:H460" si="45">G397*$C397</f>
        <v>0</v>
      </c>
      <c r="J397" s="66">
        <f t="shared" ref="J397:J460" si="46">I397*$C397</f>
        <v>0</v>
      </c>
      <c r="L397" s="66">
        <f t="shared" si="41"/>
        <v>0</v>
      </c>
      <c r="M397" s="66"/>
      <c r="N397" s="66">
        <f t="shared" si="42"/>
        <v>0</v>
      </c>
      <c r="P397" s="66">
        <f t="shared" si="43"/>
        <v>0</v>
      </c>
      <c r="Q397" s="66"/>
      <c r="R397" s="66">
        <f t="shared" si="44"/>
        <v>0</v>
      </c>
    </row>
    <row r="398" spans="5:18">
      <c r="E398" s="66"/>
      <c r="F398" s="66">
        <f t="shared" ref="F398:F461" si="47">E398*$C398</f>
        <v>0</v>
      </c>
      <c r="G398" s="66"/>
      <c r="H398" s="66">
        <f t="shared" si="45"/>
        <v>0</v>
      </c>
      <c r="J398" s="66">
        <f t="shared" si="46"/>
        <v>0</v>
      </c>
      <c r="L398" s="66">
        <f t="shared" si="41"/>
        <v>0</v>
      </c>
      <c r="M398" s="66"/>
      <c r="N398" s="66">
        <f t="shared" si="42"/>
        <v>0</v>
      </c>
      <c r="P398" s="66">
        <f t="shared" si="43"/>
        <v>0</v>
      </c>
      <c r="Q398" s="66"/>
      <c r="R398" s="66">
        <f t="shared" si="44"/>
        <v>0</v>
      </c>
    </row>
    <row r="399" spans="5:18">
      <c r="E399" s="66"/>
      <c r="F399" s="66">
        <f t="shared" si="47"/>
        <v>0</v>
      </c>
      <c r="G399" s="66"/>
      <c r="H399" s="66">
        <f t="shared" si="45"/>
        <v>0</v>
      </c>
      <c r="J399" s="66">
        <f t="shared" si="46"/>
        <v>0</v>
      </c>
      <c r="L399" s="66">
        <f t="shared" ref="L399:L462" si="48">K399*$C399</f>
        <v>0</v>
      </c>
      <c r="M399" s="66"/>
      <c r="N399" s="66">
        <f t="shared" ref="N399:N462" si="49">M399*$C399</f>
        <v>0</v>
      </c>
      <c r="P399" s="66">
        <f t="shared" ref="P399:P462" si="50">O399*$C399</f>
        <v>0</v>
      </c>
      <c r="Q399" s="66"/>
      <c r="R399" s="66">
        <f t="shared" ref="R399:R462" si="51">Q399*$C399</f>
        <v>0</v>
      </c>
    </row>
    <row r="400" spans="5:18">
      <c r="E400" s="66"/>
      <c r="F400" s="66">
        <f t="shared" si="47"/>
        <v>0</v>
      </c>
      <c r="G400" s="66"/>
      <c r="H400" s="66">
        <f t="shared" si="45"/>
        <v>0</v>
      </c>
      <c r="J400" s="66">
        <f t="shared" si="46"/>
        <v>0</v>
      </c>
      <c r="L400" s="66">
        <f t="shared" si="48"/>
        <v>0</v>
      </c>
      <c r="M400" s="66"/>
      <c r="N400" s="66">
        <f t="shared" si="49"/>
        <v>0</v>
      </c>
      <c r="P400" s="66">
        <f t="shared" si="50"/>
        <v>0</v>
      </c>
      <c r="Q400" s="66"/>
      <c r="R400" s="66">
        <f t="shared" si="51"/>
        <v>0</v>
      </c>
    </row>
    <row r="401" spans="5:18">
      <c r="E401" s="66"/>
      <c r="F401" s="66">
        <f t="shared" si="47"/>
        <v>0</v>
      </c>
      <c r="G401" s="66"/>
      <c r="H401" s="66">
        <f t="shared" si="45"/>
        <v>0</v>
      </c>
      <c r="J401" s="66">
        <f t="shared" si="46"/>
        <v>0</v>
      </c>
      <c r="L401" s="66">
        <f t="shared" si="48"/>
        <v>0</v>
      </c>
      <c r="M401" s="66"/>
      <c r="N401" s="66">
        <f t="shared" si="49"/>
        <v>0</v>
      </c>
      <c r="P401" s="66">
        <f t="shared" si="50"/>
        <v>0</v>
      </c>
      <c r="Q401" s="66"/>
      <c r="R401" s="66">
        <f t="shared" si="51"/>
        <v>0</v>
      </c>
    </row>
    <row r="402" spans="5:18">
      <c r="E402" s="66"/>
      <c r="F402" s="66">
        <f t="shared" si="47"/>
        <v>0</v>
      </c>
      <c r="G402" s="66"/>
      <c r="H402" s="66">
        <f t="shared" si="45"/>
        <v>0</v>
      </c>
      <c r="J402" s="66">
        <f t="shared" si="46"/>
        <v>0</v>
      </c>
      <c r="L402" s="66">
        <f t="shared" si="48"/>
        <v>0</v>
      </c>
      <c r="M402" s="66"/>
      <c r="N402" s="66">
        <f t="shared" si="49"/>
        <v>0</v>
      </c>
      <c r="P402" s="66">
        <f t="shared" si="50"/>
        <v>0</v>
      </c>
      <c r="Q402" s="66"/>
      <c r="R402" s="66">
        <f t="shared" si="51"/>
        <v>0</v>
      </c>
    </row>
    <row r="403" spans="5:18">
      <c r="E403" s="66"/>
      <c r="F403" s="66">
        <f t="shared" si="47"/>
        <v>0</v>
      </c>
      <c r="G403" s="66"/>
      <c r="H403" s="66">
        <f t="shared" si="45"/>
        <v>0</v>
      </c>
      <c r="J403" s="66">
        <f t="shared" si="46"/>
        <v>0</v>
      </c>
      <c r="L403" s="66">
        <f t="shared" si="48"/>
        <v>0</v>
      </c>
      <c r="M403" s="66"/>
      <c r="N403" s="66">
        <f t="shared" si="49"/>
        <v>0</v>
      </c>
      <c r="P403" s="66">
        <f t="shared" si="50"/>
        <v>0</v>
      </c>
      <c r="Q403" s="66"/>
      <c r="R403" s="66">
        <f t="shared" si="51"/>
        <v>0</v>
      </c>
    </row>
    <row r="404" spans="5:18">
      <c r="E404" s="66"/>
      <c r="F404" s="66">
        <f t="shared" si="47"/>
        <v>0</v>
      </c>
      <c r="G404" s="66"/>
      <c r="H404" s="66">
        <f t="shared" si="45"/>
        <v>0</v>
      </c>
      <c r="J404" s="66">
        <f t="shared" si="46"/>
        <v>0</v>
      </c>
      <c r="L404" s="66">
        <f t="shared" si="48"/>
        <v>0</v>
      </c>
      <c r="M404" s="66"/>
      <c r="N404" s="66">
        <f t="shared" si="49"/>
        <v>0</v>
      </c>
      <c r="P404" s="66">
        <f t="shared" si="50"/>
        <v>0</v>
      </c>
      <c r="Q404" s="66"/>
      <c r="R404" s="66">
        <f t="shared" si="51"/>
        <v>0</v>
      </c>
    </row>
    <row r="405" spans="5:18">
      <c r="E405" s="66"/>
      <c r="F405" s="66">
        <f t="shared" si="47"/>
        <v>0</v>
      </c>
      <c r="G405" s="66"/>
      <c r="H405" s="66">
        <f t="shared" si="45"/>
        <v>0</v>
      </c>
      <c r="J405" s="66">
        <f t="shared" si="46"/>
        <v>0</v>
      </c>
      <c r="L405" s="66">
        <f t="shared" si="48"/>
        <v>0</v>
      </c>
      <c r="M405" s="66"/>
      <c r="N405" s="66">
        <f t="shared" si="49"/>
        <v>0</v>
      </c>
      <c r="P405" s="66">
        <f t="shared" si="50"/>
        <v>0</v>
      </c>
      <c r="Q405" s="66"/>
      <c r="R405" s="66">
        <f t="shared" si="51"/>
        <v>0</v>
      </c>
    </row>
    <row r="406" spans="5:18">
      <c r="E406" s="66"/>
      <c r="F406" s="66">
        <f t="shared" si="47"/>
        <v>0</v>
      </c>
      <c r="G406" s="66"/>
      <c r="H406" s="66">
        <f t="shared" si="45"/>
        <v>0</v>
      </c>
      <c r="J406" s="66">
        <f t="shared" si="46"/>
        <v>0</v>
      </c>
      <c r="L406" s="66">
        <f t="shared" si="48"/>
        <v>0</v>
      </c>
      <c r="M406" s="66"/>
      <c r="N406" s="66">
        <f t="shared" si="49"/>
        <v>0</v>
      </c>
      <c r="P406" s="66">
        <f t="shared" si="50"/>
        <v>0</v>
      </c>
      <c r="Q406" s="66"/>
      <c r="R406" s="66">
        <f t="shared" si="51"/>
        <v>0</v>
      </c>
    </row>
    <row r="407" spans="5:18">
      <c r="E407" s="66"/>
      <c r="F407" s="66">
        <f t="shared" si="47"/>
        <v>0</v>
      </c>
      <c r="G407" s="66"/>
      <c r="H407" s="66">
        <f t="shared" si="45"/>
        <v>0</v>
      </c>
      <c r="J407" s="66">
        <f t="shared" si="46"/>
        <v>0</v>
      </c>
      <c r="L407" s="66">
        <f t="shared" si="48"/>
        <v>0</v>
      </c>
      <c r="M407" s="66"/>
      <c r="N407" s="66">
        <f t="shared" si="49"/>
        <v>0</v>
      </c>
      <c r="P407" s="66">
        <f t="shared" si="50"/>
        <v>0</v>
      </c>
      <c r="Q407" s="66"/>
      <c r="R407" s="66">
        <f t="shared" si="51"/>
        <v>0</v>
      </c>
    </row>
    <row r="408" spans="5:18">
      <c r="E408" s="66"/>
      <c r="F408" s="66">
        <f t="shared" si="47"/>
        <v>0</v>
      </c>
      <c r="G408" s="66"/>
      <c r="H408" s="66">
        <f t="shared" si="45"/>
        <v>0</v>
      </c>
      <c r="J408" s="66">
        <f t="shared" si="46"/>
        <v>0</v>
      </c>
      <c r="L408" s="66">
        <f t="shared" si="48"/>
        <v>0</v>
      </c>
      <c r="M408" s="66"/>
      <c r="N408" s="66">
        <f t="shared" si="49"/>
        <v>0</v>
      </c>
      <c r="P408" s="66">
        <f t="shared" si="50"/>
        <v>0</v>
      </c>
      <c r="Q408" s="66"/>
      <c r="R408" s="66">
        <f t="shared" si="51"/>
        <v>0</v>
      </c>
    </row>
    <row r="409" spans="5:18">
      <c r="E409" s="66"/>
      <c r="F409" s="66">
        <f t="shared" si="47"/>
        <v>0</v>
      </c>
      <c r="G409" s="66"/>
      <c r="H409" s="66">
        <f t="shared" si="45"/>
        <v>0</v>
      </c>
      <c r="J409" s="66">
        <f t="shared" si="46"/>
        <v>0</v>
      </c>
      <c r="L409" s="66">
        <f t="shared" si="48"/>
        <v>0</v>
      </c>
      <c r="M409" s="66"/>
      <c r="N409" s="66">
        <f t="shared" si="49"/>
        <v>0</v>
      </c>
      <c r="P409" s="66">
        <f t="shared" si="50"/>
        <v>0</v>
      </c>
      <c r="Q409" s="66"/>
      <c r="R409" s="66">
        <f t="shared" si="51"/>
        <v>0</v>
      </c>
    </row>
    <row r="410" spans="5:18">
      <c r="E410" s="66"/>
      <c r="F410" s="66">
        <f t="shared" si="47"/>
        <v>0</v>
      </c>
      <c r="G410" s="66"/>
      <c r="H410" s="66">
        <f t="shared" si="45"/>
        <v>0</v>
      </c>
      <c r="J410" s="66">
        <f t="shared" si="46"/>
        <v>0</v>
      </c>
      <c r="L410" s="66">
        <f t="shared" si="48"/>
        <v>0</v>
      </c>
      <c r="M410" s="66"/>
      <c r="N410" s="66">
        <f t="shared" si="49"/>
        <v>0</v>
      </c>
      <c r="P410" s="66">
        <f t="shared" si="50"/>
        <v>0</v>
      </c>
      <c r="Q410" s="66"/>
      <c r="R410" s="66">
        <f t="shared" si="51"/>
        <v>0</v>
      </c>
    </row>
    <row r="411" spans="5:18">
      <c r="E411" s="66"/>
      <c r="F411" s="66">
        <f t="shared" si="47"/>
        <v>0</v>
      </c>
      <c r="G411" s="66"/>
      <c r="H411" s="66">
        <f t="shared" si="45"/>
        <v>0</v>
      </c>
      <c r="J411" s="66">
        <f t="shared" si="46"/>
        <v>0</v>
      </c>
      <c r="L411" s="66">
        <f t="shared" si="48"/>
        <v>0</v>
      </c>
      <c r="M411" s="66"/>
      <c r="N411" s="66">
        <f t="shared" si="49"/>
        <v>0</v>
      </c>
      <c r="P411" s="66">
        <f t="shared" si="50"/>
        <v>0</v>
      </c>
      <c r="Q411" s="66"/>
      <c r="R411" s="66">
        <f t="shared" si="51"/>
        <v>0</v>
      </c>
    </row>
    <row r="412" spans="5:18">
      <c r="E412" s="66"/>
      <c r="F412" s="66">
        <f t="shared" si="47"/>
        <v>0</v>
      </c>
      <c r="G412" s="66"/>
      <c r="H412" s="66">
        <f t="shared" si="45"/>
        <v>0</v>
      </c>
      <c r="J412" s="66">
        <f t="shared" si="46"/>
        <v>0</v>
      </c>
      <c r="L412" s="66">
        <f t="shared" si="48"/>
        <v>0</v>
      </c>
      <c r="M412" s="66"/>
      <c r="N412" s="66">
        <f t="shared" si="49"/>
        <v>0</v>
      </c>
      <c r="P412" s="66">
        <f t="shared" si="50"/>
        <v>0</v>
      </c>
      <c r="Q412" s="66"/>
      <c r="R412" s="66">
        <f t="shared" si="51"/>
        <v>0</v>
      </c>
    </row>
    <row r="413" spans="5:18">
      <c r="E413" s="66"/>
      <c r="F413" s="66">
        <f t="shared" si="47"/>
        <v>0</v>
      </c>
      <c r="G413" s="66"/>
      <c r="H413" s="66">
        <f t="shared" si="45"/>
        <v>0</v>
      </c>
      <c r="J413" s="66">
        <f t="shared" si="46"/>
        <v>0</v>
      </c>
      <c r="L413" s="66">
        <f t="shared" si="48"/>
        <v>0</v>
      </c>
      <c r="M413" s="66"/>
      <c r="N413" s="66">
        <f t="shared" si="49"/>
        <v>0</v>
      </c>
      <c r="P413" s="66">
        <f t="shared" si="50"/>
        <v>0</v>
      </c>
      <c r="Q413" s="66"/>
      <c r="R413" s="66">
        <f t="shared" si="51"/>
        <v>0</v>
      </c>
    </row>
    <row r="414" spans="5:18">
      <c r="E414" s="66"/>
      <c r="F414" s="66">
        <f t="shared" si="47"/>
        <v>0</v>
      </c>
      <c r="G414" s="66"/>
      <c r="H414" s="66">
        <f t="shared" si="45"/>
        <v>0</v>
      </c>
      <c r="J414" s="66">
        <f t="shared" si="46"/>
        <v>0</v>
      </c>
      <c r="L414" s="66">
        <f t="shared" si="48"/>
        <v>0</v>
      </c>
      <c r="M414" s="66"/>
      <c r="N414" s="66">
        <f t="shared" si="49"/>
        <v>0</v>
      </c>
      <c r="P414" s="66">
        <f t="shared" si="50"/>
        <v>0</v>
      </c>
      <c r="Q414" s="66"/>
      <c r="R414" s="66">
        <f t="shared" si="51"/>
        <v>0</v>
      </c>
    </row>
    <row r="415" spans="5:18">
      <c r="E415" s="66"/>
      <c r="F415" s="66">
        <f t="shared" si="47"/>
        <v>0</v>
      </c>
      <c r="G415" s="66"/>
      <c r="H415" s="66">
        <f t="shared" si="45"/>
        <v>0</v>
      </c>
      <c r="J415" s="66">
        <f t="shared" si="46"/>
        <v>0</v>
      </c>
      <c r="L415" s="66">
        <f t="shared" si="48"/>
        <v>0</v>
      </c>
      <c r="M415" s="66"/>
      <c r="N415" s="66">
        <f t="shared" si="49"/>
        <v>0</v>
      </c>
      <c r="P415" s="66">
        <f t="shared" si="50"/>
        <v>0</v>
      </c>
      <c r="Q415" s="66"/>
      <c r="R415" s="66">
        <f t="shared" si="51"/>
        <v>0</v>
      </c>
    </row>
    <row r="416" spans="5:18">
      <c r="E416" s="66"/>
      <c r="F416" s="66">
        <f t="shared" si="47"/>
        <v>0</v>
      </c>
      <c r="G416" s="66"/>
      <c r="H416" s="66">
        <f t="shared" si="45"/>
        <v>0</v>
      </c>
      <c r="J416" s="66">
        <f t="shared" si="46"/>
        <v>0</v>
      </c>
      <c r="L416" s="66">
        <f t="shared" si="48"/>
        <v>0</v>
      </c>
      <c r="M416" s="66"/>
      <c r="N416" s="66">
        <f t="shared" si="49"/>
        <v>0</v>
      </c>
      <c r="P416" s="66">
        <f t="shared" si="50"/>
        <v>0</v>
      </c>
      <c r="Q416" s="66"/>
      <c r="R416" s="66">
        <f t="shared" si="51"/>
        <v>0</v>
      </c>
    </row>
    <row r="417" spans="5:18">
      <c r="E417" s="66"/>
      <c r="F417" s="66">
        <f t="shared" si="47"/>
        <v>0</v>
      </c>
      <c r="G417" s="66"/>
      <c r="H417" s="66">
        <f t="shared" si="45"/>
        <v>0</v>
      </c>
      <c r="J417" s="66">
        <f t="shared" si="46"/>
        <v>0</v>
      </c>
      <c r="L417" s="66">
        <f t="shared" si="48"/>
        <v>0</v>
      </c>
      <c r="M417" s="66"/>
      <c r="N417" s="66">
        <f t="shared" si="49"/>
        <v>0</v>
      </c>
      <c r="P417" s="66">
        <f t="shared" si="50"/>
        <v>0</v>
      </c>
      <c r="Q417" s="66"/>
      <c r="R417" s="66">
        <f t="shared" si="51"/>
        <v>0</v>
      </c>
    </row>
    <row r="418" spans="5:18">
      <c r="E418" s="66"/>
      <c r="F418" s="66">
        <f t="shared" si="47"/>
        <v>0</v>
      </c>
      <c r="G418" s="66"/>
      <c r="H418" s="66">
        <f t="shared" si="45"/>
        <v>0</v>
      </c>
      <c r="J418" s="66">
        <f t="shared" si="46"/>
        <v>0</v>
      </c>
      <c r="L418" s="66">
        <f t="shared" si="48"/>
        <v>0</v>
      </c>
      <c r="M418" s="66"/>
      <c r="N418" s="66">
        <f t="shared" si="49"/>
        <v>0</v>
      </c>
      <c r="P418" s="66">
        <f t="shared" si="50"/>
        <v>0</v>
      </c>
      <c r="Q418" s="66"/>
      <c r="R418" s="66">
        <f t="shared" si="51"/>
        <v>0</v>
      </c>
    </row>
    <row r="419" spans="5:18">
      <c r="E419" s="66"/>
      <c r="F419" s="66">
        <f t="shared" si="47"/>
        <v>0</v>
      </c>
      <c r="G419" s="66"/>
      <c r="H419" s="66">
        <f t="shared" si="45"/>
        <v>0</v>
      </c>
      <c r="J419" s="66">
        <f t="shared" si="46"/>
        <v>0</v>
      </c>
      <c r="L419" s="66">
        <f t="shared" si="48"/>
        <v>0</v>
      </c>
      <c r="M419" s="66"/>
      <c r="N419" s="66">
        <f t="shared" si="49"/>
        <v>0</v>
      </c>
      <c r="P419" s="66">
        <f t="shared" si="50"/>
        <v>0</v>
      </c>
      <c r="Q419" s="66"/>
      <c r="R419" s="66">
        <f t="shared" si="51"/>
        <v>0</v>
      </c>
    </row>
    <row r="420" spans="5:18">
      <c r="E420" s="66"/>
      <c r="F420" s="66">
        <f t="shared" si="47"/>
        <v>0</v>
      </c>
      <c r="G420" s="66"/>
      <c r="H420" s="66">
        <f t="shared" si="45"/>
        <v>0</v>
      </c>
      <c r="J420" s="66">
        <f t="shared" si="46"/>
        <v>0</v>
      </c>
      <c r="L420" s="66">
        <f t="shared" si="48"/>
        <v>0</v>
      </c>
      <c r="M420" s="66"/>
      <c r="N420" s="66">
        <f t="shared" si="49"/>
        <v>0</v>
      </c>
      <c r="P420" s="66">
        <f t="shared" si="50"/>
        <v>0</v>
      </c>
      <c r="Q420" s="66"/>
      <c r="R420" s="66">
        <f t="shared" si="51"/>
        <v>0</v>
      </c>
    </row>
    <row r="421" spans="5:18">
      <c r="E421" s="66"/>
      <c r="F421" s="66">
        <f t="shared" si="47"/>
        <v>0</v>
      </c>
      <c r="G421" s="66"/>
      <c r="H421" s="66">
        <f t="shared" si="45"/>
        <v>0</v>
      </c>
      <c r="J421" s="66">
        <f t="shared" si="46"/>
        <v>0</v>
      </c>
      <c r="L421" s="66">
        <f t="shared" si="48"/>
        <v>0</v>
      </c>
      <c r="M421" s="66"/>
      <c r="N421" s="66">
        <f t="shared" si="49"/>
        <v>0</v>
      </c>
      <c r="P421" s="66">
        <f t="shared" si="50"/>
        <v>0</v>
      </c>
      <c r="Q421" s="66"/>
      <c r="R421" s="66">
        <f t="shared" si="51"/>
        <v>0</v>
      </c>
    </row>
    <row r="422" spans="5:18">
      <c r="E422" s="66"/>
      <c r="F422" s="66">
        <f t="shared" si="47"/>
        <v>0</v>
      </c>
      <c r="G422" s="66"/>
      <c r="H422" s="66">
        <f t="shared" si="45"/>
        <v>0</v>
      </c>
      <c r="J422" s="66">
        <f t="shared" si="46"/>
        <v>0</v>
      </c>
      <c r="L422" s="66">
        <f t="shared" si="48"/>
        <v>0</v>
      </c>
      <c r="M422" s="66"/>
      <c r="N422" s="66">
        <f t="shared" si="49"/>
        <v>0</v>
      </c>
      <c r="P422" s="66">
        <f t="shared" si="50"/>
        <v>0</v>
      </c>
      <c r="Q422" s="66"/>
      <c r="R422" s="66">
        <f t="shared" si="51"/>
        <v>0</v>
      </c>
    </row>
    <row r="423" spans="5:18">
      <c r="E423" s="66"/>
      <c r="F423" s="66">
        <f t="shared" si="47"/>
        <v>0</v>
      </c>
      <c r="G423" s="66"/>
      <c r="H423" s="66">
        <f t="shared" si="45"/>
        <v>0</v>
      </c>
      <c r="J423" s="66">
        <f t="shared" si="46"/>
        <v>0</v>
      </c>
      <c r="L423" s="66">
        <f t="shared" si="48"/>
        <v>0</v>
      </c>
      <c r="M423" s="66"/>
      <c r="N423" s="66">
        <f t="shared" si="49"/>
        <v>0</v>
      </c>
      <c r="P423" s="66">
        <f t="shared" si="50"/>
        <v>0</v>
      </c>
      <c r="Q423" s="66"/>
      <c r="R423" s="66">
        <f t="shared" si="51"/>
        <v>0</v>
      </c>
    </row>
    <row r="424" spans="5:18">
      <c r="E424" s="66"/>
      <c r="F424" s="66">
        <f t="shared" si="47"/>
        <v>0</v>
      </c>
      <c r="G424" s="66"/>
      <c r="H424" s="66">
        <f t="shared" si="45"/>
        <v>0</v>
      </c>
      <c r="J424" s="66">
        <f t="shared" si="46"/>
        <v>0</v>
      </c>
      <c r="L424" s="66">
        <f t="shared" si="48"/>
        <v>0</v>
      </c>
      <c r="M424" s="66"/>
      <c r="N424" s="66">
        <f t="shared" si="49"/>
        <v>0</v>
      </c>
      <c r="P424" s="66">
        <f t="shared" si="50"/>
        <v>0</v>
      </c>
      <c r="Q424" s="66"/>
      <c r="R424" s="66">
        <f t="shared" si="51"/>
        <v>0</v>
      </c>
    </row>
    <row r="425" spans="5:18">
      <c r="E425" s="66"/>
      <c r="F425" s="66">
        <f t="shared" si="47"/>
        <v>0</v>
      </c>
      <c r="G425" s="66"/>
      <c r="H425" s="66">
        <f t="shared" si="45"/>
        <v>0</v>
      </c>
      <c r="J425" s="66">
        <f t="shared" si="46"/>
        <v>0</v>
      </c>
      <c r="L425" s="66">
        <f t="shared" si="48"/>
        <v>0</v>
      </c>
      <c r="M425" s="66"/>
      <c r="N425" s="66">
        <f t="shared" si="49"/>
        <v>0</v>
      </c>
      <c r="P425" s="66">
        <f t="shared" si="50"/>
        <v>0</v>
      </c>
      <c r="Q425" s="66"/>
      <c r="R425" s="66">
        <f t="shared" si="51"/>
        <v>0</v>
      </c>
    </row>
    <row r="426" spans="5:18">
      <c r="E426" s="66"/>
      <c r="F426" s="66">
        <f t="shared" si="47"/>
        <v>0</v>
      </c>
      <c r="G426" s="66"/>
      <c r="H426" s="66">
        <f t="shared" si="45"/>
        <v>0</v>
      </c>
      <c r="J426" s="66">
        <f t="shared" si="46"/>
        <v>0</v>
      </c>
      <c r="L426" s="66">
        <f t="shared" si="48"/>
        <v>0</v>
      </c>
      <c r="M426" s="66"/>
      <c r="N426" s="66">
        <f t="shared" si="49"/>
        <v>0</v>
      </c>
      <c r="P426" s="66">
        <f t="shared" si="50"/>
        <v>0</v>
      </c>
      <c r="Q426" s="66"/>
      <c r="R426" s="66">
        <f t="shared" si="51"/>
        <v>0</v>
      </c>
    </row>
    <row r="427" spans="5:18">
      <c r="E427" s="66"/>
      <c r="F427" s="66">
        <f t="shared" si="47"/>
        <v>0</v>
      </c>
      <c r="G427" s="66"/>
      <c r="H427" s="66">
        <f t="shared" si="45"/>
        <v>0</v>
      </c>
      <c r="J427" s="66">
        <f t="shared" si="46"/>
        <v>0</v>
      </c>
      <c r="L427" s="66">
        <f t="shared" si="48"/>
        <v>0</v>
      </c>
      <c r="M427" s="66"/>
      <c r="N427" s="66">
        <f t="shared" si="49"/>
        <v>0</v>
      </c>
      <c r="P427" s="66">
        <f t="shared" si="50"/>
        <v>0</v>
      </c>
      <c r="Q427" s="66"/>
      <c r="R427" s="66">
        <f t="shared" si="51"/>
        <v>0</v>
      </c>
    </row>
    <row r="428" spans="5:18">
      <c r="E428" s="66"/>
      <c r="F428" s="66">
        <f t="shared" si="47"/>
        <v>0</v>
      </c>
      <c r="G428" s="66"/>
      <c r="H428" s="66">
        <f t="shared" si="45"/>
        <v>0</v>
      </c>
      <c r="J428" s="66">
        <f t="shared" si="46"/>
        <v>0</v>
      </c>
      <c r="L428" s="66">
        <f t="shared" si="48"/>
        <v>0</v>
      </c>
      <c r="M428" s="66"/>
      <c r="N428" s="66">
        <f t="shared" si="49"/>
        <v>0</v>
      </c>
      <c r="P428" s="66">
        <f t="shared" si="50"/>
        <v>0</v>
      </c>
      <c r="Q428" s="66"/>
      <c r="R428" s="66">
        <f t="shared" si="51"/>
        <v>0</v>
      </c>
    </row>
    <row r="429" spans="5:18">
      <c r="E429" s="66"/>
      <c r="F429" s="66">
        <f t="shared" si="47"/>
        <v>0</v>
      </c>
      <c r="G429" s="66"/>
      <c r="H429" s="66">
        <f t="shared" si="45"/>
        <v>0</v>
      </c>
      <c r="J429" s="66">
        <f t="shared" si="46"/>
        <v>0</v>
      </c>
      <c r="L429" s="66">
        <f t="shared" si="48"/>
        <v>0</v>
      </c>
      <c r="M429" s="66"/>
      <c r="N429" s="66">
        <f t="shared" si="49"/>
        <v>0</v>
      </c>
      <c r="P429" s="66">
        <f t="shared" si="50"/>
        <v>0</v>
      </c>
      <c r="Q429" s="66"/>
      <c r="R429" s="66">
        <f t="shared" si="51"/>
        <v>0</v>
      </c>
    </row>
    <row r="430" spans="5:18">
      <c r="E430" s="66"/>
      <c r="F430" s="66">
        <f t="shared" si="47"/>
        <v>0</v>
      </c>
      <c r="G430" s="66"/>
      <c r="H430" s="66">
        <f t="shared" si="45"/>
        <v>0</v>
      </c>
      <c r="J430" s="66">
        <f t="shared" si="46"/>
        <v>0</v>
      </c>
      <c r="L430" s="66">
        <f t="shared" si="48"/>
        <v>0</v>
      </c>
      <c r="M430" s="66"/>
      <c r="N430" s="66">
        <f t="shared" si="49"/>
        <v>0</v>
      </c>
      <c r="P430" s="66">
        <f t="shared" si="50"/>
        <v>0</v>
      </c>
      <c r="Q430" s="66"/>
      <c r="R430" s="66">
        <f t="shared" si="51"/>
        <v>0</v>
      </c>
    </row>
    <row r="431" spans="5:18">
      <c r="E431" s="66"/>
      <c r="F431" s="66">
        <f t="shared" si="47"/>
        <v>0</v>
      </c>
      <c r="G431" s="66"/>
      <c r="H431" s="66">
        <f t="shared" si="45"/>
        <v>0</v>
      </c>
      <c r="J431" s="66">
        <f t="shared" si="46"/>
        <v>0</v>
      </c>
      <c r="L431" s="66">
        <f t="shared" si="48"/>
        <v>0</v>
      </c>
      <c r="M431" s="66"/>
      <c r="N431" s="66">
        <f t="shared" si="49"/>
        <v>0</v>
      </c>
      <c r="P431" s="66">
        <f t="shared" si="50"/>
        <v>0</v>
      </c>
      <c r="Q431" s="66"/>
      <c r="R431" s="66">
        <f t="shared" si="51"/>
        <v>0</v>
      </c>
    </row>
    <row r="432" spans="5:18">
      <c r="E432" s="66"/>
      <c r="F432" s="66">
        <f t="shared" si="47"/>
        <v>0</v>
      </c>
      <c r="G432" s="66"/>
      <c r="H432" s="66">
        <f t="shared" si="45"/>
        <v>0</v>
      </c>
      <c r="J432" s="66">
        <f t="shared" si="46"/>
        <v>0</v>
      </c>
      <c r="L432" s="66">
        <f t="shared" si="48"/>
        <v>0</v>
      </c>
      <c r="M432" s="66"/>
      <c r="N432" s="66">
        <f t="shared" si="49"/>
        <v>0</v>
      </c>
      <c r="P432" s="66">
        <f t="shared" si="50"/>
        <v>0</v>
      </c>
      <c r="Q432" s="66"/>
      <c r="R432" s="66">
        <f t="shared" si="51"/>
        <v>0</v>
      </c>
    </row>
    <row r="433" spans="5:18">
      <c r="E433" s="66"/>
      <c r="F433" s="66">
        <f t="shared" si="47"/>
        <v>0</v>
      </c>
      <c r="G433" s="66"/>
      <c r="H433" s="66">
        <f t="shared" si="45"/>
        <v>0</v>
      </c>
      <c r="J433" s="66">
        <f t="shared" si="46"/>
        <v>0</v>
      </c>
      <c r="L433" s="66">
        <f t="shared" si="48"/>
        <v>0</v>
      </c>
      <c r="M433" s="66"/>
      <c r="N433" s="66">
        <f t="shared" si="49"/>
        <v>0</v>
      </c>
      <c r="P433" s="66">
        <f t="shared" si="50"/>
        <v>0</v>
      </c>
      <c r="Q433" s="66"/>
      <c r="R433" s="66">
        <f t="shared" si="51"/>
        <v>0</v>
      </c>
    </row>
    <row r="434" spans="5:18">
      <c r="E434" s="66"/>
      <c r="F434" s="66">
        <f t="shared" si="47"/>
        <v>0</v>
      </c>
      <c r="G434" s="66"/>
      <c r="H434" s="66">
        <f t="shared" si="45"/>
        <v>0</v>
      </c>
      <c r="J434" s="66">
        <f t="shared" si="46"/>
        <v>0</v>
      </c>
      <c r="L434" s="66">
        <f t="shared" si="48"/>
        <v>0</v>
      </c>
      <c r="M434" s="66"/>
      <c r="N434" s="66">
        <f t="shared" si="49"/>
        <v>0</v>
      </c>
      <c r="P434" s="66">
        <f t="shared" si="50"/>
        <v>0</v>
      </c>
      <c r="Q434" s="66"/>
      <c r="R434" s="66">
        <f t="shared" si="51"/>
        <v>0</v>
      </c>
    </row>
    <row r="435" spans="5:18">
      <c r="E435" s="66"/>
      <c r="F435" s="66">
        <f t="shared" si="47"/>
        <v>0</v>
      </c>
      <c r="G435" s="66"/>
      <c r="H435" s="66">
        <f t="shared" si="45"/>
        <v>0</v>
      </c>
      <c r="J435" s="66">
        <f t="shared" si="46"/>
        <v>0</v>
      </c>
      <c r="L435" s="66">
        <f t="shared" si="48"/>
        <v>0</v>
      </c>
      <c r="M435" s="66"/>
      <c r="N435" s="66">
        <f t="shared" si="49"/>
        <v>0</v>
      </c>
      <c r="P435" s="66">
        <f t="shared" si="50"/>
        <v>0</v>
      </c>
      <c r="Q435" s="66"/>
      <c r="R435" s="66">
        <f t="shared" si="51"/>
        <v>0</v>
      </c>
    </row>
    <row r="436" spans="5:18">
      <c r="E436" s="66"/>
      <c r="F436" s="66">
        <f t="shared" si="47"/>
        <v>0</v>
      </c>
      <c r="G436" s="66"/>
      <c r="H436" s="66">
        <f t="shared" si="45"/>
        <v>0</v>
      </c>
      <c r="J436" s="66">
        <f t="shared" si="46"/>
        <v>0</v>
      </c>
      <c r="L436" s="66">
        <f t="shared" si="48"/>
        <v>0</v>
      </c>
      <c r="M436" s="66"/>
      <c r="N436" s="66">
        <f t="shared" si="49"/>
        <v>0</v>
      </c>
      <c r="P436" s="66">
        <f t="shared" si="50"/>
        <v>0</v>
      </c>
      <c r="Q436" s="66"/>
      <c r="R436" s="66">
        <f t="shared" si="51"/>
        <v>0</v>
      </c>
    </row>
    <row r="437" spans="5:18">
      <c r="E437" s="66"/>
      <c r="F437" s="66">
        <f t="shared" si="47"/>
        <v>0</v>
      </c>
      <c r="G437" s="66"/>
      <c r="H437" s="66">
        <f t="shared" si="45"/>
        <v>0</v>
      </c>
      <c r="J437" s="66">
        <f t="shared" si="46"/>
        <v>0</v>
      </c>
      <c r="L437" s="66">
        <f t="shared" si="48"/>
        <v>0</v>
      </c>
      <c r="M437" s="66"/>
      <c r="N437" s="66">
        <f t="shared" si="49"/>
        <v>0</v>
      </c>
      <c r="P437" s="66">
        <f t="shared" si="50"/>
        <v>0</v>
      </c>
      <c r="Q437" s="66"/>
      <c r="R437" s="66">
        <f t="shared" si="51"/>
        <v>0</v>
      </c>
    </row>
    <row r="438" spans="5:18">
      <c r="E438" s="66"/>
      <c r="F438" s="66">
        <f t="shared" si="47"/>
        <v>0</v>
      </c>
      <c r="G438" s="66"/>
      <c r="H438" s="66">
        <f t="shared" si="45"/>
        <v>0</v>
      </c>
      <c r="J438" s="66">
        <f t="shared" si="46"/>
        <v>0</v>
      </c>
      <c r="L438" s="66">
        <f t="shared" si="48"/>
        <v>0</v>
      </c>
      <c r="M438" s="66"/>
      <c r="N438" s="66">
        <f t="shared" si="49"/>
        <v>0</v>
      </c>
      <c r="P438" s="66">
        <f t="shared" si="50"/>
        <v>0</v>
      </c>
      <c r="Q438" s="66"/>
      <c r="R438" s="66">
        <f t="shared" si="51"/>
        <v>0</v>
      </c>
    </row>
    <row r="439" spans="5:18">
      <c r="E439" s="66"/>
      <c r="F439" s="66">
        <f t="shared" si="47"/>
        <v>0</v>
      </c>
      <c r="G439" s="66"/>
      <c r="H439" s="66">
        <f t="shared" si="45"/>
        <v>0</v>
      </c>
      <c r="J439" s="66">
        <f t="shared" si="46"/>
        <v>0</v>
      </c>
      <c r="L439" s="66">
        <f t="shared" si="48"/>
        <v>0</v>
      </c>
      <c r="M439" s="66"/>
      <c r="N439" s="66">
        <f t="shared" si="49"/>
        <v>0</v>
      </c>
      <c r="P439" s="66">
        <f t="shared" si="50"/>
        <v>0</v>
      </c>
      <c r="Q439" s="66"/>
      <c r="R439" s="66">
        <f t="shared" si="51"/>
        <v>0</v>
      </c>
    </row>
    <row r="440" spans="5:18">
      <c r="E440" s="66"/>
      <c r="F440" s="66">
        <f t="shared" si="47"/>
        <v>0</v>
      </c>
      <c r="G440" s="66"/>
      <c r="H440" s="66">
        <f t="shared" si="45"/>
        <v>0</v>
      </c>
      <c r="J440" s="66">
        <f t="shared" si="46"/>
        <v>0</v>
      </c>
      <c r="L440" s="66">
        <f t="shared" si="48"/>
        <v>0</v>
      </c>
      <c r="M440" s="66"/>
      <c r="N440" s="66">
        <f t="shared" si="49"/>
        <v>0</v>
      </c>
      <c r="P440" s="66">
        <f t="shared" si="50"/>
        <v>0</v>
      </c>
      <c r="Q440" s="66"/>
      <c r="R440" s="66">
        <f t="shared" si="51"/>
        <v>0</v>
      </c>
    </row>
    <row r="441" spans="5:18">
      <c r="E441" s="66"/>
      <c r="F441" s="66">
        <f t="shared" si="47"/>
        <v>0</v>
      </c>
      <c r="G441" s="66"/>
      <c r="H441" s="66">
        <f t="shared" si="45"/>
        <v>0</v>
      </c>
      <c r="J441" s="66">
        <f t="shared" si="46"/>
        <v>0</v>
      </c>
      <c r="L441" s="66">
        <f t="shared" si="48"/>
        <v>0</v>
      </c>
      <c r="M441" s="66"/>
      <c r="N441" s="66">
        <f t="shared" si="49"/>
        <v>0</v>
      </c>
      <c r="P441" s="66">
        <f t="shared" si="50"/>
        <v>0</v>
      </c>
      <c r="Q441" s="66"/>
      <c r="R441" s="66">
        <f t="shared" si="51"/>
        <v>0</v>
      </c>
    </row>
    <row r="442" spans="5:18">
      <c r="E442" s="66"/>
      <c r="F442" s="66">
        <f t="shared" si="47"/>
        <v>0</v>
      </c>
      <c r="G442" s="66"/>
      <c r="H442" s="66">
        <f t="shared" si="45"/>
        <v>0</v>
      </c>
      <c r="J442" s="66">
        <f t="shared" si="46"/>
        <v>0</v>
      </c>
      <c r="L442" s="66">
        <f t="shared" si="48"/>
        <v>0</v>
      </c>
      <c r="M442" s="66"/>
      <c r="N442" s="66">
        <f t="shared" si="49"/>
        <v>0</v>
      </c>
      <c r="P442" s="66">
        <f t="shared" si="50"/>
        <v>0</v>
      </c>
      <c r="Q442" s="66"/>
      <c r="R442" s="66">
        <f t="shared" si="51"/>
        <v>0</v>
      </c>
    </row>
    <row r="443" spans="5:18">
      <c r="E443" s="66"/>
      <c r="F443" s="66">
        <f t="shared" si="47"/>
        <v>0</v>
      </c>
      <c r="G443" s="66"/>
      <c r="H443" s="66">
        <f t="shared" si="45"/>
        <v>0</v>
      </c>
      <c r="J443" s="66">
        <f t="shared" si="46"/>
        <v>0</v>
      </c>
      <c r="L443" s="66">
        <f t="shared" si="48"/>
        <v>0</v>
      </c>
      <c r="M443" s="66"/>
      <c r="N443" s="66">
        <f t="shared" si="49"/>
        <v>0</v>
      </c>
      <c r="P443" s="66">
        <f t="shared" si="50"/>
        <v>0</v>
      </c>
      <c r="Q443" s="66"/>
      <c r="R443" s="66">
        <f t="shared" si="51"/>
        <v>0</v>
      </c>
    </row>
    <row r="444" spans="5:18">
      <c r="E444" s="66"/>
      <c r="F444" s="66">
        <f t="shared" si="47"/>
        <v>0</v>
      </c>
      <c r="G444" s="66"/>
      <c r="H444" s="66">
        <f t="shared" si="45"/>
        <v>0</v>
      </c>
      <c r="J444" s="66">
        <f t="shared" si="46"/>
        <v>0</v>
      </c>
      <c r="L444" s="66">
        <f t="shared" si="48"/>
        <v>0</v>
      </c>
      <c r="M444" s="66"/>
      <c r="N444" s="66">
        <f t="shared" si="49"/>
        <v>0</v>
      </c>
      <c r="P444" s="66">
        <f t="shared" si="50"/>
        <v>0</v>
      </c>
      <c r="Q444" s="66"/>
      <c r="R444" s="66">
        <f t="shared" si="51"/>
        <v>0</v>
      </c>
    </row>
    <row r="445" spans="5:18">
      <c r="E445" s="66"/>
      <c r="F445" s="66">
        <f t="shared" si="47"/>
        <v>0</v>
      </c>
      <c r="G445" s="66"/>
      <c r="H445" s="66">
        <f t="shared" si="45"/>
        <v>0</v>
      </c>
      <c r="J445" s="66">
        <f t="shared" si="46"/>
        <v>0</v>
      </c>
      <c r="L445" s="66">
        <f t="shared" si="48"/>
        <v>0</v>
      </c>
      <c r="M445" s="66"/>
      <c r="N445" s="66">
        <f t="shared" si="49"/>
        <v>0</v>
      </c>
      <c r="P445" s="66">
        <f t="shared" si="50"/>
        <v>0</v>
      </c>
      <c r="Q445" s="66"/>
      <c r="R445" s="66">
        <f t="shared" si="51"/>
        <v>0</v>
      </c>
    </row>
    <row r="446" spans="5:18">
      <c r="E446" s="66"/>
      <c r="F446" s="66">
        <f t="shared" si="47"/>
        <v>0</v>
      </c>
      <c r="G446" s="66"/>
      <c r="H446" s="66">
        <f t="shared" si="45"/>
        <v>0</v>
      </c>
      <c r="J446" s="66">
        <f t="shared" si="46"/>
        <v>0</v>
      </c>
      <c r="L446" s="66">
        <f t="shared" si="48"/>
        <v>0</v>
      </c>
      <c r="M446" s="66"/>
      <c r="N446" s="66">
        <f t="shared" si="49"/>
        <v>0</v>
      </c>
      <c r="P446" s="66">
        <f t="shared" si="50"/>
        <v>0</v>
      </c>
      <c r="Q446" s="66"/>
      <c r="R446" s="66">
        <f t="shared" si="51"/>
        <v>0</v>
      </c>
    </row>
    <row r="447" spans="5:18">
      <c r="E447" s="66"/>
      <c r="F447" s="66">
        <f t="shared" si="47"/>
        <v>0</v>
      </c>
      <c r="G447" s="66"/>
      <c r="H447" s="66">
        <f t="shared" si="45"/>
        <v>0</v>
      </c>
      <c r="J447" s="66">
        <f t="shared" si="46"/>
        <v>0</v>
      </c>
      <c r="L447" s="66">
        <f t="shared" si="48"/>
        <v>0</v>
      </c>
      <c r="M447" s="66"/>
      <c r="N447" s="66">
        <f t="shared" si="49"/>
        <v>0</v>
      </c>
      <c r="P447" s="66">
        <f t="shared" si="50"/>
        <v>0</v>
      </c>
      <c r="Q447" s="66"/>
      <c r="R447" s="66">
        <f t="shared" si="51"/>
        <v>0</v>
      </c>
    </row>
    <row r="448" spans="5:18">
      <c r="E448" s="66"/>
      <c r="F448" s="66">
        <f t="shared" si="47"/>
        <v>0</v>
      </c>
      <c r="G448" s="66"/>
      <c r="H448" s="66">
        <f t="shared" si="45"/>
        <v>0</v>
      </c>
      <c r="J448" s="66">
        <f t="shared" si="46"/>
        <v>0</v>
      </c>
      <c r="L448" s="66">
        <f t="shared" si="48"/>
        <v>0</v>
      </c>
      <c r="M448" s="66"/>
      <c r="N448" s="66">
        <f t="shared" si="49"/>
        <v>0</v>
      </c>
      <c r="P448" s="66">
        <f t="shared" si="50"/>
        <v>0</v>
      </c>
      <c r="Q448" s="66"/>
      <c r="R448" s="66">
        <f t="shared" si="51"/>
        <v>0</v>
      </c>
    </row>
    <row r="449" spans="5:18">
      <c r="E449" s="66"/>
      <c r="F449" s="66">
        <f t="shared" si="47"/>
        <v>0</v>
      </c>
      <c r="G449" s="66"/>
      <c r="H449" s="66">
        <f t="shared" si="45"/>
        <v>0</v>
      </c>
      <c r="J449" s="66">
        <f t="shared" si="46"/>
        <v>0</v>
      </c>
      <c r="L449" s="66">
        <f t="shared" si="48"/>
        <v>0</v>
      </c>
      <c r="M449" s="66"/>
      <c r="N449" s="66">
        <f t="shared" si="49"/>
        <v>0</v>
      </c>
      <c r="P449" s="66">
        <f t="shared" si="50"/>
        <v>0</v>
      </c>
      <c r="Q449" s="66"/>
      <c r="R449" s="66">
        <f t="shared" si="51"/>
        <v>0</v>
      </c>
    </row>
    <row r="450" spans="5:18">
      <c r="E450" s="66"/>
      <c r="F450" s="66">
        <f t="shared" si="47"/>
        <v>0</v>
      </c>
      <c r="G450" s="66"/>
      <c r="H450" s="66">
        <f t="shared" si="45"/>
        <v>0</v>
      </c>
      <c r="J450" s="66">
        <f t="shared" si="46"/>
        <v>0</v>
      </c>
      <c r="L450" s="66">
        <f t="shared" si="48"/>
        <v>0</v>
      </c>
      <c r="M450" s="66"/>
      <c r="N450" s="66">
        <f t="shared" si="49"/>
        <v>0</v>
      </c>
      <c r="P450" s="66">
        <f t="shared" si="50"/>
        <v>0</v>
      </c>
      <c r="Q450" s="66"/>
      <c r="R450" s="66">
        <f t="shared" si="51"/>
        <v>0</v>
      </c>
    </row>
    <row r="451" spans="5:18">
      <c r="E451" s="66"/>
      <c r="F451" s="66">
        <f t="shared" si="47"/>
        <v>0</v>
      </c>
      <c r="G451" s="66"/>
      <c r="H451" s="66">
        <f t="shared" si="45"/>
        <v>0</v>
      </c>
      <c r="J451" s="66">
        <f t="shared" si="46"/>
        <v>0</v>
      </c>
      <c r="L451" s="66">
        <f t="shared" si="48"/>
        <v>0</v>
      </c>
      <c r="M451" s="66"/>
      <c r="N451" s="66">
        <f t="shared" si="49"/>
        <v>0</v>
      </c>
      <c r="P451" s="66">
        <f t="shared" si="50"/>
        <v>0</v>
      </c>
      <c r="Q451" s="66"/>
      <c r="R451" s="66">
        <f t="shared" si="51"/>
        <v>0</v>
      </c>
    </row>
    <row r="452" spans="5:18">
      <c r="E452" s="66"/>
      <c r="F452" s="66">
        <f t="shared" si="47"/>
        <v>0</v>
      </c>
      <c r="G452" s="66"/>
      <c r="H452" s="66">
        <f t="shared" si="45"/>
        <v>0</v>
      </c>
      <c r="J452" s="66">
        <f t="shared" si="46"/>
        <v>0</v>
      </c>
      <c r="L452" s="66">
        <f t="shared" si="48"/>
        <v>0</v>
      </c>
      <c r="M452" s="66"/>
      <c r="N452" s="66">
        <f t="shared" si="49"/>
        <v>0</v>
      </c>
      <c r="P452" s="66">
        <f t="shared" si="50"/>
        <v>0</v>
      </c>
      <c r="Q452" s="66"/>
      <c r="R452" s="66">
        <f t="shared" si="51"/>
        <v>0</v>
      </c>
    </row>
    <row r="453" spans="5:18">
      <c r="E453" s="66"/>
      <c r="F453" s="66">
        <f t="shared" si="47"/>
        <v>0</v>
      </c>
      <c r="G453" s="66"/>
      <c r="H453" s="66">
        <f t="shared" si="45"/>
        <v>0</v>
      </c>
      <c r="J453" s="66">
        <f t="shared" si="46"/>
        <v>0</v>
      </c>
      <c r="L453" s="66">
        <f t="shared" si="48"/>
        <v>0</v>
      </c>
      <c r="M453" s="66"/>
      <c r="N453" s="66">
        <f t="shared" si="49"/>
        <v>0</v>
      </c>
      <c r="P453" s="66">
        <f t="shared" si="50"/>
        <v>0</v>
      </c>
      <c r="Q453" s="66"/>
      <c r="R453" s="66">
        <f t="shared" si="51"/>
        <v>0</v>
      </c>
    </row>
    <row r="454" spans="5:18">
      <c r="E454" s="66"/>
      <c r="F454" s="66">
        <f t="shared" si="47"/>
        <v>0</v>
      </c>
      <c r="G454" s="66"/>
      <c r="H454" s="66">
        <f t="shared" si="45"/>
        <v>0</v>
      </c>
      <c r="J454" s="66">
        <f t="shared" si="46"/>
        <v>0</v>
      </c>
      <c r="L454" s="66">
        <f t="shared" si="48"/>
        <v>0</v>
      </c>
      <c r="M454" s="66"/>
      <c r="N454" s="66">
        <f t="shared" si="49"/>
        <v>0</v>
      </c>
      <c r="P454" s="66">
        <f t="shared" si="50"/>
        <v>0</v>
      </c>
      <c r="Q454" s="66"/>
      <c r="R454" s="66">
        <f t="shared" si="51"/>
        <v>0</v>
      </c>
    </row>
    <row r="455" spans="5:18">
      <c r="E455" s="66"/>
      <c r="F455" s="66">
        <f t="shared" si="47"/>
        <v>0</v>
      </c>
      <c r="G455" s="66"/>
      <c r="H455" s="66">
        <f t="shared" si="45"/>
        <v>0</v>
      </c>
      <c r="J455" s="66">
        <f t="shared" si="46"/>
        <v>0</v>
      </c>
      <c r="L455" s="66">
        <f t="shared" si="48"/>
        <v>0</v>
      </c>
      <c r="M455" s="66"/>
      <c r="N455" s="66">
        <f t="shared" si="49"/>
        <v>0</v>
      </c>
      <c r="P455" s="66">
        <f t="shared" si="50"/>
        <v>0</v>
      </c>
      <c r="Q455" s="66"/>
      <c r="R455" s="66">
        <f t="shared" si="51"/>
        <v>0</v>
      </c>
    </row>
    <row r="456" spans="5:18">
      <c r="E456" s="66"/>
      <c r="F456" s="66">
        <f t="shared" si="47"/>
        <v>0</v>
      </c>
      <c r="G456" s="66"/>
      <c r="H456" s="66">
        <f t="shared" si="45"/>
        <v>0</v>
      </c>
      <c r="J456" s="66">
        <f t="shared" si="46"/>
        <v>0</v>
      </c>
      <c r="L456" s="66">
        <f t="shared" si="48"/>
        <v>0</v>
      </c>
      <c r="M456" s="66"/>
      <c r="N456" s="66">
        <f t="shared" si="49"/>
        <v>0</v>
      </c>
      <c r="P456" s="66">
        <f t="shared" si="50"/>
        <v>0</v>
      </c>
      <c r="Q456" s="66"/>
      <c r="R456" s="66">
        <f t="shared" si="51"/>
        <v>0</v>
      </c>
    </row>
    <row r="457" spans="5:18">
      <c r="E457" s="66"/>
      <c r="F457" s="66">
        <f t="shared" si="47"/>
        <v>0</v>
      </c>
      <c r="G457" s="66"/>
      <c r="H457" s="66">
        <f t="shared" si="45"/>
        <v>0</v>
      </c>
      <c r="J457" s="66">
        <f t="shared" si="46"/>
        <v>0</v>
      </c>
      <c r="L457" s="66">
        <f t="shared" si="48"/>
        <v>0</v>
      </c>
      <c r="M457" s="66"/>
      <c r="N457" s="66">
        <f t="shared" si="49"/>
        <v>0</v>
      </c>
      <c r="P457" s="66">
        <f t="shared" si="50"/>
        <v>0</v>
      </c>
      <c r="Q457" s="66"/>
      <c r="R457" s="66">
        <f t="shared" si="51"/>
        <v>0</v>
      </c>
    </row>
    <row r="458" spans="5:18">
      <c r="E458" s="66"/>
      <c r="F458" s="66">
        <f t="shared" si="47"/>
        <v>0</v>
      </c>
      <c r="G458" s="66"/>
      <c r="H458" s="66">
        <f t="shared" si="45"/>
        <v>0</v>
      </c>
      <c r="J458" s="66">
        <f t="shared" si="46"/>
        <v>0</v>
      </c>
      <c r="L458" s="66">
        <f t="shared" si="48"/>
        <v>0</v>
      </c>
      <c r="M458" s="66"/>
      <c r="N458" s="66">
        <f t="shared" si="49"/>
        <v>0</v>
      </c>
      <c r="P458" s="66">
        <f t="shared" si="50"/>
        <v>0</v>
      </c>
      <c r="Q458" s="66"/>
      <c r="R458" s="66">
        <f t="shared" si="51"/>
        <v>0</v>
      </c>
    </row>
    <row r="459" spans="5:18">
      <c r="E459" s="66"/>
      <c r="F459" s="66">
        <f t="shared" si="47"/>
        <v>0</v>
      </c>
      <c r="G459" s="66"/>
      <c r="H459" s="66">
        <f t="shared" si="45"/>
        <v>0</v>
      </c>
      <c r="J459" s="66">
        <f t="shared" si="46"/>
        <v>0</v>
      </c>
      <c r="L459" s="66">
        <f t="shared" si="48"/>
        <v>0</v>
      </c>
      <c r="M459" s="66"/>
      <c r="N459" s="66">
        <f t="shared" si="49"/>
        <v>0</v>
      </c>
      <c r="P459" s="66">
        <f t="shared" si="50"/>
        <v>0</v>
      </c>
      <c r="Q459" s="66"/>
      <c r="R459" s="66">
        <f t="shared" si="51"/>
        <v>0</v>
      </c>
    </row>
    <row r="460" spans="5:18">
      <c r="E460" s="66"/>
      <c r="F460" s="66">
        <f t="shared" si="47"/>
        <v>0</v>
      </c>
      <c r="G460" s="66"/>
      <c r="H460" s="66">
        <f t="shared" si="45"/>
        <v>0</v>
      </c>
      <c r="J460" s="66">
        <f t="shared" si="46"/>
        <v>0</v>
      </c>
      <c r="L460" s="66">
        <f t="shared" si="48"/>
        <v>0</v>
      </c>
      <c r="M460" s="66"/>
      <c r="N460" s="66">
        <f t="shared" si="49"/>
        <v>0</v>
      </c>
      <c r="P460" s="66">
        <f t="shared" si="50"/>
        <v>0</v>
      </c>
      <c r="Q460" s="66"/>
      <c r="R460" s="66">
        <f t="shared" si="51"/>
        <v>0</v>
      </c>
    </row>
    <row r="461" spans="5:18">
      <c r="E461" s="66"/>
      <c r="F461" s="66">
        <f t="shared" si="47"/>
        <v>0</v>
      </c>
      <c r="G461" s="66"/>
      <c r="H461" s="66">
        <f t="shared" ref="H461:H524" si="52">G461*$C461</f>
        <v>0</v>
      </c>
      <c r="J461" s="66">
        <f t="shared" ref="J461:J524" si="53">I461*$C461</f>
        <v>0</v>
      </c>
      <c r="L461" s="66">
        <f t="shared" si="48"/>
        <v>0</v>
      </c>
      <c r="M461" s="66"/>
      <c r="N461" s="66">
        <f t="shared" si="49"/>
        <v>0</v>
      </c>
      <c r="P461" s="66">
        <f t="shared" si="50"/>
        <v>0</v>
      </c>
      <c r="Q461" s="66"/>
      <c r="R461" s="66">
        <f t="shared" si="51"/>
        <v>0</v>
      </c>
    </row>
    <row r="462" spans="5:18">
      <c r="E462" s="66"/>
      <c r="F462" s="66">
        <f t="shared" ref="F462:F525" si="54">E462*$C462</f>
        <v>0</v>
      </c>
      <c r="G462" s="66"/>
      <c r="H462" s="66">
        <f t="shared" si="52"/>
        <v>0</v>
      </c>
      <c r="J462" s="66">
        <f t="shared" si="53"/>
        <v>0</v>
      </c>
      <c r="L462" s="66">
        <f t="shared" si="48"/>
        <v>0</v>
      </c>
      <c r="M462" s="66"/>
      <c r="N462" s="66">
        <f t="shared" si="49"/>
        <v>0</v>
      </c>
      <c r="P462" s="66">
        <f t="shared" si="50"/>
        <v>0</v>
      </c>
      <c r="Q462" s="66"/>
      <c r="R462" s="66">
        <f t="shared" si="51"/>
        <v>0</v>
      </c>
    </row>
    <row r="463" spans="5:18">
      <c r="E463" s="66"/>
      <c r="F463" s="66">
        <f t="shared" si="54"/>
        <v>0</v>
      </c>
      <c r="G463" s="66"/>
      <c r="H463" s="66">
        <f t="shared" si="52"/>
        <v>0</v>
      </c>
      <c r="J463" s="66">
        <f t="shared" si="53"/>
        <v>0</v>
      </c>
      <c r="L463" s="66">
        <f t="shared" ref="L463:L526" si="55">K463*$C463</f>
        <v>0</v>
      </c>
      <c r="M463" s="66"/>
      <c r="N463" s="66">
        <f t="shared" ref="N463:N526" si="56">M463*$C463</f>
        <v>0</v>
      </c>
      <c r="P463" s="66">
        <f t="shared" ref="P463:P526" si="57">O463*$C463</f>
        <v>0</v>
      </c>
      <c r="Q463" s="66"/>
      <c r="R463" s="66">
        <f t="shared" ref="R463:R526" si="58">Q463*$C463</f>
        <v>0</v>
      </c>
    </row>
    <row r="464" spans="5:18">
      <c r="E464" s="66"/>
      <c r="F464" s="66">
        <f t="shared" si="54"/>
        <v>0</v>
      </c>
      <c r="G464" s="66"/>
      <c r="H464" s="66">
        <f t="shared" si="52"/>
        <v>0</v>
      </c>
      <c r="J464" s="66">
        <f t="shared" si="53"/>
        <v>0</v>
      </c>
      <c r="L464" s="66">
        <f t="shared" si="55"/>
        <v>0</v>
      </c>
      <c r="M464" s="66"/>
      <c r="N464" s="66">
        <f t="shared" si="56"/>
        <v>0</v>
      </c>
      <c r="P464" s="66">
        <f t="shared" si="57"/>
        <v>0</v>
      </c>
      <c r="Q464" s="66"/>
      <c r="R464" s="66">
        <f t="shared" si="58"/>
        <v>0</v>
      </c>
    </row>
    <row r="465" spans="5:18">
      <c r="E465" s="66"/>
      <c r="F465" s="66">
        <f t="shared" si="54"/>
        <v>0</v>
      </c>
      <c r="G465" s="66"/>
      <c r="H465" s="66">
        <f t="shared" si="52"/>
        <v>0</v>
      </c>
      <c r="J465" s="66">
        <f t="shared" si="53"/>
        <v>0</v>
      </c>
      <c r="L465" s="66">
        <f t="shared" si="55"/>
        <v>0</v>
      </c>
      <c r="M465" s="66"/>
      <c r="N465" s="66">
        <f t="shared" si="56"/>
        <v>0</v>
      </c>
      <c r="P465" s="66">
        <f t="shared" si="57"/>
        <v>0</v>
      </c>
      <c r="Q465" s="66"/>
      <c r="R465" s="66">
        <f t="shared" si="58"/>
        <v>0</v>
      </c>
    </row>
    <row r="466" spans="5:18">
      <c r="E466" s="66"/>
      <c r="F466" s="66">
        <f t="shared" si="54"/>
        <v>0</v>
      </c>
      <c r="G466" s="66"/>
      <c r="H466" s="66">
        <f t="shared" si="52"/>
        <v>0</v>
      </c>
      <c r="J466" s="66">
        <f t="shared" si="53"/>
        <v>0</v>
      </c>
      <c r="L466" s="66">
        <f t="shared" si="55"/>
        <v>0</v>
      </c>
      <c r="M466" s="66"/>
      <c r="N466" s="66">
        <f t="shared" si="56"/>
        <v>0</v>
      </c>
      <c r="P466" s="66">
        <f t="shared" si="57"/>
        <v>0</v>
      </c>
      <c r="Q466" s="66"/>
      <c r="R466" s="66">
        <f t="shared" si="58"/>
        <v>0</v>
      </c>
    </row>
    <row r="467" spans="5:18">
      <c r="E467" s="66"/>
      <c r="F467" s="66">
        <f t="shared" si="54"/>
        <v>0</v>
      </c>
      <c r="G467" s="66"/>
      <c r="H467" s="66">
        <f t="shared" si="52"/>
        <v>0</v>
      </c>
      <c r="J467" s="66">
        <f t="shared" si="53"/>
        <v>0</v>
      </c>
      <c r="L467" s="66">
        <f t="shared" si="55"/>
        <v>0</v>
      </c>
      <c r="M467" s="66"/>
      <c r="N467" s="66">
        <f t="shared" si="56"/>
        <v>0</v>
      </c>
      <c r="P467" s="66">
        <f t="shared" si="57"/>
        <v>0</v>
      </c>
      <c r="Q467" s="66"/>
      <c r="R467" s="66">
        <f t="shared" si="58"/>
        <v>0</v>
      </c>
    </row>
    <row r="468" spans="5:18">
      <c r="E468" s="66"/>
      <c r="F468" s="66">
        <f t="shared" si="54"/>
        <v>0</v>
      </c>
      <c r="G468" s="66"/>
      <c r="H468" s="66">
        <f t="shared" si="52"/>
        <v>0</v>
      </c>
      <c r="J468" s="66">
        <f t="shared" si="53"/>
        <v>0</v>
      </c>
      <c r="L468" s="66">
        <f t="shared" si="55"/>
        <v>0</v>
      </c>
      <c r="M468" s="66"/>
      <c r="N468" s="66">
        <f t="shared" si="56"/>
        <v>0</v>
      </c>
      <c r="P468" s="66">
        <f t="shared" si="57"/>
        <v>0</v>
      </c>
      <c r="Q468" s="66"/>
      <c r="R468" s="66">
        <f t="shared" si="58"/>
        <v>0</v>
      </c>
    </row>
    <row r="469" spans="5:18">
      <c r="E469" s="66"/>
      <c r="F469" s="66">
        <f t="shared" si="54"/>
        <v>0</v>
      </c>
      <c r="G469" s="66"/>
      <c r="H469" s="66">
        <f t="shared" si="52"/>
        <v>0</v>
      </c>
      <c r="J469" s="66">
        <f t="shared" si="53"/>
        <v>0</v>
      </c>
      <c r="L469" s="66">
        <f t="shared" si="55"/>
        <v>0</v>
      </c>
      <c r="M469" s="66"/>
      <c r="N469" s="66">
        <f t="shared" si="56"/>
        <v>0</v>
      </c>
      <c r="P469" s="66">
        <f t="shared" si="57"/>
        <v>0</v>
      </c>
      <c r="Q469" s="66"/>
      <c r="R469" s="66">
        <f t="shared" si="58"/>
        <v>0</v>
      </c>
    </row>
    <row r="470" spans="5:18">
      <c r="E470" s="66"/>
      <c r="F470" s="66">
        <f t="shared" si="54"/>
        <v>0</v>
      </c>
      <c r="G470" s="66"/>
      <c r="H470" s="66">
        <f t="shared" si="52"/>
        <v>0</v>
      </c>
      <c r="J470" s="66">
        <f t="shared" si="53"/>
        <v>0</v>
      </c>
      <c r="L470" s="66">
        <f t="shared" si="55"/>
        <v>0</v>
      </c>
      <c r="M470" s="66"/>
      <c r="N470" s="66">
        <f t="shared" si="56"/>
        <v>0</v>
      </c>
      <c r="P470" s="66">
        <f t="shared" si="57"/>
        <v>0</v>
      </c>
      <c r="Q470" s="66"/>
      <c r="R470" s="66">
        <f t="shared" si="58"/>
        <v>0</v>
      </c>
    </row>
    <row r="471" spans="5:18">
      <c r="E471" s="66"/>
      <c r="F471" s="66">
        <f t="shared" si="54"/>
        <v>0</v>
      </c>
      <c r="G471" s="66"/>
      <c r="H471" s="66">
        <f t="shared" si="52"/>
        <v>0</v>
      </c>
      <c r="J471" s="66">
        <f t="shared" si="53"/>
        <v>0</v>
      </c>
      <c r="L471" s="66">
        <f t="shared" si="55"/>
        <v>0</v>
      </c>
      <c r="M471" s="66"/>
      <c r="N471" s="66">
        <f t="shared" si="56"/>
        <v>0</v>
      </c>
      <c r="P471" s="66">
        <f t="shared" si="57"/>
        <v>0</v>
      </c>
      <c r="Q471" s="66"/>
      <c r="R471" s="66">
        <f t="shared" si="58"/>
        <v>0</v>
      </c>
    </row>
    <row r="472" spans="5:18">
      <c r="E472" s="66"/>
      <c r="F472" s="66">
        <f t="shared" si="54"/>
        <v>0</v>
      </c>
      <c r="G472" s="66"/>
      <c r="H472" s="66">
        <f t="shared" si="52"/>
        <v>0</v>
      </c>
      <c r="J472" s="66">
        <f t="shared" si="53"/>
        <v>0</v>
      </c>
      <c r="L472" s="66">
        <f t="shared" si="55"/>
        <v>0</v>
      </c>
      <c r="M472" s="66"/>
      <c r="N472" s="66">
        <f t="shared" si="56"/>
        <v>0</v>
      </c>
      <c r="P472" s="66">
        <f t="shared" si="57"/>
        <v>0</v>
      </c>
      <c r="Q472" s="66"/>
      <c r="R472" s="66">
        <f t="shared" si="58"/>
        <v>0</v>
      </c>
    </row>
    <row r="473" spans="5:18">
      <c r="E473" s="66"/>
      <c r="F473" s="66">
        <f t="shared" si="54"/>
        <v>0</v>
      </c>
      <c r="G473" s="66"/>
      <c r="H473" s="66">
        <f t="shared" si="52"/>
        <v>0</v>
      </c>
      <c r="J473" s="66">
        <f t="shared" si="53"/>
        <v>0</v>
      </c>
      <c r="L473" s="66">
        <f t="shared" si="55"/>
        <v>0</v>
      </c>
      <c r="M473" s="66"/>
      <c r="N473" s="66">
        <f t="shared" si="56"/>
        <v>0</v>
      </c>
      <c r="P473" s="66">
        <f t="shared" si="57"/>
        <v>0</v>
      </c>
      <c r="Q473" s="66"/>
      <c r="R473" s="66">
        <f t="shared" si="58"/>
        <v>0</v>
      </c>
    </row>
    <row r="474" spans="5:18">
      <c r="E474" s="66"/>
      <c r="F474" s="66">
        <f t="shared" si="54"/>
        <v>0</v>
      </c>
      <c r="G474" s="66"/>
      <c r="H474" s="66">
        <f t="shared" si="52"/>
        <v>0</v>
      </c>
      <c r="J474" s="66">
        <f t="shared" si="53"/>
        <v>0</v>
      </c>
      <c r="L474" s="66">
        <f t="shared" si="55"/>
        <v>0</v>
      </c>
      <c r="M474" s="66"/>
      <c r="N474" s="66">
        <f t="shared" si="56"/>
        <v>0</v>
      </c>
      <c r="P474" s="66">
        <f t="shared" si="57"/>
        <v>0</v>
      </c>
      <c r="Q474" s="66"/>
      <c r="R474" s="66">
        <f t="shared" si="58"/>
        <v>0</v>
      </c>
    </row>
    <row r="475" spans="5:18">
      <c r="E475" s="66"/>
      <c r="F475" s="66">
        <f t="shared" si="54"/>
        <v>0</v>
      </c>
      <c r="G475" s="66"/>
      <c r="H475" s="66">
        <f t="shared" si="52"/>
        <v>0</v>
      </c>
      <c r="J475" s="66">
        <f t="shared" si="53"/>
        <v>0</v>
      </c>
      <c r="L475" s="66">
        <f t="shared" si="55"/>
        <v>0</v>
      </c>
      <c r="M475" s="66"/>
      <c r="N475" s="66">
        <f t="shared" si="56"/>
        <v>0</v>
      </c>
      <c r="P475" s="66">
        <f t="shared" si="57"/>
        <v>0</v>
      </c>
      <c r="Q475" s="66"/>
      <c r="R475" s="66">
        <f t="shared" si="58"/>
        <v>0</v>
      </c>
    </row>
    <row r="476" spans="5:18">
      <c r="E476" s="66"/>
      <c r="F476" s="66">
        <f t="shared" si="54"/>
        <v>0</v>
      </c>
      <c r="G476" s="66"/>
      <c r="H476" s="66">
        <f t="shared" si="52"/>
        <v>0</v>
      </c>
      <c r="J476" s="66">
        <f t="shared" si="53"/>
        <v>0</v>
      </c>
      <c r="L476" s="66">
        <f t="shared" si="55"/>
        <v>0</v>
      </c>
      <c r="M476" s="66"/>
      <c r="N476" s="66">
        <f t="shared" si="56"/>
        <v>0</v>
      </c>
      <c r="P476" s="66">
        <f t="shared" si="57"/>
        <v>0</v>
      </c>
      <c r="Q476" s="66"/>
      <c r="R476" s="66">
        <f t="shared" si="58"/>
        <v>0</v>
      </c>
    </row>
    <row r="477" spans="5:18">
      <c r="E477" s="66"/>
      <c r="F477" s="66">
        <f t="shared" si="54"/>
        <v>0</v>
      </c>
      <c r="G477" s="66"/>
      <c r="H477" s="66">
        <f t="shared" si="52"/>
        <v>0</v>
      </c>
      <c r="J477" s="66">
        <f t="shared" si="53"/>
        <v>0</v>
      </c>
      <c r="L477" s="66">
        <f t="shared" si="55"/>
        <v>0</v>
      </c>
      <c r="M477" s="66"/>
      <c r="N477" s="66">
        <f t="shared" si="56"/>
        <v>0</v>
      </c>
      <c r="P477" s="66">
        <f t="shared" si="57"/>
        <v>0</v>
      </c>
      <c r="Q477" s="66"/>
      <c r="R477" s="66">
        <f t="shared" si="58"/>
        <v>0</v>
      </c>
    </row>
    <row r="478" spans="5:18">
      <c r="E478" s="66"/>
      <c r="F478" s="66">
        <f t="shared" si="54"/>
        <v>0</v>
      </c>
      <c r="G478" s="66"/>
      <c r="H478" s="66">
        <f t="shared" si="52"/>
        <v>0</v>
      </c>
      <c r="J478" s="66">
        <f t="shared" si="53"/>
        <v>0</v>
      </c>
      <c r="L478" s="66">
        <f t="shared" si="55"/>
        <v>0</v>
      </c>
      <c r="M478" s="66"/>
      <c r="N478" s="66">
        <f t="shared" si="56"/>
        <v>0</v>
      </c>
      <c r="P478" s="66">
        <f t="shared" si="57"/>
        <v>0</v>
      </c>
      <c r="Q478" s="66"/>
      <c r="R478" s="66">
        <f t="shared" si="58"/>
        <v>0</v>
      </c>
    </row>
    <row r="479" spans="5:18">
      <c r="E479" s="66"/>
      <c r="F479" s="66">
        <f t="shared" si="54"/>
        <v>0</v>
      </c>
      <c r="G479" s="66"/>
      <c r="H479" s="66">
        <f t="shared" si="52"/>
        <v>0</v>
      </c>
      <c r="J479" s="66">
        <f t="shared" si="53"/>
        <v>0</v>
      </c>
      <c r="L479" s="66">
        <f t="shared" si="55"/>
        <v>0</v>
      </c>
      <c r="M479" s="66"/>
      <c r="N479" s="66">
        <f t="shared" si="56"/>
        <v>0</v>
      </c>
      <c r="P479" s="66">
        <f t="shared" si="57"/>
        <v>0</v>
      </c>
      <c r="Q479" s="66"/>
      <c r="R479" s="66">
        <f t="shared" si="58"/>
        <v>0</v>
      </c>
    </row>
    <row r="480" spans="5:18">
      <c r="E480" s="66"/>
      <c r="F480" s="66">
        <f t="shared" si="54"/>
        <v>0</v>
      </c>
      <c r="G480" s="66"/>
      <c r="H480" s="66">
        <f t="shared" si="52"/>
        <v>0</v>
      </c>
      <c r="J480" s="66">
        <f t="shared" si="53"/>
        <v>0</v>
      </c>
      <c r="L480" s="66">
        <f t="shared" si="55"/>
        <v>0</v>
      </c>
      <c r="M480" s="66"/>
      <c r="N480" s="66">
        <f t="shared" si="56"/>
        <v>0</v>
      </c>
      <c r="P480" s="66">
        <f t="shared" si="57"/>
        <v>0</v>
      </c>
      <c r="Q480" s="66"/>
      <c r="R480" s="66">
        <f t="shared" si="58"/>
        <v>0</v>
      </c>
    </row>
    <row r="481" spans="5:18">
      <c r="E481" s="66"/>
      <c r="F481" s="66">
        <f t="shared" si="54"/>
        <v>0</v>
      </c>
      <c r="G481" s="66"/>
      <c r="H481" s="66">
        <f t="shared" si="52"/>
        <v>0</v>
      </c>
      <c r="J481" s="66">
        <f t="shared" si="53"/>
        <v>0</v>
      </c>
      <c r="L481" s="66">
        <f t="shared" si="55"/>
        <v>0</v>
      </c>
      <c r="M481" s="66"/>
      <c r="N481" s="66">
        <f t="shared" si="56"/>
        <v>0</v>
      </c>
      <c r="P481" s="66">
        <f t="shared" si="57"/>
        <v>0</v>
      </c>
      <c r="Q481" s="66"/>
      <c r="R481" s="66">
        <f t="shared" si="58"/>
        <v>0</v>
      </c>
    </row>
    <row r="482" spans="5:18">
      <c r="E482" s="66"/>
      <c r="F482" s="66">
        <f t="shared" si="54"/>
        <v>0</v>
      </c>
      <c r="G482" s="66"/>
      <c r="H482" s="66">
        <f t="shared" si="52"/>
        <v>0</v>
      </c>
      <c r="J482" s="66">
        <f t="shared" si="53"/>
        <v>0</v>
      </c>
      <c r="L482" s="66">
        <f t="shared" si="55"/>
        <v>0</v>
      </c>
      <c r="M482" s="66"/>
      <c r="N482" s="66">
        <f t="shared" si="56"/>
        <v>0</v>
      </c>
      <c r="P482" s="66">
        <f t="shared" si="57"/>
        <v>0</v>
      </c>
      <c r="Q482" s="66"/>
      <c r="R482" s="66">
        <f t="shared" si="58"/>
        <v>0</v>
      </c>
    </row>
    <row r="483" spans="5:18">
      <c r="E483" s="66"/>
      <c r="F483" s="66">
        <f t="shared" si="54"/>
        <v>0</v>
      </c>
      <c r="G483" s="66"/>
      <c r="H483" s="66">
        <f t="shared" si="52"/>
        <v>0</v>
      </c>
      <c r="J483" s="66">
        <f t="shared" si="53"/>
        <v>0</v>
      </c>
      <c r="L483" s="66">
        <f t="shared" si="55"/>
        <v>0</v>
      </c>
      <c r="M483" s="66"/>
      <c r="N483" s="66">
        <f t="shared" si="56"/>
        <v>0</v>
      </c>
      <c r="P483" s="66">
        <f t="shared" si="57"/>
        <v>0</v>
      </c>
      <c r="Q483" s="66"/>
      <c r="R483" s="66">
        <f t="shared" si="58"/>
        <v>0</v>
      </c>
    </row>
    <row r="484" spans="5:18">
      <c r="E484" s="66"/>
      <c r="F484" s="66">
        <f t="shared" si="54"/>
        <v>0</v>
      </c>
      <c r="G484" s="66"/>
      <c r="H484" s="66">
        <f t="shared" si="52"/>
        <v>0</v>
      </c>
      <c r="J484" s="66">
        <f t="shared" si="53"/>
        <v>0</v>
      </c>
      <c r="L484" s="66">
        <f t="shared" si="55"/>
        <v>0</v>
      </c>
      <c r="M484" s="66"/>
      <c r="N484" s="66">
        <f t="shared" si="56"/>
        <v>0</v>
      </c>
      <c r="P484" s="66">
        <f t="shared" si="57"/>
        <v>0</v>
      </c>
      <c r="Q484" s="66"/>
      <c r="R484" s="66">
        <f t="shared" si="58"/>
        <v>0</v>
      </c>
    </row>
    <row r="485" spans="5:18">
      <c r="E485" s="66"/>
      <c r="F485" s="66">
        <f t="shared" si="54"/>
        <v>0</v>
      </c>
      <c r="G485" s="66"/>
      <c r="H485" s="66">
        <f t="shared" si="52"/>
        <v>0</v>
      </c>
      <c r="J485" s="66">
        <f t="shared" si="53"/>
        <v>0</v>
      </c>
      <c r="L485" s="66">
        <f t="shared" si="55"/>
        <v>0</v>
      </c>
      <c r="M485" s="66"/>
      <c r="N485" s="66">
        <f t="shared" si="56"/>
        <v>0</v>
      </c>
      <c r="P485" s="66">
        <f t="shared" si="57"/>
        <v>0</v>
      </c>
      <c r="Q485" s="66"/>
      <c r="R485" s="66">
        <f t="shared" si="58"/>
        <v>0</v>
      </c>
    </row>
    <row r="486" spans="5:18">
      <c r="E486" s="66"/>
      <c r="F486" s="66">
        <f t="shared" si="54"/>
        <v>0</v>
      </c>
      <c r="G486" s="66"/>
      <c r="H486" s="66">
        <f t="shared" si="52"/>
        <v>0</v>
      </c>
      <c r="J486" s="66">
        <f t="shared" si="53"/>
        <v>0</v>
      </c>
      <c r="L486" s="66">
        <f t="shared" si="55"/>
        <v>0</v>
      </c>
      <c r="M486" s="66"/>
      <c r="N486" s="66">
        <f t="shared" si="56"/>
        <v>0</v>
      </c>
      <c r="P486" s="66">
        <f t="shared" si="57"/>
        <v>0</v>
      </c>
      <c r="Q486" s="66"/>
      <c r="R486" s="66">
        <f t="shared" si="58"/>
        <v>0</v>
      </c>
    </row>
    <row r="487" spans="5:18">
      <c r="E487" s="66"/>
      <c r="F487" s="66">
        <f t="shared" si="54"/>
        <v>0</v>
      </c>
      <c r="G487" s="66"/>
      <c r="H487" s="66">
        <f t="shared" si="52"/>
        <v>0</v>
      </c>
      <c r="J487" s="66">
        <f t="shared" si="53"/>
        <v>0</v>
      </c>
      <c r="L487" s="66">
        <f t="shared" si="55"/>
        <v>0</v>
      </c>
      <c r="M487" s="66"/>
      <c r="N487" s="66">
        <f t="shared" si="56"/>
        <v>0</v>
      </c>
      <c r="P487" s="66">
        <f t="shared" si="57"/>
        <v>0</v>
      </c>
      <c r="Q487" s="66"/>
      <c r="R487" s="66">
        <f t="shared" si="58"/>
        <v>0</v>
      </c>
    </row>
    <row r="488" spans="5:18">
      <c r="E488" s="66"/>
      <c r="F488" s="66">
        <f t="shared" si="54"/>
        <v>0</v>
      </c>
      <c r="G488" s="66"/>
      <c r="H488" s="66">
        <f t="shared" si="52"/>
        <v>0</v>
      </c>
      <c r="J488" s="66">
        <f t="shared" si="53"/>
        <v>0</v>
      </c>
      <c r="L488" s="66">
        <f t="shared" si="55"/>
        <v>0</v>
      </c>
      <c r="M488" s="66"/>
      <c r="N488" s="66">
        <f t="shared" si="56"/>
        <v>0</v>
      </c>
      <c r="P488" s="66">
        <f t="shared" si="57"/>
        <v>0</v>
      </c>
      <c r="Q488" s="66"/>
      <c r="R488" s="66">
        <f t="shared" si="58"/>
        <v>0</v>
      </c>
    </row>
    <row r="489" spans="5:18">
      <c r="E489" s="66"/>
      <c r="F489" s="66">
        <f t="shared" si="54"/>
        <v>0</v>
      </c>
      <c r="G489" s="66"/>
      <c r="H489" s="66">
        <f t="shared" si="52"/>
        <v>0</v>
      </c>
      <c r="J489" s="66">
        <f t="shared" si="53"/>
        <v>0</v>
      </c>
      <c r="L489" s="66">
        <f t="shared" si="55"/>
        <v>0</v>
      </c>
      <c r="M489" s="66"/>
      <c r="N489" s="66">
        <f t="shared" si="56"/>
        <v>0</v>
      </c>
      <c r="P489" s="66">
        <f t="shared" si="57"/>
        <v>0</v>
      </c>
      <c r="Q489" s="66"/>
      <c r="R489" s="66">
        <f t="shared" si="58"/>
        <v>0</v>
      </c>
    </row>
    <row r="490" spans="5:18">
      <c r="E490" s="66"/>
      <c r="F490" s="66">
        <f t="shared" si="54"/>
        <v>0</v>
      </c>
      <c r="G490" s="66"/>
      <c r="H490" s="66">
        <f t="shared" si="52"/>
        <v>0</v>
      </c>
      <c r="J490" s="66">
        <f t="shared" si="53"/>
        <v>0</v>
      </c>
      <c r="L490" s="66">
        <f t="shared" si="55"/>
        <v>0</v>
      </c>
      <c r="M490" s="66"/>
      <c r="N490" s="66">
        <f t="shared" si="56"/>
        <v>0</v>
      </c>
      <c r="P490" s="66">
        <f t="shared" si="57"/>
        <v>0</v>
      </c>
      <c r="Q490" s="66"/>
      <c r="R490" s="66">
        <f t="shared" si="58"/>
        <v>0</v>
      </c>
    </row>
    <row r="491" spans="5:18">
      <c r="E491" s="66"/>
      <c r="F491" s="66">
        <f t="shared" si="54"/>
        <v>0</v>
      </c>
      <c r="G491" s="66"/>
      <c r="H491" s="66">
        <f t="shared" si="52"/>
        <v>0</v>
      </c>
      <c r="J491" s="66">
        <f t="shared" si="53"/>
        <v>0</v>
      </c>
      <c r="L491" s="66">
        <f t="shared" si="55"/>
        <v>0</v>
      </c>
      <c r="M491" s="66"/>
      <c r="N491" s="66">
        <f t="shared" si="56"/>
        <v>0</v>
      </c>
      <c r="P491" s="66">
        <f t="shared" si="57"/>
        <v>0</v>
      </c>
      <c r="Q491" s="66"/>
      <c r="R491" s="66">
        <f t="shared" si="58"/>
        <v>0</v>
      </c>
    </row>
    <row r="492" spans="5:18">
      <c r="E492" s="66"/>
      <c r="F492" s="66">
        <f t="shared" si="54"/>
        <v>0</v>
      </c>
      <c r="G492" s="66"/>
      <c r="H492" s="66">
        <f t="shared" si="52"/>
        <v>0</v>
      </c>
      <c r="J492" s="66">
        <f t="shared" si="53"/>
        <v>0</v>
      </c>
      <c r="L492" s="66">
        <f t="shared" si="55"/>
        <v>0</v>
      </c>
      <c r="M492" s="66"/>
      <c r="N492" s="66">
        <f t="shared" si="56"/>
        <v>0</v>
      </c>
      <c r="P492" s="66">
        <f t="shared" si="57"/>
        <v>0</v>
      </c>
      <c r="Q492" s="66"/>
      <c r="R492" s="66">
        <f t="shared" si="58"/>
        <v>0</v>
      </c>
    </row>
    <row r="493" spans="5:18">
      <c r="E493" s="66"/>
      <c r="F493" s="66">
        <f t="shared" si="54"/>
        <v>0</v>
      </c>
      <c r="G493" s="66"/>
      <c r="H493" s="66">
        <f t="shared" si="52"/>
        <v>0</v>
      </c>
      <c r="J493" s="66">
        <f t="shared" si="53"/>
        <v>0</v>
      </c>
      <c r="L493" s="66">
        <f t="shared" si="55"/>
        <v>0</v>
      </c>
      <c r="M493" s="66"/>
      <c r="N493" s="66">
        <f t="shared" si="56"/>
        <v>0</v>
      </c>
      <c r="P493" s="66">
        <f t="shared" si="57"/>
        <v>0</v>
      </c>
      <c r="Q493" s="66"/>
      <c r="R493" s="66">
        <f t="shared" si="58"/>
        <v>0</v>
      </c>
    </row>
    <row r="494" spans="5:18">
      <c r="E494" s="66"/>
      <c r="F494" s="66">
        <f t="shared" si="54"/>
        <v>0</v>
      </c>
      <c r="G494" s="66"/>
      <c r="H494" s="66">
        <f t="shared" si="52"/>
        <v>0</v>
      </c>
      <c r="J494" s="66">
        <f t="shared" si="53"/>
        <v>0</v>
      </c>
      <c r="L494" s="66">
        <f t="shared" si="55"/>
        <v>0</v>
      </c>
      <c r="M494" s="66"/>
      <c r="N494" s="66">
        <f t="shared" si="56"/>
        <v>0</v>
      </c>
      <c r="P494" s="66">
        <f t="shared" si="57"/>
        <v>0</v>
      </c>
      <c r="Q494" s="66"/>
      <c r="R494" s="66">
        <f t="shared" si="58"/>
        <v>0</v>
      </c>
    </row>
    <row r="495" spans="5:18">
      <c r="E495" s="66"/>
      <c r="F495" s="66">
        <f t="shared" si="54"/>
        <v>0</v>
      </c>
      <c r="G495" s="66"/>
      <c r="H495" s="66">
        <f t="shared" si="52"/>
        <v>0</v>
      </c>
      <c r="J495" s="66">
        <f t="shared" si="53"/>
        <v>0</v>
      </c>
      <c r="L495" s="66">
        <f t="shared" si="55"/>
        <v>0</v>
      </c>
      <c r="M495" s="66"/>
      <c r="N495" s="66">
        <f t="shared" si="56"/>
        <v>0</v>
      </c>
      <c r="P495" s="66">
        <f t="shared" si="57"/>
        <v>0</v>
      </c>
      <c r="Q495" s="66"/>
      <c r="R495" s="66">
        <f t="shared" si="58"/>
        <v>0</v>
      </c>
    </row>
    <row r="496" spans="5:18">
      <c r="E496" s="66"/>
      <c r="F496" s="66">
        <f t="shared" si="54"/>
        <v>0</v>
      </c>
      <c r="G496" s="66"/>
      <c r="H496" s="66">
        <f t="shared" si="52"/>
        <v>0</v>
      </c>
      <c r="J496" s="66">
        <f t="shared" si="53"/>
        <v>0</v>
      </c>
      <c r="L496" s="66">
        <f t="shared" si="55"/>
        <v>0</v>
      </c>
      <c r="M496" s="66"/>
      <c r="N496" s="66">
        <f t="shared" si="56"/>
        <v>0</v>
      </c>
      <c r="P496" s="66">
        <f t="shared" si="57"/>
        <v>0</v>
      </c>
      <c r="Q496" s="66"/>
      <c r="R496" s="66">
        <f t="shared" si="58"/>
        <v>0</v>
      </c>
    </row>
    <row r="497" spans="5:18">
      <c r="E497" s="66"/>
      <c r="F497" s="66">
        <f t="shared" si="54"/>
        <v>0</v>
      </c>
      <c r="G497" s="66"/>
      <c r="H497" s="66">
        <f t="shared" si="52"/>
        <v>0</v>
      </c>
      <c r="J497" s="66">
        <f t="shared" si="53"/>
        <v>0</v>
      </c>
      <c r="L497" s="66">
        <f t="shared" si="55"/>
        <v>0</v>
      </c>
      <c r="M497" s="66"/>
      <c r="N497" s="66">
        <f t="shared" si="56"/>
        <v>0</v>
      </c>
      <c r="P497" s="66">
        <f t="shared" si="57"/>
        <v>0</v>
      </c>
      <c r="Q497" s="66"/>
      <c r="R497" s="66">
        <f t="shared" si="58"/>
        <v>0</v>
      </c>
    </row>
    <row r="498" spans="5:18">
      <c r="E498" s="66"/>
      <c r="F498" s="66">
        <f t="shared" si="54"/>
        <v>0</v>
      </c>
      <c r="G498" s="66"/>
      <c r="H498" s="66">
        <f t="shared" si="52"/>
        <v>0</v>
      </c>
      <c r="J498" s="66">
        <f t="shared" si="53"/>
        <v>0</v>
      </c>
      <c r="L498" s="66">
        <f t="shared" si="55"/>
        <v>0</v>
      </c>
      <c r="M498" s="66"/>
      <c r="N498" s="66">
        <f t="shared" si="56"/>
        <v>0</v>
      </c>
      <c r="P498" s="66">
        <f t="shared" si="57"/>
        <v>0</v>
      </c>
      <c r="Q498" s="66"/>
      <c r="R498" s="66">
        <f t="shared" si="58"/>
        <v>0</v>
      </c>
    </row>
    <row r="499" spans="5:18">
      <c r="E499" s="66"/>
      <c r="F499" s="66">
        <f t="shared" si="54"/>
        <v>0</v>
      </c>
      <c r="G499" s="66"/>
      <c r="H499" s="66">
        <f t="shared" si="52"/>
        <v>0</v>
      </c>
      <c r="J499" s="66">
        <f t="shared" si="53"/>
        <v>0</v>
      </c>
      <c r="L499" s="66">
        <f t="shared" si="55"/>
        <v>0</v>
      </c>
      <c r="M499" s="66"/>
      <c r="N499" s="66">
        <f t="shared" si="56"/>
        <v>0</v>
      </c>
      <c r="P499" s="66">
        <f t="shared" si="57"/>
        <v>0</v>
      </c>
      <c r="Q499" s="66"/>
      <c r="R499" s="66">
        <f t="shared" si="58"/>
        <v>0</v>
      </c>
    </row>
    <row r="500" spans="5:18">
      <c r="E500" s="66"/>
      <c r="F500" s="66">
        <f t="shared" si="54"/>
        <v>0</v>
      </c>
      <c r="G500" s="66"/>
      <c r="H500" s="66">
        <f t="shared" si="52"/>
        <v>0</v>
      </c>
      <c r="J500" s="66">
        <f t="shared" si="53"/>
        <v>0</v>
      </c>
      <c r="L500" s="66">
        <f t="shared" si="55"/>
        <v>0</v>
      </c>
      <c r="M500" s="66"/>
      <c r="N500" s="66">
        <f t="shared" si="56"/>
        <v>0</v>
      </c>
      <c r="P500" s="66">
        <f t="shared" si="57"/>
        <v>0</v>
      </c>
      <c r="Q500" s="66"/>
      <c r="R500" s="66">
        <f t="shared" si="58"/>
        <v>0</v>
      </c>
    </row>
    <row r="501" spans="5:18">
      <c r="E501" s="66"/>
      <c r="F501" s="66">
        <f t="shared" si="54"/>
        <v>0</v>
      </c>
      <c r="G501" s="66"/>
      <c r="H501" s="66">
        <f t="shared" si="52"/>
        <v>0</v>
      </c>
      <c r="J501" s="66">
        <f t="shared" si="53"/>
        <v>0</v>
      </c>
      <c r="L501" s="66">
        <f t="shared" si="55"/>
        <v>0</v>
      </c>
      <c r="M501" s="66"/>
      <c r="N501" s="66">
        <f t="shared" si="56"/>
        <v>0</v>
      </c>
      <c r="P501" s="66">
        <f t="shared" si="57"/>
        <v>0</v>
      </c>
      <c r="Q501" s="66"/>
      <c r="R501" s="66">
        <f t="shared" si="58"/>
        <v>0</v>
      </c>
    </row>
    <row r="502" spans="5:18">
      <c r="E502" s="66"/>
      <c r="F502" s="66">
        <f t="shared" si="54"/>
        <v>0</v>
      </c>
      <c r="G502" s="66"/>
      <c r="H502" s="66">
        <f t="shared" si="52"/>
        <v>0</v>
      </c>
      <c r="J502" s="66">
        <f t="shared" si="53"/>
        <v>0</v>
      </c>
      <c r="L502" s="66">
        <f t="shared" si="55"/>
        <v>0</v>
      </c>
      <c r="M502" s="66"/>
      <c r="N502" s="66">
        <f t="shared" si="56"/>
        <v>0</v>
      </c>
      <c r="P502" s="66">
        <f t="shared" si="57"/>
        <v>0</v>
      </c>
      <c r="Q502" s="66"/>
      <c r="R502" s="66">
        <f t="shared" si="58"/>
        <v>0</v>
      </c>
    </row>
    <row r="503" spans="5:18">
      <c r="E503" s="66"/>
      <c r="F503" s="66">
        <f t="shared" si="54"/>
        <v>0</v>
      </c>
      <c r="G503" s="66"/>
      <c r="H503" s="66">
        <f t="shared" si="52"/>
        <v>0</v>
      </c>
      <c r="J503" s="66">
        <f t="shared" si="53"/>
        <v>0</v>
      </c>
      <c r="L503" s="66">
        <f t="shared" si="55"/>
        <v>0</v>
      </c>
      <c r="M503" s="66"/>
      <c r="N503" s="66">
        <f t="shared" si="56"/>
        <v>0</v>
      </c>
      <c r="P503" s="66">
        <f t="shared" si="57"/>
        <v>0</v>
      </c>
      <c r="Q503" s="66"/>
      <c r="R503" s="66">
        <f t="shared" si="58"/>
        <v>0</v>
      </c>
    </row>
    <row r="504" spans="5:18">
      <c r="E504" s="66"/>
      <c r="F504" s="66">
        <f t="shared" si="54"/>
        <v>0</v>
      </c>
      <c r="G504" s="66"/>
      <c r="H504" s="66">
        <f t="shared" si="52"/>
        <v>0</v>
      </c>
      <c r="J504" s="66">
        <f t="shared" si="53"/>
        <v>0</v>
      </c>
      <c r="L504" s="66">
        <f t="shared" si="55"/>
        <v>0</v>
      </c>
      <c r="M504" s="66"/>
      <c r="N504" s="66">
        <f t="shared" si="56"/>
        <v>0</v>
      </c>
      <c r="P504" s="66">
        <f t="shared" si="57"/>
        <v>0</v>
      </c>
      <c r="Q504" s="66"/>
      <c r="R504" s="66">
        <f t="shared" si="58"/>
        <v>0</v>
      </c>
    </row>
    <row r="505" spans="5:18">
      <c r="E505" s="66"/>
      <c r="F505" s="66">
        <f t="shared" si="54"/>
        <v>0</v>
      </c>
      <c r="G505" s="66"/>
      <c r="H505" s="66">
        <f t="shared" si="52"/>
        <v>0</v>
      </c>
      <c r="J505" s="66">
        <f t="shared" si="53"/>
        <v>0</v>
      </c>
      <c r="L505" s="66">
        <f t="shared" si="55"/>
        <v>0</v>
      </c>
      <c r="M505" s="66"/>
      <c r="N505" s="66">
        <f t="shared" si="56"/>
        <v>0</v>
      </c>
      <c r="P505" s="66">
        <f t="shared" si="57"/>
        <v>0</v>
      </c>
      <c r="Q505" s="66"/>
      <c r="R505" s="66">
        <f t="shared" si="58"/>
        <v>0</v>
      </c>
    </row>
    <row r="506" spans="5:18">
      <c r="E506" s="66"/>
      <c r="F506" s="66">
        <f t="shared" si="54"/>
        <v>0</v>
      </c>
      <c r="G506" s="66"/>
      <c r="H506" s="66">
        <f t="shared" si="52"/>
        <v>0</v>
      </c>
      <c r="J506" s="66">
        <f t="shared" si="53"/>
        <v>0</v>
      </c>
      <c r="L506" s="66">
        <f t="shared" si="55"/>
        <v>0</v>
      </c>
      <c r="M506" s="66"/>
      <c r="N506" s="66">
        <f t="shared" si="56"/>
        <v>0</v>
      </c>
      <c r="P506" s="66">
        <f t="shared" si="57"/>
        <v>0</v>
      </c>
      <c r="Q506" s="66"/>
      <c r="R506" s="66">
        <f t="shared" si="58"/>
        <v>0</v>
      </c>
    </row>
    <row r="507" spans="5:18">
      <c r="E507" s="66"/>
      <c r="F507" s="66">
        <f t="shared" si="54"/>
        <v>0</v>
      </c>
      <c r="G507" s="66"/>
      <c r="H507" s="66">
        <f t="shared" si="52"/>
        <v>0</v>
      </c>
      <c r="J507" s="66">
        <f t="shared" si="53"/>
        <v>0</v>
      </c>
      <c r="L507" s="66">
        <f t="shared" si="55"/>
        <v>0</v>
      </c>
      <c r="M507" s="66"/>
      <c r="N507" s="66">
        <f t="shared" si="56"/>
        <v>0</v>
      </c>
      <c r="P507" s="66">
        <f t="shared" si="57"/>
        <v>0</v>
      </c>
      <c r="Q507" s="66"/>
      <c r="R507" s="66">
        <f t="shared" si="58"/>
        <v>0</v>
      </c>
    </row>
    <row r="508" spans="5:18">
      <c r="E508" s="66"/>
      <c r="F508" s="66">
        <f t="shared" si="54"/>
        <v>0</v>
      </c>
      <c r="G508" s="66"/>
      <c r="H508" s="66">
        <f t="shared" si="52"/>
        <v>0</v>
      </c>
      <c r="J508" s="66">
        <f t="shared" si="53"/>
        <v>0</v>
      </c>
      <c r="L508" s="66">
        <f t="shared" si="55"/>
        <v>0</v>
      </c>
      <c r="M508" s="66"/>
      <c r="N508" s="66">
        <f t="shared" si="56"/>
        <v>0</v>
      </c>
      <c r="P508" s="66">
        <f t="shared" si="57"/>
        <v>0</v>
      </c>
      <c r="Q508" s="66"/>
      <c r="R508" s="66">
        <f t="shared" si="58"/>
        <v>0</v>
      </c>
    </row>
    <row r="509" spans="5:18">
      <c r="E509" s="66"/>
      <c r="F509" s="66">
        <f t="shared" si="54"/>
        <v>0</v>
      </c>
      <c r="G509" s="66"/>
      <c r="H509" s="66">
        <f t="shared" si="52"/>
        <v>0</v>
      </c>
      <c r="J509" s="66">
        <f t="shared" si="53"/>
        <v>0</v>
      </c>
      <c r="L509" s="66">
        <f t="shared" si="55"/>
        <v>0</v>
      </c>
      <c r="M509" s="66"/>
      <c r="N509" s="66">
        <f t="shared" si="56"/>
        <v>0</v>
      </c>
      <c r="P509" s="66">
        <f t="shared" si="57"/>
        <v>0</v>
      </c>
      <c r="Q509" s="66"/>
      <c r="R509" s="66">
        <f t="shared" si="58"/>
        <v>0</v>
      </c>
    </row>
    <row r="510" spans="5:18">
      <c r="E510" s="66"/>
      <c r="F510" s="66">
        <f t="shared" si="54"/>
        <v>0</v>
      </c>
      <c r="G510" s="66"/>
      <c r="H510" s="66">
        <f t="shared" si="52"/>
        <v>0</v>
      </c>
      <c r="J510" s="66">
        <f t="shared" si="53"/>
        <v>0</v>
      </c>
      <c r="L510" s="66">
        <f t="shared" si="55"/>
        <v>0</v>
      </c>
      <c r="M510" s="66"/>
      <c r="N510" s="66">
        <f t="shared" si="56"/>
        <v>0</v>
      </c>
      <c r="P510" s="66">
        <f t="shared" si="57"/>
        <v>0</v>
      </c>
      <c r="Q510" s="66"/>
      <c r="R510" s="66">
        <f t="shared" si="58"/>
        <v>0</v>
      </c>
    </row>
    <row r="511" spans="5:18">
      <c r="E511" s="66"/>
      <c r="F511" s="66">
        <f t="shared" si="54"/>
        <v>0</v>
      </c>
      <c r="G511" s="66"/>
      <c r="H511" s="66">
        <f t="shared" si="52"/>
        <v>0</v>
      </c>
      <c r="J511" s="66">
        <f t="shared" si="53"/>
        <v>0</v>
      </c>
      <c r="L511" s="66">
        <f t="shared" si="55"/>
        <v>0</v>
      </c>
      <c r="M511" s="66"/>
      <c r="N511" s="66">
        <f t="shared" si="56"/>
        <v>0</v>
      </c>
      <c r="P511" s="66">
        <f t="shared" si="57"/>
        <v>0</v>
      </c>
      <c r="Q511" s="66"/>
      <c r="R511" s="66">
        <f t="shared" si="58"/>
        <v>0</v>
      </c>
    </row>
    <row r="512" spans="5:18">
      <c r="E512" s="66"/>
      <c r="F512" s="66">
        <f t="shared" si="54"/>
        <v>0</v>
      </c>
      <c r="G512" s="66"/>
      <c r="H512" s="66">
        <f t="shared" si="52"/>
        <v>0</v>
      </c>
      <c r="J512" s="66">
        <f t="shared" si="53"/>
        <v>0</v>
      </c>
      <c r="L512" s="66">
        <f t="shared" si="55"/>
        <v>0</v>
      </c>
      <c r="M512" s="66"/>
      <c r="N512" s="66">
        <f t="shared" si="56"/>
        <v>0</v>
      </c>
      <c r="P512" s="66">
        <f t="shared" si="57"/>
        <v>0</v>
      </c>
      <c r="Q512" s="66"/>
      <c r="R512" s="66">
        <f t="shared" si="58"/>
        <v>0</v>
      </c>
    </row>
    <row r="513" spans="5:18">
      <c r="E513" s="66"/>
      <c r="F513" s="66">
        <f t="shared" si="54"/>
        <v>0</v>
      </c>
      <c r="G513" s="66"/>
      <c r="H513" s="66">
        <f t="shared" si="52"/>
        <v>0</v>
      </c>
      <c r="J513" s="66">
        <f t="shared" si="53"/>
        <v>0</v>
      </c>
      <c r="L513" s="66">
        <f t="shared" si="55"/>
        <v>0</v>
      </c>
      <c r="M513" s="66"/>
      <c r="N513" s="66">
        <f t="shared" si="56"/>
        <v>0</v>
      </c>
      <c r="P513" s="66">
        <f t="shared" si="57"/>
        <v>0</v>
      </c>
      <c r="Q513" s="66"/>
      <c r="R513" s="66">
        <f t="shared" si="58"/>
        <v>0</v>
      </c>
    </row>
    <row r="514" spans="5:18">
      <c r="E514" s="66"/>
      <c r="F514" s="66">
        <f t="shared" si="54"/>
        <v>0</v>
      </c>
      <c r="G514" s="66"/>
      <c r="H514" s="66">
        <f t="shared" si="52"/>
        <v>0</v>
      </c>
      <c r="J514" s="66">
        <f t="shared" si="53"/>
        <v>0</v>
      </c>
      <c r="L514" s="66">
        <f t="shared" si="55"/>
        <v>0</v>
      </c>
      <c r="M514" s="66"/>
      <c r="N514" s="66">
        <f t="shared" si="56"/>
        <v>0</v>
      </c>
      <c r="P514" s="66">
        <f t="shared" si="57"/>
        <v>0</v>
      </c>
      <c r="Q514" s="66"/>
      <c r="R514" s="66">
        <f t="shared" si="58"/>
        <v>0</v>
      </c>
    </row>
    <row r="515" spans="5:18">
      <c r="E515" s="66"/>
      <c r="F515" s="66">
        <f t="shared" si="54"/>
        <v>0</v>
      </c>
      <c r="G515" s="66"/>
      <c r="H515" s="66">
        <f t="shared" si="52"/>
        <v>0</v>
      </c>
      <c r="J515" s="66">
        <f t="shared" si="53"/>
        <v>0</v>
      </c>
      <c r="L515" s="66">
        <f t="shared" si="55"/>
        <v>0</v>
      </c>
      <c r="M515" s="66"/>
      <c r="N515" s="66">
        <f t="shared" si="56"/>
        <v>0</v>
      </c>
      <c r="P515" s="66">
        <f t="shared" si="57"/>
        <v>0</v>
      </c>
      <c r="Q515" s="66"/>
      <c r="R515" s="66">
        <f t="shared" si="58"/>
        <v>0</v>
      </c>
    </row>
    <row r="516" spans="5:18">
      <c r="E516" s="66"/>
      <c r="F516" s="66">
        <f t="shared" si="54"/>
        <v>0</v>
      </c>
      <c r="G516" s="66"/>
      <c r="H516" s="66">
        <f t="shared" si="52"/>
        <v>0</v>
      </c>
      <c r="J516" s="66">
        <f t="shared" si="53"/>
        <v>0</v>
      </c>
      <c r="L516" s="66">
        <f t="shared" si="55"/>
        <v>0</v>
      </c>
      <c r="M516" s="66"/>
      <c r="N516" s="66">
        <f t="shared" si="56"/>
        <v>0</v>
      </c>
      <c r="P516" s="66">
        <f t="shared" si="57"/>
        <v>0</v>
      </c>
      <c r="Q516" s="66"/>
      <c r="R516" s="66">
        <f t="shared" si="58"/>
        <v>0</v>
      </c>
    </row>
    <row r="517" spans="5:18">
      <c r="E517" s="66"/>
      <c r="F517" s="66">
        <f t="shared" si="54"/>
        <v>0</v>
      </c>
      <c r="G517" s="66"/>
      <c r="H517" s="66">
        <f t="shared" si="52"/>
        <v>0</v>
      </c>
      <c r="J517" s="66">
        <f t="shared" si="53"/>
        <v>0</v>
      </c>
      <c r="L517" s="66">
        <f t="shared" si="55"/>
        <v>0</v>
      </c>
      <c r="M517" s="66"/>
      <c r="N517" s="66">
        <f t="shared" si="56"/>
        <v>0</v>
      </c>
      <c r="P517" s="66">
        <f t="shared" si="57"/>
        <v>0</v>
      </c>
      <c r="Q517" s="66"/>
      <c r="R517" s="66">
        <f t="shared" si="58"/>
        <v>0</v>
      </c>
    </row>
    <row r="518" spans="5:18">
      <c r="E518" s="66"/>
      <c r="F518" s="66">
        <f t="shared" si="54"/>
        <v>0</v>
      </c>
      <c r="G518" s="66"/>
      <c r="H518" s="66">
        <f t="shared" si="52"/>
        <v>0</v>
      </c>
      <c r="J518" s="66">
        <f t="shared" si="53"/>
        <v>0</v>
      </c>
      <c r="L518" s="66">
        <f t="shared" si="55"/>
        <v>0</v>
      </c>
      <c r="M518" s="66"/>
      <c r="N518" s="66">
        <f t="shared" si="56"/>
        <v>0</v>
      </c>
      <c r="P518" s="66">
        <f t="shared" si="57"/>
        <v>0</v>
      </c>
      <c r="Q518" s="66"/>
      <c r="R518" s="66">
        <f t="shared" si="58"/>
        <v>0</v>
      </c>
    </row>
    <row r="519" spans="5:18">
      <c r="E519" s="66"/>
      <c r="F519" s="66">
        <f t="shared" si="54"/>
        <v>0</v>
      </c>
      <c r="G519" s="66"/>
      <c r="H519" s="66">
        <f t="shared" si="52"/>
        <v>0</v>
      </c>
      <c r="J519" s="66">
        <f t="shared" si="53"/>
        <v>0</v>
      </c>
      <c r="L519" s="66">
        <f t="shared" si="55"/>
        <v>0</v>
      </c>
      <c r="M519" s="66"/>
      <c r="N519" s="66">
        <f t="shared" si="56"/>
        <v>0</v>
      </c>
      <c r="P519" s="66">
        <f t="shared" si="57"/>
        <v>0</v>
      </c>
      <c r="Q519" s="66"/>
      <c r="R519" s="66">
        <f t="shared" si="58"/>
        <v>0</v>
      </c>
    </row>
    <row r="520" spans="5:18">
      <c r="E520" s="66"/>
      <c r="F520" s="66">
        <f t="shared" si="54"/>
        <v>0</v>
      </c>
      <c r="G520" s="66"/>
      <c r="H520" s="66">
        <f t="shared" si="52"/>
        <v>0</v>
      </c>
      <c r="J520" s="66">
        <f t="shared" si="53"/>
        <v>0</v>
      </c>
      <c r="L520" s="66">
        <f t="shared" si="55"/>
        <v>0</v>
      </c>
      <c r="M520" s="66"/>
      <c r="N520" s="66">
        <f t="shared" si="56"/>
        <v>0</v>
      </c>
      <c r="P520" s="66">
        <f t="shared" si="57"/>
        <v>0</v>
      </c>
      <c r="Q520" s="66"/>
      <c r="R520" s="66">
        <f t="shared" si="58"/>
        <v>0</v>
      </c>
    </row>
    <row r="521" spans="5:18">
      <c r="E521" s="66"/>
      <c r="F521" s="66">
        <f t="shared" si="54"/>
        <v>0</v>
      </c>
      <c r="G521" s="66"/>
      <c r="H521" s="66">
        <f t="shared" si="52"/>
        <v>0</v>
      </c>
      <c r="J521" s="66">
        <f t="shared" si="53"/>
        <v>0</v>
      </c>
      <c r="L521" s="66">
        <f t="shared" si="55"/>
        <v>0</v>
      </c>
      <c r="M521" s="66"/>
      <c r="N521" s="66">
        <f t="shared" si="56"/>
        <v>0</v>
      </c>
      <c r="P521" s="66">
        <f t="shared" si="57"/>
        <v>0</v>
      </c>
      <c r="Q521" s="66"/>
      <c r="R521" s="66">
        <f t="shared" si="58"/>
        <v>0</v>
      </c>
    </row>
    <row r="522" spans="5:18">
      <c r="E522" s="66"/>
      <c r="F522" s="66">
        <f t="shared" si="54"/>
        <v>0</v>
      </c>
      <c r="G522" s="66"/>
      <c r="H522" s="66">
        <f t="shared" si="52"/>
        <v>0</v>
      </c>
      <c r="J522" s="66">
        <f t="shared" si="53"/>
        <v>0</v>
      </c>
      <c r="L522" s="66">
        <f t="shared" si="55"/>
        <v>0</v>
      </c>
      <c r="M522" s="66"/>
      <c r="N522" s="66">
        <f t="shared" si="56"/>
        <v>0</v>
      </c>
      <c r="P522" s="66">
        <f t="shared" si="57"/>
        <v>0</v>
      </c>
      <c r="Q522" s="66"/>
      <c r="R522" s="66">
        <f t="shared" si="58"/>
        <v>0</v>
      </c>
    </row>
    <row r="523" spans="5:18">
      <c r="E523" s="66"/>
      <c r="F523" s="66">
        <f t="shared" si="54"/>
        <v>0</v>
      </c>
      <c r="G523" s="66"/>
      <c r="H523" s="66">
        <f t="shared" si="52"/>
        <v>0</v>
      </c>
      <c r="J523" s="66">
        <f t="shared" si="53"/>
        <v>0</v>
      </c>
      <c r="L523" s="66">
        <f t="shared" si="55"/>
        <v>0</v>
      </c>
      <c r="M523" s="66"/>
      <c r="N523" s="66">
        <f t="shared" si="56"/>
        <v>0</v>
      </c>
      <c r="P523" s="66">
        <f t="shared" si="57"/>
        <v>0</v>
      </c>
      <c r="Q523" s="66"/>
      <c r="R523" s="66">
        <f t="shared" si="58"/>
        <v>0</v>
      </c>
    </row>
    <row r="524" spans="5:18">
      <c r="E524" s="66"/>
      <c r="F524" s="66">
        <f t="shared" si="54"/>
        <v>0</v>
      </c>
      <c r="G524" s="66"/>
      <c r="H524" s="66">
        <f t="shared" si="52"/>
        <v>0</v>
      </c>
      <c r="J524" s="66">
        <f t="shared" si="53"/>
        <v>0</v>
      </c>
      <c r="L524" s="66">
        <f t="shared" si="55"/>
        <v>0</v>
      </c>
      <c r="M524" s="66"/>
      <c r="N524" s="66">
        <f t="shared" si="56"/>
        <v>0</v>
      </c>
      <c r="P524" s="66">
        <f t="shared" si="57"/>
        <v>0</v>
      </c>
      <c r="Q524" s="66"/>
      <c r="R524" s="66">
        <f t="shared" si="58"/>
        <v>0</v>
      </c>
    </row>
    <row r="525" spans="5:18">
      <c r="E525" s="66"/>
      <c r="F525" s="66">
        <f t="shared" si="54"/>
        <v>0</v>
      </c>
      <c r="G525" s="66"/>
      <c r="H525" s="66">
        <f t="shared" ref="H525:H588" si="59">G525*$C525</f>
        <v>0</v>
      </c>
      <c r="J525" s="66">
        <f t="shared" ref="J525:J588" si="60">I525*$C525</f>
        <v>0</v>
      </c>
      <c r="L525" s="66">
        <f t="shared" si="55"/>
        <v>0</v>
      </c>
      <c r="M525" s="66"/>
      <c r="N525" s="66">
        <f t="shared" si="56"/>
        <v>0</v>
      </c>
      <c r="P525" s="66">
        <f t="shared" si="57"/>
        <v>0</v>
      </c>
      <c r="Q525" s="66"/>
      <c r="R525" s="66">
        <f t="shared" si="58"/>
        <v>0</v>
      </c>
    </row>
    <row r="526" spans="5:18">
      <c r="E526" s="66"/>
      <c r="F526" s="66">
        <f t="shared" ref="F526:F589" si="61">E526*$C526</f>
        <v>0</v>
      </c>
      <c r="G526" s="66"/>
      <c r="H526" s="66">
        <f t="shared" si="59"/>
        <v>0</v>
      </c>
      <c r="J526" s="66">
        <f t="shared" si="60"/>
        <v>0</v>
      </c>
      <c r="L526" s="66">
        <f t="shared" si="55"/>
        <v>0</v>
      </c>
      <c r="M526" s="66"/>
      <c r="N526" s="66">
        <f t="shared" si="56"/>
        <v>0</v>
      </c>
      <c r="P526" s="66">
        <f t="shared" si="57"/>
        <v>0</v>
      </c>
      <c r="Q526" s="66"/>
      <c r="R526" s="66">
        <f t="shared" si="58"/>
        <v>0</v>
      </c>
    </row>
    <row r="527" spans="5:18">
      <c r="E527" s="66"/>
      <c r="F527" s="66">
        <f t="shared" si="61"/>
        <v>0</v>
      </c>
      <c r="G527" s="66"/>
      <c r="H527" s="66">
        <f t="shared" si="59"/>
        <v>0</v>
      </c>
      <c r="J527" s="66">
        <f t="shared" si="60"/>
        <v>0</v>
      </c>
      <c r="L527" s="66">
        <f t="shared" ref="L527:L590" si="62">K527*$C527</f>
        <v>0</v>
      </c>
      <c r="M527" s="66"/>
      <c r="N527" s="66">
        <f t="shared" ref="N527:N590" si="63">M527*$C527</f>
        <v>0</v>
      </c>
      <c r="P527" s="66">
        <f t="shared" ref="P527:P590" si="64">O527*$C527</f>
        <v>0</v>
      </c>
      <c r="Q527" s="66"/>
      <c r="R527" s="66">
        <f t="shared" ref="R527:R590" si="65">Q527*$C527</f>
        <v>0</v>
      </c>
    </row>
    <row r="528" spans="5:18">
      <c r="E528" s="66"/>
      <c r="F528" s="66">
        <f t="shared" si="61"/>
        <v>0</v>
      </c>
      <c r="G528" s="66"/>
      <c r="H528" s="66">
        <f t="shared" si="59"/>
        <v>0</v>
      </c>
      <c r="J528" s="66">
        <f t="shared" si="60"/>
        <v>0</v>
      </c>
      <c r="L528" s="66">
        <f t="shared" si="62"/>
        <v>0</v>
      </c>
      <c r="M528" s="66"/>
      <c r="N528" s="66">
        <f t="shared" si="63"/>
        <v>0</v>
      </c>
      <c r="P528" s="66">
        <f t="shared" si="64"/>
        <v>0</v>
      </c>
      <c r="Q528" s="66"/>
      <c r="R528" s="66">
        <f t="shared" si="65"/>
        <v>0</v>
      </c>
    </row>
    <row r="529" spans="5:18">
      <c r="E529" s="66"/>
      <c r="F529" s="66">
        <f t="shared" si="61"/>
        <v>0</v>
      </c>
      <c r="G529" s="66"/>
      <c r="H529" s="66">
        <f t="shared" si="59"/>
        <v>0</v>
      </c>
      <c r="J529" s="66">
        <f t="shared" si="60"/>
        <v>0</v>
      </c>
      <c r="L529" s="66">
        <f t="shared" si="62"/>
        <v>0</v>
      </c>
      <c r="M529" s="66"/>
      <c r="N529" s="66">
        <f t="shared" si="63"/>
        <v>0</v>
      </c>
      <c r="P529" s="66">
        <f t="shared" si="64"/>
        <v>0</v>
      </c>
      <c r="Q529" s="66"/>
      <c r="R529" s="66">
        <f t="shared" si="65"/>
        <v>0</v>
      </c>
    </row>
    <row r="530" spans="5:18">
      <c r="E530" s="66"/>
      <c r="F530" s="66">
        <f t="shared" si="61"/>
        <v>0</v>
      </c>
      <c r="G530" s="66"/>
      <c r="H530" s="66">
        <f t="shared" si="59"/>
        <v>0</v>
      </c>
      <c r="J530" s="66">
        <f t="shared" si="60"/>
        <v>0</v>
      </c>
      <c r="L530" s="66">
        <f t="shared" si="62"/>
        <v>0</v>
      </c>
      <c r="M530" s="66"/>
      <c r="N530" s="66">
        <f t="shared" si="63"/>
        <v>0</v>
      </c>
      <c r="P530" s="66">
        <f t="shared" si="64"/>
        <v>0</v>
      </c>
      <c r="Q530" s="66"/>
      <c r="R530" s="66">
        <f t="shared" si="65"/>
        <v>0</v>
      </c>
    </row>
    <row r="531" spans="5:18">
      <c r="E531" s="66"/>
      <c r="F531" s="66">
        <f t="shared" si="61"/>
        <v>0</v>
      </c>
      <c r="G531" s="66"/>
      <c r="H531" s="66">
        <f t="shared" si="59"/>
        <v>0</v>
      </c>
      <c r="J531" s="66">
        <f t="shared" si="60"/>
        <v>0</v>
      </c>
      <c r="L531" s="66">
        <f t="shared" si="62"/>
        <v>0</v>
      </c>
      <c r="M531" s="66"/>
      <c r="N531" s="66">
        <f t="shared" si="63"/>
        <v>0</v>
      </c>
      <c r="P531" s="66">
        <f t="shared" si="64"/>
        <v>0</v>
      </c>
      <c r="Q531" s="66"/>
      <c r="R531" s="66">
        <f t="shared" si="65"/>
        <v>0</v>
      </c>
    </row>
    <row r="532" spans="5:18">
      <c r="E532" s="66"/>
      <c r="F532" s="66">
        <f t="shared" si="61"/>
        <v>0</v>
      </c>
      <c r="G532" s="66"/>
      <c r="H532" s="66">
        <f t="shared" si="59"/>
        <v>0</v>
      </c>
      <c r="J532" s="66">
        <f t="shared" si="60"/>
        <v>0</v>
      </c>
      <c r="L532" s="66">
        <f t="shared" si="62"/>
        <v>0</v>
      </c>
      <c r="M532" s="66"/>
      <c r="N532" s="66">
        <f t="shared" si="63"/>
        <v>0</v>
      </c>
      <c r="P532" s="66">
        <f t="shared" si="64"/>
        <v>0</v>
      </c>
      <c r="Q532" s="66"/>
      <c r="R532" s="66">
        <f t="shared" si="65"/>
        <v>0</v>
      </c>
    </row>
    <row r="533" spans="5:18">
      <c r="E533" s="66"/>
      <c r="F533" s="66">
        <f t="shared" si="61"/>
        <v>0</v>
      </c>
      <c r="G533" s="66"/>
      <c r="H533" s="66">
        <f t="shared" si="59"/>
        <v>0</v>
      </c>
      <c r="J533" s="66">
        <f t="shared" si="60"/>
        <v>0</v>
      </c>
      <c r="L533" s="66">
        <f t="shared" si="62"/>
        <v>0</v>
      </c>
      <c r="M533" s="66"/>
      <c r="N533" s="66">
        <f t="shared" si="63"/>
        <v>0</v>
      </c>
      <c r="P533" s="66">
        <f t="shared" si="64"/>
        <v>0</v>
      </c>
      <c r="Q533" s="66"/>
      <c r="R533" s="66">
        <f t="shared" si="65"/>
        <v>0</v>
      </c>
    </row>
    <row r="534" spans="5:18">
      <c r="E534" s="66"/>
      <c r="F534" s="66">
        <f t="shared" si="61"/>
        <v>0</v>
      </c>
      <c r="G534" s="66"/>
      <c r="H534" s="66">
        <f t="shared" si="59"/>
        <v>0</v>
      </c>
      <c r="J534" s="66">
        <f t="shared" si="60"/>
        <v>0</v>
      </c>
      <c r="L534" s="66">
        <f t="shared" si="62"/>
        <v>0</v>
      </c>
      <c r="M534" s="66"/>
      <c r="N534" s="66">
        <f t="shared" si="63"/>
        <v>0</v>
      </c>
      <c r="P534" s="66">
        <f t="shared" si="64"/>
        <v>0</v>
      </c>
      <c r="Q534" s="66"/>
      <c r="R534" s="66">
        <f t="shared" si="65"/>
        <v>0</v>
      </c>
    </row>
    <row r="535" spans="5:18">
      <c r="E535" s="66"/>
      <c r="F535" s="66">
        <f t="shared" si="61"/>
        <v>0</v>
      </c>
      <c r="G535" s="66"/>
      <c r="H535" s="66">
        <f t="shared" si="59"/>
        <v>0</v>
      </c>
      <c r="J535" s="66">
        <f t="shared" si="60"/>
        <v>0</v>
      </c>
      <c r="L535" s="66">
        <f t="shared" si="62"/>
        <v>0</v>
      </c>
      <c r="M535" s="66"/>
      <c r="N535" s="66">
        <f t="shared" si="63"/>
        <v>0</v>
      </c>
      <c r="P535" s="66">
        <f t="shared" si="64"/>
        <v>0</v>
      </c>
      <c r="Q535" s="66"/>
      <c r="R535" s="66">
        <f t="shared" si="65"/>
        <v>0</v>
      </c>
    </row>
    <row r="536" spans="5:18">
      <c r="E536" s="66"/>
      <c r="F536" s="66">
        <f t="shared" si="61"/>
        <v>0</v>
      </c>
      <c r="G536" s="66"/>
      <c r="H536" s="66">
        <f t="shared" si="59"/>
        <v>0</v>
      </c>
      <c r="J536" s="66">
        <f t="shared" si="60"/>
        <v>0</v>
      </c>
      <c r="L536" s="66">
        <f t="shared" si="62"/>
        <v>0</v>
      </c>
      <c r="M536" s="66"/>
      <c r="N536" s="66">
        <f t="shared" si="63"/>
        <v>0</v>
      </c>
      <c r="P536" s="66">
        <f t="shared" si="64"/>
        <v>0</v>
      </c>
      <c r="Q536" s="66"/>
      <c r="R536" s="66">
        <f t="shared" si="65"/>
        <v>0</v>
      </c>
    </row>
    <row r="537" spans="5:18">
      <c r="E537" s="66"/>
      <c r="F537" s="66">
        <f t="shared" si="61"/>
        <v>0</v>
      </c>
      <c r="G537" s="66"/>
      <c r="H537" s="66">
        <f t="shared" si="59"/>
        <v>0</v>
      </c>
      <c r="J537" s="66">
        <f t="shared" si="60"/>
        <v>0</v>
      </c>
      <c r="L537" s="66">
        <f t="shared" si="62"/>
        <v>0</v>
      </c>
      <c r="M537" s="66"/>
      <c r="N537" s="66">
        <f t="shared" si="63"/>
        <v>0</v>
      </c>
      <c r="P537" s="66">
        <f t="shared" si="64"/>
        <v>0</v>
      </c>
      <c r="Q537" s="66"/>
      <c r="R537" s="66">
        <f t="shared" si="65"/>
        <v>0</v>
      </c>
    </row>
    <row r="538" spans="5:18">
      <c r="E538" s="66"/>
      <c r="F538" s="66">
        <f t="shared" si="61"/>
        <v>0</v>
      </c>
      <c r="G538" s="66"/>
      <c r="H538" s="66">
        <f t="shared" si="59"/>
        <v>0</v>
      </c>
      <c r="J538" s="66">
        <f t="shared" si="60"/>
        <v>0</v>
      </c>
      <c r="L538" s="66">
        <f t="shared" si="62"/>
        <v>0</v>
      </c>
      <c r="M538" s="66"/>
      <c r="N538" s="66">
        <f t="shared" si="63"/>
        <v>0</v>
      </c>
      <c r="P538" s="66">
        <f t="shared" si="64"/>
        <v>0</v>
      </c>
      <c r="Q538" s="66"/>
      <c r="R538" s="66">
        <f t="shared" si="65"/>
        <v>0</v>
      </c>
    </row>
    <row r="539" spans="5:18">
      <c r="E539" s="66"/>
      <c r="F539" s="66">
        <f t="shared" si="61"/>
        <v>0</v>
      </c>
      <c r="G539" s="66"/>
      <c r="H539" s="66">
        <f t="shared" si="59"/>
        <v>0</v>
      </c>
      <c r="J539" s="66">
        <f t="shared" si="60"/>
        <v>0</v>
      </c>
      <c r="L539" s="66">
        <f t="shared" si="62"/>
        <v>0</v>
      </c>
      <c r="M539" s="66"/>
      <c r="N539" s="66">
        <f t="shared" si="63"/>
        <v>0</v>
      </c>
      <c r="P539" s="66">
        <f t="shared" si="64"/>
        <v>0</v>
      </c>
      <c r="Q539" s="66"/>
      <c r="R539" s="66">
        <f t="shared" si="65"/>
        <v>0</v>
      </c>
    </row>
    <row r="540" spans="5:18">
      <c r="E540" s="66"/>
      <c r="F540" s="66">
        <f t="shared" si="61"/>
        <v>0</v>
      </c>
      <c r="G540" s="66"/>
      <c r="H540" s="66">
        <f t="shared" si="59"/>
        <v>0</v>
      </c>
      <c r="J540" s="66">
        <f t="shared" si="60"/>
        <v>0</v>
      </c>
      <c r="L540" s="66">
        <f t="shared" si="62"/>
        <v>0</v>
      </c>
      <c r="M540" s="66"/>
      <c r="N540" s="66">
        <f t="shared" si="63"/>
        <v>0</v>
      </c>
      <c r="P540" s="66">
        <f t="shared" si="64"/>
        <v>0</v>
      </c>
      <c r="Q540" s="66"/>
      <c r="R540" s="66">
        <f t="shared" si="65"/>
        <v>0</v>
      </c>
    </row>
    <row r="541" spans="5:18">
      <c r="E541" s="66"/>
      <c r="F541" s="66">
        <f t="shared" si="61"/>
        <v>0</v>
      </c>
      <c r="G541" s="66"/>
      <c r="H541" s="66">
        <f t="shared" si="59"/>
        <v>0</v>
      </c>
      <c r="J541" s="66">
        <f t="shared" si="60"/>
        <v>0</v>
      </c>
      <c r="L541" s="66">
        <f t="shared" si="62"/>
        <v>0</v>
      </c>
      <c r="M541" s="66"/>
      <c r="N541" s="66">
        <f t="shared" si="63"/>
        <v>0</v>
      </c>
      <c r="P541" s="66">
        <f t="shared" si="64"/>
        <v>0</v>
      </c>
      <c r="Q541" s="66"/>
      <c r="R541" s="66">
        <f t="shared" si="65"/>
        <v>0</v>
      </c>
    </row>
    <row r="542" spans="5:18">
      <c r="E542" s="66"/>
      <c r="F542" s="66">
        <f t="shared" si="61"/>
        <v>0</v>
      </c>
      <c r="G542" s="66"/>
      <c r="H542" s="66">
        <f t="shared" si="59"/>
        <v>0</v>
      </c>
      <c r="J542" s="66">
        <f t="shared" si="60"/>
        <v>0</v>
      </c>
      <c r="L542" s="66">
        <f t="shared" si="62"/>
        <v>0</v>
      </c>
      <c r="M542" s="66"/>
      <c r="N542" s="66">
        <f t="shared" si="63"/>
        <v>0</v>
      </c>
      <c r="P542" s="66">
        <f t="shared" si="64"/>
        <v>0</v>
      </c>
      <c r="Q542" s="66"/>
      <c r="R542" s="66">
        <f t="shared" si="65"/>
        <v>0</v>
      </c>
    </row>
    <row r="543" spans="5:18">
      <c r="E543" s="66"/>
      <c r="F543" s="66">
        <f t="shared" si="61"/>
        <v>0</v>
      </c>
      <c r="G543" s="66"/>
      <c r="H543" s="66">
        <f t="shared" si="59"/>
        <v>0</v>
      </c>
      <c r="J543" s="66">
        <f t="shared" si="60"/>
        <v>0</v>
      </c>
      <c r="L543" s="66">
        <f t="shared" si="62"/>
        <v>0</v>
      </c>
      <c r="M543" s="66"/>
      <c r="N543" s="66">
        <f t="shared" si="63"/>
        <v>0</v>
      </c>
      <c r="P543" s="66">
        <f t="shared" si="64"/>
        <v>0</v>
      </c>
      <c r="Q543" s="66"/>
      <c r="R543" s="66">
        <f t="shared" si="65"/>
        <v>0</v>
      </c>
    </row>
    <row r="544" spans="5:18">
      <c r="E544" s="66"/>
      <c r="F544" s="66">
        <f t="shared" si="61"/>
        <v>0</v>
      </c>
      <c r="G544" s="66"/>
      <c r="H544" s="66">
        <f t="shared" si="59"/>
        <v>0</v>
      </c>
      <c r="J544" s="66">
        <f t="shared" si="60"/>
        <v>0</v>
      </c>
      <c r="L544" s="66">
        <f t="shared" si="62"/>
        <v>0</v>
      </c>
      <c r="M544" s="66"/>
      <c r="N544" s="66">
        <f t="shared" si="63"/>
        <v>0</v>
      </c>
      <c r="P544" s="66">
        <f t="shared" si="64"/>
        <v>0</v>
      </c>
      <c r="Q544" s="66"/>
      <c r="R544" s="66">
        <f t="shared" si="65"/>
        <v>0</v>
      </c>
    </row>
    <row r="545" spans="5:18">
      <c r="E545" s="66"/>
      <c r="F545" s="66">
        <f t="shared" si="61"/>
        <v>0</v>
      </c>
      <c r="G545" s="66"/>
      <c r="H545" s="66">
        <f t="shared" si="59"/>
        <v>0</v>
      </c>
      <c r="J545" s="66">
        <f t="shared" si="60"/>
        <v>0</v>
      </c>
      <c r="L545" s="66">
        <f t="shared" si="62"/>
        <v>0</v>
      </c>
      <c r="M545" s="66"/>
      <c r="N545" s="66">
        <f t="shared" si="63"/>
        <v>0</v>
      </c>
      <c r="P545" s="66">
        <f t="shared" si="64"/>
        <v>0</v>
      </c>
      <c r="Q545" s="66"/>
      <c r="R545" s="66">
        <f t="shared" si="65"/>
        <v>0</v>
      </c>
    </row>
    <row r="546" spans="5:18">
      <c r="E546" s="66"/>
      <c r="F546" s="66">
        <f t="shared" si="61"/>
        <v>0</v>
      </c>
      <c r="G546" s="66"/>
      <c r="H546" s="66">
        <f t="shared" si="59"/>
        <v>0</v>
      </c>
      <c r="J546" s="66">
        <f t="shared" si="60"/>
        <v>0</v>
      </c>
      <c r="L546" s="66">
        <f t="shared" si="62"/>
        <v>0</v>
      </c>
      <c r="M546" s="66"/>
      <c r="N546" s="66">
        <f t="shared" si="63"/>
        <v>0</v>
      </c>
      <c r="P546" s="66">
        <f t="shared" si="64"/>
        <v>0</v>
      </c>
      <c r="Q546" s="66"/>
      <c r="R546" s="66">
        <f t="shared" si="65"/>
        <v>0</v>
      </c>
    </row>
    <row r="547" spans="5:18">
      <c r="E547" s="66"/>
      <c r="F547" s="66">
        <f t="shared" si="61"/>
        <v>0</v>
      </c>
      <c r="G547" s="66"/>
      <c r="H547" s="66">
        <f t="shared" si="59"/>
        <v>0</v>
      </c>
      <c r="J547" s="66">
        <f t="shared" si="60"/>
        <v>0</v>
      </c>
      <c r="L547" s="66">
        <f t="shared" si="62"/>
        <v>0</v>
      </c>
      <c r="M547" s="66"/>
      <c r="N547" s="66">
        <f t="shared" si="63"/>
        <v>0</v>
      </c>
      <c r="P547" s="66">
        <f t="shared" si="64"/>
        <v>0</v>
      </c>
      <c r="Q547" s="66"/>
      <c r="R547" s="66">
        <f t="shared" si="65"/>
        <v>0</v>
      </c>
    </row>
    <row r="548" spans="5:18">
      <c r="E548" s="66"/>
      <c r="F548" s="66">
        <f t="shared" si="61"/>
        <v>0</v>
      </c>
      <c r="G548" s="66"/>
      <c r="H548" s="66">
        <f t="shared" si="59"/>
        <v>0</v>
      </c>
      <c r="J548" s="66">
        <f t="shared" si="60"/>
        <v>0</v>
      </c>
      <c r="L548" s="66">
        <f t="shared" si="62"/>
        <v>0</v>
      </c>
      <c r="M548" s="66"/>
      <c r="N548" s="66">
        <f t="shared" si="63"/>
        <v>0</v>
      </c>
      <c r="P548" s="66">
        <f t="shared" si="64"/>
        <v>0</v>
      </c>
      <c r="Q548" s="66"/>
      <c r="R548" s="66">
        <f t="shared" si="65"/>
        <v>0</v>
      </c>
    </row>
    <row r="549" spans="5:18">
      <c r="E549" s="66"/>
      <c r="F549" s="66">
        <f t="shared" si="61"/>
        <v>0</v>
      </c>
      <c r="G549" s="66"/>
      <c r="H549" s="66">
        <f t="shared" si="59"/>
        <v>0</v>
      </c>
      <c r="J549" s="66">
        <f t="shared" si="60"/>
        <v>0</v>
      </c>
      <c r="L549" s="66">
        <f t="shared" si="62"/>
        <v>0</v>
      </c>
      <c r="M549" s="66"/>
      <c r="N549" s="66">
        <f t="shared" si="63"/>
        <v>0</v>
      </c>
      <c r="P549" s="66">
        <f t="shared" si="64"/>
        <v>0</v>
      </c>
      <c r="Q549" s="66"/>
      <c r="R549" s="66">
        <f t="shared" si="65"/>
        <v>0</v>
      </c>
    </row>
    <row r="550" spans="5:18">
      <c r="E550" s="66"/>
      <c r="F550" s="66">
        <f t="shared" si="61"/>
        <v>0</v>
      </c>
      <c r="G550" s="66"/>
      <c r="H550" s="66">
        <f t="shared" si="59"/>
        <v>0</v>
      </c>
      <c r="J550" s="66">
        <f t="shared" si="60"/>
        <v>0</v>
      </c>
      <c r="L550" s="66">
        <f t="shared" si="62"/>
        <v>0</v>
      </c>
      <c r="M550" s="66"/>
      <c r="N550" s="66">
        <f t="shared" si="63"/>
        <v>0</v>
      </c>
      <c r="P550" s="66">
        <f t="shared" si="64"/>
        <v>0</v>
      </c>
      <c r="Q550" s="66"/>
      <c r="R550" s="66">
        <f t="shared" si="65"/>
        <v>0</v>
      </c>
    </row>
    <row r="551" spans="5:18">
      <c r="E551" s="66"/>
      <c r="F551" s="66">
        <f t="shared" si="61"/>
        <v>0</v>
      </c>
      <c r="G551" s="66"/>
      <c r="H551" s="66">
        <f t="shared" si="59"/>
        <v>0</v>
      </c>
      <c r="J551" s="66">
        <f t="shared" si="60"/>
        <v>0</v>
      </c>
      <c r="L551" s="66">
        <f t="shared" si="62"/>
        <v>0</v>
      </c>
      <c r="M551" s="66"/>
      <c r="N551" s="66">
        <f t="shared" si="63"/>
        <v>0</v>
      </c>
      <c r="P551" s="66">
        <f t="shared" si="64"/>
        <v>0</v>
      </c>
      <c r="Q551" s="66"/>
      <c r="R551" s="66">
        <f t="shared" si="65"/>
        <v>0</v>
      </c>
    </row>
    <row r="552" spans="5:18">
      <c r="E552" s="66"/>
      <c r="F552" s="66">
        <f t="shared" si="61"/>
        <v>0</v>
      </c>
      <c r="G552" s="66"/>
      <c r="H552" s="66">
        <f t="shared" si="59"/>
        <v>0</v>
      </c>
      <c r="J552" s="66">
        <f t="shared" si="60"/>
        <v>0</v>
      </c>
      <c r="L552" s="66">
        <f t="shared" si="62"/>
        <v>0</v>
      </c>
      <c r="M552" s="66"/>
      <c r="N552" s="66">
        <f t="shared" si="63"/>
        <v>0</v>
      </c>
      <c r="P552" s="66">
        <f t="shared" si="64"/>
        <v>0</v>
      </c>
      <c r="Q552" s="66"/>
      <c r="R552" s="66">
        <f t="shared" si="65"/>
        <v>0</v>
      </c>
    </row>
    <row r="553" spans="5:18">
      <c r="E553" s="66"/>
      <c r="F553" s="66">
        <f t="shared" si="61"/>
        <v>0</v>
      </c>
      <c r="G553" s="66"/>
      <c r="H553" s="66">
        <f t="shared" si="59"/>
        <v>0</v>
      </c>
      <c r="J553" s="66">
        <f t="shared" si="60"/>
        <v>0</v>
      </c>
      <c r="L553" s="66">
        <f t="shared" si="62"/>
        <v>0</v>
      </c>
      <c r="M553" s="66"/>
      <c r="N553" s="66">
        <f t="shared" si="63"/>
        <v>0</v>
      </c>
      <c r="P553" s="66">
        <f t="shared" si="64"/>
        <v>0</v>
      </c>
      <c r="Q553" s="66"/>
      <c r="R553" s="66">
        <f t="shared" si="65"/>
        <v>0</v>
      </c>
    </row>
    <row r="554" spans="5:18">
      <c r="E554" s="66"/>
      <c r="F554" s="66">
        <f t="shared" si="61"/>
        <v>0</v>
      </c>
      <c r="G554" s="66"/>
      <c r="H554" s="66">
        <f t="shared" si="59"/>
        <v>0</v>
      </c>
      <c r="J554" s="66">
        <f t="shared" si="60"/>
        <v>0</v>
      </c>
      <c r="L554" s="66">
        <f t="shared" si="62"/>
        <v>0</v>
      </c>
      <c r="M554" s="66"/>
      <c r="N554" s="66">
        <f t="shared" si="63"/>
        <v>0</v>
      </c>
      <c r="P554" s="66">
        <f t="shared" si="64"/>
        <v>0</v>
      </c>
      <c r="Q554" s="66"/>
      <c r="R554" s="66">
        <f t="shared" si="65"/>
        <v>0</v>
      </c>
    </row>
    <row r="555" spans="5:18">
      <c r="E555" s="66"/>
      <c r="F555" s="66">
        <f t="shared" si="61"/>
        <v>0</v>
      </c>
      <c r="G555" s="66"/>
      <c r="H555" s="66">
        <f t="shared" si="59"/>
        <v>0</v>
      </c>
      <c r="J555" s="66">
        <f t="shared" si="60"/>
        <v>0</v>
      </c>
      <c r="L555" s="66">
        <f t="shared" si="62"/>
        <v>0</v>
      </c>
      <c r="M555" s="66"/>
      <c r="N555" s="66">
        <f t="shared" si="63"/>
        <v>0</v>
      </c>
      <c r="P555" s="66">
        <f t="shared" si="64"/>
        <v>0</v>
      </c>
      <c r="Q555" s="66"/>
      <c r="R555" s="66">
        <f t="shared" si="65"/>
        <v>0</v>
      </c>
    </row>
    <row r="556" spans="5:18">
      <c r="E556" s="66"/>
      <c r="F556" s="66">
        <f t="shared" si="61"/>
        <v>0</v>
      </c>
      <c r="G556" s="66"/>
      <c r="H556" s="66">
        <f t="shared" si="59"/>
        <v>0</v>
      </c>
      <c r="J556" s="66">
        <f t="shared" si="60"/>
        <v>0</v>
      </c>
      <c r="L556" s="66">
        <f t="shared" si="62"/>
        <v>0</v>
      </c>
      <c r="M556" s="66"/>
      <c r="N556" s="66">
        <f t="shared" si="63"/>
        <v>0</v>
      </c>
      <c r="P556" s="66">
        <f t="shared" si="64"/>
        <v>0</v>
      </c>
      <c r="Q556" s="66"/>
      <c r="R556" s="66">
        <f t="shared" si="65"/>
        <v>0</v>
      </c>
    </row>
    <row r="557" spans="5:18">
      <c r="E557" s="66"/>
      <c r="F557" s="66">
        <f t="shared" si="61"/>
        <v>0</v>
      </c>
      <c r="G557" s="66"/>
      <c r="H557" s="66">
        <f t="shared" si="59"/>
        <v>0</v>
      </c>
      <c r="J557" s="66">
        <f t="shared" si="60"/>
        <v>0</v>
      </c>
      <c r="L557" s="66">
        <f t="shared" si="62"/>
        <v>0</v>
      </c>
      <c r="M557" s="66"/>
      <c r="N557" s="66">
        <f t="shared" si="63"/>
        <v>0</v>
      </c>
      <c r="P557" s="66">
        <f t="shared" si="64"/>
        <v>0</v>
      </c>
      <c r="Q557" s="66"/>
      <c r="R557" s="66">
        <f t="shared" si="65"/>
        <v>0</v>
      </c>
    </row>
    <row r="558" spans="5:18">
      <c r="E558" s="66"/>
      <c r="F558" s="66">
        <f t="shared" si="61"/>
        <v>0</v>
      </c>
      <c r="G558" s="66"/>
      <c r="H558" s="66">
        <f t="shared" si="59"/>
        <v>0</v>
      </c>
      <c r="J558" s="66">
        <f t="shared" si="60"/>
        <v>0</v>
      </c>
      <c r="L558" s="66">
        <f t="shared" si="62"/>
        <v>0</v>
      </c>
      <c r="M558" s="66"/>
      <c r="N558" s="66">
        <f t="shared" si="63"/>
        <v>0</v>
      </c>
      <c r="P558" s="66">
        <f t="shared" si="64"/>
        <v>0</v>
      </c>
      <c r="Q558" s="66"/>
      <c r="R558" s="66">
        <f t="shared" si="65"/>
        <v>0</v>
      </c>
    </row>
    <row r="559" spans="5:18">
      <c r="E559" s="66"/>
      <c r="F559" s="66">
        <f t="shared" si="61"/>
        <v>0</v>
      </c>
      <c r="G559" s="66"/>
      <c r="H559" s="66">
        <f t="shared" si="59"/>
        <v>0</v>
      </c>
      <c r="J559" s="66">
        <f t="shared" si="60"/>
        <v>0</v>
      </c>
      <c r="L559" s="66">
        <f t="shared" si="62"/>
        <v>0</v>
      </c>
      <c r="M559" s="66"/>
      <c r="N559" s="66">
        <f t="shared" si="63"/>
        <v>0</v>
      </c>
      <c r="P559" s="66">
        <f t="shared" si="64"/>
        <v>0</v>
      </c>
      <c r="Q559" s="66"/>
      <c r="R559" s="66">
        <f t="shared" si="65"/>
        <v>0</v>
      </c>
    </row>
    <row r="560" spans="5:18">
      <c r="E560" s="66"/>
      <c r="F560" s="66">
        <f t="shared" si="61"/>
        <v>0</v>
      </c>
      <c r="G560" s="66"/>
      <c r="H560" s="66">
        <f t="shared" si="59"/>
        <v>0</v>
      </c>
      <c r="J560" s="66">
        <f t="shared" si="60"/>
        <v>0</v>
      </c>
      <c r="L560" s="66">
        <f t="shared" si="62"/>
        <v>0</v>
      </c>
      <c r="M560" s="66"/>
      <c r="N560" s="66">
        <f t="shared" si="63"/>
        <v>0</v>
      </c>
      <c r="P560" s="66">
        <f t="shared" si="64"/>
        <v>0</v>
      </c>
      <c r="Q560" s="66"/>
      <c r="R560" s="66">
        <f t="shared" si="65"/>
        <v>0</v>
      </c>
    </row>
    <row r="561" spans="5:18">
      <c r="E561" s="66"/>
      <c r="F561" s="66">
        <f t="shared" si="61"/>
        <v>0</v>
      </c>
      <c r="G561" s="66"/>
      <c r="H561" s="66">
        <f t="shared" si="59"/>
        <v>0</v>
      </c>
      <c r="J561" s="66">
        <f t="shared" si="60"/>
        <v>0</v>
      </c>
      <c r="L561" s="66">
        <f t="shared" si="62"/>
        <v>0</v>
      </c>
      <c r="M561" s="66"/>
      <c r="N561" s="66">
        <f t="shared" si="63"/>
        <v>0</v>
      </c>
      <c r="P561" s="66">
        <f t="shared" si="64"/>
        <v>0</v>
      </c>
      <c r="Q561" s="66"/>
      <c r="R561" s="66">
        <f t="shared" si="65"/>
        <v>0</v>
      </c>
    </row>
    <row r="562" spans="5:18">
      <c r="E562" s="66"/>
      <c r="F562" s="66">
        <f t="shared" si="61"/>
        <v>0</v>
      </c>
      <c r="G562" s="66"/>
      <c r="H562" s="66">
        <f t="shared" si="59"/>
        <v>0</v>
      </c>
      <c r="J562" s="66">
        <f t="shared" si="60"/>
        <v>0</v>
      </c>
      <c r="L562" s="66">
        <f t="shared" si="62"/>
        <v>0</v>
      </c>
      <c r="M562" s="66"/>
      <c r="N562" s="66">
        <f t="shared" si="63"/>
        <v>0</v>
      </c>
      <c r="P562" s="66">
        <f t="shared" si="64"/>
        <v>0</v>
      </c>
      <c r="Q562" s="66"/>
      <c r="R562" s="66">
        <f t="shared" si="65"/>
        <v>0</v>
      </c>
    </row>
    <row r="563" spans="5:18">
      <c r="E563" s="66"/>
      <c r="F563" s="66">
        <f t="shared" si="61"/>
        <v>0</v>
      </c>
      <c r="G563" s="66"/>
      <c r="H563" s="66">
        <f t="shared" si="59"/>
        <v>0</v>
      </c>
      <c r="J563" s="66">
        <f t="shared" si="60"/>
        <v>0</v>
      </c>
      <c r="L563" s="66">
        <f t="shared" si="62"/>
        <v>0</v>
      </c>
      <c r="M563" s="66"/>
      <c r="N563" s="66">
        <f t="shared" si="63"/>
        <v>0</v>
      </c>
      <c r="P563" s="66">
        <f t="shared" si="64"/>
        <v>0</v>
      </c>
      <c r="Q563" s="66"/>
      <c r="R563" s="66">
        <f t="shared" si="65"/>
        <v>0</v>
      </c>
    </row>
    <row r="564" spans="5:18">
      <c r="E564" s="66"/>
      <c r="F564" s="66">
        <f t="shared" si="61"/>
        <v>0</v>
      </c>
      <c r="G564" s="66"/>
      <c r="H564" s="66">
        <f t="shared" si="59"/>
        <v>0</v>
      </c>
      <c r="J564" s="66">
        <f t="shared" si="60"/>
        <v>0</v>
      </c>
      <c r="L564" s="66">
        <f t="shared" si="62"/>
        <v>0</v>
      </c>
      <c r="M564" s="66"/>
      <c r="N564" s="66">
        <f t="shared" si="63"/>
        <v>0</v>
      </c>
      <c r="P564" s="66">
        <f t="shared" si="64"/>
        <v>0</v>
      </c>
      <c r="Q564" s="66"/>
      <c r="R564" s="66">
        <f t="shared" si="65"/>
        <v>0</v>
      </c>
    </row>
    <row r="565" spans="5:18">
      <c r="E565" s="66"/>
      <c r="F565" s="66">
        <f t="shared" si="61"/>
        <v>0</v>
      </c>
      <c r="G565" s="66"/>
      <c r="H565" s="66">
        <f t="shared" si="59"/>
        <v>0</v>
      </c>
      <c r="J565" s="66">
        <f t="shared" si="60"/>
        <v>0</v>
      </c>
      <c r="L565" s="66">
        <f t="shared" si="62"/>
        <v>0</v>
      </c>
      <c r="M565" s="66"/>
      <c r="N565" s="66">
        <f t="shared" si="63"/>
        <v>0</v>
      </c>
      <c r="P565" s="66">
        <f t="shared" si="64"/>
        <v>0</v>
      </c>
      <c r="Q565" s="66"/>
      <c r="R565" s="66">
        <f t="shared" si="65"/>
        <v>0</v>
      </c>
    </row>
    <row r="566" spans="5:18">
      <c r="E566" s="66"/>
      <c r="F566" s="66">
        <f t="shared" si="61"/>
        <v>0</v>
      </c>
      <c r="G566" s="66"/>
      <c r="H566" s="66">
        <f t="shared" si="59"/>
        <v>0</v>
      </c>
      <c r="J566" s="66">
        <f t="shared" si="60"/>
        <v>0</v>
      </c>
      <c r="L566" s="66">
        <f t="shared" si="62"/>
        <v>0</v>
      </c>
      <c r="M566" s="66"/>
      <c r="N566" s="66">
        <f t="shared" si="63"/>
        <v>0</v>
      </c>
      <c r="P566" s="66">
        <f t="shared" si="64"/>
        <v>0</v>
      </c>
      <c r="Q566" s="66"/>
      <c r="R566" s="66">
        <f t="shared" si="65"/>
        <v>0</v>
      </c>
    </row>
    <row r="567" spans="5:18">
      <c r="E567" s="66"/>
      <c r="F567" s="66">
        <f t="shared" si="61"/>
        <v>0</v>
      </c>
      <c r="G567" s="66"/>
      <c r="H567" s="66">
        <f t="shared" si="59"/>
        <v>0</v>
      </c>
      <c r="J567" s="66">
        <f t="shared" si="60"/>
        <v>0</v>
      </c>
      <c r="L567" s="66">
        <f t="shared" si="62"/>
        <v>0</v>
      </c>
      <c r="M567" s="66"/>
      <c r="N567" s="66">
        <f t="shared" si="63"/>
        <v>0</v>
      </c>
      <c r="P567" s="66">
        <f t="shared" si="64"/>
        <v>0</v>
      </c>
      <c r="Q567" s="66"/>
      <c r="R567" s="66">
        <f t="shared" si="65"/>
        <v>0</v>
      </c>
    </row>
    <row r="568" spans="5:18">
      <c r="E568" s="66"/>
      <c r="F568" s="66">
        <f t="shared" si="61"/>
        <v>0</v>
      </c>
      <c r="G568" s="66"/>
      <c r="H568" s="66">
        <f t="shared" si="59"/>
        <v>0</v>
      </c>
      <c r="J568" s="66">
        <f t="shared" si="60"/>
        <v>0</v>
      </c>
      <c r="L568" s="66">
        <f t="shared" si="62"/>
        <v>0</v>
      </c>
      <c r="M568" s="66"/>
      <c r="N568" s="66">
        <f t="shared" si="63"/>
        <v>0</v>
      </c>
      <c r="P568" s="66">
        <f t="shared" si="64"/>
        <v>0</v>
      </c>
      <c r="Q568" s="66"/>
      <c r="R568" s="66">
        <f t="shared" si="65"/>
        <v>0</v>
      </c>
    </row>
    <row r="569" spans="5:18">
      <c r="E569" s="66"/>
      <c r="F569" s="66">
        <f t="shared" si="61"/>
        <v>0</v>
      </c>
      <c r="G569" s="66"/>
      <c r="H569" s="66">
        <f t="shared" si="59"/>
        <v>0</v>
      </c>
      <c r="J569" s="66">
        <f t="shared" si="60"/>
        <v>0</v>
      </c>
      <c r="L569" s="66">
        <f t="shared" si="62"/>
        <v>0</v>
      </c>
      <c r="M569" s="66"/>
      <c r="N569" s="66">
        <f t="shared" si="63"/>
        <v>0</v>
      </c>
      <c r="P569" s="66">
        <f t="shared" si="64"/>
        <v>0</v>
      </c>
      <c r="Q569" s="66"/>
      <c r="R569" s="66">
        <f t="shared" si="65"/>
        <v>0</v>
      </c>
    </row>
    <row r="570" spans="5:18">
      <c r="E570" s="66"/>
      <c r="F570" s="66">
        <f t="shared" si="61"/>
        <v>0</v>
      </c>
      <c r="G570" s="66"/>
      <c r="H570" s="66">
        <f t="shared" si="59"/>
        <v>0</v>
      </c>
      <c r="J570" s="66">
        <f t="shared" si="60"/>
        <v>0</v>
      </c>
      <c r="L570" s="66">
        <f t="shared" si="62"/>
        <v>0</v>
      </c>
      <c r="M570" s="66"/>
      <c r="N570" s="66">
        <f t="shared" si="63"/>
        <v>0</v>
      </c>
      <c r="P570" s="66">
        <f t="shared" si="64"/>
        <v>0</v>
      </c>
      <c r="Q570" s="66"/>
      <c r="R570" s="66">
        <f t="shared" si="65"/>
        <v>0</v>
      </c>
    </row>
    <row r="571" spans="5:18">
      <c r="E571" s="66"/>
      <c r="F571" s="66">
        <f t="shared" si="61"/>
        <v>0</v>
      </c>
      <c r="G571" s="66"/>
      <c r="H571" s="66">
        <f t="shared" si="59"/>
        <v>0</v>
      </c>
      <c r="J571" s="66">
        <f t="shared" si="60"/>
        <v>0</v>
      </c>
      <c r="L571" s="66">
        <f t="shared" si="62"/>
        <v>0</v>
      </c>
      <c r="M571" s="66"/>
      <c r="N571" s="66">
        <f t="shared" si="63"/>
        <v>0</v>
      </c>
      <c r="P571" s="66">
        <f t="shared" si="64"/>
        <v>0</v>
      </c>
      <c r="Q571" s="66"/>
      <c r="R571" s="66">
        <f t="shared" si="65"/>
        <v>0</v>
      </c>
    </row>
    <row r="572" spans="5:18">
      <c r="E572" s="66"/>
      <c r="F572" s="66">
        <f t="shared" si="61"/>
        <v>0</v>
      </c>
      <c r="G572" s="66"/>
      <c r="H572" s="66">
        <f t="shared" si="59"/>
        <v>0</v>
      </c>
      <c r="J572" s="66">
        <f t="shared" si="60"/>
        <v>0</v>
      </c>
      <c r="L572" s="66">
        <f t="shared" si="62"/>
        <v>0</v>
      </c>
      <c r="M572" s="66"/>
      <c r="N572" s="66">
        <f t="shared" si="63"/>
        <v>0</v>
      </c>
      <c r="P572" s="66">
        <f t="shared" si="64"/>
        <v>0</v>
      </c>
      <c r="Q572" s="66"/>
      <c r="R572" s="66">
        <f t="shared" si="65"/>
        <v>0</v>
      </c>
    </row>
    <row r="573" spans="5:18">
      <c r="E573" s="66"/>
      <c r="F573" s="66">
        <f t="shared" si="61"/>
        <v>0</v>
      </c>
      <c r="G573" s="66"/>
      <c r="H573" s="66">
        <f t="shared" si="59"/>
        <v>0</v>
      </c>
      <c r="J573" s="66">
        <f t="shared" si="60"/>
        <v>0</v>
      </c>
      <c r="L573" s="66">
        <f t="shared" si="62"/>
        <v>0</v>
      </c>
      <c r="M573" s="66"/>
      <c r="N573" s="66">
        <f t="shared" si="63"/>
        <v>0</v>
      </c>
      <c r="P573" s="66">
        <f t="shared" si="64"/>
        <v>0</v>
      </c>
      <c r="Q573" s="66"/>
      <c r="R573" s="66">
        <f t="shared" si="65"/>
        <v>0</v>
      </c>
    </row>
    <row r="574" spans="5:18">
      <c r="E574" s="66"/>
      <c r="F574" s="66">
        <f t="shared" si="61"/>
        <v>0</v>
      </c>
      <c r="G574" s="66"/>
      <c r="H574" s="66">
        <f t="shared" si="59"/>
        <v>0</v>
      </c>
      <c r="J574" s="66">
        <f t="shared" si="60"/>
        <v>0</v>
      </c>
      <c r="L574" s="66">
        <f t="shared" si="62"/>
        <v>0</v>
      </c>
      <c r="M574" s="66"/>
      <c r="N574" s="66">
        <f t="shared" si="63"/>
        <v>0</v>
      </c>
      <c r="P574" s="66">
        <f t="shared" si="64"/>
        <v>0</v>
      </c>
      <c r="Q574" s="66"/>
      <c r="R574" s="66">
        <f t="shared" si="65"/>
        <v>0</v>
      </c>
    </row>
    <row r="575" spans="5:18">
      <c r="E575" s="66"/>
      <c r="F575" s="66">
        <f t="shared" si="61"/>
        <v>0</v>
      </c>
      <c r="G575" s="66"/>
      <c r="H575" s="66">
        <f t="shared" si="59"/>
        <v>0</v>
      </c>
      <c r="J575" s="66">
        <f t="shared" si="60"/>
        <v>0</v>
      </c>
      <c r="L575" s="66">
        <f t="shared" si="62"/>
        <v>0</v>
      </c>
      <c r="M575" s="66"/>
      <c r="N575" s="66">
        <f t="shared" si="63"/>
        <v>0</v>
      </c>
      <c r="P575" s="66">
        <f t="shared" si="64"/>
        <v>0</v>
      </c>
      <c r="Q575" s="66"/>
      <c r="R575" s="66">
        <f t="shared" si="65"/>
        <v>0</v>
      </c>
    </row>
    <row r="576" spans="5:18">
      <c r="E576" s="66"/>
      <c r="F576" s="66">
        <f t="shared" si="61"/>
        <v>0</v>
      </c>
      <c r="G576" s="66"/>
      <c r="H576" s="66">
        <f t="shared" si="59"/>
        <v>0</v>
      </c>
      <c r="J576" s="66">
        <f t="shared" si="60"/>
        <v>0</v>
      </c>
      <c r="L576" s="66">
        <f t="shared" si="62"/>
        <v>0</v>
      </c>
      <c r="M576" s="66"/>
      <c r="N576" s="66">
        <f t="shared" si="63"/>
        <v>0</v>
      </c>
      <c r="P576" s="66">
        <f t="shared" si="64"/>
        <v>0</v>
      </c>
      <c r="Q576" s="66"/>
      <c r="R576" s="66">
        <f t="shared" si="65"/>
        <v>0</v>
      </c>
    </row>
    <row r="577" spans="6:18">
      <c r="F577" s="66">
        <f t="shared" si="61"/>
        <v>0</v>
      </c>
      <c r="H577" s="66">
        <f t="shared" si="59"/>
        <v>0</v>
      </c>
      <c r="J577" s="66">
        <f t="shared" si="60"/>
        <v>0</v>
      </c>
      <c r="L577" s="66">
        <f t="shared" si="62"/>
        <v>0</v>
      </c>
      <c r="N577" s="66">
        <f t="shared" si="63"/>
        <v>0</v>
      </c>
      <c r="P577" s="66">
        <f t="shared" si="64"/>
        <v>0</v>
      </c>
      <c r="R577" s="66">
        <f t="shared" si="65"/>
        <v>0</v>
      </c>
    </row>
    <row r="578" spans="6:18">
      <c r="F578" s="66">
        <f t="shared" si="61"/>
        <v>0</v>
      </c>
      <c r="H578" s="66">
        <f t="shared" si="59"/>
        <v>0</v>
      </c>
      <c r="J578" s="66">
        <f t="shared" si="60"/>
        <v>0</v>
      </c>
      <c r="L578" s="66">
        <f t="shared" si="62"/>
        <v>0</v>
      </c>
      <c r="N578" s="66">
        <f t="shared" si="63"/>
        <v>0</v>
      </c>
      <c r="P578" s="66">
        <f t="shared" si="64"/>
        <v>0</v>
      </c>
      <c r="R578" s="66">
        <f t="shared" si="65"/>
        <v>0</v>
      </c>
    </row>
    <row r="579" spans="6:18">
      <c r="F579" s="66">
        <f t="shared" si="61"/>
        <v>0</v>
      </c>
      <c r="H579" s="66">
        <f t="shared" si="59"/>
        <v>0</v>
      </c>
      <c r="J579" s="66">
        <f t="shared" si="60"/>
        <v>0</v>
      </c>
      <c r="L579" s="66">
        <f t="shared" si="62"/>
        <v>0</v>
      </c>
      <c r="N579" s="66">
        <f t="shared" si="63"/>
        <v>0</v>
      </c>
      <c r="P579" s="66">
        <f t="shared" si="64"/>
        <v>0</v>
      </c>
      <c r="R579" s="66">
        <f t="shared" si="65"/>
        <v>0</v>
      </c>
    </row>
    <row r="580" spans="6:18">
      <c r="F580" s="66">
        <f t="shared" si="61"/>
        <v>0</v>
      </c>
      <c r="H580" s="66">
        <f t="shared" si="59"/>
        <v>0</v>
      </c>
      <c r="J580" s="66">
        <f t="shared" si="60"/>
        <v>0</v>
      </c>
      <c r="L580" s="66">
        <f t="shared" si="62"/>
        <v>0</v>
      </c>
      <c r="N580" s="66">
        <f t="shared" si="63"/>
        <v>0</v>
      </c>
      <c r="P580" s="66">
        <f t="shared" si="64"/>
        <v>0</v>
      </c>
      <c r="R580" s="66">
        <f t="shared" si="65"/>
        <v>0</v>
      </c>
    </row>
    <row r="581" spans="6:18">
      <c r="F581" s="66">
        <f t="shared" si="61"/>
        <v>0</v>
      </c>
      <c r="H581" s="66">
        <f t="shared" si="59"/>
        <v>0</v>
      </c>
      <c r="J581" s="66">
        <f t="shared" si="60"/>
        <v>0</v>
      </c>
      <c r="L581" s="66">
        <f t="shared" si="62"/>
        <v>0</v>
      </c>
      <c r="N581" s="66">
        <f t="shared" si="63"/>
        <v>0</v>
      </c>
      <c r="P581" s="66">
        <f t="shared" si="64"/>
        <v>0</v>
      </c>
      <c r="R581" s="66">
        <f t="shared" si="65"/>
        <v>0</v>
      </c>
    </row>
    <row r="582" spans="6:18">
      <c r="F582" s="66">
        <f t="shared" si="61"/>
        <v>0</v>
      </c>
      <c r="H582" s="66">
        <f t="shared" si="59"/>
        <v>0</v>
      </c>
      <c r="J582" s="66">
        <f t="shared" si="60"/>
        <v>0</v>
      </c>
      <c r="L582" s="66">
        <f t="shared" si="62"/>
        <v>0</v>
      </c>
      <c r="N582" s="66">
        <f t="shared" si="63"/>
        <v>0</v>
      </c>
      <c r="P582" s="66">
        <f t="shared" si="64"/>
        <v>0</v>
      </c>
      <c r="R582" s="66">
        <f t="shared" si="65"/>
        <v>0</v>
      </c>
    </row>
    <row r="583" spans="6:18">
      <c r="F583" s="66">
        <f t="shared" si="61"/>
        <v>0</v>
      </c>
      <c r="H583" s="66">
        <f t="shared" si="59"/>
        <v>0</v>
      </c>
      <c r="J583" s="66">
        <f t="shared" si="60"/>
        <v>0</v>
      </c>
      <c r="L583" s="66">
        <f t="shared" si="62"/>
        <v>0</v>
      </c>
      <c r="N583" s="66">
        <f t="shared" si="63"/>
        <v>0</v>
      </c>
      <c r="P583" s="66">
        <f t="shared" si="64"/>
        <v>0</v>
      </c>
      <c r="R583" s="66">
        <f t="shared" si="65"/>
        <v>0</v>
      </c>
    </row>
    <row r="584" spans="6:18">
      <c r="F584" s="66">
        <f t="shared" si="61"/>
        <v>0</v>
      </c>
      <c r="H584" s="66">
        <f t="shared" si="59"/>
        <v>0</v>
      </c>
      <c r="J584" s="66">
        <f t="shared" si="60"/>
        <v>0</v>
      </c>
      <c r="L584" s="66">
        <f t="shared" si="62"/>
        <v>0</v>
      </c>
      <c r="N584" s="66">
        <f t="shared" si="63"/>
        <v>0</v>
      </c>
      <c r="P584" s="66">
        <f t="shared" si="64"/>
        <v>0</v>
      </c>
      <c r="R584" s="66">
        <f t="shared" si="65"/>
        <v>0</v>
      </c>
    </row>
    <row r="585" spans="6:18">
      <c r="F585" s="66">
        <f t="shared" si="61"/>
        <v>0</v>
      </c>
      <c r="H585" s="66">
        <f t="shared" si="59"/>
        <v>0</v>
      </c>
      <c r="J585" s="66">
        <f t="shared" si="60"/>
        <v>0</v>
      </c>
      <c r="L585" s="66">
        <f t="shared" si="62"/>
        <v>0</v>
      </c>
      <c r="N585" s="66">
        <f t="shared" si="63"/>
        <v>0</v>
      </c>
      <c r="P585" s="66">
        <f t="shared" si="64"/>
        <v>0</v>
      </c>
      <c r="R585" s="66">
        <f t="shared" si="65"/>
        <v>0</v>
      </c>
    </row>
    <row r="586" spans="6:18">
      <c r="F586" s="66">
        <f t="shared" si="61"/>
        <v>0</v>
      </c>
      <c r="H586" s="66">
        <f t="shared" si="59"/>
        <v>0</v>
      </c>
      <c r="J586" s="66">
        <f t="shared" si="60"/>
        <v>0</v>
      </c>
      <c r="L586" s="66">
        <f t="shared" si="62"/>
        <v>0</v>
      </c>
      <c r="N586" s="66">
        <f t="shared" si="63"/>
        <v>0</v>
      </c>
      <c r="P586" s="66">
        <f t="shared" si="64"/>
        <v>0</v>
      </c>
      <c r="R586" s="66">
        <f t="shared" si="65"/>
        <v>0</v>
      </c>
    </row>
    <row r="587" spans="6:18">
      <c r="F587" s="66">
        <f t="shared" si="61"/>
        <v>0</v>
      </c>
      <c r="H587" s="66">
        <f t="shared" si="59"/>
        <v>0</v>
      </c>
      <c r="J587" s="66">
        <f t="shared" si="60"/>
        <v>0</v>
      </c>
      <c r="L587" s="66">
        <f t="shared" si="62"/>
        <v>0</v>
      </c>
      <c r="N587" s="66">
        <f t="shared" si="63"/>
        <v>0</v>
      </c>
      <c r="P587" s="66">
        <f t="shared" si="64"/>
        <v>0</v>
      </c>
      <c r="R587" s="66">
        <f t="shared" si="65"/>
        <v>0</v>
      </c>
    </row>
    <row r="588" spans="6:18">
      <c r="F588" s="66">
        <f t="shared" si="61"/>
        <v>0</v>
      </c>
      <c r="H588" s="66">
        <f t="shared" si="59"/>
        <v>0</v>
      </c>
      <c r="J588" s="66">
        <f t="shared" si="60"/>
        <v>0</v>
      </c>
      <c r="L588" s="66">
        <f t="shared" si="62"/>
        <v>0</v>
      </c>
      <c r="N588" s="66">
        <f t="shared" si="63"/>
        <v>0</v>
      </c>
      <c r="P588" s="66">
        <f t="shared" si="64"/>
        <v>0</v>
      </c>
      <c r="R588" s="66">
        <f t="shared" si="65"/>
        <v>0</v>
      </c>
    </row>
    <row r="589" spans="6:18">
      <c r="F589" s="66">
        <f t="shared" si="61"/>
        <v>0</v>
      </c>
      <c r="H589" s="66">
        <f t="shared" ref="H589:H652" si="66">G589*$C589</f>
        <v>0</v>
      </c>
      <c r="J589" s="66">
        <f t="shared" ref="J589:J652" si="67">I589*$C589</f>
        <v>0</v>
      </c>
      <c r="L589" s="66">
        <f t="shared" si="62"/>
        <v>0</v>
      </c>
      <c r="N589" s="66">
        <f t="shared" si="63"/>
        <v>0</v>
      </c>
      <c r="P589" s="66">
        <f t="shared" si="64"/>
        <v>0</v>
      </c>
      <c r="R589" s="66">
        <f t="shared" si="65"/>
        <v>0</v>
      </c>
    </row>
    <row r="590" spans="6:18">
      <c r="F590" s="66">
        <f t="shared" ref="F590:F653" si="68">E590*$C590</f>
        <v>0</v>
      </c>
      <c r="H590" s="66">
        <f t="shared" si="66"/>
        <v>0</v>
      </c>
      <c r="J590" s="66">
        <f t="shared" si="67"/>
        <v>0</v>
      </c>
      <c r="L590" s="66">
        <f t="shared" si="62"/>
        <v>0</v>
      </c>
      <c r="N590" s="66">
        <f t="shared" si="63"/>
        <v>0</v>
      </c>
      <c r="P590" s="66">
        <f t="shared" si="64"/>
        <v>0</v>
      </c>
      <c r="R590" s="66">
        <f t="shared" si="65"/>
        <v>0</v>
      </c>
    </row>
    <row r="591" spans="6:18">
      <c r="F591" s="66">
        <f t="shared" si="68"/>
        <v>0</v>
      </c>
      <c r="H591" s="66">
        <f t="shared" si="66"/>
        <v>0</v>
      </c>
      <c r="J591" s="66">
        <f t="shared" si="67"/>
        <v>0</v>
      </c>
      <c r="L591" s="66">
        <f t="shared" ref="L591:L654" si="69">K591*$C591</f>
        <v>0</v>
      </c>
      <c r="N591" s="66">
        <f t="shared" ref="N591:N654" si="70">M591*$C591</f>
        <v>0</v>
      </c>
      <c r="P591" s="66">
        <f t="shared" ref="P591:P654" si="71">O591*$C591</f>
        <v>0</v>
      </c>
      <c r="R591" s="66">
        <f t="shared" ref="R591:R654" si="72">Q591*$C591</f>
        <v>0</v>
      </c>
    </row>
    <row r="592" spans="6:18">
      <c r="F592" s="66">
        <f t="shared" si="68"/>
        <v>0</v>
      </c>
      <c r="H592" s="66">
        <f t="shared" si="66"/>
        <v>0</v>
      </c>
      <c r="J592" s="66">
        <f t="shared" si="67"/>
        <v>0</v>
      </c>
      <c r="L592" s="66">
        <f t="shared" si="69"/>
        <v>0</v>
      </c>
      <c r="N592" s="66">
        <f t="shared" si="70"/>
        <v>0</v>
      </c>
      <c r="P592" s="66">
        <f t="shared" si="71"/>
        <v>0</v>
      </c>
      <c r="R592" s="66">
        <f t="shared" si="72"/>
        <v>0</v>
      </c>
    </row>
    <row r="593" spans="6:18">
      <c r="F593" s="66">
        <f t="shared" si="68"/>
        <v>0</v>
      </c>
      <c r="H593" s="66">
        <f t="shared" si="66"/>
        <v>0</v>
      </c>
      <c r="J593" s="66">
        <f t="shared" si="67"/>
        <v>0</v>
      </c>
      <c r="L593" s="66">
        <f t="shared" si="69"/>
        <v>0</v>
      </c>
      <c r="N593" s="66">
        <f t="shared" si="70"/>
        <v>0</v>
      </c>
      <c r="P593" s="66">
        <f t="shared" si="71"/>
        <v>0</v>
      </c>
      <c r="R593" s="66">
        <f t="shared" si="72"/>
        <v>0</v>
      </c>
    </row>
    <row r="594" spans="6:18">
      <c r="F594" s="66">
        <f t="shared" si="68"/>
        <v>0</v>
      </c>
      <c r="H594" s="66">
        <f t="shared" si="66"/>
        <v>0</v>
      </c>
      <c r="J594" s="66">
        <f t="shared" si="67"/>
        <v>0</v>
      </c>
      <c r="L594" s="66">
        <f t="shared" si="69"/>
        <v>0</v>
      </c>
      <c r="N594" s="66">
        <f t="shared" si="70"/>
        <v>0</v>
      </c>
      <c r="P594" s="66">
        <f t="shared" si="71"/>
        <v>0</v>
      </c>
      <c r="R594" s="66">
        <f t="shared" si="72"/>
        <v>0</v>
      </c>
    </row>
    <row r="595" spans="6:18">
      <c r="F595" s="66">
        <f t="shared" si="68"/>
        <v>0</v>
      </c>
      <c r="H595" s="66">
        <f t="shared" si="66"/>
        <v>0</v>
      </c>
      <c r="J595" s="66">
        <f t="shared" si="67"/>
        <v>0</v>
      </c>
      <c r="L595" s="66">
        <f t="shared" si="69"/>
        <v>0</v>
      </c>
      <c r="N595" s="66">
        <f t="shared" si="70"/>
        <v>0</v>
      </c>
      <c r="P595" s="66">
        <f t="shared" si="71"/>
        <v>0</v>
      </c>
      <c r="R595" s="66">
        <f t="shared" si="72"/>
        <v>0</v>
      </c>
    </row>
    <row r="596" spans="6:18">
      <c r="F596" s="66">
        <f t="shared" si="68"/>
        <v>0</v>
      </c>
      <c r="H596" s="66">
        <f t="shared" si="66"/>
        <v>0</v>
      </c>
      <c r="J596" s="66">
        <f t="shared" si="67"/>
        <v>0</v>
      </c>
      <c r="L596" s="66">
        <f t="shared" si="69"/>
        <v>0</v>
      </c>
      <c r="N596" s="66">
        <f t="shared" si="70"/>
        <v>0</v>
      </c>
      <c r="P596" s="66">
        <f t="shared" si="71"/>
        <v>0</v>
      </c>
      <c r="R596" s="66">
        <f t="shared" si="72"/>
        <v>0</v>
      </c>
    </row>
    <row r="597" spans="6:18">
      <c r="F597" s="66">
        <f t="shared" si="68"/>
        <v>0</v>
      </c>
      <c r="H597" s="66">
        <f t="shared" si="66"/>
        <v>0</v>
      </c>
      <c r="J597" s="66">
        <f t="shared" si="67"/>
        <v>0</v>
      </c>
      <c r="L597" s="66">
        <f t="shared" si="69"/>
        <v>0</v>
      </c>
      <c r="N597" s="66">
        <f t="shared" si="70"/>
        <v>0</v>
      </c>
      <c r="P597" s="66">
        <f t="shared" si="71"/>
        <v>0</v>
      </c>
      <c r="R597" s="66">
        <f t="shared" si="72"/>
        <v>0</v>
      </c>
    </row>
    <row r="598" spans="6:18">
      <c r="F598" s="66">
        <f t="shared" si="68"/>
        <v>0</v>
      </c>
      <c r="H598" s="66">
        <f t="shared" si="66"/>
        <v>0</v>
      </c>
      <c r="J598" s="66">
        <f t="shared" si="67"/>
        <v>0</v>
      </c>
      <c r="L598" s="66">
        <f t="shared" si="69"/>
        <v>0</v>
      </c>
      <c r="N598" s="66">
        <f t="shared" si="70"/>
        <v>0</v>
      </c>
      <c r="P598" s="66">
        <f t="shared" si="71"/>
        <v>0</v>
      </c>
      <c r="R598" s="66">
        <f t="shared" si="72"/>
        <v>0</v>
      </c>
    </row>
    <row r="599" spans="6:18">
      <c r="F599" s="66">
        <f t="shared" si="68"/>
        <v>0</v>
      </c>
      <c r="H599" s="66">
        <f t="shared" si="66"/>
        <v>0</v>
      </c>
      <c r="J599" s="66">
        <f t="shared" si="67"/>
        <v>0</v>
      </c>
      <c r="L599" s="66">
        <f t="shared" si="69"/>
        <v>0</v>
      </c>
      <c r="N599" s="66">
        <f t="shared" si="70"/>
        <v>0</v>
      </c>
      <c r="P599" s="66">
        <f t="shared" si="71"/>
        <v>0</v>
      </c>
      <c r="R599" s="66">
        <f t="shared" si="72"/>
        <v>0</v>
      </c>
    </row>
    <row r="600" spans="6:18">
      <c r="F600" s="66">
        <f t="shared" si="68"/>
        <v>0</v>
      </c>
      <c r="H600" s="66">
        <f t="shared" si="66"/>
        <v>0</v>
      </c>
      <c r="J600" s="66">
        <f t="shared" si="67"/>
        <v>0</v>
      </c>
      <c r="L600" s="66">
        <f t="shared" si="69"/>
        <v>0</v>
      </c>
      <c r="N600" s="66">
        <f t="shared" si="70"/>
        <v>0</v>
      </c>
      <c r="P600" s="66">
        <f t="shared" si="71"/>
        <v>0</v>
      </c>
      <c r="R600" s="66">
        <f t="shared" si="72"/>
        <v>0</v>
      </c>
    </row>
    <row r="601" spans="6:18">
      <c r="F601" s="66">
        <f t="shared" si="68"/>
        <v>0</v>
      </c>
      <c r="H601" s="66">
        <f t="shared" si="66"/>
        <v>0</v>
      </c>
      <c r="J601" s="66">
        <f t="shared" si="67"/>
        <v>0</v>
      </c>
      <c r="L601" s="66">
        <f t="shared" si="69"/>
        <v>0</v>
      </c>
      <c r="N601" s="66">
        <f t="shared" si="70"/>
        <v>0</v>
      </c>
      <c r="P601" s="66">
        <f t="shared" si="71"/>
        <v>0</v>
      </c>
      <c r="R601" s="66">
        <f t="shared" si="72"/>
        <v>0</v>
      </c>
    </row>
    <row r="602" spans="6:18">
      <c r="F602" s="66">
        <f t="shared" si="68"/>
        <v>0</v>
      </c>
      <c r="H602" s="66">
        <f t="shared" si="66"/>
        <v>0</v>
      </c>
      <c r="J602" s="66">
        <f t="shared" si="67"/>
        <v>0</v>
      </c>
      <c r="L602" s="66">
        <f t="shared" si="69"/>
        <v>0</v>
      </c>
      <c r="N602" s="66">
        <f t="shared" si="70"/>
        <v>0</v>
      </c>
      <c r="P602" s="66">
        <f t="shared" si="71"/>
        <v>0</v>
      </c>
      <c r="R602" s="66">
        <f t="shared" si="72"/>
        <v>0</v>
      </c>
    </row>
    <row r="603" spans="6:18">
      <c r="F603" s="66">
        <f t="shared" si="68"/>
        <v>0</v>
      </c>
      <c r="H603" s="66">
        <f t="shared" si="66"/>
        <v>0</v>
      </c>
      <c r="J603" s="66">
        <f t="shared" si="67"/>
        <v>0</v>
      </c>
      <c r="L603" s="66">
        <f t="shared" si="69"/>
        <v>0</v>
      </c>
      <c r="N603" s="66">
        <f t="shared" si="70"/>
        <v>0</v>
      </c>
      <c r="P603" s="66">
        <f t="shared" si="71"/>
        <v>0</v>
      </c>
      <c r="R603" s="66">
        <f t="shared" si="72"/>
        <v>0</v>
      </c>
    </row>
    <row r="604" spans="6:18">
      <c r="F604" s="66">
        <f t="shared" si="68"/>
        <v>0</v>
      </c>
      <c r="H604" s="66">
        <f t="shared" si="66"/>
        <v>0</v>
      </c>
      <c r="J604" s="66">
        <f t="shared" si="67"/>
        <v>0</v>
      </c>
      <c r="L604" s="66">
        <f t="shared" si="69"/>
        <v>0</v>
      </c>
      <c r="N604" s="66">
        <f t="shared" si="70"/>
        <v>0</v>
      </c>
      <c r="P604" s="66">
        <f t="shared" si="71"/>
        <v>0</v>
      </c>
      <c r="R604" s="66">
        <f t="shared" si="72"/>
        <v>0</v>
      </c>
    </row>
    <row r="605" spans="6:18">
      <c r="F605" s="66">
        <f t="shared" si="68"/>
        <v>0</v>
      </c>
      <c r="H605" s="66">
        <f t="shared" si="66"/>
        <v>0</v>
      </c>
      <c r="J605" s="66">
        <f t="shared" si="67"/>
        <v>0</v>
      </c>
      <c r="L605" s="66">
        <f t="shared" si="69"/>
        <v>0</v>
      </c>
      <c r="N605" s="66">
        <f t="shared" si="70"/>
        <v>0</v>
      </c>
      <c r="P605" s="66">
        <f t="shared" si="71"/>
        <v>0</v>
      </c>
      <c r="R605" s="66">
        <f t="shared" si="72"/>
        <v>0</v>
      </c>
    </row>
    <row r="606" spans="6:18">
      <c r="F606" s="66">
        <f t="shared" si="68"/>
        <v>0</v>
      </c>
      <c r="H606" s="66">
        <f t="shared" si="66"/>
        <v>0</v>
      </c>
      <c r="J606" s="66">
        <f t="shared" si="67"/>
        <v>0</v>
      </c>
      <c r="L606" s="66">
        <f t="shared" si="69"/>
        <v>0</v>
      </c>
      <c r="N606" s="66">
        <f t="shared" si="70"/>
        <v>0</v>
      </c>
      <c r="P606" s="66">
        <f t="shared" si="71"/>
        <v>0</v>
      </c>
      <c r="R606" s="66">
        <f t="shared" si="72"/>
        <v>0</v>
      </c>
    </row>
    <row r="607" spans="6:18">
      <c r="F607" s="66">
        <f t="shared" si="68"/>
        <v>0</v>
      </c>
      <c r="H607" s="66">
        <f t="shared" si="66"/>
        <v>0</v>
      </c>
      <c r="J607" s="66">
        <f t="shared" si="67"/>
        <v>0</v>
      </c>
      <c r="L607" s="66">
        <f t="shared" si="69"/>
        <v>0</v>
      </c>
      <c r="N607" s="66">
        <f t="shared" si="70"/>
        <v>0</v>
      </c>
      <c r="P607" s="66">
        <f t="shared" si="71"/>
        <v>0</v>
      </c>
      <c r="R607" s="66">
        <f t="shared" si="72"/>
        <v>0</v>
      </c>
    </row>
    <row r="608" spans="6:18">
      <c r="F608" s="66">
        <f t="shared" si="68"/>
        <v>0</v>
      </c>
      <c r="H608" s="66">
        <f t="shared" si="66"/>
        <v>0</v>
      </c>
      <c r="J608" s="66">
        <f t="shared" si="67"/>
        <v>0</v>
      </c>
      <c r="L608" s="66">
        <f t="shared" si="69"/>
        <v>0</v>
      </c>
      <c r="N608" s="66">
        <f t="shared" si="70"/>
        <v>0</v>
      </c>
      <c r="P608" s="66">
        <f t="shared" si="71"/>
        <v>0</v>
      </c>
      <c r="R608" s="66">
        <f t="shared" si="72"/>
        <v>0</v>
      </c>
    </row>
    <row r="609" spans="6:18">
      <c r="F609" s="66">
        <f t="shared" si="68"/>
        <v>0</v>
      </c>
      <c r="H609" s="66">
        <f t="shared" si="66"/>
        <v>0</v>
      </c>
      <c r="J609" s="66">
        <f t="shared" si="67"/>
        <v>0</v>
      </c>
      <c r="L609" s="66">
        <f t="shared" si="69"/>
        <v>0</v>
      </c>
      <c r="N609" s="66">
        <f t="shared" si="70"/>
        <v>0</v>
      </c>
      <c r="P609" s="66">
        <f t="shared" si="71"/>
        <v>0</v>
      </c>
      <c r="R609" s="66">
        <f t="shared" si="72"/>
        <v>0</v>
      </c>
    </row>
    <row r="610" spans="6:18">
      <c r="F610" s="66">
        <f t="shared" si="68"/>
        <v>0</v>
      </c>
      <c r="H610" s="66">
        <f t="shared" si="66"/>
        <v>0</v>
      </c>
      <c r="J610" s="66">
        <f t="shared" si="67"/>
        <v>0</v>
      </c>
      <c r="L610" s="66">
        <f t="shared" si="69"/>
        <v>0</v>
      </c>
      <c r="N610" s="66">
        <f t="shared" si="70"/>
        <v>0</v>
      </c>
      <c r="P610" s="66">
        <f t="shared" si="71"/>
        <v>0</v>
      </c>
      <c r="R610" s="66">
        <f t="shared" si="72"/>
        <v>0</v>
      </c>
    </row>
    <row r="611" spans="6:18">
      <c r="F611" s="66">
        <f t="shared" si="68"/>
        <v>0</v>
      </c>
      <c r="H611" s="66">
        <f t="shared" si="66"/>
        <v>0</v>
      </c>
      <c r="J611" s="66">
        <f t="shared" si="67"/>
        <v>0</v>
      </c>
      <c r="L611" s="66">
        <f t="shared" si="69"/>
        <v>0</v>
      </c>
      <c r="N611" s="66">
        <f t="shared" si="70"/>
        <v>0</v>
      </c>
      <c r="P611" s="66">
        <f t="shared" si="71"/>
        <v>0</v>
      </c>
      <c r="R611" s="66">
        <f t="shared" si="72"/>
        <v>0</v>
      </c>
    </row>
    <row r="612" spans="6:18">
      <c r="F612" s="66">
        <f t="shared" si="68"/>
        <v>0</v>
      </c>
      <c r="H612" s="66">
        <f t="shared" si="66"/>
        <v>0</v>
      </c>
      <c r="J612" s="66">
        <f t="shared" si="67"/>
        <v>0</v>
      </c>
      <c r="L612" s="66">
        <f t="shared" si="69"/>
        <v>0</v>
      </c>
      <c r="N612" s="66">
        <f t="shared" si="70"/>
        <v>0</v>
      </c>
      <c r="P612" s="66">
        <f t="shared" si="71"/>
        <v>0</v>
      </c>
      <c r="R612" s="66">
        <f t="shared" si="72"/>
        <v>0</v>
      </c>
    </row>
    <row r="613" spans="6:18">
      <c r="F613" s="66">
        <f t="shared" si="68"/>
        <v>0</v>
      </c>
      <c r="H613" s="66">
        <f t="shared" si="66"/>
        <v>0</v>
      </c>
      <c r="J613" s="66">
        <f t="shared" si="67"/>
        <v>0</v>
      </c>
      <c r="L613" s="66">
        <f t="shared" si="69"/>
        <v>0</v>
      </c>
      <c r="N613" s="66">
        <f t="shared" si="70"/>
        <v>0</v>
      </c>
      <c r="P613" s="66">
        <f t="shared" si="71"/>
        <v>0</v>
      </c>
      <c r="R613" s="66">
        <f t="shared" si="72"/>
        <v>0</v>
      </c>
    </row>
    <row r="614" spans="6:18">
      <c r="F614" s="66">
        <f t="shared" si="68"/>
        <v>0</v>
      </c>
      <c r="H614" s="66">
        <f t="shared" si="66"/>
        <v>0</v>
      </c>
      <c r="J614" s="66">
        <f t="shared" si="67"/>
        <v>0</v>
      </c>
      <c r="L614" s="66">
        <f t="shared" si="69"/>
        <v>0</v>
      </c>
      <c r="N614" s="66">
        <f t="shared" si="70"/>
        <v>0</v>
      </c>
      <c r="P614" s="66">
        <f t="shared" si="71"/>
        <v>0</v>
      </c>
      <c r="R614" s="66">
        <f t="shared" si="72"/>
        <v>0</v>
      </c>
    </row>
    <row r="615" spans="6:18">
      <c r="F615" s="66">
        <f t="shared" si="68"/>
        <v>0</v>
      </c>
      <c r="H615" s="66">
        <f t="shared" si="66"/>
        <v>0</v>
      </c>
      <c r="J615" s="66">
        <f t="shared" si="67"/>
        <v>0</v>
      </c>
      <c r="L615" s="66">
        <f t="shared" si="69"/>
        <v>0</v>
      </c>
      <c r="N615" s="66">
        <f t="shared" si="70"/>
        <v>0</v>
      </c>
      <c r="P615" s="66">
        <f t="shared" si="71"/>
        <v>0</v>
      </c>
      <c r="R615" s="66">
        <f t="shared" si="72"/>
        <v>0</v>
      </c>
    </row>
    <row r="616" spans="6:18">
      <c r="F616" s="66">
        <f t="shared" si="68"/>
        <v>0</v>
      </c>
      <c r="H616" s="66">
        <f t="shared" si="66"/>
        <v>0</v>
      </c>
      <c r="J616" s="66">
        <f t="shared" si="67"/>
        <v>0</v>
      </c>
      <c r="L616" s="66">
        <f t="shared" si="69"/>
        <v>0</v>
      </c>
      <c r="N616" s="66">
        <f t="shared" si="70"/>
        <v>0</v>
      </c>
      <c r="P616" s="66">
        <f t="shared" si="71"/>
        <v>0</v>
      </c>
      <c r="R616" s="66">
        <f t="shared" si="72"/>
        <v>0</v>
      </c>
    </row>
    <row r="617" spans="6:18">
      <c r="F617" s="66">
        <f t="shared" si="68"/>
        <v>0</v>
      </c>
      <c r="H617" s="66">
        <f t="shared" si="66"/>
        <v>0</v>
      </c>
      <c r="J617" s="66">
        <f t="shared" si="67"/>
        <v>0</v>
      </c>
      <c r="L617" s="66">
        <f t="shared" si="69"/>
        <v>0</v>
      </c>
      <c r="N617" s="66">
        <f t="shared" si="70"/>
        <v>0</v>
      </c>
      <c r="P617" s="66">
        <f t="shared" si="71"/>
        <v>0</v>
      </c>
      <c r="R617" s="66">
        <f t="shared" si="72"/>
        <v>0</v>
      </c>
    </row>
    <row r="618" spans="6:18">
      <c r="F618" s="66">
        <f t="shared" si="68"/>
        <v>0</v>
      </c>
      <c r="H618" s="66">
        <f t="shared" si="66"/>
        <v>0</v>
      </c>
      <c r="J618" s="66">
        <f t="shared" si="67"/>
        <v>0</v>
      </c>
      <c r="L618" s="66">
        <f t="shared" si="69"/>
        <v>0</v>
      </c>
      <c r="N618" s="66">
        <f t="shared" si="70"/>
        <v>0</v>
      </c>
      <c r="P618" s="66">
        <f t="shared" si="71"/>
        <v>0</v>
      </c>
      <c r="R618" s="66">
        <f t="shared" si="72"/>
        <v>0</v>
      </c>
    </row>
    <row r="619" spans="6:18">
      <c r="F619" s="66">
        <f t="shared" si="68"/>
        <v>0</v>
      </c>
      <c r="H619" s="66">
        <f t="shared" si="66"/>
        <v>0</v>
      </c>
      <c r="J619" s="66">
        <f t="shared" si="67"/>
        <v>0</v>
      </c>
      <c r="L619" s="66">
        <f t="shared" si="69"/>
        <v>0</v>
      </c>
      <c r="N619" s="66">
        <f t="shared" si="70"/>
        <v>0</v>
      </c>
      <c r="P619" s="66">
        <f t="shared" si="71"/>
        <v>0</v>
      </c>
      <c r="R619" s="66">
        <f t="shared" si="72"/>
        <v>0</v>
      </c>
    </row>
    <row r="620" spans="6:18">
      <c r="F620" s="66">
        <f t="shared" si="68"/>
        <v>0</v>
      </c>
      <c r="H620" s="66">
        <f t="shared" si="66"/>
        <v>0</v>
      </c>
      <c r="J620" s="66">
        <f t="shared" si="67"/>
        <v>0</v>
      </c>
      <c r="L620" s="66">
        <f t="shared" si="69"/>
        <v>0</v>
      </c>
      <c r="N620" s="66">
        <f t="shared" si="70"/>
        <v>0</v>
      </c>
      <c r="P620" s="66">
        <f t="shared" si="71"/>
        <v>0</v>
      </c>
      <c r="R620" s="66">
        <f t="shared" si="72"/>
        <v>0</v>
      </c>
    </row>
    <row r="621" spans="6:18">
      <c r="F621" s="66">
        <f t="shared" si="68"/>
        <v>0</v>
      </c>
      <c r="H621" s="66">
        <f t="shared" si="66"/>
        <v>0</v>
      </c>
      <c r="J621" s="66">
        <f t="shared" si="67"/>
        <v>0</v>
      </c>
      <c r="L621" s="66">
        <f t="shared" si="69"/>
        <v>0</v>
      </c>
      <c r="N621" s="66">
        <f t="shared" si="70"/>
        <v>0</v>
      </c>
      <c r="P621" s="66">
        <f t="shared" si="71"/>
        <v>0</v>
      </c>
      <c r="R621" s="66">
        <f t="shared" si="72"/>
        <v>0</v>
      </c>
    </row>
    <row r="622" spans="6:18">
      <c r="F622" s="66">
        <f t="shared" si="68"/>
        <v>0</v>
      </c>
      <c r="H622" s="66">
        <f t="shared" si="66"/>
        <v>0</v>
      </c>
      <c r="J622" s="66">
        <f t="shared" si="67"/>
        <v>0</v>
      </c>
      <c r="L622" s="66">
        <f t="shared" si="69"/>
        <v>0</v>
      </c>
      <c r="N622" s="66">
        <f t="shared" si="70"/>
        <v>0</v>
      </c>
      <c r="P622" s="66">
        <f t="shared" si="71"/>
        <v>0</v>
      </c>
      <c r="R622" s="66">
        <f t="shared" si="72"/>
        <v>0</v>
      </c>
    </row>
    <row r="623" spans="6:18">
      <c r="F623" s="66">
        <f t="shared" si="68"/>
        <v>0</v>
      </c>
      <c r="H623" s="66">
        <f t="shared" si="66"/>
        <v>0</v>
      </c>
      <c r="J623" s="66">
        <f t="shared" si="67"/>
        <v>0</v>
      </c>
      <c r="L623" s="66">
        <f t="shared" si="69"/>
        <v>0</v>
      </c>
      <c r="N623" s="66">
        <f t="shared" si="70"/>
        <v>0</v>
      </c>
      <c r="P623" s="66">
        <f t="shared" si="71"/>
        <v>0</v>
      </c>
      <c r="R623" s="66">
        <f t="shared" si="72"/>
        <v>0</v>
      </c>
    </row>
    <row r="624" spans="6:18">
      <c r="F624" s="66">
        <f t="shared" si="68"/>
        <v>0</v>
      </c>
      <c r="H624" s="66">
        <f t="shared" si="66"/>
        <v>0</v>
      </c>
      <c r="J624" s="66">
        <f t="shared" si="67"/>
        <v>0</v>
      </c>
      <c r="L624" s="66">
        <f t="shared" si="69"/>
        <v>0</v>
      </c>
      <c r="N624" s="66">
        <f t="shared" si="70"/>
        <v>0</v>
      </c>
      <c r="P624" s="66">
        <f t="shared" si="71"/>
        <v>0</v>
      </c>
      <c r="R624" s="66">
        <f t="shared" si="72"/>
        <v>0</v>
      </c>
    </row>
    <row r="625" spans="6:18">
      <c r="F625" s="66">
        <f t="shared" si="68"/>
        <v>0</v>
      </c>
      <c r="H625" s="66">
        <f t="shared" si="66"/>
        <v>0</v>
      </c>
      <c r="J625" s="66">
        <f t="shared" si="67"/>
        <v>0</v>
      </c>
      <c r="L625" s="66">
        <f t="shared" si="69"/>
        <v>0</v>
      </c>
      <c r="N625" s="66">
        <f t="shared" si="70"/>
        <v>0</v>
      </c>
      <c r="P625" s="66">
        <f t="shared" si="71"/>
        <v>0</v>
      </c>
      <c r="R625" s="66">
        <f t="shared" si="72"/>
        <v>0</v>
      </c>
    </row>
    <row r="626" spans="6:18">
      <c r="F626" s="66">
        <f t="shared" si="68"/>
        <v>0</v>
      </c>
      <c r="H626" s="66">
        <f t="shared" si="66"/>
        <v>0</v>
      </c>
      <c r="J626" s="66">
        <f t="shared" si="67"/>
        <v>0</v>
      </c>
      <c r="L626" s="66">
        <f t="shared" si="69"/>
        <v>0</v>
      </c>
      <c r="N626" s="66">
        <f t="shared" si="70"/>
        <v>0</v>
      </c>
      <c r="P626" s="66">
        <f t="shared" si="71"/>
        <v>0</v>
      </c>
      <c r="R626" s="66">
        <f t="shared" si="72"/>
        <v>0</v>
      </c>
    </row>
    <row r="627" spans="6:18">
      <c r="F627" s="66">
        <f t="shared" si="68"/>
        <v>0</v>
      </c>
      <c r="H627" s="66">
        <f t="shared" si="66"/>
        <v>0</v>
      </c>
      <c r="J627" s="66">
        <f t="shared" si="67"/>
        <v>0</v>
      </c>
      <c r="L627" s="66">
        <f t="shared" si="69"/>
        <v>0</v>
      </c>
      <c r="N627" s="66">
        <f t="shared" si="70"/>
        <v>0</v>
      </c>
      <c r="P627" s="66">
        <f t="shared" si="71"/>
        <v>0</v>
      </c>
      <c r="R627" s="66">
        <f t="shared" si="72"/>
        <v>0</v>
      </c>
    </row>
    <row r="628" spans="6:18">
      <c r="F628" s="66">
        <f t="shared" si="68"/>
        <v>0</v>
      </c>
      <c r="H628" s="66">
        <f t="shared" si="66"/>
        <v>0</v>
      </c>
      <c r="J628" s="66">
        <f t="shared" si="67"/>
        <v>0</v>
      </c>
      <c r="L628" s="66">
        <f t="shared" si="69"/>
        <v>0</v>
      </c>
      <c r="N628" s="66">
        <f t="shared" si="70"/>
        <v>0</v>
      </c>
      <c r="P628" s="66">
        <f t="shared" si="71"/>
        <v>0</v>
      </c>
      <c r="R628" s="66">
        <f t="shared" si="72"/>
        <v>0</v>
      </c>
    </row>
    <row r="629" spans="6:18">
      <c r="F629" s="66">
        <f t="shared" si="68"/>
        <v>0</v>
      </c>
      <c r="H629" s="66">
        <f t="shared" si="66"/>
        <v>0</v>
      </c>
      <c r="J629" s="66">
        <f t="shared" si="67"/>
        <v>0</v>
      </c>
      <c r="L629" s="66">
        <f t="shared" si="69"/>
        <v>0</v>
      </c>
      <c r="N629" s="66">
        <f t="shared" si="70"/>
        <v>0</v>
      </c>
      <c r="P629" s="66">
        <f t="shared" si="71"/>
        <v>0</v>
      </c>
      <c r="R629" s="66">
        <f t="shared" si="72"/>
        <v>0</v>
      </c>
    </row>
    <row r="630" spans="6:18">
      <c r="F630" s="66">
        <f t="shared" si="68"/>
        <v>0</v>
      </c>
      <c r="H630" s="66">
        <f t="shared" si="66"/>
        <v>0</v>
      </c>
      <c r="J630" s="66">
        <f t="shared" si="67"/>
        <v>0</v>
      </c>
      <c r="L630" s="66">
        <f t="shared" si="69"/>
        <v>0</v>
      </c>
      <c r="N630" s="66">
        <f t="shared" si="70"/>
        <v>0</v>
      </c>
      <c r="P630" s="66">
        <f t="shared" si="71"/>
        <v>0</v>
      </c>
      <c r="R630" s="66">
        <f t="shared" si="72"/>
        <v>0</v>
      </c>
    </row>
    <row r="631" spans="6:18">
      <c r="F631" s="66">
        <f t="shared" si="68"/>
        <v>0</v>
      </c>
      <c r="H631" s="66">
        <f t="shared" si="66"/>
        <v>0</v>
      </c>
      <c r="J631" s="66">
        <f t="shared" si="67"/>
        <v>0</v>
      </c>
      <c r="L631" s="66">
        <f t="shared" si="69"/>
        <v>0</v>
      </c>
      <c r="N631" s="66">
        <f t="shared" si="70"/>
        <v>0</v>
      </c>
      <c r="P631" s="66">
        <f t="shared" si="71"/>
        <v>0</v>
      </c>
      <c r="R631" s="66">
        <f t="shared" si="72"/>
        <v>0</v>
      </c>
    </row>
    <row r="632" spans="6:18">
      <c r="F632" s="66">
        <f t="shared" si="68"/>
        <v>0</v>
      </c>
      <c r="H632" s="66">
        <f t="shared" si="66"/>
        <v>0</v>
      </c>
      <c r="J632" s="66">
        <f t="shared" si="67"/>
        <v>0</v>
      </c>
      <c r="L632" s="66">
        <f t="shared" si="69"/>
        <v>0</v>
      </c>
      <c r="N632" s="66">
        <f t="shared" si="70"/>
        <v>0</v>
      </c>
      <c r="P632" s="66">
        <f t="shared" si="71"/>
        <v>0</v>
      </c>
      <c r="R632" s="66">
        <f t="shared" si="72"/>
        <v>0</v>
      </c>
    </row>
    <row r="633" spans="6:18">
      <c r="F633" s="66">
        <f t="shared" si="68"/>
        <v>0</v>
      </c>
      <c r="H633" s="66">
        <f t="shared" si="66"/>
        <v>0</v>
      </c>
      <c r="J633" s="66">
        <f t="shared" si="67"/>
        <v>0</v>
      </c>
      <c r="L633" s="66">
        <f t="shared" si="69"/>
        <v>0</v>
      </c>
      <c r="N633" s="66">
        <f t="shared" si="70"/>
        <v>0</v>
      </c>
      <c r="P633" s="66">
        <f t="shared" si="71"/>
        <v>0</v>
      </c>
      <c r="R633" s="66">
        <f t="shared" si="72"/>
        <v>0</v>
      </c>
    </row>
    <row r="634" spans="6:18">
      <c r="F634" s="66">
        <f t="shared" si="68"/>
        <v>0</v>
      </c>
      <c r="H634" s="66">
        <f t="shared" si="66"/>
        <v>0</v>
      </c>
      <c r="J634" s="66">
        <f t="shared" si="67"/>
        <v>0</v>
      </c>
      <c r="L634" s="66">
        <f t="shared" si="69"/>
        <v>0</v>
      </c>
      <c r="N634" s="66">
        <f t="shared" si="70"/>
        <v>0</v>
      </c>
      <c r="P634" s="66">
        <f t="shared" si="71"/>
        <v>0</v>
      </c>
      <c r="R634" s="66">
        <f t="shared" si="72"/>
        <v>0</v>
      </c>
    </row>
    <row r="635" spans="6:18">
      <c r="F635" s="66">
        <f t="shared" si="68"/>
        <v>0</v>
      </c>
      <c r="H635" s="66">
        <f t="shared" si="66"/>
        <v>0</v>
      </c>
      <c r="J635" s="66">
        <f t="shared" si="67"/>
        <v>0</v>
      </c>
      <c r="L635" s="66">
        <f t="shared" si="69"/>
        <v>0</v>
      </c>
      <c r="N635" s="66">
        <f t="shared" si="70"/>
        <v>0</v>
      </c>
      <c r="P635" s="66">
        <f t="shared" si="71"/>
        <v>0</v>
      </c>
      <c r="R635" s="66">
        <f t="shared" si="72"/>
        <v>0</v>
      </c>
    </row>
    <row r="636" spans="6:18">
      <c r="F636" s="66">
        <f t="shared" si="68"/>
        <v>0</v>
      </c>
      <c r="H636" s="66">
        <f t="shared" si="66"/>
        <v>0</v>
      </c>
      <c r="J636" s="66">
        <f t="shared" si="67"/>
        <v>0</v>
      </c>
      <c r="L636" s="66">
        <f t="shared" si="69"/>
        <v>0</v>
      </c>
      <c r="N636" s="66">
        <f t="shared" si="70"/>
        <v>0</v>
      </c>
      <c r="P636" s="66">
        <f t="shared" si="71"/>
        <v>0</v>
      </c>
      <c r="R636" s="66">
        <f t="shared" si="72"/>
        <v>0</v>
      </c>
    </row>
    <row r="637" spans="6:18">
      <c r="F637" s="66">
        <f t="shared" si="68"/>
        <v>0</v>
      </c>
      <c r="H637" s="66">
        <f t="shared" si="66"/>
        <v>0</v>
      </c>
      <c r="J637" s="66">
        <f t="shared" si="67"/>
        <v>0</v>
      </c>
      <c r="L637" s="66">
        <f t="shared" si="69"/>
        <v>0</v>
      </c>
      <c r="N637" s="66">
        <f t="shared" si="70"/>
        <v>0</v>
      </c>
      <c r="P637" s="66">
        <f t="shared" si="71"/>
        <v>0</v>
      </c>
      <c r="R637" s="66">
        <f t="shared" si="72"/>
        <v>0</v>
      </c>
    </row>
    <row r="638" spans="6:18">
      <c r="F638" s="66">
        <f t="shared" si="68"/>
        <v>0</v>
      </c>
      <c r="H638" s="66">
        <f t="shared" si="66"/>
        <v>0</v>
      </c>
      <c r="J638" s="66">
        <f t="shared" si="67"/>
        <v>0</v>
      </c>
      <c r="L638" s="66">
        <f t="shared" si="69"/>
        <v>0</v>
      </c>
      <c r="N638" s="66">
        <f t="shared" si="70"/>
        <v>0</v>
      </c>
      <c r="P638" s="66">
        <f t="shared" si="71"/>
        <v>0</v>
      </c>
      <c r="R638" s="66">
        <f t="shared" si="72"/>
        <v>0</v>
      </c>
    </row>
    <row r="639" spans="6:18">
      <c r="F639" s="66">
        <f t="shared" si="68"/>
        <v>0</v>
      </c>
      <c r="H639" s="66">
        <f t="shared" si="66"/>
        <v>0</v>
      </c>
      <c r="J639" s="66">
        <f t="shared" si="67"/>
        <v>0</v>
      </c>
      <c r="L639" s="66">
        <f t="shared" si="69"/>
        <v>0</v>
      </c>
      <c r="N639" s="66">
        <f t="shared" si="70"/>
        <v>0</v>
      </c>
      <c r="P639" s="66">
        <f t="shared" si="71"/>
        <v>0</v>
      </c>
      <c r="R639" s="66">
        <f t="shared" si="72"/>
        <v>0</v>
      </c>
    </row>
    <row r="640" spans="6:18">
      <c r="F640" s="66">
        <f t="shared" si="68"/>
        <v>0</v>
      </c>
      <c r="H640" s="66">
        <f t="shared" si="66"/>
        <v>0</v>
      </c>
      <c r="J640" s="66">
        <f t="shared" si="67"/>
        <v>0</v>
      </c>
      <c r="L640" s="66">
        <f t="shared" si="69"/>
        <v>0</v>
      </c>
      <c r="N640" s="66">
        <f t="shared" si="70"/>
        <v>0</v>
      </c>
      <c r="P640" s="66">
        <f t="shared" si="71"/>
        <v>0</v>
      </c>
      <c r="R640" s="66">
        <f t="shared" si="72"/>
        <v>0</v>
      </c>
    </row>
    <row r="641" spans="6:18">
      <c r="F641" s="66">
        <f t="shared" si="68"/>
        <v>0</v>
      </c>
      <c r="H641" s="66">
        <f t="shared" si="66"/>
        <v>0</v>
      </c>
      <c r="J641" s="66">
        <f t="shared" si="67"/>
        <v>0</v>
      </c>
      <c r="L641" s="66">
        <f t="shared" si="69"/>
        <v>0</v>
      </c>
      <c r="N641" s="66">
        <f t="shared" si="70"/>
        <v>0</v>
      </c>
      <c r="P641" s="66">
        <f t="shared" si="71"/>
        <v>0</v>
      </c>
      <c r="R641" s="66">
        <f t="shared" si="72"/>
        <v>0</v>
      </c>
    </row>
    <row r="642" spans="6:18">
      <c r="F642" s="66">
        <f t="shared" si="68"/>
        <v>0</v>
      </c>
      <c r="H642" s="66">
        <f t="shared" si="66"/>
        <v>0</v>
      </c>
      <c r="J642" s="66">
        <f t="shared" si="67"/>
        <v>0</v>
      </c>
      <c r="L642" s="66">
        <f t="shared" si="69"/>
        <v>0</v>
      </c>
      <c r="N642" s="66">
        <f t="shared" si="70"/>
        <v>0</v>
      </c>
      <c r="P642" s="66">
        <f t="shared" si="71"/>
        <v>0</v>
      </c>
      <c r="R642" s="66">
        <f t="shared" si="72"/>
        <v>0</v>
      </c>
    </row>
    <row r="643" spans="6:18">
      <c r="F643" s="66">
        <f t="shared" si="68"/>
        <v>0</v>
      </c>
      <c r="H643" s="66">
        <f t="shared" si="66"/>
        <v>0</v>
      </c>
      <c r="J643" s="66">
        <f t="shared" si="67"/>
        <v>0</v>
      </c>
      <c r="L643" s="66">
        <f t="shared" si="69"/>
        <v>0</v>
      </c>
      <c r="N643" s="66">
        <f t="shared" si="70"/>
        <v>0</v>
      </c>
      <c r="P643" s="66">
        <f t="shared" si="71"/>
        <v>0</v>
      </c>
      <c r="R643" s="66">
        <f t="shared" si="72"/>
        <v>0</v>
      </c>
    </row>
    <row r="644" spans="6:18">
      <c r="F644" s="66">
        <f t="shared" si="68"/>
        <v>0</v>
      </c>
      <c r="H644" s="66">
        <f t="shared" si="66"/>
        <v>0</v>
      </c>
      <c r="J644" s="66">
        <f t="shared" si="67"/>
        <v>0</v>
      </c>
      <c r="L644" s="66">
        <f t="shared" si="69"/>
        <v>0</v>
      </c>
      <c r="N644" s="66">
        <f t="shared" si="70"/>
        <v>0</v>
      </c>
      <c r="P644" s="66">
        <f t="shared" si="71"/>
        <v>0</v>
      </c>
      <c r="R644" s="66">
        <f t="shared" si="72"/>
        <v>0</v>
      </c>
    </row>
    <row r="645" spans="6:18">
      <c r="F645" s="66">
        <f t="shared" si="68"/>
        <v>0</v>
      </c>
      <c r="H645" s="66">
        <f t="shared" si="66"/>
        <v>0</v>
      </c>
      <c r="J645" s="66">
        <f t="shared" si="67"/>
        <v>0</v>
      </c>
      <c r="L645" s="66">
        <f t="shared" si="69"/>
        <v>0</v>
      </c>
      <c r="N645" s="66">
        <f t="shared" si="70"/>
        <v>0</v>
      </c>
      <c r="P645" s="66">
        <f t="shared" si="71"/>
        <v>0</v>
      </c>
      <c r="R645" s="66">
        <f t="shared" si="72"/>
        <v>0</v>
      </c>
    </row>
    <row r="646" spans="6:18">
      <c r="F646" s="66">
        <f t="shared" si="68"/>
        <v>0</v>
      </c>
      <c r="H646" s="66">
        <f t="shared" si="66"/>
        <v>0</v>
      </c>
      <c r="J646" s="66">
        <f t="shared" si="67"/>
        <v>0</v>
      </c>
      <c r="L646" s="66">
        <f t="shared" si="69"/>
        <v>0</v>
      </c>
      <c r="N646" s="66">
        <f t="shared" si="70"/>
        <v>0</v>
      </c>
      <c r="P646" s="66">
        <f t="shared" si="71"/>
        <v>0</v>
      </c>
      <c r="R646" s="66">
        <f t="shared" si="72"/>
        <v>0</v>
      </c>
    </row>
    <row r="647" spans="6:18">
      <c r="F647" s="66">
        <f t="shared" si="68"/>
        <v>0</v>
      </c>
      <c r="H647" s="66">
        <f t="shared" si="66"/>
        <v>0</v>
      </c>
      <c r="J647" s="66">
        <f t="shared" si="67"/>
        <v>0</v>
      </c>
      <c r="L647" s="66">
        <f t="shared" si="69"/>
        <v>0</v>
      </c>
      <c r="N647" s="66">
        <f t="shared" si="70"/>
        <v>0</v>
      </c>
      <c r="P647" s="66">
        <f t="shared" si="71"/>
        <v>0</v>
      </c>
      <c r="R647" s="66">
        <f t="shared" si="72"/>
        <v>0</v>
      </c>
    </row>
    <row r="648" spans="6:18">
      <c r="F648" s="66">
        <f t="shared" si="68"/>
        <v>0</v>
      </c>
      <c r="H648" s="66">
        <f t="shared" si="66"/>
        <v>0</v>
      </c>
      <c r="J648" s="66">
        <f t="shared" si="67"/>
        <v>0</v>
      </c>
      <c r="L648" s="66">
        <f t="shared" si="69"/>
        <v>0</v>
      </c>
      <c r="N648" s="66">
        <f t="shared" si="70"/>
        <v>0</v>
      </c>
      <c r="P648" s="66">
        <f t="shared" si="71"/>
        <v>0</v>
      </c>
      <c r="R648" s="66">
        <f t="shared" si="72"/>
        <v>0</v>
      </c>
    </row>
    <row r="649" spans="6:18">
      <c r="F649" s="66">
        <f t="shared" si="68"/>
        <v>0</v>
      </c>
      <c r="H649" s="66">
        <f t="shared" si="66"/>
        <v>0</v>
      </c>
      <c r="J649" s="66">
        <f t="shared" si="67"/>
        <v>0</v>
      </c>
      <c r="L649" s="66">
        <f t="shared" si="69"/>
        <v>0</v>
      </c>
      <c r="N649" s="66">
        <f t="shared" si="70"/>
        <v>0</v>
      </c>
      <c r="P649" s="66">
        <f t="shared" si="71"/>
        <v>0</v>
      </c>
      <c r="R649" s="66">
        <f t="shared" si="72"/>
        <v>0</v>
      </c>
    </row>
    <row r="650" spans="6:18">
      <c r="F650" s="66">
        <f t="shared" si="68"/>
        <v>0</v>
      </c>
      <c r="H650" s="66">
        <f t="shared" si="66"/>
        <v>0</v>
      </c>
      <c r="J650" s="66">
        <f t="shared" si="67"/>
        <v>0</v>
      </c>
      <c r="L650" s="66">
        <f t="shared" si="69"/>
        <v>0</v>
      </c>
      <c r="N650" s="66">
        <f t="shared" si="70"/>
        <v>0</v>
      </c>
      <c r="P650" s="66">
        <f t="shared" si="71"/>
        <v>0</v>
      </c>
      <c r="R650" s="66">
        <f t="shared" si="72"/>
        <v>0</v>
      </c>
    </row>
    <row r="651" spans="6:18">
      <c r="F651" s="66">
        <f t="shared" si="68"/>
        <v>0</v>
      </c>
      <c r="H651" s="66">
        <f t="shared" si="66"/>
        <v>0</v>
      </c>
      <c r="J651" s="66">
        <f t="shared" si="67"/>
        <v>0</v>
      </c>
      <c r="L651" s="66">
        <f t="shared" si="69"/>
        <v>0</v>
      </c>
      <c r="N651" s="66">
        <f t="shared" si="70"/>
        <v>0</v>
      </c>
      <c r="P651" s="66">
        <f t="shared" si="71"/>
        <v>0</v>
      </c>
      <c r="R651" s="66">
        <f t="shared" si="72"/>
        <v>0</v>
      </c>
    </row>
    <row r="652" spans="6:18">
      <c r="F652" s="66">
        <f t="shared" si="68"/>
        <v>0</v>
      </c>
      <c r="H652" s="66">
        <f t="shared" si="66"/>
        <v>0</v>
      </c>
      <c r="J652" s="66">
        <f t="shared" si="67"/>
        <v>0</v>
      </c>
      <c r="L652" s="66">
        <f t="shared" si="69"/>
        <v>0</v>
      </c>
      <c r="N652" s="66">
        <f t="shared" si="70"/>
        <v>0</v>
      </c>
      <c r="P652" s="66">
        <f t="shared" si="71"/>
        <v>0</v>
      </c>
      <c r="R652" s="66">
        <f t="shared" si="72"/>
        <v>0</v>
      </c>
    </row>
    <row r="653" spans="6:18">
      <c r="F653" s="66">
        <f t="shared" si="68"/>
        <v>0</v>
      </c>
      <c r="H653" s="66">
        <f t="shared" ref="H653:H660" si="73">G653*$C653</f>
        <v>0</v>
      </c>
      <c r="J653" s="66">
        <f t="shared" ref="J653:J660" si="74">I653*$C653</f>
        <v>0</v>
      </c>
      <c r="L653" s="66">
        <f t="shared" si="69"/>
        <v>0</v>
      </c>
      <c r="N653" s="66">
        <f t="shared" si="70"/>
        <v>0</v>
      </c>
      <c r="P653" s="66">
        <f t="shared" si="71"/>
        <v>0</v>
      </c>
      <c r="R653" s="66">
        <f t="shared" si="72"/>
        <v>0</v>
      </c>
    </row>
    <row r="654" spans="6:18">
      <c r="F654" s="66">
        <f t="shared" ref="F654:F660" si="75">E654*$C654</f>
        <v>0</v>
      </c>
      <c r="H654" s="66">
        <f t="shared" si="73"/>
        <v>0</v>
      </c>
      <c r="J654" s="66">
        <f t="shared" si="74"/>
        <v>0</v>
      </c>
      <c r="L654" s="66">
        <f t="shared" si="69"/>
        <v>0</v>
      </c>
      <c r="N654" s="66">
        <f t="shared" si="70"/>
        <v>0</v>
      </c>
      <c r="P654" s="66">
        <f t="shared" si="71"/>
        <v>0</v>
      </c>
      <c r="R654" s="66">
        <f t="shared" si="72"/>
        <v>0</v>
      </c>
    </row>
    <row r="655" spans="6:18">
      <c r="F655" s="66">
        <f t="shared" si="75"/>
        <v>0</v>
      </c>
      <c r="H655" s="66">
        <f t="shared" si="73"/>
        <v>0</v>
      </c>
      <c r="J655" s="66">
        <f t="shared" si="74"/>
        <v>0</v>
      </c>
      <c r="L655" s="66">
        <f t="shared" ref="L655:L660" si="76">K655*$C655</f>
        <v>0</v>
      </c>
      <c r="N655" s="66">
        <f t="shared" ref="N655:N660" si="77">M655*$C655</f>
        <v>0</v>
      </c>
      <c r="P655" s="66">
        <f t="shared" ref="P655:P660" si="78">O655*$C655</f>
        <v>0</v>
      </c>
      <c r="R655" s="66">
        <f t="shared" ref="R655:R660" si="79">Q655*$C655</f>
        <v>0</v>
      </c>
    </row>
    <row r="656" spans="6:18">
      <c r="F656" s="66">
        <f t="shared" si="75"/>
        <v>0</v>
      </c>
      <c r="H656" s="66">
        <f t="shared" si="73"/>
        <v>0</v>
      </c>
      <c r="J656" s="66">
        <f t="shared" si="74"/>
        <v>0</v>
      </c>
      <c r="L656" s="66">
        <f t="shared" si="76"/>
        <v>0</v>
      </c>
      <c r="N656" s="66">
        <f t="shared" si="77"/>
        <v>0</v>
      </c>
      <c r="P656" s="66">
        <f t="shared" si="78"/>
        <v>0</v>
      </c>
      <c r="R656" s="66">
        <f t="shared" si="79"/>
        <v>0</v>
      </c>
    </row>
    <row r="657" spans="6:18">
      <c r="F657" s="66">
        <f t="shared" si="75"/>
        <v>0</v>
      </c>
      <c r="H657" s="66">
        <f t="shared" si="73"/>
        <v>0</v>
      </c>
      <c r="J657" s="66">
        <f t="shared" si="74"/>
        <v>0</v>
      </c>
      <c r="L657" s="66">
        <f t="shared" si="76"/>
        <v>0</v>
      </c>
      <c r="N657" s="66">
        <f t="shared" si="77"/>
        <v>0</v>
      </c>
      <c r="P657" s="66">
        <f t="shared" si="78"/>
        <v>0</v>
      </c>
      <c r="R657" s="66">
        <f t="shared" si="79"/>
        <v>0</v>
      </c>
    </row>
    <row r="658" spans="6:18">
      <c r="F658" s="66">
        <f t="shared" si="75"/>
        <v>0</v>
      </c>
      <c r="H658" s="66">
        <f t="shared" si="73"/>
        <v>0</v>
      </c>
      <c r="J658" s="66">
        <f t="shared" si="74"/>
        <v>0</v>
      </c>
      <c r="L658" s="66">
        <f t="shared" si="76"/>
        <v>0</v>
      </c>
      <c r="N658" s="66">
        <f t="shared" si="77"/>
        <v>0</v>
      </c>
      <c r="P658" s="66">
        <f t="shared" si="78"/>
        <v>0</v>
      </c>
      <c r="R658" s="66">
        <f t="shared" si="79"/>
        <v>0</v>
      </c>
    </row>
    <row r="659" spans="6:18">
      <c r="F659" s="66">
        <f t="shared" si="75"/>
        <v>0</v>
      </c>
      <c r="H659" s="66">
        <f t="shared" si="73"/>
        <v>0</v>
      </c>
      <c r="J659" s="66">
        <f t="shared" si="74"/>
        <v>0</v>
      </c>
      <c r="L659" s="66">
        <f t="shared" si="76"/>
        <v>0</v>
      </c>
      <c r="N659" s="66">
        <f t="shared" si="77"/>
        <v>0</v>
      </c>
      <c r="P659" s="66">
        <f t="shared" si="78"/>
        <v>0</v>
      </c>
      <c r="R659" s="66">
        <f t="shared" si="79"/>
        <v>0</v>
      </c>
    </row>
    <row r="660" spans="6:18">
      <c r="F660" s="66">
        <f t="shared" si="75"/>
        <v>0</v>
      </c>
      <c r="H660" s="66">
        <f t="shared" si="73"/>
        <v>0</v>
      </c>
      <c r="J660" s="66">
        <f t="shared" si="74"/>
        <v>0</v>
      </c>
      <c r="L660" s="66">
        <f t="shared" si="76"/>
        <v>0</v>
      </c>
      <c r="N660" s="66">
        <f t="shared" si="77"/>
        <v>0</v>
      </c>
      <c r="P660" s="66">
        <f t="shared" si="78"/>
        <v>0</v>
      </c>
      <c r="R660" s="66">
        <f t="shared" si="79"/>
        <v>0</v>
      </c>
    </row>
    <row r="661" spans="6:18">
      <c r="F661" s="66"/>
      <c r="H661" s="66"/>
      <c r="J661" s="66"/>
      <c r="L661" s="66"/>
      <c r="N661" s="66"/>
      <c r="P661" s="66"/>
      <c r="R661" s="66"/>
    </row>
    <row r="662" spans="6:18">
      <c r="F662" s="66"/>
      <c r="H662" s="66"/>
      <c r="J662" s="66"/>
      <c r="L662" s="66"/>
      <c r="N662" s="66"/>
      <c r="P662" s="66"/>
      <c r="R662" s="66"/>
    </row>
    <row r="663" spans="6:18">
      <c r="F663" s="66"/>
      <c r="H663" s="66"/>
      <c r="J663" s="66"/>
      <c r="L663" s="66"/>
      <c r="N663" s="66"/>
      <c r="P663" s="66"/>
      <c r="R663" s="66"/>
    </row>
    <row r="664" spans="6:18">
      <c r="F664" s="66"/>
      <c r="H664" s="66"/>
      <c r="J664" s="66"/>
      <c r="L664" s="66"/>
      <c r="N664" s="66"/>
      <c r="P664" s="66"/>
      <c r="R664" s="66"/>
    </row>
    <row r="665" spans="6:18">
      <c r="F665" s="66"/>
      <c r="H665" s="66"/>
      <c r="J665" s="66"/>
      <c r="L665" s="66"/>
      <c r="N665" s="66"/>
      <c r="P665" s="66"/>
      <c r="R665" s="66"/>
    </row>
    <row r="666" spans="6:18">
      <c r="F666" s="66"/>
      <c r="H666" s="66"/>
      <c r="J666" s="66"/>
      <c r="L666" s="66"/>
      <c r="N666" s="66"/>
      <c r="P666" s="66"/>
      <c r="R666" s="66"/>
    </row>
    <row r="667" spans="6:18">
      <c r="F667" s="66"/>
      <c r="H667" s="66"/>
      <c r="J667" s="66"/>
      <c r="L667" s="66"/>
      <c r="N667" s="66"/>
      <c r="P667" s="66"/>
      <c r="R667" s="66"/>
    </row>
    <row r="668" spans="6:18">
      <c r="F668" s="66"/>
      <c r="H668" s="66"/>
      <c r="J668" s="66"/>
      <c r="L668" s="66"/>
      <c r="N668" s="66"/>
      <c r="P668" s="66"/>
      <c r="R668" s="66"/>
    </row>
    <row r="669" spans="6:18">
      <c r="F669" s="66"/>
      <c r="H669" s="66"/>
      <c r="J669" s="66"/>
      <c r="L669" s="66"/>
      <c r="N669" s="66"/>
      <c r="P669" s="66"/>
      <c r="R669" s="66"/>
    </row>
    <row r="670" spans="6:18">
      <c r="F670" s="66"/>
      <c r="H670" s="66"/>
      <c r="J670" s="66"/>
      <c r="L670" s="66"/>
      <c r="N670" s="66"/>
      <c r="P670" s="66"/>
      <c r="R670" s="66"/>
    </row>
    <row r="671" spans="6:18">
      <c r="F671" s="66"/>
      <c r="H671" s="66"/>
      <c r="J671" s="66"/>
      <c r="L671" s="66"/>
      <c r="N671" s="66"/>
      <c r="P671" s="66"/>
      <c r="R671" s="66"/>
    </row>
    <row r="672" spans="6:18">
      <c r="F672" s="66"/>
      <c r="H672" s="66"/>
      <c r="J672" s="66"/>
      <c r="L672" s="66"/>
      <c r="N672" s="66"/>
      <c r="P672" s="66"/>
      <c r="R672" s="66"/>
    </row>
    <row r="673" spans="6:18">
      <c r="F673" s="66"/>
      <c r="H673" s="66"/>
      <c r="J673" s="66"/>
      <c r="L673" s="66"/>
      <c r="N673" s="66"/>
      <c r="P673" s="66"/>
      <c r="R673" s="66"/>
    </row>
    <row r="674" spans="6:18">
      <c r="F674" s="66"/>
      <c r="H674" s="66"/>
      <c r="J674" s="66"/>
      <c r="L674" s="66"/>
      <c r="N674" s="66"/>
      <c r="P674" s="66"/>
      <c r="R674" s="66"/>
    </row>
    <row r="675" spans="6:18">
      <c r="F675" s="66"/>
      <c r="H675" s="66"/>
      <c r="J675" s="66"/>
      <c r="L675" s="66"/>
      <c r="N675" s="66"/>
      <c r="P675" s="66"/>
      <c r="R675" s="66"/>
    </row>
    <row r="676" spans="6:18">
      <c r="F676" s="66"/>
      <c r="H676" s="66"/>
      <c r="J676" s="66"/>
      <c r="L676" s="66"/>
      <c r="N676" s="66"/>
      <c r="P676" s="66"/>
      <c r="R676" s="66"/>
    </row>
    <row r="677" spans="6:18">
      <c r="F677" s="66"/>
      <c r="H677" s="66"/>
      <c r="J677" s="66"/>
      <c r="L677" s="66"/>
      <c r="N677" s="66"/>
      <c r="P677" s="66"/>
      <c r="R677" s="66"/>
    </row>
    <row r="678" spans="6:18">
      <c r="F678" s="66"/>
      <c r="H678" s="66"/>
      <c r="J678" s="66"/>
      <c r="L678" s="66"/>
      <c r="N678" s="66"/>
      <c r="P678" s="66"/>
      <c r="R678" s="66"/>
    </row>
    <row r="679" spans="6:18">
      <c r="F679" s="66"/>
      <c r="H679" s="66"/>
      <c r="J679" s="66"/>
      <c r="L679" s="66"/>
      <c r="N679" s="66"/>
      <c r="P679" s="66"/>
      <c r="R679" s="66"/>
    </row>
    <row r="680" spans="6:18">
      <c r="F680" s="66"/>
      <c r="H680" s="66"/>
      <c r="J680" s="66"/>
      <c r="L680" s="66"/>
      <c r="N680" s="66"/>
      <c r="P680" s="66"/>
      <c r="R680" s="66"/>
    </row>
    <row r="681" spans="6:18">
      <c r="F681" s="66"/>
      <c r="H681" s="66"/>
      <c r="J681" s="66"/>
      <c r="L681" s="66"/>
      <c r="N681" s="66"/>
      <c r="P681" s="66"/>
      <c r="R681" s="66"/>
    </row>
    <row r="682" spans="6:18">
      <c r="F682" s="66"/>
      <c r="H682" s="66"/>
      <c r="J682" s="66"/>
      <c r="L682" s="66"/>
      <c r="N682" s="66"/>
      <c r="P682" s="66"/>
      <c r="R682" s="66"/>
    </row>
    <row r="683" spans="6:18">
      <c r="F683" s="66"/>
      <c r="H683" s="66"/>
      <c r="J683" s="66"/>
      <c r="L683" s="66"/>
      <c r="N683" s="66"/>
      <c r="P683" s="66"/>
      <c r="R683" s="66"/>
    </row>
  </sheetData>
  <autoFilter ref="A14:J576" xr:uid="{F2281581-E9CC-4A72-9D0B-6ADE71737697}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2:BR20010"/>
  <sheetViews>
    <sheetView workbookViewId="0">
      <pane ySplit="3" topLeftCell="A116" activePane="bottomLeft" state="frozen"/>
      <selection pane="bottomLeft" activeCell="L127" sqref="L127"/>
    </sheetView>
  </sheetViews>
  <sheetFormatPr defaultRowHeight="12.75"/>
  <cols>
    <col min="1" max="1" width="8.5703125" style="19" bestFit="1" customWidth="1"/>
    <col min="2" max="2" width="7.42578125" style="1" customWidth="1"/>
    <col min="3" max="3" width="7.85546875" style="1" customWidth="1"/>
  </cols>
  <sheetData>
    <row r="2" spans="1:70" s="4" customFormat="1">
      <c r="A2" s="19"/>
      <c r="B2" s="8" t="s">
        <v>48</v>
      </c>
      <c r="C2" s="8"/>
    </row>
    <row r="3" spans="1:70" s="8" customFormat="1">
      <c r="A3" s="19" t="s">
        <v>49</v>
      </c>
      <c r="B3" s="8">
        <v>0</v>
      </c>
      <c r="C3" s="8">
        <v>1</v>
      </c>
      <c r="D3" s="8">
        <v>2</v>
      </c>
      <c r="E3" s="8">
        <v>3</v>
      </c>
      <c r="F3" s="8">
        <v>4</v>
      </c>
      <c r="G3" s="8">
        <v>5</v>
      </c>
      <c r="H3" s="8">
        <v>6</v>
      </c>
      <c r="I3" s="8">
        <v>7</v>
      </c>
      <c r="J3" s="8">
        <v>8</v>
      </c>
      <c r="K3" s="8">
        <v>9</v>
      </c>
      <c r="L3" s="8">
        <v>10</v>
      </c>
      <c r="M3" s="8">
        <v>11</v>
      </c>
      <c r="N3" s="8">
        <v>12</v>
      </c>
      <c r="O3" s="8">
        <v>13</v>
      </c>
      <c r="P3" s="8">
        <v>14</v>
      </c>
      <c r="Q3" s="8">
        <v>15</v>
      </c>
      <c r="R3" s="8">
        <v>16</v>
      </c>
      <c r="S3" s="8">
        <v>17</v>
      </c>
      <c r="T3" s="8">
        <v>18</v>
      </c>
      <c r="U3" s="8">
        <v>19</v>
      </c>
      <c r="V3" s="8">
        <v>20</v>
      </c>
      <c r="W3" s="8">
        <v>21</v>
      </c>
      <c r="X3" s="8">
        <v>22</v>
      </c>
      <c r="Y3" s="8">
        <v>23</v>
      </c>
      <c r="Z3" s="8">
        <v>24</v>
      </c>
      <c r="AA3" s="8">
        <v>25</v>
      </c>
      <c r="AB3" s="8">
        <v>26</v>
      </c>
      <c r="AC3" s="8">
        <v>27</v>
      </c>
      <c r="AD3" s="8">
        <v>28</v>
      </c>
      <c r="AE3" s="8">
        <v>29</v>
      </c>
      <c r="AF3" s="8">
        <v>30</v>
      </c>
      <c r="AG3" s="8">
        <v>31</v>
      </c>
      <c r="AH3" s="8">
        <v>32</v>
      </c>
      <c r="AI3" s="8">
        <v>33</v>
      </c>
      <c r="AJ3" s="8">
        <v>34</v>
      </c>
      <c r="AK3" s="8">
        <v>35</v>
      </c>
      <c r="AL3" s="8">
        <v>36</v>
      </c>
      <c r="AM3" s="8">
        <v>37</v>
      </c>
      <c r="AN3" s="8">
        <v>38</v>
      </c>
      <c r="AO3" s="8">
        <v>39</v>
      </c>
      <c r="AP3" s="8">
        <v>40</v>
      </c>
      <c r="AQ3" s="8">
        <v>41</v>
      </c>
      <c r="AR3" s="8">
        <v>42</v>
      </c>
      <c r="AS3" s="8">
        <v>43</v>
      </c>
      <c r="AT3" s="8">
        <v>44</v>
      </c>
      <c r="AU3" s="8">
        <v>45</v>
      </c>
      <c r="AV3" s="8">
        <v>46</v>
      </c>
      <c r="AW3" s="8">
        <v>47</v>
      </c>
      <c r="AX3" s="8">
        <v>48</v>
      </c>
      <c r="AY3" s="8">
        <v>49</v>
      </c>
      <c r="AZ3" s="8">
        <v>50</v>
      </c>
      <c r="BA3" s="8">
        <v>51</v>
      </c>
      <c r="BB3" s="8">
        <v>52</v>
      </c>
      <c r="BC3" s="8">
        <v>53</v>
      </c>
      <c r="BD3" s="8">
        <v>54</v>
      </c>
      <c r="BE3" s="8">
        <v>55</v>
      </c>
      <c r="BF3" s="8">
        <v>56</v>
      </c>
      <c r="BG3" s="8">
        <v>57</v>
      </c>
      <c r="BH3" s="8">
        <v>58</v>
      </c>
      <c r="BI3" s="8">
        <v>59</v>
      </c>
      <c r="BJ3" s="8">
        <v>60</v>
      </c>
      <c r="BK3" s="8">
        <v>61</v>
      </c>
      <c r="BL3" s="8">
        <v>62</v>
      </c>
      <c r="BM3" s="8">
        <v>63</v>
      </c>
      <c r="BN3" s="8">
        <v>64</v>
      </c>
      <c r="BO3" s="8">
        <v>65</v>
      </c>
      <c r="BP3" s="8">
        <v>66</v>
      </c>
      <c r="BQ3" s="8">
        <v>67</v>
      </c>
      <c r="BR3" s="8">
        <v>68</v>
      </c>
    </row>
    <row r="4" spans="1:70">
      <c r="A4" s="19">
        <v>0</v>
      </c>
      <c r="B4" s="9">
        <f>POISSON(B3,A4,TRUE)</f>
        <v>1</v>
      </c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</row>
    <row r="5" spans="1:70">
      <c r="A5" s="19">
        <v>0.01</v>
      </c>
      <c r="B5" s="9">
        <f>POISSON(B3,$A$5,TRUE)</f>
        <v>0.99004983374916811</v>
      </c>
      <c r="C5" s="9">
        <f>POISSON(C3,$A$5,TRUE)</f>
        <v>0.99995033208665973</v>
      </c>
      <c r="D5" s="10"/>
      <c r="E5" s="10"/>
      <c r="F5" s="10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</row>
    <row r="6" spans="1:70">
      <c r="A6" s="19">
        <v>0.02</v>
      </c>
      <c r="B6" s="9">
        <f>POISSON(B3,$A$6,TRUE)</f>
        <v>0.98019867330675525</v>
      </c>
      <c r="C6" s="9">
        <f>POISSON(C3,$A$6,TRUE)</f>
        <v>0.99980264677289044</v>
      </c>
      <c r="D6" s="10"/>
      <c r="E6" s="10"/>
      <c r="F6" s="10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</row>
    <row r="7" spans="1:70">
      <c r="A7" s="19">
        <v>0.03</v>
      </c>
      <c r="B7" s="9">
        <f>POISSON(B3,$A$7,TRUE)</f>
        <v>0.97044553354850815</v>
      </c>
      <c r="C7" s="9">
        <f>POISSON(C3,$A$7,TRUE)</f>
        <v>0.99955889955496335</v>
      </c>
      <c r="D7" s="9"/>
      <c r="E7" s="9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</row>
    <row r="8" spans="1:70">
      <c r="A8" s="19">
        <v>0.04</v>
      </c>
      <c r="B8" s="9">
        <f>POISSON(B3,$A$8,TRUE)</f>
        <v>0.96078943915232318</v>
      </c>
      <c r="C8" s="9">
        <f>POISSON(C3,$A$8,TRUE)</f>
        <v>0.99922101671841612</v>
      </c>
      <c r="D8" s="9">
        <f>POISSON(D3,$A$8,TRUE)</f>
        <v>0.99998964826973802</v>
      </c>
      <c r="E8" s="9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</row>
    <row r="9" spans="1:70">
      <c r="A9" s="19">
        <v>0.05</v>
      </c>
      <c r="B9" s="9">
        <f>POISSON(B3,$A$9,TRUE)</f>
        <v>0.95122942450071402</v>
      </c>
      <c r="C9" s="9">
        <f>POISSON(C3,$A$9,TRUE)</f>
        <v>0.99879089572574964</v>
      </c>
      <c r="D9" s="9">
        <f>POISSON(D3,$A$9,TRUE)</f>
        <v>0.99997993250637562</v>
      </c>
      <c r="E9" s="9"/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</row>
    <row r="10" spans="1:70">
      <c r="A10" s="19">
        <v>0.06</v>
      </c>
      <c r="B10" s="9">
        <f>POISSON(B3,$A$10,TRUE)</f>
        <v>0.94176453358424872</v>
      </c>
      <c r="C10" s="9">
        <f>POISSON(C3,$A$10,TRUE)</f>
        <v>0.99827040559930369</v>
      </c>
      <c r="D10" s="9">
        <f>POISSON(D3,$A$10,TRUE)</f>
        <v>0.99996558175975525</v>
      </c>
      <c r="E10" s="9"/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</row>
    <row r="11" spans="1:70">
      <c r="A11" s="19">
        <v>7.0000000000000007E-2</v>
      </c>
      <c r="B11" s="9">
        <f>POISSON(B3,$A$11,TRUE)</f>
        <v>0.93239381990594827</v>
      </c>
      <c r="C11" s="9">
        <f>POISSON(C3,$A$11,TRUE)</f>
        <v>0.9976613872993646</v>
      </c>
      <c r="D11" s="9">
        <f>POISSON(D3,$A$11,TRUE)</f>
        <v>0.99994575215813419</v>
      </c>
      <c r="E11" s="9"/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</row>
    <row r="12" spans="1:70">
      <c r="A12" s="19">
        <v>0.08</v>
      </c>
      <c r="B12" s="9">
        <f>POISSON(B3,$A$12,TRUE)</f>
        <v>0.92311634638663576</v>
      </c>
      <c r="C12" s="9">
        <f>POISSON(C3,$A$12,TRUE)</f>
        <v>0.99696565409756666</v>
      </c>
      <c r="D12" s="9">
        <f>POISSON(D3,$A$12,TRUE)</f>
        <v>0.99991962640600396</v>
      </c>
      <c r="E12" s="9"/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</row>
    <row r="13" spans="1:70">
      <c r="A13" s="19">
        <v>0.09</v>
      </c>
      <c r="B13" s="9">
        <f>POISSON(B3,$A$13,TRUE)</f>
        <v>0.91393118527122819</v>
      </c>
      <c r="C13" s="9">
        <f>POISSON(C3,$A$13,TRUE)</f>
        <v>0.9961849919456387</v>
      </c>
      <c r="D13" s="9">
        <f>POISSON(D3,$A$13,TRUE)</f>
        <v>0.99988641324598726</v>
      </c>
      <c r="E13" s="9"/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</row>
    <row r="14" spans="1:70">
      <c r="A14" s="19">
        <v>0.1</v>
      </c>
      <c r="B14" s="9">
        <f>POISSON(B3,$A$14,TRUE)</f>
        <v>0.90483741803595952</v>
      </c>
      <c r="C14" s="9">
        <f>POISSON(C3,$A$14,TRUE)</f>
        <v>0.99532115983955549</v>
      </c>
      <c r="D14" s="9">
        <f>POISSON(D3,$A$14,TRUE)</f>
        <v>0.99984534692973526</v>
      </c>
      <c r="E14" s="9"/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</row>
    <row r="15" spans="1:70">
      <c r="A15" s="19">
        <v>0.11</v>
      </c>
      <c r="B15" s="9">
        <f>POISSON(B3,$A$15,TRUE)</f>
        <v>0.89583413529652822</v>
      </c>
      <c r="C15" s="9">
        <f>POISSON(C3,$A$15,TRUE)</f>
        <v>0.9943758901791464</v>
      </c>
      <c r="D15" s="9">
        <f>POISSON(D3,$A$15,TRUE)</f>
        <v>0.99979568669769037</v>
      </c>
      <c r="E15" s="9"/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</row>
    <row r="16" spans="1:70">
      <c r="A16" s="19">
        <v>0.12</v>
      </c>
      <c r="B16" s="9">
        <f>POISSON(B3,$A$16,TRUE)</f>
        <v>0.88692043671715748</v>
      </c>
      <c r="C16" s="9">
        <f>POISSON(C3,$A$16,TRUE)</f>
        <v>0.99335088912321634</v>
      </c>
      <c r="D16" s="9">
        <f>POISSON(D3,$A$16,TRUE)</f>
        <v>0.99973671626757987</v>
      </c>
      <c r="E16" s="9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</row>
    <row r="17" spans="1:20">
      <c r="A17" s="19">
        <v>0.13</v>
      </c>
      <c r="B17" s="9">
        <f>POISSON(B3,$A$17,TRUE)</f>
        <v>0.8780954309205613</v>
      </c>
      <c r="C17" s="9">
        <f>POISSON(C3,$A$17,TRUE)</f>
        <v>0.99224783694023433</v>
      </c>
      <c r="D17" s="9">
        <f>POISSON(D3,$A$17,TRUE)</f>
        <v>0.99966774333151309</v>
      </c>
      <c r="E17" s="9"/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</row>
    <row r="18" spans="1:20">
      <c r="A18" s="19">
        <v>0.14000000000000001</v>
      </c>
      <c r="B18" s="9">
        <f>POISSON(B3,$A$18,TRUE)</f>
        <v>0.86935823539880586</v>
      </c>
      <c r="C18" s="9">
        <f>POISSON(C3,$A$18,TRUE)</f>
        <v>0.99106838835463862</v>
      </c>
      <c r="D18" s="9">
        <f>POISSON(D3,$A$18,TRUE)</f>
        <v>0.99958809906154689</v>
      </c>
      <c r="E18" s="9"/>
      <c r="F18" s="9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</row>
    <row r="19" spans="1:20">
      <c r="A19" s="19">
        <v>0.15</v>
      </c>
      <c r="B19" s="9">
        <f>POISSON(B3,$A$19,TRUE)</f>
        <v>0.86070797642505781</v>
      </c>
      <c r="C19" s="9">
        <f>POISSON(C3,$A$19,TRUE)</f>
        <v>0.98981417288881646</v>
      </c>
      <c r="D19" s="9">
        <f>POISSON(D3,$A$19,TRUE)</f>
        <v>0.99949713762359838</v>
      </c>
      <c r="E19" s="9">
        <f>POISSON(E3,$A$19,TRUE)</f>
        <v>0.99998128586033741</v>
      </c>
      <c r="F19" s="9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</row>
    <row r="20" spans="1:20">
      <c r="A20" s="19">
        <v>0.16</v>
      </c>
      <c r="B20" s="9">
        <f>POISSON(B3,$A$20,TRUE)</f>
        <v>0.85214378896621135</v>
      </c>
      <c r="C20" s="9">
        <f>POISSON(C3,$A$20,TRUE)</f>
        <v>0.98848679520080518</v>
      </c>
      <c r="D20" s="9">
        <f>POISSON(D3,$A$20,TRUE)</f>
        <v>0.99939423569957264</v>
      </c>
      <c r="E20" s="9">
        <f>POISSON(E3,$A$20,TRUE)</f>
        <v>0.99997596585950688</v>
      </c>
      <c r="F20" s="9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</row>
    <row r="21" spans="1:20">
      <c r="A21" s="19">
        <v>0.17</v>
      </c>
      <c r="B21" s="9">
        <f>POISSON(B3,$A$21,TRUE)</f>
        <v>0.8436648165963837</v>
      </c>
      <c r="C21" s="9">
        <f>POISSON(C3,$A$21,TRUE)</f>
        <v>0.9870878354177689</v>
      </c>
      <c r="D21" s="9">
        <f>POISSON(D3,$A$21,TRUE)</f>
        <v>0.99927879201758663</v>
      </c>
      <c r="E21" s="9">
        <f>POISSON(E3,$A$21,TRUE)</f>
        <v>0.99996961289157626</v>
      </c>
      <c r="F21" s="9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</row>
    <row r="22" spans="1:20">
      <c r="A22" s="19">
        <v>0.18</v>
      </c>
      <c r="B22" s="9">
        <f>POISSON(B3,$A$22,TRUE)</f>
        <v>0.835270211411272</v>
      </c>
      <c r="C22" s="9">
        <f>POISSON(C3,$A$22,TRUE)</f>
        <v>0.98561884946530098</v>
      </c>
      <c r="D22" s="9">
        <f>POISSON(D3,$A$22,TRUE)</f>
        <v>0.99915022689016353</v>
      </c>
      <c r="E22" s="9">
        <f>POISSON(E3,$A$22,TRUE)</f>
        <v>0.99996210953565534</v>
      </c>
      <c r="F22" s="9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</row>
    <row r="23" spans="1:20">
      <c r="A23" s="19">
        <v>0.19</v>
      </c>
      <c r="B23" s="9">
        <f>POISSON(B3,$A$23,TRUE)</f>
        <v>0.82695913394336229</v>
      </c>
      <c r="C23" s="9">
        <f>POISSON(C3,$A$23,TRUE)</f>
        <v>0.98408136939260116</v>
      </c>
      <c r="D23" s="9">
        <f>POISSON(D3,$A$23,TRUE)</f>
        <v>0.99900798176027883</v>
      </c>
      <c r="E23" s="9">
        <f>POISSON(E3,$A$23,TRUE)</f>
        <v>0.99995333387689844</v>
      </c>
      <c r="F23" s="9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</row>
    <row r="24" spans="1:20">
      <c r="A24" s="19">
        <v>0.2</v>
      </c>
      <c r="B24" s="9">
        <f>POISSON(B3,$A$24,TRUE)</f>
        <v>0.81873075307798182</v>
      </c>
      <c r="C24" s="9">
        <f>POISSON(C3,$A$24,TRUE)</f>
        <v>0.98247690369357821</v>
      </c>
      <c r="D24" s="9">
        <f>POISSON(D3,$A$24,TRUE)</f>
        <v>0.99885151875513789</v>
      </c>
      <c r="E24" s="9">
        <f>POISSON(E3,$A$24,TRUE)</f>
        <v>0.99994315975924186</v>
      </c>
      <c r="F24" s="9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</row>
    <row r="25" spans="1:20">
      <c r="A25" s="19">
        <v>0.21</v>
      </c>
      <c r="B25" s="9">
        <f>POISSON(B3,$A25,TRUE)</f>
        <v>0.81058424597018708</v>
      </c>
      <c r="C25" s="9">
        <f>POISSON(C3,$A25,TRUE)</f>
        <v>0.98080693762392634</v>
      </c>
      <c r="D25" s="9">
        <f>POISSON(D3,$A25,TRUE)</f>
        <v>0.99868032024756903</v>
      </c>
      <c r="E25" s="9">
        <f>POISSON(E3,$A25,TRUE)</f>
        <v>0.99993145703122399</v>
      </c>
      <c r="F25" s="9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</row>
    <row r="26" spans="1:20">
      <c r="A26" s="19">
        <v>0.22</v>
      </c>
      <c r="B26" s="9">
        <f>POISSON(B3,$A$26,TRUE)</f>
        <v>0.80251879796247849</v>
      </c>
      <c r="C26" s="9">
        <f>POISSON(C3,$A$26,TRUE)</f>
        <v>0.97907293351422375</v>
      </c>
      <c r="D26" s="9">
        <f>POISSON(D3,$A$26,TRUE)</f>
        <v>0.99849388842491571</v>
      </c>
      <c r="E26" s="9">
        <f>POISSON(E3,$A$26,TRUE)</f>
        <v>0.99991809178503321</v>
      </c>
      <c r="F26" s="9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</row>
    <row r="27" spans="1:20">
      <c r="A27" s="19">
        <v>0.23</v>
      </c>
      <c r="B27" s="9">
        <f>POISSON(B3,$A$27, TRUE)</f>
        <v>0.79453360250333405</v>
      </c>
      <c r="C27" s="9">
        <f>POISSON(C3,$A$27, TRUE)</f>
        <v>0.97727633107910084</v>
      </c>
      <c r="D27" s="9">
        <f>POISSON(D3,$A$27, TRUE)</f>
        <v>0.99829174486531402</v>
      </c>
      <c r="E27" s="9">
        <f>POISSON(E3,$A$27, TRUE)</f>
        <v>0.99990292658892366</v>
      </c>
      <c r="F27" s="9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</row>
    <row r="28" spans="1:20">
      <c r="A28" s="19">
        <v>0.24</v>
      </c>
      <c r="B28" s="9">
        <f>POISSON(B3,$A$28,TRUE)</f>
        <v>0.78662786106655347</v>
      </c>
      <c r="C28" s="9">
        <f>POISSON(C3,$A$28,TRUE)</f>
        <v>0.97541854772252623</v>
      </c>
      <c r="D28" s="9">
        <f>POISSON(D3,$A$28,TRUE)</f>
        <v>0.99807343012124294</v>
      </c>
      <c r="E28" s="9">
        <f>POISSON(E3,$A$28,TRUE)</f>
        <v>0.99988582071314025</v>
      </c>
      <c r="F28" s="9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</row>
    <row r="29" spans="1:20">
      <c r="A29" s="19">
        <v>0.25</v>
      </c>
      <c r="B29" s="9">
        <f>POISSON(B3,$A$29,TRUE)</f>
        <v>0.77880078307140488</v>
      </c>
      <c r="C29" s="9">
        <f>POISSON(C3,$A$29,TRUE)</f>
        <v>0.97350097883925613</v>
      </c>
      <c r="D29" s="9">
        <f>POISSON(D3,$A$29,TRUE)</f>
        <v>0.99783850331023749</v>
      </c>
      <c r="E29" s="9">
        <f>POISSON(E3,$A$29,TRUE)</f>
        <v>0.99986663034948586</v>
      </c>
      <c r="F29" s="9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</row>
    <row r="30" spans="1:20">
      <c r="A30" s="19">
        <v>0.26</v>
      </c>
      <c r="B30" s="9">
        <f>POISSON(B3,$A$30,TRUE)</f>
        <v>0.77105158580356625</v>
      </c>
      <c r="C30" s="9">
        <f>POISSON(C3,$A$30,TRUE)</f>
        <v>0.97152499811249349</v>
      </c>
      <c r="D30" s="9">
        <f>POISSON(D3,$A$30,TRUE)</f>
        <v>0.99758654171265404</v>
      </c>
      <c r="E30" s="9">
        <f>POISSON(E3,$A$30,TRUE)</f>
        <v>0.99984520882466799</v>
      </c>
      <c r="F30" s="9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</row>
    <row r="31" spans="1:20">
      <c r="A31" s="19">
        <v>0.27</v>
      </c>
      <c r="B31" s="9">
        <f>POISSON(B3,$A$31,TRUE)</f>
        <v>0.76337949433685315</v>
      </c>
      <c r="C31" s="9">
        <f>POISSON(C3,$A$31,TRUE)</f>
        <v>0.96949195780780362</v>
      </c>
      <c r="D31" s="9">
        <f>POISSON(D3,$A$31,TRUE)</f>
        <v>0.99731714037638186</v>
      </c>
      <c r="E31" s="9">
        <f>POISSON(E3,$A$31,TRUE)</f>
        <v>0.99982140680755394</v>
      </c>
      <c r="F31" s="9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</row>
    <row r="32" spans="1:20">
      <c r="A32" s="19">
        <v>0.28000000000000003</v>
      </c>
      <c r="B32" s="9">
        <f>POISSON(B3,$A$32,TRUE)</f>
        <v>0.75578374145572547</v>
      </c>
      <c r="C32" s="9">
        <f>POISSON(C3,$A$32,TRUE)</f>
        <v>0.96740318906332856</v>
      </c>
      <c r="D32" s="9">
        <f>POISSON(D3,$A$32,TRUE)</f>
        <v>0.99702991172839306</v>
      </c>
      <c r="E32" s="9">
        <f>POISSON(E3,$A$32,TRUE)</f>
        <v>0.99979507251046573</v>
      </c>
      <c r="F32" s="9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</row>
    <row r="33" spans="1:20">
      <c r="A33" s="19">
        <v>0.28999999999999998</v>
      </c>
      <c r="B33" s="9">
        <f>POISSON(B3,$A$33,TRUE)</f>
        <v>0.74826356757856527</v>
      </c>
      <c r="C33" s="9">
        <f>POISSON(C3,$A$33,TRUE)</f>
        <v>0.96526000217634911</v>
      </c>
      <c r="D33" s="9">
        <f>POISSON(D3,$A$33,TRUE)</f>
        <v>0.99672448519302781</v>
      </c>
      <c r="E33" s="9">
        <f>POISSON(E3,$A$33,TRUE)</f>
        <v>0.99976605188464007</v>
      </c>
      <c r="F33" s="9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</row>
    <row r="34" spans="1:20">
      <c r="A34" s="19">
        <v>0.3</v>
      </c>
      <c r="B34" s="9">
        <f>POISSON(B3,$A$34,TRUE)</f>
        <v>0.74081822068171788</v>
      </c>
      <c r="C34" s="9">
        <f>POISSON(C3,$A$34,TRUE)</f>
        <v>0.96306368688623323</v>
      </c>
      <c r="D34" s="9">
        <f>POISSON(D3,$A$34,TRUE)</f>
        <v>0.99640050681691061</v>
      </c>
      <c r="E34" s="9">
        <f>POISSON(E3,$A$34,TRUE)</f>
        <v>0.99973418880997822</v>
      </c>
      <c r="F34" s="9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</row>
    <row r="35" spans="1:20">
      <c r="A35" s="19">
        <v>0.31</v>
      </c>
      <c r="B35" s="9">
        <f>POISSON(B3,$A$35,TRUE)</f>
        <v>0.73344695622428924</v>
      </c>
      <c r="C35" s="9">
        <f>POISSON(C3,$A$35,TRUE)</f>
        <v>0.96081551265381893</v>
      </c>
      <c r="D35" s="9">
        <f>POISSON(D3,$A$35,TRUE)</f>
        <v>0.99605763890039611</v>
      </c>
      <c r="E35" s="9">
        <f>POISSON(E3,$A$35,TRUE)</f>
        <v>0.99969932527920902</v>
      </c>
      <c r="F35" s="9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</row>
    <row r="36" spans="1:20">
      <c r="A36" s="19">
        <v>0.32</v>
      </c>
      <c r="B36" s="9">
        <f>POISSON(B3,$A$36,TRUE)</f>
        <v>0.72614903707369094</v>
      </c>
      <c r="C36" s="9">
        <f>POISSON(C3,$A$36,TRUE)</f>
        <v>0.95851672893727202</v>
      </c>
      <c r="D36" s="9">
        <f>POISSON(D3,$A$36,TRUE)</f>
        <v>0.99569555963544498</v>
      </c>
      <c r="E36" s="9">
        <f>POISSON(E3,$A$36,TRUE)</f>
        <v>0.99966130157658339</v>
      </c>
      <c r="F36" s="9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</row>
    <row r="37" spans="1:20">
      <c r="A37" s="19">
        <v>0.33</v>
      </c>
      <c r="B37" s="9">
        <f>POISSON(B3,$A$37,TRUE)</f>
        <v>0.71892373343192617</v>
      </c>
      <c r="C37" s="9">
        <f>POISSON(C3,$A$37,TRUE)</f>
        <v>0.95616856546446183</v>
      </c>
      <c r="D37" s="9">
        <f>POISSON(D3,$A$37,TRUE)</f>
        <v>0.99531396274983019</v>
      </c>
      <c r="E37" s="9">
        <f>POISSON(E3,$A$37,TRUE)</f>
        <v>0.9996199564512207</v>
      </c>
      <c r="F37" s="9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</row>
    <row r="38" spans="1:20">
      <c r="A38" s="19">
        <v>0.34</v>
      </c>
      <c r="B38" s="9">
        <f>POISSON(B3,$A$38,TRUE)</f>
        <v>0.71177032276260965</v>
      </c>
      <c r="C38" s="9">
        <f>POISSON(C3,$A$38,TRUE)</f>
        <v>0.95377223250189702</v>
      </c>
      <c r="D38" s="9">
        <f>POISSON(D3,$A$38,TRUE)</f>
        <v>0.99491255715757587</v>
      </c>
      <c r="E38" s="9">
        <f>POISSON(E3,$A$38,TRUE)</f>
        <v>0.99957512728521947</v>
      </c>
      <c r="F38" s="9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</row>
    <row r="39" spans="1:20">
      <c r="A39" s="19">
        <v>0.35</v>
      </c>
      <c r="B39" s="9">
        <f>POISSON(B3,$A$39,TRUE)</f>
        <v>0.70468808971871344</v>
      </c>
      <c r="C39" s="9">
        <f>POISSON(C3,$A$39,TRUE)</f>
        <v>0.95132892112026313</v>
      </c>
      <c r="D39" s="9">
        <f>POISSON(D3,$A$39,TRUE)</f>
        <v>0.99449106661553432</v>
      </c>
      <c r="E39" s="9">
        <f>POISSON(E3,$A$39,TRUE)</f>
        <v>0.99952665025664933</v>
      </c>
      <c r="F39" s="9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</row>
    <row r="40" spans="1:20">
      <c r="A40" s="19">
        <v>0.36</v>
      </c>
      <c r="B40" s="9">
        <f>POISSON(B3,$A$40,TRUE)</f>
        <v>0.69767632607103103</v>
      </c>
      <c r="C40" s="9">
        <f>POISSON(C3,$A$40,TRUE)</f>
        <v>0.94883980345660224</v>
      </c>
      <c r="D40" s="9">
        <f>POISSON(D3,$A$40,TRUE)</f>
        <v>0.99404922938600504</v>
      </c>
      <c r="E40" s="9">
        <f>POISSON(E3,$A$40,TRUE)</f>
        <v>0.99947436049753335</v>
      </c>
      <c r="F40" s="9">
        <f>POISSON(F3,$A$40,TRUE)</f>
        <v>0.99996262229757094</v>
      </c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</row>
    <row r="41" spans="1:20">
      <c r="A41" s="19">
        <v>0.37</v>
      </c>
      <c r="B41" s="9">
        <f>POISSON(B3,$A$41,TRUE)</f>
        <v>0.69073433063735468</v>
      </c>
      <c r="C41" s="9">
        <f>POISSON(C3,$A$41,TRUE)</f>
        <v>0.94630603297317584</v>
      </c>
      <c r="D41" s="9">
        <f>POISSON(D3,$A$41,TRUE)</f>
        <v>0.9935867979053028</v>
      </c>
      <c r="E41" s="9">
        <f>POISSON(E3,$A$41,TRUE)</f>
        <v>0.99941809224693179</v>
      </c>
      <c r="F41" s="9">
        <f>POISSON(F3,$A$41,TRUE)</f>
        <v>0.99995748697353248</v>
      </c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</row>
    <row r="42" spans="1:20">
      <c r="A42" s="19">
        <v>0.38</v>
      </c>
      <c r="B42" s="9">
        <f>POISSON(B3,$A$42,TRUE)</f>
        <v>0.68386140921235583</v>
      </c>
      <c r="C42" s="9">
        <f>POISSON(C3,$A$42,TRUE)</f>
        <v>0.94372874471305113</v>
      </c>
      <c r="D42" s="9">
        <f>POISSON(D3,$A$42,TRUE)</f>
        <v>0.99310353845818322</v>
      </c>
      <c r="E42" s="9">
        <f>POISSON(E3,$A$42,TRUE)</f>
        <v>0.99935767899923322</v>
      </c>
      <c r="F42" s="9">
        <f>POISSON(F3,$A$42,TRUE)</f>
        <v>0.99995182235063296</v>
      </c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</row>
    <row r="43" spans="1:20">
      <c r="A43" s="19">
        <v>0.39</v>
      </c>
      <c r="B43" s="9">
        <f>POISSON(B3,$A$43,TRUE)</f>
        <v>0.67705687449816465</v>
      </c>
      <c r="C43" s="9">
        <f>POISSON(C3,$A$43,TRUE)</f>
        <v>0.94110905555244895</v>
      </c>
      <c r="D43" s="9">
        <f>POISSON(D3,$A$43,TRUE)</f>
        <v>0.99259923085803436</v>
      </c>
      <c r="E43" s="9">
        <f>POISSON(E3,$A$43,TRUE)</f>
        <v>0.99929295364776038</v>
      </c>
      <c r="F43" s="9">
        <f>POISSON(F3,$A$43,TRUE)</f>
        <v>0.99994559161975882</v>
      </c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</row>
    <row r="44" spans="1:20">
      <c r="A44" s="19">
        <v>0.4</v>
      </c>
      <c r="B44" s="9">
        <f>POISSON(B3,$A$44,TRUE)</f>
        <v>0.67032004603563933</v>
      </c>
      <c r="C44" s="9">
        <f>POISSON(C3,$A$44,TRUE)</f>
        <v>0.93844806444989504</v>
      </c>
      <c r="D44" s="9">
        <f>POISSON(D3,$A$44,TRUE)</f>
        <v>0.99207366813274622</v>
      </c>
      <c r="E44" s="9">
        <f>POISSON(E3,$A$44,TRUE)</f>
        <v>0.99922374862379293</v>
      </c>
      <c r="F44" s="9">
        <f>POISSON(F3,$A$44,TRUE)</f>
        <v>0.99993875667289767</v>
      </c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</row>
    <row r="45" spans="1:20">
      <c r="A45" s="19">
        <v>0.41</v>
      </c>
      <c r="B45" s="9">
        <f>POISSON(B3,$A$45,TRUE)</f>
        <v>0.6636502501363194</v>
      </c>
      <c r="C45" s="9">
        <f>POISSON(C3,$A$45,TRUE)</f>
        <v>0.93574685269221036</v>
      </c>
      <c r="D45" s="9">
        <f>POISSON(D3,$A$45,TRUE)</f>
        <v>0.99152665621616798</v>
      </c>
      <c r="E45" s="9">
        <f>POISSON(E3,$A$45,TRUE)</f>
        <v>0.99914989603110882</v>
      </c>
      <c r="F45" s="9">
        <f>POISSON(F3,$A$45,TRUE)</f>
        <v>0.99993127811214033</v>
      </c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</row>
    <row r="46" spans="1:20">
      <c r="A46" s="19">
        <v>0.42</v>
      </c>
      <c r="B46" s="9">
        <f>POISSON(B3,$A$46,TRUE)</f>
        <v>0.65704681981505675</v>
      </c>
      <c r="C46" s="9">
        <f>POISSON(C3,$A$46,TRUE)</f>
        <v>0.93300648413738063</v>
      </c>
      <c r="D46" s="9">
        <f>POISSON(D3,$A$46,TRUE)</f>
        <v>0.99095801364506864</v>
      </c>
      <c r="E46" s="9">
        <f>POISSON(E3,$A$46,TRUE)</f>
        <v>0.99907122777614488</v>
      </c>
      <c r="F46" s="9">
        <f>POISSON(F3,$A$46,TRUE)</f>
        <v>0.99992311525990796</v>
      </c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</row>
    <row r="47" spans="1:20">
      <c r="A47" s="19">
        <v>0.43</v>
      </c>
      <c r="B47" s="9">
        <f>POISSON(B3,$A$47,TRUE)</f>
        <v>0.65050909472331653</v>
      </c>
      <c r="C47" s="9">
        <f>POISSON(C3,$A$47,TRUE)</f>
        <v>0.9302280054543427</v>
      </c>
      <c r="D47" s="9">
        <f>POISSON(D3,$A$47,TRUE)</f>
        <v>0.9903675712615132</v>
      </c>
      <c r="E47" s="9">
        <f>POISSON(E3,$A$47,TRUE)</f>
        <v>0.99898757569387442</v>
      </c>
      <c r="F47" s="9">
        <f>POISSON(F3,$A$47,TRUE)</f>
        <v>0.99991422617035319</v>
      </c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</row>
    <row r="48" spans="1:20">
      <c r="A48" s="19">
        <v>0.44</v>
      </c>
      <c r="B48" s="9">
        <f>POISSON(B3,$A$48,TRUE)</f>
        <v>0.64403642108314141</v>
      </c>
      <c r="C48" s="9">
        <f>POISSON(C3,$A$48,TRUE)</f>
        <v>0.92741244635972353</v>
      </c>
      <c r="D48" s="9">
        <f>POISSON(D3,$A$48,TRUE)</f>
        <v>0.98975517192057161</v>
      </c>
      <c r="E48" s="9">
        <f>POISSON(E3,$A$48,TRUE)</f>
        <v>0.99889877166949603</v>
      </c>
      <c r="F48" s="9">
        <f>POISSON(F3,$A$48,TRUE)</f>
        <v>0.99990456764187763</v>
      </c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</row>
    <row r="49" spans="1:20">
      <c r="A49" s="19">
        <v>0.45</v>
      </c>
      <c r="B49" s="9">
        <f>POISSON(B3,$A$49,TRUE)</f>
        <v>0.63762815162177333</v>
      </c>
      <c r="C49" s="9">
        <f>POISSON(C3,$A$49,TRUE)</f>
        <v>0.92456081985157135</v>
      </c>
      <c r="D49" s="9">
        <f>POISSON(D3,$A$49,TRUE)</f>
        <v>0.98912067020327576</v>
      </c>
      <c r="E49" s="9">
        <f>POISSON(E3,$A$49,TRUE)</f>
        <v>0.99880464775603151</v>
      </c>
      <c r="F49" s="9">
        <f>POISSON(F3,$A$49,TRUE)</f>
        <v>0.99989409523071648</v>
      </c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</row>
    <row r="50" spans="1:20">
      <c r="A50" s="19">
        <v>0.46</v>
      </c>
      <c r="B50" s="9">
        <f>POISSON(B3,$A$50,TRUE)</f>
        <v>0.63128364550692595</v>
      </c>
      <c r="C50" s="9">
        <f>POISSON(C3,$A$50,TRUE)</f>
        <v>0.92167412244011193</v>
      </c>
      <c r="D50" s="9">
        <f>POISSON(D3,$A$50,TRUE)</f>
        <v>0.9884639321347447</v>
      </c>
      <c r="E50" s="9">
        <f>POISSON(E3,$A$50,TRUE)</f>
        <v>0.99870503628792173</v>
      </c>
      <c r="F50" s="9">
        <f>POISSON(F3,$A$50,TRUE)</f>
        <v>0.99988276326553704</v>
      </c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</row>
    <row r="51" spans="1:20">
      <c r="A51" s="19">
        <v>0.47</v>
      </c>
      <c r="B51" s="9">
        <f>POISSON(B3,$A$51,TRUE)</f>
        <v>0.62500226828270078</v>
      </c>
      <c r="C51" s="9">
        <f>POISSON(C3,$A$51,TRUE)</f>
        <v>0.91875333437557016</v>
      </c>
      <c r="D51" s="9">
        <f>POISSON(D3,$A$51,TRUE)</f>
        <v>0.98778483490739455</v>
      </c>
      <c r="E51" s="9">
        <f>POISSON(E3,$A$51,TRUE)</f>
        <v>0.99859976999071365</v>
      </c>
      <c r="F51" s="9">
        <f>POISSON(F3,$A$51,TRUE)</f>
        <v>0.99987052486300354</v>
      </c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</row>
    <row r="52" spans="1:20">
      <c r="A52" s="19">
        <v>0.48</v>
      </c>
      <c r="B52" s="9">
        <f>POISSON(B3,$A$52,TRUE)</f>
        <v>0.61878339180614084</v>
      </c>
      <c r="C52" s="9">
        <f>POISSON(C3,$A$52,TRUE)</f>
        <v>0.91579941987308844</v>
      </c>
      <c r="D52" s="9">
        <f>POISSON(D3,$A$52,TRUE)</f>
        <v>0.98708326660915591</v>
      </c>
      <c r="E52" s="9">
        <f>POISSON(E3,$A$52,TRUE)</f>
        <v>0.99848868208692665</v>
      </c>
      <c r="F52" s="9">
        <f>POISSON(F3,$A$52,TRUE)</f>
        <v>0.99985733194425919</v>
      </c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</row>
    <row r="53" spans="1:20">
      <c r="A53" s="19">
        <v>0.49</v>
      </c>
      <c r="B53" s="9">
        <f>POISSON(B3,$A$53,TRUE)</f>
        <v>0.61262639418441611</v>
      </c>
      <c r="C53" s="9">
        <f>POISSON(C3,$A$53,TRUE)</f>
        <v>0.91281332733477993</v>
      </c>
      <c r="D53" s="9">
        <f>POISSON(D3,$A$53,TRUE)</f>
        <v>0.98635912595661912</v>
      </c>
      <c r="E53" s="9">
        <f>POISSON(E3,$A$53,TRUE)</f>
        <v>0.99837160639818623</v>
      </c>
      <c r="F53" s="9">
        <f>POISSON(F3,$A$53,TRUE)</f>
        <v>0.99984313525227808</v>
      </c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</row>
    <row r="54" spans="1:20">
      <c r="A54" s="19">
        <v>0.5</v>
      </c>
      <c r="B54" s="9">
        <f>POISSON(B3,$A$54,TRUE)</f>
        <v>0.60653065971263342</v>
      </c>
      <c r="C54" s="9">
        <f>POISSON(C3,$A$54,TRUE)</f>
        <v>0.90979598956895014</v>
      </c>
      <c r="D54" s="9">
        <f>POISSON(D3,$A$54,TRUE)</f>
        <v>0.98561232203302929</v>
      </c>
      <c r="E54" s="9">
        <f>POISSON(E3,$A$54,TRUE)</f>
        <v>0.9982483774437092</v>
      </c>
      <c r="F54" s="9">
        <f>POISSON(F3,$A$54,TRUE)</f>
        <v>0.99982788437004411</v>
      </c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</row>
    <row r="55" spans="1:20">
      <c r="A55" s="19">
        <v>0.51</v>
      </c>
      <c r="B55" s="9">
        <f>POISSON(B3,$A$55,TRUE)</f>
        <v>0.6004955788122659</v>
      </c>
      <c r="C55" s="9">
        <f>POISSON(C3,$A$55,TRUE)</f>
        <v>0.9067483240065215</v>
      </c>
      <c r="D55" s="9">
        <f>POISSON(D3,$A$55,TRUE)</f>
        <v>0.9848427740310568</v>
      </c>
      <c r="E55" s="9">
        <f>POISSON(E3,$A$55,TRUE)</f>
        <v>0.99811883053522776</v>
      </c>
      <c r="F55" s="9">
        <f>POISSON(F3,$A$55,TRUE)</f>
        <v>0.99981152773950954</v>
      </c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</row>
    <row r="56" spans="1:20">
      <c r="A56" s="19">
        <v>0.52</v>
      </c>
      <c r="B56" s="9">
        <f>POISSON(B3,$A$56,TRUE)</f>
        <v>0.59452054797019438</v>
      </c>
      <c r="C56" s="9">
        <f>POISSON(C3,$A$56,TRUE)</f>
        <v>0.90367123291469542</v>
      </c>
      <c r="D56" s="9">
        <f>POISSON(D3,$A$56,TRUE)</f>
        <v>0.98405041100026569</v>
      </c>
      <c r="E56" s="9">
        <f>POISSON(E3,$A$56,TRUE)</f>
        <v>0.99798280186843114</v>
      </c>
      <c r="F56" s="9">
        <f>POISSON(F3,$A$56,TRUE)</f>
        <v>0.99979401268129275</v>
      </c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</row>
    <row r="57" spans="1:20">
      <c r="A57" s="19">
        <v>0.53</v>
      </c>
      <c r="B57" s="9">
        <f>POISSON(B3,$A$57,TRUE)</f>
        <v>0.58860496967835518</v>
      </c>
      <c r="C57" s="9">
        <f>POISSON(C3,$A$57,TRUE)</f>
        <v>0.90056560360788351</v>
      </c>
      <c r="D57" s="9">
        <f>POISSON(D3,$A$57,TRUE)</f>
        <v>0.98323517159920848</v>
      </c>
      <c r="E57" s="9">
        <f>POISSON(E3,$A$57,TRUE)</f>
        <v>0.99784012861100924</v>
      </c>
      <c r="F57" s="9">
        <f>POISSON(F3,$A$57,TRUE)</f>
        <v>0.99977528541507277</v>
      </c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</row>
    <row r="58" spans="1:20">
      <c r="A58" s="19">
        <v>0.54</v>
      </c>
      <c r="B58" s="9">
        <f>POISSON(B3,$A$58,TRUE)</f>
        <v>0.58274825237398964</v>
      </c>
      <c r="C58" s="9">
        <f>POISSON(C3,$A$58,TRUE)</f>
        <v>0.89743230865594414</v>
      </c>
      <c r="D58" s="9">
        <f>POISSON(D3,$A$58,TRUE)</f>
        <v>0.98239700385207174</v>
      </c>
      <c r="E58" s="9">
        <f>POISSON(E3,$A$58,TRUE)</f>
        <v>0.9976906489873747</v>
      </c>
      <c r="F58" s="9">
        <f>POISSON(F3,$A$58,TRUE)</f>
        <v>0.99975529108064065</v>
      </c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</row>
    <row r="59" spans="1:20">
      <c r="A59" s="19">
        <v>0.55000000000000004</v>
      </c>
      <c r="B59" s="9">
        <f>POISSON(B3,$A$59,TRUE)</f>
        <v>0.57694981038048665</v>
      </c>
      <c r="C59" s="9">
        <f>POISSON(C3,$A$59,TRUE)</f>
        <v>0.89427220608975433</v>
      </c>
      <c r="D59" s="9">
        <f>POISSON(D3,$A$59,TRUE)</f>
        <v>0.98153586490980294</v>
      </c>
      <c r="E59" s="9">
        <f>POISSON(E3,$A$59,TRUE)</f>
        <v>0.99753420236014523</v>
      </c>
      <c r="F59" s="9">
        <f>POISSON(F3,$A$59,TRUE)</f>
        <v>0.9997339737595673</v>
      </c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</row>
    <row r="60" spans="1:20">
      <c r="A60" s="19">
        <v>0.56000000000000005</v>
      </c>
      <c r="B60" s="9">
        <f>POISSON(B3,$A$60,TRUE)</f>
        <v>0.57120906384881487</v>
      </c>
      <c r="C60" s="9">
        <f>POISSON(C3,$A$60,TRUE)</f>
        <v>0.89108613960415117</v>
      </c>
      <c r="D60" s="9">
        <f>POISSON(D3,$A$60,TRUE)</f>
        <v>0.98065172081564533</v>
      </c>
      <c r="E60" s="9">
        <f>POISSON(E3,$A$60,TRUE)</f>
        <v>0.99737062930845766</v>
      </c>
      <c r="F60" s="9">
        <f>POISSON(F3,$A$60,TRUE)</f>
        <v>0.9997112764974514</v>
      </c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</row>
    <row r="61" spans="1:20">
      <c r="A61" s="19">
        <v>0.56999999999999995</v>
      </c>
      <c r="B61" s="9">
        <f>POISSON(B3,$A$61,TRUE)</f>
        <v>0.56552543869953709</v>
      </c>
      <c r="C61" s="9">
        <f>POISSON(C3,$A$61,TRUE)</f>
        <v>0.88787493875827328</v>
      </c>
      <c r="D61" s="9">
        <f>POISSON(D3,$A$61,TRUE)</f>
        <v>0.97974454627501306</v>
      </c>
      <c r="E61" s="9">
        <f>POISSON(E3,$A$61,TRUE)</f>
        <v>0.99719977170319363</v>
      </c>
      <c r="F61" s="9">
        <f>POISSON(F3,$A$61,TRUE)</f>
        <v>0.99968714132670933</v>
      </c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</row>
    <row r="62" spans="1:20">
      <c r="A62" s="19">
        <v>0.57999999999999996</v>
      </c>
      <c r="B62" s="9">
        <f>POISSON(B3,$A$62,TRUE)</f>
        <v>0.55989836656540204</v>
      </c>
      <c r="C62" s="9">
        <f>POISSON(C3,$A$62,TRUE)</f>
        <v>0.88463941917333522</v>
      </c>
      <c r="D62" s="9">
        <f>POISSON(D3,$A$62,TRUE)</f>
        <v>0.9788143244296359</v>
      </c>
      <c r="E62" s="9">
        <f>POISSON(E3,$A$62,TRUE)</f>
        <v>0.99702147277918729</v>
      </c>
      <c r="F62" s="9">
        <f>POISSON(F3,$A$62,TRUE)</f>
        <v>0.99966150928987219</v>
      </c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</row>
    <row r="63" spans="1:20">
      <c r="A63" s="19">
        <v>0.59</v>
      </c>
      <c r="B63" s="9">
        <f>POISSON(B3,$A$63,TRUE)</f>
        <v>0.5543272847345071</v>
      </c>
      <c r="C63" s="9">
        <f>POISSON(C3,$A$63,TRUE)</f>
        <v>0.88138038272786623</v>
      </c>
      <c r="D63" s="9">
        <f>POISSON(D3,$A$63,TRUE)</f>
        <v>0.97786104663590712</v>
      </c>
      <c r="E63" s="9">
        <f>POISSON(E3,$A$63,TRUE)</f>
        <v>0.99683557720448857</v>
      </c>
      <c r="F63" s="9">
        <f>POISSON(F3,$A$63,TRUE)</f>
        <v>0.99963432046335421</v>
      </c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</row>
    <row r="64" spans="1:20">
      <c r="A64" s="19">
        <v>0.6</v>
      </c>
      <c r="B64" s="9">
        <f>POISSON(B3,$A$64,TRUE)</f>
        <v>0.54881163609402639</v>
      </c>
      <c r="C64" s="9">
        <f>POISSON(C3,$A$64,TRUE)</f>
        <v>0.8780986177504424</v>
      </c>
      <c r="D64" s="9">
        <f>POISSON(D3,$A$64,TRUE)</f>
        <v>0.97688471224736706</v>
      </c>
      <c r="E64" s="9">
        <f>POISSON(E3,$A$64,TRUE)</f>
        <v>0.99664193114675204</v>
      </c>
      <c r="F64" s="9">
        <f>POISSON(F3,$A$64,TRUE)</f>
        <v>0.99960551398165975</v>
      </c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</row>
    <row r="65" spans="1:20">
      <c r="A65" s="19">
        <v>0.61</v>
      </c>
      <c r="B65" s="9">
        <f>POISSON(B3,$A$65,TRUE)</f>
        <v>0.54335086907449981</v>
      </c>
      <c r="C65" s="9">
        <f>POISSON(C3,$A$65,TRUE)</f>
        <v>0.87479489920994469</v>
      </c>
      <c r="D65" s="9">
        <f>POISSON(D3,$A$65,TRUE)</f>
        <v>0.97588532840125541</v>
      </c>
      <c r="E65" s="9">
        <f>POISSON(E3,$A$65,TRUE)</f>
        <v>0.99644038233682186</v>
      </c>
      <c r="F65" s="9">
        <f>POISSON(F3,$A$65,TRUE)</f>
        <v>0.99957502806199572</v>
      </c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</row>
    <row r="66" spans="1:20">
      <c r="A66" s="19">
        <v>0.62</v>
      </c>
      <c r="B66" s="9">
        <f>POISSON(B3,$A$66,TRUE)</f>
        <v>0.53794443759467447</v>
      </c>
      <c r="C66" s="9">
        <f>POISSON(C3,$A$66,TRUE)</f>
        <v>0.87146998890337257</v>
      </c>
      <c r="D66" s="9">
        <f>POISSON(D3,$A$66,TRUE)</f>
        <v>0.97486290980906909</v>
      </c>
      <c r="E66" s="9">
        <f>POISSON(E3,$A$66,TRUE)</f>
        <v>0.99623078012957977</v>
      </c>
      <c r="F66" s="9">
        <f>POISSON(F3,$A$66,TRUE)</f>
        <v>0.99954280002925877</v>
      </c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</row>
    <row r="67" spans="1:20">
      <c r="A67" s="19">
        <v>0.63</v>
      </c>
      <c r="B67" s="9">
        <f>POISSON(B3,$A$67,TRUE)</f>
        <v>0.53259180100689718</v>
      </c>
      <c r="C67" s="9">
        <f>POISSON(C3,$A$67,TRUE)</f>
        <v>0.86812463564124243</v>
      </c>
      <c r="D67" s="9">
        <f>POISSON(D3,$A$67,TRUE)</f>
        <v>0.97381747855106116</v>
      </c>
      <c r="E67" s="9">
        <f>POISSON(E3,$A$67,TRUE)</f>
        <v>0.99601297556212309</v>
      </c>
      <c r="F67" s="9">
        <f>POISSON(F3,$A$67,TRUE)</f>
        <v>0.99950876634136532</v>
      </c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</row>
    <row r="68" spans="1:20">
      <c r="A68" s="19">
        <v>0.64</v>
      </c>
      <c r="B68" s="9">
        <f t="shared" ref="B68:G68" si="0">POISSON(B3,$A$68,TRUE)</f>
        <v>0.52729242404304855</v>
      </c>
      <c r="C68" s="9">
        <f t="shared" si="0"/>
        <v>0.86475957543059967</v>
      </c>
      <c r="D68" s="9">
        <f t="shared" si="0"/>
        <v>0.97274906387461602</v>
      </c>
      <c r="E68" s="9">
        <f t="shared" si="0"/>
        <v>0.9957868214093395</v>
      </c>
      <c r="F68" s="9">
        <f t="shared" si="0"/>
        <v>0.99947286261489521</v>
      </c>
      <c r="G68" s="9">
        <f t="shared" si="0"/>
        <v>0.99994467588920632</v>
      </c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</row>
    <row r="69" spans="1:20">
      <c r="A69" s="19">
        <v>0.65</v>
      </c>
      <c r="B69" s="9">
        <f t="shared" ref="B69:G69" si="1">POISSON(B3,$A$69,TRUE)</f>
        <v>0.52204577676101604</v>
      </c>
      <c r="C69" s="9">
        <f t="shared" si="1"/>
        <v>0.86137553165567649</v>
      </c>
      <c r="D69" s="9">
        <f t="shared" si="1"/>
        <v>0.97165770199644119</v>
      </c>
      <c r="E69" s="9">
        <f t="shared" si="1"/>
        <v>0.99555217223694015</v>
      </c>
      <c r="F69" s="9">
        <f t="shared" si="1"/>
        <v>0.99943502365102121</v>
      </c>
      <c r="G69" s="9">
        <f t="shared" si="1"/>
        <v>0.99993979433485181</v>
      </c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</row>
    <row r="70" spans="1:20">
      <c r="A70" s="19">
        <v>0.66</v>
      </c>
      <c r="B70" s="9">
        <f t="shared" ref="B70:G70" si="2">POISSON(B3,$A$70,TRUE)</f>
        <v>0.51685133449169918</v>
      </c>
      <c r="C70" s="9">
        <f t="shared" si="2"/>
        <v>0.85797321525622072</v>
      </c>
      <c r="D70" s="9">
        <f t="shared" si="2"/>
        <v>0.97054343590851277</v>
      </c>
      <c r="E70" s="9">
        <f t="shared" si="2"/>
        <v>0.99530888445201704</v>
      </c>
      <c r="F70" s="9">
        <f t="shared" si="2"/>
        <v>0.99939518346169531</v>
      </c>
      <c r="G70" s="9">
        <f t="shared" si="2"/>
        <v>0.99993457493097282</v>
      </c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</row>
    <row r="71" spans="1:20">
      <c r="A71" s="19">
        <v>0.67</v>
      </c>
      <c r="B71" s="9">
        <f t="shared" ref="B71:G71" si="3">POISSON(B3,$A$71,TRUE)</f>
        <v>0.51170857778654244</v>
      </c>
      <c r="C71" s="9">
        <f t="shared" si="3"/>
        <v>0.85455332490352598</v>
      </c>
      <c r="D71" s="9">
        <f t="shared" si="3"/>
        <v>0.96940631518771547</v>
      </c>
      <c r="E71" s="9">
        <f t="shared" si="3"/>
        <v>0.99505681635118437</v>
      </c>
      <c r="F71" s="9">
        <f t="shared" si="3"/>
        <v>0.99935327529606544</v>
      </c>
      <c r="G71" s="9">
        <f t="shared" si="3"/>
        <v>0.9999290007946795</v>
      </c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</row>
    <row r="72" spans="1:20">
      <c r="A72" s="19">
        <v>0.68</v>
      </c>
      <c r="B72" s="9">
        <f t="shared" ref="B72:G72" si="4">POISSON(B3,$A$72,TRUE)</f>
        <v>0.50661699236558955</v>
      </c>
      <c r="C72" s="9">
        <f t="shared" si="4"/>
        <v>0.85111654717419061</v>
      </c>
      <c r="D72" s="9">
        <f t="shared" si="4"/>
        <v>0.96824639580911487</v>
      </c>
      <c r="E72" s="9">
        <f t="shared" si="4"/>
        <v>0.99479582816636436</v>
      </c>
      <c r="F72" s="9">
        <f t="shared" si="4"/>
        <v>0.99930923166709684</v>
      </c>
      <c r="G72" s="9">
        <f t="shared" si="4"/>
        <v>0.99992305454319641</v>
      </c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</row>
    <row r="73" spans="1:20">
      <c r="A73" s="19">
        <v>0.69</v>
      </c>
      <c r="B73" s="9">
        <f t="shared" ref="B73:G73" si="5">POISSON(B3,$A$73,TRUE)</f>
        <v>0.50157606906605556</v>
      </c>
      <c r="C73" s="9">
        <f t="shared" si="5"/>
        <v>0.84766355672163396</v>
      </c>
      <c r="D73" s="9">
        <f t="shared" si="5"/>
        <v>0.96706373996280837</v>
      </c>
      <c r="E73" s="9">
        <f t="shared" si="5"/>
        <v>0.99452578210827847</v>
      </c>
      <c r="F73" s="9">
        <f t="shared" si="5"/>
        <v>0.99926298437837213</v>
      </c>
      <c r="G73" s="9">
        <f t="shared" si="5"/>
        <v>0.99991671829164508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</row>
    <row r="74" spans="1:20">
      <c r="A74" s="19">
        <v>0.7</v>
      </c>
      <c r="B74" s="9">
        <f t="shared" ref="B74:G74" si="6">POISSON(B3,$A$74,TRUE)</f>
        <v>0.49658530379140953</v>
      </c>
      <c r="C74" s="9">
        <f t="shared" si="6"/>
        <v>0.84419501644539618</v>
      </c>
      <c r="D74" s="9">
        <f t="shared" si="6"/>
        <v>0.96585841587429155</v>
      </c>
      <c r="E74" s="9">
        <f t="shared" si="6"/>
        <v>0.9942465424077005</v>
      </c>
      <c r="F74" s="9">
        <f t="shared" si="6"/>
        <v>0.99921446455104701</v>
      </c>
      <c r="G74" s="9">
        <f t="shared" si="6"/>
        <v>0.99990997365111545</v>
      </c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</row>
    <row r="75" spans="1:20">
      <c r="A75" s="19">
        <v>0.71</v>
      </c>
      <c r="B75" s="9">
        <f t="shared" ref="B75:G75" si="7">POISSON(B3,$A$75,TRUE)</f>
        <v>0.4916441974609651</v>
      </c>
      <c r="C75" s="9">
        <f t="shared" si="7"/>
        <v>0.84071157765825033</v>
      </c>
      <c r="D75" s="9">
        <f t="shared" si="7"/>
        <v>0.96463049762828657</v>
      </c>
      <c r="E75" s="9">
        <f t="shared" si="7"/>
        <v>0.99395797535452846</v>
      </c>
      <c r="F75" s="9">
        <f t="shared" si="7"/>
        <v>0.99916360265093651</v>
      </c>
      <c r="G75" s="9">
        <f t="shared" si="7"/>
        <v>0.99990280172702639</v>
      </c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</row>
    <row r="76" spans="1:20">
      <c r="A76" s="19">
        <v>0.72</v>
      </c>
      <c r="B76" s="9">
        <f t="shared" ref="B76:G76" si="8">POISSON(B3,$A$76,TRUE)</f>
        <v>0.48675225595997168</v>
      </c>
      <c r="C76" s="9">
        <f t="shared" si="8"/>
        <v>0.8372138802511514</v>
      </c>
      <c r="D76" s="9">
        <f t="shared" si="8"/>
        <v>0.96338006499597584</v>
      </c>
      <c r="E76" s="9">
        <f t="shared" si="8"/>
        <v>0.99365994933473378</v>
      </c>
      <c r="F76" s="9">
        <f t="shared" si="8"/>
        <v>0.99911032851571024</v>
      </c>
      <c r="G76" s="9">
        <f t="shared" si="8"/>
        <v>0.99989518311777081</v>
      </c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</row>
    <row r="77" spans="1:20">
      <c r="A77" s="19">
        <v>0.73</v>
      </c>
      <c r="B77" s="9">
        <f t="shared" ref="B77:G77" si="9">POISSON(B3,$A$77,TRUE)</f>
        <v>0.48190899009020244</v>
      </c>
      <c r="C77" s="9">
        <f t="shared" si="9"/>
        <v>0.83370255285605022</v>
      </c>
      <c r="D77" s="9">
        <f t="shared" si="9"/>
        <v>0.96210720326558463</v>
      </c>
      <c r="E77" s="9">
        <f t="shared" si="9"/>
        <v>0.993352334865238</v>
      </c>
      <c r="F77" s="9">
        <f t="shared" si="9"/>
        <v>0.99905457138217479</v>
      </c>
      <c r="G77" s="9">
        <f t="shared" si="9"/>
        <v>0.99988709791364749</v>
      </c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</row>
    <row r="78" spans="1:20">
      <c r="A78" s="19">
        <v>0.74</v>
      </c>
      <c r="B78" s="9">
        <f t="shared" ref="B78:G78" si="10">POISSON(B3,$A$78,TRUE)</f>
        <v>0.47711391552103438</v>
      </c>
      <c r="C78" s="9">
        <f t="shared" si="10"/>
        <v>0.83017821300659989</v>
      </c>
      <c r="D78" s="9">
        <f t="shared" si="10"/>
        <v>0.96081200307625902</v>
      </c>
      <c r="E78" s="9">
        <f t="shared" si="10"/>
        <v>0.99303500462677508</v>
      </c>
      <c r="F78" s="9">
        <f t="shared" si="10"/>
        <v>0.9989962599136204</v>
      </c>
      <c r="G78" s="9">
        <f t="shared" si="10"/>
        <v>0.99987852569607361</v>
      </c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</row>
    <row r="79" spans="1:20">
      <c r="A79" s="19">
        <v>0.75</v>
      </c>
      <c r="B79" s="9">
        <f t="shared" ref="B79:G79" si="11">POISSON(B3,$A$79,TRUE)</f>
        <v>0.47236655274101469</v>
      </c>
      <c r="C79" s="9">
        <f t="shared" si="11"/>
        <v>0.82664146729677568</v>
      </c>
      <c r="D79" s="9">
        <f t="shared" si="11"/>
        <v>0.95949456025518609</v>
      </c>
      <c r="E79" s="9">
        <f t="shared" si="11"/>
        <v>0.99270783349478875</v>
      </c>
      <c r="F79" s="9">
        <f t="shared" si="11"/>
        <v>0.99893532222721415</v>
      </c>
      <c r="G79" s="9">
        <f t="shared" si="11"/>
        <v>0.99986944553707802</v>
      </c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</row>
    <row r="80" spans="1:20">
      <c r="A80" s="19">
        <v>0.76</v>
      </c>
      <c r="B80" s="9">
        <f t="shared" ref="B80:G80" si="12">POISSON(B3,$A$80,TRUE)</f>
        <v>0.46766642700990924</v>
      </c>
      <c r="C80" s="9">
        <f t="shared" si="12"/>
        <v>0.82309291153744035</v>
      </c>
      <c r="D80" s="9">
        <f t="shared" si="12"/>
        <v>0.95815497565790197</v>
      </c>
      <c r="E80" s="9">
        <f t="shared" si="12"/>
        <v>0.99237069856841909</v>
      </c>
      <c r="F80" s="9">
        <f t="shared" si="12"/>
        <v>0.99887168592141728</v>
      </c>
      <c r="G80" s="9">
        <f t="shared" si="12"/>
        <v>0.99985983599907291</v>
      </c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</row>
    <row r="81" spans="1:20">
      <c r="A81" s="19">
        <v>0.77</v>
      </c>
      <c r="B81" s="9">
        <f t="shared" ref="B81:G81" si="13">POISSON(B3,$A$81,TRUE)</f>
        <v>0.46301306831122807</v>
      </c>
      <c r="C81" s="9">
        <f t="shared" si="13"/>
        <v>0.81953313091087376</v>
      </c>
      <c r="D81" s="9">
        <f t="shared" si="13"/>
        <v>0.95679335501173723</v>
      </c>
      <c r="E81" s="9">
        <f t="shared" si="13"/>
        <v>0.99202347919762557</v>
      </c>
      <c r="F81" s="9">
        <f t="shared" si="13"/>
        <v>0.99880527810340913</v>
      </c>
      <c r="G81" s="9">
        <f t="shared" si="13"/>
        <v>0.99984967513489975</v>
      </c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</row>
    <row r="82" spans="1:20">
      <c r="A82" s="19">
        <v>0.78</v>
      </c>
      <c r="B82" s="9">
        <f t="shared" ref="B82:G82" si="14">POISSON(B3,$A$82,TRUE)</f>
        <v>0.45840601130522352</v>
      </c>
      <c r="C82" s="9">
        <f t="shared" si="14"/>
        <v>0.81596270012329786</v>
      </c>
      <c r="D82" s="9">
        <f t="shared" si="14"/>
        <v>0.95540980876234682</v>
      </c>
      <c r="E82" s="9">
        <f t="shared" si="14"/>
        <v>0.99166605700849964</v>
      </c>
      <c r="F82" s="9">
        <f t="shared" si="14"/>
        <v>0.99873602541649942</v>
      </c>
      <c r="G82" s="9">
        <f t="shared" si="14"/>
        <v>0.99983894048814737</v>
      </c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</row>
    <row r="83" spans="1:20">
      <c r="A83" s="19">
        <v>0.79</v>
      </c>
      <c r="B83" s="9">
        <f t="shared" ref="B83:G83" si="15">POISSON(B3,$A$83,TRUE)</f>
        <v>0.45384479528235583</v>
      </c>
      <c r="C83" s="9">
        <f t="shared" si="15"/>
        <v>0.81238218355541691</v>
      </c>
      <c r="D83" s="9">
        <f t="shared" si="15"/>
        <v>0.95400445192327599</v>
      </c>
      <c r="E83" s="9">
        <f t="shared" si="15"/>
        <v>0.99129831592681228</v>
      </c>
      <c r="F83" s="9">
        <f t="shared" si="15"/>
        <v>0.99866385406751068</v>
      </c>
      <c r="G83" s="9">
        <f t="shared" si="15"/>
        <v>0.99982760909374102</v>
      </c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</row>
    <row r="84" spans="1:20">
      <c r="A84" s="19">
        <v>0.8</v>
      </c>
      <c r="B84" s="9">
        <f t="shared" ref="B84:G84" si="16">POISSON(B3,$A$84,TRUE)</f>
        <v>0.44932896411722156</v>
      </c>
      <c r="C84" s="9">
        <f t="shared" si="16"/>
        <v>0.80879213541099892</v>
      </c>
      <c r="D84" s="9">
        <f t="shared" si="16"/>
        <v>0.95257740392850976</v>
      </c>
      <c r="E84" s="9">
        <f t="shared" si="16"/>
        <v>0.99092014219984603</v>
      </c>
      <c r="F84" s="9">
        <f t="shared" si="16"/>
        <v>0.9985886898541132</v>
      </c>
      <c r="G84" s="9">
        <f t="shared" si="16"/>
        <v>0.99981565747879597</v>
      </c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</row>
    <row r="85" spans="1:20">
      <c r="A85" s="19">
        <v>0.81</v>
      </c>
      <c r="B85" s="9">
        <f t="shared" ref="B85:G85" si="17">POISSON(B3,$A$85,TRUE)</f>
        <v>0.44485806622294111</v>
      </c>
      <c r="C85" s="9">
        <f t="shared" si="17"/>
        <v>0.8051930998635235</v>
      </c>
      <c r="D85" s="9">
        <f t="shared" si="17"/>
        <v>0.95112878848795934</v>
      </c>
      <c r="E85" s="9">
        <f t="shared" si="17"/>
        <v>0.99053142441655695</v>
      </c>
      <c r="F85" s="9">
        <f t="shared" si="17"/>
        <v>0.99851045819209805</v>
      </c>
      <c r="G85" s="9">
        <f t="shared" si="17"/>
        <v>0.99980306166373567</v>
      </c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</row>
    <row r="86" spans="1:20">
      <c r="A86" s="19">
        <v>0.82</v>
      </c>
      <c r="B86" s="9">
        <f t="shared" ref="B86:G86" si="18">POISSON(B3,$A$86,TRUE)</f>
        <v>0.4404316545059993</v>
      </c>
      <c r="C86" s="9">
        <f t="shared" si="18"/>
        <v>0.80158561120091854</v>
      </c>
      <c r="D86" s="9">
        <f t="shared" si="18"/>
        <v>0.94965873344583562</v>
      </c>
      <c r="E86" s="9">
        <f t="shared" si="18"/>
        <v>0.99013205352611289</v>
      </c>
      <c r="F86" s="9">
        <f t="shared" si="18"/>
        <v>0.99842908414256981</v>
      </c>
      <c r="G86" s="9">
        <f t="shared" si="18"/>
        <v>0.99978979716366867</v>
      </c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</row>
    <row r="87" spans="1:20">
      <c r="A87" s="19">
        <v>0.83</v>
      </c>
      <c r="B87" s="9">
        <f t="shared" ref="B87:G87" si="19">POISSON(B3,$A$87,TRUE)</f>
        <v>0.43604928632153561</v>
      </c>
      <c r="C87" s="9">
        <f t="shared" si="19"/>
        <v>0.79797019396841018</v>
      </c>
      <c r="D87" s="9">
        <f t="shared" si="19"/>
        <v>0.94816737064186307</v>
      </c>
      <c r="E87" s="9">
        <f t="shared" si="19"/>
        <v>0.98972192285485172</v>
      </c>
      <c r="F87" s="9">
        <f t="shared" si="19"/>
        <v>0.99834449243904688</v>
      </c>
      <c r="G87" s="9">
        <f t="shared" si="19"/>
        <v>0.99977583899002331</v>
      </c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</row>
    <row r="88" spans="1:20">
      <c r="A88" s="19">
        <v>0.84</v>
      </c>
      <c r="B88" s="9">
        <f t="shared" ref="B88:G88" si="20">POISSON(B3,$A$88,TRUE)</f>
        <v>0.43171052342907973</v>
      </c>
      <c r="C88" s="9">
        <f t="shared" si="20"/>
        <v>0.79434736310950671</v>
      </c>
      <c r="D88" s="9">
        <f t="shared" si="20"/>
        <v>0.94665483577528597</v>
      </c>
      <c r="E88" s="9">
        <f t="shared" si="20"/>
        <v>0.98930092812170423</v>
      </c>
      <c r="F88" s="9">
        <f t="shared" si="20"/>
        <v>0.998256607514452</v>
      </c>
      <c r="G88" s="9">
        <f t="shared" si="20"/>
        <v>0.99976116165243356</v>
      </c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</row>
    <row r="89" spans="1:20">
      <c r="A89" s="19">
        <v>0.85</v>
      </c>
      <c r="B89" s="9">
        <f t="shared" ref="B89:G89" si="21">POISSON(B3,$A$89,TRUE)</f>
        <v>0.42741493194872671</v>
      </c>
      <c r="C89" s="9">
        <f t="shared" si="21"/>
        <v>0.79071762410514446</v>
      </c>
      <c r="D89" s="9">
        <f t="shared" si="21"/>
        <v>0.94512126827162191</v>
      </c>
      <c r="E89" s="9">
        <f t="shared" si="21"/>
        <v>0.98886896745212383</v>
      </c>
      <c r="F89" s="9">
        <f t="shared" si="21"/>
        <v>0.99816535352798041</v>
      </c>
      <c r="G89" s="9">
        <f t="shared" si="21"/>
        <v>0.99974573916087617</v>
      </c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</row>
    <row r="90" spans="1:20">
      <c r="A90" s="19">
        <v>0.86</v>
      </c>
      <c r="B90" s="9">
        <f t="shared" ref="B90:G90" si="22">POISSON(B3,$A$90,TRUE)</f>
        <v>0.42316208231774882</v>
      </c>
      <c r="C90" s="9">
        <f t="shared" si="22"/>
        <v>0.78708147311101273</v>
      </c>
      <c r="D90" s="9">
        <f t="shared" si="22"/>
        <v>0.94356681115211627</v>
      </c>
      <c r="E90" s="9">
        <f t="shared" si="22"/>
        <v>0.98842594139056605</v>
      </c>
      <c r="F90" s="9">
        <f t="shared" si="22"/>
        <v>0.99807065439183273</v>
      </c>
      <c r="G90" s="9">
        <f t="shared" si="22"/>
        <v>0.99972954502805056</v>
      </c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</row>
    <row r="91" spans="1:20">
      <c r="A91" s="19">
        <v>0.87</v>
      </c>
      <c r="B91" s="9">
        <f t="shared" ref="B91:G91" si="23">POISSON(B3,$A$91,TRUE)</f>
        <v>0.418951549247639</v>
      </c>
      <c r="C91" s="9">
        <f t="shared" si="23"/>
        <v>0.78343939709308497</v>
      </c>
      <c r="D91" s="9">
        <f t="shared" si="23"/>
        <v>0.94199161090585393</v>
      </c>
      <c r="E91" s="9">
        <f t="shared" si="23"/>
        <v>0.98797175291155681</v>
      </c>
      <c r="F91" s="9">
        <f t="shared" si="23"/>
        <v>0.99797243379779732</v>
      </c>
      <c r="G91" s="9">
        <f t="shared" si="23"/>
        <v>0.99971255227200317</v>
      </c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</row>
    <row r="92" spans="1:20">
      <c r="A92" s="19">
        <v>0.88</v>
      </c>
      <c r="B92" s="9">
        <f t="shared" ref="B92:G92" si="24">POISSON(B3,$A$92,TRUE)</f>
        <v>0.41478291168158138</v>
      </c>
      <c r="C92" s="9">
        <f t="shared" si="24"/>
        <v>0.77979187396137295</v>
      </c>
      <c r="D92" s="9">
        <f t="shared" si="24"/>
        <v>0.9403958173644813</v>
      </c>
      <c r="E92" s="9">
        <f t="shared" si="24"/>
        <v>0.98750630742939305</v>
      </c>
      <c r="F92" s="9">
        <f t="shared" si="24"/>
        <v>0.9978706152436736</v>
      </c>
      <c r="G92" s="9">
        <f t="shared" si="24"/>
        <v>0.99969473341898696</v>
      </c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</row>
    <row r="93" spans="1:20">
      <c r="A93" s="19">
        <v>0.89</v>
      </c>
      <c r="B93" s="9">
        <f t="shared" ref="B93:G93" si="25">POISSON(B3,$A$93,TRUE)</f>
        <v>0.4106557527523455</v>
      </c>
      <c r="C93" s="9">
        <f t="shared" si="25"/>
        <v>0.77613937270193312</v>
      </c>
      <c r="D93" s="9">
        <f t="shared" si="25"/>
        <v>0.93877958357949942</v>
      </c>
      <c r="E93" s="9">
        <f t="shared" si="25"/>
        <v>0.98702951280651074</v>
      </c>
      <c r="F93" s="9">
        <f t="shared" si="25"/>
        <v>0.99776512205952073</v>
      </c>
      <c r="G93" s="9">
        <f t="shared" si="25"/>
        <v>0.99967606050655666</v>
      </c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</row>
    <row r="94" spans="1:20">
      <c r="A94" s="19">
        <v>0.9</v>
      </c>
      <c r="B94" s="9">
        <f t="shared" ref="B94:G94" si="26">POISSON(B3,$A$94,TRUE)</f>
        <v>0.40656965974059911</v>
      </c>
      <c r="C94" s="9">
        <f t="shared" si="26"/>
        <v>0.77248235350713834</v>
      </c>
      <c r="D94" s="9">
        <f t="shared" si="26"/>
        <v>0.93714306570208095</v>
      </c>
      <c r="E94" s="9">
        <f t="shared" si="26"/>
        <v>0.98654127936056368</v>
      </c>
      <c r="F94" s="9">
        <f t="shared" si="26"/>
        <v>0.9976558774337223</v>
      </c>
      <c r="G94" s="9">
        <f t="shared" si="26"/>
        <v>0.99965650508689086</v>
      </c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</row>
    <row r="95" spans="1:20">
      <c r="A95" s="19">
        <v>0.91</v>
      </c>
      <c r="B95" s="9">
        <f t="shared" ref="B95:G95" si="27">POISSON(B3,$A$95,TRUE)</f>
        <v>0.40252422403363597</v>
      </c>
      <c r="C95" s="9">
        <f t="shared" si="27"/>
        <v>0.76882126790424477</v>
      </c>
      <c r="D95" s="9">
        <f t="shared" si="27"/>
        <v>0.93548642286537165</v>
      </c>
      <c r="E95" s="9">
        <f t="shared" si="27"/>
        <v>0.9860415198702468</v>
      </c>
      <c r="F95" s="9">
        <f t="shared" si="27"/>
        <v>0.9975428044388559</v>
      </c>
      <c r="G95" s="9">
        <f t="shared" si="27"/>
        <v>0.99963603823034286</v>
      </c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</row>
    <row r="96" spans="1:20">
      <c r="A96" s="19">
        <v>0.92</v>
      </c>
      <c r="B96" s="9">
        <f t="shared" ref="B96:G96" si="28">POISSON(B3,$A$96,TRUE)</f>
        <v>0.39851904108451414</v>
      </c>
      <c r="C96" s="9">
        <f t="shared" si="28"/>
        <v>0.76515655888226719</v>
      </c>
      <c r="D96" s="9">
        <f t="shared" si="28"/>
        <v>0.93380981706923361</v>
      </c>
      <c r="E96" s="9">
        <f t="shared" si="28"/>
        <v>0.98553014957990337</v>
      </c>
      <c r="F96" s="9">
        <f t="shared" si="28"/>
        <v>0.99742582605735741</v>
      </c>
      <c r="G96" s="9">
        <f t="shared" si="28"/>
        <v>0.99961463052920885</v>
      </c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</row>
    <row r="97" spans="1:20">
      <c r="A97" s="19">
        <v>0.93</v>
      </c>
      <c r="B97" s="9">
        <f t="shared" ref="B97:G97" si="29">POISSON(B3,$A$97,TRUE)</f>
        <v>0.39455371037160109</v>
      </c>
      <c r="C97" s="9">
        <f t="shared" si="29"/>
        <v>0.76148866101719026</v>
      </c>
      <c r="D97" s="9">
        <f t="shared" si="29"/>
        <v>0.93211341306738915</v>
      </c>
      <c r="E97" s="9">
        <f t="shared" si="29"/>
        <v>0.98500708620295074</v>
      </c>
      <c r="F97" s="9">
        <f t="shared" si="29"/>
        <v>0.99730486520696882</v>
      </c>
      <c r="G97" s="9">
        <f t="shared" si="29"/>
        <v>0.99959225210171621</v>
      </c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</row>
    <row r="98" spans="1:20">
      <c r="A98" s="19">
        <v>0.94</v>
      </c>
      <c r="B98" s="9">
        <f t="shared" ref="B98:G98" si="30">POISSON(B3,$A$98,TRUE)</f>
        <v>0.39062783535852114</v>
      </c>
      <c r="C98" s="9">
        <f t="shared" si="30"/>
        <v>0.75781800059553106</v>
      </c>
      <c r="D98" s="9">
        <f t="shared" si="30"/>
        <v>0.93039737825692559</v>
      </c>
      <c r="E98" s="9">
        <f t="shared" si="30"/>
        <v>0.98447224992416249</v>
      </c>
      <c r="F98" s="9">
        <f t="shared" si="30"/>
        <v>0.99717984476596322</v>
      </c>
      <c r="G98" s="9">
        <f t="shared" si="30"/>
        <v>0.99956887259622174</v>
      </c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</row>
    <row r="99" spans="1:20">
      <c r="A99" s="19">
        <v>0.95</v>
      </c>
      <c r="B99" s="9">
        <f t="shared" ref="B99:G99" si="31">POISSON(B3,$A$99,TRUE)</f>
        <v>0.38674102345450123</v>
      </c>
      <c r="C99" s="9">
        <f t="shared" si="31"/>
        <v>0.75414499573627736</v>
      </c>
      <c r="D99" s="9">
        <f t="shared" si="31"/>
        <v>0.92866188257012094</v>
      </c>
      <c r="E99" s="9">
        <f t="shared" si="31"/>
        <v>0.98392556340083814</v>
      </c>
      <c r="F99" s="9">
        <f t="shared" si="31"/>
        <v>0.99705068759813353</v>
      </c>
      <c r="G99" s="9">
        <f t="shared" si="31"/>
        <v>0.99954446119561968</v>
      </c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</row>
    <row r="100" spans="1:20">
      <c r="A100" s="19">
        <v>0.96</v>
      </c>
      <c r="B100" s="9">
        <f t="shared" ref="B100:G100" si="32">POISSON(B3,$A$100,TRUE)</f>
        <v>0.38289288597511206</v>
      </c>
      <c r="C100" s="9">
        <f t="shared" si="32"/>
        <v>0.75047005651121945</v>
      </c>
      <c r="D100" s="9">
        <f t="shared" si="32"/>
        <v>0.92690709836855123</v>
      </c>
      <c r="E100" s="9">
        <f t="shared" si="32"/>
        <v>0.98336695176289735</v>
      </c>
      <c r="F100" s="9">
        <f t="shared" si="32"/>
        <v>0.99691731657754035</v>
      </c>
      <c r="G100" s="9">
        <f t="shared" si="32"/>
        <v>0.99951898662195182</v>
      </c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</row>
    <row r="101" spans="1:20">
      <c r="A101" s="19">
        <v>0.97</v>
      </c>
      <c r="B101" s="9">
        <f t="shared" ref="B101:H101" si="33">POISSON(B3,$A$101,TRUE)</f>
        <v>0.37908303810339883</v>
      </c>
      <c r="C101" s="9">
        <f t="shared" si="33"/>
        <v>0.74679358506369575</v>
      </c>
      <c r="D101" s="9">
        <f t="shared" si="33"/>
        <v>0.92513320033943969</v>
      </c>
      <c r="E101" s="9">
        <f t="shared" si="33"/>
        <v>0.98279634261193016</v>
      </c>
      <c r="F101" s="9">
        <f t="shared" si="33"/>
        <v>0.99677965461300921</v>
      </c>
      <c r="G101" s="9">
        <f t="shared" si="33"/>
        <v>0.9994924171412185</v>
      </c>
      <c r="H101" s="9">
        <f t="shared" si="33"/>
        <v>0.99993098041661233</v>
      </c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</row>
    <row r="102" spans="1:20">
      <c r="A102" s="19">
        <v>0.98</v>
      </c>
      <c r="B102" s="9">
        <f t="shared" ref="B102:H102" si="34">POISSON(B3,$A$102,TRUE)</f>
        <v>0.37531109885139957</v>
      </c>
      <c r="C102" s="9">
        <f t="shared" si="34"/>
        <v>0.74311597572577104</v>
      </c>
      <c r="D102" s="9">
        <f t="shared" si="34"/>
        <v>0.92334036539421316</v>
      </c>
      <c r="E102" s="9">
        <f t="shared" si="34"/>
        <v>0.98221366601923754</v>
      </c>
      <c r="F102" s="9">
        <f t="shared" si="34"/>
        <v>0.99663762467236849</v>
      </c>
      <c r="G102" s="9">
        <f t="shared" si="34"/>
        <v>0.9994647205683822</v>
      </c>
      <c r="H102" s="9">
        <f t="shared" si="34"/>
        <v>0.99992647956473113</v>
      </c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</row>
    <row r="103" spans="1:20">
      <c r="A103" s="19">
        <v>0.99</v>
      </c>
      <c r="B103" s="9">
        <f t="shared" ref="B103:H103" si="35">POISSON(B3,$A$103,TRUE)</f>
        <v>0.37157669102204571</v>
      </c>
      <c r="C103" s="9">
        <f t="shared" si="35"/>
        <v>0.73943761513387085</v>
      </c>
      <c r="D103" s="9">
        <f t="shared" si="35"/>
        <v>0.92152877256922439</v>
      </c>
      <c r="E103" s="9">
        <f t="shared" si="35"/>
        <v>0.98161885452289099</v>
      </c>
      <c r="F103" s="9">
        <f t="shared" si="35"/>
        <v>0.9964911498064235</v>
      </c>
      <c r="G103" s="9">
        <f t="shared" si="35"/>
        <v>0.99943586427256292</v>
      </c>
      <c r="H103" s="9">
        <f t="shared" si="35"/>
        <v>0.99992174215947593</v>
      </c>
      <c r="I103" s="9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</row>
    <row r="104" spans="1:20">
      <c r="A104" s="19">
        <v>1</v>
      </c>
      <c r="B104" s="9">
        <f t="shared" ref="B104:H104" si="36">POISSON(B3,$A$104,TRUE)</f>
        <v>0.36787944117144233</v>
      </c>
      <c r="C104" s="9">
        <f t="shared" si="36"/>
        <v>0.73575888234288478</v>
      </c>
      <c r="D104" s="9">
        <f t="shared" si="36"/>
        <v>0.91969860292860584</v>
      </c>
      <c r="E104" s="9">
        <f t="shared" si="36"/>
        <v>0.98101184312384615</v>
      </c>
      <c r="F104" s="9">
        <f t="shared" si="36"/>
        <v>0.99634015317265634</v>
      </c>
      <c r="G104" s="9">
        <f t="shared" si="36"/>
        <v>0.99940581518241833</v>
      </c>
      <c r="H104" s="9">
        <f t="shared" si="36"/>
        <v>0.99991675885071196</v>
      </c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</row>
    <row r="105" spans="1:20">
      <c r="A105" s="19">
        <v>1.01</v>
      </c>
      <c r="B105" s="9">
        <f t="shared" ref="B105:H105" si="37">POISSON(B3,$A$105,TRUE)</f>
        <v>0.36421897957152333</v>
      </c>
      <c r="C105" s="9">
        <f t="shared" si="37"/>
        <v>0.73208014893876183</v>
      </c>
      <c r="D105" s="9">
        <f t="shared" si="37"/>
        <v>0.91785003946921728</v>
      </c>
      <c r="E105" s="9">
        <f t="shared" si="37"/>
        <v>0.98039256928113738</v>
      </c>
      <c r="F105" s="9">
        <f t="shared" si="37"/>
        <v>0.99618455805864714</v>
      </c>
      <c r="G105" s="9">
        <f t="shared" si="37"/>
        <v>0.99937453979170421</v>
      </c>
      <c r="H105" s="9">
        <f t="shared" si="37"/>
        <v>0.99991152005010209</v>
      </c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</row>
    <row r="106" spans="1:20">
      <c r="A106" s="19">
        <v>1.02</v>
      </c>
      <c r="B106" s="9">
        <f t="shared" ref="B106:H106" si="38">POISSON(B3,$A$106,TRUE)</f>
        <v>0.3605949401730783</v>
      </c>
      <c r="C106" s="9">
        <f t="shared" si="38"/>
        <v>0.72840177914961823</v>
      </c>
      <c r="D106" s="9">
        <f t="shared" si="38"/>
        <v>0.91598326702765354</v>
      </c>
      <c r="E106" s="9">
        <f t="shared" si="38"/>
        <v>0.97976097290618558</v>
      </c>
      <c r="F106" s="9">
        <f t="shared" si="38"/>
        <v>0.99602428790521125</v>
      </c>
      <c r="G106" s="9">
        <f t="shared" si="38"/>
        <v>0.9993420041650124</v>
      </c>
      <c r="H106" s="9">
        <f t="shared" si="38"/>
        <v>0.9999060159291786</v>
      </c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</row>
    <row r="107" spans="1:20">
      <c r="A107" s="19">
        <v>1.03</v>
      </c>
      <c r="B107" s="9">
        <f t="shared" ref="B107:H107" si="39">POISSON(B3,$A$107,TRUE)</f>
        <v>0.35700696056914738</v>
      </c>
      <c r="C107" s="9">
        <f t="shared" si="39"/>
        <v>0.72472412995536928</v>
      </c>
      <c r="D107" s="9">
        <f t="shared" si="39"/>
        <v>0.91409847218927331</v>
      </c>
      <c r="E107" s="9">
        <f t="shared" si="39"/>
        <v>0.97911699635624716</v>
      </c>
      <c r="F107" s="9">
        <f t="shared" si="39"/>
        <v>0.99585926632924293</v>
      </c>
      <c r="G107" s="9">
        <f t="shared" si="39"/>
        <v>0.99930817394367999</v>
      </c>
      <c r="H107" s="9">
        <f t="shared" si="39"/>
        <v>0.99990023641749182</v>
      </c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</row>
    <row r="108" spans="1:20">
      <c r="A108" s="19">
        <v>1.04</v>
      </c>
      <c r="B108" s="9">
        <f t="shared" ref="B108:H108" si="40">POISSON(B3,$A$108,TRUE)</f>
        <v>0.35345468195878016</v>
      </c>
      <c r="C108" s="9">
        <f t="shared" si="40"/>
        <v>0.72104755119591146</v>
      </c>
      <c r="D108" s="9">
        <f t="shared" si="40"/>
        <v>0.91219584319921987</v>
      </c>
      <c r="E108" s="9">
        <f t="shared" si="40"/>
        <v>0.97846058442703332</v>
      </c>
      <c r="F108" s="9">
        <f t="shared" si="40"/>
        <v>0.99568941714626491</v>
      </c>
      <c r="G108" s="9">
        <f t="shared" si="40"/>
        <v>0.99927301435186511</v>
      </c>
      <c r="H108" s="9">
        <f t="shared" si="40"/>
        <v>0.99989417120083579</v>
      </c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</row>
    <row r="109" spans="1:20">
      <c r="A109" s="19">
        <v>1.05</v>
      </c>
      <c r="B109" s="9">
        <f t="shared" ref="B109:H109" si="41">POISSON(B3,$A$109,TRUE)</f>
        <v>0.34993774911115533</v>
      </c>
      <c r="C109" s="9">
        <f t="shared" si="41"/>
        <v>0.71737238567786843</v>
      </c>
      <c r="D109" s="9">
        <f t="shared" si="41"/>
        <v>0.91027556987539282</v>
      </c>
      <c r="E109" s="9">
        <f t="shared" si="41"/>
        <v>0.97779168434452646</v>
      </c>
      <c r="F109" s="9">
        <f t="shared" si="41"/>
        <v>0.995514664392674</v>
      </c>
      <c r="G109" s="9">
        <f t="shared" si="41"/>
        <v>0.99923649020278493</v>
      </c>
      <c r="H109" s="9">
        <f t="shared" si="41"/>
        <v>0.99988780971955438</v>
      </c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</row>
    <row r="110" spans="1:20">
      <c r="A110" s="19">
        <v>1.06</v>
      </c>
      <c r="B110" s="9">
        <f t="shared" ref="B110:H110" si="42">POISSON(B3,$A$110,TRUE)</f>
        <v>0.3464558103300574</v>
      </c>
      <c r="C110" s="9">
        <f t="shared" si="42"/>
        <v>0.71369896927991838</v>
      </c>
      <c r="D110" s="9">
        <f t="shared" si="42"/>
        <v>0.90833784352334457</v>
      </c>
      <c r="E110" s="9">
        <f t="shared" si="42"/>
        <v>0.9771102457560219</v>
      </c>
      <c r="F110" s="9">
        <f t="shared" si="42"/>
        <v>0.99533493234768133</v>
      </c>
      <c r="G110" s="9">
        <f t="shared" si="42"/>
        <v>0.99919856590511325</v>
      </c>
      <c r="H110" s="9">
        <f t="shared" si="42"/>
        <v>0.99988114116692617</v>
      </c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</row>
    <row r="111" spans="1:20">
      <c r="A111" s="19">
        <v>1.07</v>
      </c>
      <c r="B111" s="9">
        <f t="shared" ref="B111:H111" si="43">POISSON(B3,$A$111,TRUE)</f>
        <v>0.34300851741870664</v>
      </c>
      <c r="C111" s="9">
        <f t="shared" si="43"/>
        <v>0.71002763105672284</v>
      </c>
      <c r="D111" s="9">
        <f t="shared" si="43"/>
        <v>0.90638285685306141</v>
      </c>
      <c r="E111" s="9">
        <f t="shared" si="43"/>
        <v>0.97641622072042222</v>
      </c>
      <c r="F111" s="9">
        <f t="shared" si="43"/>
        <v>0.99515014555494119</v>
      </c>
      <c r="G111" s="9">
        <f t="shared" si="43"/>
        <v>0.9991592054695283</v>
      </c>
      <c r="H111" s="9">
        <f t="shared" si="43"/>
        <v>0.99987415448762973</v>
      </c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</row>
    <row r="112" spans="1:20">
      <c r="A112" s="19">
        <v>1.08</v>
      </c>
      <c r="B112" s="9">
        <f t="shared" ref="B112:H112" si="44">POISSON(B3,$A$112,TRUE)</f>
        <v>0.33959552564493911</v>
      </c>
      <c r="C112" s="9">
        <f t="shared" si="44"/>
        <v>0.7063586933414735</v>
      </c>
      <c r="D112" s="9">
        <f t="shared" si="44"/>
        <v>0.90441080389760198</v>
      </c>
      <c r="E112" s="9">
        <f t="shared" si="44"/>
        <v>0.97570956369780815</v>
      </c>
      <c r="F112" s="9">
        <f t="shared" si="44"/>
        <v>0.99496022884386393</v>
      </c>
      <c r="G112" s="9">
        <f t="shared" si="44"/>
        <v>0.99911837251541191</v>
      </c>
      <c r="H112" s="9">
        <f t="shared" si="44"/>
        <v>0.99986683837629053</v>
      </c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</row>
    <row r="113" spans="1:20">
      <c r="A113" s="19">
        <v>1.0900000000000001</v>
      </c>
      <c r="B113" s="9">
        <f t="shared" ref="B113:H113" si="45">POISSON(B3,$A$113,TRUE)</f>
        <v>0.33621649370673334</v>
      </c>
      <c r="C113" s="9">
        <f t="shared" si="45"/>
        <v>0.70269247184707262</v>
      </c>
      <c r="D113" s="9">
        <f t="shared" si="45"/>
        <v>0.9024218799335576</v>
      </c>
      <c r="E113" s="9">
        <f t="shared" si="45"/>
        <v>0.97499023153831388</v>
      </c>
      <c r="F113" s="9">
        <f t="shared" si="45"/>
        <v>0.99476510735060986</v>
      </c>
      <c r="G113" s="9">
        <f t="shared" si="45"/>
        <v>0.99907603027769043</v>
      </c>
      <c r="H113" s="9">
        <f t="shared" si="45"/>
        <v>0.99985918127611007</v>
      </c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</row>
    <row r="114" spans="1:20">
      <c r="A114" s="19">
        <v>1.1000000000000001</v>
      </c>
      <c r="B114" s="9">
        <f t="shared" ref="B114:H114" si="46">POISSON(B3,$A$114,TRUE)</f>
        <v>0.33287108369807955</v>
      </c>
      <c r="C114" s="9">
        <f t="shared" si="46"/>
        <v>0.69902927576596707</v>
      </c>
      <c r="D114" s="9">
        <f t="shared" si="46"/>
        <v>0.90041628140330521</v>
      </c>
      <c r="E114" s="9">
        <f t="shared" si="46"/>
        <v>0.97425818347032922</v>
      </c>
      <c r="F114" s="9">
        <f t="shared" si="46"/>
        <v>0.99456470653876083</v>
      </c>
      <c r="G114" s="9">
        <f t="shared" si="46"/>
        <v>0.99903214161381571</v>
      </c>
      <c r="H114" s="9">
        <f t="shared" si="46"/>
        <v>0.99985117137757573</v>
      </c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</row>
    <row r="115" spans="1:20">
      <c r="A115" s="19">
        <v>1.1100000000000001</v>
      </c>
      <c r="B115" s="9">
        <f t="shared" ref="B115:H115" si="47">POISSON(B3,$A$115,TRUE)</f>
        <v>0.32955896107518906</v>
      </c>
      <c r="C115" s="9">
        <f t="shared" si="47"/>
        <v>0.69536940786864876</v>
      </c>
      <c r="D115" s="9">
        <f t="shared" si="47"/>
        <v>0.89839420583901919</v>
      </c>
      <c r="E115" s="9">
        <f t="shared" si="47"/>
        <v>0.97351338108805607</v>
      </c>
      <c r="F115" s="9">
        <f t="shared" si="47"/>
        <v>0.99435895221966386</v>
      </c>
      <c r="G115" s="9">
        <f t="shared" si="47"/>
        <v>0.99898666901088085</v>
      </c>
      <c r="H115" s="9">
        <f t="shared" si="47"/>
        <v>0.99984279661725595</v>
      </c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</row>
    <row r="116" spans="1:20">
      <c r="A116" s="19">
        <v>1.1200000000000001</v>
      </c>
      <c r="B116" s="9">
        <f t="shared" ref="B116:H116" si="48">POISSON(B3,$A$116,TRUE)</f>
        <v>0.32627979462303947</v>
      </c>
      <c r="C116" s="9">
        <f t="shared" si="48"/>
        <v>0.69171316460084364</v>
      </c>
      <c r="D116" s="9">
        <f t="shared" si="48"/>
        <v>0.89635585178841404</v>
      </c>
      <c r="E116" s="9">
        <f t="shared" si="48"/>
        <v>0.97275578833844034</v>
      </c>
      <c r="F116" s="9">
        <f t="shared" si="48"/>
        <v>0.99414777057244774</v>
      </c>
      <c r="G116" s="9">
        <f t="shared" si="48"/>
        <v>0.99893957459286531</v>
      </c>
      <c r="H116" s="9">
        <f t="shared" si="48"/>
        <v>0.99983404467667669</v>
      </c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</row>
    <row r="117" spans="1:20">
      <c r="A117" s="19">
        <v>1.1299999999999999</v>
      </c>
      <c r="B117" s="9">
        <f t="shared" ref="B117:H117" si="49">POISSON(B3,$A$117,TRUE)</f>
        <v>0.32303325642225295</v>
      </c>
      <c r="C117" s="9">
        <f t="shared" si="49"/>
        <v>0.68806083617939873</v>
      </c>
      <c r="D117" s="9">
        <f t="shared" si="49"/>
        <v>0.89430141874218616</v>
      </c>
      <c r="E117" s="9">
        <f t="shared" si="49"/>
        <v>0.97198537150750275</v>
      </c>
      <c r="F117" s="9">
        <f t="shared" si="49"/>
        <v>0.99393108816370468</v>
      </c>
      <c r="G117" s="9">
        <f t="shared" si="49"/>
        <v>0.99889082012800623</v>
      </c>
      <c r="H117" s="9">
        <f t="shared" si="49"/>
        <v>0.99982490298128313</v>
      </c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</row>
    <row r="118" spans="1:20">
      <c r="A118" s="19">
        <v>1.1399999999999999</v>
      </c>
      <c r="B118" s="9">
        <f t="shared" ref="B118:H118" si="50">POISSON(B3,$A$118,TRUE)</f>
        <v>0.31981902181630395</v>
      </c>
      <c r="C118" s="9">
        <f t="shared" si="50"/>
        <v>0.68441270668689036</v>
      </c>
      <c r="D118" s="9">
        <f t="shared" si="50"/>
        <v>0.89223110706312458</v>
      </c>
      <c r="E118" s="9">
        <f t="shared" si="50"/>
        <v>0.97120209920609357</v>
      </c>
      <c r="F118" s="9">
        <f t="shared" si="50"/>
        <v>0.99370883196683979</v>
      </c>
      <c r="G118" s="9">
        <f t="shared" si="50"/>
        <v>0.99884036703628998</v>
      </c>
      <c r="H118" s="9">
        <f t="shared" si="50"/>
        <v>0.99981535869948546</v>
      </c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</row>
    <row r="119" spans="1:20">
      <c r="A119" s="19">
        <v>1.1499999999999999</v>
      </c>
      <c r="B119" s="9">
        <f t="shared" ref="B119:H119" si="51">POISSON(B3,$A$119,TRUE)</f>
        <v>0.31663676937905327</v>
      </c>
      <c r="C119" s="9">
        <f t="shared" si="51"/>
        <v>0.68076905416496447</v>
      </c>
      <c r="D119" s="9">
        <f t="shared" si="51"/>
        <v>0.89014511791686335</v>
      </c>
      <c r="E119" s="9">
        <f t="shared" si="51"/>
        <v>0.97040594235509126</v>
      </c>
      <c r="F119" s="9">
        <f t="shared" si="51"/>
        <v>0.99348092938108179</v>
      </c>
      <c r="G119" s="9">
        <f t="shared" si="51"/>
        <v>0.99878817639705963</v>
      </c>
      <c r="H119" s="9">
        <f t="shared" si="51"/>
        <v>0.99980539874178875</v>
      </c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</row>
    <row r="120" spans="1:20">
      <c r="A120" s="19">
        <v>1.1599999999999999</v>
      </c>
      <c r="B120" s="9">
        <f t="shared" ref="B120:H120" si="52">POISSON(B3,$A$120,TRUE)</f>
        <v>0.31348618088260533</v>
      </c>
      <c r="C120" s="9">
        <f t="shared" si="52"/>
        <v>0.67713015070642735</v>
      </c>
      <c r="D120" s="9">
        <f t="shared" si="52"/>
        <v>0.88804365320424428</v>
      </c>
      <c r="E120" s="9">
        <f t="shared" si="52"/>
        <v>0.9695968741700669</v>
      </c>
      <c r="F120" s="9">
        <f t="shared" si="52"/>
        <v>0.99324730825015539</v>
      </c>
      <c r="G120" s="9">
        <f t="shared" si="52"/>
        <v>0.99873420895673592</v>
      </c>
      <c r="H120" s="9">
        <f t="shared" si="52"/>
        <v>0.99979500976000812</v>
      </c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</row>
    <row r="121" spans="1:20">
      <c r="A121" s="19">
        <v>1.17</v>
      </c>
      <c r="B121" s="9">
        <f t="shared" ref="B121:H121" si="53">POISSON(B3,$A$121,TRUE)</f>
        <v>0.31036694126548503</v>
      </c>
      <c r="C121" s="9">
        <f t="shared" si="53"/>
        <v>0.67349626254610251</v>
      </c>
      <c r="D121" s="9">
        <f t="shared" si="53"/>
        <v>0.8859269154952637</v>
      </c>
      <c r="E121" s="9">
        <f t="shared" si="53"/>
        <v>0.96877487014543662</v>
      </c>
      <c r="F121" s="9">
        <f t="shared" si="53"/>
        <v>0.99300789688061208</v>
      </c>
      <c r="G121" s="9">
        <f t="shared" si="53"/>
        <v>0.99867842513664318</v>
      </c>
      <c r="H121" s="9">
        <f t="shared" si="53"/>
        <v>0.99978417814656928</v>
      </c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</row>
    <row r="122" spans="1:20">
      <c r="A122" s="19">
        <v>1.18</v>
      </c>
      <c r="B122" s="9">
        <f t="shared" ref="B122:H122" si="54">POISSON(B3,$A$122,TRUE)</f>
        <v>0.30727873860113125</v>
      </c>
      <c r="C122" s="9">
        <f t="shared" si="54"/>
        <v>0.66986765015046612</v>
      </c>
      <c r="D122" s="9">
        <f t="shared" si="54"/>
        <v>0.88379510796457361</v>
      </c>
      <c r="E122" s="9">
        <f t="shared" si="54"/>
        <v>0.96793990803812258</v>
      </c>
      <c r="F122" s="9">
        <f t="shared" si="54"/>
        <v>0.99276262405981952</v>
      </c>
      <c r="G122" s="9">
        <f t="shared" si="54"/>
        <v>0.9986207850409401</v>
      </c>
      <c r="H122" s="9">
        <f t="shared" si="54"/>
        <v>0.9997728900338938</v>
      </c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</row>
    <row r="123" spans="1:20">
      <c r="A123" s="19">
        <v>1.19</v>
      </c>
      <c r="B123" s="9">
        <f t="shared" ref="B123:H123" si="55">POISSON(B3,$A$123,TRUE)</f>
        <v>0.30422126406670408</v>
      </c>
      <c r="C123" s="9">
        <f t="shared" si="55"/>
        <v>0.66624456830608181</v>
      </c>
      <c r="D123" s="9">
        <f t="shared" si="55"/>
        <v>0.88164843432851159</v>
      </c>
      <c r="E123" s="9">
        <f t="shared" si="55"/>
        <v>0.96709196785074214</v>
      </c>
      <c r="F123" s="9">
        <f t="shared" si="55"/>
        <v>0.99251141907360574</v>
      </c>
      <c r="G123" s="9">
        <f t="shared" si="55"/>
        <v>0.99856124846464733</v>
      </c>
      <c r="H123" s="9">
        <f t="shared" si="55"/>
        <v>0.99976113129387056</v>
      </c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</row>
    <row r="124" spans="1:20">
      <c r="A124" s="19">
        <v>1.2</v>
      </c>
      <c r="B124" s="9">
        <f t="shared" ref="B124:H124" si="56">POISSON(B3,$A$124,TRUE)</f>
        <v>0.30119421191220214</v>
      </c>
      <c r="C124" s="9">
        <f t="shared" si="56"/>
        <v>0.66262726620684465</v>
      </c>
      <c r="D124" s="9">
        <f t="shared" si="56"/>
        <v>0.87948709878363007</v>
      </c>
      <c r="E124" s="9">
        <f t="shared" si="56"/>
        <v>0.96623103181434433</v>
      </c>
      <c r="F124" s="9">
        <f t="shared" si="56"/>
        <v>0.99225421172355865</v>
      </c>
      <c r="G124" s="9">
        <f t="shared" si="56"/>
        <v>0.99849977490177</v>
      </c>
      <c r="H124" s="9">
        <f t="shared" si="56"/>
        <v>0.99974888753741231</v>
      </c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</row>
    <row r="125" spans="1:20">
      <c r="A125" s="19">
        <v>1.21</v>
      </c>
      <c r="B125" s="9">
        <f t="shared" ref="B125:H125" si="57">POISSON(B3,$A$125,TRUE)</f>
        <v>0.29819727942988739</v>
      </c>
      <c r="C125" s="9">
        <f t="shared" si="57"/>
        <v>0.65901598754005108</v>
      </c>
      <c r="D125" s="9">
        <f t="shared" si="57"/>
        <v>0.87731130594670015</v>
      </c>
      <c r="E125" s="9">
        <f t="shared" si="57"/>
        <v>0.96535708437071532</v>
      </c>
      <c r="F125" s="9">
        <f t="shared" si="57"/>
        <v>0.99199093234397984</v>
      </c>
      <c r="G125" s="9">
        <f t="shared" si="57"/>
        <v>0.99843632355350986</v>
      </c>
      <c r="H125" s="9">
        <f t="shared" si="57"/>
        <v>0.99973614411409839</v>
      </c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</row>
    <row r="126" spans="1:20">
      <c r="A126" s="19">
        <v>1.22</v>
      </c>
      <c r="B126" s="9">
        <f t="shared" ref="B126:H126" si="58">POISSON(B3,$A$126,TRUE)</f>
        <v>0.29523016692401421</v>
      </c>
      <c r="C126" s="9">
        <f t="shared" si="58"/>
        <v>0.65541097057131159</v>
      </c>
      <c r="D126" s="9">
        <f t="shared" si="58"/>
        <v>0.87512126079616293</v>
      </c>
      <c r="E126" s="9">
        <f t="shared" si="58"/>
        <v>0.96447011215426914</v>
      </c>
      <c r="F126" s="9">
        <f t="shared" si="58"/>
        <v>0.99172151181849155</v>
      </c>
      <c r="G126" s="9">
        <f t="shared" si="58"/>
        <v>0.99837085333656184</v>
      </c>
      <c r="H126" s="9">
        <f t="shared" si="58"/>
        <v>0.99972288611190274</v>
      </c>
      <c r="I126" s="9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</row>
    <row r="127" spans="1:20">
      <c r="A127" s="19">
        <v>1.23</v>
      </c>
      <c r="B127" s="9">
        <f t="shared" ref="B127:H127" si="59">POISSON(B3,$A$127,TRUE)</f>
        <v>0.29229257768085942</v>
      </c>
      <c r="C127" s="9">
        <f t="shared" si="59"/>
        <v>0.65181244822831641</v>
      </c>
      <c r="D127" s="9">
        <f t="shared" si="59"/>
        <v>0.87291716861500257</v>
      </c>
      <c r="E127" s="9">
        <f t="shared" si="59"/>
        <v>0.96357010397354381</v>
      </c>
      <c r="F127" s="9">
        <f t="shared" si="59"/>
        <v>0.99144588159629532</v>
      </c>
      <c r="G127" s="9">
        <f t="shared" si="59"/>
        <v>0.99830332289149215</v>
      </c>
      <c r="H127" s="9">
        <f t="shared" si="59"/>
        <v>0.9997090983570075</v>
      </c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</row>
    <row r="128" spans="1:20">
      <c r="A128" s="19">
        <v>1.24</v>
      </c>
      <c r="B128" s="9">
        <f t="shared" ref="B128:H128" si="60">POISSON(B3,$A$128,TRUE)</f>
        <v>0.28938421793905061</v>
      </c>
      <c r="C128" s="9">
        <f t="shared" si="60"/>
        <v>0.64822064818347358</v>
      </c>
      <c r="D128" s="9">
        <f t="shared" si="60"/>
        <v>0.87069923493501555</v>
      </c>
      <c r="E128" s="9">
        <f t="shared" si="60"/>
        <v>0.96265705079231967</v>
      </c>
      <c r="F128" s="9">
        <f t="shared" si="60"/>
        <v>0.99116397370808396</v>
      </c>
      <c r="G128" s="9">
        <f t="shared" si="60"/>
        <v>0.99823369059119349</v>
      </c>
      <c r="H128" s="9">
        <f t="shared" si="60"/>
        <v>0.99969476541370272</v>
      </c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</row>
    <row r="129" spans="1:20">
      <c r="A129" s="19">
        <v>1.25</v>
      </c>
      <c r="B129" s="9">
        <f t="shared" ref="B129:H129" si="61">POISSON(B3,$A$129,TRUE)</f>
        <v>0.28650479686019009</v>
      </c>
      <c r="C129" s="9">
        <f t="shared" si="61"/>
        <v>0.64463579293542783</v>
      </c>
      <c r="D129" s="9">
        <f t="shared" si="61"/>
        <v>0.86846766548245113</v>
      </c>
      <c r="E129" s="9">
        <f t="shared" si="61"/>
        <v>0.96173094571037776</v>
      </c>
      <c r="F129" s="9">
        <f t="shared" si="61"/>
        <v>0.9908757207816048</v>
      </c>
      <c r="G129" s="9">
        <f t="shared" si="61"/>
        <v>0.9981619145494115</v>
      </c>
      <c r="H129" s="9">
        <f t="shared" si="61"/>
        <v>0.99967987158437122</v>
      </c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</row>
    <row r="130" spans="1:20">
      <c r="A130" s="19">
        <v>1.26</v>
      </c>
      <c r="B130" s="9">
        <f t="shared" ref="B130:H130" si="62">POISSON(B3,$A$130,TRUE)</f>
        <v>0.2836540264997704</v>
      </c>
      <c r="C130" s="9">
        <f t="shared" si="62"/>
        <v>0.64105809988948081</v>
      </c>
      <c r="D130" s="9">
        <f t="shared" si="62"/>
        <v>0.86622266612499876</v>
      </c>
      <c r="E130" s="9">
        <f t="shared" si="62"/>
        <v>0.96079178394391618</v>
      </c>
      <c r="F130" s="9">
        <f t="shared" si="62"/>
        <v>0.99058105605687519</v>
      </c>
      <c r="G130" s="9">
        <f t="shared" si="62"/>
        <v>0.99808795262934091</v>
      </c>
      <c r="H130" s="9">
        <f t="shared" si="62"/>
        <v>0.99966440090955866</v>
      </c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</row>
    <row r="131" spans="1:20">
      <c r="A131" s="19">
        <v>1.27</v>
      </c>
      <c r="B131" s="9">
        <f t="shared" ref="B131:H131" si="63">POISSON(B3,$A$131,TRUE)</f>
        <v>0.28083162177837978</v>
      </c>
      <c r="C131" s="9">
        <f t="shared" si="63"/>
        <v>0.63748778143692209</v>
      </c>
      <c r="D131" s="9">
        <f t="shared" si="63"/>
        <v>0.86396444282009643</v>
      </c>
      <c r="E131" s="9">
        <f t="shared" si="63"/>
        <v>0.9598395628056402</v>
      </c>
      <c r="F131" s="9">
        <f t="shared" si="63"/>
        <v>0.99027991340105048</v>
      </c>
      <c r="G131" s="9">
        <f t="shared" si="63"/>
        <v>0.99801176245228462</v>
      </c>
      <c r="H131" s="9">
        <f t="shared" si="63"/>
        <v>0.99964833716812918</v>
      </c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</row>
    <row r="132" spans="1:20">
      <c r="A132" s="19">
        <v>1.28</v>
      </c>
      <c r="B132" s="9">
        <f t="shared" ref="B132:H132" si="64">POISSON(B3,$A$132,TRUE)</f>
        <v>0.27803730045319414</v>
      </c>
      <c r="C132" s="9">
        <f t="shared" si="64"/>
        <v>0.63392504503328251</v>
      </c>
      <c r="D132" s="9">
        <f t="shared" si="64"/>
        <v>0.86169320156453921</v>
      </c>
      <c r="E132" s="9">
        <f t="shared" si="64"/>
        <v>0.95887428168454214</v>
      </c>
      <c r="F132" s="9">
        <f t="shared" si="64"/>
        <v>0.98997222732294299</v>
      </c>
      <c r="G132" s="9">
        <f t="shared" si="64"/>
        <v>0.9979333014063736</v>
      </c>
      <c r="H132" s="9">
        <f t="shared" si="64"/>
        <v>0.99963166387750557</v>
      </c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</row>
    <row r="133" spans="1:20">
      <c r="A133" s="19">
        <v>1.29</v>
      </c>
      <c r="B133" s="9">
        <f t="shared" ref="B133:H133" si="65">POISSON(B3,$A$133,TRUE)</f>
        <v>0.27527078308975234</v>
      </c>
      <c r="C133" s="9">
        <f t="shared" si="65"/>
        <v>0.63037009327553273</v>
      </c>
      <c r="D133" s="9">
        <f t="shared" si="65"/>
        <v>0.85940914834536131</v>
      </c>
      <c r="E133" s="9">
        <f t="shared" si="65"/>
        <v>0.95789594202538741</v>
      </c>
      <c r="F133" s="9">
        <f t="shared" si="65"/>
        <v>0.98965793298719595</v>
      </c>
      <c r="G133" s="9">
        <f t="shared" si="65"/>
        <v>0.99785252665534263</v>
      </c>
      <c r="H133" s="9">
        <f t="shared" si="65"/>
        <v>0.99961436429399408</v>
      </c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</row>
    <row r="134" spans="1:20">
      <c r="A134" s="19">
        <v>1.3</v>
      </c>
      <c r="B134" s="9">
        <f t="shared" ref="B134:H134" si="66">POISSON(B3,$A$134,TRUE)</f>
        <v>0.27253179303401259</v>
      </c>
      <c r="C134" s="9">
        <f t="shared" si="66"/>
        <v>0.62682312397822892</v>
      </c>
      <c r="D134" s="9">
        <f t="shared" si="66"/>
        <v>0.85711248909196958</v>
      </c>
      <c r="E134" s="9">
        <f t="shared" si="66"/>
        <v>0.95690454730792385</v>
      </c>
      <c r="F134" s="9">
        <f t="shared" si="66"/>
        <v>0.98933696622810907</v>
      </c>
      <c r="G134" s="9">
        <f t="shared" si="66"/>
        <v>0.99776939514735719</v>
      </c>
      <c r="H134" s="9">
        <f t="shared" si="66"/>
        <v>0.99959642141319427</v>
      </c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</row>
    <row r="135" spans="1:20">
      <c r="A135" s="19">
        <v>1.31</v>
      </c>
      <c r="B135" s="9">
        <f t="shared" ref="B135:H135" si="67">POISSON(B3,$A$135,TRUE)</f>
        <v>0.26982005638468681</v>
      </c>
      <c r="C135" s="9">
        <f t="shared" si="67"/>
        <v>0.62328433024862662</v>
      </c>
      <c r="D135" s="9">
        <f t="shared" si="67"/>
        <v>0.85480342962950706</v>
      </c>
      <c r="E135" s="9">
        <f t="shared" si="67"/>
        <v>0.95590010302582495</v>
      </c>
      <c r="F135" s="9">
        <f t="shared" si="67"/>
        <v>0.98900926356311913</v>
      </c>
      <c r="G135" s="9">
        <f t="shared" si="67"/>
        <v>0.99768386362389017</v>
      </c>
      <c r="H135" s="9">
        <f t="shared" si="67"/>
        <v>0.99957781797049183</v>
      </c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</row>
    <row r="136" spans="1:20">
      <c r="A136" s="19">
        <v>1.32</v>
      </c>
      <c r="B136" s="9">
        <f t="shared" ref="B136:H136" si="68">POISSON(B3,$A$136,TRUE)</f>
        <v>0.26713530196585034</v>
      </c>
      <c r="C136" s="9">
        <f t="shared" si="68"/>
        <v>0.61975390056077284</v>
      </c>
      <c r="D136" s="9">
        <f t="shared" si="68"/>
        <v>0.85248217563342155</v>
      </c>
      <c r="E136" s="9">
        <f t="shared" si="68"/>
        <v>0.95488261666538721</v>
      </c>
      <c r="F136" s="9">
        <f t="shared" si="68"/>
        <v>0.98867476220593575</v>
      </c>
      <c r="G136" s="9">
        <f t="shared" si="68"/>
        <v>0.99759588862864068</v>
      </c>
      <c r="H136" s="9">
        <f t="shared" si="68"/>
        <v>0.99955853644163573</v>
      </c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</row>
    <row r="137" spans="1:20">
      <c r="A137" s="19">
        <v>1.33</v>
      </c>
      <c r="B137" s="9">
        <f t="shared" ref="B137:H137" si="69">POISSON(B3,$A$137,TRUE)</f>
        <v>0.26447726129982396</v>
      </c>
      <c r="C137" s="9">
        <f t="shared" si="69"/>
        <v>0.61623201882858969</v>
      </c>
      <c r="D137" s="9">
        <f t="shared" si="69"/>
        <v>0.85014893258521917</v>
      </c>
      <c r="E137" s="9">
        <f t="shared" si="69"/>
        <v>0.95385209768399148</v>
      </c>
      <c r="F137" s="9">
        <f t="shared" si="69"/>
        <v>0.98833340007933335</v>
      </c>
      <c r="G137" s="9">
        <f t="shared" si="69"/>
        <v>0.99750542651649421</v>
      </c>
      <c r="H137" s="9">
        <f t="shared" si="69"/>
        <v>0.99953855904339817</v>
      </c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</row>
    <row r="138" spans="1:20">
      <c r="A138" s="19">
        <v>1.34</v>
      </c>
      <c r="B138" s="9">
        <f t="shared" ref="B138:H138" si="70">POISSON(B3,$A$138,TRUE)</f>
        <v>0.26184566858032599</v>
      </c>
      <c r="C138" s="9">
        <f t="shared" si="70"/>
        <v>0.61271886447796275</v>
      </c>
      <c r="D138" s="9">
        <f t="shared" si="70"/>
        <v>0.84780390572937947</v>
      </c>
      <c r="E138" s="9">
        <f t="shared" si="70"/>
        <v>0.95280855748834559</v>
      </c>
      <c r="F138" s="9">
        <f t="shared" si="70"/>
        <v>0.98798511582759929</v>
      </c>
      <c r="G138" s="9">
        <f t="shared" si="70"/>
        <v>0.99741243346251918</v>
      </c>
      <c r="H138" s="9">
        <f t="shared" si="70"/>
        <v>0.99951786773431806</v>
      </c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</row>
    <row r="139" spans="1:20">
      <c r="A139" s="19">
        <v>1.35</v>
      </c>
      <c r="B139" s="9">
        <f t="shared" ref="B139:I139" si="71">POISSON(B3,$A$139,TRUE)</f>
        <v>0.25924026064589151</v>
      </c>
      <c r="C139" s="9">
        <f t="shared" si="71"/>
        <v>0.60921461251784503</v>
      </c>
      <c r="D139" s="9">
        <f t="shared" si="71"/>
        <v>0.84544730003141355</v>
      </c>
      <c r="E139" s="9">
        <f t="shared" si="71"/>
        <v>0.95175200941251958</v>
      </c>
      <c r="F139" s="9">
        <f t="shared" si="71"/>
        <v>0.9876298488286428</v>
      </c>
      <c r="G139" s="9">
        <f t="shared" si="71"/>
        <v>0.99731686547099607</v>
      </c>
      <c r="H139" s="9">
        <f t="shared" si="71"/>
        <v>0.99949644421552564</v>
      </c>
      <c r="I139" s="9">
        <f t="shared" si="71"/>
        <v>0.99991679154482771</v>
      </c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</row>
    <row r="140" spans="1:20">
      <c r="A140" s="19">
        <v>1.36</v>
      </c>
      <c r="B140" s="9">
        <f t="shared" ref="B140:I140" si="72">POISSON(B3,$A$141,TRUE)</f>
        <v>0.25410695955280027</v>
      </c>
      <c r="C140" s="9">
        <f t="shared" si="72"/>
        <v>0.60223349414013638</v>
      </c>
      <c r="D140" s="9">
        <f t="shared" si="72"/>
        <v>0.84070017033246214</v>
      </c>
      <c r="E140" s="9">
        <f t="shared" si="72"/>
        <v>0.94959995246029072</v>
      </c>
      <c r="F140" s="9">
        <f t="shared" si="72"/>
        <v>0.98689812783907205</v>
      </c>
      <c r="G140" s="9">
        <f t="shared" si="72"/>
        <v>0.99711782789285819</v>
      </c>
      <c r="H140" s="9">
        <f t="shared" si="72"/>
        <v>0.99945132607180598</v>
      </c>
      <c r="I140" s="9">
        <f t="shared" si="72"/>
        <v>0.99990802500111431</v>
      </c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</row>
    <row r="141" spans="1:20">
      <c r="A141" s="19">
        <v>1.37</v>
      </c>
      <c r="B141" s="9">
        <f t="shared" ref="B141:I141" si="73">POISSON(B3,$A$141,TRUE)</f>
        <v>0.25410695955280027</v>
      </c>
      <c r="C141" s="9">
        <f t="shared" si="73"/>
        <v>0.60223349414013638</v>
      </c>
      <c r="D141" s="9">
        <f t="shared" si="73"/>
        <v>0.84070017033246214</v>
      </c>
      <c r="E141" s="9">
        <f t="shared" si="73"/>
        <v>0.94959995246029072</v>
      </c>
      <c r="F141" s="9">
        <f t="shared" si="73"/>
        <v>0.98689812783907205</v>
      </c>
      <c r="G141" s="9">
        <f t="shared" si="73"/>
        <v>0.99711782789285819</v>
      </c>
      <c r="H141" s="9">
        <f t="shared" si="73"/>
        <v>0.99945132607180598</v>
      </c>
      <c r="I141" s="9">
        <f t="shared" si="73"/>
        <v>0.99990802500111431</v>
      </c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</row>
    <row r="142" spans="1:20">
      <c r="A142" s="19">
        <v>1.38</v>
      </c>
      <c r="B142" s="9">
        <f t="shared" ref="B142:I142" si="74">POISSON(B3,$A$142,TRUE)</f>
        <v>0.25157855305975652</v>
      </c>
      <c r="C142" s="9">
        <f t="shared" si="74"/>
        <v>0.59875695628222037</v>
      </c>
      <c r="D142" s="9">
        <f t="shared" si="74"/>
        <v>0.8383100545057206</v>
      </c>
      <c r="E142" s="9">
        <f t="shared" si="74"/>
        <v>0.94850447968853069</v>
      </c>
      <c r="F142" s="9">
        <f t="shared" si="74"/>
        <v>0.98652155637660011</v>
      </c>
      <c r="G142" s="9">
        <f t="shared" si="74"/>
        <v>0.99701426954250738</v>
      </c>
      <c r="H142" s="9">
        <f t="shared" si="74"/>
        <v>0.99942759357066602</v>
      </c>
      <c r="I142" s="9">
        <f t="shared" si="74"/>
        <v>0.99990336316478867</v>
      </c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</row>
    <row r="143" spans="1:20">
      <c r="A143" s="19">
        <v>1.39</v>
      </c>
      <c r="B143" s="9">
        <f t="shared" ref="B143:I143" si="75">POISSON(B3,$A$143,TRUE)</f>
        <v>0.24907530463166822</v>
      </c>
      <c r="C143" s="9">
        <f t="shared" si="75"/>
        <v>0.59528997806968698</v>
      </c>
      <c r="D143" s="9">
        <f t="shared" si="75"/>
        <v>0.83590917610910997</v>
      </c>
      <c r="E143" s="9">
        <f t="shared" si="75"/>
        <v>0.94739607120070934</v>
      </c>
      <c r="F143" s="9">
        <f t="shared" si="75"/>
        <v>0.98613776724504021</v>
      </c>
      <c r="G143" s="9">
        <f t="shared" si="75"/>
        <v>0.99690795874536409</v>
      </c>
      <c r="H143" s="9">
        <f t="shared" si="75"/>
        <v>0.99940305310960587</v>
      </c>
      <c r="I143" s="9">
        <f t="shared" si="75"/>
        <v>0.99989850756193377</v>
      </c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</row>
    <row r="144" spans="1:20">
      <c r="A144" s="19">
        <v>1.4</v>
      </c>
      <c r="B144" s="9">
        <f t="shared" ref="B144:I144" si="76">POISSON(B3,$A$144,TRUE)</f>
        <v>0.24659696394160649</v>
      </c>
      <c r="C144" s="9">
        <f t="shared" si="76"/>
        <v>0.59183271345985544</v>
      </c>
      <c r="D144" s="9">
        <f t="shared" si="76"/>
        <v>0.83349773812262984</v>
      </c>
      <c r="E144" s="9">
        <f t="shared" si="76"/>
        <v>0.94627474963192459</v>
      </c>
      <c r="F144" s="9">
        <f t="shared" si="76"/>
        <v>0.98574670366017769</v>
      </c>
      <c r="G144" s="9">
        <f t="shared" si="76"/>
        <v>0.99679885078808861</v>
      </c>
      <c r="H144" s="9">
        <f t="shared" si="76"/>
        <v>0.99937768511793446</v>
      </c>
      <c r="I144" s="9">
        <f t="shared" si="76"/>
        <v>0.99989345198390367</v>
      </c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</row>
    <row r="145" spans="1:20">
      <c r="A145" s="19">
        <v>1.41</v>
      </c>
      <c r="B145" s="9">
        <f t="shared" ref="B145:I145" si="77">POISSON(B3,$A$145,TRUE)</f>
        <v>0.24414328315343711</v>
      </c>
      <c r="C145" s="9">
        <f t="shared" si="77"/>
        <v>0.58838531239978353</v>
      </c>
      <c r="D145" s="9">
        <f t="shared" si="77"/>
        <v>0.83107594301845744</v>
      </c>
      <c r="E145" s="9">
        <f t="shared" si="77"/>
        <v>0.94514053940923426</v>
      </c>
      <c r="F145" s="9">
        <f t="shared" si="77"/>
        <v>0.98534830963698317</v>
      </c>
      <c r="G145" s="9">
        <f t="shared" si="77"/>
        <v>0.99668690084120837</v>
      </c>
      <c r="H145" s="9">
        <f t="shared" si="77"/>
        <v>0.9993514697742012</v>
      </c>
      <c r="I145" s="9">
        <f t="shared" si="77"/>
        <v>0.99988819008784691</v>
      </c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</row>
    <row r="146" spans="1:20">
      <c r="A146" s="19">
        <v>1.42</v>
      </c>
      <c r="B146" s="9">
        <f t="shared" ref="B146:I146" si="78">POISSON(B3,$A$146,TRUE)</f>
        <v>0.24171401689703645</v>
      </c>
      <c r="C146" s="9">
        <f t="shared" si="78"/>
        <v>0.58494792089082814</v>
      </c>
      <c r="D146" s="9">
        <f t="shared" si="78"/>
        <v>0.82864399272642042</v>
      </c>
      <c r="E146" s="9">
        <f t="shared" si="78"/>
        <v>0.94399346672860063</v>
      </c>
      <c r="F146" s="9">
        <f t="shared" si="78"/>
        <v>0.98494252999937459</v>
      </c>
      <c r="G146" s="9">
        <f t="shared" si="78"/>
        <v>0.99657206396827447</v>
      </c>
      <c r="H146" s="9">
        <f t="shared" si="78"/>
        <v>0.99932438700758075</v>
      </c>
      <c r="I146" s="9">
        <f t="shared" si="78"/>
        <v>0.99988271539555429</v>
      </c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</row>
    <row r="147" spans="1:20">
      <c r="A147" s="19">
        <v>1.43</v>
      </c>
      <c r="B147" s="9">
        <f t="shared" ref="B147:I147" si="79">POISSON(B3,$A$147,TRUE)</f>
        <v>0.23930892224375455</v>
      </c>
      <c r="C147" s="9">
        <f t="shared" si="79"/>
        <v>0.58152068105232346</v>
      </c>
      <c r="D147" s="9">
        <f t="shared" si="79"/>
        <v>0.82620208860045019</v>
      </c>
      <c r="E147" s="9">
        <f t="shared" si="79"/>
        <v>0.9428335595317241</v>
      </c>
      <c r="F147" s="9">
        <f t="shared" si="79"/>
        <v>0.98452931038965441</v>
      </c>
      <c r="G147" s="9">
        <f t="shared" si="79"/>
        <v>0.99645429513502259</v>
      </c>
      <c r="H147" s="9">
        <f t="shared" si="79"/>
        <v>0.99929641649933532</v>
      </c>
      <c r="I147" s="9">
        <f t="shared" si="79"/>
        <v>0.99987702129233069</v>
      </c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</row>
    <row r="148" spans="1:20">
      <c r="A148" s="19">
        <v>1.44</v>
      </c>
      <c r="B148" s="9">
        <f t="shared" ref="B148:I148" si="80">POISSON(B3,$A$148,TRUE)</f>
        <v>0.23692775868212176</v>
      </c>
      <c r="C148" s="9">
        <f t="shared" si="80"/>
        <v>0.57810373118437708</v>
      </c>
      <c r="D148" s="9">
        <f t="shared" si="80"/>
        <v>0.8237504313860009</v>
      </c>
      <c r="E148" s="9">
        <f t="shared" si="80"/>
        <v>0.94166084748278034</v>
      </c>
      <c r="F148" s="9">
        <f t="shared" si="80"/>
        <v>0.9841085972776209</v>
      </c>
      <c r="G148" s="9">
        <f t="shared" si="80"/>
        <v>0.99633354921853501</v>
      </c>
      <c r="H148" s="9">
        <f t="shared" si="80"/>
        <v>0.9992675376843545</v>
      </c>
      <c r="I148" s="9">
        <f t="shared" si="80"/>
        <v>0.99987110102589449</v>
      </c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</row>
    <row r="149" spans="1:20">
      <c r="A149" s="19">
        <v>1.45</v>
      </c>
      <c r="B149" s="9">
        <f t="shared" ref="B149:I149" si="81">POISSON(B3,$A$149,TRUE)</f>
        <v>0.23457028809379765</v>
      </c>
      <c r="C149" s="9">
        <f t="shared" si="81"/>
        <v>0.5746972058298041</v>
      </c>
      <c r="D149" s="9">
        <f t="shared" si="81"/>
        <v>0.82128922118840908</v>
      </c>
      <c r="E149" s="9">
        <f t="shared" si="81"/>
        <v>0.94047536194506809</v>
      </c>
      <c r="F149" s="9">
        <f t="shared" si="81"/>
        <v>0.98368033796935683</v>
      </c>
      <c r="G149" s="9">
        <f t="shared" si="81"/>
        <v>0.99620978101640068</v>
      </c>
      <c r="H149" s="9">
        <f t="shared" si="81"/>
        <v>0.99923772975276959</v>
      </c>
      <c r="I149" s="9">
        <f t="shared" si="81"/>
        <v>0.99986494770530321</v>
      </c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</row>
    <row r="150" spans="1:20">
      <c r="A150" s="19">
        <v>1.46</v>
      </c>
      <c r="B150" s="9">
        <f t="shared" ref="B150:I150" si="82">POISSON(B3,$A$150,TRUE)</f>
        <v>0.23223627472975883</v>
      </c>
      <c r="C150" s="9">
        <f t="shared" si="82"/>
        <v>0.57130123583520653</v>
      </c>
      <c r="D150" s="9">
        <f t="shared" si="82"/>
        <v>0.81881865744218363</v>
      </c>
      <c r="E150" s="9">
        <f t="shared" si="82"/>
        <v>0.93927713595757911</v>
      </c>
      <c r="F150" s="9">
        <f t="shared" si="82"/>
        <v>0.98324448061569836</v>
      </c>
      <c r="G150" s="9">
        <f t="shared" si="82"/>
        <v>0.99608294525586927</v>
      </c>
      <c r="H150" s="9">
        <f t="shared" si="82"/>
        <v>0.99920697165164418</v>
      </c>
      <c r="I150" s="9">
        <f t="shared" si="82"/>
        <v>0.99985855429990589</v>
      </c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</row>
    <row r="151" spans="1:20">
      <c r="A151" s="19">
        <v>1.47</v>
      </c>
      <c r="B151" s="9">
        <f t="shared" ref="B151:I151" si="83">POISSON(B3,$A$151,TRUE)</f>
        <v>0.22992548518672384</v>
      </c>
      <c r="C151" s="9">
        <f t="shared" si="83"/>
        <v>0.56791594841120785</v>
      </c>
      <c r="D151" s="9">
        <f t="shared" si="83"/>
        <v>0.81633893888120357</v>
      </c>
      <c r="E151" s="9">
        <f t="shared" si="83"/>
        <v>0.93806620421150155</v>
      </c>
      <c r="F151" s="9">
        <f t="shared" si="83"/>
        <v>0.98280097422038604</v>
      </c>
      <c r="G151" s="9">
        <f t="shared" si="83"/>
        <v>0.99595299660299808</v>
      </c>
      <c r="H151" s="9">
        <f t="shared" si="83"/>
        <v>0.99917524208673814</v>
      </c>
      <c r="I151" s="9">
        <f t="shared" si="83"/>
        <v>0.99985191363832349</v>
      </c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</row>
    <row r="152" spans="1:20">
      <c r="A152" s="19">
        <v>1.48</v>
      </c>
      <c r="B152" s="9">
        <f t="shared" ref="B152:I152" si="84">POISSON(B3,$A$152,TRUE)</f>
        <v>0.22763768838381274</v>
      </c>
      <c r="C152" s="9">
        <f t="shared" si="84"/>
        <v>0.56454146719185538</v>
      </c>
      <c r="D152" s="9">
        <f t="shared" si="84"/>
        <v>0.81385026350980727</v>
      </c>
      <c r="E152" s="9">
        <f t="shared" si="84"/>
        <v>0.93684260302666345</v>
      </c>
      <c r="F152" s="9">
        <f t="shared" si="84"/>
        <v>0.98234976864790025</v>
      </c>
      <c r="G152" s="9">
        <f t="shared" si="84"/>
        <v>0.99581988967178636</v>
      </c>
      <c r="H152" s="9">
        <f t="shared" si="84"/>
        <v>0.99914251952434485</v>
      </c>
      <c r="I152" s="9">
        <f t="shared" si="84"/>
        <v>0.99984501840745732</v>
      </c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</row>
    <row r="153" spans="1:20">
      <c r="A153" s="19">
        <v>1.49</v>
      </c>
      <c r="B153" s="9">
        <f t="shared" ref="B153:I153" si="85">POISSON(B3,$A$153,TRUE)</f>
        <v>0.22537265553943872</v>
      </c>
      <c r="C153" s="9">
        <f t="shared" si="85"/>
        <v>0.56117791229320246</v>
      </c>
      <c r="D153" s="9">
        <f t="shared" si="85"/>
        <v>0.81135282857475644</v>
      </c>
      <c r="E153" s="9">
        <f t="shared" si="85"/>
        <v>0.93560637032792815</v>
      </c>
      <c r="F153" s="9">
        <f t="shared" si="85"/>
        <v>0.98189081463098471</v>
      </c>
      <c r="G153" s="9">
        <f t="shared" si="85"/>
        <v>0.99568357903329552</v>
      </c>
      <c r="H153" s="9">
        <f t="shared" si="85"/>
        <v>0.99910878219320276</v>
      </c>
      <c r="I153" s="9">
        <f t="shared" si="85"/>
        <v>0.99983786115152573</v>
      </c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</row>
    <row r="154" spans="1:20">
      <c r="A154" s="19">
        <v>1.5</v>
      </c>
      <c r="B154" s="9">
        <f t="shared" ref="B154:I154" si="86">POISSON(B3,$A$154,TRUE)</f>
        <v>0.22313016014842982</v>
      </c>
      <c r="C154" s="9">
        <f t="shared" si="86"/>
        <v>0.55782540037107464</v>
      </c>
      <c r="D154" s="9">
        <f t="shared" si="86"/>
        <v>0.80884683053805806</v>
      </c>
      <c r="E154" s="9">
        <f t="shared" si="86"/>
        <v>0.93435754562154982</v>
      </c>
      <c r="F154" s="9">
        <f t="shared" si="86"/>
        <v>0.98142406377785929</v>
      </c>
      <c r="G154" s="9">
        <f t="shared" si="86"/>
        <v>0.99554401922475222</v>
      </c>
      <c r="H154" s="9">
        <f t="shared" si="86"/>
        <v>0.99907400808647528</v>
      </c>
      <c r="I154" s="9">
        <f t="shared" si="86"/>
        <v>0.99983043427113039</v>
      </c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</row>
    <row r="155" spans="1:20">
      <c r="A155" s="19">
        <v>1.51</v>
      </c>
      <c r="B155" s="9">
        <f t="shared" ref="B155:I155" si="87">POISSON(B3,$A$155,TRUE)</f>
        <v>0.2209099779593782</v>
      </c>
      <c r="C155" s="9">
        <f t="shared" si="87"/>
        <v>0.55448404467803913</v>
      </c>
      <c r="D155" s="9">
        <f t="shared" si="87"/>
        <v>0.80633246505062839</v>
      </c>
      <c r="E155" s="9">
        <f t="shared" si="87"/>
        <v>0.93309616997149825</v>
      </c>
      <c r="F155" s="9">
        <f t="shared" si="87"/>
        <v>0.98094946857912657</v>
      </c>
      <c r="G155" s="9">
        <f t="shared" si="87"/>
        <v>0.99540116475863039</v>
      </c>
      <c r="H155" s="9">
        <f t="shared" si="87"/>
        <v>0.99903817496380554</v>
      </c>
      <c r="I155" s="9">
        <f t="shared" si="87"/>
        <v>0.99982273002235034</v>
      </c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</row>
    <row r="156" spans="1:20">
      <c r="A156" s="19">
        <v>1.52</v>
      </c>
      <c r="B156" s="9">
        <f t="shared" ref="B156:I156" si="88">POISSON(B3,$A$156,TRUE)</f>
        <v>0.21871188695221475</v>
      </c>
      <c r="C156" s="9">
        <f t="shared" si="88"/>
        <v>0.55115395511958098</v>
      </c>
      <c r="D156" s="9">
        <f t="shared" si="88"/>
        <v>0.80380992692677966</v>
      </c>
      <c r="E156" s="9">
        <f t="shared" si="88"/>
        <v>0.93182228597576022</v>
      </c>
      <c r="F156" s="9">
        <f t="shared" si="88"/>
        <v>0.9804669824143728</v>
      </c>
      <c r="G156" s="9">
        <f t="shared" si="88"/>
        <v>0.99525497013171105</v>
      </c>
      <c r="H156" s="9">
        <f t="shared" si="88"/>
        <v>0.99900126035343684</v>
      </c>
      <c r="I156" s="9">
        <f t="shared" si="88"/>
        <v>0.99981474051586861</v>
      </c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</row>
    <row r="157" spans="1:20">
      <c r="A157" s="19">
        <v>1.53</v>
      </c>
      <c r="B157" s="9">
        <f t="shared" ref="B157:I157" si="89">POISSON(B3,$A$157,TRUE)</f>
        <v>0.21653566731600707</v>
      </c>
      <c r="C157" s="9">
        <f t="shared" si="89"/>
        <v>0.54783523830949776</v>
      </c>
      <c r="D157" s="9">
        <f t="shared" si="89"/>
        <v>0.8012794101195182</v>
      </c>
      <c r="E157" s="9">
        <f t="shared" si="89"/>
        <v>0.93053593774262877</v>
      </c>
      <c r="F157" s="9">
        <f t="shared" si="89"/>
        <v>0.97997655955846852</v>
      </c>
      <c r="G157" s="9">
        <f t="shared" si="89"/>
        <v>0.99510538983411545</v>
      </c>
      <c r="H157" s="9">
        <f t="shared" si="89"/>
        <v>0.99896324155440541</v>
      </c>
      <c r="I157" s="9">
        <f t="shared" si="89"/>
        <v>0.99980645771612597</v>
      </c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</row>
    <row r="158" spans="1:20">
      <c r="A158" s="19">
        <v>1.54</v>
      </c>
      <c r="B158" s="9">
        <f t="shared" ref="B158:I158" si="90">POISSON(B3,$A$158,TRUE)</f>
        <v>0.21438110142697794</v>
      </c>
      <c r="C158" s="9">
        <f t="shared" si="90"/>
        <v>0.54452799762452386</v>
      </c>
      <c r="D158" s="9">
        <f t="shared" si="90"/>
        <v>0.79874110769663442</v>
      </c>
      <c r="E158" s="9">
        <f t="shared" si="90"/>
        <v>0.92923717086698443</v>
      </c>
      <c r="F158" s="9">
        <f t="shared" si="90"/>
        <v>0.97947815518756931</v>
      </c>
      <c r="G158" s="9">
        <f t="shared" si="90"/>
        <v>0.99495237835830941</v>
      </c>
      <c r="H158" s="9">
        <f t="shared" si="90"/>
        <v>0.99892409563879925</v>
      </c>
      <c r="I158" s="9">
        <f t="shared" si="90"/>
        <v>0.99979787344050708</v>
      </c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</row>
    <row r="159" spans="1:20">
      <c r="A159" s="19">
        <v>1.55</v>
      </c>
      <c r="B159" s="9">
        <f t="shared" ref="B159:I159" si="91">POISSON(B3,$A$159,TRUE)</f>
        <v>0.21224797382674304</v>
      </c>
      <c r="C159" s="9">
        <f t="shared" si="91"/>
        <v>0.54123233325819464</v>
      </c>
      <c r="D159" s="9">
        <f t="shared" si="91"/>
        <v>0.7961952118175698</v>
      </c>
      <c r="E159" s="9">
        <f t="shared" si="91"/>
        <v>0.92792603240658034</v>
      </c>
      <c r="F159" s="9">
        <f t="shared" si="91"/>
        <v>0.97897172538482191</v>
      </c>
      <c r="G159" s="9">
        <f t="shared" si="91"/>
        <v>0.99479589020807679</v>
      </c>
      <c r="H159" s="9">
        <f t="shared" si="91"/>
        <v>0.99888379945408423</v>
      </c>
      <c r="I159" s="9">
        <f t="shared" si="91"/>
        <v>0.99978897935855748</v>
      </c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</row>
    <row r="160" spans="1:20">
      <c r="A160" s="19">
        <v>1.56</v>
      </c>
      <c r="B160" s="9">
        <f t="shared" ref="B160:I160" si="92">POISSON(B3,$A$160,TRUE)</f>
        <v>0.21013607120076472</v>
      </c>
      <c r="C160" s="9">
        <f t="shared" si="92"/>
        <v>0.53794834227395749</v>
      </c>
      <c r="D160" s="9">
        <f t="shared" si="92"/>
        <v>0.7936419137110482</v>
      </c>
      <c r="E160" s="9">
        <f t="shared" si="92"/>
        <v>0.92660257085833531</v>
      </c>
      <c r="F160" s="9">
        <f t="shared" si="92"/>
        <v>0.97845722714577721</v>
      </c>
      <c r="G160" s="9">
        <f t="shared" si="92"/>
        <v>0.99463587990745916</v>
      </c>
      <c r="H160" s="9">
        <f t="shared" si="92"/>
        <v>0.99884232962549646</v>
      </c>
      <c r="I160" s="9">
        <f t="shared" si="92"/>
        <v>0.9997797669912305</v>
      </c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</row>
    <row r="161" spans="1:20">
      <c r="A161" s="19">
        <v>1.57</v>
      </c>
      <c r="B161" s="9">
        <f t="shared" ref="B161:I161" si="93">POISSON(B3,$A$161,TRUE)</f>
        <v>0.20804518235702046</v>
      </c>
      <c r="C161" s="9">
        <f t="shared" si="93"/>
        <v>0.53467611865754261</v>
      </c>
      <c r="D161" s="9">
        <f t="shared" si="93"/>
        <v>0.79108140365345236</v>
      </c>
      <c r="E161" s="9">
        <f t="shared" si="93"/>
        <v>0.92526683613464533</v>
      </c>
      <c r="F161" s="9">
        <f t="shared" si="93"/>
        <v>0.97793461838351348</v>
      </c>
      <c r="G161" s="9">
        <f t="shared" si="93"/>
        <v>0.99447230200965819</v>
      </c>
      <c r="H161" s="9">
        <f t="shared" si="93"/>
        <v>0.99879966255849928</v>
      </c>
      <c r="I161" s="9">
        <f t="shared" si="93"/>
        <v>0.99977022771016788</v>
      </c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</row>
    <row r="162" spans="1:20">
      <c r="A162" s="19">
        <v>1.58</v>
      </c>
      <c r="B162" s="9">
        <f t="shared" ref="B162:I162" si="94">POISSON(B3,$A$162,TRUE)</f>
        <v>0.20597509820488344</v>
      </c>
      <c r="C162" s="9">
        <f t="shared" si="94"/>
        <v>0.53141575336859925</v>
      </c>
      <c r="D162" s="9">
        <f t="shared" si="94"/>
        <v>0.7885138709479349</v>
      </c>
      <c r="E162" s="9">
        <f t="shared" si="94"/>
        <v>0.92391887953971819</v>
      </c>
      <c r="F162" s="9">
        <f t="shared" si="94"/>
        <v>0.97740385793347273</v>
      </c>
      <c r="G162" s="9">
        <f t="shared" si="94"/>
        <v>0.99430511110589914</v>
      </c>
      <c r="H162" s="9">
        <f t="shared" si="94"/>
        <v>0.9987557744413047</v>
      </c>
      <c r="I162" s="9">
        <f t="shared" si="94"/>
        <v>0.99976035273701058</v>
      </c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</row>
    <row r="163" spans="1:20">
      <c r="A163" s="19">
        <v>1.59</v>
      </c>
      <c r="B163" s="9">
        <f t="shared" ref="B163:I163" si="95">POISSON(B3,$A$163,TRUE)</f>
        <v>0.20392561173421342</v>
      </c>
      <c r="C163" s="9">
        <f t="shared" si="95"/>
        <v>0.52816733439161268</v>
      </c>
      <c r="D163" s="9">
        <f t="shared" si="95"/>
        <v>0.78593950390424516</v>
      </c>
      <c r="E163" s="9">
        <f t="shared" si="95"/>
        <v>0.92255875374594043</v>
      </c>
      <c r="F163" s="9">
        <f t="shared" si="95"/>
        <v>0.97686490555801431</v>
      </c>
      <c r="G163" s="9">
        <f t="shared" si="95"/>
        <v>0.99413426183425391</v>
      </c>
      <c r="H163" s="9">
        <f t="shared" si="95"/>
        <v>0.99871064124745734</v>
      </c>
      <c r="I163" s="9">
        <f t="shared" si="95"/>
        <v>0.99975013314274208</v>
      </c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</row>
    <row r="164" spans="1:20">
      <c r="A164" s="19">
        <v>1.6</v>
      </c>
      <c r="B164" s="9">
        <f t="shared" ref="B164:I164" si="96">POISSON(B3,$A$164,TRUE)</f>
        <v>0.20189651799465538</v>
      </c>
      <c r="C164" s="9">
        <f t="shared" si="96"/>
        <v>0.52493094678610397</v>
      </c>
      <c r="D164" s="9">
        <f t="shared" si="96"/>
        <v>0.78335848981926293</v>
      </c>
      <c r="E164" s="9">
        <f t="shared" si="96"/>
        <v>0.92118651277028107</v>
      </c>
      <c r="F164" s="9">
        <f t="shared" si="96"/>
        <v>0.97631772195068833</v>
      </c>
      <c r="G164" s="9">
        <f t="shared" si="96"/>
        <v>0.99395970888841867</v>
      </c>
      <c r="H164" s="9">
        <f t="shared" si="96"/>
        <v>0.99866423873848009</v>
      </c>
      <c r="I164" s="9">
        <f t="shared" si="96"/>
        <v>0.99973955984706553</v>
      </c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</row>
    <row r="165" spans="1:20">
      <c r="A165" s="19">
        <v>1.61</v>
      </c>
      <c r="B165" s="9">
        <f t="shared" ref="B165:I165" si="97">POISSON(B3,$A$165,TRUE)</f>
        <v>0.19988761407514449</v>
      </c>
      <c r="C165" s="9">
        <f t="shared" si="97"/>
        <v>0.52170667273612703</v>
      </c>
      <c r="D165" s="9">
        <f t="shared" si="97"/>
        <v>0.78077101495821821</v>
      </c>
      <c r="E165" s="9">
        <f t="shared" si="97"/>
        <v>0.9198022119507403</v>
      </c>
      <c r="F165" s="9">
        <f t="shared" si="97"/>
        <v>0.97576226874023053</v>
      </c>
      <c r="G165" s="9">
        <f t="shared" si="97"/>
        <v>0.99378140702644635</v>
      </c>
      <c r="H165" s="9">
        <f t="shared" si="97"/>
        <v>0.99861654246658094</v>
      </c>
      <c r="I165" s="9">
        <f t="shared" si="97"/>
        <v>0.99972862361781201</v>
      </c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</row>
    <row r="166" spans="1:20">
      <c r="A166" s="19">
        <v>1.62</v>
      </c>
      <c r="B166" s="9">
        <f t="shared" ref="B166:I166" si="98">POISSON(B3,$A$166,TRUE)</f>
        <v>0.19789869908361465</v>
      </c>
      <c r="C166" s="9">
        <f t="shared" si="98"/>
        <v>0.51849459159907019</v>
      </c>
      <c r="D166" s="9">
        <f t="shared" si="98"/>
        <v>0.77817726453658953</v>
      </c>
      <c r="E166" s="9">
        <f t="shared" si="98"/>
        <v>0.91840590792284993</v>
      </c>
      <c r="F166" s="9">
        <f t="shared" si="98"/>
        <v>0.97519850849428547</v>
      </c>
      <c r="G166" s="9">
        <f t="shared" si="98"/>
        <v>0.99359931107943056</v>
      </c>
      <c r="H166" s="9">
        <f t="shared" si="98"/>
        <v>0.99856752777741975</v>
      </c>
      <c r="I166" s="9">
        <f t="shared" si="98"/>
        <v>0.99971731507038286</v>
      </c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</row>
    <row r="167" spans="1:20">
      <c r="A167" s="19">
        <v>1.63</v>
      </c>
      <c r="B167" s="9">
        <f t="shared" ref="B167:I167" si="99">POISSON(B3,$A$167,TRUE)</f>
        <v>0.19592957412690937</v>
      </c>
      <c r="C167" s="9">
        <f t="shared" si="99"/>
        <v>0.51529477995377149</v>
      </c>
      <c r="D167" s="9">
        <f t="shared" si="99"/>
        <v>0.77557742270266428</v>
      </c>
      <c r="E167" s="9">
        <f t="shared" si="99"/>
        <v>0.91699765859622939</v>
      </c>
      <c r="F167" s="9">
        <f t="shared" si="99"/>
        <v>0.97462640472285722</v>
      </c>
      <c r="G167" s="9">
        <f t="shared" si="99"/>
        <v>0.99341337596013779</v>
      </c>
      <c r="H167" s="9">
        <f t="shared" si="99"/>
        <v>0.99851716981293237</v>
      </c>
      <c r="I167" s="9">
        <f t="shared" si="99"/>
        <v>0.99970562466722601</v>
      </c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</row>
    <row r="168" spans="1:20">
      <c r="A168" s="19">
        <v>1.64</v>
      </c>
      <c r="B168" s="9">
        <f t="shared" ref="B168:I168" si="100">POISSON(B3,$A$168,TRUE)</f>
        <v>0.19398004229089191</v>
      </c>
      <c r="C168" s="9">
        <f t="shared" si="100"/>
        <v>0.51210731164795453</v>
      </c>
      <c r="D168" s="9">
        <f t="shared" si="100"/>
        <v>0.77297167252074617</v>
      </c>
      <c r="E168" s="9">
        <f t="shared" si="100"/>
        <v>0.91557752313120533</v>
      </c>
      <c r="F168" s="9">
        <f t="shared" si="100"/>
        <v>0.97404592188149364</v>
      </c>
      <c r="G168" s="9">
        <f t="shared" si="100"/>
        <v>0.99322355667158824</v>
      </c>
      <c r="H168" s="9">
        <f t="shared" si="100"/>
        <v>0.99846544351421407</v>
      </c>
      <c r="I168" s="9">
        <f t="shared" si="100"/>
        <v>0.99969354271734356</v>
      </c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</row>
    <row r="169" spans="1:20">
      <c r="A169" s="19">
        <v>1.65</v>
      </c>
      <c r="B169" s="9">
        <f t="shared" ref="B169:I169" si="101">POISSON(B3,$A$169,TRUE)</f>
        <v>0.19204990862075413</v>
      </c>
      <c r="C169" s="9">
        <f t="shared" si="101"/>
        <v>0.50893225784499851</v>
      </c>
      <c r="D169" s="9">
        <f t="shared" si="101"/>
        <v>0.77036019595499994</v>
      </c>
      <c r="E169" s="9">
        <f t="shared" si="101"/>
        <v>0.91414556191550078</v>
      </c>
      <c r="F169" s="9">
        <f t="shared" si="101"/>
        <v>0.97345702537420742</v>
      </c>
      <c r="G169" s="9">
        <f t="shared" si="101"/>
        <v>0.99302980831558063</v>
      </c>
      <c r="H169" s="9">
        <f t="shared" si="101"/>
        <v>0.9984123236244582</v>
      </c>
      <c r="I169" s="9">
        <f t="shared" si="101"/>
        <v>0.99968105937583651</v>
      </c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</row>
    <row r="170" spans="1:20">
      <c r="A170" s="19">
        <v>1.66</v>
      </c>
      <c r="B170" s="9">
        <f t="shared" ref="B170:I170" si="102">POISSON(B3,$A$170,TRUE)</f>
        <v>0.19013898010152055</v>
      </c>
      <c r="C170" s="9">
        <f t="shared" si="102"/>
        <v>0.50576968707004455</v>
      </c>
      <c r="D170" s="9">
        <f t="shared" si="102"/>
        <v>0.76774317385391955</v>
      </c>
      <c r="E170" s="9">
        <f t="shared" si="102"/>
        <v>0.91270183654099712</v>
      </c>
      <c r="F170" s="9">
        <f t="shared" si="102"/>
        <v>0.97285968155613434</v>
      </c>
      <c r="G170" s="9">
        <f t="shared" si="102"/>
        <v>0.99283208610115969</v>
      </c>
      <c r="H170" s="9">
        <f t="shared" si="102"/>
        <v>0.99835778469195025</v>
      </c>
      <c r="I170" s="9">
        <f t="shared" si="102"/>
        <v>0.99966816464348041</v>
      </c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</row>
    <row r="171" spans="1:20">
      <c r="A171" s="19">
        <v>1.67</v>
      </c>
      <c r="B171" s="9">
        <f t="shared" ref="B171:I171" si="103">POISSON(B3,$A$171,TRUE)</f>
        <v>0.1882470656387468</v>
      </c>
      <c r="C171" s="9">
        <f t="shared" si="103"/>
        <v>0.50261966525545376</v>
      </c>
      <c r="D171" s="9">
        <f t="shared" si="103"/>
        <v>0.76512078593540434</v>
      </c>
      <c r="E171" s="9">
        <f t="shared" si="103"/>
        <v>0.91124640978057669</v>
      </c>
      <c r="F171" s="9">
        <f t="shared" si="103"/>
        <v>0.9722538577359362</v>
      </c>
      <c r="G171" s="9">
        <f t="shared" si="103"/>
        <v>0.9926303453530263</v>
      </c>
      <c r="H171" s="9">
        <f t="shared" si="103"/>
        <v>0.99830180107311639</v>
      </c>
      <c r="I171" s="9">
        <f t="shared" si="103"/>
        <v>0.99965484836633789</v>
      </c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</row>
    <row r="172" spans="1:20">
      <c r="A172" s="19">
        <v>1.68</v>
      </c>
      <c r="B172" s="9">
        <f t="shared" ref="B172:I172" si="104">POISSON(B3,$A$172,TRUE)</f>
        <v>0.18637397603940997</v>
      </c>
      <c r="C172" s="9">
        <f t="shared" si="104"/>
        <v>0.49948225578561878</v>
      </c>
      <c r="D172" s="9">
        <f t="shared" si="104"/>
        <v>0.76249321077243404</v>
      </c>
      <c r="E172" s="9">
        <f t="shared" si="104"/>
        <v>0.90977934556505069</v>
      </c>
      <c r="F172" s="9">
        <f t="shared" si="104"/>
        <v>0.97163952217794969</v>
      </c>
      <c r="G172" s="9">
        <f t="shared" si="104"/>
        <v>0.99242454151988369</v>
      </c>
      <c r="H172" s="9">
        <f t="shared" si="104"/>
        <v>0.99824434693562525</v>
      </c>
      <c r="I172" s="9">
        <f t="shared" si="104"/>
        <v>0.9996411002354032</v>
      </c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</row>
    <row r="173" spans="1:20">
      <c r="A173" s="19">
        <v>1.69</v>
      </c>
      <c r="B173" s="9">
        <f t="shared" ref="B173:I173" si="105">POISSON(B3,$A$173,TRUE)</f>
        <v>0.18451952399298926</v>
      </c>
      <c r="C173" s="9">
        <f t="shared" si="105"/>
        <v>0.49635751954114105</v>
      </c>
      <c r="D173" s="9">
        <f t="shared" si="105"/>
        <v>0.75986062577932945</v>
      </c>
      <c r="E173" s="9">
        <f t="shared" si="105"/>
        <v>0.90830070896017556</v>
      </c>
      <c r="F173" s="9">
        <f t="shared" si="105"/>
        <v>0.97101664410408306</v>
      </c>
      <c r="G173" s="9">
        <f t="shared" si="105"/>
        <v>0.99221463018272371</v>
      </c>
      <c r="H173" s="9">
        <f t="shared" si="105"/>
        <v>0.9981853962615409</v>
      </c>
      <c r="I173" s="9">
        <f t="shared" si="105"/>
        <v>0.99962690978628388</v>
      </c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</row>
    <row r="174" spans="1:20">
      <c r="A174" s="19">
        <v>1.7</v>
      </c>
      <c r="B174" s="9">
        <f t="shared" ref="B174:I174" si="106">POISSON(B3,$A$174,TRUE)</f>
        <v>0.18268352405273466</v>
      </c>
      <c r="C174" s="9">
        <f t="shared" si="106"/>
        <v>0.49324551494238345</v>
      </c>
      <c r="D174" s="9">
        <f t="shared" si="106"/>
        <v>0.75722320719858516</v>
      </c>
      <c r="E174" s="9">
        <f t="shared" si="106"/>
        <v>0.90681056614376609</v>
      </c>
      <c r="F174" s="9">
        <f t="shared" si="106"/>
        <v>0.97038519369546794</v>
      </c>
      <c r="G174" s="9">
        <f t="shared" si="106"/>
        <v>0.99200056706304651</v>
      </c>
      <c r="H174" s="9">
        <f t="shared" si="106"/>
        <v>0.99812492285052712</v>
      </c>
      <c r="I174" s="9">
        <f t="shared" si="106"/>
        <v>0.99961226639891532</v>
      </c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</row>
    <row r="175" spans="1:20">
      <c r="A175" s="19">
        <v>1.71</v>
      </c>
      <c r="B175" s="9">
        <f t="shared" ref="B175:I175" si="107">POISSON(B3,$A$175,TRUE)</f>
        <v>0.1808657926171221</v>
      </c>
      <c r="C175" s="9">
        <f t="shared" si="107"/>
        <v>0.49014629799240073</v>
      </c>
      <c r="D175" s="9">
        <f t="shared" si="107"/>
        <v>0.75458113008826433</v>
      </c>
      <c r="E175" s="9">
        <f t="shared" si="107"/>
        <v>0.9053089843829063</v>
      </c>
      <c r="F175" s="9">
        <f t="shared" si="107"/>
        <v>0.96974514209386586</v>
      </c>
      <c r="G175" s="9">
        <f t="shared" si="107"/>
        <v>0.99178230803101397</v>
      </c>
      <c r="H175" s="9">
        <f t="shared" si="107"/>
        <v>0.99806290032310119</v>
      </c>
      <c r="I175" s="9">
        <f t="shared" si="107"/>
        <v>0.99959715929731097</v>
      </c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</row>
    <row r="176" spans="1:20">
      <c r="A176" s="19">
        <v>1.72</v>
      </c>
      <c r="B176" s="9">
        <f t="shared" ref="B176:I176" si="108">POISSON(B3,$A$176,TRUE)</f>
        <v>0.17906614791149322</v>
      </c>
      <c r="C176" s="9">
        <f t="shared" si="108"/>
        <v>0.48705992231926154</v>
      </c>
      <c r="D176" s="9">
        <f t="shared" si="108"/>
        <v>0.75193456830994232</v>
      </c>
      <c r="E176" s="9">
        <f t="shared" si="108"/>
        <v>0.90379603201126602</v>
      </c>
      <c r="F176" s="9">
        <f t="shared" si="108"/>
        <v>0.96909646140283523</v>
      </c>
      <c r="G176" s="9">
        <f t="shared" si="108"/>
        <v>0.99155980911353492</v>
      </c>
      <c r="H176" s="9">
        <f t="shared" si="108"/>
        <v>0.99799930212393551</v>
      </c>
      <c r="I176" s="9">
        <f t="shared" si="108"/>
        <v>0.99958157754934829</v>
      </c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</row>
    <row r="177" spans="1:20">
      <c r="A177" s="19">
        <v>1.73</v>
      </c>
      <c r="B177" s="9">
        <f t="shared" ref="B177:I177" si="109">POISSON(B3,$A$177,TRUE)</f>
        <v>0.17728440996987782</v>
      </c>
      <c r="C177" s="9">
        <f t="shared" si="109"/>
        <v>0.4839864392177663</v>
      </c>
      <c r="D177" s="9">
        <f t="shared" si="109"/>
        <v>0.74928369451719012</v>
      </c>
      <c r="E177" s="9">
        <f t="shared" si="109"/>
        <v>0.90227177840652428</v>
      </c>
      <c r="F177" s="9">
        <f t="shared" si="109"/>
        <v>0.96843912468866145</v>
      </c>
      <c r="G177" s="9">
        <f t="shared" si="109"/>
        <v>0.99133302650228083</v>
      </c>
      <c r="H177" s="9">
        <f t="shared" si="109"/>
        <v>0.99793410152520778</v>
      </c>
      <c r="I177" s="9">
        <f t="shared" si="109"/>
        <v>0.99956551006658834</v>
      </c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</row>
    <row r="178" spans="1:20">
      <c r="A178" s="19">
        <v>1.74</v>
      </c>
      <c r="B178" s="9">
        <f t="shared" ref="B178:I178" si="110">POISSON(B3,$A$178,TRUE)</f>
        <v>0.17552040061699686</v>
      </c>
      <c r="C178" s="9">
        <f t="shared" si="110"/>
        <v>0.48092589769057126</v>
      </c>
      <c r="D178" s="9">
        <f t="shared" si="110"/>
        <v>0.74662868014458139</v>
      </c>
      <c r="E178" s="9">
        <f t="shared" si="110"/>
        <v>0.900736293967907</v>
      </c>
      <c r="F178" s="9">
        <f t="shared" si="110"/>
        <v>0.96777310598105371</v>
      </c>
      <c r="G178" s="9">
        <f t="shared" si="110"/>
        <v>0.99110191656162883</v>
      </c>
      <c r="H178" s="9">
        <f t="shared" si="110"/>
        <v>0.99786727162999544</v>
      </c>
      <c r="I178" s="9">
        <f t="shared" si="110"/>
        <v>0.99954894560413243</v>
      </c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</row>
    <row r="179" spans="1:20">
      <c r="A179" s="19">
        <v>1.75</v>
      </c>
      <c r="B179" s="9">
        <f t="shared" ref="B179:I179" si="111">POISSON(B3,$A$179,TRUE)</f>
        <v>0.17377394345044514</v>
      </c>
      <c r="C179" s="9">
        <f t="shared" si="111"/>
        <v>0.47787834448872379</v>
      </c>
      <c r="D179" s="9">
        <f t="shared" si="111"/>
        <v>0.74396969539721802</v>
      </c>
      <c r="E179" s="9">
        <f t="shared" si="111"/>
        <v>0.89918965009383967</v>
      </c>
      <c r="F179" s="9">
        <f t="shared" si="111"/>
        <v>0.96709838027361172</v>
      </c>
      <c r="G179" s="9">
        <f t="shared" si="111"/>
        <v>0.99086643583653189</v>
      </c>
      <c r="H179" s="9">
        <f t="shared" si="111"/>
        <v>0.99779878537571687</v>
      </c>
      <c r="I179" s="9">
        <f t="shared" si="111"/>
        <v>0.99953187276051314</v>
      </c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</row>
    <row r="180" spans="1:20">
      <c r="A180" s="19">
        <v>1.76</v>
      </c>
      <c r="B180" s="9">
        <f t="shared" ref="B180:I180" si="112">POISSON(B3,$A$180,TRUE)</f>
        <v>0.17204486382305054</v>
      </c>
      <c r="C180" s="9">
        <f t="shared" si="112"/>
        <v>0.47484382415161941</v>
      </c>
      <c r="D180" s="9">
        <f t="shared" si="112"/>
        <v>0.74130690924076015</v>
      </c>
      <c r="E180" s="9">
        <f t="shared" si="112"/>
        <v>0.89763191915972262</v>
      </c>
      <c r="F180" s="9">
        <f t="shared" si="112"/>
        <v>0.96641492352406611</v>
      </c>
      <c r="G180" s="9">
        <f t="shared" si="112"/>
        <v>0.990626541060315</v>
      </c>
      <c r="H180" s="9">
        <f t="shared" si="112"/>
        <v>0.99772861553761472</v>
      </c>
      <c r="I180" s="9">
        <f t="shared" si="112"/>
        <v>0.99951427997762154</v>
      </c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</row>
    <row r="181" spans="1:20">
      <c r="A181" s="19">
        <v>1.77</v>
      </c>
      <c r="B181" s="9">
        <f t="shared" ref="B181:J181" si="113">POISSON(B3,$A$181,TRUE)</f>
        <v>0.17033298882540943</v>
      </c>
      <c r="C181" s="9">
        <f t="shared" si="113"/>
        <v>0.47182237904638402</v>
      </c>
      <c r="D181" s="9">
        <f t="shared" si="113"/>
        <v>0.73864048939194671</v>
      </c>
      <c r="E181" s="9">
        <f t="shared" si="113"/>
        <v>0.89606317449582873</v>
      </c>
      <c r="F181" s="9">
        <f t="shared" si="113"/>
        <v>0.96572271265429643</v>
      </c>
      <c r="G181" s="9">
        <f t="shared" si="113"/>
        <v>0.99038218916239407</v>
      </c>
      <c r="H181" s="9">
        <f t="shared" si="113"/>
        <v>0.99765673473228278</v>
      </c>
      <c r="I181" s="9">
        <f t="shared" si="113"/>
        <v>0.99949615554066895</v>
      </c>
      <c r="J181" s="9">
        <f t="shared" si="113"/>
        <v>0.99990312739452447</v>
      </c>
      <c r="K181" s="10"/>
      <c r="L181" s="10"/>
      <c r="M181" s="10"/>
      <c r="N181" s="10"/>
      <c r="O181" s="10"/>
      <c r="P181" s="10"/>
      <c r="Q181" s="10"/>
      <c r="R181" s="10"/>
      <c r="S181" s="10"/>
      <c r="T181" s="10"/>
    </row>
    <row r="182" spans="1:20">
      <c r="A182" s="19">
        <v>1.78</v>
      </c>
      <c r="B182" s="9">
        <f t="shared" ref="B182:J182" si="114">POISSON(B3,$A$182,TRUE)</f>
        <v>0.1686381472685955</v>
      </c>
      <c r="C182" s="9">
        <f t="shared" si="114"/>
        <v>0.46881404940669535</v>
      </c>
      <c r="D182" s="9">
        <f t="shared" si="114"/>
        <v>0.73597060230960443</v>
      </c>
      <c r="E182" s="9">
        <f t="shared" si="114"/>
        <v>0.89448349036533059</v>
      </c>
      <c r="F182" s="9">
        <f t="shared" si="114"/>
        <v>0.96502172555012855</v>
      </c>
      <c r="G182" s="9">
        <f t="shared" si="114"/>
        <v>0.99013333727591668</v>
      </c>
      <c r="H182" s="9">
        <f t="shared" si="114"/>
        <v>0.99758311542123379</v>
      </c>
      <c r="I182" s="9">
        <f t="shared" si="114"/>
        <v>0.999477487578186</v>
      </c>
      <c r="J182" s="9">
        <f t="shared" si="114"/>
        <v>0.99989898538310773</v>
      </c>
      <c r="K182" s="10"/>
      <c r="L182" s="10"/>
      <c r="M182" s="10"/>
      <c r="N182" s="10"/>
      <c r="O182" s="10"/>
      <c r="P182" s="10"/>
      <c r="Q182" s="10"/>
      <c r="R182" s="10"/>
      <c r="S182" s="10"/>
      <c r="T182" s="10"/>
    </row>
    <row r="183" spans="1:20">
      <c r="A183" s="19">
        <v>1.79</v>
      </c>
      <c r="B183" s="9">
        <f t="shared" ref="B183:J183" si="115">POISSON(B3,$A$183,TRUE)</f>
        <v>0.16696016966704069</v>
      </c>
      <c r="C183" s="9">
        <f t="shared" si="115"/>
        <v>0.46581887337104333</v>
      </c>
      <c r="D183" s="9">
        <f t="shared" si="115"/>
        <v>0.73329741318612618</v>
      </c>
      <c r="E183" s="9">
        <f t="shared" si="115"/>
        <v>0.89289294194245872</v>
      </c>
      <c r="F183" s="9">
        <f t="shared" si="115"/>
        <v>0.96431194106091755</v>
      </c>
      <c r="G183" s="9">
        <f t="shared" si="115"/>
        <v>0.98987994274532576</v>
      </c>
      <c r="H183" s="9">
        <f t="shared" si="115"/>
        <v>0.99750772991450765</v>
      </c>
      <c r="I183" s="9">
        <f t="shared" si="115"/>
        <v>0.99945826406205551</v>
      </c>
      <c r="J183" s="9">
        <f t="shared" si="115"/>
        <v>0.99989469607756942</v>
      </c>
      <c r="K183" s="10"/>
      <c r="L183" s="10"/>
      <c r="M183" s="10"/>
      <c r="N183" s="10"/>
      <c r="O183" s="10"/>
      <c r="P183" s="10"/>
      <c r="Q183" s="10"/>
      <c r="R183" s="10"/>
      <c r="S183" s="10"/>
      <c r="T183" s="10"/>
    </row>
    <row r="184" spans="1:20">
      <c r="A184" s="19">
        <v>1.8</v>
      </c>
      <c r="B184" s="9">
        <f t="shared" ref="B184:J184" si="116">POISSON(B3,$A$184,TRUE)</f>
        <v>0.16529888822158653</v>
      </c>
      <c r="C184" s="9">
        <f t="shared" si="116"/>
        <v>0.46283688702044223</v>
      </c>
      <c r="D184" s="9">
        <f t="shared" si="116"/>
        <v>0.73062108593941244</v>
      </c>
      <c r="E184" s="9">
        <f t="shared" si="116"/>
        <v>0.89129160529079454</v>
      </c>
      <c r="F184" s="9">
        <f t="shared" si="116"/>
        <v>0.96359333899891653</v>
      </c>
      <c r="G184" s="9">
        <f t="shared" si="116"/>
        <v>0.98962196313384043</v>
      </c>
      <c r="H184" s="9">
        <f t="shared" si="116"/>
        <v>0.99743055037431771</v>
      </c>
      <c r="I184" s="9">
        <f t="shared" si="116"/>
        <v>0.99943847280758313</v>
      </c>
      <c r="J184" s="9">
        <f t="shared" si="116"/>
        <v>0.99989025535506793</v>
      </c>
      <c r="K184" s="10"/>
      <c r="L184" s="10"/>
      <c r="M184" s="10"/>
      <c r="N184" s="10"/>
      <c r="O184" s="10"/>
      <c r="P184" s="10"/>
      <c r="Q184" s="10"/>
      <c r="R184" s="10"/>
      <c r="S184" s="10"/>
      <c r="T184" s="10"/>
    </row>
    <row r="185" spans="1:20">
      <c r="A185" s="19">
        <v>1.81</v>
      </c>
      <c r="B185" s="9">
        <f t="shared" ref="B185:J185" si="117">POISSON(B3,$A$185,TRUE)</f>
        <v>0.16365413680270405</v>
      </c>
      <c r="C185" s="9">
        <f t="shared" si="117"/>
        <v>0.45986812441559843</v>
      </c>
      <c r="D185" s="9">
        <f t="shared" si="117"/>
        <v>0.7279417832052677</v>
      </c>
      <c r="E185" s="9">
        <f t="shared" si="117"/>
        <v>0.88967955734170168</v>
      </c>
      <c r="F185" s="9">
        <f t="shared" si="117"/>
        <v>0.96286590013843809</v>
      </c>
      <c r="G185" s="9">
        <f t="shared" si="117"/>
        <v>0.98935935623085658</v>
      </c>
      <c r="H185" s="9">
        <f t="shared" si="117"/>
        <v>0.99735154881873611</v>
      </c>
      <c r="I185" s="9">
        <f t="shared" si="117"/>
        <v>0.99941810147360211</v>
      </c>
      <c r="J185" s="9">
        <f t="shared" si="117"/>
        <v>0.99988565901176563</v>
      </c>
      <c r="K185" s="10"/>
      <c r="L185" s="10"/>
      <c r="M185" s="10"/>
      <c r="N185" s="10"/>
      <c r="O185" s="10"/>
      <c r="P185" s="10"/>
      <c r="Q185" s="10"/>
      <c r="R185" s="10"/>
      <c r="S185" s="10"/>
      <c r="T185" s="10"/>
    </row>
    <row r="186" spans="1:20">
      <c r="A186" s="19">
        <v>1.82</v>
      </c>
      <c r="B186" s="9">
        <f t="shared" ref="B186:J186" si="118">POISSON(B3,$A$186,TRUE)</f>
        <v>0.16202575093388075</v>
      </c>
      <c r="C186" s="9">
        <f t="shared" si="118"/>
        <v>0.45691261763354329</v>
      </c>
      <c r="D186" s="9">
        <f t="shared" si="118"/>
        <v>0.72525966633023708</v>
      </c>
      <c r="E186" s="9">
        <f t="shared" si="118"/>
        <v>0.88805687587289772</v>
      </c>
      <c r="F186" s="9">
        <f t="shared" si="118"/>
        <v>0.96212960621480836</v>
      </c>
      <c r="G186" s="9">
        <f t="shared" si="118"/>
        <v>0.98909208005926375</v>
      </c>
      <c r="H186" s="9">
        <f t="shared" si="118"/>
        <v>0.99727069712541527</v>
      </c>
      <c r="I186" s="9">
        <f t="shared" si="118"/>
        <v>0.99939713756261461</v>
      </c>
      <c r="J186" s="9">
        <f t="shared" si="118"/>
        <v>0.99988090276207742</v>
      </c>
      <c r="K186" s="10"/>
      <c r="L186" s="10"/>
      <c r="M186" s="10"/>
      <c r="N186" s="10"/>
      <c r="O186" s="10"/>
      <c r="P186" s="10"/>
      <c r="Q186" s="10"/>
      <c r="R186" s="10"/>
      <c r="S186" s="10"/>
      <c r="T186" s="10"/>
    </row>
    <row r="187" spans="1:20">
      <c r="A187" s="19">
        <v>1.83</v>
      </c>
      <c r="B187" s="9">
        <f t="shared" ref="B187:J187" si="119">POISSON(B3,$A$187,TRUE)</f>
        <v>0.16041356777517274</v>
      </c>
      <c r="C187" s="9">
        <f t="shared" si="119"/>
        <v>0.45397039680373863</v>
      </c>
      <c r="D187" s="9">
        <f t="shared" si="119"/>
        <v>0.72257489536487696</v>
      </c>
      <c r="E187" s="9">
        <f t="shared" si="119"/>
        <v>0.88642363948717107</v>
      </c>
      <c r="F187" s="9">
        <f t="shared" si="119"/>
        <v>0.96138443992312073</v>
      </c>
      <c r="G187" s="9">
        <f t="shared" si="119"/>
        <v>0.98882009288267825</v>
      </c>
      <c r="H187" s="9">
        <f t="shared" si="119"/>
        <v>0.9971879670353434</v>
      </c>
      <c r="I187" s="9">
        <f t="shared" si="119"/>
        <v>0.99937556842096864</v>
      </c>
      <c r="J187" s="9">
        <f t="shared" si="119"/>
        <v>0.99987598223793039</v>
      </c>
      <c r="K187" s="10"/>
      <c r="L187" s="10"/>
      <c r="M187" s="10"/>
      <c r="N187" s="10"/>
      <c r="O187" s="10"/>
      <c r="P187" s="10"/>
      <c r="Q187" s="10"/>
      <c r="R187" s="10"/>
      <c r="S187" s="10"/>
      <c r="T187" s="10"/>
    </row>
    <row r="188" spans="1:20">
      <c r="A188" s="19">
        <v>1.84</v>
      </c>
      <c r="B188" s="9">
        <f t="shared" ref="B188:J188" si="120">POISSON(B3,$A$188,TRUE)</f>
        <v>0.15881742610692068</v>
      </c>
      <c r="C188" s="9">
        <f t="shared" si="120"/>
        <v>0.45104149014365491</v>
      </c>
      <c r="D188" s="9">
        <f t="shared" si="120"/>
        <v>0.71988762905745007</v>
      </c>
      <c r="E188" s="9">
        <f t="shared" si="120"/>
        <v>0.88477992759124457</v>
      </c>
      <c r="F188" s="9">
        <f t="shared" si="120"/>
        <v>0.96063038491679009</v>
      </c>
      <c r="G188" s="9">
        <f t="shared" si="120"/>
        <v>0.98854335321259079</v>
      </c>
      <c r="H188" s="9">
        <f t="shared" si="120"/>
        <v>0.99710333015663632</v>
      </c>
      <c r="I188" s="9">
        <f t="shared" si="120"/>
        <v>0.99935338123907114</v>
      </c>
      <c r="J188" s="9">
        <f t="shared" si="120"/>
        <v>0.99987089298803122</v>
      </c>
      <c r="K188" s="10"/>
      <c r="L188" s="10"/>
      <c r="M188" s="10"/>
      <c r="N188" s="10"/>
      <c r="O188" s="10"/>
      <c r="P188" s="10"/>
      <c r="Q188" s="10"/>
      <c r="R188" s="10"/>
      <c r="S188" s="10"/>
      <c r="T188" s="10"/>
    </row>
    <row r="189" spans="1:20">
      <c r="A189" s="19">
        <v>1.85</v>
      </c>
      <c r="B189" s="9">
        <f t="shared" ref="B189:J189" si="121">POISSON(B3,$A$189,TRUE)</f>
        <v>0.15723716631362761</v>
      </c>
      <c r="C189" s="9">
        <f t="shared" si="121"/>
        <v>0.44812592399383855</v>
      </c>
      <c r="D189" s="9">
        <f t="shared" si="121"/>
        <v>0.71719802484803397</v>
      </c>
      <c r="E189" s="9">
        <f t="shared" si="121"/>
        <v>0.8831258203747876</v>
      </c>
      <c r="F189" s="9">
        <f t="shared" si="121"/>
        <v>0.95986742580591122</v>
      </c>
      <c r="G189" s="9">
        <f t="shared" si="121"/>
        <v>0.98826181981542705</v>
      </c>
      <c r="H189" s="9">
        <f t="shared" si="121"/>
        <v>0.99701675796836109</v>
      </c>
      <c r="I189" s="9">
        <f t="shared" si="121"/>
        <v>0.99933056305163648</v>
      </c>
      <c r="J189" s="9">
        <f t="shared" si="121"/>
        <v>0.99986563047714394</v>
      </c>
      <c r="K189" s="10"/>
      <c r="L189" s="10"/>
      <c r="M189" s="10"/>
      <c r="N189" s="10"/>
      <c r="O189" s="10"/>
      <c r="P189" s="10"/>
      <c r="Q189" s="10"/>
      <c r="R189" s="10"/>
      <c r="S189" s="10"/>
      <c r="T189" s="10"/>
    </row>
    <row r="190" spans="1:20">
      <c r="A190" s="19">
        <v>1.86</v>
      </c>
      <c r="B190" s="9">
        <f t="shared" ref="B190:J190" si="122">POISSON(B3,$A$190,TRUE)</f>
        <v>0.15567263036799731</v>
      </c>
      <c r="C190" s="9">
        <f t="shared" si="122"/>
        <v>0.44522372285247225</v>
      </c>
      <c r="D190" s="9">
        <f t="shared" si="122"/>
        <v>0.71450623886303388</v>
      </c>
      <c r="E190" s="9">
        <f t="shared" si="122"/>
        <v>0.8814613987895823</v>
      </c>
      <c r="F190" s="9">
        <f t="shared" si="122"/>
        <v>0.9590955481554273</v>
      </c>
      <c r="G190" s="9">
        <f t="shared" si="122"/>
        <v>0.98797545171952161</v>
      </c>
      <c r="H190" s="9">
        <f t="shared" si="122"/>
        <v>0.99692822182439089</v>
      </c>
      <c r="I190" s="9">
        <f t="shared" si="122"/>
        <v>0.99930710073797036</v>
      </c>
      <c r="J190" s="9">
        <f t="shared" si="122"/>
        <v>0.99986019008537763</v>
      </c>
      <c r="K190" s="10"/>
      <c r="L190" s="10"/>
      <c r="M190" s="10"/>
      <c r="N190" s="10"/>
      <c r="O190" s="10"/>
      <c r="P190" s="10"/>
      <c r="Q190" s="10"/>
      <c r="R190" s="10"/>
      <c r="S190" s="10"/>
      <c r="T190" s="10"/>
    </row>
    <row r="191" spans="1:20">
      <c r="A191" s="19">
        <v>1.87</v>
      </c>
      <c r="B191" s="9">
        <f t="shared" ref="B191:J191" si="123">POISSON(B3,$A$191,TRUE)</f>
        <v>0.1541236618151314</v>
      </c>
      <c r="C191" s="9">
        <f t="shared" si="123"/>
        <v>0.4423349094094271</v>
      </c>
      <c r="D191" s="9">
        <f t="shared" si="123"/>
        <v>0.71181242591009364</v>
      </c>
      <c r="E191" s="9">
        <f t="shared" si="123"/>
        <v>0.87978674452884242</v>
      </c>
      <c r="F191" s="9">
        <f t="shared" si="123"/>
        <v>0.95831473848310766</v>
      </c>
      <c r="G191" s="9">
        <f t="shared" si="123"/>
        <v>0.98768420822200276</v>
      </c>
      <c r="H191" s="9">
        <f t="shared" si="123"/>
        <v>0.99683769295729174</v>
      </c>
      <c r="I191" s="9">
        <f t="shared" si="123"/>
        <v>0.9992829810222903</v>
      </c>
      <c r="J191" s="9">
        <f t="shared" si="123"/>
        <v>0.99985456710748377</v>
      </c>
      <c r="K191" s="10"/>
      <c r="L191" s="10"/>
      <c r="M191" s="10"/>
      <c r="N191" s="10"/>
      <c r="O191" s="10"/>
      <c r="P191" s="10"/>
      <c r="Q191" s="10"/>
      <c r="R191" s="10"/>
      <c r="S191" s="10"/>
      <c r="T191" s="10"/>
    </row>
    <row r="192" spans="1:20">
      <c r="A192" s="19">
        <v>1.88</v>
      </c>
      <c r="B192" s="9">
        <f t="shared" ref="B192:J192" si="124">POISSON(B3,$A$192,TRUE)</f>
        <v>0.15259010575688389</v>
      </c>
      <c r="C192" s="9">
        <f t="shared" si="124"/>
        <v>0.43945950457982563</v>
      </c>
      <c r="D192" s="9">
        <f t="shared" si="124"/>
        <v>0.70911673947339071</v>
      </c>
      <c r="E192" s="9">
        <f t="shared" si="124"/>
        <v>0.87810194000669151</v>
      </c>
      <c r="F192" s="9">
        <f t="shared" si="124"/>
        <v>0.957524984257343</v>
      </c>
      <c r="G192" s="9">
        <f t="shared" si="124"/>
        <v>0.98738804889558796</v>
      </c>
      <c r="H192" s="9">
        <f t="shared" si="124"/>
        <v>0.996745142482238</v>
      </c>
      <c r="I192" s="9">
        <f t="shared" si="124"/>
        <v>0.99925819047408115</v>
      </c>
      <c r="J192" s="9">
        <f t="shared" si="124"/>
        <v>0.99984875675216434</v>
      </c>
      <c r="K192" s="10"/>
      <c r="L192" s="10"/>
      <c r="M192" s="10"/>
      <c r="N192" s="10"/>
      <c r="O192" s="10"/>
      <c r="P192" s="10"/>
      <c r="Q192" s="10"/>
      <c r="R192" s="10"/>
      <c r="S192" s="10"/>
      <c r="T192" s="10"/>
    </row>
    <row r="193" spans="1:20">
      <c r="A193" s="19">
        <v>1.89</v>
      </c>
      <c r="B193" s="9">
        <f t="shared" ref="B193:J193" si="125">POISSON(B3,$A$193,TRUE)</f>
        <v>0.15107180883637086</v>
      </c>
      <c r="C193" s="9">
        <f t="shared" si="125"/>
        <v>0.43659752753711178</v>
      </c>
      <c r="D193" s="9">
        <f t="shared" si="125"/>
        <v>0.70641933170931193</v>
      </c>
      <c r="E193" s="9">
        <f t="shared" si="125"/>
        <v>0.87640706833779802</v>
      </c>
      <c r="F193" s="9">
        <f t="shared" si="125"/>
        <v>0.95672627389475762</v>
      </c>
      <c r="G193" s="9">
        <f t="shared" si="125"/>
        <v>0.98708693359528843</v>
      </c>
      <c r="H193" s="9">
        <f t="shared" si="125"/>
        <v>0.99665054140095566</v>
      </c>
      <c r="I193" s="9">
        <f t="shared" si="125"/>
        <v>0.99923271550848569</v>
      </c>
      <c r="J193" s="9">
        <f t="shared" si="125"/>
        <v>0.99984275414138968</v>
      </c>
      <c r="K193" s="10"/>
      <c r="L193" s="10"/>
      <c r="M193" s="10"/>
      <c r="N193" s="10"/>
      <c r="O193" s="10"/>
      <c r="P193" s="10"/>
      <c r="Q193" s="10"/>
      <c r="R193" s="10"/>
      <c r="S193" s="10"/>
      <c r="T193" s="10"/>
    </row>
    <row r="194" spans="1:20">
      <c r="A194" s="19">
        <v>1.9</v>
      </c>
      <c r="B194" s="9">
        <f t="shared" ref="B194:J194" si="126">POISSON(B3,$A$194,TRUE)</f>
        <v>0.14956861922263506</v>
      </c>
      <c r="C194" s="9">
        <f t="shared" si="126"/>
        <v>0.43374899574564152</v>
      </c>
      <c r="D194" s="9">
        <f t="shared" si="126"/>
        <v>0.70372035344249784</v>
      </c>
      <c r="E194" s="9">
        <f t="shared" si="126"/>
        <v>0.87470221331717357</v>
      </c>
      <c r="F194" s="9">
        <f t="shared" si="126"/>
        <v>0.95591859675764446</v>
      </c>
      <c r="G194" s="9">
        <f t="shared" si="126"/>
        <v>0.98678082246502341</v>
      </c>
      <c r="H194" s="9">
        <f t="shared" si="126"/>
        <v>0.9965538606056934</v>
      </c>
      <c r="I194" s="9">
        <f t="shared" si="126"/>
        <v>0.99920654238673245</v>
      </c>
      <c r="J194" s="9">
        <f t="shared" si="126"/>
        <v>0.99983655430972918</v>
      </c>
      <c r="K194" s="10"/>
      <c r="L194" s="10"/>
      <c r="M194" s="10"/>
      <c r="N194" s="10"/>
      <c r="O194" s="10"/>
      <c r="P194" s="10"/>
      <c r="Q194" s="10"/>
      <c r="R194" s="10"/>
      <c r="S194" s="10"/>
      <c r="T194" s="10"/>
    </row>
    <row r="195" spans="1:20">
      <c r="A195" s="19">
        <v>1.91</v>
      </c>
      <c r="B195" s="9">
        <f t="shared" ref="B195:J195" si="127">POISSON(B3,$A$195,TRUE)</f>
        <v>0.14808038659546247</v>
      </c>
      <c r="C195" s="9">
        <f t="shared" si="127"/>
        <v>0.43091392499279579</v>
      </c>
      <c r="D195" s="9">
        <f t="shared" si="127"/>
        <v>0.70101995416224905</v>
      </c>
      <c r="E195" s="9">
        <f t="shared" si="127"/>
        <v>0.87298745940013434</v>
      </c>
      <c r="F195" s="9">
        <f t="shared" si="127"/>
        <v>0.95510194315122454</v>
      </c>
      <c r="G195" s="9">
        <f t="shared" si="127"/>
        <v>0.98646967594414092</v>
      </c>
      <c r="H195" s="9">
        <f t="shared" si="127"/>
        <v>0.99645507088321938</v>
      </c>
      <c r="I195" s="9">
        <f t="shared" si="127"/>
        <v>0.99917965721659652</v>
      </c>
      <c r="J195" s="9">
        <f t="shared" si="127"/>
        <v>0.99983015220369031</v>
      </c>
      <c r="K195" s="10"/>
      <c r="L195" s="10"/>
      <c r="M195" s="10"/>
      <c r="N195" s="10"/>
      <c r="O195" s="10"/>
      <c r="P195" s="10"/>
      <c r="Q195" s="10"/>
      <c r="R195" s="10"/>
      <c r="S195" s="10"/>
      <c r="T195" s="10"/>
    </row>
    <row r="196" spans="1:20">
      <c r="A196" s="19">
        <v>1.92</v>
      </c>
      <c r="B196" s="9">
        <f t="shared" ref="B196:J196" si="128">POISSON(B3,$A$196,TRUE)</f>
        <v>0.14660696213035015</v>
      </c>
      <c r="C196" s="9">
        <f t="shared" si="128"/>
        <v>0.42809232942062225</v>
      </c>
      <c r="D196" s="9">
        <f t="shared" si="128"/>
        <v>0.69831828201928381</v>
      </c>
      <c r="E196" s="9">
        <f t="shared" si="128"/>
        <v>0.87126289168242699</v>
      </c>
      <c r="F196" s="9">
        <f t="shared" si="128"/>
        <v>0.95427630432073585</v>
      </c>
      <c r="G196" s="9">
        <f t="shared" si="128"/>
        <v>0.98615345477384642</v>
      </c>
      <c r="H196" s="9">
        <f t="shared" si="128"/>
        <v>0.99635414291884183</v>
      </c>
      <c r="I196" s="9">
        <f t="shared" si="128"/>
        <v>0.99915204595289764</v>
      </c>
      <c r="J196" s="9">
        <f t="shared" si="128"/>
        <v>0.9998235426810711</v>
      </c>
      <c r="K196" s="9"/>
      <c r="L196" s="10"/>
      <c r="M196" s="10"/>
      <c r="N196" s="10"/>
      <c r="O196" s="10"/>
      <c r="P196" s="10"/>
      <c r="Q196" s="10"/>
      <c r="R196" s="10"/>
      <c r="S196" s="10"/>
      <c r="T196" s="10"/>
    </row>
    <row r="197" spans="1:20">
      <c r="A197" s="19">
        <v>1.93</v>
      </c>
      <c r="B197" s="9">
        <f t="shared" ref="B197:J197" si="129">POISSON(B3,$A$197,TRUE)</f>
        <v>0.14514819848362373</v>
      </c>
      <c r="C197" s="9">
        <f t="shared" si="129"/>
        <v>0.42528422155701751</v>
      </c>
      <c r="D197" s="9">
        <f t="shared" si="129"/>
        <v>0.69561548382284255</v>
      </c>
      <c r="E197" s="9">
        <f t="shared" si="129"/>
        <v>0.86952859588052323</v>
      </c>
      <c r="F197" s="9">
        <f t="shared" si="129"/>
        <v>0.95344167244835432</v>
      </c>
      <c r="G197" s="9">
        <f t="shared" si="129"/>
        <v>0.98583212000353693</v>
      </c>
      <c r="H197" s="9">
        <f t="shared" si="129"/>
        <v>0.99625104730045422</v>
      </c>
      <c r="I197" s="9">
        <f t="shared" si="129"/>
        <v>0.99912369439803272</v>
      </c>
      <c r="J197" s="9">
        <f t="shared" si="129"/>
        <v>0.99981672051032355</v>
      </c>
      <c r="K197" s="10"/>
      <c r="L197" s="10"/>
      <c r="M197" s="10"/>
      <c r="N197" s="10"/>
      <c r="O197" s="10"/>
      <c r="P197" s="10"/>
      <c r="Q197" s="10"/>
      <c r="R197" s="10"/>
      <c r="S197" s="10"/>
      <c r="T197" s="10"/>
    </row>
    <row r="198" spans="1:20">
      <c r="A198" s="19">
        <v>1.94</v>
      </c>
      <c r="B198" s="9">
        <f t="shared" ref="B198:J198" si="130">POISSON(B3,$A$198,TRUE)</f>
        <v>0.14370394977770293</v>
      </c>
      <c r="C198" s="9">
        <f t="shared" si="130"/>
        <v>0.42248961234644677</v>
      </c>
      <c r="D198" s="9">
        <f t="shared" si="130"/>
        <v>0.69291170503812793</v>
      </c>
      <c r="E198" s="9">
        <f t="shared" si="130"/>
        <v>0.86778465831208185</v>
      </c>
      <c r="F198" s="9">
        <f t="shared" si="130"/>
        <v>0.95259804064994946</v>
      </c>
      <c r="G198" s="9">
        <f t="shared" si="130"/>
        <v>0.98550563299704219</v>
      </c>
      <c r="H198" s="9">
        <f t="shared" si="130"/>
        <v>0.99614575452260223</v>
      </c>
      <c r="I198" s="9">
        <f t="shared" si="130"/>
        <v>0.99909458820254304</v>
      </c>
      <c r="J198" s="9">
        <f t="shared" si="130"/>
        <v>0.99980968036992879</v>
      </c>
      <c r="K198" s="10"/>
      <c r="L198" s="10"/>
      <c r="M198" s="10"/>
      <c r="N198" s="10"/>
      <c r="O198" s="10"/>
      <c r="P198" s="10"/>
      <c r="Q198" s="10"/>
      <c r="R198" s="10"/>
      <c r="S198" s="10"/>
      <c r="T198" s="10"/>
    </row>
    <row r="199" spans="1:20">
      <c r="A199" s="19">
        <v>1.95</v>
      </c>
      <c r="B199" s="9">
        <f t="shared" ref="B199:J199" si="131">POISSON(B3,$A$199,TRUE)</f>
        <v>0.14227407158651359</v>
      </c>
      <c r="C199" s="9">
        <f t="shared" si="131"/>
        <v>0.4197085111802149</v>
      </c>
      <c r="D199" s="9">
        <f t="shared" si="131"/>
        <v>0.69020708978407386</v>
      </c>
      <c r="E199" s="9">
        <f t="shared" si="131"/>
        <v>0.86603116587658235</v>
      </c>
      <c r="F199" s="9">
        <f t="shared" si="131"/>
        <v>0.95174540297168009</v>
      </c>
      <c r="G199" s="9">
        <f t="shared" si="131"/>
        <v>0.98517395543876818</v>
      </c>
      <c r="H199" s="9">
        <f t="shared" si="131"/>
        <v>0.99603823499057187</v>
      </c>
      <c r="I199" s="9">
        <f t="shared" si="131"/>
        <v>0.99906471286571708</v>
      </c>
      <c r="J199" s="9">
        <f t="shared" si="131"/>
        <v>0.99980241684778381</v>
      </c>
      <c r="K199" s="10"/>
      <c r="L199" s="10"/>
      <c r="M199" s="10"/>
      <c r="N199" s="10"/>
      <c r="O199" s="10"/>
      <c r="P199" s="10"/>
      <c r="Q199" s="10"/>
      <c r="R199" s="10"/>
      <c r="S199" s="10"/>
      <c r="T199" s="10"/>
    </row>
    <row r="200" spans="1:20">
      <c r="A200" s="19">
        <v>1.96</v>
      </c>
      <c r="B200" s="9">
        <f t="shared" ref="B200:J200" si="132">POISSON(B3,$A$200,TRUE)</f>
        <v>0.140858420921045</v>
      </c>
      <c r="C200" s="9">
        <f t="shared" si="132"/>
        <v>0.41694092592629317</v>
      </c>
      <c r="D200" s="9">
        <f t="shared" si="132"/>
        <v>0.68750178083143643</v>
      </c>
      <c r="E200" s="9">
        <f t="shared" si="132"/>
        <v>0.86426820603612997</v>
      </c>
      <c r="F200" s="9">
        <f t="shared" si="132"/>
        <v>0.9508837543864298</v>
      </c>
      <c r="G200" s="9">
        <f t="shared" si="132"/>
        <v>0.98483704933974736</v>
      </c>
      <c r="H200" s="9">
        <f t="shared" si="132"/>
        <v>0.99592845902449778</v>
      </c>
      <c r="I200" s="9">
        <f t="shared" si="132"/>
        <v>0.99903405373622789</v>
      </c>
      <c r="J200" s="9">
        <f t="shared" si="132"/>
        <v>0.9997949244406017</v>
      </c>
      <c r="K200" s="10"/>
      <c r="L200" s="10"/>
      <c r="M200" s="10"/>
      <c r="N200" s="10"/>
      <c r="O200" s="10"/>
      <c r="P200" s="10"/>
      <c r="Q200" s="10"/>
      <c r="R200" s="10"/>
      <c r="S200" s="10"/>
      <c r="T200" s="10"/>
    </row>
    <row r="201" spans="1:20">
      <c r="A201" s="19">
        <v>1.97</v>
      </c>
      <c r="B201" s="9">
        <f t="shared" ref="B201:J201" si="133">POISSON(B3,$A$201,TRUE)</f>
        <v>0.13945685621505094</v>
      </c>
      <c r="C201" s="9">
        <f t="shared" si="133"/>
        <v>0.41418686295870144</v>
      </c>
      <c r="D201" s="9">
        <f t="shared" si="133"/>
        <v>0.68479591960119701</v>
      </c>
      <c r="E201" s="9">
        <f t="shared" si="133"/>
        <v>0.86249586679643553</v>
      </c>
      <c r="F201" s="9">
        <f t="shared" si="133"/>
        <v>0.95001309079009078</v>
      </c>
      <c r="G201" s="9">
        <f t="shared" si="133"/>
        <v>0.98449487704359084</v>
      </c>
      <c r="H201" s="9">
        <f t="shared" si="133"/>
        <v>0.99581639686348999</v>
      </c>
      <c r="I201" s="9">
        <f t="shared" si="133"/>
        <v>0.9990025960128045</v>
      </c>
      <c r="J201" s="9">
        <f t="shared" si="133"/>
        <v>0.99978719755332324</v>
      </c>
      <c r="K201" s="10"/>
      <c r="L201" s="10"/>
      <c r="M201" s="10"/>
      <c r="N201" s="10"/>
      <c r="O201" s="10"/>
      <c r="P201" s="10"/>
      <c r="Q201" s="10"/>
      <c r="R201" s="10"/>
      <c r="S201" s="10"/>
      <c r="T201" s="10"/>
    </row>
    <row r="202" spans="1:20">
      <c r="A202" s="19">
        <v>1.98</v>
      </c>
      <c r="B202" s="9">
        <f t="shared" ref="B202:J202" si="134">POISSON(B3,$A$202,TRUE)</f>
        <v>0.13806923731089282</v>
      </c>
      <c r="C202" s="9">
        <f t="shared" si="134"/>
        <v>0.41144632718646057</v>
      </c>
      <c r="D202" s="9">
        <f t="shared" si="134"/>
        <v>0.68208964616327261</v>
      </c>
      <c r="E202" s="9">
        <f t="shared" si="134"/>
        <v>0.86071423668796865</v>
      </c>
      <c r="F202" s="9">
        <f t="shared" si="134"/>
        <v>0.94913340899769305</v>
      </c>
      <c r="G202" s="9">
        <f t="shared" si="134"/>
        <v>0.98414740123234412</v>
      </c>
      <c r="H202" s="9">
        <f t="shared" si="134"/>
        <v>0.99570201866977892</v>
      </c>
      <c r="I202" s="9">
        <f t="shared" si="134"/>
        <v>0.99897032474493896</v>
      </c>
      <c r="J202" s="9">
        <f t="shared" si="134"/>
        <v>0.99977923049854112</v>
      </c>
      <c r="K202" s="10"/>
      <c r="L202" s="10"/>
      <c r="M202" s="10"/>
      <c r="N202" s="10"/>
      <c r="O202" s="10"/>
      <c r="P202" s="10"/>
      <c r="Q202" s="10"/>
      <c r="R202" s="10"/>
      <c r="S202" s="10"/>
      <c r="T202" s="10"/>
    </row>
    <row r="203" spans="1:20">
      <c r="A203" s="19">
        <v>1.99</v>
      </c>
      <c r="B203" s="9">
        <f t="shared" ref="B203:J203" si="135">POISSON(B3,$A$203,TRUE)</f>
        <v>0.13669542544552385</v>
      </c>
      <c r="C203" s="9">
        <f t="shared" si="135"/>
        <v>0.40871932208211637</v>
      </c>
      <c r="D203" s="9">
        <f t="shared" si="135"/>
        <v>0.67938309923552587</v>
      </c>
      <c r="E203" s="9">
        <f t="shared" si="135"/>
        <v>0.85892340474728746</v>
      </c>
      <c r="F203" s="9">
        <f t="shared" si="135"/>
        <v>0.94824470673938899</v>
      </c>
      <c r="G203" s="9">
        <f t="shared" si="135"/>
        <v>0.98379458493224536</v>
      </c>
      <c r="H203" s="9">
        <f t="shared" si="135"/>
        <v>0.99558529453287603</v>
      </c>
      <c r="I203" s="9">
        <f t="shared" si="135"/>
        <v>0.99893722483362668</v>
      </c>
      <c r="J203" s="9">
        <f t="shared" si="135"/>
        <v>0.99977101749593844</v>
      </c>
      <c r="K203" s="10"/>
      <c r="L203" s="10"/>
      <c r="M203" s="10"/>
      <c r="N203" s="10"/>
      <c r="O203" s="10"/>
      <c r="P203" s="10"/>
      <c r="Q203" s="10"/>
      <c r="R203" s="10"/>
      <c r="S203" s="10"/>
      <c r="T203" s="10"/>
    </row>
    <row r="204" spans="1:20">
      <c r="A204" s="19">
        <v>2</v>
      </c>
      <c r="B204" s="9">
        <f t="shared" ref="B204:J204" si="136">POISSON(B3,$A$204,TRUE)</f>
        <v>0.1353352832366127</v>
      </c>
      <c r="C204" s="9">
        <f t="shared" si="136"/>
        <v>0.40600584970983811</v>
      </c>
      <c r="D204" s="9">
        <f t="shared" si="136"/>
        <v>0.6766764161830634</v>
      </c>
      <c r="E204" s="9">
        <f t="shared" si="136"/>
        <v>0.85712346049854693</v>
      </c>
      <c r="F204" s="9">
        <f t="shared" si="136"/>
        <v>0.94734698265628881</v>
      </c>
      <c r="G204" s="9">
        <f t="shared" si="136"/>
        <v>0.98343639151938556</v>
      </c>
      <c r="H204" s="9">
        <f t="shared" si="136"/>
        <v>0.99546619447375106</v>
      </c>
      <c r="I204" s="9">
        <f t="shared" si="136"/>
        <v>0.99890328103214132</v>
      </c>
      <c r="J204" s="9">
        <f t="shared" si="136"/>
        <v>0.99976255267173886</v>
      </c>
      <c r="K204" s="10"/>
      <c r="L204" s="10"/>
      <c r="M204" s="10"/>
      <c r="N204" s="10"/>
      <c r="O204" s="10"/>
      <c r="P204" s="10"/>
      <c r="Q204" s="10"/>
      <c r="R204" s="10"/>
      <c r="S204" s="10"/>
      <c r="T204" s="10"/>
    </row>
    <row r="205" spans="1:20">
      <c r="A205" s="19">
        <v>2.0099999999999998</v>
      </c>
      <c r="B205" s="9">
        <f t="shared" ref="B205:J205" si="137">POISSON(B3,$A$205,TRUE)</f>
        <v>0.13398867466880499</v>
      </c>
      <c r="C205" s="9">
        <f t="shared" si="137"/>
        <v>0.40330591075310296</v>
      </c>
      <c r="D205" s="9">
        <f t="shared" si="137"/>
        <v>0.67396973301782248</v>
      </c>
      <c r="E205" s="9">
        <f t="shared" si="137"/>
        <v>0.85531449393518455</v>
      </c>
      <c r="F205" s="9">
        <f t="shared" si="137"/>
        <v>0.94644023629615881</v>
      </c>
      <c r="G205" s="9">
        <f t="shared" si="137"/>
        <v>0.9830727847252706</v>
      </c>
      <c r="H205" s="9">
        <f t="shared" si="137"/>
        <v>0.99534468844902302</v>
      </c>
      <c r="I205" s="9">
        <f t="shared" si="137"/>
        <v>0.9988684779468433</v>
      </c>
      <c r="J205" s="9">
        <f t="shared" si="137"/>
        <v>0.99975383005817076</v>
      </c>
      <c r="K205" s="10"/>
      <c r="L205" s="10"/>
      <c r="M205" s="10"/>
      <c r="N205" s="10"/>
      <c r="O205" s="10"/>
      <c r="P205" s="10"/>
      <c r="Q205" s="10"/>
      <c r="R205" s="10"/>
      <c r="S205" s="10"/>
      <c r="T205" s="10"/>
    </row>
    <row r="206" spans="1:20">
      <c r="A206" s="19">
        <v>2.02</v>
      </c>
      <c r="B206" s="9">
        <f t="shared" ref="B206:J206" si="138">POISSON(B3,$A$206,TRUE)</f>
        <v>0.13265546508012172</v>
      </c>
      <c r="C206" s="9">
        <f t="shared" si="138"/>
        <v>0.4006195045419676</v>
      </c>
      <c r="D206" s="9">
        <f t="shared" si="138"/>
        <v>0.67126318439843202</v>
      </c>
      <c r="E206" s="9">
        <f t="shared" si="138"/>
        <v>0.85349659550178458</v>
      </c>
      <c r="F206" s="9">
        <f t="shared" si="138"/>
        <v>0.94552446810897761</v>
      </c>
      <c r="G206" s="9">
        <f t="shared" si="138"/>
        <v>0.98270372864228372</v>
      </c>
      <c r="H206" s="9">
        <f t="shared" si="138"/>
        <v>0.99522074635516344</v>
      </c>
      <c r="I206" s="9">
        <f t="shared" si="138"/>
        <v>0.99883280003802288</v>
      </c>
      <c r="J206" s="9">
        <f t="shared" si="138"/>
        <v>0.99974484359294502</v>
      </c>
      <c r="K206" s="10"/>
      <c r="L206" s="10"/>
      <c r="M206" s="10"/>
      <c r="N206" s="10"/>
      <c r="O206" s="10"/>
      <c r="P206" s="10"/>
      <c r="Q206" s="10"/>
      <c r="R206" s="10"/>
      <c r="S206" s="10"/>
      <c r="T206" s="10"/>
    </row>
    <row r="207" spans="1:20">
      <c r="A207" s="19">
        <v>2.0299999999999998</v>
      </c>
      <c r="B207" s="9">
        <f t="shared" ref="B207:J207" si="139">POISSON(B3,$A$207,TRUE)</f>
        <v>0.13133552114849312</v>
      </c>
      <c r="C207" s="9">
        <f t="shared" si="139"/>
        <v>0.39794662907993411</v>
      </c>
      <c r="D207" s="9">
        <f t="shared" si="139"/>
        <v>0.6685569036303467</v>
      </c>
      <c r="E207" s="9">
        <f t="shared" si="139"/>
        <v>0.85166985607612578</v>
      </c>
      <c r="F207" s="9">
        <f t="shared" si="139"/>
        <v>0.94459967944235868</v>
      </c>
      <c r="G207" s="9">
        <f t="shared" si="139"/>
        <v>0.9823291877290492</v>
      </c>
      <c r="H207" s="9">
        <f t="shared" si="139"/>
        <v>0.99509433803271286</v>
      </c>
      <c r="I207" s="9">
        <f t="shared" si="139"/>
        <v>0.99879623162077535</v>
      </c>
      <c r="J207" s="9">
        <f t="shared" si="139"/>
        <v>0.99973558711874622</v>
      </c>
      <c r="K207" s="10"/>
      <c r="L207" s="10"/>
      <c r="M207" s="10"/>
      <c r="N207" s="10"/>
      <c r="O207" s="10"/>
      <c r="P207" s="10"/>
      <c r="Q207" s="10"/>
      <c r="R207" s="10"/>
      <c r="S207" s="10"/>
      <c r="T207" s="10"/>
    </row>
    <row r="208" spans="1:20">
      <c r="A208" s="19">
        <v>2.04</v>
      </c>
      <c r="B208" s="9">
        <f t="shared" ref="B208:J208" si="140">POISSON(B3,$A$208,TRUE)</f>
        <v>0.13002871087842591</v>
      </c>
      <c r="C208" s="9">
        <f t="shared" si="140"/>
        <v>0.39528728107041478</v>
      </c>
      <c r="D208" s="9">
        <f t="shared" si="140"/>
        <v>0.6658510226662433</v>
      </c>
      <c r="E208" s="9">
        <f t="shared" si="140"/>
        <v>0.84983436695140691</v>
      </c>
      <c r="F208" s="9">
        <f t="shared" si="140"/>
        <v>0.94366587253684031</v>
      </c>
      <c r="G208" s="9">
        <f t="shared" si="140"/>
        <v>0.98194912681569702</v>
      </c>
      <c r="H208" s="9">
        <f t="shared" si="140"/>
        <v>0.99496543327050846</v>
      </c>
      <c r="I208" s="9">
        <f t="shared" si="140"/>
        <v>0.99875875686591065</v>
      </c>
      <c r="J208" s="9">
        <f t="shared" si="140"/>
        <v>0.99972605438273821</v>
      </c>
      <c r="K208" s="10"/>
      <c r="L208" s="10"/>
      <c r="M208" s="10"/>
      <c r="N208" s="10"/>
      <c r="O208" s="10"/>
      <c r="P208" s="10"/>
      <c r="Q208" s="10"/>
      <c r="R208" s="10"/>
      <c r="S208" s="10"/>
      <c r="T208" s="10"/>
    </row>
    <row r="209" spans="1:20">
      <c r="A209" s="19">
        <v>2.0499999999999998</v>
      </c>
      <c r="B209" s="9">
        <f t="shared" ref="B209:J209" si="141">POISSON(B3,$A$209,TRUE)</f>
        <v>0.12873490358780423</v>
      </c>
      <c r="C209" s="9">
        <f t="shared" si="141"/>
        <v>0.39264145594280286</v>
      </c>
      <c r="D209" s="9">
        <f t="shared" si="141"/>
        <v>0.66314567210667663</v>
      </c>
      <c r="E209" s="9">
        <f t="shared" si="141"/>
        <v>0.84799021981865674</v>
      </c>
      <c r="F209" s="9">
        <f t="shared" si="141"/>
        <v>0.94272305052104666</v>
      </c>
      <c r="G209" s="9">
        <f t="shared" si="141"/>
        <v>0.98156351110902662</v>
      </c>
      <c r="H209" s="9">
        <f t="shared" si="141"/>
        <v>0.99483400180991965</v>
      </c>
      <c r="I209" s="9">
        <f t="shared" si="141"/>
        <v>0.99872035980089557</v>
      </c>
      <c r="J209" s="9">
        <f t="shared" si="141"/>
        <v>0.99971623903608309</v>
      </c>
      <c r="K209" s="10"/>
      <c r="L209" s="10"/>
      <c r="M209" s="10"/>
      <c r="N209" s="10"/>
      <c r="O209" s="10"/>
      <c r="P209" s="10"/>
      <c r="Q209" s="10"/>
      <c r="R209" s="10"/>
      <c r="S209" s="10"/>
      <c r="T209" s="10"/>
    </row>
    <row r="210" spans="1:20">
      <c r="A210" s="19">
        <v>2.06</v>
      </c>
      <c r="B210" s="9">
        <f t="shared" ref="B210:J210" si="142">POISSON(B3,$A$210,TRUE)</f>
        <v>0.12745396989482075</v>
      </c>
      <c r="C210" s="9">
        <f t="shared" si="142"/>
        <v>0.3900091478781515</v>
      </c>
      <c r="D210" s="9">
        <f t="shared" si="142"/>
        <v>0.66044098120098216</v>
      </c>
      <c r="E210" s="9">
        <f t="shared" si="142"/>
        <v>0.84613750674932586</v>
      </c>
      <c r="F210" s="9">
        <f t="shared" si="142"/>
        <v>0.94177121740672276</v>
      </c>
      <c r="G210" s="9">
        <f t="shared" si="142"/>
        <v>0.98117230619757045</v>
      </c>
      <c r="H210" s="9">
        <f t="shared" si="142"/>
        <v>0.99470001334909475</v>
      </c>
      <c r="I210" s="9">
        <f t="shared" si="142"/>
        <v>0.99868102431082906</v>
      </c>
      <c r="J210" s="9">
        <f t="shared" si="142"/>
        <v>0.99970613463347568</v>
      </c>
      <c r="K210" s="10"/>
      <c r="L210" s="10"/>
      <c r="M210" s="10"/>
      <c r="N210" s="10"/>
      <c r="O210" s="10"/>
      <c r="P210" s="10"/>
      <c r="Q210" s="10"/>
      <c r="R210" s="10"/>
      <c r="S210" s="10"/>
      <c r="T210" s="10"/>
    </row>
    <row r="211" spans="1:20">
      <c r="A211" s="19">
        <v>2.0699999999999998</v>
      </c>
      <c r="B211" s="9">
        <f t="shared" ref="B211:J211" si="143">POISSON(B3,$A$211,TRUE)</f>
        <v>0.12618578170503877</v>
      </c>
      <c r="C211" s="9">
        <f t="shared" si="143"/>
        <v>0.38739034983446902</v>
      </c>
      <c r="D211" s="9">
        <f t="shared" si="143"/>
        <v>0.65773707784842905</v>
      </c>
      <c r="E211" s="9">
        <f t="shared" si="143"/>
        <v>0.84427632017806176</v>
      </c>
      <c r="F211" s="9">
        <f t="shared" si="143"/>
        <v>0.94081037808364676</v>
      </c>
      <c r="G211" s="9">
        <f t="shared" si="143"/>
        <v>0.98077547805655885</v>
      </c>
      <c r="H211" s="9">
        <f t="shared" si="143"/>
        <v>0.99456343754721344</v>
      </c>
      <c r="I211" s="9">
        <f t="shared" si="143"/>
        <v>0.99864073413944987</v>
      </c>
      <c r="J211" s="9">
        <f t="shared" si="143"/>
        <v>0.99969573463269112</v>
      </c>
      <c r="K211" s="10"/>
      <c r="L211" s="10"/>
      <c r="M211" s="10"/>
      <c r="N211" s="10"/>
      <c r="O211" s="10"/>
      <c r="P211" s="10"/>
      <c r="Q211" s="10"/>
      <c r="R211" s="10"/>
      <c r="S211" s="10"/>
      <c r="T211" s="10"/>
    </row>
    <row r="212" spans="1:20">
      <c r="A212" s="19">
        <v>2.08</v>
      </c>
      <c r="B212" s="9">
        <f t="shared" ref="B212:J212" si="144">POISSON(B3,$A$212,TRUE)</f>
        <v>0.12493021219858241</v>
      </c>
      <c r="C212" s="9">
        <f t="shared" si="144"/>
        <v>0.38478505357163384</v>
      </c>
      <c r="D212" s="9">
        <f t="shared" si="144"/>
        <v>0.65503408859960732</v>
      </c>
      <c r="E212" s="9">
        <f t="shared" si="144"/>
        <v>0.84240675288566891</v>
      </c>
      <c r="F212" s="9">
        <f t="shared" si="144"/>
        <v>0.93984053831442105</v>
      </c>
      <c r="G212" s="9">
        <f t="shared" si="144"/>
        <v>0.98037299305278192</v>
      </c>
      <c r="H212" s="9">
        <f t="shared" si="144"/>
        <v>0.99442424402874696</v>
      </c>
      <c r="I212" s="9">
        <f t="shared" si="144"/>
        <v>0.99859947289017659</v>
      </c>
      <c r="J212" s="9">
        <f t="shared" si="144"/>
        <v>0.9996850323941483</v>
      </c>
      <c r="K212" s="10"/>
      <c r="L212" s="10"/>
      <c r="M212" s="10"/>
      <c r="N212" s="10"/>
      <c r="O212" s="10"/>
      <c r="P212" s="10"/>
      <c r="Q212" s="10"/>
      <c r="R212" s="10"/>
      <c r="S212" s="10"/>
      <c r="T212" s="10"/>
    </row>
    <row r="213" spans="1:20">
      <c r="A213" s="19">
        <v>2.09</v>
      </c>
      <c r="B213" s="9">
        <f t="shared" ref="B213:J213" si="145">POISSON(B3,$A$213,TRUE)</f>
        <v>0.12368713581745483</v>
      </c>
      <c r="C213" s="9">
        <f t="shared" si="145"/>
        <v>0.38219324967593543</v>
      </c>
      <c r="D213" s="9">
        <f t="shared" si="145"/>
        <v>0.65233213865804762</v>
      </c>
      <c r="E213" s="9">
        <f t="shared" si="145"/>
        <v>0.8405288979822525</v>
      </c>
      <c r="F213" s="9">
        <f t="shared" si="145"/>
        <v>0.93886170472914943</v>
      </c>
      <c r="G213" s="9">
        <f t="shared" si="145"/>
        <v>0.97996481794935231</v>
      </c>
      <c r="H213" s="9">
        <f t="shared" si="145"/>
        <v>0.99428240238772303</v>
      </c>
      <c r="I213" s="9">
        <f t="shared" si="145"/>
        <v>0.99855722402717939</v>
      </c>
      <c r="J213" s="9">
        <f t="shared" si="145"/>
        <v>0.99967402118048743</v>
      </c>
      <c r="K213" s="10"/>
      <c r="L213" s="10"/>
      <c r="M213" s="10"/>
      <c r="N213" s="10"/>
      <c r="O213" s="10"/>
      <c r="P213" s="10"/>
      <c r="Q213" s="10"/>
      <c r="R213" s="10"/>
      <c r="S213" s="10"/>
      <c r="T213" s="10"/>
    </row>
    <row r="214" spans="1:20">
      <c r="A214" s="19">
        <v>2.1</v>
      </c>
      <c r="B214" s="9">
        <f t="shared" ref="B214:J214" si="146">POISSON(B3,$A$214,TRUE)</f>
        <v>0.12245642825298191</v>
      </c>
      <c r="C214" s="9">
        <f t="shared" si="146"/>
        <v>0.37961492758424392</v>
      </c>
      <c r="D214" s="9">
        <f t="shared" si="146"/>
        <v>0.649631351882069</v>
      </c>
      <c r="E214" s="9">
        <f t="shared" si="146"/>
        <v>0.83864284889054652</v>
      </c>
      <c r="F214" s="9">
        <f t="shared" si="146"/>
        <v>0.93787388481999734</v>
      </c>
      <c r="G214" s="9">
        <f t="shared" si="146"/>
        <v>0.97955091991036669</v>
      </c>
      <c r="H214" s="9">
        <f t="shared" si="146"/>
        <v>0.99413788219199595</v>
      </c>
      <c r="I214" s="9">
        <f t="shared" si="146"/>
        <v>0.99851397087648475</v>
      </c>
      <c r="J214" s="9">
        <f t="shared" si="146"/>
        <v>0.99966269415616305</v>
      </c>
      <c r="K214" s="10"/>
      <c r="L214" s="10"/>
      <c r="M214" s="10"/>
      <c r="N214" s="10"/>
      <c r="O214" s="10"/>
      <c r="P214" s="10"/>
      <c r="Q214" s="10"/>
      <c r="R214" s="10"/>
      <c r="S214" s="10"/>
      <c r="T214" s="10"/>
    </row>
    <row r="215" spans="1:20">
      <c r="A215" s="19">
        <v>2.11</v>
      </c>
      <c r="B215" s="9">
        <f t="shared" ref="B215:J215" si="147">POISSON(B3,$A$215,TRUE)</f>
        <v>0.12123796643338168</v>
      </c>
      <c r="C215" s="9">
        <f t="shared" si="147"/>
        <v>0.377050075607817</v>
      </c>
      <c r="D215" s="9">
        <f t="shared" si="147"/>
        <v>0.64693185078684623</v>
      </c>
      <c r="E215" s="9">
        <f t="shared" si="147"/>
        <v>0.83674869932943008</v>
      </c>
      <c r="F215" s="9">
        <f t="shared" si="147"/>
        <v>0.9368770869356432</v>
      </c>
      <c r="G215" s="9">
        <f t="shared" si="147"/>
        <v>0.979131266505465</v>
      </c>
      <c r="H215" s="9">
        <f t="shared" si="147"/>
        <v>0.9939906529875191</v>
      </c>
      <c r="I215" s="9">
        <f t="shared" si="147"/>
        <v>0.9984696966271096</v>
      </c>
      <c r="J215" s="9">
        <f t="shared" si="147"/>
        <v>0.99965104438705166</v>
      </c>
      <c r="K215" s="10"/>
      <c r="L215" s="10"/>
      <c r="M215" s="10"/>
      <c r="N215" s="10"/>
      <c r="O215" s="10"/>
      <c r="P215" s="10"/>
      <c r="Q215" s="10"/>
      <c r="R215" s="10"/>
      <c r="S215" s="10"/>
      <c r="T215" s="10"/>
    </row>
    <row r="216" spans="1:20">
      <c r="A216" s="19">
        <v>2.12</v>
      </c>
      <c r="B216" s="9">
        <f t="shared" ref="B216:J216" si="148">POISSON(B3,$A$216,TRUE)</f>
        <v>0.12003162851145673</v>
      </c>
      <c r="C216" s="9">
        <f t="shared" si="148"/>
        <v>0.37449868095574501</v>
      </c>
      <c r="D216" s="9">
        <f t="shared" si="148"/>
        <v>0.64423375654669046</v>
      </c>
      <c r="E216" s="9">
        <f t="shared" si="148"/>
        <v>0.83484654329762531</v>
      </c>
      <c r="F216" s="9">
        <f t="shared" si="148"/>
        <v>0.93587132027562092</v>
      </c>
      <c r="G216" s="9">
        <f t="shared" si="148"/>
        <v>0.97870582571429099</v>
      </c>
      <c r="H216" s="9">
        <f t="shared" si="148"/>
        <v>0.99384068430262107</v>
      </c>
      <c r="I216" s="9">
        <f t="shared" si="148"/>
        <v>0.99842438433222969</v>
      </c>
      <c r="J216" s="9">
        <f t="shared" si="148"/>
        <v>0.99963906484007592</v>
      </c>
      <c r="K216" s="10"/>
      <c r="L216" s="10"/>
      <c r="M216" s="10"/>
      <c r="N216" s="10"/>
      <c r="O216" s="10"/>
      <c r="P216" s="10"/>
      <c r="Q216" s="10"/>
      <c r="R216" s="10"/>
      <c r="S216" s="10"/>
      <c r="T216" s="10"/>
    </row>
    <row r="217" spans="1:20">
      <c r="A217" s="19">
        <v>2.13</v>
      </c>
      <c r="B217" s="9">
        <f t="shared" ref="B217:J217" si="149">POISSON(B3,$A$217,TRUE)</f>
        <v>0.11883729385240965</v>
      </c>
      <c r="C217" s="9">
        <f t="shared" si="149"/>
        <v>0.37196072975804223</v>
      </c>
      <c r="D217" s="9">
        <f t="shared" si="149"/>
        <v>0.64153718899754075</v>
      </c>
      <c r="E217" s="9">
        <f t="shared" si="149"/>
        <v>0.83293647505758484</v>
      </c>
      <c r="F217" s="9">
        <f t="shared" si="149"/>
        <v>0.9348565948845583</v>
      </c>
      <c r="G217" s="9">
        <f t="shared" si="149"/>
        <v>0.97827456593084894</v>
      </c>
      <c r="H217" s="9">
        <f t="shared" si="149"/>
        <v>0.99368794565228225</v>
      </c>
      <c r="I217" s="9">
        <f t="shared" si="149"/>
        <v>0.99837801691037542</v>
      </c>
      <c r="J217" s="9">
        <f t="shared" si="149"/>
        <v>0.99962674838284271</v>
      </c>
      <c r="K217" s="10"/>
      <c r="L217" s="10"/>
      <c r="M217" s="10"/>
      <c r="N217" s="10"/>
      <c r="O217" s="10"/>
      <c r="P217" s="10"/>
      <c r="Q217" s="10"/>
      <c r="R217" s="10"/>
      <c r="S217" s="10"/>
      <c r="T217" s="10"/>
    </row>
    <row r="218" spans="1:20">
      <c r="A218" s="19">
        <v>2.14</v>
      </c>
      <c r="B218" s="9">
        <f t="shared" ref="B218:J218" si="150">POISSON(B3,$A$218,TRUE)</f>
        <v>0.11765484302177918</v>
      </c>
      <c r="C218" s="9">
        <f t="shared" si="150"/>
        <v>0.36943620708838665</v>
      </c>
      <c r="D218" s="9">
        <f t="shared" si="150"/>
        <v>0.63884226663965649</v>
      </c>
      <c r="E218" s="9">
        <f t="shared" si="150"/>
        <v>0.83101858911956261</v>
      </c>
      <c r="F218" s="9">
        <f t="shared" si="150"/>
        <v>0.93383292164631226</v>
      </c>
      <c r="G218" s="9">
        <f t="shared" si="150"/>
        <v>0.97783745596776117</v>
      </c>
      <c r="H218" s="9">
        <f t="shared" si="150"/>
        <v>0.99353240654241126</v>
      </c>
      <c r="I218" s="9">
        <f t="shared" si="150"/>
        <v>0.9983305771466614</v>
      </c>
      <c r="J218" s="9">
        <f t="shared" si="150"/>
        <v>0.99961408778329841</v>
      </c>
      <c r="K218" s="10"/>
      <c r="L218" s="10"/>
      <c r="M218" s="10"/>
      <c r="N218" s="10"/>
      <c r="O218" s="10"/>
      <c r="P218" s="10"/>
      <c r="Q218" s="10"/>
      <c r="R218" s="10"/>
      <c r="S218" s="10"/>
      <c r="T218" s="10"/>
    </row>
    <row r="219" spans="1:20">
      <c r="A219" s="19">
        <v>2.15</v>
      </c>
      <c r="B219" s="9">
        <f t="shared" ref="B219:J219" si="151">POISSON(B3,$A$219,TRUE)</f>
        <v>0.11648415777349697</v>
      </c>
      <c r="C219" s="9">
        <f t="shared" si="151"/>
        <v>0.36692509698651543</v>
      </c>
      <c r="D219" s="9">
        <f t="shared" si="151"/>
        <v>0.63614910664051028</v>
      </c>
      <c r="E219" s="9">
        <f t="shared" si="151"/>
        <v>0.82909298022587319</v>
      </c>
      <c r="F219" s="9">
        <f t="shared" si="151"/>
        <v>0.93280031227800575</v>
      </c>
      <c r="G219" s="9">
        <f t="shared" si="151"/>
        <v>0.97739446506042282</v>
      </c>
      <c r="H219" s="9">
        <f t="shared" si="151"/>
        <v>0.99337403647412226</v>
      </c>
      <c r="I219" s="9">
        <f t="shared" si="151"/>
        <v>0.99828204769404427</v>
      </c>
      <c r="J219" s="9">
        <f t="shared" si="151"/>
        <v>0.99960107570939827</v>
      </c>
      <c r="K219" s="10"/>
      <c r="L219" s="10"/>
      <c r="M219" s="10"/>
      <c r="N219" s="10"/>
      <c r="O219" s="10"/>
      <c r="P219" s="10"/>
      <c r="Q219" s="10"/>
      <c r="R219" s="10"/>
      <c r="S219" s="10"/>
      <c r="T219" s="10"/>
    </row>
    <row r="220" spans="1:20">
      <c r="A220" s="19">
        <v>2.16</v>
      </c>
      <c r="B220" s="9">
        <f t="shared" ref="B220:J220" si="152">POISSON(B3,$A$220,TRUE)</f>
        <v>0.11532512103806251</v>
      </c>
      <c r="C220" s="9">
        <f t="shared" si="152"/>
        <v>0.36442738248027756</v>
      </c>
      <c r="D220" s="9">
        <f t="shared" si="152"/>
        <v>0.63345782483786972</v>
      </c>
      <c r="E220" s="9">
        <f t="shared" si="152"/>
        <v>0.82715974333533615</v>
      </c>
      <c r="F220" s="9">
        <f t="shared" si="152"/>
        <v>0.93175877932396811</v>
      </c>
      <c r="G220" s="9">
        <f t="shared" si="152"/>
        <v>0.97694556287105705</v>
      </c>
      <c r="H220" s="9">
        <f t="shared" si="152"/>
        <v>0.99321280494800912</v>
      </c>
      <c r="I220" s="9">
        <f t="shared" si="152"/>
        <v>0.99823241107461147</v>
      </c>
      <c r="J220" s="9">
        <f t="shared" si="152"/>
        <v>0.9995877047287941</v>
      </c>
      <c r="K220" s="10"/>
      <c r="L220" s="10"/>
      <c r="M220" s="10"/>
      <c r="N220" s="10"/>
      <c r="O220" s="10"/>
      <c r="P220" s="10"/>
      <c r="Q220" s="10"/>
      <c r="R220" s="10"/>
      <c r="S220" s="10"/>
      <c r="T220" s="10"/>
    </row>
    <row r="221" spans="1:20">
      <c r="A221" s="19">
        <v>2.17</v>
      </c>
      <c r="B221" s="9">
        <f t="shared" ref="B221:J221" si="153">POISSON(B3,$A$221,TRUE)</f>
        <v>0.1141776169108365</v>
      </c>
      <c r="C221" s="9">
        <f t="shared" si="153"/>
        <v>0.36194304560735169</v>
      </c>
      <c r="D221" s="9">
        <f t="shared" si="153"/>
        <v>0.63076853574307057</v>
      </c>
      <c r="E221" s="9">
        <f t="shared" si="153"/>
        <v>0.82521897360790719</v>
      </c>
      <c r="F221" s="9">
        <f t="shared" si="153"/>
        <v>0.93070833614958126</v>
      </c>
      <c r="G221" s="9">
        <f t="shared" si="153"/>
        <v>0.97649071949266775</v>
      </c>
      <c r="H221" s="9">
        <f t="shared" si="153"/>
        <v>0.9930486814684174</v>
      </c>
      <c r="I221" s="9">
        <f t="shared" si="153"/>
        <v>0.99818164968089973</v>
      </c>
      <c r="J221" s="9">
        <f t="shared" si="153"/>
        <v>0.99957396730853554</v>
      </c>
      <c r="K221" s="9"/>
      <c r="L221" s="10"/>
      <c r="M221" s="10"/>
      <c r="N221" s="10"/>
      <c r="O221" s="10"/>
      <c r="P221" s="10"/>
      <c r="Q221" s="10"/>
      <c r="R221" s="10"/>
      <c r="S221" s="10"/>
      <c r="T221" s="10"/>
    </row>
    <row r="222" spans="1:20">
      <c r="A222" s="19">
        <v>2.1800000000000002</v>
      </c>
      <c r="B222" s="9">
        <f t="shared" ref="B222:J222" si="154">POISSON(B3,$A$222,TRUE)</f>
        <v>0.11304153064044985</v>
      </c>
      <c r="C222" s="9">
        <f t="shared" si="154"/>
        <v>0.35947206743663052</v>
      </c>
      <c r="D222" s="9">
        <f t="shared" si="154"/>
        <v>0.62808135254446751</v>
      </c>
      <c r="E222" s="9">
        <f t="shared" si="154"/>
        <v>0.82327076638949559</v>
      </c>
      <c r="F222" s="9">
        <f t="shared" si="154"/>
        <v>0.92964899693503611</v>
      </c>
      <c r="G222" s="9">
        <f t="shared" si="154"/>
        <v>0.97602990545289159</v>
      </c>
      <c r="H222" s="9">
        <f t="shared" si="154"/>
        <v>0.99288163554771258</v>
      </c>
      <c r="I222" s="9">
        <f t="shared" si="154"/>
        <v>0.99812974577724245</v>
      </c>
      <c r="J222" s="9">
        <f t="shared" si="154"/>
        <v>0.99955985581478934</v>
      </c>
      <c r="K222" s="10"/>
      <c r="L222" s="10"/>
      <c r="M222" s="10"/>
      <c r="N222" s="10"/>
      <c r="O222" s="10"/>
      <c r="P222" s="10"/>
      <c r="Q222" s="10"/>
      <c r="R222" s="10"/>
      <c r="S222" s="10"/>
      <c r="T222" s="10"/>
    </row>
    <row r="223" spans="1:20">
      <c r="A223" s="19">
        <v>2.19</v>
      </c>
      <c r="B223" s="9">
        <f t="shared" ref="B223:J223" si="155">POISSON(B3,$A$223,TRUE)</f>
        <v>0.11191674861732888</v>
      </c>
      <c r="C223" s="9">
        <f t="shared" si="155"/>
        <v>0.35701442808927913</v>
      </c>
      <c r="D223" s="9">
        <f t="shared" si="155"/>
        <v>0.6253963871110646</v>
      </c>
      <c r="E223" s="9">
        <f t="shared" si="155"/>
        <v>0.82131521719696798</v>
      </c>
      <c r="F223" s="9">
        <f t="shared" si="155"/>
        <v>0.92858077666900019</v>
      </c>
      <c r="G223" s="9">
        <f t="shared" si="155"/>
        <v>0.97556309171775024</v>
      </c>
      <c r="H223" s="9">
        <f t="shared" si="155"/>
        <v>0.99271163671054397</v>
      </c>
      <c r="I223" s="9">
        <f t="shared" si="155"/>
        <v>0.99807668150114659</v>
      </c>
      <c r="J223" s="9">
        <f t="shared" si="155"/>
        <v>0.99954536251257409</v>
      </c>
      <c r="K223" s="10"/>
      <c r="L223" s="10"/>
      <c r="M223" s="10"/>
      <c r="N223" s="10"/>
      <c r="O223" s="10"/>
      <c r="P223" s="10"/>
      <c r="Q223" s="10"/>
      <c r="R223" s="10"/>
      <c r="S223" s="10"/>
      <c r="T223" s="10"/>
    </row>
    <row r="224" spans="1:20">
      <c r="A224" s="19">
        <v>2.2000000000000002</v>
      </c>
      <c r="B224" s="9">
        <f t="shared" ref="B224:J224" si="156">POISSON(B3,$A$209,TRUE)</f>
        <v>0.12873490358780423</v>
      </c>
      <c r="C224" s="9">
        <f t="shared" si="156"/>
        <v>0.39264145594280286</v>
      </c>
      <c r="D224" s="9">
        <f t="shared" si="156"/>
        <v>0.66314567210667663</v>
      </c>
      <c r="E224" s="9">
        <f t="shared" si="156"/>
        <v>0.84799021981865674</v>
      </c>
      <c r="F224" s="9">
        <f t="shared" si="156"/>
        <v>0.94272305052104666</v>
      </c>
      <c r="G224" s="9">
        <f t="shared" si="156"/>
        <v>0.98156351110902662</v>
      </c>
      <c r="H224" s="9">
        <f t="shared" si="156"/>
        <v>0.99483400180991965</v>
      </c>
      <c r="I224" s="9">
        <f t="shared" si="156"/>
        <v>0.99872035980089557</v>
      </c>
      <c r="J224" s="9">
        <f t="shared" si="156"/>
        <v>0.99971623903608309</v>
      </c>
      <c r="K224" s="10"/>
      <c r="L224" s="10"/>
      <c r="M224" s="10"/>
      <c r="N224" s="10"/>
      <c r="O224" s="10"/>
      <c r="P224" s="10"/>
      <c r="Q224" s="10"/>
      <c r="R224" s="10"/>
      <c r="S224" s="10"/>
      <c r="T224" s="10"/>
    </row>
    <row r="225" spans="1:20">
      <c r="A225" s="19">
        <v>2.21</v>
      </c>
      <c r="B225" s="9">
        <f t="shared" ref="B225:J225" si="157">POISSON(B3,$A$225,TRUE)</f>
        <v>0.10970064851551141</v>
      </c>
      <c r="C225" s="9">
        <f t="shared" si="157"/>
        <v>0.35213908173479164</v>
      </c>
      <c r="D225" s="9">
        <f t="shared" si="157"/>
        <v>0.62003355044209618</v>
      </c>
      <c r="E225" s="9">
        <f t="shared" si="157"/>
        <v>0.81738247572314382</v>
      </c>
      <c r="F225" s="9">
        <f t="shared" si="157"/>
        <v>0.92641775694092288</v>
      </c>
      <c r="G225" s="9">
        <f t="shared" si="157"/>
        <v>0.97461135123918108</v>
      </c>
      <c r="H225" s="9">
        <f t="shared" si="157"/>
        <v>0.99236265847237282</v>
      </c>
      <c r="I225" s="9">
        <f t="shared" si="157"/>
        <v>0.99796699975599479</v>
      </c>
      <c r="J225" s="9">
        <f t="shared" si="157"/>
        <v>0.99951519903559549</v>
      </c>
      <c r="K225" s="10"/>
      <c r="L225" s="10"/>
      <c r="M225" s="10"/>
      <c r="N225" s="10"/>
      <c r="O225" s="10"/>
      <c r="P225" s="10"/>
      <c r="Q225" s="10"/>
      <c r="R225" s="10"/>
      <c r="S225" s="10"/>
      <c r="T225" s="10"/>
    </row>
    <row r="226" spans="1:20">
      <c r="A226" s="19">
        <v>2.2200000000000002</v>
      </c>
      <c r="B226" s="9">
        <f t="shared" ref="B226:K226" si="158">POISSON(B3,$A$226,TRUE)</f>
        <v>0.10860910882495796</v>
      </c>
      <c r="C226" s="9">
        <f t="shared" si="158"/>
        <v>0.34972133041636466</v>
      </c>
      <c r="D226" s="9">
        <f t="shared" si="158"/>
        <v>0.61735589638282595</v>
      </c>
      <c r="E226" s="9">
        <f t="shared" si="158"/>
        <v>0.81540547519800755</v>
      </c>
      <c r="F226" s="9">
        <f t="shared" si="158"/>
        <v>0.92532299144043328</v>
      </c>
      <c r="G226" s="9">
        <f t="shared" si="158"/>
        <v>0.97412636865207036</v>
      </c>
      <c r="H226" s="9">
        <f t="shared" si="158"/>
        <v>0.99218361822037604</v>
      </c>
      <c r="I226" s="9">
        <f t="shared" si="158"/>
        <v>0.99791034594061023</v>
      </c>
      <c r="J226" s="9">
        <f t="shared" si="158"/>
        <v>0.99949951288297512</v>
      </c>
      <c r="K226" s="9">
        <f t="shared" si="158"/>
        <v>0.99989150739542509</v>
      </c>
      <c r="L226" s="10"/>
      <c r="M226" s="10"/>
      <c r="N226" s="10"/>
      <c r="O226" s="10"/>
      <c r="P226" s="10"/>
      <c r="Q226" s="10"/>
      <c r="R226" s="10"/>
      <c r="S226" s="10"/>
      <c r="T226" s="10"/>
    </row>
    <row r="227" spans="1:20">
      <c r="A227" s="19">
        <v>2.23</v>
      </c>
      <c r="B227" s="9">
        <f t="shared" ref="B227:K227" si="159">POISSON(B3,$A$227,TRUE)</f>
        <v>0.10752843013579495</v>
      </c>
      <c r="C227" s="9">
        <f t="shared" si="159"/>
        <v>0.34731682933861768</v>
      </c>
      <c r="D227" s="9">
        <f t="shared" si="159"/>
        <v>0.61468089444976481</v>
      </c>
      <c r="E227" s="9">
        <f t="shared" si="159"/>
        <v>0.81342151618238456</v>
      </c>
      <c r="F227" s="9">
        <f t="shared" si="159"/>
        <v>0.92421941279831998</v>
      </c>
      <c r="G227" s="9">
        <f t="shared" si="159"/>
        <v>0.97363527468902711</v>
      </c>
      <c r="H227" s="9">
        <f t="shared" si="159"/>
        <v>0.99200150335840664</v>
      </c>
      <c r="I227" s="9">
        <f t="shared" si="159"/>
        <v>0.9978524590630804</v>
      </c>
      <c r="J227" s="9">
        <f t="shared" si="159"/>
        <v>0.99948341296575816</v>
      </c>
      <c r="K227" s="9">
        <f t="shared" si="159"/>
        <v>0.99988752709942175</v>
      </c>
      <c r="L227" s="10"/>
      <c r="M227" s="10"/>
      <c r="N227" s="10"/>
      <c r="O227" s="10"/>
      <c r="P227" s="10"/>
      <c r="Q227" s="10"/>
      <c r="R227" s="10"/>
      <c r="S227" s="10"/>
      <c r="T227" s="10"/>
    </row>
    <row r="228" spans="1:20">
      <c r="A228" s="19">
        <v>2.2400000000000002</v>
      </c>
      <c r="B228" s="9">
        <f t="shared" ref="B228:K228" si="160">POISSON(B3,$A$228,TRUE)</f>
        <v>0.10645850437925281</v>
      </c>
      <c r="C228" s="9">
        <f t="shared" si="160"/>
        <v>0.34492555418877913</v>
      </c>
      <c r="D228" s="9">
        <f t="shared" si="160"/>
        <v>0.61200864997544857</v>
      </c>
      <c r="E228" s="9">
        <f t="shared" si="160"/>
        <v>0.81143069482949504</v>
      </c>
      <c r="F228" s="9">
        <f t="shared" si="160"/>
        <v>0.92310703994776122</v>
      </c>
      <c r="G228" s="9">
        <f t="shared" si="160"/>
        <v>0.97313804256074443</v>
      </c>
      <c r="H228" s="9">
        <f t="shared" si="160"/>
        <v>0.99181628353625817</v>
      </c>
      <c r="I228" s="9">
        <f t="shared" si="160"/>
        <v>0.99779332064842263</v>
      </c>
      <c r="J228" s="9">
        <f t="shared" si="160"/>
        <v>0.99946689103982855</v>
      </c>
      <c r="K228" s="9">
        <f t="shared" si="160"/>
        <v>0.99988342411502296</v>
      </c>
      <c r="L228" s="10"/>
      <c r="M228" s="10"/>
      <c r="N228" s="10"/>
      <c r="O228" s="10"/>
      <c r="P228" s="10"/>
      <c r="Q228" s="10"/>
      <c r="R228" s="10"/>
      <c r="S228" s="10"/>
      <c r="T228" s="10"/>
    </row>
    <row r="229" spans="1:20">
      <c r="A229" s="19">
        <v>2.25</v>
      </c>
      <c r="B229" s="9">
        <f t="shared" ref="B229:K229" si="161">POISSON(B3,$A$229,TRUE)</f>
        <v>0.10539922456186433</v>
      </c>
      <c r="C229" s="9">
        <f t="shared" si="161"/>
        <v>0.3425474798260591</v>
      </c>
      <c r="D229" s="9">
        <f t="shared" si="161"/>
        <v>0.60933926699827801</v>
      </c>
      <c r="E229" s="9">
        <f t="shared" si="161"/>
        <v>0.80943310737744245</v>
      </c>
      <c r="F229" s="9">
        <f t="shared" si="161"/>
        <v>0.9219858925907225</v>
      </c>
      <c r="G229" s="9">
        <f t="shared" si="161"/>
        <v>0.97263464593669835</v>
      </c>
      <c r="H229" s="9">
        <f t="shared" si="161"/>
        <v>0.99162792844143943</v>
      </c>
      <c r="I229" s="9">
        <f t="shared" si="161"/>
        <v>0.99773291210367754</v>
      </c>
      <c r="J229" s="9">
        <f t="shared" si="161"/>
        <v>0.99944993875868215</v>
      </c>
      <c r="K229" s="9">
        <f t="shared" si="161"/>
        <v>0.9998791954224332</v>
      </c>
      <c r="L229" s="10"/>
      <c r="M229" s="10"/>
      <c r="N229" s="10"/>
      <c r="O229" s="10"/>
      <c r="P229" s="10"/>
      <c r="Q229" s="10"/>
      <c r="R229" s="10"/>
      <c r="S229" s="10"/>
      <c r="T229" s="10"/>
    </row>
    <row r="230" spans="1:20">
      <c r="A230" s="19">
        <v>2.2599999999999998</v>
      </c>
      <c r="B230" s="9">
        <f t="shared" ref="B230:K230" si="162">POISSON(B3,$A$230,TRUE)</f>
        <v>0.10435048475476504</v>
      </c>
      <c r="C230" s="9">
        <f t="shared" si="162"/>
        <v>0.340182580300534</v>
      </c>
      <c r="D230" s="9">
        <f t="shared" si="162"/>
        <v>0.60667284826725276</v>
      </c>
      <c r="E230" s="9">
        <f t="shared" si="162"/>
        <v>0.80742885013551446</v>
      </c>
      <c r="F230" s="9">
        <f t="shared" si="162"/>
        <v>0.9208559911910823</v>
      </c>
      <c r="G230" s="9">
        <f t="shared" si="162"/>
        <v>0.97212505894819889</v>
      </c>
      <c r="H230" s="9">
        <f t="shared" si="162"/>
        <v>0.99143640780337949</v>
      </c>
      <c r="I230" s="9">
        <f t="shared" si="162"/>
        <v>0.99767121471948061</v>
      </c>
      <c r="J230" s="9">
        <f t="shared" si="162"/>
        <v>0.99943254767327927</v>
      </c>
      <c r="K230" s="9">
        <f t="shared" si="162"/>
        <v>0.9998748379483442</v>
      </c>
      <c r="L230" s="9"/>
      <c r="M230" s="10"/>
      <c r="N230" s="10"/>
      <c r="O230" s="10"/>
      <c r="P230" s="10"/>
      <c r="Q230" s="10"/>
      <c r="R230" s="10"/>
      <c r="S230" s="10"/>
      <c r="T230" s="10"/>
    </row>
    <row r="231" spans="1:20">
      <c r="A231" s="19">
        <v>2.27</v>
      </c>
      <c r="B231" s="9">
        <f t="shared" ref="B231:K231" si="163">POISSON(B3,$A$231,TRUE)</f>
        <v>0.1033121800831002</v>
      </c>
      <c r="C231" s="9">
        <f t="shared" si="163"/>
        <v>0.33783082887173765</v>
      </c>
      <c r="D231" s="9">
        <f t="shared" si="163"/>
        <v>0.60400949524684111</v>
      </c>
      <c r="E231" s="9">
        <f t="shared" si="163"/>
        <v>0.80541801947066949</v>
      </c>
      <c r="F231" s="9">
        <f t="shared" si="163"/>
        <v>0.91971735696769197</v>
      </c>
      <c r="G231" s="9">
        <f t="shared" si="163"/>
        <v>0.97160925619134031</v>
      </c>
      <c r="H231" s="9">
        <f t="shared" si="163"/>
        <v>0.99124169139762053</v>
      </c>
      <c r="I231" s="9">
        <f t="shared" si="163"/>
        <v>0.9976082096716572</v>
      </c>
      <c r="J231" s="9">
        <f t="shared" si="163"/>
        <v>0.999414709231915</v>
      </c>
      <c r="K231" s="9">
        <f t="shared" si="163"/>
        <v>0.99987034856544676</v>
      </c>
      <c r="L231" s="10"/>
      <c r="M231" s="10"/>
      <c r="N231" s="10"/>
      <c r="O231" s="10"/>
      <c r="P231" s="10"/>
      <c r="Q231" s="10"/>
      <c r="R231" s="10"/>
      <c r="S231" s="10"/>
      <c r="T231" s="10"/>
    </row>
    <row r="232" spans="1:20">
      <c r="A232" s="19">
        <v>2.2799999999999998</v>
      </c>
      <c r="B232" s="9">
        <f t="shared" ref="B232:K232" si="164">POISSON(B3,$A$232,TRUE)</f>
        <v>0.10228420671553748</v>
      </c>
      <c r="C232" s="9">
        <f t="shared" si="164"/>
        <v>0.3354921980269629</v>
      </c>
      <c r="D232" s="9">
        <f t="shared" si="164"/>
        <v>0.60134930812198784</v>
      </c>
      <c r="E232" s="9">
        <f t="shared" si="164"/>
        <v>0.8034007117942068</v>
      </c>
      <c r="F232" s="9">
        <f t="shared" si="164"/>
        <v>0.91857001188737164</v>
      </c>
      <c r="G232" s="9">
        <f t="shared" si="164"/>
        <v>0.97108721272985488</v>
      </c>
      <c r="H232" s="9">
        <f t="shared" si="164"/>
        <v>0.99104374904999837</v>
      </c>
      <c r="I232" s="9">
        <f t="shared" si="164"/>
        <v>0.99754387802284517</v>
      </c>
      <c r="J232" s="9">
        <f t="shared" si="164"/>
        <v>0.99939641478010655</v>
      </c>
      <c r="K232" s="9">
        <f t="shared" si="164"/>
        <v>0.99986572409194607</v>
      </c>
      <c r="L232" s="10"/>
      <c r="M232" s="10"/>
      <c r="N232" s="10"/>
      <c r="O232" s="10"/>
      <c r="P232" s="10"/>
      <c r="Q232" s="10"/>
      <c r="R232" s="10"/>
      <c r="S232" s="10"/>
      <c r="T232" s="10"/>
    </row>
    <row r="233" spans="1:20">
      <c r="A233" s="19">
        <v>2.29</v>
      </c>
      <c r="B233" s="9">
        <f t="shared" ref="B233:K233" si="165">POISSON(B3,$A$233,TRUE)</f>
        <v>0.1012664618538834</v>
      </c>
      <c r="C233" s="9">
        <f t="shared" si="165"/>
        <v>0.33316665949927637</v>
      </c>
      <c r="D233" s="9">
        <f t="shared" si="165"/>
        <v>0.59869238580325135</v>
      </c>
      <c r="E233" s="9">
        <f t="shared" si="165"/>
        <v>0.80137702354861895</v>
      </c>
      <c r="F233" s="9">
        <f t="shared" si="165"/>
        <v>0.91741397865784191</v>
      </c>
      <c r="G233" s="9">
        <f t="shared" si="165"/>
        <v>0.97055890409786594</v>
      </c>
      <c r="H233" s="9">
        <f t="shared" si="165"/>
        <v>0.99084255064080851</v>
      </c>
      <c r="I233" s="9">
        <f t="shared" si="165"/>
        <v>0.99747820072414251</v>
      </c>
      <c r="J233" s="9">
        <f t="shared" si="165"/>
        <v>0.99937765556049696</v>
      </c>
      <c r="K233" s="9">
        <f t="shared" si="165"/>
        <v>0.99986096129108049</v>
      </c>
      <c r="L233" s="10"/>
      <c r="M233" s="10"/>
      <c r="N233" s="10"/>
      <c r="O233" s="10"/>
      <c r="P233" s="10"/>
      <c r="Q233" s="10"/>
      <c r="R233" s="10"/>
      <c r="S233" s="10"/>
      <c r="T233" s="10"/>
    </row>
    <row r="234" spans="1:20">
      <c r="A234" s="19">
        <v>2.2999999999999998</v>
      </c>
      <c r="B234" s="9">
        <f t="shared" ref="B234:K234" si="166">POISSON(B3,$A$234,TRUE)</f>
        <v>0.10025884372280375</v>
      </c>
      <c r="C234" s="9">
        <f t="shared" si="166"/>
        <v>0.33085418428525237</v>
      </c>
      <c r="D234" s="9">
        <f t="shared" si="166"/>
        <v>0.59603882593206814</v>
      </c>
      <c r="E234" s="9">
        <f t="shared" si="166"/>
        <v>0.79934705119462701</v>
      </c>
      <c r="F234" s="9">
        <f t="shared" si="166"/>
        <v>0.91624928072059841</v>
      </c>
      <c r="G234" s="9">
        <f t="shared" si="166"/>
        <v>0.9700243063025451</v>
      </c>
      <c r="H234" s="9">
        <f t="shared" si="166"/>
        <v>0.9906380661089581</v>
      </c>
      <c r="I234" s="9">
        <f t="shared" si="166"/>
        <v>0.99741115861677954</v>
      </c>
      <c r="J234" s="9">
        <f t="shared" si="166"/>
        <v>0.99935842271277819</v>
      </c>
      <c r="K234" s="9">
        <f t="shared" si="166"/>
        <v>0.99985605687064449</v>
      </c>
      <c r="L234" s="10"/>
      <c r="M234" s="10"/>
      <c r="N234" s="10"/>
      <c r="O234" s="10"/>
      <c r="P234" s="10"/>
      <c r="Q234" s="10"/>
      <c r="R234" s="10"/>
      <c r="S234" s="10"/>
      <c r="T234" s="10"/>
    </row>
    <row r="235" spans="1:20">
      <c r="A235" s="19">
        <v>2.31</v>
      </c>
      <c r="B235" s="9">
        <f t="shared" ref="B235:K235" si="167">POISSON(B3,$A$235,TRUE)</f>
        <v>9.9261251559645658E-2</v>
      </c>
      <c r="C235" s="9">
        <f t="shared" si="167"/>
        <v>0.32855474266242712</v>
      </c>
      <c r="D235" s="9">
        <f t="shared" si="167"/>
        <v>0.59338872488613958</v>
      </c>
      <c r="E235" s="9">
        <f t="shared" si="167"/>
        <v>0.79731089119839837</v>
      </c>
      <c r="F235" s="9">
        <f t="shared" si="167"/>
        <v>0.91507594224372779</v>
      </c>
      <c r="G235" s="9">
        <f t="shared" si="167"/>
        <v>0.96948339582666998</v>
      </c>
      <c r="H235" s="9">
        <f t="shared" si="167"/>
        <v>0.9904302654561028</v>
      </c>
      <c r="I235" s="9">
        <f t="shared" si="167"/>
        <v>0.99734273243381555</v>
      </c>
      <c r="J235" s="9">
        <f t="shared" si="167"/>
        <v>0.99933870727363017</v>
      </c>
      <c r="K235" s="9">
        <f t="shared" si="167"/>
        <v>0.99985100748251587</v>
      </c>
      <c r="L235" s="10"/>
      <c r="M235" s="10"/>
      <c r="N235" s="10"/>
      <c r="O235" s="10"/>
      <c r="P235" s="10"/>
      <c r="Q235" s="10"/>
      <c r="R235" s="10"/>
      <c r="S235" s="10"/>
      <c r="T235" s="10"/>
    </row>
    <row r="236" spans="1:20">
      <c r="A236" s="19">
        <v>2.3199999999999998</v>
      </c>
      <c r="B236" s="9">
        <f t="shared" ref="B236:K236" si="168">POISSON(B3,$A$236,TRUE)</f>
        <v>9.8273585604361544E-2</v>
      </c>
      <c r="C236" s="9">
        <f t="shared" si="168"/>
        <v>0.32626830420648029</v>
      </c>
      <c r="D236" s="9">
        <f t="shared" si="168"/>
        <v>0.59074217778493798</v>
      </c>
      <c r="E236" s="9">
        <f t="shared" si="168"/>
        <v>0.79526864001894537</v>
      </c>
      <c r="F236" s="9">
        <f t="shared" si="168"/>
        <v>0.9138939881146696</v>
      </c>
      <c r="G236" s="9">
        <f t="shared" si="168"/>
        <v>0.96893614963108565</v>
      </c>
      <c r="H236" s="9">
        <f t="shared" si="168"/>
        <v>0.99021911875076651</v>
      </c>
      <c r="I236" s="9">
        <f t="shared" si="168"/>
        <v>0.99727290280186076</v>
      </c>
      <c r="J236" s="9">
        <f t="shared" si="168"/>
        <v>0.99931850017667812</v>
      </c>
      <c r="K236" s="9">
        <f t="shared" si="168"/>
        <v>0.99984580972218651</v>
      </c>
      <c r="L236" s="10"/>
      <c r="M236" s="10"/>
      <c r="N236" s="10"/>
      <c r="O236" s="10"/>
      <c r="P236" s="10"/>
      <c r="Q236" s="10"/>
      <c r="R236" s="10"/>
      <c r="S236" s="10"/>
      <c r="T236" s="10"/>
    </row>
    <row r="237" spans="1:20">
      <c r="A237" s="19">
        <v>2.33</v>
      </c>
      <c r="B237" s="9">
        <f t="shared" ref="B237:K237" si="169">POISSON(B3,$A$237,TRUE)</f>
        <v>9.7295747089532758E-2</v>
      </c>
      <c r="C237" s="9">
        <f t="shared" si="169"/>
        <v>0.32399483780814409</v>
      </c>
      <c r="D237" s="9">
        <f t="shared" si="169"/>
        <v>0.58809927849532628</v>
      </c>
      <c r="E237" s="9">
        <f t="shared" si="169"/>
        <v>0.79322039409570455</v>
      </c>
      <c r="F237" s="9">
        <f t="shared" si="169"/>
        <v>0.9127034439329248</v>
      </c>
      <c r="G237" s="9">
        <f t="shared" si="169"/>
        <v>0.96838254515706956</v>
      </c>
      <c r="H237" s="9">
        <f t="shared" si="169"/>
        <v>0.99000459613244574</v>
      </c>
      <c r="I237" s="9">
        <f t="shared" si="169"/>
        <v>0.99720165024282093</v>
      </c>
      <c r="J237" s="9">
        <f t="shared" si="169"/>
        <v>0.99929779225246773</v>
      </c>
      <c r="K237" s="9">
        <f t="shared" si="169"/>
        <v>0.99984046012829841</v>
      </c>
      <c r="L237" s="10"/>
      <c r="M237" s="10"/>
      <c r="N237" s="10"/>
      <c r="O237" s="10"/>
      <c r="P237" s="10"/>
      <c r="Q237" s="10"/>
      <c r="R237" s="10"/>
      <c r="S237" s="10"/>
      <c r="T237" s="10"/>
    </row>
    <row r="238" spans="1:20">
      <c r="A238" s="19">
        <v>2.34</v>
      </c>
      <c r="B238" s="9">
        <f t="shared" ref="B238:K238" si="170">POISSON(B3,$A$238,TRUE)</f>
        <v>9.6327638230493035E-2</v>
      </c>
      <c r="C238" s="9">
        <f t="shared" si="170"/>
        <v>0.32173431168984673</v>
      </c>
      <c r="D238" s="9">
        <f t="shared" si="170"/>
        <v>0.58546011963729061</v>
      </c>
      <c r="E238" s="9">
        <f t="shared" si="170"/>
        <v>0.79116624983629669</v>
      </c>
      <c r="F238" s="9">
        <f t="shared" si="170"/>
        <v>0.91150433600271519</v>
      </c>
      <c r="G238" s="9">
        <f t="shared" si="170"/>
        <v>0.96782256032859915</v>
      </c>
      <c r="H238" s="9">
        <f t="shared" si="170"/>
        <v>0.98978666781569391</v>
      </c>
      <c r="I238" s="9">
        <f t="shared" si="170"/>
        <v>0.99712895517566547</v>
      </c>
      <c r="J238" s="9">
        <f t="shared" si="170"/>
        <v>0.99927657422845728</v>
      </c>
      <c r="K238" s="9">
        <f t="shared" si="170"/>
        <v>0.99983495518218302</v>
      </c>
      <c r="L238" s="10"/>
      <c r="M238" s="10"/>
      <c r="N238" s="10"/>
      <c r="O238" s="10"/>
      <c r="P238" s="10"/>
      <c r="Q238" s="10"/>
      <c r="R238" s="10"/>
      <c r="S238" s="10"/>
      <c r="T238" s="10"/>
    </row>
    <row r="239" spans="1:20">
      <c r="A239" s="19">
        <v>2.35</v>
      </c>
      <c r="B239" s="9">
        <f t="shared" ref="B239:K239" si="171">POISSON(B3,$A$239,TRUE)</f>
        <v>9.5369162215549613E-2</v>
      </c>
      <c r="C239" s="9">
        <f t="shared" si="171"/>
        <v>0.31948669342209124</v>
      </c>
      <c r="D239" s="9">
        <f t="shared" si="171"/>
        <v>0.58282479258977771</v>
      </c>
      <c r="E239" s="9">
        <f t="shared" si="171"/>
        <v>0.78910630360446521</v>
      </c>
      <c r="F239" s="9">
        <f t="shared" si="171"/>
        <v>0.91029669132559432</v>
      </c>
      <c r="G239" s="9">
        <f t="shared" si="171"/>
        <v>0.96725617355452487</v>
      </c>
      <c r="H239" s="9">
        <f t="shared" si="171"/>
        <v>0.98956530409418941</v>
      </c>
      <c r="I239" s="9">
        <f t="shared" si="171"/>
        <v>0.9970547979182196</v>
      </c>
      <c r="J239" s="9">
        <f t="shared" si="171"/>
        <v>0.99925483672902859</v>
      </c>
      <c r="K239" s="9">
        <f t="shared" si="171"/>
        <v>0.99982929130740639</v>
      </c>
      <c r="L239" s="10"/>
      <c r="M239" s="10"/>
      <c r="N239" s="10"/>
      <c r="O239" s="10"/>
      <c r="P239" s="10"/>
      <c r="Q239" s="10"/>
      <c r="R239" s="10"/>
      <c r="S239" s="10"/>
      <c r="T239" s="10"/>
    </row>
    <row r="240" spans="1:20">
      <c r="A240" s="19">
        <v>2.36</v>
      </c>
      <c r="B240" s="9">
        <f t="shared" ref="B240:K240" si="172">POISSON(B3,$A$240,TRUE)</f>
        <v>9.4420223196302347E-2</v>
      </c>
      <c r="C240" s="9">
        <f t="shared" si="172"/>
        <v>0.31725194993957589</v>
      </c>
      <c r="D240" s="9">
        <f t="shared" si="172"/>
        <v>0.58019338749663851</v>
      </c>
      <c r="E240" s="9">
        <f t="shared" si="172"/>
        <v>0.78704065170819471</v>
      </c>
      <c r="F240" s="9">
        <f t="shared" si="172"/>
        <v>0.90908053759301266</v>
      </c>
      <c r="G240" s="9">
        <f t="shared" si="172"/>
        <v>0.96668336373064689</v>
      </c>
      <c r="H240" s="9">
        <f t="shared" si="172"/>
        <v>0.98934047534478298</v>
      </c>
      <c r="I240" s="9">
        <f t="shared" si="172"/>
        <v>0.99697915868897735</v>
      </c>
      <c r="J240" s="9">
        <f t="shared" si="172"/>
        <v>0.99923257027551471</v>
      </c>
      <c r="K240" s="9">
        <f t="shared" si="172"/>
        <v>0.99982346486931784</v>
      </c>
      <c r="L240" s="10"/>
      <c r="M240" s="10"/>
      <c r="N240" s="10"/>
      <c r="O240" s="10"/>
      <c r="P240" s="10"/>
      <c r="Q240" s="10"/>
      <c r="R240" s="10"/>
      <c r="S240" s="10"/>
      <c r="T240" s="10"/>
    </row>
    <row r="241" spans="1:20">
      <c r="A241" s="19">
        <v>2.37</v>
      </c>
      <c r="B241" s="9">
        <f t="shared" ref="B241:K241" si="173">POISSON(B3,$A$241,TRUE)</f>
        <v>9.3480726278058465E-2</v>
      </c>
      <c r="C241" s="9">
        <f t="shared" si="173"/>
        <v>0.31503004755705705</v>
      </c>
      <c r="D241" s="9">
        <f t="shared" si="173"/>
        <v>0.57756599327267033</v>
      </c>
      <c r="E241" s="9">
        <f t="shared" si="173"/>
        <v>0.78496939038800473</v>
      </c>
      <c r="F241" s="9">
        <f t="shared" si="173"/>
        <v>0.90785590317884068</v>
      </c>
      <c r="G241" s="9">
        <f t="shared" si="173"/>
        <v>0.96610411024169673</v>
      </c>
      <c r="H241" s="9">
        <f t="shared" si="173"/>
        <v>0.98911215203152492</v>
      </c>
      <c r="I241" s="9">
        <f t="shared" si="173"/>
        <v>0.99690201760893815</v>
      </c>
      <c r="J241" s="9">
        <f t="shared" si="173"/>
        <v>0.99920976528624683</v>
      </c>
      <c r="K241" s="9">
        <f t="shared" si="173"/>
        <v>0.9998174721746047</v>
      </c>
      <c r="L241" s="10"/>
      <c r="M241" s="10"/>
      <c r="N241" s="10"/>
      <c r="O241" s="10"/>
      <c r="P241" s="10"/>
      <c r="Q241" s="10"/>
      <c r="R241" s="10"/>
      <c r="S241" s="10"/>
      <c r="T241" s="10"/>
    </row>
    <row r="242" spans="1:20">
      <c r="A242" s="19">
        <v>2.38</v>
      </c>
      <c r="B242" s="9">
        <f t="shared" ref="B242:K242" si="174">POISSON(B3,$A$242,TRUE)</f>
        <v>9.255057751034329E-2</v>
      </c>
      <c r="C242" s="9">
        <f t="shared" si="174"/>
        <v>0.31282095198496029</v>
      </c>
      <c r="D242" s="9">
        <f t="shared" si="174"/>
        <v>0.57494269760975425</v>
      </c>
      <c r="E242" s="9">
        <f t="shared" si="174"/>
        <v>0.78289261580542457</v>
      </c>
      <c r="F242" s="9">
        <f t="shared" si="174"/>
        <v>0.90662281713184834</v>
      </c>
      <c r="G242" s="9">
        <f t="shared" si="174"/>
        <v>0.96551839296322595</v>
      </c>
      <c r="H242" s="9">
        <f t="shared" si="174"/>
        <v>0.98888030470967248</v>
      </c>
      <c r="I242" s="9">
        <f t="shared" si="174"/>
        <v>0.99682335470346417</v>
      </c>
      <c r="J242" s="9">
        <f t="shared" si="174"/>
        <v>0.99918641207661729</v>
      </c>
      <c r="K242" s="9">
        <f t="shared" si="174"/>
        <v>0.99981130947085117</v>
      </c>
      <c r="L242" s="10"/>
      <c r="M242" s="10"/>
      <c r="N242" s="10"/>
      <c r="O242" s="10"/>
      <c r="P242" s="10"/>
      <c r="Q242" s="10"/>
      <c r="R242" s="10"/>
      <c r="S242" s="10"/>
      <c r="T242" s="10"/>
    </row>
    <row r="243" spans="1:20">
      <c r="A243" s="19">
        <v>2.39</v>
      </c>
      <c r="B243" s="9">
        <f t="shared" ref="B243:K243" si="175">POISSON(B3,$A$243,TRUE)</f>
        <v>9.1629683877504836E-2</v>
      </c>
      <c r="C243" s="9">
        <f t="shared" si="175"/>
        <v>0.31062462834474142</v>
      </c>
      <c r="D243" s="9">
        <f t="shared" si="175"/>
        <v>0.57232358698308905</v>
      </c>
      <c r="E243" s="9">
        <f t="shared" si="175"/>
        <v>0.78081042403163936</v>
      </c>
      <c r="F243" s="9">
        <f t="shared" si="175"/>
        <v>0.90538130916814841</v>
      </c>
      <c r="G243" s="9">
        <f t="shared" si="175"/>
        <v>0.9649261922633996</v>
      </c>
      <c r="H243" s="9">
        <f t="shared" si="175"/>
        <v>0.98864490402967475</v>
      </c>
      <c r="I243" s="9">
        <f t="shared" si="175"/>
        <v>0.99674314990416002</v>
      </c>
      <c r="J243" s="9">
        <f t="shared" si="175"/>
        <v>0.99916250085916247</v>
      </c>
      <c r="K243" s="9">
        <f t="shared" si="175"/>
        <v>0.99980497294610204</v>
      </c>
      <c r="L243" s="9"/>
      <c r="N243" s="9"/>
      <c r="O243" s="9"/>
      <c r="P243" s="9"/>
      <c r="Q243" s="9"/>
      <c r="R243" s="9"/>
      <c r="S243" s="10"/>
      <c r="T243" s="10"/>
    </row>
    <row r="244" spans="1:20">
      <c r="A244" s="19">
        <v>2.4</v>
      </c>
      <c r="B244" s="9">
        <f t="shared" ref="B244:K244" si="176">POISSON(B3,$A$244,TRUE)</f>
        <v>9.0717953289412512E-2</v>
      </c>
      <c r="C244" s="9">
        <f t="shared" si="176"/>
        <v>0.30844104118400251</v>
      </c>
      <c r="D244" s="9">
        <f t="shared" si="176"/>
        <v>0.56970874665751048</v>
      </c>
      <c r="E244" s="9">
        <f t="shared" si="176"/>
        <v>0.77872291103631697</v>
      </c>
      <c r="F244" s="9">
        <f t="shared" si="176"/>
        <v>0.90413140966360084</v>
      </c>
      <c r="G244" s="9">
        <f t="shared" si="176"/>
        <v>0.964327489004697</v>
      </c>
      <c r="H244" s="9">
        <f t="shared" si="176"/>
        <v>0.98840592074113554</v>
      </c>
      <c r="I244" s="9">
        <f t="shared" si="176"/>
        <v>0.99666138305077157</v>
      </c>
      <c r="J244" s="9">
        <f t="shared" si="176"/>
        <v>0.9991380217436624</v>
      </c>
      <c r="K244" s="9">
        <f t="shared" si="176"/>
        <v>0.9997984587284332</v>
      </c>
      <c r="L244" s="10"/>
      <c r="M244" s="10"/>
      <c r="N244" s="10"/>
      <c r="O244" s="10"/>
      <c r="P244" s="10"/>
      <c r="Q244" s="10"/>
      <c r="R244" s="10"/>
      <c r="S244" s="10"/>
      <c r="T244" s="10"/>
    </row>
    <row r="245" spans="1:20">
      <c r="A245" s="19">
        <v>2.41</v>
      </c>
      <c r="B245" s="9">
        <f t="shared" ref="B245:K245" si="177">POISSON(B3,$A$245,TRUE)</f>
        <v>8.9815294572247628E-2</v>
      </c>
      <c r="C245" s="9">
        <f t="shared" si="177"/>
        <v>0.30627015449136441</v>
      </c>
      <c r="D245" s="9">
        <f t="shared" si="177"/>
        <v>0.56709826069390012</v>
      </c>
      <c r="E245" s="9">
        <f t="shared" si="177"/>
        <v>0.77663017267660384</v>
      </c>
      <c r="F245" s="9">
        <f t="shared" si="177"/>
        <v>0.90287314964618293</v>
      </c>
      <c r="G245" s="9">
        <f t="shared" si="177"/>
        <v>0.96372226454552012</v>
      </c>
      <c r="H245" s="9">
        <f t="shared" si="177"/>
        <v>0.98816332569675369</v>
      </c>
      <c r="I245" s="9">
        <f t="shared" si="177"/>
        <v>0.99657803389310706</v>
      </c>
      <c r="J245" s="9">
        <f t="shared" si="177"/>
        <v>0.99911296473725852</v>
      </c>
      <c r="K245" s="9">
        <f t="shared" si="177"/>
        <v>0.99979176288552574</v>
      </c>
      <c r="L245" s="10"/>
      <c r="M245" s="10"/>
      <c r="N245" s="10"/>
      <c r="O245" s="10"/>
      <c r="P245" s="10"/>
      <c r="Q245" s="10"/>
      <c r="R245" s="10"/>
      <c r="S245" s="10"/>
      <c r="T245" s="10"/>
    </row>
    <row r="246" spans="1:20">
      <c r="A246" s="19">
        <v>2.42</v>
      </c>
      <c r="B246" s="9">
        <f t="shared" ref="B246:K246" si="178">POISSON(B3,$A$246,TRUE)</f>
        <v>8.8921617459386343E-2</v>
      </c>
      <c r="C246" s="9">
        <f t="shared" si="178"/>
        <v>0.30411193171110129</v>
      </c>
      <c r="D246" s="9">
        <f t="shared" si="178"/>
        <v>0.56449221195567634</v>
      </c>
      <c r="E246" s="9">
        <f t="shared" si="178"/>
        <v>0.7745323046863003</v>
      </c>
      <c r="F246" s="9">
        <f t="shared" si="178"/>
        <v>0.90160656078832768</v>
      </c>
      <c r="G246" s="9">
        <f t="shared" si="178"/>
        <v>0.9631105007417089</v>
      </c>
      <c r="H246" s="9">
        <f t="shared" si="178"/>
        <v>0.98791708985623938</v>
      </c>
      <c r="I246" s="9">
        <f t="shared" si="178"/>
        <v>0.99649308209297704</v>
      </c>
      <c r="J246" s="9">
        <f t="shared" si="178"/>
        <v>0.9990873197445902</v>
      </c>
      <c r="K246" s="9">
        <f t="shared" si="178"/>
        <v>0.99978488142424626</v>
      </c>
      <c r="L246" s="10"/>
      <c r="M246" s="10"/>
      <c r="N246" s="10"/>
      <c r="O246" s="10"/>
      <c r="P246" s="10"/>
      <c r="Q246" s="10"/>
      <c r="R246" s="10"/>
      <c r="S246" s="10"/>
      <c r="T246" s="10"/>
    </row>
    <row r="247" spans="1:20">
      <c r="A247" s="19">
        <v>2.4300000000000002</v>
      </c>
      <c r="B247" s="9">
        <f t="shared" ref="B247:K247" si="179">POISSON(B3,$A$247,TRUE)</f>
        <v>8.8036832582372548E-2</v>
      </c>
      <c r="C247" s="9">
        <f t="shared" si="179"/>
        <v>0.30196633575753784</v>
      </c>
      <c r="D247" s="9">
        <f t="shared" si="179"/>
        <v>0.56189068211536375</v>
      </c>
      <c r="E247" s="9">
        <f t="shared" si="179"/>
        <v>0.77242940266520255</v>
      </c>
      <c r="F247" s="9">
        <f t="shared" si="179"/>
        <v>0.90033167539922987</v>
      </c>
      <c r="G247" s="9">
        <f t="shared" si="179"/>
        <v>0.9624921799479671</v>
      </c>
      <c r="H247" s="9">
        <f t="shared" si="179"/>
        <v>0.98766718429020561</v>
      </c>
      <c r="I247" s="9">
        <f t="shared" si="179"/>
        <v>0.99640650722615409</v>
      </c>
      <c r="J247" s="9">
        <f t="shared" si="179"/>
        <v>0.99906107656794851</v>
      </c>
      <c r="K247" s="9">
        <f t="shared" si="179"/>
        <v>0.99977781029023305</v>
      </c>
      <c r="L247" s="10"/>
      <c r="M247" s="10"/>
      <c r="N247" s="10"/>
      <c r="O247" s="10"/>
      <c r="P247" s="10"/>
      <c r="Q247" s="10"/>
      <c r="R247" s="10"/>
      <c r="S247" s="10"/>
      <c r="T247" s="10"/>
    </row>
    <row r="248" spans="1:20">
      <c r="A248" s="19">
        <v>2.44</v>
      </c>
      <c r="B248" s="9">
        <f t="shared" ref="B248:K248" si="180">POISSON(B3,$A$248,TRUE)</f>
        <v>8.7160851461981298E-2</v>
      </c>
      <c r="C248" s="9">
        <f t="shared" si="180"/>
        <v>0.29983332902921567</v>
      </c>
      <c r="D248" s="9">
        <f t="shared" si="180"/>
        <v>0.55929375166124151</v>
      </c>
      <c r="E248" s="9">
        <f t="shared" si="180"/>
        <v>0.77032156206862257</v>
      </c>
      <c r="F248" s="9">
        <f t="shared" si="180"/>
        <v>0.89904852641712507</v>
      </c>
      <c r="G248" s="9">
        <f t="shared" si="180"/>
        <v>0.96186728501919427</v>
      </c>
      <c r="H248" s="9">
        <f t="shared" si="180"/>
        <v>0.9874135801840358</v>
      </c>
      <c r="I248" s="9">
        <f t="shared" si="180"/>
        <v>0.99631828878435191</v>
      </c>
      <c r="J248" s="9">
        <f t="shared" si="180"/>
        <v>0.99903422490744842</v>
      </c>
      <c r="K248" s="9">
        <f t="shared" si="180"/>
        <v>0.99977054536748788</v>
      </c>
      <c r="L248" s="10"/>
      <c r="M248" s="10"/>
      <c r="N248" s="10"/>
      <c r="O248" s="10"/>
      <c r="P248" s="10"/>
      <c r="Q248" s="10"/>
      <c r="R248" s="10"/>
      <c r="S248" s="10"/>
      <c r="T248" s="10"/>
    </row>
    <row r="249" spans="1:20">
      <c r="A249" s="19">
        <v>2.4500000000000002</v>
      </c>
      <c r="B249" s="9">
        <f t="shared" ref="B249:K249" si="181">POISSON(B3,$A$249,TRUE)</f>
        <v>8.6293586499370495E-2</v>
      </c>
      <c r="C249" s="9">
        <f t="shared" si="181"/>
        <v>0.29771287342282821</v>
      </c>
      <c r="D249" s="9">
        <f t="shared" si="181"/>
        <v>0.55670149990406381</v>
      </c>
      <c r="E249" s="9">
        <f t="shared" si="181"/>
        <v>0.76820887819707306</v>
      </c>
      <c r="F249" s="9">
        <f t="shared" si="181"/>
        <v>0.89775714740154133</v>
      </c>
      <c r="G249" s="9">
        <f t="shared" si="181"/>
        <v>0.96123579931173064</v>
      </c>
      <c r="H249" s="9">
        <f t="shared" si="181"/>
        <v>0.9871562488417247</v>
      </c>
      <c r="I249" s="9">
        <f t="shared" si="181"/>
        <v>0.99622840617722264</v>
      </c>
      <c r="J249" s="9">
        <f t="shared" si="181"/>
        <v>0.99900675436121888</v>
      </c>
      <c r="K249" s="9">
        <f t="shared" si="181"/>
        <v>0.9997630824779733</v>
      </c>
      <c r="L249" s="10"/>
      <c r="M249" s="10"/>
      <c r="N249" s="10"/>
      <c r="O249" s="10"/>
      <c r="P249" s="10"/>
      <c r="Q249" s="10"/>
      <c r="R249" s="10"/>
      <c r="S249" s="10"/>
      <c r="T249" s="10"/>
    </row>
    <row r="250" spans="1:20">
      <c r="A250" s="19">
        <v>2.46</v>
      </c>
      <c r="B250" s="9">
        <f t="shared" ref="B250:K250" si="182">POISSON(B3,$A$250,TRUE)</f>
        <v>8.5434950967321233E-2</v>
      </c>
      <c r="C250" s="9">
        <f t="shared" si="182"/>
        <v>0.29560493034693147</v>
      </c>
      <c r="D250" s="9">
        <f t="shared" si="182"/>
        <v>0.55411400498385199</v>
      </c>
      <c r="E250" s="9">
        <f t="shared" si="182"/>
        <v>0.76609144618612679</v>
      </c>
      <c r="F250" s="9">
        <f t="shared" si="182"/>
        <v>0.89645757252552594</v>
      </c>
      <c r="G250" s="9">
        <f t="shared" si="182"/>
        <v>0.96059770668451017</v>
      </c>
      <c r="H250" s="9">
        <f t="shared" si="182"/>
        <v>0.98689516168969382</v>
      </c>
      <c r="I250" s="9">
        <f t="shared" si="182"/>
        <v>0.99613683873437264</v>
      </c>
      <c r="J250" s="9">
        <f t="shared" si="182"/>
        <v>0.9989786544256114</v>
      </c>
      <c r="K250" s="9">
        <f t="shared" si="182"/>
        <v>0.99975541738121665</v>
      </c>
      <c r="L250" s="10"/>
      <c r="M250" s="10"/>
      <c r="N250" s="10"/>
      <c r="O250" s="10"/>
      <c r="P250" s="10"/>
      <c r="Q250" s="10"/>
      <c r="R250" s="10"/>
      <c r="S250" s="10"/>
      <c r="T250" s="10"/>
    </row>
    <row r="251" spans="1:20">
      <c r="A251" s="19">
        <v>2.4700000000000002</v>
      </c>
      <c r="B251" s="9">
        <f t="shared" ref="B251:K251" si="183">POISSON(B3,$A$251,TRUE)</f>
        <v>8.4584859001564691E-2</v>
      </c>
      <c r="C251" s="9">
        <f t="shared" si="183"/>
        <v>0.29350946073542949</v>
      </c>
      <c r="D251" s="9">
        <f t="shared" si="183"/>
        <v>0.55153134387675218</v>
      </c>
      <c r="E251" s="9">
        <f t="shared" si="183"/>
        <v>0.76396936099644197</v>
      </c>
      <c r="F251" s="9">
        <f t="shared" si="183"/>
        <v>0.89514983656785008</v>
      </c>
      <c r="G251" s="9">
        <f t="shared" si="183"/>
        <v>0.9599529915001257</v>
      </c>
      <c r="H251" s="9">
        <f t="shared" si="183"/>
        <v>0.98663029028057914</v>
      </c>
      <c r="I251" s="9">
        <f t="shared" si="183"/>
        <v>0.99604356570739627</v>
      </c>
      <c r="J251" s="9">
        <f t="shared" si="183"/>
        <v>0.99894991449542614</v>
      </c>
      <c r="K251" s="9">
        <f t="shared" si="183"/>
        <v>0.99974754577391867</v>
      </c>
      <c r="L251" s="10"/>
      <c r="M251" s="10"/>
      <c r="N251" s="10"/>
      <c r="O251" s="10"/>
      <c r="P251" s="10"/>
      <c r="Q251" s="10"/>
      <c r="R251" s="10"/>
      <c r="S251" s="10"/>
      <c r="T251" s="10"/>
    </row>
    <row r="252" spans="1:20">
      <c r="A252" s="19">
        <v>2.48</v>
      </c>
      <c r="B252" s="9">
        <f t="shared" ref="B252:K252" si="184">POISSON(B3,$A$252,TRUE)</f>
        <v>8.3743225592195963E-2</v>
      </c>
      <c r="C252" s="9">
        <f t="shared" si="184"/>
        <v>0.29142642506084193</v>
      </c>
      <c r="D252" s="9">
        <f t="shared" si="184"/>
        <v>0.54895359240196306</v>
      </c>
      <c r="E252" s="9">
        <f t="shared" si="184"/>
        <v>0.76184271740395637</v>
      </c>
      <c r="F252" s="9">
        <f t="shared" si="184"/>
        <v>0.89383397490519212</v>
      </c>
      <c r="G252" s="9">
        <f t="shared" si="184"/>
        <v>0.9593016386258052</v>
      </c>
      <c r="H252" s="9">
        <f t="shared" si="184"/>
        <v>0.98636160629699188</v>
      </c>
      <c r="I252" s="9">
        <f t="shared" si="184"/>
        <v>0.99594856627192663</v>
      </c>
      <c r="J252" s="9">
        <f t="shared" si="184"/>
        <v>0.99892052386415631</v>
      </c>
      <c r="K252" s="9">
        <f t="shared" si="184"/>
        <v>0.99973946328957086</v>
      </c>
      <c r="L252" s="10"/>
      <c r="M252" s="10"/>
      <c r="N252" s="10"/>
      <c r="O252" s="10"/>
      <c r="P252" s="10"/>
      <c r="Q252" s="10"/>
      <c r="R252" s="10"/>
      <c r="S252" s="10"/>
      <c r="T252" s="10"/>
    </row>
    <row r="253" spans="1:20">
      <c r="A253" s="19">
        <v>2.4900000000000002</v>
      </c>
      <c r="B253" s="9">
        <f t="shared" ref="B253:K253" si="185">POISSON(B3,$A$253,TRUE)</f>
        <v>8.2909966575172661E-2</v>
      </c>
      <c r="C253" s="9">
        <f t="shared" si="185"/>
        <v>0.28935578334735262</v>
      </c>
      <c r="D253" s="9">
        <f t="shared" si="185"/>
        <v>0.54638082522871656</v>
      </c>
      <c r="E253" s="9">
        <f t="shared" si="185"/>
        <v>0.75971160999024878</v>
      </c>
      <c r="F253" s="9">
        <f t="shared" si="185"/>
        <v>0.89251002350430264</v>
      </c>
      <c r="G253" s="9">
        <f t="shared" si="185"/>
        <v>0.95864363343430148</v>
      </c>
      <c r="H253" s="9">
        <f t="shared" si="185"/>
        <v>0.98608908155525099</v>
      </c>
      <c r="I253" s="9">
        <f t="shared" si="185"/>
        <v>0.99585181952970303</v>
      </c>
      <c r="J253" s="9">
        <f t="shared" si="185"/>
        <v>0.99889047172425127</v>
      </c>
      <c r="K253" s="9">
        <f t="shared" si="185"/>
        <v>0.99973116549807628</v>
      </c>
      <c r="L253" s="10"/>
      <c r="M253" s="10"/>
      <c r="N253" s="10"/>
      <c r="O253" s="10"/>
      <c r="P253" s="10"/>
      <c r="Q253" s="10"/>
      <c r="R253" s="10"/>
      <c r="S253" s="10"/>
      <c r="T253" s="10"/>
    </row>
    <row r="254" spans="1:20">
      <c r="A254" s="19">
        <v>2.5</v>
      </c>
      <c r="B254" s="9">
        <f t="shared" ref="B254:K254" si="186">POISSON(B3,$A$254,TRUE)</f>
        <v>8.20849986238988E-2</v>
      </c>
      <c r="C254" s="9">
        <f t="shared" si="186"/>
        <v>0.28729749518364578</v>
      </c>
      <c r="D254" s="9">
        <f t="shared" si="186"/>
        <v>0.54381311588332959</v>
      </c>
      <c r="E254" s="9">
        <f t="shared" si="186"/>
        <v>0.75757613313306593</v>
      </c>
      <c r="F254" s="9">
        <f t="shared" si="186"/>
        <v>0.89117801891415127</v>
      </c>
      <c r="G254" s="9">
        <f t="shared" si="186"/>
        <v>0.95797896180469388</v>
      </c>
      <c r="H254" s="9">
        <f t="shared" si="186"/>
        <v>0.98581268800908661</v>
      </c>
      <c r="I254" s="9">
        <f t="shared" si="186"/>
        <v>0.99575330451065547</v>
      </c>
      <c r="J254" s="9">
        <f t="shared" si="186"/>
        <v>0.99885974716739578</v>
      </c>
      <c r="K254" s="9">
        <f t="shared" si="186"/>
        <v>0.99972264790537912</v>
      </c>
      <c r="L254" s="10"/>
      <c r="M254" s="10"/>
      <c r="N254" s="10"/>
      <c r="O254" s="10"/>
      <c r="P254" s="10"/>
      <c r="Q254" s="10"/>
      <c r="R254" s="10"/>
      <c r="S254" s="10"/>
      <c r="T254" s="10"/>
    </row>
    <row r="255" spans="1:20">
      <c r="A255" s="19">
        <v>2.5099999999999998</v>
      </c>
      <c r="B255" s="9">
        <f t="shared" ref="B255:K255" si="187">POISSON(B3,$A$255,TRUE)</f>
        <v>8.1268239240891701E-2</v>
      </c>
      <c r="C255" s="9">
        <f t="shared" si="187"/>
        <v>0.28525151973552987</v>
      </c>
      <c r="D255" s="9">
        <f t="shared" si="187"/>
        <v>0.54125053675630075</v>
      </c>
      <c r="E255" s="9">
        <f t="shared" si="187"/>
        <v>0.75543638099701227</v>
      </c>
      <c r="F255" s="9">
        <f t="shared" si="187"/>
        <v>0.88983799825805887</v>
      </c>
      <c r="G255" s="9">
        <f t="shared" si="187"/>
        <v>0.95730761012310428</v>
      </c>
      <c r="H255" s="9">
        <f t="shared" si="187"/>
        <v>0.98553239775331491</v>
      </c>
      <c r="I255" s="9">
        <f t="shared" si="187"/>
        <v>0.99565300017500469</v>
      </c>
      <c r="J255" s="9">
        <f t="shared" si="187"/>
        <v>0.99882833918480984</v>
      </c>
      <c r="K255" s="9">
        <f t="shared" si="187"/>
        <v>0.99971390595309995</v>
      </c>
      <c r="L255" s="10"/>
      <c r="M255" s="10"/>
      <c r="N255" s="10"/>
      <c r="O255" s="10"/>
      <c r="P255" s="10"/>
      <c r="Q255" s="10"/>
      <c r="R255" s="10"/>
      <c r="S255" s="10"/>
      <c r="T255" s="10"/>
    </row>
    <row r="256" spans="1:20">
      <c r="A256" s="19">
        <v>2.52</v>
      </c>
      <c r="B256" s="9">
        <f t="shared" ref="B256:K256" si="188">POISSON(B3,$A$256,TRUE)</f>
        <v>8.0459606749532439E-2</v>
      </c>
      <c r="C256" s="9">
        <f t="shared" si="188"/>
        <v>0.2832178157583542</v>
      </c>
      <c r="D256" s="9">
        <f t="shared" si="188"/>
        <v>0.53869315910946924</v>
      </c>
      <c r="E256" s="9">
        <f t="shared" si="188"/>
        <v>0.75329244752440627</v>
      </c>
      <c r="F256" s="9">
        <f t="shared" si="188"/>
        <v>0.88848999922581684</v>
      </c>
      <c r="G256" s="9">
        <f t="shared" si="188"/>
        <v>0.95662956528332743</v>
      </c>
      <c r="H256" s="9">
        <f t="shared" si="188"/>
        <v>0.98524818302748196</v>
      </c>
      <c r="I256" s="9">
        <f t="shared" si="188"/>
        <v>0.99555088541537762</v>
      </c>
      <c r="J256" s="9">
        <f t="shared" si="188"/>
        <v>0.99879623666756479</v>
      </c>
      <c r="K256" s="9">
        <f t="shared" si="188"/>
        <v>0.99970493501817725</v>
      </c>
      <c r="L256" s="10"/>
      <c r="M256" s="10"/>
      <c r="N256" s="10"/>
      <c r="O256" s="10"/>
      <c r="P256" s="10"/>
      <c r="Q256" s="10"/>
      <c r="R256" s="10"/>
      <c r="S256" s="10"/>
      <c r="T256" s="10"/>
    </row>
    <row r="257" spans="1:20">
      <c r="A257" s="19">
        <v>2.5299999999999998</v>
      </c>
      <c r="B257" s="9">
        <f t="shared" ref="B257:K257" si="189">POISSON(B3,$A$257,TRUE)</f>
        <v>7.9659020285898038E-2</v>
      </c>
      <c r="C257" s="9">
        <f t="shared" si="189"/>
        <v>0.28119634160922008</v>
      </c>
      <c r="D257" s="9">
        <f t="shared" si="189"/>
        <v>0.53614105308322224</v>
      </c>
      <c r="E257" s="9">
        <f t="shared" si="189"/>
        <v>0.75114442642629764</v>
      </c>
      <c r="F257" s="9">
        <f t="shared" si="189"/>
        <v>0.88713406006579287</v>
      </c>
      <c r="G257" s="9">
        <f t="shared" si="189"/>
        <v>0.95594481468737735</v>
      </c>
      <c r="H257" s="9">
        <f t="shared" si="189"/>
        <v>0.98496001621947882</v>
      </c>
      <c r="I257" s="9">
        <f t="shared" si="189"/>
        <v>0.99544693905893833</v>
      </c>
      <c r="J257" s="9">
        <f t="shared" si="189"/>
        <v>0.99876342840691745</v>
      </c>
      <c r="K257" s="9">
        <f t="shared" si="189"/>
        <v>0.99969573041251603</v>
      </c>
      <c r="L257" s="10"/>
      <c r="M257" s="10"/>
      <c r="N257" s="10"/>
      <c r="O257" s="10"/>
      <c r="P257" s="10"/>
      <c r="Q257" s="10"/>
      <c r="R257" s="10"/>
      <c r="S257" s="10"/>
      <c r="T257" s="10"/>
    </row>
    <row r="258" spans="1:20">
      <c r="A258" s="19">
        <v>2.54</v>
      </c>
      <c r="B258" s="9">
        <f t="shared" ref="B258:K258" si="190">POISSON(B3,$A$258,TRUE)</f>
        <v>7.8866399790674946E-2</v>
      </c>
      <c r="C258" s="9">
        <f t="shared" si="190"/>
        <v>0.27918705525898929</v>
      </c>
      <c r="D258" s="9">
        <f t="shared" si="190"/>
        <v>0.53359428770374828</v>
      </c>
      <c r="E258" s="9">
        <f t="shared" si="190"/>
        <v>0.74899241117364457</v>
      </c>
      <c r="F258" s="9">
        <f t="shared" si="190"/>
        <v>0.88577021957702873</v>
      </c>
      <c r="G258" s="9">
        <f t="shared" si="190"/>
        <v>0.95525334624594782</v>
      </c>
      <c r="H258" s="9">
        <f t="shared" si="190"/>
        <v>0.98466786986912358</v>
      </c>
      <c r="I258" s="9">
        <f t="shared" si="190"/>
        <v>0.9953411398695331</v>
      </c>
      <c r="J258" s="9">
        <f t="shared" si="190"/>
        <v>0.99872990309466314</v>
      </c>
      <c r="K258" s="9">
        <f t="shared" si="190"/>
        <v>0.9996862873826442</v>
      </c>
      <c r="L258" s="10"/>
      <c r="M258" s="10"/>
      <c r="N258" s="10"/>
      <c r="O258" s="10"/>
      <c r="P258" s="10"/>
      <c r="Q258" s="10"/>
      <c r="R258" s="10"/>
      <c r="S258" s="10"/>
      <c r="T258" s="10"/>
    </row>
    <row r="259" spans="1:20">
      <c r="A259" s="19">
        <v>2.5499999999999998</v>
      </c>
      <c r="B259" s="9">
        <f t="shared" ref="B259:K259" si="191">POISSON(B3,$A$259,TRUE)</f>
        <v>7.8081666001153169E-2</v>
      </c>
      <c r="C259" s="9">
        <f t="shared" si="191"/>
        <v>0.27718991430409373</v>
      </c>
      <c r="D259" s="9">
        <f t="shared" si="191"/>
        <v>0.53105293089034278</v>
      </c>
      <c r="E259" s="9">
        <f t="shared" si="191"/>
        <v>0.74683649498865468</v>
      </c>
      <c r="F259" s="9">
        <f t="shared" si="191"/>
        <v>0.88439851710132844</v>
      </c>
      <c r="G259" s="9">
        <f t="shared" si="191"/>
        <v>0.95455514837879207</v>
      </c>
      <c r="H259" s="9">
        <f t="shared" si="191"/>
        <v>0.98437171667171408</v>
      </c>
      <c r="I259" s="9">
        <f t="shared" si="191"/>
        <v>0.99523346654985001</v>
      </c>
      <c r="J259" s="9">
        <f t="shared" si="191"/>
        <v>0.99869564932350585</v>
      </c>
      <c r="K259" s="9">
        <f t="shared" si="191"/>
        <v>0.99967660110937495</v>
      </c>
      <c r="L259" s="10"/>
      <c r="M259" s="10"/>
      <c r="N259" s="10"/>
      <c r="O259" s="10"/>
      <c r="P259" s="10"/>
      <c r="Q259" s="10"/>
      <c r="R259" s="10"/>
      <c r="S259" s="10"/>
      <c r="T259" s="10"/>
    </row>
    <row r="260" spans="1:20">
      <c r="A260" s="19">
        <v>2.56</v>
      </c>
      <c r="B260" s="9">
        <f t="shared" ref="B260:K260" si="192">POISSON(B3,$A$260,TRUE)</f>
        <v>7.7304740443299741E-2</v>
      </c>
      <c r="C260" s="9">
        <f t="shared" si="192"/>
        <v>0.27520487597814708</v>
      </c>
      <c r="D260" s="9">
        <f t="shared" si="192"/>
        <v>0.5285170494627518</v>
      </c>
      <c r="E260" s="9">
        <f t="shared" si="192"/>
        <v>0.74467677083628092</v>
      </c>
      <c r="F260" s="9">
        <f t="shared" si="192"/>
        <v>0.88301899251533966</v>
      </c>
      <c r="G260" s="9">
        <f t="shared" si="192"/>
        <v>0.95385021001501769</v>
      </c>
      <c r="H260" s="9">
        <f t="shared" si="192"/>
        <v>0.98407152948154708</v>
      </c>
      <c r="I260" s="9">
        <f t="shared" si="192"/>
        <v>0.99512389774359211</v>
      </c>
      <c r="J260" s="9">
        <f t="shared" si="192"/>
        <v>0.99866065558744643</v>
      </c>
      <c r="K260" s="9">
        <f t="shared" si="192"/>
        <v>0.99966666670747617</v>
      </c>
      <c r="L260" s="10"/>
      <c r="M260" s="10"/>
      <c r="N260" s="10"/>
      <c r="O260" s="10"/>
      <c r="P260" s="10"/>
      <c r="Q260" s="10"/>
      <c r="R260" s="10"/>
      <c r="S260" s="10"/>
      <c r="T260" s="10"/>
    </row>
    <row r="261" spans="1:20">
      <c r="A261" s="19">
        <v>2.57</v>
      </c>
      <c r="B261" s="9">
        <f t="shared" ref="B261:K261" si="193">POISSON(B3,$A$261,TRUE)</f>
        <v>7.6535545423911513E-2</v>
      </c>
      <c r="C261" s="9">
        <f t="shared" si="193"/>
        <v>0.2732318971633641</v>
      </c>
      <c r="D261" s="9">
        <f t="shared" si="193"/>
        <v>0.52598670914856016</v>
      </c>
      <c r="E261" s="9">
        <f t="shared" si="193"/>
        <v>0.74251333141587894</v>
      </c>
      <c r="F261" s="9">
        <f t="shared" si="193"/>
        <v>0.88163168622263099</v>
      </c>
      <c r="G261" s="9">
        <f t="shared" si="193"/>
        <v>0.95313852059330162</v>
      </c>
      <c r="H261" s="9">
        <f t="shared" si="193"/>
        <v>0.98376728131540547</v>
      </c>
      <c r="I261" s="9">
        <f t="shared" si="193"/>
        <v>0.99501241203766355</v>
      </c>
      <c r="J261" s="9">
        <f t="shared" si="193"/>
        <v>0.99862491028218903</v>
      </c>
      <c r="K261" s="9">
        <f t="shared" si="193"/>
        <v>0.99965647922534795</v>
      </c>
      <c r="L261" s="10"/>
      <c r="M261" s="10"/>
      <c r="N261" s="10"/>
      <c r="O261" s="10"/>
      <c r="P261" s="10"/>
      <c r="Q261" s="10"/>
      <c r="R261" s="10"/>
      <c r="S261" s="10"/>
      <c r="T261" s="10"/>
    </row>
    <row r="262" spans="1:20">
      <c r="A262" s="19">
        <v>2.58</v>
      </c>
      <c r="B262" s="9">
        <f t="shared" ref="B262:K262" si="194">POISSON(B3,$A$262,TRUE)</f>
        <v>7.5774004022845481E-2</v>
      </c>
      <c r="C262" s="9">
        <f t="shared" si="194"/>
        <v>0.27127093440178685</v>
      </c>
      <c r="D262" s="9">
        <f t="shared" si="194"/>
        <v>0.52346197459062127</v>
      </c>
      <c r="E262" s="9">
        <f t="shared" si="194"/>
        <v>0.74034626915301849</v>
      </c>
      <c r="F262" s="9">
        <f t="shared" si="194"/>
        <v>0.880236639145765</v>
      </c>
      <c r="G262" s="9">
        <f t="shared" si="194"/>
        <v>0.95242007006202223</v>
      </c>
      <c r="H262" s="9">
        <f t="shared" si="194"/>
        <v>0.98345894535601275</v>
      </c>
      <c r="I262" s="9">
        <f t="shared" si="194"/>
        <v>0.99489898796436926</v>
      </c>
      <c r="J262" s="9">
        <f t="shared" si="194"/>
        <v>0.99858840170556429</v>
      </c>
      <c r="K262" s="9">
        <f t="shared" si="194"/>
        <v>0.99964603364470683</v>
      </c>
      <c r="L262" s="10"/>
      <c r="M262" s="10"/>
      <c r="N262" s="10"/>
      <c r="O262" s="10"/>
      <c r="P262" s="10"/>
      <c r="Q262" s="10"/>
      <c r="R262" s="10"/>
      <c r="S262" s="10"/>
      <c r="T262" s="10"/>
    </row>
    <row r="263" spans="1:20">
      <c r="A263" s="19">
        <v>2.59</v>
      </c>
      <c r="B263" s="9">
        <f t="shared" ref="B263:K263" si="195">POISSON(B3,$A$263,TRUE)</f>
        <v>7.5020040085326978E-2</v>
      </c>
      <c r="C263" s="9">
        <f t="shared" si="195"/>
        <v>0.26932194390632386</v>
      </c>
      <c r="D263" s="9">
        <f t="shared" si="195"/>
        <v>0.52094290935451482</v>
      </c>
      <c r="E263" s="9">
        <f t="shared" si="195"/>
        <v>0.73817567619145275</v>
      </c>
      <c r="F263" s="9">
        <f t="shared" si="195"/>
        <v>0.87883389271837031</v>
      </c>
      <c r="G263" s="9">
        <f t="shared" si="195"/>
        <v>0.95169484887931355</v>
      </c>
      <c r="H263" s="9">
        <f t="shared" si="195"/>
        <v>0.98314649495545403</v>
      </c>
      <c r="I263" s="9">
        <f t="shared" si="195"/>
        <v>0.99478360400362598</v>
      </c>
      <c r="J263" s="9">
        <f t="shared" si="195"/>
        <v>0.99855111805797159</v>
      </c>
      <c r="K263" s="9">
        <f t="shared" si="195"/>
        <v>0.99963532488027784</v>
      </c>
      <c r="L263" s="10"/>
      <c r="M263" s="10"/>
      <c r="N263" s="10"/>
      <c r="O263" s="10"/>
      <c r="P263" s="10"/>
      <c r="Q263" s="10"/>
      <c r="R263" s="10"/>
      <c r="S263" s="10"/>
      <c r="T263" s="10"/>
    </row>
    <row r="264" spans="1:20">
      <c r="A264" s="19">
        <v>2.6</v>
      </c>
      <c r="B264" s="9">
        <f t="shared" ref="B264:K264" si="196">POISSON(B3,$A$264,TRUE)</f>
        <v>7.4273578214333877E-2</v>
      </c>
      <c r="C264" s="9">
        <f t="shared" si="196"/>
        <v>0.26738488157160195</v>
      </c>
      <c r="D264" s="9">
        <f t="shared" si="196"/>
        <v>0.51842957593605044</v>
      </c>
      <c r="E264" s="9">
        <f t="shared" si="196"/>
        <v>0.73600164438523907</v>
      </c>
      <c r="F264" s="9">
        <f t="shared" si="196"/>
        <v>0.87742348887721178</v>
      </c>
      <c r="G264" s="9">
        <f t="shared" si="196"/>
        <v>0.95096284801303754</v>
      </c>
      <c r="H264" s="9">
        <f t="shared" si="196"/>
        <v>0.98282990363856215</v>
      </c>
      <c r="I264" s="9">
        <f t="shared" si="196"/>
        <v>0.99466623858518555</v>
      </c>
      <c r="J264" s="9">
        <f t="shared" si="196"/>
        <v>0.99851304744283809</v>
      </c>
      <c r="K264" s="9">
        <f t="shared" si="196"/>
        <v>0.99962434777949327</v>
      </c>
      <c r="L264" s="10"/>
      <c r="M264" s="10"/>
      <c r="N264" s="10"/>
      <c r="O264" s="10"/>
      <c r="P264" s="10"/>
      <c r="Q264" s="10"/>
      <c r="R264" s="10"/>
      <c r="S264" s="10"/>
      <c r="T264" s="10"/>
    </row>
    <row r="265" spans="1:20">
      <c r="A265" s="19">
        <v>2.61</v>
      </c>
      <c r="B265" s="9">
        <f t="shared" ref="B265:K265" si="197">POISSON(B3,$A$265,TRUE)</f>
        <v>7.3534543763057097E-2</v>
      </c>
      <c r="C265" s="9">
        <f t="shared" si="197"/>
        <v>0.26545970298463611</v>
      </c>
      <c r="D265" s="9">
        <f t="shared" si="197"/>
        <v>0.51592203576879681</v>
      </c>
      <c r="E265" s="9">
        <f t="shared" si="197"/>
        <v>0.73382426529101641</v>
      </c>
      <c r="F265" s="9">
        <f t="shared" si="197"/>
        <v>0.87600547005426477</v>
      </c>
      <c r="G265" s="9">
        <f t="shared" si="197"/>
        <v>0.95022405894068052</v>
      </c>
      <c r="H265" s="9">
        <f t="shared" si="197"/>
        <v>0.98250914510627119</v>
      </c>
      <c r="I265" s="9">
        <f t="shared" si="197"/>
        <v>0.99454687009087006</v>
      </c>
      <c r="J265" s="9">
        <f t="shared" si="197"/>
        <v>0.99847417786709547</v>
      </c>
      <c r="K265" s="9">
        <f t="shared" si="197"/>
        <v>0.99961309712220081</v>
      </c>
      <c r="L265" s="10"/>
      <c r="M265" s="10"/>
      <c r="N265" s="10"/>
      <c r="O265" s="10"/>
      <c r="P265" s="10"/>
      <c r="Q265" s="10"/>
      <c r="R265" s="10"/>
      <c r="S265" s="10"/>
      <c r="T265" s="10"/>
    </row>
    <row r="266" spans="1:20">
      <c r="A266" s="19">
        <v>2.62</v>
      </c>
      <c r="B266" s="9">
        <f t="shared" ref="B266:K266" si="198">POISSON(B3,$A$266,TRUE)</f>
        <v>7.2802862827435588E-2</v>
      </c>
      <c r="C266" s="9">
        <f t="shared" si="198"/>
        <v>0.26354636343531684</v>
      </c>
      <c r="D266" s="9">
        <f t="shared" si="198"/>
        <v>0.51342034923164115</v>
      </c>
      <c r="E266" s="9">
        <f t="shared" si="198"/>
        <v>0.73164363016043121</v>
      </c>
      <c r="F266" s="9">
        <f t="shared" si="198"/>
        <v>0.87457987916878877</v>
      </c>
      <c r="G266" s="9">
        <f t="shared" si="198"/>
        <v>0.94947847364916804</v>
      </c>
      <c r="H266" s="9">
        <f t="shared" si="198"/>
        <v>0.98218419323893369</v>
      </c>
      <c r="I266" s="9">
        <f t="shared" si="198"/>
        <v>0.99442547685681748</v>
      </c>
      <c r="J266" s="9">
        <f t="shared" si="198"/>
        <v>0.99843449724167432</v>
      </c>
      <c r="K266" s="9">
        <f t="shared" si="198"/>
        <v>0.99960156762037711</v>
      </c>
      <c r="L266" s="10"/>
      <c r="M266" s="10"/>
      <c r="N266" s="10"/>
      <c r="O266" s="10"/>
      <c r="P266" s="10"/>
      <c r="Q266" s="10"/>
      <c r="R266" s="10"/>
      <c r="S266" s="10"/>
      <c r="T266" s="10"/>
    </row>
    <row r="267" spans="1:20">
      <c r="A267" s="19">
        <v>2.63</v>
      </c>
      <c r="B267" s="9">
        <f t="shared" ref="B267:K267" si="199">POISSON(B3,$A$267,TRUE)</f>
        <v>7.20784622387661E-2</v>
      </c>
      <c r="C267" s="9">
        <f t="shared" si="199"/>
        <v>0.26164481792672095</v>
      </c>
      <c r="D267" s="9">
        <f t="shared" si="199"/>
        <v>0.51092457565638161</v>
      </c>
      <c r="E267" s="9">
        <f t="shared" si="199"/>
        <v>0.72945982993271741</v>
      </c>
      <c r="F267" s="9">
        <f t="shared" si="199"/>
        <v>0.87314675961940813</v>
      </c>
      <c r="G267" s="9">
        <f t="shared" si="199"/>
        <v>0.9487260846346075</v>
      </c>
      <c r="H267" s="9">
        <f t="shared" si="199"/>
        <v>0.98185502209960318</v>
      </c>
      <c r="I267" s="9">
        <f t="shared" si="199"/>
        <v>0.99430203717573729</v>
      </c>
      <c r="J267" s="9">
        <f t="shared" si="199"/>
        <v>0.9983939933820164</v>
      </c>
      <c r="K267" s="9">
        <f t="shared" si="199"/>
        <v>0.99958975391785132</v>
      </c>
      <c r="L267" s="10"/>
      <c r="M267" s="10"/>
      <c r="N267" s="10"/>
      <c r="O267" s="10"/>
      <c r="P267" s="10"/>
      <c r="Q267" s="10"/>
      <c r="R267" s="10"/>
      <c r="S267" s="10"/>
      <c r="T267" s="10"/>
    </row>
    <row r="268" spans="1:20">
      <c r="A268" s="19">
        <v>2.64</v>
      </c>
      <c r="B268" s="9">
        <f t="shared" ref="B268:K268" si="200">POISSON(B3,$A$268,TRUE)</f>
        <v>7.1361269556386053E-2</v>
      </c>
      <c r="C268" s="9">
        <f t="shared" si="200"/>
        <v>0.25975502118524524</v>
      </c>
      <c r="D268" s="9">
        <f t="shared" si="200"/>
        <v>0.50843477333533948</v>
      </c>
      <c r="E268" s="9">
        <f t="shared" si="200"/>
        <v>0.72727295522742219</v>
      </c>
      <c r="F268" s="9">
        <f t="shared" si="200"/>
        <v>0.87170615527619688</v>
      </c>
      <c r="G268" s="9">
        <f t="shared" si="200"/>
        <v>0.94796688490194991</v>
      </c>
      <c r="H268" s="9">
        <f t="shared" si="200"/>
        <v>0.98152160593728133</v>
      </c>
      <c r="I268" s="9">
        <f t="shared" si="200"/>
        <v>0.99417652929917766</v>
      </c>
      <c r="J268" s="9">
        <f t="shared" si="200"/>
        <v>0.99835265400860351</v>
      </c>
      <c r="K268" s="9">
        <f t="shared" si="200"/>
        <v>0.99957765059003512</v>
      </c>
      <c r="L268" s="10"/>
      <c r="M268" s="10"/>
      <c r="N268" s="10"/>
      <c r="O268" s="10"/>
      <c r="P268" s="10"/>
      <c r="Q268" s="10"/>
      <c r="R268" s="10"/>
      <c r="S268" s="10"/>
      <c r="T268" s="10"/>
    </row>
    <row r="269" spans="1:20">
      <c r="A269" s="19">
        <v>2.65</v>
      </c>
      <c r="B269" s="9">
        <f t="shared" ref="B269:K269" si="201">POISSON(B3,$A$269,TRUE)</f>
        <v>7.0651213060429596E-2</v>
      </c>
      <c r="C269" s="9">
        <f t="shared" si="201"/>
        <v>0.25787692767056802</v>
      </c>
      <c r="D269" s="9">
        <f t="shared" si="201"/>
        <v>0.50595099952900147</v>
      </c>
      <c r="E269" s="9">
        <f t="shared" si="201"/>
        <v>0.72508309633728418</v>
      </c>
      <c r="F269" s="9">
        <f t="shared" si="201"/>
        <v>0.87025811047277157</v>
      </c>
      <c r="G269" s="9">
        <f t="shared" si="201"/>
        <v>0.94720086796457992</v>
      </c>
      <c r="H269" s="9">
        <f t="shared" si="201"/>
        <v>0.9811839191901286</v>
      </c>
      <c r="I269" s="9">
        <f t="shared" si="201"/>
        <v>0.99404893143980055</v>
      </c>
      <c r="J269" s="9">
        <f t="shared" si="201"/>
        <v>0.99831046674750445</v>
      </c>
      <c r="K269" s="9">
        <f t="shared" si="201"/>
        <v>0.99956525214366165</v>
      </c>
      <c r="L269" s="10"/>
      <c r="M269" s="10"/>
      <c r="N269" s="10"/>
      <c r="O269" s="10"/>
      <c r="P269" s="10"/>
      <c r="Q269" s="10"/>
      <c r="R269" s="10"/>
      <c r="S269" s="10"/>
      <c r="T269" s="10"/>
    </row>
    <row r="270" spans="1:20">
      <c r="A270" s="19">
        <v>2.66</v>
      </c>
      <c r="B270" s="9">
        <f t="shared" ref="B270:K270" si="202">POISSON(B3,$A$270,TRUE)</f>
        <v>6.9948221744655356E-2</v>
      </c>
      <c r="C270" s="9">
        <f t="shared" si="202"/>
        <v>0.25601049158543859</v>
      </c>
      <c r="D270" s="9">
        <f t="shared" si="202"/>
        <v>0.50347331047368038</v>
      </c>
      <c r="E270" s="9">
        <f t="shared" si="202"/>
        <v>0.72289034322125467</v>
      </c>
      <c r="F270" s="9">
        <f t="shared" si="202"/>
        <v>0.86880266999839173</v>
      </c>
      <c r="G270" s="9">
        <f t="shared" si="202"/>
        <v>0.94642802784382851</v>
      </c>
      <c r="H270" s="9">
        <f t="shared" si="202"/>
        <v>0.98084193648863882</v>
      </c>
      <c r="I270" s="9">
        <f t="shared" si="202"/>
        <v>0.99391922177366676</v>
      </c>
      <c r="J270" s="9">
        <f t="shared" si="202"/>
        <v>0.99826741913093864</v>
      </c>
      <c r="K270" s="9">
        <f t="shared" si="202"/>
        <v>0.99955255301653223</v>
      </c>
      <c r="L270" s="10"/>
      <c r="M270" s="10"/>
      <c r="N270" s="10"/>
      <c r="O270" s="10"/>
      <c r="P270" s="10"/>
      <c r="Q270" s="10"/>
      <c r="R270" s="10"/>
      <c r="S270" s="10"/>
      <c r="T270" s="10"/>
    </row>
    <row r="271" spans="1:20">
      <c r="A271" s="19">
        <v>2.67</v>
      </c>
      <c r="B271" s="9">
        <f t="shared" ref="B271:K271" si="203">POISSON(B3,$A$271,TRUE)</f>
        <v>6.9252225309345994E-2</v>
      </c>
      <c r="C271" s="9">
        <f t="shared" si="203"/>
        <v>0.25415566688529978</v>
      </c>
      <c r="D271" s="9">
        <f t="shared" si="203"/>
        <v>0.50100176138919816</v>
      </c>
      <c r="E271" s="9">
        <f t="shared" si="203"/>
        <v>0.72069478549766752</v>
      </c>
      <c r="F271" s="9">
        <f t="shared" si="203"/>
        <v>0.86733987909007093</v>
      </c>
      <c r="G271" s="9">
        <f t="shared" si="203"/>
        <v>0.94564835906841438</v>
      </c>
      <c r="H271" s="9">
        <f t="shared" si="203"/>
        <v>0.98049563265877715</v>
      </c>
      <c r="I271" s="9">
        <f t="shared" si="203"/>
        <v>0.99378737844252973</v>
      </c>
      <c r="J271" s="9">
        <f t="shared" si="203"/>
        <v>0.99822349859785731</v>
      </c>
      <c r="K271" s="9">
        <f t="shared" si="203"/>
        <v>0.99953954757727104</v>
      </c>
      <c r="L271" s="10"/>
      <c r="M271" s="10"/>
      <c r="N271" s="10"/>
      <c r="O271" s="10"/>
      <c r="P271" s="10"/>
      <c r="Q271" s="10"/>
      <c r="R271" s="10"/>
      <c r="S271" s="10"/>
      <c r="T271" s="10"/>
    </row>
    <row r="272" spans="1:20">
      <c r="A272" s="19">
        <v>2.68</v>
      </c>
      <c r="B272" s="9">
        <f t="shared" ref="B272:K272" si="204">POISSON(B3,$A$272,TRUE)</f>
        <v>6.8563154154277911E-2</v>
      </c>
      <c r="C272" s="9">
        <f t="shared" si="204"/>
        <v>0.25231240728774273</v>
      </c>
      <c r="D272" s="9">
        <f t="shared" si="204"/>
        <v>0.4985364064865857</v>
      </c>
      <c r="E272" s="9">
        <f t="shared" si="204"/>
        <v>0.71849651243755175</v>
      </c>
      <c r="F272" s="9">
        <f t="shared" si="204"/>
        <v>0.86586978342469934</v>
      </c>
      <c r="G272" s="9">
        <f t="shared" si="204"/>
        <v>0.94486185667381029</v>
      </c>
      <c r="H272" s="9">
        <f t="shared" si="204"/>
        <v>0.98014498272507988</v>
      </c>
      <c r="I272" s="9">
        <f t="shared" si="204"/>
        <v>0.99365337955613742</v>
      </c>
      <c r="J272" s="9">
        <f t="shared" si="204"/>
        <v>0.99817869249454172</v>
      </c>
      <c r="K272" s="9">
        <f t="shared" si="204"/>
        <v>0.99952623012508868</v>
      </c>
      <c r="L272" s="10"/>
      <c r="M272" s="10"/>
      <c r="N272" s="10"/>
      <c r="O272" s="10"/>
      <c r="P272" s="10"/>
      <c r="Q272" s="10"/>
      <c r="R272" s="10"/>
      <c r="S272" s="10"/>
      <c r="T272" s="10"/>
    </row>
    <row r="273" spans="1:20">
      <c r="A273" s="19">
        <v>2.69</v>
      </c>
      <c r="B273" s="9">
        <f t="shared" ref="B273:K273" si="205">POISSON(B3,$A$273,TRUE)</f>
        <v>6.7880939371761442E-2</v>
      </c>
      <c r="C273" s="9">
        <f t="shared" si="205"/>
        <v>0.25048066628179971</v>
      </c>
      <c r="D273" s="9">
        <f t="shared" si="205"/>
        <v>0.49607729897580122</v>
      </c>
      <c r="E273" s="9">
        <f t="shared" si="205"/>
        <v>0.71629561295808908</v>
      </c>
      <c r="F273" s="9">
        <f t="shared" si="205"/>
        <v>0.86439242911117775</v>
      </c>
      <c r="G273" s="9">
        <f t="shared" si="205"/>
        <v>0.94406851620153942</v>
      </c>
      <c r="H273" s="9">
        <f t="shared" si="205"/>
        <v>0.97978996191371825</v>
      </c>
      <c r="I273" s="9">
        <f t="shared" si="205"/>
        <v>0.9935172031945414</v>
      </c>
      <c r="J273" s="9">
        <f t="shared" si="205"/>
        <v>0.99813298807521811</v>
      </c>
      <c r="K273" s="9">
        <f t="shared" si="205"/>
        <v>0.99951259488955368</v>
      </c>
      <c r="L273" s="10"/>
      <c r="M273" s="10"/>
      <c r="N273" s="10"/>
      <c r="O273" s="10"/>
      <c r="P273" s="10"/>
      <c r="Q273" s="10"/>
      <c r="R273" s="10"/>
      <c r="S273" s="10"/>
      <c r="T273" s="10"/>
    </row>
    <row r="274" spans="1:20">
      <c r="A274" s="19">
        <v>2.7</v>
      </c>
      <c r="B274" s="9">
        <f t="shared" ref="B274:L274" si="206">POISSON(B3,$A$274,TRUE)</f>
        <v>6.7205512739749756E-2</v>
      </c>
      <c r="C274" s="9">
        <f t="shared" si="206"/>
        <v>0.24866039713707411</v>
      </c>
      <c r="D274" s="9">
        <f t="shared" si="206"/>
        <v>0.49362449107346174</v>
      </c>
      <c r="E274" s="9">
        <f t="shared" si="206"/>
        <v>0.71409217561621097</v>
      </c>
      <c r="F274" s="9">
        <f t="shared" si="206"/>
        <v>0.8629078626825667</v>
      </c>
      <c r="G274" s="9">
        <f t="shared" si="206"/>
        <v>0.9432683336983988</v>
      </c>
      <c r="H274" s="9">
        <f t="shared" si="206"/>
        <v>0.97943054565552323</v>
      </c>
      <c r="I274" s="9">
        <f t="shared" si="206"/>
        <v>0.99337882741041406</v>
      </c>
      <c r="J274" s="9">
        <f t="shared" si="206"/>
        <v>0.99808637250268983</v>
      </c>
      <c r="K274" s="9">
        <f t="shared" si="206"/>
        <v>0.99949863603037248</v>
      </c>
      <c r="L274" s="9">
        <f t="shared" si="206"/>
        <v>0.99987994718284678</v>
      </c>
      <c r="M274" s="10"/>
      <c r="N274" s="10"/>
      <c r="O274" s="10"/>
      <c r="P274" s="10"/>
      <c r="Q274" s="10"/>
      <c r="R274" s="10"/>
      <c r="S274" s="10"/>
      <c r="T274" s="10"/>
    </row>
    <row r="275" spans="1:20">
      <c r="A275" s="19">
        <v>2.71</v>
      </c>
      <c r="B275" s="9">
        <f t="shared" ref="B275:L275" si="207">POISSON(B3,$A$275,TRUE)</f>
        <v>6.6536806715016855E-2</v>
      </c>
      <c r="C275" s="9">
        <f t="shared" si="207"/>
        <v>0.24685155291271252</v>
      </c>
      <c r="D275" s="9">
        <f t="shared" si="207"/>
        <v>0.49117803401059001</v>
      </c>
      <c r="E275" s="9">
        <f t="shared" si="207"/>
        <v>0.71188628860233938</v>
      </c>
      <c r="F275" s="9">
        <f t="shared" si="207"/>
        <v>0.86141613108824988</v>
      </c>
      <c r="G275" s="9">
        <f t="shared" si="207"/>
        <v>0.94246130571561326</v>
      </c>
      <c r="H275" s="9">
        <f t="shared" si="207"/>
        <v>0.97906670958897224</v>
      </c>
      <c r="I275" s="9">
        <f t="shared" si="207"/>
        <v>0.9932382302313727</v>
      </c>
      <c r="J275" s="9">
        <f t="shared" si="207"/>
        <v>0.99803883284898598</v>
      </c>
      <c r="K275" s="9">
        <f t="shared" si="207"/>
        <v>0.99948434763717842</v>
      </c>
      <c r="L275" s="9">
        <f t="shared" si="207"/>
        <v>0.99987608214477852</v>
      </c>
      <c r="M275" s="10"/>
      <c r="N275" s="10"/>
      <c r="O275" s="10"/>
      <c r="P275" s="10"/>
      <c r="Q275" s="10"/>
      <c r="R275" s="10"/>
      <c r="S275" s="10"/>
      <c r="T275" s="10"/>
    </row>
    <row r="276" spans="1:20">
      <c r="A276" s="19">
        <v>2.72</v>
      </c>
      <c r="B276" s="9">
        <f t="shared" ref="B276:L276" si="208">POISSON(B3,$A$276,TRUE)</f>
        <v>6.5874754426402948E-2</v>
      </c>
      <c r="C276" s="9">
        <f t="shared" si="208"/>
        <v>0.24505408646621898</v>
      </c>
      <c r="D276" s="9">
        <f t="shared" si="208"/>
        <v>0.48873797804036867</v>
      </c>
      <c r="E276" s="9">
        <f t="shared" si="208"/>
        <v>0.70967803973426458</v>
      </c>
      <c r="F276" s="9">
        <f t="shared" si="208"/>
        <v>0.85991728168611392</v>
      </c>
      <c r="G276" s="9">
        <f t="shared" si="208"/>
        <v>0.94164742930791978</v>
      </c>
      <c r="H276" s="9">
        <f t="shared" si="208"/>
        <v>0.97869842956313846</v>
      </c>
      <c r="I276" s="9">
        <f t="shared" si="208"/>
        <v>0.99309538966230915</v>
      </c>
      <c r="J276" s="9">
        <f t="shared" si="208"/>
        <v>0.99799035609602726</v>
      </c>
      <c r="K276" s="9">
        <f t="shared" si="208"/>
        <v>0.99946972372932874</v>
      </c>
      <c r="L276" s="9">
        <f t="shared" si="208"/>
        <v>0.99987211172558665</v>
      </c>
      <c r="M276" s="10"/>
      <c r="N276" s="10"/>
      <c r="O276" s="10"/>
      <c r="P276" s="10"/>
      <c r="Q276" s="10"/>
      <c r="R276" s="10"/>
      <c r="S276" s="10"/>
      <c r="T276" s="10"/>
    </row>
    <row r="277" spans="1:20">
      <c r="A277" s="19">
        <v>2.7299999999999951</v>
      </c>
      <c r="B277" s="9">
        <f t="shared" ref="B277:L277" si="209">POISSON(B3,$A$277,TRUE)</f>
        <v>6.5219289668127844E-2</v>
      </c>
      <c r="C277" s="9">
        <f t="shared" si="209"/>
        <v>0.24326795046211655</v>
      </c>
      <c r="D277" s="9">
        <f t="shared" si="209"/>
        <v>0.48630437244591085</v>
      </c>
      <c r="E277" s="9">
        <f t="shared" si="209"/>
        <v>0.7074675164511629</v>
      </c>
      <c r="F277" s="9">
        <f t="shared" si="209"/>
        <v>0.85841136223474734</v>
      </c>
      <c r="G277" s="9">
        <f t="shared" si="209"/>
        <v>0.94082670203258423</v>
      </c>
      <c r="H277" s="9">
        <f t="shared" si="209"/>
        <v>0.97832568164060008</v>
      </c>
      <c r="I277" s="9">
        <f t="shared" si="209"/>
        <v>0.99295028368772609</v>
      </c>
      <c r="J277" s="9">
        <f t="shared" si="209"/>
        <v>0.99794092913630794</v>
      </c>
      <c r="K277" s="9">
        <f t="shared" si="209"/>
        <v>0.99945475825571095</v>
      </c>
      <c r="L277" s="9">
        <f t="shared" si="209"/>
        <v>0.99986803360530807</v>
      </c>
      <c r="M277" s="10"/>
      <c r="N277" s="10"/>
      <c r="O277" s="10"/>
      <c r="P277" s="10"/>
      <c r="Q277" s="10"/>
      <c r="R277" s="10"/>
      <c r="S277" s="10"/>
      <c r="T277" s="10"/>
    </row>
    <row r="278" spans="1:20">
      <c r="A278" s="19">
        <v>2.74</v>
      </c>
      <c r="B278" s="9">
        <f t="shared" ref="B278:L278" si="210">POISSON(B3,$A$278,TRUE)</f>
        <v>6.457034689316847E-2</v>
      </c>
      <c r="C278" s="9">
        <f t="shared" si="210"/>
        <v>0.24149309738045011</v>
      </c>
      <c r="D278" s="9">
        <f t="shared" si="210"/>
        <v>0.48387726554802579</v>
      </c>
      <c r="E278" s="9">
        <f t="shared" si="210"/>
        <v>0.70525480580774524</v>
      </c>
      <c r="F278" s="9">
        <f t="shared" si="210"/>
        <v>0.85689842088565293</v>
      </c>
      <c r="G278" s="9">
        <f t="shared" si="210"/>
        <v>0.93999912194834656</v>
      </c>
      <c r="H278" s="9">
        <f t="shared" si="210"/>
        <v>0.97794844210030973</v>
      </c>
      <c r="I278" s="9">
        <f t="shared" si="210"/>
        <v>0.99280289027407831</v>
      </c>
      <c r="J278" s="9">
        <f t="shared" si="210"/>
        <v>0.99789053877359402</v>
      </c>
      <c r="K278" s="9">
        <f t="shared" si="210"/>
        <v>0.99943944509455762</v>
      </c>
      <c r="L278" s="9">
        <f t="shared" si="210"/>
        <v>0.99986384542650175</v>
      </c>
      <c r="M278" s="10"/>
      <c r="N278" s="10"/>
      <c r="O278" s="10"/>
      <c r="P278" s="10"/>
      <c r="Q278" s="10"/>
      <c r="R278" s="10"/>
      <c r="S278" s="10"/>
      <c r="T278" s="10"/>
    </row>
    <row r="279" spans="1:20">
      <c r="A279" s="19">
        <v>2.75</v>
      </c>
      <c r="B279" s="9">
        <f t="shared" ref="B279:L279" si="211">POISSON(B3,$A$279,TRUE)</f>
        <v>6.392786120670757E-2</v>
      </c>
      <c r="C279" s="9">
        <f t="shared" si="211"/>
        <v>0.23972947952515339</v>
      </c>
      <c r="D279" s="9">
        <f t="shared" si="211"/>
        <v>0.48145670471301649</v>
      </c>
      <c r="E279" s="9">
        <f t="shared" si="211"/>
        <v>0.70303999446855747</v>
      </c>
      <c r="F279" s="9">
        <f t="shared" si="211"/>
        <v>0.85537850617549205</v>
      </c>
      <c r="G279" s="9">
        <f t="shared" si="211"/>
        <v>0.93916468761430594</v>
      </c>
      <c r="H279" s="9">
        <f t="shared" si="211"/>
        <v>0.97756668744042896</v>
      </c>
      <c r="I279" s="9">
        <f t="shared" si="211"/>
        <v>0.99265318737212027</v>
      </c>
      <c r="J279" s="9">
        <f t="shared" si="211"/>
        <v>0.99783917172363912</v>
      </c>
      <c r="K279" s="9">
        <f t="shared" si="211"/>
        <v>0.99942377805326987</v>
      </c>
      <c r="L279" s="9">
        <f t="shared" si="211"/>
        <v>0.99985954479391825</v>
      </c>
      <c r="M279" s="10"/>
      <c r="N279" s="10"/>
      <c r="O279" s="10"/>
      <c r="P279" s="10"/>
      <c r="Q279" s="10"/>
      <c r="R279" s="10"/>
      <c r="S279" s="10"/>
      <c r="T279" s="10"/>
    </row>
    <row r="280" spans="1:20">
      <c r="A280" s="19">
        <v>2.76</v>
      </c>
      <c r="B280" s="9">
        <f t="shared" ref="B280:L280" si="212">POISSON(B3,$A$280,TRUE)</f>
        <v>6.3291768359640732E-2</v>
      </c>
      <c r="C280" s="9">
        <f t="shared" si="212"/>
        <v>0.23797704903224914</v>
      </c>
      <c r="D280" s="9">
        <f t="shared" si="212"/>
        <v>0.47904273636044892</v>
      </c>
      <c r="E280" s="9">
        <f t="shared" si="212"/>
        <v>0.70082316870239225</v>
      </c>
      <c r="F280" s="9">
        <f t="shared" si="212"/>
        <v>0.85385166701833337</v>
      </c>
      <c r="G280" s="9">
        <f t="shared" si="212"/>
        <v>0.93832339808873289</v>
      </c>
      <c r="H280" s="9">
        <f t="shared" si="212"/>
        <v>0.9771803943811167</v>
      </c>
      <c r="I280" s="9">
        <f t="shared" si="212"/>
        <v>0.99250115291925656</v>
      </c>
      <c r="J280" s="9">
        <f t="shared" si="212"/>
        <v>0.99778681461491481</v>
      </c>
      <c r="K280" s="9">
        <f t="shared" si="212"/>
        <v>0.99940775086824996</v>
      </c>
      <c r="L280" s="9">
        <f t="shared" si="212"/>
        <v>0.99985512927417053</v>
      </c>
      <c r="M280" s="10"/>
      <c r="N280" s="10"/>
      <c r="O280" s="10"/>
      <c r="P280" s="10"/>
      <c r="Q280" s="10"/>
      <c r="R280" s="10"/>
      <c r="S280" s="10"/>
      <c r="T280" s="10"/>
    </row>
    <row r="281" spans="1:20">
      <c r="A281" s="19">
        <v>2.77</v>
      </c>
      <c r="B281" s="9">
        <f t="shared" ref="B281:L281" si="213">POISSON(B3,$A$281,TRUE)</f>
        <v>6.2662004742153152E-2</v>
      </c>
      <c r="C281" s="9">
        <f t="shared" si="213"/>
        <v>0.2362357578779174</v>
      </c>
      <c r="D281" s="9">
        <f t="shared" si="213"/>
        <v>0.47663540597095067</v>
      </c>
      <c r="E281" s="9">
        <f t="shared" si="213"/>
        <v>0.69860441437685161</v>
      </c>
      <c r="F281" s="9">
        <f t="shared" si="213"/>
        <v>0.85231795269793809</v>
      </c>
      <c r="G281" s="9">
        <f t="shared" si="213"/>
        <v>0.93747525292781997</v>
      </c>
      <c r="H281" s="9">
        <f t="shared" si="213"/>
        <v>0.97678953986728212</v>
      </c>
      <c r="I281" s="9">
        <f t="shared" si="213"/>
        <v>0.99234676484189777</v>
      </c>
      <c r="J281" s="9">
        <f t="shared" si="213"/>
        <v>0.99773345398935853</v>
      </c>
      <c r="K281" s="9">
        <f t="shared" si="213"/>
        <v>0.99939135720474359</v>
      </c>
      <c r="L281" s="9">
        <f t="shared" si="213"/>
        <v>0.9998505963954053</v>
      </c>
      <c r="M281" s="10"/>
      <c r="N281" s="10"/>
      <c r="O281" s="10"/>
      <c r="P281" s="10"/>
      <c r="Q281" s="10"/>
      <c r="R281" s="10"/>
      <c r="S281" s="10"/>
      <c r="T281" s="10"/>
    </row>
    <row r="282" spans="1:20">
      <c r="A282" s="19">
        <v>2.78</v>
      </c>
      <c r="B282" s="9">
        <f t="shared" ref="B282:L282" si="214">POISSON(B3,$A$282,TRUE)</f>
        <v>6.2038507377358318E-2</v>
      </c>
      <c r="C282" s="9">
        <f t="shared" si="214"/>
        <v>0.23450555788641442</v>
      </c>
      <c r="D282" s="9">
        <f t="shared" si="214"/>
        <v>0.47423475809400228</v>
      </c>
      <c r="E282" s="9">
        <f t="shared" si="214"/>
        <v>0.69638381695303386</v>
      </c>
      <c r="F282" s="9">
        <f t="shared" si="214"/>
        <v>0.85077741286006092</v>
      </c>
      <c r="G282" s="9">
        <f t="shared" si="214"/>
        <v>0.93662025218436784</v>
      </c>
      <c r="H282" s="9">
        <f t="shared" si="214"/>
        <v>0.97639410107129665</v>
      </c>
      <c r="I282" s="9">
        <f t="shared" si="214"/>
        <v>0.99219000105781985</v>
      </c>
      <c r="J282" s="9">
        <f t="shared" si="214"/>
        <v>0.99767907630313668</v>
      </c>
      <c r="K282" s="9">
        <f t="shared" si="214"/>
        <v>0.9993745906566901</v>
      </c>
      <c r="L282" s="9">
        <f t="shared" si="214"/>
        <v>0.99984594364697799</v>
      </c>
      <c r="M282" s="10"/>
      <c r="N282" s="10"/>
      <c r="O282" s="10"/>
      <c r="P282" s="10"/>
      <c r="Q282" s="10"/>
      <c r="R282" s="10"/>
      <c r="S282" s="10"/>
      <c r="T282" s="10"/>
    </row>
    <row r="283" spans="1:20">
      <c r="A283" s="19">
        <v>2.79</v>
      </c>
      <c r="B283" s="9">
        <f t="shared" ref="B283:L283" si="215">POISSON(B3,$A$283,TRUE)</f>
        <v>6.1421213915000127E-2</v>
      </c>
      <c r="C283" s="9">
        <f t="shared" si="215"/>
        <v>0.23278640073785048</v>
      </c>
      <c r="D283" s="9">
        <f t="shared" si="215"/>
        <v>0.47184083635572627</v>
      </c>
      <c r="E283" s="9">
        <f t="shared" si="215"/>
        <v>0.69416146148035152</v>
      </c>
      <c r="F283" s="9">
        <f t="shared" si="215"/>
        <v>0.84923009750477751</v>
      </c>
      <c r="G283" s="9">
        <f t="shared" si="215"/>
        <v>0.93575839640640712</v>
      </c>
      <c r="H283" s="9">
        <f t="shared" si="215"/>
        <v>0.97599405539566497</v>
      </c>
      <c r="I283" s="9">
        <f t="shared" si="215"/>
        <v>0.99203083947852622</v>
      </c>
      <c r="J283" s="9">
        <f t="shared" si="215"/>
        <v>0.99762366792742418</v>
      </c>
      <c r="K283" s="9">
        <f t="shared" si="215"/>
        <v>0.9993574447465825</v>
      </c>
      <c r="L283" s="9">
        <f t="shared" si="215"/>
        <v>0.99984116847912774</v>
      </c>
      <c r="M283" s="10"/>
      <c r="N283" s="10"/>
      <c r="O283" s="10"/>
      <c r="P283" s="10"/>
      <c r="Q283" s="10"/>
      <c r="R283" s="10"/>
      <c r="S283" s="10"/>
      <c r="T283" s="10"/>
    </row>
    <row r="284" spans="1:20">
      <c r="A284" s="19">
        <v>2.8</v>
      </c>
      <c r="B284" s="9">
        <f t="shared" ref="B284:L284" si="216">POISSON(B3,$A$284,TRUE)</f>
        <v>6.0810062625217973E-2</v>
      </c>
      <c r="C284" s="9">
        <f t="shared" si="216"/>
        <v>0.2310782379758283</v>
      </c>
      <c r="D284" s="9">
        <f t="shared" si="216"/>
        <v>0.46945368346668259</v>
      </c>
      <c r="E284" s="9">
        <f t="shared" si="216"/>
        <v>0.69193743259148</v>
      </c>
      <c r="F284" s="9">
        <f t="shared" si="216"/>
        <v>0.84767605697883841</v>
      </c>
      <c r="G284" s="9">
        <f t="shared" si="216"/>
        <v>0.934889686635759</v>
      </c>
      <c r="H284" s="9">
        <f t="shared" si="216"/>
        <v>0.97558938047565524</v>
      </c>
      <c r="I284" s="9">
        <f t="shared" si="216"/>
        <v>0.99186925801161374</v>
      </c>
      <c r="J284" s="9">
        <f t="shared" si="216"/>
        <v>0.99756721514919922</v>
      </c>
      <c r="K284" s="9">
        <f t="shared" si="216"/>
        <v>0.99933991292533697</v>
      </c>
      <c r="L284" s="9">
        <f t="shared" si="216"/>
        <v>0.9998362683026556</v>
      </c>
      <c r="M284" s="10"/>
      <c r="N284" s="10"/>
      <c r="O284" s="10"/>
      <c r="P284" s="10"/>
      <c r="Q284" s="10"/>
      <c r="R284" s="10"/>
      <c r="S284" s="10"/>
      <c r="T284" s="10"/>
    </row>
    <row r="285" spans="1:20">
      <c r="A285" s="19">
        <v>2.81</v>
      </c>
      <c r="B285" s="9">
        <f t="shared" ref="B285:L285" si="217">POISSON(B3,$A$285,TRUE)</f>
        <v>6.0204992392373542E-2</v>
      </c>
      <c r="C285" s="9">
        <f t="shared" si="217"/>
        <v>0.2293810210149432</v>
      </c>
      <c r="D285" s="9">
        <f t="shared" si="217"/>
        <v>0.46707334122965349</v>
      </c>
      <c r="E285" s="9">
        <f t="shared" si="217"/>
        <v>0.68971181449743213</v>
      </c>
      <c r="F285" s="9">
        <f t="shared" si="217"/>
        <v>0.84611534196804683</v>
      </c>
      <c r="G285" s="9">
        <f t="shared" si="217"/>
        <v>0.93401412440653209</v>
      </c>
      <c r="H285" s="9">
        <f t="shared" si="217"/>
        <v>0.97518005418188958</v>
      </c>
      <c r="I285" s="9">
        <f t="shared" si="217"/>
        <v>0.99170523456314008</v>
      </c>
      <c r="J285" s="9">
        <f t="shared" si="217"/>
        <v>0.99750970417205442</v>
      </c>
      <c r="K285" s="9">
        <f t="shared" si="217"/>
        <v>0.99932198857217092</v>
      </c>
      <c r="L285" s="9">
        <f t="shared" si="217"/>
        <v>0.99983124048860361</v>
      </c>
      <c r="M285" s="10"/>
      <c r="N285" s="10"/>
      <c r="O285" s="10"/>
      <c r="P285" s="10"/>
      <c r="Q285" s="10"/>
      <c r="R285" s="10"/>
      <c r="S285" s="10"/>
      <c r="T285" s="10"/>
    </row>
    <row r="286" spans="1:20">
      <c r="A286" s="19">
        <v>2.82</v>
      </c>
      <c r="B286" s="9">
        <f t="shared" ref="B286:L286" si="218">POISSON(B3,$A$286,TRUE)</f>
        <v>5.9605942708939368E-2</v>
      </c>
      <c r="C286" s="9">
        <f t="shared" si="218"/>
        <v>0.22769470114814838</v>
      </c>
      <c r="D286" s="9">
        <f t="shared" si="218"/>
        <v>0.46469985054743312</v>
      </c>
      <c r="E286" s="9">
        <f t="shared" si="218"/>
        <v>0.68748469098276055</v>
      </c>
      <c r="F286" s="9">
        <f t="shared" si="218"/>
        <v>0.84454800348966663</v>
      </c>
      <c r="G286" s="9">
        <f t="shared" si="218"/>
        <v>0.93313171174356146</v>
      </c>
      <c r="H286" s="9">
        <f t="shared" si="218"/>
        <v>0.97476605462289212</v>
      </c>
      <c r="I286" s="9">
        <f t="shared" si="218"/>
        <v>0.9915387470399939</v>
      </c>
      <c r="J286" s="9">
        <f t="shared" si="218"/>
        <v>0.99745112111702228</v>
      </c>
      <c r="K286" s="9">
        <f t="shared" si="218"/>
        <v>0.99930366499449108</v>
      </c>
      <c r="L286" s="9">
        <f t="shared" si="218"/>
        <v>0.99982608236793735</v>
      </c>
      <c r="M286" s="10"/>
      <c r="N286" s="10"/>
      <c r="O286" s="10"/>
      <c r="P286" s="10"/>
      <c r="Q286" s="10"/>
      <c r="R286" s="10"/>
      <c r="S286" s="10"/>
      <c r="T286" s="10"/>
    </row>
    <row r="287" spans="1:20">
      <c r="A287" s="19">
        <v>2.83</v>
      </c>
      <c r="B287" s="9">
        <f t="shared" ref="B287:L287" si="219">POISSON(B3,$A$287,TRUE)</f>
        <v>5.9012853669447841E-2</v>
      </c>
      <c r="C287" s="9">
        <f t="shared" si="219"/>
        <v>0.22601922955398523</v>
      </c>
      <c r="D287" s="9">
        <f t="shared" si="219"/>
        <v>0.46233325143060555</v>
      </c>
      <c r="E287" s="9">
        <f t="shared" si="219"/>
        <v>0.68525614540088431</v>
      </c>
      <c r="F287" s="9">
        <f t="shared" si="219"/>
        <v>0.84297409288485636</v>
      </c>
      <c r="G287" s="9">
        <f t="shared" si="219"/>
        <v>0.93224245116078452</v>
      </c>
      <c r="H287" s="9">
        <f t="shared" si="219"/>
        <v>0.97434736014759737</v>
      </c>
      <c r="I287" s="9">
        <f t="shared" si="219"/>
        <v>0.99136977335226595</v>
      </c>
      <c r="J287" s="9">
        <f t="shared" si="219"/>
        <v>0.9973914520234175</v>
      </c>
      <c r="K287" s="9">
        <f t="shared" si="219"/>
        <v>0.99928493542779062</v>
      </c>
      <c r="L287" s="9">
        <f t="shared" si="219"/>
        <v>0.99982079123122825</v>
      </c>
      <c r="M287" s="10"/>
      <c r="N287" s="10"/>
      <c r="O287" s="10"/>
      <c r="P287" s="10"/>
      <c r="Q287" s="10"/>
      <c r="R287" s="10"/>
      <c r="S287" s="10"/>
      <c r="T287" s="10"/>
    </row>
    <row r="288" spans="1:20">
      <c r="A288" s="19">
        <v>2.84</v>
      </c>
      <c r="B288" s="9">
        <f t="shared" ref="B288:L288" si="220">POISSON(B3,$A$288,TRUE)</f>
        <v>5.8425665964500828E-2</v>
      </c>
      <c r="C288" s="9">
        <f t="shared" si="220"/>
        <v>0.22435455730368317</v>
      </c>
      <c r="D288" s="9">
        <f t="shared" si="220"/>
        <v>0.45997358300532221</v>
      </c>
      <c r="E288" s="9">
        <f t="shared" si="220"/>
        <v>0.68302626066954009</v>
      </c>
      <c r="F288" s="9">
        <f t="shared" si="220"/>
        <v>0.84139366181113506</v>
      </c>
      <c r="G288" s="9">
        <f t="shared" si="220"/>
        <v>0.93134634565956109</v>
      </c>
      <c r="H288" s="9">
        <f t="shared" si="220"/>
        <v>0.97392394934781601</v>
      </c>
      <c r="I288" s="9">
        <f t="shared" si="220"/>
        <v>0.99119829141562221</v>
      </c>
      <c r="J288" s="9">
        <f t="shared" si="220"/>
        <v>0.99733068284969351</v>
      </c>
      <c r="K288" s="9">
        <f t="shared" si="220"/>
        <v>0.99926579303555596</v>
      </c>
      <c r="L288" s="9">
        <f t="shared" si="220"/>
        <v>0.99981536432834095</v>
      </c>
      <c r="M288" s="10"/>
      <c r="N288" s="10"/>
      <c r="O288" s="10"/>
      <c r="P288" s="10"/>
      <c r="Q288" s="10"/>
      <c r="R288" s="10"/>
      <c r="S288" s="10"/>
      <c r="T288" s="10"/>
    </row>
    <row r="289" spans="1:20">
      <c r="A289" s="19">
        <v>2.85</v>
      </c>
      <c r="B289" s="9">
        <f t="shared" ref="B289:L289" si="221">POISSON(B3,$A$289,TRUE)</f>
        <v>5.7844320874838456E-2</v>
      </c>
      <c r="C289" s="9">
        <f t="shared" si="221"/>
        <v>0.22270063536812806</v>
      </c>
      <c r="D289" s="9">
        <f t="shared" si="221"/>
        <v>0.45762088352106567</v>
      </c>
      <c r="E289" s="9">
        <f t="shared" si="221"/>
        <v>0.68079511926635661</v>
      </c>
      <c r="F289" s="9">
        <f t="shared" si="221"/>
        <v>0.83980676223487627</v>
      </c>
      <c r="G289" s="9">
        <f t="shared" si="221"/>
        <v>0.93044339872693249</v>
      </c>
      <c r="H289" s="9">
        <f t="shared" si="221"/>
        <v>0.97349580106065925</v>
      </c>
      <c r="I289" s="9">
        <f t="shared" si="221"/>
        <v>0.99102427915367652</v>
      </c>
      <c r="J289" s="9">
        <f t="shared" si="221"/>
        <v>0.99726879947431391</v>
      </c>
      <c r="K289" s="9">
        <f t="shared" si="221"/>
        <v>0.99924623090918252</v>
      </c>
      <c r="L289" s="9">
        <f t="shared" si="221"/>
        <v>0.99980979886812005</v>
      </c>
      <c r="M289" s="10"/>
      <c r="N289" s="10"/>
      <c r="O289" s="10"/>
      <c r="P289" s="10"/>
      <c r="Q289" s="10"/>
      <c r="R289" s="10"/>
      <c r="S289" s="10"/>
      <c r="T289" s="10"/>
    </row>
    <row r="290" spans="1:20">
      <c r="A290" s="19">
        <v>2.86</v>
      </c>
      <c r="B290" s="9">
        <f t="shared" ref="B290:L290" si="222">POISSON(B3,$A$290,TRUE)</f>
        <v>5.7268760265467358E-2</v>
      </c>
      <c r="C290" s="9">
        <f t="shared" si="222"/>
        <v>0.22105741462470399</v>
      </c>
      <c r="D290" s="9">
        <f t="shared" si="222"/>
        <v>0.45527519035841224</v>
      </c>
      <c r="E290" s="9">
        <f t="shared" si="222"/>
        <v>0.67856280322454765</v>
      </c>
      <c r="F290" s="9">
        <f t="shared" si="222"/>
        <v>0.83821344642383444</v>
      </c>
      <c r="G290" s="9">
        <f t="shared" si="222"/>
        <v>0.92953361433382642</v>
      </c>
      <c r="H290" s="9">
        <f t="shared" si="222"/>
        <v>0.97306289437092253</v>
      </c>
      <c r="I290" s="9">
        <f t="shared" si="222"/>
        <v>0.9908477145003648</v>
      </c>
      <c r="J290" s="9">
        <f t="shared" si="222"/>
        <v>0.99720578769664037</v>
      </c>
      <c r="K290" s="9">
        <f t="shared" si="222"/>
        <v>0.99922624206790123</v>
      </c>
      <c r="L290" s="9">
        <f t="shared" si="222"/>
        <v>0.99980409201808196</v>
      </c>
      <c r="M290" s="10"/>
      <c r="N290" s="10"/>
      <c r="O290" s="10"/>
      <c r="P290" s="10"/>
      <c r="Q290" s="10"/>
      <c r="R290" s="10"/>
      <c r="S290" s="10"/>
      <c r="T290" s="10"/>
    </row>
    <row r="291" spans="1:20">
      <c r="A291" s="19">
        <v>2.87</v>
      </c>
      <c r="B291" s="9">
        <f t="shared" ref="B291:L291" si="223">POISSON(B3,$A$291,TRUE)</f>
        <v>5.6698926579846903E-2</v>
      </c>
      <c r="C291" s="9">
        <f t="shared" si="223"/>
        <v>0.21942484586400751</v>
      </c>
      <c r="D291" s="9">
        <f t="shared" si="223"/>
        <v>0.45293654003677797</v>
      </c>
      <c r="E291" s="9">
        <f t="shared" si="223"/>
        <v>0.6763293941287285</v>
      </c>
      <c r="F291" s="9">
        <f t="shared" si="223"/>
        <v>0.83661376693970291</v>
      </c>
      <c r="G291" s="9">
        <f t="shared" si="223"/>
        <v>0.92861699693320232</v>
      </c>
      <c r="H291" s="9">
        <f t="shared" si="223"/>
        <v>0.97262520861342616</v>
      </c>
      <c r="I291" s="9">
        <f t="shared" si="223"/>
        <v>0.9906685754023179</v>
      </c>
      <c r="J291" s="9">
        <f t="shared" si="223"/>
        <v>0.99714163323783289</v>
      </c>
      <c r="K291" s="9">
        <f t="shared" si="223"/>
        <v>0.99920581945871367</v>
      </c>
      <c r="L291" s="9">
        <f t="shared" si="223"/>
        <v>0.99979824090410663</v>
      </c>
      <c r="M291" s="10"/>
      <c r="N291" s="10"/>
      <c r="O291" s="10"/>
      <c r="P291" s="10"/>
      <c r="Q291" s="10"/>
      <c r="R291" s="10"/>
      <c r="S291" s="10"/>
      <c r="T291" s="10"/>
    </row>
    <row r="292" spans="1:20">
      <c r="A292" s="19">
        <v>2.88</v>
      </c>
      <c r="B292" s="9">
        <f t="shared" ref="B292:L292" si="224">POISSON(B3,$A$292,TRUE)</f>
        <v>5.6134762834133725E-2</v>
      </c>
      <c r="C292" s="9">
        <f t="shared" si="224"/>
        <v>0.21780287979643884</v>
      </c>
      <c r="D292" s="9">
        <f t="shared" si="224"/>
        <v>0.45060496822215845</v>
      </c>
      <c r="E292" s="9">
        <f t="shared" si="224"/>
        <v>0.67409497311084854</v>
      </c>
      <c r="F292" s="9">
        <f t="shared" si="224"/>
        <v>0.83500777663070613</v>
      </c>
      <c r="G292" s="9">
        <f t="shared" si="224"/>
        <v>0.92769355145814381</v>
      </c>
      <c r="H292" s="9">
        <f t="shared" si="224"/>
        <v>0.97218272337531397</v>
      </c>
      <c r="I292" s="9">
        <f t="shared" si="224"/>
        <v>0.99048683982123531</v>
      </c>
      <c r="J292" s="9">
        <f t="shared" si="224"/>
        <v>0.99707632174176708</v>
      </c>
      <c r="K292" s="9">
        <f t="shared" si="224"/>
        <v>0.99918495595633727</v>
      </c>
      <c r="L292" s="9">
        <f t="shared" si="224"/>
        <v>0.99979224261013333</v>
      </c>
      <c r="M292" s="10"/>
      <c r="N292" s="10"/>
      <c r="O292" s="10"/>
      <c r="P292" s="10"/>
      <c r="Q292" s="10"/>
      <c r="R292" s="10"/>
      <c r="S292" s="10"/>
      <c r="T292" s="10"/>
    </row>
    <row r="293" spans="1:20">
      <c r="A293" s="19">
        <v>2.89</v>
      </c>
      <c r="B293" s="9">
        <f t="shared" ref="B293:L293" si="225">POISSON(B3,$A$293,TRUE)</f>
        <v>5.5576212611483058E-2</v>
      </c>
      <c r="C293" s="9">
        <f t="shared" si="225"/>
        <v>0.2161914670586691</v>
      </c>
      <c r="D293" s="9">
        <f t="shared" si="225"/>
        <v>0.44828050973485267</v>
      </c>
      <c r="E293" s="9">
        <f t="shared" si="225"/>
        <v>0.67185962084624329</v>
      </c>
      <c r="F293" s="9">
        <f t="shared" si="225"/>
        <v>0.83339552862422306</v>
      </c>
      <c r="G293" s="9">
        <f t="shared" si="225"/>
        <v>0.92676328331989533</v>
      </c>
      <c r="H293" s="9">
        <f t="shared" si="225"/>
        <v>0.97173541849831069</v>
      </c>
      <c r="I293" s="9">
        <f t="shared" si="225"/>
        <v>0.99030248573625657</v>
      </c>
      <c r="J293" s="9">
        <f t="shared" si="225"/>
        <v>0.9970098387759645</v>
      </c>
      <c r="K293" s="9">
        <f t="shared" si="225"/>
        <v>0.99916364436315952</v>
      </c>
      <c r="L293" s="9">
        <f t="shared" si="225"/>
        <v>0.99978609417785891</v>
      </c>
      <c r="M293" s="10"/>
      <c r="N293" s="10"/>
      <c r="O293" s="10"/>
      <c r="P293" s="10"/>
      <c r="Q293" s="10"/>
      <c r="R293" s="10"/>
      <c r="S293" s="10"/>
      <c r="T293" s="10"/>
    </row>
    <row r="294" spans="1:20">
      <c r="A294" s="19">
        <v>2.9</v>
      </c>
      <c r="B294" s="9">
        <f t="shared" ref="B294:L294" si="226">POISSON(B3,$A$294,TRUE)</f>
        <v>5.5023220056407231E-2</v>
      </c>
      <c r="C294" s="9">
        <f t="shared" si="226"/>
        <v>0.21459055821998818</v>
      </c>
      <c r="D294" s="9">
        <f t="shared" si="226"/>
        <v>0.44596319855718058</v>
      </c>
      <c r="E294" s="9">
        <f t="shared" si="226"/>
        <v>0.66962341754979993</v>
      </c>
      <c r="F294" s="9">
        <f t="shared" si="226"/>
        <v>0.83177707631944897</v>
      </c>
      <c r="G294" s="9">
        <f t="shared" si="226"/>
        <v>0.92582619840584535</v>
      </c>
      <c r="H294" s="9">
        <f t="shared" si="226"/>
        <v>0.97128327408093695</v>
      </c>
      <c r="I294" s="9">
        <f t="shared" si="226"/>
        <v>0.99011549114633202</v>
      </c>
      <c r="J294" s="9">
        <f t="shared" si="226"/>
        <v>0.99694216983253781</v>
      </c>
      <c r="K294" s="9">
        <f t="shared" si="226"/>
        <v>0.99914187740920402</v>
      </c>
      <c r="L294" s="9">
        <f t="shared" si="226"/>
        <v>0.99977979260643735</v>
      </c>
      <c r="M294" s="10"/>
      <c r="N294" s="10"/>
      <c r="O294" s="10"/>
      <c r="P294" s="10"/>
      <c r="Q294" s="10"/>
      <c r="R294" s="10"/>
      <c r="S294" s="10"/>
      <c r="T294" s="10"/>
    </row>
    <row r="295" spans="1:20">
      <c r="A295" s="19">
        <v>2.91</v>
      </c>
      <c r="B295" s="9">
        <f t="shared" ref="B295:L295" si="227">POISSON(B3,$A$295,TRUE)</f>
        <v>5.4475729869189859E-2</v>
      </c>
      <c r="C295" s="9">
        <f t="shared" si="227"/>
        <v>0.21300010378853235</v>
      </c>
      <c r="D295" s="9">
        <f t="shared" si="227"/>
        <v>0.44365306784117575</v>
      </c>
      <c r="E295" s="9">
        <f t="shared" si="227"/>
        <v>0.66738644297223981</v>
      </c>
      <c r="F295" s="9">
        <f t="shared" si="227"/>
        <v>0.8301524733800888</v>
      </c>
      <c r="G295" s="9">
        <f t="shared" si="227"/>
        <v>0.92488230307745711</v>
      </c>
      <c r="H295" s="9">
        <f t="shared" si="227"/>
        <v>0.9708262704806806</v>
      </c>
      <c r="I295" s="9">
        <f t="shared" si="227"/>
        <v>0.98992583407259205</v>
      </c>
      <c r="J295" s="9">
        <f t="shared" si="227"/>
        <v>0.99687330032914989</v>
      </c>
      <c r="K295" s="9">
        <f t="shared" si="227"/>
        <v>0.9991196477521036</v>
      </c>
      <c r="L295" s="9">
        <f t="shared" si="227"/>
        <v>0.99977333485218312</v>
      </c>
      <c r="M295" s="10"/>
      <c r="N295" s="10"/>
      <c r="O295" s="10"/>
      <c r="P295" s="10"/>
      <c r="Q295" s="10"/>
      <c r="R295" s="10"/>
      <c r="S295" s="10"/>
      <c r="T295" s="10"/>
    </row>
    <row r="296" spans="1:20">
      <c r="A296" s="19">
        <v>2.92</v>
      </c>
      <c r="B296" s="9">
        <f t="shared" ref="B296:L296" si="228">POISSON(B3,$A$296,TRUE)</f>
        <v>5.3933687300356019E-2</v>
      </c>
      <c r="C296" s="9">
        <f t="shared" si="228"/>
        <v>0.2114200542173956</v>
      </c>
      <c r="D296" s="9">
        <f t="shared" si="228"/>
        <v>0.4413501499162733</v>
      </c>
      <c r="E296" s="9">
        <f t="shared" si="228"/>
        <v>0.66514877639651426</v>
      </c>
      <c r="F296" s="9">
        <f t="shared" si="228"/>
        <v>0.82852177372709035</v>
      </c>
      <c r="G296" s="9">
        <f t="shared" si="228"/>
        <v>0.92393160416814668</v>
      </c>
      <c r="H296" s="9">
        <f t="shared" si="228"/>
        <v>0.97036438831612748</v>
      </c>
      <c r="I296" s="9">
        <f t="shared" si="228"/>
        <v>0.98973349256071375</v>
      </c>
      <c r="J296" s="9">
        <f t="shared" si="228"/>
        <v>0.99680321560998775</v>
      </c>
      <c r="K296" s="9">
        <f t="shared" si="228"/>
        <v>0.99909694797708548</v>
      </c>
      <c r="L296" s="9">
        <f t="shared" si="228"/>
        <v>0.99976671782827808</v>
      </c>
      <c r="M296" s="10"/>
      <c r="N296" s="10"/>
      <c r="O296" s="10"/>
      <c r="P296" s="10"/>
      <c r="Q296" s="10"/>
      <c r="R296" s="10"/>
      <c r="S296" s="10"/>
      <c r="T296" s="10"/>
    </row>
    <row r="297" spans="1:20">
      <c r="A297" s="19">
        <v>2.93</v>
      </c>
      <c r="B297" s="9">
        <f t="shared" ref="B297:L297" si="229">POISSON(B3,$A$297,TRUE)</f>
        <v>5.3397038145197084E-2</v>
      </c>
      <c r="C297" s="9">
        <f t="shared" si="229"/>
        <v>0.20985035991062456</v>
      </c>
      <c r="D297" s="9">
        <f t="shared" si="229"/>
        <v>0.4390544762969758</v>
      </c>
      <c r="E297" s="9">
        <f t="shared" si="229"/>
        <v>0.66291049663431201</v>
      </c>
      <c r="F297" s="9">
        <f t="shared" si="229"/>
        <v>0.82688503153141102</v>
      </c>
      <c r="G297" s="9">
        <f t="shared" si="229"/>
        <v>0.92297410898111099</v>
      </c>
      <c r="H297" s="9">
        <f t="shared" si="229"/>
        <v>0.96989760846904782</v>
      </c>
      <c r="I297" s="9">
        <f t="shared" si="229"/>
        <v>0.98953844468328422</v>
      </c>
      <c r="J297" s="9">
        <f t="shared" si="229"/>
        <v>0.99673190094674835</v>
      </c>
      <c r="K297" s="9">
        <f t="shared" si="229"/>
        <v>0.99907377059696501</v>
      </c>
      <c r="L297" s="9">
        <f t="shared" si="229"/>
        <v>0.99975993840447841</v>
      </c>
      <c r="M297" s="10"/>
      <c r="N297" s="10"/>
      <c r="O297" s="10"/>
      <c r="P297" s="10"/>
      <c r="Q297" s="10"/>
      <c r="R297" s="10"/>
      <c r="S297" s="10"/>
      <c r="T297" s="10"/>
    </row>
    <row r="298" spans="1:20">
      <c r="A298" s="19">
        <v>2.94</v>
      </c>
      <c r="B298" s="9">
        <f t="shared" ref="B298:L298" si="230">POISSON(B3,$A$298,TRUE)</f>
        <v>5.2865728738350368E-2</v>
      </c>
      <c r="C298" s="9">
        <f t="shared" si="230"/>
        <v>0.20829097122910045</v>
      </c>
      <c r="D298" s="9">
        <f t="shared" si="230"/>
        <v>0.43676607769050313</v>
      </c>
      <c r="E298" s="9">
        <f t="shared" si="230"/>
        <v>0.66067168202267745</v>
      </c>
      <c r="F298" s="9">
        <f t="shared" si="230"/>
        <v>0.82524230120682596</v>
      </c>
      <c r="G298" s="9">
        <f t="shared" si="230"/>
        <v>0.92200982528710507</v>
      </c>
      <c r="H298" s="9">
        <f t="shared" si="230"/>
        <v>0.96942591208644191</v>
      </c>
      <c r="I298" s="9">
        <f t="shared" si="230"/>
        <v>0.98934066854216329</v>
      </c>
      <c r="J298" s="9">
        <f t="shared" si="230"/>
        <v>0.99665934153964097</v>
      </c>
      <c r="K298" s="9">
        <f t="shared" si="230"/>
        <v>0.99905010805215033</v>
      </c>
      <c r="L298" s="9">
        <f t="shared" si="230"/>
        <v>0.99975299340682811</v>
      </c>
      <c r="M298" s="10"/>
      <c r="N298" s="10"/>
      <c r="O298" s="10"/>
      <c r="P298" s="10"/>
      <c r="Q298" s="10"/>
      <c r="R298" s="10"/>
      <c r="S298" s="10"/>
      <c r="T298" s="10"/>
    </row>
    <row r="299" spans="1:20">
      <c r="A299" s="19">
        <v>2.95</v>
      </c>
      <c r="B299" s="9">
        <f t="shared" ref="B299:L299" si="231">POISSON(B3,$A$299,TRUE)</f>
        <v>5.2339705948432381E-2</v>
      </c>
      <c r="C299" s="9">
        <f t="shared" si="231"/>
        <v>0.20674183849630792</v>
      </c>
      <c r="D299" s="9">
        <f t="shared" si="231"/>
        <v>0.43448498400442415</v>
      </c>
      <c r="E299" s="9">
        <f t="shared" si="231"/>
        <v>0.65843241042073863</v>
      </c>
      <c r="F299" s="9">
        <f t="shared" si="231"/>
        <v>0.82359363740277081</v>
      </c>
      <c r="G299" s="9">
        <f t="shared" si="231"/>
        <v>0.92103876132216977</v>
      </c>
      <c r="H299" s="9">
        <f t="shared" si="231"/>
        <v>0.96894928058254082</v>
      </c>
      <c r="I299" s="9">
        <f t="shared" si="231"/>
        <v>0.98914014227084013</v>
      </c>
      <c r="J299" s="9">
        <f t="shared" si="231"/>
        <v>0.99658552251840038</v>
      </c>
      <c r="K299" s="9">
        <f t="shared" si="231"/>
        <v>0.99902595271065631</v>
      </c>
      <c r="L299" s="9">
        <f t="shared" si="231"/>
        <v>0.99974587961737171</v>
      </c>
      <c r="M299" s="10"/>
      <c r="N299" s="10"/>
      <c r="O299" s="10"/>
      <c r="P299" s="10"/>
      <c r="Q299" s="10"/>
      <c r="R299" s="10"/>
      <c r="S299" s="10"/>
      <c r="T299" s="10"/>
    </row>
    <row r="300" spans="1:20">
      <c r="A300" s="19">
        <v>2.96</v>
      </c>
      <c r="B300" s="9">
        <f t="shared" ref="B300:L300" si="232">POISSON(B3,$A$300,TRUE)</f>
        <v>5.1818917172725833E-2</v>
      </c>
      <c r="C300" s="9">
        <f t="shared" si="232"/>
        <v>0.20520291200399429</v>
      </c>
      <c r="D300" s="9">
        <f t="shared" si="232"/>
        <v>0.43221122435427162</v>
      </c>
      <c r="E300" s="9">
        <f t="shared" si="232"/>
        <v>0.6561927592065453</v>
      </c>
      <c r="F300" s="9">
        <f t="shared" si="232"/>
        <v>0.82193909499722773</v>
      </c>
      <c r="G300" s="9">
        <f t="shared" si="232"/>
        <v>0.92006092578531185</v>
      </c>
      <c r="H300" s="9">
        <f t="shared" si="232"/>
        <v>0.96846769564076651</v>
      </c>
      <c r="I300" s="9">
        <f t="shared" si="232"/>
        <v>0.98893684403678739</v>
      </c>
      <c r="J300" s="9">
        <f t="shared" si="232"/>
        <v>0.9965104289433151</v>
      </c>
      <c r="K300" s="9">
        <f t="shared" si="232"/>
        <v>0.99900129686812877</v>
      </c>
      <c r="L300" s="9">
        <f t="shared" si="232"/>
        <v>0.99973859377387353</v>
      </c>
      <c r="M300" s="10"/>
      <c r="N300" s="10"/>
      <c r="O300" s="10"/>
      <c r="P300" s="10"/>
      <c r="Q300" s="10"/>
      <c r="R300" s="10"/>
      <c r="S300" s="10"/>
      <c r="T300" s="10"/>
    </row>
    <row r="301" spans="1:20">
      <c r="A301" s="19">
        <v>2.97</v>
      </c>
      <c r="B301" s="9">
        <f t="shared" ref="B301:L301" si="233">POISSON(B3,$A$301,TRUE)</f>
        <v>5.1303310331919108E-2</v>
      </c>
      <c r="C301" s="9">
        <f t="shared" si="233"/>
        <v>0.20367414201771886</v>
      </c>
      <c r="D301" s="9">
        <f t="shared" si="233"/>
        <v>0.42994482707113169</v>
      </c>
      <c r="E301" s="9">
        <f t="shared" si="233"/>
        <v>0.65395280527401023</v>
      </c>
      <c r="F301" s="9">
        <f t="shared" si="233"/>
        <v>0.8202787290896475</v>
      </c>
      <c r="G301" s="9">
        <f t="shared" si="233"/>
        <v>0.91907632783613602</v>
      </c>
      <c r="H301" s="9">
        <f t="shared" si="233"/>
        <v>0.96798113921564788</v>
      </c>
      <c r="I301" s="9">
        <f t="shared" si="233"/>
        <v>0.98873075204381222</v>
      </c>
      <c r="J301" s="9">
        <f t="shared" si="233"/>
        <v>0.99643404580626815</v>
      </c>
      <c r="K301" s="9">
        <f t="shared" si="233"/>
        <v>0.99897613274787866</v>
      </c>
      <c r="L301" s="9">
        <f t="shared" si="233"/>
        <v>0.99973113256953705</v>
      </c>
      <c r="M301" s="10"/>
      <c r="N301" s="10"/>
      <c r="O301" s="10"/>
      <c r="P301" s="10"/>
      <c r="Q301" s="10"/>
      <c r="R301" s="10"/>
      <c r="S301" s="10"/>
      <c r="T301" s="10"/>
    </row>
    <row r="302" spans="1:20">
      <c r="A302" s="19">
        <v>2.98</v>
      </c>
      <c r="B302" s="9">
        <f t="shared" ref="B302:L302" si="234">POISSON(B3,$A$302,TRUE)</f>
        <v>5.0792833864898503E-2</v>
      </c>
      <c r="C302" s="9">
        <f t="shared" si="234"/>
        <v>0.20215547878229603</v>
      </c>
      <c r="D302" s="9">
        <f t="shared" si="234"/>
        <v>0.42768581970921804</v>
      </c>
      <c r="E302" s="9">
        <f t="shared" si="234"/>
        <v>0.65171262502996097</v>
      </c>
      <c r="F302" s="9">
        <f t="shared" si="234"/>
        <v>0.81861259499391459</v>
      </c>
      <c r="G302" s="9">
        <f t="shared" si="234"/>
        <v>0.91808497709243087</v>
      </c>
      <c r="H302" s="9">
        <f t="shared" si="234"/>
        <v>0.96748959353469388</v>
      </c>
      <c r="I302" s="9">
        <f t="shared" si="234"/>
        <v>0.98852184453440017</v>
      </c>
      <c r="J302" s="9">
        <f t="shared" si="234"/>
        <v>0.99635635803179079</v>
      </c>
      <c r="K302" s="9">
        <f t="shared" si="234"/>
        <v>0.99895045250092673</v>
      </c>
      <c r="L302" s="9">
        <f t="shared" si="234"/>
        <v>0.99972349265272931</v>
      </c>
      <c r="M302" s="10"/>
      <c r="N302" s="10"/>
      <c r="O302" s="10"/>
      <c r="P302" s="10"/>
      <c r="Q302" s="10"/>
      <c r="R302" s="10"/>
      <c r="S302" s="10"/>
      <c r="T302" s="10"/>
    </row>
    <row r="303" spans="1:20">
      <c r="A303" s="19">
        <v>2.99</v>
      </c>
      <c r="B303" s="9">
        <f t="shared" ref="B303:L303" si="235">POISSON(B3,$A$303,TRUE)</f>
        <v>5.0287436723591865E-2</v>
      </c>
      <c r="C303" s="9">
        <f t="shared" si="235"/>
        <v>0.20064687252713156</v>
      </c>
      <c r="D303" s="9">
        <f t="shared" si="235"/>
        <v>0.42543422905342332</v>
      </c>
      <c r="E303" s="9">
        <f t="shared" si="235"/>
        <v>0.64947229439129417</v>
      </c>
      <c r="F303" s="9">
        <f t="shared" si="235"/>
        <v>0.81694074823135276</v>
      </c>
      <c r="G303" s="9">
        <f t="shared" si="235"/>
        <v>0.91708688362770774</v>
      </c>
      <c r="H303" s="9">
        <f t="shared" si="235"/>
        <v>0.96699304110022466</v>
      </c>
      <c r="I303" s="9">
        <f t="shared" si="235"/>
        <v>0.98831009979205686</v>
      </c>
      <c r="J303" s="9">
        <f t="shared" si="235"/>
        <v>0.99627735047812915</v>
      </c>
      <c r="K303" s="9">
        <f t="shared" si="235"/>
        <v>0.99892424820605763</v>
      </c>
      <c r="L303" s="9">
        <f t="shared" si="235"/>
        <v>0.9997156706267083</v>
      </c>
      <c r="M303" s="10"/>
      <c r="N303" s="10"/>
      <c r="O303" s="10"/>
      <c r="P303" s="10"/>
      <c r="Q303" s="10"/>
      <c r="R303" s="10"/>
      <c r="S303" s="10"/>
      <c r="T303" s="10"/>
    </row>
    <row r="304" spans="1:20">
      <c r="A304" s="19">
        <v>3</v>
      </c>
      <c r="B304" s="9">
        <f t="shared" ref="B304:L304" si="236">POISSON(B3,$A$304,TRUE)</f>
        <v>4.9787068367863944E-2</v>
      </c>
      <c r="C304" s="9">
        <f t="shared" si="236"/>
        <v>0.19914827347145578</v>
      </c>
      <c r="D304" s="9">
        <f t="shared" si="236"/>
        <v>0.42319008112684342</v>
      </c>
      <c r="E304" s="9">
        <f t="shared" si="236"/>
        <v>0.64723188878223126</v>
      </c>
      <c r="F304" s="9">
        <f t="shared" si="236"/>
        <v>0.81526324452377208</v>
      </c>
      <c r="G304" s="9">
        <f t="shared" si="236"/>
        <v>0.91608205796869657</v>
      </c>
      <c r="H304" s="9">
        <f t="shared" si="236"/>
        <v>0.96649146469115887</v>
      </c>
      <c r="I304" s="9">
        <f t="shared" si="236"/>
        <v>0.98809549614364256</v>
      </c>
      <c r="J304" s="9">
        <f t="shared" si="236"/>
        <v>0.996197007938324</v>
      </c>
      <c r="K304" s="9">
        <f t="shared" si="236"/>
        <v>0.99889751186988451</v>
      </c>
      <c r="L304" s="9">
        <f t="shared" si="236"/>
        <v>0.99970766304935266</v>
      </c>
      <c r="M304" s="10"/>
      <c r="N304" s="10"/>
      <c r="O304" s="10"/>
      <c r="P304" s="10"/>
      <c r="Q304" s="10"/>
      <c r="R304" s="10"/>
      <c r="S304" s="10"/>
      <c r="T304" s="10"/>
    </row>
    <row r="305" spans="1:20">
      <c r="A305" s="19">
        <v>3.01</v>
      </c>
      <c r="B305" s="9">
        <f t="shared" ref="B305:L305" si="237">POISSON(B3,$A$305,TRUE)</f>
        <v>4.9291678760462171E-2</v>
      </c>
      <c r="C305" s="9">
        <f t="shared" si="237"/>
        <v>0.19765963182945329</v>
      </c>
      <c r="D305" s="9">
        <f t="shared" si="237"/>
        <v>0.42095340119828489</v>
      </c>
      <c r="E305" s="9">
        <f t="shared" si="237"/>
        <v>0.64499148313167931</v>
      </c>
      <c r="F305" s="9">
        <f t="shared" si="237"/>
        <v>0.81358013978655863</v>
      </c>
      <c r="G305" s="9">
        <f t="shared" si="237"/>
        <v>0.91507051109279591</v>
      </c>
      <c r="H305" s="9">
        <f t="shared" si="237"/>
        <v>0.96598484736475831</v>
      </c>
      <c r="I305" s="9">
        <f t="shared" si="237"/>
        <v>0.98787801196170211</v>
      </c>
      <c r="J305" s="9">
        <f t="shared" si="237"/>
        <v>0.99611531514130225</v>
      </c>
      <c r="K305" s="9">
        <f t="shared" si="237"/>
        <v>0.99887023542692399</v>
      </c>
      <c r="L305" s="9">
        <f t="shared" si="237"/>
        <v>0.9996994664328962</v>
      </c>
      <c r="M305" s="10"/>
      <c r="N305" s="10"/>
      <c r="O305" s="10"/>
      <c r="P305" s="10"/>
      <c r="Q305" s="10"/>
      <c r="R305" s="10"/>
      <c r="S305" s="10"/>
      <c r="T305" s="10"/>
    </row>
    <row r="306" spans="1:20">
      <c r="A306" s="19">
        <v>3.02</v>
      </c>
      <c r="B306" s="9">
        <f t="shared" ref="B306:L306" si="238">POISSON(B3,$A$306,TRUE)</f>
        <v>4.8801218362012962E-2</v>
      </c>
      <c r="C306" s="9">
        <f t="shared" si="238"/>
        <v>0.19618089781529208</v>
      </c>
      <c r="D306" s="9">
        <f t="shared" si="238"/>
        <v>0.41872421378974362</v>
      </c>
      <c r="E306" s="9">
        <f t="shared" si="238"/>
        <v>0.64275115187069121</v>
      </c>
      <c r="F306" s="9">
        <f t="shared" si="238"/>
        <v>0.81189149012180706</v>
      </c>
      <c r="G306" s="9">
        <f t="shared" si="238"/>
        <v>0.91405225442548088</v>
      </c>
      <c r="H306" s="9">
        <f t="shared" si="238"/>
        <v>0.96547317245833009</v>
      </c>
      <c r="I306" s="9">
        <f t="shared" si="238"/>
        <v>0.98765762566678783</v>
      </c>
      <c r="J306" s="9">
        <f t="shared" si="238"/>
        <v>0.99603225675298068</v>
      </c>
      <c r="K306" s="9">
        <f t="shared" si="238"/>
        <v>0.99884241073968094</v>
      </c>
      <c r="L306" s="9">
        <f t="shared" si="238"/>
        <v>0.99969107724366446</v>
      </c>
      <c r="M306" s="10"/>
      <c r="N306" s="10"/>
      <c r="O306" s="10"/>
      <c r="P306" s="10"/>
      <c r="Q306" s="10"/>
      <c r="R306" s="10"/>
      <c r="S306" s="10"/>
      <c r="T306" s="10"/>
    </row>
    <row r="307" spans="1:20">
      <c r="A307" s="19">
        <v>3.03</v>
      </c>
      <c r="B307" s="9">
        <f t="shared" ref="B307:L307" si="239">POISSON(B3,$A$307,TRUE)</f>
        <v>4.8315638126067789E-2</v>
      </c>
      <c r="C307" s="9">
        <f t="shared" si="239"/>
        <v>0.19471202164805315</v>
      </c>
      <c r="D307" s="9">
        <f t="shared" si="239"/>
        <v>0.416502542683861</v>
      </c>
      <c r="E307" s="9">
        <f t="shared" si="239"/>
        <v>0.64051096893002679</v>
      </c>
      <c r="F307" s="9">
        <f t="shared" si="239"/>
        <v>0.81019735181149766</v>
      </c>
      <c r="G307" s="9">
        <f t="shared" si="239"/>
        <v>0.91302729983766873</v>
      </c>
      <c r="H307" s="9">
        <f t="shared" si="239"/>
        <v>0.96495642359088529</v>
      </c>
      <c r="I307" s="9">
        <f t="shared" si="239"/>
        <v>0.98743431572977758</v>
      </c>
      <c r="J307" s="9">
        <f t="shared" si="239"/>
        <v>0.99594781737738303</v>
      </c>
      <c r="K307" s="9">
        <f t="shared" si="239"/>
        <v>0.99881402959874355</v>
      </c>
      <c r="L307" s="9">
        <f t="shared" si="239"/>
        <v>0.99968249190181568</v>
      </c>
      <c r="M307" s="10"/>
      <c r="N307" s="10"/>
      <c r="O307" s="10"/>
      <c r="P307" s="10"/>
      <c r="Q307" s="10"/>
      <c r="R307" s="10"/>
      <c r="S307" s="10"/>
      <c r="T307" s="10"/>
    </row>
    <row r="308" spans="1:20">
      <c r="A308" s="19">
        <v>3.04</v>
      </c>
      <c r="B308" s="9">
        <f t="shared" ref="B308:L308" si="240">POISSON(B3,$A$308,TRUE)</f>
        <v>4.7834889494198368E-2</v>
      </c>
      <c r="C308" s="9">
        <f t="shared" si="240"/>
        <v>0.19325295355656141</v>
      </c>
      <c r="D308" s="9">
        <f t="shared" si="240"/>
        <v>0.41428841093135321</v>
      </c>
      <c r="E308" s="9">
        <f t="shared" si="240"/>
        <v>0.63827100773780887</v>
      </c>
      <c r="F308" s="9">
        <f t="shared" si="240"/>
        <v>0.80849778131071526</v>
      </c>
      <c r="G308" s="9">
        <f t="shared" si="240"/>
        <v>0.9119956596430423</v>
      </c>
      <c r="H308" s="9">
        <f t="shared" si="240"/>
        <v>0.96443458466475473</v>
      </c>
      <c r="I308" s="9">
        <f t="shared" si="240"/>
        <v>0.9872080606741841</v>
      </c>
      <c r="J308" s="9">
        <f t="shared" si="240"/>
        <v>0.99586198155776728</v>
      </c>
      <c r="K308" s="9">
        <f t="shared" si="240"/>
        <v>0.99878508372288866</v>
      </c>
      <c r="L308" s="9">
        <f t="shared" si="240"/>
        <v>0.99967370678108558</v>
      </c>
      <c r="M308" s="10"/>
      <c r="N308" s="10"/>
      <c r="O308" s="10"/>
      <c r="P308" s="10"/>
      <c r="Q308" s="10"/>
      <c r="R308" s="10"/>
      <c r="S308" s="10"/>
      <c r="T308" s="10"/>
    </row>
    <row r="309" spans="1:20">
      <c r="A309" s="19">
        <v>3.05</v>
      </c>
      <c r="B309" s="9">
        <f t="shared" ref="B309:L309" si="241">POISSON(B3,$A$309,TRUE)</f>
        <v>4.7358924391140929E-2</v>
      </c>
      <c r="C309" s="9">
        <f t="shared" si="241"/>
        <v>0.19180364378412076</v>
      </c>
      <c r="D309" s="9">
        <f t="shared" si="241"/>
        <v>0.41208184085841493</v>
      </c>
      <c r="E309" s="9">
        <f t="shared" si="241"/>
        <v>0.63603134121728067</v>
      </c>
      <c r="F309" s="9">
        <f t="shared" si="241"/>
        <v>0.80679283524091594</v>
      </c>
      <c r="G309" s="9">
        <f t="shared" si="241"/>
        <v>0.91095734659533334</v>
      </c>
      <c r="H309" s="9">
        <f t="shared" si="241"/>
        <v>0.96390763986716221</v>
      </c>
      <c r="I309" s="9">
        <f t="shared" si="241"/>
        <v>0.98697883907845907</v>
      </c>
      <c r="J309" s="9">
        <f t="shared" si="241"/>
        <v>0.99577473377776604</v>
      </c>
      <c r="K309" s="9">
        <f t="shared" si="241"/>
        <v>0.9987555647591978</v>
      </c>
      <c r="L309" s="9">
        <f t="shared" si="241"/>
        <v>0.99966471820853453</v>
      </c>
      <c r="M309" s="10"/>
      <c r="N309" s="10"/>
      <c r="O309" s="10"/>
      <c r="P309" s="10"/>
      <c r="Q309" s="10"/>
      <c r="R309" s="10"/>
      <c r="S309" s="10"/>
      <c r="T309" s="10"/>
    </row>
    <row r="310" spans="1:20">
      <c r="A310" s="19">
        <v>3.06</v>
      </c>
      <c r="B310" s="9">
        <f t="shared" ref="B310:L310" si="242">POISSON(B3,$A$310,TRUE)</f>
        <v>4.6887695219988486E-2</v>
      </c>
      <c r="C310" s="9">
        <f t="shared" si="242"/>
        <v>0.19036404259315329</v>
      </c>
      <c r="D310" s="9">
        <f t="shared" si="242"/>
        <v>0.40988285407409542</v>
      </c>
      <c r="E310" s="9">
        <f t="shared" si="242"/>
        <v>0.63379204178465609</v>
      </c>
      <c r="F310" s="9">
        <f t="shared" si="242"/>
        <v>0.80508257038323539</v>
      </c>
      <c r="G310" s="9">
        <f t="shared" si="242"/>
        <v>0.90991237388556578</v>
      </c>
      <c r="H310" s="9">
        <f t="shared" si="242"/>
        <v>0.96337557367175441</v>
      </c>
      <c r="I310" s="9">
        <f t="shared" si="242"/>
        <v>0.98674662957828829</v>
      </c>
      <c r="J310" s="9">
        <f t="shared" si="242"/>
        <v>0.99568605846253744</v>
      </c>
      <c r="K310" s="9">
        <f t="shared" si="242"/>
        <v>0.99872546428318221</v>
      </c>
      <c r="L310" s="9">
        <f t="shared" si="242"/>
        <v>0.99965552246429945</v>
      </c>
      <c r="M310" s="10"/>
      <c r="N310" s="10"/>
      <c r="O310" s="10"/>
      <c r="P310" s="10"/>
      <c r="Q310" s="10"/>
      <c r="R310" s="10"/>
      <c r="S310" s="10"/>
      <c r="T310" s="10"/>
    </row>
    <row r="311" spans="1:20">
      <c r="A311" s="19">
        <v>3.07</v>
      </c>
      <c r="B311" s="9">
        <f t="shared" ref="B311:L311" si="243">POISSON(B3,$A$311,TRUE)</f>
        <v>4.6421154857431271E-2</v>
      </c>
      <c r="C311" s="9">
        <f t="shared" si="243"/>
        <v>0.18893410026974528</v>
      </c>
      <c r="D311" s="9">
        <f t="shared" si="243"/>
        <v>0.40769147147764728</v>
      </c>
      <c r="E311" s="9">
        <f t="shared" si="243"/>
        <v>0.63155318134706673</v>
      </c>
      <c r="F311" s="9">
        <f t="shared" si="243"/>
        <v>0.80336704367184653</v>
      </c>
      <c r="G311" s="9">
        <f t="shared" si="243"/>
        <v>0.90886075513926123</v>
      </c>
      <c r="H311" s="9">
        <f t="shared" si="243"/>
        <v>0.96283837084008828</v>
      </c>
      <c r="I311" s="9">
        <f t="shared" si="243"/>
        <v>0.98651141086887972</v>
      </c>
      <c r="J311" s="9">
        <f t="shared" si="243"/>
        <v>0.99559593997992835</v>
      </c>
      <c r="K311" s="9">
        <f t="shared" si="243"/>
        <v>0.99869477379891936</v>
      </c>
      <c r="L311" s="9">
        <f t="shared" si="243"/>
        <v>0.99964611578134965</v>
      </c>
      <c r="M311" s="10"/>
      <c r="N311" s="10"/>
      <c r="O311" s="10"/>
      <c r="P311" s="10"/>
      <c r="Q311" s="10"/>
      <c r="R311" s="10"/>
      <c r="S311" s="10"/>
      <c r="T311" s="10"/>
    </row>
    <row r="312" spans="1:20">
      <c r="A312" s="19">
        <v>3.08</v>
      </c>
      <c r="B312" s="9">
        <f t="shared" ref="B312:L312" si="244">POISSON(B3,$A$312,TRUE)</f>
        <v>4.5959256649044204E-2</v>
      </c>
      <c r="C312" s="9">
        <f t="shared" si="244"/>
        <v>0.18751376712810036</v>
      </c>
      <c r="D312" s="9">
        <f t="shared" si="244"/>
        <v>0.40550771326584684</v>
      </c>
      <c r="E312" s="9">
        <f t="shared" si="244"/>
        <v>0.62931483130059973</v>
      </c>
      <c r="F312" s="9">
        <f t="shared" si="244"/>
        <v>0.80164631218735993</v>
      </c>
      <c r="G312" s="9">
        <f t="shared" si="244"/>
        <v>0.90780250441360388</v>
      </c>
      <c r="H312" s="9">
        <f t="shared" si="244"/>
        <v>0.96229601642307583</v>
      </c>
      <c r="I312" s="9">
        <f t="shared" si="244"/>
        <v>0.98627316170724355</v>
      </c>
      <c r="J312" s="9">
        <f t="shared" si="244"/>
        <v>0.99550436264164799</v>
      </c>
      <c r="K312" s="9">
        <f t="shared" si="244"/>
        <v>0.99866348473919975</v>
      </c>
      <c r="L312" s="9">
        <f t="shared" si="244"/>
        <v>0.99963649434524582</v>
      </c>
      <c r="M312" s="10"/>
      <c r="N312" s="10"/>
      <c r="O312" s="10"/>
      <c r="P312" s="10"/>
      <c r="Q312" s="10"/>
      <c r="R312" s="10"/>
      <c r="S312" s="10"/>
      <c r="T312" s="10"/>
    </row>
    <row r="313" spans="1:20">
      <c r="A313" s="19">
        <v>3.09</v>
      </c>
      <c r="B313" s="9">
        <f t="shared" ref="B313:L313" si="245">POISSON(B3,$A$313,TRUE)</f>
        <v>4.550195440462157E-2</v>
      </c>
      <c r="C313" s="9">
        <f t="shared" si="245"/>
        <v>0.18610299351490223</v>
      </c>
      <c r="D313" s="9">
        <f t="shared" si="245"/>
        <v>0.40333159894028575</v>
      </c>
      <c r="E313" s="9">
        <f t="shared" si="245"/>
        <v>0.62707706252843098</v>
      </c>
      <c r="F313" s="9">
        <f t="shared" si="245"/>
        <v>0.79992043315027306</v>
      </c>
      <c r="G313" s="9">
        <f t="shared" si="245"/>
        <v>0.90673763619457137</v>
      </c>
      <c r="H313" s="9">
        <f t="shared" si="245"/>
        <v>0.96174849576238508</v>
      </c>
      <c r="I313" s="9">
        <f t="shared" si="245"/>
        <v>0.98603186091446282</v>
      </c>
      <c r="J313" s="9">
        <f t="shared" si="245"/>
        <v>0.99541131070445288</v>
      </c>
      <c r="K313" s="9">
        <f t="shared" si="245"/>
        <v>0.99863158846568267</v>
      </c>
      <c r="L313" s="9">
        <f t="shared" si="245"/>
        <v>0.99962665429390274</v>
      </c>
      <c r="M313" s="10"/>
      <c r="N313" s="10"/>
      <c r="O313" s="10"/>
      <c r="P313" s="10"/>
      <c r="Q313" s="10"/>
      <c r="R313" s="10"/>
      <c r="S313" s="10"/>
      <c r="T313" s="10"/>
    </row>
    <row r="314" spans="1:20">
      <c r="A314" s="19">
        <v>3.1</v>
      </c>
      <c r="B314" s="9">
        <f t="shared" ref="B314:L314" si="246">POISSON(B3,$A$314,TRUE)</f>
        <v>4.5049202393557801E-2</v>
      </c>
      <c r="C314" s="9">
        <f t="shared" si="246"/>
        <v>0.18470172981358696</v>
      </c>
      <c r="D314" s="9">
        <f t="shared" si="246"/>
        <v>0.40116314731463221</v>
      </c>
      <c r="E314" s="9">
        <f t="shared" si="246"/>
        <v>0.62483994539904553</v>
      </c>
      <c r="F314" s="9">
        <f t="shared" si="246"/>
        <v>0.7981894639144661</v>
      </c>
      <c r="G314" s="9">
        <f t="shared" si="246"/>
        <v>0.90566616539402667</v>
      </c>
      <c r="H314" s="9">
        <f t="shared" si="246"/>
        <v>0.9611957944917997</v>
      </c>
      <c r="I314" s="9">
        <f t="shared" si="246"/>
        <v>0.98578748737795641</v>
      </c>
      <c r="J314" s="9">
        <f t="shared" si="246"/>
        <v>0.99531676837134209</v>
      </c>
      <c r="K314" s="9">
        <f t="shared" si="246"/>
        <v>0.99859907626906375</v>
      </c>
      <c r="L314" s="9">
        <f t="shared" si="246"/>
        <v>0.99961659171735762</v>
      </c>
      <c r="M314" s="10"/>
      <c r="N314" s="10"/>
      <c r="O314" s="10"/>
      <c r="P314" s="10"/>
      <c r="Q314" s="10"/>
      <c r="R314" s="10"/>
      <c r="S314" s="10"/>
      <c r="T314" s="10"/>
    </row>
    <row r="315" spans="1:20">
      <c r="A315" s="19">
        <v>3.11</v>
      </c>
      <c r="B315" s="9">
        <f t="shared" ref="B315:L315" si="247">POISSON(B3,$A$315,TRUE)</f>
        <v>4.4600955340274535E-2</v>
      </c>
      <c r="C315" s="9">
        <f t="shared" si="247"/>
        <v>0.18330992644852831</v>
      </c>
      <c r="D315" s="9">
        <f t="shared" si="247"/>
        <v>0.39900237652186299</v>
      </c>
      <c r="E315" s="9">
        <f t="shared" si="247"/>
        <v>0.62260354976455345</v>
      </c>
      <c r="F315" s="9">
        <f t="shared" si="247"/>
        <v>0.79645346196074485</v>
      </c>
      <c r="G315" s="9">
        <f t="shared" si="247"/>
        <v>0.90458810734677608</v>
      </c>
      <c r="H315" s="9">
        <f t="shared" si="247"/>
        <v>0.96063789853853554</v>
      </c>
      <c r="I315" s="9">
        <f t="shared" si="247"/>
        <v>0.98554002005373165</v>
      </c>
      <c r="J315" s="9">
        <f t="shared" si="247"/>
        <v>0.99522071979276405</v>
      </c>
      <c r="K315" s="9">
        <f t="shared" si="247"/>
        <v>0.99856593936925186</v>
      </c>
      <c r="L315" s="9">
        <f t="shared" si="247"/>
        <v>0.99960630265753969</v>
      </c>
      <c r="M315" s="10"/>
      <c r="N315" s="10"/>
      <c r="O315" s="10"/>
      <c r="P315" s="10"/>
      <c r="Q315" s="10"/>
      <c r="R315" s="10"/>
      <c r="S315" s="10"/>
      <c r="T315" s="10"/>
    </row>
    <row r="316" spans="1:20">
      <c r="A316" s="19">
        <v>3.12</v>
      </c>
      <c r="B316" s="9">
        <f t="shared" ref="B316:L316" si="248">POISSON(B3,$A$316,TRUE)</f>
        <v>4.415716841969286E-2</v>
      </c>
      <c r="C316" s="9">
        <f t="shared" si="248"/>
        <v>0.1819275338891346</v>
      </c>
      <c r="D316" s="9">
        <f t="shared" si="248"/>
        <v>0.39684930402146373</v>
      </c>
      <c r="E316" s="9">
        <f t="shared" si="248"/>
        <v>0.62036794495908587</v>
      </c>
      <c r="F316" s="9">
        <f t="shared" si="248"/>
        <v>0.79471248489043134</v>
      </c>
      <c r="G316" s="9">
        <f t="shared" si="248"/>
        <v>0.90350347780759099</v>
      </c>
      <c r="H316" s="9">
        <f t="shared" si="248"/>
        <v>0.96007479412451391</v>
      </c>
      <c r="I316" s="9">
        <f t="shared" si="248"/>
        <v>0.98528943796862811</v>
      </c>
      <c r="J316" s="9">
        <f t="shared" si="248"/>
        <v>0.99512314906783272</v>
      </c>
      <c r="K316" s="9">
        <f t="shared" si="248"/>
        <v>0.99853216891555685</v>
      </c>
      <c r="L316" s="9">
        <f t="shared" si="248"/>
        <v>0.99959578310804686</v>
      </c>
      <c r="M316" s="10"/>
      <c r="N316" s="10"/>
      <c r="O316" s="10"/>
      <c r="P316" s="10"/>
      <c r="Q316" s="10"/>
      <c r="R316" s="10"/>
      <c r="S316" s="10"/>
      <c r="T316" s="10"/>
    </row>
    <row r="317" spans="1:20">
      <c r="A317" s="19">
        <v>3.13</v>
      </c>
      <c r="B317" s="9">
        <f t="shared" ref="B317:L317" si="249">POISSON(B3,$A$317,TRUE)</f>
        <v>4.3717797252750941E-2</v>
      </c>
      <c r="C317" s="9">
        <f t="shared" si="249"/>
        <v>0.18055450265386139</v>
      </c>
      <c r="D317" s="9">
        <f t="shared" si="249"/>
        <v>0.39470394660659919</v>
      </c>
      <c r="E317" s="9">
        <f t="shared" si="249"/>
        <v>0.61813319979728898</v>
      </c>
      <c r="F317" s="9">
        <f t="shared" si="249"/>
        <v>0.79296659041900375</v>
      </c>
      <c r="G317" s="9">
        <f t="shared" si="249"/>
        <v>0.90241229294819725</v>
      </c>
      <c r="H317" s="9">
        <f t="shared" si="249"/>
        <v>0.95950646776759307</v>
      </c>
      <c r="I317" s="9">
        <f t="shared" si="249"/>
        <v>0.98503572022255159</v>
      </c>
      <c r="J317" s="9">
        <f t="shared" si="249"/>
        <v>0.99502404024555413</v>
      </c>
      <c r="K317" s="9">
        <f t="shared" si="249"/>
        <v>0.99849775598688717</v>
      </c>
      <c r="L317" s="9">
        <f t="shared" si="249"/>
        <v>0.99958502901392443</v>
      </c>
      <c r="M317" s="10"/>
      <c r="N317" s="10"/>
      <c r="O317" s="10"/>
      <c r="P317" s="10"/>
      <c r="Q317" s="10"/>
      <c r="R317" s="10"/>
      <c r="S317" s="10"/>
      <c r="T317" s="10"/>
    </row>
    <row r="318" spans="1:20">
      <c r="A318" s="19">
        <v>3.14</v>
      </c>
      <c r="B318" s="9">
        <f t="shared" ref="B318:L318" si="250">POISSON(B3,$A$318,TRUE)</f>
        <v>4.3282797901965896E-2</v>
      </c>
      <c r="C318" s="9">
        <f t="shared" si="250"/>
        <v>0.17919078331413885</v>
      </c>
      <c r="D318" s="9">
        <f t="shared" si="250"/>
        <v>0.39256632041125034</v>
      </c>
      <c r="E318" s="9">
        <f t="shared" si="250"/>
        <v>0.61589938257289378</v>
      </c>
      <c r="F318" s="9">
        <f t="shared" si="250"/>
        <v>0.79121583636978365</v>
      </c>
      <c r="G318" s="9">
        <f t="shared" si="250"/>
        <v>0.90131456935423071</v>
      </c>
      <c r="H318" s="9">
        <f t="shared" si="250"/>
        <v>0.95893290628275785</v>
      </c>
      <c r="I318" s="9">
        <f t="shared" si="250"/>
        <v>0.9847788459906972</v>
      </c>
      <c r="J318" s="9">
        <f t="shared" si="250"/>
        <v>0.99492337732606351</v>
      </c>
      <c r="K318" s="9">
        <f t="shared" si="250"/>
        <v>0.99846269159195788</v>
      </c>
      <c r="L318" s="9">
        <f t="shared" si="250"/>
        <v>0.9995740362714487</v>
      </c>
      <c r="M318" s="10"/>
      <c r="N318" s="10"/>
      <c r="O318" s="10"/>
      <c r="P318" s="10"/>
      <c r="Q318" s="10"/>
      <c r="R318" s="10"/>
      <c r="S318" s="10"/>
      <c r="T318" s="10"/>
    </row>
    <row r="319" spans="1:20">
      <c r="A319" s="19">
        <v>3.15</v>
      </c>
      <c r="B319" s="9">
        <f t="shared" ref="B319:L319" si="251">POISSON(B3,$A$319,TRUE)</f>
        <v>4.2852126867040187E-2</v>
      </c>
      <c r="C319" s="9">
        <f t="shared" si="251"/>
        <v>0.17783632649821679</v>
      </c>
      <c r="D319" s="9">
        <f t="shared" si="251"/>
        <v>0.39043644091731988</v>
      </c>
      <c r="E319" s="9">
        <f t="shared" si="251"/>
        <v>0.61366656105737816</v>
      </c>
      <c r="F319" s="9">
        <f t="shared" si="251"/>
        <v>0.78946028066767404</v>
      </c>
      <c r="G319" s="9">
        <f t="shared" si="251"/>
        <v>0.90021032402216039</v>
      </c>
      <c r="H319" s="9">
        <f t="shared" si="251"/>
        <v>0.95835409678326577</v>
      </c>
      <c r="I319" s="9">
        <f t="shared" si="251"/>
        <v>0.98451879452576319</v>
      </c>
      <c r="J319" s="9">
        <f t="shared" si="251"/>
        <v>0.99482114426187152</v>
      </c>
      <c r="K319" s="9">
        <f t="shared" si="251"/>
        <v>0.99842696666950936</v>
      </c>
      <c r="L319" s="9">
        <f t="shared" si="251"/>
        <v>0.99956280072791537</v>
      </c>
      <c r="M319" s="10"/>
      <c r="N319" s="10"/>
      <c r="O319" s="10"/>
      <c r="P319" s="10"/>
      <c r="Q319" s="10"/>
      <c r="R319" s="10"/>
      <c r="S319" s="10"/>
      <c r="T319" s="10"/>
    </row>
    <row r="320" spans="1:20">
      <c r="A320" s="19">
        <v>3.16</v>
      </c>
      <c r="B320" s="9">
        <f t="shared" ref="B320:L320" si="252">POISSON(B3,$A$320,TRUE)</f>
        <v>4.2425741080511385E-2</v>
      </c>
      <c r="C320" s="9">
        <f t="shared" si="252"/>
        <v>0.17649108289492738</v>
      </c>
      <c r="D320" s="9">
        <f t="shared" si="252"/>
        <v>0.38831432296170465</v>
      </c>
      <c r="E320" s="9">
        <f t="shared" si="252"/>
        <v>0.61143480249870952</v>
      </c>
      <c r="F320" s="9">
        <f t="shared" si="252"/>
        <v>0.78769998133294439</v>
      </c>
      <c r="G320" s="9">
        <f t="shared" si="252"/>
        <v>0.89909957435618026</v>
      </c>
      <c r="H320" s="9">
        <f t="shared" si="252"/>
        <v>0.95777002668175126</v>
      </c>
      <c r="I320" s="9">
        <f t="shared" si="252"/>
        <v>0.9842555451601519</v>
      </c>
      <c r="J320" s="9">
        <f t="shared" si="252"/>
        <v>0.99471732495912013</v>
      </c>
      <c r="K320" s="9">
        <f t="shared" si="252"/>
        <v>0.99839057208853565</v>
      </c>
      <c r="L320" s="9">
        <f t="shared" si="252"/>
        <v>0.99955131818143095</v>
      </c>
      <c r="M320" s="10"/>
      <c r="N320" s="10"/>
      <c r="O320" s="10"/>
      <c r="P320" s="10"/>
      <c r="Q320" s="10"/>
      <c r="R320" s="10"/>
      <c r="S320" s="10"/>
      <c r="T320" s="10"/>
    </row>
    <row r="321" spans="1:20">
      <c r="A321" s="19">
        <v>3.17</v>
      </c>
      <c r="B321" s="9">
        <f t="shared" ref="B321:L321" si="253">POISSON(B3,$A$321,TRUE)</f>
        <v>4.2003597903445551E-2</v>
      </c>
      <c r="C321" s="9">
        <f t="shared" si="253"/>
        <v>0.17515500325736794</v>
      </c>
      <c r="D321" s="9">
        <f t="shared" si="253"/>
        <v>0.38619998074333495</v>
      </c>
      <c r="E321" s="9">
        <f t="shared" si="253"/>
        <v>0.60920417362017332</v>
      </c>
      <c r="F321" s="9">
        <f t="shared" si="253"/>
        <v>0.78593499647506782</v>
      </c>
      <c r="G321" s="9">
        <f t="shared" si="253"/>
        <v>0.897982338165071</v>
      </c>
      <c r="H321" s="9">
        <f t="shared" si="253"/>
        <v>0.95718068369128928</v>
      </c>
      <c r="I321" s="9">
        <f t="shared" si="253"/>
        <v>0.98398907730816232</v>
      </c>
      <c r="J321" s="9">
        <f t="shared" si="253"/>
        <v>0.9946119032788483</v>
      </c>
      <c r="K321" s="9">
        <f t="shared" si="253"/>
        <v>0.99835349864852341</v>
      </c>
      <c r="L321" s="9">
        <f t="shared" si="253"/>
        <v>0.99953958438071022</v>
      </c>
      <c r="M321" s="10"/>
      <c r="N321" s="10"/>
      <c r="O321" s="10"/>
      <c r="P321" s="10"/>
      <c r="Q321" s="10"/>
      <c r="R321" s="10"/>
      <c r="S321" s="10"/>
      <c r="T321" s="10"/>
    </row>
    <row r="322" spans="1:20">
      <c r="A322" s="19">
        <v>3.18</v>
      </c>
      <c r="B322" s="9">
        <f t="shared" ref="B322:L322" si="254">POISSON(B3,$A$322,TRUE)</f>
        <v>4.1585655121173161E-2</v>
      </c>
      <c r="C322" s="9">
        <f t="shared" si="254"/>
        <v>0.17382803840650379</v>
      </c>
      <c r="D322" s="9">
        <f t="shared" si="254"/>
        <v>0.38409342783017958</v>
      </c>
      <c r="E322" s="9">
        <f t="shared" si="254"/>
        <v>0.60697474061927581</v>
      </c>
      <c r="F322" s="9">
        <f t="shared" si="254"/>
        <v>0.78416538428660743</v>
      </c>
      <c r="G322" s="9">
        <f t="shared" si="254"/>
        <v>0.89685863365903029</v>
      </c>
      <c r="H322" s="9">
        <f t="shared" si="254"/>
        <v>0.95658605582641454</v>
      </c>
      <c r="I322" s="9">
        <f t="shared" si="254"/>
        <v>0.98371937046816904</v>
      </c>
      <c r="J322" s="9">
        <f t="shared" si="254"/>
        <v>0.99450486303826646</v>
      </c>
      <c r="K322" s="9">
        <f t="shared" si="254"/>
        <v>0.99831573707970089</v>
      </c>
      <c r="L322" s="9">
        <f t="shared" si="254"/>
        <v>0.99952759502487698</v>
      </c>
      <c r="M322" s="10"/>
      <c r="N322" s="10"/>
      <c r="O322" s="10"/>
      <c r="P322" s="10"/>
      <c r="Q322" s="10"/>
      <c r="R322" s="10"/>
      <c r="S322" s="10"/>
      <c r="T322" s="10"/>
    </row>
    <row r="323" spans="1:20">
      <c r="A323" s="19">
        <v>3.19</v>
      </c>
      <c r="B323" s="9">
        <f t="shared" ref="B323:L323" si="255">POISSON(B3,$A$323,TRUE)</f>
        <v>4.117187093906774E-2</v>
      </c>
      <c r="C323" s="9">
        <f t="shared" si="255"/>
        <v>0.1725101392346938</v>
      </c>
      <c r="D323" s="9">
        <f t="shared" si="255"/>
        <v>0.38199467716621738</v>
      </c>
      <c r="E323" s="9">
        <f t="shared" si="255"/>
        <v>0.60474656916673752</v>
      </c>
      <c r="F323" s="9">
        <f t="shared" si="255"/>
        <v>0.78239120303715226</v>
      </c>
      <c r="G323" s="9">
        <f t="shared" si="255"/>
        <v>0.89572847944647682</v>
      </c>
      <c r="H323" s="9">
        <f t="shared" si="255"/>
        <v>0.95598613140410116</v>
      </c>
      <c r="I323" s="9">
        <f t="shared" si="255"/>
        <v>0.98344640422478991</v>
      </c>
      <c r="J323" s="9">
        <f t="shared" si="255"/>
        <v>0.99439618801203955</v>
      </c>
      <c r="K323" s="9">
        <f t="shared" si="255"/>
        <v>0.99827727804329802</v>
      </c>
      <c r="L323" s="9">
        <f t="shared" si="255"/>
        <v>0.9995153457632695</v>
      </c>
      <c r="M323" s="10"/>
      <c r="N323" s="10"/>
      <c r="O323" s="10"/>
      <c r="P323" s="10"/>
      <c r="Q323" s="10"/>
      <c r="R323" s="10"/>
      <c r="S323" s="10"/>
      <c r="T323" s="10"/>
    </row>
    <row r="324" spans="1:20">
      <c r="A324" s="19">
        <v>3.2</v>
      </c>
      <c r="B324" s="9">
        <f t="shared" ref="B324:L324" si="256">POISSON(B3,$A$324,TRUE)</f>
        <v>4.0762203978366211E-2</v>
      </c>
      <c r="C324" s="9">
        <f t="shared" si="256"/>
        <v>0.17120125670913811</v>
      </c>
      <c r="D324" s="9">
        <f t="shared" si="256"/>
        <v>0.3799037410783731</v>
      </c>
      <c r="E324" s="9">
        <f t="shared" si="256"/>
        <v>0.60251972440555712</v>
      </c>
      <c r="F324" s="9">
        <f t="shared" si="256"/>
        <v>0.78061251106730434</v>
      </c>
      <c r="G324" s="9">
        <f t="shared" si="256"/>
        <v>0.89459189453082255</v>
      </c>
      <c r="H324" s="9">
        <f t="shared" si="256"/>
        <v>0.95538089904469903</v>
      </c>
      <c r="I324" s="9">
        <f t="shared" si="256"/>
        <v>0.98317015825104248</v>
      </c>
      <c r="J324" s="9">
        <f t="shared" si="256"/>
        <v>0.99428586193357993</v>
      </c>
      <c r="K324" s="9">
        <f t="shared" si="256"/>
        <v>0.99823811213181535</v>
      </c>
      <c r="L324" s="9">
        <f t="shared" si="256"/>
        <v>0.99950283219525071</v>
      </c>
      <c r="M324" s="10"/>
      <c r="N324" s="10"/>
      <c r="O324" s="10"/>
      <c r="P324" s="10"/>
      <c r="Q324" s="10"/>
      <c r="R324" s="10"/>
      <c r="S324" s="10"/>
      <c r="T324" s="10"/>
    </row>
    <row r="325" spans="1:20">
      <c r="A325" s="19">
        <v>3.21</v>
      </c>
      <c r="B325" s="9">
        <f t="shared" ref="B325:M325" si="257">POISSON(B3,$A$325,TRUE)</f>
        <v>4.0356613272031147E-2</v>
      </c>
      <c r="C325" s="9">
        <f t="shared" si="257"/>
        <v>0.16990134187525113</v>
      </c>
      <c r="D325" s="9">
        <f t="shared" si="257"/>
        <v>0.37782063128341919</v>
      </c>
      <c r="E325" s="9">
        <f t="shared" si="257"/>
        <v>0.60029427095015919</v>
      </c>
      <c r="F325" s="9">
        <f t="shared" si="257"/>
        <v>0.77882936678271775</v>
      </c>
      <c r="G325" s="9">
        <f t="shared" si="257"/>
        <v>0.89344889830722052</v>
      </c>
      <c r="H325" s="9">
        <f t="shared" si="257"/>
        <v>0.95477034767282953</v>
      </c>
      <c r="I325" s="9">
        <f t="shared" si="257"/>
        <v>0.98289061231048724</v>
      </c>
      <c r="J325" s="9">
        <f t="shared" si="257"/>
        <v>0.99417386849634748</v>
      </c>
      <c r="K325" s="9">
        <f t="shared" si="257"/>
        <v>0.99819822986930418</v>
      </c>
      <c r="L325" s="9">
        <f t="shared" si="257"/>
        <v>0.99949004987002343</v>
      </c>
      <c r="M325" s="9">
        <f t="shared" si="257"/>
        <v>0.9998670264338696</v>
      </c>
      <c r="N325" s="10"/>
      <c r="O325" s="10"/>
      <c r="P325" s="10"/>
      <c r="Q325" s="10"/>
      <c r="R325" s="10"/>
      <c r="S325" s="10"/>
      <c r="T325" s="10"/>
    </row>
    <row r="326" spans="1:20">
      <c r="A326" s="19">
        <v>3.22</v>
      </c>
      <c r="B326" s="9">
        <f t="shared" ref="B326:M326" si="258">POISSON(B3,$A$327,TRUE)</f>
        <v>3.9557498788398725E-2</v>
      </c>
      <c r="C326" s="9">
        <f t="shared" si="258"/>
        <v>0.16732821987492663</v>
      </c>
      <c r="D326" s="9">
        <f t="shared" si="258"/>
        <v>0.37367793442966918</v>
      </c>
      <c r="E326" s="9">
        <f t="shared" si="258"/>
        <v>0.59584779376694175</v>
      </c>
      <c r="F326" s="9">
        <f t="shared" si="258"/>
        <v>0.77524995518178974</v>
      </c>
      <c r="G326" s="9">
        <f t="shared" si="258"/>
        <v>0.89114375145578129</v>
      </c>
      <c r="H326" s="9">
        <f t="shared" si="258"/>
        <v>0.95353324511661353</v>
      </c>
      <c r="I326" s="9">
        <f t="shared" si="258"/>
        <v>0.98232154004868322</v>
      </c>
      <c r="J326" s="9">
        <f t="shared" si="258"/>
        <v>0.99394481412750646</v>
      </c>
      <c r="K326" s="9">
        <f t="shared" si="258"/>
        <v>0.99811627804690617</v>
      </c>
      <c r="L326" s="9">
        <f t="shared" si="258"/>
        <v>0.99946366089287242</v>
      </c>
      <c r="M326" s="9">
        <f t="shared" si="258"/>
        <v>0.99985930149218794</v>
      </c>
      <c r="N326" s="10"/>
      <c r="O326" s="10"/>
      <c r="P326" s="10"/>
      <c r="Q326" s="10"/>
      <c r="R326" s="10"/>
      <c r="S326" s="10"/>
      <c r="T326" s="10"/>
    </row>
    <row r="327" spans="1:20">
      <c r="A327" s="19">
        <v>3.23</v>
      </c>
      <c r="B327" s="9">
        <f t="shared" ref="B327:M327" si="259">POISSON(B3,$A$327,TRUE)</f>
        <v>3.9557498788398725E-2</v>
      </c>
      <c r="C327" s="9">
        <f t="shared" si="259"/>
        <v>0.16732821987492663</v>
      </c>
      <c r="D327" s="9">
        <f t="shared" si="259"/>
        <v>0.37367793442966918</v>
      </c>
      <c r="E327" s="9">
        <f t="shared" si="259"/>
        <v>0.59584779376694175</v>
      </c>
      <c r="F327" s="9">
        <f t="shared" si="259"/>
        <v>0.77524995518178974</v>
      </c>
      <c r="G327" s="9">
        <f t="shared" si="259"/>
        <v>0.89114375145578129</v>
      </c>
      <c r="H327" s="9">
        <f t="shared" si="259"/>
        <v>0.95353324511661353</v>
      </c>
      <c r="I327" s="9">
        <f t="shared" si="259"/>
        <v>0.98232154004868322</v>
      </c>
      <c r="J327" s="9">
        <f t="shared" si="259"/>
        <v>0.99394481412750646</v>
      </c>
      <c r="K327" s="9">
        <f t="shared" si="259"/>
        <v>0.99811627804690617</v>
      </c>
      <c r="L327" s="9">
        <f t="shared" si="259"/>
        <v>0.99946366089287242</v>
      </c>
      <c r="M327" s="9">
        <f t="shared" si="259"/>
        <v>0.99985930149218794</v>
      </c>
      <c r="N327" s="10"/>
      <c r="O327" s="10"/>
      <c r="P327" s="10"/>
      <c r="Q327" s="10"/>
      <c r="R327" s="10"/>
      <c r="S327" s="10"/>
      <c r="T327" s="10"/>
    </row>
    <row r="328" spans="1:20">
      <c r="A328" s="19">
        <v>3.24</v>
      </c>
      <c r="B328" s="9">
        <f t="shared" ref="B328:M328" si="260">POISSON(B3,$A$328,TRUE)</f>
        <v>3.9163895098987066E-2</v>
      </c>
      <c r="C328" s="9">
        <f t="shared" si="260"/>
        <v>0.16605491521970517</v>
      </c>
      <c r="D328" s="9">
        <f t="shared" si="260"/>
        <v>0.37161836781526852</v>
      </c>
      <c r="E328" s="9">
        <f t="shared" si="260"/>
        <v>0.59362689661847678</v>
      </c>
      <c r="F328" s="9">
        <f t="shared" si="260"/>
        <v>0.77345380494907567</v>
      </c>
      <c r="G328" s="9">
        <f t="shared" si="260"/>
        <v>0.88998164154730364</v>
      </c>
      <c r="H328" s="9">
        <f t="shared" si="260"/>
        <v>0.95290667331034695</v>
      </c>
      <c r="I328" s="9">
        <f t="shared" si="260"/>
        <v>0.98203197372638407</v>
      </c>
      <c r="J328" s="9">
        <f t="shared" si="260"/>
        <v>0.9938277203948791</v>
      </c>
      <c r="K328" s="9">
        <f t="shared" si="260"/>
        <v>0.99807418919553736</v>
      </c>
      <c r="L328" s="9">
        <f t="shared" si="260"/>
        <v>0.99945004508695057</v>
      </c>
      <c r="M328" s="9">
        <f t="shared" si="260"/>
        <v>0.99985529718587596</v>
      </c>
      <c r="N328" s="10"/>
      <c r="O328" s="10"/>
      <c r="P328" s="10"/>
      <c r="Q328" s="10"/>
      <c r="R328" s="10"/>
      <c r="S328" s="10"/>
      <c r="T328" s="10"/>
    </row>
    <row r="329" spans="1:20">
      <c r="A329" s="19">
        <v>3.25</v>
      </c>
      <c r="B329" s="9">
        <f t="shared" ref="B329:M329" si="261">POISSON(B3,$A$329,TRUE)</f>
        <v>3.8774207831722009E-2</v>
      </c>
      <c r="C329" s="9">
        <f t="shared" si="261"/>
        <v>0.16479038328481854</v>
      </c>
      <c r="D329" s="9">
        <f t="shared" si="261"/>
        <v>0.36956666839610042</v>
      </c>
      <c r="E329" s="9">
        <f t="shared" si="261"/>
        <v>0.59140764393332246</v>
      </c>
      <c r="F329" s="9">
        <f t="shared" si="261"/>
        <v>0.77165343655731533</v>
      </c>
      <c r="G329" s="9">
        <f t="shared" si="261"/>
        <v>0.88881320176291068</v>
      </c>
      <c r="H329" s="9">
        <f t="shared" si="261"/>
        <v>0.95227474124927491</v>
      </c>
      <c r="I329" s="9">
        <f t="shared" si="261"/>
        <v>0.98173902743937247</v>
      </c>
      <c r="J329" s="9">
        <f t="shared" si="261"/>
        <v>0.99370889370409965</v>
      </c>
      <c r="K329" s="9">
        <f t="shared" si="261"/>
        <v>0.99803134541080674</v>
      </c>
      <c r="L329" s="9">
        <f t="shared" si="261"/>
        <v>0.99943614221548649</v>
      </c>
      <c r="M329" s="9">
        <f t="shared" si="261"/>
        <v>0.99985119581686921</v>
      </c>
      <c r="N329" s="10"/>
      <c r="O329" s="10"/>
      <c r="P329" s="10"/>
      <c r="Q329" s="10"/>
      <c r="R329" s="10"/>
      <c r="S329" s="10"/>
      <c r="T329" s="10"/>
    </row>
    <row r="330" spans="1:20">
      <c r="A330" s="19">
        <v>3.26</v>
      </c>
      <c r="B330" s="9">
        <f t="shared" ref="B330:M330" si="262">POISSON(B3,$A$330,TRUE)</f>
        <v>3.8388398017552075E-2</v>
      </c>
      <c r="C330" s="9">
        <f t="shared" si="262"/>
        <v>0.16353457555477183</v>
      </c>
      <c r="D330" s="9">
        <f t="shared" si="262"/>
        <v>0.36752284494044002</v>
      </c>
      <c r="E330" s="9">
        <f t="shared" si="262"/>
        <v>0.58919009767286612</v>
      </c>
      <c r="F330" s="9">
        <f t="shared" si="262"/>
        <v>0.76984890864979327</v>
      </c>
      <c r="G330" s="9">
        <f t="shared" si="262"/>
        <v>0.88763845340674985</v>
      </c>
      <c r="H330" s="9">
        <f t="shared" si="262"/>
        <v>0.95163743939136292</v>
      </c>
      <c r="I330" s="9">
        <f t="shared" si="262"/>
        <v>0.98144268143562563</v>
      </c>
      <c r="J330" s="9">
        <f t="shared" si="262"/>
        <v>0.99358831756866262</v>
      </c>
      <c r="K330" s="9">
        <f t="shared" si="262"/>
        <v>0.99798773687907383</v>
      </c>
      <c r="L330" s="9">
        <f t="shared" si="262"/>
        <v>0.99942194757426783</v>
      </c>
      <c r="M330" s="9">
        <f t="shared" si="262"/>
        <v>0.99984699547120726</v>
      </c>
      <c r="N330" s="10"/>
      <c r="O330" s="10"/>
      <c r="P330" s="10"/>
      <c r="Q330" s="10"/>
      <c r="R330" s="10"/>
      <c r="S330" s="10"/>
      <c r="T330" s="10"/>
    </row>
    <row r="331" spans="1:20">
      <c r="A331" s="19">
        <v>3.27</v>
      </c>
      <c r="B331" s="9">
        <f t="shared" ref="B331:M331" si="263">POISSON(B3,$A$331,TRUE)</f>
        <v>3.8006427075174314E-2</v>
      </c>
      <c r="C331" s="9">
        <f t="shared" si="263"/>
        <v>0.16228744361099431</v>
      </c>
      <c r="D331" s="9">
        <f t="shared" si="263"/>
        <v>0.36548690564705999</v>
      </c>
      <c r="E331" s="9">
        <f t="shared" si="263"/>
        <v>0.58697431926637167</v>
      </c>
      <c r="F331" s="9">
        <f t="shared" si="263"/>
        <v>0.76804027990015888</v>
      </c>
      <c r="G331" s="9">
        <f t="shared" si="263"/>
        <v>0.88645741815465573</v>
      </c>
      <c r="H331" s="9">
        <f t="shared" si="263"/>
        <v>0.95099475850335669</v>
      </c>
      <c r="I331" s="9">
        <f t="shared" si="263"/>
        <v>0.9811429160662497</v>
      </c>
      <c r="J331" s="9">
        <f t="shared" si="263"/>
        <v>0.9934659754700822</v>
      </c>
      <c r="K331" s="9">
        <f t="shared" si="263"/>
        <v>0.99794335372014142</v>
      </c>
      <c r="L331" s="9">
        <f t="shared" si="263"/>
        <v>0.99940745640791073</v>
      </c>
      <c r="M331" s="9">
        <f t="shared" si="263"/>
        <v>0.99984269420691119</v>
      </c>
      <c r="N331" s="10"/>
      <c r="O331" s="10"/>
      <c r="P331" s="10"/>
      <c r="Q331" s="10"/>
      <c r="R331" s="10"/>
      <c r="S331" s="10"/>
      <c r="T331" s="10"/>
    </row>
    <row r="332" spans="1:20">
      <c r="A332" s="19">
        <v>3.28</v>
      </c>
      <c r="B332" s="9">
        <f t="shared" ref="B332:M332" si="264">POISSON(B3,$A$332,TRUE)</f>
        <v>3.7628256807176221E-2</v>
      </c>
      <c r="C332" s="9">
        <f t="shared" si="264"/>
        <v>0.16104893913471419</v>
      </c>
      <c r="D332" s="9">
        <f t="shared" si="264"/>
        <v>0.36345885815187651</v>
      </c>
      <c r="E332" s="9">
        <f t="shared" si="264"/>
        <v>0.58476036961064048</v>
      </c>
      <c r="F332" s="9">
        <f t="shared" si="264"/>
        <v>0.76622760900682707</v>
      </c>
      <c r="G332" s="9">
        <f t="shared" si="264"/>
        <v>0.88527011805072553</v>
      </c>
      <c r="H332" s="9">
        <f t="shared" si="264"/>
        <v>0.95034668966138991</v>
      </c>
      <c r="I332" s="9">
        <f t="shared" si="264"/>
        <v>0.98083971178752982</v>
      </c>
      <c r="J332" s="9">
        <f t="shared" si="264"/>
        <v>0.99334185085924709</v>
      </c>
      <c r="K332" s="9">
        <f t="shared" si="264"/>
        <v>0.99789818598760638</v>
      </c>
      <c r="L332" s="9">
        <f t="shared" si="264"/>
        <v>0.99939266390970816</v>
      </c>
      <c r="M332" s="9">
        <f t="shared" si="264"/>
        <v>0.99983829005375313</v>
      </c>
      <c r="N332" s="10"/>
      <c r="O332" s="10"/>
      <c r="P332" s="10"/>
      <c r="Q332" s="10"/>
      <c r="R332" s="10"/>
      <c r="S332" s="10"/>
      <c r="T332" s="10"/>
    </row>
    <row r="333" spans="1:20">
      <c r="A333" s="19">
        <v>3.29</v>
      </c>
      <c r="B333" s="9">
        <f t="shared" ref="B333:M333" si="265">POISSON(B3,$A$333,TRUE)</f>
        <v>3.7253849396215809E-2</v>
      </c>
      <c r="C333" s="9">
        <f t="shared" si="265"/>
        <v>0.15981901390976583</v>
      </c>
      <c r="D333" s="9">
        <f t="shared" si="265"/>
        <v>0.36143870953455559</v>
      </c>
      <c r="E333" s="9">
        <f t="shared" si="265"/>
        <v>0.58254830906974142</v>
      </c>
      <c r="F333" s="9">
        <f t="shared" si="265"/>
        <v>0.76441095468743203</v>
      </c>
      <c r="G333" s="9">
        <f t="shared" si="265"/>
        <v>0.88407657550387264</v>
      </c>
      <c r="H333" s="9">
        <f t="shared" si="265"/>
        <v>0.94969322425155411</v>
      </c>
      <c r="I333" s="9">
        <f t="shared" si="265"/>
        <v>0.98053304916296447</v>
      </c>
      <c r="J333" s="9">
        <f t="shared" si="265"/>
        <v>0.99321592715778195</v>
      </c>
      <c r="K333" s="9">
        <f t="shared" si="265"/>
        <v>0.99785222366922077</v>
      </c>
      <c r="L333" s="9">
        <f t="shared" si="265"/>
        <v>0.99937756522148413</v>
      </c>
      <c r="M333" s="9">
        <f t="shared" si="265"/>
        <v>0.99983378101302467</v>
      </c>
      <c r="N333" s="10"/>
      <c r="O333" s="10"/>
      <c r="P333" s="10"/>
      <c r="Q333" s="10"/>
      <c r="R333" s="10"/>
      <c r="S333" s="10"/>
      <c r="T333" s="10"/>
    </row>
    <row r="334" spans="1:20">
      <c r="A334" s="19">
        <v>3.3</v>
      </c>
      <c r="B334" s="9">
        <f t="shared" ref="B334:M334" si="266">POISSON(B3,$A$334,TRUE)</f>
        <v>3.6883167401240015E-2</v>
      </c>
      <c r="C334" s="9">
        <f t="shared" si="266"/>
        <v>0.15859761982533205</v>
      </c>
      <c r="D334" s="9">
        <f t="shared" si="266"/>
        <v>0.3594264663250839</v>
      </c>
      <c r="E334" s="9">
        <f t="shared" si="266"/>
        <v>0.58033819747481086</v>
      </c>
      <c r="F334" s="9">
        <f t="shared" si="266"/>
        <v>0.76259037567333554</v>
      </c>
      <c r="G334" s="9">
        <f t="shared" si="266"/>
        <v>0.88287681328436207</v>
      </c>
      <c r="H334" s="9">
        <f t="shared" si="266"/>
        <v>0.94903435397042646</v>
      </c>
      <c r="I334" s="9">
        <f t="shared" si="266"/>
        <v>0.98022290886528551</v>
      </c>
      <c r="J334" s="9">
        <f t="shared" si="266"/>
        <v>0.99308818775941488</v>
      </c>
      <c r="K334" s="9">
        <f t="shared" si="266"/>
        <v>0.99780545668726228</v>
      </c>
      <c r="L334" s="9">
        <f t="shared" si="266"/>
        <v>0.99936215543345186</v>
      </c>
      <c r="M334" s="9">
        <f t="shared" si="266"/>
        <v>0.99982916505730879</v>
      </c>
      <c r="N334" s="10"/>
      <c r="O334" s="10"/>
      <c r="P334" s="10"/>
      <c r="Q334" s="10"/>
      <c r="R334" s="10"/>
      <c r="S334" s="10"/>
      <c r="T334" s="10"/>
    </row>
    <row r="335" spans="1:20">
      <c r="A335" s="19">
        <v>3.31</v>
      </c>
      <c r="B335" s="9">
        <f t="shared" ref="B335:M335" si="267">POISSON(B3,$A$335,TRUE)</f>
        <v>3.6516173753740402E-2</v>
      </c>
      <c r="C335" s="9">
        <f t="shared" si="267"/>
        <v>0.15738470887862116</v>
      </c>
      <c r="D335" s="9">
        <f t="shared" si="267"/>
        <v>0.35742213451029875</v>
      </c>
      <c r="E335" s="9">
        <f t="shared" si="267"/>
        <v>0.57813009412391625</v>
      </c>
      <c r="F335" s="9">
        <f t="shared" si="267"/>
        <v>0.76076593070418497</v>
      </c>
      <c r="G335" s="9">
        <f t="shared" si="267"/>
        <v>0.88167085452032279</v>
      </c>
      <c r="H335" s="9">
        <f t="shared" si="267"/>
        <v>0.94837007082555891</v>
      </c>
      <c r="I335" s="9">
        <f t="shared" si="267"/>
        <v>0.9799092716784632</v>
      </c>
      <c r="J335" s="9">
        <f t="shared" si="267"/>
        <v>0.99295861603135249</v>
      </c>
      <c r="K335" s="9">
        <f t="shared" si="267"/>
        <v>0.9977578748989151</v>
      </c>
      <c r="L335" s="9">
        <f t="shared" si="267"/>
        <v>0.99934642958407827</v>
      </c>
      <c r="M335" s="9">
        <f t="shared" si="267"/>
        <v>0.99982444013025007</v>
      </c>
      <c r="N335" s="10"/>
      <c r="O335" s="10"/>
      <c r="P335" s="10"/>
      <c r="Q335" s="10"/>
      <c r="R335" s="10"/>
      <c r="S335" s="10"/>
      <c r="T335" s="10"/>
    </row>
    <row r="336" spans="1:20">
      <c r="A336" s="19">
        <v>3.32</v>
      </c>
      <c r="B336" s="9">
        <f t="shared" ref="B336:M336" si="268">POISSON(B3,$A$336,TRUE)</f>
        <v>3.6152831754046426E-2</v>
      </c>
      <c r="C336" s="9">
        <f t="shared" si="268"/>
        <v>0.15618023317748056</v>
      </c>
      <c r="D336" s="9">
        <f t="shared" si="268"/>
        <v>0.35542571954038127</v>
      </c>
      <c r="E336" s="9">
        <f t="shared" si="268"/>
        <v>0.57592405778199118</v>
      </c>
      <c r="F336" s="9">
        <f t="shared" si="268"/>
        <v>0.75893767852252758</v>
      </c>
      <c r="G336" s="9">
        <f t="shared" si="268"/>
        <v>0.88045872269424363</v>
      </c>
      <c r="H336" s="9">
        <f t="shared" si="268"/>
        <v>0.94770036713592654</v>
      </c>
      <c r="I336" s="9">
        <f t="shared" si="268"/>
        <v>0.97959211849969619</v>
      </c>
      <c r="J336" s="9">
        <f t="shared" si="268"/>
        <v>0.99282719531566055</v>
      </c>
      <c r="K336" s="9">
        <f t="shared" si="268"/>
        <v>0.99770946809666072</v>
      </c>
      <c r="L336" s="9">
        <f t="shared" si="268"/>
        <v>0.99933038265995278</v>
      </c>
      <c r="M336" s="9">
        <f t="shared" si="268"/>
        <v>0.9998196041463282</v>
      </c>
      <c r="N336" s="10"/>
      <c r="O336" s="10"/>
      <c r="P336" s="10"/>
      <c r="Q336" s="10"/>
      <c r="R336" s="10"/>
      <c r="S336" s="10"/>
      <c r="T336" s="10"/>
    </row>
    <row r="337" spans="1:20">
      <c r="A337" s="19">
        <v>3.33</v>
      </c>
      <c r="B337" s="9">
        <f t="shared" ref="B337:M337" si="269">POISSON(B3,$A$337,TRUE)</f>
        <v>3.5793105067655297E-2</v>
      </c>
      <c r="C337" s="9">
        <f t="shared" si="269"/>
        <v>0.15498414494294743</v>
      </c>
      <c r="D337" s="9">
        <f t="shared" si="269"/>
        <v>0.35343722633530883</v>
      </c>
      <c r="E337" s="9">
        <f t="shared" si="269"/>
        <v>0.57372014668082993</v>
      </c>
      <c r="F337" s="9">
        <f t="shared" si="269"/>
        <v>0.75710567786847638</v>
      </c>
      <c r="G337" s="9">
        <f t="shared" si="269"/>
        <v>0.87924044163944903</v>
      </c>
      <c r="H337" s="9">
        <f t="shared" si="269"/>
        <v>0.94702523553233875</v>
      </c>
      <c r="I337" s="9">
        <f t="shared" si="269"/>
        <v>0.97927143034138475</v>
      </c>
      <c r="J337" s="9">
        <f t="shared" si="269"/>
        <v>0.99269390893065024</v>
      </c>
      <c r="K337" s="9">
        <f t="shared" si="269"/>
        <v>0.99766022600867843</v>
      </c>
      <c r="L337" s="9">
        <f t="shared" si="269"/>
        <v>0.99931400959566186</v>
      </c>
      <c r="M337" s="9">
        <f t="shared" si="269"/>
        <v>0.99981465499063049</v>
      </c>
      <c r="N337" s="10"/>
      <c r="O337" s="10"/>
      <c r="P337" s="10"/>
      <c r="Q337" s="10"/>
      <c r="R337" s="10"/>
      <c r="S337" s="10"/>
      <c r="T337" s="10"/>
    </row>
    <row r="338" spans="1:20">
      <c r="A338" s="19">
        <v>3.34</v>
      </c>
      <c r="B338" s="9">
        <f t="shared" ref="B338:M338" si="270">POISSON(B3,$A$338,TRUE)</f>
        <v>3.543695772159864E-2</v>
      </c>
      <c r="C338" s="9">
        <f t="shared" si="270"/>
        <v>0.1537963965117381</v>
      </c>
      <c r="D338" s="9">
        <f t="shared" si="270"/>
        <v>0.35145665929127096</v>
      </c>
      <c r="E338" s="9">
        <f t="shared" si="270"/>
        <v>0.57151841851915086</v>
      </c>
      <c r="F338" s="9">
        <f t="shared" si="270"/>
        <v>0.75526998747443064</v>
      </c>
      <c r="G338" s="9">
        <f t="shared" si="270"/>
        <v>0.87801603553655749</v>
      </c>
      <c r="H338" s="9">
        <f t="shared" si="270"/>
        <v>0.94634466895780811</v>
      </c>
      <c r="I338" s="9">
        <f t="shared" si="270"/>
        <v>0.97894718833309047</v>
      </c>
      <c r="J338" s="9">
        <f t="shared" si="270"/>
        <v>0.99255874017227097</v>
      </c>
      <c r="K338" s="9">
        <f t="shared" si="270"/>
        <v>0.99761013829925571</v>
      </c>
      <c r="L338" s="9">
        <f t="shared" si="270"/>
        <v>0.99929730527366856</v>
      </c>
      <c r="M338" s="9">
        <f t="shared" si="270"/>
        <v>0.99980959051862661</v>
      </c>
      <c r="N338" s="10"/>
      <c r="O338" s="10"/>
      <c r="P338" s="10"/>
      <c r="Q338" s="10"/>
      <c r="R338" s="10"/>
      <c r="S338" s="10"/>
      <c r="T338" s="10"/>
    </row>
    <row r="339" spans="1:20">
      <c r="A339" s="19">
        <v>3.35</v>
      </c>
      <c r="B339" s="9">
        <f t="shared" ref="B339:M339" si="271">POISSON(B3,$A$339,TRUE)</f>
        <v>3.5084354100845025E-2</v>
      </c>
      <c r="C339" s="9">
        <f t="shared" si="271"/>
        <v>0.15261694033867584</v>
      </c>
      <c r="D339" s="9">
        <f t="shared" si="271"/>
        <v>0.34948402228704251</v>
      </c>
      <c r="E339" s="9">
        <f t="shared" si="271"/>
        <v>0.56931893046271842</v>
      </c>
      <c r="F339" s="9">
        <f t="shared" si="271"/>
        <v>0.75343066605984732</v>
      </c>
      <c r="G339" s="9">
        <f t="shared" si="271"/>
        <v>0.87678552890992356</v>
      </c>
      <c r="H339" s="9">
        <f t="shared" si="271"/>
        <v>0.94565866066788273</v>
      </c>
      <c r="I339" s="9">
        <f t="shared" si="271"/>
        <v>0.97861937372347763</v>
      </c>
      <c r="J339" s="9">
        <f t="shared" si="271"/>
        <v>0.99242167231550793</v>
      </c>
      <c r="K339" s="9">
        <f t="shared" si="271"/>
        <v>0.99755919456920816</v>
      </c>
      <c r="L339" s="9">
        <f t="shared" si="271"/>
        <v>0.9992802645241976</v>
      </c>
      <c r="M339" s="9">
        <f t="shared" si="271"/>
        <v>0.99980440855594455</v>
      </c>
      <c r="N339" s="10"/>
      <c r="O339" s="10"/>
      <c r="P339" s="10"/>
      <c r="Q339" s="10"/>
      <c r="R339" s="10"/>
      <c r="S339" s="10"/>
      <c r="T339" s="10"/>
    </row>
    <row r="340" spans="1:20">
      <c r="A340" s="19">
        <v>3.36</v>
      </c>
      <c r="B340" s="9">
        <f t="shared" ref="B340:M340" si="272">POISSON(B3,$A$340,TRUE)</f>
        <v>3.4735258944738563E-2</v>
      </c>
      <c r="C340" s="9">
        <f t="shared" si="272"/>
        <v>0.15144572899906011</v>
      </c>
      <c r="D340" s="9">
        <f t="shared" si="272"/>
        <v>0.34751931869032038</v>
      </c>
      <c r="E340" s="9">
        <f t="shared" si="272"/>
        <v>0.56712173914453179</v>
      </c>
      <c r="F340" s="9">
        <f t="shared" si="272"/>
        <v>0.75158777232606944</v>
      </c>
      <c r="G340" s="9">
        <f t="shared" si="272"/>
        <v>0.87554894662406269</v>
      </c>
      <c r="H340" s="9">
        <f t="shared" si="272"/>
        <v>0.94496720423093894</v>
      </c>
      <c r="I340" s="9">
        <f t="shared" si="272"/>
        <v>0.9782879678822396</v>
      </c>
      <c r="J340" s="9">
        <f t="shared" si="272"/>
        <v>0.99228268861578584</v>
      </c>
      <c r="K340" s="9">
        <f t="shared" si="272"/>
        <v>0.9975073843563097</v>
      </c>
      <c r="L340" s="9">
        <f t="shared" si="272"/>
        <v>0.99926288212512571</v>
      </c>
      <c r="M340" s="9">
        <f t="shared" si="272"/>
        <v>0.999799106898146</v>
      </c>
      <c r="N340" s="10"/>
      <c r="O340" s="10"/>
      <c r="P340" s="10"/>
      <c r="Q340" s="10"/>
      <c r="R340" s="10"/>
      <c r="S340" s="10"/>
      <c r="T340" s="10"/>
    </row>
    <row r="341" spans="1:20">
      <c r="A341" s="19">
        <v>3.37</v>
      </c>
      <c r="B341" s="9">
        <f t="shared" ref="B341:M341" si="273">POISSON(B3,$A$341,TRUE)</f>
        <v>3.4389637343472709E-2</v>
      </c>
      <c r="C341" s="9">
        <f t="shared" si="273"/>
        <v>0.15028271519097575</v>
      </c>
      <c r="D341" s="9">
        <f t="shared" si="273"/>
        <v>0.34556255136401837</v>
      </c>
      <c r="E341" s="9">
        <f t="shared" si="273"/>
        <v>0.56492690066506945</v>
      </c>
      <c r="F341" s="9">
        <f t="shared" si="273"/>
        <v>0.74974136495120525</v>
      </c>
      <c r="G341" s="9">
        <f t="shared" si="273"/>
        <v>0.87430631388006064</v>
      </c>
      <c r="H341" s="9">
        <f t="shared" si="273"/>
        <v>0.94427029352843439</v>
      </c>
      <c r="I341" s="9">
        <f t="shared" si="273"/>
        <v>0.97795295230200874</v>
      </c>
      <c r="J341" s="9">
        <f t="shared" si="273"/>
        <v>0.99214177231037692</v>
      </c>
      <c r="K341" s="9">
        <f t="shared" si="273"/>
        <v>0.99745469713573254</v>
      </c>
      <c r="L341" s="9">
        <f t="shared" si="273"/>
        <v>0.99924515280187731</v>
      </c>
      <c r="M341" s="9">
        <f t="shared" si="273"/>
        <v>0.99979368331050544</v>
      </c>
      <c r="N341" s="10"/>
      <c r="O341" s="10"/>
      <c r="P341" s="10"/>
      <c r="Q341" s="10"/>
      <c r="R341" s="10"/>
      <c r="S341" s="10"/>
      <c r="T341" s="10"/>
    </row>
    <row r="342" spans="1:20">
      <c r="A342" s="19">
        <v>3.38</v>
      </c>
      <c r="B342" s="9">
        <f t="shared" ref="B342:M342" si="274">POISSON(B3,$A$342,TRUE)</f>
        <v>3.4047454734599344E-2</v>
      </c>
      <c r="C342" s="9">
        <f t="shared" si="274"/>
        <v>0.14912785173754511</v>
      </c>
      <c r="D342" s="9">
        <f t="shared" si="274"/>
        <v>0.34361372267252349</v>
      </c>
      <c r="E342" s="9">
        <f t="shared" si="274"/>
        <v>0.56273447059259896</v>
      </c>
      <c r="F342" s="9">
        <f t="shared" si="274"/>
        <v>0.74789150258506298</v>
      </c>
      <c r="G342" s="9">
        <f t="shared" si="274"/>
        <v>0.87305765621196851</v>
      </c>
      <c r="H342" s="9">
        <f t="shared" si="274"/>
        <v>0.94356792275512547</v>
      </c>
      <c r="I342" s="9">
        <f t="shared" si="274"/>
        <v>0.97761430860024978</v>
      </c>
      <c r="J342" s="9">
        <f t="shared" si="274"/>
        <v>0.99199890661981471</v>
      </c>
      <c r="K342" s="9">
        <f t="shared" si="274"/>
        <v>0.99740112232049583</v>
      </c>
      <c r="L342" s="9">
        <f t="shared" si="274"/>
        <v>0.99922707122732601</v>
      </c>
      <c r="M342" s="9">
        <f t="shared" si="274"/>
        <v>0.99978813552778845</v>
      </c>
      <c r="N342" s="10"/>
      <c r="O342" s="10"/>
      <c r="P342" s="10"/>
      <c r="Q342" s="10"/>
      <c r="R342" s="10"/>
      <c r="S342" s="10"/>
      <c r="T342" s="10"/>
    </row>
    <row r="343" spans="1:20">
      <c r="A343" s="19">
        <v>3.39</v>
      </c>
      <c r="B343" s="9">
        <f t="shared" ref="B343:M343" si="275">POISSON(B3,$A$343,TRUE)</f>
        <v>3.3708676899572396E-2</v>
      </c>
      <c r="C343" s="9">
        <f t="shared" si="275"/>
        <v>0.14798109158912284</v>
      </c>
      <c r="D343" s="9">
        <f t="shared" si="275"/>
        <v>0.3416728344879108</v>
      </c>
      <c r="E343" s="9">
        <f t="shared" si="275"/>
        <v>0.56054450396354083</v>
      </c>
      <c r="F343" s="9">
        <f t="shared" si="275"/>
        <v>0.74603824384413819</v>
      </c>
      <c r="G343" s="9">
        <f t="shared" si="275"/>
        <v>0.87180299948318274</v>
      </c>
      <c r="H343" s="9">
        <f t="shared" si="275"/>
        <v>0.9428600864192429</v>
      </c>
      <c r="I343" s="9">
        <f t="shared" si="275"/>
        <v>0.97727201852113499</v>
      </c>
      <c r="J343" s="9">
        <f t="shared" si="275"/>
        <v>0.99185407474931164</v>
      </c>
      <c r="K343" s="9">
        <f t="shared" si="275"/>
        <v>0.99734664926192496</v>
      </c>
      <c r="L343" s="9">
        <f t="shared" si="275"/>
        <v>0.99920863202170085</v>
      </c>
      <c r="M343" s="9">
        <f t="shared" si="275"/>
        <v>0.99978246125403181</v>
      </c>
      <c r="N343" s="10"/>
      <c r="O343" s="10"/>
      <c r="P343" s="10"/>
      <c r="Q343" s="10"/>
      <c r="R343" s="10"/>
      <c r="S343" s="10"/>
      <c r="T343" s="10"/>
    </row>
    <row r="344" spans="1:20">
      <c r="A344" s="19">
        <v>3.4</v>
      </c>
      <c r="B344" s="9">
        <f t="shared" ref="B344:M344" si="276">POISSON(B3,$A$344,TRUE)</f>
        <v>3.337326996032608E-2</v>
      </c>
      <c r="C344" s="9">
        <f t="shared" si="276"/>
        <v>0.14684238782543477</v>
      </c>
      <c r="D344" s="9">
        <f t="shared" si="276"/>
        <v>0.3397398881961195</v>
      </c>
      <c r="E344" s="9">
        <f t="shared" si="276"/>
        <v>0.55835705528289536</v>
      </c>
      <c r="F344" s="9">
        <f t="shared" si="276"/>
        <v>0.74418164730665515</v>
      </c>
      <c r="G344" s="9">
        <f t="shared" si="276"/>
        <v>0.87054236988281164</v>
      </c>
      <c r="H344" s="9">
        <f t="shared" si="276"/>
        <v>0.9421467793426338</v>
      </c>
      <c r="I344" s="9">
        <f t="shared" si="276"/>
        <v>0.97692606393740444</v>
      </c>
      <c r="J344" s="9">
        <f t="shared" si="276"/>
        <v>0.99170725989018205</v>
      </c>
      <c r="K344" s="9">
        <f t="shared" si="276"/>
        <v>0.99729126725012018</v>
      </c>
      <c r="L344" s="9">
        <f t="shared" si="276"/>
        <v>0.99918982975249926</v>
      </c>
      <c r="M344" s="9">
        <f t="shared" si="276"/>
        <v>0.99977665816232542</v>
      </c>
      <c r="N344" s="10"/>
      <c r="O344" s="10"/>
      <c r="P344" s="10"/>
      <c r="Q344" s="10"/>
      <c r="R344" s="10"/>
      <c r="S344" s="10"/>
      <c r="T344" s="10"/>
    </row>
    <row r="345" spans="1:20">
      <c r="A345" s="19">
        <v>3.41</v>
      </c>
      <c r="B345" s="9">
        <f t="shared" ref="B345:M345" si="277">POISSON(B3,$A$345,TRUE)</f>
        <v>3.3041200375886932E-2</v>
      </c>
      <c r="C345" s="9">
        <f t="shared" si="277"/>
        <v>0.14571169365766137</v>
      </c>
      <c r="D345" s="9">
        <f t="shared" si="277"/>
        <v>0.33781488470308679</v>
      </c>
      <c r="E345" s="9">
        <f t="shared" si="277"/>
        <v>0.55617217852472067</v>
      </c>
      <c r="F345" s="9">
        <f t="shared" si="277"/>
        <v>0.7423217715076631</v>
      </c>
      <c r="G345" s="9">
        <f t="shared" si="277"/>
        <v>0.86927579392203003</v>
      </c>
      <c r="H345" s="9">
        <f t="shared" si="277"/>
        <v>0.94142799666086185</v>
      </c>
      <c r="I345" s="9">
        <f t="shared" si="277"/>
        <v>0.97657642685220702</v>
      </c>
      <c r="J345" s="9">
        <f t="shared" si="277"/>
        <v>0.99155844522126801</v>
      </c>
      <c r="K345" s="9">
        <f t="shared" si="277"/>
        <v>0.99723496551443436</v>
      </c>
      <c r="L345" s="9">
        <f t="shared" si="277"/>
        <v>0.99917065893440415</v>
      </c>
      <c r="M345" s="9">
        <f t="shared" si="277"/>
        <v>0.99977072389459476</v>
      </c>
      <c r="N345" s="10"/>
      <c r="O345" s="10"/>
      <c r="P345" s="10"/>
      <c r="Q345" s="10"/>
      <c r="R345" s="10"/>
      <c r="S345" s="10"/>
      <c r="T345" s="10"/>
    </row>
    <row r="346" spans="1:20">
      <c r="A346" s="19">
        <v>3.42</v>
      </c>
      <c r="B346" s="9">
        <f t="shared" ref="B346:M346" si="278">POISSON(B3,$A$346,TRUE)</f>
        <v>3.2712434939019819E-2</v>
      </c>
      <c r="C346" s="9">
        <f t="shared" si="278"/>
        <v>0.14458896243046759</v>
      </c>
      <c r="D346" s="9">
        <f t="shared" si="278"/>
        <v>0.33589782444084332</v>
      </c>
      <c r="E346" s="9">
        <f t="shared" si="278"/>
        <v>0.55398992713267148</v>
      </c>
      <c r="F346" s="9">
        <f t="shared" si="278"/>
        <v>0.74045867493418482</v>
      </c>
      <c r="G346" s="9">
        <f t="shared" si="278"/>
        <v>0.86800329843041979</v>
      </c>
      <c r="H346" s="9">
        <f t="shared" si="278"/>
        <v>0.94070373382327355</v>
      </c>
      <c r="I346" s="9">
        <f t="shared" si="278"/>
        <v>0.97622308940092517</v>
      </c>
      <c r="J346" s="9">
        <f t="shared" si="278"/>
        <v>0.99140761391037113</v>
      </c>
      <c r="K346" s="9">
        <f t="shared" si="278"/>
        <v>0.99717773322396064</v>
      </c>
      <c r="L346" s="9">
        <f t="shared" si="278"/>
        <v>0.9991511140292082</v>
      </c>
      <c r="M346" s="9">
        <f t="shared" si="278"/>
        <v>0.99976465606138532</v>
      </c>
      <c r="N346" s="10"/>
      <c r="O346" s="10"/>
      <c r="P346" s="10"/>
      <c r="Q346" s="10"/>
      <c r="R346" s="10"/>
      <c r="S346" s="10"/>
      <c r="T346" s="10"/>
    </row>
    <row r="347" spans="1:20">
      <c r="A347" s="19">
        <v>3.43</v>
      </c>
      <c r="B347" s="9">
        <f t="shared" ref="B347:M347" si="279">POISSON(B3,$A$347,TRUE)</f>
        <v>3.238694077290704E-2</v>
      </c>
      <c r="C347" s="9">
        <f t="shared" si="279"/>
        <v>0.14347414762397817</v>
      </c>
      <c r="D347" s="9">
        <f t="shared" si="279"/>
        <v>0.33398870737356523</v>
      </c>
      <c r="E347" s="9">
        <f t="shared" si="279"/>
        <v>0.55181035402059309</v>
      </c>
      <c r="F347" s="9">
        <f t="shared" si="279"/>
        <v>0.73859241602041925</v>
      </c>
      <c r="G347" s="9">
        <f t="shared" si="279"/>
        <v>0.86672491055230028</v>
      </c>
      <c r="H347" s="9">
        <f t="shared" si="279"/>
        <v>0.93997398659302556</v>
      </c>
      <c r="I347" s="9">
        <f t="shared" si="279"/>
        <v>0.97586603385298087</v>
      </c>
      <c r="J347" s="9">
        <f t="shared" si="279"/>
        <v>0.99125474911568678</v>
      </c>
      <c r="K347" s="9">
        <f t="shared" si="279"/>
        <v>0.99711955948802911</v>
      </c>
      <c r="L347" s="9">
        <f t="shared" si="279"/>
        <v>0.99913118944574264</v>
      </c>
      <c r="M347" s="9">
        <f t="shared" si="279"/>
        <v>0.99975845224164783</v>
      </c>
      <c r="N347" s="10"/>
      <c r="O347" s="10"/>
      <c r="P347" s="10"/>
      <c r="Q347" s="10"/>
      <c r="R347" s="10"/>
      <c r="S347" s="10"/>
      <c r="T347" s="10"/>
    </row>
    <row r="348" spans="1:20">
      <c r="A348" s="19">
        <v>3.44</v>
      </c>
      <c r="B348" s="9">
        <f t="shared" ref="B348:M348" si="280">POISSON(B3,$A$348,TRUE)</f>
        <v>3.2064685327860769E-2</v>
      </c>
      <c r="C348" s="9">
        <f t="shared" si="280"/>
        <v>0.14236720285570179</v>
      </c>
      <c r="D348" s="9">
        <f t="shared" si="280"/>
        <v>0.3320875330035884</v>
      </c>
      <c r="E348" s="9">
        <f t="shared" si="280"/>
        <v>0.5496335115731652</v>
      </c>
      <c r="F348" s="9">
        <f t="shared" si="280"/>
        <v>0.73672305314300113</v>
      </c>
      <c r="G348" s="9">
        <f t="shared" si="280"/>
        <v>0.86544065774304801</v>
      </c>
      <c r="H348" s="9">
        <f t="shared" si="280"/>
        <v>0.9392387510470751</v>
      </c>
      <c r="I348" s="9">
        <f t="shared" si="280"/>
        <v>0.97550524261362548</v>
      </c>
      <c r="J348" s="9">
        <f t="shared" si="280"/>
        <v>0.99109983398724211</v>
      </c>
      <c r="K348" s="9">
        <f t="shared" si="280"/>
        <v>0.99706043335671346</v>
      </c>
      <c r="L348" s="9">
        <f t="shared" si="280"/>
        <v>0.99911087953981159</v>
      </c>
      <c r="M348" s="9">
        <f t="shared" si="280"/>
        <v>0.99975210998252595</v>
      </c>
      <c r="N348" s="10"/>
      <c r="O348" s="10"/>
      <c r="P348" s="10"/>
      <c r="Q348" s="10"/>
      <c r="R348" s="10"/>
      <c r="S348" s="10"/>
      <c r="T348" s="10"/>
    </row>
    <row r="349" spans="1:20">
      <c r="A349" s="19">
        <v>3.45</v>
      </c>
      <c r="B349" s="9">
        <f t="shared" ref="B349:M349" si="281">POISSON(B3,$A$349,TRUE)</f>
        <v>3.1745636378067939E-2</v>
      </c>
      <c r="C349" s="9">
        <f t="shared" si="281"/>
        <v>0.14126808188240234</v>
      </c>
      <c r="D349" s="9">
        <f t="shared" si="281"/>
        <v>0.33019430037737918</v>
      </c>
      <c r="E349" s="9">
        <f t="shared" si="281"/>
        <v>0.54745945164660248</v>
      </c>
      <c r="F349" s="9">
        <f t="shared" si="281"/>
        <v>0.73485064461630767</v>
      </c>
      <c r="G349" s="9">
        <f t="shared" si="281"/>
        <v>0.86415056776540422</v>
      </c>
      <c r="H349" s="9">
        <f t="shared" si="281"/>
        <v>0.93849802357613465</v>
      </c>
      <c r="I349" s="9">
        <f t="shared" si="281"/>
        <v>0.97514069822570915</v>
      </c>
      <c r="J349" s="9">
        <f t="shared" si="281"/>
        <v>0.99094285166833806</v>
      </c>
      <c r="K349" s="9">
        <f t="shared" si="281"/>
        <v>0.99700034382134584</v>
      </c>
      <c r="L349" s="9">
        <f t="shared" si="281"/>
        <v>0.99909017861413352</v>
      </c>
      <c r="M349" s="9">
        <f t="shared" si="281"/>
        <v>0.99974562679914425</v>
      </c>
      <c r="N349" s="10"/>
      <c r="O349" s="10"/>
      <c r="P349" s="10"/>
      <c r="Q349" s="10"/>
      <c r="R349" s="10"/>
      <c r="S349" s="10"/>
      <c r="T349" s="10"/>
    </row>
    <row r="350" spans="1:20">
      <c r="A350" s="19">
        <v>3.46</v>
      </c>
      <c r="B350" s="9">
        <f t="shared" ref="B350:M350" si="282">POISSON(B3,$A$350,TRUE)</f>
        <v>3.142976201836771E-2</v>
      </c>
      <c r="C350" s="9">
        <f t="shared" si="282"/>
        <v>0.14017673860191998</v>
      </c>
      <c r="D350" s="9">
        <f t="shared" si="282"/>
        <v>0.32830900809146546</v>
      </c>
      <c r="E350" s="9">
        <f t="shared" si="282"/>
        <v>0.54528822556940759</v>
      </c>
      <c r="F350" s="9">
        <f t="shared" si="282"/>
        <v>0.73297524868782826</v>
      </c>
      <c r="G350" s="9">
        <f t="shared" si="282"/>
        <v>0.86285466868577487</v>
      </c>
      <c r="H350" s="9">
        <f t="shared" si="282"/>
        <v>0.93775180088459076</v>
      </c>
      <c r="I350" s="9">
        <f t="shared" si="282"/>
        <v>0.97477238337143401</v>
      </c>
      <c r="J350" s="9">
        <f t="shared" si="282"/>
        <v>0.99078378529699385</v>
      </c>
      <c r="K350" s="9">
        <f t="shared" si="282"/>
        <v>0.99693927981504227</v>
      </c>
      <c r="L350" s="9">
        <f t="shared" si="282"/>
        <v>0.99906908091828706</v>
      </c>
      <c r="M350" s="9">
        <f t="shared" si="282"/>
        <v>0.99973900017439865</v>
      </c>
      <c r="N350" s="10"/>
      <c r="O350" s="10"/>
      <c r="P350" s="10"/>
      <c r="Q350" s="10"/>
      <c r="R350" s="10"/>
      <c r="S350" s="10"/>
      <c r="T350" s="10"/>
    </row>
    <row r="351" spans="1:20">
      <c r="A351" s="19">
        <v>3.47</v>
      </c>
      <c r="B351" s="9">
        <f t="shared" ref="B351:M351" si="283">POISSON(B3,$A$351,TRUE)</f>
        <v>3.1117030661060859E-2</v>
      </c>
      <c r="C351" s="9">
        <f t="shared" si="283"/>
        <v>0.13909312705494206</v>
      </c>
      <c r="D351" s="9">
        <f t="shared" si="283"/>
        <v>0.32643165429832594</v>
      </c>
      <c r="E351" s="9">
        <f t="shared" si="283"/>
        <v>0.54311988414317325</v>
      </c>
      <c r="F351" s="9">
        <f t="shared" si="283"/>
        <v>0.73109692353357847</v>
      </c>
      <c r="G351" s="9">
        <f t="shared" si="283"/>
        <v>0.86155298887051956</v>
      </c>
      <c r="H351" s="9">
        <f t="shared" si="283"/>
        <v>0.93700007999038382</v>
      </c>
      <c r="I351" s="9">
        <f t="shared" si="283"/>
        <v>0.97440028087408803</v>
      </c>
      <c r="J351" s="9">
        <f t="shared" si="283"/>
        <v>0.99062261800739471</v>
      </c>
      <c r="K351" s="9">
        <f t="shared" si="283"/>
        <v>0.99687723021323627</v>
      </c>
      <c r="L351" s="9">
        <f t="shared" si="283"/>
        <v>0.99904758064866328</v>
      </c>
      <c r="M351" s="9">
        <f t="shared" si="283"/>
        <v>0.99973222755874802</v>
      </c>
      <c r="N351" s="10"/>
      <c r="O351" s="10"/>
      <c r="P351" s="10"/>
      <c r="Q351" s="10"/>
      <c r="R351" s="10"/>
      <c r="S351" s="10"/>
      <c r="T351" s="10"/>
    </row>
    <row r="352" spans="1:20">
      <c r="A352" s="19">
        <v>3.48</v>
      </c>
      <c r="B352" s="9">
        <f t="shared" ref="B352:M352" si="284">POISSON(B3,$A$352,TRUE)</f>
        <v>3.0807411032751076E-2</v>
      </c>
      <c r="C352" s="9">
        <f t="shared" si="284"/>
        <v>0.13801720142672483</v>
      </c>
      <c r="D352" s="9">
        <f t="shared" si="284"/>
        <v>0.32456223671223916</v>
      </c>
      <c r="E352" s="9">
        <f t="shared" si="284"/>
        <v>0.54095447764343563</v>
      </c>
      <c r="F352" s="9">
        <f t="shared" si="284"/>
        <v>0.72921572725357664</v>
      </c>
      <c r="G352" s="9">
        <f t="shared" si="284"/>
        <v>0.86024555698223504</v>
      </c>
      <c r="H352" s="9">
        <f t="shared" si="284"/>
        <v>0.93624285822485676</v>
      </c>
      <c r="I352" s="9">
        <f t="shared" si="284"/>
        <v>0.97402437369976003</v>
      </c>
      <c r="J352" s="9">
        <f t="shared" si="284"/>
        <v>0.99045933293134303</v>
      </c>
      <c r="K352" s="9">
        <f t="shared" si="284"/>
        <v>0.99681418383422171</v>
      </c>
      <c r="L352" s="9">
        <f t="shared" si="284"/>
        <v>0.99902567194842362</v>
      </c>
      <c r="M352" s="9">
        <f t="shared" si="284"/>
        <v>0.99972530637000745</v>
      </c>
      <c r="N352" s="10"/>
      <c r="O352" s="10"/>
      <c r="P352" s="10"/>
      <c r="Q352" s="10"/>
      <c r="R352" s="10"/>
      <c r="S352" s="10"/>
      <c r="T352" s="10"/>
    </row>
    <row r="353" spans="1:20">
      <c r="A353" s="19">
        <v>3.49</v>
      </c>
      <c r="B353" s="9">
        <f t="shared" ref="B353:M353" si="285">POISSON(B3,$A$353,TRUE)</f>
        <v>3.0500872171217483E-2</v>
      </c>
      <c r="C353" s="9">
        <f t="shared" si="285"/>
        <v>0.13694891604876649</v>
      </c>
      <c r="D353" s="9">
        <f t="shared" si="285"/>
        <v>0.32270075261508957</v>
      </c>
      <c r="E353" s="9">
        <f t="shared" si="285"/>
        <v>0.53879205582057854</v>
      </c>
      <c r="F353" s="9">
        <f t="shared" si="285"/>
        <v>0.72733171786736794</v>
      </c>
      <c r="G353" s="9">
        <f t="shared" si="285"/>
        <v>0.85893240197602694</v>
      </c>
      <c r="H353" s="9">
        <f t="shared" si="285"/>
        <v>0.93548013323256352</v>
      </c>
      <c r="I353" s="9">
        <f t="shared" si="285"/>
        <v>0.9736446449590368</v>
      </c>
      <c r="J353" s="9">
        <f t="shared" si="285"/>
        <v>0.99029391319971083</v>
      </c>
      <c r="K353" s="9">
        <f t="shared" si="285"/>
        <v>0.99675012943970542</v>
      </c>
      <c r="L353" s="9">
        <f t="shared" si="285"/>
        <v>0.99900334890746367</v>
      </c>
      <c r="M353" s="9">
        <f t="shared" si="285"/>
        <v>0.99971823399314319</v>
      </c>
      <c r="N353" s="10"/>
      <c r="O353" s="10"/>
      <c r="P353" s="10"/>
      <c r="Q353" s="10"/>
      <c r="R353" s="10"/>
      <c r="S353" s="10"/>
      <c r="T353" s="10"/>
    </row>
    <row r="354" spans="1:20">
      <c r="A354" s="19">
        <v>3.5</v>
      </c>
      <c r="B354" s="9">
        <f t="shared" ref="B354:M354" si="286">POISSON(B3,$A$354,TRUE)</f>
        <v>3.0197383422318501E-2</v>
      </c>
      <c r="C354" s="9">
        <f t="shared" si="286"/>
        <v>0.13588822540043324</v>
      </c>
      <c r="D354" s="9">
        <f t="shared" si="286"/>
        <v>0.32084719886213409</v>
      </c>
      <c r="E354" s="9">
        <f t="shared" si="286"/>
        <v>0.53663266790078501</v>
      </c>
      <c r="F354" s="9">
        <f t="shared" si="286"/>
        <v>0.72544495330960457</v>
      </c>
      <c r="G354" s="9">
        <f t="shared" si="286"/>
        <v>0.85761355309577825</v>
      </c>
      <c r="H354" s="9">
        <f t="shared" si="286"/>
        <v>0.93471190297104623</v>
      </c>
      <c r="I354" s="9">
        <f t="shared" si="286"/>
        <v>0.97326107790868033</v>
      </c>
      <c r="J354" s="9">
        <f t="shared" si="286"/>
        <v>0.99012634194389526</v>
      </c>
      <c r="K354" s="9">
        <f t="shared" si="286"/>
        <v>0.9966850557353677</v>
      </c>
      <c r="L354" s="9">
        <f t="shared" si="286"/>
        <v>0.998980605562383</v>
      </c>
      <c r="M354" s="9">
        <f t="shared" si="286"/>
        <v>0.99971100778006972</v>
      </c>
      <c r="N354" s="10"/>
      <c r="O354" s="10"/>
      <c r="P354" s="10"/>
      <c r="Q354" s="10"/>
      <c r="R354" s="10"/>
      <c r="S354" s="10"/>
      <c r="T354" s="10"/>
    </row>
    <row r="355" spans="1:20">
      <c r="A355" s="19">
        <v>3.51</v>
      </c>
      <c r="B355" s="9">
        <f t="shared" ref="B355:M355" si="287">POISSON(B3,$A$355,TRUE)</f>
        <v>2.9896914436926322E-2</v>
      </c>
      <c r="C355" s="9">
        <f t="shared" si="287"/>
        <v>0.13483508411053771</v>
      </c>
      <c r="D355" s="9">
        <f t="shared" si="287"/>
        <v>0.31900157188772571</v>
      </c>
      <c r="E355" s="9">
        <f t="shared" si="287"/>
        <v>0.53447636258703568</v>
      </c>
      <c r="F355" s="9">
        <f t="shared" si="287"/>
        <v>0.7235554914256801</v>
      </c>
      <c r="G355" s="9">
        <f t="shared" si="287"/>
        <v>0.85628903987040839</v>
      </c>
      <c r="H355" s="9">
        <f t="shared" si="287"/>
        <v>0.93393816571057453</v>
      </c>
      <c r="I355" s="9">
        <f t="shared" si="287"/>
        <v>0.97287365595328623</v>
      </c>
      <c r="J355" s="9">
        <f t="shared" si="287"/>
        <v>0.98995660229727611</v>
      </c>
      <c r="K355" s="9">
        <f t="shared" si="287"/>
        <v>0.99661895137143219</v>
      </c>
      <c r="L355" s="9">
        <f t="shared" si="287"/>
        <v>0.99895743589646102</v>
      </c>
      <c r="M355" s="9">
        <f t="shared" si="287"/>
        <v>0.99970362504944743</v>
      </c>
      <c r="N355" s="10"/>
      <c r="O355" s="10"/>
      <c r="P355" s="10"/>
      <c r="Q355" s="10"/>
      <c r="R355" s="10"/>
      <c r="S355" s="10"/>
      <c r="T355" s="10"/>
    </row>
    <row r="356" spans="1:20">
      <c r="A356" s="19">
        <v>3.52</v>
      </c>
      <c r="B356" s="9">
        <f t="shared" ref="B356:M356" si="288">POISSON(B3,$A$356,TRUE)</f>
        <v>2.9599435167891999E-2</v>
      </c>
      <c r="C356" s="9">
        <f t="shared" si="288"/>
        <v>0.13378944695887182</v>
      </c>
      <c r="D356" s="9">
        <f t="shared" si="288"/>
        <v>0.31716386771099631</v>
      </c>
      <c r="E356" s="9">
        <f t="shared" si="288"/>
        <v>0.53232318806015599</v>
      </c>
      <c r="F356" s="9">
        <f t="shared" si="288"/>
        <v>0.72166338996741608</v>
      </c>
      <c r="G356" s="9">
        <f t="shared" si="288"/>
        <v>0.85495889211012743</v>
      </c>
      <c r="H356" s="9">
        <f t="shared" si="288"/>
        <v>0.93315892003385126</v>
      </c>
      <c r="I356" s="9">
        <f t="shared" si="288"/>
        <v>0.97248236264692389</v>
      </c>
      <c r="J356" s="9">
        <f t="shared" si="288"/>
        <v>0.98978467739667586</v>
      </c>
      <c r="K356" s="9">
        <f t="shared" si="288"/>
        <v>0.99655180494324558</v>
      </c>
      <c r="L356" s="9">
        <f t="shared" si="288"/>
        <v>0.99893383383963807</v>
      </c>
      <c r="M356" s="9">
        <f t="shared" si="288"/>
        <v>0.99969608308648361</v>
      </c>
      <c r="N356" s="10"/>
      <c r="O356" s="10"/>
      <c r="P356" s="10"/>
      <c r="Q356" s="10"/>
      <c r="R356" s="10"/>
      <c r="S356" s="10"/>
      <c r="T356" s="10"/>
    </row>
    <row r="357" spans="1:20">
      <c r="A357" s="19">
        <v>3.53</v>
      </c>
      <c r="B357" s="9">
        <f t="shared" ref="B357:M357" si="289">POISSON(B3,$A$357,TRUE)</f>
        <v>2.9304915867040759E-2</v>
      </c>
      <c r="C357" s="9">
        <f t="shared" si="289"/>
        <v>0.13275126887769462</v>
      </c>
      <c r="D357" s="9">
        <f t="shared" si="289"/>
        <v>0.3153340819414987</v>
      </c>
      <c r="E357" s="9">
        <f t="shared" si="289"/>
        <v>0.5301731919799082</v>
      </c>
      <c r="F357" s="9">
        <f t="shared" si="289"/>
        <v>0.71976870658880454</v>
      </c>
      <c r="G357" s="9">
        <f t="shared" si="289"/>
        <v>0.85362313990268524</v>
      </c>
      <c r="H357" s="9">
        <f t="shared" si="289"/>
        <v>0.93237416483568514</v>
      </c>
      <c r="I357" s="9">
        <f t="shared" si="289"/>
        <v>0.97208718169475505</v>
      </c>
      <c r="J357" s="9">
        <f t="shared" si="289"/>
        <v>0.98961055038381973</v>
      </c>
      <c r="K357" s="9">
        <f t="shared" si="289"/>
        <v>0.99648360499186395</v>
      </c>
      <c r="L357" s="9">
        <f t="shared" si="289"/>
        <v>0.9989097932685036</v>
      </c>
      <c r="M357" s="9">
        <f t="shared" si="289"/>
        <v>0.99968837914273423</v>
      </c>
      <c r="N357" s="10"/>
      <c r="O357" s="10"/>
      <c r="P357" s="10"/>
      <c r="Q357" s="10"/>
      <c r="R357" s="10"/>
      <c r="S357" s="10"/>
      <c r="T357" s="10"/>
    </row>
    <row r="358" spans="1:20">
      <c r="A358" s="19">
        <v>3.54</v>
      </c>
      <c r="B358" s="9">
        <f t="shared" ref="B358:M358" si="290">POISSON(B3,$A$358,TRUE)</f>
        <v>2.9013327082197053E-2</v>
      </c>
      <c r="C358" s="9">
        <f t="shared" si="290"/>
        <v>0.13172050495317461</v>
      </c>
      <c r="D358" s="9">
        <f t="shared" si="290"/>
        <v>0.31351220978480493</v>
      </c>
      <c r="E358" s="9">
        <f t="shared" si="290"/>
        <v>0.52802642148612855</v>
      </c>
      <c r="F358" s="9">
        <f t="shared" si="290"/>
        <v>0.71787149884180024</v>
      </c>
      <c r="G358" s="9">
        <f t="shared" si="290"/>
        <v>0.85228181360961563</v>
      </c>
      <c r="H358" s="9">
        <f t="shared" si="290"/>
        <v>0.93158389932262686</v>
      </c>
      <c r="I358" s="9">
        <f t="shared" si="290"/>
        <v>0.97168809695463532</v>
      </c>
      <c r="J358" s="9">
        <f t="shared" si="290"/>
        <v>0.98943420440679897</v>
      </c>
      <c r="K358" s="9">
        <f t="shared" si="290"/>
        <v>0.99641434000465012</v>
      </c>
      <c r="L358" s="9">
        <f t="shared" si="290"/>
        <v>0.99888530800628939</v>
      </c>
      <c r="M358" s="9">
        <f t="shared" si="290"/>
        <v>0.99968051043590789</v>
      </c>
      <c r="N358" s="10"/>
      <c r="O358" s="10"/>
      <c r="P358" s="10"/>
      <c r="Q358" s="10"/>
      <c r="R358" s="10"/>
      <c r="S358" s="10"/>
      <c r="T358" s="10"/>
    </row>
    <row r="359" spans="1:20">
      <c r="A359" s="19">
        <v>3.55</v>
      </c>
      <c r="B359" s="9">
        <f t="shared" ref="B359:M359" si="291">POISSON(B3,$A$359,TRUE)</f>
        <v>2.8724639654239433E-2</v>
      </c>
      <c r="C359" s="9">
        <f t="shared" si="291"/>
        <v>0.13069711042678941</v>
      </c>
      <c r="D359" s="9">
        <f t="shared" si="291"/>
        <v>0.31169824604806562</v>
      </c>
      <c r="E359" s="9">
        <f t="shared" si="291"/>
        <v>0.52588292319990892</v>
      </c>
      <c r="F359" s="9">
        <f t="shared" si="291"/>
        <v>0.7159718241721702</v>
      </c>
      <c r="G359" s="9">
        <f t="shared" si="291"/>
        <v>0.85093494386247559</v>
      </c>
      <c r="H359" s="9">
        <f t="shared" si="291"/>
        <v>0.93078812301257297</v>
      </c>
      <c r="I359" s="9">
        <f t="shared" si="291"/>
        <v>0.97128509243869376</v>
      </c>
      <c r="J359" s="9">
        <f t="shared" si="291"/>
        <v>0.98925562262153488</v>
      </c>
      <c r="K359" s="9">
        <f t="shared" si="291"/>
        <v>0.99634399841587773</v>
      </c>
      <c r="L359" s="9">
        <f t="shared" si="291"/>
        <v>0.99886037182286946</v>
      </c>
      <c r="M359" s="9">
        <f t="shared" si="291"/>
        <v>0.99967247414967142</v>
      </c>
      <c r="N359" s="10"/>
      <c r="O359" s="10"/>
      <c r="P359" s="10"/>
      <c r="Q359" s="10"/>
      <c r="R359" s="10"/>
      <c r="S359" s="10"/>
      <c r="T359" s="10"/>
    </row>
    <row r="360" spans="1:20">
      <c r="A360" s="19">
        <v>3.56</v>
      </c>
      <c r="B360" s="9">
        <f t="shared" ref="B360:M360" si="292">POISSON(B3,$A$360,TRUE)</f>
        <v>2.8438824714184505E-2</v>
      </c>
      <c r="C360" s="9">
        <f t="shared" si="292"/>
        <v>0.12968104069668135</v>
      </c>
      <c r="D360" s="9">
        <f t="shared" si="292"/>
        <v>0.30989218514552574</v>
      </c>
      <c r="E360" s="9">
        <f t="shared" si="292"/>
        <v>0.52374274322482117</v>
      </c>
      <c r="F360" s="9">
        <f t="shared" si="292"/>
        <v>0.71406973991539391</v>
      </c>
      <c r="G360" s="9">
        <f t="shared" si="292"/>
        <v>0.84958256155908174</v>
      </c>
      <c r="H360" s="9">
        <f t="shared" si="292"/>
        <v>0.9299868357343366</v>
      </c>
      <c r="I360" s="9">
        <f t="shared" si="292"/>
        <v>0.97087815231489483</v>
      </c>
      <c r="J360" s="9">
        <f t="shared" si="292"/>
        <v>0.98907478819324313</v>
      </c>
      <c r="K360" s="9">
        <f t="shared" si="292"/>
        <v>0.99627256860734537</v>
      </c>
      <c r="L360" s="9">
        <f t="shared" si="292"/>
        <v>0.99883497843476576</v>
      </c>
      <c r="M360" s="9">
        <f t="shared" si="292"/>
        <v>0.99966426743345815</v>
      </c>
      <c r="N360" s="10"/>
      <c r="O360" s="10"/>
      <c r="P360" s="10"/>
      <c r="Q360" s="10"/>
      <c r="R360" s="10"/>
      <c r="S360" s="10"/>
      <c r="T360" s="10"/>
    </row>
    <row r="361" spans="1:20">
      <c r="A361" s="19">
        <v>3.57</v>
      </c>
      <c r="B361" s="9">
        <f t="shared" ref="B361:M361" si="293">POISSON(B3,$A$361,TRUE)</f>
        <v>2.8155853680300106E-2</v>
      </c>
      <c r="C361" s="9">
        <f t="shared" si="293"/>
        <v>0.1286722513189715</v>
      </c>
      <c r="D361" s="9">
        <f t="shared" si="293"/>
        <v>0.30809402110399992</v>
      </c>
      <c r="E361" s="9">
        <f t="shared" si="293"/>
        <v>0.52160592714818366</v>
      </c>
      <c r="F361" s="9">
        <f t="shared" si="293"/>
        <v>0.71216530329261762</v>
      </c>
      <c r="G361" s="9">
        <f t="shared" si="293"/>
        <v>0.84822469785974364</v>
      </c>
      <c r="H361" s="9">
        <f t="shared" si="293"/>
        <v>0.92918003762718349</v>
      </c>
      <c r="I361" s="9">
        <f t="shared" si="293"/>
        <v>0.97046726090857782</v>
      </c>
      <c r="J361" s="9">
        <f t="shared" si="293"/>
        <v>0.98889168429790009</v>
      </c>
      <c r="K361" s="9">
        <f t="shared" si="293"/>
        <v>0.99620003890899789</v>
      </c>
      <c r="L361" s="9">
        <f t="shared" si="293"/>
        <v>0.99880912150515977</v>
      </c>
      <c r="M361" s="9">
        <f t="shared" si="293"/>
        <v>0.99965588740227784</v>
      </c>
      <c r="N361" s="10"/>
      <c r="O361" s="10"/>
      <c r="P361" s="10"/>
      <c r="Q361" s="10"/>
      <c r="R361" s="10"/>
      <c r="S361" s="10"/>
      <c r="T361" s="10"/>
    </row>
    <row r="362" spans="1:20">
      <c r="A362" s="19">
        <v>3.58</v>
      </c>
      <c r="B362" s="9">
        <f t="shared" ref="B362:M362" si="294">POISSON(B3,$A$362,TRUE)</f>
        <v>2.7875698255247015E-2</v>
      </c>
      <c r="C362" s="9">
        <f t="shared" si="294"/>
        <v>0.12767069800903133</v>
      </c>
      <c r="D362" s="9">
        <f t="shared" si="294"/>
        <v>0.30630374756830525</v>
      </c>
      <c r="E362" s="9">
        <f t="shared" si="294"/>
        <v>0.51947252004237221</v>
      </c>
      <c r="F362" s="9">
        <f t="shared" si="294"/>
        <v>0.71025857140666204</v>
      </c>
      <c r="G362" s="9">
        <f t="shared" si="294"/>
        <v>0.84686138418349377</v>
      </c>
      <c r="H362" s="9">
        <f t="shared" si="294"/>
        <v>0.9283677291403365</v>
      </c>
      <c r="I362" s="9">
        <f t="shared" si="294"/>
        <v>0.97005240270397897</v>
      </c>
      <c r="J362" s="9">
        <f t="shared" si="294"/>
        <v>0.98870629412370892</v>
      </c>
      <c r="K362" s="9">
        <f t="shared" si="294"/>
        <v>0.99612639759955712</v>
      </c>
      <c r="L362" s="9">
        <f t="shared" si="294"/>
        <v>0.99878279464391073</v>
      </c>
      <c r="M362" s="9">
        <f t="shared" si="294"/>
        <v>0.99964733113652771</v>
      </c>
      <c r="N362" s="10"/>
      <c r="O362" s="10"/>
      <c r="P362" s="10"/>
      <c r="Q362" s="10"/>
      <c r="R362" s="10"/>
      <c r="S362" s="10"/>
      <c r="T362" s="10"/>
    </row>
    <row r="363" spans="1:20">
      <c r="A363" s="19">
        <v>3.59</v>
      </c>
      <c r="B363" s="9">
        <f t="shared" ref="B363:M363" si="295">POISSON(B3,$A$363,TRUE)</f>
        <v>2.7598330423249287E-2</v>
      </c>
      <c r="C363" s="9">
        <f t="shared" si="295"/>
        <v>0.12667633664271422</v>
      </c>
      <c r="D363" s="9">
        <f t="shared" si="295"/>
        <v>0.30452135780665374</v>
      </c>
      <c r="E363" s="9">
        <f t="shared" si="295"/>
        <v>0.51734256646616816</v>
      </c>
      <c r="F363" s="9">
        <f t="shared" si="295"/>
        <v>0.7083496012380821</v>
      </c>
      <c r="G363" s="9">
        <f t="shared" si="295"/>
        <v>0.84549265220431646</v>
      </c>
      <c r="H363" s="9">
        <f t="shared" si="295"/>
        <v>0.92754991103244677</v>
      </c>
      <c r="I363" s="9">
        <f t="shared" si="295"/>
        <v>0.96963356234573062</v>
      </c>
      <c r="J363" s="9">
        <f t="shared" si="295"/>
        <v>0.98851860087256682</v>
      </c>
      <c r="K363" s="9">
        <f t="shared" si="295"/>
        <v>0.99605163290716037</v>
      </c>
      <c r="L363" s="9">
        <f t="shared" si="295"/>
        <v>0.99875599140757942</v>
      </c>
      <c r="M363" s="9">
        <f t="shared" si="295"/>
        <v>0.99963859568180713</v>
      </c>
      <c r="N363" s="10"/>
      <c r="O363" s="10"/>
      <c r="P363" s="10"/>
      <c r="Q363" s="10"/>
      <c r="R363" s="10"/>
      <c r="S363" s="10"/>
      <c r="T363" s="10"/>
    </row>
    <row r="364" spans="1:20">
      <c r="A364" s="19">
        <v>3.6</v>
      </c>
      <c r="B364" s="9">
        <f t="shared" ref="B364:M364" si="296">POISSON(B3,$A$364,TRUE)</f>
        <v>2.7323722447292559E-2</v>
      </c>
      <c r="C364" s="9">
        <f t="shared" si="296"/>
        <v>0.12568912325754575</v>
      </c>
      <c r="D364" s="9">
        <f t="shared" si="296"/>
        <v>0.30274684471600155</v>
      </c>
      <c r="E364" s="9">
        <f t="shared" si="296"/>
        <v>0.51521611046614813</v>
      </c>
      <c r="F364" s="9">
        <f t="shared" si="296"/>
        <v>0.70643844964128077</v>
      </c>
      <c r="G364" s="9">
        <f t="shared" si="296"/>
        <v>0.84411853384737601</v>
      </c>
      <c r="H364" s="9">
        <f t="shared" si="296"/>
        <v>0.92672658437103306</v>
      </c>
      <c r="I364" s="9">
        <f t="shared" si="296"/>
        <v>0.96921072464034252</v>
      </c>
      <c r="J364" s="9">
        <f t="shared" si="296"/>
        <v>0.98832858776153176</v>
      </c>
      <c r="K364" s="9">
        <f t="shared" si="296"/>
        <v>0.99597573301000741</v>
      </c>
      <c r="L364" s="9">
        <f t="shared" si="296"/>
        <v>0.99872870529945867</v>
      </c>
      <c r="M364" s="9">
        <f t="shared" si="296"/>
        <v>0.99962967804873371</v>
      </c>
      <c r="N364" s="10"/>
      <c r="O364" s="10"/>
      <c r="P364" s="10"/>
      <c r="Q364" s="10"/>
      <c r="R364" s="10"/>
      <c r="S364" s="10"/>
      <c r="T364" s="10"/>
    </row>
    <row r="365" spans="1:20">
      <c r="A365" s="19">
        <v>3.61</v>
      </c>
      <c r="B365" s="9">
        <f t="shared" ref="B365:M365" si="297">POISSON(B3,$A$365,TRUE)</f>
        <v>2.7051846866350416E-2</v>
      </c>
      <c r="C365" s="9">
        <f t="shared" si="297"/>
        <v>0.1247090140538754</v>
      </c>
      <c r="D365" s="9">
        <f t="shared" si="297"/>
        <v>0.30098020082735805</v>
      </c>
      <c r="E365" s="9">
        <f t="shared" si="297"/>
        <v>0.51309319557811517</v>
      </c>
      <c r="F365" s="9">
        <f t="shared" si="297"/>
        <v>0.70452517334067388</v>
      </c>
      <c r="G365" s="9">
        <f t="shared" si="297"/>
        <v>0.84273906128524134</v>
      </c>
      <c r="H365" s="9">
        <f t="shared" si="297"/>
        <v>0.92589775053188916</v>
      </c>
      <c r="I365" s="9">
        <f t="shared" si="297"/>
        <v>0.96878387455766046</v>
      </c>
      <c r="J365" s="9">
        <f t="shared" si="297"/>
        <v>0.98813623802428974</v>
      </c>
      <c r="K365" s="9">
        <f t="shared" si="297"/>
        <v>0.99589868603701559</v>
      </c>
      <c r="L365" s="9">
        <f t="shared" si="297"/>
        <v>0.99870092976960956</v>
      </c>
      <c r="M365" s="9">
        <f t="shared" si="297"/>
        <v>0.99962057521276082</v>
      </c>
      <c r="N365" s="10"/>
      <c r="O365" s="10"/>
      <c r="P365" s="10"/>
      <c r="Q365" s="10"/>
      <c r="R365" s="10"/>
      <c r="S365" s="10"/>
      <c r="T365" s="10"/>
    </row>
    <row r="366" spans="1:20">
      <c r="A366" s="19">
        <v>3.62</v>
      </c>
      <c r="B366" s="9">
        <f t="shared" ref="B366:M366" si="298">POISSON(B3,$A$366,TRUE)</f>
        <v>2.6782676492638175E-2</v>
      </c>
      <c r="C366" s="9">
        <f t="shared" si="298"/>
        <v>0.12373596539598837</v>
      </c>
      <c r="D366" s="9">
        <f t="shared" si="298"/>
        <v>0.2992214183110522</v>
      </c>
      <c r="E366" s="9">
        <f t="shared" si="298"/>
        <v>0.51097386482856244</v>
      </c>
      <c r="F366" s="9">
        <f t="shared" si="298"/>
        <v>0.70260982892690937</v>
      </c>
      <c r="G366" s="9">
        <f t="shared" si="298"/>
        <v>0.84135426693411264</v>
      </c>
      <c r="H366" s="9">
        <f t="shared" si="298"/>
        <v>0.92506341119845859</v>
      </c>
      <c r="I366" s="9">
        <f t="shared" si="298"/>
        <v>0.96835299723230617</v>
      </c>
      <c r="J366" s="9">
        <f t="shared" si="298"/>
        <v>0.98794153491262204</v>
      </c>
      <c r="K366" s="9">
        <f t="shared" si="298"/>
        <v>0.99582048006848245</v>
      </c>
      <c r="L366" s="9">
        <f t="shared" si="298"/>
        <v>0.99867265821490392</v>
      </c>
      <c r="M366" s="9">
        <f t="shared" si="298"/>
        <v>0.99961128411399902</v>
      </c>
      <c r="N366" s="10"/>
      <c r="O366" s="10"/>
      <c r="P366" s="10"/>
      <c r="Q366" s="10"/>
      <c r="R366" s="10"/>
      <c r="S366" s="10"/>
      <c r="T366" s="10"/>
    </row>
    <row r="367" spans="1:20">
      <c r="A367" s="19">
        <v>3.63</v>
      </c>
      <c r="B367" s="9">
        <f t="shared" ref="B367:M367" si="299">POISSON(B3,$A$367,TRUE)</f>
        <v>2.6516184408894181E-2</v>
      </c>
      <c r="C367" s="9">
        <f t="shared" si="299"/>
        <v>0.12276993381318005</v>
      </c>
      <c r="D367" s="9">
        <f t="shared" si="299"/>
        <v>0.29747048898195888</v>
      </c>
      <c r="E367" s="9">
        <f t="shared" si="299"/>
        <v>0.5088581607361814</v>
      </c>
      <c r="F367" s="9">
        <f t="shared" si="299"/>
        <v>0.70069247285313807</v>
      </c>
      <c r="G367" s="9">
        <f t="shared" si="299"/>
        <v>0.83996418345004886</v>
      </c>
      <c r="H367" s="9">
        <f t="shared" si="299"/>
        <v>0.9242235683611798</v>
      </c>
      <c r="I367" s="9">
        <f t="shared" si="299"/>
        <v>0.96791807796509488</v>
      </c>
      <c r="J367" s="9">
        <f t="shared" si="299"/>
        <v>0.98774446169787122</v>
      </c>
      <c r="K367" s="9">
        <f t="shared" si="299"/>
        <v>0.99574110313675779</v>
      </c>
      <c r="L367" s="9">
        <f t="shared" si="299"/>
        <v>0.99864388397907355</v>
      </c>
      <c r="M367" s="9">
        <f t="shared" si="299"/>
        <v>0.99960180165703783</v>
      </c>
      <c r="N367" s="10"/>
      <c r="O367" s="10"/>
      <c r="P367" s="10"/>
      <c r="Q367" s="10"/>
      <c r="R367" s="10"/>
      <c r="S367" s="10"/>
      <c r="T367" s="10"/>
    </row>
    <row r="368" spans="1:20">
      <c r="A368" s="19">
        <v>3.64</v>
      </c>
      <c r="B368" s="9">
        <f t="shared" ref="B368:M368" si="300">POISSON(B3,$A$368,TRUE)</f>
        <v>2.6252343965687961E-2</v>
      </c>
      <c r="C368" s="9">
        <f t="shared" si="300"/>
        <v>0.12181087600079216</v>
      </c>
      <c r="D368" s="9">
        <f t="shared" si="300"/>
        <v>0.29572740430468175</v>
      </c>
      <c r="E368" s="9">
        <f t="shared" si="300"/>
        <v>0.50674612531340091</v>
      </c>
      <c r="F368" s="9">
        <f t="shared" si="300"/>
        <v>0.69877316143133572</v>
      </c>
      <c r="G368" s="9">
        <f t="shared" si="300"/>
        <v>0.83856884372519214</v>
      </c>
      <c r="H368" s="9">
        <f t="shared" si="300"/>
        <v>0.9233782243167985</v>
      </c>
      <c r="I368" s="9">
        <f t="shared" si="300"/>
        <v>0.96747910222443378</v>
      </c>
      <c r="J368" s="9">
        <f t="shared" si="300"/>
        <v>0.98754500167240777</v>
      </c>
      <c r="K368" s="9">
        <f t="shared" si="300"/>
        <v>0.99566054322692166</v>
      </c>
      <c r="L368" s="9">
        <f t="shared" si="300"/>
        <v>0.99861460035276484</v>
      </c>
      <c r="M368" s="9">
        <f t="shared" si="300"/>
        <v>0.99959212471077108</v>
      </c>
      <c r="N368" s="10"/>
      <c r="O368" s="10"/>
      <c r="P368" s="10"/>
      <c r="Q368" s="10"/>
      <c r="R368" s="10"/>
      <c r="S368" s="10"/>
      <c r="T368" s="10"/>
    </row>
    <row r="369" spans="1:20">
      <c r="A369" s="19">
        <v>3.65</v>
      </c>
      <c r="B369" s="9">
        <f t="shared" ref="B369:M369" si="301">POISSON(B3,$A$369,TRUE)</f>
        <v>2.5991128778755347E-2</v>
      </c>
      <c r="C369" s="9">
        <f t="shared" si="301"/>
        <v>0.12085874882121238</v>
      </c>
      <c r="D369" s="9">
        <f t="shared" si="301"/>
        <v>0.29399215539869644</v>
      </c>
      <c r="E369" s="9">
        <f t="shared" si="301"/>
        <v>0.50463780006796832</v>
      </c>
      <c r="F369" s="9">
        <f t="shared" si="301"/>
        <v>0.69685195082867968</v>
      </c>
      <c r="G369" s="9">
        <f t="shared" si="301"/>
        <v>0.83716828088399864</v>
      </c>
      <c r="H369" s="9">
        <f t="shared" si="301"/>
        <v>0.92252738166765091</v>
      </c>
      <c r="I369" s="9">
        <f t="shared" si="301"/>
        <v>0.96703605564769823</v>
      </c>
      <c r="J369" s="9">
        <f t="shared" si="301"/>
        <v>0.98734313815109476</v>
      </c>
      <c r="K369" s="9">
        <f t="shared" si="301"/>
        <v>0.99557878827747226</v>
      </c>
      <c r="L369" s="9">
        <f t="shared" si="301"/>
        <v>0.9985848005736</v>
      </c>
      <c r="M369" s="9">
        <f t="shared" si="301"/>
        <v>0.99958225010822432</v>
      </c>
      <c r="N369" s="10"/>
      <c r="O369" s="10"/>
      <c r="P369" s="10"/>
      <c r="Q369" s="10"/>
      <c r="R369" s="10"/>
      <c r="S369" s="10"/>
      <c r="T369" s="10"/>
    </row>
    <row r="370" spans="1:20">
      <c r="A370" s="19">
        <v>3.66</v>
      </c>
      <c r="B370" s="9">
        <f t="shared" ref="B370:M370" si="302">POISSON(B3,$A$370,TRUE)</f>
        <v>2.573251272635994E-2</v>
      </c>
      <c r="C370" s="9">
        <f t="shared" si="302"/>
        <v>0.11991350930483732</v>
      </c>
      <c r="D370" s="9">
        <f t="shared" si="302"/>
        <v>0.29226473304345096</v>
      </c>
      <c r="E370" s="9">
        <f t="shared" si="302"/>
        <v>0.50253322600455963</v>
      </c>
      <c r="F370" s="9">
        <f t="shared" si="302"/>
        <v>0.6949288970639742</v>
      </c>
      <c r="G370" s="9">
        <f t="shared" si="302"/>
        <v>0.8357625282794654</v>
      </c>
      <c r="H370" s="9">
        <f t="shared" si="302"/>
        <v>0.9216710433209151</v>
      </c>
      <c r="I370" s="9">
        <f t="shared" si="302"/>
        <v>0.96658892404258734</v>
      </c>
      <c r="J370" s="9">
        <f t="shared" si="302"/>
        <v>0.9871388544727524</v>
      </c>
      <c r="K370" s="9">
        <f t="shared" si="302"/>
        <v>0.99549582618101962</v>
      </c>
      <c r="L370" s="9">
        <f t="shared" si="302"/>
        <v>0.9985544778262454</v>
      </c>
      <c r="M370" s="9">
        <f t="shared" si="302"/>
        <v>0.99957217464638415</v>
      </c>
      <c r="N370" s="10"/>
      <c r="O370" s="10"/>
      <c r="P370" s="10"/>
      <c r="Q370" s="10"/>
      <c r="R370" s="10"/>
      <c r="S370" s="10"/>
      <c r="T370" s="10"/>
    </row>
    <row r="371" spans="1:20">
      <c r="A371" s="19">
        <v>3.67</v>
      </c>
      <c r="B371" s="9">
        <f t="shared" ref="B371:M371" si="303">POISSON(B3,$A$371,TRUE)</f>
        <v>2.5476469946681016E-2</v>
      </c>
      <c r="C371" s="9">
        <f t="shared" si="303"/>
        <v>0.11897511465100034</v>
      </c>
      <c r="D371" s="9">
        <f t="shared" si="303"/>
        <v>0.29054512768342627</v>
      </c>
      <c r="E371" s="9">
        <f t="shared" si="303"/>
        <v>0.50043244362642736</v>
      </c>
      <c r="F371" s="9">
        <f t="shared" si="303"/>
        <v>0.69300405600413073</v>
      </c>
      <c r="G371" s="9">
        <f t="shared" si="303"/>
        <v>0.8343516194893652</v>
      </c>
      <c r="H371" s="9">
        <f t="shared" si="303"/>
        <v>0.92080921248783354</v>
      </c>
      <c r="I371" s="9">
        <f t="shared" si="303"/>
        <v>0.96613769338845912</v>
      </c>
      <c r="J371" s="9">
        <f t="shared" si="303"/>
        <v>0.98693213400162116</v>
      </c>
      <c r="K371" s="9">
        <f t="shared" si="303"/>
        <v>0.99541164478498834</v>
      </c>
      <c r="L371" s="9">
        <f t="shared" si="303"/>
        <v>0.99852362524248406</v>
      </c>
      <c r="M371" s="9">
        <f t="shared" si="303"/>
        <v>0.99956189508603033</v>
      </c>
      <c r="N371" s="10"/>
      <c r="O371" s="10"/>
      <c r="P371" s="10"/>
      <c r="Q371" s="10"/>
      <c r="R371" s="10"/>
      <c r="S371" s="10"/>
      <c r="T371" s="10"/>
    </row>
    <row r="372" spans="1:20">
      <c r="A372" s="19">
        <v>3.68</v>
      </c>
      <c r="B372" s="9">
        <f t="shared" ref="B372:M372" si="304">POISSON(B3,$A$372,TRUE)</f>
        <v>2.5222974835227212E-2</v>
      </c>
      <c r="C372" s="9">
        <f t="shared" si="304"/>
        <v>0.11804352222886334</v>
      </c>
      <c r="D372" s="9">
        <f t="shared" si="304"/>
        <v>0.28883332943315387</v>
      </c>
      <c r="E372" s="9">
        <f t="shared" si="304"/>
        <v>0.49833549293708346</v>
      </c>
      <c r="F372" s="9">
        <f t="shared" si="304"/>
        <v>0.69107748336069874</v>
      </c>
      <c r="G372" s="9">
        <f t="shared" si="304"/>
        <v>0.83293558831247971</v>
      </c>
      <c r="H372" s="9">
        <f t="shared" si="304"/>
        <v>0.91994189268290538</v>
      </c>
      <c r="I372" s="9">
        <f t="shared" si="304"/>
        <v>0.96568234983764345</v>
      </c>
      <c r="J372" s="9">
        <f t="shared" si="304"/>
        <v>0.98672296012882299</v>
      </c>
      <c r="K372" s="9">
        <f t="shared" si="304"/>
        <v>0.9953262318923275</v>
      </c>
      <c r="L372" s="9">
        <f t="shared" si="304"/>
        <v>0.9984922359012971</v>
      </c>
      <c r="M372" s="9">
        <f t="shared" si="304"/>
        <v>0.99955140815157062</v>
      </c>
      <c r="N372" s="10"/>
      <c r="O372" s="10"/>
      <c r="P372" s="10"/>
      <c r="Q372" s="10"/>
      <c r="R372" s="10"/>
      <c r="S372" s="10"/>
      <c r="T372" s="10"/>
    </row>
    <row r="373" spans="1:20">
      <c r="A373" s="19">
        <v>3.69</v>
      </c>
      <c r="B373" s="9">
        <f t="shared" ref="B373:M373" si="305">POISSON(B3,$A$373,TRUE)</f>
        <v>2.4972002042276155E-2</v>
      </c>
      <c r="C373" s="9">
        <f t="shared" si="305"/>
        <v>0.11711868957827515</v>
      </c>
      <c r="D373" s="9">
        <f t="shared" si="305"/>
        <v>0.28712932808219332</v>
      </c>
      <c r="E373" s="9">
        <f t="shared" si="305"/>
        <v>0.49624241344201259</v>
      </c>
      <c r="F373" s="9">
        <f t="shared" si="305"/>
        <v>0.68914923468644607</v>
      </c>
      <c r="G373" s="9">
        <f t="shared" si="305"/>
        <v>0.8315144687648377</v>
      </c>
      <c r="H373" s="9">
        <f t="shared" si="305"/>
        <v>0.91906908772304874</v>
      </c>
      <c r="I373" s="9">
        <f t="shared" si="305"/>
        <v>0.96522287971673437</v>
      </c>
      <c r="J373" s="9">
        <f t="shared" si="305"/>
        <v>0.98651131627382171</v>
      </c>
      <c r="K373" s="9">
        <f t="shared" si="305"/>
        <v>0.99523957526222762</v>
      </c>
      <c r="L373" s="9">
        <f t="shared" si="305"/>
        <v>0.99846030282894938</v>
      </c>
      <c r="M373" s="9">
        <f t="shared" si="305"/>
        <v>0.9995407105308769</v>
      </c>
      <c r="N373" s="10"/>
      <c r="O373" s="10"/>
      <c r="P373" s="10"/>
      <c r="Q373" s="10"/>
      <c r="R373" s="10"/>
      <c r="S373" s="10"/>
      <c r="T373" s="10"/>
    </row>
    <row r="374" spans="1:20">
      <c r="A374" s="19">
        <v>3.7</v>
      </c>
      <c r="B374" s="9">
        <f t="shared" ref="B374:M374" si="306">POISSON(B3,$A$374,TRUE)</f>
        <v>2.4723526470339388E-2</v>
      </c>
      <c r="C374" s="9">
        <f t="shared" si="306"/>
        <v>0.11620057441059513</v>
      </c>
      <c r="D374" s="9">
        <f t="shared" si="306"/>
        <v>0.2854331131000683</v>
      </c>
      <c r="E374" s="9">
        <f t="shared" si="306"/>
        <v>0.49415324415041839</v>
      </c>
      <c r="F374" s="9">
        <f t="shared" si="306"/>
        <v>0.68721936537199246</v>
      </c>
      <c r="G374" s="9">
        <f t="shared" si="306"/>
        <v>0.83008829507595716</v>
      </c>
      <c r="H374" s="9">
        <f t="shared" si="306"/>
        <v>0.91819080172673539</v>
      </c>
      <c r="I374" s="9">
        <f t="shared" si="306"/>
        <v>0.96475926952786095</v>
      </c>
      <c r="J374" s="9">
        <f t="shared" si="306"/>
        <v>0.98629718588588156</v>
      </c>
      <c r="K374" s="9">
        <f t="shared" si="306"/>
        <v>0.99515166261084564</v>
      </c>
      <c r="L374" s="9">
        <f t="shared" si="306"/>
        <v>0.99842781899908228</v>
      </c>
      <c r="M374" s="9">
        <f t="shared" si="306"/>
        <v>0.9995297988751255</v>
      </c>
      <c r="N374" s="10"/>
      <c r="O374" s="10"/>
      <c r="P374" s="10"/>
      <c r="Q374" s="10"/>
      <c r="R374" s="10"/>
      <c r="S374" s="10"/>
      <c r="T374" s="10"/>
    </row>
    <row r="375" spans="1:20">
      <c r="A375" s="19">
        <v>3.71</v>
      </c>
      <c r="B375" s="9">
        <f t="shared" ref="B375:M375" si="307">POISSON(B3,$A$375,TRUE)</f>
        <v>2.447752327165267E-2</v>
      </c>
      <c r="C375" s="9">
        <f t="shared" si="307"/>
        <v>0.11528913460948408</v>
      </c>
      <c r="D375" s="9">
        <f t="shared" si="307"/>
        <v>0.28374467364116135</v>
      </c>
      <c r="E375" s="9">
        <f t="shared" si="307"/>
        <v>0.49206802357700219</v>
      </c>
      <c r="F375" s="9">
        <f t="shared" si="307"/>
        <v>0.68528793064249438</v>
      </c>
      <c r="G375" s="9">
        <f t="shared" si="307"/>
        <v>0.82865710168508988</v>
      </c>
      <c r="H375" s="9">
        <f t="shared" si="307"/>
        <v>0.91730703911309486</v>
      </c>
      <c r="I375" s="9">
        <f t="shared" si="307"/>
        <v>0.96429150594993729</v>
      </c>
      <c r="J375" s="9">
        <f t="shared" si="307"/>
        <v>0.98608055244552306</v>
      </c>
      <c r="K375" s="9">
        <f t="shared" si="307"/>
        <v>0.99506248161203681</v>
      </c>
      <c r="L375" s="9">
        <f t="shared" si="307"/>
        <v>0.99839477733281323</v>
      </c>
      <c r="M375" s="9">
        <f t="shared" si="307"/>
        <v>0.9995186697986389</v>
      </c>
      <c r="N375" s="10"/>
      <c r="O375" s="10"/>
      <c r="P375" s="10"/>
      <c r="Q375" s="10"/>
      <c r="R375" s="10"/>
      <c r="S375" s="10"/>
      <c r="T375" s="10"/>
    </row>
    <row r="376" spans="1:20">
      <c r="A376" s="19">
        <v>3.72</v>
      </c>
      <c r="B376" s="9">
        <f t="shared" ref="B376:M376" si="308">POISSON(B3,$A$376,TRUE)</f>
        <v>2.4233967845691113E-2</v>
      </c>
      <c r="C376" s="9">
        <f t="shared" si="308"/>
        <v>0.11438432823166207</v>
      </c>
      <c r="D376" s="9">
        <f t="shared" si="308"/>
        <v>0.28206399854956804</v>
      </c>
      <c r="E376" s="9">
        <f t="shared" si="308"/>
        <v>0.4899867897437713</v>
      </c>
      <c r="F376" s="9">
        <f t="shared" si="308"/>
        <v>0.68335498555438079</v>
      </c>
      <c r="G376" s="9">
        <f t="shared" si="308"/>
        <v>0.82722092323747387</v>
      </c>
      <c r="H376" s="9">
        <f t="shared" si="308"/>
        <v>0.91641780460099165</v>
      </c>
      <c r="I376" s="9">
        <f t="shared" si="308"/>
        <v>0.96381957583988975</v>
      </c>
      <c r="J376" s="9">
        <f t="shared" si="308"/>
        <v>0.98586139946597728</v>
      </c>
      <c r="K376" s="9">
        <f t="shared" si="308"/>
        <v>0.99497201989809358</v>
      </c>
      <c r="L376" s="9">
        <f t="shared" si="308"/>
        <v>0.99836117069884067</v>
      </c>
      <c r="M376" s="9">
        <f t="shared" si="308"/>
        <v>0.99950731987872987</v>
      </c>
      <c r="N376" s="10"/>
      <c r="O376" s="10"/>
      <c r="P376" s="10"/>
      <c r="Q376" s="10"/>
      <c r="R376" s="10"/>
      <c r="S376" s="10"/>
      <c r="T376" s="10"/>
    </row>
    <row r="377" spans="1:20">
      <c r="A377" s="19">
        <v>3.73</v>
      </c>
      <c r="B377" s="9">
        <f t="shared" ref="B377:N377" si="309">POISSON(B3,$A$377,TRUE)</f>
        <v>2.3992835836709175E-2</v>
      </c>
      <c r="C377" s="9">
        <f t="shared" si="309"/>
        <v>0.11348611350763441</v>
      </c>
      <c r="D377" s="9">
        <f t="shared" si="309"/>
        <v>0.28039107636390997</v>
      </c>
      <c r="E377" s="9">
        <f t="shared" si="309"/>
        <v>0.4879095801818788</v>
      </c>
      <c r="F377" s="9">
        <f t="shared" si="309"/>
        <v>0.68142058499213554</v>
      </c>
      <c r="G377" s="9">
        <f t="shared" si="309"/>
        <v>0.82577979458058659</v>
      </c>
      <c r="H377" s="9">
        <f t="shared" si="309"/>
        <v>0.91552310320807395</v>
      </c>
      <c r="I377" s="9">
        <f t="shared" si="309"/>
        <v>0.96334346623386358</v>
      </c>
      <c r="J377" s="9">
        <f t="shared" si="309"/>
        <v>0.98563971049463794</v>
      </c>
      <c r="K377" s="9">
        <f t="shared" si="309"/>
        <v>0.99488026506049221</v>
      </c>
      <c r="L377" s="9">
        <f t="shared" si="309"/>
        <v>0.99832699191355589</v>
      </c>
      <c r="M377" s="9">
        <f t="shared" si="309"/>
        <v>0.99949574565554933</v>
      </c>
      <c r="N377" s="9">
        <f t="shared" si="309"/>
        <v>0.99985903327701886</v>
      </c>
      <c r="O377" s="10"/>
      <c r="P377" s="10"/>
      <c r="Q377" s="10"/>
      <c r="R377" s="10"/>
      <c r="S377" s="10"/>
      <c r="T377" s="10"/>
    </row>
    <row r="378" spans="1:20">
      <c r="A378" s="19">
        <v>3.74</v>
      </c>
      <c r="B378" s="9">
        <f t="shared" ref="B378:N378" si="310">POISSON(B3,$A$378,TRUE)</f>
        <v>2.3754103131304997E-2</v>
      </c>
      <c r="C378" s="9">
        <f t="shared" si="310"/>
        <v>0.11259444884238569</v>
      </c>
      <c r="D378" s="9">
        <f t="shared" si="310"/>
        <v>0.27872589532210656</v>
      </c>
      <c r="E378" s="9">
        <f t="shared" si="310"/>
        <v>0.48583643193349202</v>
      </c>
      <c r="F378" s="9">
        <f t="shared" si="310"/>
        <v>0.6794847836651372</v>
      </c>
      <c r="G378" s="9">
        <f t="shared" si="310"/>
        <v>0.82433375076040805</v>
      </c>
      <c r="H378" s="9">
        <f t="shared" si="310"/>
        <v>0.9146229402497934</v>
      </c>
      <c r="I378" s="9">
        <f t="shared" si="310"/>
        <v>0.96286316434840802</v>
      </c>
      <c r="J378" s="9">
        <f t="shared" si="310"/>
        <v>0.98541546911451028</v>
      </c>
      <c r="K378" s="9">
        <f t="shared" si="310"/>
        <v>0.99478720465064607</v>
      </c>
      <c r="L378" s="9">
        <f t="shared" si="310"/>
        <v>0.99829223374116094</v>
      </c>
      <c r="M378" s="9">
        <f t="shared" si="310"/>
        <v>0.99948394363193604</v>
      </c>
      <c r="N378" s="9">
        <f t="shared" si="310"/>
        <v>0.99985535988122753</v>
      </c>
      <c r="O378" s="10"/>
      <c r="P378" s="10"/>
      <c r="Q378" s="10"/>
      <c r="R378" s="10"/>
      <c r="S378" s="10"/>
      <c r="T378" s="10"/>
    </row>
    <row r="379" spans="1:20">
      <c r="A379" s="19">
        <v>3.75</v>
      </c>
      <c r="B379" s="9">
        <f t="shared" ref="B379:N379" si="311">POISSON(B3,$A$379,TRUE)</f>
        <v>2.3517745856009107E-2</v>
      </c>
      <c r="C379" s="9">
        <f t="shared" si="311"/>
        <v>0.11170929281604326</v>
      </c>
      <c r="D379" s="9">
        <f t="shared" si="311"/>
        <v>0.27706844336610731</v>
      </c>
      <c r="E379" s="9">
        <f t="shared" si="311"/>
        <v>0.48376738155368737</v>
      </c>
      <c r="F379" s="9">
        <f t="shared" si="311"/>
        <v>0.6775476361045436</v>
      </c>
      <c r="G379" s="9">
        <f t="shared" si="311"/>
        <v>0.822882827017686</v>
      </c>
      <c r="H379" s="9">
        <f t="shared" si="311"/>
        <v>0.91371732133839978</v>
      </c>
      <c r="I379" s="9">
        <f t="shared" si="311"/>
        <v>0.96237865758163932</v>
      </c>
      <c r="J379" s="9">
        <f t="shared" si="311"/>
        <v>0.98518865894565788</v>
      </c>
      <c r="K379" s="9">
        <f t="shared" si="311"/>
        <v>0.99469282618066557</v>
      </c>
      <c r="L379" s="9">
        <f t="shared" si="311"/>
        <v>0.99825688889379349</v>
      </c>
      <c r="M379" s="9">
        <f t="shared" si="311"/>
        <v>0.99947191027326898</v>
      </c>
      <c r="N379" s="9">
        <f t="shared" si="311"/>
        <v>0.99985160445435506</v>
      </c>
      <c r="O379" s="10"/>
      <c r="P379" s="10"/>
      <c r="Q379" s="10"/>
      <c r="R379" s="10"/>
      <c r="S379" s="10"/>
      <c r="T379" s="10"/>
    </row>
    <row r="380" spans="1:20">
      <c r="A380" s="19">
        <v>3.76</v>
      </c>
      <c r="B380" s="9">
        <f t="shared" ref="B380:N380" si="312">POISSON(B3,$A$380,TRUE)</f>
        <v>2.328374037489701E-2</v>
      </c>
      <c r="C380" s="9">
        <f t="shared" si="312"/>
        <v>0.11083060418450977</v>
      </c>
      <c r="D380" s="9">
        <f t="shared" si="312"/>
        <v>0.27541870814658176</v>
      </c>
      <c r="E380" s="9">
        <f t="shared" si="312"/>
        <v>0.48170246511237858</v>
      </c>
      <c r="F380" s="9">
        <f t="shared" si="312"/>
        <v>0.67560919666022756</v>
      </c>
      <c r="G380" s="9">
        <f t="shared" si="312"/>
        <v>0.82142705878421007</v>
      </c>
      <c r="H380" s="9">
        <f t="shared" si="312"/>
        <v>0.91280625238190571</v>
      </c>
      <c r="I380" s="9">
        <f t="shared" si="312"/>
        <v>0.96188993351438223</v>
      </c>
      <c r="J380" s="9">
        <f t="shared" si="312"/>
        <v>0.98495926364664621</v>
      </c>
      <c r="K380" s="9">
        <f t="shared" si="312"/>
        <v>0.99459711712412535</v>
      </c>
      <c r="L380" s="9">
        <f t="shared" si="312"/>
        <v>0.99822095003165745</v>
      </c>
      <c r="M380" s="9">
        <f t="shared" si="312"/>
        <v>0.99945964200732307</v>
      </c>
      <c r="N380" s="9">
        <f t="shared" si="312"/>
        <v>0.99984776549303156</v>
      </c>
      <c r="O380" s="10"/>
      <c r="P380" s="10"/>
      <c r="Q380" s="10"/>
      <c r="R380" s="10"/>
      <c r="S380" s="10"/>
      <c r="T380" s="10"/>
    </row>
    <row r="381" spans="1:20">
      <c r="A381" s="19">
        <v>3.77</v>
      </c>
      <c r="B381" s="9">
        <f t="shared" ref="B381:N381" si="313">POISSON(B3,$A$381,TRUE)</f>
        <v>2.3052063287225571E-2</v>
      </c>
      <c r="C381" s="9">
        <f t="shared" si="313"/>
        <v>0.10995834188006597</v>
      </c>
      <c r="D381" s="9">
        <f t="shared" si="313"/>
        <v>0.27377667702757008</v>
      </c>
      <c r="E381" s="9">
        <f t="shared" si="313"/>
        <v>0.47964171819626678</v>
      </c>
      <c r="F381" s="9">
        <f t="shared" si="313"/>
        <v>0.67366951949776355</v>
      </c>
      <c r="G381" s="9">
        <f t="shared" si="313"/>
        <v>0.81996648167909236</v>
      </c>
      <c r="H381" s="9">
        <f t="shared" si="313"/>
        <v>0.91188973958302721</v>
      </c>
      <c r="I381" s="9">
        <f t="shared" si="313"/>
        <v>0.96139697991128925</v>
      </c>
      <c r="J381" s="9">
        <f t="shared" si="313"/>
        <v>0.98472726691598278</v>
      </c>
      <c r="K381" s="9">
        <f t="shared" si="313"/>
        <v>0.99450006491683762</v>
      </c>
      <c r="L381" s="9">
        <f t="shared" si="313"/>
        <v>0.99818440976316003</v>
      </c>
      <c r="M381" s="9">
        <f t="shared" si="313"/>
        <v>0.99944713522412676</v>
      </c>
      <c r="N381" s="9">
        <f t="shared" si="313"/>
        <v>0.99984384147311389</v>
      </c>
      <c r="O381" s="10"/>
      <c r="P381" s="10"/>
      <c r="Q381" s="10"/>
      <c r="R381" s="10"/>
      <c r="S381" s="10"/>
      <c r="T381" s="10"/>
    </row>
    <row r="382" spans="1:20">
      <c r="A382" s="19">
        <v>3.78</v>
      </c>
      <c r="B382" s="9">
        <f t="shared" ref="B382:N382" si="314">POISSON(B3,$A$382,TRUE)</f>
        <v>2.2822691425092981E-2</v>
      </c>
      <c r="C382" s="9">
        <f t="shared" si="314"/>
        <v>0.10909246501194443</v>
      </c>
      <c r="D382" s="9">
        <f t="shared" si="314"/>
        <v>0.2721423370910937</v>
      </c>
      <c r="E382" s="9">
        <f t="shared" si="314"/>
        <v>0.47758517591082172</v>
      </c>
      <c r="F382" s="9">
        <f t="shared" si="314"/>
        <v>0.67172865859546493</v>
      </c>
      <c r="G382" s="9">
        <f t="shared" si="314"/>
        <v>0.81850113150505488</v>
      </c>
      <c r="H382" s="9">
        <f t="shared" si="314"/>
        <v>0.91096778943809653</v>
      </c>
      <c r="I382" s="9">
        <f t="shared" si="314"/>
        <v>0.96089978472193915</v>
      </c>
      <c r="J382" s="9">
        <f t="shared" si="314"/>
        <v>0.98449265249355467</v>
      </c>
      <c r="K382" s="9">
        <f t="shared" si="314"/>
        <v>0.99440165695763327</v>
      </c>
      <c r="L382" s="9">
        <f t="shared" si="314"/>
        <v>0.99814726064505499</v>
      </c>
      <c r="M382" s="9">
        <f t="shared" si="314"/>
        <v>0.99943438627582348</v>
      </c>
      <c r="N382" s="9">
        <f t="shared" si="314"/>
        <v>0.99983983084951555</v>
      </c>
      <c r="O382" s="10"/>
      <c r="P382" s="10"/>
      <c r="Q382" s="10"/>
      <c r="R382" s="10"/>
      <c r="S382" s="10"/>
      <c r="T382" s="10"/>
    </row>
    <row r="383" spans="1:20">
      <c r="A383" s="19">
        <v>3.79</v>
      </c>
      <c r="B383" s="9">
        <f t="shared" ref="B383:N383" si="315">POISSON(B3,$A$383,TRUE)</f>
        <v>2.2595601851121864E-2</v>
      </c>
      <c r="C383" s="9">
        <f t="shared" si="315"/>
        <v>0.10823293286687373</v>
      </c>
      <c r="D383" s="9">
        <f t="shared" si="315"/>
        <v>0.27051567514172348</v>
      </c>
      <c r="E383" s="9">
        <f t="shared" si="315"/>
        <v>0.47553287288228363</v>
      </c>
      <c r="F383" s="9">
        <f t="shared" si="315"/>
        <v>0.66978666774146434</v>
      </c>
      <c r="G383" s="9">
        <f t="shared" si="315"/>
        <v>0.8170310442447235</v>
      </c>
      <c r="H383" s="9">
        <f t="shared" si="315"/>
        <v>0.91004040873594905</v>
      </c>
      <c r="I383" s="9">
        <f t="shared" si="315"/>
        <v>0.96039833608191238</v>
      </c>
      <c r="J383" s="9">
        <f t="shared" si="315"/>
        <v>0.98425540416206259</v>
      </c>
      <c r="K383" s="9">
        <f t="shared" si="315"/>
        <v>0.99430188060914793</v>
      </c>
      <c r="L383" s="9">
        <f t="shared" si="315"/>
        <v>0.99810949518259329</v>
      </c>
      <c r="M383" s="9">
        <f t="shared" si="315"/>
        <v>0.99942139147653508</v>
      </c>
      <c r="N383" s="9">
        <f t="shared" si="315"/>
        <v>0.99983573205603826</v>
      </c>
      <c r="O383" s="10"/>
      <c r="P383" s="10"/>
      <c r="Q383" s="10"/>
      <c r="R383" s="10"/>
      <c r="S383" s="10"/>
      <c r="T383" s="10"/>
    </row>
    <row r="384" spans="1:20">
      <c r="A384" s="19">
        <v>3.8</v>
      </c>
      <c r="B384" s="9">
        <f t="shared" ref="B384:N384" si="316">POISSON(B3,$A$384,TRUE)</f>
        <v>2.2370771856165601E-2</v>
      </c>
      <c r="C384" s="9">
        <f t="shared" si="316"/>
        <v>0.10737970490959488</v>
      </c>
      <c r="D384" s="9">
        <f t="shared" si="316"/>
        <v>0.26889667771111053</v>
      </c>
      <c r="E384" s="9">
        <f t="shared" si="316"/>
        <v>0.47348484325969653</v>
      </c>
      <c r="F384" s="9">
        <f t="shared" si="316"/>
        <v>0.6678436005308539</v>
      </c>
      <c r="G384" s="9">
        <f t="shared" si="316"/>
        <v>0.81555625605693338</v>
      </c>
      <c r="H384" s="9">
        <f t="shared" si="316"/>
        <v>0.90910760455678363</v>
      </c>
      <c r="I384" s="9">
        <f t="shared" si="316"/>
        <v>0.95989262231384531</v>
      </c>
      <c r="J384" s="9">
        <f t="shared" si="316"/>
        <v>0.98401550574844954</v>
      </c>
      <c r="K384" s="9">
        <f t="shared" si="316"/>
        <v>0.99420072319861585</v>
      </c>
      <c r="L384" s="9">
        <f t="shared" si="316"/>
        <v>0.99807110582967895</v>
      </c>
      <c r="M384" s="9">
        <f t="shared" si="316"/>
        <v>0.99940814710222803</v>
      </c>
      <c r="N384" s="9">
        <f t="shared" si="316"/>
        <v>0.99983154350520187</v>
      </c>
      <c r="O384" s="10"/>
      <c r="P384" s="10"/>
      <c r="Q384" s="10"/>
      <c r="R384" s="10"/>
      <c r="S384" s="10"/>
      <c r="T384" s="10"/>
    </row>
    <row r="385" spans="1:20">
      <c r="A385" s="19">
        <v>3.81</v>
      </c>
      <c r="B385" s="9">
        <f t="shared" ref="B385:N385" si="317">POISSON(B3,$A$385,TRUE)</f>
        <v>2.2148178957037315E-2</v>
      </c>
      <c r="C385" s="9">
        <f t="shared" si="317"/>
        <v>0.1065327407833495</v>
      </c>
      <c r="D385" s="9">
        <f t="shared" si="317"/>
        <v>0.26728533106247421</v>
      </c>
      <c r="E385" s="9">
        <f t="shared" si="317"/>
        <v>0.47144112071696243</v>
      </c>
      <c r="F385" s="9">
        <f t="shared" si="317"/>
        <v>0.66589951036286266</v>
      </c>
      <c r="G385" s="9">
        <f t="shared" si="317"/>
        <v>0.81407680327303855</v>
      </c>
      <c r="H385" s="9">
        <f t="shared" si="317"/>
        <v>0.90816938427100036</v>
      </c>
      <c r="I385" s="9">
        <f t="shared" si="317"/>
        <v>0.9593826319284624</v>
      </c>
      <c r="J385" s="9">
        <f t="shared" si="317"/>
        <v>0.98377294112532865</v>
      </c>
      <c r="K385" s="9">
        <f t="shared" si="317"/>
        <v>0.99409817201866868</v>
      </c>
      <c r="L385" s="9">
        <f t="shared" si="317"/>
        <v>0.99803208498903118</v>
      </c>
      <c r="M385" s="9">
        <f t="shared" si="317"/>
        <v>0.99939464939058409</v>
      </c>
      <c r="N385" s="9">
        <f t="shared" si="317"/>
        <v>0.99982726358807716</v>
      </c>
      <c r="O385" s="10"/>
      <c r="P385" s="10"/>
      <c r="Q385" s="10"/>
      <c r="R385" s="10"/>
      <c r="S385" s="10"/>
      <c r="T385" s="10"/>
    </row>
    <row r="386" spans="1:20">
      <c r="A386" s="19">
        <v>3.82</v>
      </c>
      <c r="B386" s="9">
        <f t="shared" ref="B386:N386" si="318">POISSON(B3,$A$386,TRUE)</f>
        <v>2.192780089426162E-2</v>
      </c>
      <c r="C386" s="9">
        <f t="shared" si="318"/>
        <v>0.10569200031034101</v>
      </c>
      <c r="D386" s="9">
        <f t="shared" si="318"/>
        <v>0.26568162119505262</v>
      </c>
      <c r="E386" s="9">
        <f t="shared" si="318"/>
        <v>0.46940173845491862</v>
      </c>
      <c r="F386" s="9">
        <f t="shared" si="318"/>
        <v>0.66395445043809087</v>
      </c>
      <c r="G386" s="9">
        <f t="shared" si="318"/>
        <v>0.81259272239323432</v>
      </c>
      <c r="H386" s="9">
        <f t="shared" si="318"/>
        <v>0.90722575553800899</v>
      </c>
      <c r="I386" s="9">
        <f t="shared" si="318"/>
        <v>0.9588683536255862</v>
      </c>
      <c r="J386" s="9">
        <f t="shared" si="318"/>
        <v>0.98352769421240416</v>
      </c>
      <c r="K386" s="9">
        <f t="shared" si="318"/>
        <v>0.9939942143281425</v>
      </c>
      <c r="L386" s="9">
        <f t="shared" si="318"/>
        <v>0.99799242501235452</v>
      </c>
      <c r="M386" s="9">
        <f t="shared" si="318"/>
        <v>0.99938089454087176</v>
      </c>
      <c r="N386" s="9">
        <f t="shared" si="318"/>
        <v>0.99982289067411645</v>
      </c>
      <c r="O386" s="10"/>
      <c r="P386" s="10"/>
      <c r="Q386" s="10"/>
      <c r="R386" s="10"/>
      <c r="S386" s="10"/>
      <c r="T386" s="10"/>
    </row>
    <row r="387" spans="1:20">
      <c r="A387" s="19">
        <v>3.83</v>
      </c>
      <c r="B387" s="9">
        <f t="shared" ref="B387:N387" si="319">POISSON(B3,$A$387,TRUE)</f>
        <v>2.1709615629848571E-2</v>
      </c>
      <c r="C387" s="9">
        <f t="shared" si="319"/>
        <v>0.10485744349216859</v>
      </c>
      <c r="D387" s="9">
        <f t="shared" si="319"/>
        <v>0.26408553384851147</v>
      </c>
      <c r="E387" s="9">
        <f t="shared" si="319"/>
        <v>0.46736672920344247</v>
      </c>
      <c r="F387" s="9">
        <f t="shared" si="319"/>
        <v>0.66200847375578897</v>
      </c>
      <c r="G387" s="9">
        <f t="shared" si="319"/>
        <v>0.81110405008288644</v>
      </c>
      <c r="H387" s="9">
        <f t="shared" si="319"/>
        <v>0.90627672630501688</v>
      </c>
      <c r="I387" s="9">
        <f t="shared" si="319"/>
        <v>0.95834977629512541</v>
      </c>
      <c r="J387" s="9">
        <f t="shared" si="319"/>
        <v>0.98327974897788994</v>
      </c>
      <c r="K387" s="9">
        <f t="shared" si="319"/>
        <v>0.99388883735288858</v>
      </c>
      <c r="L387" s="9">
        <f t="shared" si="319"/>
        <v>0.99795211820051311</v>
      </c>
      <c r="M387" s="9">
        <f t="shared" si="319"/>
        <v>0.99936687871382235</v>
      </c>
      <c r="N387" s="9">
        <f t="shared" si="319"/>
        <v>0.99981842311098679</v>
      </c>
      <c r="O387" s="10"/>
      <c r="P387" s="10"/>
      <c r="Q387" s="10"/>
      <c r="R387" s="10"/>
      <c r="S387" s="10"/>
      <c r="T387" s="10"/>
    </row>
    <row r="388" spans="1:20">
      <c r="A388" s="19">
        <v>3.84</v>
      </c>
      <c r="B388" s="9">
        <f t="shared" ref="B388:N388" si="320">POISSON(B3,$A$388,TRUE)</f>
        <v>2.1493601345089923E-2</v>
      </c>
      <c r="C388" s="9">
        <f t="shared" si="320"/>
        <v>0.10402903051023522</v>
      </c>
      <c r="D388" s="9">
        <f t="shared" si="320"/>
        <v>0.2624970545073142</v>
      </c>
      <c r="E388" s="9">
        <f t="shared" si="320"/>
        <v>0.46533612522357526</v>
      </c>
      <c r="F388" s="9">
        <f t="shared" si="320"/>
        <v>0.66006163311118593</v>
      </c>
      <c r="G388" s="9">
        <f t="shared" si="320"/>
        <v>0.80961082316887079</v>
      </c>
      <c r="H388" s="9">
        <f t="shared" si="320"/>
        <v>0.90532230480578924</v>
      </c>
      <c r="I388" s="9">
        <f t="shared" si="320"/>
        <v>0.95782688901804158</v>
      </c>
      <c r="J388" s="9">
        <f t="shared" si="320"/>
        <v>0.98302908943992273</v>
      </c>
      <c r="K388" s="9">
        <f t="shared" si="320"/>
        <v>0.9937820282865919</v>
      </c>
      <c r="L388" s="9">
        <f t="shared" si="320"/>
        <v>0.9979111568037129</v>
      </c>
      <c r="M388" s="9">
        <f t="shared" si="320"/>
        <v>0.99935259803150789</v>
      </c>
      <c r="N388" s="9">
        <f t="shared" si="320"/>
        <v>0.99981385922440236</v>
      </c>
      <c r="O388" s="10"/>
      <c r="P388" s="10"/>
      <c r="Q388" s="10"/>
      <c r="R388" s="10"/>
      <c r="S388" s="10"/>
      <c r="T388" s="10"/>
    </row>
    <row r="389" spans="1:20">
      <c r="A389" s="19">
        <v>3.85</v>
      </c>
      <c r="B389" s="9">
        <f t="shared" ref="B389:N389" si="321">POISSON(B3,$A$389,TRUE)</f>
        <v>2.1279736438377168E-2</v>
      </c>
      <c r="C389" s="9">
        <f t="shared" si="321"/>
        <v>0.10320672172612926</v>
      </c>
      <c r="D389" s="9">
        <f t="shared" si="321"/>
        <v>0.26091616840505205</v>
      </c>
      <c r="E389" s="9">
        <f t="shared" si="321"/>
        <v>0.46330995830966937</v>
      </c>
      <c r="F389" s="9">
        <f t="shared" si="321"/>
        <v>0.6581139810928639</v>
      </c>
      <c r="G389" s="9">
        <f t="shared" si="321"/>
        <v>0.80811307863592385</v>
      </c>
      <c r="H389" s="9">
        <f t="shared" si="321"/>
        <v>0.90436249955938708</v>
      </c>
      <c r="I389" s="9">
        <f t="shared" si="321"/>
        <v>0.9572996810672918</v>
      </c>
      <c r="J389" s="9">
        <f t="shared" si="321"/>
        <v>0.98277569966797107</v>
      </c>
      <c r="K389" s="9">
        <f t="shared" si="321"/>
        <v>0.99367377429159509</v>
      </c>
      <c r="L389" s="9">
        <f t="shared" si="321"/>
        <v>0.99786953302169024</v>
      </c>
      <c r="M389" s="9">
        <f t="shared" si="321"/>
        <v>0.99933804857722353</v>
      </c>
      <c r="N389" s="9">
        <f t="shared" si="321"/>
        <v>0.99980919731795714</v>
      </c>
      <c r="O389" s="10"/>
      <c r="P389" s="10"/>
      <c r="Q389" s="10"/>
      <c r="R389" s="10"/>
      <c r="S389" s="10"/>
      <c r="T389" s="10"/>
    </row>
    <row r="390" spans="1:20">
      <c r="A390" s="19">
        <v>3.86</v>
      </c>
      <c r="B390" s="9">
        <f t="shared" ref="B390:N390" si="322">POISSON(B3,$A$390,TRUE)</f>
        <v>2.1067999523041434E-2</v>
      </c>
      <c r="C390" s="9">
        <f t="shared" si="322"/>
        <v>0.10239047768198135</v>
      </c>
      <c r="D390" s="9">
        <f t="shared" si="322"/>
        <v>0.2593428605287354</v>
      </c>
      <c r="E390" s="9">
        <f t="shared" si="322"/>
        <v>0.46128825979155852</v>
      </c>
      <c r="F390" s="9">
        <f t="shared" si="322"/>
        <v>0.65616557008018361</v>
      </c>
      <c r="G390" s="9">
        <f t="shared" si="322"/>
        <v>0.80661085362300189</v>
      </c>
      <c r="H390" s="9">
        <f t="shared" si="322"/>
        <v>0.90339731936888157</v>
      </c>
      <c r="I390" s="9">
        <f t="shared" si="322"/>
        <v>0.95676814190875259</v>
      </c>
      <c r="J390" s="9">
        <f t="shared" si="322"/>
        <v>0.98251956378424021</v>
      </c>
      <c r="K390" s="9">
        <f t="shared" si="322"/>
        <v>0.99356406249972706</v>
      </c>
      <c r="L390" s="9">
        <f t="shared" si="322"/>
        <v>0.99782723900390513</v>
      </c>
      <c r="M390" s="9">
        <f t="shared" si="322"/>
        <v>0.99932322639537119</v>
      </c>
      <c r="N390" s="9">
        <f t="shared" si="322"/>
        <v>0.9998044356729594</v>
      </c>
      <c r="O390" s="10"/>
      <c r="P390" s="10"/>
      <c r="Q390" s="10"/>
      <c r="R390" s="10"/>
      <c r="S390" s="10"/>
      <c r="T390" s="10"/>
    </row>
    <row r="391" spans="1:20">
      <c r="A391" s="19">
        <v>3.87</v>
      </c>
      <c r="B391" s="9">
        <f t="shared" ref="B391:N391" si="323">POISSON(B3,$A$391,TRUE)</f>
        <v>2.0858369425214716E-2</v>
      </c>
      <c r="C391" s="9">
        <f t="shared" si="323"/>
        <v>0.10158025910079567</v>
      </c>
      <c r="D391" s="9">
        <f t="shared" si="323"/>
        <v>0.25777711562304484</v>
      </c>
      <c r="E391" s="9">
        <f t="shared" si="323"/>
        <v>0.45927106053674627</v>
      </c>
      <c r="F391" s="9">
        <f t="shared" si="323"/>
        <v>0.65421645224075231</v>
      </c>
      <c r="G391" s="9">
        <f t="shared" si="323"/>
        <v>0.80510418541965312</v>
      </c>
      <c r="H391" s="9">
        <f t="shared" si="323"/>
        <v>0.90242677332004406</v>
      </c>
      <c r="I391" s="9">
        <f t="shared" si="323"/>
        <v>0.95623226120211746</v>
      </c>
      <c r="J391" s="9">
        <f t="shared" si="323"/>
        <v>0.98226066596507033</v>
      </c>
      <c r="K391" s="9">
        <f t="shared" si="323"/>
        <v>0.99345288001314014</v>
      </c>
      <c r="L391" s="9">
        <f t="shared" si="323"/>
        <v>0.9977842668497432</v>
      </c>
      <c r="M391" s="9">
        <f t="shared" si="323"/>
        <v>0.99930812749134801</v>
      </c>
      <c r="N391" s="9">
        <f t="shared" si="323"/>
        <v>0.99979957254826557</v>
      </c>
      <c r="O391" s="10"/>
      <c r="P391" s="10"/>
      <c r="Q391" s="10"/>
      <c r="R391" s="10"/>
      <c r="S391" s="10"/>
      <c r="T391" s="10"/>
    </row>
    <row r="392" spans="1:20">
      <c r="A392" s="19">
        <v>3.88</v>
      </c>
      <c r="B392" s="9">
        <f t="shared" ref="B392:N392" si="324">POISSON(B3,$A$392,TRUE)</f>
        <v>2.0650825181712566E-2</v>
      </c>
      <c r="C392" s="9">
        <f t="shared" si="324"/>
        <v>0.10077602688675733</v>
      </c>
      <c r="D392" s="9">
        <f t="shared" si="324"/>
        <v>0.25621891819454412</v>
      </c>
      <c r="E392" s="9">
        <f t="shared" si="324"/>
        <v>0.45725839095261489</v>
      </c>
      <c r="F392" s="9">
        <f t="shared" si="324"/>
        <v>0.65226667952794393</v>
      </c>
      <c r="G392" s="9">
        <f t="shared" si="324"/>
        <v>0.8035931114623992</v>
      </c>
      <c r="H392" s="9">
        <f t="shared" si="324"/>
        <v>0.90145087078001329</v>
      </c>
      <c r="I392" s="9">
        <f t="shared" si="324"/>
        <v>0.95569202880177673</v>
      </c>
      <c r="J392" s="9">
        <f t="shared" si="324"/>
        <v>0.98199899044233196</v>
      </c>
      <c r="K392" s="9">
        <f t="shared" si="324"/>
        <v>0.99334021390514904</v>
      </c>
      <c r="L392" s="9">
        <f t="shared" si="324"/>
        <v>0.99774060860872216</v>
      </c>
      <c r="M392" s="9">
        <f t="shared" si="324"/>
        <v>0.99929274783143707</v>
      </c>
      <c r="N392" s="9">
        <f t="shared" si="324"/>
        <v>0.99979460618011484</v>
      </c>
      <c r="O392" s="10"/>
      <c r="P392" s="10"/>
      <c r="Q392" s="10"/>
      <c r="R392" s="10"/>
      <c r="S392" s="10"/>
      <c r="T392" s="10"/>
    </row>
    <row r="393" spans="1:20">
      <c r="A393" s="19">
        <v>3.89</v>
      </c>
      <c r="B393" s="9">
        <f t="shared" ref="B393:N393" si="325">POISSON(B3,$A$393,TRUE)</f>
        <v>2.0445346037937653E-2</v>
      </c>
      <c r="C393" s="9">
        <f t="shared" si="325"/>
        <v>9.9977742125515134E-2</v>
      </c>
      <c r="D393" s="9">
        <f t="shared" si="325"/>
        <v>0.25466825251585334</v>
      </c>
      <c r="E393" s="9">
        <f t="shared" si="325"/>
        <v>0.45525028098865861</v>
      </c>
      <c r="F393" s="9">
        <f t="shared" si="325"/>
        <v>0.6503163036784616</v>
      </c>
      <c r="G393" s="9">
        <f t="shared" si="325"/>
        <v>0.80207766933112834</v>
      </c>
      <c r="H393" s="9">
        <f t="shared" si="325"/>
        <v>0.90046962139594067</v>
      </c>
      <c r="I393" s="9">
        <f t="shared" si="325"/>
        <v>0.95514743475767205</v>
      </c>
      <c r="J393" s="9">
        <f t="shared" si="325"/>
        <v>0.981734521504814</v>
      </c>
      <c r="K393" s="9">
        <f t="shared" si="325"/>
        <v>0.99322605122107865</v>
      </c>
      <c r="L393" s="9">
        <f t="shared" si="325"/>
        <v>0.99769625628070568</v>
      </c>
      <c r="M393" s="9">
        <f t="shared" si="325"/>
        <v>0.99927708334270093</v>
      </c>
      <c r="N393" s="9">
        <f t="shared" si="325"/>
        <v>0.99978953478196453</v>
      </c>
      <c r="O393" s="10"/>
      <c r="P393" s="10"/>
      <c r="Q393" s="10"/>
      <c r="R393" s="10"/>
      <c r="S393" s="10"/>
      <c r="T393" s="10"/>
    </row>
    <row r="394" spans="1:20">
      <c r="A394" s="19">
        <v>3.9</v>
      </c>
      <c r="B394" s="9">
        <f t="shared" ref="B394:N394" si="326">POISSON(B3,$A$394,TRUE)</f>
        <v>2.0241911445804391E-2</v>
      </c>
      <c r="C394" s="9">
        <f t="shared" si="326"/>
        <v>9.918536608444152E-2</v>
      </c>
      <c r="D394" s="9">
        <f t="shared" si="326"/>
        <v>0.25312510262978394</v>
      </c>
      <c r="E394" s="9">
        <f t="shared" si="326"/>
        <v>0.45324676013872889</v>
      </c>
      <c r="F394" s="9">
        <f t="shared" si="326"/>
        <v>0.64836537620995038</v>
      </c>
      <c r="G394" s="9">
        <f t="shared" si="326"/>
        <v>0.80055789674550315</v>
      </c>
      <c r="H394" s="9">
        <f t="shared" si="326"/>
        <v>0.89948303509361249</v>
      </c>
      <c r="I394" s="9">
        <f t="shared" si="326"/>
        <v>0.95459846931613046</v>
      </c>
      <c r="J394" s="9">
        <f t="shared" si="326"/>
        <v>0.98146724349960801</v>
      </c>
      <c r="K394" s="9">
        <f t="shared" si="326"/>
        <v>0.99311037897911492</v>
      </c>
      <c r="L394" s="9">
        <f t="shared" si="326"/>
        <v>0.99765120181612266</v>
      </c>
      <c r="M394" s="9">
        <f t="shared" si="326"/>
        <v>0.99926112991287996</v>
      </c>
      <c r="N394" s="9">
        <f t="shared" si="326"/>
        <v>0.99978435654432607</v>
      </c>
      <c r="O394" s="10"/>
      <c r="P394" s="10"/>
      <c r="Q394" s="10"/>
      <c r="R394" s="10"/>
      <c r="S394" s="10"/>
      <c r="T394" s="10"/>
    </row>
    <row r="395" spans="1:20">
      <c r="A395" s="19">
        <v>3.91</v>
      </c>
      <c r="B395" s="9">
        <f t="shared" ref="B395:N395" si="327">POISSON(B3,$A$395,TRUE)</f>
        <v>2.0040501061684014E-2</v>
      </c>
      <c r="C395" s="9">
        <f t="shared" si="327"/>
        <v>9.8398860212868519E-2</v>
      </c>
      <c r="D395" s="9">
        <f t="shared" si="327"/>
        <v>0.25158945235343422</v>
      </c>
      <c r="E395" s="9">
        <f t="shared" si="327"/>
        <v>0.45124785744330453</v>
      </c>
      <c r="F395" s="9">
        <f t="shared" si="327"/>
        <v>0.64641394841865329</v>
      </c>
      <c r="G395" s="9">
        <f t="shared" si="327"/>
        <v>0.79903383156137597</v>
      </c>
      <c r="H395" s="9">
        <f t="shared" si="327"/>
        <v>0.8984911220760502</v>
      </c>
      <c r="I395" s="9">
        <f t="shared" si="327"/>
        <v>0.95404512292067545</v>
      </c>
      <c r="J395" s="9">
        <f t="shared" si="327"/>
        <v>0.98119714083348586</v>
      </c>
      <c r="K395" s="9">
        <f t="shared" si="327"/>
        <v>0.99299318417116256</v>
      </c>
      <c r="L395" s="9">
        <f t="shared" si="327"/>
        <v>0.99760543711619398</v>
      </c>
      <c r="M395" s="9">
        <f t="shared" si="327"/>
        <v>0.9992448833902916</v>
      </c>
      <c r="N395" s="9">
        <f t="shared" si="327"/>
        <v>0.99977906963460172</v>
      </c>
      <c r="O395" s="10"/>
      <c r="P395" s="10"/>
      <c r="Q395" s="10"/>
      <c r="R395" s="10"/>
      <c r="S395" s="10"/>
      <c r="T395" s="10"/>
    </row>
    <row r="396" spans="1:20">
      <c r="A396" s="19">
        <v>3.92</v>
      </c>
      <c r="B396" s="9">
        <f t="shared" ref="B396:N396" si="328">POISSON(B3,$A$396,TRUE)</f>
        <v>1.9841094744370288E-2</v>
      </c>
      <c r="C396" s="9">
        <f t="shared" si="328"/>
        <v>9.7618186142301819E-2</v>
      </c>
      <c r="D396" s="9">
        <f t="shared" si="328"/>
        <v>0.25006128528224758</v>
      </c>
      <c r="E396" s="9">
        <f t="shared" si="328"/>
        <v>0.44925360149177662</v>
      </c>
      <c r="F396" s="9">
        <f t="shared" si="328"/>
        <v>0.6444620713771152</v>
      </c>
      <c r="G396" s="9">
        <f t="shared" si="328"/>
        <v>0.79750551176722073</v>
      </c>
      <c r="H396" s="9">
        <f t="shared" si="328"/>
        <v>0.89749389282208969</v>
      </c>
      <c r="I396" s="9">
        <f t="shared" si="328"/>
        <v>0.95348738621281626</v>
      </c>
      <c r="J396" s="9">
        <f t="shared" si="328"/>
        <v>0.98092419797427222</v>
      </c>
      <c r="K396" s="9">
        <f t="shared" si="328"/>
        <v>0.99287445376370642</v>
      </c>
      <c r="L396" s="9">
        <f t="shared" si="328"/>
        <v>0.99755895403316464</v>
      </c>
      <c r="M396" s="9">
        <f t="shared" si="328"/>
        <v>0.99922833958373514</v>
      </c>
      <c r="N396" s="9">
        <f t="shared" si="328"/>
        <v>0.99977367219692159</v>
      </c>
      <c r="O396" s="10"/>
      <c r="P396" s="10"/>
      <c r="Q396" s="10"/>
      <c r="R396" s="10"/>
      <c r="S396" s="10"/>
      <c r="T396" s="10"/>
    </row>
    <row r="397" spans="1:20">
      <c r="A397" s="19">
        <v>3.93</v>
      </c>
      <c r="B397" s="9">
        <f t="shared" ref="B397:N397" si="329">POISSON(B3,$A$397,TRUE)</f>
        <v>1.9643672553065292E-2</v>
      </c>
      <c r="C397" s="9">
        <f t="shared" si="329"/>
        <v>9.6843305686611883E-2</v>
      </c>
      <c r="D397" s="9">
        <f t="shared" si="329"/>
        <v>0.24854058479403096</v>
      </c>
      <c r="E397" s="9">
        <f t="shared" si="329"/>
        <v>0.44726402042474978</v>
      </c>
      <c r="F397" s="9">
        <f t="shared" si="329"/>
        <v>0.64250979593193125</v>
      </c>
      <c r="G397" s="9">
        <f t="shared" si="329"/>
        <v>0.79597297548057588</v>
      </c>
      <c r="H397" s="9">
        <f t="shared" si="329"/>
        <v>0.89649135808493818</v>
      </c>
      <c r="I397" s="9">
        <f t="shared" si="329"/>
        <v>0.95292525003281581</v>
      </c>
      <c r="J397" s="9">
        <f t="shared" si="329"/>
        <v>0.98064839945221072</v>
      </c>
      <c r="K397" s="9">
        <f t="shared" si="329"/>
        <v>0.99275417469867988</v>
      </c>
      <c r="L397" s="9">
        <f t="shared" si="329"/>
        <v>0.99751174437054213</v>
      </c>
      <c r="M397" s="9">
        <f t="shared" si="329"/>
        <v>0.99921149426239841</v>
      </c>
      <c r="N397" s="9">
        <f t="shared" si="329"/>
        <v>0.9997681623519814</v>
      </c>
      <c r="O397" s="10"/>
      <c r="P397" s="10"/>
      <c r="Q397" s="10"/>
      <c r="R397" s="10"/>
      <c r="S397" s="10"/>
      <c r="T397" s="10"/>
    </row>
    <row r="398" spans="1:20">
      <c r="A398" s="19">
        <v>3.94</v>
      </c>
      <c r="B398" s="9">
        <f t="shared" ref="B398:N398" si="330">POISSON(B3,$A$398,TRUE)</f>
        <v>1.9448214745385391E-2</v>
      </c>
      <c r="C398" s="9">
        <f t="shared" si="330"/>
        <v>9.6074180842203816E-2</v>
      </c>
      <c r="D398" s="9">
        <f t="shared" si="330"/>
        <v>0.24702733405293614</v>
      </c>
      <c r="E398" s="9">
        <f t="shared" si="330"/>
        <v>0.44527914193636442</v>
      </c>
      <c r="F398" s="9">
        <f t="shared" si="330"/>
        <v>0.64055717270154144</v>
      </c>
      <c r="G398" s="9">
        <f t="shared" si="330"/>
        <v>0.79443626094450126</v>
      </c>
      <c r="H398" s="9">
        <f t="shared" si="330"/>
        <v>0.89548352889071126</v>
      </c>
      <c r="I398" s="9">
        <f t="shared" si="330"/>
        <v>0.9523587054204351</v>
      </c>
      <c r="J398" s="9">
        <f t="shared" si="330"/>
        <v>0.98036972986132409</v>
      </c>
      <c r="K398" s="9">
        <f t="shared" si="330"/>
        <v>0.99263233389433558</v>
      </c>
      <c r="L398" s="9">
        <f t="shared" si="330"/>
        <v>0.99746379988334211</v>
      </c>
      <c r="M398" s="9">
        <f t="shared" si="330"/>
        <v>0.99919434315576816</v>
      </c>
      <c r="N398" s="9">
        <f t="shared" si="330"/>
        <v>0.99976253819688132</v>
      </c>
      <c r="O398" s="10"/>
      <c r="P398" s="10"/>
      <c r="Q398" s="10"/>
      <c r="R398" s="10"/>
      <c r="S398" s="10"/>
      <c r="T398" s="10"/>
    </row>
    <row r="399" spans="1:20">
      <c r="A399" s="19">
        <v>3.95</v>
      </c>
      <c r="B399" s="9">
        <f t="shared" ref="B399:N399" si="331">POISSON(B3,$A$399,TRUE)</f>
        <v>1.925470177538692E-2</v>
      </c>
      <c r="C399" s="9">
        <f t="shared" si="331"/>
        <v>9.5310773788165257E-2</v>
      </c>
      <c r="D399" s="9">
        <f t="shared" si="331"/>
        <v>0.24552151601340247</v>
      </c>
      <c r="E399" s="9">
        <f t="shared" si="331"/>
        <v>0.44329899327663125</v>
      </c>
      <c r="F399" s="9">
        <f t="shared" si="331"/>
        <v>0.63860425207407046</v>
      </c>
      <c r="G399" s="9">
        <f t="shared" si="331"/>
        <v>0.79289540652404678</v>
      </c>
      <c r="H399" s="9">
        <f t="shared" si="331"/>
        <v>0.89447041653694792</v>
      </c>
      <c r="I399" s="9">
        <f t="shared" si="331"/>
        <v>0.95178774361565655</v>
      </c>
      <c r="J399" s="9">
        <f t="shared" si="331"/>
        <v>0.98008817386076885</v>
      </c>
      <c r="K399" s="9">
        <f t="shared" si="331"/>
        <v>0.99250891824612375</v>
      </c>
      <c r="L399" s="9">
        <f t="shared" si="331"/>
        <v>0.99741511227833901</v>
      </c>
      <c r="M399" s="9">
        <f t="shared" si="331"/>
        <v>0.99917688195354348</v>
      </c>
      <c r="N399" s="9">
        <f t="shared" si="331"/>
        <v>0.99975679780496496</v>
      </c>
      <c r="O399" s="10"/>
      <c r="P399" s="10"/>
      <c r="Q399" s="10"/>
      <c r="R399" s="10"/>
      <c r="S399" s="10"/>
      <c r="T399" s="10"/>
    </row>
    <row r="400" spans="1:20">
      <c r="A400" s="19">
        <v>3.96</v>
      </c>
      <c r="B400" s="9">
        <f t="shared" ref="B400:N400" si="332">POISSON(B3,$A$400,TRUE)</f>
        <v>1.9063114291611637E-2</v>
      </c>
      <c r="C400" s="9">
        <f t="shared" si="332"/>
        <v>9.4553046886393724E-2</v>
      </c>
      <c r="D400" s="9">
        <f t="shared" si="332"/>
        <v>0.24402311342406224</v>
      </c>
      <c r="E400" s="9">
        <f t="shared" si="332"/>
        <v>0.44132360125378434</v>
      </c>
      <c r="F400" s="9">
        <f t="shared" si="332"/>
        <v>0.63665108420520999</v>
      </c>
      <c r="G400" s="9">
        <f t="shared" si="332"/>
        <v>0.79135045070273868</v>
      </c>
      <c r="H400" s="9">
        <f t="shared" si="332"/>
        <v>0.89345203259110761</v>
      </c>
      <c r="I400" s="9">
        <f t="shared" si="332"/>
        <v>0.95121235605938503</v>
      </c>
      <c r="J400" s="9">
        <f t="shared" si="332"/>
        <v>0.97980371617618223</v>
      </c>
      <c r="K400" s="9">
        <f t="shared" si="332"/>
        <v>0.99238391462757303</v>
      </c>
      <c r="L400" s="9">
        <f t="shared" si="332"/>
        <v>0.99736567321432368</v>
      </c>
      <c r="M400" s="9">
        <f t="shared" si="332"/>
        <v>0.99915910630555405</v>
      </c>
      <c r="N400" s="9">
        <f t="shared" si="332"/>
        <v>0.99975093922566005</v>
      </c>
      <c r="O400" s="10"/>
      <c r="P400" s="10"/>
      <c r="Q400" s="10"/>
      <c r="R400" s="10"/>
      <c r="S400" s="10"/>
      <c r="T400" s="10"/>
    </row>
    <row r="401" spans="1:20">
      <c r="A401" s="19">
        <v>3.97</v>
      </c>
      <c r="B401" s="9">
        <f t="shared" ref="B401:N401" si="333">POISSON(B3,$A$401,TRUE)</f>
        <v>1.8873433135151486E-2</v>
      </c>
      <c r="C401" s="9">
        <f t="shared" si="333"/>
        <v>9.380096268170289E-2</v>
      </c>
      <c r="D401" s="9">
        <f t="shared" si="333"/>
        <v>0.24253210883160745</v>
      </c>
      <c r="E401" s="9">
        <f t="shared" si="333"/>
        <v>0.43935299223664748</v>
      </c>
      <c r="F401" s="9">
        <f t="shared" si="333"/>
        <v>0.63469771901615046</v>
      </c>
      <c r="G401" s="9">
        <f t="shared" si="333"/>
        <v>0.78980143207907549</v>
      </c>
      <c r="H401" s="9">
        <f t="shared" si="333"/>
        <v>0.89242838888904408</v>
      </c>
      <c r="I401" s="9">
        <f t="shared" si="333"/>
        <v>0.95063253439412643</v>
      </c>
      <c r="J401" s="9">
        <f t="shared" si="333"/>
        <v>0.97951634160102352</v>
      </c>
      <c r="K401" s="9">
        <f t="shared" si="333"/>
        <v>0.99225730989117689</v>
      </c>
      <c r="L401" s="9">
        <f t="shared" si="333"/>
        <v>0.99731547430236789</v>
      </c>
      <c r="M401" s="9">
        <f t="shared" si="333"/>
        <v>0.99914101182167947</v>
      </c>
      <c r="N401" s="9">
        <f t="shared" si="333"/>
        <v>0.99974496048431849</v>
      </c>
      <c r="O401" s="10"/>
      <c r="P401" s="10"/>
      <c r="Q401" s="10"/>
      <c r="R401" s="10"/>
      <c r="S401" s="10"/>
      <c r="T401" s="10"/>
    </row>
    <row r="402" spans="1:20">
      <c r="A402" s="19">
        <v>3.98</v>
      </c>
      <c r="B402" s="9">
        <f t="shared" ref="B402:N402" si="334">POISSON(B3,$A$402,TRUE)</f>
        <v>1.8685639337732773E-2</v>
      </c>
      <c r="C402" s="9">
        <f t="shared" si="334"/>
        <v>9.3054483901909221E-2</v>
      </c>
      <c r="D402" s="9">
        <f t="shared" si="334"/>
        <v>0.24104848458462036</v>
      </c>
      <c r="E402" s="9">
        <f t="shared" si="334"/>
        <v>0.43738719215701694</v>
      </c>
      <c r="F402" s="9">
        <f t="shared" si="334"/>
        <v>0.63274420619155158</v>
      </c>
      <c r="G402" s="9">
        <f t="shared" si="334"/>
        <v>0.78824838936304142</v>
      </c>
      <c r="H402" s="9">
        <f t="shared" si="334"/>
        <v>0.89139949753346293</v>
      </c>
      <c r="I402" s="9">
        <f t="shared" si="334"/>
        <v>0.95004827046464535</v>
      </c>
      <c r="J402" s="9">
        <f t="shared" si="334"/>
        <v>0.97922603499790872</v>
      </c>
      <c r="K402" s="9">
        <f t="shared" si="334"/>
        <v>0.99212909086928502</v>
      </c>
      <c r="L402" s="9">
        <f t="shared" si="334"/>
        <v>0.99726450710609293</v>
      </c>
      <c r="M402" s="9">
        <f t="shared" si="334"/>
        <v>0.99912259407177428</v>
      </c>
      <c r="N402" s="9">
        <f t="shared" si="334"/>
        <v>0.99973885958205866</v>
      </c>
      <c r="O402" s="10"/>
      <c r="P402" s="10"/>
      <c r="Q402" s="10"/>
      <c r="R402" s="10"/>
      <c r="S402" s="10"/>
      <c r="T402" s="10"/>
    </row>
    <row r="403" spans="1:20">
      <c r="A403" s="19">
        <v>3.99</v>
      </c>
      <c r="B403" s="9">
        <f t="shared" ref="B403:N403" si="335">POISSON(B3,$A$403,TRUE)</f>
        <v>1.8499714119819242E-2</v>
      </c>
      <c r="C403" s="9">
        <f t="shared" si="335"/>
        <v>9.2313573457898021E-2</v>
      </c>
      <c r="D403" s="9">
        <f t="shared" si="335"/>
        <v>0.23957222283736518</v>
      </c>
      <c r="E403" s="9">
        <f t="shared" si="335"/>
        <v>0.43542622651205642</v>
      </c>
      <c r="F403" s="9">
        <f t="shared" si="335"/>
        <v>0.6307905951775612</v>
      </c>
      <c r="G403" s="9">
        <f t="shared" si="335"/>
        <v>0.78669136137263385</v>
      </c>
      <c r="H403" s="9">
        <f t="shared" si="335"/>
        <v>0.89036537089235723</v>
      </c>
      <c r="I403" s="9">
        <f t="shared" si="335"/>
        <v>0.94945955631859946</v>
      </c>
      <c r="J403" s="9">
        <f t="shared" si="335"/>
        <v>0.97893278129993788</v>
      </c>
      <c r="K403" s="9">
        <f t="shared" si="335"/>
        <v>0.99199924437499787</v>
      </c>
      <c r="L403" s="9">
        <f t="shared" si="335"/>
        <v>0.99721276314194673</v>
      </c>
      <c r="M403" s="9">
        <f t="shared" si="335"/>
        <v>0.99910384858559464</v>
      </c>
      <c r="N403" s="9">
        <f t="shared" si="335"/>
        <v>0.99973263449560756</v>
      </c>
      <c r="O403" s="10"/>
      <c r="P403" s="10"/>
      <c r="Q403" s="10"/>
      <c r="R403" s="10"/>
      <c r="S403" s="10"/>
      <c r="T403" s="10"/>
    </row>
    <row r="404" spans="1:20">
      <c r="A404" s="19">
        <v>4</v>
      </c>
      <c r="B404" s="9">
        <f t="shared" ref="B404:N404" si="336">POISSON(B3,$A$404,TRUE)</f>
        <v>1.8315638888734179E-2</v>
      </c>
      <c r="C404" s="9">
        <f t="shared" si="336"/>
        <v>9.1578194443670893E-2</v>
      </c>
      <c r="D404" s="9">
        <f t="shared" si="336"/>
        <v>0.23810330555354431</v>
      </c>
      <c r="E404" s="9">
        <f t="shared" si="336"/>
        <v>0.43347012036670896</v>
      </c>
      <c r="F404" s="9">
        <f t="shared" si="336"/>
        <v>0.62883693517987349</v>
      </c>
      <c r="G404" s="9">
        <f t="shared" si="336"/>
        <v>0.78513038703040516</v>
      </c>
      <c r="H404" s="9">
        <f t="shared" si="336"/>
        <v>0.88932602159742624</v>
      </c>
      <c r="I404" s="9">
        <f t="shared" si="336"/>
        <v>0.94886638420715264</v>
      </c>
      <c r="J404" s="9">
        <f t="shared" si="336"/>
        <v>0.97863656551201583</v>
      </c>
      <c r="K404" s="9">
        <f t="shared" si="336"/>
        <v>0.99186775720306608</v>
      </c>
      <c r="L404" s="9">
        <f t="shared" si="336"/>
        <v>0.99716023387948627</v>
      </c>
      <c r="M404" s="9">
        <f t="shared" si="336"/>
        <v>0.99908477085272995</v>
      </c>
      <c r="N404" s="9">
        <f t="shared" si="336"/>
        <v>0.99972628317714451</v>
      </c>
      <c r="O404" s="10"/>
      <c r="P404" s="10"/>
      <c r="Q404" s="10"/>
      <c r="R404" s="10"/>
      <c r="S404" s="10"/>
      <c r="T404" s="10"/>
    </row>
    <row r="405" spans="1:20">
      <c r="A405" s="19">
        <v>4.01</v>
      </c>
      <c r="B405" s="9">
        <f t="shared" ref="B405:N405" si="337">POISSON(B3,$A$405,TRUE)</f>
        <v>1.8133395236801075E-2</v>
      </c>
      <c r="C405" s="9">
        <f t="shared" si="337"/>
        <v>9.0848310136373386E-2</v>
      </c>
      <c r="D405" s="9">
        <f t="shared" si="337"/>
        <v>0.23664171451001584</v>
      </c>
      <c r="E405" s="9">
        <f t="shared" si="337"/>
        <v>0.43151889835611795</v>
      </c>
      <c r="F405" s="9">
        <f t="shared" si="337"/>
        <v>0.6268832751618354</v>
      </c>
      <c r="G405" s="9">
        <f t="shared" si="337"/>
        <v>0.78356550536002056</v>
      </c>
      <c r="H405" s="9">
        <f t="shared" si="337"/>
        <v>0.88828146254247442</v>
      </c>
      <c r="I405" s="9">
        <f t="shared" si="337"/>
        <v>0.94826874658556592</v>
      </c>
      <c r="J405" s="9">
        <f t="shared" si="337"/>
        <v>0.97833737271216537</v>
      </c>
      <c r="K405" s="9">
        <f t="shared" si="337"/>
        <v>0.99173461613079472</v>
      </c>
      <c r="L405" s="9">
        <f t="shared" si="337"/>
        <v>0.99710691074166524</v>
      </c>
      <c r="M405" s="9">
        <f t="shared" si="337"/>
        <v>0.99906535632253701</v>
      </c>
      <c r="N405" s="9">
        <f t="shared" si="337"/>
        <v>0.99971980355414503</v>
      </c>
      <c r="O405" s="10"/>
      <c r="P405" s="10"/>
      <c r="Q405" s="10"/>
      <c r="R405" s="10"/>
      <c r="S405" s="10"/>
      <c r="T405" s="10"/>
    </row>
    <row r="406" spans="1:20">
      <c r="A406" s="19">
        <v>4.0199999999999996</v>
      </c>
      <c r="B406" s="9">
        <f t="shared" ref="B406:N406" si="338">POISSON(B3,$A$406,TRUE)</f>
        <v>1.7952964939502866E-2</v>
      </c>
      <c r="C406" s="9">
        <f t="shared" si="338"/>
        <v>9.0123883996304374E-2</v>
      </c>
      <c r="D406" s="9">
        <f t="shared" si="338"/>
        <v>0.2351874313004754</v>
      </c>
      <c r="E406" s="9">
        <f t="shared" si="338"/>
        <v>0.42957258468806453</v>
      </c>
      <c r="F406" s="9">
        <f t="shared" si="338"/>
        <v>0.62492966384259174</v>
      </c>
      <c r="G406" s="9">
        <f t="shared" si="338"/>
        <v>0.78199675548283154</v>
      </c>
      <c r="H406" s="9">
        <f t="shared" si="338"/>
        <v>0.88723170688179209</v>
      </c>
      <c r="I406" s="9">
        <f t="shared" si="338"/>
        <v>0.94766663611376656</v>
      </c>
      <c r="J406" s="9">
        <f t="shared" si="338"/>
        <v>0.97803518805283374</v>
      </c>
      <c r="K406" s="9">
        <f t="shared" si="338"/>
        <v>0.9915998079189503</v>
      </c>
      <c r="L406" s="9">
        <f t="shared" si="338"/>
        <v>0.99705278510512929</v>
      </c>
      <c r="M406" s="9">
        <f t="shared" si="338"/>
        <v>0.9990456004040783</v>
      </c>
      <c r="N406" s="9">
        <f t="shared" si="338"/>
        <v>0.99971319352922627</v>
      </c>
      <c r="O406" s="10"/>
      <c r="P406" s="10"/>
      <c r="Q406" s="10"/>
      <c r="R406" s="10"/>
      <c r="S406" s="10"/>
      <c r="T406" s="10"/>
    </row>
    <row r="407" spans="1:20">
      <c r="A407" s="19">
        <v>4.03</v>
      </c>
      <c r="B407" s="9">
        <f t="shared" ref="B407:N407" si="339">POISSON(B3,$A$407,TRUE)</f>
        <v>1.7774329953659442E-2</v>
      </c>
      <c r="C407" s="9">
        <f t="shared" si="339"/>
        <v>8.9404879666906995E-2</v>
      </c>
      <c r="D407" s="9">
        <f t="shared" si="339"/>
        <v>0.23374043733910083</v>
      </c>
      <c r="E407" s="9">
        <f t="shared" si="339"/>
        <v>0.42763120314541458</v>
      </c>
      <c r="F407" s="9">
        <f t="shared" si="339"/>
        <v>0.62297614969527559</v>
      </c>
      <c r="G407" s="9">
        <f t="shared" si="339"/>
        <v>0.78042417661446384</v>
      </c>
      <c r="H407" s="9">
        <f t="shared" si="339"/>
        <v>0.88617676802851841</v>
      </c>
      <c r="I407" s="9">
        <f t="shared" si="339"/>
        <v>0.94706004565689561</v>
      </c>
      <c r="J407" s="9">
        <f t="shared" si="339"/>
        <v>0.97772999676219063</v>
      </c>
      <c r="K407" s="9">
        <f t="shared" si="339"/>
        <v>0.99146331931267273</v>
      </c>
      <c r="L407" s="9">
        <f t="shared" si="339"/>
        <v>0.99699784830051696</v>
      </c>
      <c r="M407" s="9">
        <f t="shared" si="339"/>
        <v>0.99902549846606359</v>
      </c>
      <c r="N407" s="9">
        <f t="shared" si="339"/>
        <v>0.99970645097999289</v>
      </c>
      <c r="O407" s="10"/>
      <c r="P407" s="10"/>
      <c r="Q407" s="10"/>
      <c r="R407" s="10"/>
      <c r="S407" s="10"/>
      <c r="T407" s="10"/>
    </row>
    <row r="408" spans="1:20">
      <c r="A408" s="19">
        <v>4.04</v>
      </c>
      <c r="B408" s="9">
        <f t="shared" ref="B408:N408" si="340">POISSON(B3,$A$408,TRUE)</f>
        <v>1.7597472415623393E-2</v>
      </c>
      <c r="C408" s="9">
        <f t="shared" si="340"/>
        <v>8.8691260974741906E-2</v>
      </c>
      <c r="D408" s="9">
        <f t="shared" si="340"/>
        <v>0.23230071386416129</v>
      </c>
      <c r="E408" s="9">
        <f t="shared" si="340"/>
        <v>0.42569477708857939</v>
      </c>
      <c r="F408" s="9">
        <f t="shared" si="340"/>
        <v>0.62102278094524166</v>
      </c>
      <c r="G408" s="9">
        <f t="shared" si="340"/>
        <v>0.77884780806142495</v>
      </c>
      <c r="H408" s="9">
        <f t="shared" si="340"/>
        <v>0.88511665965298802</v>
      </c>
      <c r="I408" s="9">
        <f t="shared" si="340"/>
        <v>0.94644896828583325</v>
      </c>
      <c r="J408" s="9">
        <f t="shared" si="340"/>
        <v>0.97742178414542003</v>
      </c>
      <c r="K408" s="9">
        <f t="shared" si="340"/>
        <v>0.99132513704239011</v>
      </c>
      <c r="L408" s="9">
        <f t="shared" si="340"/>
        <v>0.99694209161276603</v>
      </c>
      <c r="M408" s="9">
        <f t="shared" si="340"/>
        <v>0.99900504583679495</v>
      </c>
      <c r="N408" s="9">
        <f t="shared" si="340"/>
        <v>0.99969957375888474</v>
      </c>
      <c r="O408" s="10"/>
      <c r="P408" s="10"/>
      <c r="Q408" s="10"/>
      <c r="R408" s="10"/>
      <c r="S408" s="10"/>
      <c r="T408" s="10"/>
    </row>
    <row r="409" spans="1:20">
      <c r="A409" s="19">
        <v>4.05</v>
      </c>
      <c r="B409" s="9">
        <f t="shared" ref="B409:N409" si="341">POISSON(B3,$A$409,TRUE)</f>
        <v>1.7422374639493515E-2</v>
      </c>
      <c r="C409" s="9">
        <f t="shared" si="341"/>
        <v>8.7982991929442242E-2</v>
      </c>
      <c r="D409" s="9">
        <f t="shared" si="341"/>
        <v>0.23086824194158842</v>
      </c>
      <c r="E409" s="9">
        <f t="shared" si="341"/>
        <v>0.42376332945798567</v>
      </c>
      <c r="F409" s="9">
        <f t="shared" si="341"/>
        <v>0.61906960556833801</v>
      </c>
      <c r="G409" s="9">
        <f t="shared" si="341"/>
        <v>0.77726768921772349</v>
      </c>
      <c r="H409" s="9">
        <f t="shared" si="341"/>
        <v>0.88405139568105851</v>
      </c>
      <c r="I409" s="9">
        <f t="shared" si="341"/>
        <v>0.94583339727770244</v>
      </c>
      <c r="J409" s="9">
        <f t="shared" si="341"/>
        <v>0.97711053558600325</v>
      </c>
      <c r="K409" s="9">
        <f t="shared" si="341"/>
        <v>0.99118524782473871</v>
      </c>
      <c r="L409" s="9">
        <f t="shared" si="341"/>
        <v>0.99688550628142658</v>
      </c>
      <c r="M409" s="9">
        <f t="shared" si="341"/>
        <v>0.99898423780411627</v>
      </c>
      <c r="N409" s="9">
        <f t="shared" si="341"/>
        <v>0.99969255969302395</v>
      </c>
      <c r="O409" s="10"/>
      <c r="P409" s="10"/>
      <c r="Q409" s="10"/>
      <c r="R409" s="10"/>
      <c r="S409" s="10"/>
      <c r="T409" s="10"/>
    </row>
    <row r="410" spans="1:20">
      <c r="A410" s="19">
        <v>4.0599999999999996</v>
      </c>
      <c r="B410" s="9">
        <f t="shared" ref="B410:N410" si="342">POISSON(B3,$A$410,TRUE)</f>
        <v>1.7249019115346279E-2</v>
      </c>
      <c r="C410" s="9">
        <f t="shared" si="342"/>
        <v>8.7280036723652157E-2</v>
      </c>
      <c r="D410" s="9">
        <f t="shared" si="342"/>
        <v>0.2294430024685131</v>
      </c>
      <c r="E410" s="9">
        <f t="shared" si="342"/>
        <v>0.42183688277655818</v>
      </c>
      <c r="F410" s="9">
        <f t="shared" si="342"/>
        <v>0.61711667128922398</v>
      </c>
      <c r="G410" s="9">
        <f t="shared" si="342"/>
        <v>0.77568385956150865</v>
      </c>
      <c r="H410" s="9">
        <f t="shared" si="342"/>
        <v>0.88298099029242116</v>
      </c>
      <c r="I410" s="9">
        <f t="shared" si="342"/>
        <v>0.94521332611635045</v>
      </c>
      <c r="J410" s="9">
        <f t="shared" si="342"/>
        <v>0.97679623654699455</v>
      </c>
      <c r="K410" s="9">
        <f t="shared" si="342"/>
        <v>0.99104363836348508</v>
      </c>
      <c r="L410" s="9">
        <f t="shared" si="342"/>
        <v>0.99682808350098029</v>
      </c>
      <c r="M410" s="9">
        <f t="shared" si="342"/>
        <v>0.99896306961536485</v>
      </c>
      <c r="N410" s="9">
        <f t="shared" si="342"/>
        <v>0.99968540658406502</v>
      </c>
      <c r="O410" s="10"/>
      <c r="P410" s="10"/>
      <c r="Q410" s="10"/>
      <c r="R410" s="10"/>
      <c r="S410" s="10"/>
      <c r="T410" s="10"/>
    </row>
    <row r="411" spans="1:20">
      <c r="A411" s="19">
        <v>4.07</v>
      </c>
      <c r="B411" s="9">
        <f t="shared" ref="B411:N411" si="343">POISSON(B3,$A$411,TRUE)</f>
        <v>1.7077388507484793E-2</v>
      </c>
      <c r="C411" s="9">
        <f t="shared" si="343"/>
        <v>8.6582359732947908E-2</v>
      </c>
      <c r="D411" s="9">
        <f t="shared" si="343"/>
        <v>0.22802497617676534</v>
      </c>
      <c r="E411" s="9">
        <f t="shared" si="343"/>
        <v>0.41991545915221096</v>
      </c>
      <c r="F411" s="9">
        <f t="shared" si="343"/>
        <v>0.61516402557972705</v>
      </c>
      <c r="G411" s="9">
        <f t="shared" si="343"/>
        <v>0.7740963586517251</v>
      </c>
      <c r="H411" s="9">
        <f t="shared" si="343"/>
        <v>0.88190545791889696</v>
      </c>
      <c r="I411" s="9">
        <f t="shared" si="343"/>
        <v>0.94458874849280994</v>
      </c>
      <c r="J411" s="9">
        <f t="shared" si="343"/>
        <v>0.97647887257228816</v>
      </c>
      <c r="K411" s="9">
        <f t="shared" si="343"/>
        <v>0.99090029535045221</v>
      </c>
      <c r="L411" s="9">
        <f t="shared" si="343"/>
        <v>0.99676981442116497</v>
      </c>
      <c r="M411" s="9">
        <f t="shared" si="343"/>
        <v>0.99894153647732864</v>
      </c>
      <c r="N411" s="9">
        <f t="shared" si="343"/>
        <v>0.99967811220804426</v>
      </c>
      <c r="O411" s="10"/>
      <c r="P411" s="10"/>
      <c r="Q411" s="10"/>
      <c r="R411" s="10"/>
      <c r="S411" s="10"/>
      <c r="T411" s="10"/>
    </row>
    <row r="412" spans="1:20">
      <c r="A412" s="19">
        <v>4.08</v>
      </c>
      <c r="B412" s="9">
        <f t="shared" ref="B412:N412" si="344">POISSON(B3,$A$412,TRUE)</f>
        <v>1.6907465652705279E-2</v>
      </c>
      <c r="C412" s="9">
        <f t="shared" si="344"/>
        <v>8.5889925515742815E-2</v>
      </c>
      <c r="D412" s="9">
        <f t="shared" si="344"/>
        <v>0.22661414363633939</v>
      </c>
      <c r="E412" s="9">
        <f t="shared" si="344"/>
        <v>0.41799908028035071</v>
      </c>
      <c r="F412" s="9">
        <f t="shared" si="344"/>
        <v>0.61321171565724231</v>
      </c>
      <c r="G412" s="9">
        <f t="shared" si="344"/>
        <v>0.77250522612478578</v>
      </c>
      <c r="H412" s="9">
        <f t="shared" si="344"/>
        <v>0.88082481324271533</v>
      </c>
      <c r="I412" s="9">
        <f t="shared" si="344"/>
        <v>0.94395965830573725</v>
      </c>
      <c r="J412" s="9">
        <f t="shared" si="344"/>
        <v>0.97615842928787844</v>
      </c>
      <c r="K412" s="9">
        <f t="shared" si="344"/>
        <v>0.99075520546644902</v>
      </c>
      <c r="L412" s="9">
        <f t="shared" si="344"/>
        <v>0.99671069014730573</v>
      </c>
      <c r="M412" s="9">
        <f t="shared" si="344"/>
        <v>0.99891963355620539</v>
      </c>
      <c r="N412" s="9">
        <f t="shared" si="344"/>
        <v>0.99967067431523127</v>
      </c>
      <c r="O412" s="10"/>
      <c r="P412" s="10"/>
      <c r="Q412" s="10"/>
      <c r="R412" s="10"/>
      <c r="S412" s="10"/>
      <c r="T412" s="10"/>
    </row>
    <row r="413" spans="1:20">
      <c r="A413" s="19">
        <v>4.09</v>
      </c>
      <c r="B413" s="9">
        <f t="shared" ref="B413:N413" si="345">POISSON(B3,$A$413,TRUE)</f>
        <v>1.6739233558580632E-2</v>
      </c>
      <c r="C413" s="9">
        <f t="shared" si="345"/>
        <v>8.5202698813175409E-2</v>
      </c>
      <c r="D413" s="9">
        <f t="shared" si="345"/>
        <v>0.22521048525882173</v>
      </c>
      <c r="E413" s="9">
        <f t="shared" si="345"/>
        <v>0.41608776744638626</v>
      </c>
      <c r="F413" s="9">
        <f t="shared" si="345"/>
        <v>0.61125978848317097</v>
      </c>
      <c r="G413" s="9">
        <f t="shared" si="345"/>
        <v>0.77091050169126063</v>
      </c>
      <c r="H413" s="9">
        <f t="shared" si="345"/>
        <v>0.87973907119477546</v>
      </c>
      <c r="I413" s="9">
        <f t="shared" si="345"/>
        <v>0.94332604966182887</v>
      </c>
      <c r="J413" s="9">
        <f t="shared" si="345"/>
        <v>0.97583489240310994</v>
      </c>
      <c r="K413" s="9">
        <f t="shared" si="345"/>
        <v>0.99060835538220338</v>
      </c>
      <c r="L413" s="9">
        <f t="shared" si="345"/>
        <v>0.99665070174065251</v>
      </c>
      <c r="M413" s="9">
        <f t="shared" si="345"/>
        <v>0.99889735597756668</v>
      </c>
      <c r="N413" s="9">
        <f t="shared" si="345"/>
        <v>0.99966309062998171</v>
      </c>
      <c r="O413" s="10"/>
      <c r="P413" s="10"/>
      <c r="Q413" s="10"/>
      <c r="R413" s="10"/>
      <c r="S413" s="10"/>
      <c r="T413" s="10"/>
    </row>
    <row r="414" spans="1:20">
      <c r="A414" s="19">
        <v>4.0999999999999996</v>
      </c>
      <c r="B414" s="9">
        <f t="shared" ref="B414:N414" si="346">POISSON(B3,$A$414,TRUE)</f>
        <v>1.6572675401761255E-2</v>
      </c>
      <c r="C414" s="9">
        <f t="shared" si="346"/>
        <v>8.4520644548982393E-2</v>
      </c>
      <c r="D414" s="9">
        <f t="shared" si="346"/>
        <v>0.22381398130078572</v>
      </c>
      <c r="E414" s="9">
        <f t="shared" si="346"/>
        <v>0.41418154152825026</v>
      </c>
      <c r="F414" s="9">
        <f t="shared" si="346"/>
        <v>0.60930829076140136</v>
      </c>
      <c r="G414" s="9">
        <f t="shared" si="346"/>
        <v>0.76931222513258535</v>
      </c>
      <c r="H414" s="9">
        <f t="shared" si="346"/>
        <v>0.87864824695289423</v>
      </c>
      <c r="I414" s="9">
        <f t="shared" si="346"/>
        <v>0.942687916876218</v>
      </c>
      <c r="J414" s="9">
        <f t="shared" si="346"/>
        <v>0.97550824771192146</v>
      </c>
      <c r="K414" s="9">
        <f t="shared" si="346"/>
        <v>0.99045973175929747</v>
      </c>
      <c r="L414" s="9">
        <f t="shared" si="346"/>
        <v>0.99658984021872166</v>
      </c>
      <c r="M414" s="9">
        <f t="shared" si="346"/>
        <v>0.99887469882632529</v>
      </c>
      <c r="N414" s="9">
        <f t="shared" si="346"/>
        <v>0.99965535885058976</v>
      </c>
      <c r="O414" s="10"/>
      <c r="P414" s="10"/>
      <c r="Q414" s="10"/>
      <c r="R414" s="10"/>
      <c r="S414" s="10"/>
      <c r="T414" s="10"/>
    </row>
    <row r="415" spans="1:20">
      <c r="A415" s="19">
        <v>4.1100000000000003</v>
      </c>
      <c r="B415" s="9">
        <f t="shared" ref="B415:N415" si="347">POISSON(B3,$A$415,TRUE)</f>
        <v>1.6407774526292645E-2</v>
      </c>
      <c r="C415" s="9">
        <f t="shared" si="347"/>
        <v>8.3843727829355424E-2</v>
      </c>
      <c r="D415" s="9">
        <f t="shared" si="347"/>
        <v>0.22242461186714943</v>
      </c>
      <c r="E415" s="9">
        <f t="shared" si="347"/>
        <v>0.4122804229989272</v>
      </c>
      <c r="F415" s="9">
        <f t="shared" si="347"/>
        <v>0.60735726893682895</v>
      </c>
      <c r="G415" s="9">
        <f t="shared" si="347"/>
        <v>0.76771043629778424</v>
      </c>
      <c r="H415" s="9">
        <f t="shared" si="347"/>
        <v>0.87755235594003855</v>
      </c>
      <c r="I415" s="9">
        <f t="shared" si="347"/>
        <v>0.94204525447284782</v>
      </c>
      <c r="J415" s="9">
        <f t="shared" si="347"/>
        <v>0.97517848109407868</v>
      </c>
      <c r="K415" s="9">
        <f t="shared" si="347"/>
        <v>0.99030932125110738</v>
      </c>
      <c r="L415" s="9">
        <f t="shared" si="347"/>
        <v>0.99652809655564623</v>
      </c>
      <c r="M415" s="9">
        <f t="shared" si="347"/>
        <v>0.99885165714670565</v>
      </c>
      <c r="N415" s="9">
        <f t="shared" si="347"/>
        <v>0.99964747664914366</v>
      </c>
      <c r="O415" s="10"/>
      <c r="P415" s="10"/>
      <c r="Q415" s="10"/>
      <c r="R415" s="10"/>
      <c r="S415" s="10"/>
      <c r="T415" s="10"/>
    </row>
    <row r="416" spans="1:20">
      <c r="A416" s="19">
        <v>4.12</v>
      </c>
      <c r="B416" s="9">
        <f t="shared" ref="B416:N416" si="348">POISSON(B3,$A$416,TRUE)</f>
        <v>1.6244514441949871E-2</v>
      </c>
      <c r="C416" s="9">
        <f t="shared" si="348"/>
        <v>8.3171913942783338E-2</v>
      </c>
      <c r="D416" s="9">
        <f t="shared" si="348"/>
        <v>0.22104235691450028</v>
      </c>
      <c r="E416" s="9">
        <f t="shared" si="348"/>
        <v>0.41038443192899154</v>
      </c>
      <c r="F416" s="9">
        <f t="shared" si="348"/>
        <v>0.60540676919391767</v>
      </c>
      <c r="G416" s="9">
        <f t="shared" si="348"/>
        <v>0.76610517510021681</v>
      </c>
      <c r="H416" s="9">
        <f t="shared" si="348"/>
        <v>0.8764514138225421</v>
      </c>
      <c r="I416" s="9">
        <f t="shared" si="348"/>
        <v>0.94139805718482494</v>
      </c>
      <c r="J416" s="9">
        <f t="shared" si="348"/>
        <v>0.97484557851640063</v>
      </c>
      <c r="K416" s="9">
        <f t="shared" si="348"/>
        <v>0.99015711050374411</v>
      </c>
      <c r="L416" s="9">
        <f t="shared" si="348"/>
        <v>0.9964654616825297</v>
      </c>
      <c r="M416" s="9">
        <f t="shared" si="348"/>
        <v>0.99882822594222032</v>
      </c>
      <c r="N416" s="9">
        <f t="shared" si="348"/>
        <v>0.99963944167138075</v>
      </c>
      <c r="O416" s="10"/>
      <c r="P416" s="10"/>
      <c r="Q416" s="10"/>
      <c r="R416" s="10"/>
      <c r="S416" s="10"/>
      <c r="T416" s="10"/>
    </row>
    <row r="417" spans="1:20">
      <c r="A417" s="19">
        <v>4.13</v>
      </c>
      <c r="B417" s="9">
        <f t="shared" ref="B417:N417" si="349">POISSON(B3,$A$417,TRUE)</f>
        <v>1.6082878822588433E-2</v>
      </c>
      <c r="C417" s="9">
        <f t="shared" si="349"/>
        <v>8.2505168359878658E-2</v>
      </c>
      <c r="D417" s="9">
        <f t="shared" si="349"/>
        <v>0.219667196254383</v>
      </c>
      <c r="E417" s="9">
        <f t="shared" si="349"/>
        <v>0.40849358798915059</v>
      </c>
      <c r="F417" s="9">
        <f t="shared" si="349"/>
        <v>0.60345683745529799</v>
      </c>
      <c r="G417" s="9">
        <f t="shared" si="349"/>
        <v>0.76449648151433602</v>
      </c>
      <c r="H417" s="9">
        <f t="shared" si="349"/>
        <v>0.8753454365083071</v>
      </c>
      <c r="I417" s="9">
        <f t="shared" si="349"/>
        <v>0.94074631995474989</v>
      </c>
      <c r="J417" s="9">
        <f t="shared" si="349"/>
        <v>0.97450952603397611</v>
      </c>
      <c r="K417" s="9">
        <f t="shared" si="349"/>
        <v>0.99000308615699883</v>
      </c>
      <c r="L417" s="9">
        <f t="shared" si="349"/>
        <v>0.99640192648780712</v>
      </c>
      <c r="M417" s="9">
        <f t="shared" si="349"/>
        <v>0.99880440017564709</v>
      </c>
      <c r="N417" s="9">
        <f t="shared" si="349"/>
        <v>0.99963125153654531</v>
      </c>
      <c r="O417" s="10"/>
      <c r="P417" s="10"/>
      <c r="Q417" s="10"/>
      <c r="R417" s="10"/>
      <c r="S417" s="10"/>
      <c r="T417" s="10"/>
    </row>
    <row r="418" spans="1:20">
      <c r="A418" s="19">
        <v>4.1399999999999997</v>
      </c>
      <c r="B418" s="9">
        <f t="shared" ref="B418:N418" si="350">POISSON(B3,$A$418,TRUE)</f>
        <v>1.5922851504511698E-2</v>
      </c>
      <c r="C418" s="9">
        <f t="shared" si="350"/>
        <v>8.1843456733190129E-2</v>
      </c>
      <c r="D418" s="9">
        <f t="shared" si="350"/>
        <v>0.21829910955655443</v>
      </c>
      <c r="E418" s="9">
        <f t="shared" si="350"/>
        <v>0.40660791045279726</v>
      </c>
      <c r="F418" s="9">
        <f t="shared" si="350"/>
        <v>0.60150751938040836</v>
      </c>
      <c r="G418" s="9">
        <f t="shared" si="350"/>
        <v>0.76288439557247034</v>
      </c>
      <c r="H418" s="9">
        <f t="shared" si="350"/>
        <v>0.8742344401449933</v>
      </c>
      <c r="I418" s="9">
        <f t="shared" si="350"/>
        <v>0.94009003793502832</v>
      </c>
      <c r="J418" s="9">
        <f t="shared" si="350"/>
        <v>0.97417030979137131</v>
      </c>
      <c r="K418" s="9">
        <f t="shared" si="350"/>
        <v>0.98984723484528914</v>
      </c>
      <c r="L418" s="9">
        <f t="shared" si="350"/>
        <v>0.99633748181761117</v>
      </c>
      <c r="M418" s="9">
        <f t="shared" si="350"/>
        <v>0.99878017476901226</v>
      </c>
      <c r="N418" s="9">
        <f t="shared" si="350"/>
        <v>0.99962290383724572</v>
      </c>
      <c r="O418" s="10"/>
      <c r="P418" s="10"/>
      <c r="Q418" s="10"/>
      <c r="R418" s="10"/>
      <c r="S418" s="10"/>
      <c r="T418" s="10"/>
    </row>
    <row r="419" spans="1:20">
      <c r="A419" s="19">
        <v>4.1500000000000004</v>
      </c>
      <c r="B419" s="9">
        <f t="shared" ref="B419:N419" si="351">POISSON(B3,$A$419,TRUE)</f>
        <v>1.5764416484854486E-2</v>
      </c>
      <c r="C419" s="9">
        <f t="shared" si="351"/>
        <v>8.1186744897000604E-2</v>
      </c>
      <c r="D419" s="9">
        <f t="shared" si="351"/>
        <v>0.21693807635220383</v>
      </c>
      <c r="E419" s="9">
        <f t="shared" si="351"/>
        <v>0.40472741819856833</v>
      </c>
      <c r="F419" s="9">
        <f t="shared" si="351"/>
        <v>0.5995588603641715</v>
      </c>
      <c r="G419" s="9">
        <f t="shared" si="351"/>
        <v>0.76126895736162203</v>
      </c>
      <c r="H419" s="9">
        <f t="shared" si="351"/>
        <v>0.87311844111819203</v>
      </c>
      <c r="I419" s="9">
        <f t="shared" si="351"/>
        <v>0.93942920648815853</v>
      </c>
      <c r="J419" s="9">
        <f t="shared" si="351"/>
        <v>0.97382791602382868</v>
      </c>
      <c r="K419" s="9">
        <f t="shared" si="351"/>
        <v>0.98968954319860991</v>
      </c>
      <c r="L419" s="9">
        <f t="shared" si="351"/>
        <v>0.99627211847614416</v>
      </c>
      <c r="M419" s="9">
        <f t="shared" si="351"/>
        <v>0.99875554460357752</v>
      </c>
      <c r="N419" s="9">
        <f t="shared" si="351"/>
        <v>0.99961439613931491</v>
      </c>
      <c r="O419" s="10"/>
      <c r="P419" s="10"/>
      <c r="Q419" s="10"/>
      <c r="R419" s="10"/>
      <c r="S419" s="10"/>
      <c r="T419" s="10"/>
    </row>
    <row r="420" spans="1:20">
      <c r="A420" s="19">
        <v>4.16</v>
      </c>
      <c r="B420" s="9">
        <f t="shared" ref="B420:N420" si="352">POISSON(B3,$A$420,TRUE)</f>
        <v>1.5607557919982831E-2</v>
      </c>
      <c r="C420" s="9">
        <f t="shared" si="352"/>
        <v>8.0534998867111407E-2</v>
      </c>
      <c r="D420" s="9">
        <f t="shared" si="352"/>
        <v>0.21558407603713886</v>
      </c>
      <c r="E420" s="9">
        <f t="shared" si="352"/>
        <v>0.40285212971291023</v>
      </c>
      <c r="F420" s="9">
        <f t="shared" si="352"/>
        <v>0.59761090553571261</v>
      </c>
      <c r="G420" s="9">
        <f t="shared" si="352"/>
        <v>0.75965020702028407</v>
      </c>
      <c r="H420" s="9">
        <f t="shared" si="352"/>
        <v>0.87199745604958689</v>
      </c>
      <c r="I420" s="9">
        <f t="shared" si="352"/>
        <v>0.93876382118700119</v>
      </c>
      <c r="J420" s="9">
        <f t="shared" si="352"/>
        <v>0.97348233105845661</v>
      </c>
      <c r="K420" s="9">
        <f t="shared" si="352"/>
        <v>0.98952999784348494</v>
      </c>
      <c r="L420" s="9">
        <f t="shared" si="352"/>
        <v>0.99620582722605677</v>
      </c>
      <c r="M420" s="9">
        <f t="shared" si="352"/>
        <v>0.99873050451982937</v>
      </c>
      <c r="N420" s="9">
        <f t="shared" si="352"/>
        <v>0.99960572598167041</v>
      </c>
      <c r="O420" s="10"/>
      <c r="P420" s="10"/>
      <c r="Q420" s="10"/>
      <c r="R420" s="10"/>
      <c r="S420" s="10"/>
      <c r="T420" s="10"/>
    </row>
    <row r="421" spans="1:20">
      <c r="A421" s="19">
        <v>4.17</v>
      </c>
      <c r="B421" s="9">
        <f t="shared" ref="B421:N421" si="353">POISSON(B3,$A$421,TRUE)</f>
        <v>1.5452260123909515E-2</v>
      </c>
      <c r="C421" s="9">
        <f t="shared" si="353"/>
        <v>7.9888184840612192E-2</v>
      </c>
      <c r="D421" s="9">
        <f t="shared" si="353"/>
        <v>0.21423708787493728</v>
      </c>
      <c r="E421" s="9">
        <f t="shared" si="353"/>
        <v>0.40098206309264905</v>
      </c>
      <c r="F421" s="9">
        <f t="shared" si="353"/>
        <v>0.59566369975711386</v>
      </c>
      <c r="G421" s="9">
        <f t="shared" si="353"/>
        <v>0.758028184735277</v>
      </c>
      <c r="H421" s="9">
        <f t="shared" si="353"/>
        <v>0.87087150179510076</v>
      </c>
      <c r="I421" s="9">
        <f t="shared" si="353"/>
        <v>0.93809387781502429</v>
      </c>
      <c r="J421" s="9">
        <f t="shared" si="353"/>
        <v>0.97313354131540941</v>
      </c>
      <c r="K421" s="9">
        <f t="shared" si="353"/>
        <v>0.98936858540392136</v>
      </c>
      <c r="L421" s="9">
        <f t="shared" si="353"/>
        <v>0.99613859878883071</v>
      </c>
      <c r="M421" s="9">
        <f t="shared" si="353"/>
        <v>0.99870504931747361</v>
      </c>
      <c r="N421" s="9">
        <f t="shared" si="353"/>
        <v>0.99959689087617698</v>
      </c>
      <c r="O421" s="10"/>
      <c r="P421" s="10"/>
      <c r="Q421" s="10"/>
      <c r="R421" s="10"/>
      <c r="S421" s="10"/>
      <c r="T421" s="10"/>
    </row>
    <row r="422" spans="1:20">
      <c r="A422" s="19">
        <v>4.18</v>
      </c>
      <c r="B422" s="9">
        <f t="shared" ref="B422:N422" si="354">POISSON(B3,$A$422,TRUE)</f>
        <v>1.5298507566725518E-2</v>
      </c>
      <c r="C422" s="9">
        <f t="shared" si="354"/>
        <v>7.924626919563818E-2</v>
      </c>
      <c r="D422" s="9">
        <f t="shared" si="354"/>
        <v>0.21289709100006562</v>
      </c>
      <c r="E422" s="9">
        <f t="shared" si="354"/>
        <v>0.39911723604756782</v>
      </c>
      <c r="F422" s="9">
        <f t="shared" si="354"/>
        <v>0.59371728762220766</v>
      </c>
      <c r="G422" s="9">
        <f t="shared" si="354"/>
        <v>0.75640293073860665</v>
      </c>
      <c r="H422" s="9">
        <f t="shared" si="354"/>
        <v>0.86974059544303106</v>
      </c>
      <c r="I422" s="9">
        <f t="shared" si="354"/>
        <v>0.93741937236653039</v>
      </c>
      <c r="J422" s="9">
        <f t="shared" si="354"/>
        <v>0.97278153330905881</v>
      </c>
      <c r="K422" s="9">
        <f t="shared" si="354"/>
        <v>0.98920529250236633</v>
      </c>
      <c r="L422" s="9">
        <f t="shared" si="354"/>
        <v>0.99607042384516897</v>
      </c>
      <c r="M422" s="9">
        <f t="shared" si="354"/>
        <v>0.99867917375543391</v>
      </c>
      <c r="N422" s="9">
        <f t="shared" si="354"/>
        <v>0.99958788830750955</v>
      </c>
      <c r="O422" s="10"/>
      <c r="P422" s="10"/>
      <c r="Q422" s="10"/>
      <c r="R422" s="10"/>
      <c r="S422" s="10"/>
      <c r="T422" s="10"/>
    </row>
    <row r="423" spans="1:20">
      <c r="A423" s="19">
        <v>4.1900000000000004</v>
      </c>
      <c r="B423" s="9">
        <f t="shared" ref="B423:N423" si="355">POISSON(B3,$A$423,TRUE)</f>
        <v>1.514628487304698E-2</v>
      </c>
      <c r="C423" s="9">
        <f t="shared" si="355"/>
        <v>7.8609218491113825E-2</v>
      </c>
      <c r="D423" s="9">
        <f t="shared" si="355"/>
        <v>0.2115640644209639</v>
      </c>
      <c r="E423" s="9">
        <f t="shared" si="355"/>
        <v>0.39725766590298778</v>
      </c>
      <c r="F423" s="9">
        <f t="shared" si="355"/>
        <v>0.59177171345540791</v>
      </c>
      <c r="G423" s="9">
        <f t="shared" si="355"/>
        <v>0.75477448530433588</v>
      </c>
      <c r="H423" s="9">
        <f t="shared" si="355"/>
        <v>0.86860475431217066</v>
      </c>
      <c r="I423" s="9">
        <f t="shared" si="355"/>
        <v>0.93674030104686035</v>
      </c>
      <c r="J423" s="9">
        <f t="shared" si="355"/>
        <v>0.97242629364915412</v>
      </c>
      <c r="K423" s="9">
        <f t="shared" si="355"/>
        <v>0.98904010576066637</v>
      </c>
      <c r="L423" s="9">
        <f t="shared" si="355"/>
        <v>0.99600129303539009</v>
      </c>
      <c r="M423" s="9">
        <f t="shared" si="355"/>
        <v>0.99865287255185298</v>
      </c>
      <c r="N423" s="9">
        <f t="shared" si="355"/>
        <v>0.99957871573301793</v>
      </c>
      <c r="O423" s="10"/>
      <c r="P423" s="10"/>
      <c r="Q423" s="10"/>
      <c r="R423" s="10"/>
      <c r="S423" s="10"/>
      <c r="T423" s="10"/>
    </row>
    <row r="424" spans="1:20">
      <c r="A424" s="19">
        <v>4.2</v>
      </c>
      <c r="B424" s="9">
        <f t="shared" ref="B424:N424" si="356">POISSON(B3,$A$424,TRUE)</f>
        <v>1.4995576820477703E-2</v>
      </c>
      <c r="C424" s="9">
        <f t="shared" si="356"/>
        <v>7.7976999466484065E-2</v>
      </c>
      <c r="D424" s="9">
        <f t="shared" si="356"/>
        <v>0.21023798702309743</v>
      </c>
      <c r="E424" s="9">
        <f t="shared" si="356"/>
        <v>0.39540336960235611</v>
      </c>
      <c r="F424" s="9">
        <f t="shared" si="356"/>
        <v>0.58982702131057774</v>
      </c>
      <c r="G424" s="9">
        <f t="shared" si="356"/>
        <v>0.75314288874548396</v>
      </c>
      <c r="H424" s="9">
        <f t="shared" si="356"/>
        <v>0.8674639959499183</v>
      </c>
      <c r="I424" s="9">
        <f t="shared" si="356"/>
        <v>0.93605666027257883</v>
      </c>
      <c r="J424" s="9">
        <f t="shared" si="356"/>
        <v>0.97206780904197576</v>
      </c>
      <c r="K424" s="9">
        <f t="shared" si="356"/>
        <v>0.9888730118010276</v>
      </c>
      <c r="L424" s="9">
        <f t="shared" si="356"/>
        <v>0.99593119695982935</v>
      </c>
      <c r="M424" s="9">
        <f t="shared" si="356"/>
        <v>0.99862614038409914</v>
      </c>
      <c r="N424" s="9">
        <f t="shared" si="356"/>
        <v>0.99956937058259354</v>
      </c>
      <c r="O424" s="10"/>
      <c r="P424" s="10"/>
      <c r="Q424" s="10"/>
      <c r="R424" s="10"/>
      <c r="S424" s="10"/>
      <c r="T424" s="10"/>
    </row>
    <row r="425" spans="1:20">
      <c r="A425" s="19">
        <v>4.21</v>
      </c>
      <c r="B425" s="9">
        <f t="shared" ref="B425:N425" si="357">POISSON(B3,$A$425,TRUE)</f>
        <v>1.4846368338086832E-2</v>
      </c>
      <c r="C425" s="9">
        <f t="shared" si="357"/>
        <v>7.7349579041432387E-2</v>
      </c>
      <c r="D425" s="9">
        <f t="shared" si="357"/>
        <v>0.2089188375719748</v>
      </c>
      <c r="E425" s="9">
        <f t="shared" si="357"/>
        <v>0.39355436370983599</v>
      </c>
      <c r="F425" s="9">
        <f t="shared" si="357"/>
        <v>0.58788325496993488</v>
      </c>
      <c r="G425" s="9">
        <f t="shared" si="357"/>
        <v>0.75150818141093811</v>
      </c>
      <c r="H425" s="9">
        <f t="shared" si="357"/>
        <v>0.86631833813037529</v>
      </c>
      <c r="I425" s="9">
        <f t="shared" si="357"/>
        <v>0.93536844667163699</v>
      </c>
      <c r="J425" s="9">
        <f t="shared" si="357"/>
        <v>0.97170606629147582</v>
      </c>
      <c r="K425" s="9">
        <f t="shared" si="357"/>
        <v>0.98870399724697822</v>
      </c>
      <c r="L425" s="9">
        <f t="shared" si="357"/>
        <v>0.9958601261792448</v>
      </c>
      <c r="M425" s="9">
        <f t="shared" si="357"/>
        <v>0.99859897188877589</v>
      </c>
      <c r="N425" s="9">
        <f t="shared" si="357"/>
        <v>0.99955985025853633</v>
      </c>
      <c r="O425" s="10"/>
      <c r="P425" s="10"/>
      <c r="Q425" s="10"/>
      <c r="R425" s="10"/>
      <c r="S425" s="10"/>
      <c r="T425" s="10"/>
    </row>
    <row r="426" spans="1:20">
      <c r="A426" s="19">
        <v>4.22</v>
      </c>
      <c r="B426" s="9">
        <f t="shared" ref="B426:N426" si="358">POISSON(B3,$A$426,TRUE)</f>
        <v>1.4698644504901784E-2</v>
      </c>
      <c r="C426" s="9">
        <f t="shared" si="358"/>
        <v>7.6726924315587308E-2</v>
      </c>
      <c r="D426" s="9">
        <f t="shared" si="358"/>
        <v>0.20760659471613374</v>
      </c>
      <c r="E426" s="9">
        <f t="shared" si="358"/>
        <v>0.39171066441290242</v>
      </c>
      <c r="F426" s="9">
        <f t="shared" si="358"/>
        <v>0.58594045794299343</v>
      </c>
      <c r="G426" s="9">
        <f t="shared" si="358"/>
        <v>0.74987040368239011</v>
      </c>
      <c r="H426" s="9">
        <f t="shared" si="358"/>
        <v>0.86516779885243233</v>
      </c>
      <c r="I426" s="9">
        <f t="shared" si="358"/>
        <v>0.93467565708351508</v>
      </c>
      <c r="J426" s="9">
        <f t="shared" si="358"/>
        <v>0.97134105230041112</v>
      </c>
      <c r="K426" s="9">
        <f t="shared" si="358"/>
        <v>0.98853304872433356</v>
      </c>
      <c r="L426" s="9">
        <f t="shared" si="358"/>
        <v>0.99578807121522883</v>
      </c>
      <c r="M426" s="9">
        <f t="shared" si="358"/>
        <v>0.99857136166173599</v>
      </c>
      <c r="N426" s="9">
        <f t="shared" si="358"/>
        <v>0.9995501521354242</v>
      </c>
      <c r="O426" s="10"/>
      <c r="P426" s="10"/>
      <c r="Q426" s="10"/>
      <c r="R426" s="10"/>
      <c r="S426" s="10"/>
      <c r="T426" s="10"/>
    </row>
    <row r="427" spans="1:20">
      <c r="A427" s="19">
        <v>4.2300000000000004</v>
      </c>
      <c r="B427" s="9">
        <f t="shared" ref="B427:N427" si="359">POISSON(B3,$A$427,TRUE)</f>
        <v>1.4552390548416123E-2</v>
      </c>
      <c r="C427" s="9">
        <f t="shared" si="359"/>
        <v>7.610900256821633E-2</v>
      </c>
      <c r="D427" s="9">
        <f t="shared" si="359"/>
        <v>0.20630123699009378</v>
      </c>
      <c r="E427" s="9">
        <f t="shared" si="359"/>
        <v>0.38987228752494102</v>
      </c>
      <c r="F427" s="9">
        <f t="shared" si="359"/>
        <v>0.58399867346554191</v>
      </c>
      <c r="G427" s="9">
        <f t="shared" si="359"/>
        <v>0.74822959597129035</v>
      </c>
      <c r="H427" s="9">
        <f t="shared" si="359"/>
        <v>0.86401239633784299</v>
      </c>
      <c r="I427" s="9">
        <f t="shared" si="359"/>
        <v>0.9339782885593455</v>
      </c>
      <c r="J427" s="9">
        <f t="shared" si="359"/>
        <v>0.97097275407146511</v>
      </c>
      <c r="K427" s="9">
        <f t="shared" si="359"/>
        <v>0.98836015286216128</v>
      </c>
      <c r="L427" s="9">
        <f t="shared" si="359"/>
        <v>0.99571502255062572</v>
      </c>
      <c r="M427" s="9">
        <f t="shared" si="359"/>
        <v>0.9985433042580989</v>
      </c>
      <c r="N427" s="9">
        <f t="shared" si="359"/>
        <v>0.99954027355998321</v>
      </c>
      <c r="O427" s="10"/>
      <c r="P427" s="10"/>
      <c r="Q427" s="10"/>
      <c r="R427" s="10"/>
      <c r="S427" s="10"/>
      <c r="T427" s="10"/>
    </row>
    <row r="428" spans="1:20">
      <c r="A428" s="19">
        <v>4.24</v>
      </c>
      <c r="B428" s="9">
        <f t="shared" ref="B428:N428" si="360">POISSON(B3,$A$428,TRUE)</f>
        <v>1.440759184311235E-2</v>
      </c>
      <c r="C428" s="9">
        <f t="shared" si="360"/>
        <v>7.549578125790872E-2</v>
      </c>
      <c r="D428" s="9">
        <f t="shared" si="360"/>
        <v>0.20500274281727701</v>
      </c>
      <c r="E428" s="9">
        <f t="shared" si="360"/>
        <v>0.38803924848785082</v>
      </c>
      <c r="F428" s="9">
        <f t="shared" si="360"/>
        <v>0.58205794449865933</v>
      </c>
      <c r="G428" s="9">
        <f t="shared" si="360"/>
        <v>0.74658579871582487</v>
      </c>
      <c r="H428" s="9">
        <f t="shared" si="360"/>
        <v>0.86285214902928831</v>
      </c>
      <c r="I428" s="9">
        <f t="shared" si="360"/>
        <v>0.93327633836201485</v>
      </c>
      <c r="J428" s="9">
        <f t="shared" si="360"/>
        <v>0.97060115870835995</v>
      </c>
      <c r="K428" s="9">
        <f t="shared" si="360"/>
        <v>0.98818529629374918</v>
      </c>
      <c r="L428" s="9">
        <f t="shared" si="360"/>
        <v>0.99564097062995416</v>
      </c>
      <c r="M428" s="9">
        <f t="shared" si="360"/>
        <v>0.99851479419227318</v>
      </c>
      <c r="N428" s="9">
        <f t="shared" si="360"/>
        <v>0.99953021185095925</v>
      </c>
      <c r="O428" s="10"/>
      <c r="P428" s="10"/>
      <c r="Q428" s="10"/>
      <c r="R428" s="10"/>
      <c r="S428" s="10"/>
      <c r="T428" s="10"/>
    </row>
    <row r="429" spans="1:20">
      <c r="A429" s="19">
        <v>4.25</v>
      </c>
      <c r="B429" s="9">
        <f t="shared" ref="B429:N429" si="361">POISSON(B3,$A$429,TRUE)</f>
        <v>1.4264233908999256E-2</v>
      </c>
      <c r="C429" s="9">
        <f t="shared" si="361"/>
        <v>7.4887228022246094E-2</v>
      </c>
      <c r="D429" s="9">
        <f t="shared" si="361"/>
        <v>0.20371109051289563</v>
      </c>
      <c r="E429" s="9">
        <f t="shared" si="361"/>
        <v>0.3862115623746491</v>
      </c>
      <c r="F429" s="9">
        <f t="shared" si="361"/>
        <v>0.58011831372776212</v>
      </c>
      <c r="G429" s="9">
        <f t="shared" si="361"/>
        <v>0.74493905237790847</v>
      </c>
      <c r="H429" s="9">
        <f t="shared" si="361"/>
        <v>0.8616870755884285</v>
      </c>
      <c r="I429" s="9">
        <f t="shared" si="361"/>
        <v>0.93256980396624434</v>
      </c>
      <c r="J429" s="9">
        <f t="shared" si="361"/>
        <v>0.97022625341695901</v>
      </c>
      <c r="K429" s="9">
        <f t="shared" si="361"/>
        <v>0.98800846565757428</v>
      </c>
      <c r="L429" s="9">
        <f t="shared" si="361"/>
        <v>0.99556590585983562</v>
      </c>
      <c r="M429" s="9">
        <f t="shared" si="361"/>
        <v>0.99848582593798219</v>
      </c>
      <c r="N429" s="9">
        <f t="shared" si="361"/>
        <v>0.99951996429899237</v>
      </c>
      <c r="O429" s="10"/>
      <c r="P429" s="10"/>
      <c r="Q429" s="10"/>
      <c r="R429" s="10"/>
      <c r="S429" s="10"/>
      <c r="T429" s="10"/>
    </row>
    <row r="430" spans="1:20">
      <c r="A430" s="19">
        <v>4.26</v>
      </c>
      <c r="B430" s="9">
        <f t="shared" ref="B430:N430" si="362">POISSON(B3,$A$430,TRUE)</f>
        <v>1.4122302410163962E-2</v>
      </c>
      <c r="C430" s="9">
        <f t="shared" si="362"/>
        <v>7.4283310677462439E-2</v>
      </c>
      <c r="D430" s="9">
        <f t="shared" si="362"/>
        <v>0.20242625828680816</v>
      </c>
      <c r="E430" s="9">
        <f t="shared" si="362"/>
        <v>0.38438924389207907</v>
      </c>
      <c r="F430" s="9">
        <f t="shared" si="362"/>
        <v>0.57817982356169273</v>
      </c>
      <c r="G430" s="9">
        <f t="shared" si="362"/>
        <v>0.7432893974402035</v>
      </c>
      <c r="H430" s="9">
        <f t="shared" si="362"/>
        <v>0.86051719489394607</v>
      </c>
      <c r="I430" s="9">
        <f t="shared" si="362"/>
        <v>0.93185868305865216</v>
      </c>
      <c r="J430" s="9">
        <f t="shared" si="362"/>
        <v>0.96984802550635829</v>
      </c>
      <c r="K430" s="9">
        <f t="shared" si="362"/>
        <v>0.98782964759827241</v>
      </c>
      <c r="L430" s="9">
        <f t="shared" si="362"/>
        <v>0.99548981860942787</v>
      </c>
      <c r="M430" s="9">
        <f t="shared" si="362"/>
        <v>0.99845639392829355</v>
      </c>
      <c r="N430" s="9">
        <f t="shared" si="362"/>
        <v>0.99950952816649086</v>
      </c>
      <c r="O430" s="10"/>
      <c r="P430" s="10"/>
      <c r="Q430" s="10"/>
      <c r="R430" s="10"/>
      <c r="S430" s="10"/>
      <c r="T430" s="10"/>
    </row>
    <row r="431" spans="1:20">
      <c r="A431" s="19">
        <v>4.2699999999999996</v>
      </c>
      <c r="B431" s="9">
        <f t="shared" ref="B431:O431" si="363">POISSON(B3,$A$431,TRUE)</f>
        <v>1.3981783153338308E-2</v>
      </c>
      <c r="C431" s="9">
        <f t="shared" si="363"/>
        <v>7.3683997218092878E-2</v>
      </c>
      <c r="D431" s="9">
        <f t="shared" si="363"/>
        <v>0.20114822424634388</v>
      </c>
      <c r="E431" s="9">
        <f t="shared" si="363"/>
        <v>0.38257230738322107</v>
      </c>
      <c r="F431" s="9">
        <f t="shared" si="363"/>
        <v>0.57624251613183752</v>
      </c>
      <c r="G431" s="9">
        <f t="shared" si="363"/>
        <v>0.74163687440315584</v>
      </c>
      <c r="H431" s="9">
        <f t="shared" si="363"/>
        <v>0.8593425260395775</v>
      </c>
      <c r="I431" s="9">
        <f t="shared" si="363"/>
        <v>0.93114297353779463</v>
      </c>
      <c r="J431" s="9">
        <f t="shared" si="363"/>
        <v>0.96946646238996803</v>
      </c>
      <c r="K431" s="9">
        <f t="shared" si="363"/>
        <v>0.9876488287676104</v>
      </c>
      <c r="L431" s="9">
        <f t="shared" si="363"/>
        <v>0.99541269921086362</v>
      </c>
      <c r="M431" s="9">
        <f t="shared" si="363"/>
        <v>0.99842649255565374</v>
      </c>
      <c r="N431" s="9">
        <f t="shared" si="363"/>
        <v>0.99949890068750824</v>
      </c>
      <c r="O431" s="9">
        <f t="shared" si="363"/>
        <v>0.99985114551235577</v>
      </c>
      <c r="P431" s="10"/>
      <c r="Q431" s="10"/>
      <c r="R431" s="10"/>
      <c r="S431" s="10"/>
      <c r="T431" s="10"/>
    </row>
    <row r="432" spans="1:20">
      <c r="A432" s="19">
        <v>4.28</v>
      </c>
      <c r="B432" s="9">
        <f t="shared" ref="B432:O432" si="364">POISSON(B3,$A$432,TRUE)</f>
        <v>1.3842662086479501E-2</v>
      </c>
      <c r="C432" s="9">
        <f t="shared" si="364"/>
        <v>7.308925581661177E-2</v>
      </c>
      <c r="D432" s="9">
        <f t="shared" si="364"/>
        <v>0.19987696639909483</v>
      </c>
      <c r="E432" s="9">
        <f t="shared" si="364"/>
        <v>0.38076076683010401</v>
      </c>
      <c r="F432" s="9">
        <f t="shared" si="364"/>
        <v>0.57430643329128372</v>
      </c>
      <c r="G432" s="9">
        <f t="shared" si="364"/>
        <v>0.73998152378205395</v>
      </c>
      <c r="H432" s="9">
        <f t="shared" si="364"/>
        <v>0.85816308833213628</v>
      </c>
      <c r="I432" s="9">
        <f t="shared" si="364"/>
        <v>0.93042267351418695</v>
      </c>
      <c r="J432" s="9">
        <f t="shared" si="364"/>
        <v>0.96908155158658382</v>
      </c>
      <c r="K432" s="9">
        <f t="shared" si="364"/>
        <v>0.98746599582545713</v>
      </c>
      <c r="L432" s="9">
        <f t="shared" si="364"/>
        <v>0.99533453795969484</v>
      </c>
      <c r="M432" s="9">
        <f t="shared" si="364"/>
        <v>0.99839611617192547</v>
      </c>
      <c r="N432" s="9">
        <f t="shared" si="364"/>
        <v>0.99948807906762116</v>
      </c>
      <c r="O432" s="9">
        <f t="shared" si="364"/>
        <v>0.99984758685174246</v>
      </c>
      <c r="P432" s="10"/>
      <c r="Q432" s="10"/>
      <c r="R432" s="10"/>
      <c r="S432" s="10"/>
      <c r="T432" s="10"/>
    </row>
    <row r="433" spans="1:20">
      <c r="A433" s="19">
        <v>4.29</v>
      </c>
      <c r="B433" s="9">
        <f t="shared" ref="B433:O433" si="365">POISSON(B3,$A$433,TRUE)</f>
        <v>1.3704925297364945E-2</v>
      </c>
      <c r="C433" s="9">
        <f t="shared" si="365"/>
        <v>7.2499054823060557E-2</v>
      </c>
      <c r="D433" s="9">
        <f t="shared" si="365"/>
        <v>0.19861246265567767</v>
      </c>
      <c r="E433" s="9">
        <f t="shared" si="365"/>
        <v>0.37895463585632011</v>
      </c>
      <c r="F433" s="9">
        <f t="shared" si="365"/>
        <v>0.57237161661400937</v>
      </c>
      <c r="G433" s="9">
        <f t="shared" si="365"/>
        <v>0.73832338610410631</v>
      </c>
      <c r="H433" s="9">
        <f t="shared" si="365"/>
        <v>0.85697890128952581</v>
      </c>
      <c r="I433" s="9">
        <f t="shared" si="365"/>
        <v>0.92969778131030423</v>
      </c>
      <c r="J433" s="9">
        <f t="shared" si="365"/>
        <v>0.96869328072144678</v>
      </c>
      <c r="K433" s="9">
        <f t="shared" si="365"/>
        <v>0.98728113544075802</v>
      </c>
      <c r="L433" s="9">
        <f t="shared" si="365"/>
        <v>0.99525532511534254</v>
      </c>
      <c r="M433" s="9">
        <f t="shared" si="365"/>
        <v>0.99836525908843055</v>
      </c>
      <c r="N433" s="9">
        <f t="shared" si="365"/>
        <v>0.99947706048380947</v>
      </c>
      <c r="O433" s="9">
        <f t="shared" si="365"/>
        <v>0.99984395494428457</v>
      </c>
      <c r="P433" s="10"/>
      <c r="Q433" s="10"/>
      <c r="R433" s="10"/>
      <c r="S433" s="10"/>
      <c r="T433" s="10"/>
    </row>
    <row r="434" spans="1:20">
      <c r="A434" s="19">
        <v>4.3</v>
      </c>
      <c r="B434" s="9">
        <f t="shared" ref="B434:O434" si="366">POISSON(B3,$A$434,TRUE)</f>
        <v>1.3568559012200934E-2</v>
      </c>
      <c r="C434" s="9">
        <f t="shared" si="366"/>
        <v>7.1913362764664951E-2</v>
      </c>
      <c r="D434" s="9">
        <f t="shared" si="366"/>
        <v>0.19735469083246257</v>
      </c>
      <c r="E434" s="9">
        <f t="shared" si="366"/>
        <v>0.37715392772963913</v>
      </c>
      <c r="F434" s="9">
        <f t="shared" si="366"/>
        <v>0.57043810739410405</v>
      </c>
      <c r="G434" s="9">
        <f t="shared" si="366"/>
        <v>0.73666250190554394</v>
      </c>
      <c r="H434" s="9">
        <f t="shared" si="366"/>
        <v>0.85578998463874223</v>
      </c>
      <c r="I434" s="9">
        <f t="shared" si="366"/>
        <v>0.92896829546056403</v>
      </c>
      <c r="J434" s="9">
        <f t="shared" si="366"/>
        <v>0.96830163752729348</v>
      </c>
      <c r="K434" s="9">
        <f t="shared" si="366"/>
        <v>0.98709423429250853</v>
      </c>
      <c r="L434" s="9">
        <f t="shared" si="366"/>
        <v>0.99517505090155101</v>
      </c>
      <c r="M434" s="9">
        <f t="shared" si="366"/>
        <v>0.99833391557599493</v>
      </c>
      <c r="N434" s="9">
        <f t="shared" si="366"/>
        <v>0.9994658420843372</v>
      </c>
      <c r="O434" s="9">
        <f t="shared" si="366"/>
        <v>0.99984024854478903</v>
      </c>
      <c r="P434" s="10"/>
      <c r="Q434" s="10"/>
      <c r="R434" s="10"/>
      <c r="S434" s="10"/>
      <c r="T434" s="10"/>
    </row>
    <row r="435" spans="1:20">
      <c r="A435" s="19">
        <v>4.3099999999999996</v>
      </c>
      <c r="B435" s="9">
        <f t="shared" ref="B435:O435" si="367">POISSON(B3,$A$435,TRUE)</f>
        <v>1.3433549594245314E-2</v>
      </c>
      <c r="C435" s="9">
        <f t="shared" si="367"/>
        <v>7.1332148345442617E-2</v>
      </c>
      <c r="D435" s="9">
        <f t="shared" si="367"/>
        <v>0.19610362865427278</v>
      </c>
      <c r="E435" s="9">
        <f t="shared" si="367"/>
        <v>0.37535865536462543</v>
      </c>
      <c r="F435" s="9">
        <f t="shared" si="367"/>
        <v>0.5685059466450304</v>
      </c>
      <c r="G435" s="9">
        <f t="shared" si="367"/>
        <v>0.73499891172873943</v>
      </c>
      <c r="H435" s="9">
        <f t="shared" si="367"/>
        <v>0.85459635831387049</v>
      </c>
      <c r="I435" s="9">
        <f t="shared" si="367"/>
        <v>0.92823421471128675</v>
      </c>
      <c r="J435" s="9">
        <f t="shared" si="367"/>
        <v>0.96790660984539489</v>
      </c>
      <c r="K435" s="9">
        <f t="shared" si="367"/>
        <v>0.98690527907072889</v>
      </c>
      <c r="L435" s="9">
        <f t="shared" si="367"/>
        <v>0.99509370550684784</v>
      </c>
      <c r="M435" s="9">
        <f t="shared" si="367"/>
        <v>0.99830207986499986</v>
      </c>
      <c r="N435" s="9">
        <f t="shared" si="367"/>
        <v>0.99945442098863613</v>
      </c>
      <c r="O435" s="9">
        <f t="shared" si="367"/>
        <v>0.99983646639193402</v>
      </c>
      <c r="P435" s="10"/>
      <c r="Q435" s="10"/>
      <c r="R435" s="10"/>
      <c r="S435" s="10"/>
      <c r="T435" s="10"/>
    </row>
    <row r="436" spans="1:20">
      <c r="A436" s="19">
        <v>4.32</v>
      </c>
      <c r="B436" s="9">
        <f t="shared" ref="B436:O436" si="368">POISSON(B3,$A$436,TRUE)</f>
        <v>1.3299883542443767E-2</v>
      </c>
      <c r="C436" s="9">
        <f t="shared" si="368"/>
        <v>7.0755380445800847E-2</v>
      </c>
      <c r="D436" s="9">
        <f t="shared" si="368"/>
        <v>0.19485925375705213</v>
      </c>
      <c r="E436" s="9">
        <f t="shared" si="368"/>
        <v>0.37356883132525404</v>
      </c>
      <c r="F436" s="9">
        <f t="shared" si="368"/>
        <v>0.56657517509891187</v>
      </c>
      <c r="G436" s="9">
        <f t="shared" si="368"/>
        <v>0.73333265611935272</v>
      </c>
      <c r="H436" s="9">
        <f t="shared" si="368"/>
        <v>0.85339804245406992</v>
      </c>
      <c r="I436" s="9">
        <f t="shared" si="368"/>
        <v>0.92749553802063822</v>
      </c>
      <c r="J436" s="9">
        <f t="shared" si="368"/>
        <v>0.96750818562658503</v>
      </c>
      <c r="K436" s="9">
        <f t="shared" si="368"/>
        <v>0.9867142564774396</v>
      </c>
      <c r="L436" s="9">
        <f t="shared" si="368"/>
        <v>0.99501127908500875</v>
      </c>
      <c r="M436" s="9">
        <f t="shared" si="368"/>
        <v>0.99826974614543595</v>
      </c>
      <c r="N436" s="9">
        <f t="shared" si="368"/>
        <v>0.99944279428718974</v>
      </c>
      <c r="O436" s="9">
        <f t="shared" si="368"/>
        <v>0.99983260720814182</v>
      </c>
      <c r="P436" s="10"/>
      <c r="Q436" s="10"/>
      <c r="R436" s="10"/>
      <c r="S436" s="10"/>
      <c r="T436" s="10"/>
    </row>
    <row r="437" spans="1:20">
      <c r="A437" s="19">
        <v>4.33</v>
      </c>
      <c r="B437" s="9">
        <f t="shared" ref="B437:O437" si="369">POISSON(B3,$A$437,TRUE)</f>
        <v>1.3167547490079751E-2</v>
      </c>
      <c r="C437" s="9">
        <f t="shared" si="369"/>
        <v>7.0183028122125068E-2</v>
      </c>
      <c r="D437" s="9">
        <f t="shared" si="369"/>
        <v>0.19362154369050319</v>
      </c>
      <c r="E437" s="9">
        <f t="shared" si="369"/>
        <v>0.371784467827529</v>
      </c>
      <c r="F437" s="9">
        <f t="shared" si="369"/>
        <v>0.56464583320585948</v>
      </c>
      <c r="G437" s="9">
        <f t="shared" si="369"/>
        <v>0.73166377562349338</v>
      </c>
      <c r="H437" s="9">
        <f t="shared" si="369"/>
        <v>0.85219505740155288</v>
      </c>
      <c r="I437" s="9">
        <f t="shared" si="369"/>
        <v>0.92675226455855231</v>
      </c>
      <c r="J437" s="9">
        <f t="shared" si="369"/>
        <v>0.96710635293227831</v>
      </c>
      <c r="K437" s="9">
        <f t="shared" si="369"/>
        <v>0.98652115322763767</v>
      </c>
      <c r="L437" s="9">
        <f t="shared" si="369"/>
        <v>0.99492776175552822</v>
      </c>
      <c r="M437" s="9">
        <f t="shared" si="369"/>
        <v>0.99823690856696146</v>
      </c>
      <c r="N437" s="9">
        <f t="shared" si="369"/>
        <v>0.99943095904142032</v>
      </c>
      <c r="O437" s="9">
        <f t="shared" si="369"/>
        <v>0.99982866969945161</v>
      </c>
      <c r="P437" s="10"/>
      <c r="Q437" s="10"/>
      <c r="R437" s="10"/>
      <c r="S437" s="10"/>
      <c r="T437" s="10"/>
    </row>
    <row r="438" spans="1:20">
      <c r="A438" s="19">
        <v>4.34</v>
      </c>
      <c r="B438" s="9">
        <f t="shared" ref="B438:O438" si="370">POISSON(B3,$A$438,TRUE)</f>
        <v>1.3036528203437736E-2</v>
      </c>
      <c r="C438" s="9">
        <f t="shared" si="370"/>
        <v>6.9615060606357512E-2</v>
      </c>
      <c r="D438" s="9">
        <f t="shared" si="370"/>
        <v>0.19239047592069342</v>
      </c>
      <c r="E438" s="9">
        <f t="shared" si="370"/>
        <v>0.37000557674209933</v>
      </c>
      <c r="F438" s="9">
        <f t="shared" si="370"/>
        <v>0.56271796113332506</v>
      </c>
      <c r="G438" s="9">
        <f t="shared" si="370"/>
        <v>0.72999231078490845</v>
      </c>
      <c r="H438" s="9">
        <f t="shared" si="370"/>
        <v>0.85098742369955394</v>
      </c>
      <c r="I438" s="9">
        <f t="shared" si="370"/>
        <v>0.92600439370663412</v>
      </c>
      <c r="J438" s="9">
        <f t="shared" si="370"/>
        <v>0.96670109993547515</v>
      </c>
      <c r="K438" s="9">
        <f t="shared" si="370"/>
        <v>0.98632595605027185</v>
      </c>
      <c r="L438" s="9">
        <f t="shared" si="370"/>
        <v>0.99484314360409365</v>
      </c>
      <c r="M438" s="9">
        <f t="shared" si="370"/>
        <v>0.99820356123896503</v>
      </c>
      <c r="N438" s="9">
        <f t="shared" si="370"/>
        <v>0.99941891228357693</v>
      </c>
      <c r="O438" s="9">
        <f t="shared" si="370"/>
        <v>0.99982465255539354</v>
      </c>
      <c r="P438" s="10"/>
      <c r="Q438" s="10"/>
      <c r="R438" s="10"/>
      <c r="S438" s="10"/>
      <c r="T438" s="10"/>
    </row>
    <row r="439" spans="1:20">
      <c r="A439" s="19">
        <v>4.3499999999999996</v>
      </c>
      <c r="B439" s="9">
        <f t="shared" ref="B439:O439" si="371">POISSON(B3,$A$439,TRUE)</f>
        <v>1.2906812580479873E-2</v>
      </c>
      <c r="C439" s="9">
        <f t="shared" si="371"/>
        <v>6.9051447305567309E-2</v>
      </c>
      <c r="D439" s="9">
        <f t="shared" si="371"/>
        <v>0.19116602783263248</v>
      </c>
      <c r="E439" s="9">
        <f t="shared" si="371"/>
        <v>0.36823216959687693</v>
      </c>
      <c r="F439" s="9">
        <f t="shared" si="371"/>
        <v>0.560791598765493</v>
      </c>
      <c r="G439" s="9">
        <f t="shared" si="371"/>
        <v>0.72831830214218884</v>
      </c>
      <c r="H439" s="9">
        <f t="shared" si="371"/>
        <v>0.84977516209029302</v>
      </c>
      <c r="I439" s="9">
        <f t="shared" si="371"/>
        <v>0.92525192505804377</v>
      </c>
      <c r="J439" s="9">
        <f t="shared" si="371"/>
        <v>0.9662924149217581</v>
      </c>
      <c r="K439" s="9">
        <f t="shared" si="371"/>
        <v>0.98612865168922004</v>
      </c>
      <c r="L439" s="9">
        <f t="shared" si="371"/>
        <v>0.994757414683066</v>
      </c>
      <c r="M439" s="9">
        <f t="shared" si="371"/>
        <v>0.9981696982306324</v>
      </c>
      <c r="N439" s="9">
        <f t="shared" si="371"/>
        <v>0.99940665101662518</v>
      </c>
      <c r="O439" s="9">
        <f t="shared" si="371"/>
        <v>0.9998205544488612</v>
      </c>
      <c r="P439" s="10"/>
      <c r="Q439" s="10"/>
      <c r="R439" s="10"/>
      <c r="S439" s="10"/>
      <c r="T439" s="10"/>
    </row>
    <row r="440" spans="1:20">
      <c r="A440" s="19">
        <v>4.3600000000000003</v>
      </c>
      <c r="B440" s="9">
        <f t="shared" ref="B440:O440" si="372">POISSON(B3,$A$440,TRUE)</f>
        <v>1.2778387649535761E-2</v>
      </c>
      <c r="C440" s="9">
        <f t="shared" si="372"/>
        <v>6.8492157801511674E-2</v>
      </c>
      <c r="D440" s="9">
        <f t="shared" si="372"/>
        <v>0.18994817673281922</v>
      </c>
      <c r="E440" s="9">
        <f t="shared" si="372"/>
        <v>0.36646425757965279</v>
      </c>
      <c r="F440" s="9">
        <f t="shared" si="372"/>
        <v>0.55886678570270132</v>
      </c>
      <c r="G440" s="9">
        <f t="shared" si="372"/>
        <v>0.72664179022599973</v>
      </c>
      <c r="H440" s="9">
        <f t="shared" si="372"/>
        <v>0.84855829351293011</v>
      </c>
      <c r="I440" s="9">
        <f t="shared" si="372"/>
        <v>0.9244948584173609</v>
      </c>
      <c r="J440" s="9">
        <f t="shared" si="372"/>
        <v>0.96588028629027567</v>
      </c>
      <c r="K440" s="9">
        <f t="shared" si="372"/>
        <v>0.98592922690426554</v>
      </c>
      <c r="L440" s="9">
        <f t="shared" si="372"/>
        <v>0.99467056501196516</v>
      </c>
      <c r="M440" s="9">
        <f t="shared" si="372"/>
        <v>0.99813531357101692</v>
      </c>
      <c r="N440" s="9">
        <f t="shared" si="372"/>
        <v>0.99939417221413906</v>
      </c>
      <c r="O440" s="9">
        <f t="shared" si="372"/>
        <v>0.99981637403598622</v>
      </c>
      <c r="P440" s="10"/>
      <c r="Q440" s="10"/>
      <c r="R440" s="10"/>
      <c r="S440" s="10"/>
      <c r="T440" s="10"/>
    </row>
    <row r="441" spans="1:20">
      <c r="A441" s="19">
        <v>4.37</v>
      </c>
      <c r="B441" s="9">
        <f t="shared" ref="B441:O441" si="373">POISSON(B3,$A$441,TRUE)</f>
        <v>1.2651240568005305E-2</v>
      </c>
      <c r="C441" s="9">
        <f t="shared" si="373"/>
        <v>6.7937161850188485E-2</v>
      </c>
      <c r="D441" s="9">
        <f t="shared" si="373"/>
        <v>0.18873689985175876</v>
      </c>
      <c r="E441" s="9">
        <f t="shared" si="373"/>
        <v>0.36470185154071272</v>
      </c>
      <c r="F441" s="9">
        <f t="shared" si="373"/>
        <v>0.55694356126089506</v>
      </c>
      <c r="G441" s="9">
        <f t="shared" si="373"/>
        <v>0.72496281555633457</v>
      </c>
      <c r="H441" s="9">
        <f t="shared" si="373"/>
        <v>0.84733683910151258</v>
      </c>
      <c r="I441" s="9">
        <f t="shared" si="373"/>
        <v>0.92373319380043106</v>
      </c>
      <c r="J441" s="9">
        <f t="shared" si="373"/>
        <v>0.96546470255471539</v>
      </c>
      <c r="K441" s="9">
        <f t="shared" si="373"/>
        <v>0.98572766847207327</v>
      </c>
      <c r="L441" s="9">
        <f t="shared" si="373"/>
        <v>0.99458258457795878</v>
      </c>
      <c r="M441" s="9">
        <f t="shared" si="373"/>
        <v>0.99810040124911503</v>
      </c>
      <c r="N441" s="9">
        <f t="shared" si="373"/>
        <v>0.99938147282019441</v>
      </c>
      <c r="O441" s="9">
        <f t="shared" si="373"/>
        <v>0.99981210995601111</v>
      </c>
      <c r="P441" s="10"/>
      <c r="Q441" s="10"/>
      <c r="R441" s="10"/>
      <c r="S441" s="10"/>
      <c r="T441" s="10"/>
    </row>
    <row r="442" spans="1:20">
      <c r="A442" s="19">
        <v>4.38</v>
      </c>
      <c r="B442" s="9">
        <f t="shared" ref="B442:O442" si="374">POISSON(B3,$A$442,TRUE)</f>
        <v>1.2525358621074385E-2</v>
      </c>
      <c r="C442" s="9">
        <f t="shared" si="374"/>
        <v>6.7386429381380189E-2</v>
      </c>
      <c r="D442" s="9">
        <f t="shared" si="374"/>
        <v>0.18753217434644989</v>
      </c>
      <c r="E442" s="9">
        <f t="shared" si="374"/>
        <v>0.36294496199545168</v>
      </c>
      <c r="F442" s="9">
        <f t="shared" si="374"/>
        <v>0.55502196447110874</v>
      </c>
      <c r="G442" s="9">
        <f t="shared" si="374"/>
        <v>0.72328141863978423</v>
      </c>
      <c r="H442" s="9">
        <f t="shared" si="374"/>
        <v>0.84611082018291728</v>
      </c>
      <c r="I442" s="9">
        <f t="shared" si="374"/>
        <v>0.92296693143419195</v>
      </c>
      <c r="J442" s="9">
        <f t="shared" si="374"/>
        <v>0.96504565234426476</v>
      </c>
      <c r="K442" s="9">
        <f t="shared" si="374"/>
        <v>0.98552396318716695</v>
      </c>
      <c r="L442" s="9">
        <f t="shared" si="374"/>
        <v>0.99449346333635802</v>
      </c>
      <c r="M442" s="9">
        <f t="shared" si="374"/>
        <v>0.99806495521394512</v>
      </c>
      <c r="N442" s="9">
        <f t="shared" si="374"/>
        <v>0.99936854974926437</v>
      </c>
      <c r="O442" s="9">
        <f t="shared" si="374"/>
        <v>0.99980776083116418</v>
      </c>
      <c r="P442" s="10"/>
      <c r="Q442" s="10"/>
      <c r="R442" s="10"/>
      <c r="S442" s="10"/>
      <c r="T442" s="10"/>
    </row>
    <row r="443" spans="1:20">
      <c r="A443" s="19">
        <v>4.3899999999999997</v>
      </c>
      <c r="B443" s="9">
        <f t="shared" ref="B443:O443" si="375">POISSON(B3,$A$443,TRUE)</f>
        <v>1.2400729220443406E-2</v>
      </c>
      <c r="C443" s="9">
        <f t="shared" si="375"/>
        <v>6.6839930498189953E-2</v>
      </c>
      <c r="D443" s="9">
        <f t="shared" si="375"/>
        <v>0.18633397730284362</v>
      </c>
      <c r="E443" s="9">
        <f t="shared" si="375"/>
        <v>0.36119359912698673</v>
      </c>
      <c r="F443" s="9">
        <f t="shared" si="375"/>
        <v>0.55310203407898406</v>
      </c>
      <c r="G443" s="9">
        <f t="shared" si="375"/>
        <v>0.72159763996683735</v>
      </c>
      <c r="H443" s="9">
        <f t="shared" si="375"/>
        <v>0.84488025827478352</v>
      </c>
      <c r="I443" s="9">
        <f t="shared" si="375"/>
        <v>0.92219607175648122</v>
      </c>
      <c r="J443" s="9">
        <f t="shared" si="375"/>
        <v>0.96462312440456277</v>
      </c>
      <c r="K443" s="9">
        <f t="shared" si="375"/>
        <v>0.98531809786290481</v>
      </c>
      <c r="L443" s="9">
        <f t="shared" si="375"/>
        <v>0.99440319121111687</v>
      </c>
      <c r="M443" s="9">
        <f t="shared" si="375"/>
        <v>0.9980289693746307</v>
      </c>
      <c r="N443" s="9">
        <f t="shared" si="375"/>
        <v>0.9993553998861161</v>
      </c>
      <c r="O443" s="9">
        <f t="shared" si="375"/>
        <v>0.99980332526653315</v>
      </c>
      <c r="P443" s="10"/>
      <c r="Q443" s="10"/>
      <c r="R443" s="10"/>
      <c r="S443" s="10"/>
      <c r="T443" s="10"/>
    </row>
    <row r="444" spans="1:20">
      <c r="A444" s="19">
        <v>4.4000000000000004</v>
      </c>
      <c r="B444" s="9">
        <f t="shared" ref="B444:O444" si="376">POISSON(B3,$A$444,TRUE)</f>
        <v>1.2277339903068436E-2</v>
      </c>
      <c r="C444" s="9">
        <f t="shared" si="376"/>
        <v>6.6297635476569555E-2</v>
      </c>
      <c r="D444" s="9">
        <f t="shared" si="376"/>
        <v>0.18514228573827204</v>
      </c>
      <c r="E444" s="9">
        <f t="shared" si="376"/>
        <v>0.35944777278876899</v>
      </c>
      <c r="F444" s="9">
        <f t="shared" si="376"/>
        <v>0.55118380854431592</v>
      </c>
      <c r="G444" s="9">
        <f t="shared" si="376"/>
        <v>0.719911520009197</v>
      </c>
      <c r="H444" s="9">
        <f t="shared" si="376"/>
        <v>0.84364517508344294</v>
      </c>
      <c r="I444" s="9">
        <f t="shared" si="376"/>
        <v>0.92142061541582632</v>
      </c>
      <c r="J444" s="9">
        <f t="shared" si="376"/>
        <v>0.96419710759863719</v>
      </c>
      <c r="K444" s="9">
        <f t="shared" si="376"/>
        <v>0.98511005933245577</v>
      </c>
      <c r="L444" s="9">
        <f t="shared" si="376"/>
        <v>0.99431175809533601</v>
      </c>
      <c r="M444" s="9">
        <f t="shared" si="376"/>
        <v>0.99799243760048806</v>
      </c>
      <c r="N444" s="9">
        <f t="shared" si="376"/>
        <v>0.99934202008571049</v>
      </c>
      <c r="O444" s="9">
        <f t="shared" si="376"/>
        <v>0.99979880184993963</v>
      </c>
      <c r="P444" s="10"/>
      <c r="Q444" s="10"/>
      <c r="R444" s="10"/>
      <c r="S444" s="10"/>
      <c r="T444" s="10"/>
    </row>
    <row r="445" spans="1:20">
      <c r="A445" s="19">
        <v>4.41</v>
      </c>
      <c r="B445" s="9">
        <f t="shared" ref="B445:O445" si="377">POISSON(B3,$A$445,TRUE)</f>
        <v>1.2155178329914935E-2</v>
      </c>
      <c r="C445" s="9">
        <f t="shared" si="377"/>
        <v>6.5759514764839794E-2</v>
      </c>
      <c r="D445" s="9">
        <f t="shared" si="377"/>
        <v>0.18395707660384913</v>
      </c>
      <c r="E445" s="9">
        <f t="shared" si="377"/>
        <v>0.35770749250719286</v>
      </c>
      <c r="F445" s="9">
        <f t="shared" si="377"/>
        <v>0.54926732604062956</v>
      </c>
      <c r="G445" s="9">
        <f t="shared" si="377"/>
        <v>0.71822309921712035</v>
      </c>
      <c r="H445" s="9">
        <f t="shared" si="377"/>
        <v>0.84240559250184111</v>
      </c>
      <c r="I445" s="9">
        <f t="shared" si="377"/>
        <v>0.92064056327121524</v>
      </c>
      <c r="J445" s="9">
        <f t="shared" si="377"/>
        <v>0.96376759090783293</v>
      </c>
      <c r="K445" s="9">
        <f t="shared" si="377"/>
        <v>0.98489983444977547</v>
      </c>
      <c r="L445" s="9">
        <f t="shared" si="377"/>
        <v>0.99421915385177206</v>
      </c>
      <c r="M445" s="9">
        <f t="shared" si="377"/>
        <v>0.9979553537211181</v>
      </c>
      <c r="N445" s="9">
        <f t="shared" si="377"/>
        <v>0.99932840717310267</v>
      </c>
      <c r="O445" s="9">
        <f t="shared" si="377"/>
        <v>0.99979418915181428</v>
      </c>
      <c r="P445" s="10"/>
      <c r="Q445" s="10"/>
      <c r="R445" s="10"/>
      <c r="S445" s="10"/>
      <c r="T445" s="10"/>
    </row>
    <row r="446" spans="1:20">
      <c r="A446" s="19">
        <v>4.42</v>
      </c>
      <c r="B446" s="9">
        <f t="shared" ref="B446:O446" si="378">POISSON(B3,$A$446,TRUE)</f>
        <v>1.2034232284723775E-2</v>
      </c>
      <c r="C446" s="9">
        <f t="shared" si="378"/>
        <v>6.5225538983202852E-2</v>
      </c>
      <c r="D446" s="9">
        <f t="shared" si="378"/>
        <v>0.18277832678684164</v>
      </c>
      <c r="E446" s="9">
        <f t="shared" si="378"/>
        <v>0.3559727674842027</v>
      </c>
      <c r="F446" s="9">
        <f t="shared" si="378"/>
        <v>0.54735262445478661</v>
      </c>
      <c r="G446" s="9">
        <f t="shared" si="378"/>
        <v>0.71653241801678313</v>
      </c>
      <c r="H446" s="9">
        <f t="shared" si="378"/>
        <v>0.84116153260745363</v>
      </c>
      <c r="I446" s="9">
        <f t="shared" si="378"/>
        <v>0.91985591639184849</v>
      </c>
      <c r="J446" s="9">
        <f t="shared" si="378"/>
        <v>0.96333456343272661</v>
      </c>
      <c r="K446" s="9">
        <f t="shared" si="378"/>
        <v>0.98468741009058025</v>
      </c>
      <c r="L446" s="9">
        <f t="shared" si="378"/>
        <v>0.99412536831335141</v>
      </c>
      <c r="M446" s="9">
        <f t="shared" si="378"/>
        <v>0.99791771152650133</v>
      </c>
      <c r="N446" s="9">
        <f t="shared" si="378"/>
        <v>0.99931455794334489</v>
      </c>
      <c r="O446" s="9">
        <f t="shared" si="378"/>
        <v>0.99978948572507176</v>
      </c>
      <c r="P446" s="10"/>
      <c r="Q446" s="10"/>
      <c r="R446" s="10"/>
      <c r="S446" s="10"/>
      <c r="T446" s="10"/>
    </row>
    <row r="447" spans="1:20">
      <c r="A447" s="19">
        <v>4.43</v>
      </c>
      <c r="B447" s="9">
        <f t="shared" ref="B447:O447" si="379">POISSON(B3,$A$447,TRUE)</f>
        <v>1.1914489672789647E-2</v>
      </c>
      <c r="C447" s="9">
        <f t="shared" si="379"/>
        <v>6.4695678923247776E-2</v>
      </c>
      <c r="D447" s="9">
        <f t="shared" si="379"/>
        <v>0.18160601311301253</v>
      </c>
      <c r="E447" s="9">
        <f t="shared" si="379"/>
        <v>0.35424360659989845</v>
      </c>
      <c r="F447" s="9">
        <f t="shared" si="379"/>
        <v>0.54543974138662477</v>
      </c>
      <c r="G447" s="9">
        <f t="shared" si="379"/>
        <v>0.714839516807664</v>
      </c>
      <c r="H447" s="9">
        <f t="shared" si="379"/>
        <v>0.83991301766019799</v>
      </c>
      <c r="I447" s="9">
        <f t="shared" si="379"/>
        <v>0.9190666760568732</v>
      </c>
      <c r="J447" s="9">
        <f t="shared" si="379"/>
        <v>0.962898014394032</v>
      </c>
      <c r="K447" s="9">
        <f t="shared" si="379"/>
        <v>0.98447277315332249</v>
      </c>
      <c r="L447" s="9">
        <f t="shared" si="379"/>
        <v>0.99403039128368809</v>
      </c>
      <c r="M447" s="9">
        <f t="shared" si="379"/>
        <v>0.99787950476709897</v>
      </c>
      <c r="N447" s="9">
        <f t="shared" si="379"/>
        <v>0.99930046916139148</v>
      </c>
      <c r="O447" s="9">
        <f t="shared" si="379"/>
        <v>0.99978469010498505</v>
      </c>
      <c r="P447" s="10"/>
      <c r="Q447" s="10"/>
      <c r="R447" s="10"/>
      <c r="S447" s="10"/>
      <c r="T447" s="10"/>
    </row>
    <row r="448" spans="1:20">
      <c r="A448" s="19">
        <v>4.4400000000000004</v>
      </c>
      <c r="B448" s="9">
        <f t="shared" ref="B448:O448" si="380">POISSON(B3,$A$448,TRUE)</f>
        <v>1.1795938519751562E-2</v>
      </c>
      <c r="C448" s="9">
        <f t="shared" si="380"/>
        <v>6.4169905547448503E-2</v>
      </c>
      <c r="D448" s="9">
        <f t="shared" si="380"/>
        <v>0.18044011234893573</v>
      </c>
      <c r="E448" s="9">
        <f t="shared" si="380"/>
        <v>0.3525200184151368</v>
      </c>
      <c r="F448" s="9">
        <f t="shared" si="380"/>
        <v>0.54352871414861981</v>
      </c>
      <c r="G448" s="9">
        <f t="shared" si="380"/>
        <v>0.71314443595995314</v>
      </c>
      <c r="H448" s="9">
        <f t="shared" si="380"/>
        <v>0.83866007010033961</v>
      </c>
      <c r="I448" s="9">
        <f t="shared" si="380"/>
        <v>0.9182728437550991</v>
      </c>
      <c r="J448" s="9">
        <f t="shared" si="380"/>
        <v>0.9624579331334906</v>
      </c>
      <c r="K448" s="9">
        <f t="shared" si="380"/>
        <v>0.9842559105601637</v>
      </c>
      <c r="L448" s="9">
        <f t="shared" si="380"/>
        <v>0.99393421253760661</v>
      </c>
      <c r="M448" s="9">
        <f t="shared" si="380"/>
        <v>0.99784072715395622</v>
      </c>
      <c r="N448" s="9">
        <f t="shared" si="380"/>
        <v>0.99928613756200568</v>
      </c>
      <c r="O448" s="9">
        <f t="shared" si="380"/>
        <v>0.99977980080906259</v>
      </c>
      <c r="P448" s="10"/>
      <c r="Q448" s="10"/>
      <c r="R448" s="10"/>
      <c r="S448" s="10"/>
      <c r="T448" s="10"/>
    </row>
    <row r="449" spans="1:20">
      <c r="A449" s="19">
        <v>4.45</v>
      </c>
      <c r="B449" s="9">
        <f t="shared" ref="B449:O449" si="381">POISSON(B3,$A$449,TRUE)</f>
        <v>1.1678566970395442E-2</v>
      </c>
      <c r="C449" s="9">
        <f t="shared" si="381"/>
        <v>6.3648189988655166E-2</v>
      </c>
      <c r="D449" s="9">
        <f t="shared" si="381"/>
        <v>0.17928060120428305</v>
      </c>
      <c r="E449" s="9">
        <f t="shared" si="381"/>
        <v>0.35080201117413107</v>
      </c>
      <c r="F449" s="9">
        <f t="shared" si="381"/>
        <v>0.54161957976558728</v>
      </c>
      <c r="G449" s="9">
        <f t="shared" si="381"/>
        <v>0.711447215811983</v>
      </c>
      <c r="H449" s="9">
        <f t="shared" si="381"/>
        <v>0.83740271254639309</v>
      </c>
      <c r="I449" s="9">
        <f t="shared" si="381"/>
        <v>0.9174744211846968</v>
      </c>
      <c r="J449" s="9">
        <f t="shared" si="381"/>
        <v>0.96201430911475316</v>
      </c>
      <c r="K449" s="9">
        <f t="shared" si="381"/>
        <v>0.98403680925794768</v>
      </c>
      <c r="L449" s="9">
        <f t="shared" si="381"/>
        <v>0.99383682182166933</v>
      </c>
      <c r="M449" s="9">
        <f t="shared" si="381"/>
        <v>0.99780137235881128</v>
      </c>
      <c r="N449" s="9">
        <f t="shared" si="381"/>
        <v>0.99927155984966798</v>
      </c>
      <c r="O449" s="9">
        <f t="shared" si="381"/>
        <v>0.99977481633692289</v>
      </c>
      <c r="P449" s="10"/>
      <c r="Q449" s="10"/>
      <c r="R449" s="10"/>
      <c r="S449" s="10"/>
      <c r="T449" s="10"/>
    </row>
    <row r="450" spans="1:20">
      <c r="A450" s="19">
        <v>4.46</v>
      </c>
      <c r="B450" s="9">
        <f t="shared" ref="B450:O450" si="382">POISSON(B3,$A$450,TRUE)</f>
        <v>1.1562363287468536E-2</v>
      </c>
      <c r="C450" s="9">
        <f t="shared" si="382"/>
        <v>6.3130503549578207E-2</v>
      </c>
      <c r="D450" s="9">
        <f t="shared" si="382"/>
        <v>0.17812745633408275</v>
      </c>
      <c r="E450" s="9">
        <f t="shared" si="382"/>
        <v>0.34908959280704616</v>
      </c>
      <c r="F450" s="9">
        <f t="shared" si="382"/>
        <v>0.53971237497440039</v>
      </c>
      <c r="G450" s="9">
        <f t="shared" si="382"/>
        <v>0.70974789666768057</v>
      </c>
      <c r="H450" s="9">
        <f t="shared" si="382"/>
        <v>0.83614096779301872</v>
      </c>
      <c r="I450" s="9">
        <f t="shared" si="382"/>
        <v>0.91667141025287691</v>
      </c>
      <c r="J450" s="9">
        <f t="shared" si="382"/>
        <v>0.96156713192424781</v>
      </c>
      <c r="K450" s="9">
        <f t="shared" si="382"/>
        <v>0.98381545621917166</v>
      </c>
      <c r="L450" s="9">
        <f t="shared" si="382"/>
        <v>0.99373820885470776</v>
      </c>
      <c r="M450" s="9">
        <f t="shared" si="382"/>
        <v>0.99776143401420692</v>
      </c>
      <c r="N450" s="9">
        <f t="shared" si="382"/>
        <v>0.99925673269848736</v>
      </c>
      <c r="O450" s="9">
        <f t="shared" si="382"/>
        <v>0.99976973517017131</v>
      </c>
      <c r="P450" s="10"/>
      <c r="Q450" s="10"/>
      <c r="R450" s="10"/>
      <c r="S450" s="10"/>
      <c r="T450" s="10"/>
    </row>
    <row r="451" spans="1:20">
      <c r="A451" s="19">
        <v>4.47</v>
      </c>
      <c r="B451" s="9">
        <f t="shared" ref="B451:O451" si="383">POISSON(B3,$A$451,TRUE)</f>
        <v>1.1447315850505711E-2</v>
      </c>
      <c r="C451" s="9">
        <f t="shared" si="383"/>
        <v>6.2616817702266236E-2</v>
      </c>
      <c r="D451" s="9">
        <f t="shared" si="383"/>
        <v>0.17698065434095098</v>
      </c>
      <c r="E451" s="9">
        <f t="shared" si="383"/>
        <v>0.34738277093259123</v>
      </c>
      <c r="F451" s="9">
        <f t="shared" si="383"/>
        <v>0.53780713622374932</v>
      </c>
      <c r="G451" s="9">
        <f t="shared" si="383"/>
        <v>0.70804651879404457</v>
      </c>
      <c r="H451" s="9">
        <f t="shared" si="383"/>
        <v>0.83487485880891443</v>
      </c>
      <c r="I451" s="9">
        <f t="shared" si="383"/>
        <v>0.91586381307555298</v>
      </c>
      <c r="J451" s="9">
        <f t="shared" si="383"/>
        <v>0.96111639127203707</v>
      </c>
      <c r="K451" s="9">
        <f t="shared" si="383"/>
        <v>0.98359183844295761</v>
      </c>
      <c r="L451" s="9">
        <f t="shared" si="383"/>
        <v>0.99363836332835898</v>
      </c>
      <c r="M451" s="9">
        <f t="shared" si="383"/>
        <v>0.9977209057136085</v>
      </c>
      <c r="N451" s="9">
        <f t="shared" si="383"/>
        <v>0.99924165275211396</v>
      </c>
      <c r="O451" s="9">
        <f t="shared" si="383"/>
        <v>0.99976455577227696</v>
      </c>
      <c r="P451" s="9"/>
      <c r="Q451" s="10"/>
      <c r="R451" s="10"/>
      <c r="S451" s="10"/>
      <c r="T451" s="10"/>
    </row>
    <row r="452" spans="1:20">
      <c r="A452" s="19">
        <v>4.4800000000000004</v>
      </c>
      <c r="B452" s="9">
        <f t="shared" ref="B452:O452" si="384">POISSON(B3,$A$452,TRUE)</f>
        <v>1.1333413154667387E-2</v>
      </c>
      <c r="C452" s="9">
        <f t="shared" si="384"/>
        <v>6.2107104087577289E-2</v>
      </c>
      <c r="D452" s="9">
        <f t="shared" si="384"/>
        <v>0.17584017177729547</v>
      </c>
      <c r="E452" s="9">
        <f t="shared" si="384"/>
        <v>0.34568155286060792</v>
      </c>
      <c r="F452" s="9">
        <f t="shared" si="384"/>
        <v>0.53590389967391794</v>
      </c>
      <c r="G452" s="9">
        <f t="shared" si="384"/>
        <v>0.70634312241864383</v>
      </c>
      <c r="H452" s="9">
        <f t="shared" si="384"/>
        <v>0.83360440873470576</v>
      </c>
      <c r="I452" s="9">
        <f t="shared" si="384"/>
        <v>0.91505163197698547</v>
      </c>
      <c r="J452" s="9">
        <f t="shared" si="384"/>
        <v>0.96066207699266204</v>
      </c>
      <c r="K452" s="9">
        <f t="shared" si="384"/>
        <v>0.98336594295602109</v>
      </c>
      <c r="L452" s="9">
        <f t="shared" si="384"/>
        <v>0.99353727490760591</v>
      </c>
      <c r="M452" s="9">
        <f t="shared" si="384"/>
        <v>0.9976797810115241</v>
      </c>
      <c r="N452" s="9">
        <f t="shared" si="384"/>
        <v>0.99922631662365358</v>
      </c>
      <c r="O452" s="9">
        <f t="shared" si="384"/>
        <v>0.99975927658844888</v>
      </c>
      <c r="P452" s="10"/>
      <c r="Q452" s="10"/>
      <c r="R452" s="10"/>
      <c r="S452" s="10"/>
      <c r="T452" s="10"/>
    </row>
    <row r="453" spans="1:20">
      <c r="A453" s="19">
        <v>4.49</v>
      </c>
      <c r="B453" s="9">
        <f t="shared" ref="B453:O453" si="385">POISSON(B3,$A$453,TRUE)</f>
        <v>1.1220643809589084E-2</v>
      </c>
      <c r="C453" s="9">
        <f t="shared" si="385"/>
        <v>6.1601334514644071E-2</v>
      </c>
      <c r="D453" s="9">
        <f t="shared" si="385"/>
        <v>0.17470598514749253</v>
      </c>
      <c r="E453" s="9">
        <f t="shared" si="385"/>
        <v>0.34398594559465573</v>
      </c>
      <c r="F453" s="9">
        <f t="shared" si="385"/>
        <v>0.53400270119659643</v>
      </c>
      <c r="G453" s="9">
        <f t="shared" si="385"/>
        <v>0.70463774772713905</v>
      </c>
      <c r="H453" s="9">
        <f t="shared" si="385"/>
        <v>0.8323296408808285</v>
      </c>
      <c r="I453" s="9">
        <f t="shared" si="385"/>
        <v>0.91423486948940946</v>
      </c>
      <c r="J453" s="9">
        <f t="shared" si="385"/>
        <v>0.96020417904597544</v>
      </c>
      <c r="K453" s="9">
        <f t="shared" si="385"/>
        <v>0.98313775681364013</v>
      </c>
      <c r="L453" s="9">
        <f t="shared" si="385"/>
        <v>0.99343493323132148</v>
      </c>
      <c r="M453" s="9">
        <f t="shared" si="385"/>
        <v>0.99763805342362966</v>
      </c>
      <c r="N453" s="9">
        <f t="shared" si="385"/>
        <v>0.99921072089558494</v>
      </c>
      <c r="O453" s="9">
        <f t="shared" si="385"/>
        <v>0.99975389604551412</v>
      </c>
      <c r="P453" s="10"/>
      <c r="Q453" s="10"/>
      <c r="R453" s="10"/>
      <c r="S453" s="10"/>
      <c r="T453" s="10"/>
    </row>
    <row r="454" spans="1:20">
      <c r="A454" s="19">
        <v>4.5</v>
      </c>
      <c r="B454" s="9">
        <f t="shared" ref="B454:O454" si="386">POISSON(B3,$A$454,TRUE)</f>
        <v>1.1108996538242306E-2</v>
      </c>
      <c r="C454" s="9">
        <f t="shared" si="386"/>
        <v>6.1099480960332686E-2</v>
      </c>
      <c r="D454" s="9">
        <f t="shared" si="386"/>
        <v>0.17357807091003602</v>
      </c>
      <c r="E454" s="9">
        <f t="shared" si="386"/>
        <v>0.34229595583459105</v>
      </c>
      <c r="F454" s="9">
        <f t="shared" si="386"/>
        <v>0.53210357637471528</v>
      </c>
      <c r="G454" s="9">
        <f t="shared" si="386"/>
        <v>0.70293043486082729</v>
      </c>
      <c r="H454" s="9">
        <f t="shared" si="386"/>
        <v>0.83105057872541144</v>
      </c>
      <c r="I454" s="9">
        <f t="shared" si="386"/>
        <v>0.91341352835264389</v>
      </c>
      <c r="J454" s="9">
        <f t="shared" si="386"/>
        <v>0.95974268751796221</v>
      </c>
      <c r="K454" s="9">
        <f t="shared" si="386"/>
        <v>0.98290726710062137</v>
      </c>
      <c r="L454" s="9">
        <f t="shared" si="386"/>
        <v>0.99333132791281809</v>
      </c>
      <c r="M454" s="9">
        <f t="shared" si="386"/>
        <v>0.99759571642689848</v>
      </c>
      <c r="N454" s="9">
        <f t="shared" si="386"/>
        <v>0.99919486211967867</v>
      </c>
      <c r="O454" s="9">
        <f t="shared" si="386"/>
        <v>0.99974841255179481</v>
      </c>
      <c r="P454" s="10"/>
      <c r="Q454" s="10"/>
      <c r="R454" s="10"/>
      <c r="S454" s="10"/>
      <c r="T454" s="10"/>
    </row>
    <row r="455" spans="1:20">
      <c r="A455" s="19">
        <v>4.51</v>
      </c>
      <c r="B455" s="9">
        <f t="shared" ref="B455:O455" si="387">POISSON(B3,$A$455,TRUE)</f>
        <v>1.0998460175806881E-2</v>
      </c>
      <c r="C455" s="9">
        <f t="shared" si="387"/>
        <v>6.0601515568695911E-2</v>
      </c>
      <c r="D455" s="9">
        <f t="shared" si="387"/>
        <v>0.17245640547966068</v>
      </c>
      <c r="E455" s="9">
        <f t="shared" si="387"/>
        <v>0.34061158997914431</v>
      </c>
      <c r="F455" s="9">
        <f t="shared" si="387"/>
        <v>0.5302065605023123</v>
      </c>
      <c r="G455" s="9">
        <f t="shared" si="387"/>
        <v>0.7012212239142096</v>
      </c>
      <c r="H455" s="9">
        <f t="shared" si="387"/>
        <v>0.82976724591215256</v>
      </c>
      <c r="I455" s="9">
        <f t="shared" si="387"/>
        <v>0.91258761151368417</v>
      </c>
      <c r="J455" s="9">
        <f t="shared" si="387"/>
        <v>0.95927759262154777</v>
      </c>
      <c r="K455" s="9">
        <f t="shared" si="387"/>
        <v>0.98267446093226596</v>
      </c>
      <c r="L455" s="9">
        <f t="shared" si="387"/>
        <v>0.99322644854039988</v>
      </c>
      <c r="M455" s="9">
        <f t="shared" si="387"/>
        <v>0.99755276345973487</v>
      </c>
      <c r="N455" s="9">
        <f t="shared" si="387"/>
        <v>0.99917873681691827</v>
      </c>
      <c r="O455" s="9">
        <f t="shared" si="387"/>
        <v>0.99974282449698726</v>
      </c>
      <c r="P455" s="10"/>
      <c r="Q455" s="10"/>
      <c r="R455" s="10"/>
      <c r="S455" s="10"/>
      <c r="T455" s="10"/>
    </row>
    <row r="456" spans="1:20">
      <c r="A456" s="19">
        <v>4.5199999999999996</v>
      </c>
      <c r="B456" s="9">
        <f t="shared" ref="B456:O456" si="388">POISSON(B3,$A$456,TRUE)</f>
        <v>1.0889023668554451E-2</v>
      </c>
      <c r="C456" s="9">
        <f t="shared" si="388"/>
        <v>6.0107410650420565E-2</v>
      </c>
      <c r="D456" s="9">
        <f t="shared" si="388"/>
        <v>0.17134096522943795</v>
      </c>
      <c r="E456" s="9">
        <f t="shared" si="388"/>
        <v>0.33893285412849083</v>
      </c>
      <c r="F456" s="9">
        <f t="shared" si="388"/>
        <v>0.52831168858442035</v>
      </c>
      <c r="G456" s="9">
        <f t="shared" si="388"/>
        <v>0.69951015493258084</v>
      </c>
      <c r="H456" s="9">
        <f t="shared" si="388"/>
        <v>0.82847966624819525</v>
      </c>
      <c r="I456" s="9">
        <f t="shared" si="388"/>
        <v>0.91175712212627746</v>
      </c>
      <c r="J456" s="9">
        <f t="shared" si="388"/>
        <v>0.958808884697394</v>
      </c>
      <c r="K456" s="9">
        <f t="shared" si="388"/>
        <v>0.98243932545533252</v>
      </c>
      <c r="L456" s="9">
        <f t="shared" si="388"/>
        <v>0.99312028467792079</v>
      </c>
      <c r="M456" s="9">
        <f t="shared" si="388"/>
        <v>0.99750918792211152</v>
      </c>
      <c r="N456" s="9">
        <f t="shared" si="388"/>
        <v>0.99916234147742333</v>
      </c>
      <c r="O456" s="9">
        <f t="shared" si="388"/>
        <v>0.99973713025203947</v>
      </c>
      <c r="P456" s="10"/>
      <c r="Q456" s="10"/>
      <c r="R456" s="10"/>
      <c r="S456" s="10"/>
      <c r="T456" s="10"/>
    </row>
    <row r="457" spans="1:20">
      <c r="A457" s="19">
        <v>4.53</v>
      </c>
      <c r="B457" s="9">
        <f t="shared" ref="B457:O457" si="389">POISSON(B3,$A$457,TRUE)</f>
        <v>1.0780676072743084E-2</v>
      </c>
      <c r="C457" s="9">
        <f t="shared" si="389"/>
        <v>5.9617138682269255E-2</v>
      </c>
      <c r="D457" s="9">
        <f t="shared" si="389"/>
        <v>0.17023172649284604</v>
      </c>
      <c r="E457" s="9">
        <f t="shared" si="389"/>
        <v>0.33725975408681697</v>
      </c>
      <c r="F457" s="9">
        <f t="shared" si="389"/>
        <v>0.5264189953369891</v>
      </c>
      <c r="G457" s="9">
        <f t="shared" si="389"/>
        <v>0.69779726790964514</v>
      </c>
      <c r="H457" s="9">
        <f t="shared" si="389"/>
        <v>0.82718786370200015</v>
      </c>
      <c r="I457" s="9">
        <f t="shared" si="389"/>
        <v>0.91092206355048155</v>
      </c>
      <c r="J457" s="9">
        <f t="shared" si="389"/>
        <v>0.95833655421468411</v>
      </c>
      <c r="K457" s="9">
        <f t="shared" si="389"/>
        <v>0.98220184784899933</v>
      </c>
      <c r="L457" s="9">
        <f t="shared" si="389"/>
        <v>0.99301282586534423</v>
      </c>
      <c r="M457" s="9">
        <f t="shared" si="389"/>
        <v>0.99746498317571164</v>
      </c>
      <c r="N457" s="9">
        <f t="shared" si="389"/>
        <v>0.99914567256037534</v>
      </c>
      <c r="O457" s="9">
        <f t="shared" si="389"/>
        <v>0.99973132816903121</v>
      </c>
      <c r="P457" s="10"/>
      <c r="Q457" s="10"/>
      <c r="R457" s="10"/>
      <c r="S457" s="10"/>
      <c r="T457" s="10"/>
    </row>
    <row r="458" spans="1:20">
      <c r="A458" s="19">
        <v>4.54</v>
      </c>
      <c r="B458" s="9">
        <f t="shared" ref="B458:O458" si="390">POISSON(B3,$A$458,TRUE)</f>
        <v>1.0673406553522925E-2</v>
      </c>
      <c r="C458" s="9">
        <f t="shared" si="390"/>
        <v>5.9130672306517008E-2</v>
      </c>
      <c r="D458" s="9">
        <f t="shared" si="390"/>
        <v>0.16912866556581357</v>
      </c>
      <c r="E458" s="9">
        <f t="shared" si="390"/>
        <v>0.33559229536488239</v>
      </c>
      <c r="F458" s="9">
        <f t="shared" si="390"/>
        <v>0.52452851518682531</v>
      </c>
      <c r="G458" s="9">
        <f t="shared" si="390"/>
        <v>0.69608260278514988</v>
      </c>
      <c r="H458" s="9">
        <f t="shared" si="390"/>
        <v>0.82589186240121526</v>
      </c>
      <c r="I458" s="9">
        <f t="shared" si="390"/>
        <v>0.91008243935220623</v>
      </c>
      <c r="J458" s="9">
        <f t="shared" si="390"/>
        <v>0.95786059177189364</v>
      </c>
      <c r="K458" s="9">
        <f t="shared" si="390"/>
        <v>0.98196201532582483</v>
      </c>
      <c r="L458" s="9">
        <f t="shared" si="390"/>
        <v>0.99290406161930955</v>
      </c>
      <c r="M458" s="9">
        <f t="shared" si="390"/>
        <v>0.99742014254407507</v>
      </c>
      <c r="N458" s="9">
        <f t="shared" si="390"/>
        <v>0.99912872649394469</v>
      </c>
      <c r="O458" s="9">
        <f t="shared" si="390"/>
        <v>0.99972541658105296</v>
      </c>
      <c r="P458" s="10"/>
      <c r="Q458" s="10"/>
      <c r="R458" s="10"/>
      <c r="S458" s="10"/>
      <c r="T458" s="10"/>
    </row>
    <row r="459" spans="1:20">
      <c r="A459" s="19">
        <v>4.55</v>
      </c>
      <c r="B459" s="9">
        <f t="shared" ref="B459:O459" si="391">POISSON(B3,$A$459,TRUE)</f>
        <v>1.0567204383852655E-2</v>
      </c>
      <c r="C459" s="9">
        <f t="shared" si="391"/>
        <v>5.8647984330382229E-2</v>
      </c>
      <c r="D459" s="9">
        <f t="shared" si="391"/>
        <v>0.16803175870873702</v>
      </c>
      <c r="E459" s="9">
        <f t="shared" si="391"/>
        <v>0.33393048318257507</v>
      </c>
      <c r="F459" s="9">
        <f t="shared" si="391"/>
        <v>0.52264028227156611</v>
      </c>
      <c r="G459" s="9">
        <f t="shared" si="391"/>
        <v>0.6943661994425474</v>
      </c>
      <c r="H459" s="9">
        <f t="shared" si="391"/>
        <v>0.82459168663054205</v>
      </c>
      <c r="I459" s="9">
        <f t="shared" si="391"/>
        <v>0.90923825330273833</v>
      </c>
      <c r="J459" s="9">
        <f t="shared" si="391"/>
        <v>0.95738098809755001</v>
      </c>
      <c r="K459" s="9">
        <f t="shared" si="391"/>
        <v>0.98171981513270479</v>
      </c>
      <c r="L459" s="9">
        <f t="shared" si="391"/>
        <v>0.99279398143370023</v>
      </c>
      <c r="M459" s="9">
        <f t="shared" si="391"/>
        <v>0.99737465931274838</v>
      </c>
      <c r="N459" s="9">
        <f t="shared" si="391"/>
        <v>0.99911149967522084</v>
      </c>
      <c r="O459" s="9">
        <f t="shared" si="391"/>
        <v>0.99971939380208608</v>
      </c>
      <c r="P459" s="10"/>
      <c r="Q459" s="10"/>
      <c r="R459" s="10"/>
      <c r="S459" s="10"/>
      <c r="T459" s="10"/>
    </row>
    <row r="460" spans="1:20">
      <c r="A460" s="19">
        <v>4.5599999999999996</v>
      </c>
      <c r="B460" s="9">
        <f t="shared" ref="B460:O460" si="392">POISSON(B3,$A$460,TRUE)</f>
        <v>1.0462058943426803E-2</v>
      </c>
      <c r="C460" s="9">
        <f t="shared" si="392"/>
        <v>5.8169047725453026E-2</v>
      </c>
      <c r="D460" s="9">
        <f t="shared" si="392"/>
        <v>0.16694098214847281</v>
      </c>
      <c r="E460" s="9">
        <f t="shared" si="392"/>
        <v>0.33227432247146282</v>
      </c>
      <c r="F460" s="9">
        <f t="shared" si="392"/>
        <v>0.52075433043967179</v>
      </c>
      <c r="G460" s="9">
        <f t="shared" si="392"/>
        <v>0.69264809770667768</v>
      </c>
      <c r="H460" s="9">
        <f t="shared" si="392"/>
        <v>0.82328736082960252</v>
      </c>
      <c r="I460" s="9">
        <f t="shared" si="392"/>
        <v>0.90838950937825058</v>
      </c>
      <c r="J460" s="9">
        <f t="shared" si="392"/>
        <v>0.95689773405098</v>
      </c>
      <c r="K460" s="9">
        <f t="shared" si="392"/>
        <v>0.98147523455182961</v>
      </c>
      <c r="L460" s="9">
        <f t="shared" si="392"/>
        <v>0.99268257478021693</v>
      </c>
      <c r="M460" s="9">
        <f t="shared" si="392"/>
        <v>0.99732852672943939</v>
      </c>
      <c r="N460" s="9">
        <f t="shared" si="392"/>
        <v>0.99909398847014386</v>
      </c>
      <c r="O460" s="9">
        <f t="shared" si="392"/>
        <v>0.99971325812688328</v>
      </c>
      <c r="P460" s="9"/>
      <c r="Q460" s="10"/>
      <c r="R460" s="10"/>
      <c r="S460" s="10"/>
      <c r="T460" s="10"/>
    </row>
    <row r="461" spans="1:20">
      <c r="A461" s="19">
        <v>4.57</v>
      </c>
      <c r="B461" s="9">
        <f t="shared" ref="B461:O461" si="393">POISSON(B3,$A$461,TRUE)</f>
        <v>1.0357959717613696E-2</v>
      </c>
      <c r="C461" s="9">
        <f t="shared" si="393"/>
        <v>5.7693835627108288E-2</v>
      </c>
      <c r="D461" s="9">
        <f t="shared" si="393"/>
        <v>0.16585631208030344</v>
      </c>
      <c r="E461" s="9">
        <f t="shared" si="393"/>
        <v>0.33062381787733736</v>
      </c>
      <c r="F461" s="9">
        <f t="shared" si="393"/>
        <v>0.51887069325044877</v>
      </c>
      <c r="G461" s="9">
        <f t="shared" si="393"/>
        <v>0.69092833734147252</v>
      </c>
      <c r="H461" s="9">
        <f t="shared" si="393"/>
        <v>0.82197890959080222</v>
      </c>
      <c r="I461" s="9">
        <f t="shared" si="393"/>
        <v>0.90753621175929333</v>
      </c>
      <c r="J461" s="9">
        <f t="shared" si="393"/>
        <v>0.95641082062304372</v>
      </c>
      <c r="K461" s="9">
        <f t="shared" si="393"/>
        <v>0.98122826090163706</v>
      </c>
      <c r="L461" s="9">
        <f t="shared" si="393"/>
        <v>0.99256983110895425</v>
      </c>
      <c r="M461" s="9">
        <f t="shared" si="393"/>
        <v>0.99728173800417597</v>
      </c>
      <c r="N461" s="9">
        <f t="shared" si="393"/>
        <v>0.99907618921343966</v>
      </c>
      <c r="O461" s="9">
        <f t="shared" si="393"/>
        <v>0.99970700783084998</v>
      </c>
      <c r="P461" s="10"/>
      <c r="Q461" s="10"/>
      <c r="R461" s="10"/>
      <c r="S461" s="10"/>
      <c r="T461" s="10"/>
    </row>
    <row r="462" spans="1:20">
      <c r="A462" s="19">
        <v>4.58</v>
      </c>
      <c r="B462" s="9">
        <f t="shared" ref="B462:O462" si="394">POISSON(B3,$A$462,TRUE)</f>
        <v>1.0254896296404022E-2</v>
      </c>
      <c r="C462" s="9">
        <f t="shared" si="394"/>
        <v>5.7222321333934442E-2</v>
      </c>
      <c r="D462" s="9">
        <f t="shared" si="394"/>
        <v>0.16477772466987911</v>
      </c>
      <c r="E462" s="9">
        <f t="shared" si="394"/>
        <v>0.32897897376275465</v>
      </c>
      <c r="F462" s="9">
        <f t="shared" si="394"/>
        <v>0.51698940397409698</v>
      </c>
      <c r="G462" s="9">
        <f t="shared" si="394"/>
        <v>0.68920695804768684</v>
      </c>
      <c r="H462" s="9">
        <f t="shared" si="394"/>
        <v>0.82066635765719365</v>
      </c>
      <c r="I462" s="9">
        <f t="shared" si="394"/>
        <v>0.90667836483027098</v>
      </c>
      <c r="J462" s="9">
        <f t="shared" si="394"/>
        <v>0.95592023893685774</v>
      </c>
      <c r="K462" s="9">
        <f t="shared" si="394"/>
        <v>0.98097888153776525</v>
      </c>
      <c r="L462" s="9">
        <f t="shared" si="394"/>
        <v>0.99245573984898083</v>
      </c>
      <c r="M462" s="9">
        <f t="shared" si="394"/>
        <v>0.99723428630946875</v>
      </c>
      <c r="N462" s="9">
        <f t="shared" si="394"/>
        <v>0.99905809820855507</v>
      </c>
      <c r="O462" s="9">
        <f t="shared" si="394"/>
        <v>0.99970064116992541</v>
      </c>
      <c r="P462" s="10"/>
      <c r="Q462" s="10"/>
      <c r="R462" s="10"/>
      <c r="S462" s="10"/>
      <c r="T462" s="10"/>
    </row>
    <row r="463" spans="1:20">
      <c r="A463" s="19">
        <v>4.59</v>
      </c>
      <c r="B463" s="9">
        <f t="shared" ref="B463:O463" si="395">POISSON(B3,$A$463,TRUE)</f>
        <v>1.0152858373369763E-2</v>
      </c>
      <c r="C463" s="9">
        <f t="shared" si="395"/>
        <v>5.6754478307136973E-2</v>
      </c>
      <c r="D463" s="9">
        <f t="shared" si="395"/>
        <v>0.1637051960551327</v>
      </c>
      <c r="E463" s="9">
        <f t="shared" si="395"/>
        <v>0.32733979420956621</v>
      </c>
      <c r="F463" s="9">
        <f t="shared" si="395"/>
        <v>0.51511049559177835</v>
      </c>
      <c r="G463" s="9">
        <f t="shared" si="395"/>
        <v>0.68748399946064942</v>
      </c>
      <c r="H463" s="9">
        <f t="shared" si="395"/>
        <v>0.81934972992033595</v>
      </c>
      <c r="I463" s="9">
        <f t="shared" si="395"/>
        <v>0.90581597317890172</v>
      </c>
      <c r="J463" s="9">
        <f t="shared" si="395"/>
        <v>0.95542598024850378</v>
      </c>
      <c r="K463" s="9">
        <f t="shared" si="395"/>
        <v>0.98072708385400087</v>
      </c>
      <c r="L463" s="9">
        <f t="shared" si="395"/>
        <v>0.99234029040892402</v>
      </c>
      <c r="M463" s="9">
        <f t="shared" si="395"/>
        <v>0.99718616478047828</v>
      </c>
      <c r="N463" s="9">
        <f t="shared" si="395"/>
        <v>0.99903971172759776</v>
      </c>
      <c r="O463" s="9">
        <f t="shared" si="395"/>
        <v>0.99969415638046533</v>
      </c>
      <c r="P463" s="10"/>
      <c r="Q463" s="10"/>
      <c r="R463" s="10"/>
      <c r="S463" s="10"/>
      <c r="T463" s="10"/>
    </row>
    <row r="464" spans="1:20">
      <c r="A464" s="19">
        <v>4.5999999999999996</v>
      </c>
      <c r="B464" s="9">
        <f t="shared" ref="B464:O464" si="396">POISSON(B3,$A$464,TRUE)</f>
        <v>1.0051835744633586E-2</v>
      </c>
      <c r="C464" s="9">
        <f t="shared" si="396"/>
        <v>5.6290280169948075E-2</v>
      </c>
      <c r="D464" s="9">
        <f t="shared" si="396"/>
        <v>0.1626387023481714</v>
      </c>
      <c r="E464" s="9">
        <f t="shared" si="396"/>
        <v>0.32570628302144716</v>
      </c>
      <c r="F464" s="9">
        <f t="shared" si="396"/>
        <v>0.51323400079571435</v>
      </c>
      <c r="G464" s="9">
        <f t="shared" si="396"/>
        <v>0.68575950114803974</v>
      </c>
      <c r="H464" s="9">
        <f t="shared" si="396"/>
        <v>0.81802905141815607</v>
      </c>
      <c r="I464" s="9">
        <f t="shared" si="396"/>
        <v>0.90494904159566136</v>
      </c>
      <c r="J464" s="9">
        <f t="shared" si="396"/>
        <v>0.95492803594772668</v>
      </c>
      <c r="K464" s="9">
        <f t="shared" si="396"/>
        <v>0.98047285528322681</v>
      </c>
      <c r="L464" s="9">
        <f t="shared" si="396"/>
        <v>0.99222347217755691</v>
      </c>
      <c r="M464" s="9">
        <f t="shared" si="396"/>
        <v>0.9971373665151857</v>
      </c>
      <c r="N464" s="9">
        <f t="shared" si="396"/>
        <v>0.99902102601127685</v>
      </c>
      <c r="O464" s="9">
        <f t="shared" si="396"/>
        <v>0.99968755167912438</v>
      </c>
      <c r="P464" s="10"/>
      <c r="Q464" s="10"/>
      <c r="R464" s="10"/>
      <c r="S464" s="10"/>
      <c r="T464" s="10"/>
    </row>
    <row r="465" spans="1:20">
      <c r="A465" s="19">
        <v>4.6100000000000003</v>
      </c>
      <c r="B465" s="9">
        <f t="shared" ref="B465:O465" si="397">POISSON(B3,$A$465,TRUE)</f>
        <v>9.9518183078484198E-3</v>
      </c>
      <c r="C465" s="9">
        <f t="shared" si="397"/>
        <v>5.5829700707029639E-2</v>
      </c>
      <c r="D465" s="9">
        <f t="shared" si="397"/>
        <v>0.16157821963714236</v>
      </c>
      <c r="E465" s="9">
        <f t="shared" si="397"/>
        <v>0.32407844372641548</v>
      </c>
      <c r="F465" s="9">
        <f t="shared" si="397"/>
        <v>0.51135995198930284</v>
      </c>
      <c r="G465" s="9">
        <f t="shared" si="397"/>
        <v>0.68403350260768514</v>
      </c>
      <c r="H465" s="9">
        <f t="shared" si="397"/>
        <v>0.81670434733280883</v>
      </c>
      <c r="I465" s="9">
        <f t="shared" si="397"/>
        <v>0.90407757507321151</v>
      </c>
      <c r="J465" s="9">
        <f t="shared" si="397"/>
        <v>0.95442639755861891</v>
      </c>
      <c r="K465" s="9">
        <f t="shared" si="397"/>
        <v>0.98021618329836624</v>
      </c>
      <c r="L465" s="9">
        <f t="shared" si="397"/>
        <v>0.99210527452438979</v>
      </c>
      <c r="M465" s="9">
        <f t="shared" si="397"/>
        <v>0.99708788457456876</v>
      </c>
      <c r="N465" s="9">
        <f t="shared" si="397"/>
        <v>0.99900203726884584</v>
      </c>
      <c r="O465" s="9">
        <f t="shared" si="397"/>
        <v>0.99968082526273949</v>
      </c>
      <c r="P465" s="10"/>
      <c r="Q465" s="10"/>
      <c r="R465" s="10"/>
      <c r="S465" s="10"/>
      <c r="T465" s="10"/>
    </row>
    <row r="466" spans="1:20">
      <c r="A466" s="19">
        <v>4.62</v>
      </c>
      <c r="B466" s="9">
        <f t="shared" ref="B466:O466" si="398">POISSON(B3,$A$466,TRUE)</f>
        <v>9.8527960611872571E-3</v>
      </c>
      <c r="C466" s="9">
        <f t="shared" si="398"/>
        <v>5.5372713863872387E-2</v>
      </c>
      <c r="D466" s="9">
        <f t="shared" si="398"/>
        <v>0.16052372398807505</v>
      </c>
      <c r="E466" s="9">
        <f t="shared" si="398"/>
        <v>0.32245627957934714</v>
      </c>
      <c r="F466" s="9">
        <f t="shared" si="398"/>
        <v>0.50948838128726637</v>
      </c>
      <c r="G466" s="9">
        <f t="shared" si="398"/>
        <v>0.68230604326538369</v>
      </c>
      <c r="H466" s="9">
        <f t="shared" si="398"/>
        <v>0.81537564298853404</v>
      </c>
      <c r="I466" s="9">
        <f t="shared" si="398"/>
        <v>0.90320157880581342</v>
      </c>
      <c r="J466" s="9">
        <f t="shared" si="398"/>
        <v>0.95392105674029215</v>
      </c>
      <c r="K466" s="9">
        <f t="shared" si="398"/>
        <v>0.97995705541332456</v>
      </c>
      <c r="L466" s="9">
        <f t="shared" si="398"/>
        <v>0.99198568680026566</v>
      </c>
      <c r="M466" s="9">
        <f t="shared" si="398"/>
        <v>0.99703771198278079</v>
      </c>
      <c r="N466" s="9">
        <f t="shared" si="398"/>
        <v>0.99898274167804924</v>
      </c>
      <c r="O466" s="9">
        <f t="shared" si="398"/>
        <v>0.99967397530821378</v>
      </c>
      <c r="P466" s="10"/>
      <c r="Q466" s="10"/>
      <c r="R466" s="10"/>
      <c r="S466" s="10"/>
      <c r="T466" s="10"/>
    </row>
    <row r="467" spans="1:20">
      <c r="A467" s="19">
        <v>4.63</v>
      </c>
      <c r="B467" s="9">
        <f t="shared" ref="B467:O467" si="399">POISSON(B3,$A$467,TRUE)</f>
        <v>9.7547591023429032E-3</v>
      </c>
      <c r="C467" s="9">
        <f t="shared" si="399"/>
        <v>5.4919293746190541E-2</v>
      </c>
      <c r="D467" s="9">
        <f t="shared" si="399"/>
        <v>0.15947519144669783</v>
      </c>
      <c r="E467" s="9">
        <f t="shared" si="399"/>
        <v>0.32083979356448078</v>
      </c>
      <c r="F467" s="9">
        <f t="shared" si="399"/>
        <v>0.50761932051581438</v>
      </c>
      <c r="G467" s="9">
        <f t="shared" si="399"/>
        <v>0.68057716247274935</v>
      </c>
      <c r="H467" s="9">
        <f t="shared" si="399"/>
        <v>0.81404296384951769</v>
      </c>
      <c r="I467" s="9">
        <f t="shared" si="399"/>
        <v>0.90232105818872288</v>
      </c>
      <c r="J467" s="9">
        <f t="shared" si="399"/>
        <v>0.95341200528753789</v>
      </c>
      <c r="K467" s="9">
        <f t="shared" si="399"/>
        <v>0.97969545918392831</v>
      </c>
      <c r="L467" s="9">
        <f t="shared" si="399"/>
        <v>0.9918646983379571</v>
      </c>
      <c r="M467" s="9">
        <f t="shared" si="399"/>
        <v>0.99698684172733465</v>
      </c>
      <c r="N467" s="9">
        <f t="shared" si="399"/>
        <v>0.99896313538506942</v>
      </c>
      <c r="O467" s="9">
        <f t="shared" si="399"/>
        <v>0.99966699997240116</v>
      </c>
      <c r="P467" s="10"/>
      <c r="Q467" s="10"/>
      <c r="R467" s="10"/>
      <c r="S467" s="10"/>
      <c r="T467" s="10"/>
    </row>
    <row r="468" spans="1:20">
      <c r="A468" s="19">
        <v>4.6399999999999997</v>
      </c>
      <c r="B468" s="9">
        <f t="shared" ref="B468:O468" si="400">POISSON(B3,$A$468,TRUE)</f>
        <v>9.6576976275377768E-3</v>
      </c>
      <c r="C468" s="9">
        <f t="shared" si="400"/>
        <v>5.446941461931306E-2</v>
      </c>
      <c r="D468" s="9">
        <f t="shared" si="400"/>
        <v>0.15843259804023171</v>
      </c>
      <c r="E468" s="9">
        <f t="shared" si="400"/>
        <v>0.31922898839791919</v>
      </c>
      <c r="F468" s="9">
        <f t="shared" si="400"/>
        <v>0.5057528012128365</v>
      </c>
      <c r="G468" s="9">
        <f t="shared" si="400"/>
        <v>0.67884689950508015</v>
      </c>
      <c r="H468" s="9">
        <f t="shared" si="400"/>
        <v>0.8127063355177484</v>
      </c>
      <c r="I468" s="9">
        <f t="shared" si="400"/>
        <v>0.90143601881757418</v>
      </c>
      <c r="J468" s="9">
        <f t="shared" si="400"/>
        <v>0.95289923513147312</v>
      </c>
      <c r="K468" s="9">
        <f t="shared" si="400"/>
        <v>0.97943138220886095</v>
      </c>
      <c r="L468" s="9">
        <f t="shared" si="400"/>
        <v>0.99174229845276907</v>
      </c>
      <c r="M468" s="9">
        <f t="shared" si="400"/>
        <v>0.99693526675929012</v>
      </c>
      <c r="N468" s="9">
        <f t="shared" si="400"/>
        <v>0.99894321450447832</v>
      </c>
      <c r="O468" s="9">
        <f t="shared" si="400"/>
        <v>0.99965989739199168</v>
      </c>
      <c r="P468" s="10"/>
      <c r="Q468" s="10"/>
      <c r="R468" s="10"/>
      <c r="S468" s="10"/>
      <c r="T468" s="10"/>
    </row>
    <row r="469" spans="1:20">
      <c r="A469" s="19">
        <v>4.6500000000000004</v>
      </c>
      <c r="B469" s="9">
        <f t="shared" ref="B469:O469" si="401">POISSON(B3,$A$469,TRUE)</f>
        <v>9.5616019305435045E-3</v>
      </c>
      <c r="C469" s="9">
        <f t="shared" si="401"/>
        <v>5.4023050907570806E-2</v>
      </c>
      <c r="D469" s="9">
        <f t="shared" si="401"/>
        <v>0.15739591977915926</v>
      </c>
      <c r="E469" s="9">
        <f t="shared" si="401"/>
        <v>0.31762386653012142</v>
      </c>
      <c r="F469" s="9">
        <f t="shared" si="401"/>
        <v>0.50388885462811517</v>
      </c>
      <c r="G469" s="9">
        <f t="shared" si="401"/>
        <v>0.67711529355924882</v>
      </c>
      <c r="H469" s="9">
        <f t="shared" si="401"/>
        <v>0.81136578373087787</v>
      </c>
      <c r="I469" s="9">
        <f t="shared" si="401"/>
        <v>0.9005464664877455</v>
      </c>
      <c r="J469" s="9">
        <f t="shared" si="401"/>
        <v>0.95238273834017484</v>
      </c>
      <c r="K469" s="9">
        <f t="shared" si="401"/>
        <v>0.9791648121305967</v>
      </c>
      <c r="L469" s="9">
        <f t="shared" si="401"/>
        <v>0.99161847644314294</v>
      </c>
      <c r="M469" s="9">
        <f t="shared" si="401"/>
        <v>0.99688297999344655</v>
      </c>
      <c r="N469" s="9">
        <f t="shared" si="401"/>
        <v>0.99892297511918915</v>
      </c>
      <c r="O469" s="9">
        <f t="shared" si="401"/>
        <v>0.99965266568339706</v>
      </c>
      <c r="P469" s="10"/>
      <c r="Q469" s="10"/>
      <c r="R469" s="10"/>
      <c r="S469" s="10"/>
      <c r="T469" s="10"/>
    </row>
    <row r="470" spans="1:20">
      <c r="A470" s="19">
        <v>4.66</v>
      </c>
      <c r="B470" s="9">
        <f t="shared" ref="B470:O470" si="402">POISSON(B3,$A$470,TRUE)</f>
        <v>9.4664624017103231E-3</v>
      </c>
      <c r="C470" s="9">
        <f t="shared" si="402"/>
        <v>5.3580177193680432E-2</v>
      </c>
      <c r="D470" s="9">
        <f t="shared" si="402"/>
        <v>0.15636513265897078</v>
      </c>
      <c r="E470" s="9">
        <f t="shared" si="402"/>
        <v>0.31602443014838849</v>
      </c>
      <c r="F470" s="9">
        <f t="shared" si="402"/>
        <v>0.50202751172356019</v>
      </c>
      <c r="G470" s="9">
        <f t="shared" si="402"/>
        <v>0.67538238375162019</v>
      </c>
      <c r="H470" s="9">
        <f t="shared" si="402"/>
        <v>0.81002133436007995</v>
      </c>
      <c r="I470" s="9">
        <f t="shared" si="402"/>
        <v>0.89965240719371176</v>
      </c>
      <c r="J470" s="9">
        <f t="shared" si="402"/>
        <v>0.95186250711930231</v>
      </c>
      <c r="K470" s="9">
        <f t="shared" si="402"/>
        <v>0.97889573663633034</v>
      </c>
      <c r="L470" s="9">
        <f t="shared" si="402"/>
        <v>0.99149322159126541</v>
      </c>
      <c r="M470" s="9">
        <f t="shared" si="402"/>
        <v>0.99682997430853781</v>
      </c>
      <c r="N470" s="9">
        <f t="shared" si="402"/>
        <v>0.99890241328041207</v>
      </c>
      <c r="O470" s="9">
        <f t="shared" si="402"/>
        <v>0.99964530294263776</v>
      </c>
      <c r="P470" s="10"/>
      <c r="Q470" s="10"/>
      <c r="R470" s="10"/>
      <c r="S470" s="10"/>
      <c r="T470" s="10"/>
    </row>
    <row r="471" spans="1:20">
      <c r="A471" s="19">
        <v>4.67</v>
      </c>
      <c r="B471" s="9">
        <f t="shared" ref="B471:O471" si="403">POISSON(B3,$A$471,TRUE)</f>
        <v>9.3722695270060576E-3</v>
      </c>
      <c r="C471" s="9">
        <f t="shared" si="403"/>
        <v>5.3140768218124343E-2</v>
      </c>
      <c r="D471" s="9">
        <f t="shared" si="403"/>
        <v>0.15534021266188555</v>
      </c>
      <c r="E471" s="9">
        <f t="shared" si="403"/>
        <v>0.31443068117934053</v>
      </c>
      <c r="F471" s="9">
        <f t="shared" si="403"/>
        <v>0.50016880317346923</v>
      </c>
      <c r="G471" s="9">
        <f t="shared" si="403"/>
        <v>0.67364820911598522</v>
      </c>
      <c r="H471" s="9">
        <f t="shared" si="403"/>
        <v>0.80867301340791031</v>
      </c>
      <c r="I471" s="9">
        <f t="shared" si="403"/>
        <v>0.89875384712838036</v>
      </c>
      <c r="J471" s="9">
        <f t="shared" si="403"/>
        <v>0.95133853381270472</v>
      </c>
      <c r="K471" s="9">
        <f t="shared" si="403"/>
        <v>0.97862414345890403</v>
      </c>
      <c r="L471" s="9">
        <f t="shared" si="403"/>
        <v>0.99136652316367924</v>
      </c>
      <c r="M471" s="9">
        <f t="shared" si="403"/>
        <v>0.9967762425474338</v>
      </c>
      <c r="N471" s="9">
        <f t="shared" si="403"/>
        <v>0.99888152500761151</v>
      </c>
      <c r="O471" s="9">
        <f t="shared" si="403"/>
        <v>0.99963780724522922</v>
      </c>
      <c r="P471" s="10"/>
      <c r="Q471" s="10"/>
      <c r="R471" s="10"/>
      <c r="S471" s="10"/>
      <c r="T471" s="10"/>
    </row>
    <row r="472" spans="1:20">
      <c r="A472" s="19">
        <v>4.68</v>
      </c>
      <c r="B472" s="9">
        <f t="shared" ref="B472:O472" si="404">POISSON(B3,$A$472,TRUE)</f>
        <v>9.2790138870647437E-3</v>
      </c>
      <c r="C472" s="9">
        <f t="shared" si="404"/>
        <v>5.2704798878527741E-2</v>
      </c>
      <c r="D472" s="9">
        <f t="shared" si="404"/>
        <v>0.15432113575855116</v>
      </c>
      <c r="E472" s="9">
        <f t="shared" si="404"/>
        <v>0.31284262129138762</v>
      </c>
      <c r="F472" s="9">
        <f t="shared" si="404"/>
        <v>0.49831275936480679</v>
      </c>
      <c r="G472" s="9">
        <f t="shared" si="404"/>
        <v>0.67191280860152625</v>
      </c>
      <c r="H472" s="9">
        <f t="shared" si="404"/>
        <v>0.8073208470061678</v>
      </c>
      <c r="I472" s="9">
        <f t="shared" si="404"/>
        <v>0.89785079268241375</v>
      </c>
      <c r="J472" s="9">
        <f t="shared" si="404"/>
        <v>0.95081081090301756</v>
      </c>
      <c r="K472" s="9">
        <f t="shared" si="404"/>
        <v>0.97835002037773167</v>
      </c>
      <c r="L472" s="9">
        <f t="shared" si="404"/>
        <v>0.99123837041189788</v>
      </c>
      <c r="M472" s="9">
        <f t="shared" si="404"/>
        <v>0.99672177751734314</v>
      </c>
      <c r="N472" s="9">
        <f t="shared" si="404"/>
        <v>0.99886030628846667</v>
      </c>
      <c r="O472" s="9">
        <f t="shared" si="404"/>
        <v>0.99963017664607134</v>
      </c>
      <c r="P472" s="10"/>
      <c r="Q472" s="10"/>
      <c r="R472" s="10"/>
      <c r="S472" s="10"/>
      <c r="T472" s="10"/>
    </row>
    <row r="473" spans="1:20">
      <c r="A473" s="19">
        <v>4.6900000000000004</v>
      </c>
      <c r="B473" s="9">
        <f t="shared" ref="B473:O473" si="405">POISSON(B3,$A$473,TRUE)</f>
        <v>9.1866861562446642E-3</v>
      </c>
      <c r="C473" s="9">
        <f t="shared" si="405"/>
        <v>5.2272244229032143E-2</v>
      </c>
      <c r="D473" s="9">
        <f t="shared" si="405"/>
        <v>0.15330787790971881</v>
      </c>
      <c r="E473" s="9">
        <f t="shared" si="405"/>
        <v>0.31126025189719225</v>
      </c>
      <c r="F473" s="9">
        <f t="shared" si="405"/>
        <v>0.49645941039750496</v>
      </c>
      <c r="G473" s="9">
        <f t="shared" si="405"/>
        <v>0.67017622107079822</v>
      </c>
      <c r="H473" s="9">
        <f t="shared" si="405"/>
        <v>0.80596486141375567</v>
      </c>
      <c r="I473" s="9">
        <f t="shared" si="405"/>
        <v>0.8969432504435374</v>
      </c>
      <c r="J473" s="9">
        <f t="shared" si="405"/>
        <v>0.95027933101224682</v>
      </c>
      <c r="K473" s="9">
        <f t="shared" si="405"/>
        <v>0.97807335521971883</v>
      </c>
      <c r="L473" s="9">
        <f t="shared" si="405"/>
        <v>0.99110875257302311</v>
      </c>
      <c r="M473" s="9">
        <f t="shared" si="405"/>
        <v>0.99666657199002295</v>
      </c>
      <c r="N473" s="9">
        <f t="shared" si="405"/>
        <v>0.99883875307883363</v>
      </c>
      <c r="O473" s="9">
        <f t="shared" si="405"/>
        <v>0.99962240917933531</v>
      </c>
      <c r="P473" s="10"/>
      <c r="Q473" s="10"/>
      <c r="R473" s="10"/>
      <c r="S473" s="10"/>
      <c r="T473" s="10"/>
    </row>
    <row r="474" spans="1:20">
      <c r="A474" s="19">
        <v>4.7</v>
      </c>
      <c r="B474" s="9">
        <f t="shared" ref="B474:O474" si="406">POISSON(B3,$A$474,TRUE)</f>
        <v>9.0952771016958155E-3</v>
      </c>
      <c r="C474" s="9">
        <f t="shared" si="406"/>
        <v>5.1843079479666147E-2</v>
      </c>
      <c r="D474" s="9">
        <f t="shared" si="406"/>
        <v>0.15230041506789643</v>
      </c>
      <c r="E474" s="9">
        <f t="shared" si="406"/>
        <v>0.30968357415612391</v>
      </c>
      <c r="F474" s="9">
        <f t="shared" si="406"/>
        <v>0.49460878608479109</v>
      </c>
      <c r="G474" s="9">
        <f t="shared" si="406"/>
        <v>0.66843848529773842</v>
      </c>
      <c r="H474" s="9">
        <f t="shared" si="406"/>
        <v>0.80460508301454703</v>
      </c>
      <c r="I474" s="9">
        <f t="shared" si="406"/>
        <v>0.89603122719583295</v>
      </c>
      <c r="J474" s="9">
        <f t="shared" si="406"/>
        <v>0.94974408690233836</v>
      </c>
      <c r="K474" s="9">
        <f t="shared" si="406"/>
        <v>0.97779413586018005</v>
      </c>
      <c r="L474" s="9">
        <f t="shared" si="406"/>
        <v>0.99097765887036571</v>
      </c>
      <c r="M474" s="9">
        <f t="shared" si="406"/>
        <v>0.99661061870199041</v>
      </c>
      <c r="N474" s="9">
        <f t="shared" si="406"/>
        <v>0.99881686130271019</v>
      </c>
      <c r="O474" s="9">
        <f t="shared" si="406"/>
        <v>0.99961450285835496</v>
      </c>
      <c r="P474" s="10"/>
      <c r="Q474" s="10"/>
      <c r="R474" s="10"/>
      <c r="S474" s="10"/>
      <c r="T474" s="10"/>
    </row>
    <row r="475" spans="1:20">
      <c r="A475" s="19">
        <v>4.71</v>
      </c>
      <c r="B475" s="9">
        <f t="shared" ref="B475:O475" si="407">POISSON(B3,$A$475,TRUE)</f>
        <v>9.0047775824365593E-3</v>
      </c>
      <c r="C475" s="9">
        <f t="shared" si="407"/>
        <v>5.1417279995712752E-2</v>
      </c>
      <c r="D475" s="9">
        <f t="shared" si="407"/>
        <v>0.15129872317897819</v>
      </c>
      <c r="E475" s="9">
        <f t="shared" si="407"/>
        <v>0.30811258897670496</v>
      </c>
      <c r="F475" s="9">
        <f t="shared" si="407"/>
        <v>0.49276091595352833</v>
      </c>
      <c r="G475" s="9">
        <f t="shared" si="407"/>
        <v>0.66669963996569548</v>
      </c>
      <c r="H475" s="9">
        <f t="shared" si="407"/>
        <v>0.80324153831524714</v>
      </c>
      <c r="I475" s="9">
        <f t="shared" si="407"/>
        <v>0.89511472991901675</v>
      </c>
      <c r="J475" s="9">
        <f t="shared" si="407"/>
        <v>0.94920507147573607</v>
      </c>
      <c r="K475" s="9">
        <f t="shared" si="407"/>
        <v>0.9775123502237526</v>
      </c>
      <c r="L475" s="9">
        <f t="shared" si="407"/>
        <v>0.99084507851406833</v>
      </c>
      <c r="M475" s="9">
        <f t="shared" si="407"/>
        <v>0.99655391035473984</v>
      </c>
      <c r="N475" s="9">
        <f t="shared" si="407"/>
        <v>0.99879462685220344</v>
      </c>
      <c r="O475" s="9">
        <f t="shared" si="407"/>
        <v>0.99960645567551532</v>
      </c>
      <c r="P475" s="10"/>
      <c r="Q475" s="10"/>
      <c r="R475" s="10"/>
      <c r="S475" s="10"/>
      <c r="T475" s="10"/>
    </row>
    <row r="476" spans="1:20">
      <c r="A476" s="19">
        <v>4.72</v>
      </c>
      <c r="B476" s="9">
        <f t="shared" ref="B476:O476" si="408">POISSON(B3,$A$476,TRUE)</f>
        <v>8.9151785484395535E-3</v>
      </c>
      <c r="C476" s="9">
        <f t="shared" si="408"/>
        <v>5.0994821297074243E-2</v>
      </c>
      <c r="D476" s="9">
        <f t="shared" si="408"/>
        <v>0.1503027781838521</v>
      </c>
      <c r="E476" s="9">
        <f t="shared" si="408"/>
        <v>0.30654729701904926</v>
      </c>
      <c r="F476" s="9">
        <f t="shared" si="408"/>
        <v>0.49091582924458177</v>
      </c>
      <c r="G476" s="9">
        <f t="shared" si="408"/>
        <v>0.66495972366548461</v>
      </c>
      <c r="H476" s="9">
        <f t="shared" si="408"/>
        <v>0.80187425394326151</v>
      </c>
      <c r="I476" s="9">
        <f t="shared" si="408"/>
        <v>0.89419376578770537</v>
      </c>
      <c r="J476" s="9">
        <f t="shared" si="408"/>
        <v>0.94866227777592715</v>
      </c>
      <c r="K476" s="9">
        <f t="shared" si="408"/>
        <v>0.97722798628530572</v>
      </c>
      <c r="L476" s="9">
        <f t="shared" si="408"/>
        <v>0.99071100070173246</v>
      </c>
      <c r="M476" s="9">
        <f t="shared" si="408"/>
        <v>0.99649643961496281</v>
      </c>
      <c r="N476" s="9">
        <f t="shared" si="408"/>
        <v>0.99877204558749999</v>
      </c>
      <c r="O476" s="9">
        <f t="shared" si="408"/>
        <v>0.99959826560214438</v>
      </c>
      <c r="P476" s="10"/>
      <c r="Q476" s="10"/>
      <c r="R476" s="10"/>
      <c r="S476" s="10"/>
      <c r="T476" s="10"/>
    </row>
    <row r="477" spans="1:20">
      <c r="A477" s="19">
        <v>4.7300000000000004</v>
      </c>
      <c r="B477" s="9">
        <f t="shared" ref="B477:O477" si="409">POISSON(B3,$A$477,TRUE)</f>
        <v>8.8264710397267226E-3</v>
      </c>
      <c r="C477" s="9">
        <f t="shared" si="409"/>
        <v>5.0575679057634125E-2</v>
      </c>
      <c r="D477" s="9">
        <f t="shared" si="409"/>
        <v>0.14931255601998517</v>
      </c>
      <c r="E477" s="9">
        <f t="shared" si="409"/>
        <v>0.30498769869729192</v>
      </c>
      <c r="F477" s="9">
        <f t="shared" si="409"/>
        <v>0.48907355491320714</v>
      </c>
      <c r="G477" s="9">
        <f t="shared" si="409"/>
        <v>0.66321877489346304</v>
      </c>
      <c r="H477" s="9">
        <f t="shared" si="409"/>
        <v>0.80050325664456479</v>
      </c>
      <c r="I477" s="9">
        <f t="shared" si="409"/>
        <v>0.89326834217066642</v>
      </c>
      <c r="J477" s="9">
        <f t="shared" si="409"/>
        <v>0.94811569898797399</v>
      </c>
      <c r="K477" s="9">
        <f t="shared" si="409"/>
        <v>0.97694103207084781</v>
      </c>
      <c r="L477" s="9">
        <f t="shared" si="409"/>
        <v>0.99057541461904719</v>
      </c>
      <c r="M477" s="9">
        <f t="shared" si="409"/>
        <v>0.99643819911477283</v>
      </c>
      <c r="N477" s="9">
        <f t="shared" si="409"/>
        <v>0.99874911333683813</v>
      </c>
      <c r="O477" s="9">
        <f t="shared" si="409"/>
        <v>0.99958993058840495</v>
      </c>
      <c r="P477" s="10"/>
      <c r="Q477" s="10"/>
      <c r="R477" s="10"/>
      <c r="S477" s="10"/>
      <c r="T477" s="10"/>
    </row>
    <row r="478" spans="1:20">
      <c r="A478" s="19">
        <v>4.74</v>
      </c>
      <c r="B478" s="9">
        <f t="shared" ref="B478:O478" si="410">POISSON(B3,$A$478,TRUE)</f>
        <v>8.7386461854732905E-3</v>
      </c>
      <c r="C478" s="9">
        <f t="shared" si="410"/>
        <v>5.0159829104616686E-2</v>
      </c>
      <c r="D478" s="9">
        <f t="shared" si="410"/>
        <v>0.14832803262298655</v>
      </c>
      <c r="E478" s="9">
        <f t="shared" si="410"/>
        <v>0.30343379418201094</v>
      </c>
      <c r="F478" s="9">
        <f t="shared" si="410"/>
        <v>0.48723412162945468</v>
      </c>
      <c r="G478" s="9">
        <f t="shared" si="410"/>
        <v>0.6614768320496317</v>
      </c>
      <c r="H478" s="9">
        <f t="shared" si="410"/>
        <v>0.79912857328157139</v>
      </c>
      <c r="I478" s="9">
        <f t="shared" si="410"/>
        <v>0.89233846663005612</v>
      </c>
      <c r="J478" s="9">
        <f t="shared" si="410"/>
        <v>0.94756532843903352</v>
      </c>
      <c r="K478" s="9">
        <f t="shared" si="410"/>
        <v>0.97665147565842825</v>
      </c>
      <c r="L478" s="9">
        <f t="shared" si="410"/>
        <v>0.99043830944042133</v>
      </c>
      <c r="M478" s="9">
        <f t="shared" si="410"/>
        <v>0.99637918145193471</v>
      </c>
      <c r="N478" s="9">
        <f t="shared" si="410"/>
        <v>0.9987258258964824</v>
      </c>
      <c r="O478" s="9">
        <f t="shared" si="410"/>
        <v>0.99958144856318687</v>
      </c>
      <c r="P478" s="10"/>
      <c r="Q478" s="10"/>
      <c r="R478" s="10"/>
      <c r="S478" s="10"/>
      <c r="T478" s="10"/>
    </row>
    <row r="479" spans="1:20">
      <c r="A479" s="19">
        <v>4.75</v>
      </c>
      <c r="B479" s="9">
        <f t="shared" ref="B479:O479" si="411">POISSON(B3,$A$479,TRUE)</f>
        <v>8.6516952031206341E-3</v>
      </c>
      <c r="C479" s="9">
        <f t="shared" si="411"/>
        <v>4.9747247417943646E-2</v>
      </c>
      <c r="D479" s="9">
        <f t="shared" si="411"/>
        <v>0.1473491839281483</v>
      </c>
      <c r="E479" s="9">
        <f t="shared" si="411"/>
        <v>0.30188558340263899</v>
      </c>
      <c r="F479" s="9">
        <f t="shared" si="411"/>
        <v>0.48539755777859672</v>
      </c>
      <c r="G479" s="9">
        <f t="shared" si="411"/>
        <v>0.65973393343575659</v>
      </c>
      <c r="H479" s="9">
        <f t="shared" si="411"/>
        <v>0.79775023083100804</v>
      </c>
      <c r="I479" s="9">
        <f t="shared" si="411"/>
        <v>0.89140414692064307</v>
      </c>
      <c r="J479" s="9">
        <f t="shared" si="411"/>
        <v>0.94701115959886373</v>
      </c>
      <c r="K479" s="9">
        <f t="shared" si="411"/>
        <v>0.9763593051790358</v>
      </c>
      <c r="L479" s="9">
        <f t="shared" si="411"/>
        <v>0.99029967432961752</v>
      </c>
      <c r="M479" s="9">
        <f t="shared" si="411"/>
        <v>0.99631937919009605</v>
      </c>
      <c r="N479" s="9">
        <f t="shared" si="411"/>
        <v>0.99870217903070213</v>
      </c>
      <c r="O479" s="9">
        <f t="shared" si="411"/>
        <v>0.9995728174340005</v>
      </c>
      <c r="P479" s="10"/>
      <c r="Q479" s="10"/>
      <c r="R479" s="10"/>
      <c r="S479" s="10"/>
      <c r="T479" s="10"/>
    </row>
    <row r="480" spans="1:20">
      <c r="A480" s="19">
        <v>4.76</v>
      </c>
      <c r="B480" s="9">
        <f t="shared" ref="B480:O480" si="412">POISSON(B3,$A$480,TRUE)</f>
        <v>8.5656093974980606E-3</v>
      </c>
      <c r="C480" s="9">
        <f t="shared" si="412"/>
        <v>4.9337910129588824E-2</v>
      </c>
      <c r="D480" s="9">
        <f t="shared" si="412"/>
        <v>0.14637598587196485</v>
      </c>
      <c r="E480" s="9">
        <f t="shared" si="412"/>
        <v>0.3003430660498681</v>
      </c>
      <c r="F480" s="9">
        <f t="shared" si="412"/>
        <v>0.48356389146157308</v>
      </c>
      <c r="G480" s="9">
        <f t="shared" si="412"/>
        <v>0.6579901172535163</v>
      </c>
      <c r="H480" s="9">
        <f t="shared" si="412"/>
        <v>0.79636825638179087</v>
      </c>
      <c r="I480" s="9">
        <f t="shared" si="412"/>
        <v>0.89046539098901767</v>
      </c>
      <c r="J480" s="9">
        <f t="shared" si="412"/>
        <v>0.9464531860803177</v>
      </c>
      <c r="K480" s="9">
        <f t="shared" si="412"/>
        <v>0.97606450881749418</v>
      </c>
      <c r="L480" s="9">
        <f t="shared" si="412"/>
        <v>0.99015949844039008</v>
      </c>
      <c r="M480" s="9">
        <f t="shared" si="412"/>
        <v>0.99625878485902519</v>
      </c>
      <c r="N480" s="9">
        <f t="shared" si="412"/>
        <v>0.99867816847175028</v>
      </c>
      <c r="O480" s="9">
        <f t="shared" si="412"/>
        <v>0.99956403508687131</v>
      </c>
      <c r="P480" s="10"/>
      <c r="Q480" s="10"/>
      <c r="R480" s="10"/>
      <c r="S480" s="10"/>
      <c r="T480" s="10"/>
    </row>
    <row r="481" spans="1:20">
      <c r="A481" s="19">
        <v>4.7699999999999996</v>
      </c>
      <c r="B481" s="9">
        <f t="shared" ref="B481:O481" si="413">POISSON(B3,$A$481,TRUE)</f>
        <v>8.4803801599532685E-3</v>
      </c>
      <c r="C481" s="9">
        <f t="shared" si="413"/>
        <v>4.8931793522930353E-2</v>
      </c>
      <c r="D481" s="9">
        <f t="shared" si="413"/>
        <v>0.1454084143936307</v>
      </c>
      <c r="E481" s="9">
        <f t="shared" si="413"/>
        <v>0.29880624157804425</v>
      </c>
      <c r="F481" s="9">
        <f t="shared" si="413"/>
        <v>0.48173315049545729</v>
      </c>
      <c r="G481" s="9">
        <f t="shared" si="413"/>
        <v>0.65624542160266919</v>
      </c>
      <c r="H481" s="9">
        <f t="shared" si="413"/>
        <v>0.79498267713290294</v>
      </c>
      <c r="I481" s="9">
        <f t="shared" si="413"/>
        <v>0.88952220697279072</v>
      </c>
      <c r="J481" s="9">
        <f t="shared" si="413"/>
        <v>0.94589140163982388</v>
      </c>
      <c r="K481" s="9">
        <f t="shared" si="413"/>
        <v>0.97576707481335134</v>
      </c>
      <c r="L481" s="9">
        <f t="shared" si="413"/>
        <v>0.99001777091712406</v>
      </c>
      <c r="M481" s="9">
        <f t="shared" si="413"/>
        <v>0.99619739095485083</v>
      </c>
      <c r="N481" s="9">
        <f t="shared" si="413"/>
        <v>0.99865378991984732</v>
      </c>
      <c r="O481" s="9">
        <f t="shared" si="413"/>
        <v>0.99955509938623444</v>
      </c>
      <c r="P481" s="10"/>
      <c r="Q481" s="10"/>
      <c r="R481" s="10"/>
      <c r="S481" s="10"/>
      <c r="T481" s="10"/>
    </row>
    <row r="482" spans="1:20">
      <c r="A482" s="19">
        <v>4.78</v>
      </c>
      <c r="B482" s="9">
        <f t="shared" ref="B482:O482" si="414">POISSON(B3,$A$482,TRUE)</f>
        <v>8.3959989674914706E-3</v>
      </c>
      <c r="C482" s="9">
        <f t="shared" si="414"/>
        <v>4.8528874032100704E-2</v>
      </c>
      <c r="D482" s="9">
        <f t="shared" si="414"/>
        <v>0.14444644543651677</v>
      </c>
      <c r="E482" s="9">
        <f t="shared" si="414"/>
        <v>0.29727510920755301</v>
      </c>
      <c r="F482" s="9">
        <f t="shared" si="414"/>
        <v>0.47990536241394144</v>
      </c>
      <c r="G482" s="9">
        <f t="shared" si="414"/>
        <v>0.65449988447924867</v>
      </c>
      <c r="H482" s="9">
        <f t="shared" si="414"/>
        <v>0.79359352039127684</v>
      </c>
      <c r="I482" s="9">
        <f t="shared" si="414"/>
        <v>0.88857460319977599</v>
      </c>
      <c r="J482" s="9">
        <f t="shared" si="414"/>
        <v>0.94532580017785439</v>
      </c>
      <c r="K482" s="9">
        <f t="shared" si="414"/>
        <v>0.97546699146176707</v>
      </c>
      <c r="L482" s="9">
        <f t="shared" si="414"/>
        <v>0.98987448089547736</v>
      </c>
      <c r="M482" s="9">
        <f t="shared" si="414"/>
        <v>0.9961351899403077</v>
      </c>
      <c r="N482" s="9">
        <f t="shared" si="414"/>
        <v>0.99862903904316525</v>
      </c>
      <c r="O482" s="9">
        <f t="shared" si="414"/>
        <v>0.9995460081748313</v>
      </c>
      <c r="P482" s="10"/>
      <c r="Q482" s="10"/>
      <c r="R482" s="10"/>
      <c r="S482" s="10"/>
      <c r="T482" s="10"/>
    </row>
    <row r="483" spans="1:20">
      <c r="A483" s="19">
        <v>4.79</v>
      </c>
      <c r="B483" s="9">
        <f t="shared" ref="B483:O483" si="415">POISSON(B3,$A$483,TRUE)</f>
        <v>8.3124573819231187E-3</v>
      </c>
      <c r="C483" s="9">
        <f t="shared" si="415"/>
        <v>4.8129128241334855E-2</v>
      </c>
      <c r="D483" s="9">
        <f t="shared" si="415"/>
        <v>0.14349005494962597</v>
      </c>
      <c r="E483" s="9">
        <f t="shared" si="415"/>
        <v>0.29574966792719748</v>
      </c>
      <c r="F483" s="9">
        <f t="shared" si="415"/>
        <v>0.47808055446783926</v>
      </c>
      <c r="G483" s="9">
        <f t="shared" si="415"/>
        <v>0.65275354377377437</v>
      </c>
      <c r="H483" s="9">
        <f t="shared" si="415"/>
        <v>0.79220081356967886</v>
      </c>
      <c r="I483" s="9">
        <f t="shared" si="415"/>
        <v>0.88762258818716222</v>
      </c>
      <c r="J483" s="9">
        <f t="shared" si="415"/>
        <v>0.94475637573938043</v>
      </c>
      <c r="K483" s="9">
        <f t="shared" si="415"/>
        <v>0.97516424711439431</v>
      </c>
      <c r="L483" s="9">
        <f t="shared" si="415"/>
        <v>0.9897296175030259</v>
      </c>
      <c r="M483" s="9">
        <f t="shared" si="415"/>
        <v>0.99607217424498473</v>
      </c>
      <c r="N483" s="9">
        <f t="shared" si="415"/>
        <v>0.99860391147781646</v>
      </c>
      <c r="O483" s="9">
        <f t="shared" si="415"/>
        <v>0.99953675927360608</v>
      </c>
      <c r="P483" s="9"/>
      <c r="Q483" s="10"/>
      <c r="R483" s="10"/>
      <c r="S483" s="10"/>
      <c r="T483" s="10"/>
    </row>
    <row r="484" spans="1:20">
      <c r="A484" s="19">
        <v>4.8</v>
      </c>
      <c r="B484" s="9">
        <f t="shared" ref="B484:O484" si="416">POISSON(B3,$A$484,TRUE)</f>
        <v>8.2297470490200302E-3</v>
      </c>
      <c r="C484" s="9">
        <f t="shared" si="416"/>
        <v>4.773253288431617E-2</v>
      </c>
      <c r="D484" s="9">
        <f t="shared" si="416"/>
        <v>0.14253921888902693</v>
      </c>
      <c r="E484" s="9">
        <f t="shared" si="416"/>
        <v>0.2942299164965641</v>
      </c>
      <c r="F484" s="9">
        <f t="shared" si="416"/>
        <v>0.47625875362560877</v>
      </c>
      <c r="G484" s="9">
        <f t="shared" si="416"/>
        <v>0.65100643726949159</v>
      </c>
      <c r="H484" s="9">
        <f t="shared" si="416"/>
        <v>0.79080458418459754</v>
      </c>
      <c r="I484" s="9">
        <f t="shared" si="416"/>
        <v>0.88666617064067066</v>
      </c>
      <c r="J484" s="9">
        <f t="shared" si="416"/>
        <v>0.94418312251431424</v>
      </c>
      <c r="K484" s="9">
        <f t="shared" si="416"/>
        <v>0.97485883018025765</v>
      </c>
      <c r="L484" s="9">
        <f t="shared" si="416"/>
        <v>0.98958316985991046</v>
      </c>
      <c r="M484" s="9">
        <f t="shared" si="416"/>
        <v>0.99600833626557717</v>
      </c>
      <c r="N484" s="9">
        <f t="shared" si="416"/>
        <v>0.99857840282784371</v>
      </c>
      <c r="O484" s="9">
        <f t="shared" si="416"/>
        <v>0.99952735048160379</v>
      </c>
      <c r="P484" s="10"/>
      <c r="Q484" s="10"/>
      <c r="R484" s="10"/>
      <c r="S484" s="10"/>
      <c r="T484" s="10"/>
    </row>
    <row r="485" spans="1:20">
      <c r="A485" s="19">
        <v>4.8099999999999996</v>
      </c>
      <c r="B485" s="9">
        <f t="shared" ref="B485:O485" si="417">POISSON(B3,$A$485,TRUE)</f>
        <v>8.1478596976799888E-3</v>
      </c>
      <c r="C485" s="9">
        <f t="shared" si="417"/>
        <v>4.7339064843520733E-2</v>
      </c>
      <c r="D485" s="9">
        <f t="shared" si="417"/>
        <v>0.1415939132192677</v>
      </c>
      <c r="E485" s="9">
        <f t="shared" si="417"/>
        <v>0.29271585344838197</v>
      </c>
      <c r="F485" s="9">
        <f t="shared" si="417"/>
        <v>0.47443998657389208</v>
      </c>
      <c r="G485" s="9">
        <f t="shared" si="417"/>
        <v>0.64925860264063262</v>
      </c>
      <c r="H485" s="9">
        <f t="shared" si="417"/>
        <v>0.78940485985413611</v>
      </c>
      <c r="I485" s="9">
        <f t="shared" si="417"/>
        <v>0.88570535945370077</v>
      </c>
      <c r="J485" s="9">
        <f t="shared" si="417"/>
        <v>0.94360603483793914</v>
      </c>
      <c r="K485" s="9">
        <f t="shared" si="417"/>
        <v>0.97455072912662644</v>
      </c>
      <c r="L485" s="9">
        <f t="shared" si="417"/>
        <v>0.989435127079485</v>
      </c>
      <c r="M485" s="9">
        <f t="shared" si="417"/>
        <v>0.99594366836614412</v>
      </c>
      <c r="N485" s="9">
        <f t="shared" si="417"/>
        <v>0.99855250866521328</v>
      </c>
      <c r="O485" s="9">
        <f t="shared" si="417"/>
        <v>0.99951777957586896</v>
      </c>
      <c r="P485" s="10"/>
      <c r="Q485" s="10"/>
      <c r="R485" s="10"/>
      <c r="S485" s="10"/>
      <c r="T485" s="10"/>
    </row>
    <row r="486" spans="1:20">
      <c r="A486" s="19">
        <v>4.82</v>
      </c>
      <c r="B486" s="9">
        <f t="shared" ref="B486:O486" si="418">POISSON(B3,$A$486,TRUE)</f>
        <v>8.0667871390996144E-3</v>
      </c>
      <c r="C486" s="9">
        <f t="shared" si="418"/>
        <v>4.6948701149559756E-2</v>
      </c>
      <c r="D486" s="9">
        <f t="shared" si="418"/>
        <v>0.14065411391476873</v>
      </c>
      <c r="E486" s="9">
        <f t="shared" si="418"/>
        <v>0.29120747709087108</v>
      </c>
      <c r="F486" s="9">
        <f t="shared" si="418"/>
        <v>0.47262427971807464</v>
      </c>
      <c r="G486" s="9">
        <f t="shared" si="418"/>
        <v>0.64751007745069855</v>
      </c>
      <c r="H486" s="9">
        <f t="shared" si="418"/>
        <v>0.78800166829590657</v>
      </c>
      <c r="I486" s="9">
        <f t="shared" si="418"/>
        <v>0.88474016370646413</v>
      </c>
      <c r="J486" s="9">
        <f t="shared" si="418"/>
        <v>0.94302510719132493</v>
      </c>
      <c r="K486" s="9">
        <f t="shared" si="418"/>
        <v>0.97423993247988383</v>
      </c>
      <c r="L486" s="9">
        <f t="shared" si="418"/>
        <v>0.98928547826896929</v>
      </c>
      <c r="M486" s="9">
        <f t="shared" si="418"/>
        <v>0.9958781628783685</v>
      </c>
      <c r="N486" s="9">
        <f t="shared" si="418"/>
        <v>0.99852622452981055</v>
      </c>
      <c r="O486" s="9">
        <f t="shared" si="418"/>
        <v>0.9995080443113451</v>
      </c>
      <c r="P486" s="10"/>
      <c r="Q486" s="10"/>
      <c r="R486" s="10"/>
      <c r="S486" s="10"/>
      <c r="T486" s="10"/>
    </row>
    <row r="487" spans="1:20">
      <c r="A487" s="19">
        <v>4.83</v>
      </c>
      <c r="B487" s="9">
        <f t="shared" ref="B487:P487" si="419">POISSON(B3,$A$487,TRUE)</f>
        <v>7.9865212659555023E-3</v>
      </c>
      <c r="C487" s="9">
        <f t="shared" si="419"/>
        <v>4.6561418980520582E-2</v>
      </c>
      <c r="D487" s="9">
        <f t="shared" si="419"/>
        <v>0.13971979696119524</v>
      </c>
      <c r="E487" s="9">
        <f t="shared" si="419"/>
        <v>0.28970478551008144</v>
      </c>
      <c r="F487" s="9">
        <f t="shared" si="419"/>
        <v>0.47081165918286161</v>
      </c>
      <c r="G487" s="9">
        <f t="shared" si="419"/>
        <v>0.64576089915076706</v>
      </c>
      <c r="H487" s="9">
        <f t="shared" si="419"/>
        <v>0.78659503732493108</v>
      </c>
      <c r="I487" s="9">
        <f t="shared" si="419"/>
        <v>0.88377059266510416</v>
      </c>
      <c r="J487" s="9">
        <f t="shared" si="419"/>
        <v>0.94244033420173379</v>
      </c>
      <c r="K487" s="9">
        <f t="shared" si="419"/>
        <v>0.97392642882639158</v>
      </c>
      <c r="L487" s="9">
        <f t="shared" si="419"/>
        <v>0.98913421253010136</v>
      </c>
      <c r="M487" s="9">
        <f t="shared" si="419"/>
        <v>0.99581181210182113</v>
      </c>
      <c r="N487" s="9">
        <f t="shared" si="419"/>
        <v>0.99849954592943846</v>
      </c>
      <c r="O487" s="9">
        <f t="shared" si="419"/>
        <v>0.99949814242077628</v>
      </c>
      <c r="P487" s="9">
        <f t="shared" si="419"/>
        <v>0.99984265821028773</v>
      </c>
      <c r="Q487" s="10"/>
      <c r="R487" s="10"/>
      <c r="S487" s="10"/>
      <c r="T487" s="10"/>
    </row>
    <row r="488" spans="1:20">
      <c r="A488" s="19">
        <v>4.84</v>
      </c>
      <c r="B488" s="9">
        <f t="shared" ref="B488:P488" si="420">POISSON(B3,$A$488,TRUE)</f>
        <v>7.9070540515934415E-3</v>
      </c>
      <c r="C488" s="9">
        <f t="shared" si="420"/>
        <v>4.6177195661305695E-2</v>
      </c>
      <c r="D488" s="9">
        <f t="shared" si="420"/>
        <v>0.13879093835680933</v>
      </c>
      <c r="E488" s="9">
        <f t="shared" si="420"/>
        <v>0.28820777657222191</v>
      </c>
      <c r="F488" s="9">
        <f t="shared" si="420"/>
        <v>0.46900215081287111</v>
      </c>
      <c r="G488" s="9">
        <f t="shared" si="420"/>
        <v>0.64401110507781956</v>
      </c>
      <c r="H488" s="9">
        <f t="shared" si="420"/>
        <v>0.78518499485154458</v>
      </c>
      <c r="I488" s="9">
        <f t="shared" si="420"/>
        <v>0.88279665578080591</v>
      </c>
      <c r="J488" s="9">
        <f t="shared" si="420"/>
        <v>0.94185171064300888</v>
      </c>
      <c r="K488" s="9">
        <f t="shared" si="420"/>
        <v>0.97361020681334942</v>
      </c>
      <c r="L488" s="9">
        <f t="shared" si="420"/>
        <v>0.98898131895979402</v>
      </c>
      <c r="M488" s="9">
        <f t="shared" si="420"/>
        <v>0.99574460830422973</v>
      </c>
      <c r="N488" s="9">
        <f t="shared" si="420"/>
        <v>0.99847246833981873</v>
      </c>
      <c r="O488" s="9">
        <f t="shared" si="420"/>
        <v>0.99948807161460729</v>
      </c>
      <c r="P488" s="9">
        <f t="shared" si="420"/>
        <v>0.99983918017531992</v>
      </c>
      <c r="Q488" s="10"/>
      <c r="R488" s="10"/>
      <c r="S488" s="10"/>
      <c r="T488" s="10"/>
    </row>
    <row r="489" spans="1:20">
      <c r="A489" s="19">
        <v>4.8499999999999996</v>
      </c>
      <c r="B489" s="9">
        <f t="shared" ref="B489:P489" si="421">POISSON(B3,$A$489,TRUE)</f>
        <v>7.8283775492257734E-3</v>
      </c>
      <c r="C489" s="9">
        <f t="shared" si="421"/>
        <v>4.5796008662970775E-2</v>
      </c>
      <c r="D489" s="9">
        <f t="shared" si="421"/>
        <v>0.13786751411380238</v>
      </c>
      <c r="E489" s="9">
        <f t="shared" si="421"/>
        <v>0.28671644792598011</v>
      </c>
      <c r="F489" s="9">
        <f t="shared" si="421"/>
        <v>0.4671957801732457</v>
      </c>
      <c r="G489" s="9">
        <f t="shared" si="421"/>
        <v>0.64226073245309334</v>
      </c>
      <c r="H489" s="9">
        <f t="shared" si="421"/>
        <v>0.78377156887930344</v>
      </c>
      <c r="I489" s="9">
        <f t="shared" si="421"/>
        <v>0.8818183626888918</v>
      </c>
      <c r="J489" s="9">
        <f t="shared" si="421"/>
        <v>0.9412592314359548</v>
      </c>
      <c r="K489" s="9">
        <f t="shared" si="421"/>
        <v>0.97329125514964987</v>
      </c>
      <c r="L489" s="9">
        <f t="shared" si="421"/>
        <v>0.98882678665079193</v>
      </c>
      <c r="M489" s="9">
        <f t="shared" si="421"/>
        <v>0.99567654372175007</v>
      </c>
      <c r="N489" s="9">
        <f t="shared" si="421"/>
        <v>0.99844498720459562</v>
      </c>
      <c r="O489" s="9">
        <f t="shared" si="421"/>
        <v>0.99947782958088793</v>
      </c>
      <c r="P489" s="9">
        <f t="shared" si="421"/>
        <v>0.99983563568981793</v>
      </c>
      <c r="Q489" s="10"/>
      <c r="R489" s="10"/>
      <c r="S489" s="10"/>
      <c r="T489" s="10"/>
    </row>
    <row r="490" spans="1:20">
      <c r="A490" s="19">
        <v>4.8600000000000003</v>
      </c>
      <c r="B490" s="9">
        <f t="shared" ref="B490:P490" si="422">POISSON(B3,$A$490,TRUE)</f>
        <v>7.7504838911366921E-3</v>
      </c>
      <c r="C490" s="9">
        <f t="shared" si="422"/>
        <v>4.5417835602061016E-2</v>
      </c>
      <c r="D490" s="9">
        <f t="shared" si="422"/>
        <v>0.13694950025960714</v>
      </c>
      <c r="E490" s="9">
        <f t="shared" si="422"/>
        <v>0.28523079700483189</v>
      </c>
      <c r="F490" s="9">
        <f t="shared" si="422"/>
        <v>0.46539257255027999</v>
      </c>
      <c r="G490" s="9">
        <f t="shared" si="422"/>
        <v>0.6405098183804554</v>
      </c>
      <c r="H490" s="9">
        <f t="shared" si="422"/>
        <v>0.78235478750289755</v>
      </c>
      <c r="I490" s="9">
        <f t="shared" si="422"/>
        <v>0.88083572320790737</v>
      </c>
      <c r="J490" s="9">
        <f t="shared" si="422"/>
        <v>0.94066289164870098</v>
      </c>
      <c r="K490" s="9">
        <f t="shared" si="422"/>
        <v>0.9729695626067294</v>
      </c>
      <c r="L490" s="9">
        <f t="shared" si="422"/>
        <v>0.98867060469233126</v>
      </c>
      <c r="M490" s="9">
        <f t="shared" si="422"/>
        <v>0.99560761055924263</v>
      </c>
      <c r="N490" s="9">
        <f t="shared" si="422"/>
        <v>0.99841709793534172</v>
      </c>
      <c r="O490" s="9">
        <f t="shared" si="422"/>
        <v>0.9994674139851758</v>
      </c>
      <c r="P490" s="9">
        <f t="shared" si="422"/>
        <v>0.9998320236996181</v>
      </c>
      <c r="Q490" s="10"/>
      <c r="R490" s="10"/>
      <c r="S490" s="10"/>
      <c r="T490" s="10"/>
    </row>
    <row r="491" spans="1:20">
      <c r="A491" s="19">
        <v>4.87</v>
      </c>
      <c r="B491" s="9">
        <f t="shared" ref="B491:P491" si="423">POISSON(B3,$A$491,TRUE)</f>
        <v>7.6733652878954893E-3</v>
      </c>
      <c r="C491" s="9">
        <f t="shared" si="423"/>
        <v>4.5042654239946522E-2</v>
      </c>
      <c r="D491" s="9">
        <f t="shared" si="423"/>
        <v>0.1360368728381908</v>
      </c>
      <c r="E491" s="9">
        <f t="shared" si="423"/>
        <v>0.28375082102934057</v>
      </c>
      <c r="F491" s="9">
        <f t="shared" si="423"/>
        <v>0.46359255295206547</v>
      </c>
      <c r="G491" s="9">
        <f t="shared" si="423"/>
        <v>0.63875839984479965</v>
      </c>
      <c r="H491" s="9">
        <f t="shared" si="423"/>
        <v>0.78093467890606882</v>
      </c>
      <c r="I491" s="9">
        <f t="shared" si="423"/>
        <v>0.87984874733869467</v>
      </c>
      <c r="J491" s="9">
        <f t="shared" si="423"/>
        <v>0.94006268649705582</v>
      </c>
      <c r="K491" s="9">
        <f t="shared" si="423"/>
        <v>0.97264511801941334</v>
      </c>
      <c r="L491" s="9">
        <f t="shared" si="423"/>
        <v>0.98851276217080142</v>
      </c>
      <c r="M491" s="9">
        <f t="shared" si="423"/>
        <v>0.99553780099055234</v>
      </c>
      <c r="N491" s="9">
        <f t="shared" si="423"/>
        <v>0.99838879591156793</v>
      </c>
      <c r="O491" s="9">
        <f t="shared" si="423"/>
        <v>0.99945682247044076</v>
      </c>
      <c r="P491" s="9">
        <f t="shared" si="423"/>
        <v>0.99982834313770574</v>
      </c>
      <c r="Q491" s="10"/>
      <c r="R491" s="10"/>
      <c r="S491" s="10"/>
      <c r="T491" s="10"/>
    </row>
    <row r="492" spans="1:20">
      <c r="A492" s="19">
        <v>4.88</v>
      </c>
      <c r="B492" s="9">
        <f t="shared" ref="B492:P492" si="424">POISSON(B3,$A$492,TRUE)</f>
        <v>7.597014027577567E-3</v>
      </c>
      <c r="C492" s="9">
        <f t="shared" si="424"/>
        <v>4.4670442482156091E-2</v>
      </c>
      <c r="D492" s="9">
        <f t="shared" si="424"/>
        <v>0.13512960791132769</v>
      </c>
      <c r="E492" s="9">
        <f t="shared" si="424"/>
        <v>0.28227651700944684</v>
      </c>
      <c r="F492" s="9">
        <f t="shared" si="424"/>
        <v>0.46179574610915208</v>
      </c>
      <c r="G492" s="9">
        <f t="shared" si="424"/>
        <v>0.63700651371046479</v>
      </c>
      <c r="H492" s="9">
        <f t="shared" si="424"/>
        <v>0.77951127135953202</v>
      </c>
      <c r="I492" s="9">
        <f t="shared" si="424"/>
        <v>0.87885744526345344</v>
      </c>
      <c r="J492" s="9">
        <f t="shared" si="424"/>
        <v>0.93945861134484532</v>
      </c>
      <c r="K492" s="9">
        <f t="shared" si="424"/>
        <v>0.97231791028675563</v>
      </c>
      <c r="L492" s="9">
        <f t="shared" si="424"/>
        <v>0.98835324817040782</v>
      </c>
      <c r="M492" s="9">
        <f t="shared" si="424"/>
        <v>0.99546710715879172</v>
      </c>
      <c r="N492" s="9">
        <f t="shared" si="424"/>
        <v>0.99836007648073455</v>
      </c>
      <c r="O492" s="9">
        <f t="shared" si="424"/>
        <v>0.99944605265697151</v>
      </c>
      <c r="P492" s="9">
        <f t="shared" si="424"/>
        <v>0.99982459292411696</v>
      </c>
      <c r="Q492" s="10"/>
      <c r="R492" s="10"/>
      <c r="S492" s="10"/>
      <c r="T492" s="10"/>
    </row>
    <row r="493" spans="1:20">
      <c r="A493" s="19">
        <v>4.8899999999999997</v>
      </c>
      <c r="B493" s="9">
        <f t="shared" ref="B493:P493" si="425">POISSON(B3,$A$493,TRUE)</f>
        <v>7.5214224749932702E-3</v>
      </c>
      <c r="C493" s="9">
        <f t="shared" si="425"/>
        <v>4.430117837771036E-2</v>
      </c>
      <c r="D493" s="9">
        <f t="shared" si="425"/>
        <v>0.13422768155985362</v>
      </c>
      <c r="E493" s="9">
        <f t="shared" si="425"/>
        <v>0.28080788174674715</v>
      </c>
      <c r="F493" s="9">
        <f t="shared" si="425"/>
        <v>0.46000217647522434</v>
      </c>
      <c r="G493" s="9">
        <f t="shared" si="425"/>
        <v>0.63525419671967509</v>
      </c>
      <c r="H493" s="9">
        <f t="shared" si="425"/>
        <v>0.77808459321890266</v>
      </c>
      <c r="I493" s="9">
        <f t="shared" si="425"/>
        <v>0.87786182734479146</v>
      </c>
      <c r="J493" s="9">
        <f t="shared" si="425"/>
        <v>0.93885066170424103</v>
      </c>
      <c r="K493" s="9">
        <f t="shared" si="425"/>
        <v>0.9719879283728754</v>
      </c>
      <c r="L493" s="9">
        <f t="shared" si="425"/>
        <v>0.98819205177383751</v>
      </c>
      <c r="M493" s="9">
        <f t="shared" si="425"/>
        <v>0.99539552117662877</v>
      </c>
      <c r="N493" s="9">
        <f t="shared" si="425"/>
        <v>0.9983309349582663</v>
      </c>
      <c r="O493" s="9">
        <f t="shared" si="425"/>
        <v>0.99943510214228226</v>
      </c>
      <c r="P493" s="9">
        <f t="shared" si="425"/>
        <v>0.99982077196584207</v>
      </c>
      <c r="Q493" s="10"/>
      <c r="R493" s="10"/>
      <c r="S493" s="10"/>
      <c r="T493" s="10"/>
    </row>
    <row r="494" spans="1:20">
      <c r="A494" s="19">
        <v>4.9000000000000004</v>
      </c>
      <c r="B494" s="9">
        <f t="shared" ref="B494:P494" si="426">POISSON(B3,$A$494,TRUE)</f>
        <v>7.4465830709243381E-3</v>
      </c>
      <c r="C494" s="9">
        <f t="shared" si="426"/>
        <v>4.3934840118453597E-2</v>
      </c>
      <c r="D494" s="9">
        <f t="shared" si="426"/>
        <v>0.13333106988490029</v>
      </c>
      <c r="E494" s="9">
        <f t="shared" si="426"/>
        <v>0.27934491183676319</v>
      </c>
      <c r="F494" s="9">
        <f t="shared" si="426"/>
        <v>0.45821186822779525</v>
      </c>
      <c r="G494" s="9">
        <f t="shared" si="426"/>
        <v>0.63350148549100682</v>
      </c>
      <c r="H494" s="9">
        <f t="shared" si="426"/>
        <v>0.77665467292262957</v>
      </c>
      <c r="I494" s="9">
        <f t="shared" si="426"/>
        <v>0.87686190412476539</v>
      </c>
      <c r="J494" s="9">
        <f t="shared" si="426"/>
        <v>0.9382388332360736</v>
      </c>
      <c r="K494" s="9">
        <f t="shared" si="426"/>
        <v>0.97165516130778595</v>
      </c>
      <c r="L494" s="9">
        <f t="shared" si="426"/>
        <v>0.9880291620629249</v>
      </c>
      <c r="M494" s="9">
        <f t="shared" si="426"/>
        <v>0.99532303512657783</v>
      </c>
      <c r="N494" s="9">
        <f t="shared" si="426"/>
        <v>0.99830136662756941</v>
      </c>
      <c r="O494" s="9">
        <f t="shared" si="426"/>
        <v>0.99942396850102</v>
      </c>
      <c r="P494" s="9">
        <f t="shared" si="426"/>
        <v>0.99981687915672779</v>
      </c>
      <c r="Q494" s="10"/>
      <c r="R494" s="10"/>
      <c r="S494" s="10"/>
      <c r="T494" s="10"/>
    </row>
    <row r="495" spans="1:20">
      <c r="A495" s="19">
        <v>4.91</v>
      </c>
      <c r="B495" s="9">
        <f t="shared" ref="B495:P495" si="427">POISSON(B3,$A$495,TRUE)</f>
        <v>7.372488331368012E-3</v>
      </c>
      <c r="C495" s="9">
        <f t="shared" si="427"/>
        <v>4.3571406038384955E-2</v>
      </c>
      <c r="D495" s="9">
        <f t="shared" si="427"/>
        <v>0.13243974900911154</v>
      </c>
      <c r="E495" s="9">
        <f t="shared" si="427"/>
        <v>0.27788760367120074</v>
      </c>
      <c r="F495" s="9">
        <f t="shared" si="427"/>
        <v>0.45642484526891514</v>
      </c>
      <c r="G495" s="9">
        <f t="shared" si="427"/>
        <v>0.63174841651787095</v>
      </c>
      <c r="H495" s="9">
        <f t="shared" si="427"/>
        <v>0.77522153898993285</v>
      </c>
      <c r="I495" s="9">
        <f t="shared" si="427"/>
        <v>0.87585768632390759</v>
      </c>
      <c r="J495" s="9">
        <f t="shared" si="427"/>
        <v>0.93762312175013496</v>
      </c>
      <c r="K495" s="9">
        <f t="shared" si="427"/>
        <v>0.971319598188221</v>
      </c>
      <c r="L495" s="9">
        <f t="shared" si="427"/>
        <v>0.98786456811932133</v>
      </c>
      <c r="M495" s="9">
        <f t="shared" si="427"/>
        <v>0.99524964106129432</v>
      </c>
      <c r="N495" s="9">
        <f t="shared" si="427"/>
        <v>0.99827136674005157</v>
      </c>
      <c r="O495" s="9">
        <f t="shared" si="427"/>
        <v>0.9994126492848745</v>
      </c>
      <c r="P495" s="9">
        <f t="shared" si="427"/>
        <v>0.99981291337738021</v>
      </c>
      <c r="Q495" s="10"/>
      <c r="R495" s="10"/>
      <c r="S495" s="10"/>
      <c r="T495" s="10"/>
    </row>
    <row r="496" spans="1:20">
      <c r="A496" s="19">
        <v>4.92</v>
      </c>
      <c r="B496" s="9">
        <f t="shared" ref="B496:P496" si="428">POISSON(B3,$A$496,TRUE)</f>
        <v>7.2991308467885829E-3</v>
      </c>
      <c r="C496" s="9">
        <f t="shared" si="428"/>
        <v>4.321085461298841E-2</v>
      </c>
      <c r="D496" s="9">
        <f t="shared" si="428"/>
        <v>0.13155369507783998</v>
      </c>
      <c r="E496" s="9">
        <f t="shared" si="428"/>
        <v>0.2764359534401965</v>
      </c>
      <c r="F496" s="9">
        <f t="shared" si="428"/>
        <v>0.45464113122589511</v>
      </c>
      <c r="G496" s="9">
        <f t="shared" si="428"/>
        <v>0.62999502616702263</v>
      </c>
      <c r="H496" s="9">
        <f t="shared" si="428"/>
        <v>0.77378522001874694</v>
      </c>
      <c r="I496" s="9">
        <f t="shared" si="428"/>
        <v>0.87484918484024476</v>
      </c>
      <c r="J496" s="9">
        <f t="shared" si="428"/>
        <v>0.93700352320546598</v>
      </c>
      <c r="K496" s="9">
        <f t="shared" si="428"/>
        <v>0.97098122817845356</v>
      </c>
      <c r="L496" s="9">
        <f t="shared" si="428"/>
        <v>0.98769825902516328</v>
      </c>
      <c r="M496" s="9">
        <f t="shared" si="428"/>
        <v>0.99517533100387356</v>
      </c>
      <c r="N496" s="9">
        <f t="shared" si="428"/>
        <v>0.99824093051514473</v>
      </c>
      <c r="O496" s="9">
        <f t="shared" si="428"/>
        <v>0.99940114202248742</v>
      </c>
      <c r="P496" s="9">
        <f t="shared" si="428"/>
        <v>0.99980887349506786</v>
      </c>
      <c r="Q496" s="10"/>
      <c r="R496" s="10"/>
      <c r="S496" s="10"/>
      <c r="T496" s="10"/>
    </row>
    <row r="497" spans="1:20">
      <c r="A497" s="19">
        <v>4.93</v>
      </c>
      <c r="B497" s="9">
        <f t="shared" ref="B497:P497" si="429">POISSON(B3,$A$497,TRUE)</f>
        <v>7.2265032813764625E-3</v>
      </c>
      <c r="C497" s="9">
        <f t="shared" si="429"/>
        <v>4.2853164458562423E-2</v>
      </c>
      <c r="D497" s="9">
        <f t="shared" si="429"/>
        <v>0.13067288426032581</v>
      </c>
      <c r="E497" s="9">
        <f t="shared" si="429"/>
        <v>0.27498995713455693</v>
      </c>
      <c r="F497" s="9">
        <f t="shared" si="429"/>
        <v>0.45286074945204668</v>
      </c>
      <c r="G497" s="9">
        <f t="shared" si="429"/>
        <v>0.62824135067709186</v>
      </c>
      <c r="H497" s="9">
        <f t="shared" si="429"/>
        <v>0.77234574468367057</v>
      </c>
      <c r="I497" s="9">
        <f t="shared" si="429"/>
        <v>0.87383641074830376</v>
      </c>
      <c r="J497" s="9">
        <f t="shared" si="429"/>
        <v>0.93638003371063383</v>
      </c>
      <c r="K497" s="9">
        <f t="shared" si="429"/>
        <v>0.97064004051111041</v>
      </c>
      <c r="L497" s="9">
        <f t="shared" si="429"/>
        <v>0.98753022386374523</v>
      </c>
      <c r="M497" s="9">
        <f t="shared" si="429"/>
        <v>0.99510009694815338</v>
      </c>
      <c r="N497" s="9">
        <f t="shared" si="429"/>
        <v>0.99821005314033107</v>
      </c>
      <c r="O497" s="9">
        <f t="shared" si="429"/>
        <v>0.99938944421936471</v>
      </c>
      <c r="P497" s="9">
        <f t="shared" si="429"/>
        <v>0.99980475836362426</v>
      </c>
      <c r="Q497" s="10"/>
      <c r="R497" s="10"/>
      <c r="S497" s="10"/>
      <c r="T497" s="10"/>
    </row>
    <row r="498" spans="1:20">
      <c r="A498" s="19">
        <v>4.9400000000000004</v>
      </c>
      <c r="B498" s="9">
        <f t="shared" ref="B498:P498" si="430">POISSON(B3,$A$498,TRUE)</f>
        <v>7.1545983723145792E-3</v>
      </c>
      <c r="C498" s="9">
        <f t="shared" si="430"/>
        <v>4.2498314331548603E-2</v>
      </c>
      <c r="D498" s="9">
        <f t="shared" si="430"/>
        <v>0.12979729275085666</v>
      </c>
      <c r="E498" s="9">
        <f t="shared" si="430"/>
        <v>0.27354961054798388</v>
      </c>
      <c r="F498" s="9">
        <f t="shared" si="430"/>
        <v>0.45108372302743627</v>
      </c>
      <c r="G498" s="9">
        <f t="shared" si="430"/>
        <v>0.62648742615713471</v>
      </c>
      <c r="H498" s="9">
        <f t="shared" si="430"/>
        <v>0.77090314173392027</v>
      </c>
      <c r="I498" s="9">
        <f t="shared" si="430"/>
        <v>0.87281937529810871</v>
      </c>
      <c r="J498" s="9">
        <f t="shared" si="430"/>
        <v>0.93575264952399517</v>
      </c>
      <c r="K498" s="9">
        <f t="shared" si="430"/>
        <v>0.97029602448798169</v>
      </c>
      <c r="L498" s="9">
        <f t="shared" si="430"/>
        <v>0.98736045172019105</v>
      </c>
      <c r="M498" s="9">
        <f t="shared" si="430"/>
        <v>0.99502393085901963</v>
      </c>
      <c r="N498" s="9">
        <f t="shared" si="430"/>
        <v>0.99817872977117061</v>
      </c>
      <c r="O498" s="9">
        <f t="shared" si="430"/>
        <v>0.999377553357788</v>
      </c>
      <c r="P498" s="9">
        <f t="shared" si="430"/>
        <v>0.99980056682335161</v>
      </c>
      <c r="Q498" s="10"/>
      <c r="R498" s="10"/>
      <c r="S498" s="10"/>
      <c r="T498" s="10"/>
    </row>
    <row r="499" spans="1:20">
      <c r="A499" s="19">
        <v>4.95</v>
      </c>
      <c r="B499" s="9">
        <f t="shared" ref="B499:P499" si="431">POISSON(B3,$A$499,TRUE)</f>
        <v>7.0834089290521185E-3</v>
      </c>
      <c r="C499" s="9">
        <f t="shared" si="431"/>
        <v>4.2146283127860104E-2</v>
      </c>
      <c r="D499" s="9">
        <f t="shared" si="431"/>
        <v>0.12892689676990987</v>
      </c>
      <c r="E499" s="9">
        <f t="shared" si="431"/>
        <v>0.27211490927929199</v>
      </c>
      <c r="F499" s="9">
        <f t="shared" si="431"/>
        <v>0.44931007475965223</v>
      </c>
      <c r="G499" s="9">
        <f t="shared" si="431"/>
        <v>0.62473328858520916</v>
      </c>
      <c r="H499" s="9">
        <f t="shared" si="431"/>
        <v>0.76945743999129357</v>
      </c>
      <c r="I499" s="9">
        <f t="shared" si="431"/>
        <v>0.87179808991416763</v>
      </c>
      <c r="J499" s="9">
        <f t="shared" si="431"/>
        <v>0.93512136705394577</v>
      </c>
      <c r="K499" s="9">
        <f t="shared" si="431"/>
        <v>0.96994916948082388</v>
      </c>
      <c r="L499" s="9">
        <f t="shared" si="431"/>
        <v>0.98718893168212851</v>
      </c>
      <c r="M499" s="9">
        <f t="shared" si="431"/>
        <v>0.99494682467271556</v>
      </c>
      <c r="N499" s="9">
        <f t="shared" si="431"/>
        <v>0.9981469555313327</v>
      </c>
      <c r="O499" s="9">
        <f t="shared" si="431"/>
        <v>0.99936546689672934</v>
      </c>
      <c r="P499" s="9">
        <f t="shared" si="431"/>
        <v>0.99979629770092304</v>
      </c>
      <c r="Q499" s="10"/>
      <c r="R499" s="10"/>
      <c r="S499" s="10"/>
      <c r="T499" s="10"/>
    </row>
    <row r="500" spans="1:20">
      <c r="A500" s="19">
        <v>4.96</v>
      </c>
      <c r="B500" s="9">
        <f t="shared" ref="B500:P500" si="432">POISSON(B3,$A$500,TRUE)</f>
        <v>7.0129278325854246E-3</v>
      </c>
      <c r="C500" s="9">
        <f t="shared" si="432"/>
        <v>4.1797049882209128E-2</v>
      </c>
      <c r="D500" s="9">
        <f t="shared" si="432"/>
        <v>0.12806167256527592</v>
      </c>
      <c r="E500" s="9">
        <f t="shared" si="432"/>
        <v>0.27068584873461304</v>
      </c>
      <c r="F500" s="9">
        <f t="shared" si="432"/>
        <v>0.44753982718459118</v>
      </c>
      <c r="G500" s="9">
        <f t="shared" si="432"/>
        <v>0.62297897380696921</v>
      </c>
      <c r="H500" s="9">
        <f t="shared" si="432"/>
        <v>0.76800866834813508</v>
      </c>
      <c r="I500" s="9">
        <f t="shared" si="432"/>
        <v>0.87077256619444698</v>
      </c>
      <c r="J500" s="9">
        <f t="shared" si="432"/>
        <v>0.9344861828591603</v>
      </c>
      <c r="K500" s="9">
        <f t="shared" si="432"/>
        <v>0.96959946493215787</v>
      </c>
      <c r="L500" s="9">
        <f t="shared" si="432"/>
        <v>0.98701565284036463</v>
      </c>
      <c r="M500" s="9">
        <f t="shared" si="432"/>
        <v>0.99486877029715615</v>
      </c>
      <c r="N500" s="9">
        <f t="shared" si="432"/>
        <v>0.99811472551262992</v>
      </c>
      <c r="O500" s="9">
        <f t="shared" si="432"/>
        <v>0.99935318227176451</v>
      </c>
      <c r="P500" s="9">
        <f t="shared" si="432"/>
        <v>0.99979194980928643</v>
      </c>
      <c r="Q500" s="10"/>
      <c r="R500" s="10"/>
      <c r="S500" s="10"/>
      <c r="T500" s="10"/>
    </row>
    <row r="501" spans="1:20">
      <c r="A501" s="19">
        <v>4.97</v>
      </c>
      <c r="B501" s="9">
        <f t="shared" ref="B501:P501" si="433">POISSON(B3,$A$501,TRUE)</f>
        <v>6.9431480347461145E-3</v>
      </c>
      <c r="C501" s="9">
        <f t="shared" si="433"/>
        <v>4.1450593767434304E-2</v>
      </c>
      <c r="D501" s="9">
        <f t="shared" si="433"/>
        <v>0.12720159641316445</v>
      </c>
      <c r="E501" s="9">
        <f t="shared" si="433"/>
        <v>0.26926242412959067</v>
      </c>
      <c r="F501" s="9">
        <f t="shared" si="433"/>
        <v>0.44577300256725017</v>
      </c>
      <c r="G501" s="9">
        <f t="shared" si="433"/>
        <v>0.62122451753428387</v>
      </c>
      <c r="H501" s="9">
        <f t="shared" si="433"/>
        <v>0.76655685576531019</v>
      </c>
      <c r="I501" s="9">
        <f t="shared" si="433"/>
        <v>0.86974281590933877</v>
      </c>
      <c r="J501" s="9">
        <f t="shared" si="433"/>
        <v>0.93384709364881657</v>
      </c>
      <c r="K501" s="9">
        <f t="shared" si="433"/>
        <v>0.96924690035606154</v>
      </c>
      <c r="L501" s="9">
        <f t="shared" si="433"/>
        <v>0.98684060428956211</v>
      </c>
      <c r="M501" s="9">
        <f t="shared" si="433"/>
        <v>0.99478975961224392</v>
      </c>
      <c r="N501" s="9">
        <f t="shared" si="433"/>
        <v>0.99808203477505453</v>
      </c>
      <c r="O501" s="9">
        <f t="shared" si="433"/>
        <v>0.99934069689499061</v>
      </c>
      <c r="P501" s="9">
        <f t="shared" si="433"/>
        <v>0.99978752194756793</v>
      </c>
      <c r="Q501" s="10"/>
      <c r="R501" s="10"/>
      <c r="S501" s="10"/>
      <c r="T501" s="10"/>
    </row>
    <row r="502" spans="1:20">
      <c r="A502" s="19">
        <v>4.9800000000000004</v>
      </c>
      <c r="B502" s="9">
        <f t="shared" ref="B502:P502" si="434">POISSON(B3,$A$502,TRUE)</f>
        <v>6.8740625574962482E-3</v>
      </c>
      <c r="C502" s="9">
        <f t="shared" si="434"/>
        <v>4.1106894093827569E-2</v>
      </c>
      <c r="D502" s="9">
        <f t="shared" si="434"/>
        <v>0.12634664461929254</v>
      </c>
      <c r="E502" s="9">
        <f t="shared" si="434"/>
        <v>0.26784463049156443</v>
      </c>
      <c r="F502" s="9">
        <f t="shared" si="434"/>
        <v>0.4440096229025432</v>
      </c>
      <c r="G502" s="9">
        <f t="shared" si="434"/>
        <v>0.61946995534387761</v>
      </c>
      <c r="H502" s="9">
        <f t="shared" si="434"/>
        <v>0.7651020312701855</v>
      </c>
      <c r="I502" s="9">
        <f t="shared" si="434"/>
        <v>0.86870885100061579</v>
      </c>
      <c r="J502" s="9">
        <f t="shared" si="434"/>
        <v>0.93320409628280865</v>
      </c>
      <c r="K502" s="9">
        <f t="shared" si="434"/>
        <v>0.96889146533895543</v>
      </c>
      <c r="L502" s="9">
        <f t="shared" si="434"/>
        <v>0.98666377512891656</v>
      </c>
      <c r="M502" s="9">
        <f t="shared" si="434"/>
        <v>0.99470978447018987</v>
      </c>
      <c r="N502" s="9">
        <f t="shared" si="434"/>
        <v>0.99804887834681821</v>
      </c>
      <c r="O502" s="9">
        <f t="shared" si="434"/>
        <v>0.99932800815494205</v>
      </c>
      <c r="P502" s="9">
        <f t="shared" si="434"/>
        <v>0.99978301290097471</v>
      </c>
      <c r="Q502" s="10"/>
      <c r="R502" s="10"/>
      <c r="S502" s="10"/>
      <c r="T502" s="10"/>
    </row>
    <row r="503" spans="1:20">
      <c r="A503" s="19">
        <v>4.99</v>
      </c>
      <c r="B503" s="9">
        <f t="shared" ref="B503:P503" si="435">POISSON(B3,$A$503,TRUE)</f>
        <v>6.8056644922305431E-3</v>
      </c>
      <c r="C503" s="9">
        <f t="shared" si="435"/>
        <v>4.0765930308460957E-2</v>
      </c>
      <c r="D503" s="9">
        <f t="shared" si="435"/>
        <v>0.12549679351995585</v>
      </c>
      <c r="E503" s="9">
        <f t="shared" si="435"/>
        <v>0.26643246266174231</v>
      </c>
      <c r="F503" s="9">
        <f t="shared" si="435"/>
        <v>0.442249709916121</v>
      </c>
      <c r="G503" s="9">
        <f t="shared" si="435"/>
        <v>0.61771532267599083</v>
      </c>
      <c r="H503" s="9">
        <f t="shared" si="435"/>
        <v>0.76364422395461606</v>
      </c>
      <c r="I503" s="9">
        <f t="shared" si="435"/>
        <v>0.86767068358037869</v>
      </c>
      <c r="J503" s="9">
        <f t="shared" si="435"/>
        <v>0.93255718777194851</v>
      </c>
      <c r="K503" s="9">
        <f t="shared" si="435"/>
        <v>0.96853314954038527</v>
      </c>
      <c r="L503" s="9">
        <f t="shared" si="435"/>
        <v>0.98648515446283525</v>
      </c>
      <c r="M503" s="9">
        <f t="shared" si="435"/>
        <v>0.99462883669583757</v>
      </c>
      <c r="N503" s="9">
        <f t="shared" si="435"/>
        <v>0.99801525122439438</v>
      </c>
      <c r="O503" s="9">
        <f t="shared" si="435"/>
        <v>0.99931511341650969</v>
      </c>
      <c r="P503" s="9">
        <f t="shared" si="435"/>
        <v>0.99977842144069928</v>
      </c>
      <c r="Q503" s="10"/>
      <c r="R503" s="10"/>
      <c r="S503" s="10"/>
      <c r="T503" s="10"/>
    </row>
    <row r="504" spans="1:20">
      <c r="A504" s="19">
        <v>5</v>
      </c>
      <c r="B504" s="9">
        <f t="shared" ref="B504:P504" si="436">POISSON(B3,$A$504,TRUE)</f>
        <v>6.737946999085467E-3</v>
      </c>
      <c r="C504" s="9">
        <f t="shared" si="436"/>
        <v>4.0427681994512799E-2</v>
      </c>
      <c r="D504" s="9">
        <f t="shared" si="436"/>
        <v>0.12465201948308113</v>
      </c>
      <c r="E504" s="9">
        <f t="shared" si="436"/>
        <v>0.26502591529736169</v>
      </c>
      <c r="F504" s="9">
        <f t="shared" si="436"/>
        <v>0.44049328506521235</v>
      </c>
      <c r="G504" s="9">
        <f t="shared" si="436"/>
        <v>0.61596065483306306</v>
      </c>
      <c r="H504" s="9">
        <f t="shared" si="436"/>
        <v>0.7621834629729386</v>
      </c>
      <c r="I504" s="9">
        <f t="shared" si="436"/>
        <v>0.86662832592999273</v>
      </c>
      <c r="J504" s="9">
        <f t="shared" si="436"/>
        <v>0.93190636527815141</v>
      </c>
      <c r="K504" s="9">
        <f t="shared" si="436"/>
        <v>0.96817194269379514</v>
      </c>
      <c r="L504" s="9">
        <f t="shared" si="436"/>
        <v>0.98630473140161712</v>
      </c>
      <c r="M504" s="9">
        <f t="shared" si="436"/>
        <v>0.99454690808699064</v>
      </c>
      <c r="N504" s="9">
        <f t="shared" si="436"/>
        <v>0.99798114837256291</v>
      </c>
      <c r="O504" s="9">
        <f t="shared" si="436"/>
        <v>0.99930201002086005</v>
      </c>
      <c r="P504" s="9">
        <f t="shared" si="436"/>
        <v>0.99977374632382321</v>
      </c>
      <c r="Q504" s="10"/>
      <c r="R504" s="10"/>
      <c r="S504" s="10"/>
      <c r="T504" s="10"/>
    </row>
    <row r="505" spans="1:20">
      <c r="A505" s="19">
        <v>5.01</v>
      </c>
      <c r="B505" s="9">
        <f t="shared" ref="B505:P505" si="437">POISSON(B3,$A$505,TRUE)</f>
        <v>6.6709033062552743E-3</v>
      </c>
      <c r="C505" s="9">
        <f t="shared" si="437"/>
        <v>4.0092128870594199E-2</v>
      </c>
      <c r="D505" s="9">
        <f t="shared" si="437"/>
        <v>0.12381229890926321</v>
      </c>
      <c r="E505" s="9">
        <f t="shared" si="437"/>
        <v>0.26362498287384045</v>
      </c>
      <c r="F505" s="9">
        <f t="shared" si="437"/>
        <v>0.43874036953947332</v>
      </c>
      <c r="G505" s="9">
        <f t="shared" si="437"/>
        <v>0.61420598697843742</v>
      </c>
      <c r="H505" s="9">
        <f t="shared" si="437"/>
        <v>0.76071977753997266</v>
      </c>
      <c r="I505" s="9">
        <f t="shared" si="437"/>
        <v>0.86558179049901418</v>
      </c>
      <c r="J505" s="9">
        <f t="shared" si="437"/>
        <v>0.93125162611461398</v>
      </c>
      <c r="K505" s="9">
        <f t="shared" si="437"/>
        <v>0.9678078346072978</v>
      </c>
      <c r="L505" s="9">
        <f t="shared" si="437"/>
        <v>0.98612249506213245</v>
      </c>
      <c r="M505" s="9">
        <f t="shared" si="437"/>
        <v>0.99446399041474354</v>
      </c>
      <c r="N505" s="9">
        <f t="shared" si="437"/>
        <v>0.99794656472445864</v>
      </c>
      <c r="O505" s="9">
        <f t="shared" si="437"/>
        <v>0.99928869528535658</v>
      </c>
      <c r="P505" s="9">
        <f t="shared" si="437"/>
        <v>0.99976898629322064</v>
      </c>
      <c r="Q505" s="10"/>
      <c r="R505" s="10"/>
      <c r="S505" s="10"/>
      <c r="T505" s="10"/>
    </row>
    <row r="506" spans="1:20">
      <c r="A506" s="19">
        <v>5.0199999999999996</v>
      </c>
      <c r="B506" s="9">
        <f t="shared" ref="B506:P506" si="438">POISSON(B3,$A$506,TRUE)</f>
        <v>6.6045267093148112E-3</v>
      </c>
      <c r="C506" s="9">
        <f t="shared" si="438"/>
        <v>3.9759250790075161E-2</v>
      </c>
      <c r="D506" s="9">
        <f t="shared" si="438"/>
        <v>0.12297760823278363</v>
      </c>
      <c r="E506" s="9">
        <f t="shared" si="438"/>
        <v>0.26222965968691575</v>
      </c>
      <c r="F506" s="9">
        <f t="shared" si="438"/>
        <v>0.43699098426185162</v>
      </c>
      <c r="G506" s="9">
        <f t="shared" si="438"/>
        <v>0.61245135413508722</v>
      </c>
      <c r="H506" s="9">
        <f t="shared" si="438"/>
        <v>0.7592531969290276</v>
      </c>
      <c r="I506" s="9">
        <f t="shared" si="438"/>
        <v>0.86453108990411054</v>
      </c>
      <c r="J506" s="9">
        <f t="shared" si="438"/>
        <v>0.93059296774597522</v>
      </c>
      <c r="K506" s="9">
        <f t="shared" si="438"/>
        <v>0.96744081516443736</v>
      </c>
      <c r="L506" s="9">
        <f t="shared" si="438"/>
        <v>0.98593843456850538</v>
      </c>
      <c r="M506" s="9">
        <f t="shared" si="438"/>
        <v>0.99438007542381646</v>
      </c>
      <c r="N506" s="9">
        <f t="shared" si="438"/>
        <v>0.99791149518162159</v>
      </c>
      <c r="O506" s="9">
        <f t="shared" si="438"/>
        <v>0.99927516650348169</v>
      </c>
      <c r="P506" s="9">
        <f t="shared" si="438"/>
        <v>0.99976414007746295</v>
      </c>
      <c r="Q506" s="10"/>
      <c r="R506" s="10"/>
      <c r="S506" s="10"/>
      <c r="T506" s="10"/>
    </row>
    <row r="507" spans="1:20">
      <c r="A507" s="19">
        <v>5.03</v>
      </c>
      <c r="B507" s="9">
        <f t="shared" ref="B507:P507" si="439">POISSON(B3,$A$507,TRUE)</f>
        <v>6.5388105705490637E-3</v>
      </c>
      <c r="C507" s="9">
        <f t="shared" si="439"/>
        <v>3.9429027740410856E-2</v>
      </c>
      <c r="D507" s="9">
        <f t="shared" si="439"/>
        <v>0.12214792392261326</v>
      </c>
      <c r="E507" s="9">
        <f t="shared" si="439"/>
        <v>0.26083993985477261</v>
      </c>
      <c r="F507" s="9">
        <f t="shared" si="439"/>
        <v>0.43524514988946306</v>
      </c>
      <c r="G507" s="9">
        <f t="shared" si="439"/>
        <v>0.61069679118436171</v>
      </c>
      <c r="H507" s="9">
        <f t="shared" si="439"/>
        <v>0.7577837504699183</v>
      </c>
      <c r="I507" s="9">
        <f t="shared" si="439"/>
        <v>0.86347623692796827</v>
      </c>
      <c r="J507" s="9">
        <f t="shared" si="439"/>
        <v>0.92993038778846737</v>
      </c>
      <c r="K507" s="9">
        <f t="shared" si="439"/>
        <v>0.96707087432494609</v>
      </c>
      <c r="L507" s="9">
        <f t="shared" si="439"/>
        <v>0.98575253905279503</v>
      </c>
      <c r="M507" s="9">
        <f t="shared" si="439"/>
        <v>0.99429515483289321</v>
      </c>
      <c r="N507" s="9">
        <f t="shared" si="439"/>
        <v>0.997875934614051</v>
      </c>
      <c r="O507" s="9">
        <f t="shared" si="439"/>
        <v>0.99926142094476056</v>
      </c>
      <c r="P507" s="9">
        <f t="shared" si="439"/>
        <v>0.99975920639072258</v>
      </c>
      <c r="Q507" s="10"/>
      <c r="R507" s="10"/>
      <c r="S507" s="10"/>
      <c r="T507" s="10"/>
    </row>
    <row r="508" spans="1:20">
      <c r="A508" s="19">
        <v>5.04</v>
      </c>
      <c r="B508" s="9">
        <f t="shared" ref="B508:P508" si="440">POISSON(B3,$A$508,TRUE)</f>
        <v>6.4737483182894049E-3</v>
      </c>
      <c r="C508" s="9">
        <f t="shared" si="440"/>
        <v>3.9101439842468007E-2</v>
      </c>
      <c r="D508" s="9">
        <f t="shared" si="440"/>
        <v>0.12132322248339808</v>
      </c>
      <c r="E508" s="9">
        <f t="shared" si="440"/>
        <v>0.2594558173201606</v>
      </c>
      <c r="F508" s="9">
        <f t="shared" si="440"/>
        <v>0.4335028868144814</v>
      </c>
      <c r="G508" s="9">
        <f t="shared" si="440"/>
        <v>0.60894233286475674</v>
      </c>
      <c r="H508" s="9">
        <f t="shared" si="440"/>
        <v>0.75631146754698808</v>
      </c>
      <c r="I508" s="9">
        <f t="shared" si="440"/>
        <v>0.86241724451819446</v>
      </c>
      <c r="J508" s="9">
        <f t="shared" si="440"/>
        <v>0.92926388401005466</v>
      </c>
      <c r="K508" s="9">
        <f t="shared" si="440"/>
        <v>0.96669800212549639</v>
      </c>
      <c r="L508" s="9">
        <f t="shared" si="440"/>
        <v>0.98556479765567895</v>
      </c>
      <c r="M508" s="9">
        <f t="shared" si="440"/>
        <v>0.99420922033496262</v>
      </c>
      <c r="N508" s="9">
        <f t="shared" si="440"/>
        <v>0.99783987786026174</v>
      </c>
      <c r="O508" s="9">
        <f t="shared" si="440"/>
        <v>0.99924745585468544</v>
      </c>
      <c r="P508" s="9">
        <f t="shared" si="440"/>
        <v>0.99975418393267801</v>
      </c>
      <c r="Q508" s="10"/>
      <c r="R508" s="10"/>
      <c r="S508" s="10"/>
      <c r="T508" s="10"/>
    </row>
    <row r="509" spans="1:20">
      <c r="A509" s="19">
        <v>5.05</v>
      </c>
      <c r="B509" s="9">
        <f t="shared" ref="B509:P509" si="441">POISSON(B3,$A$509,TRUE)</f>
        <v>6.4093334462563831E-3</v>
      </c>
      <c r="C509" s="9">
        <f t="shared" si="441"/>
        <v>3.8776467349851115E-2</v>
      </c>
      <c r="D509" s="9">
        <f t="shared" si="441"/>
        <v>0.12050348045642782</v>
      </c>
      <c r="E509" s="9">
        <f t="shared" si="441"/>
        <v>0.25807728585249862</v>
      </c>
      <c r="F509" s="9">
        <f t="shared" si="441"/>
        <v>0.43176421516503793</v>
      </c>
      <c r="G509" s="9">
        <f t="shared" si="441"/>
        <v>0.60718801377070264</v>
      </c>
      <c r="H509" s="9">
        <f t="shared" si="441"/>
        <v>0.75483637759713706</v>
      </c>
      <c r="I509" s="9">
        <f t="shared" si="441"/>
        <v>0.86135412578620763</v>
      </c>
      <c r="J509" s="9">
        <f t="shared" si="441"/>
        <v>0.92859345433055851</v>
      </c>
      <c r="K509" s="9">
        <f t="shared" si="441"/>
        <v>0.96632218868044428</v>
      </c>
      <c r="L509" s="9">
        <f t="shared" si="441"/>
        <v>0.98537519952713648</v>
      </c>
      <c r="M509" s="9">
        <f t="shared" si="441"/>
        <v>0.99412226359766342</v>
      </c>
      <c r="N509" s="9">
        <f t="shared" si="441"/>
        <v>0.99780331972734349</v>
      </c>
      <c r="O509" s="9">
        <f t="shared" si="441"/>
        <v>0.99923326845464233</v>
      </c>
      <c r="P509" s="9">
        <f t="shared" si="441"/>
        <v>0.99974907138841795</v>
      </c>
      <c r="Q509" s="10"/>
      <c r="R509" s="10"/>
      <c r="S509" s="10"/>
      <c r="T509" s="10"/>
    </row>
    <row r="510" spans="1:20">
      <c r="A510" s="19">
        <v>5.0599999999999996</v>
      </c>
      <c r="B510" s="9">
        <f t="shared" ref="B510:P510" si="442">POISSON(B3,$A$510,TRUE)</f>
        <v>6.345559512909116E-3</v>
      </c>
      <c r="C510" s="9">
        <f t="shared" si="442"/>
        <v>3.8454090648229237E-2</v>
      </c>
      <c r="D510" s="9">
        <f t="shared" si="442"/>
        <v>0.11968867442058916</v>
      </c>
      <c r="E510" s="9">
        <f t="shared" si="442"/>
        <v>0.25670433904996953</v>
      </c>
      <c r="F510" s="9">
        <f t="shared" si="442"/>
        <v>0.43002915480613563</v>
      </c>
      <c r="G510" s="9">
        <f t="shared" si="442"/>
        <v>0.6054338683513758</v>
      </c>
      <c r="H510" s="9">
        <f t="shared" si="442"/>
        <v>0.75335851010786181</v>
      </c>
      <c r="I510" s="9">
        <f t="shared" si="442"/>
        <v>0.86028689400612146</v>
      </c>
      <c r="J510" s="9">
        <f t="shared" si="442"/>
        <v>0.92791909682177065</v>
      </c>
      <c r="K510" s="9">
        <f t="shared" si="442"/>
        <v>0.96594342418256907</v>
      </c>
      <c r="L510" s="9">
        <f t="shared" si="442"/>
        <v>0.98518373382713298</v>
      </c>
      <c r="M510" s="9">
        <f t="shared" si="442"/>
        <v>0.99403427626363239</v>
      </c>
      <c r="N510" s="9">
        <f t="shared" si="442"/>
        <v>0.997766254991023</v>
      </c>
      <c r="O510" s="9">
        <f t="shared" si="442"/>
        <v>0.99921885594183812</v>
      </c>
      <c r="P510" s="9">
        <f t="shared" si="442"/>
        <v>0.99974386742834698</v>
      </c>
      <c r="Q510" s="10"/>
      <c r="R510" s="10"/>
      <c r="S510" s="10"/>
      <c r="T510" s="10"/>
    </row>
    <row r="511" spans="1:20">
      <c r="A511" s="19">
        <v>5.07</v>
      </c>
      <c r="B511" s="9">
        <f t="shared" ref="B511:P511" si="443">POISSON(B3,$A$511,TRUE)</f>
        <v>6.2824201408011177E-3</v>
      </c>
      <c r="C511" s="9">
        <f t="shared" si="443"/>
        <v>3.8134290254662785E-2</v>
      </c>
      <c r="D511" s="9">
        <f t="shared" si="443"/>
        <v>0.11887878099330211</v>
      </c>
      <c r="E511" s="9">
        <f t="shared" si="443"/>
        <v>0.25533697034160263</v>
      </c>
      <c r="F511" s="9">
        <f t="shared" si="443"/>
        <v>0.42829772534057337</v>
      </c>
      <c r="G511" s="9">
        <f t="shared" si="443"/>
        <v>0.60367993090952976</v>
      </c>
      <c r="H511" s="9">
        <f t="shared" si="443"/>
        <v>0.75187789461529819</v>
      </c>
      <c r="I511" s="9">
        <f t="shared" si="443"/>
        <v>0.85921556261361887</v>
      </c>
      <c r="J511" s="9">
        <f t="shared" si="443"/>
        <v>0.92724080970755463</v>
      </c>
      <c r="K511" s="9">
        <f t="shared" si="443"/>
        <v>0.96556169890380505</v>
      </c>
      <c r="L511" s="9">
        <f t="shared" si="443"/>
        <v>0.98499038972630415</v>
      </c>
      <c r="M511" s="9">
        <f t="shared" si="443"/>
        <v>0.99394524995085587</v>
      </c>
      <c r="N511" s="9">
        <f t="shared" si="443"/>
        <v>0.9977286783957291</v>
      </c>
      <c r="O511" s="9">
        <f t="shared" si="443"/>
        <v>0.99920421548922955</v>
      </c>
      <c r="P511" s="9">
        <f t="shared" si="443"/>
        <v>0.99973857070809014</v>
      </c>
      <c r="Q511" s="10"/>
      <c r="R511" s="10"/>
      <c r="S511" s="10"/>
      <c r="T511" s="10"/>
    </row>
    <row r="512" spans="1:20">
      <c r="A512" s="19">
        <v>5.08</v>
      </c>
      <c r="B512" s="9">
        <f t="shared" ref="B512:P512" si="444">POISSON(B3,$A$512,TRUE)</f>
        <v>6.2199090159425728E-3</v>
      </c>
      <c r="C512" s="9">
        <f t="shared" si="444"/>
        <v>3.7817046816930842E-2</v>
      </c>
      <c r="D512" s="9">
        <f t="shared" si="444"/>
        <v>0.11807377683144105</v>
      </c>
      <c r="E512" s="9">
        <f t="shared" si="444"/>
        <v>0.25397517298934502</v>
      </c>
      <c r="F512" s="9">
        <f t="shared" si="444"/>
        <v>0.42656994610988308</v>
      </c>
      <c r="G512" s="9">
        <f t="shared" si="444"/>
        <v>0.60192623560034986</v>
      </c>
      <c r="H512" s="9">
        <f t="shared" si="444"/>
        <v>0.75039456070227817</v>
      </c>
      <c r="I512" s="9">
        <f t="shared" si="444"/>
        <v>0.85814014520482029</v>
      </c>
      <c r="J512" s="9">
        <f t="shared" si="444"/>
        <v>0.92655859136393481</v>
      </c>
      <c r="K512" s="9">
        <f t="shared" si="444"/>
        <v>0.96517700319596822</v>
      </c>
      <c r="L512" s="9">
        <f t="shared" si="444"/>
        <v>0.98479515640664128</v>
      </c>
      <c r="M512" s="9">
        <f t="shared" si="444"/>
        <v>0.99385517625302477</v>
      </c>
      <c r="N512" s="9">
        <f t="shared" si="444"/>
        <v>0.99769058465466043</v>
      </c>
      <c r="O512" s="9">
        <f t="shared" si="444"/>
        <v>0.99918934424545347</v>
      </c>
      <c r="P512" s="9">
        <f t="shared" si="444"/>
        <v>0.99973317986839838</v>
      </c>
      <c r="Q512" s="10"/>
      <c r="R512" s="10"/>
      <c r="S512" s="10"/>
      <c r="T512" s="10"/>
    </row>
    <row r="513" spans="1:20">
      <c r="A513" s="19">
        <v>5.09</v>
      </c>
      <c r="B513" s="9">
        <f t="shared" ref="B513:P513" si="445">POISSON(B3,$A$513,TRUE)</f>
        <v>6.1580198871688972E-3</v>
      </c>
      <c r="C513" s="9">
        <f t="shared" si="445"/>
        <v>3.7502341112858585E-2</v>
      </c>
      <c r="D513" s="9">
        <f t="shared" si="445"/>
        <v>0.11727363863223883</v>
      </c>
      <c r="E513" s="9">
        <f t="shared" si="445"/>
        <v>0.25261894009012065</v>
      </c>
      <c r="F513" s="9">
        <f t="shared" si="445"/>
        <v>0.42484583619527527</v>
      </c>
      <c r="G513" s="9">
        <f t="shared" si="445"/>
        <v>0.60017281643032261</v>
      </c>
      <c r="H513" s="9">
        <f t="shared" si="445"/>
        <v>0.74890853799638801</v>
      </c>
      <c r="I513" s="9">
        <f t="shared" si="445"/>
        <v>0.85706065553514088</v>
      </c>
      <c r="J513" s="9">
        <f t="shared" si="445"/>
        <v>0.92587244031917248</v>
      </c>
      <c r="K513" s="9">
        <f t="shared" si="445"/>
        <v>0.96478932749147495</v>
      </c>
      <c r="L513" s="9">
        <f t="shared" si="445"/>
        <v>0.98459802306217692</v>
      </c>
      <c r="M513" s="9">
        <f t="shared" si="445"/>
        <v>0.99376404673989249</v>
      </c>
      <c r="N513" s="9">
        <f t="shared" si="445"/>
        <v>0.99765196844985693</v>
      </c>
      <c r="O513" s="9">
        <f t="shared" si="445"/>
        <v>0.99917423933475835</v>
      </c>
      <c r="P513" s="9">
        <f t="shared" si="445"/>
        <v>0.99972769353505475</v>
      </c>
      <c r="Q513" s="10"/>
      <c r="R513" s="10"/>
      <c r="S513" s="10"/>
      <c r="T513" s="10"/>
    </row>
    <row r="514" spans="1:20">
      <c r="A514" s="19">
        <v>5.0999999999999996</v>
      </c>
      <c r="B514" s="9">
        <f t="shared" ref="B514:P514" si="446">POISSON(B3,$A$514,TRUE)</f>
        <v>6.0967465655156379E-3</v>
      </c>
      <c r="C514" s="9">
        <f t="shared" si="446"/>
        <v>3.7190154049645388E-2</v>
      </c>
      <c r="D514" s="9">
        <f t="shared" si="446"/>
        <v>0.11647834313417624</v>
      </c>
      <c r="E514" s="9">
        <f t="shared" si="446"/>
        <v>0.25126826457787865</v>
      </c>
      <c r="F514" s="9">
        <f t="shared" si="446"/>
        <v>0.4231254144185993</v>
      </c>
      <c r="G514" s="9">
        <f t="shared" si="446"/>
        <v>0.59841970725613436</v>
      </c>
      <c r="H514" s="9">
        <f t="shared" si="446"/>
        <v>0.7474198561680393</v>
      </c>
      <c r="I514" s="9">
        <f t="shared" si="446"/>
        <v>0.85597710751814127</v>
      </c>
      <c r="J514" s="9">
        <f t="shared" si="446"/>
        <v>0.92518235525383119</v>
      </c>
      <c r="K514" s="9">
        <f t="shared" si="446"/>
        <v>0.96439866230405558</v>
      </c>
      <c r="L514" s="9">
        <f t="shared" si="446"/>
        <v>0.98439897889966999</v>
      </c>
      <c r="M514" s="9">
        <f t="shared" si="446"/>
        <v>0.99367185295763671</v>
      </c>
      <c r="N514" s="9">
        <f t="shared" si="446"/>
        <v>0.9976128244322725</v>
      </c>
      <c r="O514" s="9">
        <f t="shared" si="446"/>
        <v>0.99915889785693734</v>
      </c>
      <c r="P514" s="9">
        <f t="shared" si="446"/>
        <v>0.99972211031877944</v>
      </c>
      <c r="Q514" s="10"/>
      <c r="R514" s="10"/>
      <c r="S514" s="10"/>
      <c r="T514" s="10"/>
    </row>
    <row r="515" spans="1:20">
      <c r="A515" s="19">
        <v>5.1100000000000003</v>
      </c>
      <c r="B515" s="9">
        <f t="shared" ref="B515:P515" si="447">POISSON(B3,$A$515,TRUE)</f>
        <v>6.0360829235995648E-3</v>
      </c>
      <c r="C515" s="9">
        <f t="shared" si="447"/>
        <v>3.6880466663193341E-2</v>
      </c>
      <c r="D515" s="9">
        <f t="shared" si="447"/>
        <v>0.11568786711785545</v>
      </c>
      <c r="E515" s="9">
        <f t="shared" si="447"/>
        <v>0.24992313922562989</v>
      </c>
      <c r="F515" s="9">
        <f t="shared" si="447"/>
        <v>0.42140869934331177</v>
      </c>
      <c r="G515" s="9">
        <f t="shared" si="447"/>
        <v>0.59666694178358259</v>
      </c>
      <c r="H515" s="9">
        <f t="shared" si="447"/>
        <v>0.74592854492854688</v>
      </c>
      <c r="I515" s="9">
        <f t="shared" si="447"/>
        <v>0.85488951522437051</v>
      </c>
      <c r="J515" s="9">
        <f t="shared" si="447"/>
        <v>0.92448833500082805</v>
      </c>
      <c r="K515" s="9">
        <f t="shared" si="447"/>
        <v>0.96400499822946095</v>
      </c>
      <c r="L515" s="9">
        <f t="shared" si="447"/>
        <v>0.98419801313929245</v>
      </c>
      <c r="M515" s="9">
        <f t="shared" si="447"/>
        <v>0.99357858642922336</v>
      </c>
      <c r="N515" s="9">
        <f t="shared" si="447"/>
        <v>0.99757314722185231</v>
      </c>
      <c r="O515" s="9">
        <f t="shared" si="447"/>
        <v>0.99914331688726254</v>
      </c>
      <c r="P515" s="9">
        <f t="shared" si="447"/>
        <v>0.99971642881513723</v>
      </c>
      <c r="Q515" s="10"/>
      <c r="R515" s="10"/>
      <c r="S515" s="10"/>
      <c r="T515" s="10"/>
    </row>
    <row r="516" spans="1:20">
      <c r="A516" s="19">
        <v>5.12</v>
      </c>
      <c r="B516" s="9">
        <f t="shared" ref="B516:P516" si="448">POISSON(B3,$A$516,TRUE)</f>
        <v>5.9760228950059427E-3</v>
      </c>
      <c r="C516" s="9">
        <f t="shared" si="448"/>
        <v>3.6573260117436369E-2</v>
      </c>
      <c r="D516" s="9">
        <f t="shared" si="448"/>
        <v>0.11490218740685826</v>
      </c>
      <c r="E516" s="9">
        <f t="shared" si="448"/>
        <v>0.24858355664747162</v>
      </c>
      <c r="F516" s="9">
        <f t="shared" si="448"/>
        <v>0.41969570927545669</v>
      </c>
      <c r="G516" s="9">
        <f t="shared" si="448"/>
        <v>0.59491455356651346</v>
      </c>
      <c r="H516" s="9">
        <f t="shared" si="448"/>
        <v>0.7444346340282153</v>
      </c>
      <c r="I516" s="9">
        <f t="shared" si="448"/>
        <v>0.85379789288020302</v>
      </c>
      <c r="J516" s="9">
        <f t="shared" si="448"/>
        <v>0.92379037854547508</v>
      </c>
      <c r="K516" s="9">
        <f t="shared" si="448"/>
        <v>0.96360832594616308</v>
      </c>
      <c r="L516" s="9">
        <f t="shared" si="448"/>
        <v>0.98399511501531534</v>
      </c>
      <c r="M516" s="9">
        <f t="shared" si="448"/>
        <v>0.99348423865477531</v>
      </c>
      <c r="N516" s="9">
        <f t="shared" si="448"/>
        <v>0.99753293140761157</v>
      </c>
      <c r="O516" s="9">
        <f t="shared" si="448"/>
        <v>0.99912749347642094</v>
      </c>
      <c r="P516" s="9">
        <f t="shared" si="448"/>
        <v>0.99971064760444261</v>
      </c>
      <c r="Q516" s="10"/>
      <c r="R516" s="10"/>
      <c r="S516" s="10"/>
      <c r="T516" s="10"/>
    </row>
    <row r="517" spans="1:20">
      <c r="A517" s="19">
        <v>5.13</v>
      </c>
      <c r="B517" s="9">
        <f t="shared" ref="B517:P517" si="449">POISSON(B3,$A$517,TRUE)</f>
        <v>5.9165604736818572E-3</v>
      </c>
      <c r="C517" s="9">
        <f t="shared" si="449"/>
        <v>3.6268515703669783E-2</v>
      </c>
      <c r="D517" s="9">
        <f t="shared" si="449"/>
        <v>0.11412128086858882</v>
      </c>
      <c r="E517" s="9">
        <f t="shared" si="449"/>
        <v>0.24724950930060038</v>
      </c>
      <c r="F517" s="9">
        <f t="shared" si="449"/>
        <v>0.41798646226465508</v>
      </c>
      <c r="G517" s="9">
        <f t="shared" si="449"/>
        <v>0.59316257600577527</v>
      </c>
      <c r="H517" s="9">
        <f t="shared" si="449"/>
        <v>0.74293815325443324</v>
      </c>
      <c r="I517" s="9">
        <f t="shared" si="449"/>
        <v>0.85270225486666373</v>
      </c>
      <c r="J517" s="9">
        <f t="shared" si="449"/>
        <v>0.92308848502550667</v>
      </c>
      <c r="K517" s="9">
        <f t="shared" si="449"/>
        <v>0.96320863621604702</v>
      </c>
      <c r="L517" s="9">
        <f t="shared" si="449"/>
        <v>0.98379027377679429</v>
      </c>
      <c r="M517" s="9">
        <f t="shared" si="449"/>
        <v>0.99338880111194272</v>
      </c>
      <c r="N517" s="9">
        <f t="shared" si="449"/>
        <v>0.99749217154771874</v>
      </c>
      <c r="O517" s="9">
        <f t="shared" si="449"/>
        <v>0.999111424650452</v>
      </c>
      <c r="P517" s="9">
        <f t="shared" si="449"/>
        <v>0.99970476525166774</v>
      </c>
      <c r="Q517" s="10"/>
      <c r="R517" s="10"/>
      <c r="S517" s="10"/>
      <c r="T517" s="10"/>
    </row>
    <row r="518" spans="1:20">
      <c r="A518" s="19">
        <v>5.14</v>
      </c>
      <c r="B518" s="9">
        <f t="shared" ref="B518:P518" si="450">POISSON(B3,$A$518,TRUE)</f>
        <v>5.8576897133356225E-3</v>
      </c>
      <c r="C518" s="9">
        <f t="shared" si="450"/>
        <v>3.5966214839880717E-2</v>
      </c>
      <c r="D518" s="9">
        <f t="shared" si="450"/>
        <v>0.11334512441510161</v>
      </c>
      <c r="E518" s="9">
        <f t="shared" si="450"/>
        <v>0.24592098948731342</v>
      </c>
      <c r="F518" s="9">
        <f t="shared" si="450"/>
        <v>0.4162809761051055</v>
      </c>
      <c r="G518" s="9">
        <f t="shared" si="450"/>
        <v>0.59141104234819586</v>
      </c>
      <c r="H518" s="9">
        <f t="shared" si="450"/>
        <v>0.74143913242977655</v>
      </c>
      <c r="I518" s="9">
        <f t="shared" si="450"/>
        <v>0.85160261571825147</v>
      </c>
      <c r="J518" s="9">
        <f t="shared" si="450"/>
        <v>0.92238265373109674</v>
      </c>
      <c r="K518" s="9">
        <f t="shared" si="450"/>
        <v>0.96280591988509934</v>
      </c>
      <c r="L518" s="9">
        <f t="shared" si="450"/>
        <v>0.98358347868825668</v>
      </c>
      <c r="M518" s="9">
        <f t="shared" si="450"/>
        <v>0.99329226525627756</v>
      </c>
      <c r="N518" s="9">
        <f t="shared" si="450"/>
        <v>0.9974508621695799</v>
      </c>
      <c r="O518" s="9">
        <f t="shared" si="450"/>
        <v>0.99909510741068552</v>
      </c>
      <c r="P518" s="9">
        <f t="shared" si="450"/>
        <v>0.99969878030634862</v>
      </c>
      <c r="Q518" s="10"/>
      <c r="R518" s="10"/>
      <c r="S518" s="10"/>
      <c r="T518" s="10"/>
    </row>
    <row r="519" spans="1:20">
      <c r="A519" s="19">
        <v>5.15</v>
      </c>
      <c r="B519" s="9">
        <f t="shared" ref="B519:P519" si="451">POISSON(B3,$A$519,TRUE)</f>
        <v>5.7994047268421414E-3</v>
      </c>
      <c r="C519" s="9">
        <f t="shared" si="451"/>
        <v>3.566633907007917E-2</v>
      </c>
      <c r="D519" s="9">
        <f t="shared" si="451"/>
        <v>0.11257369500391454</v>
      </c>
      <c r="E519" s="9">
        <f t="shared" si="451"/>
        <v>0.24459798935699856</v>
      </c>
      <c r="F519" s="9">
        <f t="shared" si="451"/>
        <v>0.41457926833659425</v>
      </c>
      <c r="G519" s="9">
        <f t="shared" si="451"/>
        <v>0.58965998568557798</v>
      </c>
      <c r="H519" s="9">
        <f t="shared" si="451"/>
        <v>0.73993760141012221</v>
      </c>
      <c r="I519" s="9">
        <f t="shared" si="451"/>
        <v>0.85049899012175112</v>
      </c>
      <c r="J519" s="9">
        <f t="shared" si="451"/>
        <v>0.92167288410486226</v>
      </c>
      <c r="K519" s="9">
        <f t="shared" si="451"/>
        <v>0.962400167884087</v>
      </c>
      <c r="L519" s="9">
        <f t="shared" si="451"/>
        <v>0.98337471903038776</v>
      </c>
      <c r="M519" s="9">
        <f t="shared" si="451"/>
        <v>0.99319462252161039</v>
      </c>
      <c r="N519" s="9">
        <f t="shared" si="451"/>
        <v>0.99740899776992675</v>
      </c>
      <c r="O519" s="9">
        <f t="shared" si="451"/>
        <v>0.99907853873368291</v>
      </c>
      <c r="P519" s="9">
        <f t="shared" si="451"/>
        <v>0.99969269130249305</v>
      </c>
      <c r="Q519" s="10"/>
      <c r="R519" s="10"/>
      <c r="S519" s="10"/>
      <c r="T519" s="10"/>
    </row>
    <row r="520" spans="1:20">
      <c r="A520" s="19">
        <v>5.16</v>
      </c>
      <c r="B520" s="9">
        <f t="shared" ref="B520:P520" si="452">POISSON(B3,$A$520,TRUE)</f>
        <v>5.7416996856542021E-3</v>
      </c>
      <c r="C520" s="9">
        <f t="shared" si="452"/>
        <v>3.5368870063629883E-2</v>
      </c>
      <c r="D520" s="9">
        <f t="shared" si="452"/>
        <v>0.11180696963880714</v>
      </c>
      <c r="E520" s="9">
        <f t="shared" si="452"/>
        <v>0.24328050090811201</v>
      </c>
      <c r="F520" s="9">
        <f t="shared" si="452"/>
        <v>0.41288135624551542</v>
      </c>
      <c r="G520" s="9">
        <f t="shared" si="452"/>
        <v>0.58790943895371572</v>
      </c>
      <c r="H520" s="9">
        <f t="shared" si="452"/>
        <v>0.73843359008276788</v>
      </c>
      <c r="I520" s="9">
        <f t="shared" si="452"/>
        <v>0.84939139291504051</v>
      </c>
      <c r="J520" s="9">
        <f t="shared" si="452"/>
        <v>0.92095917574185659</v>
      </c>
      <c r="K520" s="9">
        <f t="shared" si="452"/>
        <v>0.96199137122923106</v>
      </c>
      <c r="L520" s="9">
        <f t="shared" si="452"/>
        <v>0.98316398410071626</v>
      </c>
      <c r="M520" s="9">
        <f t="shared" si="452"/>
        <v>0.99309586432043118</v>
      </c>
      <c r="N520" s="9">
        <f t="shared" si="452"/>
        <v>0.99736657281490859</v>
      </c>
      <c r="O520" s="9">
        <f t="shared" si="452"/>
        <v>0.99906171557117807</v>
      </c>
      <c r="P520" s="9">
        <f t="shared" si="452"/>
        <v>0.99968649675848886</v>
      </c>
      <c r="Q520" s="10"/>
      <c r="R520" s="10"/>
      <c r="S520" s="10"/>
      <c r="T520" s="10"/>
    </row>
    <row r="521" spans="1:20">
      <c r="A521" s="19">
        <v>5.17</v>
      </c>
      <c r="B521" s="9">
        <f t="shared" ref="B521:P521" si="453">POISSON(B3,$A$521,TRUE)</f>
        <v>5.684568819219595E-3</v>
      </c>
      <c r="C521" s="9">
        <f t="shared" si="453"/>
        <v>3.5073789614584898E-2</v>
      </c>
      <c r="D521" s="9">
        <f t="shared" si="453"/>
        <v>0.11104492537060422</v>
      </c>
      <c r="E521" s="9">
        <f t="shared" si="453"/>
        <v>0.24196851599014416</v>
      </c>
      <c r="F521" s="9">
        <f t="shared" si="453"/>
        <v>0.41118725686589952</v>
      </c>
      <c r="G521" s="9">
        <f t="shared" si="453"/>
        <v>0.58615943493143063</v>
      </c>
      <c r="H521" s="9">
        <f t="shared" si="453"/>
        <v>0.73692712836456309</v>
      </c>
      <c r="I521" s="9">
        <f t="shared" si="453"/>
        <v>0.84827983908589122</v>
      </c>
      <c r="J521" s="9">
        <f t="shared" si="453"/>
        <v>0.92024152838954931</v>
      </c>
      <c r="K521" s="9">
        <f t="shared" si="453"/>
        <v>0.96157952102287292</v>
      </c>
      <c r="L521" s="9">
        <f t="shared" si="453"/>
        <v>0.98295126321430126</v>
      </c>
      <c r="M521" s="9">
        <f t="shared" si="453"/>
        <v>0.99299598204427253</v>
      </c>
      <c r="N521" s="9">
        <f t="shared" si="453"/>
        <v>0.99732358174018521</v>
      </c>
      <c r="O521" s="9">
        <f t="shared" si="453"/>
        <v>0.99904463485002126</v>
      </c>
      <c r="P521" s="9">
        <f t="shared" si="453"/>
        <v>0.99968019517701068</v>
      </c>
      <c r="Q521" s="10"/>
      <c r="R521" s="10"/>
      <c r="S521" s="10"/>
      <c r="T521" s="10"/>
    </row>
    <row r="522" spans="1:20">
      <c r="A522" s="19">
        <v>5.18</v>
      </c>
      <c r="B522" s="9">
        <f t="shared" ref="B522:P522" si="454">POISSON(B3,$A$522,TRUE)</f>
        <v>5.6280064144040654E-3</v>
      </c>
      <c r="C522" s="9">
        <f t="shared" si="454"/>
        <v>3.4781079641017121E-2</v>
      </c>
      <c r="D522" s="9">
        <f t="shared" si="454"/>
        <v>0.11028753929794495</v>
      </c>
      <c r="E522" s="9">
        <f t="shared" si="454"/>
        <v>0.24066202630557365</v>
      </c>
      <c r="F522" s="9">
        <f t="shared" si="454"/>
        <v>0.40949698698045278</v>
      </c>
      <c r="G522" s="9">
        <f t="shared" si="454"/>
        <v>0.58441000623962758</v>
      </c>
      <c r="H522" s="9">
        <f t="shared" si="454"/>
        <v>0.73541824620004848</v>
      </c>
      <c r="I522" s="9">
        <f t="shared" si="454"/>
        <v>0.84716434377075989</v>
      </c>
      <c r="J522" s="9">
        <f t="shared" si="454"/>
        <v>0.91951994194779552</v>
      </c>
      <c r="K522" s="9">
        <f t="shared" si="454"/>
        <v>0.96116460845413387</v>
      </c>
      <c r="L522" s="9">
        <f t="shared" si="454"/>
        <v>0.98273654570441704</v>
      </c>
      <c r="M522" s="9">
        <f t="shared" si="454"/>
        <v>0.99289496706409586</v>
      </c>
      <c r="N522" s="9">
        <f t="shared" si="454"/>
        <v>0.99728001895102403</v>
      </c>
      <c r="O522" s="9">
        <f t="shared" si="454"/>
        <v>0.99902729347212293</v>
      </c>
      <c r="P522" s="9">
        <f t="shared" si="454"/>
        <v>0.99967378504492954</v>
      </c>
      <c r="Q522" s="10"/>
      <c r="R522" s="10"/>
      <c r="S522" s="10"/>
      <c r="T522" s="10"/>
    </row>
    <row r="523" spans="1:20">
      <c r="A523" s="19">
        <v>5.19</v>
      </c>
      <c r="B523" s="9">
        <f t="shared" ref="B523:P523" si="455">POISSON(B3,$A$523,TRUE)</f>
        <v>5.5720068149199926E-3</v>
      </c>
      <c r="C523" s="9">
        <f t="shared" si="455"/>
        <v>3.4490722184354755E-2</v>
      </c>
      <c r="D523" s="9">
        <f t="shared" si="455"/>
        <v>0.10953478856803797</v>
      </c>
      <c r="E523" s="9">
        <f t="shared" si="455"/>
        <v>0.23936102341180995</v>
      </c>
      <c r="F523" s="9">
        <f t="shared" si="455"/>
        <v>0.40781056312160413</v>
      </c>
      <c r="G523" s="9">
        <f t="shared" si="455"/>
        <v>0.58266118534037048</v>
      </c>
      <c r="H523" s="9">
        <f t="shared" si="455"/>
        <v>0.73390697355960333</v>
      </c>
      <c r="I523" s="9">
        <f t="shared" si="455"/>
        <v>0.8460449222535773</v>
      </c>
      <c r="J523" s="9">
        <f t="shared" si="455"/>
        <v>0.91879441646879312</v>
      </c>
      <c r="K523" s="9">
        <f t="shared" si="455"/>
        <v>0.96074662479956752</v>
      </c>
      <c r="L523" s="9">
        <f t="shared" si="455"/>
        <v>0.98251982092323953</v>
      </c>
      <c r="M523" s="9">
        <f t="shared" si="455"/>
        <v>0.99279281073068115</v>
      </c>
      <c r="N523" s="9">
        <f t="shared" si="455"/>
        <v>0.99723587882239961</v>
      </c>
      <c r="O523" s="9">
        <f t="shared" si="455"/>
        <v>0.99900968831440107</v>
      </c>
      <c r="P523" s="9">
        <f t="shared" si="455"/>
        <v>0.99966726483322155</v>
      </c>
      <c r="Q523" s="10"/>
      <c r="R523" s="10"/>
      <c r="S523" s="10"/>
      <c r="T523" s="10"/>
    </row>
    <row r="524" spans="1:20">
      <c r="A524" s="19">
        <v>5.2</v>
      </c>
      <c r="B524" s="9">
        <f t="shared" ref="B524:P524" si="456">POISSON(B3,$A$524,TRUE)</f>
        <v>5.5165644207607716E-3</v>
      </c>
      <c r="C524" s="9">
        <f t="shared" si="456"/>
        <v>3.4202699408716786E-2</v>
      </c>
      <c r="D524" s="9">
        <f t="shared" si="456"/>
        <v>0.10878665037740243</v>
      </c>
      <c r="E524" s="9">
        <f t="shared" si="456"/>
        <v>0.23806549872312419</v>
      </c>
      <c r="F524" s="9">
        <f t="shared" si="456"/>
        <v>0.40612800157256251</v>
      </c>
      <c r="G524" s="9">
        <f t="shared" si="456"/>
        <v>0.58091300453597805</v>
      </c>
      <c r="H524" s="9">
        <f t="shared" si="456"/>
        <v>0.73239334043760529</v>
      </c>
      <c r="I524" s="9">
        <f t="shared" si="456"/>
        <v>0.84492158996452837</v>
      </c>
      <c r="J524" s="9">
        <f t="shared" si="456"/>
        <v>0.91806495215702832</v>
      </c>
      <c r="K524" s="9">
        <f t="shared" si="456"/>
        <v>0.96032556142380598</v>
      </c>
      <c r="L524" s="9">
        <f t="shared" si="456"/>
        <v>0.98230107824253055</v>
      </c>
      <c r="M524" s="9">
        <f t="shared" si="456"/>
        <v>0.99268950437501835</v>
      </c>
      <c r="N524" s="9">
        <f t="shared" si="456"/>
        <v>0.99719115569909644</v>
      </c>
      <c r="O524" s="9">
        <f t="shared" si="456"/>
        <v>0.99899181622872768</v>
      </c>
      <c r="P524" s="9">
        <f t="shared" si="456"/>
        <v>0.99966063299687646</v>
      </c>
      <c r="Q524" s="10"/>
      <c r="R524" s="10"/>
      <c r="S524" s="10"/>
      <c r="T524" s="10"/>
    </row>
    <row r="525" spans="1:20">
      <c r="A525" s="19">
        <v>5.21</v>
      </c>
      <c r="B525" s="9">
        <f t="shared" ref="B525:P525" si="457">POISSON(B3,$A$525,TRUE)</f>
        <v>5.4616736876407787E-3</v>
      </c>
      <c r="C525" s="9">
        <f t="shared" si="457"/>
        <v>3.3916993600249239E-2</v>
      </c>
      <c r="D525" s="9">
        <f t="shared" si="457"/>
        <v>0.10804310197259426</v>
      </c>
      <c r="E525" s="9">
        <f t="shared" si="457"/>
        <v>0.23677544351256674</v>
      </c>
      <c r="F525" s="9">
        <f t="shared" si="457"/>
        <v>0.40444931836838111</v>
      </c>
      <c r="G525" s="9">
        <f t="shared" si="457"/>
        <v>0.57916549596813938</v>
      </c>
      <c r="H525" s="9">
        <f t="shared" si="457"/>
        <v>0.73087737685059606</v>
      </c>
      <c r="I525" s="9">
        <f t="shared" si="457"/>
        <v>0.84379436247882489</v>
      </c>
      <c r="J525" s="9">
        <f t="shared" si="457"/>
        <v>0.91733154936920891</v>
      </c>
      <c r="K525" s="9">
        <f t="shared" si="457"/>
        <v>0.95990140978019767</v>
      </c>
      <c r="L525" s="9">
        <f t="shared" si="457"/>
        <v>0.98208030705432292</v>
      </c>
      <c r="M525" s="9">
        <f t="shared" si="457"/>
        <v>0.99258503930870412</v>
      </c>
      <c r="N525" s="9">
        <f t="shared" si="457"/>
        <v>0.99714584389581451</v>
      </c>
      <c r="O525" s="9">
        <f t="shared" si="457"/>
        <v>0.99897367404187953</v>
      </c>
      <c r="P525" s="9">
        <f t="shared" si="457"/>
        <v>0.99965388797480803</v>
      </c>
      <c r="Q525" s="10"/>
      <c r="R525" s="10"/>
      <c r="S525" s="10"/>
      <c r="T525" s="10"/>
    </row>
    <row r="526" spans="1:20">
      <c r="A526" s="19">
        <v>5.22</v>
      </c>
      <c r="B526" s="9">
        <f t="shared" ref="B526:P526" si="458">POISSON(B3,$A$526,TRUE)</f>
        <v>5.4073291264409599E-3</v>
      </c>
      <c r="C526" s="9">
        <f t="shared" si="458"/>
        <v>3.3633587166462767E-2</v>
      </c>
      <c r="D526" s="9">
        <f t="shared" si="458"/>
        <v>0.10730412065091968</v>
      </c>
      <c r="E526" s="9">
        <f t="shared" si="458"/>
        <v>0.23549084891387473</v>
      </c>
      <c r="F526" s="9">
        <f t="shared" si="458"/>
        <v>0.40277452929703106</v>
      </c>
      <c r="G526" s="9">
        <f t="shared" si="458"/>
        <v>0.57741869161704629</v>
      </c>
      <c r="H526" s="9">
        <f t="shared" si="458"/>
        <v>0.72935911283545929</v>
      </c>
      <c r="I526" s="9">
        <f t="shared" si="458"/>
        <v>0.84266325551547605</v>
      </c>
      <c r="J526" s="9">
        <f t="shared" si="458"/>
        <v>0.91659420861418694</v>
      </c>
      <c r="K526" s="9">
        <f t="shared" si="458"/>
        <v>0.95947416141143926</v>
      </c>
      <c r="L526" s="9">
        <f t="shared" si="458"/>
        <v>0.98185749677160494</v>
      </c>
      <c r="M526" s="9">
        <f t="shared" si="458"/>
        <v>0.99247940682433811</v>
      </c>
      <c r="N526" s="9">
        <f t="shared" si="458"/>
        <v>0.99709993769727712</v>
      </c>
      <c r="O526" s="9">
        <f t="shared" si="458"/>
        <v>0.99895525855548795</v>
      </c>
      <c r="P526" s="9">
        <f t="shared" si="458"/>
        <v>0.9996470281897637</v>
      </c>
      <c r="Q526" s="10"/>
      <c r="R526" s="10"/>
      <c r="S526" s="10"/>
      <c r="T526" s="10"/>
    </row>
    <row r="527" spans="1:20">
      <c r="A527" s="19">
        <v>5.23</v>
      </c>
      <c r="B527" s="9">
        <f t="shared" ref="B527:P527" si="459">POISSON(B3,$A$527,TRUE)</f>
        <v>5.3535253026599028E-3</v>
      </c>
      <c r="C527" s="9">
        <f t="shared" si="459"/>
        <v>3.3352462635571199E-2</v>
      </c>
      <c r="D527" s="9">
        <f t="shared" si="459"/>
        <v>0.10656968376113424</v>
      </c>
      <c r="E527" s="9">
        <f t="shared" si="459"/>
        <v>0.23421170592336579</v>
      </c>
      <c r="F527" s="9">
        <f t="shared" si="459"/>
        <v>0.40110364990048364</v>
      </c>
      <c r="G527" s="9">
        <f t="shared" si="459"/>
        <v>0.5756726233005488</v>
      </c>
      <c r="H527" s="9">
        <f t="shared" si="459"/>
        <v>0.7278385784476058</v>
      </c>
      <c r="I527" s="9">
        <f t="shared" si="459"/>
        <v>0.8415282849360497</v>
      </c>
      <c r="J527" s="9">
        <f t="shared" si="459"/>
        <v>0.91585293055286976</v>
      </c>
      <c r="K527" s="9">
        <f t="shared" si="459"/>
        <v>0.95904380795019972</v>
      </c>
      <c r="L527" s="9">
        <f t="shared" si="459"/>
        <v>0.98163263682900337</v>
      </c>
      <c r="M527" s="9">
        <f t="shared" si="459"/>
        <v>0.99237259819592549</v>
      </c>
      <c r="N527" s="9">
        <f t="shared" si="459"/>
        <v>0.99705343135834235</v>
      </c>
      <c r="O527" s="9">
        <f t="shared" si="459"/>
        <v>0.9989365665459915</v>
      </c>
      <c r="P527" s="9">
        <f t="shared" si="459"/>
        <v>0.99964005204823481</v>
      </c>
      <c r="Q527" s="9"/>
      <c r="R527" s="10"/>
      <c r="S527" s="10"/>
      <c r="T527" s="10"/>
    </row>
    <row r="528" spans="1:20">
      <c r="A528" s="19">
        <v>5.24</v>
      </c>
      <c r="B528" s="9">
        <f t="shared" ref="B528:P528" si="460">POISSON(B3,$A$528,TRUE)</f>
        <v>5.3002568358704021E-3</v>
      </c>
      <c r="C528" s="9">
        <f t="shared" si="460"/>
        <v>3.3073602655831313E-2</v>
      </c>
      <c r="D528" s="9">
        <f t="shared" si="460"/>
        <v>0.10583976870412889</v>
      </c>
      <c r="E528" s="9">
        <f t="shared" si="460"/>
        <v>0.23293800540182197</v>
      </c>
      <c r="F528" s="9">
        <f t="shared" si="460"/>
        <v>0.39943669547580007</v>
      </c>
      <c r="G528" s="9">
        <f t="shared" si="460"/>
        <v>0.5739273226733288</v>
      </c>
      <c r="H528" s="9">
        <f t="shared" si="460"/>
        <v>0.72631580375917093</v>
      </c>
      <c r="I528" s="9">
        <f t="shared" si="460"/>
        <v>0.84038946674342974</v>
      </c>
      <c r="J528" s="9">
        <f t="shared" si="460"/>
        <v>0.91510771599811913</v>
      </c>
      <c r="K528" s="9">
        <f t="shared" si="460"/>
        <v>0.95861034111973842</v>
      </c>
      <c r="L528" s="9">
        <f t="shared" si="460"/>
        <v>0.98140571668346699</v>
      </c>
      <c r="M528" s="9">
        <f t="shared" si="460"/>
        <v>0.99226460467927946</v>
      </c>
      <c r="N528" s="9">
        <f t="shared" si="460"/>
        <v>0.99700631910411763</v>
      </c>
      <c r="O528" s="9">
        <f t="shared" si="460"/>
        <v>0.99891759476459074</v>
      </c>
      <c r="P528" s="9">
        <f t="shared" si="460"/>
        <v>0.99963295794036799</v>
      </c>
      <c r="Q528" s="10"/>
      <c r="R528" s="10"/>
      <c r="S528" s="10"/>
      <c r="T528" s="10"/>
    </row>
    <row r="529" spans="1:20">
      <c r="A529" s="19">
        <v>5.25</v>
      </c>
      <c r="B529" s="9">
        <f t="shared" ref="B529:P529" si="461">POISSON(B3,$A$529,TRUE)</f>
        <v>5.2475183991813846E-3</v>
      </c>
      <c r="C529" s="9">
        <f t="shared" si="461"/>
        <v>3.2796989994883653E-2</v>
      </c>
      <c r="D529" s="9">
        <f t="shared" si="461"/>
        <v>0.10511435293360211</v>
      </c>
      <c r="E529" s="9">
        <f t="shared" si="461"/>
        <v>0.2316697380763594</v>
      </c>
      <c r="F529" s="9">
        <f t="shared" si="461"/>
        <v>0.39777368107622835</v>
      </c>
      <c r="G529" s="9">
        <f t="shared" si="461"/>
        <v>0.57218282122609065</v>
      </c>
      <c r="H529" s="9">
        <f t="shared" si="461"/>
        <v>0.7247908188572203</v>
      </c>
      <c r="I529" s="9">
        <f t="shared" si="461"/>
        <v>0.83924681708056736</v>
      </c>
      <c r="J529" s="9">
        <f t="shared" si="461"/>
        <v>0.91435856591463893</v>
      </c>
      <c r="K529" s="9">
        <f t="shared" si="461"/>
        <v>0.95817375273451422</v>
      </c>
      <c r="L529" s="9">
        <f t="shared" si="461"/>
        <v>0.98117672581494864</v>
      </c>
      <c r="M529" s="9">
        <f t="shared" si="461"/>
        <v>0.99215541751242875</v>
      </c>
      <c r="N529" s="9">
        <f t="shared" si="461"/>
        <v>0.99695859513007623</v>
      </c>
      <c r="O529" s="9">
        <f t="shared" si="461"/>
        <v>0.99889833993720312</v>
      </c>
      <c r="P529" s="9">
        <f t="shared" si="461"/>
        <v>0.99962574423987571</v>
      </c>
      <c r="Q529" s="10"/>
      <c r="R529" s="10"/>
      <c r="S529" s="10"/>
      <c r="T529" s="10"/>
    </row>
    <row r="530" spans="1:20">
      <c r="A530" s="19">
        <v>5.26</v>
      </c>
      <c r="B530" s="9">
        <f t="shared" ref="B530:P530" si="462">POISSON(B3,$A$530,TRUE)</f>
        <v>5.1953047187052312E-3</v>
      </c>
      <c r="C530" s="9">
        <f t="shared" si="462"/>
        <v>3.2522607539094743E-2</v>
      </c>
      <c r="D530" s="9">
        <f t="shared" si="462"/>
        <v>0.10439341395671917</v>
      </c>
      <c r="E530" s="9">
        <f t="shared" si="462"/>
        <v>0.23040689454228727</v>
      </c>
      <c r="F530" s="9">
        <f t="shared" si="462"/>
        <v>0.39611462151230942</v>
      </c>
      <c r="G530" s="9">
        <f t="shared" si="462"/>
        <v>0.57043915028477254</v>
      </c>
      <c r="H530" s="9">
        <f t="shared" si="462"/>
        <v>0.72326365384196545</v>
      </c>
      <c r="I530" s="9">
        <f t="shared" si="462"/>
        <v>0.83810035222922752</v>
      </c>
      <c r="J530" s="9">
        <f t="shared" si="462"/>
        <v>0.91360548141885212</v>
      </c>
      <c r="K530" s="9">
        <f t="shared" si="462"/>
        <v>0.95773403470078844</v>
      </c>
      <c r="L530" s="9">
        <f t="shared" si="462"/>
        <v>0.98094565372708686</v>
      </c>
      <c r="M530" s="9">
        <f t="shared" si="462"/>
        <v>0.992045027916026</v>
      </c>
      <c r="N530" s="9">
        <f t="shared" si="462"/>
        <v>0.99691025360217767</v>
      </c>
      <c r="O530" s="9">
        <f t="shared" si="462"/>
        <v>0.99887879876442054</v>
      </c>
      <c r="P530" s="9">
        <f t="shared" si="462"/>
        <v>0.99961840930394885</v>
      </c>
      <c r="Q530" s="10"/>
      <c r="R530" s="10"/>
      <c r="S530" s="10"/>
      <c r="T530" s="10"/>
    </row>
    <row r="531" spans="1:20">
      <c r="A531" s="19">
        <v>5.27</v>
      </c>
      <c r="B531" s="9">
        <f t="shared" ref="B531:P531" si="463">POISSON(B3,$A$531,TRUE)</f>
        <v>5.1436105730303834E-3</v>
      </c>
      <c r="C531" s="9">
        <f t="shared" si="463"/>
        <v>3.2250438292900502E-2</v>
      </c>
      <c r="D531" s="9">
        <f t="shared" si="463"/>
        <v>0.10367692933475825</v>
      </c>
      <c r="E531" s="9">
        <f t="shared" si="463"/>
        <v>0.22914946526495503</v>
      </c>
      <c r="F531" s="9">
        <f t="shared" si="463"/>
        <v>0.39445953135298922</v>
      </c>
      <c r="G531" s="9">
        <f t="shared" si="463"/>
        <v>0.5686963410097774</v>
      </c>
      <c r="H531" s="9">
        <f t="shared" si="463"/>
        <v>0.72173433882498961</v>
      </c>
      <c r="I531" s="9">
        <f t="shared" si="463"/>
        <v>0.83695008860872777</v>
      </c>
      <c r="J531" s="9">
        <f t="shared" si="463"/>
        <v>0.9128484637787655</v>
      </c>
      <c r="K531" s="9">
        <f t="shared" si="463"/>
        <v>0.95729117901722083</v>
      </c>
      <c r="L531" s="9">
        <f t="shared" si="463"/>
        <v>0.98071248994788673</v>
      </c>
      <c r="M531" s="9">
        <f t="shared" si="463"/>
        <v>0.99193342709376042</v>
      </c>
      <c r="N531" s="9">
        <f t="shared" si="463"/>
        <v>0.99686128865698986</v>
      </c>
      <c r="O531" s="9">
        <f t="shared" si="463"/>
        <v>0.99885896792146833</v>
      </c>
      <c r="P531" s="9">
        <f t="shared" si="463"/>
        <v>0.99961095147316836</v>
      </c>
      <c r="Q531" s="10"/>
      <c r="R531" s="10"/>
      <c r="S531" s="10"/>
      <c r="T531" s="10"/>
    </row>
    <row r="532" spans="1:20">
      <c r="A532" s="19">
        <v>5.28</v>
      </c>
      <c r="B532" s="9">
        <f t="shared" ref="B532:P532" si="464">POISSON(B3,$A$532,TRUE)</f>
        <v>5.0924307926991904E-3</v>
      </c>
      <c r="C532" s="9">
        <f t="shared" si="464"/>
        <v>3.198046537815092E-2</v>
      </c>
      <c r="D532" s="9">
        <f t="shared" si="464"/>
        <v>0.10296487668374348</v>
      </c>
      <c r="E532" s="9">
        <f t="shared" si="464"/>
        <v>0.22789744058158637</v>
      </c>
      <c r="F532" s="9">
        <f t="shared" si="464"/>
        <v>0.39280842492673901</v>
      </c>
      <c r="G532" s="9">
        <f t="shared" si="464"/>
        <v>0.56695442439522048</v>
      </c>
      <c r="H532" s="9">
        <f t="shared" si="464"/>
        <v>0.72020290392748376</v>
      </c>
      <c r="I532" s="9">
        <f t="shared" si="464"/>
        <v>0.83579604277467678</v>
      </c>
      <c r="J532" s="9">
        <f t="shared" si="464"/>
        <v>0.9120875144138243</v>
      </c>
      <c r="K532" s="9">
        <f t="shared" si="464"/>
        <v>0.95684517777545741</v>
      </c>
      <c r="L532" s="9">
        <f t="shared" si="464"/>
        <v>0.98047722403039961</v>
      </c>
      <c r="M532" s="9">
        <f t="shared" si="464"/>
        <v>0.99182060623277191</v>
      </c>
      <c r="N532" s="9">
        <f t="shared" si="464"/>
        <v>0.99681169440181572</v>
      </c>
      <c r="O532" s="9">
        <f t="shared" si="464"/>
        <v>0.99883884405816592</v>
      </c>
      <c r="P532" s="9">
        <f t="shared" si="464"/>
        <v>0.99960336907141789</v>
      </c>
      <c r="Q532" s="10"/>
      <c r="R532" s="10"/>
      <c r="S532" s="10"/>
      <c r="T532" s="10"/>
    </row>
    <row r="533" spans="1:20">
      <c r="A533" s="19">
        <v>5.29</v>
      </c>
      <c r="B533" s="9">
        <f t="shared" ref="B533:P533" si="465">POISSON(B3,$A$533,TRUE)</f>
        <v>5.041760259690979E-3</v>
      </c>
      <c r="C533" s="9">
        <f t="shared" si="465"/>
        <v>3.1712672033456256E-2</v>
      </c>
      <c r="D533" s="9">
        <f t="shared" si="465"/>
        <v>0.10225723367506542</v>
      </c>
      <c r="E533" s="9">
        <f t="shared" si="465"/>
        <v>0.22665081070310292</v>
      </c>
      <c r="F533" s="9">
        <f t="shared" si="465"/>
        <v>0.39116131632268258</v>
      </c>
      <c r="G533" s="9">
        <f t="shared" si="465"/>
        <v>0.56521343126819779</v>
      </c>
      <c r="H533" s="9">
        <f t="shared" si="465"/>
        <v>0.71866937927849361</v>
      </c>
      <c r="I533" s="9">
        <f t="shared" si="465"/>
        <v>0.83463823141770277</v>
      </c>
      <c r="J533" s="9">
        <f t="shared" si="465"/>
        <v>0.91132263489475518</v>
      </c>
      <c r="K533" s="9">
        <f t="shared" si="465"/>
        <v>0.95639602316071137</v>
      </c>
      <c r="L533" s="9">
        <f t="shared" si="465"/>
        <v>0.98023984555340216</v>
      </c>
      <c r="M533" s="9">
        <f t="shared" si="465"/>
        <v>0.99170655650406891</v>
      </c>
      <c r="N533" s="9">
        <f t="shared" si="465"/>
        <v>0.9967614649148212</v>
      </c>
      <c r="O533" s="9">
        <f t="shared" si="465"/>
        <v>0.99881842379888885</v>
      </c>
      <c r="P533" s="9">
        <f t="shared" si="465"/>
        <v>0.99959566040579728</v>
      </c>
      <c r="Q533" s="10"/>
      <c r="R533" s="10"/>
      <c r="S533" s="10"/>
      <c r="T533" s="10"/>
    </row>
    <row r="534" spans="1:20">
      <c r="A534" s="19">
        <v>5.3</v>
      </c>
      <c r="B534" s="9">
        <f t="shared" ref="B534:P534" si="466">POISSON(B3,$A$534,TRUE)</f>
        <v>4.991593906910217E-3</v>
      </c>
      <c r="C534" s="9">
        <f t="shared" si="466"/>
        <v>3.1447041613534364E-2</v>
      </c>
      <c r="D534" s="9">
        <f t="shared" si="466"/>
        <v>0.10155397803608836</v>
      </c>
      <c r="E534" s="9">
        <f t="shared" si="466"/>
        <v>0.22540956571593376</v>
      </c>
      <c r="F534" s="9">
        <f t="shared" si="466"/>
        <v>0.38951821939172881</v>
      </c>
      <c r="G534" s="9">
        <f t="shared" si="466"/>
        <v>0.56347339228807158</v>
      </c>
      <c r="H534" s="9">
        <f t="shared" si="466"/>
        <v>0.71713379501317442</v>
      </c>
      <c r="I534" s="9">
        <f t="shared" si="466"/>
        <v>0.83347667136218095</v>
      </c>
      <c r="J534" s="9">
        <f t="shared" si="466"/>
        <v>0.9105538269433977</v>
      </c>
      <c r="K534" s="9">
        <f t="shared" si="466"/>
        <v>0.95594370745233648</v>
      </c>
      <c r="L534" s="9">
        <f t="shared" si="466"/>
        <v>0.98000034412207393</v>
      </c>
      <c r="M534" s="9">
        <f t="shared" si="466"/>
        <v>0.99159126906294759</v>
      </c>
      <c r="N534" s="9">
        <f t="shared" si="466"/>
        <v>0.99671059424516673</v>
      </c>
      <c r="O534" s="9">
        <f t="shared" si="466"/>
        <v>0.99879770374253296</v>
      </c>
      <c r="P534" s="9">
        <f t="shared" si="466"/>
        <v>0.99958782376653588</v>
      </c>
      <c r="Q534" s="10"/>
      <c r="R534" s="10"/>
      <c r="S534" s="10"/>
      <c r="T534" s="10"/>
    </row>
    <row r="535" spans="1:20">
      <c r="A535" s="19">
        <v>5.31</v>
      </c>
      <c r="B535" s="9">
        <f t="shared" ref="B535:P535" si="467">POISSON(B3,$A$535,TRUE)</f>
        <v>4.941926717679822E-3</v>
      </c>
      <c r="C535" s="9">
        <f t="shared" si="467"/>
        <v>3.1183557588559674E-2</v>
      </c>
      <c r="D535" s="9">
        <f t="shared" si="467"/>
        <v>0.10085508755074567</v>
      </c>
      <c r="E535" s="9">
        <f t="shared" si="467"/>
        <v>0.22417369558381486</v>
      </c>
      <c r="F535" s="9">
        <f t="shared" si="467"/>
        <v>0.3878791477477142</v>
      </c>
      <c r="G535" s="9">
        <f t="shared" si="467"/>
        <v>0.56173433794577543</v>
      </c>
      <c r="H535" s="9">
        <f t="shared" si="467"/>
        <v>0.71559618127105962</v>
      </c>
      <c r="I535" s="9">
        <f t="shared" si="467"/>
        <v>0.83231137956495349</v>
      </c>
      <c r="J535" s="9">
        <f t="shared" si="467"/>
        <v>0.9097810924325257</v>
      </c>
      <c r="K535" s="9">
        <f t="shared" si="467"/>
        <v>0.95548822302439329</v>
      </c>
      <c r="L535" s="9">
        <f t="shared" si="467"/>
        <v>0.97975870936867493</v>
      </c>
      <c r="M535" s="9">
        <f t="shared" si="467"/>
        <v>0.99147473504941452</v>
      </c>
      <c r="N535" s="9">
        <f t="shared" si="467"/>
        <v>0.99665907641314178</v>
      </c>
      <c r="O535" s="9">
        <f t="shared" si="467"/>
        <v>0.99877668046247958</v>
      </c>
      <c r="P535" s="9">
        <f t="shared" si="467"/>
        <v>0.99957985742690703</v>
      </c>
      <c r="Q535" s="10"/>
      <c r="R535" s="10"/>
      <c r="S535" s="10"/>
      <c r="T535" s="10"/>
    </row>
    <row r="536" spans="1:20">
      <c r="A536" s="19">
        <v>5.32</v>
      </c>
      <c r="B536" s="9">
        <f t="shared" ref="B536:P536" si="468">POISSON(B3,$A$536,TRUE)</f>
        <v>4.8927537252394758E-3</v>
      </c>
      <c r="C536" s="9">
        <f t="shared" si="468"/>
        <v>3.092220354351349E-2</v>
      </c>
      <c r="D536" s="9">
        <f t="shared" si="468"/>
        <v>0.10016054006012237</v>
      </c>
      <c r="E536" s="9">
        <f t="shared" si="468"/>
        <v>0.22294319014957548</v>
      </c>
      <c r="F536" s="9">
        <f t="shared" si="468"/>
        <v>0.38624411476854803</v>
      </c>
      <c r="G536" s="9">
        <f t="shared" si="468"/>
        <v>0.55999629856313504</v>
      </c>
      <c r="H536" s="9">
        <f t="shared" si="468"/>
        <v>0.71405656819433516</v>
      </c>
      <c r="I536" s="9">
        <f t="shared" si="468"/>
        <v>0.83114237311404748</v>
      </c>
      <c r="J536" s="9">
        <f t="shared" si="468"/>
        <v>0.90900443338565629</v>
      </c>
      <c r="K536" s="9">
        <f t="shared" si="468"/>
        <v>0.95502956234620717</v>
      </c>
      <c r="L536" s="9">
        <f t="shared" si="468"/>
        <v>0.97951493095322029</v>
      </c>
      <c r="M536" s="9">
        <f t="shared" si="468"/>
        <v>0.99135694558861198</v>
      </c>
      <c r="N536" s="9">
        <f t="shared" si="468"/>
        <v>0.99660690541030239</v>
      </c>
      <c r="O536" s="9">
        <f t="shared" si="468"/>
        <v>0.99875535050656339</v>
      </c>
      <c r="P536" s="9">
        <f t="shared" si="468"/>
        <v>0.9995717596431426</v>
      </c>
      <c r="Q536" s="10"/>
      <c r="R536" s="10"/>
      <c r="S536" s="10"/>
      <c r="T536" s="10"/>
    </row>
    <row r="537" spans="1:20">
      <c r="A537" s="19">
        <v>5.33</v>
      </c>
      <c r="B537" s="9">
        <f t="shared" ref="B537:P537" si="469">POISSON(B3,$A$537,TRUE)</f>
        <v>4.8440700122489673E-3</v>
      </c>
      <c r="C537" s="9">
        <f t="shared" si="469"/>
        <v>3.0662963177535963E-2</v>
      </c>
      <c r="D537" s="9">
        <f t="shared" si="469"/>
        <v>9.9470313463025803E-2</v>
      </c>
      <c r="E537" s="9">
        <f t="shared" si="469"/>
        <v>0.22171803913691276</v>
      </c>
      <c r="F537" s="9">
        <f t="shared" si="469"/>
        <v>0.3846131335973671</v>
      </c>
      <c r="G537" s="9">
        <f t="shared" si="469"/>
        <v>0.55825930429221149</v>
      </c>
      <c r="H537" s="9">
        <f t="shared" si="469"/>
        <v>0.71251498592613149</v>
      </c>
      <c r="I537" s="9">
        <f t="shared" si="469"/>
        <v>0.8299696692273878</v>
      </c>
      <c r="J537" s="9">
        <f t="shared" si="469"/>
        <v>0.90822385197684974</v>
      </c>
      <c r="K537" s="9">
        <f t="shared" si="469"/>
        <v>0.95456771798292017</v>
      </c>
      <c r="L537" s="9">
        <f t="shared" si="469"/>
        <v>0.97926899856415561</v>
      </c>
      <c r="M537" s="9">
        <f t="shared" si="469"/>
        <v>0.99123789179124511</v>
      </c>
      <c r="N537" s="9">
        <f t="shared" si="469"/>
        <v>0.9965540751996107</v>
      </c>
      <c r="O537" s="9">
        <f t="shared" si="469"/>
        <v>0.99873371039704062</v>
      </c>
      <c r="P537" s="9">
        <f t="shared" si="469"/>
        <v>0.99956352865434783</v>
      </c>
      <c r="Q537" s="10"/>
      <c r="R537" s="10"/>
      <c r="S537" s="10"/>
      <c r="T537" s="10"/>
    </row>
    <row r="538" spans="1:20">
      <c r="A538" s="19">
        <v>5.34</v>
      </c>
      <c r="B538" s="9">
        <f t="shared" ref="B538:P538" si="470">POISSON(B3,$A$538,TRUE)</f>
        <v>4.7958707102964213E-3</v>
      </c>
      <c r="C538" s="9">
        <f t="shared" si="470"/>
        <v>3.0405820303279311E-2</v>
      </c>
      <c r="D538" s="9">
        <f t="shared" si="470"/>
        <v>9.8784385716543618E-2</v>
      </c>
      <c r="E538" s="9">
        <f t="shared" si="470"/>
        <v>0.22049823215215408</v>
      </c>
      <c r="F538" s="9">
        <f t="shared" si="470"/>
        <v>0.38298621714369402</v>
      </c>
      <c r="G538" s="9">
        <f t="shared" si="470"/>
        <v>0.55652338511465849</v>
      </c>
      <c r="H538" s="9">
        <f t="shared" si="470"/>
        <v>0.71097146460881722</v>
      </c>
      <c r="I538" s="9">
        <f t="shared" si="470"/>
        <v>0.82879328525150386</v>
      </c>
      <c r="J538" s="9">
        <f t="shared" si="470"/>
        <v>0.9074393505304974</v>
      </c>
      <c r="K538" s="9">
        <f t="shared" si="470"/>
        <v>0.95410268259603348</v>
      </c>
      <c r="L538" s="9">
        <f t="shared" si="470"/>
        <v>0.97902090191902968</v>
      </c>
      <c r="M538" s="9">
        <f t="shared" si="470"/>
        <v>0.99111756475401147</v>
      </c>
      <c r="N538" s="9">
        <f t="shared" si="470"/>
        <v>0.99650057971557837</v>
      </c>
      <c r="O538" s="9">
        <f t="shared" si="470"/>
        <v>0.99871175663056044</v>
      </c>
      <c r="P538" s="9">
        <f t="shared" si="470"/>
        <v>0.99955516268241795</v>
      </c>
      <c r="Q538" s="10"/>
      <c r="R538" s="10"/>
      <c r="S538" s="10"/>
      <c r="T538" s="10"/>
    </row>
    <row r="539" spans="1:20">
      <c r="A539" s="19">
        <v>5.35</v>
      </c>
      <c r="B539" s="9">
        <f t="shared" ref="B539:P539" si="471">POISSON(B3,$A$539,TRUE)</f>
        <v>4.7481509994114776E-3</v>
      </c>
      <c r="C539" s="9">
        <f t="shared" si="471"/>
        <v>3.0150758846262882E-2</v>
      </c>
      <c r="D539" s="9">
        <f t="shared" si="471"/>
        <v>9.8102734836590391E-2</v>
      </c>
      <c r="E539" s="9">
        <f t="shared" si="471"/>
        <v>0.21928375868600777</v>
      </c>
      <c r="F539" s="9">
        <f t="shared" si="471"/>
        <v>0.38136337808460352</v>
      </c>
      <c r="G539" s="9">
        <f t="shared" si="471"/>
        <v>0.55478857084110067</v>
      </c>
      <c r="H539" s="9">
        <f t="shared" si="471"/>
        <v>0.70942603438231111</v>
      </c>
      <c r="I539" s="9">
        <f t="shared" si="471"/>
        <v>0.82761323866023584</v>
      </c>
      <c r="J539" s="9">
        <f t="shared" si="471"/>
        <v>0.90665093152109821</v>
      </c>
      <c r="K539" s="9">
        <f t="shared" si="471"/>
        <v>0.95363444894394411</v>
      </c>
      <c r="L539" s="9">
        <f t="shared" si="471"/>
        <v>0.97877063076516668</v>
      </c>
      <c r="M539" s="9">
        <f t="shared" si="471"/>
        <v>0.99099595556003395</v>
      </c>
      <c r="N539" s="9">
        <f t="shared" si="471"/>
        <v>0.99644641286441238</v>
      </c>
      <c r="O539" s="9">
        <f t="shared" si="471"/>
        <v>0.9986894856781372</v>
      </c>
      <c r="P539" s="9">
        <f t="shared" si="471"/>
        <v>0.99954665993195357</v>
      </c>
      <c r="Q539" s="10"/>
      <c r="R539" s="10"/>
      <c r="S539" s="10"/>
      <c r="T539" s="10"/>
    </row>
    <row r="540" spans="1:20">
      <c r="A540" s="19">
        <v>5.36</v>
      </c>
      <c r="B540" s="9">
        <f t="shared" ref="B540:P540" si="472">POISSON(B3,$A$540,TRUE)</f>
        <v>4.700906107583276E-3</v>
      </c>
      <c r="C540" s="9">
        <f t="shared" si="472"/>
        <v>2.9897762844229635E-2</v>
      </c>
      <c r="D540" s="9">
        <f t="shared" si="472"/>
        <v>9.7425338898441891E-2</v>
      </c>
      <c r="E540" s="9">
        <f t="shared" si="472"/>
        <v>0.21807460811530111</v>
      </c>
      <c r="F540" s="9">
        <f t="shared" si="472"/>
        <v>0.3797446288658925</v>
      </c>
      <c r="G540" s="9">
        <f t="shared" si="472"/>
        <v>0.55305489111052653</v>
      </c>
      <c r="H540" s="9">
        <f t="shared" si="472"/>
        <v>0.70787872538239938</v>
      </c>
      <c r="I540" s="9">
        <f t="shared" si="472"/>
        <v>0.82642954705343363</v>
      </c>
      <c r="J540" s="9">
        <f t="shared" si="472"/>
        <v>0.90585859757302667</v>
      </c>
      <c r="K540" s="9">
        <f t="shared" si="472"/>
        <v>0.95316300988247304</v>
      </c>
      <c r="L540" s="9">
        <f t="shared" si="472"/>
        <v>0.97851817488033643</v>
      </c>
      <c r="M540" s="9">
        <f t="shared" si="472"/>
        <v>0.99087305527929526</v>
      </c>
      <c r="N540" s="9">
        <f t="shared" si="472"/>
        <v>0.99639156852416355</v>
      </c>
      <c r="O540" s="9">
        <f t="shared" si="472"/>
        <v>0.99866689398512465</v>
      </c>
      <c r="P540" s="9">
        <f t="shared" si="472"/>
        <v>0.99953801859017832</v>
      </c>
      <c r="Q540" s="10"/>
      <c r="R540" s="10"/>
      <c r="S540" s="10"/>
      <c r="T540" s="10"/>
    </row>
    <row r="541" spans="1:20">
      <c r="A541" s="19">
        <v>5.37</v>
      </c>
      <c r="B541" s="9">
        <f t="shared" ref="B541:P541" si="473">POISSON(B3,$A$541,TRUE)</f>
        <v>4.6541313102832719E-3</v>
      </c>
      <c r="C541" s="9">
        <f t="shared" si="473"/>
        <v>2.9646816446504444E-2</v>
      </c>
      <c r="D541" s="9">
        <f t="shared" si="473"/>
        <v>9.6752176037258289E-2</v>
      </c>
      <c r="E541" s="9">
        <f t="shared" si="473"/>
        <v>0.2168707697047077</v>
      </c>
      <c r="F541" s="9">
        <f t="shared" si="473"/>
        <v>0.3781299817032584</v>
      </c>
      <c r="G541" s="9">
        <f t="shared" si="473"/>
        <v>0.55132237538970186</v>
      </c>
      <c r="H541" s="9">
        <f t="shared" si="473"/>
        <v>0.70632956773906908</v>
      </c>
      <c r="I541" s="9">
        <f t="shared" si="473"/>
        <v>0.82524222815565484</v>
      </c>
      <c r="J541" s="9">
        <f t="shared" si="473"/>
        <v>0.90506235146028824</v>
      </c>
      <c r="K541" s="9">
        <f t="shared" si="473"/>
        <v>0.95268835836538601</v>
      </c>
      <c r="L541" s="9">
        <f t="shared" si="473"/>
        <v>0.97826352407342343</v>
      </c>
      <c r="M541" s="9">
        <f t="shared" si="473"/>
        <v>0.99074885496907461</v>
      </c>
      <c r="N541" s="9">
        <f t="shared" si="473"/>
        <v>0.99633604054487845</v>
      </c>
      <c r="O541" s="9">
        <f t="shared" si="473"/>
        <v>0.99864397797119131</v>
      </c>
      <c r="P541" s="9">
        <f t="shared" si="473"/>
        <v>0.99952923682685557</v>
      </c>
      <c r="Q541" s="10"/>
      <c r="R541" s="10"/>
      <c r="S541" s="10"/>
      <c r="T541" s="10"/>
    </row>
    <row r="542" spans="1:20">
      <c r="A542" s="19">
        <v>5.38</v>
      </c>
      <c r="B542" s="9">
        <f t="shared" ref="B542:P542" si="474">POISSON(B3,$A$542,TRUE)</f>
        <v>4.6078219299927519E-3</v>
      </c>
      <c r="C542" s="9">
        <f t="shared" si="474"/>
        <v>2.9397903913353757E-2</v>
      </c>
      <c r="D542" s="9">
        <f t="shared" si="474"/>
        <v>9.6083224448594864E-2</v>
      </c>
      <c r="E542" s="9">
        <f t="shared" si="474"/>
        <v>0.21567223260846052</v>
      </c>
      <c r="F542" s="9">
        <f t="shared" si="474"/>
        <v>0.37651944858347991</v>
      </c>
      <c r="G542" s="9">
        <f t="shared" si="474"/>
        <v>0.54959105297260091</v>
      </c>
      <c r="H542" s="9">
        <f t="shared" si="474"/>
        <v>0.7047785915748459</v>
      </c>
      <c r="I542" s="9">
        <f t="shared" si="474"/>
        <v>0.82405129981485703</v>
      </c>
      <c r="J542" s="9">
        <f t="shared" si="474"/>
        <v>0.90426219610626457</v>
      </c>
      <c r="K542" s="9">
        <f t="shared" si="474"/>
        <v>0.95221048744490588</v>
      </c>
      <c r="L542" s="9">
        <f t="shared" si="474"/>
        <v>0.97800666818509496</v>
      </c>
      <c r="M542" s="9">
        <f t="shared" si="474"/>
        <v>0.99062334567438737</v>
      </c>
      <c r="N542" s="9">
        <f t="shared" si="474"/>
        <v>0.99627982274875349</v>
      </c>
      <c r="O542" s="9">
        <f t="shared" si="474"/>
        <v>0.99862073403029894</v>
      </c>
      <c r="P542" s="9">
        <f t="shared" si="474"/>
        <v>0.99952031279420717</v>
      </c>
      <c r="Q542" s="10"/>
      <c r="R542" s="10"/>
      <c r="S542" s="10"/>
      <c r="T542" s="10"/>
    </row>
    <row r="543" spans="1:20">
      <c r="A543" s="19">
        <v>5.39</v>
      </c>
      <c r="B543" s="9">
        <f t="shared" ref="B543:P543" si="475">POISSON(B3,$A$543,TRUE)</f>
        <v>4.5619733357350964E-3</v>
      </c>
      <c r="C543" s="9">
        <f t="shared" si="475"/>
        <v>2.9151009615347265E-2</v>
      </c>
      <c r="D543" s="9">
        <f t="shared" si="475"/>
        <v>9.5418462388902059E-2</v>
      </c>
      <c r="E543" s="9">
        <f t="shared" si="475"/>
        <v>0.21447898587205549</v>
      </c>
      <c r="F543" s="9">
        <f t="shared" si="475"/>
        <v>0.37491304126560476</v>
      </c>
      <c r="G543" s="9">
        <f t="shared" si="475"/>
        <v>0.5478609529798506</v>
      </c>
      <c r="H543" s="9">
        <f t="shared" si="475"/>
        <v>0.7032258270031484</v>
      </c>
      <c r="I543" s="9">
        <f t="shared" si="475"/>
        <v>0.82285678000108764</v>
      </c>
      <c r="J543" s="9">
        <f t="shared" si="475"/>
        <v>0.90345813458344915</v>
      </c>
      <c r="K543" s="9">
        <f t="shared" si="475"/>
        <v>0.95172939027221903</v>
      </c>
      <c r="L543" s="9">
        <f t="shared" si="475"/>
        <v>0.97774759708846593</v>
      </c>
      <c r="M543" s="9">
        <f t="shared" si="475"/>
        <v>0.99049651842842701</v>
      </c>
      <c r="N543" s="9">
        <f t="shared" si="475"/>
        <v>0.99622290893029286</v>
      </c>
      <c r="O543" s="9">
        <f t="shared" si="475"/>
        <v>0.99859715853068187</v>
      </c>
      <c r="P543" s="9">
        <f t="shared" si="475"/>
        <v>0.9995112446268315</v>
      </c>
      <c r="Q543" s="10"/>
      <c r="R543" s="10"/>
      <c r="S543" s="10"/>
      <c r="T543" s="10"/>
    </row>
    <row r="544" spans="1:20">
      <c r="A544" s="19">
        <v>5.4</v>
      </c>
      <c r="B544" s="9">
        <f t="shared" ref="B544:P544" si="476">POISSON(B3,$A$544,TRUE)</f>
        <v>4.5165809426126659E-3</v>
      </c>
      <c r="C544" s="9">
        <f t="shared" si="476"/>
        <v>2.8906118032721063E-2</v>
      </c>
      <c r="D544" s="9">
        <f t="shared" si="476"/>
        <v>9.4757868176013754E-2</v>
      </c>
      <c r="E544" s="9">
        <f t="shared" si="476"/>
        <v>0.21329101843394052</v>
      </c>
      <c r="F544" s="9">
        <f t="shared" si="476"/>
        <v>0.3733107712821418</v>
      </c>
      <c r="G544" s="9">
        <f t="shared" si="476"/>
        <v>0.54613210435819926</v>
      </c>
      <c r="H544" s="9">
        <f t="shared" si="476"/>
        <v>0.7016713041266508</v>
      </c>
      <c r="I544" s="9">
        <f t="shared" si="476"/>
        <v>0.82165868680517062</v>
      </c>
      <c r="J544" s="9">
        <f t="shared" si="476"/>
        <v>0.9026501701131715</v>
      </c>
      <c r="K544" s="9">
        <f t="shared" si="476"/>
        <v>0.95124506009797205</v>
      </c>
      <c r="L544" s="9">
        <f t="shared" si="476"/>
        <v>0.97748630068976439</v>
      </c>
      <c r="M544" s="9">
        <f t="shared" si="476"/>
        <v>0.99036836425300789</v>
      </c>
      <c r="N544" s="9">
        <f t="shared" si="476"/>
        <v>0.99616529285646749</v>
      </c>
      <c r="O544" s="9">
        <f t="shared" si="476"/>
        <v>0.99857324781482759</v>
      </c>
      <c r="P544" s="9">
        <f t="shared" si="476"/>
        <v>0.99950203044162356</v>
      </c>
      <c r="Q544" s="10"/>
      <c r="R544" s="10"/>
      <c r="S544" s="10"/>
      <c r="T544" s="10"/>
    </row>
    <row r="545" spans="1:20">
      <c r="A545" s="19">
        <v>5.41</v>
      </c>
      <c r="B545" s="9">
        <f t="shared" ref="B545:Q545" si="477">POISSON(B3,$A$545,TRUE)</f>
        <v>4.4716402113483319E-3</v>
      </c>
      <c r="C545" s="9">
        <f t="shared" si="477"/>
        <v>2.8663213754742806E-2</v>
      </c>
      <c r="D545" s="9">
        <f t="shared" si="477"/>
        <v>9.4101420189624876E-2</v>
      </c>
      <c r="E545" s="9">
        <f t="shared" si="477"/>
        <v>0.21210831912719547</v>
      </c>
      <c r="F545" s="9">
        <f t="shared" si="477"/>
        <v>0.37171264994025977</v>
      </c>
      <c r="G545" s="9">
        <f t="shared" si="477"/>
        <v>0.54440453587999538</v>
      </c>
      <c r="H545" s="9">
        <f t="shared" si="477"/>
        <v>0.70011505303565702</v>
      </c>
      <c r="I545" s="9">
        <f t="shared" si="477"/>
        <v>0.82045703843738982</v>
      </c>
      <c r="J545" s="9">
        <f t="shared" si="477"/>
        <v>0.90183830606531157</v>
      </c>
      <c r="K545" s="9">
        <f t="shared" si="477"/>
        <v>0.95075749027276235</v>
      </c>
      <c r="L545" s="9">
        <f t="shared" si="477"/>
        <v>0.97722276892899318</v>
      </c>
      <c r="M545" s="9">
        <f t="shared" si="477"/>
        <v>0.99023887415901224</v>
      </c>
      <c r="N545" s="9">
        <f t="shared" si="477"/>
        <v>0.99610696826687906</v>
      </c>
      <c r="O545" s="9">
        <f t="shared" si="477"/>
        <v>0.99854899819946064</v>
      </c>
      <c r="P545" s="9">
        <f t="shared" si="477"/>
        <v>0.9994926683376939</v>
      </c>
      <c r="Q545" s="9">
        <f t="shared" si="477"/>
        <v>0.99983301870088337</v>
      </c>
      <c r="R545" s="9"/>
      <c r="S545" s="10"/>
      <c r="T545" s="10"/>
    </row>
    <row r="546" spans="1:20">
      <c r="A546" s="19">
        <v>5.42</v>
      </c>
      <c r="B546" s="9">
        <f t="shared" ref="B546:Q546" si="478">POISSON(B3,$A$546,TRUE)</f>
        <v>4.4271466478315114E-3</v>
      </c>
      <c r="C546" s="9">
        <f t="shared" si="478"/>
        <v>2.8422281479078302E-2</v>
      </c>
      <c r="D546" s="9">
        <f t="shared" si="478"/>
        <v>9.3449096871757106E-2</v>
      </c>
      <c r="E546" s="9">
        <f t="shared" si="478"/>
        <v>0.21093087668119684</v>
      </c>
      <c r="F546" s="9">
        <f t="shared" si="478"/>
        <v>0.37011868832298761</v>
      </c>
      <c r="G546" s="9">
        <f t="shared" si="478"/>
        <v>0.54267827614268915</v>
      </c>
      <c r="H546" s="9">
        <f t="shared" si="478"/>
        <v>0.69855710380648572</v>
      </c>
      <c r="I546" s="9">
        <f t="shared" si="478"/>
        <v>0.81925185322616823</v>
      </c>
      <c r="J546" s="9">
        <f t="shared" si="478"/>
        <v>0.90102254595800324</v>
      </c>
      <c r="K546" s="9">
        <f t="shared" si="478"/>
        <v>0.95026667424761957</v>
      </c>
      <c r="L546" s="9">
        <f t="shared" si="478"/>
        <v>0.97695699178059148</v>
      </c>
      <c r="M546" s="9">
        <f t="shared" si="478"/>
        <v>0.99010803914683765</v>
      </c>
      <c r="N546" s="9">
        <f t="shared" si="478"/>
        <v>0.99604792887392546</v>
      </c>
      <c r="O546" s="9">
        <f t="shared" si="478"/>
        <v>0.99852440597552672</v>
      </c>
      <c r="P546" s="9">
        <f t="shared" si="478"/>
        <v>0.9994831563962896</v>
      </c>
      <c r="Q546" s="9">
        <f t="shared" si="478"/>
        <v>0.99982958488165852</v>
      </c>
      <c r="R546" s="10"/>
      <c r="S546" s="10"/>
      <c r="T546" s="10"/>
    </row>
    <row r="547" spans="1:20">
      <c r="A547" s="19">
        <v>5.43</v>
      </c>
      <c r="B547" s="9">
        <f t="shared" ref="B547:Q547" si="479">POISSON(B3,$A$547,TRUE)</f>
        <v>4.3830958026687761E-3</v>
      </c>
      <c r="C547" s="9">
        <f t="shared" si="479"/>
        <v>2.8183306011160231E-2</v>
      </c>
      <c r="D547" s="9">
        <f t="shared" si="479"/>
        <v>9.2800876727214515E-2</v>
      </c>
      <c r="E547" s="9">
        <f t="shared" si="479"/>
        <v>0.20975867972327278</v>
      </c>
      <c r="F547" s="9">
        <f t="shared" si="479"/>
        <v>0.36852889729042182</v>
      </c>
      <c r="G547" s="9">
        <f t="shared" si="479"/>
        <v>0.54095335356834551</v>
      </c>
      <c r="H547" s="9">
        <f t="shared" si="479"/>
        <v>0.6969974864998667</v>
      </c>
      <c r="I547" s="9">
        <f t="shared" si="479"/>
        <v>0.81804314961674662</v>
      </c>
      <c r="J547" s="9">
        <f t="shared" si="479"/>
        <v>0.90020289345732907</v>
      </c>
      <c r="K547" s="9">
        <f t="shared" si="479"/>
        <v>0.94977260557448029</v>
      </c>
      <c r="L547" s="9">
        <f t="shared" si="479"/>
        <v>0.97668895925409349</v>
      </c>
      <c r="M547" s="9">
        <f t="shared" si="479"/>
        <v>0.98997585020684786</v>
      </c>
      <c r="N547" s="9">
        <f t="shared" si="479"/>
        <v>0.99598816836296933</v>
      </c>
      <c r="O547" s="9">
        <f t="shared" si="479"/>
        <v>0.99849946740818007</v>
      </c>
      <c r="P547" s="9">
        <f t="shared" si="479"/>
        <v>0.99947349268071539</v>
      </c>
      <c r="Q547" s="9">
        <f t="shared" si="479"/>
        <v>0.99982608982937315</v>
      </c>
      <c r="R547" s="10"/>
      <c r="S547" s="10"/>
      <c r="T547" s="10"/>
    </row>
    <row r="548" spans="1:20">
      <c r="A548" s="19">
        <v>5.44</v>
      </c>
      <c r="B548" s="9">
        <f t="shared" ref="B548:Q548" si="480">POISSON(B3,$A$548,TRUE)</f>
        <v>4.3394832707388947E-3</v>
      </c>
      <c r="C548" s="9">
        <f t="shared" si="480"/>
        <v>2.7946272263558485E-2</v>
      </c>
      <c r="D548" s="9">
        <f t="shared" si="480"/>
        <v>9.2156738324027765E-2</v>
      </c>
      <c r="E548" s="9">
        <f t="shared" si="480"/>
        <v>0.20859171678034541</v>
      </c>
      <c r="F548" s="9">
        <f t="shared" si="480"/>
        <v>0.36694328748093741</v>
      </c>
      <c r="G548" s="9">
        <f t="shared" si="480"/>
        <v>0.53922979640318158</v>
      </c>
      <c r="H548" s="9">
        <f t="shared" si="480"/>
        <v>0.6954362311593496</v>
      </c>
      <c r="I548" s="9">
        <f t="shared" si="480"/>
        <v>0.81683094616985719</v>
      </c>
      <c r="J548" s="9">
        <f t="shared" si="480"/>
        <v>0.89937935237700262</v>
      </c>
      <c r="K548" s="9">
        <f t="shared" si="480"/>
        <v>0.94927527790665489</v>
      </c>
      <c r="L548" s="9">
        <f t="shared" si="480"/>
        <v>0.97641866139478561</v>
      </c>
      <c r="M548" s="9">
        <f t="shared" si="480"/>
        <v>0.98984229831982495</v>
      </c>
      <c r="N548" s="9">
        <f t="shared" si="480"/>
        <v>0.99592768039250945</v>
      </c>
      <c r="O548" s="9">
        <f t="shared" si="480"/>
        <v>0.99847417873677125</v>
      </c>
      <c r="P548" s="9">
        <f t="shared" si="480"/>
        <v>0.99946367523625579</v>
      </c>
      <c r="Q548" s="9">
        <f t="shared" si="480"/>
        <v>0.99982253263340215</v>
      </c>
      <c r="R548" s="10"/>
      <c r="S548" s="10"/>
      <c r="T548" s="10"/>
    </row>
    <row r="549" spans="1:20">
      <c r="A549" s="19">
        <v>5.45</v>
      </c>
      <c r="B549" s="9">
        <f t="shared" ref="B549:Q549" si="481">POISSON(B3,$A$549,TRUE)</f>
        <v>4.2963046907523398E-3</v>
      </c>
      <c r="C549" s="9">
        <f t="shared" si="481"/>
        <v>2.7711165255352593E-2</v>
      </c>
      <c r="D549" s="9">
        <f t="shared" si="481"/>
        <v>9.1516660293888275E-2</v>
      </c>
      <c r="E549" s="9">
        <f t="shared" si="481"/>
        <v>0.20742997628056145</v>
      </c>
      <c r="F549" s="9">
        <f t="shared" si="481"/>
        <v>0.36536186931240366</v>
      </c>
      <c r="G549" s="9">
        <f t="shared" si="481"/>
        <v>0.53750763271711199</v>
      </c>
      <c r="H549" s="9">
        <f t="shared" si="481"/>
        <v>0.69387336780972131</v>
      </c>
      <c r="I549" s="9">
        <f t="shared" si="481"/>
        <v>0.81561526156039621</v>
      </c>
      <c r="J549" s="9">
        <f t="shared" si="481"/>
        <v>0.89855192667804351</v>
      </c>
      <c r="K549" s="9">
        <f t="shared" si="481"/>
        <v>0.9487746849992853</v>
      </c>
      <c r="L549" s="9">
        <f t="shared" si="481"/>
        <v>0.97614608828436211</v>
      </c>
      <c r="M549" s="9">
        <f t="shared" si="481"/>
        <v>0.98970737445742296</v>
      </c>
      <c r="N549" s="9">
        <f t="shared" si="481"/>
        <v>0.99586645859435474</v>
      </c>
      <c r="O549" s="9">
        <f t="shared" si="481"/>
        <v>0.99844853617483764</v>
      </c>
      <c r="P549" s="9">
        <f t="shared" si="481"/>
        <v>0.9994537020900971</v>
      </c>
      <c r="Q549" s="9">
        <f t="shared" si="481"/>
        <v>0.99981891237264131</v>
      </c>
      <c r="R549" s="10"/>
      <c r="S549" s="10"/>
      <c r="T549" s="10"/>
    </row>
    <row r="550" spans="1:20">
      <c r="A550" s="19">
        <v>5.46</v>
      </c>
      <c r="B550" s="9">
        <f t="shared" ref="B550:Q550" si="482">POISSON(B3,$A$550,TRUE)</f>
        <v>4.2535557448151254E-3</v>
      </c>
      <c r="C550" s="9">
        <f t="shared" si="482"/>
        <v>2.7477970111505708E-2</v>
      </c>
      <c r="D550" s="9">
        <f t="shared" si="482"/>
        <v>9.0880621332571007E-2</v>
      </c>
      <c r="E550" s="9">
        <f t="shared" si="482"/>
        <v>0.20627344655490984</v>
      </c>
      <c r="F550" s="9">
        <f t="shared" si="482"/>
        <v>0.36378465298340235</v>
      </c>
      <c r="G550" s="9">
        <f t="shared" si="482"/>
        <v>0.53578689040331628</v>
      </c>
      <c r="H550" s="9">
        <f t="shared" si="482"/>
        <v>0.69230892645543785</v>
      </c>
      <c r="I550" s="9">
        <f t="shared" si="482"/>
        <v>0.81439611457609262</v>
      </c>
      <c r="J550" s="9">
        <f t="shared" si="482"/>
        <v>0.89772062046843959</v>
      </c>
      <c r="K550" s="9">
        <f t="shared" si="482"/>
        <v>0.94827082070979674</v>
      </c>
      <c r="L550" s="9">
        <f t="shared" si="482"/>
        <v>0.97587123004157772</v>
      </c>
      <c r="M550" s="9">
        <f t="shared" si="482"/>
        <v>0.98957106958262542</v>
      </c>
      <c r="N550" s="9">
        <f t="shared" si="482"/>
        <v>0.99580449657380199</v>
      </c>
      <c r="O550" s="9">
        <f t="shared" si="482"/>
        <v>0.99842253591009622</v>
      </c>
      <c r="P550" s="9">
        <f t="shared" si="482"/>
        <v>0.99944357125125105</v>
      </c>
      <c r="Q550" s="9">
        <f t="shared" si="482"/>
        <v>0.99981522811543133</v>
      </c>
      <c r="R550" s="10"/>
      <c r="S550" s="10"/>
      <c r="T550" s="10"/>
    </row>
    <row r="551" spans="1:20">
      <c r="A551" s="19">
        <v>5.47</v>
      </c>
      <c r="B551" s="9">
        <f t="shared" ref="B551:Q551" si="483">POISSON(B3,$A$551,TRUE)</f>
        <v>4.2112321579970352E-3</v>
      </c>
      <c r="C551" s="9">
        <f t="shared" si="483"/>
        <v>2.7246672062240816E-2</v>
      </c>
      <c r="D551" s="9">
        <f t="shared" si="483"/>
        <v>9.0248600200347556E-2</v>
      </c>
      <c r="E551" s="9">
        <f t="shared" si="483"/>
        <v>0.20512211583882883</v>
      </c>
      <c r="F551" s="9">
        <f t="shared" si="483"/>
        <v>0.36221164847445203</v>
      </c>
      <c r="G551" s="9">
        <f t="shared" si="483"/>
        <v>0.53406759717782371</v>
      </c>
      <c r="H551" s="9">
        <f t="shared" si="483"/>
        <v>0.6907429370790642</v>
      </c>
      <c r="I551" s="9">
        <f t="shared" si="483"/>
        <v>0.81317352411617649</v>
      </c>
      <c r="J551" s="9">
        <f t="shared" si="483"/>
        <v>0.89688543800280196</v>
      </c>
      <c r="K551" s="9">
        <f t="shared" si="483"/>
        <v>0.9477636789983398</v>
      </c>
      <c r="L551" s="9">
        <f t="shared" si="483"/>
        <v>0.97559407682289911</v>
      </c>
      <c r="M551" s="9">
        <f t="shared" si="483"/>
        <v>0.98943337465020265</v>
      </c>
      <c r="N551" s="9">
        <f t="shared" si="483"/>
        <v>0.99574178790981516</v>
      </c>
      <c r="O551" s="9">
        <f t="shared" si="483"/>
        <v>0.99839617410443671</v>
      </c>
      <c r="P551" s="9">
        <f t="shared" si="483"/>
        <v>0.99943328071047821</v>
      </c>
      <c r="Q551" s="9">
        <f t="shared" si="483"/>
        <v>0.9998114789194813</v>
      </c>
      <c r="R551" s="10"/>
      <c r="S551" s="10"/>
      <c r="T551" s="10"/>
    </row>
    <row r="552" spans="1:20">
      <c r="A552" s="19">
        <v>5.48</v>
      </c>
      <c r="B552" s="9">
        <f t="shared" ref="B552:Q552" si="484">POISSON(B3,$A$552,TRUE)</f>
        <v>4.1693296979041115E-3</v>
      </c>
      <c r="C552" s="9">
        <f t="shared" si="484"/>
        <v>2.7017256442418643E-2</v>
      </c>
      <c r="D552" s="9">
        <f t="shared" si="484"/>
        <v>8.9620575722388476E-2</v>
      </c>
      <c r="E552" s="9">
        <f t="shared" si="484"/>
        <v>0.20397597227380002</v>
      </c>
      <c r="F552" s="9">
        <f t="shared" si="484"/>
        <v>0.36064286554923386</v>
      </c>
      <c r="G552" s="9">
        <f t="shared" si="484"/>
        <v>0.53234978057910931</v>
      </c>
      <c r="H552" s="9">
        <f t="shared" si="484"/>
        <v>0.68917542963972922</v>
      </c>
      <c r="I552" s="9">
        <f t="shared" si="484"/>
        <v>0.81194750919004266</v>
      </c>
      <c r="J552" s="9">
        <f t="shared" si="484"/>
        <v>0.89604638368200762</v>
      </c>
      <c r="K552" s="9">
        <f t="shared" si="484"/>
        <v>0.94725325392822612</v>
      </c>
      <c r="L552" s="9">
        <f t="shared" si="484"/>
        <v>0.97531461882315407</v>
      </c>
      <c r="M552" s="9">
        <f t="shared" si="484"/>
        <v>0.98929428060717262</v>
      </c>
      <c r="N552" s="9">
        <f t="shared" si="484"/>
        <v>0.99567832615520779</v>
      </c>
      <c r="O552" s="9">
        <f t="shared" si="484"/>
        <v>0.99836944689391793</v>
      </c>
      <c r="P552" s="9">
        <f t="shared" si="484"/>
        <v>0.99942282844021313</v>
      </c>
      <c r="Q552" s="9">
        <f t="shared" si="484"/>
        <v>0.99980766383179298</v>
      </c>
      <c r="R552" s="10"/>
      <c r="S552" s="10"/>
      <c r="T552" s="10"/>
    </row>
    <row r="553" spans="1:20">
      <c r="A553" s="19">
        <v>5.49</v>
      </c>
      <c r="B553" s="9">
        <f t="shared" ref="B553:Q553" si="485">POISSON(B3,$A$553,TRUE)</f>
        <v>4.1278441742554359E-3</v>
      </c>
      <c r="C553" s="9">
        <f t="shared" si="485"/>
        <v>2.678970869091778E-2</v>
      </c>
      <c r="D553" s="9">
        <f t="shared" si="485"/>
        <v>8.8996526789155914E-2</v>
      </c>
      <c r="E553" s="9">
        <f t="shared" si="485"/>
        <v>0.20283500390893175</v>
      </c>
      <c r="F553" s="9">
        <f t="shared" si="485"/>
        <v>0.35907831375582394</v>
      </c>
      <c r="G553" s="9">
        <f t="shared" si="485"/>
        <v>0.53063346796771182</v>
      </c>
      <c r="H553" s="9">
        <f t="shared" si="485"/>
        <v>0.68760643407158895</v>
      </c>
      <c r="I553" s="9">
        <f t="shared" si="485"/>
        <v>0.81071808891591568</v>
      </c>
      <c r="J553" s="9">
        <f t="shared" si="485"/>
        <v>0.89520346205283485</v>
      </c>
      <c r="K553" s="9">
        <f t="shared" si="485"/>
        <v>0.94673953966635538</v>
      </c>
      <c r="L553" s="9">
        <f t="shared" si="485"/>
        <v>0.97503284627617826</v>
      </c>
      <c r="M553" s="9">
        <f t="shared" si="485"/>
        <v>0.98915377839326257</v>
      </c>
      <c r="N553" s="9">
        <f t="shared" si="485"/>
        <v>0.99561410483682866</v>
      </c>
      <c r="O553" s="9">
        <f t="shared" si="485"/>
        <v>0.9983423503887654</v>
      </c>
      <c r="P553" s="9">
        <f t="shared" si="485"/>
        <v>0.99941221239448919</v>
      </c>
      <c r="Q553" s="9">
        <f t="shared" si="485"/>
        <v>0.9998037818885841</v>
      </c>
      <c r="R553" s="10"/>
      <c r="S553" s="10"/>
      <c r="T553" s="10"/>
    </row>
    <row r="554" spans="1:20">
      <c r="A554" s="19">
        <v>5.5</v>
      </c>
      <c r="B554" s="9">
        <f t="shared" ref="B554:Q554" si="486">POISSON(B3,$A$554,TRUE)</f>
        <v>4.0867714384640666E-3</v>
      </c>
      <c r="C554" s="9">
        <f t="shared" si="486"/>
        <v>2.6564014350016433E-2</v>
      </c>
      <c r="D554" s="9">
        <f t="shared" si="486"/>
        <v>8.8376432356785439E-2</v>
      </c>
      <c r="E554" s="9">
        <f t="shared" si="486"/>
        <v>0.20169919870252861</v>
      </c>
      <c r="F554" s="9">
        <f t="shared" si="486"/>
        <v>0.35751800242792547</v>
      </c>
      <c r="G554" s="9">
        <f t="shared" si="486"/>
        <v>0.52891868652586238</v>
      </c>
      <c r="H554" s="9">
        <f t="shared" si="486"/>
        <v>0.68603598028230395</v>
      </c>
      <c r="I554" s="9">
        <f t="shared" si="486"/>
        <v>0.80948528251950813</v>
      </c>
      <c r="J554" s="9">
        <f t="shared" si="486"/>
        <v>0.89435667780758643</v>
      </c>
      <c r="K554" s="9">
        <f t="shared" si="486"/>
        <v>0.94622253048363392</v>
      </c>
      <c r="L554" s="9">
        <f t="shared" si="486"/>
        <v>0.97474874945546008</v>
      </c>
      <c r="M554" s="9">
        <f t="shared" si="486"/>
        <v>0.98901185894137322</v>
      </c>
      <c r="N554" s="9">
        <f t="shared" si="486"/>
        <v>0.99554911745575003</v>
      </c>
      <c r="O554" s="9">
        <f t="shared" si="486"/>
        <v>0.99831488067337104</v>
      </c>
      <c r="P554" s="9">
        <f t="shared" si="486"/>
        <v>0.99940143050886499</v>
      </c>
      <c r="Q554" s="9">
        <f t="shared" si="486"/>
        <v>0.99979983211521284</v>
      </c>
      <c r="R554" s="10"/>
      <c r="S554" s="10"/>
      <c r="T554" s="10"/>
    </row>
    <row r="555" spans="1:20">
      <c r="A555" s="19">
        <v>5.51</v>
      </c>
      <c r="B555" s="9">
        <f t="shared" ref="B555:Q555" si="487">POISSON(B3,$A$555,TRUE)</f>
        <v>4.0461073832221989E-3</v>
      </c>
      <c r="C555" s="9">
        <f t="shared" si="487"/>
        <v>2.6340159064776516E-2</v>
      </c>
      <c r="D555" s="9">
        <f t="shared" si="487"/>
        <v>8.7760271447458654E-2</v>
      </c>
      <c r="E555" s="9">
        <f t="shared" si="487"/>
        <v>0.20056854452365147</v>
      </c>
      <c r="F555" s="9">
        <f t="shared" si="487"/>
        <v>0.35596194068610715</v>
      </c>
      <c r="G555" s="9">
        <f t="shared" si="487"/>
        <v>0.52720546325713324</v>
      </c>
      <c r="H555" s="9">
        <f t="shared" si="487"/>
        <v>0.68446409815152565</v>
      </c>
      <c r="I555" s="9">
        <f t="shared" si="487"/>
        <v>0.8082491093326829</v>
      </c>
      <c r="J555" s="9">
        <f t="shared" si="487"/>
        <v>0.89350603578370502</v>
      </c>
      <c r="K555" s="9">
        <f t="shared" si="487"/>
        <v>0.94570222075538646</v>
      </c>
      <c r="L555" s="9">
        <f t="shared" si="487"/>
        <v>0.97446231867478272</v>
      </c>
      <c r="M555" s="9">
        <f t="shared" si="487"/>
        <v>0.98886851317804414</v>
      </c>
      <c r="N555" s="9">
        <f t="shared" si="487"/>
        <v>0.9954833574874582</v>
      </c>
      <c r="O555" s="9">
        <f t="shared" si="487"/>
        <v>0.99828703380629458</v>
      </c>
      <c r="P555" s="9">
        <f t="shared" si="487"/>
        <v>0.99939048070035086</v>
      </c>
      <c r="Q555" s="9">
        <f t="shared" si="487"/>
        <v>0.99979581352610081</v>
      </c>
      <c r="R555" s="10"/>
      <c r="S555" s="10"/>
      <c r="T555" s="10"/>
    </row>
    <row r="556" spans="1:20">
      <c r="A556" s="19">
        <v>5.52</v>
      </c>
      <c r="B556" s="9">
        <f t="shared" ref="B556:Q556" si="488">POISSON(B3,$A$556,TRUE)</f>
        <v>4.0058479420904203E-3</v>
      </c>
      <c r="C556" s="9">
        <f t="shared" si="488"/>
        <v>2.6118128582429539E-2</v>
      </c>
      <c r="D556" s="9">
        <f t="shared" si="488"/>
        <v>8.7148023149765511E-2</v>
      </c>
      <c r="E556" s="9">
        <f t="shared" si="488"/>
        <v>0.19944302915366369</v>
      </c>
      <c r="F556" s="9">
        <f t="shared" si="488"/>
        <v>0.35441013743904304</v>
      </c>
      <c r="G556" s="9">
        <f t="shared" si="488"/>
        <v>0.52549382498610209</v>
      </c>
      <c r="H556" s="9">
        <f t="shared" si="488"/>
        <v>0.6828908175293964</v>
      </c>
      <c r="I556" s="9">
        <f t="shared" si="488"/>
        <v>0.80700958879210816</v>
      </c>
      <c r="J556" s="9">
        <f t="shared" si="488"/>
        <v>0.8926515409633794</v>
      </c>
      <c r="K556" s="9">
        <f t="shared" si="488"/>
        <v>0.94517860496175898</v>
      </c>
      <c r="L556" s="9">
        <f t="shared" si="488"/>
        <v>0.9741735442888646</v>
      </c>
      <c r="M556" s="9">
        <f t="shared" si="488"/>
        <v>0.98872373202392128</v>
      </c>
      <c r="N556" s="9">
        <f t="shared" si="488"/>
        <v>0.99541681838204732</v>
      </c>
      <c r="O556" s="9">
        <f t="shared" si="488"/>
        <v>0.99825880582026705</v>
      </c>
      <c r="P556" s="9">
        <f t="shared" si="488"/>
        <v>0.99937936086733647</v>
      </c>
      <c r="Q556" s="9">
        <f t="shared" si="488"/>
        <v>0.99979172512465797</v>
      </c>
      <c r="R556" s="10"/>
      <c r="S556" s="10"/>
      <c r="T556" s="10"/>
    </row>
    <row r="557" spans="1:20">
      <c r="A557" s="19">
        <v>5.53</v>
      </c>
      <c r="B557" s="9">
        <f t="shared" ref="B557:Q557" si="489">POISSON(B3,$A$557,TRUE)</f>
        <v>3.9659890890910649E-3</v>
      </c>
      <c r="C557" s="9">
        <f t="shared" si="489"/>
        <v>2.5897908751764655E-2</v>
      </c>
      <c r="D557" s="9">
        <f t="shared" si="489"/>
        <v>8.6539666619057126E-2</v>
      </c>
      <c r="E557" s="9">
        <f t="shared" si="489"/>
        <v>0.19832264028776625</v>
      </c>
      <c r="F557" s="9">
        <f t="shared" si="489"/>
        <v>0.35286260138475667</v>
      </c>
      <c r="G557" s="9">
        <f t="shared" si="489"/>
        <v>0.52378379835802802</v>
      </c>
      <c r="H557" s="9">
        <f t="shared" si="489"/>
        <v>0.68131616823505958</v>
      </c>
      <c r="I557" s="9">
        <f t="shared" si="489"/>
        <v>0.80576674043791496</v>
      </c>
      <c r="J557" s="9">
        <f t="shared" si="489"/>
        <v>0.89179319847313843</v>
      </c>
      <c r="K557" s="9">
        <f t="shared" si="489"/>
        <v>0.94465167768811487</v>
      </c>
      <c r="L557" s="9">
        <f t="shared" si="489"/>
        <v>0.97388241669399678</v>
      </c>
      <c r="M557" s="9">
        <f t="shared" si="489"/>
        <v>0.98857750639422648</v>
      </c>
      <c r="N557" s="9">
        <f t="shared" si="489"/>
        <v>0.9953494935644156</v>
      </c>
      <c r="O557" s="9">
        <f t="shared" si="489"/>
        <v>0.99823019272219615</v>
      </c>
      <c r="P557" s="9">
        <f t="shared" si="489"/>
        <v>0.99936806888951946</v>
      </c>
      <c r="Q557" s="9">
        <f t="shared" si="489"/>
        <v>0.99978756590320594</v>
      </c>
      <c r="R557" s="10"/>
      <c r="S557" s="10"/>
      <c r="T557" s="10"/>
    </row>
    <row r="558" spans="1:20">
      <c r="A558" s="19">
        <v>5.54</v>
      </c>
      <c r="B558" s="9">
        <f t="shared" ref="B558:Q558" si="490">POISSON(B3,$A$558,TRUE)</f>
        <v>3.9265268383056242E-3</v>
      </c>
      <c r="C558" s="9">
        <f t="shared" si="490"/>
        <v>2.5679485522518784E-2</v>
      </c>
      <c r="D558" s="9">
        <f t="shared" si="490"/>
        <v>8.5935181077789233E-2</v>
      </c>
      <c r="E558" s="9">
        <f t="shared" si="490"/>
        <v>0.19720736553652196</v>
      </c>
      <c r="F558" s="9">
        <f t="shared" si="490"/>
        <v>0.35131934101186679</v>
      </c>
      <c r="G558" s="9">
        <f t="shared" si="490"/>
        <v>0.52207540983854894</v>
      </c>
      <c r="H558" s="9">
        <f t="shared" si="490"/>
        <v>0.67974018005518544</v>
      </c>
      <c r="I558" s="9">
        <f t="shared" si="490"/>
        <v>0.80452058391235204</v>
      </c>
      <c r="J558" s="9">
        <f t="shared" si="490"/>
        <v>0.89093101358343985</v>
      </c>
      <c r="K558" s="9">
        <f t="shared" si="490"/>
        <v>0.94412143362542067</v>
      </c>
      <c r="L558" s="9">
        <f t="shared" si="490"/>
        <v>0.97358892632867799</v>
      </c>
      <c r="M558" s="9">
        <f t="shared" si="490"/>
        <v>0.98842982719922756</v>
      </c>
      <c r="N558" s="9">
        <f t="shared" si="490"/>
        <v>0.99528137643446468</v>
      </c>
      <c r="O558" s="9">
        <f t="shared" si="490"/>
        <v>0.99820119049317335</v>
      </c>
      <c r="P558" s="9">
        <f t="shared" si="490"/>
        <v>0.99935660262783377</v>
      </c>
      <c r="Q558" s="9">
        <f t="shared" si="490"/>
        <v>0.99978333484290172</v>
      </c>
      <c r="R558" s="10"/>
      <c r="S558" s="10"/>
      <c r="T558" s="10"/>
    </row>
    <row r="559" spans="1:20">
      <c r="A559" s="19">
        <v>5.55</v>
      </c>
      <c r="B559" s="9">
        <f t="shared" ref="B559:Q559" si="491">POISSON(B3,$A$559,TRUE)</f>
        <v>3.8874572434761303E-3</v>
      </c>
      <c r="C559" s="9">
        <f t="shared" si="491"/>
        <v>2.5462844944768654E-2</v>
      </c>
      <c r="D559" s="9">
        <f t="shared" si="491"/>
        <v>8.5334545815855395E-2</v>
      </c>
      <c r="E559" s="9">
        <f t="shared" si="491"/>
        <v>0.19609719242736584</v>
      </c>
      <c r="F559" s="9">
        <f t="shared" si="491"/>
        <v>0.34978036460083661</v>
      </c>
      <c r="G559" s="9">
        <f t="shared" si="491"/>
        <v>0.52036868571338923</v>
      </c>
      <c r="H559" s="9">
        <f t="shared" si="491"/>
        <v>0.67816288274250036</v>
      </c>
      <c r="I559" s="9">
        <f t="shared" si="491"/>
        <v>0.80327113895843838</v>
      </c>
      <c r="J559" s="9">
        <f t="shared" si="491"/>
        <v>0.89006499170824549</v>
      </c>
      <c r="K559" s="9">
        <f t="shared" si="491"/>
        <v>0.9435878675706264</v>
      </c>
      <c r="L559" s="9">
        <f t="shared" si="491"/>
        <v>0.97329306367424806</v>
      </c>
      <c r="M559" s="9">
        <f t="shared" si="491"/>
        <v>0.98828068534471147</v>
      </c>
      <c r="N559" s="9">
        <f t="shared" si="491"/>
        <v>0.99521246036730093</v>
      </c>
      <c r="O559" s="9">
        <f t="shared" si="491"/>
        <v>0.9981717950884833</v>
      </c>
      <c r="P559" s="9">
        <f t="shared" si="491"/>
        <v>0.99934495992438066</v>
      </c>
      <c r="Q559" s="9">
        <f t="shared" si="491"/>
        <v>0.99977903091366271</v>
      </c>
      <c r="R559" s="10"/>
      <c r="S559" s="10"/>
      <c r="T559" s="10"/>
    </row>
    <row r="560" spans="1:20">
      <c r="A560" s="19">
        <v>5.56</v>
      </c>
      <c r="B560" s="9">
        <f t="shared" ref="B560:Q560" si="492">POISSON(B3,$A$560,TRUE)</f>
        <v>3.8487763976105429E-3</v>
      </c>
      <c r="C560" s="9">
        <f t="shared" si="492"/>
        <v>2.5247973168325159E-2</v>
      </c>
      <c r="D560" s="9">
        <f t="shared" si="492"/>
        <v>8.4737740190911792E-2</v>
      </c>
      <c r="E560" s="9">
        <f t="shared" si="492"/>
        <v>0.19499210840610567</v>
      </c>
      <c r="F560" s="9">
        <f t="shared" si="492"/>
        <v>0.34824568022522512</v>
      </c>
      <c r="G560" s="9">
        <f t="shared" si="492"/>
        <v>0.51866365208808596</v>
      </c>
      <c r="H560" s="9">
        <f t="shared" si="492"/>
        <v>0.67658430601433694</v>
      </c>
      <c r="I560" s="9">
        <f t="shared" si="492"/>
        <v>0.80201842541861645</v>
      </c>
      <c r="J560" s="9">
        <f t="shared" si="492"/>
        <v>0.88919513840459063</v>
      </c>
      <c r="K560" s="9">
        <f t="shared" si="492"/>
        <v>0.94305097442703678</v>
      </c>
      <c r="L560" s="9">
        <f t="shared" si="492"/>
        <v>0.9729948192555169</v>
      </c>
      <c r="M560" s="9">
        <f t="shared" si="492"/>
        <v>0.98813007173245782</v>
      </c>
      <c r="N560" s="9">
        <f t="shared" si="492"/>
        <v>0.99514273871344039</v>
      </c>
      <c r="O560" s="9">
        <f t="shared" si="492"/>
        <v>0.99814200243761453</v>
      </c>
      <c r="P560" s="9">
        <f t="shared" si="492"/>
        <v>0.99933313860235795</v>
      </c>
      <c r="Q560" s="9">
        <f t="shared" si="492"/>
        <v>0.99977465307408953</v>
      </c>
      <c r="R560" s="10"/>
      <c r="S560" s="10"/>
      <c r="T560" s="10"/>
    </row>
    <row r="561" spans="1:20">
      <c r="A561" s="19">
        <v>5.57</v>
      </c>
      <c r="B561" s="9">
        <f t="shared" ref="B561:Q561" si="493">POISSON(B3,$A$561,TRUE)</f>
        <v>3.810480432592037E-3</v>
      </c>
      <c r="C561" s="9">
        <f t="shared" si="493"/>
        <v>2.5034856442129685E-2</v>
      </c>
      <c r="D561" s="9">
        <f t="shared" si="493"/>
        <v>8.4144743628692037E-2</v>
      </c>
      <c r="E561" s="9">
        <f t="shared" si="493"/>
        <v>0.19389210083840946</v>
      </c>
      <c r="F561" s="9">
        <f t="shared" si="493"/>
        <v>0.34671529575294102</v>
      </c>
      <c r="G561" s="9">
        <f t="shared" si="493"/>
        <v>0.51696033488772919</v>
      </c>
      <c r="H561" s="9">
        <f t="shared" si="493"/>
        <v>0.67500447955119103</v>
      </c>
      <c r="I561" s="9">
        <f t="shared" si="493"/>
        <v>0.8007624632334025</v>
      </c>
      <c r="J561" s="9">
        <f t="shared" si="493"/>
        <v>0.88832145937214246</v>
      </c>
      <c r="K561" s="9">
        <f t="shared" si="493"/>
        <v>0.94251074920467359</v>
      </c>
      <c r="L561" s="9">
        <f t="shared" si="493"/>
        <v>0.97269418364139348</v>
      </c>
      <c r="M561" s="9">
        <f t="shared" si="493"/>
        <v>0.98797797726071446</v>
      </c>
      <c r="N561" s="9">
        <f t="shared" si="493"/>
        <v>0.99507220479901581</v>
      </c>
      <c r="O561" s="9">
        <f t="shared" si="493"/>
        <v>0.99811180844427272</v>
      </c>
      <c r="P561" s="9">
        <f t="shared" si="493"/>
        <v>0.99932113646599274</v>
      </c>
      <c r="Q561" s="9">
        <f t="shared" si="493"/>
        <v>0.99977020027139152</v>
      </c>
      <c r="R561" s="10"/>
      <c r="S561" s="10"/>
      <c r="T561" s="10"/>
    </row>
    <row r="562" spans="1:20">
      <c r="A562" s="19">
        <v>5.58</v>
      </c>
      <c r="B562" s="9">
        <f t="shared" ref="B562:Q562" si="494">POISSON(B3,$A$562,TRUE)</f>
        <v>3.7725655187922052E-3</v>
      </c>
      <c r="C562" s="9">
        <f t="shared" si="494"/>
        <v>2.482348111365271E-2</v>
      </c>
      <c r="D562" s="9">
        <f t="shared" si="494"/>
        <v>8.3555535623313512E-2</v>
      </c>
      <c r="E562" s="9">
        <f t="shared" si="494"/>
        <v>0.19279715701128264</v>
      </c>
      <c r="F562" s="9">
        <f t="shared" si="494"/>
        <v>0.34518921884749948</v>
      </c>
      <c r="G562" s="9">
        <f t="shared" si="494"/>
        <v>0.51525875985671776</v>
      </c>
      <c r="H562" s="9">
        <f t="shared" si="494"/>
        <v>0.67342343299529039</v>
      </c>
      <c r="I562" s="9">
        <f t="shared" si="494"/>
        <v>0.79950327244003849</v>
      </c>
      <c r="J562" s="9">
        <f t="shared" si="494"/>
        <v>0.8874439604527502</v>
      </c>
      <c r="K562" s="9">
        <f t="shared" si="494"/>
        <v>0.94196718702063154</v>
      </c>
      <c r="L562" s="9">
        <f t="shared" si="494"/>
        <v>0.97239114744550925</v>
      </c>
      <c r="M562" s="9">
        <f t="shared" si="494"/>
        <v>0.98782439282467449</v>
      </c>
      <c r="N562" s="9">
        <f t="shared" si="494"/>
        <v>0.99500085192598631</v>
      </c>
      <c r="O562" s="9">
        <f t="shared" si="494"/>
        <v>0.99808120898639563</v>
      </c>
      <c r="P562" s="9">
        <f t="shared" si="494"/>
        <v>0.99930895130047304</v>
      </c>
      <c r="Q562" s="9">
        <f t="shared" si="494"/>
        <v>0.99976567144130979</v>
      </c>
      <c r="R562" s="10"/>
      <c r="S562" s="10"/>
      <c r="T562" s="10"/>
    </row>
    <row r="563" spans="1:20">
      <c r="A563" s="19">
        <v>5.59</v>
      </c>
      <c r="B563" s="9">
        <f t="shared" ref="B563:Q563" si="495">POISSON(B3,$A$563,TRUE)</f>
        <v>3.7350278646880674E-3</v>
      </c>
      <c r="C563" s="9">
        <f t="shared" si="495"/>
        <v>2.4613833628294363E-2</v>
      </c>
      <c r="D563" s="9">
        <f t="shared" si="495"/>
        <v>8.2970095737573968E-2</v>
      </c>
      <c r="E563" s="9">
        <f t="shared" si="495"/>
        <v>0.1917072641345316</v>
      </c>
      <c r="F563" s="9">
        <f t="shared" si="495"/>
        <v>0.34366745696927986</v>
      </c>
      <c r="G563" s="9">
        <f t="shared" si="495"/>
        <v>0.51355895255852846</v>
      </c>
      <c r="H563" s="9">
        <f t="shared" si="495"/>
        <v>0.67184119594917857</v>
      </c>
      <c r="I563" s="9">
        <f t="shared" si="495"/>
        <v>0.79824087317114034</v>
      </c>
      <c r="J563" s="9">
        <f t="shared" si="495"/>
        <v>0.88656264762998616</v>
      </c>
      <c r="K563" s="9">
        <f t="shared" si="495"/>
        <v>0.94142028309942494</v>
      </c>
      <c r="L563" s="9">
        <f t="shared" si="495"/>
        <v>0.97208570132684113</v>
      </c>
      <c r="M563" s="9">
        <f t="shared" si="495"/>
        <v>0.9876693093169554</v>
      </c>
      <c r="N563" s="9">
        <f t="shared" si="495"/>
        <v>0.99492867337235036</v>
      </c>
      <c r="O563" s="9">
        <f t="shared" si="495"/>
        <v>0.99805019991617017</v>
      </c>
      <c r="P563" s="9">
        <f t="shared" si="495"/>
        <v>0.999296580871881</v>
      </c>
      <c r="Q563" s="9">
        <f t="shared" si="495"/>
        <v>0.99976106550804267</v>
      </c>
      <c r="R563" s="10"/>
      <c r="S563" s="10"/>
      <c r="T563" s="10"/>
    </row>
    <row r="564" spans="1:20">
      <c r="A564" s="19">
        <v>5.6</v>
      </c>
      <c r="B564" s="9">
        <f t="shared" ref="B564:Q564" si="496">POISSON(B3,$A$564,TRUE)</f>
        <v>3.697863716482932E-3</v>
      </c>
      <c r="C564" s="9">
        <f t="shared" si="496"/>
        <v>2.4405900528787348E-2</v>
      </c>
      <c r="D564" s="9">
        <f t="shared" si="496"/>
        <v>8.2388403603239721E-2</v>
      </c>
      <c r="E564" s="9">
        <f t="shared" si="496"/>
        <v>0.19062240934221744</v>
      </c>
      <c r="F564" s="9">
        <f t="shared" si="496"/>
        <v>0.3421500173767863</v>
      </c>
      <c r="G564" s="9">
        <f t="shared" si="496"/>
        <v>0.51186093837550328</v>
      </c>
      <c r="H564" s="9">
        <f t="shared" si="496"/>
        <v>0.67025779797430607</v>
      </c>
      <c r="I564" s="9">
        <f t="shared" si="496"/>
        <v>0.79697528565334796</v>
      </c>
      <c r="J564" s="9">
        <f t="shared" si="496"/>
        <v>0.88567752702867752</v>
      </c>
      <c r="K564" s="9">
        <f t="shared" si="496"/>
        <v>0.94087003277332693</v>
      </c>
      <c r="L564" s="9">
        <f t="shared" si="496"/>
        <v>0.97177783599033063</v>
      </c>
      <c r="M564" s="9">
        <f t="shared" si="496"/>
        <v>0.98751271762807802</v>
      </c>
      <c r="N564" s="9">
        <f t="shared" si="496"/>
        <v>0.99485566239236001</v>
      </c>
      <c r="O564" s="9">
        <f t="shared" si="496"/>
        <v>0.99801877706005082</v>
      </c>
      <c r="P564" s="9">
        <f t="shared" si="496"/>
        <v>0.99928402292712715</v>
      </c>
      <c r="Q564" s="9">
        <f t="shared" si="496"/>
        <v>0.99975638138416889</v>
      </c>
      <c r="R564" s="10"/>
      <c r="S564" s="10"/>
      <c r="T564" s="10"/>
    </row>
    <row r="565" spans="1:20">
      <c r="A565" s="19">
        <v>5.61</v>
      </c>
      <c r="B565" s="9">
        <f t="shared" ref="B565:Q565" si="497">POISSON(B3,$A$565,TRUE)</f>
        <v>3.6610693577310053E-3</v>
      </c>
      <c r="C565" s="9">
        <f t="shared" si="497"/>
        <v>2.4199668454601947E-2</v>
      </c>
      <c r="D565" s="9">
        <f t="shared" si="497"/>
        <v>8.1810438921324932E-2</v>
      </c>
      <c r="E565" s="9">
        <f t="shared" si="497"/>
        <v>0.18954257969409691</v>
      </c>
      <c r="F565" s="9">
        <f t="shared" si="497"/>
        <v>0.34063690712790962</v>
      </c>
      <c r="G565" s="9">
        <f t="shared" si="497"/>
        <v>0.51016474250864752</v>
      </c>
      <c r="H565" s="9">
        <f t="shared" si="497"/>
        <v>0.66867326858963771</v>
      </c>
      <c r="I565" s="9">
        <f t="shared" si="497"/>
        <v>0.79570653020597382</v>
      </c>
      <c r="J565" s="9">
        <f t="shared" si="497"/>
        <v>0.88478860491442957</v>
      </c>
      <c r="K565" s="9">
        <f t="shared" si="497"/>
        <v>0.94031643148270039</v>
      </c>
      <c r="L565" s="9">
        <f t="shared" si="497"/>
        <v>0.97146754218750031</v>
      </c>
      <c r="M565" s="9">
        <f t="shared" si="497"/>
        <v>0.98735460864694824</v>
      </c>
      <c r="N565" s="9">
        <f t="shared" si="497"/>
        <v>0.99478181221674011</v>
      </c>
      <c r="O565" s="9">
        <f t="shared" si="497"/>
        <v>0.9979869362187811</v>
      </c>
      <c r="P565" s="9">
        <f t="shared" si="497"/>
        <v>0.99927127519388459</v>
      </c>
      <c r="Q565" s="9">
        <f t="shared" si="497"/>
        <v>0.99975161797057344</v>
      </c>
      <c r="R565" s="10"/>
      <c r="S565" s="10"/>
      <c r="T565" s="10"/>
    </row>
    <row r="566" spans="1:20">
      <c r="A566" s="19">
        <v>5.62</v>
      </c>
      <c r="B566" s="9">
        <f t="shared" ref="B566:Q566" si="498">POISSON(B3,$A$566,TRUE)</f>
        <v>3.6246411089657558E-3</v>
      </c>
      <c r="C566" s="9">
        <f t="shared" si="498"/>
        <v>2.3995124141353304E-2</v>
      </c>
      <c r="D566" s="9">
        <f t="shared" si="498"/>
        <v>8.123618146236232E-2</v>
      </c>
      <c r="E566" s="9">
        <f t="shared" si="498"/>
        <v>0.18846776217705255</v>
      </c>
      <c r="F566" s="9">
        <f t="shared" si="498"/>
        <v>0.33912813308119222</v>
      </c>
      <c r="G566" s="9">
        <f t="shared" si="498"/>
        <v>0.50847038997744531</v>
      </c>
      <c r="H566" s="9">
        <f t="shared" si="498"/>
        <v>0.6670876372702691</v>
      </c>
      <c r="I566" s="9">
        <f t="shared" si="498"/>
        <v>0.7944346272396503</v>
      </c>
      <c r="J566" s="9">
        <f t="shared" si="498"/>
        <v>0.88389588769314087</v>
      </c>
      <c r="K566" s="9">
        <f t="shared" si="498"/>
        <v>0.93975947477632049</v>
      </c>
      <c r="L566" s="9">
        <f t="shared" si="498"/>
        <v>0.97115481071706733</v>
      </c>
      <c r="M566" s="9">
        <f t="shared" si="498"/>
        <v>0.98719497326133987</v>
      </c>
      <c r="N566" s="9">
        <f t="shared" si="498"/>
        <v>0.99470711605290751</v>
      </c>
      <c r="O566" s="9">
        <f t="shared" si="498"/>
        <v>0.99795467316741593</v>
      </c>
      <c r="P566" s="9">
        <f t="shared" si="498"/>
        <v>0.99925833538052578</v>
      </c>
      <c r="Q566" s="9">
        <f t="shared" si="498"/>
        <v>0.99974677415637092</v>
      </c>
      <c r="R566" s="10"/>
      <c r="S566" s="10"/>
      <c r="T566" s="10"/>
    </row>
    <row r="567" spans="1:20">
      <c r="A567" s="19">
        <v>5.63</v>
      </c>
      <c r="B567" s="9">
        <f t="shared" ref="B567:Q567" si="499">POISSON(B3,$A$567,TRUE)</f>
        <v>3.5885753273319477E-3</v>
      </c>
      <c r="C567" s="9">
        <f t="shared" si="499"/>
        <v>2.3792254420210813E-2</v>
      </c>
      <c r="D567" s="9">
        <f t="shared" si="499"/>
        <v>8.0665611066664811E-2</v>
      </c>
      <c r="E567" s="9">
        <f t="shared" si="499"/>
        <v>0.18739794370651017</v>
      </c>
      <c r="F567" s="9">
        <f t="shared" si="499"/>
        <v>0.33762370189709245</v>
      </c>
      <c r="G567" s="9">
        <f t="shared" si="499"/>
        <v>0.50677790561968827</v>
      </c>
      <c r="H567" s="9">
        <f t="shared" si="499"/>
        <v>0.6655009334460571</v>
      </c>
      <c r="I567" s="9">
        <f t="shared" si="499"/>
        <v>0.79315959725497964</v>
      </c>
      <c r="J567" s="9">
        <f t="shared" si="499"/>
        <v>0.88299938191050886</v>
      </c>
      <c r="K567" s="9">
        <f t="shared" si="499"/>
        <v>0.93919915831168976</v>
      </c>
      <c r="L567" s="9">
        <f t="shared" si="499"/>
        <v>0.9708396324255546</v>
      </c>
      <c r="M567" s="9">
        <f t="shared" si="499"/>
        <v>0.98703380235837823</v>
      </c>
      <c r="N567" s="9">
        <f t="shared" si="499"/>
        <v>0.99463156708519462</v>
      </c>
      <c r="O567" s="9">
        <f t="shared" si="499"/>
        <v>0.99792198365534668</v>
      </c>
      <c r="P567" s="9">
        <f t="shared" si="499"/>
        <v>0.99924520117605775</v>
      </c>
      <c r="Q567" s="9">
        <f t="shared" si="499"/>
        <v>0.99974184881883144</v>
      </c>
      <c r="R567" s="10"/>
      <c r="S567" s="10"/>
      <c r="T567" s="10"/>
    </row>
    <row r="568" spans="1:20">
      <c r="A568" s="19">
        <v>5.64</v>
      </c>
      <c r="B568" s="9">
        <f t="shared" ref="B568:Q568" si="500">POISSON(B3,$A$568,TRUE)</f>
        <v>3.5528684062213619E-3</v>
      </c>
      <c r="C568" s="9">
        <f t="shared" si="500"/>
        <v>2.3591046217309841E-2</v>
      </c>
      <c r="D568" s="9">
        <f t="shared" si="500"/>
        <v>8.0098707644579353E-2</v>
      </c>
      <c r="E568" s="9">
        <f t="shared" si="500"/>
        <v>0.18633311112784604</v>
      </c>
      <c r="F568" s="9">
        <f t="shared" si="500"/>
        <v>0.336123620039252</v>
      </c>
      <c r="G568" s="9">
        <f t="shared" si="500"/>
        <v>0.50508731409131791</v>
      </c>
      <c r="H568" s="9">
        <f t="shared" si="500"/>
        <v>0.6639131865002601</v>
      </c>
      <c r="I568" s="9">
        <f t="shared" si="500"/>
        <v>0.79188146084117905</v>
      </c>
      <c r="J568" s="9">
        <f t="shared" si="500"/>
        <v>0.88209909425152677</v>
      </c>
      <c r="K568" s="9">
        <f t="shared" si="500"/>
        <v>0.93863547785534485</v>
      </c>
      <c r="L568" s="9">
        <f t="shared" si="500"/>
        <v>0.97052199820789808</v>
      </c>
      <c r="M568" s="9">
        <f t="shared" si="500"/>
        <v>0.98687108682502545</v>
      </c>
      <c r="N568" s="9">
        <f t="shared" si="500"/>
        <v>0.99455515847507536</v>
      </c>
      <c r="O568" s="9">
        <f t="shared" si="500"/>
        <v>0.99788886340632765</v>
      </c>
      <c r="P568" s="9">
        <f t="shared" si="500"/>
        <v>0.99923187025006088</v>
      </c>
      <c r="Q568" s="9">
        <f t="shared" si="500"/>
        <v>0.9997368408233045</v>
      </c>
      <c r="R568" s="10"/>
      <c r="S568" s="10"/>
      <c r="T568" s="10"/>
    </row>
    <row r="569" spans="1:20">
      <c r="A569" s="19">
        <v>5.65</v>
      </c>
      <c r="B569" s="9">
        <f t="shared" ref="B569:Q569" si="501">POISSON(B3,$A$569,TRUE)</f>
        <v>3.5175167749121284E-3</v>
      </c>
      <c r="C569" s="9">
        <f t="shared" si="501"/>
        <v>2.3391486553165655E-2</v>
      </c>
      <c r="D569" s="9">
        <f t="shared" si="501"/>
        <v>7.9535451176731872E-2</v>
      </c>
      <c r="E569" s="9">
        <f t="shared" si="501"/>
        <v>0.1852732512177816</v>
      </c>
      <c r="F569" s="9">
        <f t="shared" si="501"/>
        <v>0.3346278937757643</v>
      </c>
      <c r="G569" s="9">
        <f t="shared" si="501"/>
        <v>0.50339863986628464</v>
      </c>
      <c r="H569" s="9">
        <f t="shared" si="501"/>
        <v>0.66232442576819162</v>
      </c>
      <c r="I569" s="9">
        <f t="shared" si="501"/>
        <v>0.79060023867473084</v>
      </c>
      <c r="J569" s="9">
        <f t="shared" si="501"/>
        <v>0.88119503153997392</v>
      </c>
      <c r="K569" s="9">
        <f t="shared" si="501"/>
        <v>0.93806842928315448</v>
      </c>
      <c r="L569" s="9">
        <f t="shared" si="501"/>
        <v>0.97020189900805143</v>
      </c>
      <c r="M569" s="9">
        <f t="shared" si="501"/>
        <v>0.98670681754856671</v>
      </c>
      <c r="N569" s="9">
        <f t="shared" si="501"/>
        <v>0.99447788336139253</v>
      </c>
      <c r="O569" s="9">
        <f t="shared" si="501"/>
        <v>0.99785530811850542</v>
      </c>
      <c r="P569" s="9">
        <f t="shared" si="501"/>
        <v>0.99921834025262601</v>
      </c>
      <c r="Q569" s="9">
        <f t="shared" si="501"/>
        <v>0.99973174902314466</v>
      </c>
      <c r="R569" s="10"/>
      <c r="S569" s="10"/>
      <c r="T569" s="10"/>
    </row>
    <row r="570" spans="1:20">
      <c r="A570" s="19">
        <v>5.66</v>
      </c>
      <c r="B570" s="9">
        <f t="shared" ref="B570:Q570" si="502">POISSON(B3,$A$570,TRUE)</f>
        <v>3.4825168982116632E-3</v>
      </c>
      <c r="C570" s="9">
        <f t="shared" si="502"/>
        <v>2.3193562542089676E-2</v>
      </c>
      <c r="D570" s="9">
        <f t="shared" si="502"/>
        <v>7.8975821714264455E-2</v>
      </c>
      <c r="E570" s="9">
        <f t="shared" si="502"/>
        <v>0.18421835068576756</v>
      </c>
      <c r="F570" s="9">
        <f t="shared" si="502"/>
        <v>0.3331365291804444</v>
      </c>
      <c r="G570" s="9">
        <f t="shared" si="502"/>
        <v>0.50171190723641845</v>
      </c>
      <c r="H570" s="9">
        <f t="shared" si="502"/>
        <v>0.6607346805358878</v>
      </c>
      <c r="I570" s="9">
        <f t="shared" si="502"/>
        <v>0.7893159515180298</v>
      </c>
      <c r="J570" s="9">
        <f t="shared" si="502"/>
        <v>0.88028720073789546</v>
      </c>
      <c r="K570" s="9">
        <f t="shared" si="502"/>
        <v>0.93749800858061083</v>
      </c>
      <c r="L570" s="9">
        <f t="shared" si="502"/>
        <v>0.9698793258195878</v>
      </c>
      <c r="M570" s="9">
        <f t="shared" si="502"/>
        <v>0.98654098541709767</v>
      </c>
      <c r="N570" s="9">
        <f t="shared" si="502"/>
        <v>0.99439973486058997</v>
      </c>
      <c r="O570" s="9">
        <f t="shared" si="502"/>
        <v>0.9978213134644488</v>
      </c>
      <c r="P570" s="9">
        <f t="shared" si="502"/>
        <v>0.99920460881429463</v>
      </c>
      <c r="Q570" s="9">
        <f t="shared" si="502"/>
        <v>0.99972657225963646</v>
      </c>
      <c r="R570" s="10"/>
      <c r="S570" s="10"/>
      <c r="T570" s="10"/>
    </row>
    <row r="571" spans="1:20">
      <c r="A571" s="19">
        <v>5.67</v>
      </c>
      <c r="B571" s="9">
        <f t="shared" ref="B571:Q571" si="503">POISSON(B3,$A$571,TRUE)</f>
        <v>3.4478652761031265E-3</v>
      </c>
      <c r="C571" s="9">
        <f t="shared" si="503"/>
        <v>2.2997261391607855E-2</v>
      </c>
      <c r="D571" s="9">
        <f t="shared" si="503"/>
        <v>7.8419799379063751E-2</v>
      </c>
      <c r="E571" s="9">
        <f t="shared" si="503"/>
        <v>0.18316839617535538</v>
      </c>
      <c r="F571" s="9">
        <f t="shared" si="503"/>
        <v>0.33164953213409887</v>
      </c>
      <c r="G571" s="9">
        <f t="shared" si="503"/>
        <v>0.50002714031131368</v>
      </c>
      <c r="H571" s="9">
        <f t="shared" si="503"/>
        <v>0.65914398003878194</v>
      </c>
      <c r="I571" s="9">
        <f t="shared" si="503"/>
        <v>0.78802862021803122</v>
      </c>
      <c r="J571" s="9">
        <f t="shared" si="503"/>
        <v>0.87937560894507405</v>
      </c>
      <c r="K571" s="9">
        <f t="shared" si="503"/>
        <v>0.93692421184311114</v>
      </c>
      <c r="L571" s="9">
        <f t="shared" si="503"/>
        <v>0.96955426968629821</v>
      </c>
      <c r="M571" s="9">
        <f t="shared" si="503"/>
        <v>0.98637358132001363</v>
      </c>
      <c r="N571" s="9">
        <f t="shared" si="503"/>
        <v>0.99432070606694423</v>
      </c>
      <c r="O571" s="9">
        <f t="shared" si="503"/>
        <v>0.99778687509118247</v>
      </c>
      <c r="P571" s="9">
        <f t="shared" si="503"/>
        <v>0.99919067354599889</v>
      </c>
      <c r="Q571" s="9">
        <f t="shared" si="503"/>
        <v>0.9997213093619195</v>
      </c>
      <c r="R571" s="10"/>
      <c r="S571" s="10"/>
      <c r="T571" s="10"/>
    </row>
    <row r="572" spans="1:20">
      <c r="A572" s="19">
        <v>5.68</v>
      </c>
      <c r="B572" s="9">
        <f t="shared" ref="B572:Q572" si="504">POISSON(B3,$A$572,TRUE)</f>
        <v>3.4135584433954303E-3</v>
      </c>
      <c r="C572" s="9">
        <f t="shared" si="504"/>
        <v>2.2802570401881474E-2</v>
      </c>
      <c r="D572" s="9">
        <f t="shared" si="504"/>
        <v>7.7867364363981839E-2</v>
      </c>
      <c r="E572" s="9">
        <f t="shared" si="504"/>
        <v>0.1821233742655585</v>
      </c>
      <c r="F572" s="9">
        <f t="shared" si="504"/>
        <v>0.33016690832579737</v>
      </c>
      <c r="G572" s="9">
        <f t="shared" si="504"/>
        <v>0.49834436301822871</v>
      </c>
      <c r="H572" s="9">
        <f t="shared" si="504"/>
        <v>0.65755235346039709</v>
      </c>
      <c r="I572" s="9">
        <f t="shared" si="504"/>
        <v>0.78673826570489913</v>
      </c>
      <c r="J572" s="9">
        <f t="shared" si="504"/>
        <v>0.87846026339849603</v>
      </c>
      <c r="K572" s="9">
        <f t="shared" si="504"/>
        <v>0.93634703527623253</v>
      </c>
      <c r="L572" s="9">
        <f t="shared" si="504"/>
        <v>0.9692267217027869</v>
      </c>
      <c r="M572" s="9">
        <f t="shared" si="504"/>
        <v>0.98620459614849865</v>
      </c>
      <c r="N572" s="9">
        <f t="shared" si="504"/>
        <v>0.99424079005280219</v>
      </c>
      <c r="O572" s="9">
        <f t="shared" si="504"/>
        <v>0.99775198862022096</v>
      </c>
      <c r="P572" s="9">
        <f t="shared" si="504"/>
        <v>0.99917653203900225</v>
      </c>
      <c r="Q572" s="9">
        <f t="shared" si="504"/>
        <v>0.99971595914691413</v>
      </c>
      <c r="R572" s="10"/>
      <c r="S572" s="10"/>
      <c r="T572" s="10"/>
    </row>
    <row r="573" spans="1:20">
      <c r="A573" s="19">
        <v>5.69</v>
      </c>
      <c r="B573" s="9">
        <f t="shared" ref="B573:Q573" si="505">POISSON(B3,$A$573,TRUE)</f>
        <v>3.3795929693767124E-3</v>
      </c>
      <c r="C573" s="9">
        <f t="shared" si="505"/>
        <v>2.2609476965130208E-2</v>
      </c>
      <c r="D573" s="9">
        <f t="shared" si="505"/>
        <v>7.7318496933048902E-2</v>
      </c>
      <c r="E573" s="9">
        <f t="shared" si="505"/>
        <v>0.18108327147220135</v>
      </c>
      <c r="F573" s="9">
        <f t="shared" si="505"/>
        <v>0.32868866325414575</v>
      </c>
      <c r="G573" s="9">
        <f t="shared" si="505"/>
        <v>0.49666359910199853</v>
      </c>
      <c r="H573" s="9">
        <f t="shared" si="505"/>
        <v>0.6559598299310454</v>
      </c>
      <c r="I573" s="9">
        <f t="shared" si="505"/>
        <v>0.78544490899065655</v>
      </c>
      <c r="J573" s="9">
        <f t="shared" si="505"/>
        <v>0.8775411714718051</v>
      </c>
      <c r="K573" s="9">
        <f t="shared" si="505"/>
        <v>0.93576647519599776</v>
      </c>
      <c r="L573" s="9">
        <f t="shared" si="505"/>
        <v>0.96889667301506344</v>
      </c>
      <c r="M573" s="9">
        <f t="shared" si="505"/>
        <v>0.98603402079601654</v>
      </c>
      <c r="N573" s="9">
        <f t="shared" si="505"/>
        <v>0.99415997986881832</v>
      </c>
      <c r="O573" s="9">
        <f t="shared" si="505"/>
        <v>0.99771664964760631</v>
      </c>
      <c r="P573" s="9">
        <f t="shared" si="505"/>
        <v>0.99916218186484218</v>
      </c>
      <c r="Q573" s="9">
        <f t="shared" si="505"/>
        <v>0.99971052041924713</v>
      </c>
      <c r="R573" s="10"/>
      <c r="S573" s="10"/>
      <c r="T573" s="10"/>
    </row>
    <row r="574" spans="1:20">
      <c r="A574" s="19">
        <v>5.7</v>
      </c>
      <c r="B574" s="9">
        <f t="shared" ref="B574:Q574" si="506">POISSON(B3,$A$574,TRUE)</f>
        <v>3.345965457471272E-3</v>
      </c>
      <c r="C574" s="9">
        <f t="shared" si="506"/>
        <v>2.2417968565057522E-2</v>
      </c>
      <c r="D574" s="9">
        <f t="shared" si="506"/>
        <v>7.6773177421678343E-2</v>
      </c>
      <c r="E574" s="9">
        <f t="shared" si="506"/>
        <v>0.18004807424925789</v>
      </c>
      <c r="F574" s="9">
        <f t="shared" si="506"/>
        <v>0.32721480222855875</v>
      </c>
      <c r="G574" s="9">
        <f t="shared" si="506"/>
        <v>0.49498487212496178</v>
      </c>
      <c r="H574" s="9">
        <f t="shared" si="506"/>
        <v>0.65436643852654464</v>
      </c>
      <c r="I574" s="9">
        <f t="shared" si="506"/>
        <v>0.78414857116783354</v>
      </c>
      <c r="J574" s="9">
        <f t="shared" si="506"/>
        <v>0.87661834067475186</v>
      </c>
      <c r="K574" s="9">
        <f t="shared" si="506"/>
        <v>0.93518252802913349</v>
      </c>
      <c r="L574" s="9">
        <f t="shared" si="506"/>
        <v>0.96856411482113103</v>
      </c>
      <c r="M574" s="9">
        <f t="shared" si="506"/>
        <v>0.98586184615880246</v>
      </c>
      <c r="N574" s="9">
        <f t="shared" si="506"/>
        <v>0.99407826854419645</v>
      </c>
      <c r="O574" s="9">
        <f t="shared" si="506"/>
        <v>0.99768085374394611</v>
      </c>
      <c r="P574" s="9">
        <f t="shared" si="506"/>
        <v>0.99914762057527273</v>
      </c>
      <c r="Q574" s="9">
        <f t="shared" si="506"/>
        <v>0.9997049919711769</v>
      </c>
      <c r="R574" s="10"/>
      <c r="S574" s="10"/>
      <c r="T574" s="10"/>
    </row>
    <row r="575" spans="1:20">
      <c r="A575" s="19">
        <v>5.71</v>
      </c>
      <c r="B575" s="9">
        <f t="shared" ref="B575:Q575" si="507">POISSON(B3,$A$575,TRUE)</f>
        <v>3.3126725448998926E-3</v>
      </c>
      <c r="C575" s="9">
        <f t="shared" si="507"/>
        <v>2.222803277627828E-2</v>
      </c>
      <c r="D575" s="9">
        <f t="shared" si="507"/>
        <v>7.6231386236863569E-2</v>
      </c>
      <c r="E575" s="9">
        <f t="shared" si="507"/>
        <v>0.1790177689901776</v>
      </c>
      <c r="F575" s="9">
        <f t="shared" si="507"/>
        <v>0.32574533037053338</v>
      </c>
      <c r="G575" s="9">
        <f t="shared" si="507"/>
        <v>0.49330820546689969</v>
      </c>
      <c r="H575" s="9">
        <f t="shared" si="507"/>
        <v>0.65277220826694138</v>
      </c>
      <c r="I575" s="9">
        <f t="shared" si="507"/>
        <v>0.7828492734081185</v>
      </c>
      <c r="J575" s="9">
        <f t="shared" si="507"/>
        <v>0.87569177865263359</v>
      </c>
      <c r="K575" s="9">
        <f t="shared" si="507"/>
        <v>0.9345951903133205</v>
      </c>
      <c r="L575" s="9">
        <f t="shared" si="507"/>
        <v>0.96822903837157259</v>
      </c>
      <c r="M575" s="9">
        <f t="shared" si="507"/>
        <v>0.98568806313635626</v>
      </c>
      <c r="N575" s="9">
        <f t="shared" si="507"/>
        <v>0.99399564908693239</v>
      </c>
      <c r="O575" s="9">
        <f t="shared" si="507"/>
        <v>0.99764459645445469</v>
      </c>
      <c r="P575" s="9">
        <f t="shared" si="507"/>
        <v>0.99913284570220851</v>
      </c>
      <c r="Q575" s="9">
        <f t="shared" si="507"/>
        <v>0.99969937258252006</v>
      </c>
      <c r="R575" s="10"/>
      <c r="S575" s="10"/>
      <c r="T575" s="10"/>
    </row>
    <row r="576" spans="1:20">
      <c r="A576" s="19">
        <v>5.72</v>
      </c>
      <c r="B576" s="9">
        <f t="shared" ref="B576:Q576" si="508">POISSON(B3,$A$576,TRUE)</f>
        <v>3.279710902343573E-3</v>
      </c>
      <c r="C576" s="9">
        <f t="shared" si="508"/>
        <v>2.2039657263748812E-2</v>
      </c>
      <c r="D576" s="9">
        <f t="shared" si="508"/>
        <v>7.5693103857367786E-2</v>
      </c>
      <c r="E576" s="9">
        <f t="shared" si="508"/>
        <v>0.17799234202920128</v>
      </c>
      <c r="F576" s="9">
        <f t="shared" si="508"/>
        <v>0.32428025261492316</v>
      </c>
      <c r="G576" s="9">
        <f t="shared" si="508"/>
        <v>0.49163362232498931</v>
      </c>
      <c r="H576" s="9">
        <f t="shared" si="508"/>
        <v>0.65117716811525184</v>
      </c>
      <c r="I576" s="9">
        <f t="shared" si="508"/>
        <v>0.78154703696100947</v>
      </c>
      <c r="J576" s="9">
        <f t="shared" si="508"/>
        <v>0.87476149318572605</v>
      </c>
      <c r="K576" s="9">
        <f t="shared" si="508"/>
        <v>0.93400445869743476</v>
      </c>
      <c r="L576" s="9">
        <f t="shared" si="508"/>
        <v>0.9678914349701323</v>
      </c>
      <c r="M576" s="9">
        <f t="shared" si="508"/>
        <v>0.98551266263193493</v>
      </c>
      <c r="N576" s="9">
        <f t="shared" si="508"/>
        <v>0.99391211448406092</v>
      </c>
      <c r="O576" s="9">
        <f t="shared" si="508"/>
        <v>0.99760787329899636</v>
      </c>
      <c r="P576" s="9">
        <f t="shared" si="508"/>
        <v>0.99911785475767001</v>
      </c>
      <c r="Q576" s="9">
        <f t="shared" si="508"/>
        <v>0.99969366102057755</v>
      </c>
      <c r="R576" s="10"/>
      <c r="S576" s="10"/>
      <c r="T576" s="10"/>
    </row>
    <row r="577" spans="1:20">
      <c r="A577" s="19">
        <v>5.73</v>
      </c>
      <c r="B577" s="9">
        <f t="shared" ref="B577:Q577" si="509">POISSON(B3,$A$577,TRUE)</f>
        <v>3.2470772336105863E-3</v>
      </c>
      <c r="C577" s="9">
        <f t="shared" si="509"/>
        <v>2.1852829782199247E-2</v>
      </c>
      <c r="D577" s="9">
        <f t="shared" si="509"/>
        <v>7.5158310833905756E-2</v>
      </c>
      <c r="E577" s="9">
        <f t="shared" si="509"/>
        <v>0.17697177964266522</v>
      </c>
      <c r="F577" s="9">
        <f t="shared" si="509"/>
        <v>0.32281957371121311</v>
      </c>
      <c r="G577" s="9">
        <f t="shared" si="509"/>
        <v>0.48996114571376925</v>
      </c>
      <c r="H577" s="9">
        <f t="shared" si="509"/>
        <v>0.64958134697620995</v>
      </c>
      <c r="I577" s="9">
        <f t="shared" si="509"/>
        <v>0.78024188315246523</v>
      </c>
      <c r="J577" s="9">
        <f t="shared" si="509"/>
        <v>0.87382749218870803</v>
      </c>
      <c r="K577" s="9">
        <f t="shared" si="509"/>
        <v>0.93341032994178263</v>
      </c>
      <c r="L577" s="9">
        <f t="shared" si="509"/>
        <v>0.96755129597429446</v>
      </c>
      <c r="M577" s="9">
        <f t="shared" si="509"/>
        <v>0.98533563555304826</v>
      </c>
      <c r="N577" s="9">
        <f t="shared" si="509"/>
        <v>0.99382765770190318</v>
      </c>
      <c r="O577" s="9">
        <f t="shared" si="509"/>
        <v>0.99757067977212932</v>
      </c>
      <c r="P577" s="9">
        <f t="shared" si="509"/>
        <v>0.99910264523372894</v>
      </c>
      <c r="Q577" s="9">
        <f t="shared" si="509"/>
        <v>0.99968785604005994</v>
      </c>
      <c r="R577" s="10"/>
      <c r="S577" s="10"/>
      <c r="T577" s="10"/>
    </row>
    <row r="578" spans="1:20">
      <c r="A578" s="19">
        <v>5.74</v>
      </c>
      <c r="B578" s="9">
        <f t="shared" ref="B578:Q578" si="510">POISSON(B3,$A$578,TRUE)</f>
        <v>3.21476827530687E-3</v>
      </c>
      <c r="C578" s="9">
        <f t="shared" si="510"/>
        <v>2.1667538175568303E-2</v>
      </c>
      <c r="D578" s="9">
        <f t="shared" si="510"/>
        <v>7.462698778931863E-2</v>
      </c>
      <c r="E578" s="9">
        <f t="shared" si="510"/>
        <v>0.17595606805029421</v>
      </c>
      <c r="F578" s="9">
        <f t="shared" si="510"/>
        <v>0.32136329822479426</v>
      </c>
      <c r="G578" s="9">
        <f t="shared" si="510"/>
        <v>0.48829079846512025</v>
      </c>
      <c r="H578" s="9">
        <f t="shared" si="510"/>
        <v>0.64798477369503216</v>
      </c>
      <c r="I578" s="9">
        <f t="shared" si="510"/>
        <v>0.77893383338355981</v>
      </c>
      <c r="J578" s="9">
        <f t="shared" si="510"/>
        <v>0.87288978371007864</v>
      </c>
      <c r="K578" s="9">
        <f t="shared" si="510"/>
        <v>0.93281280091832497</v>
      </c>
      <c r="L578" s="9">
        <f t="shared" si="510"/>
        <v>0.96720861279585835</v>
      </c>
      <c r="M578" s="9">
        <f t="shared" si="510"/>
        <v>0.98515697281195314</v>
      </c>
      <c r="N578" s="9">
        <f t="shared" si="510"/>
        <v>0.99374227168631846</v>
      </c>
      <c r="O578" s="9">
        <f t="shared" si="510"/>
        <v>0.99753301134315353</v>
      </c>
      <c r="P578" s="9">
        <f t="shared" si="510"/>
        <v>0.99908721460245586</v>
      </c>
      <c r="Q578" s="9">
        <f t="shared" si="510"/>
        <v>0.99968195638301571</v>
      </c>
      <c r="R578" s="10"/>
      <c r="S578" s="10"/>
      <c r="T578" s="10"/>
    </row>
    <row r="579" spans="1:20">
      <c r="A579" s="19">
        <v>5.75</v>
      </c>
      <c r="B579" s="9">
        <f t="shared" ref="B579:Q579" si="511">POISSON(B3,$A$579,TRUE)</f>
        <v>3.1827807965096669E-3</v>
      </c>
      <c r="C579" s="9">
        <f t="shared" si="511"/>
        <v>2.1483770376440253E-2</v>
      </c>
      <c r="D579" s="9">
        <f t="shared" si="511"/>
        <v>7.4099115418740688E-2</v>
      </c>
      <c r="E579" s="9">
        <f t="shared" si="511"/>
        <v>0.17494519341648315</v>
      </c>
      <c r="F579" s="9">
        <f t="shared" si="511"/>
        <v>0.31991143053823801</v>
      </c>
      <c r="G579" s="9">
        <f t="shared" si="511"/>
        <v>0.48662260322825579</v>
      </c>
      <c r="H579" s="9">
        <f t="shared" si="511"/>
        <v>0.64638747705619015</v>
      </c>
      <c r="I579" s="9">
        <f t="shared" si="511"/>
        <v>0.77762290912913579</v>
      </c>
      <c r="J579" s="9">
        <f t="shared" si="511"/>
        <v>0.87194837593156571</v>
      </c>
      <c r="K579" s="9">
        <f t="shared" si="511"/>
        <v>0.93221186861089578</v>
      </c>
      <c r="L579" s="9">
        <f t="shared" si="511"/>
        <v>0.96686337690151058</v>
      </c>
      <c r="M579" s="9">
        <f t="shared" si="511"/>
        <v>0.98497666532615014</v>
      </c>
      <c r="N579" s="9">
        <f t="shared" si="511"/>
        <v>0.99365594936295665</v>
      </c>
      <c r="O579" s="9">
        <f t="shared" si="511"/>
        <v>0.99749486345615945</v>
      </c>
      <c r="P579" s="9">
        <f t="shared" si="511"/>
        <v>0.99907156031586775</v>
      </c>
      <c r="Q579" s="9">
        <f t="shared" si="511"/>
        <v>0.99967596077875598</v>
      </c>
      <c r="R579" s="10"/>
      <c r="S579" s="10"/>
      <c r="T579" s="10"/>
    </row>
    <row r="580" spans="1:20">
      <c r="A580" s="19">
        <v>5.76</v>
      </c>
      <c r="B580" s="9">
        <f t="shared" ref="B580:Q580" si="512">POISSON(B3,$A$580,TRUE)</f>
        <v>3.1511115984444414E-3</v>
      </c>
      <c r="C580" s="9">
        <f t="shared" si="512"/>
        <v>2.1301514405484424E-2</v>
      </c>
      <c r="D580" s="9">
        <f t="shared" si="512"/>
        <v>7.3574674489759559E-2</v>
      </c>
      <c r="E580" s="9">
        <f t="shared" si="512"/>
        <v>0.17393914185156786</v>
      </c>
      <c r="F580" s="9">
        <f t="shared" si="512"/>
        <v>0.31846397485257172</v>
      </c>
      <c r="G580" s="9">
        <f t="shared" si="512"/>
        <v>0.48495658246972828</v>
      </c>
      <c r="H580" s="9">
        <f t="shared" si="512"/>
        <v>0.64478948578219852</v>
      </c>
      <c r="I580" s="9">
        <f t="shared" si="512"/>
        <v>0.77630913193645967</v>
      </c>
      <c r="J580" s="9">
        <f t="shared" si="512"/>
        <v>0.87100327716752779</v>
      </c>
      <c r="K580" s="9">
        <f t="shared" si="512"/>
        <v>0.93160753011541131</v>
      </c>
      <c r="L580" s="9">
        <f t="shared" si="512"/>
        <v>0.9665155798133922</v>
      </c>
      <c r="M580" s="9">
        <f t="shared" si="512"/>
        <v>0.98479470401888047</v>
      </c>
      <c r="N580" s="9">
        <f t="shared" si="512"/>
        <v>0.99356868363751483</v>
      </c>
      <c r="O580" s="9">
        <f t="shared" si="512"/>
        <v>0.9974562315300789</v>
      </c>
      <c r="P580" s="9">
        <f t="shared" si="512"/>
        <v>0.99905567980587673</v>
      </c>
      <c r="Q580" s="9">
        <f t="shared" si="512"/>
        <v>0.99966986794378299</v>
      </c>
      <c r="R580" s="10"/>
      <c r="S580" s="10"/>
      <c r="T580" s="10"/>
    </row>
    <row r="581" spans="1:20">
      <c r="A581" s="19">
        <v>5.77</v>
      </c>
      <c r="B581" s="9">
        <f t="shared" ref="B581:Q581" si="513">POISSON(B3,$A$581,TRUE)</f>
        <v>3.1197575141649948E-3</v>
      </c>
      <c r="C581" s="9">
        <f t="shared" si="513"/>
        <v>2.1120758370897014E-2</v>
      </c>
      <c r="D581" s="9">
        <f t="shared" si="513"/>
        <v>7.305364584256889E-2</v>
      </c>
      <c r="E581" s="9">
        <f t="shared" si="513"/>
        <v>0.17293789941308443</v>
      </c>
      <c r="F581" s="9">
        <f t="shared" si="513"/>
        <v>0.31702093518855307</v>
      </c>
      <c r="G581" s="9">
        <f t="shared" si="513"/>
        <v>0.48329275847344388</v>
      </c>
      <c r="H581" s="9">
        <f t="shared" si="513"/>
        <v>0.64319082853241383</v>
      </c>
      <c r="I581" s="9">
        <f t="shared" si="513"/>
        <v>0.77499252342387914</v>
      </c>
      <c r="J581" s="9">
        <f t="shared" si="513"/>
        <v>0.87005449586434858</v>
      </c>
      <c r="K581" s="9">
        <f t="shared" si="513"/>
        <v>0.93099978264007155</v>
      </c>
      <c r="L581" s="9">
        <f t="shared" si="513"/>
        <v>0.96616521310966397</v>
      </c>
      <c r="M581" s="9">
        <f t="shared" si="513"/>
        <v>0.98461107981962281</v>
      </c>
      <c r="N581" s="9">
        <f t="shared" si="513"/>
        <v>0.99348046739599472</v>
      </c>
      <c r="O581" s="9">
        <f t="shared" si="513"/>
        <v>0.9974171109587382</v>
      </c>
      <c r="P581" s="9">
        <f t="shared" si="513"/>
        <v>0.9990395704842403</v>
      </c>
      <c r="Q581" s="9">
        <f t="shared" si="513"/>
        <v>0.99966367658171684</v>
      </c>
      <c r="R581" s="10"/>
      <c r="S581" s="10"/>
      <c r="T581" s="10"/>
    </row>
    <row r="582" spans="1:20">
      <c r="A582" s="19">
        <v>5.78</v>
      </c>
      <c r="B582" s="9">
        <f t="shared" ref="B582:Q582" si="514">POISSON(B3,$A$582,TRUE)</f>
        <v>3.0887154082367687E-3</v>
      </c>
      <c r="C582" s="9">
        <f t="shared" si="514"/>
        <v>2.0941490467845294E-2</v>
      </c>
      <c r="D582" s="9">
        <f t="shared" si="514"/>
        <v>7.2536010390113925E-2</v>
      </c>
      <c r="E582" s="9">
        <f t="shared" si="514"/>
        <v>0.17194145210701817</v>
      </c>
      <c r="F582" s="9">
        <f t="shared" si="514"/>
        <v>0.31558231538794479</v>
      </c>
      <c r="G582" s="9">
        <f t="shared" si="514"/>
        <v>0.48163115334069606</v>
      </c>
      <c r="H582" s="9">
        <f t="shared" si="514"/>
        <v>0.64159153390184631</v>
      </c>
      <c r="I582" s="9">
        <f t="shared" si="514"/>
        <v>0.77367310527948197</v>
      </c>
      <c r="J582" s="9">
        <f t="shared" si="514"/>
        <v>0.86910204059982354</v>
      </c>
      <c r="K582" s="9">
        <f t="shared" si="514"/>
        <v>0.93038862350555429</v>
      </c>
      <c r="L582" s="9">
        <f t="shared" si="514"/>
        <v>0.96581226842506651</v>
      </c>
      <c r="M582" s="9">
        <f t="shared" si="514"/>
        <v>0.98442578366459199</v>
      </c>
      <c r="N582" s="9">
        <f t="shared" si="514"/>
        <v>0.99339129350496358</v>
      </c>
      <c r="O582" s="9">
        <f t="shared" si="514"/>
        <v>0.99737749711091328</v>
      </c>
      <c r="P582" s="9">
        <f t="shared" si="514"/>
        <v>0.99902322974251256</v>
      </c>
      <c r="Q582" s="9">
        <f t="shared" si="514"/>
        <v>0.99965738538322213</v>
      </c>
      <c r="R582" s="10"/>
      <c r="S582" s="10"/>
      <c r="T582" s="10"/>
    </row>
    <row r="583" spans="1:20">
      <c r="A583" s="19">
        <v>5.79</v>
      </c>
      <c r="B583" s="9">
        <f t="shared" ref="B583:Q583" si="515">POISSON(B3,$A$583,TRUE)</f>
        <v>3.0579821764233073E-3</v>
      </c>
      <c r="C583" s="9">
        <f t="shared" si="515"/>
        <v>2.0763698977914257E-2</v>
      </c>
      <c r="D583" s="9">
        <f t="shared" si="515"/>
        <v>7.202174911823056E-2</v>
      </c>
      <c r="E583" s="9">
        <f t="shared" si="515"/>
        <v>0.17094978588904097</v>
      </c>
      <c r="F583" s="9">
        <f t="shared" si="515"/>
        <v>0.31414811911478918</v>
      </c>
      <c r="G583" s="9">
        <f t="shared" si="515"/>
        <v>0.47997178899020543</v>
      </c>
      <c r="H583" s="9">
        <f t="shared" si="515"/>
        <v>0.63999163041998242</v>
      </c>
      <c r="I583" s="9">
        <f t="shared" si="515"/>
        <v>0.77235089925975464</v>
      </c>
      <c r="J583" s="9">
        <f t="shared" si="515"/>
        <v>0.8681459200825401</v>
      </c>
      <c r="K583" s="9">
        <f t="shared" si="515"/>
        <v>0.92977405014519876</v>
      </c>
      <c r="L583" s="9">
        <f t="shared" si="515"/>
        <v>0.96545673745147798</v>
      </c>
      <c r="M583" s="9">
        <f t="shared" si="515"/>
        <v>0.98423880649723783</v>
      </c>
      <c r="N583" s="9">
        <f t="shared" si="515"/>
        <v>0.99330115481181691</v>
      </c>
      <c r="O583" s="9">
        <f t="shared" si="515"/>
        <v>0.99733738533038707</v>
      </c>
      <c r="P583" s="9">
        <f t="shared" si="515"/>
        <v>0.99900665495199581</v>
      </c>
      <c r="Q583" s="9">
        <f t="shared" si="515"/>
        <v>0.99965099302593674</v>
      </c>
      <c r="R583" s="10"/>
      <c r="S583" s="10"/>
      <c r="T583" s="10"/>
    </row>
    <row r="584" spans="1:20">
      <c r="A584" s="19">
        <v>5.8</v>
      </c>
      <c r="B584" s="9">
        <f t="shared" ref="B584:Q584" si="516">POISSON(B3,$A$584,TRUE)</f>
        <v>3.0275547453758153E-3</v>
      </c>
      <c r="C584" s="9">
        <f t="shared" si="516"/>
        <v>2.0587372268555542E-2</v>
      </c>
      <c r="D584" s="9">
        <f t="shared" si="516"/>
        <v>7.1510843085776751E-2</v>
      </c>
      <c r="E584" s="9">
        <f t="shared" si="516"/>
        <v>0.16996288666573775</v>
      </c>
      <c r="F584" s="9">
        <f t="shared" si="516"/>
        <v>0.31271834985668123</v>
      </c>
      <c r="G584" s="9">
        <f t="shared" si="516"/>
        <v>0.47831468715817571</v>
      </c>
      <c r="H584" s="9">
        <f t="shared" si="516"/>
        <v>0.63839114654962015</v>
      </c>
      <c r="I584" s="9">
        <f t="shared" si="516"/>
        <v>0.7710259271882457</v>
      </c>
      <c r="J584" s="9">
        <f t="shared" si="516"/>
        <v>0.8671861431512492</v>
      </c>
      <c r="K584" s="9">
        <f t="shared" si="516"/>
        <v>0.92915606010518481</v>
      </c>
      <c r="L584" s="9">
        <f t="shared" si="516"/>
        <v>0.96509861193846735</v>
      </c>
      <c r="M584" s="9">
        <f t="shared" si="516"/>
        <v>0.98405013926874374</v>
      </c>
      <c r="N584" s="9">
        <f t="shared" si="516"/>
        <v>0.99321004414504388</v>
      </c>
      <c r="O584" s="9">
        <f t="shared" si="516"/>
        <v>0.99729677093600855</v>
      </c>
      <c r="P584" s="9">
        <f t="shared" si="516"/>
        <v>0.99898984346369391</v>
      </c>
      <c r="Q584" s="9">
        <f t="shared" si="516"/>
        <v>0.99964449817439904</v>
      </c>
      <c r="R584" s="10"/>
      <c r="S584" s="10"/>
      <c r="T584" s="10"/>
    </row>
    <row r="585" spans="1:20">
      <c r="A585" s="19">
        <v>5.81</v>
      </c>
      <c r="B585" s="9">
        <f t="shared" ref="B585:Q585" si="517">POISSON(B3,$A$585,TRUE)</f>
        <v>2.9974300723258312E-3</v>
      </c>
      <c r="C585" s="9">
        <f t="shared" si="517"/>
        <v>2.0412498792538911E-2</v>
      </c>
      <c r="D585" s="9">
        <f t="shared" si="517"/>
        <v>7.1003273424757901E-2</v>
      </c>
      <c r="E585" s="9">
        <f t="shared" si="517"/>
        <v>0.168980740295822</v>
      </c>
      <c r="F585" s="9">
        <f t="shared" si="517"/>
        <v>0.31129301092604256</v>
      </c>
      <c r="G585" s="9">
        <f t="shared" si="517"/>
        <v>0.47665986939835892</v>
      </c>
      <c r="H585" s="9">
        <f t="shared" si="517"/>
        <v>0.63679011068571856</v>
      </c>
      <c r="I585" s="9">
        <f t="shared" si="517"/>
        <v>0.76969821095422697</v>
      </c>
      <c r="J585" s="9">
        <f t="shared" si="517"/>
        <v>0.86622271877423151</v>
      </c>
      <c r="K585" s="9">
        <f t="shared" si="517"/>
        <v>0.92853465104470079</v>
      </c>
      <c r="L585" s="9">
        <f t="shared" si="517"/>
        <v>0.96473788369384361</v>
      </c>
      <c r="M585" s="9">
        <f t="shared" si="517"/>
        <v>0.98385977293852711</v>
      </c>
      <c r="N585" s="9">
        <f t="shared" si="517"/>
        <v>0.99311795431449479</v>
      </c>
      <c r="O585" s="9">
        <f t="shared" si="517"/>
        <v>0.99725564922175414</v>
      </c>
      <c r="P585" s="9">
        <f t="shared" si="517"/>
        <v>0.99897279260826677</v>
      </c>
      <c r="Q585" s="9">
        <f t="shared" si="517"/>
        <v>0.99963789947997594</v>
      </c>
      <c r="R585" s="10"/>
      <c r="S585" s="10"/>
      <c r="T585" s="10"/>
    </row>
    <row r="586" spans="1:20">
      <c r="A586" s="19">
        <v>5.82</v>
      </c>
      <c r="B586" s="9">
        <f t="shared" ref="B586:Q586" si="518">POISSON(B3,$A$586,TRUE)</f>
        <v>2.9676051447809441E-3</v>
      </c>
      <c r="C586" s="9">
        <f t="shared" si="518"/>
        <v>2.023906708740604E-2</v>
      </c>
      <c r="D586" s="9">
        <f t="shared" si="518"/>
        <v>7.049902134044507E-2</v>
      </c>
      <c r="E586" s="9">
        <f t="shared" si="518"/>
        <v>0.16800333259134079</v>
      </c>
      <c r="F586" s="9">
        <f t="shared" si="518"/>
        <v>0.3098721054613941</v>
      </c>
      <c r="G586" s="9">
        <f t="shared" si="518"/>
        <v>0.47500735708213626</v>
      </c>
      <c r="H586" s="9">
        <f t="shared" si="518"/>
        <v>0.63518855115425576</v>
      </c>
      <c r="I586" s="9">
        <f t="shared" si="518"/>
        <v>0.76836777251136124</v>
      </c>
      <c r="J586" s="9">
        <f t="shared" si="518"/>
        <v>0.86525565604865529</v>
      </c>
      <c r="K586" s="9">
        <f t="shared" si="518"/>
        <v>0.9279098207361054</v>
      </c>
      <c r="L586" s="9">
        <f t="shared" si="518"/>
        <v>0.96437454458420158</v>
      </c>
      <c r="M586" s="9">
        <f t="shared" si="518"/>
        <v>0.98366769847473967</v>
      </c>
      <c r="N586" s="9">
        <f t="shared" si="518"/>
        <v>0.99302487811165063</v>
      </c>
      <c r="O586" s="9">
        <f t="shared" si="518"/>
        <v>0.99721401545679078</v>
      </c>
      <c r="P586" s="9">
        <f t="shared" si="518"/>
        <v>0.99895549969598463</v>
      </c>
      <c r="Q586" s="9">
        <f t="shared" si="518"/>
        <v>0.99963119558079194</v>
      </c>
      <c r="R586" s="10"/>
      <c r="S586" s="10"/>
      <c r="T586" s="10"/>
    </row>
    <row r="587" spans="1:20">
      <c r="A587" s="19">
        <v>5.83</v>
      </c>
      <c r="B587" s="9">
        <f t="shared" ref="B587:Q587" si="519">POISSON(B3,$A$587,TRUE)</f>
        <v>2.9380769802235503E-3</v>
      </c>
      <c r="C587" s="9">
        <f t="shared" si="519"/>
        <v>2.006706577492685E-2</v>
      </c>
      <c r="D587" s="9">
        <f t="shared" si="519"/>
        <v>6.9998068111486955E-2</v>
      </c>
      <c r="E587" s="9">
        <f t="shared" si="519"/>
        <v>0.16703064931886877</v>
      </c>
      <c r="F587" s="9">
        <f t="shared" si="519"/>
        <v>0.30845563642862778</v>
      </c>
      <c r="G587" s="9">
        <f t="shared" si="519"/>
        <v>0.473357171398607</v>
      </c>
      <c r="H587" s="9">
        <f t="shared" si="519"/>
        <v>0.63358649621110308</v>
      </c>
      <c r="I587" s="9">
        <f t="shared" si="519"/>
        <v>0.76703463387636772</v>
      </c>
      <c r="J587" s="9">
        <f t="shared" si="519"/>
        <v>0.86428496419992951</v>
      </c>
      <c r="K587" s="9">
        <f t="shared" si="519"/>
        <v>0.92728156706508114</v>
      </c>
      <c r="L587" s="9">
        <f t="shared" si="519"/>
        <v>0.96400858653546451</v>
      </c>
      <c r="M587" s="9">
        <f t="shared" si="519"/>
        <v>0.98347390685476777</v>
      </c>
      <c r="N587" s="9">
        <f t="shared" si="519"/>
        <v>0.99293080830989588</v>
      </c>
      <c r="O587" s="9">
        <f t="shared" si="519"/>
        <v>0.99717186488554177</v>
      </c>
      <c r="P587" s="9">
        <f t="shared" si="519"/>
        <v>0.99893796201668583</v>
      </c>
      <c r="Q587" s="9">
        <f t="shared" si="519"/>
        <v>0.99962438510165708</v>
      </c>
      <c r="R587" s="10"/>
      <c r="S587" s="10"/>
      <c r="T587" s="10"/>
    </row>
    <row r="588" spans="1:20">
      <c r="A588" s="19">
        <v>5.84</v>
      </c>
      <c r="B588" s="9">
        <f t="shared" ref="B588:Q588" si="520">POISSON(B3,$A$588,TRUE)</f>
        <v>2.9088426258125841E-3</v>
      </c>
      <c r="C588" s="9">
        <f t="shared" si="520"/>
        <v>1.9896483560558075E-2</v>
      </c>
      <c r="D588" s="9">
        <f t="shared" si="520"/>
        <v>6.9500395090014905E-2</v>
      </c>
      <c r="E588" s="9">
        <f t="shared" si="520"/>
        <v>0.16606267620069087</v>
      </c>
      <c r="F588" s="9">
        <f t="shared" si="520"/>
        <v>0.30704360662227775</v>
      </c>
      <c r="G588" s="9">
        <f t="shared" si="520"/>
        <v>0.47170933335469112</v>
      </c>
      <c r="H588" s="9">
        <f t="shared" si="520"/>
        <v>0.631983974040907</v>
      </c>
      <c r="I588" s="9">
        <f t="shared" si="520"/>
        <v>0.76569881712769283</v>
      </c>
      <c r="J588" s="9">
        <f t="shared" si="520"/>
        <v>0.86331065258104644</v>
      </c>
      <c r="K588" s="9">
        <f t="shared" si="520"/>
        <v>0.92664988803077808</v>
      </c>
      <c r="L588" s="9">
        <f t="shared" si="520"/>
        <v>0.96364000153342144</v>
      </c>
      <c r="M588" s="9">
        <f t="shared" si="520"/>
        <v>0.98327838906573384</v>
      </c>
      <c r="N588" s="9">
        <f t="shared" si="520"/>
        <v>0.99283573766479249</v>
      </c>
      <c r="O588" s="9">
        <f t="shared" si="520"/>
        <v>0.99712919272775435</v>
      </c>
      <c r="P588" s="9">
        <f t="shared" si="520"/>
        <v>0.99892017683973267</v>
      </c>
      <c r="Q588" s="9">
        <f t="shared" si="520"/>
        <v>0.9996174666539962</v>
      </c>
      <c r="R588" s="10"/>
      <c r="S588" s="10"/>
      <c r="T588" s="10"/>
    </row>
    <row r="589" spans="1:20">
      <c r="A589" s="19">
        <v>5.85</v>
      </c>
      <c r="B589" s="9">
        <f t="shared" ref="B589:Q589" si="521">POISSON(B3,$A$589,TRUE)</f>
        <v>2.879899158088243E-3</v>
      </c>
      <c r="C589" s="9">
        <f t="shared" si="521"/>
        <v>1.9727309232904465E-2</v>
      </c>
      <c r="D589" s="9">
        <f t="shared" si="521"/>
        <v>6.9005983701741908E-2</v>
      </c>
      <c r="E589" s="9">
        <f t="shared" si="521"/>
        <v>0.16509939891597489</v>
      </c>
      <c r="F589" s="9">
        <f t="shared" si="521"/>
        <v>0.30563601866679069</v>
      </c>
      <c r="G589" s="9">
        <f t="shared" si="521"/>
        <v>0.47006386377524523</v>
      </c>
      <c r="H589" s="9">
        <f t="shared" si="521"/>
        <v>0.63038101275598812</v>
      </c>
      <c r="I589" s="9">
        <f t="shared" si="521"/>
        <v>0.76436034440418066</v>
      </c>
      <c r="J589" s="9">
        <f t="shared" si="521"/>
        <v>0.86233273067192129</v>
      </c>
      <c r="K589" s="9">
        <f t="shared" si="521"/>
        <v>0.92601478174595275</v>
      </c>
      <c r="L589" s="9">
        <f t="shared" si="521"/>
        <v>0.96326878162426111</v>
      </c>
      <c r="M589" s="9">
        <f t="shared" si="521"/>
        <v>0.98308113610499781</v>
      </c>
      <c r="N589" s="9">
        <f t="shared" si="521"/>
        <v>0.992739658914357</v>
      </c>
      <c r="O589" s="9">
        <f t="shared" si="521"/>
        <v>0.99708599417856858</v>
      </c>
      <c r="P589" s="9">
        <f t="shared" si="521"/>
        <v>0.99890214141397138</v>
      </c>
      <c r="Q589" s="9">
        <f t="shared" si="521"/>
        <v>0.99961043883577838</v>
      </c>
      <c r="R589" s="10"/>
      <c r="S589" s="10"/>
      <c r="T589" s="10"/>
    </row>
    <row r="590" spans="1:20">
      <c r="A590" s="19">
        <v>5.86</v>
      </c>
      <c r="B590" s="9">
        <f t="shared" ref="B590:Q590" si="522">POISSON(B3,$A$590,TRUE)</f>
        <v>2.8512436826796323E-3</v>
      </c>
      <c r="C590" s="9">
        <f t="shared" si="522"/>
        <v>1.9559531663182278E-2</v>
      </c>
      <c r="D590" s="9">
        <f t="shared" si="522"/>
        <v>6.8514815446055033E-2</v>
      </c>
      <c r="E590" s="9">
        <f t="shared" si="522"/>
        <v>0.16414080310193316</v>
      </c>
      <c r="F590" s="9">
        <f t="shared" si="522"/>
        <v>0.30423287501779461</v>
      </c>
      <c r="G590" s="9">
        <f t="shared" si="522"/>
        <v>0.46842078330318437</v>
      </c>
      <c r="H590" s="9">
        <f t="shared" si="522"/>
        <v>0.62877764039524831</v>
      </c>
      <c r="I590" s="9">
        <f t="shared" si="522"/>
        <v>0.76301923790374715</v>
      </c>
      <c r="J590" s="9">
        <f t="shared" si="522"/>
        <v>0.86135120807872301</v>
      </c>
      <c r="K590" s="9">
        <f t="shared" si="522"/>
        <v>0.92537624643709593</v>
      </c>
      <c r="L590" s="9">
        <f t="shared" si="522"/>
        <v>0.96289491891510259</v>
      </c>
      <c r="M590" s="9">
        <f t="shared" si="522"/>
        <v>0.98288213898065879</v>
      </c>
      <c r="N590" s="9">
        <f t="shared" si="522"/>
        <v>0.99264256477933888</v>
      </c>
      <c r="O590" s="9">
        <f t="shared" si="522"/>
        <v>0.9970422644085899</v>
      </c>
      <c r="P590" s="9">
        <f t="shared" si="522"/>
        <v>0.99888385296769078</v>
      </c>
      <c r="Q590" s="9">
        <f t="shared" si="522"/>
        <v>0.99960330023144617</v>
      </c>
      <c r="R590" s="10"/>
      <c r="S590" s="10"/>
      <c r="T590" s="10"/>
    </row>
    <row r="591" spans="1:20">
      <c r="A591" s="19">
        <v>5.87</v>
      </c>
      <c r="B591" s="9">
        <f t="shared" ref="B591:Q591" si="523">POISSON(B3,$A$591,TRUE)</f>
        <v>2.8228733340153363E-3</v>
      </c>
      <c r="C591" s="9">
        <f t="shared" si="523"/>
        <v>1.939313980468536E-2</v>
      </c>
      <c r="D591" s="9">
        <f t="shared" si="523"/>
        <v>6.8026871896101876E-2</v>
      </c>
      <c r="E591" s="9">
        <f t="shared" si="523"/>
        <v>0.16318687435497356</v>
      </c>
      <c r="F591" s="9">
        <f t="shared" si="523"/>
        <v>0.30283417796336765</v>
      </c>
      <c r="G591" s="9">
        <f t="shared" si="523"/>
        <v>0.46678011239962236</v>
      </c>
      <c r="H591" s="9">
        <f t="shared" si="523"/>
        <v>0.62717388492309145</v>
      </c>
      <c r="I591" s="9">
        <f t="shared" si="523"/>
        <v>0.76167551988205795</v>
      </c>
      <c r="J591" s="9">
        <f t="shared" si="523"/>
        <v>0.86036609453319968</v>
      </c>
      <c r="K591" s="9">
        <f t="shared" si="523"/>
        <v>0.92473428044455519</v>
      </c>
      <c r="L591" s="9">
        <f t="shared" si="523"/>
        <v>0.96251840557452095</v>
      </c>
      <c r="M591" s="9">
        <f t="shared" si="523"/>
        <v>0.98268138871205735</v>
      </c>
      <c r="N591" s="9">
        <f t="shared" si="523"/>
        <v>0.99254444796350216</v>
      </c>
      <c r="O591" s="9">
        <f t="shared" si="523"/>
        <v>0.99699799856396221</v>
      </c>
      <c r="P591" s="9">
        <f t="shared" si="523"/>
        <v>0.9988653087085837</v>
      </c>
      <c r="Q591" s="9">
        <f t="shared" si="523"/>
        <v>0.99959604941184554</v>
      </c>
      <c r="R591" s="10"/>
      <c r="S591" s="10"/>
      <c r="T591" s="10"/>
    </row>
    <row r="592" spans="1:20">
      <c r="A592" s="19">
        <v>5.88</v>
      </c>
      <c r="B592" s="9">
        <f t="shared" ref="B592:Q592" si="524">POISSON(B3,$A$592,TRUE)</f>
        <v>2.7947852750368437E-3</v>
      </c>
      <c r="C592" s="9">
        <f t="shared" si="524"/>
        <v>1.9228122692253484E-2</v>
      </c>
      <c r="D592" s="9">
        <f t="shared" si="524"/>
        <v>6.7542134698870396E-2</v>
      </c>
      <c r="E592" s="9">
        <f t="shared" si="524"/>
        <v>0.16223759823183956</v>
      </c>
      <c r="F592" s="9">
        <f t="shared" si="524"/>
        <v>0.30143992962530425</v>
      </c>
      <c r="G592" s="9">
        <f t="shared" si="524"/>
        <v>0.46514187134401874</v>
      </c>
      <c r="H592" s="9">
        <f t="shared" si="524"/>
        <v>0.62556977422835891</v>
      </c>
      <c r="I592" s="9">
        <f t="shared" si="524"/>
        <v>0.76032921265120468</v>
      </c>
      <c r="J592" s="9">
        <f t="shared" si="524"/>
        <v>0.85937739989199602</v>
      </c>
      <c r="K592" s="9">
        <f t="shared" si="524"/>
        <v>0.92408888222264673</v>
      </c>
      <c r="L592" s="9">
        <f t="shared" si="524"/>
        <v>0.96213923383306921</v>
      </c>
      <c r="M592" s="9">
        <f t="shared" si="524"/>
        <v>0.98247887633027697</v>
      </c>
      <c r="N592" s="9">
        <f t="shared" si="524"/>
        <v>0.99244530115390872</v>
      </c>
      <c r="O592" s="9">
        <f t="shared" si="524"/>
        <v>0.99695319176644359</v>
      </c>
      <c r="P592" s="9">
        <f t="shared" si="524"/>
        <v>0.99884650582370837</v>
      </c>
      <c r="Q592" s="9">
        <f t="shared" si="524"/>
        <v>0.99958868493415609</v>
      </c>
      <c r="R592" s="10"/>
      <c r="S592" s="10"/>
      <c r="T592" s="10"/>
    </row>
    <row r="593" spans="1:20">
      <c r="A593" s="19">
        <v>5.89</v>
      </c>
      <c r="B593" s="9">
        <f t="shared" ref="B593:Q593" si="525">POISSON(B3,$A$593,TRUE)</f>
        <v>2.7669766969148509E-3</v>
      </c>
      <c r="C593" s="9">
        <f t="shared" si="525"/>
        <v>1.9064469441743323E-2</v>
      </c>
      <c r="D593" s="9">
        <f t="shared" si="525"/>
        <v>6.7060585575263162E-2</v>
      </c>
      <c r="E593" s="9">
        <f t="shared" si="525"/>
        <v>0.16129296025074044</v>
      </c>
      <c r="F593" s="9">
        <f t="shared" si="525"/>
        <v>0.30005013196038077</v>
      </c>
      <c r="G593" s="9">
        <f t="shared" si="525"/>
        <v>0.46350608023433704</v>
      </c>
      <c r="H593" s="9">
        <f t="shared" si="525"/>
        <v>0.62396533612327043</v>
      </c>
      <c r="I593" s="9">
        <f t="shared" si="525"/>
        <v>0.75898033857838776</v>
      </c>
      <c r="J593" s="9">
        <f t="shared" si="525"/>
        <v>0.85838513413596762</v>
      </c>
      <c r="K593" s="9">
        <f t="shared" si="525"/>
        <v>0.92344005033976173</v>
      </c>
      <c r="L593" s="9">
        <f t="shared" si="525"/>
        <v>0.96175739598379639</v>
      </c>
      <c r="M593" s="9">
        <f t="shared" si="525"/>
        <v>0.9822745928786476</v>
      </c>
      <c r="N593" s="9">
        <f t="shared" si="525"/>
        <v>0.99234511702120387</v>
      </c>
      <c r="O593" s="9">
        <f t="shared" si="525"/>
        <v>0.99690783911348502</v>
      </c>
      <c r="P593" s="9">
        <f t="shared" si="525"/>
        <v>0.99882744147945191</v>
      </c>
      <c r="Q593" s="9">
        <f t="shared" si="525"/>
        <v>0.9995812053418216</v>
      </c>
      <c r="R593" s="10"/>
      <c r="S593" s="10"/>
      <c r="T593" s="10"/>
    </row>
    <row r="594" spans="1:20">
      <c r="A594" s="19">
        <v>5.9</v>
      </c>
      <c r="B594" s="9">
        <f t="shared" ref="B594:Q594" si="526">POISSON(B3,$A$594,TRUE)</f>
        <v>2.7394448187683684E-3</v>
      </c>
      <c r="C594" s="9">
        <f t="shared" si="526"/>
        <v>1.8902169249501742E-2</v>
      </c>
      <c r="D594" s="9">
        <f t="shared" si="526"/>
        <v>6.6582206320165205E-2</v>
      </c>
      <c r="E594" s="9">
        <f t="shared" si="526"/>
        <v>0.16035294589246998</v>
      </c>
      <c r="F594" s="9">
        <f t="shared" si="526"/>
        <v>0.29866478676161956</v>
      </c>
      <c r="G594" s="9">
        <f t="shared" si="526"/>
        <v>0.46187275898721614</v>
      </c>
      <c r="H594" s="9">
        <f t="shared" si="526"/>
        <v>0.622360598342386</v>
      </c>
      <c r="I594" s="9">
        <f t="shared" si="526"/>
        <v>0.7576289200846007</v>
      </c>
      <c r="J594" s="9">
        <f t="shared" si="526"/>
        <v>0.85738930736948404</v>
      </c>
      <c r="K594" s="9">
        <f t="shared" si="526"/>
        <v>0.92278778347846313</v>
      </c>
      <c r="L594" s="9">
        <f t="shared" si="526"/>
        <v>0.9613728843827607</v>
      </c>
      <c r="M594" s="9">
        <f t="shared" si="526"/>
        <v>0.98206852941324763</v>
      </c>
      <c r="N594" s="9">
        <f t="shared" si="526"/>
        <v>0.99224388821990372</v>
      </c>
      <c r="O594" s="9">
        <f t="shared" si="526"/>
        <v>0.99686193567830916</v>
      </c>
      <c r="P594" s="9">
        <f t="shared" si="526"/>
        <v>0.99880811282149429</v>
      </c>
      <c r="Q594" s="9">
        <f t="shared" si="526"/>
        <v>0.99957360916448046</v>
      </c>
      <c r="R594" s="10"/>
      <c r="S594" s="10"/>
      <c r="T594" s="10"/>
    </row>
    <row r="595" spans="1:20">
      <c r="A595" s="19">
        <v>5.91</v>
      </c>
      <c r="B595" s="9">
        <f t="shared" ref="B595:Q595" si="527">POISSON(B3,$A$595,TRUE)</f>
        <v>2.7121868873866434E-3</v>
      </c>
      <c r="C595" s="9">
        <f t="shared" si="527"/>
        <v>1.8741211391841706E-2</v>
      </c>
      <c r="D595" s="9">
        <f t="shared" si="527"/>
        <v>6.6106978802506419E-2</v>
      </c>
      <c r="E595" s="9">
        <f t="shared" si="527"/>
        <v>0.15941754060151589</v>
      </c>
      <c r="F595" s="9">
        <f t="shared" si="527"/>
        <v>0.29728389565955243</v>
      </c>
      <c r="G595" s="9">
        <f t="shared" si="527"/>
        <v>0.46024192733815128</v>
      </c>
      <c r="H595" s="9">
        <f t="shared" si="527"/>
        <v>0.62075558854157187</v>
      </c>
      <c r="I595" s="9">
        <f t="shared" si="527"/>
        <v>0.75627497964331658</v>
      </c>
      <c r="J595" s="9">
        <f t="shared" si="527"/>
        <v>0.85638992981973039</v>
      </c>
      <c r="K595" s="9">
        <f t="shared" si="527"/>
        <v>0.92213208043557571</v>
      </c>
      <c r="L595" s="9">
        <f t="shared" si="527"/>
        <v>0.96098569144954005</v>
      </c>
      <c r="M595" s="9">
        <f t="shared" si="527"/>
        <v>0.98186067700340651</v>
      </c>
      <c r="N595" s="9">
        <f t="shared" si="527"/>
        <v>0.99214160738868573</v>
      </c>
      <c r="O595" s="9">
        <f t="shared" si="527"/>
        <v>0.99681547650999336</v>
      </c>
      <c r="P595" s="9">
        <f t="shared" si="527"/>
        <v>0.998788516974774</v>
      </c>
      <c r="Q595" s="9">
        <f t="shared" si="527"/>
        <v>0.9995658949178976</v>
      </c>
      <c r="R595" s="10"/>
      <c r="S595" s="10"/>
      <c r="T595" s="10"/>
    </row>
    <row r="596" spans="1:20">
      <c r="A596" s="19">
        <v>5.92</v>
      </c>
      <c r="B596" s="9">
        <f t="shared" ref="B596:Q596" si="528">POISSON(B3,$A$596,TRUE)</f>
        <v>2.6852001769538205E-3</v>
      </c>
      <c r="C596" s="9">
        <f t="shared" si="528"/>
        <v>1.8581585224520438E-2</v>
      </c>
      <c r="D596" s="9">
        <f t="shared" si="528"/>
        <v>6.5634884965317622E-2</v>
      </c>
      <c r="E596" s="9">
        <f t="shared" si="528"/>
        <v>0.15848672978715739</v>
      </c>
      <c r="F596" s="9">
        <f t="shared" si="528"/>
        <v>0.29590746012348029</v>
      </c>
      <c r="G596" s="9">
        <f t="shared" si="528"/>
        <v>0.45861360484168634</v>
      </c>
      <c r="H596" s="9">
        <f t="shared" si="528"/>
        <v>0.6191503342969833</v>
      </c>
      <c r="I596" s="9">
        <f t="shared" si="528"/>
        <v>0.75491853977917722</v>
      </c>
      <c r="J596" s="9">
        <f t="shared" si="528"/>
        <v>0.85538701183600085</v>
      </c>
      <c r="K596" s="9">
        <f t="shared" si="528"/>
        <v>0.92147294012226699</v>
      </c>
      <c r="L596" s="9">
        <f t="shared" si="528"/>
        <v>0.9605958096677365</v>
      </c>
      <c r="M596" s="9">
        <f t="shared" si="528"/>
        <v>0.98165102673220739</v>
      </c>
      <c r="N596" s="9">
        <f t="shared" si="528"/>
        <v>0.99203826715067966</v>
      </c>
      <c r="O596" s="9">
        <f t="shared" si="528"/>
        <v>0.99676845663355318</v>
      </c>
      <c r="P596" s="9">
        <f t="shared" si="528"/>
        <v>0.99876865104345391</v>
      </c>
      <c r="Q596" s="9">
        <f t="shared" si="528"/>
        <v>0.99955806110389478</v>
      </c>
      <c r="R596" s="10"/>
      <c r="S596" s="10"/>
      <c r="T596" s="10"/>
    </row>
    <row r="597" spans="1:20">
      <c r="A597" s="19">
        <v>5.93</v>
      </c>
      <c r="B597" s="9">
        <f t="shared" ref="B597:Q597" si="529">POISSON(B3,$A$597,TRUE)</f>
        <v>2.6584819887763671E-3</v>
      </c>
      <c r="C597" s="9">
        <f t="shared" si="529"/>
        <v>1.8423280182220222E-2</v>
      </c>
      <c r="D597" s="9">
        <f t="shared" si="529"/>
        <v>6.5165906825781258E-2</v>
      </c>
      <c r="E597" s="9">
        <f t="shared" si="529"/>
        <v>0.15756049882455356</v>
      </c>
      <c r="F597" s="9">
        <f t="shared" si="529"/>
        <v>0.29453548146273345</v>
      </c>
      <c r="G597" s="9">
        <f t="shared" si="529"/>
        <v>0.45698781087161489</v>
      </c>
      <c r="H597" s="9">
        <f t="shared" si="529"/>
        <v>0.61754486310405932</v>
      </c>
      <c r="I597" s="9">
        <f t="shared" si="529"/>
        <v>0.75355962306668711</v>
      </c>
      <c r="J597" s="9">
        <f t="shared" si="529"/>
        <v>0.85438056388898498</v>
      </c>
      <c r="K597" s="9">
        <f t="shared" si="529"/>
        <v>0.92081036156412155</v>
      </c>
      <c r="L597" s="9">
        <f t="shared" si="529"/>
        <v>0.96020323158547727</v>
      </c>
      <c r="M597" s="9">
        <f t="shared" si="529"/>
        <v>0.98143956969698998</v>
      </c>
      <c r="N597" s="9">
        <f t="shared" si="529"/>
        <v>0.99193386011376261</v>
      </c>
      <c r="O597" s="9">
        <f t="shared" si="529"/>
        <v>0.99672087105002882</v>
      </c>
      <c r="P597" s="9">
        <f t="shared" si="529"/>
        <v>0.99874851211089011</v>
      </c>
      <c r="Q597" s="9">
        <f t="shared" si="529"/>
        <v>0.99955010621028406</v>
      </c>
      <c r="R597" s="10"/>
      <c r="S597" s="10"/>
      <c r="T597" s="10"/>
    </row>
    <row r="598" spans="1:20">
      <c r="A598" s="19">
        <v>5.94</v>
      </c>
      <c r="B598" s="9">
        <f t="shared" ref="B598:Q598" si="530">POISSON(B3,$A$598,TRUE)</f>
        <v>2.6320296510131984E-3</v>
      </c>
      <c r="C598" s="9">
        <f t="shared" si="530"/>
        <v>1.8266285778031598E-2</v>
      </c>
      <c r="D598" s="9">
        <f t="shared" si="530"/>
        <v>6.4700026475276243E-2</v>
      </c>
      <c r="E598" s="9">
        <f t="shared" si="530"/>
        <v>0.15663883305582063</v>
      </c>
      <c r="F598" s="9">
        <f t="shared" si="530"/>
        <v>0.29316796082792912</v>
      </c>
      <c r="G598" s="9">
        <f t="shared" si="530"/>
        <v>0.45536456462119401</v>
      </c>
      <c r="H598" s="9">
        <f t="shared" si="530"/>
        <v>0.615939202376526</v>
      </c>
      <c r="I598" s="9">
        <f t="shared" si="530"/>
        <v>0.75219825212890801</v>
      </c>
      <c r="J598" s="9">
        <f t="shared" si="530"/>
        <v>0.85337059657005165</v>
      </c>
      <c r="K598" s="9">
        <f t="shared" si="530"/>
        <v>0.92014434390120636</v>
      </c>
      <c r="L598" s="9">
        <f t="shared" si="530"/>
        <v>0.95980794981591222</v>
      </c>
      <c r="M598" s="9">
        <f t="shared" si="530"/>
        <v>0.98122629700985353</v>
      </c>
      <c r="N598" s="9">
        <f t="shared" si="530"/>
        <v>0.9918283788708544</v>
      </c>
      <c r="O598" s="9">
        <f t="shared" si="530"/>
        <v>0.99667271473657326</v>
      </c>
      <c r="P598" s="9">
        <f t="shared" si="530"/>
        <v>0.99872809723959977</v>
      </c>
      <c r="Q598" s="9">
        <f t="shared" si="530"/>
        <v>0.99954202871079822</v>
      </c>
      <c r="R598" s="10"/>
      <c r="S598" s="10"/>
      <c r="T598" s="10"/>
    </row>
    <row r="599" spans="1:20">
      <c r="A599" s="19">
        <v>5.95</v>
      </c>
      <c r="B599" s="9">
        <f t="shared" ref="B599:Q599" si="531">POISSON(B3,$A$599,TRUE)</f>
        <v>2.6058405184084983E-3</v>
      </c>
      <c r="C599" s="9">
        <f t="shared" si="531"/>
        <v>1.8110591602939062E-2</v>
      </c>
      <c r="D599" s="9">
        <f t="shared" si="531"/>
        <v>6.4237226079417495E-2</v>
      </c>
      <c r="E599" s="9">
        <f t="shared" si="531"/>
        <v>0.15572171779109972</v>
      </c>
      <c r="F599" s="9">
        <f t="shared" si="531"/>
        <v>0.29180489921222702</v>
      </c>
      <c r="G599" s="9">
        <f t="shared" si="531"/>
        <v>0.45374388510336849</v>
      </c>
      <c r="H599" s="9">
        <f t="shared" si="531"/>
        <v>0.61433337944541722</v>
      </c>
      <c r="I599" s="9">
        <f t="shared" si="531"/>
        <v>0.75083444963615864</v>
      </c>
      <c r="J599" s="9">
        <f t="shared" si="531"/>
        <v>0.85235712059052249</v>
      </c>
      <c r="K599" s="9">
        <f t="shared" si="531"/>
        <v>0.9194748863881298</v>
      </c>
      <c r="L599" s="9">
        <f t="shared" si="531"/>
        <v>0.95940995703770604</v>
      </c>
      <c r="M599" s="9">
        <f t="shared" si="531"/>
        <v>0.98101119979815865</v>
      </c>
      <c r="N599" s="9">
        <f t="shared" si="531"/>
        <v>0.99172181600021636</v>
      </c>
      <c r="O599" s="9">
        <f t="shared" si="531"/>
        <v>0.99662398264654284</v>
      </c>
      <c r="P599" s="9">
        <f t="shared" si="531"/>
        <v>0.99870740347123155</v>
      </c>
      <c r="Q599" s="9">
        <f t="shared" si="531"/>
        <v>0.9995338270650248</v>
      </c>
      <c r="R599" s="9"/>
      <c r="S599" s="10"/>
      <c r="T599" s="10"/>
    </row>
    <row r="600" spans="1:20">
      <c r="A600" s="19">
        <v>5.96</v>
      </c>
      <c r="B600" s="9">
        <f t="shared" ref="B600:Q600" si="532">POISSON(B3,$A$600,TRUE)</f>
        <v>2.5799119720271799E-3</v>
      </c>
      <c r="C600" s="9">
        <f t="shared" si="532"/>
        <v>1.7956187325309174E-2</v>
      </c>
      <c r="D600" s="9">
        <f t="shared" si="532"/>
        <v>6.3777487878089512E-2</v>
      </c>
      <c r="E600" s="9">
        <f t="shared" si="532"/>
        <v>0.1548091383096131</v>
      </c>
      <c r="F600" s="9">
        <f t="shared" si="532"/>
        <v>0.29044629745258321</v>
      </c>
      <c r="G600" s="9">
        <f t="shared" si="532"/>
        <v>0.45212579115100371</v>
      </c>
      <c r="H600" s="9">
        <f t="shared" si="532"/>
        <v>0.61272742155810134</v>
      </c>
      <c r="I600" s="9">
        <f t="shared" si="532"/>
        <v>0.74946823830471598</v>
      </c>
      <c r="J600" s="9">
        <f t="shared" si="532"/>
        <v>0.85134014678094361</v>
      </c>
      <c r="K600" s="9">
        <f t="shared" si="532"/>
        <v>0.91880198839409022</v>
      </c>
      <c r="L600" s="9">
        <f t="shared" si="532"/>
        <v>0.95900924599552551</v>
      </c>
      <c r="M600" s="9">
        <f t="shared" si="532"/>
        <v>0.98079426920503043</v>
      </c>
      <c r="N600" s="9">
        <f t="shared" si="532"/>
        <v>0.9916141640657512</v>
      </c>
      <c r="O600" s="9">
        <f t="shared" si="532"/>
        <v>0.99657466970958941</v>
      </c>
      <c r="P600" s="9">
        <f t="shared" si="532"/>
        <v>0.9986864278265376</v>
      </c>
      <c r="Q600" s="9">
        <f t="shared" si="532"/>
        <v>0.99952549971833837</v>
      </c>
      <c r="R600" s="10"/>
      <c r="S600" s="10"/>
      <c r="T600" s="10"/>
    </row>
    <row r="601" spans="1:20">
      <c r="A601" s="19">
        <v>5.97</v>
      </c>
      <c r="B601" s="9">
        <f t="shared" ref="B601:Q601" si="533">POISSON(B3,$A$601,TRUE)</f>
        <v>2.5542414189929983E-3</v>
      </c>
      <c r="C601" s="9">
        <f t="shared" si="533"/>
        <v>1.7803062690381198E-2</v>
      </c>
      <c r="D601" s="9">
        <f t="shared" si="533"/>
        <v>6.3320794185474982E-2</v>
      </c>
      <c r="E601" s="9">
        <f t="shared" si="533"/>
        <v>0.15390107986071155</v>
      </c>
      <c r="F601" s="9">
        <f t="shared" si="533"/>
        <v>0.28909215623100221</v>
      </c>
      <c r="G601" s="9">
        <f t="shared" si="533"/>
        <v>0.45051030141712911</v>
      </c>
      <c r="H601" s="9">
        <f t="shared" si="533"/>
        <v>0.61112135587732563</v>
      </c>
      <c r="I601" s="9">
        <f t="shared" si="533"/>
        <v>0.74809964089552161</v>
      </c>
      <c r="J601" s="9">
        <f t="shared" si="533"/>
        <v>0.85031968609035047</v>
      </c>
      <c r="K601" s="9">
        <f t="shared" si="533"/>
        <v>0.91812564940292019</v>
      </c>
      <c r="L601" s="9">
        <f t="shared" si="533"/>
        <v>0.95860580950052432</v>
      </c>
      <c r="M601" s="9">
        <f t="shared" si="533"/>
        <v>0.98057549638986041</v>
      </c>
      <c r="N601" s="9">
        <f t="shared" si="533"/>
        <v>0.9915054156173051</v>
      </c>
      <c r="O601" s="9">
        <f t="shared" si="533"/>
        <v>0.99652477083175472</v>
      </c>
      <c r="P601" s="9">
        <f t="shared" si="533"/>
        <v>0.99866516730534505</v>
      </c>
      <c r="Q601" s="9">
        <f t="shared" si="533"/>
        <v>0.99951704510183392</v>
      </c>
      <c r="R601" s="10"/>
      <c r="S601" s="10"/>
      <c r="T601" s="10"/>
    </row>
    <row r="602" spans="1:20">
      <c r="A602" s="19">
        <v>5.98</v>
      </c>
      <c r="B602" s="9">
        <f t="shared" ref="B602:Q602" si="534">POISSON(B3,$A$602,TRUE)</f>
        <v>2.5288262922292556E-3</v>
      </c>
      <c r="C602" s="9">
        <f t="shared" si="534"/>
        <v>1.7651207519760206E-2</v>
      </c>
      <c r="D602" s="9">
        <f t="shared" si="534"/>
        <v>6.2867127390077743E-2</v>
      </c>
      <c r="E602" s="9">
        <f t="shared" si="534"/>
        <v>0.1529975276649107</v>
      </c>
      <c r="F602" s="9">
        <f t="shared" si="534"/>
        <v>0.28774247607578601</v>
      </c>
      <c r="G602" s="9">
        <f t="shared" si="534"/>
        <v>0.44889743437519258</v>
      </c>
      <c r="H602" s="9">
        <f t="shared" si="534"/>
        <v>0.60951520948026849</v>
      </c>
      <c r="I602" s="9">
        <f t="shared" si="534"/>
        <v>0.74672868021289029</v>
      </c>
      <c r="J602" s="9">
        <f t="shared" si="534"/>
        <v>0.8492957495855249</v>
      </c>
      <c r="K602" s="9">
        <f t="shared" si="534"/>
        <v>0.91744586901311997</v>
      </c>
      <c r="L602" s="9">
        <f t="shared" si="534"/>
        <v>0.95819964043082173</v>
      </c>
      <c r="M602" s="9">
        <f t="shared" si="534"/>
        <v>0.98035487252880871</v>
      </c>
      <c r="N602" s="9">
        <f t="shared" si="534"/>
        <v>0.99139556319097233</v>
      </c>
      <c r="O602" s="9">
        <f t="shared" si="534"/>
        <v>0.99647428089556755</v>
      </c>
      <c r="P602" s="9">
        <f t="shared" si="534"/>
        <v>0.9986436188865303</v>
      </c>
      <c r="Q602" s="9">
        <f t="shared" si="534"/>
        <v>0.99950846163226081</v>
      </c>
      <c r="R602" s="10"/>
      <c r="S602" s="10"/>
      <c r="T602" s="10"/>
    </row>
    <row r="603" spans="1:20">
      <c r="A603" s="19">
        <v>5.99</v>
      </c>
      <c r="B603" s="9">
        <f t="shared" ref="B603:R603" si="535">POISSON(B3,$A$603,TRUE)</f>
        <v>2.5036640502020999E-3</v>
      </c>
      <c r="C603" s="9">
        <f t="shared" si="535"/>
        <v>1.7500611710912679E-2</v>
      </c>
      <c r="D603" s="9">
        <f t="shared" si="535"/>
        <v>6.2416469954740865E-2</v>
      </c>
      <c r="E603" s="9">
        <f t="shared" si="535"/>
        <v>0.15209846691491782</v>
      </c>
      <c r="F603" s="9">
        <f t="shared" si="535"/>
        <v>0.28639725736278276</v>
      </c>
      <c r="G603" s="9">
        <f t="shared" si="535"/>
        <v>0.44728720831932511</v>
      </c>
      <c r="H603" s="9">
        <f t="shared" si="535"/>
        <v>0.6079090093576065</v>
      </c>
      <c r="I603" s="9">
        <f t="shared" si="535"/>
        <v>0.74535537910322136</v>
      </c>
      <c r="J603" s="9">
        <f t="shared" si="535"/>
        <v>0.8482683484502509</v>
      </c>
      <c r="K603" s="9">
        <f t="shared" si="535"/>
        <v>0.91676264693788467</v>
      </c>
      <c r="L603" s="9">
        <f t="shared" si="535"/>
        <v>0.95779073173197748</v>
      </c>
      <c r="M603" s="9">
        <f t="shared" si="535"/>
        <v>0.98013238881530618</v>
      </c>
      <c r="N603" s="9">
        <f t="shared" si="535"/>
        <v>0.99128459930940105</v>
      </c>
      <c r="O603" s="9">
        <f t="shared" si="535"/>
        <v>0.99642319476014163</v>
      </c>
      <c r="P603" s="9">
        <f t="shared" si="535"/>
        <v>0.99862177952799436</v>
      </c>
      <c r="Q603" s="9">
        <f t="shared" si="535"/>
        <v>0.99949974771195671</v>
      </c>
      <c r="R603" s="9">
        <f t="shared" si="535"/>
        <v>0.99982843705082769</v>
      </c>
      <c r="S603" s="10"/>
      <c r="T603" s="10"/>
    </row>
    <row r="604" spans="1:20">
      <c r="A604" s="19">
        <v>6</v>
      </c>
      <c r="B604" s="9">
        <f t="shared" ref="B604:R604" si="536">POISSON(B3,$A$604,TRUE)</f>
        <v>2.4787521766663585E-3</v>
      </c>
      <c r="C604" s="9">
        <f t="shared" si="536"/>
        <v>1.7351265236664509E-2</v>
      </c>
      <c r="D604" s="9">
        <f t="shared" si="536"/>
        <v>6.196880441665896E-2</v>
      </c>
      <c r="E604" s="9">
        <f t="shared" si="536"/>
        <v>0.15120388277664787</v>
      </c>
      <c r="F604" s="9">
        <f t="shared" si="536"/>
        <v>0.28505650031663121</v>
      </c>
      <c r="G604" s="9">
        <f t="shared" si="536"/>
        <v>0.44567964136461113</v>
      </c>
      <c r="H604" s="9">
        <f t="shared" si="536"/>
        <v>0.60630278241259128</v>
      </c>
      <c r="I604" s="9">
        <f t="shared" si="536"/>
        <v>0.74397976045371694</v>
      </c>
      <c r="J604" s="9">
        <f t="shared" si="536"/>
        <v>0.84723749398456127</v>
      </c>
      <c r="K604" s="9">
        <f t="shared" si="536"/>
        <v>0.91607598300512416</v>
      </c>
      <c r="L604" s="9">
        <f t="shared" si="536"/>
        <v>0.95737907641746189</v>
      </c>
      <c r="M604" s="9">
        <f t="shared" si="536"/>
        <v>0.97990803646055524</v>
      </c>
      <c r="N604" s="9">
        <f t="shared" si="536"/>
        <v>0.99117251648210192</v>
      </c>
      <c r="O604" s="9">
        <f t="shared" si="536"/>
        <v>0.99637150726127721</v>
      </c>
      <c r="P604" s="9">
        <f t="shared" si="536"/>
        <v>0.9985996461666381</v>
      </c>
      <c r="Q604" s="9">
        <f t="shared" si="536"/>
        <v>0.99949090172878252</v>
      </c>
      <c r="R604" s="9">
        <f t="shared" si="536"/>
        <v>0.99982512256458667</v>
      </c>
      <c r="S604" s="10"/>
      <c r="T604" s="10"/>
    </row>
    <row r="605" spans="1:20">
      <c r="A605" s="19">
        <v>6.01</v>
      </c>
      <c r="B605" s="9">
        <f t="shared" ref="B605:R605" si="537">POISSON(B3,$A$605,TRUE)</f>
        <v>2.454088180413917E-3</v>
      </c>
      <c r="C605" s="9">
        <f t="shared" si="537"/>
        <v>1.7203158144701556E-2</v>
      </c>
      <c r="D605" s="9">
        <f t="shared" si="537"/>
        <v>6.1524113387385913E-2</v>
      </c>
      <c r="E605" s="9">
        <f t="shared" si="537"/>
        <v>0.15031376039023023</v>
      </c>
      <c r="F605" s="9">
        <f t="shared" si="537"/>
        <v>0.28372020501200379</v>
      </c>
      <c r="G605" s="9">
        <f t="shared" si="537"/>
        <v>0.44407475144737568</v>
      </c>
      <c r="H605" s="9">
        <f t="shared" si="537"/>
        <v>0.60469655546013978</v>
      </c>
      <c r="I605" s="9">
        <f t="shared" si="537"/>
        <v>0.74260184719109879</v>
      </c>
      <c r="J605" s="9">
        <f t="shared" si="537"/>
        <v>0.84620319760398177</v>
      </c>
      <c r="K605" s="9">
        <f t="shared" si="537"/>
        <v>0.91538587715747344</v>
      </c>
      <c r="L605" s="9">
        <f t="shared" si="537"/>
        <v>0.95696466756912213</v>
      </c>
      <c r="M605" s="9">
        <f t="shared" si="537"/>
        <v>0.97968180669403182</v>
      </c>
      <c r="N605" s="9">
        <f t="shared" si="537"/>
        <v>0.99105930720575752</v>
      </c>
      <c r="O605" s="9">
        <f t="shared" si="537"/>
        <v>0.99631921321156303</v>
      </c>
      <c r="P605" s="9">
        <f t="shared" si="537"/>
        <v>0.9985772157183409</v>
      </c>
      <c r="Q605" s="9">
        <f t="shared" si="537"/>
        <v>0.99948192205605668</v>
      </c>
      <c r="R605" s="9">
        <f t="shared" si="537"/>
        <v>0.99982175237416104</v>
      </c>
      <c r="S605" s="10"/>
      <c r="T605" s="10"/>
    </row>
    <row r="606" spans="1:20">
      <c r="A606" s="19">
        <v>6.02</v>
      </c>
      <c r="B606" s="9">
        <f t="shared" ref="B606:R606" si="538">POISSON(B3,$A$606,TRUE)</f>
        <v>2.4296695950245975E-3</v>
      </c>
      <c r="C606" s="9">
        <f t="shared" si="538"/>
        <v>1.7056280557072673E-2</v>
      </c>
      <c r="D606" s="9">
        <f t="shared" si="538"/>
        <v>6.1082379552837379E-2</v>
      </c>
      <c r="E606" s="9">
        <f t="shared" si="538"/>
        <v>0.14942808487100523</v>
      </c>
      <c r="F606" s="9">
        <f t="shared" si="538"/>
        <v>0.28238837137484774</v>
      </c>
      <c r="G606" s="9">
        <f t="shared" si="538"/>
        <v>0.44247255632547422</v>
      </c>
      <c r="H606" s="9">
        <f t="shared" si="538"/>
        <v>0.60309035522593613</v>
      </c>
      <c r="I606" s="9">
        <f t="shared" si="538"/>
        <v>0.74122166228033326</v>
      </c>
      <c r="J606" s="9">
        <f t="shared" si="538"/>
        <v>0.84516547083876725</v>
      </c>
      <c r="K606" s="9">
        <f t="shared" si="538"/>
        <v>0.91469232945229739</v>
      </c>
      <c r="L606" s="9">
        <f t="shared" si="538"/>
        <v>0.95654749833764274</v>
      </c>
      <c r="M606" s="9">
        <f t="shared" si="538"/>
        <v>0.97945369076398603</v>
      </c>
      <c r="N606" s="9">
        <f t="shared" si="538"/>
        <v>0.99094496396453502</v>
      </c>
      <c r="O606" s="9">
        <f t="shared" si="538"/>
        <v>0.99626630740048161</v>
      </c>
      <c r="P606" s="9">
        <f t="shared" si="538"/>
        <v>0.99855448507793854</v>
      </c>
      <c r="Q606" s="9">
        <f t="shared" si="538"/>
        <v>0.99947280705249131</v>
      </c>
      <c r="R606" s="9">
        <f t="shared" si="538"/>
        <v>0.99981832569541673</v>
      </c>
      <c r="S606" s="10"/>
      <c r="T606" s="10"/>
    </row>
    <row r="607" spans="1:20">
      <c r="A607" s="19">
        <v>6.03</v>
      </c>
      <c r="B607" s="9">
        <f t="shared" ref="B607:R607" si="539">POISSON(B3,$A$607,TRUE)</f>
        <v>2.4054939786195095E-3</v>
      </c>
      <c r="C607" s="9">
        <f t="shared" si="539"/>
        <v>1.6910622669695154E-2</v>
      </c>
      <c r="D607" s="9">
        <f t="shared" si="539"/>
        <v>6.0643585673288224E-2</v>
      </c>
      <c r="E607" s="9">
        <f t="shared" si="539"/>
        <v>0.14854684131051024</v>
      </c>
      <c r="F607" s="9">
        <f t="shared" si="539"/>
        <v>0.28106099918362254</v>
      </c>
      <c r="G607" s="9">
        <f t="shared" si="539"/>
        <v>0.4408730735785959</v>
      </c>
      <c r="H607" s="9">
        <f t="shared" si="539"/>
        <v>0.60148420834554428</v>
      </c>
      <c r="I607" s="9">
        <f t="shared" si="539"/>
        <v>0.73983922872335817</v>
      </c>
      <c r="J607" s="9">
        <f t="shared" si="539"/>
        <v>0.84412432533313564</v>
      </c>
      <c r="K607" s="9">
        <f t="shared" si="539"/>
        <v>0.91399534006168648</v>
      </c>
      <c r="L607" s="9">
        <f t="shared" si="539"/>
        <v>0.95612756194300252</v>
      </c>
      <c r="M607" s="9">
        <f t="shared" si="539"/>
        <v>0.97922367993794224</v>
      </c>
      <c r="N607" s="9">
        <f t="shared" si="539"/>
        <v>0.99082947923039932</v>
      </c>
      <c r="O607" s="9">
        <f t="shared" si="539"/>
        <v>0.99621278459451612</v>
      </c>
      <c r="P607" s="9">
        <f t="shared" si="539"/>
        <v>0.99853145111920349</v>
      </c>
      <c r="Q607" s="9">
        <f t="shared" si="539"/>
        <v>0.99946355506212781</v>
      </c>
      <c r="R607" s="9">
        <f t="shared" si="539"/>
        <v>0.99981484173561741</v>
      </c>
      <c r="S607" s="10"/>
      <c r="T607" s="10"/>
    </row>
    <row r="608" spans="1:20">
      <c r="A608" s="19">
        <v>6.04</v>
      </c>
      <c r="B608" s="9">
        <f t="shared" ref="B608:R608" si="540">POISSON(B3,$A$608,TRUE)</f>
        <v>2.3815589136168707E-3</v>
      </c>
      <c r="C608" s="9">
        <f t="shared" si="540"/>
        <v>1.6766174751862772E-2</v>
      </c>
      <c r="D608" s="9">
        <f t="shared" si="540"/>
        <v>6.0207714583365386E-2</v>
      </c>
      <c r="E608" s="9">
        <f t="shared" si="540"/>
        <v>0.14767001477745731</v>
      </c>
      <c r="F608" s="9">
        <f t="shared" si="540"/>
        <v>0.27973808807053613</v>
      </c>
      <c r="G608" s="9">
        <f t="shared" si="540"/>
        <v>0.43927632060857524</v>
      </c>
      <c r="H608" s="9">
        <f t="shared" si="540"/>
        <v>0.59987814136353479</v>
      </c>
      <c r="I608" s="9">
        <f t="shared" si="540"/>
        <v>0.73845456955781419</v>
      </c>
      <c r="J608" s="9">
        <f t="shared" si="540"/>
        <v>0.84307977284449509</v>
      </c>
      <c r="K608" s="9">
        <f t="shared" si="540"/>
        <v>0.91329490927244528</v>
      </c>
      <c r="L608" s="9">
        <f t="shared" si="540"/>
        <v>0.95570485167492736</v>
      </c>
      <c r="M608" s="9">
        <f t="shared" si="540"/>
        <v>0.97899176550319922</v>
      </c>
      <c r="N608" s="9">
        <f t="shared" si="540"/>
        <v>0.99071284546342953</v>
      </c>
      <c r="O608" s="9">
        <f t="shared" si="540"/>
        <v>0.99615863953725947</v>
      </c>
      <c r="P608" s="9">
        <f t="shared" si="540"/>
        <v>0.99850811069482615</v>
      </c>
      <c r="Q608" s="9">
        <f t="shared" si="540"/>
        <v>0.99945416441427293</v>
      </c>
      <c r="R608" s="9">
        <f t="shared" si="540"/>
        <v>0.99981129969336413</v>
      </c>
      <c r="S608" s="10"/>
      <c r="T608" s="10"/>
    </row>
    <row r="609" spans="1:20">
      <c r="A609" s="19">
        <v>6.05</v>
      </c>
      <c r="B609" s="9">
        <f t="shared" ref="B609:R609" si="541">POISSON(B3,$A$609,TRUE)</f>
        <v>2.3578620064902329E-3</v>
      </c>
      <c r="C609" s="9">
        <f t="shared" si="541"/>
        <v>1.6622927145756142E-2</v>
      </c>
      <c r="D609" s="9">
        <f t="shared" si="541"/>
        <v>5.9774749192035515E-2</v>
      </c>
      <c r="E609" s="9">
        <f t="shared" si="541"/>
        <v>0.14679759031869891</v>
      </c>
      <c r="F609" s="9">
        <f t="shared" si="541"/>
        <v>0.27841963752277726</v>
      </c>
      <c r="G609" s="9">
        <f t="shared" si="541"/>
        <v>0.43768231463971213</v>
      </c>
      <c r="H609" s="9">
        <f t="shared" si="541"/>
        <v>0.59827218073262123</v>
      </c>
      <c r="I609" s="9">
        <f t="shared" si="541"/>
        <v>0.73706770785577869</v>
      </c>
      <c r="J609" s="9">
        <f t="shared" si="541"/>
        <v>0.8420318252426664</v>
      </c>
      <c r="K609" s="9">
        <f t="shared" si="541"/>
        <v>0.91259103748607429</v>
      </c>
      <c r="L609" s="9">
        <f t="shared" si="541"/>
        <v>0.95527936089333609</v>
      </c>
      <c r="M609" s="9">
        <f t="shared" si="541"/>
        <v>0.97875793876732997</v>
      </c>
      <c r="N609" s="9">
        <f t="shared" si="541"/>
        <v>0.99059505511213519</v>
      </c>
      <c r="O609" s="9">
        <f t="shared" si="541"/>
        <v>0.99610386694952546</v>
      </c>
      <c r="P609" s="9">
        <f t="shared" si="541"/>
        <v>0.99848446063639762</v>
      </c>
      <c r="Q609" s="9">
        <f t="shared" si="541"/>
        <v>0.99944463342343604</v>
      </c>
      <c r="R609" s="9">
        <f t="shared" si="541"/>
        <v>0.99980769875853492</v>
      </c>
      <c r="S609" s="10"/>
      <c r="T609" s="10"/>
    </row>
    <row r="610" spans="1:20">
      <c r="A610" s="19">
        <v>6.06</v>
      </c>
      <c r="B610" s="9">
        <f t="shared" ref="B610:R610" si="542">POISSON(B3,$A$610,TRUE)</f>
        <v>2.3344008875291352E-3</v>
      </c>
      <c r="C610" s="9">
        <f t="shared" si="542"/>
        <v>1.6480870265955693E-2</v>
      </c>
      <c r="D610" s="9">
        <f t="shared" si="542"/>
        <v>5.9344672482588158E-2</v>
      </c>
      <c r="E610" s="9">
        <f t="shared" si="542"/>
        <v>0.14592955296018573</v>
      </c>
      <c r="F610" s="9">
        <f t="shared" si="542"/>
        <v>0.277105646883746</v>
      </c>
      <c r="G610" s="9">
        <f t="shared" si="542"/>
        <v>0.43609107271910119</v>
      </c>
      <c r="H610" s="9">
        <f t="shared" si="542"/>
        <v>0.59666635281280989</v>
      </c>
      <c r="I610" s="9">
        <f t="shared" si="542"/>
        <v>0.73567866672250615</v>
      </c>
      <c r="J610" s="9">
        <f t="shared" si="542"/>
        <v>0.84098049450910106</v>
      </c>
      <c r="K610" s="9">
        <f t="shared" si="542"/>
        <v>0.91188372521874173</v>
      </c>
      <c r="L610" s="9">
        <f t="shared" si="542"/>
        <v>0.95485108302878396</v>
      </c>
      <c r="M610" s="9">
        <f t="shared" si="542"/>
        <v>0.97852219105867988</v>
      </c>
      <c r="N610" s="9">
        <f t="shared" si="542"/>
        <v>0.99047610061377744</v>
      </c>
      <c r="O610" s="9">
        <f t="shared" si="542"/>
        <v>0.99604846152946136</v>
      </c>
      <c r="P610" s="9">
        <f t="shared" si="542"/>
        <v>0.99846049775439305</v>
      </c>
      <c r="Q610" s="9">
        <f t="shared" si="542"/>
        <v>0.99943496038926538</v>
      </c>
      <c r="R610" s="9">
        <f t="shared" si="542"/>
        <v>0.9998040381122234</v>
      </c>
      <c r="S610" s="10"/>
      <c r="T610" s="10"/>
    </row>
    <row r="611" spans="1:20">
      <c r="A611" s="19">
        <v>6.07</v>
      </c>
      <c r="B611" s="9">
        <f t="shared" ref="B611:R611" si="543">POISSON(B3,$A$611,TRUE)</f>
        <v>2.3111732106021292E-3</v>
      </c>
      <c r="C611" s="9">
        <f t="shared" si="543"/>
        <v>1.6339994598957054E-2</v>
      </c>
      <c r="D611" s="9">
        <f t="shared" si="543"/>
        <v>5.8917467512614251E-2</v>
      </c>
      <c r="E611" s="9">
        <f t="shared" si="543"/>
        <v>0.14506588770791401</v>
      </c>
      <c r="F611" s="9">
        <f t="shared" si="543"/>
        <v>0.27579611535428133</v>
      </c>
      <c r="G611" s="9">
        <f t="shared" si="543"/>
        <v>0.4345026117169713</v>
      </c>
      <c r="H611" s="9">
        <f t="shared" si="543"/>
        <v>0.59506068387055944</v>
      </c>
      <c r="I611" s="9">
        <f t="shared" si="543"/>
        <v>0.73428746929517064</v>
      </c>
      <c r="J611" s="9">
        <f t="shared" si="543"/>
        <v>0.83992579273609469</v>
      </c>
      <c r="K611" s="9">
        <f t="shared" si="543"/>
        <v>0.911172973101251</v>
      </c>
      <c r="L611" s="9">
        <f t="shared" si="543"/>
        <v>0.95442001158290091</v>
      </c>
      <c r="M611" s="9">
        <f t="shared" si="543"/>
        <v>0.97828451372686587</v>
      </c>
      <c r="N611" s="9">
        <f t="shared" si="543"/>
        <v>0.99035597439468825</v>
      </c>
      <c r="O611" s="9">
        <f t="shared" si="543"/>
        <v>0.9959924179526638</v>
      </c>
      <c r="P611" s="9">
        <f t="shared" si="543"/>
        <v>0.99843621883815747</v>
      </c>
      <c r="Q611" s="9">
        <f t="shared" si="543"/>
        <v>0.99942514359648715</v>
      </c>
      <c r="R611" s="9">
        <f t="shared" si="543"/>
        <v>0.99980031692667848</v>
      </c>
      <c r="S611" s="10"/>
      <c r="T611" s="10"/>
    </row>
    <row r="612" spans="1:20">
      <c r="A612" s="19">
        <v>6.08</v>
      </c>
      <c r="B612" s="9">
        <f t="shared" ref="B612:R612" si="544">POISSON(B3,$A$612,TRUE)</f>
        <v>2.2881766529221693E-3</v>
      </c>
      <c r="C612" s="9">
        <f t="shared" si="544"/>
        <v>1.6200290702688958E-2</v>
      </c>
      <c r="D612" s="9">
        <f t="shared" si="544"/>
        <v>5.849311741398E-2</v>
      </c>
      <c r="E612" s="9">
        <f t="shared" si="544"/>
        <v>0.14420657954886315</v>
      </c>
      <c r="F612" s="9">
        <f t="shared" si="544"/>
        <v>0.27449104199388558</v>
      </c>
      <c r="G612" s="9">
        <f t="shared" si="544"/>
        <v>0.43291694832703281</v>
      </c>
      <c r="H612" s="9">
        <f t="shared" si="544"/>
        <v>0.59345520007795538</v>
      </c>
      <c r="I612" s="9">
        <f t="shared" si="544"/>
        <v>0.73289413874161391</v>
      </c>
      <c r="J612" s="9">
        <f t="shared" si="544"/>
        <v>0.8388677321259943</v>
      </c>
      <c r="K612" s="9">
        <f t="shared" si="544"/>
        <v>0.91045878187899798</v>
      </c>
      <c r="L612" s="9">
        <f t="shared" si="544"/>
        <v>0.95398614012882432</v>
      </c>
      <c r="M612" s="9">
        <f t="shared" si="544"/>
        <v>0.97804489814327367</v>
      </c>
      <c r="N612" s="9">
        <f t="shared" si="544"/>
        <v>0.99023466887059475</v>
      </c>
      <c r="O612" s="9">
        <f t="shared" si="544"/>
        <v>0.99593573087229559</v>
      </c>
      <c r="P612" s="9">
        <f t="shared" si="544"/>
        <v>0.99841162065589151</v>
      </c>
      <c r="Q612" s="9">
        <f t="shared" si="544"/>
        <v>0.9994151813148423</v>
      </c>
      <c r="R612" s="9">
        <f t="shared" si="544"/>
        <v>0.99979653436524363</v>
      </c>
      <c r="S612" s="10"/>
      <c r="T612" s="10"/>
    </row>
    <row r="613" spans="1:20">
      <c r="A613" s="19">
        <v>6.09</v>
      </c>
      <c r="B613" s="9">
        <f t="shared" ref="B613:R613" si="545">POISSON(B3,$A$613,TRUE)</f>
        <v>2.265408914814322E-3</v>
      </c>
      <c r="C613" s="9">
        <f t="shared" si="545"/>
        <v>1.6061749206033541E-2</v>
      </c>
      <c r="D613" s="9">
        <f t="shared" si="545"/>
        <v>5.8071605392796065E-2</v>
      </c>
      <c r="E613" s="9">
        <f t="shared" si="545"/>
        <v>0.14335161345192401</v>
      </c>
      <c r="F613" s="9">
        <f t="shared" si="545"/>
        <v>0.27319042572194624</v>
      </c>
      <c r="G613" s="9">
        <f t="shared" si="545"/>
        <v>0.43133409906683334</v>
      </c>
      <c r="H613" s="9">
        <f t="shared" si="545"/>
        <v>0.5918499275118938</v>
      </c>
      <c r="I613" s="9">
        <f t="shared" si="545"/>
        <v>0.73149869825909652</v>
      </c>
      <c r="J613" s="9">
        <f t="shared" si="545"/>
        <v>0.83780632499040419</v>
      </c>
      <c r="K613" s="9">
        <f t="shared" si="545"/>
        <v>0.90974115241192266</v>
      </c>
      <c r="L613" s="9">
        <f t="shared" si="545"/>
        <v>0.9535494623116274</v>
      </c>
      <c r="M613" s="9">
        <f t="shared" si="545"/>
        <v>0.97780333570155475</v>
      </c>
      <c r="N613" s="9">
        <f t="shared" si="545"/>
        <v>0.99011217644694294</v>
      </c>
      <c r="O613" s="9">
        <f t="shared" si="545"/>
        <v>0.9958783949192056</v>
      </c>
      <c r="P613" s="9">
        <f t="shared" si="545"/>
        <v>0.9983866999546398</v>
      </c>
      <c r="Q613" s="9">
        <f t="shared" si="545"/>
        <v>0.99940507179902616</v>
      </c>
      <c r="R613" s="9">
        <f t="shared" si="545"/>
        <v>0.99979268958229572</v>
      </c>
      <c r="S613" s="10"/>
      <c r="T613" s="10"/>
    </row>
    <row r="614" spans="1:20">
      <c r="A614" s="19">
        <v>6.1</v>
      </c>
      <c r="B614" s="9">
        <f t="shared" ref="B614:R614" si="546">POISSON(B3,$A$614,TRUE)</f>
        <v>2.2428677194858034E-3</v>
      </c>
      <c r="C614" s="9">
        <f t="shared" si="546"/>
        <v>1.5924360808349202E-2</v>
      </c>
      <c r="D614" s="9">
        <f t="shared" si="546"/>
        <v>5.7652914729382575E-2</v>
      </c>
      <c r="E614" s="9">
        <f t="shared" si="546"/>
        <v>0.14250097436881706</v>
      </c>
      <c r="F614" s="9">
        <f t="shared" si="546"/>
        <v>0.27189426531895466</v>
      </c>
      <c r="G614" s="9">
        <f t="shared" si="546"/>
        <v>0.42975408027812256</v>
      </c>
      <c r="H614" s="9">
        <f t="shared" si="546"/>
        <v>0.59024489215327658</v>
      </c>
      <c r="I614" s="9">
        <f t="shared" si="546"/>
        <v>0.73010117107305361</v>
      </c>
      <c r="J614" s="9">
        <f t="shared" si="546"/>
        <v>0.83674158374938346</v>
      </c>
      <c r="K614" s="9">
        <f t="shared" si="546"/>
        <v>0.90902008567445169</v>
      </c>
      <c r="L614" s="9">
        <f t="shared" si="546"/>
        <v>0.95310997184874324</v>
      </c>
      <c r="M614" s="9">
        <f t="shared" si="546"/>
        <v>0.97755981781812307</v>
      </c>
      <c r="N614" s="9">
        <f t="shared" si="546"/>
        <v>0.98998848951922458</v>
      </c>
      <c r="O614" s="9">
        <f t="shared" si="546"/>
        <v>0.99582040470204902</v>
      </c>
      <c r="P614" s="9">
        <f t="shared" si="546"/>
        <v>0.99836145346027971</v>
      </c>
      <c r="Q614" s="9">
        <f t="shared" si="546"/>
        <v>0.99939481328862678</v>
      </c>
      <c r="R614" s="9">
        <f t="shared" si="546"/>
        <v>0.99978878172318419</v>
      </c>
      <c r="S614" s="10"/>
      <c r="T614" s="10"/>
    </row>
    <row r="615" spans="1:20">
      <c r="A615" s="19">
        <v>6.11</v>
      </c>
      <c r="B615" s="9">
        <f t="shared" ref="B615:R615" si="547">POISSON(B3,$A$615,TRUE)</f>
        <v>2.2205508127982939E-3</v>
      </c>
      <c r="C615" s="9">
        <f t="shared" si="547"/>
        <v>1.5788116278995869E-2</v>
      </c>
      <c r="D615" s="9">
        <f t="shared" si="547"/>
        <v>5.7237028778229462E-2</v>
      </c>
      <c r="E615" s="9">
        <f t="shared" si="547"/>
        <v>0.14165464723500187</v>
      </c>
      <c r="F615" s="9">
        <f t="shared" si="547"/>
        <v>0.27060255942772182</v>
      </c>
      <c r="G615" s="9">
        <f t="shared" si="547"/>
        <v>0.42817690812722548</v>
      </c>
      <c r="H615" s="9">
        <f t="shared" si="547"/>
        <v>0.58864011988622034</v>
      </c>
      <c r="I615" s="9">
        <f t="shared" si="547"/>
        <v>0.72870158043585698</v>
      </c>
      <c r="J615" s="9">
        <f t="shared" si="547"/>
        <v>0.83567352093064184</v>
      </c>
      <c r="K615" s="9">
        <f t="shared" si="547"/>
        <v>0.90829558275543487</v>
      </c>
      <c r="L615" s="9">
        <f t="shared" si="547"/>
        <v>0.95266766253038337</v>
      </c>
      <c r="M615" s="9">
        <f t="shared" si="547"/>
        <v>0.97731433593265027</v>
      </c>
      <c r="N615" s="9">
        <f t="shared" si="547"/>
        <v>0.98986360047330446</v>
      </c>
      <c r="O615" s="9">
        <f t="shared" si="547"/>
        <v>0.99576175480741191</v>
      </c>
      <c r="P615" s="9">
        <f t="shared" si="547"/>
        <v>0.99833587787751177</v>
      </c>
      <c r="Q615" s="9">
        <f t="shared" si="547"/>
        <v>0.99938440400806572</v>
      </c>
      <c r="R615" s="9">
        <f t="shared" si="547"/>
        <v>0.99978480992417096</v>
      </c>
      <c r="S615" s="10"/>
      <c r="T615" s="10"/>
    </row>
    <row r="616" spans="1:20">
      <c r="A616" s="19">
        <v>6.12</v>
      </c>
      <c r="B616" s="9">
        <f t="shared" ref="B616:R616" si="548">POISSON(B3,$A$616,TRUE)</f>
        <v>2.1984559630425313E-3</v>
      </c>
      <c r="C616" s="9">
        <f t="shared" si="548"/>
        <v>1.5653006456862822E-2</v>
      </c>
      <c r="D616" s="9">
        <f t="shared" si="548"/>
        <v>5.6823930967952928E-2</v>
      </c>
      <c r="E616" s="9">
        <f t="shared" si="548"/>
        <v>0.14081261697057673</v>
      </c>
      <c r="F616" s="9">
        <f t="shared" si="548"/>
        <v>0.26931530655459113</v>
      </c>
      <c r="G616" s="9">
        <f t="shared" si="548"/>
        <v>0.42660259860542471</v>
      </c>
      <c r="H616" s="9">
        <f t="shared" si="548"/>
        <v>0.58703563649727508</v>
      </c>
      <c r="I616" s="9">
        <f t="shared" si="548"/>
        <v>0.72729994962557842</v>
      </c>
      <c r="J616" s="9">
        <f t="shared" si="548"/>
        <v>0.83460214916873054</v>
      </c>
      <c r="K616" s="9">
        <f t="shared" si="548"/>
        <v>0.90756764485807384</v>
      </c>
      <c r="L616" s="9">
        <f t="shared" si="548"/>
        <v>0.95222252821995212</v>
      </c>
      <c r="M616" s="9">
        <f t="shared" si="548"/>
        <v>0.97706688150856069</v>
      </c>
      <c r="N616" s="9">
        <f t="shared" si="548"/>
        <v>0.98973750168575114</v>
      </c>
      <c r="O616" s="9">
        <f t="shared" si="548"/>
        <v>0.99570243979993611</v>
      </c>
      <c r="P616" s="9">
        <f t="shared" si="548"/>
        <v>0.99830996988985132</v>
      </c>
      <c r="Q616" s="9">
        <f t="shared" si="548"/>
        <v>0.99937384216653669</v>
      </c>
      <c r="R616" s="9">
        <f t="shared" si="548"/>
        <v>0.99978077331236892</v>
      </c>
      <c r="S616" s="10"/>
      <c r="T616" s="10"/>
    </row>
    <row r="617" spans="1:20">
      <c r="A617" s="19">
        <v>6.13</v>
      </c>
      <c r="B617" s="9">
        <f t="shared" ref="B617:R617" si="549">POISSON(B3,$A$617,TRUE)</f>
        <v>2.1765809607151255E-3</v>
      </c>
      <c r="C617" s="9">
        <f t="shared" si="549"/>
        <v>1.5519022249898845E-2</v>
      </c>
      <c r="D617" s="9">
        <f t="shared" si="549"/>
        <v>5.6413604801246936E-2</v>
      </c>
      <c r="E617" s="9">
        <f t="shared" si="549"/>
        <v>0.13997486848116819</v>
      </c>
      <c r="F617" s="9">
        <f t="shared" si="549"/>
        <v>0.26803250507064758</v>
      </c>
      <c r="G617" s="9">
        <f t="shared" si="549"/>
        <v>0.42503116752934922</v>
      </c>
      <c r="H617" s="9">
        <f t="shared" si="549"/>
        <v>0.58543146767465626</v>
      </c>
      <c r="I617" s="9">
        <f t="shared" si="549"/>
        <v>0.72589630194476062</v>
      </c>
      <c r="J617" s="9">
        <f t="shared" si="549"/>
        <v>0.83352748120422826</v>
      </c>
      <c r="K617" s="9">
        <f t="shared" si="549"/>
        <v>0.9068362732998434</v>
      </c>
      <c r="L617" s="9">
        <f t="shared" si="549"/>
        <v>0.95177456285445539</v>
      </c>
      <c r="M617" s="9">
        <f t="shared" si="549"/>
        <v>0.97681744603352549</v>
      </c>
      <c r="N617" s="9">
        <f t="shared" si="549"/>
        <v>0.98961018552416724</v>
      </c>
      <c r="O617" s="9">
        <f t="shared" si="549"/>
        <v>0.99564245422244668</v>
      </c>
      <c r="P617" s="9">
        <f t="shared" si="549"/>
        <v>0.99828372615962202</v>
      </c>
      <c r="Q617" s="9">
        <f t="shared" si="549"/>
        <v>0.99936312595794763</v>
      </c>
      <c r="R617" s="9">
        <f t="shared" si="549"/>
        <v>0.99977667100568102</v>
      </c>
      <c r="S617" s="10"/>
      <c r="T617" s="10"/>
    </row>
    <row r="618" spans="1:20">
      <c r="A618" s="19">
        <v>6.14</v>
      </c>
      <c r="B618" s="9">
        <f t="shared" ref="B618:R618" si="550">POISSON(B3,$A$618,TRUE)</f>
        <v>2.1549236182976149E-3</v>
      </c>
      <c r="C618" s="9">
        <f t="shared" si="550"/>
        <v>1.5386154634644969E-2</v>
      </c>
      <c r="D618" s="9">
        <f t="shared" si="550"/>
        <v>5.6006033854831348E-2</v>
      </c>
      <c r="E618" s="9">
        <f t="shared" si="550"/>
        <v>0.13914138665881279</v>
      </c>
      <c r="F618" s="9">
        <f t="shared" si="550"/>
        <v>0.26675415321292434</v>
      </c>
      <c r="G618" s="9">
        <f t="shared" si="550"/>
        <v>0.42346263054137323</v>
      </c>
      <c r="H618" s="9">
        <f t="shared" si="550"/>
        <v>0.58382763900748591</v>
      </c>
      <c r="I618" s="9">
        <f t="shared" si="550"/>
        <v>0.72449066071919055</v>
      </c>
      <c r="J618" s="9">
        <f t="shared" si="550"/>
        <v>0.83244952988292376</v>
      </c>
      <c r="K618" s="9">
        <f t="shared" si="550"/>
        <v>0.90610146951240411</v>
      </c>
      <c r="L618" s="9">
        <f t="shared" si="550"/>
        <v>0.95132376044490508</v>
      </c>
      <c r="M618" s="9">
        <f t="shared" si="550"/>
        <v>0.97656602101995549</v>
      </c>
      <c r="N618" s="9">
        <f t="shared" si="550"/>
        <v>0.98948164434752295</v>
      </c>
      <c r="O618" s="9">
        <f t="shared" si="550"/>
        <v>0.9955817925960817</v>
      </c>
      <c r="P618" s="9">
        <f t="shared" si="550"/>
        <v>0.99825714332794968</v>
      </c>
      <c r="Q618" s="9">
        <f t="shared" si="550"/>
        <v>0.99935225356086099</v>
      </c>
      <c r="R618" s="9">
        <f t="shared" si="550"/>
        <v>0.99977250211274071</v>
      </c>
      <c r="S618" s="10"/>
      <c r="T618" s="10"/>
    </row>
    <row r="619" spans="1:20">
      <c r="A619" s="19">
        <v>6.15</v>
      </c>
      <c r="B619" s="9">
        <f t="shared" ref="B619:R619" si="551">POISSON(B3,$A$619,TRUE)</f>
        <v>2.1334817700377081E-3</v>
      </c>
      <c r="C619" s="9">
        <f t="shared" si="551"/>
        <v>1.5254394655769613E-2</v>
      </c>
      <c r="D619" s="9">
        <f t="shared" si="551"/>
        <v>5.5601201779395225E-2</v>
      </c>
      <c r="E619" s="9">
        <f t="shared" si="551"/>
        <v>0.13831215638282773</v>
      </c>
      <c r="F619" s="9">
        <f t="shared" si="551"/>
        <v>0.26548024908560519</v>
      </c>
      <c r="G619" s="9">
        <f t="shared" si="551"/>
        <v>0.42189700311002154</v>
      </c>
      <c r="H619" s="9">
        <f t="shared" si="551"/>
        <v>0.58222417598504839</v>
      </c>
      <c r="I619" s="9">
        <f t="shared" si="551"/>
        <v>0.72308304929667888</v>
      </c>
      <c r="J619" s="9">
        <f t="shared" si="551"/>
        <v>0.83136830815499485</v>
      </c>
      <c r="K619" s="9">
        <f t="shared" si="551"/>
        <v>0.90536323504151095</v>
      </c>
      <c r="L619" s="9">
        <f t="shared" si="551"/>
        <v>0.95087011507671826</v>
      </c>
      <c r="M619" s="9">
        <f t="shared" si="551"/>
        <v>0.9763125980054933</v>
      </c>
      <c r="N619" s="9">
        <f t="shared" si="551"/>
        <v>0.98935187050649054</v>
      </c>
      <c r="O619" s="9">
        <f t="shared" si="551"/>
        <v>0.99552044942042373</v>
      </c>
      <c r="P619" s="9">
        <f t="shared" si="551"/>
        <v>0.99823021801475875</v>
      </c>
      <c r="Q619" s="9">
        <f t="shared" si="551"/>
        <v>0.99934122313843599</v>
      </c>
      <c r="R619" s="9">
        <f t="shared" si="551"/>
        <v>0.99976826573284949</v>
      </c>
      <c r="S619" s="10"/>
      <c r="T619" s="10"/>
    </row>
    <row r="620" spans="1:20">
      <c r="A620" s="19">
        <v>6.16</v>
      </c>
      <c r="B620" s="9">
        <f t="shared" ref="B620:R620" si="552">POISSON(B3,$A$620,TRUE)</f>
        <v>2.1122532717327142E-3</v>
      </c>
      <c r="C620" s="9">
        <f t="shared" si="552"/>
        <v>1.5123733425606233E-2</v>
      </c>
      <c r="D620" s="9">
        <f t="shared" si="552"/>
        <v>5.5199092299536671E-2</v>
      </c>
      <c r="E620" s="9">
        <f t="shared" si="552"/>
        <v>0.13748716252067383</v>
      </c>
      <c r="F620" s="9">
        <f t="shared" si="552"/>
        <v>0.2642107906612251</v>
      </c>
      <c r="G620" s="9">
        <f t="shared" si="552"/>
        <v>0.42033430053038429</v>
      </c>
      <c r="H620" s="9">
        <f t="shared" si="552"/>
        <v>0.58062110399605427</v>
      </c>
      <c r="I620" s="9">
        <f t="shared" si="552"/>
        <v>0.721673491045844</v>
      </c>
      <c r="J620" s="9">
        <f t="shared" si="552"/>
        <v>0.83028382907418197</v>
      </c>
      <c r="K620" s="9">
        <f t="shared" si="552"/>
        <v>0.90462157154691114</v>
      </c>
      <c r="L620" s="9">
        <f t="shared" si="552"/>
        <v>0.95041362091011217</v>
      </c>
      <c r="M620" s="9">
        <f t="shared" si="552"/>
        <v>0.97605716855350488</v>
      </c>
      <c r="N620" s="9">
        <f t="shared" si="552"/>
        <v>0.98922085634377976</v>
      </c>
      <c r="O620" s="9">
        <f t="shared" si="552"/>
        <v>0.99545841917363309</v>
      </c>
      <c r="P620" s="9">
        <f t="shared" si="552"/>
        <v>0.99820294681876853</v>
      </c>
      <c r="Q620" s="9">
        <f t="shared" si="552"/>
        <v>0.99933003283837096</v>
      </c>
      <c r="R620" s="9">
        <f t="shared" si="552"/>
        <v>0.99976396095591769</v>
      </c>
      <c r="S620" s="10"/>
      <c r="T620" s="10"/>
    </row>
    <row r="621" spans="1:20">
      <c r="A621" s="19">
        <v>6.17</v>
      </c>
      <c r="B621" s="9">
        <f t="shared" ref="B621:R621" si="553">POISSON(B3,$A$621,TRUE)</f>
        <v>2.0912360005151103E-3</v>
      </c>
      <c r="C621" s="9">
        <f t="shared" si="553"/>
        <v>1.499416212369334E-2</v>
      </c>
      <c r="D621" s="9">
        <f t="shared" si="553"/>
        <v>5.4799689213698176E-2</v>
      </c>
      <c r="E621" s="9">
        <f t="shared" si="553"/>
        <v>0.13666638992880814</v>
      </c>
      <c r="F621" s="9">
        <f t="shared" si="553"/>
        <v>0.26294577578186523</v>
      </c>
      <c r="G621" s="9">
        <f t="shared" si="553"/>
        <v>0.41877453792453767</v>
      </c>
      <c r="H621" s="9">
        <f t="shared" si="553"/>
        <v>0.57901844832791882</v>
      </c>
      <c r="I621" s="9">
        <f t="shared" si="553"/>
        <v>0.7202620093548997</v>
      </c>
      <c r="J621" s="9">
        <f t="shared" si="553"/>
        <v>0.82919610579695846</v>
      </c>
      <c r="K621" s="9">
        <f t="shared" si="553"/>
        <v>0.90387648080223659</v>
      </c>
      <c r="L621" s="9">
        <f t="shared" si="553"/>
        <v>0.94995427218049311</v>
      </c>
      <c r="M621" s="9">
        <f t="shared" si="553"/>
        <v>0.97579972425356976</v>
      </c>
      <c r="N621" s="9">
        <f t="shared" si="553"/>
        <v>0.9890885941944767</v>
      </c>
      <c r="O621" s="9">
        <f t="shared" si="553"/>
        <v>0.99539569631258407</v>
      </c>
      <c r="P621" s="9">
        <f t="shared" si="553"/>
        <v>0.99817532631749284</v>
      </c>
      <c r="Q621" s="9">
        <f t="shared" si="553"/>
        <v>0.99931868079284525</v>
      </c>
      <c r="R621" s="9">
        <f t="shared" si="553"/>
        <v>0.99975958686240296</v>
      </c>
      <c r="S621" s="10"/>
      <c r="T621" s="10"/>
    </row>
    <row r="622" spans="1:20">
      <c r="A622" s="19">
        <v>6.18</v>
      </c>
      <c r="B622" s="9">
        <f t="shared" ref="B622:R622" si="554">POISSON(B3,$A$622,TRUE)</f>
        <v>2.0704278546402606E-3</v>
      </c>
      <c r="C622" s="9">
        <f t="shared" si="554"/>
        <v>1.4865671996317071E-2</v>
      </c>
      <c r="D622" s="9">
        <f t="shared" si="554"/>
        <v>5.4402976394098412E-2</v>
      </c>
      <c r="E622" s="9">
        <f t="shared" si="554"/>
        <v>0.13584982345352797</v>
      </c>
      <c r="F622" s="9">
        <f t="shared" si="554"/>
        <v>0.26168520216034657</v>
      </c>
      <c r="G622" s="9">
        <f t="shared" si="554"/>
        <v>0.4172177302419745</v>
      </c>
      <c r="H622" s="9">
        <f t="shared" si="554"/>
        <v>0.57741623416605115</v>
      </c>
      <c r="I622" s="9">
        <f t="shared" si="554"/>
        <v>0.71884862763045043</v>
      </c>
      <c r="J622" s="9">
        <f t="shared" si="554"/>
        <v>0.82810515158169851</v>
      </c>
      <c r="K622" s="9">
        <f t="shared" si="554"/>
        <v>0.9031279646948891</v>
      </c>
      <c r="L622" s="9">
        <f t="shared" si="554"/>
        <v>0.94949206319884083</v>
      </c>
      <c r="M622" s="9">
        <f t="shared" si="554"/>
        <v>0.97554025672196998</v>
      </c>
      <c r="N622" s="9">
        <f t="shared" si="554"/>
        <v>0.98895507638638169</v>
      </c>
      <c r="O622" s="9">
        <f t="shared" si="554"/>
        <v>0.99533227527300183</v>
      </c>
      <c r="P622" s="9">
        <f t="shared" si="554"/>
        <v>0.99814735306723856</v>
      </c>
      <c r="Q622" s="9">
        <f t="shared" si="554"/>
        <v>0.99930716511846407</v>
      </c>
      <c r="R622" s="9">
        <f t="shared" si="554"/>
        <v>0.99975514252324982</v>
      </c>
      <c r="S622" s="10"/>
      <c r="T622" s="10"/>
    </row>
    <row r="623" spans="1:20">
      <c r="A623" s="19">
        <v>6.19</v>
      </c>
      <c r="B623" s="9">
        <f t="shared" ref="B623:R623" si="555">POISSON(B3,$A$623,TRUE)</f>
        <v>2.049826753276235E-3</v>
      </c>
      <c r="C623" s="9">
        <f t="shared" si="555"/>
        <v>1.473825435605613E-2</v>
      </c>
      <c r="D623" s="9">
        <f t="shared" si="555"/>
        <v>5.4008937786659911E-2</v>
      </c>
      <c r="E623" s="9">
        <f t="shared" si="555"/>
        <v>0.13503744793180569</v>
      </c>
      <c r="F623" s="9">
        <f t="shared" si="555"/>
        <v>0.26042906738141886</v>
      </c>
      <c r="G623" s="9">
        <f t="shared" si="555"/>
        <v>0.41566389226003986</v>
      </c>
      <c r="H623" s="9">
        <f t="shared" si="555"/>
        <v>0.57581448659315071</v>
      </c>
      <c r="I623" s="9">
        <f t="shared" si="555"/>
        <v>0.71743336929628732</v>
      </c>
      <c r="J623" s="9">
        <f t="shared" si="555"/>
        <v>0.82701097978783922</v>
      </c>
      <c r="K623" s="9">
        <f t="shared" si="555"/>
        <v>0.90237602522591764</v>
      </c>
      <c r="L623" s="9">
        <f t="shared" si="555"/>
        <v>0.94902698835208821</v>
      </c>
      <c r="M623" s="9">
        <f t="shared" si="555"/>
        <v>0.97527875760217875</v>
      </c>
      <c r="N623" s="9">
        <f t="shared" si="555"/>
        <v>0.98882029524035042</v>
      </c>
      <c r="O623" s="9">
        <f t="shared" si="555"/>
        <v>0.99526815046960304</v>
      </c>
      <c r="P623" s="9">
        <f t="shared" si="555"/>
        <v>0.99811902360310822</v>
      </c>
      <c r="Q623" s="9">
        <f t="shared" si="555"/>
        <v>0.99929548391620138</v>
      </c>
      <c r="R623" s="9">
        <f t="shared" si="555"/>
        <v>0.99975062699982931</v>
      </c>
      <c r="S623" s="10"/>
      <c r="T623" s="10"/>
    </row>
    <row r="624" spans="1:20">
      <c r="A624" s="19">
        <v>6.2</v>
      </c>
      <c r="B624" s="9">
        <f t="shared" ref="B624:R624" si="556">POISSON(B3,$A$624,TRUE)</f>
        <v>2.029430636295734E-3</v>
      </c>
      <c r="C624" s="9">
        <f t="shared" si="556"/>
        <v>1.4611900581329286E-2</v>
      </c>
      <c r="D624" s="9">
        <f t="shared" si="556"/>
        <v>5.3617557410933291E-2</v>
      </c>
      <c r="E624" s="9">
        <f t="shared" si="556"/>
        <v>0.1342292481921149</v>
      </c>
      <c r="F624" s="9">
        <f t="shared" si="556"/>
        <v>0.2591773689029464</v>
      </c>
      <c r="G624" s="9">
        <f t="shared" si="556"/>
        <v>0.41411303858437754</v>
      </c>
      <c r="H624" s="9">
        <f t="shared" si="556"/>
        <v>0.57421323058852292</v>
      </c>
      <c r="I624" s="9">
        <f t="shared" si="556"/>
        <v>0.71601625779219458</v>
      </c>
      <c r="J624" s="9">
        <f t="shared" si="556"/>
        <v>0.8259136038750402</v>
      </c>
      <c r="K624" s="9">
        <f t="shared" si="556"/>
        <v>0.90162066450988942</v>
      </c>
      <c r="L624" s="9">
        <f t="shared" si="556"/>
        <v>0.94855904210349595</v>
      </c>
      <c r="M624" s="9">
        <f t="shared" si="556"/>
        <v>0.9750152185653469</v>
      </c>
      <c r="N624" s="9">
        <f t="shared" si="556"/>
        <v>0.9886842430706364</v>
      </c>
      <c r="O624" s="9">
        <f t="shared" si="556"/>
        <v>0.99520331629623615</v>
      </c>
      <c r="P624" s="9">
        <f t="shared" si="556"/>
        <v>0.99809033443900175</v>
      </c>
      <c r="Q624" s="9">
        <f t="shared" si="556"/>
        <v>0.99928363527134478</v>
      </c>
      <c r="R624" s="9">
        <f t="shared" si="556"/>
        <v>0.99974603934387773</v>
      </c>
      <c r="S624" s="9"/>
      <c r="T624" s="10"/>
    </row>
    <row r="625" spans="1:20">
      <c r="A625" s="19">
        <v>6.21</v>
      </c>
      <c r="B625" s="9">
        <f t="shared" ref="B625:R625" si="557">POISSON(B3,$A$625,TRUE)</f>
        <v>2.0092374640700602E-3</v>
      </c>
      <c r="C625" s="9">
        <f t="shared" si="557"/>
        <v>1.4486602115945135E-2</v>
      </c>
      <c r="D625" s="9">
        <f t="shared" si="557"/>
        <v>5.3228819360017242E-2</v>
      </c>
      <c r="E625" s="9">
        <f t="shared" si="557"/>
        <v>0.13342520905524649</v>
      </c>
      <c r="F625" s="9">
        <f t="shared" si="557"/>
        <v>0.25793010405708994</v>
      </c>
      <c r="G625" s="9">
        <f t="shared" si="557"/>
        <v>0.41256518364937933</v>
      </c>
      <c r="H625" s="9">
        <f t="shared" si="557"/>
        <v>0.57261249102739886</v>
      </c>
      <c r="I625" s="9">
        <f t="shared" si="557"/>
        <v>0.71459731657275649</v>
      </c>
      <c r="J625" s="9">
        <f t="shared" si="557"/>
        <v>0.82481303740234024</v>
      </c>
      <c r="K625" s="9">
        <f t="shared" si="557"/>
        <v>0.90086188477475304</v>
      </c>
      <c r="L625" s="9">
        <f t="shared" si="557"/>
        <v>0.94808821899302131</v>
      </c>
      <c r="M625" s="9">
        <f t="shared" si="557"/>
        <v>0.97474963131078918</v>
      </c>
      <c r="N625" s="9">
        <f t="shared" si="557"/>
        <v>0.98854691218523394</v>
      </c>
      <c r="O625" s="9">
        <f t="shared" si="557"/>
        <v>0.99513776712602653</v>
      </c>
      <c r="P625" s="9">
        <f t="shared" si="557"/>
        <v>0.9980612820676209</v>
      </c>
      <c r="Q625" s="9">
        <f t="shared" si="557"/>
        <v>0.99927161725344105</v>
      </c>
      <c r="R625" s="9">
        <f t="shared" si="557"/>
        <v>0.99974137859743739</v>
      </c>
      <c r="S625" s="10"/>
      <c r="T625" s="10"/>
    </row>
    <row r="626" spans="1:20">
      <c r="A626" s="19">
        <v>6.22</v>
      </c>
      <c r="B626" s="9">
        <f t="shared" ref="B626:R626" si="558">POISSON(B3,$A$626,TRUE)</f>
        <v>1.9892452172651635E-3</v>
      </c>
      <c r="C626" s="9">
        <f t="shared" si="558"/>
        <v>1.4362350468654479E-2</v>
      </c>
      <c r="D626" s="9">
        <f t="shared" si="558"/>
        <v>5.2842707800475251E-2</v>
      </c>
      <c r="E626" s="9">
        <f t="shared" si="558"/>
        <v>0.13262531533511698</v>
      </c>
      <c r="F626" s="9">
        <f t="shared" si="558"/>
        <v>0.25668727005148484</v>
      </c>
      <c r="G626" s="9">
        <f t="shared" si="558"/>
        <v>0.41102034171864649</v>
      </c>
      <c r="H626" s="9">
        <f t="shared" si="558"/>
        <v>0.57101229268027054</v>
      </c>
      <c r="I626" s="9">
        <f t="shared" si="558"/>
        <v>0.71317656910617111</v>
      </c>
      <c r="J626" s="9">
        <f t="shared" si="558"/>
        <v>0.82370929402730886</v>
      </c>
      <c r="K626" s="9">
        <f t="shared" si="558"/>
        <v>0.90009968836169496</v>
      </c>
      <c r="L626" s="9">
        <f t="shared" si="558"/>
        <v>0.94761451363768301</v>
      </c>
      <c r="M626" s="9">
        <f t="shared" si="558"/>
        <v>0.9744819875664692</v>
      </c>
      <c r="N626" s="9">
        <f t="shared" si="558"/>
        <v>0.98840829488622317</v>
      </c>
      <c r="O626" s="9">
        <f t="shared" si="558"/>
        <v>0.99507149731152089</v>
      </c>
      <c r="P626" s="9">
        <f t="shared" si="558"/>
        <v>0.99803186296047475</v>
      </c>
      <c r="Q626" s="9">
        <f t="shared" si="558"/>
        <v>0.99925942791624078</v>
      </c>
      <c r="R626" s="9">
        <f t="shared" si="558"/>
        <v>0.99973664379279481</v>
      </c>
      <c r="S626" s="10"/>
      <c r="T626" s="10"/>
    </row>
    <row r="627" spans="1:20">
      <c r="A627" s="19">
        <v>6.23</v>
      </c>
      <c r="B627" s="9">
        <f t="shared" ref="B627:R627" si="559">POISSON(B3,$A$627,TRUE)</f>
        <v>1.9694518966397014E-3</v>
      </c>
      <c r="C627" s="9">
        <f t="shared" si="559"/>
        <v>1.4239137212705042E-2</v>
      </c>
      <c r="D627" s="9">
        <f t="shared" si="559"/>
        <v>5.2459206972248582E-2</v>
      </c>
      <c r="E627" s="9">
        <f t="shared" si="559"/>
        <v>0.13182955183956732</v>
      </c>
      <c r="F627" s="9">
        <f t="shared" si="559"/>
        <v>0.25544886397041633</v>
      </c>
      <c r="G627" s="9">
        <f t="shared" si="559"/>
        <v>0.409478526885454</v>
      </c>
      <c r="H627" s="9">
        <f t="shared" si="559"/>
        <v>0.56941266021223491</v>
      </c>
      <c r="I627" s="9">
        <f t="shared" si="559"/>
        <v>0.71175403887307009</v>
      </c>
      <c r="J627" s="9">
        <f t="shared" si="559"/>
        <v>0.82260238750519532</v>
      </c>
      <c r="K627" s="9">
        <f t="shared" si="559"/>
        <v>0.89933407772498897</v>
      </c>
      <c r="L627" s="9">
        <f t="shared" si="559"/>
        <v>0.94713792073192027</v>
      </c>
      <c r="M627" s="9">
        <f t="shared" si="559"/>
        <v>0.97421227908948227</v>
      </c>
      <c r="N627" s="9">
        <f t="shared" si="559"/>
        <v>0.98826838347011647</v>
      </c>
      <c r="O627" s="9">
        <f t="shared" si="559"/>
        <v>0.99500450118483585</v>
      </c>
      <c r="P627" s="9">
        <f t="shared" si="559"/>
        <v>0.99800207356788595</v>
      </c>
      <c r="Q627" s="9">
        <f t="shared" si="559"/>
        <v>0.99924706529764618</v>
      </c>
      <c r="R627" s="9">
        <f t="shared" si="559"/>
        <v>0.99973183395242149</v>
      </c>
      <c r="S627" s="10"/>
      <c r="T627" s="10"/>
    </row>
    <row r="628" spans="1:20">
      <c r="A628" s="19">
        <v>6.24</v>
      </c>
      <c r="B628" s="9">
        <f t="shared" ref="B628:R628" si="560">POISSON(B3,$A$628,TRUE)</f>
        <v>1.9498555228451206E-3</v>
      </c>
      <c r="C628" s="9">
        <f t="shared" si="560"/>
        <v>1.4116953985398674E-2</v>
      </c>
      <c r="D628" s="9">
        <f t="shared" si="560"/>
        <v>5.2078301188565761E-2</v>
      </c>
      <c r="E628" s="9">
        <f t="shared" si="560"/>
        <v>0.13103790337115331</v>
      </c>
      <c r="F628" s="9">
        <f t="shared" si="560"/>
        <v>0.25421488277598986</v>
      </c>
      <c r="G628" s="9">
        <f t="shared" si="560"/>
        <v>0.40793975307322594</v>
      </c>
      <c r="H628" s="9">
        <f t="shared" si="560"/>
        <v>0.56781361818235121</v>
      </c>
      <c r="I628" s="9">
        <f t="shared" si="560"/>
        <v>0.71032974936534343</v>
      </c>
      <c r="J628" s="9">
        <f t="shared" si="560"/>
        <v>0.82149233168807712</v>
      </c>
      <c r="K628" s="9">
        <f t="shared" si="560"/>
        <v>0.89856505543183895</v>
      </c>
      <c r="L628" s="9">
        <f t="shared" si="560"/>
        <v>0.94665843504794656</v>
      </c>
      <c r="M628" s="9">
        <f t="shared" si="560"/>
        <v>0.97394049766653834</v>
      </c>
      <c r="N628" s="9">
        <f t="shared" si="560"/>
        <v>0.98812717022820618</v>
      </c>
      <c r="O628" s="9">
        <f t="shared" si="560"/>
        <v>0.9949367730578067</v>
      </c>
      <c r="P628" s="9">
        <f t="shared" si="560"/>
        <v>0.99797191031900012</v>
      </c>
      <c r="Q628" s="9">
        <f t="shared" si="560"/>
        <v>0.99923452741965657</v>
      </c>
      <c r="R628" s="9">
        <f t="shared" si="560"/>
        <v>0.9997269480889126</v>
      </c>
      <c r="S628" s="10"/>
      <c r="T628" s="10"/>
    </row>
    <row r="629" spans="1:20">
      <c r="A629" s="19">
        <v>6.25</v>
      </c>
      <c r="B629" s="9">
        <f t="shared" ref="B629:R629" si="561">POISSON(B3,$A$629,TRUE)</f>
        <v>1.9304541362277093E-3</v>
      </c>
      <c r="C629" s="9">
        <f t="shared" si="561"/>
        <v>1.3995792487650892E-2</v>
      </c>
      <c r="D629" s="9">
        <f t="shared" si="561"/>
        <v>5.1699974835848338E-2</v>
      </c>
      <c r="E629" s="9">
        <f t="shared" si="561"/>
        <v>0.13025035472792634</v>
      </c>
      <c r="F629" s="9">
        <f t="shared" si="561"/>
        <v>0.25298532330929824</v>
      </c>
      <c r="G629" s="9">
        <f t="shared" si="561"/>
        <v>0.40640403403601311</v>
      </c>
      <c r="H629" s="9">
        <f t="shared" si="561"/>
        <v>0.56621519104300777</v>
      </c>
      <c r="I629" s="9">
        <f t="shared" si="561"/>
        <v>0.70890372408496727</v>
      </c>
      <c r="J629" s="9">
        <f t="shared" si="561"/>
        <v>0.82037914052399807</v>
      </c>
      <c r="K629" s="9">
        <f t="shared" si="561"/>
        <v>0.89779262416221406</v>
      </c>
      <c r="L629" s="9">
        <f t="shared" si="561"/>
        <v>0.94617605143609895</v>
      </c>
      <c r="M629" s="9">
        <f t="shared" si="561"/>
        <v>0.97366663511444262</v>
      </c>
      <c r="N629" s="9">
        <f t="shared" si="561"/>
        <v>0.98798464744691339</v>
      </c>
      <c r="O629" s="9">
        <f t="shared" si="561"/>
        <v>0.99486830722213959</v>
      </c>
      <c r="P629" s="9">
        <f t="shared" si="561"/>
        <v>0.99794136962179425</v>
      </c>
      <c r="Q629" s="9">
        <f t="shared" si="561"/>
        <v>0.99922181228831697</v>
      </c>
      <c r="R629" s="9">
        <f t="shared" si="561"/>
        <v>0.9997219852049275</v>
      </c>
      <c r="S629" s="10"/>
      <c r="T629" s="10"/>
    </row>
    <row r="630" spans="1:20">
      <c r="A630" s="19">
        <v>6.26</v>
      </c>
      <c r="B630" s="9">
        <f t="shared" ref="B630:R630" si="562">POISSON(B3,$A$630,TRUE)</f>
        <v>1.9112457966326377E-3</v>
      </c>
      <c r="C630" s="9">
        <f t="shared" si="562"/>
        <v>1.3875644483552949E-2</v>
      </c>
      <c r="D630" s="9">
        <f t="shared" si="562"/>
        <v>5.1324212373613523E-2</v>
      </c>
      <c r="E630" s="9">
        <f t="shared" si="562"/>
        <v>0.12946689070420658</v>
      </c>
      <c r="F630" s="9">
        <f t="shared" si="562"/>
        <v>0.25176018229158476</v>
      </c>
      <c r="G630" s="9">
        <f t="shared" si="562"/>
        <v>0.4048713833589821</v>
      </c>
      <c r="H630" s="9">
        <f t="shared" si="562"/>
        <v>0.56461740313930009</v>
      </c>
      <c r="I630" s="9">
        <f t="shared" si="562"/>
        <v>0.70747598654284161</v>
      </c>
      <c r="J630" s="9">
        <f t="shared" si="562"/>
        <v>0.81926282805611295</v>
      </c>
      <c r="K630" s="9">
        <f t="shared" si="562"/>
        <v>0.89701678670867713</v>
      </c>
      <c r="L630" s="9">
        <f t="shared" si="562"/>
        <v>0.94569076482518222</v>
      </c>
      <c r="M630" s="9">
        <f t="shared" si="562"/>
        <v>0.97339068328057521</v>
      </c>
      <c r="N630" s="9">
        <f t="shared" si="562"/>
        <v>0.98784080740813851</v>
      </c>
      <c r="O630" s="9">
        <f t="shared" si="562"/>
        <v>0.99479909794956511</v>
      </c>
      <c r="P630" s="9">
        <f t="shared" si="562"/>
        <v>0.9979104478630888</v>
      </c>
      <c r="Q630" s="9">
        <f t="shared" si="562"/>
        <v>0.99920891789366606</v>
      </c>
      <c r="R630" s="9">
        <f t="shared" si="562"/>
        <v>0.99971694429312929</v>
      </c>
      <c r="S630" s="10"/>
      <c r="T630" s="10"/>
    </row>
    <row r="631" spans="1:20">
      <c r="A631" s="19">
        <v>6.27</v>
      </c>
      <c r="B631" s="9">
        <f t="shared" ref="B631:R631" si="563">POISSON(B3,$A$631,TRUE)</f>
        <v>1.8922285832099397E-3</v>
      </c>
      <c r="C631" s="9">
        <f t="shared" si="563"/>
        <v>1.375650179993626E-2</v>
      </c>
      <c r="D631" s="9">
        <f t="shared" si="563"/>
        <v>5.0950998334373269E-2</v>
      </c>
      <c r="E631" s="9">
        <f t="shared" si="563"/>
        <v>0.12868749609134664</v>
      </c>
      <c r="F631" s="9">
        <f t="shared" si="563"/>
        <v>0.25053945632540237</v>
      </c>
      <c r="G631" s="9">
        <f t="shared" si="563"/>
        <v>0.40334181445890815</v>
      </c>
      <c r="H631" s="9">
        <f t="shared" si="563"/>
        <v>0.56302027870842186</v>
      </c>
      <c r="I631" s="9">
        <f t="shared" si="563"/>
        <v>0.70604656025762913</v>
      </c>
      <c r="J631" s="9">
        <f t="shared" si="563"/>
        <v>0.81814340842182021</v>
      </c>
      <c r="K631" s="9">
        <f t="shared" si="563"/>
        <v>0.89623754597620664</v>
      </c>
      <c r="L631" s="9">
        <f t="shared" si="563"/>
        <v>0.94520257022280696</v>
      </c>
      <c r="M631" s="9">
        <f t="shared" si="563"/>
        <v>0.97311263404336912</v>
      </c>
      <c r="N631" s="9">
        <f t="shared" si="563"/>
        <v>0.98769564238961283</v>
      </c>
      <c r="O631" s="9">
        <f t="shared" si="563"/>
        <v>0.99472913949199349</v>
      </c>
      <c r="P631" s="9">
        <f t="shared" si="563"/>
        <v>0.99787914140855971</v>
      </c>
      <c r="Q631" s="9">
        <f t="shared" si="563"/>
        <v>0.99919584220968427</v>
      </c>
      <c r="R631" s="9">
        <f t="shared" si="563"/>
        <v>0.99971182433612515</v>
      </c>
      <c r="S631" s="10"/>
      <c r="T631" s="10"/>
    </row>
    <row r="632" spans="1:20">
      <c r="A632" s="19">
        <v>6.28</v>
      </c>
      <c r="B632" s="9">
        <f t="shared" ref="B632:R632" si="564">POISSON(B3,$A$632,TRUE)</f>
        <v>1.8734005942224233E-3</v>
      </c>
      <c r="C632" s="9">
        <f t="shared" si="564"/>
        <v>1.3638356325939242E-2</v>
      </c>
      <c r="D632" s="9">
        <f t="shared" si="564"/>
        <v>5.0580317323530063E-2</v>
      </c>
      <c r="E632" s="9">
        <f t="shared" si="564"/>
        <v>0.12791215567848682</v>
      </c>
      <c r="F632" s="9">
        <f t="shared" si="564"/>
        <v>0.2493231418957689</v>
      </c>
      <c r="G632" s="9">
        <f t="shared" si="564"/>
        <v>0.40181534058467533</v>
      </c>
      <c r="H632" s="9">
        <f t="shared" si="564"/>
        <v>0.5614238418790638</v>
      </c>
      <c r="I632" s="9">
        <f t="shared" si="564"/>
        <v>0.70461546875460113</v>
      </c>
      <c r="J632" s="9">
        <f t="shared" si="564"/>
        <v>0.81702089585189785</v>
      </c>
      <c r="K632" s="9">
        <f t="shared" si="564"/>
        <v>0.89545490498201163</v>
      </c>
      <c r="L632" s="9">
        <f t="shared" si="564"/>
        <v>0.94471146271572315</v>
      </c>
      <c r="M632" s="9">
        <f t="shared" si="564"/>
        <v>0.9728324793127876</v>
      </c>
      <c r="N632" s="9">
        <f t="shared" si="564"/>
        <v>0.98754914466525123</v>
      </c>
      <c r="O632" s="9">
        <f t="shared" si="564"/>
        <v>0.99465842608167221</v>
      </c>
      <c r="P632" s="9">
        <f t="shared" si="564"/>
        <v>0.99784744660275237</v>
      </c>
      <c r="Q632" s="9">
        <f t="shared" si="564"/>
        <v>0.99918258319424469</v>
      </c>
      <c r="R632" s="9">
        <f t="shared" si="564"/>
        <v>0.99970662430640533</v>
      </c>
      <c r="S632" s="10"/>
      <c r="T632" s="10"/>
    </row>
    <row r="633" spans="1:20">
      <c r="A633" s="19">
        <v>6.29</v>
      </c>
      <c r="B633" s="9">
        <f t="shared" ref="B633:R633" si="565">POISSON(B3,$A$633,TRUE)</f>
        <v>1.8547599468555032E-3</v>
      </c>
      <c r="C633" s="9">
        <f t="shared" si="565"/>
        <v>1.3521200012576617E-2</v>
      </c>
      <c r="D633" s="9">
        <f t="shared" si="565"/>
        <v>5.0212154019269518E-2</v>
      </c>
      <c r="E633" s="9">
        <f t="shared" si="565"/>
        <v>0.12714085425330229</v>
      </c>
      <c r="F633" s="9">
        <f t="shared" si="565"/>
        <v>0.24811123537131888</v>
      </c>
      <c r="G633" s="9">
        <f t="shared" si="565"/>
        <v>0.40029197481778372</v>
      </c>
      <c r="H633" s="9">
        <f t="shared" si="565"/>
        <v>0.55982811667082766</v>
      </c>
      <c r="I633" s="9">
        <f t="shared" si="565"/>
        <v>0.70318273556449151</v>
      </c>
      <c r="J633" s="9">
        <f t="shared" si="565"/>
        <v>0.81589530466963489</v>
      </c>
      <c r="K633" s="9">
        <f t="shared" si="565"/>
        <v>0.89466886685534042</v>
      </c>
      <c r="L633" s="9">
        <f t="shared" si="565"/>
        <v>0.94421743747014908</v>
      </c>
      <c r="M633" s="9">
        <f t="shared" si="565"/>
        <v>0.97255021103079897</v>
      </c>
      <c r="N633" s="9">
        <f t="shared" si="565"/>
        <v>0.98740130650550628</v>
      </c>
      <c r="O633" s="9">
        <f t="shared" si="565"/>
        <v>0.99458695193134528</v>
      </c>
      <c r="P633" s="9">
        <f t="shared" si="565"/>
        <v>0.9978153597690973</v>
      </c>
      <c r="Q633" s="9">
        <f t="shared" si="565"/>
        <v>0.99916913878906133</v>
      </c>
      <c r="R633" s="9">
        <f t="shared" si="565"/>
        <v>0.99970134316628467</v>
      </c>
      <c r="S633" s="10"/>
      <c r="T633" s="10"/>
    </row>
    <row r="634" spans="1:20">
      <c r="A634" s="19">
        <v>6.3</v>
      </c>
      <c r="B634" s="9">
        <f t="shared" ref="B634:R634" si="566">POISSON(B3,$A$634,TRUE)</f>
        <v>1.8363047770289071E-3</v>
      </c>
      <c r="C634" s="9">
        <f t="shared" si="566"/>
        <v>1.3405024872311022E-2</v>
      </c>
      <c r="D634" s="9">
        <f t="shared" si="566"/>
        <v>4.9846493172449692E-2</v>
      </c>
      <c r="E634" s="9">
        <f t="shared" si="566"/>
        <v>0.12637357660274084</v>
      </c>
      <c r="F634" s="9">
        <f t="shared" si="566"/>
        <v>0.24690373300544946</v>
      </c>
      <c r="G634" s="9">
        <f t="shared" si="566"/>
        <v>0.39877173007286226</v>
      </c>
      <c r="H634" s="9">
        <f t="shared" si="566"/>
        <v>0.55823312699364547</v>
      </c>
      <c r="I634" s="9">
        <f t="shared" si="566"/>
        <v>0.70174838422235086</v>
      </c>
      <c r="J634" s="9">
        <f t="shared" si="566"/>
        <v>0.81476664928995624</v>
      </c>
      <c r="K634" s="9">
        <f t="shared" si="566"/>
        <v>0.89387943483728005</v>
      </c>
      <c r="L634" s="9">
        <f t="shared" si="566"/>
        <v>0.94372048973209388</v>
      </c>
      <c r="M634" s="9">
        <f t="shared" si="566"/>
        <v>0.9722658211718509</v>
      </c>
      <c r="N634" s="9">
        <f t="shared" si="566"/>
        <v>0.98725212017772335</v>
      </c>
      <c r="O634" s="9">
        <f t="shared" si="566"/>
        <v>0.99451471123441548</v>
      </c>
      <c r="P634" s="9">
        <f t="shared" si="566"/>
        <v>0.99778287720992687</v>
      </c>
      <c r="Q634" s="9">
        <f t="shared" si="566"/>
        <v>0.99915550691964161</v>
      </c>
      <c r="R634" s="9">
        <f t="shared" si="566"/>
        <v>0.99969597986784187</v>
      </c>
      <c r="S634" s="9"/>
      <c r="T634" s="10"/>
    </row>
    <row r="635" spans="1:20">
      <c r="A635" s="19">
        <v>6.31</v>
      </c>
      <c r="B635" s="9">
        <f t="shared" ref="B635:R635" si="567">POISSON(B3,$A$635,TRUE)</f>
        <v>1.818033239210273E-3</v>
      </c>
      <c r="C635" s="9">
        <f t="shared" si="567"/>
        <v>1.3289822978627096E-2</v>
      </c>
      <c r="D635" s="9">
        <f t="shared" si="567"/>
        <v>4.9483319606487164E-2</v>
      </c>
      <c r="E635" s="9">
        <f t="shared" si="567"/>
        <v>0.12561030751375285</v>
      </c>
      <c r="F635" s="9">
        <f t="shared" si="567"/>
        <v>0.24570063093746439</v>
      </c>
      <c r="G635" s="9">
        <f t="shared" si="567"/>
        <v>0.39725461909818849</v>
      </c>
      <c r="H635" s="9">
        <f t="shared" si="567"/>
        <v>0.55663889664721655</v>
      </c>
      <c r="I635" s="9">
        <f t="shared" si="567"/>
        <v>0.70031243826641187</v>
      </c>
      <c r="J635" s="9">
        <f t="shared" si="567"/>
        <v>0.8136349442185522</v>
      </c>
      <c r="K635" s="9">
        <f t="shared" si="567"/>
        <v>0.89308661228055275</v>
      </c>
      <c r="L635" s="9">
        <f t="shared" si="567"/>
        <v>0.94322061482767516</v>
      </c>
      <c r="M635" s="9">
        <f t="shared" si="567"/>
        <v>0.97197930174334268</v>
      </c>
      <c r="N635" s="9">
        <f t="shared" si="567"/>
        <v>0.98710157794649778</v>
      </c>
      <c r="O635" s="9">
        <f t="shared" si="567"/>
        <v>0.99444169816510608</v>
      </c>
      <c r="P635" s="9">
        <f t="shared" si="567"/>
        <v>0.99774999520649321</v>
      </c>
      <c r="Q635" s="9">
        <f t="shared" si="567"/>
        <v>0.99914168549523663</v>
      </c>
      <c r="R635" s="9">
        <f t="shared" si="567"/>
        <v>0.99969053335285984</v>
      </c>
      <c r="S635" s="10"/>
      <c r="T635" s="10"/>
    </row>
    <row r="636" spans="1:20">
      <c r="A636" s="19">
        <v>6.32</v>
      </c>
      <c r="B636" s="9">
        <f t="shared" ref="B636:R636" si="568">POISSON(B3,$A$636,TRUE)</f>
        <v>1.7999435062305911E-3</v>
      </c>
      <c r="C636" s="9">
        <f t="shared" si="568"/>
        <v>1.3175586465607927E-2</v>
      </c>
      <c r="D636" s="9">
        <f t="shared" si="568"/>
        <v>4.9122618217240316E-2</v>
      </c>
      <c r="E636" s="9">
        <f t="shared" si="568"/>
        <v>0.12485103177401255</v>
      </c>
      <c r="F636" s="9">
        <f t="shared" si="568"/>
        <v>0.24450192519371258</v>
      </c>
      <c r="G636" s="9">
        <f t="shared" si="568"/>
        <v>0.39574065447621354</v>
      </c>
      <c r="H636" s="9">
        <f t="shared" si="568"/>
        <v>0.55504544932044786</v>
      </c>
      <c r="I636" s="9">
        <f t="shared" si="568"/>
        <v>0.69887492123695649</v>
      </c>
      <c r="J636" s="9">
        <f t="shared" si="568"/>
        <v>0.81250020405099865</v>
      </c>
      <c r="K636" s="9">
        <f t="shared" si="568"/>
        <v>0.8922904026493037</v>
      </c>
      <c r="L636" s="9">
        <f t="shared" si="568"/>
        <v>0.94271780816343242</v>
      </c>
      <c r="M636" s="9">
        <f t="shared" si="568"/>
        <v>0.97169064478609546</v>
      </c>
      <c r="N636" s="9">
        <f t="shared" si="568"/>
        <v>0.98694967207403128</v>
      </c>
      <c r="O636" s="9">
        <f t="shared" si="568"/>
        <v>0.99436790687862775</v>
      </c>
      <c r="P636" s="9">
        <f t="shared" si="568"/>
        <v>0.99771671001898854</v>
      </c>
      <c r="Q636" s="9">
        <f t="shared" si="568"/>
        <v>0.99912767240879385</v>
      </c>
      <c r="R636" s="9">
        <f t="shared" si="568"/>
        <v>0.99968500255276693</v>
      </c>
      <c r="S636" s="10"/>
      <c r="T636" s="10"/>
    </row>
    <row r="637" spans="1:20">
      <c r="A637" s="19">
        <v>6.33</v>
      </c>
      <c r="B637" s="9">
        <f t="shared" ref="B637:R637" si="569">POISSON(B3,$A$637,TRUE)</f>
        <v>1.7820337691014916E-3</v>
      </c>
      <c r="C637" s="9">
        <f t="shared" si="569"/>
        <v>1.3062307527513934E-2</v>
      </c>
      <c r="D637" s="9">
        <f t="shared" si="569"/>
        <v>4.8764373972889317E-2</v>
      </c>
      <c r="E637" s="9">
        <f t="shared" si="569"/>
        <v>0.12409573417263137</v>
      </c>
      <c r="F637" s="9">
        <f t="shared" si="569"/>
        <v>0.24330761168872311</v>
      </c>
      <c r="G637" s="9">
        <f t="shared" si="569"/>
        <v>0.39422984862409538</v>
      </c>
      <c r="H637" s="9">
        <f t="shared" si="569"/>
        <v>0.55345280859091295</v>
      </c>
      <c r="I637" s="9">
        <f t="shared" si="569"/>
        <v>0.69743585667519237</v>
      </c>
      <c r="J637" s="9">
        <f t="shared" si="569"/>
        <v>0.81136244347187869</v>
      </c>
      <c r="K637" s="9">
        <f t="shared" si="569"/>
        <v>0.89149080951888127</v>
      </c>
      <c r="L637" s="9">
        <f t="shared" si="569"/>
        <v>0.94221206522663392</v>
      </c>
      <c r="M637" s="9">
        <f t="shared" si="569"/>
        <v>0.97139984237482246</v>
      </c>
      <c r="N637" s="9">
        <f t="shared" si="569"/>
        <v>0.98679639482049186</v>
      </c>
      <c r="O637" s="9">
        <f t="shared" si="569"/>
        <v>0.99429333151134469</v>
      </c>
      <c r="P637" s="9">
        <f t="shared" si="569"/>
        <v>0.9976830178865661</v>
      </c>
      <c r="Q637" s="9">
        <f t="shared" si="569"/>
        <v>0.9991134655369095</v>
      </c>
      <c r="R637" s="9">
        <f t="shared" si="569"/>
        <v>0.99967938638857667</v>
      </c>
      <c r="S637" s="10"/>
      <c r="T637" s="10"/>
    </row>
    <row r="638" spans="1:20">
      <c r="A638" s="19">
        <v>6.34</v>
      </c>
      <c r="B638" s="9">
        <f t="shared" ref="B638:R638" si="570">POISSON(B3,$A$638,TRUE)</f>
        <v>1.7643022368343355E-3</v>
      </c>
      <c r="C638" s="9">
        <f t="shared" si="570"/>
        <v>1.2949978418364021E-2</v>
      </c>
      <c r="D638" s="9">
        <f t="shared" si="570"/>
        <v>4.8408571913813127E-2</v>
      </c>
      <c r="E638" s="9">
        <f t="shared" si="570"/>
        <v>0.12334439950086223</v>
      </c>
      <c r="F638" s="9">
        <f t="shared" si="570"/>
        <v>0.24211768622633506</v>
      </c>
      <c r="G638" s="9">
        <f t="shared" si="570"/>
        <v>0.39272221379423455</v>
      </c>
      <c r="H638" s="9">
        <f t="shared" si="570"/>
        <v>0.55186099792431498</v>
      </c>
      <c r="I638" s="9">
        <f t="shared" si="570"/>
        <v>0.69599526812213108</v>
      </c>
      <c r="J638" s="9">
        <f t="shared" si="570"/>
        <v>0.81022167725389993</v>
      </c>
      <c r="K638" s="9">
        <f t="shared" si="570"/>
        <v>0.89068783657561279</v>
      </c>
      <c r="L638" s="9">
        <f t="shared" si="570"/>
        <v>0.94170338158557865</v>
      </c>
      <c r="M638" s="9">
        <f t="shared" si="570"/>
        <v>0.97110688661859546</v>
      </c>
      <c r="N638" s="9">
        <f t="shared" si="570"/>
        <v>0.98664173844437264</v>
      </c>
      <c r="O638" s="9">
        <f t="shared" si="570"/>
        <v>0.99421796618094405</v>
      </c>
      <c r="P638" s="9">
        <f t="shared" si="570"/>
        <v>0.99764891502736264</v>
      </c>
      <c r="Q638" s="9">
        <f t="shared" si="570"/>
        <v>0.99909906273978244</v>
      </c>
      <c r="R638" s="9">
        <f t="shared" si="570"/>
        <v>0.99967368377082866</v>
      </c>
      <c r="S638" s="10"/>
      <c r="T638" s="10"/>
    </row>
    <row r="639" spans="1:20">
      <c r="A639" s="19">
        <v>6.35</v>
      </c>
      <c r="B639" s="9">
        <f t="shared" ref="B639:R639" si="571">POISSON(B3,$A$639,TRUE)</f>
        <v>1.7467471362611197E-3</v>
      </c>
      <c r="C639" s="9">
        <f t="shared" si="571"/>
        <v>1.2838591451519228E-2</v>
      </c>
      <c r="D639" s="9">
        <f t="shared" si="571"/>
        <v>4.8055197152463723E-2</v>
      </c>
      <c r="E639" s="9">
        <f t="shared" si="571"/>
        <v>0.12259701255279623</v>
      </c>
      <c r="F639" s="9">
        <f t="shared" si="571"/>
        <v>0.24093214450082409</v>
      </c>
      <c r="G639" s="9">
        <f t="shared" si="571"/>
        <v>0.39121776207481945</v>
      </c>
      <c r="H639" s="9">
        <f t="shared" si="571"/>
        <v>0.55027004067396423</v>
      </c>
      <c r="I639" s="9">
        <f t="shared" si="571"/>
        <v>0.69455317911747461</v>
      </c>
      <c r="J639" s="9">
        <f t="shared" si="571"/>
        <v>0.80907792025701086</v>
      </c>
      <c r="K639" s="9">
        <f t="shared" si="571"/>
        <v>0.8898814876165726</v>
      </c>
      <c r="L639" s="9">
        <f t="shared" si="571"/>
        <v>0.94119175288989421</v>
      </c>
      <c r="M639" s="9">
        <f t="shared" si="571"/>
        <v>0.97081176966131166</v>
      </c>
      <c r="N639" s="9">
        <f t="shared" si="571"/>
        <v>0.98648569520285334</v>
      </c>
      <c r="O639" s="9">
        <f t="shared" si="571"/>
        <v>0.99414180498660654</v>
      </c>
      <c r="P639" s="9">
        <f t="shared" si="571"/>
        <v>0.99761439763852311</v>
      </c>
      <c r="Q639" s="9">
        <f t="shared" si="571"/>
        <v>0.99908446186116784</v>
      </c>
      <c r="R639" s="9">
        <f t="shared" si="571"/>
        <v>0.9996678935995299</v>
      </c>
      <c r="S639" s="10"/>
      <c r="T639" s="10"/>
    </row>
    <row r="640" spans="1:20">
      <c r="A640" s="19">
        <v>6.36</v>
      </c>
      <c r="B640" s="9">
        <f t="shared" ref="B640:R640" si="572">POISSON(B3,$A$640,TRUE)</f>
        <v>1.7293667118571557E-3</v>
      </c>
      <c r="C640" s="9">
        <f t="shared" si="572"/>
        <v>1.2728138999268666E-2</v>
      </c>
      <c r="D640" s="9">
        <f t="shared" si="572"/>
        <v>4.7704234873237265E-2</v>
      </c>
      <c r="E640" s="9">
        <f t="shared" si="572"/>
        <v>0.12185355812605073</v>
      </c>
      <c r="F640" s="9">
        <f t="shared" si="572"/>
        <v>0.23975098209802409</v>
      </c>
      <c r="G640" s="9">
        <f t="shared" si="572"/>
        <v>0.38971650539037428</v>
      </c>
      <c r="H640" s="9">
        <f t="shared" si="572"/>
        <v>0.54867996008026543</v>
      </c>
      <c r="I640" s="9">
        <f t="shared" si="572"/>
        <v>0.6931096131985095</v>
      </c>
      <c r="J640" s="9">
        <f t="shared" si="572"/>
        <v>0.80793118742751346</v>
      </c>
      <c r="K640" s="9">
        <f t="shared" si="572"/>
        <v>0.88907176654934283</v>
      </c>
      <c r="L640" s="9">
        <f t="shared" si="572"/>
        <v>0.94067717487082647</v>
      </c>
      <c r="M640" s="9">
        <f t="shared" si="572"/>
        <v>0.97051448368215687</v>
      </c>
      <c r="N640" s="9">
        <f t="shared" si="572"/>
        <v>0.98632825735216212</v>
      </c>
      <c r="O640" s="9">
        <f t="shared" si="572"/>
        <v>0.99406484200917999</v>
      </c>
      <c r="P640" s="9">
        <f t="shared" si="572"/>
        <v>0.99757946189622526</v>
      </c>
      <c r="Q640" s="9">
        <f t="shared" si="572"/>
        <v>0.99906966072833248</v>
      </c>
      <c r="R640" s="9">
        <f t="shared" si="572"/>
        <v>0.99966201476409511</v>
      </c>
      <c r="S640" s="10"/>
      <c r="T640" s="10"/>
    </row>
    <row r="641" spans="1:20">
      <c r="A641" s="19">
        <v>6.37</v>
      </c>
      <c r="B641" s="9">
        <f t="shared" ref="B641:R641" si="573">POISSON(B3,$A$641,TRUE)</f>
        <v>1.7121592255655228E-3</v>
      </c>
      <c r="C641" s="9">
        <f t="shared" si="573"/>
        <v>1.2618613492417904E-2</v>
      </c>
      <c r="D641" s="9">
        <f t="shared" si="573"/>
        <v>4.7355670332342739E-2</v>
      </c>
      <c r="E641" s="9">
        <f t="shared" si="573"/>
        <v>0.12111402102244978</v>
      </c>
      <c r="F641" s="9">
        <f t="shared" si="573"/>
        <v>0.23857419449644529</v>
      </c>
      <c r="G641" s="9">
        <f t="shared" si="573"/>
        <v>0.38821845550231554</v>
      </c>
      <c r="H641" s="9">
        <f t="shared" si="573"/>
        <v>0.54709077927021443</v>
      </c>
      <c r="I641" s="9">
        <f t="shared" si="573"/>
        <v>0.69166459389900248</v>
      </c>
      <c r="J641" s="9">
        <f t="shared" si="573"/>
        <v>0.80678149379717501</v>
      </c>
      <c r="K641" s="9">
        <f t="shared" si="573"/>
        <v>0.88825867739177033</v>
      </c>
      <c r="L641" s="9">
        <f t="shared" si="573"/>
        <v>0.9401596433415278</v>
      </c>
      <c r="M641" s="9">
        <f t="shared" si="573"/>
        <v>0.97021502089606892</v>
      </c>
      <c r="N641" s="9">
        <f t="shared" si="573"/>
        <v>0.98616941714793793</v>
      </c>
      <c r="O641" s="9">
        <f t="shared" si="573"/>
        <v>0.99398707131135366</v>
      </c>
      <c r="P641" s="9">
        <f t="shared" si="573"/>
        <v>0.99754410395570792</v>
      </c>
      <c r="Q641" s="9">
        <f t="shared" si="573"/>
        <v>0.99905465715201025</v>
      </c>
      <c r="R641" s="9">
        <f t="shared" si="573"/>
        <v>0.99965604614328818</v>
      </c>
      <c r="S641" s="10"/>
      <c r="T641" s="10"/>
    </row>
    <row r="642" spans="1:20">
      <c r="A642" s="19">
        <v>6.38</v>
      </c>
      <c r="B642" s="9">
        <f t="shared" ref="B642:R642" si="574">POISSON(B3,$A$642,TRUE)</f>
        <v>1.6951229566232505E-3</v>
      </c>
      <c r="C642" s="9">
        <f t="shared" si="574"/>
        <v>1.251000741987959E-2</v>
      </c>
      <c r="D642" s="9">
        <f t="shared" si="574"/>
        <v>4.70094888576673E-2</v>
      </c>
      <c r="E642" s="9">
        <f t="shared" si="574"/>
        <v>0.12037838604869586</v>
      </c>
      <c r="F642" s="9">
        <f t="shared" si="574"/>
        <v>0.23740177706838642</v>
      </c>
      <c r="G642" s="9">
        <f t="shared" si="574"/>
        <v>0.38672362400951144</v>
      </c>
      <c r="H642" s="9">
        <f t="shared" si="574"/>
        <v>0.54550252125690768</v>
      </c>
      <c r="I642" s="9">
        <f t="shared" si="574"/>
        <v>0.69021814474810617</v>
      </c>
      <c r="J642" s="9">
        <f t="shared" si="574"/>
        <v>0.80562885448233701</v>
      </c>
      <c r="K642" s="9">
        <f t="shared" si="574"/>
        <v>0.88744222427171382</v>
      </c>
      <c r="L642" s="9">
        <f t="shared" si="574"/>
        <v>0.93963915419733635</v>
      </c>
      <c r="M642" s="9">
        <f t="shared" si="574"/>
        <v>0.96991337355419738</v>
      </c>
      <c r="N642" s="9">
        <f t="shared" si="574"/>
        <v>0.98600916684559514</v>
      </c>
      <c r="O642" s="9">
        <f t="shared" si="574"/>
        <v>0.99390848693783496</v>
      </c>
      <c r="P642" s="9">
        <f t="shared" si="574"/>
        <v>0.99750831995129852</v>
      </c>
      <c r="Q642" s="9">
        <f t="shared" si="574"/>
        <v>0.99903944892635832</v>
      </c>
      <c r="R642" s="9">
        <f t="shared" si="574"/>
        <v>0.99964998660516347</v>
      </c>
      <c r="S642" s="10"/>
      <c r="T642" s="10"/>
    </row>
    <row r="643" spans="1:20">
      <c r="A643" s="19">
        <v>6.39</v>
      </c>
      <c r="B643" s="9">
        <f t="shared" ref="B643:R643" si="575">POISSON(B3,$A$643,TRUE)</f>
        <v>1.6782562013892477E-3</v>
      </c>
      <c r="C643" s="9">
        <f t="shared" si="575"/>
        <v>1.2402313328266539E-2</v>
      </c>
      <c r="D643" s="9">
        <f t="shared" si="575"/>
        <v>4.6665675848639489E-2</v>
      </c>
      <c r="E643" s="9">
        <f t="shared" si="575"/>
        <v>0.11964663801703385</v>
      </c>
      <c r="F643" s="9">
        <f t="shared" si="575"/>
        <v>0.23623372508104387</v>
      </c>
      <c r="G643" s="9">
        <f t="shared" si="575"/>
        <v>0.38523202234884857</v>
      </c>
      <c r="H643" s="9">
        <f t="shared" si="575"/>
        <v>0.54391520893906087</v>
      </c>
      <c r="I643" s="9">
        <f t="shared" si="575"/>
        <v>0.68877028926926864</v>
      </c>
      <c r="J643" s="9">
        <f t="shared" si="575"/>
        <v>0.80447328468302215</v>
      </c>
      <c r="K643" s="9">
        <f t="shared" si="575"/>
        <v>0.88662241142678722</v>
      </c>
      <c r="L643" s="9">
        <f t="shared" si="575"/>
        <v>0.93911570341605299</v>
      </c>
      <c r="M643" s="9">
        <f t="shared" si="575"/>
        <v>0.96960953394436289</v>
      </c>
      <c r="N643" s="9">
        <f t="shared" si="575"/>
        <v>0.98584749870068789</v>
      </c>
      <c r="O643" s="9">
        <f t="shared" si="575"/>
        <v>0.99382908291552763</v>
      </c>
      <c r="P643" s="9">
        <f t="shared" si="575"/>
        <v>0.99747210599644376</v>
      </c>
      <c r="Q643" s="9">
        <f t="shared" si="575"/>
        <v>0.99902403382891403</v>
      </c>
      <c r="R643" s="9">
        <f t="shared" si="575"/>
        <v>0.99964383500700693</v>
      </c>
      <c r="S643" s="10"/>
      <c r="T643" s="10"/>
    </row>
    <row r="644" spans="1:20">
      <c r="A644" s="19">
        <v>6.4</v>
      </c>
      <c r="B644" s="9">
        <f t="shared" ref="B644:R644" si="576">POISSON(B3,$A$644,TRUE)</f>
        <v>1.6615572731739339E-3</v>
      </c>
      <c r="C644" s="9">
        <f t="shared" si="576"/>
        <v>1.2295523821487112E-2</v>
      </c>
      <c r="D644" s="9">
        <f t="shared" si="576"/>
        <v>4.6324216776089285E-2</v>
      </c>
      <c r="E644" s="9">
        <f t="shared" si="576"/>
        <v>0.11891876174590724</v>
      </c>
      <c r="F644" s="9">
        <f t="shared" si="576"/>
        <v>0.235070033697616</v>
      </c>
      <c r="G644" s="9">
        <f t="shared" si="576"/>
        <v>0.38374366179580321</v>
      </c>
      <c r="H644" s="9">
        <f t="shared" si="576"/>
        <v>0.54232886510053624</v>
      </c>
      <c r="I644" s="9">
        <f t="shared" si="576"/>
        <v>0.6873210509791492</v>
      </c>
      <c r="J644" s="9">
        <f t="shared" si="576"/>
        <v>0.80331479968203978</v>
      </c>
      <c r="K644" s="9">
        <f t="shared" si="576"/>
        <v>0.88579924320409531</v>
      </c>
      <c r="L644" s="9">
        <f t="shared" si="576"/>
        <v>0.93858928705821087</v>
      </c>
      <c r="M644" s="9">
        <f t="shared" si="576"/>
        <v>0.96930349439151431</v>
      </c>
      <c r="N644" s="9">
        <f t="shared" si="576"/>
        <v>0.98568440496927612</v>
      </c>
      <c r="O644" s="9">
        <f t="shared" si="576"/>
        <v>0.99374885325371287</v>
      </c>
      <c r="P644" s="9">
        <f t="shared" si="576"/>
        <v>0.99743545818374102</v>
      </c>
      <c r="Q644" s="9">
        <f t="shared" si="576"/>
        <v>0.99900840962055293</v>
      </c>
      <c r="R644" s="9">
        <f t="shared" si="576"/>
        <v>0.99963759019527787</v>
      </c>
      <c r="S644" s="10"/>
      <c r="T644" s="10"/>
    </row>
    <row r="645" spans="1:20">
      <c r="A645" s="19">
        <v>6.41</v>
      </c>
      <c r="B645" s="9">
        <f t="shared" ref="B645:R645" si="577">POISSON(B3,$A$645,TRUE)</f>
        <v>1.6450245020705747E-3</v>
      </c>
      <c r="C645" s="9">
        <f t="shared" si="577"/>
        <v>1.2189631560342959E-2</v>
      </c>
      <c r="D645" s="9">
        <f t="shared" si="577"/>
        <v>4.5985097182105951E-2</v>
      </c>
      <c r="E645" s="9">
        <f t="shared" si="577"/>
        <v>0.11819474206060619</v>
      </c>
      <c r="F645" s="9">
        <f t="shared" si="577"/>
        <v>0.23391069797840286</v>
      </c>
      <c r="G645" s="9">
        <f t="shared" si="577"/>
        <v>0.38225855346501814</v>
      </c>
      <c r="H645" s="9">
        <f t="shared" si="577"/>
        <v>0.54074351240988561</v>
      </c>
      <c r="I645" s="9">
        <f t="shared" si="577"/>
        <v>0.68587045338654251</v>
      </c>
      <c r="J645" s="9">
        <f t="shared" si="577"/>
        <v>0.8021534148440892</v>
      </c>
      <c r="K645" s="9">
        <f t="shared" si="577"/>
        <v>0.88497272405996408</v>
      </c>
      <c r="L645" s="9">
        <f t="shared" si="577"/>
        <v>0.93805990126733974</v>
      </c>
      <c r="M645" s="9">
        <f t="shared" si="577"/>
        <v>0.96899524725818331</v>
      </c>
      <c r="N645" s="9">
        <f t="shared" si="577"/>
        <v>0.98551987790829221</v>
      </c>
      <c r="O645" s="9">
        <f t="shared" si="577"/>
        <v>0.99366779194423049</v>
      </c>
      <c r="P645" s="9">
        <f t="shared" si="577"/>
        <v>0.99739837258497088</v>
      </c>
      <c r="Q645" s="9">
        <f t="shared" si="577"/>
        <v>0.99899257404544728</v>
      </c>
      <c r="R645" s="9">
        <f t="shared" si="577"/>
        <v>0.9996312510055505</v>
      </c>
      <c r="S645" s="10"/>
      <c r="T645" s="10"/>
    </row>
    <row r="646" spans="1:20">
      <c r="A646" s="19">
        <v>6.42</v>
      </c>
      <c r="B646" s="9">
        <f t="shared" ref="B646:R646" si="578">POISSON(B3,$A$646,TRUE)</f>
        <v>1.6286562347882806E-3</v>
      </c>
      <c r="C646" s="9">
        <f t="shared" si="578"/>
        <v>1.2084629262129042E-2</v>
      </c>
      <c r="D646" s="9">
        <f t="shared" si="578"/>
        <v>4.5648302679892887E-2</v>
      </c>
      <c r="E646" s="9">
        <f t="shared" si="578"/>
        <v>0.1174745637939075</v>
      </c>
      <c r="F646" s="9">
        <f t="shared" si="578"/>
        <v>0.23275571288190097</v>
      </c>
      <c r="G646" s="9">
        <f t="shared" si="578"/>
        <v>0.38077670831088462</v>
      </c>
      <c r="H646" s="9">
        <f t="shared" si="578"/>
        <v>0.53915917341989716</v>
      </c>
      <c r="I646" s="9">
        <f t="shared" si="578"/>
        <v>0.68441851999130565</v>
      </c>
      <c r="J646" s="9">
        <f t="shared" si="578"/>
        <v>0.80098914561486123</v>
      </c>
      <c r="K646" s="9">
        <f t="shared" si="578"/>
        <v>0.88414285855966379</v>
      </c>
      <c r="L646" s="9">
        <f t="shared" si="578"/>
        <v>0.93752754227022739</v>
      </c>
      <c r="M646" s="9">
        <f t="shared" si="578"/>
        <v>0.96868478494493804</v>
      </c>
      <c r="N646" s="9">
        <f t="shared" si="578"/>
        <v>0.9853539097759082</v>
      </c>
      <c r="O646" s="9">
        <f t="shared" si="578"/>
        <v>0.99358589296166433</v>
      </c>
      <c r="P646" s="9">
        <f t="shared" si="578"/>
        <v>0.99736084525113244</v>
      </c>
      <c r="Q646" s="9">
        <f t="shared" si="578"/>
        <v>0.99897652483102473</v>
      </c>
      <c r="R646" s="9">
        <f t="shared" si="578"/>
        <v>0.99962481626245658</v>
      </c>
      <c r="S646" s="10"/>
      <c r="T646" s="10"/>
    </row>
    <row r="647" spans="1:20">
      <c r="A647" s="19">
        <v>6.43</v>
      </c>
      <c r="B647" s="9">
        <f t="shared" ref="B647:R647" si="579">POISSON(B3,$A$647,TRUE)</f>
        <v>1.6124508344866836E-3</v>
      </c>
      <c r="C647" s="9">
        <f t="shared" si="579"/>
        <v>1.1980509700236059E-2</v>
      </c>
      <c r="D647" s="9">
        <f t="shared" si="579"/>
        <v>4.53138189536203E-2</v>
      </c>
      <c r="E647" s="9">
        <f t="shared" si="579"/>
        <v>0.11675821178670719</v>
      </c>
      <c r="F647" s="9">
        <f t="shared" si="579"/>
        <v>0.23160507326589438</v>
      </c>
      <c r="G647" s="9">
        <f t="shared" si="579"/>
        <v>0.37929813712812904</v>
      </c>
      <c r="H647" s="9">
        <f t="shared" si="579"/>
        <v>0.53757587056715717</v>
      </c>
      <c r="I647" s="9">
        <f t="shared" si="579"/>
        <v>0.68296527428329301</v>
      </c>
      <c r="J647" s="9">
        <f t="shared" si="579"/>
        <v>0.79982200752013721</v>
      </c>
      <c r="K647" s="9">
        <f t="shared" si="579"/>
        <v>0.88330965137712703</v>
      </c>
      <c r="L647" s="9">
        <f t="shared" si="579"/>
        <v>0.9369922063771714</v>
      </c>
      <c r="M647" s="9">
        <f t="shared" si="579"/>
        <v>0.96837209989083384</v>
      </c>
      <c r="N647" s="9">
        <f t="shared" si="579"/>
        <v>0.98518649283190451</v>
      </c>
      <c r="O647" s="9">
        <f t="shared" si="579"/>
        <v>0.99350315026352654</v>
      </c>
      <c r="P647" s="9">
        <f t="shared" si="579"/>
        <v>0.99732287221247851</v>
      </c>
      <c r="Q647" s="9">
        <f t="shared" si="579"/>
        <v>0.99896025968792934</v>
      </c>
      <c r="R647" s="9">
        <f t="shared" si="579"/>
        <v>0.99961828477962611</v>
      </c>
      <c r="S647" s="10"/>
      <c r="T647" s="10"/>
    </row>
    <row r="648" spans="1:20">
      <c r="A648" s="19">
        <v>6.44</v>
      </c>
      <c r="B648" s="9">
        <f t="shared" ref="B648:R648" si="580">POISSON(B3,$A$648,TRUE)</f>
        <v>1.5964066806122474E-3</v>
      </c>
      <c r="C648" s="9">
        <f t="shared" si="580"/>
        <v>1.1877265703755122E-2</v>
      </c>
      <c r="D648" s="9">
        <f t="shared" si="580"/>
        <v>4.4981631758275187E-2</v>
      </c>
      <c r="E648" s="9">
        <f t="shared" si="580"/>
        <v>0.1160456708886449</v>
      </c>
      <c r="F648" s="9">
        <f t="shared" si="580"/>
        <v>0.23045877388854011</v>
      </c>
      <c r="G648" s="9">
        <f t="shared" si="580"/>
        <v>0.37782285055240528</v>
      </c>
      <c r="H648" s="9">
        <f t="shared" si="580"/>
        <v>0.53599362617162027</v>
      </c>
      <c r="I648" s="9">
        <f t="shared" si="580"/>
        <v>0.6815107397412985</v>
      </c>
      <c r="J648" s="9">
        <f t="shared" si="580"/>
        <v>0.79865201616488934</v>
      </c>
      <c r="K648" s="9">
        <f t="shared" si="580"/>
        <v>0.88247310729465867</v>
      </c>
      <c r="L648" s="9">
        <f t="shared" si="580"/>
        <v>0.93645388998223034</v>
      </c>
      <c r="M648" s="9">
        <f t="shared" si="580"/>
        <v>0.96805718457386303</v>
      </c>
      <c r="N648" s="9">
        <f t="shared" si="580"/>
        <v>0.98501761933803933</v>
      </c>
      <c r="O648" s="9">
        <f t="shared" si="580"/>
        <v>0.99341955779044655</v>
      </c>
      <c r="P648" s="9">
        <f t="shared" si="580"/>
        <v>0.99728444947855399</v>
      </c>
      <c r="Q648" s="9">
        <f t="shared" si="580"/>
        <v>0.99894377630998143</v>
      </c>
      <c r="R648" s="9">
        <f t="shared" si="580"/>
        <v>0.99961165535963104</v>
      </c>
      <c r="S648" s="10"/>
      <c r="T648" s="10"/>
    </row>
    <row r="649" spans="1:20">
      <c r="A649" s="19">
        <v>6.45</v>
      </c>
      <c r="B649" s="9">
        <f t="shared" ref="B649:R649" si="581">POISSON(B3,$A$649,TRUE)</f>
        <v>1.5805221687362171E-3</v>
      </c>
      <c r="C649" s="9">
        <f t="shared" si="581"/>
        <v>1.1774890157084817E-2</v>
      </c>
      <c r="D649" s="9">
        <f t="shared" si="581"/>
        <v>4.4651726919509048E-2</v>
      </c>
      <c r="E649" s="9">
        <f t="shared" si="581"/>
        <v>0.11533692595872116</v>
      </c>
      <c r="F649" s="9">
        <f t="shared" si="581"/>
        <v>0.22931680940945073</v>
      </c>
      <c r="G649" s="9">
        <f t="shared" si="581"/>
        <v>0.37635085906089177</v>
      </c>
      <c r="H649" s="9">
        <f t="shared" si="581"/>
        <v>0.534412462436191</v>
      </c>
      <c r="I649" s="9">
        <f t="shared" si="581"/>
        <v>0.68005493983200238</v>
      </c>
      <c r="J649" s="9">
        <f t="shared" si="581"/>
        <v>0.79747918723237543</v>
      </c>
      <c r="K649" s="9">
        <f t="shared" si="581"/>
        <v>0.88163323120264248</v>
      </c>
      <c r="L649" s="9">
        <f t="shared" si="581"/>
        <v>0.93591258956346501</v>
      </c>
      <c r="M649" s="9">
        <f t="shared" si="581"/>
        <v>0.96774003151140175</v>
      </c>
      <c r="N649" s="9">
        <f t="shared" si="581"/>
        <v>0.98484728155841783</v>
      </c>
      <c r="O649" s="9">
        <f t="shared" si="581"/>
        <v>0.99333510946636039</v>
      </c>
      <c r="P649" s="9">
        <f t="shared" si="581"/>
        <v>0.99724557303823391</v>
      </c>
      <c r="Q649" s="9">
        <f t="shared" si="581"/>
        <v>0.99892707237413947</v>
      </c>
      <c r="R649" s="9">
        <f t="shared" si="581"/>
        <v>0.99960492679392643</v>
      </c>
      <c r="S649" s="10"/>
      <c r="T649" s="10"/>
    </row>
    <row r="650" spans="1:20">
      <c r="A650" s="19">
        <v>6.46</v>
      </c>
      <c r="B650" s="9">
        <f t="shared" ref="B650:R650" si="582">POISSON(B3,$A$650,TRUE)</f>
        <v>1.5647957103941666E-3</v>
      </c>
      <c r="C650" s="9">
        <f t="shared" si="582"/>
        <v>1.1673375999540483E-2</v>
      </c>
      <c r="D650" s="9">
        <f t="shared" si="582"/>
        <v>4.4324090333483085E-2</v>
      </c>
      <c r="E650" s="9">
        <f t="shared" si="582"/>
        <v>0.11463196186590614</v>
      </c>
      <c r="F650" s="9">
        <f t="shared" si="582"/>
        <v>0.22817917439076937</v>
      </c>
      <c r="G650" s="9">
        <f t="shared" si="582"/>
        <v>0.37488217297289267</v>
      </c>
      <c r="H650" s="9">
        <f t="shared" si="582"/>
        <v>0.53283240144631216</v>
      </c>
      <c r="I650" s="9">
        <f t="shared" si="582"/>
        <v>0.67859789800892512</v>
      </c>
      <c r="J650" s="9">
        <f t="shared" si="582"/>
        <v>0.79630353648323482</v>
      </c>
      <c r="K650" s="9">
        <f t="shared" si="582"/>
        <v>0.88079002809923945</v>
      </c>
      <c r="L650" s="9">
        <f t="shared" si="582"/>
        <v>0.93536830168317842</v>
      </c>
      <c r="M650" s="9">
        <f t="shared" si="582"/>
        <v>0.96742063326065519</v>
      </c>
      <c r="N650" s="9">
        <f t="shared" si="582"/>
        <v>0.9846754717598637</v>
      </c>
      <c r="O650" s="9">
        <f t="shared" si="582"/>
        <v>0.99324979919870104</v>
      </c>
      <c r="P650" s="9">
        <f t="shared" si="582"/>
        <v>0.99720623885976467</v>
      </c>
      <c r="Q650" s="9">
        <f t="shared" si="582"/>
        <v>0.99891014554046265</v>
      </c>
      <c r="R650" s="9">
        <f t="shared" si="582"/>
        <v>0.99959809786279452</v>
      </c>
      <c r="S650" s="10"/>
      <c r="T650" s="10"/>
    </row>
    <row r="651" spans="1:20">
      <c r="A651" s="19">
        <v>6.47</v>
      </c>
      <c r="B651" s="9">
        <f t="shared" ref="B651:R651" si="583">POISSON(B3,$A$651,TRUE)</f>
        <v>1.5492257329271562E-3</v>
      </c>
      <c r="C651" s="9">
        <f t="shared" si="583"/>
        <v>1.1572716224965857E-2</v>
      </c>
      <c r="D651" s="9">
        <f t="shared" si="583"/>
        <v>4.3998707966711049E-2</v>
      </c>
      <c r="E651" s="9">
        <f t="shared" si="583"/>
        <v>0.11393076348974153</v>
      </c>
      <c r="F651" s="9">
        <f t="shared" si="583"/>
        <v>0.22704586329824328</v>
      </c>
      <c r="G651" s="9">
        <f t="shared" si="583"/>
        <v>0.37341680245044456</v>
      </c>
      <c r="H651" s="9">
        <f t="shared" si="583"/>
        <v>0.5312534651695684</v>
      </c>
      <c r="I651" s="9">
        <f t="shared" si="583"/>
        <v>0.67713963771138697</v>
      </c>
      <c r="J651" s="9">
        <f t="shared" si="583"/>
        <v>0.7951250797545828</v>
      </c>
      <c r="K651" s="9">
        <f t="shared" si="583"/>
        <v>0.87994350309008029</v>
      </c>
      <c r="L651" s="9">
        <f t="shared" si="583"/>
        <v>0.93482102298814707</v>
      </c>
      <c r="M651" s="9">
        <f t="shared" si="583"/>
        <v>0.96709898241910086</v>
      </c>
      <c r="N651" s="9">
        <f t="shared" si="583"/>
        <v>0.98450218221229013</v>
      </c>
      <c r="O651" s="9">
        <f t="shared" si="583"/>
        <v>0.99316362087859289</v>
      </c>
      <c r="P651" s="9">
        <f t="shared" si="583"/>
        <v>0.99716644289080558</v>
      </c>
      <c r="Q651" s="9">
        <f t="shared" si="583"/>
        <v>0.99889299345207339</v>
      </c>
      <c r="R651" s="9">
        <f t="shared" si="583"/>
        <v>0.99959116733528597</v>
      </c>
      <c r="S651" s="10"/>
      <c r="T651" s="10"/>
    </row>
    <row r="652" spans="1:20">
      <c r="A652" s="19">
        <v>6.48</v>
      </c>
      <c r="B652" s="9">
        <f t="shared" ref="B652:R652" si="584">POISSON(B3,$A$652,TRUE)</f>
        <v>1.533810679324463E-3</v>
      </c>
      <c r="C652" s="9">
        <f t="shared" si="584"/>
        <v>1.1472903881346985E-2</v>
      </c>
      <c r="D652" s="9">
        <f t="shared" si="584"/>
        <v>4.3675565855899955E-2</v>
      </c>
      <c r="E652" s="9">
        <f t="shared" si="584"/>
        <v>0.11323331572093435</v>
      </c>
      <c r="F652" s="9">
        <f t="shared" si="584"/>
        <v>0.22591687050229012</v>
      </c>
      <c r="G652" s="9">
        <f t="shared" si="584"/>
        <v>0.3719547574989272</v>
      </c>
      <c r="H652" s="9">
        <f t="shared" si="584"/>
        <v>0.52967567545529537</v>
      </c>
      <c r="I652" s="9">
        <f t="shared" si="584"/>
        <v>0.67568018236347593</v>
      </c>
      <c r="J652" s="9">
        <f t="shared" si="584"/>
        <v>0.79394383295910242</v>
      </c>
      <c r="K652" s="9">
        <f t="shared" si="584"/>
        <v>0.87909366138795342</v>
      </c>
      <c r="L652" s="9">
        <f t="shared" si="584"/>
        <v>0.93427075020984907</v>
      </c>
      <c r="M652" s="9">
        <f t="shared" si="584"/>
        <v>0.96677507162492915</v>
      </c>
      <c r="N652" s="9">
        <f t="shared" si="584"/>
        <v>0.98432740518907247</v>
      </c>
      <c r="O652" s="9">
        <f t="shared" si="584"/>
        <v>0.99307656838104541</v>
      </c>
      <c r="P652" s="9">
        <f t="shared" si="584"/>
        <v>0.99712618105847306</v>
      </c>
      <c r="Q652" s="9">
        <f t="shared" si="584"/>
        <v>0.99887561373512168</v>
      </c>
      <c r="R652" s="9">
        <f t="shared" si="584"/>
        <v>0.99958413396916435</v>
      </c>
      <c r="S652" s="10"/>
      <c r="T652" s="10"/>
    </row>
    <row r="653" spans="1:20">
      <c r="A653" s="19">
        <v>6.49</v>
      </c>
      <c r="B653" s="9">
        <f t="shared" ref="B653:R653" si="585">POISSON(B3,$A$653,TRUE)</f>
        <v>1.5185490080678835E-3</v>
      </c>
      <c r="C653" s="9">
        <f t="shared" si="585"/>
        <v>1.1373932070428448E-2</v>
      </c>
      <c r="D653" s="9">
        <f t="shared" si="585"/>
        <v>4.3354650107788481E-2</v>
      </c>
      <c r="E653" s="9">
        <f t="shared" si="585"/>
        <v>0.112539603461944</v>
      </c>
      <c r="F653" s="9">
        <f t="shared" si="585"/>
        <v>0.22479219027906133</v>
      </c>
      <c r="G653" s="9">
        <f t="shared" si="585"/>
        <v>0.37049604796767971</v>
      </c>
      <c r="H653" s="9">
        <f t="shared" si="585"/>
        <v>0.52809905403420188</v>
      </c>
      <c r="I653" s="9">
        <f t="shared" si="585"/>
        <v>0.67421955537302047</v>
      </c>
      <c r="J653" s="9">
        <f t="shared" si="585"/>
        <v>0.79275981208413682</v>
      </c>
      <c r="K653" s="9">
        <f t="shared" si="585"/>
        <v>0.87824050831248623</v>
      </c>
      <c r="L653" s="9">
        <f t="shared" si="585"/>
        <v>0.93371748016468514</v>
      </c>
      <c r="M653" s="9">
        <f t="shared" si="585"/>
        <v>0.96644889355748242</v>
      </c>
      <c r="N653" s="9">
        <f t="shared" si="585"/>
        <v>0.98415113296742041</v>
      </c>
      <c r="O653" s="9">
        <f t="shared" si="585"/>
        <v>0.99298863556515093</v>
      </c>
      <c r="P653" s="9">
        <f t="shared" si="585"/>
        <v>0.99708544926938458</v>
      </c>
      <c r="Q653" s="9">
        <f t="shared" si="585"/>
        <v>0.99885800399874958</v>
      </c>
      <c r="R653" s="9">
        <f t="shared" si="585"/>
        <v>0.9995769965108483</v>
      </c>
      <c r="S653" s="10"/>
      <c r="T653" s="10"/>
    </row>
    <row r="654" spans="1:20">
      <c r="A654" s="19">
        <v>6.5</v>
      </c>
      <c r="B654" s="9">
        <f t="shared" ref="B654:R654" si="586">POISSON(B3,$A$654,TRUE)</f>
        <v>1.5034391929775724E-3</v>
      </c>
      <c r="C654" s="9">
        <f t="shared" si="586"/>
        <v>1.1275793947331792E-2</v>
      </c>
      <c r="D654" s="9">
        <f t="shared" si="586"/>
        <v>4.3035946898983012E-2</v>
      </c>
      <c r="E654" s="9">
        <f t="shared" si="586"/>
        <v>0.11184961162756064</v>
      </c>
      <c r="F654" s="9">
        <f t="shared" si="586"/>
        <v>0.22367181681149931</v>
      </c>
      <c r="G654" s="9">
        <f t="shared" si="586"/>
        <v>0.36904068355061947</v>
      </c>
      <c r="H654" s="9">
        <f t="shared" si="586"/>
        <v>0.526523622518</v>
      </c>
      <c r="I654" s="9">
        <f t="shared" si="586"/>
        <v>0.67275778013056731</v>
      </c>
      <c r="J654" s="9">
        <f t="shared" si="586"/>
        <v>0.7915730331907781</v>
      </c>
      <c r="K654" s="9">
        <f t="shared" si="586"/>
        <v>0.87738404928981972</v>
      </c>
      <c r="L654" s="9">
        <f t="shared" si="586"/>
        <v>0.93316120975419636</v>
      </c>
      <c r="M654" s="9">
        <f t="shared" si="586"/>
        <v>0.96612044093769178</v>
      </c>
      <c r="N654" s="9">
        <f t="shared" si="586"/>
        <v>0.98397335782875184</v>
      </c>
      <c r="O654" s="9">
        <f t="shared" si="586"/>
        <v>0.99289981627428181</v>
      </c>
      <c r="P654" s="9">
        <f t="shared" si="586"/>
        <v>0.99704424340970643</v>
      </c>
      <c r="Q654" s="9">
        <f t="shared" si="586"/>
        <v>0.99884016183505708</v>
      </c>
      <c r="R654" s="9">
        <f t="shared" si="586"/>
        <v>0.99956975369535583</v>
      </c>
      <c r="S654" s="10"/>
      <c r="T654" s="10"/>
    </row>
    <row r="655" spans="1:20">
      <c r="A655" s="19">
        <v>6.51</v>
      </c>
      <c r="B655" s="9">
        <f t="shared" ref="B655:R655" si="587">POISSON(B3,$A$655,TRUE)</f>
        <v>1.4884797230594294E-3</v>
      </c>
      <c r="C655" s="9">
        <f t="shared" si="587"/>
        <v>1.1178482720176314E-2</v>
      </c>
      <c r="D655" s="9">
        <f t="shared" si="587"/>
        <v>4.271944247579177E-2</v>
      </c>
      <c r="E655" s="9">
        <f t="shared" si="587"/>
        <v>0.11116332514547732</v>
      </c>
      <c r="F655" s="9">
        <f t="shared" si="587"/>
        <v>0.22255574419039054</v>
      </c>
      <c r="G655" s="9">
        <f t="shared" si="587"/>
        <v>0.36758867378686749</v>
      </c>
      <c r="H655" s="9">
        <f t="shared" si="587"/>
        <v>0.5249494023990452</v>
      </c>
      <c r="I655" s="9">
        <f t="shared" si="587"/>
        <v>0.67129488000837023</v>
      </c>
      <c r="J655" s="9">
        <f t="shared" si="587"/>
        <v>0.79038351241295846</v>
      </c>
      <c r="K655" s="9">
        <f t="shared" si="587"/>
        <v>0.87652428985227748</v>
      </c>
      <c r="L655" s="9">
        <f t="shared" si="587"/>
        <v>0.93260193596527396</v>
      </c>
      <c r="M655" s="9">
        <f t="shared" si="587"/>
        <v>0.96578970652851104</v>
      </c>
      <c r="N655" s="9">
        <f t="shared" si="587"/>
        <v>0.9837940720590671</v>
      </c>
      <c r="O655" s="9">
        <f t="shared" si="587"/>
        <v>0.9928101043362918</v>
      </c>
      <c r="P655" s="9">
        <f t="shared" si="587"/>
        <v>0.99700255934520121</v>
      </c>
      <c r="Q655" s="9">
        <f t="shared" si="587"/>
        <v>0.99882208481906787</v>
      </c>
      <c r="R655" s="9">
        <f t="shared" si="587"/>
        <v>0.99956240424624743</v>
      </c>
      <c r="S655" s="10"/>
      <c r="T655" s="10"/>
    </row>
    <row r="656" spans="1:20">
      <c r="A656" s="19">
        <v>6.52</v>
      </c>
      <c r="B656" s="9">
        <f t="shared" ref="B656:R656" si="588">POISSON(B3,$A$656,TRUE)</f>
        <v>1.4736691023539961E-3</v>
      </c>
      <c r="C656" s="9">
        <f t="shared" si="588"/>
        <v>1.108199164970205E-2</v>
      </c>
      <c r="D656" s="9">
        <f t="shared" si="588"/>
        <v>4.2405123154056708E-2</v>
      </c>
      <c r="E656" s="9">
        <f t="shared" si="588"/>
        <v>0.11048072895685412</v>
      </c>
      <c r="F656" s="9">
        <f t="shared" si="588"/>
        <v>0.22144396641541392</v>
      </c>
      <c r="G656" s="9">
        <f t="shared" si="588"/>
        <v>0.36614002806137597</v>
      </c>
      <c r="H656" s="9">
        <f t="shared" si="588"/>
        <v>0.52337641504998811</v>
      </c>
      <c r="I656" s="9">
        <f t="shared" si="588"/>
        <v>0.66983087835938071</v>
      </c>
      <c r="J656" s="9">
        <f t="shared" si="588"/>
        <v>0.78919126595653599</v>
      </c>
      <c r="K656" s="9">
        <f t="shared" si="588"/>
        <v>0.87566123563803067</v>
      </c>
      <c r="L656" s="9">
        <f t="shared" si="588"/>
        <v>0.9320396558703653</v>
      </c>
      <c r="M656" s="9">
        <f t="shared" si="588"/>
        <v>0.96545668313534894</v>
      </c>
      <c r="N656" s="9">
        <f t="shared" si="588"/>
        <v>0.98361326794932347</v>
      </c>
      <c r="O656" s="9">
        <f t="shared" si="588"/>
        <v>0.9927194935637168</v>
      </c>
      <c r="P656" s="9">
        <f t="shared" si="588"/>
        <v>0.99696039292127714</v>
      </c>
      <c r="Q656" s="9">
        <f t="shared" si="588"/>
        <v>0.99880377050869673</v>
      </c>
      <c r="R656" s="9">
        <f t="shared" si="588"/>
        <v>0.99955494687557023</v>
      </c>
      <c r="S656" s="10"/>
      <c r="T656" s="10"/>
    </row>
    <row r="657" spans="1:20">
      <c r="A657" s="19">
        <v>6.53</v>
      </c>
      <c r="B657" s="9">
        <f t="shared" ref="B657:R657" si="589">POISSON(B3,$A$657,TRUE)</f>
        <v>1.4590058497868585E-3</v>
      </c>
      <c r="C657" s="9">
        <f t="shared" si="589"/>
        <v>1.0986314048895045E-2</v>
      </c>
      <c r="D657" s="9">
        <f t="shared" si="589"/>
        <v>4.2092975318983282E-2</v>
      </c>
      <c r="E657" s="9">
        <f t="shared" si="589"/>
        <v>0.10980180801687532</v>
      </c>
      <c r="F657" s="9">
        <f t="shared" si="589"/>
        <v>0.22033647739618412</v>
      </c>
      <c r="G657" s="9">
        <f t="shared" si="589"/>
        <v>0.36469475560556136</v>
      </c>
      <c r="H657" s="9">
        <f t="shared" si="589"/>
        <v>0.52180468172343353</v>
      </c>
      <c r="I657" s="9">
        <f t="shared" si="589"/>
        <v>0.66836579851624878</v>
      </c>
      <c r="J657" s="9">
        <f t="shared" si="589"/>
        <v>0.78799631009838411</v>
      </c>
      <c r="K657" s="9">
        <f t="shared" si="589"/>
        <v>0.87479489239075559</v>
      </c>
      <c r="L657" s="9">
        <f t="shared" si="589"/>
        <v>0.93147436662767436</v>
      </c>
      <c r="M657" s="9">
        <f t="shared" si="589"/>
        <v>0.96512136360649958</v>
      </c>
      <c r="N657" s="9">
        <f t="shared" si="589"/>
        <v>0.98343093779581037</v>
      </c>
      <c r="O657" s="9">
        <f t="shared" si="589"/>
        <v>0.9926279777539796</v>
      </c>
      <c r="P657" s="9">
        <f t="shared" si="589"/>
        <v>0.9969177399630399</v>
      </c>
      <c r="Q657" s="9">
        <f t="shared" si="589"/>
        <v>0.99878521644471752</v>
      </c>
      <c r="R657" s="9">
        <f t="shared" si="589"/>
        <v>0.99954738028380219</v>
      </c>
      <c r="S657" s="10"/>
      <c r="T657" s="10"/>
    </row>
    <row r="658" spans="1:20">
      <c r="A658" s="19">
        <v>6.54</v>
      </c>
      <c r="B658" s="9">
        <f t="shared" ref="B658:R658" si="590">POISSON(B3,$A$658,TRUE)</f>
        <v>1.4444884990205433E-3</v>
      </c>
      <c r="C658" s="9">
        <f t="shared" si="590"/>
        <v>1.0891443282614896E-2</v>
      </c>
      <c r="D658" s="9">
        <f t="shared" si="590"/>
        <v>4.178298542496843E-2</v>
      </c>
      <c r="E658" s="9">
        <f t="shared" si="590"/>
        <v>0.10912654729529912</v>
      </c>
      <c r="F658" s="9">
        <f t="shared" si="590"/>
        <v>0.21923327095328982</v>
      </c>
      <c r="G658" s="9">
        <f t="shared" si="590"/>
        <v>0.36325286549794167</v>
      </c>
      <c r="H658" s="9">
        <f t="shared" si="590"/>
        <v>0.5202342235516122</v>
      </c>
      <c r="I658" s="9">
        <f t="shared" si="590"/>
        <v>0.66689966379032706</v>
      </c>
      <c r="J658" s="9">
        <f t="shared" si="590"/>
        <v>0.78679866118547659</v>
      </c>
      <c r="K658" s="9">
        <f t="shared" si="590"/>
        <v>0.87392526595928532</v>
      </c>
      <c r="L658" s="9">
        <f t="shared" si="590"/>
        <v>0.93090606548135635</v>
      </c>
      <c r="M658" s="9">
        <f t="shared" si="590"/>
        <v>0.96478374083356921</v>
      </c>
      <c r="N658" s="9">
        <f t="shared" si="590"/>
        <v>0.98324707390052535</v>
      </c>
      <c r="O658" s="9">
        <f t="shared" si="590"/>
        <v>0.99253555068959409</v>
      </c>
      <c r="P658" s="9">
        <f t="shared" si="590"/>
        <v>0.99687459627534469</v>
      </c>
      <c r="Q658" s="9">
        <f t="shared" si="590"/>
        <v>0.99876642015073203</v>
      </c>
      <c r="R658" s="9">
        <f t="shared" si="590"/>
        <v>0.99953970315979657</v>
      </c>
      <c r="S658" s="10"/>
      <c r="T658" s="10"/>
    </row>
    <row r="659" spans="1:20">
      <c r="A659" s="19">
        <v>6.55</v>
      </c>
      <c r="B659" s="9">
        <f t="shared" ref="B659:R659" si="591">POISSON(B3,$A$659,TRUE)</f>
        <v>1.4301155983078744E-3</v>
      </c>
      <c r="C659" s="9">
        <f t="shared" si="591"/>
        <v>1.0797372767224452E-2</v>
      </c>
      <c r="D659" s="9">
        <f t="shared" si="591"/>
        <v>4.147513999542625E-2</v>
      </c>
      <c r="E659" s="9">
        <f t="shared" si="591"/>
        <v>0.10845493177700012</v>
      </c>
      <c r="F659" s="9">
        <f t="shared" si="591"/>
        <v>0.21813434081932739</v>
      </c>
      <c r="G659" s="9">
        <f t="shared" si="591"/>
        <v>0.36181436666477607</v>
      </c>
      <c r="H659" s="9">
        <f t="shared" si="591"/>
        <v>0.5186650615460574</v>
      </c>
      <c r="I659" s="9">
        <f t="shared" si="591"/>
        <v>0.66543249747068534</v>
      </c>
      <c r="J659" s="9">
        <f t="shared" si="591"/>
        <v>0.7855983356339743</v>
      </c>
      <c r="K659" s="9">
        <f t="shared" si="591"/>
        <v>0.8730523622972568</v>
      </c>
      <c r="L659" s="9">
        <f t="shared" si="591"/>
        <v>0.93033474976170694</v>
      </c>
      <c r="M659" s="9">
        <f t="shared" si="591"/>
        <v>0.96444380775190197</v>
      </c>
      <c r="N659" s="9">
        <f t="shared" si="591"/>
        <v>0.98306166857155031</v>
      </c>
      <c r="O659" s="9">
        <f t="shared" si="591"/>
        <v>0.99244220613837308</v>
      </c>
      <c r="P659" s="9">
        <f t="shared" si="591"/>
        <v>0.99683095764285079</v>
      </c>
      <c r="Q659" s="9">
        <f t="shared" si="591"/>
        <v>0.99874737913313938</v>
      </c>
      <c r="R659" s="9">
        <f t="shared" si="591"/>
        <v>0.9995319141807264</v>
      </c>
      <c r="S659" s="10"/>
      <c r="T659" s="10"/>
    </row>
    <row r="660" spans="1:20">
      <c r="A660" s="19">
        <v>6.56</v>
      </c>
      <c r="B660" s="9">
        <f t="shared" ref="B660:R660" si="592">POISSON(B3,$A$660,TRUE)</f>
        <v>1.4158857103468033E-3</v>
      </c>
      <c r="C660" s="9">
        <f t="shared" si="592"/>
        <v>1.0704095970221832E-2</v>
      </c>
      <c r="D660" s="9">
        <f t="shared" si="592"/>
        <v>4.1169425622611923E-2</v>
      </c>
      <c r="E660" s="9">
        <f t="shared" si="592"/>
        <v>0.10778694646250492</v>
      </c>
      <c r="F660" s="9">
        <f t="shared" si="592"/>
        <v>0.2170396806399294</v>
      </c>
      <c r="G660" s="9">
        <f t="shared" si="592"/>
        <v>0.36037926788071034</v>
      </c>
      <c r="H660" s="9">
        <f t="shared" si="592"/>
        <v>0.51709721659729757</v>
      </c>
      <c r="I660" s="9">
        <f t="shared" si="592"/>
        <v>0.66396432282312778</v>
      </c>
      <c r="J660" s="9">
        <f t="shared" si="592"/>
        <v>0.78439534992830862</v>
      </c>
      <c r="K660" s="9">
        <f t="shared" si="592"/>
        <v>0.87217618746275138</v>
      </c>
      <c r="L660" s="9">
        <f t="shared" si="592"/>
        <v>0.92976041688534605</v>
      </c>
      <c r="M660" s="9">
        <f t="shared" si="592"/>
        <v>0.96410155734100245</v>
      </c>
      <c r="N660" s="9">
        <f t="shared" si="592"/>
        <v>0.98287471412342797</v>
      </c>
      <c r="O660" s="9">
        <f t="shared" si="592"/>
        <v>0.9923479378536364</v>
      </c>
      <c r="P660" s="9">
        <f t="shared" si="592"/>
        <v>0.99678681983007711</v>
      </c>
      <c r="Q660" s="9">
        <f t="shared" si="592"/>
        <v>0.99872809088110714</v>
      </c>
      <c r="R660" s="9">
        <f t="shared" si="592"/>
        <v>0.99952401201202945</v>
      </c>
      <c r="S660" s="10"/>
      <c r="T660" s="10"/>
    </row>
    <row r="661" spans="1:20">
      <c r="A661" s="19">
        <v>6.57</v>
      </c>
      <c r="B661" s="9">
        <f t="shared" ref="B661:R661" si="593">POISSON(B3,$A$661,TRUE)</f>
        <v>1.4017974121366744E-3</v>
      </c>
      <c r="C661" s="9">
        <f t="shared" si="593"/>
        <v>1.0611606409874625E-2</v>
      </c>
      <c r="D661" s="9">
        <f t="shared" si="593"/>
        <v>4.0865828967443799E-2</v>
      </c>
      <c r="E661" s="9">
        <f t="shared" si="593"/>
        <v>0.10712257636852028</v>
      </c>
      <c r="F661" s="9">
        <f t="shared" si="593"/>
        <v>0.21594928397478841</v>
      </c>
      <c r="G661" s="9">
        <f t="shared" si="593"/>
        <v>0.35894757776942471</v>
      </c>
      <c r="H661" s="9">
        <f t="shared" si="593"/>
        <v>0.5155307094745516</v>
      </c>
      <c r="I661" s="9">
        <f t="shared" si="593"/>
        <v>0.66249516308922041</v>
      </c>
      <c r="J661" s="9">
        <f t="shared" si="593"/>
        <v>0.78318972062026759</v>
      </c>
      <c r="K661" s="9">
        <f t="shared" si="593"/>
        <v>0.87129674761793174</v>
      </c>
      <c r="L661" s="9">
        <f t="shared" si="593"/>
        <v>0.9291830643553971</v>
      </c>
      <c r="M661" s="9">
        <f t="shared" si="593"/>
        <v>0.96375698262495613</v>
      </c>
      <c r="N661" s="9">
        <f t="shared" si="593"/>
        <v>0.98268620287753961</v>
      </c>
      <c r="O661" s="9">
        <f t="shared" si="593"/>
        <v>0.99225273957442217</v>
      </c>
      <c r="P661" s="9">
        <f t="shared" si="593"/>
        <v>0.99674217858145919</v>
      </c>
      <c r="Q661" s="9">
        <f t="shared" si="593"/>
        <v>0.99870855286654137</v>
      </c>
      <c r="R661" s="9">
        <f t="shared" si="593"/>
        <v>0.99951599530735336</v>
      </c>
      <c r="S661" s="10"/>
      <c r="T661" s="10"/>
    </row>
    <row r="662" spans="1:20">
      <c r="A662" s="19">
        <v>6.58</v>
      </c>
      <c r="B662" s="9">
        <f t="shared" ref="B662:R662" si="594">POISSON(B3,$A$662,TRUE)</f>
        <v>1.3878492948359289E-3</v>
      </c>
      <c r="C662" s="9">
        <f t="shared" si="594"/>
        <v>1.0519897654856341E-2</v>
      </c>
      <c r="D662" s="9">
        <f t="shared" si="594"/>
        <v>4.0564336759323499E-2</v>
      </c>
      <c r="E662" s="9">
        <f t="shared" si="594"/>
        <v>0.1064618065284548</v>
      </c>
      <c r="F662" s="9">
        <f t="shared" si="594"/>
        <v>0.21486314429867576</v>
      </c>
      <c r="G662" s="9">
        <f t="shared" si="594"/>
        <v>0.35751930480428662</v>
      </c>
      <c r="H662" s="9">
        <f t="shared" si="594"/>
        <v>0.51396556082543965</v>
      </c>
      <c r="I662" s="9">
        <f t="shared" si="594"/>
        <v>0.66102504148532371</v>
      </c>
      <c r="J662" s="9">
        <f t="shared" si="594"/>
        <v>0.78198146432807836</v>
      </c>
      <c r="K662" s="9">
        <f t="shared" si="594"/>
        <v>0.87041404902866992</v>
      </c>
      <c r="L662" s="9">
        <f t="shared" si="594"/>
        <v>0.92860268976165949</v>
      </c>
      <c r="M662" s="9">
        <f t="shared" si="594"/>
        <v>0.96341007667284762</v>
      </c>
      <c r="N662" s="9">
        <f t="shared" si="594"/>
        <v>0.98249612716248236</v>
      </c>
      <c r="O662" s="9">
        <f t="shared" si="594"/>
        <v>0.99215660502569758</v>
      </c>
      <c r="P662" s="9">
        <f t="shared" si="594"/>
        <v>0.99669702962140871</v>
      </c>
      <c r="Q662" s="9">
        <f t="shared" si="594"/>
        <v>0.99868876254406058</v>
      </c>
      <c r="R662" s="9">
        <f t="shared" si="594"/>
        <v>0.99950786270850123</v>
      </c>
      <c r="S662" s="10"/>
      <c r="T662" s="10"/>
    </row>
    <row r="663" spans="1:20">
      <c r="A663" s="19">
        <v>6.59</v>
      </c>
      <c r="B663" s="9">
        <f t="shared" ref="B663:S663" si="595">POISSON(B3,$A$663,TRUE)</f>
        <v>1.3740399636212118E-3</v>
      </c>
      <c r="C663" s="9">
        <f t="shared" si="595"/>
        <v>1.0428963323884996E-2</v>
      </c>
      <c r="D663" s="9">
        <f t="shared" si="595"/>
        <v>4.0264935795954172E-2</v>
      </c>
      <c r="E663" s="9">
        <f t="shared" si="595"/>
        <v>0.10580462199293277</v>
      </c>
      <c r="F663" s="9">
        <f t="shared" si="595"/>
        <v>0.21378125500245501</v>
      </c>
      <c r="G663" s="9">
        <f t="shared" si="595"/>
        <v>0.3560944573090053</v>
      </c>
      <c r="H663" s="9">
        <f t="shared" si="595"/>
        <v>0.51240179117569962</v>
      </c>
      <c r="I663" s="9">
        <f t="shared" si="595"/>
        <v>0.65955398120163067</v>
      </c>
      <c r="J663" s="9">
        <f t="shared" si="595"/>
        <v>0.78077059773549129</v>
      </c>
      <c r="K663" s="9">
        <f t="shared" si="595"/>
        <v>0.86952809806417364</v>
      </c>
      <c r="L663" s="9">
        <f t="shared" si="595"/>
        <v>0.92801929078077539</v>
      </c>
      <c r="M663" s="9">
        <f t="shared" si="595"/>
        <v>0.96306083259917585</v>
      </c>
      <c r="N663" s="9">
        <f t="shared" si="595"/>
        <v>0.98230447931444742</v>
      </c>
      <c r="O663" s="9">
        <f t="shared" si="595"/>
        <v>0.99205952791857355</v>
      </c>
      <c r="P663" s="9">
        <f t="shared" si="595"/>
        <v>0.99665136865437298</v>
      </c>
      <c r="Q663" s="9">
        <f t="shared" si="595"/>
        <v>0.99866871735096741</v>
      </c>
      <c r="R663" s="9">
        <f t="shared" si="595"/>
        <v>0.99949961284537725</v>
      </c>
      <c r="S663" s="9">
        <f t="shared" si="595"/>
        <v>0.99982170703997508</v>
      </c>
      <c r="T663" s="10"/>
    </row>
    <row r="664" spans="1:20">
      <c r="A664" s="19">
        <v>6.6</v>
      </c>
      <c r="B664" s="9">
        <f t="shared" ref="B664:S664" si="596">POISSON(B3,$A$664,TRUE)</f>
        <v>1.3603680375478939E-3</v>
      </c>
      <c r="C664" s="9">
        <f t="shared" si="596"/>
        <v>1.0338797085363992E-2</v>
      </c>
      <c r="D664" s="9">
        <f t="shared" si="596"/>
        <v>3.9967612943157121E-2</v>
      </c>
      <c r="E664" s="9">
        <f t="shared" si="596"/>
        <v>0.105151007830302</v>
      </c>
      <c r="F664" s="9">
        <f t="shared" si="596"/>
        <v>0.212703609394091</v>
      </c>
      <c r="G664" s="9">
        <f t="shared" si="596"/>
        <v>0.35467304345829248</v>
      </c>
      <c r="H664" s="9">
        <f t="shared" si="596"/>
        <v>0.51083942092891421</v>
      </c>
      <c r="I664" s="9">
        <f t="shared" si="596"/>
        <v>0.65808200540121442</v>
      </c>
      <c r="J664" s="9">
        <f t="shared" si="596"/>
        <v>0.77955713759086254</v>
      </c>
      <c r="K664" s="9">
        <f t="shared" si="596"/>
        <v>0.86863890119660414</v>
      </c>
      <c r="L664" s="9">
        <f t="shared" si="596"/>
        <v>0.92743286517639378</v>
      </c>
      <c r="M664" s="9">
        <f t="shared" si="596"/>
        <v>0.96270924356426746</v>
      </c>
      <c r="N664" s="9">
        <f t="shared" si="596"/>
        <v>0.98211125167759805</v>
      </c>
      <c r="O664" s="9">
        <f t="shared" si="596"/>
        <v>0.99196150195051969</v>
      </c>
      <c r="P664" s="9">
        <f t="shared" si="596"/>
        <v>0.996605191364897</v>
      </c>
      <c r="Q664" s="9">
        <f t="shared" si="596"/>
        <v>0.9986484147072231</v>
      </c>
      <c r="R664" s="9">
        <f t="shared" si="596"/>
        <v>0.9994912443359325</v>
      </c>
      <c r="S664" s="9">
        <f t="shared" si="596"/>
        <v>0.99981846054472567</v>
      </c>
      <c r="T664" s="10"/>
    </row>
    <row r="665" spans="1:20">
      <c r="A665" s="19">
        <v>6.61</v>
      </c>
      <c r="B665" s="9">
        <f t="shared" ref="B665:S665" si="597">POISSON(B3,$A$665,TRUE)</f>
        <v>1.3468321494119735E-3</v>
      </c>
      <c r="C665" s="9">
        <f t="shared" si="597"/>
        <v>1.024939265702512E-2</v>
      </c>
      <c r="D665" s="9">
        <f t="shared" si="597"/>
        <v>3.9672355134686567E-2</v>
      </c>
      <c r="E665" s="9">
        <f t="shared" si="597"/>
        <v>0.10450094912713395</v>
      </c>
      <c r="F665" s="9">
        <f t="shared" si="597"/>
        <v>0.21163020069965324</v>
      </c>
      <c r="G665" s="9">
        <f t="shared" si="597"/>
        <v>0.35325507127852385</v>
      </c>
      <c r="H665" s="9">
        <f t="shared" si="597"/>
        <v>0.50927847036624607</v>
      </c>
      <c r="I665" s="9">
        <f t="shared" si="597"/>
        <v>0.65660913721908121</v>
      </c>
      <c r="J665" s="9">
        <f t="shared" si="597"/>
        <v>0.77834110070623597</v>
      </c>
      <c r="K665" s="9">
        <f t="shared" si="597"/>
        <v>0.86774646500069097</v>
      </c>
      <c r="L665" s="9">
        <f t="shared" si="597"/>
        <v>0.92684341079932564</v>
      </c>
      <c r="M665" s="9">
        <f t="shared" si="597"/>
        <v>0.96235530277468717</v>
      </c>
      <c r="N665" s="9">
        <f t="shared" si="597"/>
        <v>0.98191643660444861</v>
      </c>
      <c r="O665" s="9">
        <f t="shared" si="597"/>
        <v>0.99186252080558135</v>
      </c>
      <c r="P665" s="9">
        <f t="shared" si="597"/>
        <v>0.99655849341768743</v>
      </c>
      <c r="Q665" s="9">
        <f t="shared" si="597"/>
        <v>0.99862785201542226</v>
      </c>
      <c r="R665" s="9">
        <f t="shared" si="597"/>
        <v>0.99948275578611145</v>
      </c>
      <c r="S665" s="9">
        <f t="shared" si="597"/>
        <v>0.99981516248753821</v>
      </c>
      <c r="T665" s="9"/>
    </row>
    <row r="666" spans="1:20">
      <c r="A666" s="19">
        <v>6.62</v>
      </c>
      <c r="B666" s="9">
        <f t="shared" ref="B666:S666" si="598">POISSON(B3,$A$666,TRUE)</f>
        <v>1.3334309456133593E-3</v>
      </c>
      <c r="C666" s="9">
        <f t="shared" si="598"/>
        <v>1.0160743805573798E-2</v>
      </c>
      <c r="D666" s="9">
        <f t="shared" si="598"/>
        <v>3.9379149372042857E-2</v>
      </c>
      <c r="E666" s="9">
        <f t="shared" si="598"/>
        <v>0.1038544309887179</v>
      </c>
      <c r="F666" s="9">
        <f t="shared" si="598"/>
        <v>0.21056102206431507</v>
      </c>
      <c r="G666" s="9">
        <f t="shared" si="598"/>
        <v>0.35184054864840575</v>
      </c>
      <c r="H666" s="9">
        <f t="shared" si="598"/>
        <v>0.50771895964618574</v>
      </c>
      <c r="I666" s="9">
        <f t="shared" si="598"/>
        <v>0.65513539976122903</v>
      </c>
      <c r="J666" s="9">
        <f t="shared" si="598"/>
        <v>0.77712250395642768</v>
      </c>
      <c r="K666" s="9">
        <f t="shared" si="598"/>
        <v>0.86685079615334037</v>
      </c>
      <c r="L666" s="9">
        <f t="shared" si="598"/>
        <v>0.92625092558769651</v>
      </c>
      <c r="M666" s="9">
        <f t="shared" si="598"/>
        <v>0.96199900348364542</v>
      </c>
      <c r="N666" s="9">
        <f t="shared" si="598"/>
        <v>0.9817200264562439</v>
      </c>
      <c r="O666" s="9">
        <f t="shared" si="598"/>
        <v>0.9917625781545979</v>
      </c>
      <c r="P666" s="9">
        <f t="shared" si="598"/>
        <v>0.99651127045767662</v>
      </c>
      <c r="Q666" s="9">
        <f t="shared" si="598"/>
        <v>0.99860702666076884</v>
      </c>
      <c r="R666" s="9">
        <f t="shared" si="598"/>
        <v>0.99947414578979821</v>
      </c>
      <c r="S666" s="9">
        <f t="shared" si="598"/>
        <v>0.99981181218004367</v>
      </c>
      <c r="T666" s="10"/>
    </row>
    <row r="667" spans="1:20">
      <c r="A667" s="19">
        <v>6.63</v>
      </c>
      <c r="B667" s="9">
        <f t="shared" ref="B667:S667" si="599">POISSON(B3,$A$667,TRUE)</f>
        <v>1.3201630860205026E-3</v>
      </c>
      <c r="C667" s="9">
        <f t="shared" si="599"/>
        <v>1.0072844346336434E-2</v>
      </c>
      <c r="D667" s="9">
        <f t="shared" si="599"/>
        <v>3.9087982724283751E-2</v>
      </c>
      <c r="E667" s="9">
        <f t="shared" si="599"/>
        <v>0.10321143853954733</v>
      </c>
      <c r="F667" s="9">
        <f t="shared" si="599"/>
        <v>0.20949606655334665</v>
      </c>
      <c r="G667" s="9">
        <f t="shared" si="599"/>
        <v>0.35042948329964463</v>
      </c>
      <c r="H667" s="9">
        <f t="shared" si="599"/>
        <v>0.50616090880430376</v>
      </c>
      <c r="I667" s="9">
        <f t="shared" si="599"/>
        <v>0.65366081610371685</v>
      </c>
      <c r="J667" s="9">
        <f t="shared" si="599"/>
        <v>0.77590136427810541</v>
      </c>
      <c r="K667" s="9">
        <f t="shared" si="599"/>
        <v>0.86595190143323808</v>
      </c>
      <c r="L667" s="9">
        <f t="shared" si="599"/>
        <v>0.92565540756709119</v>
      </c>
      <c r="M667" s="9">
        <f t="shared" si="599"/>
        <v>0.96164033899140433</v>
      </c>
      <c r="N667" s="9">
        <f t="shared" si="599"/>
        <v>0.98152201360333757</v>
      </c>
      <c r="O667" s="9">
        <f t="shared" si="599"/>
        <v>0.9916616676554233</v>
      </c>
      <c r="P667" s="9">
        <f t="shared" si="599"/>
        <v>0.99646351811008982</v>
      </c>
      <c r="Q667" s="9">
        <f t="shared" si="599"/>
        <v>0.99858593601105228</v>
      </c>
      <c r="R667" s="9">
        <f t="shared" si="599"/>
        <v>0.99946541292876367</v>
      </c>
      <c r="S667" s="9">
        <f t="shared" si="599"/>
        <v>0.999808408926671</v>
      </c>
      <c r="T667" s="10"/>
    </row>
    <row r="668" spans="1:20">
      <c r="A668" s="19">
        <v>6.64</v>
      </c>
      <c r="B668" s="9">
        <f t="shared" ref="B668:S668" si="600">POISSON(B3,$A$668,TRUE)</f>
        <v>1.3070272438363876E-3</v>
      </c>
      <c r="C668" s="9">
        <f t="shared" si="600"/>
        <v>9.985688142910001E-3</v>
      </c>
      <c r="D668" s="9">
        <f t="shared" si="600"/>
        <v>3.8798842327834399E-2</v>
      </c>
      <c r="E668" s="9">
        <f t="shared" si="600"/>
        <v>0.10257195692380038</v>
      </c>
      <c r="F668" s="9">
        <f t="shared" si="600"/>
        <v>0.20843532715310389</v>
      </c>
      <c r="G668" s="9">
        <f t="shared" si="600"/>
        <v>0.34902188281761898</v>
      </c>
      <c r="H668" s="9">
        <f t="shared" si="600"/>
        <v>0.50460433775301583</v>
      </c>
      <c r="I668" s="9">
        <f t="shared" si="600"/>
        <v>0.65218540929173463</v>
      </c>
      <c r="J668" s="9">
        <f t="shared" si="600"/>
        <v>0.77467769866887148</v>
      </c>
      <c r="K668" s="9">
        <f t="shared" si="600"/>
        <v>0.86504978772044816</v>
      </c>
      <c r="L668" s="9">
        <f t="shared" si="600"/>
        <v>0.925056854850695</v>
      </c>
      <c r="M668" s="9">
        <f t="shared" si="600"/>
        <v>0.96127930264568029</v>
      </c>
      <c r="N668" s="9">
        <f t="shared" si="600"/>
        <v>0.98132239042557234</v>
      </c>
      <c r="O668" s="9">
        <f t="shared" si="600"/>
        <v>0.99155978295314773</v>
      </c>
      <c r="P668" s="9">
        <f t="shared" si="600"/>
        <v>0.99641523198051218</v>
      </c>
      <c r="Q668" s="9">
        <f t="shared" si="600"/>
        <v>0.99856457741662552</v>
      </c>
      <c r="R668" s="9">
        <f t="shared" si="600"/>
        <v>0.9994565557726125</v>
      </c>
      <c r="S668" s="9">
        <f t="shared" si="600"/>
        <v>0.99980495202459807</v>
      </c>
      <c r="T668" s="10"/>
    </row>
    <row r="669" spans="1:20">
      <c r="A669" s="19">
        <v>6.65</v>
      </c>
      <c r="B669" s="9">
        <f t="shared" ref="B669:S669" si="601">POISSON(B3,$A$669,TRUE)</f>
        <v>1.294022105465848E-3</v>
      </c>
      <c r="C669" s="9">
        <f t="shared" si="601"/>
        <v>9.8992691068137371E-3</v>
      </c>
      <c r="D669" s="9">
        <f t="shared" si="601"/>
        <v>3.8511715386295477E-2</v>
      </c>
      <c r="E669" s="9">
        <f t="shared" si="601"/>
        <v>0.10193597130581333</v>
      </c>
      <c r="F669" s="9">
        <f t="shared" si="601"/>
        <v>0.20737879677201176</v>
      </c>
      <c r="G669" s="9">
        <f t="shared" si="601"/>
        <v>0.34761775464205563</v>
      </c>
      <c r="H669" s="9">
        <f t="shared" si="601"/>
        <v>0.50304926628135416</v>
      </c>
      <c r="I669" s="9">
        <f t="shared" si="601"/>
        <v>0.65070920233868801</v>
      </c>
      <c r="J669" s="9">
        <f t="shared" si="601"/>
        <v>0.77345152418634677</v>
      </c>
      <c r="K669" s="9">
        <f t="shared" si="601"/>
        <v>0.8641444619960057</v>
      </c>
      <c r="L669" s="9">
        <f t="shared" si="601"/>
        <v>0.92445526563942881</v>
      </c>
      <c r="M669" s="9">
        <f t="shared" si="601"/>
        <v>0.96091588784204385</v>
      </c>
      <c r="N669" s="9">
        <f t="shared" si="601"/>
        <v>0.98112114931265948</v>
      </c>
      <c r="O669" s="9">
        <f t="shared" si="601"/>
        <v>0.99145691768032074</v>
      </c>
      <c r="P669" s="9">
        <f t="shared" si="601"/>
        <v>0.99636640765495976</v>
      </c>
      <c r="Q669" s="9">
        <f t="shared" si="601"/>
        <v>0.99854294821038303</v>
      </c>
      <c r="R669" s="9">
        <f t="shared" si="601"/>
        <v>0.99944757287873087</v>
      </c>
      <c r="S669" s="9">
        <f t="shared" si="601"/>
        <v>0.99980144076370214</v>
      </c>
      <c r="T669" s="10"/>
    </row>
    <row r="670" spans="1:20">
      <c r="A670" s="19">
        <v>6.66</v>
      </c>
      <c r="B670" s="9">
        <f t="shared" ref="B670:S670" si="602">POISSON(B3,$A$670,TRUE)</f>
        <v>1.2811463703842113E-3</v>
      </c>
      <c r="C670" s="9">
        <f t="shared" si="602"/>
        <v>9.8135811971430589E-3</v>
      </c>
      <c r="D670" s="9">
        <f t="shared" si="602"/>
        <v>3.8226589170250021E-2</v>
      </c>
      <c r="E670" s="9">
        <f t="shared" si="602"/>
        <v>0.10130346687054749</v>
      </c>
      <c r="F670" s="9">
        <f t="shared" si="602"/>
        <v>0.20632646824154272</v>
      </c>
      <c r="G670" s="9">
        <f t="shared" si="602"/>
        <v>0.34621710606770839</v>
      </c>
      <c r="H670" s="9">
        <f t="shared" si="602"/>
        <v>0.50149571405475246</v>
      </c>
      <c r="I670" s="9">
        <f t="shared" si="602"/>
        <v>0.64923221822528276</v>
      </c>
      <c r="J670" s="9">
        <f t="shared" si="602"/>
        <v>0.77222285794724932</v>
      </c>
      <c r="K670" s="9">
        <f t="shared" si="602"/>
        <v>0.86323593134150456</v>
      </c>
      <c r="L670" s="9">
        <f t="shared" si="602"/>
        <v>0.92385063822207858</v>
      </c>
      <c r="M670" s="9">
        <f t="shared" si="602"/>
        <v>0.96055008802431696</v>
      </c>
      <c r="N670" s="9">
        <f t="shared" si="602"/>
        <v>0.98091828266455938</v>
      </c>
      <c r="O670" s="9">
        <f t="shared" si="602"/>
        <v>0.99135306545717583</v>
      </c>
      <c r="P670" s="9">
        <f t="shared" si="602"/>
        <v>0.99631704069994909</v>
      </c>
      <c r="Q670" s="9">
        <f t="shared" si="602"/>
        <v>0.99852104570774047</v>
      </c>
      <c r="R670" s="9">
        <f t="shared" si="602"/>
        <v>0.99943846279223358</v>
      </c>
      <c r="S670" s="9">
        <f t="shared" si="602"/>
        <v>0.99979787442651147</v>
      </c>
      <c r="T670" s="10"/>
    </row>
    <row r="671" spans="1:20">
      <c r="A671" s="19">
        <v>6.67</v>
      </c>
      <c r="B671" s="9">
        <f t="shared" ref="B671:S671" si="603">POISSON(B3,$A$671,TRUE)</f>
        <v>1.2683987510072388E-3</v>
      </c>
      <c r="C671" s="9">
        <f t="shared" si="603"/>
        <v>9.7286184202255224E-3</v>
      </c>
      <c r="D671" s="9">
        <f t="shared" si="603"/>
        <v>3.7943451017068495E-2</v>
      </c>
      <c r="E671" s="9">
        <f t="shared" si="603"/>
        <v>0.10067442882404937</v>
      </c>
      <c r="F671" s="9">
        <f t="shared" si="603"/>
        <v>0.20527833431718998</v>
      </c>
      <c r="G671" s="9">
        <f t="shared" si="603"/>
        <v>0.34481994424503959</v>
      </c>
      <c r="H671" s="9">
        <f t="shared" si="603"/>
        <v>0.49994370061483229</v>
      </c>
      <c r="I671" s="9">
        <f t="shared" si="603"/>
        <v>0.64775447989862056</v>
      </c>
      <c r="J671" s="9">
        <f t="shared" si="603"/>
        <v>0.77099171712647896</v>
      </c>
      <c r="K671" s="9">
        <f t="shared" si="603"/>
        <v>0.86232420293868073</v>
      </c>
      <c r="L671" s="9">
        <f t="shared" si="603"/>
        <v>0.92324297097541941</v>
      </c>
      <c r="M671" s="9">
        <f t="shared" si="603"/>
        <v>0.96018189668496901</v>
      </c>
      <c r="N671" s="9">
        <f t="shared" si="603"/>
        <v>0.9807137828918604</v>
      </c>
      <c r="O671" s="9">
        <f t="shared" si="603"/>
        <v>0.99124821989185774</v>
      </c>
      <c r="P671" s="9">
        <f t="shared" si="603"/>
        <v>0.99626712666257078</v>
      </c>
      <c r="Q671" s="9">
        <f t="shared" si="603"/>
        <v>0.9984988672066144</v>
      </c>
      <c r="R671" s="9">
        <f t="shared" si="603"/>
        <v>0.99942922404591272</v>
      </c>
      <c r="S671" s="9">
        <f t="shared" si="603"/>
        <v>0.99979425228815499</v>
      </c>
      <c r="T671" s="10"/>
    </row>
    <row r="672" spans="1:20">
      <c r="A672" s="19">
        <v>6.68</v>
      </c>
      <c r="B672" s="9">
        <f t="shared" ref="B672:S672" si="604">POISSON(B3,$A$672,TRUE)</f>
        <v>1.2557779725623694E-3</v>
      </c>
      <c r="C672" s="9">
        <f t="shared" si="604"/>
        <v>9.6443748292789969E-3</v>
      </c>
      <c r="D672" s="9">
        <f t="shared" si="604"/>
        <v>3.7662288330712536E-2</v>
      </c>
      <c r="E672" s="9">
        <f t="shared" si="604"/>
        <v>0.10004884239390455</v>
      </c>
      <c r="F672" s="9">
        <f t="shared" si="604"/>
        <v>0.20423438767943514</v>
      </c>
      <c r="G672" s="9">
        <f t="shared" si="604"/>
        <v>0.34342627618090404</v>
      </c>
      <c r="H672" s="9">
        <f t="shared" si="604"/>
        <v>0.49839324537920604</v>
      </c>
      <c r="I672" s="9">
        <f t="shared" si="604"/>
        <v>0.64627601027130011</v>
      </c>
      <c r="J672" s="9">
        <f t="shared" si="604"/>
        <v>0.76975811895619861</v>
      </c>
      <c r="K672" s="9">
        <f t="shared" si="604"/>
        <v>0.86140928406898998</v>
      </c>
      <c r="L672" s="9">
        <f t="shared" si="604"/>
        <v>0.92263226236433438</v>
      </c>
      <c r="M672" s="9">
        <f t="shared" si="604"/>
        <v>0.95981130736550746</v>
      </c>
      <c r="N672" s="9">
        <f t="shared" si="604"/>
        <v>0.98050764241616029</v>
      </c>
      <c r="O672" s="9">
        <f t="shared" si="604"/>
        <v>0.99114237458064958</v>
      </c>
      <c r="P672" s="9">
        <f t="shared" si="604"/>
        <v>0.99621666107056317</v>
      </c>
      <c r="Q672" s="9">
        <f t="shared" si="604"/>
        <v>0.99847640998740461</v>
      </c>
      <c r="R672" s="9">
        <f t="shared" si="604"/>
        <v>0.99941985516018583</v>
      </c>
      <c r="S672" s="9">
        <f t="shared" si="604"/>
        <v>0.99979057361631407</v>
      </c>
      <c r="T672" s="10"/>
    </row>
    <row r="673" spans="1:20">
      <c r="A673" s="19">
        <v>6.69</v>
      </c>
      <c r="B673" s="9">
        <f t="shared" ref="B673:S673" si="605">POISSON(B3,$A$673,TRUE)</f>
        <v>1.2432827729612404E-3</v>
      </c>
      <c r="C673" s="9">
        <f t="shared" si="605"/>
        <v>9.5608445240719393E-3</v>
      </c>
      <c r="D673" s="9">
        <f t="shared" si="605"/>
        <v>3.7383088581537237E-2</v>
      </c>
      <c r="E673" s="9">
        <f t="shared" si="605"/>
        <v>9.9426692829684832E-2</v>
      </c>
      <c r="F673" s="9">
        <f t="shared" si="605"/>
        <v>0.20319462093471169</v>
      </c>
      <c r="G673" s="9">
        <f t="shared" si="605"/>
        <v>0.34203610873923762</v>
      </c>
      <c r="H673" s="9">
        <f t="shared" si="605"/>
        <v>0.49684436764128392</v>
      </c>
      <c r="I673" s="9">
        <f t="shared" si="605"/>
        <v>0.64479683222052531</v>
      </c>
      <c r="J673" s="9">
        <f t="shared" si="605"/>
        <v>0.76852208072491623</v>
      </c>
      <c r="K673" s="9">
        <f t="shared" si="605"/>
        <v>0.8604911821131801</v>
      </c>
      <c r="L673" s="9">
        <f t="shared" si="605"/>
        <v>0.92201851094192877</v>
      </c>
      <c r="M673" s="9">
        <f t="shared" si="605"/>
        <v>0.95943831365686749</v>
      </c>
      <c r="N673" s="9">
        <f t="shared" si="605"/>
        <v>0.98029985367044592</v>
      </c>
      <c r="O673" s="9">
        <f t="shared" si="605"/>
        <v>0.99103552310820286</v>
      </c>
      <c r="P673" s="9">
        <f t="shared" si="605"/>
        <v>0.99616563943238812</v>
      </c>
      <c r="Q673" s="9">
        <f t="shared" si="605"/>
        <v>0.99845367131297469</v>
      </c>
      <c r="R673" s="9">
        <f t="shared" si="605"/>
        <v>0.99941035464304495</v>
      </c>
      <c r="S673" s="9">
        <f t="shared" si="605"/>
        <v>0.9997868376711726</v>
      </c>
      <c r="T673" s="10"/>
    </row>
    <row r="674" spans="1:20">
      <c r="A674" s="19">
        <v>6.7</v>
      </c>
      <c r="B674" s="9">
        <f t="shared" ref="B674:S674" si="606">POISSON(B3,$A$674,TRUE)</f>
        <v>1.230911902673481E-3</v>
      </c>
      <c r="C674" s="9">
        <f t="shared" si="606"/>
        <v>9.4780216505858036E-3</v>
      </c>
      <c r="D674" s="9">
        <f t="shared" si="606"/>
        <v>3.7105839306092084E-2</v>
      </c>
      <c r="E674" s="9">
        <f t="shared" si="606"/>
        <v>9.8807965403389458E-2</v>
      </c>
      <c r="F674" s="9">
        <f t="shared" si="606"/>
        <v>0.20215902661636254</v>
      </c>
      <c r="G674" s="9">
        <f t="shared" si="606"/>
        <v>0.34064944864174646</v>
      </c>
      <c r="H674" s="9">
        <f t="shared" si="606"/>
        <v>0.49529708657009197</v>
      </c>
      <c r="I674" s="9">
        <f t="shared" si="606"/>
        <v>0.64331696858722254</v>
      </c>
      <c r="J674" s="9">
        <f t="shared" si="606"/>
        <v>0.76728361977656945</v>
      </c>
      <c r="K674" s="9">
        <f t="shared" si="606"/>
        <v>0.85956990455086091</v>
      </c>
      <c r="L674" s="9">
        <f t="shared" si="606"/>
        <v>0.92140171534963622</v>
      </c>
      <c r="M674" s="9">
        <f t="shared" si="606"/>
        <v>0.95906290919979953</v>
      </c>
      <c r="N674" s="9">
        <f t="shared" si="606"/>
        <v>0.98009040909947398</v>
      </c>
      <c r="O674" s="9">
        <f t="shared" si="606"/>
        <v>0.99092765904776758</v>
      </c>
      <c r="P674" s="9">
        <f t="shared" si="606"/>
        <v>0.99611405723730817</v>
      </c>
      <c r="Q674" s="9">
        <f t="shared" si="606"/>
        <v>0.99843064842863638</v>
      </c>
      <c r="R674" s="9">
        <f t="shared" si="606"/>
        <v>0.9994007209900051</v>
      </c>
      <c r="S674" s="9">
        <f t="shared" si="606"/>
        <v>0.99978304370536797</v>
      </c>
      <c r="T674" s="10"/>
    </row>
    <row r="675" spans="1:20">
      <c r="A675" s="19">
        <v>6.71</v>
      </c>
      <c r="B675" s="9">
        <f t="shared" ref="B675:S675" si="607">POISSON(B3,$A$675,TRUE)</f>
        <v>1.2186641246017523E-3</v>
      </c>
      <c r="C675" s="9">
        <f t="shared" si="607"/>
        <v>9.3959004006795091E-3</v>
      </c>
      <c r="D675" s="9">
        <f t="shared" si="607"/>
        <v>3.683052810692039E-2</v>
      </c>
      <c r="E675" s="9">
        <f t="shared" si="607"/>
        <v>9.819264540987914E-2</v>
      </c>
      <c r="F675" s="9">
        <f t="shared" si="607"/>
        <v>0.20112759718559242</v>
      </c>
      <c r="G675" s="9">
        <f t="shared" si="607"/>
        <v>0.33926630246859968</v>
      </c>
      <c r="H675" s="9">
        <f t="shared" si="607"/>
        <v>0.49375142121009608</v>
      </c>
      <c r="I675" s="9">
        <f t="shared" si="607"/>
        <v>0.64183644217515923</v>
      </c>
      <c r="J675" s="9">
        <f t="shared" si="607"/>
        <v>0.76604275350960604</v>
      </c>
      <c r="K675" s="9">
        <f t="shared" si="607"/>
        <v>0.8586454589600655</v>
      </c>
      <c r="L675" s="9">
        <f t="shared" si="607"/>
        <v>0.92078187431732395</v>
      </c>
      <c r="M675" s="9">
        <f t="shared" si="607"/>
        <v>0.95868508768525151</v>
      </c>
      <c r="N675" s="9">
        <f t="shared" si="607"/>
        <v>0.97987930116015121</v>
      </c>
      <c r="O675" s="9">
        <f t="shared" si="607"/>
        <v>0.9908187759614262</v>
      </c>
      <c r="P675" s="9">
        <f t="shared" si="607"/>
        <v>0.99606190995546595</v>
      </c>
      <c r="Q675" s="9">
        <f t="shared" si="607"/>
        <v>0.99840733856213293</v>
      </c>
      <c r="R675" s="9">
        <f t="shared" si="607"/>
        <v>0.99939095268405398</v>
      </c>
      <c r="S675" s="9">
        <f t="shared" si="607"/>
        <v>0.99977919096394163</v>
      </c>
      <c r="T675" s="10"/>
    </row>
    <row r="676" spans="1:20">
      <c r="A676" s="19">
        <v>6.72</v>
      </c>
      <c r="B676" s="9">
        <f t="shared" ref="B676:S676" si="608">POISSON(B3,$A$676,TRUE)</f>
        <v>1.2065382139580404E-3</v>
      </c>
      <c r="C676" s="9">
        <f t="shared" si="608"/>
        <v>9.314475011756071E-3</v>
      </c>
      <c r="D676" s="9">
        <f t="shared" si="608"/>
        <v>3.6557142652357454E-2</v>
      </c>
      <c r="E676" s="9">
        <f t="shared" si="608"/>
        <v>9.7580718167304542E-2</v>
      </c>
      <c r="F676" s="9">
        <f t="shared" si="608"/>
        <v>0.20010032503241568</v>
      </c>
      <c r="G676" s="9">
        <f t="shared" si="608"/>
        <v>0.33788667665912497</v>
      </c>
      <c r="H676" s="9">
        <f t="shared" si="608"/>
        <v>0.49220739048103934</v>
      </c>
      <c r="I676" s="9">
        <f t="shared" si="608"/>
        <v>0.64035527575007734</v>
      </c>
      <c r="J676" s="9">
        <f t="shared" si="608"/>
        <v>0.76479949937606917</v>
      </c>
      <c r="K676" s="9">
        <f t="shared" si="608"/>
        <v>0.85771785301680981</v>
      </c>
      <c r="L676" s="9">
        <f t="shared" si="608"/>
        <v>0.92015898666338725</v>
      </c>
      <c r="M676" s="9">
        <f t="shared" si="608"/>
        <v>0.95830484285475115</v>
      </c>
      <c r="N676" s="9">
        <f t="shared" si="608"/>
        <v>0.97966652232191487</v>
      </c>
      <c r="O676" s="9">
        <f t="shared" si="608"/>
        <v>0.99070886740032571</v>
      </c>
      <c r="P676" s="9">
        <f t="shared" si="608"/>
        <v>0.99600919303796287</v>
      </c>
      <c r="Q676" s="9">
        <f t="shared" si="608"/>
        <v>0.99838373892362431</v>
      </c>
      <c r="R676" s="9">
        <f t="shared" si="608"/>
        <v>0.99938104819560214</v>
      </c>
      <c r="S676" s="9">
        <f t="shared" si="608"/>
        <v>0.99977527868428984</v>
      </c>
      <c r="T676" s="10"/>
    </row>
    <row r="677" spans="1:20">
      <c r="A677" s="19">
        <v>6.73</v>
      </c>
      <c r="B677" s="9">
        <f t="shared" ref="B677:S677" si="609">POISSON(B3,$A$677,TRUE)</f>
        <v>1.1945329581411752E-3</v>
      </c>
      <c r="C677" s="9">
        <f t="shared" si="609"/>
        <v>9.2337397664312842E-3</v>
      </c>
      <c r="D677" s="9">
        <f t="shared" si="609"/>
        <v>3.6285670676327507E-2</v>
      </c>
      <c r="E677" s="9">
        <f t="shared" si="609"/>
        <v>9.6972169017528032E-2</v>
      </c>
      <c r="F677" s="9">
        <f t="shared" si="609"/>
        <v>0.19907720247659788</v>
      </c>
      <c r="G677" s="9">
        <f t="shared" si="609"/>
        <v>0.33651057751250596</v>
      </c>
      <c r="H677" s="9">
        <f t="shared" si="609"/>
        <v>0.49066501317778299</v>
      </c>
      <c r="I677" s="9">
        <f t="shared" si="609"/>
        <v>0.6388734920388276</v>
      </c>
      <c r="J677" s="9">
        <f t="shared" si="609"/>
        <v>0.76355387488068194</v>
      </c>
      <c r="K677" s="9">
        <f t="shared" si="609"/>
        <v>0.85678709449464585</v>
      </c>
      <c r="L677" s="9">
        <f t="shared" si="609"/>
        <v>0.91953305129484375</v>
      </c>
      <c r="M677" s="9">
        <f t="shared" si="609"/>
        <v>0.95792216850078304</v>
      </c>
      <c r="N677" s="9">
        <f t="shared" si="609"/>
        <v>0.97945206506711391</v>
      </c>
      <c r="O677" s="9">
        <f t="shared" si="609"/>
        <v>0.99059792690491444</v>
      </c>
      <c r="P677" s="9">
        <f t="shared" si="609"/>
        <v>0.99595590191694283</v>
      </c>
      <c r="Q677" s="9">
        <f t="shared" si="609"/>
        <v>0.9983598467056729</v>
      </c>
      <c r="R677" s="9">
        <f t="shared" si="609"/>
        <v>0.99937100598243256</v>
      </c>
      <c r="S677" s="9">
        <f t="shared" si="609"/>
        <v>0.99977130609611442</v>
      </c>
      <c r="T677" s="10"/>
    </row>
    <row r="678" spans="1:20">
      <c r="A678" s="19">
        <v>6.74</v>
      </c>
      <c r="B678" s="9">
        <f t="shared" ref="B678:S678" si="610">POISSON(B3,$A$678,TRUE)</f>
        <v>1.1826471566155727E-3</v>
      </c>
      <c r="C678" s="9">
        <f t="shared" si="610"/>
        <v>9.1536889922045339E-3</v>
      </c>
      <c r="D678" s="9">
        <f t="shared" si="610"/>
        <v>3.6016099978139329E-2</v>
      </c>
      <c r="E678" s="9">
        <f t="shared" si="610"/>
        <v>9.6366983326539507E-2</v>
      </c>
      <c r="F678" s="9">
        <f t="shared" si="610"/>
        <v>0.19805822176859383</v>
      </c>
      <c r="G678" s="9">
        <f t="shared" si="610"/>
        <v>0.33513801118848296</v>
      </c>
      <c r="H678" s="9">
        <f t="shared" si="610"/>
        <v>0.48912430797015849</v>
      </c>
      <c r="I678" s="9">
        <f t="shared" si="610"/>
        <v>0.63739111372851465</v>
      </c>
      <c r="J678" s="9">
        <f t="shared" si="610"/>
        <v>0.76230589757992995</v>
      </c>
      <c r="K678" s="9">
        <f t="shared" si="610"/>
        <v>0.85585319126421178</v>
      </c>
      <c r="L678" s="9">
        <f t="shared" si="610"/>
        <v>0.91890406720741791</v>
      </c>
      <c r="M678" s="9">
        <f t="shared" si="610"/>
        <v>0.95753705846716408</v>
      </c>
      <c r="N678" s="9">
        <f t="shared" si="610"/>
        <v>0.97923592189138831</v>
      </c>
      <c r="O678" s="9">
        <f t="shared" si="610"/>
        <v>0.99048594800517842</v>
      </c>
      <c r="P678" s="9">
        <f t="shared" si="610"/>
        <v>0.9959020320056744</v>
      </c>
      <c r="Q678" s="9">
        <f t="shared" si="610"/>
        <v>0.99833565908323063</v>
      </c>
      <c r="R678" s="9">
        <f t="shared" si="610"/>
        <v>0.99936082448965124</v>
      </c>
      <c r="S678" s="9">
        <f t="shared" si="610"/>
        <v>0.99976727242137331</v>
      </c>
      <c r="T678" s="10"/>
    </row>
    <row r="679" spans="1:20">
      <c r="A679" s="19">
        <v>6.75</v>
      </c>
      <c r="B679" s="9">
        <f t="shared" ref="B679:S679" si="611">POISSON(B3,$A$679,TRUE)</f>
        <v>1.1708796207911744E-3</v>
      </c>
      <c r="C679" s="9">
        <f t="shared" si="611"/>
        <v>9.0743170611316017E-3</v>
      </c>
      <c r="D679" s="9">
        <f t="shared" si="611"/>
        <v>3.5748418422280541E-2</v>
      </c>
      <c r="E679" s="9">
        <f t="shared" si="611"/>
        <v>9.5765146484865671E-2</v>
      </c>
      <c r="F679" s="9">
        <f t="shared" si="611"/>
        <v>0.19704337509047803</v>
      </c>
      <c r="G679" s="9">
        <f t="shared" si="611"/>
        <v>0.33376898370805475</v>
      </c>
      <c r="H679" s="9">
        <f t="shared" si="611"/>
        <v>0.48758529340282875</v>
      </c>
      <c r="I679" s="9">
        <f t="shared" si="611"/>
        <v>0.63590816346564616</v>
      </c>
      <c r="J679" s="9">
        <f t="shared" si="611"/>
        <v>0.76105558508114846</v>
      </c>
      <c r="K679" s="9">
        <f t="shared" si="611"/>
        <v>0.85491615129277532</v>
      </c>
      <c r="L679" s="9">
        <f t="shared" si="611"/>
        <v>0.91827203348562336</v>
      </c>
      <c r="M679" s="9">
        <f t="shared" si="611"/>
        <v>0.95714950664941645</v>
      </c>
      <c r="N679" s="9">
        <f t="shared" si="611"/>
        <v>0.97901808530405021</v>
      </c>
      <c r="O679" s="9">
        <f t="shared" si="611"/>
        <v>0.99037292422087919</v>
      </c>
      <c r="P679" s="9">
        <f t="shared" si="611"/>
        <v>0.99584757869863605</v>
      </c>
      <c r="Q679" s="9">
        <f t="shared" si="611"/>
        <v>0.9983111732136265</v>
      </c>
      <c r="R679" s="9">
        <f t="shared" si="611"/>
        <v>0.99935050214963828</v>
      </c>
      <c r="S679" s="9">
        <f t="shared" si="611"/>
        <v>0.99976317687423111</v>
      </c>
      <c r="T679" s="10"/>
    </row>
    <row r="680" spans="1:20">
      <c r="A680" s="19">
        <v>6.76</v>
      </c>
      <c r="B680" s="9">
        <f t="shared" ref="B680:S680" si="612">POISSON(B3,$A$680,TRUE)</f>
        <v>1.1592291739045914E-3</v>
      </c>
      <c r="C680" s="9">
        <f t="shared" si="612"/>
        <v>8.9956183894996291E-3</v>
      </c>
      <c r="D680" s="9">
        <f t="shared" si="612"/>
        <v>3.5482613938210852E-2</v>
      </c>
      <c r="E680" s="9">
        <f t="shared" si="612"/>
        <v>9.5166643907973469E-2</v>
      </c>
      <c r="F680" s="9">
        <f t="shared" si="612"/>
        <v>0.19603265455687227</v>
      </c>
      <c r="G680" s="9">
        <f t="shared" si="612"/>
        <v>0.33240350095418347</v>
      </c>
      <c r="H680" s="9">
        <f t="shared" si="612"/>
        <v>0.48604798789515424</v>
      </c>
      <c r="I680" s="9">
        <f t="shared" si="612"/>
        <v>0.63442466385529173</v>
      </c>
      <c r="J680" s="9">
        <f t="shared" si="612"/>
        <v>0.75980295504160755</v>
      </c>
      <c r="K680" s="9">
        <f t="shared" si="612"/>
        <v>0.85397598264377395</v>
      </c>
      <c r="L680" s="9">
        <f t="shared" si="612"/>
        <v>0.91763694930283835</v>
      </c>
      <c r="M680" s="9">
        <f t="shared" si="612"/>
        <v>0.95675950699513601</v>
      </c>
      <c r="N680" s="9">
        <f t="shared" si="612"/>
        <v>0.97879854782846376</v>
      </c>
      <c r="O680" s="9">
        <f t="shared" si="612"/>
        <v>0.99025884906179429</v>
      </c>
      <c r="P680" s="9">
        <f t="shared" si="612"/>
        <v>0.99579253737160234</v>
      </c>
      <c r="Q680" s="9">
        <f t="shared" si="612"/>
        <v>0.99828638623655586</v>
      </c>
      <c r="R680" s="9">
        <f t="shared" si="612"/>
        <v>0.99934003738199872</v>
      </c>
      <c r="S680" s="9">
        <f t="shared" si="612"/>
        <v>0.99975901866101013</v>
      </c>
      <c r="T680" s="10"/>
    </row>
    <row r="681" spans="1:20">
      <c r="A681" s="19">
        <v>6.77</v>
      </c>
      <c r="B681" s="9">
        <f t="shared" ref="B681:S681" si="613">POISSON(B3,$A$681,TRUE)</f>
        <v>1.1476946509014264E-3</v>
      </c>
      <c r="C681" s="9">
        <f t="shared" si="613"/>
        <v>8.9175874375040827E-3</v>
      </c>
      <c r="D681" s="9">
        <f t="shared" si="613"/>
        <v>3.5218674520154071E-2</v>
      </c>
      <c r="E681" s="9">
        <f t="shared" si="613"/>
        <v>9.4571461036667553E-2</v>
      </c>
      <c r="F681" s="9">
        <f t="shared" si="613"/>
        <v>0.19502605221586661</v>
      </c>
      <c r="G681" s="9">
        <f t="shared" si="613"/>
        <v>0.33104156867250212</v>
      </c>
      <c r="H681" s="9">
        <f t="shared" si="613"/>
        <v>0.48451240974107246</v>
      </c>
      <c r="I681" s="9">
        <f t="shared" si="613"/>
        <v>0.63294063746024709</v>
      </c>
      <c r="J681" s="9">
        <f t="shared" si="613"/>
        <v>0.75854802516759823</v>
      </c>
      <c r="K681" s="9">
        <f t="shared" si="613"/>
        <v>0.85303269347635047</v>
      </c>
      <c r="L681" s="9">
        <f t="shared" si="613"/>
        <v>0.91699881392137561</v>
      </c>
      <c r="M681" s="9">
        <f t="shared" si="613"/>
        <v>0.95636705350435924</v>
      </c>
      <c r="N681" s="9">
        <f t="shared" si="613"/>
        <v>0.97857730200242599</v>
      </c>
      <c r="O681" s="9">
        <f t="shared" si="613"/>
        <v>0.99014371602795759</v>
      </c>
      <c r="P681" s="9">
        <f t="shared" si="613"/>
        <v>0.99573690338173249</v>
      </c>
      <c r="Q681" s="9">
        <f t="shared" si="613"/>
        <v>0.99826129527406948</v>
      </c>
      <c r="R681" s="9">
        <f t="shared" si="613"/>
        <v>0.99932942859351459</v>
      </c>
      <c r="S681" s="9">
        <f t="shared" si="613"/>
        <v>0.9997547969801408</v>
      </c>
      <c r="T681" s="10"/>
    </row>
    <row r="682" spans="1:20">
      <c r="A682" s="19">
        <v>6.78</v>
      </c>
      <c r="B682" s="9">
        <f t="shared" ref="B682:S682" si="614">POISSON(B3,$A$682,TRUE)</f>
        <v>1.1362748983197658E-3</v>
      </c>
      <c r="C682" s="9">
        <f t="shared" si="614"/>
        <v>8.840218708927778E-3</v>
      </c>
      <c r="D682" s="9">
        <f t="shared" si="614"/>
        <v>3.4956588226888949E-2</v>
      </c>
      <c r="E682" s="9">
        <f t="shared" si="614"/>
        <v>9.397958333748116E-2</v>
      </c>
      <c r="F682" s="9">
        <f t="shared" si="614"/>
        <v>0.19402356004993498</v>
      </c>
      <c r="G682" s="9">
        <f t="shared" si="614"/>
        <v>0.32968319247202238</v>
      </c>
      <c r="H682" s="9">
        <f t="shared" si="614"/>
        <v>0.48297857710898107</v>
      </c>
      <c r="I682" s="9">
        <f t="shared" si="614"/>
        <v>0.63145610680020692</v>
      </c>
      <c r="J682" s="9">
        <f t="shared" si="614"/>
        <v>0.75729081321352087</v>
      </c>
      <c r="K682" s="9">
        <f t="shared" si="614"/>
        <v>0.85208629204488417</v>
      </c>
      <c r="L682" s="9">
        <f t="shared" si="614"/>
        <v>0.91635762669254817</v>
      </c>
      <c r="M682" s="9">
        <f t="shared" si="614"/>
        <v>0.95597214022992671</v>
      </c>
      <c r="N682" s="9">
        <f t="shared" si="614"/>
        <v>0.97835434037854552</v>
      </c>
      <c r="O682" s="9">
        <f t="shared" si="614"/>
        <v>0.99002751860990212</v>
      </c>
      <c r="P682" s="9">
        <f t="shared" si="614"/>
        <v>0.99568067206765909</v>
      </c>
      <c r="Q682" s="9">
        <f t="shared" si="614"/>
        <v>0.99823589743056529</v>
      </c>
      <c r="R682" s="9">
        <f t="shared" si="614"/>
        <v>0.99931867417809672</v>
      </c>
      <c r="S682" s="9">
        <f t="shared" si="614"/>
        <v>0.99975051102211232</v>
      </c>
      <c r="T682" s="10"/>
    </row>
    <row r="683" spans="1:20">
      <c r="A683" s="19">
        <v>6.79</v>
      </c>
      <c r="B683" s="9">
        <f t="shared" ref="B683:S683" si="615">POISSON(B3,$A$683,TRUE)</f>
        <v>1.1249687741748374E-3</v>
      </c>
      <c r="C683" s="9">
        <f t="shared" si="615"/>
        <v>8.7635067508219835E-3</v>
      </c>
      <c r="D683" s="9">
        <f t="shared" si="615"/>
        <v>3.4696343181539038E-2</v>
      </c>
      <c r="E683" s="9">
        <f t="shared" si="615"/>
        <v>9.3390996303061982E-2</v>
      </c>
      <c r="F683" s="9">
        <f t="shared" si="615"/>
        <v>0.19302516997684721</v>
      </c>
      <c r="G683" s="9">
        <f t="shared" si="615"/>
        <v>0.32832837782584751</v>
      </c>
      <c r="H683" s="9">
        <f t="shared" si="615"/>
        <v>0.48144650804163269</v>
      </c>
      <c r="I683" s="9">
        <f t="shared" si="615"/>
        <v>0.62997109435094445</v>
      </c>
      <c r="J683" s="9">
        <f t="shared" si="615"/>
        <v>0.75603133698097302</v>
      </c>
      <c r="K683" s="9">
        <f t="shared" si="615"/>
        <v>0.85113678669851656</v>
      </c>
      <c r="L683" s="9">
        <f t="shared" si="615"/>
        <v>0.91571338705672867</v>
      </c>
      <c r="M683" s="9">
        <f t="shared" si="615"/>
        <v>0.95557476127784335</v>
      </c>
      <c r="N683" s="9">
        <f t="shared" si="615"/>
        <v>0.97812965552462394</v>
      </c>
      <c r="O683" s="9">
        <f t="shared" si="615"/>
        <v>0.989910250288904</v>
      </c>
      <c r="P683" s="9">
        <f t="shared" si="615"/>
        <v>0.99562383874957983</v>
      </c>
      <c r="Q683" s="9">
        <f t="shared" si="615"/>
        <v>0.99821018979277909</v>
      </c>
      <c r="R683" s="9">
        <f t="shared" si="615"/>
        <v>0.99930777251673675</v>
      </c>
      <c r="S683" s="9">
        <f t="shared" si="615"/>
        <v>0.9997461599694234</v>
      </c>
      <c r="T683" s="10"/>
    </row>
    <row r="684" spans="1:20">
      <c r="A684" s="19">
        <v>6.8</v>
      </c>
      <c r="B684" s="9">
        <f t="shared" ref="B684:S684" si="616">POISSON(B3,$A$684,TRUE)</f>
        <v>1.1137751478448032E-3</v>
      </c>
      <c r="C684" s="9">
        <f t="shared" si="616"/>
        <v>8.6874461531894643E-3</v>
      </c>
      <c r="D684" s="9">
        <f t="shared" si="616"/>
        <v>3.4437927571361319E-2</v>
      </c>
      <c r="E684" s="9">
        <f t="shared" si="616"/>
        <v>9.2805685452550829E-2</v>
      </c>
      <c r="F684" s="9">
        <f t="shared" si="616"/>
        <v>0.19203087385057302</v>
      </c>
      <c r="G684" s="9">
        <f t="shared" si="616"/>
        <v>0.32697713007188317</v>
      </c>
      <c r="H684" s="9">
        <f t="shared" si="616"/>
        <v>0.47991622045603488</v>
      </c>
      <c r="I684" s="9">
        <f t="shared" si="616"/>
        <v>0.62848562254349627</v>
      </c>
      <c r="J684" s="9">
        <f t="shared" si="616"/>
        <v>0.75476961431783851</v>
      </c>
      <c r="K684" s="9">
        <f t="shared" si="616"/>
        <v>0.85018418588067479</v>
      </c>
      <c r="L684" s="9">
        <f t="shared" si="616"/>
        <v>0.91506609454340349</v>
      </c>
      <c r="M684" s="9">
        <f t="shared" si="616"/>
        <v>0.95517491080763584</v>
      </c>
      <c r="N684" s="9">
        <f t="shared" si="616"/>
        <v>0.97790324002403417</v>
      </c>
      <c r="O684" s="9">
        <f t="shared" si="616"/>
        <v>0.98979190453722721</v>
      </c>
      <c r="P684" s="9">
        <f t="shared" si="616"/>
        <v>0.99556639872934949</v>
      </c>
      <c r="Q684" s="9">
        <f t="shared" si="616"/>
        <v>0.99818416942977817</v>
      </c>
      <c r="R684" s="9">
        <f t="shared" si="616"/>
        <v>0.99929672197746044</v>
      </c>
      <c r="S684" s="9">
        <f t="shared" si="616"/>
        <v>0.9997417429965334</v>
      </c>
      <c r="T684" s="10"/>
    </row>
    <row r="685" spans="1:20">
      <c r="A685" s="19">
        <v>6.81</v>
      </c>
      <c r="B685" s="9">
        <f t="shared" ref="B685:S685" si="617">POISSON(B3,$A$685,TRUE)</f>
        <v>1.1026928999577027E-3</v>
      </c>
      <c r="C685" s="9">
        <f t="shared" si="617"/>
        <v>8.6120315486696575E-3</v>
      </c>
      <c r="D685" s="9">
        <f t="shared" si="617"/>
        <v>3.4181329647533863E-2</v>
      </c>
      <c r="E685" s="9">
        <f t="shared" si="617"/>
        <v>9.22236363319556E-2</v>
      </c>
      <c r="F685" s="9">
        <f t="shared" si="617"/>
        <v>0.1910406634621836</v>
      </c>
      <c r="G685" s="9">
        <f t="shared" si="617"/>
        <v>0.32562945441355412</v>
      </c>
      <c r="H685" s="9">
        <f t="shared" si="617"/>
        <v>0.47838773214335983</v>
      </c>
      <c r="I685" s="9">
        <f t="shared" si="617"/>
        <v>0.62699971376335606</v>
      </c>
      <c r="J685" s="9">
        <f t="shared" si="617"/>
        <v>0.75350566311737832</v>
      </c>
      <c r="K685" s="9">
        <f t="shared" si="617"/>
        <v>0.84922849812858847</v>
      </c>
      <c r="L685" s="9">
        <f t="shared" si="617"/>
        <v>0.91441574877122234</v>
      </c>
      <c r="M685" s="9">
        <f t="shared" si="617"/>
        <v>0.95477258303270762</v>
      </c>
      <c r="N685" s="9">
        <f t="shared" si="617"/>
        <v>0.97767508647610057</v>
      </c>
      <c r="O685" s="9">
        <f t="shared" si="617"/>
        <v>0.98967247481837017</v>
      </c>
      <c r="P685" s="9">
        <f t="shared" si="617"/>
        <v>0.99550834729057414</v>
      </c>
      <c r="Q685" s="9">
        <f t="shared" si="617"/>
        <v>0.99815783339295483</v>
      </c>
      <c r="R685" s="9">
        <f t="shared" si="617"/>
        <v>0.99928552091528056</v>
      </c>
      <c r="S685" s="9">
        <f t="shared" si="617"/>
        <v>0.99973725926981216</v>
      </c>
      <c r="T685" s="10"/>
    </row>
    <row r="686" spans="1:20">
      <c r="A686" s="19">
        <v>6.82</v>
      </c>
      <c r="B686" s="9">
        <f t="shared" ref="B686:S686" si="618">POISSON(B3,$A$686,TRUE)</f>
        <v>1.0917209222795108E-3</v>
      </c>
      <c r="C686" s="9">
        <f t="shared" si="618"/>
        <v>8.5372576122257748E-3</v>
      </c>
      <c r="D686" s="9">
        <f t="shared" si="618"/>
        <v>3.3926537724942536E-2</v>
      </c>
      <c r="E686" s="9">
        <f t="shared" si="618"/>
        <v>9.1644834514518644E-2</v>
      </c>
      <c r="F686" s="9">
        <f t="shared" si="618"/>
        <v>0.19005453054074589</v>
      </c>
      <c r="G686" s="9">
        <f t="shared" si="618"/>
        <v>0.32428535592051988</v>
      </c>
      <c r="H686" s="9">
        <f t="shared" si="618"/>
        <v>0.47686106076886314</v>
      </c>
      <c r="I686" s="9">
        <f t="shared" si="618"/>
        <v>0.62551339034967746</v>
      </c>
      <c r="J686" s="9">
        <f t="shared" si="618"/>
        <v>0.75223950131732176</v>
      </c>
      <c r="K686" s="9">
        <f t="shared" si="618"/>
        <v>0.84826973207280298</v>
      </c>
      <c r="L686" s="9">
        <f t="shared" si="618"/>
        <v>0.91376234944804147</v>
      </c>
      <c r="M686" s="9">
        <f t="shared" si="618"/>
        <v>0.95436777222068936</v>
      </c>
      <c r="N686" s="9">
        <f t="shared" si="618"/>
        <v>0.97744518749647746</v>
      </c>
      <c r="O686" s="9">
        <f t="shared" si="618"/>
        <v>0.98955195458731404</v>
      </c>
      <c r="P686" s="9">
        <f t="shared" si="618"/>
        <v>0.99544967969870723</v>
      </c>
      <c r="Q686" s="9">
        <f t="shared" si="618"/>
        <v>0.99813117871602075</v>
      </c>
      <c r="R686" s="9">
        <f t="shared" si="618"/>
        <v>0.9992741676721506</v>
      </c>
      <c r="S686" s="9">
        <f t="shared" si="618"/>
        <v>0.99973270794749203</v>
      </c>
      <c r="T686" s="10"/>
    </row>
    <row r="687" spans="1:20">
      <c r="A687" s="19">
        <v>6.83</v>
      </c>
      <c r="B687" s="9">
        <f t="shared" ref="B687:S687" si="619">POISSON(B3,$A$687,TRUE)</f>
        <v>1.0808581176033184E-3</v>
      </c>
      <c r="C687" s="9">
        <f t="shared" si="619"/>
        <v>8.4631190608339835E-3</v>
      </c>
      <c r="D687" s="9">
        <f t="shared" si="619"/>
        <v>3.3673540181966707E-2</v>
      </c>
      <c r="E687" s="9">
        <f t="shared" si="619"/>
        <v>9.106926560107885E-2</v>
      </c>
      <c r="F687" s="9">
        <f t="shared" si="619"/>
        <v>0.18907246675421285</v>
      </c>
      <c r="G687" s="9">
        <f t="shared" si="619"/>
        <v>0.3229448395293939</v>
      </c>
      <c r="H687" s="9">
        <f t="shared" si="619"/>
        <v>0.47533622387180829</v>
      </c>
      <c r="I687" s="9">
        <f t="shared" si="619"/>
        <v>0.62402667459447847</v>
      </c>
      <c r="J687" s="9">
        <f t="shared" si="619"/>
        <v>0.75097114689895816</v>
      </c>
      <c r="K687" s="9">
        <f t="shared" si="619"/>
        <v>0.84730789643669091</v>
      </c>
      <c r="L687" s="9">
        <f t="shared" si="619"/>
        <v>0.9131058963709624</v>
      </c>
      <c r="M687" s="9">
        <f t="shared" si="619"/>
        <v>0.95396047269378748</v>
      </c>
      <c r="N687" s="9">
        <f t="shared" si="619"/>
        <v>0.97721353571752867</v>
      </c>
      <c r="O687" s="9">
        <f t="shared" si="619"/>
        <v>0.98943033729077112</v>
      </c>
      <c r="P687" s="9">
        <f t="shared" si="619"/>
        <v>0.99539039120114592</v>
      </c>
      <c r="Q687" s="9">
        <f t="shared" si="619"/>
        <v>0.99810420241500319</v>
      </c>
      <c r="R687" s="9">
        <f t="shared" si="619"/>
        <v>0.99926266057691859</v>
      </c>
      <c r="S687" s="9">
        <f t="shared" si="619"/>
        <v>0.99972808817961745</v>
      </c>
      <c r="T687" s="10"/>
    </row>
    <row r="688" spans="1:20">
      <c r="A688" s="19">
        <v>6.84</v>
      </c>
      <c r="B688" s="9">
        <f t="shared" ref="B688:S688" si="620">POISSON(B3,$A$688,TRUE)</f>
        <v>1.0701033996396044E-3</v>
      </c>
      <c r="C688" s="9">
        <f t="shared" si="620"/>
        <v>8.3896106531744976E-3</v>
      </c>
      <c r="D688" s="9">
        <f t="shared" si="620"/>
        <v>3.342232546026383E-2</v>
      </c>
      <c r="E688" s="9">
        <f t="shared" si="620"/>
        <v>9.0496915220427521E-2</v>
      </c>
      <c r="F688" s="9">
        <f t="shared" si="620"/>
        <v>0.18809446371030744</v>
      </c>
      <c r="G688" s="9">
        <f t="shared" si="620"/>
        <v>0.32160791004446315</v>
      </c>
      <c r="H688" s="9">
        <f t="shared" si="620"/>
        <v>0.47381323886540072</v>
      </c>
      <c r="I688" s="9">
        <f t="shared" si="620"/>
        <v>0.62253958874185966</v>
      </c>
      <c r="J688" s="9">
        <f t="shared" si="620"/>
        <v>0.74970061788623177</v>
      </c>
      <c r="K688" s="9">
        <f t="shared" si="620"/>
        <v>0.84634300003595497</v>
      </c>
      <c r="L688" s="9">
        <f t="shared" si="620"/>
        <v>0.91244638942636536</v>
      </c>
      <c r="M688" s="9">
        <f t="shared" si="620"/>
        <v>0.95355067882912992</v>
      </c>
      <c r="N688" s="9">
        <f t="shared" si="620"/>
        <v>0.97698012378870547</v>
      </c>
      <c r="O688" s="9">
        <f t="shared" si="620"/>
        <v>0.98930761636743614</v>
      </c>
      <c r="P688" s="9">
        <f t="shared" si="620"/>
        <v>0.99533047702733013</v>
      </c>
      <c r="Q688" s="9">
        <f t="shared" si="620"/>
        <v>0.9980769014882418</v>
      </c>
      <c r="R688" s="9">
        <f t="shared" si="620"/>
        <v>0.99925099794528172</v>
      </c>
      <c r="S688" s="9">
        <f t="shared" si="620"/>
        <v>0.99972339910799646</v>
      </c>
      <c r="T688" s="10"/>
    </row>
    <row r="689" spans="1:20">
      <c r="A689" s="19">
        <v>6.85</v>
      </c>
      <c r="B689" s="9">
        <f t="shared" ref="B689:S689" si="621">POISSON(B3,$A$689,TRUE)</f>
        <v>1.0594556929076101E-3</v>
      </c>
      <c r="C689" s="9">
        <f t="shared" si="621"/>
        <v>8.3167271893247394E-3</v>
      </c>
      <c r="D689" s="9">
        <f t="shared" si="621"/>
        <v>3.3172882064553405E-2</v>
      </c>
      <c r="E689" s="9">
        <f t="shared" si="621"/>
        <v>8.9927769029658863E-2</v>
      </c>
      <c r="F689" s="9">
        <f t="shared" si="621"/>
        <v>0.18712051295740192</v>
      </c>
      <c r="G689" s="9">
        <f t="shared" si="621"/>
        <v>0.32027457213840993</v>
      </c>
      <c r="H689" s="9">
        <f t="shared" si="621"/>
        <v>0.47229212303672741</v>
      </c>
      <c r="I689" s="9">
        <f t="shared" si="621"/>
        <v>0.62105215498722388</v>
      </c>
      <c r="J689" s="9">
        <f t="shared" si="621"/>
        <v>0.74842793234483618</v>
      </c>
      <c r="K689" s="9">
        <f t="shared" si="621"/>
        <v>0.84537505177813022</v>
      </c>
      <c r="L689" s="9">
        <f t="shared" si="621"/>
        <v>0.91178382858993656</v>
      </c>
      <c r="M689" s="9">
        <f t="shared" si="621"/>
        <v>0.95313838505910686</v>
      </c>
      <c r="N689" s="9">
        <f t="shared" si="621"/>
        <v>0.97674494437692494</v>
      </c>
      <c r="O689" s="9">
        <f t="shared" si="621"/>
        <v>0.9891837852482368</v>
      </c>
      <c r="P689" s="9">
        <f t="shared" si="621"/>
        <v>0.99526993238884298</v>
      </c>
      <c r="Q689" s="9">
        <f t="shared" si="621"/>
        <v>0.99804927291638634</v>
      </c>
      <c r="R689" s="9">
        <f t="shared" si="621"/>
        <v>0.99923917807974094</v>
      </c>
      <c r="S689" s="9">
        <f t="shared" si="621"/>
        <v>0.9997186398661515</v>
      </c>
      <c r="T689" s="10"/>
    </row>
    <row r="690" spans="1:20">
      <c r="A690" s="19">
        <v>6.86</v>
      </c>
      <c r="B690" s="9">
        <f t="shared" ref="B690:S690" si="622">POISSON(B3,$A$690,TRUE)</f>
        <v>1.0489139326277882E-3</v>
      </c>
      <c r="C690" s="9">
        <f t="shared" si="622"/>
        <v>8.2444635104544153E-3</v>
      </c>
      <c r="D690" s="9">
        <f t="shared" si="622"/>
        <v>3.2925198562399748E-2</v>
      </c>
      <c r="E690" s="9">
        <f t="shared" si="622"/>
        <v>8.9361812714514738E-2</v>
      </c>
      <c r="F690" s="9">
        <f t="shared" si="622"/>
        <v>0.18615060598539199</v>
      </c>
      <c r="G690" s="9">
        <f t="shared" si="622"/>
        <v>0.3189448303530355</v>
      </c>
      <c r="H690" s="9">
        <f t="shared" si="622"/>
        <v>0.47077289354670804</v>
      </c>
      <c r="I690" s="9">
        <f t="shared" si="622"/>
        <v>0.6195643954765071</v>
      </c>
      <c r="J690" s="9">
        <f t="shared" si="622"/>
        <v>0.74715310838130988</v>
      </c>
      <c r="K690" s="9">
        <f t="shared" si="622"/>
        <v>0.84440406066208162</v>
      </c>
      <c r="L690" s="9">
        <f t="shared" si="622"/>
        <v>0.91111821392669112</v>
      </c>
      <c r="M690" s="9">
        <f t="shared" si="622"/>
        <v>0.95272358587171113</v>
      </c>
      <c r="N690" s="9">
        <f t="shared" si="622"/>
        <v>0.97650799016694767</v>
      </c>
      <c r="O690" s="9">
        <f t="shared" si="622"/>
        <v>0.98905883735658784</v>
      </c>
      <c r="P690" s="9">
        <f t="shared" si="622"/>
        <v>0.99520875247951146</v>
      </c>
      <c r="Q690" s="9">
        <f t="shared" si="622"/>
        <v>0.99802131366239533</v>
      </c>
      <c r="R690" s="9">
        <f t="shared" si="622"/>
        <v>0.99922719926955672</v>
      </c>
      <c r="S690" s="9">
        <f t="shared" si="622"/>
        <v>0.99971380957927014</v>
      </c>
      <c r="T690" s="10"/>
    </row>
    <row r="691" spans="1:20">
      <c r="A691" s="19">
        <v>6.87</v>
      </c>
      <c r="B691" s="9">
        <f t="shared" ref="B691:S691" si="623">POISSON(B3,$A$691,TRUE)</f>
        <v>1.0384770646153282E-3</v>
      </c>
      <c r="C691" s="9">
        <f t="shared" si="623"/>
        <v>8.1728144985226334E-3</v>
      </c>
      <c r="D691" s="9">
        <f t="shared" si="623"/>
        <v>3.2679263583994228E-2</v>
      </c>
      <c r="E691" s="9">
        <f t="shared" si="623"/>
        <v>8.8799031989724164E-2</v>
      </c>
      <c r="F691" s="9">
        <f t="shared" si="623"/>
        <v>0.18518473422656531</v>
      </c>
      <c r="G691" s="9">
        <f t="shared" si="623"/>
        <v>0.31761868909998514</v>
      </c>
      <c r="H691" s="9">
        <f t="shared" si="623"/>
        <v>0.46925556743005059</v>
      </c>
      <c r="I691" s="9">
        <f t="shared" si="623"/>
        <v>0.61807633230541548</v>
      </c>
      <c r="J691" s="9">
        <f t="shared" si="623"/>
        <v>0.74587616414213431</v>
      </c>
      <c r="K691" s="9">
        <f t="shared" si="623"/>
        <v>0.84343003577749687</v>
      </c>
      <c r="L691" s="9">
        <f t="shared" si="623"/>
        <v>0.91044954559099067</v>
      </c>
      <c r="M691" s="9">
        <f t="shared" si="623"/>
        <v>0.95230627581087279</v>
      </c>
      <c r="N691" s="9">
        <f t="shared" si="623"/>
        <v>0.97626925386175523</v>
      </c>
      <c r="O691" s="9">
        <f t="shared" si="623"/>
        <v>0.98893276610864467</v>
      </c>
      <c r="P691" s="9">
        <f t="shared" si="623"/>
        <v>0.99514693247551111</v>
      </c>
      <c r="Q691" s="9">
        <f t="shared" si="623"/>
        <v>0.99799302067153595</v>
      </c>
      <c r="R691" s="9">
        <f t="shared" si="623"/>
        <v>0.99921505979070413</v>
      </c>
      <c r="S691" s="9">
        <f t="shared" si="623"/>
        <v>0.9997089073641563</v>
      </c>
      <c r="T691" s="10"/>
    </row>
    <row r="692" spans="1:20">
      <c r="A692" s="19">
        <v>6.88</v>
      </c>
      <c r="B692" s="9">
        <f t="shared" ref="B692:S692" si="624">POISSON(B3,$A$692,TRUE)</f>
        <v>1.0281440451747298E-3</v>
      </c>
      <c r="C692" s="9">
        <f t="shared" si="624"/>
        <v>8.1017750759768709E-3</v>
      </c>
      <c r="D692" s="9">
        <f t="shared" si="624"/>
        <v>3.2435065821936233E-2</v>
      </c>
      <c r="E692" s="9">
        <f t="shared" si="624"/>
        <v>8.8239412599336375E-2</v>
      </c>
      <c r="F692" s="9">
        <f t="shared" si="624"/>
        <v>0.18422288905646458</v>
      </c>
      <c r="G692" s="9">
        <f t="shared" si="624"/>
        <v>0.31629615266147304</v>
      </c>
      <c r="H692" s="9">
        <f t="shared" si="624"/>
        <v>0.46774016159521614</v>
      </c>
      <c r="I692" s="9">
        <f t="shared" si="624"/>
        <v>0.61658798751866639</v>
      </c>
      <c r="J692" s="9">
        <f t="shared" si="624"/>
        <v>0.74459711781283355</v>
      </c>
      <c r="K692" s="9">
        <f t="shared" si="624"/>
        <v>0.84245298630437482</v>
      </c>
      <c r="L692" s="9">
        <f t="shared" si="624"/>
        <v>0.90977782382655525</v>
      </c>
      <c r="M692" s="9">
        <f t="shared" si="624"/>
        <v>0.95188644947679157</v>
      </c>
      <c r="N692" s="9">
        <f t="shared" si="624"/>
        <v>0.97602872818292719</v>
      </c>
      <c r="O692" s="9">
        <f t="shared" si="624"/>
        <v>0.98880556491355898</v>
      </c>
      <c r="P692" s="9">
        <f t="shared" si="624"/>
        <v>0.99508446753546931</v>
      </c>
      <c r="Q692" s="9">
        <f t="shared" si="624"/>
        <v>0.99796439087138555</v>
      </c>
      <c r="R692" s="9">
        <f t="shared" si="624"/>
        <v>0.99920275790582957</v>
      </c>
      <c r="S692" s="9">
        <f t="shared" si="624"/>
        <v>0.99970393232918109</v>
      </c>
      <c r="T692" s="10"/>
    </row>
    <row r="693" spans="1:20">
      <c r="A693" s="19">
        <v>6.89</v>
      </c>
      <c r="B693" s="9">
        <f t="shared" ref="B693:S693" si="625">POISSON(B3,$A$693,TRUE)</f>
        <v>1.0179138409954387E-3</v>
      </c>
      <c r="C693" s="9">
        <f t="shared" si="625"/>
        <v>8.0313402054540111E-3</v>
      </c>
      <c r="D693" s="9">
        <f t="shared" si="625"/>
        <v>3.2192594031013794E-2</v>
      </c>
      <c r="E693" s="9">
        <f t="shared" si="625"/>
        <v>8.7682940317049415E-2</v>
      </c>
      <c r="F693" s="9">
        <f t="shared" si="625"/>
        <v>0.18326506179474578</v>
      </c>
      <c r="G693" s="9">
        <f t="shared" si="625"/>
        <v>0.31497722519101135</v>
      </c>
      <c r="H693" s="9">
        <f t="shared" si="625"/>
        <v>0.46622669282438944</v>
      </c>
      <c r="I693" s="9">
        <f t="shared" si="625"/>
        <v>0.6150993831092435</v>
      </c>
      <c r="J693" s="9">
        <f t="shared" si="625"/>
        <v>0.74331598761707363</v>
      </c>
      <c r="K693" s="9">
        <f t="shared" si="625"/>
        <v>0.84147292151251252</v>
      </c>
      <c r="L693" s="9">
        <f t="shared" si="625"/>
        <v>0.9091030489664701</v>
      </c>
      <c r="M693" s="9">
        <f t="shared" si="625"/>
        <v>0.95146410152626715</v>
      </c>
      <c r="N693" s="9">
        <f t="shared" si="625"/>
        <v>0.97578640587101717</v>
      </c>
      <c r="O693" s="9">
        <f t="shared" si="625"/>
        <v>0.98867722717373474</v>
      </c>
      <c r="P693" s="9">
        <f t="shared" si="625"/>
        <v>0.99502135280057225</v>
      </c>
      <c r="Q693" s="9">
        <f t="shared" si="625"/>
        <v>0.99793542117183276</v>
      </c>
      <c r="R693" s="9">
        <f t="shared" si="625"/>
        <v>0.99919029186420694</v>
      </c>
      <c r="S693" s="9">
        <f t="shared" si="625"/>
        <v>0.99969888357423387</v>
      </c>
      <c r="T693" s="10"/>
    </row>
    <row r="694" spans="1:20">
      <c r="A694" s="19">
        <v>6.9</v>
      </c>
      <c r="B694" s="9">
        <f t="shared" ref="B694:S694" si="626">POISSON(B3,$A$694,TRUE)</f>
        <v>1.0077854290485105E-3</v>
      </c>
      <c r="C694" s="9">
        <f t="shared" si="626"/>
        <v>7.9615048894832331E-3</v>
      </c>
      <c r="D694" s="9">
        <f t="shared" si="626"/>
        <v>3.1951837027983022E-2</v>
      </c>
      <c r="E694" s="9">
        <f t="shared" si="626"/>
        <v>8.7129600946532548E-2</v>
      </c>
      <c r="F694" s="9">
        <f t="shared" si="626"/>
        <v>0.18231124370603047</v>
      </c>
      <c r="G694" s="9">
        <f t="shared" si="626"/>
        <v>0.31366191071413763</v>
      </c>
      <c r="H694" s="9">
        <f t="shared" si="626"/>
        <v>0.46471517777346105</v>
      </c>
      <c r="I694" s="9">
        <f t="shared" si="626"/>
        <v>0.613610541017651</v>
      </c>
      <c r="J694" s="9">
        <f t="shared" si="626"/>
        <v>0.74203279181576498</v>
      </c>
      <c r="K694" s="9">
        <f t="shared" si="626"/>
        <v>0.84048985076098548</v>
      </c>
      <c r="L694" s="9">
        <f t="shared" si="626"/>
        <v>0.90842522143318782</v>
      </c>
      <c r="M694" s="9">
        <f t="shared" si="626"/>
        <v>0.95103922667302387</v>
      </c>
      <c r="N694" s="9">
        <f t="shared" si="626"/>
        <v>0.97554227968592944</v>
      </c>
      <c r="O694" s="9">
        <f t="shared" si="626"/>
        <v>0.98854774628508713</v>
      </c>
      <c r="P694" s="9">
        <f t="shared" si="626"/>
        <v>0.994957583394672</v>
      </c>
      <c r="Q694" s="9">
        <f t="shared" si="626"/>
        <v>0.99790610846508099</v>
      </c>
      <c r="R694" s="9">
        <f t="shared" si="626"/>
        <v>0.99917765990169483</v>
      </c>
      <c r="S694" s="9">
        <f t="shared" si="626"/>
        <v>0.99969376019067346</v>
      </c>
      <c r="T694" s="10"/>
    </row>
    <row r="695" spans="1:20">
      <c r="A695" s="19">
        <v>6.91</v>
      </c>
      <c r="B695" s="9">
        <f t="shared" ref="B695:S695" si="627">POISSON(B3,$A$695,TRUE)</f>
        <v>9.9775779648431204E-4</v>
      </c>
      <c r="C695" s="9">
        <f t="shared" si="627"/>
        <v>7.8922641701909078E-3</v>
      </c>
      <c r="D695" s="9">
        <f t="shared" si="627"/>
        <v>3.1712783691347196E-2</v>
      </c>
      <c r="E695" s="9">
        <f t="shared" si="627"/>
        <v>8.6579380321743851E-2</v>
      </c>
      <c r="F695" s="9">
        <f t="shared" si="627"/>
        <v>0.18136142600075406</v>
      </c>
      <c r="G695" s="9">
        <f t="shared" si="627"/>
        <v>0.31235021312914624</v>
      </c>
      <c r="H695" s="9">
        <f t="shared" si="627"/>
        <v>0.46320563297201101</v>
      </c>
      <c r="I695" s="9">
        <f t="shared" si="627"/>
        <v>0.61212148313118209</v>
      </c>
      <c r="J695" s="9">
        <f t="shared" si="627"/>
        <v>0.74074754870616588</v>
      </c>
      <c r="K695" s="9">
        <f t="shared" si="627"/>
        <v>0.83950378349762589</v>
      </c>
      <c r="L695" s="9">
        <f t="shared" si="627"/>
        <v>0.90774434173852458</v>
      </c>
      <c r="M695" s="9">
        <f t="shared" si="627"/>
        <v>0.95061181968803465</v>
      </c>
      <c r="N695" s="9">
        <f t="shared" si="627"/>
        <v>0.97529634240729424</v>
      </c>
      <c r="O695" s="9">
        <f t="shared" si="627"/>
        <v>0.98841711563730061</v>
      </c>
      <c r="P695" s="9">
        <f t="shared" si="627"/>
        <v>0.99489315442439663</v>
      </c>
      <c r="Q695" s="9">
        <f t="shared" si="627"/>
        <v>0.99787644962565225</v>
      </c>
      <c r="R695" s="9">
        <f t="shared" si="627"/>
        <v>0.99916486024069451</v>
      </c>
      <c r="S695" s="9">
        <f t="shared" si="627"/>
        <v>0.99968856126127936</v>
      </c>
      <c r="T695" s="10"/>
    </row>
    <row r="696" spans="1:20">
      <c r="A696" s="19">
        <v>6.92</v>
      </c>
      <c r="B696" s="9">
        <f t="shared" ref="B696:S696" si="628">POISSON(B3,$A$696,TRUE)</f>
        <v>9.8782994053122947E-4</v>
      </c>
      <c r="C696" s="9">
        <f t="shared" si="628"/>
        <v>7.8236131290073379E-3</v>
      </c>
      <c r="D696" s="9">
        <f t="shared" si="628"/>
        <v>3.1475422961134668E-2</v>
      </c>
      <c r="E696" s="9">
        <f t="shared" si="628"/>
        <v>8.6032264307241715E-2</v>
      </c>
      <c r="F696" s="9">
        <f t="shared" si="628"/>
        <v>0.18041559983600691</v>
      </c>
      <c r="G696" s="9">
        <f t="shared" si="628"/>
        <v>0.3110421362078179</v>
      </c>
      <c r="H696" s="9">
        <f t="shared" si="628"/>
        <v>0.46169807482330671</v>
      </c>
      <c r="I696" s="9">
        <f t="shared" si="628"/>
        <v>0.61063223128318977</v>
      </c>
      <c r="J696" s="9">
        <f t="shared" si="628"/>
        <v>0.73946027662098879</v>
      </c>
      <c r="K696" s="9">
        <f t="shared" si="628"/>
        <v>0.83851472925849635</v>
      </c>
      <c r="L696" s="9">
        <f t="shared" si="628"/>
        <v>0.90706041048365171</v>
      </c>
      <c r="M696" s="9">
        <f t="shared" si="628"/>
        <v>0.95018187539984011</v>
      </c>
      <c r="N696" s="9">
        <f t="shared" si="628"/>
        <v>0.97504858683484219</v>
      </c>
      <c r="O696" s="9">
        <f t="shared" si="628"/>
        <v>0.98828532861408958</v>
      </c>
      <c r="P696" s="9">
        <f t="shared" si="628"/>
        <v>0.99482806097926024</v>
      </c>
      <c r="Q696" s="9">
        <f t="shared" si="628"/>
        <v>0.99784644151039237</v>
      </c>
      <c r="R696" s="9">
        <f t="shared" si="628"/>
        <v>0.99915189109010705</v>
      </c>
      <c r="S696" s="9">
        <f t="shared" si="628"/>
        <v>0.99968328586020272</v>
      </c>
      <c r="T696" s="10"/>
    </row>
    <row r="697" spans="1:20">
      <c r="A697" s="19">
        <v>6.93</v>
      </c>
      <c r="B697" s="9">
        <f t="shared" ref="B697:S697" si="629">POISSON(B3,$A$697,TRUE)</f>
        <v>9.7800086839539458E-4</v>
      </c>
      <c r="C697" s="9">
        <f t="shared" si="629"/>
        <v>7.7555468863754785E-3</v>
      </c>
      <c r="D697" s="9">
        <f t="shared" si="629"/>
        <v>3.1239743838676469E-2</v>
      </c>
      <c r="E697" s="9">
        <f t="shared" si="629"/>
        <v>8.5488238798491753E-2</v>
      </c>
      <c r="F697" s="9">
        <f t="shared" si="629"/>
        <v>0.17947375631637172</v>
      </c>
      <c r="G697" s="9">
        <f t="shared" si="629"/>
        <v>0.30973768359615333</v>
      </c>
      <c r="H697" s="9">
        <f t="shared" si="629"/>
        <v>0.46019251960430108</v>
      </c>
      <c r="I697" s="9">
        <f t="shared" si="629"/>
        <v>0.60914280725236747</v>
      </c>
      <c r="J697" s="9">
        <f t="shared" si="629"/>
        <v>0.73817099392750474</v>
      </c>
      <c r="K697" s="9">
        <f t="shared" si="629"/>
        <v>0.83752269766736076</v>
      </c>
      <c r="L697" s="9">
        <f t="shared" si="629"/>
        <v>0.90637342835908097</v>
      </c>
      <c r="M697" s="9">
        <f t="shared" si="629"/>
        <v>0.94974938869486447</v>
      </c>
      <c r="N697" s="9">
        <f t="shared" si="629"/>
        <v>0.97479900578877943</v>
      </c>
      <c r="O697" s="9">
        <f t="shared" si="629"/>
        <v>0.98815237859345884</v>
      </c>
      <c r="P697" s="9">
        <f t="shared" si="629"/>
        <v>0.99476229813177508</v>
      </c>
      <c r="Q697" s="9">
        <f t="shared" si="629"/>
        <v>0.99781608095847729</v>
      </c>
      <c r="R697" s="9">
        <f t="shared" si="629"/>
        <v>0.99913875064529256</v>
      </c>
      <c r="S697" s="9">
        <f t="shared" si="629"/>
        <v>0.99967793305291786</v>
      </c>
      <c r="T697" s="10"/>
    </row>
    <row r="698" spans="1:20">
      <c r="A698" s="19">
        <v>6.94</v>
      </c>
      <c r="B698" s="9">
        <f t="shared" ref="B698:S698" si="630">POISSON(B3,$A$698,TRUE)</f>
        <v>9.6826959716140172E-4</v>
      </c>
      <c r="C698" s="9">
        <f t="shared" si="630"/>
        <v>7.6880606014615299E-3</v>
      </c>
      <c r="D698" s="9">
        <f t="shared" si="630"/>
        <v>3.1005735386382981E-2</v>
      </c>
      <c r="E698" s="9">
        <f t="shared" si="630"/>
        <v>8.4947289722167932E-2</v>
      </c>
      <c r="F698" s="9">
        <f t="shared" si="630"/>
        <v>0.1785358864947548</v>
      </c>
      <c r="G698" s="9">
        <f t="shared" si="630"/>
        <v>0.30843685881510546</v>
      </c>
      <c r="H698" s="9">
        <f t="shared" si="630"/>
        <v>0.45868898346564424</v>
      </c>
      <c r="I698" s="9">
        <f t="shared" si="630"/>
        <v>0.60765323276203564</v>
      </c>
      <c r="J698" s="9">
        <f t="shared" si="630"/>
        <v>0.73687971902665539</v>
      </c>
      <c r="K698" s="9">
        <f t="shared" si="630"/>
        <v>0.83652769843515074</v>
      </c>
      <c r="L698" s="9">
        <f t="shared" si="630"/>
        <v>0.90568339614464666</v>
      </c>
      <c r="M698" s="9">
        <f t="shared" si="630"/>
        <v>0.94931435451772872</v>
      </c>
      <c r="N698" s="9">
        <f t="shared" si="630"/>
        <v>0.97454759211016118</v>
      </c>
      <c r="O698" s="9">
        <f t="shared" si="630"/>
        <v>0.98801825894796735</v>
      </c>
      <c r="P698" s="9">
        <f t="shared" si="630"/>
        <v>0.99469586093756557</v>
      </c>
      <c r="Q698" s="9">
        <f t="shared" si="630"/>
        <v>0.99778536479141966</v>
      </c>
      <c r="R698" s="9">
        <f t="shared" si="630"/>
        <v>0.99912543708802892</v>
      </c>
      <c r="S698" s="9">
        <f t="shared" si="630"/>
        <v>0.99967250189617407</v>
      </c>
      <c r="T698" s="10"/>
    </row>
    <row r="699" spans="1:20">
      <c r="A699" s="19">
        <v>6.95</v>
      </c>
      <c r="B699" s="9">
        <f t="shared" ref="B699:S699" si="631">POISSON(B3,$A$699,TRUE)</f>
        <v>9.5863515369401986E-4</v>
      </c>
      <c r="C699" s="9">
        <f t="shared" si="631"/>
        <v>7.6211494718674581E-3</v>
      </c>
      <c r="D699" s="9">
        <f t="shared" si="631"/>
        <v>3.0773386727520148E-2</v>
      </c>
      <c r="E699" s="9">
        <f t="shared" si="631"/>
        <v>8.4409403036448907E-2</v>
      </c>
      <c r="F699" s="9">
        <f t="shared" si="631"/>
        <v>0.17760198137321259</v>
      </c>
      <c r="G699" s="9">
        <f t="shared" si="631"/>
        <v>0.30713966526131414</v>
      </c>
      <c r="H699" s="9">
        <f t="shared" si="631"/>
        <v>0.45718748243169871</v>
      </c>
      <c r="I699" s="9">
        <f t="shared" si="631"/>
        <v>0.60616352947943719</v>
      </c>
      <c r="J699" s="9">
        <f t="shared" si="631"/>
        <v>0.73558647035216018</v>
      </c>
      <c r="K699" s="9">
        <f t="shared" si="631"/>
        <v>0.8355297413594297</v>
      </c>
      <c r="L699" s="9">
        <f t="shared" si="631"/>
        <v>0.90499031470948199</v>
      </c>
      <c r="M699" s="9">
        <f t="shared" si="631"/>
        <v>0.94887676787156039</v>
      </c>
      <c r="N699" s="9">
        <f t="shared" si="631"/>
        <v>0.97429433866126414</v>
      </c>
      <c r="O699" s="9">
        <f t="shared" si="631"/>
        <v>0.98788296304499035</v>
      </c>
      <c r="P699" s="9">
        <f t="shared" si="631"/>
        <v>0.9946287444354831</v>
      </c>
      <c r="Q699" s="9">
        <f t="shared" si="631"/>
        <v>0.99775428981307801</v>
      </c>
      <c r="R699" s="9">
        <f t="shared" si="631"/>
        <v>0.99911194858647079</v>
      </c>
      <c r="S699" s="9">
        <f t="shared" si="631"/>
        <v>0.99966699143794613</v>
      </c>
      <c r="T699" s="10"/>
    </row>
    <row r="700" spans="1:20">
      <c r="A700" s="19">
        <v>6.96</v>
      </c>
      <c r="B700" s="9">
        <f t="shared" ref="B700:S700" si="632">POISSON(B3,$A$700,TRUE)</f>
        <v>9.4909657454087274E-4</v>
      </c>
      <c r="C700" s="9">
        <f t="shared" si="632"/>
        <v>7.5548087333453468E-3</v>
      </c>
      <c r="D700" s="9">
        <f t="shared" si="632"/>
        <v>3.0542687045984923E-2</v>
      </c>
      <c r="E700" s="9">
        <f t="shared" si="632"/>
        <v>8.3874564731308707E-2</v>
      </c>
      <c r="F700" s="9">
        <f t="shared" si="632"/>
        <v>0.17667203190377212</v>
      </c>
      <c r="G700" s="9">
        <f t="shared" si="632"/>
        <v>0.30584610620784114</v>
      </c>
      <c r="H700" s="9">
        <f t="shared" si="632"/>
        <v>0.45568803240056122</v>
      </c>
      <c r="I700" s="9">
        <f t="shared" si="632"/>
        <v>0.6046737190150373</v>
      </c>
      <c r="J700" s="9">
        <f t="shared" si="632"/>
        <v>0.73429126636963149</v>
      </c>
      <c r="K700" s="9">
        <f t="shared" si="632"/>
        <v>0.83452883632385089</v>
      </c>
      <c r="L700" s="9">
        <f t="shared" si="632"/>
        <v>0.90429418501198777</v>
      </c>
      <c r="M700" s="9">
        <f t="shared" si="632"/>
        <v>0.94843662381829974</v>
      </c>
      <c r="N700" s="9">
        <f t="shared" si="632"/>
        <v>0.97403923832596062</v>
      </c>
      <c r="O700" s="9">
        <f t="shared" si="632"/>
        <v>0.98774648424698519</v>
      </c>
      <c r="P700" s="9">
        <f t="shared" si="632"/>
        <v>0.99456094364772318</v>
      </c>
      <c r="Q700" s="9">
        <f t="shared" si="632"/>
        <v>0.99772285280966555</v>
      </c>
      <c r="R700" s="9">
        <f t="shared" si="632"/>
        <v>0.99909828329511052</v>
      </c>
      <c r="S700" s="9">
        <f t="shared" si="632"/>
        <v>0.99966140071738685</v>
      </c>
      <c r="T700" s="10"/>
    </row>
    <row r="701" spans="1:20">
      <c r="A701" s="19">
        <v>6.97</v>
      </c>
      <c r="B701" s="9">
        <f t="shared" ref="B701:S701" si="633">POISSON(B3,$A$701,TRUE)</f>
        <v>9.3965290583609615E-4</v>
      </c>
      <c r="C701" s="9">
        <f t="shared" si="633"/>
        <v>7.4890336595136858E-3</v>
      </c>
      <c r="D701" s="9">
        <f t="shared" si="633"/>
        <v>3.0313625586080081E-2</v>
      </c>
      <c r="E701" s="9">
        <f t="shared" si="633"/>
        <v>8.3342760828802695E-2</v>
      </c>
      <c r="F701" s="9">
        <f t="shared" si="633"/>
        <v>0.17574602898924679</v>
      </c>
      <c r="G701" s="9">
        <f t="shared" si="633"/>
        <v>0.30455618480490582</v>
      </c>
      <c r="H701" s="9">
        <f t="shared" si="633"/>
        <v>0.45419064914409657</v>
      </c>
      <c r="I701" s="9">
        <f t="shared" si="633"/>
        <v>0.60318382292183359</v>
      </c>
      <c r="J701" s="9">
        <f t="shared" si="633"/>
        <v>0.73299412557568688</v>
      </c>
      <c r="K701" s="9">
        <f t="shared" si="633"/>
        <v>0.83352499329761554</v>
      </c>
      <c r="L701" s="9">
        <f t="shared" si="633"/>
        <v>0.90359500809979987</v>
      </c>
      <c r="M701" s="9">
        <f t="shared" si="633"/>
        <v>0.94799391747900197</v>
      </c>
      <c r="N701" s="9">
        <f t="shared" si="633"/>
        <v>0.97378228401008871</v>
      </c>
      <c r="O701" s="9">
        <f t="shared" si="633"/>
        <v>0.98760881591175576</v>
      </c>
      <c r="P701" s="9">
        <f t="shared" si="633"/>
        <v>0.99449245357994298</v>
      </c>
      <c r="Q701" s="9">
        <f t="shared" si="633"/>
        <v>0.99769105054976071</v>
      </c>
      <c r="R701" s="9">
        <f t="shared" si="633"/>
        <v>0.99908443935473745</v>
      </c>
      <c r="S701" s="9">
        <f t="shared" si="633"/>
        <v>0.99965572876477793</v>
      </c>
      <c r="T701" s="10"/>
    </row>
    <row r="702" spans="1:20">
      <c r="A702" s="19">
        <v>6.98</v>
      </c>
      <c r="B702" s="9">
        <f t="shared" ref="B702:S702" si="634">POISSON(B3,$A$702,TRUE)</f>
        <v>9.3030320320494902E-4</v>
      </c>
      <c r="C702" s="9">
        <f t="shared" si="634"/>
        <v>7.4238195615754935E-3</v>
      </c>
      <c r="D702" s="9">
        <f t="shared" si="634"/>
        <v>3.0086191652288694E-2</v>
      </c>
      <c r="E702" s="9">
        <f t="shared" si="634"/>
        <v>8.2813977383348072E-2</v>
      </c>
      <c r="F702" s="9">
        <f t="shared" si="634"/>
        <v>0.17482396348404669</v>
      </c>
      <c r="G702" s="9">
        <f t="shared" si="634"/>
        <v>0.30326990408062193</v>
      </c>
      <c r="H702" s="9">
        <f t="shared" si="634"/>
        <v>0.45269534830797142</v>
      </c>
      <c r="I702" s="9">
        <f t="shared" si="634"/>
        <v>0.60169386269467084</v>
      </c>
      <c r="J702" s="9">
        <f t="shared" si="634"/>
        <v>0.7316950664970665</v>
      </c>
      <c r="K702" s="9">
        <f t="shared" si="634"/>
        <v>0.83251822233492445</v>
      </c>
      <c r="L702" s="9">
        <f t="shared" si="634"/>
        <v>0.90289278510974924</v>
      </c>
      <c r="M702" s="9">
        <f t="shared" si="634"/>
        <v>0.94754864403413797</v>
      </c>
      <c r="N702" s="9">
        <f t="shared" si="634"/>
        <v>0.97352346864182415</v>
      </c>
      <c r="O702" s="9">
        <f t="shared" si="634"/>
        <v>0.98746995139272031</v>
      </c>
      <c r="P702" s="9">
        <f t="shared" si="634"/>
        <v>0.99442326922138136</v>
      </c>
      <c r="Q702" s="9">
        <f t="shared" si="634"/>
        <v>0.99765887978431822</v>
      </c>
      <c r="R702" s="9">
        <f t="shared" si="634"/>
        <v>0.99907041489239945</v>
      </c>
      <c r="S702" s="9">
        <f t="shared" si="634"/>
        <v>0.99964997460148231</v>
      </c>
      <c r="T702" s="10"/>
    </row>
    <row r="703" spans="1:20">
      <c r="A703" s="19">
        <v>6.99</v>
      </c>
      <c r="B703" s="9">
        <f t="shared" ref="B703:S703" si="635">POISSON(B3,$A$703,TRUE)</f>
        <v>9.2104653166937846E-4</v>
      </c>
      <c r="C703" s="9">
        <f t="shared" si="635"/>
        <v>7.3591617880383337E-3</v>
      </c>
      <c r="D703" s="9">
        <f t="shared" si="635"/>
        <v>2.9860374609047835E-2</v>
      </c>
      <c r="E703" s="9">
        <f t="shared" si="635"/>
        <v>8.2288200481999987E-2</v>
      </c>
      <c r="F703" s="9">
        <f t="shared" si="635"/>
        <v>0.17390582619498385</v>
      </c>
      <c r="G703" s="9">
        <f t="shared" si="635"/>
        <v>0.30198726694173533</v>
      </c>
      <c r="H703" s="9">
        <f t="shared" si="635"/>
        <v>0.45120214541170067</v>
      </c>
      <c r="I703" s="9">
        <f t="shared" si="635"/>
        <v>0.60020385976956603</v>
      </c>
      <c r="J703" s="9">
        <f t="shared" si="635"/>
        <v>0.73039410768975122</v>
      </c>
      <c r="K703" s="9">
        <f t="shared" si="635"/>
        <v>0.83150853357442811</v>
      </c>
      <c r="L703" s="9">
        <f t="shared" si="635"/>
        <v>0.90218751726781743</v>
      </c>
      <c r="M703" s="9">
        <f t="shared" si="635"/>
        <v>0.9471007987238893</v>
      </c>
      <c r="N703" s="9">
        <f t="shared" si="635"/>
        <v>0.97326278517205123</v>
      </c>
      <c r="O703" s="9">
        <f t="shared" si="635"/>
        <v>0.98732988403917821</v>
      </c>
      <c r="P703" s="9">
        <f t="shared" si="635"/>
        <v>0.99435338554497954</v>
      </c>
      <c r="Q703" s="9">
        <f t="shared" si="635"/>
        <v>0.99762633724668293</v>
      </c>
      <c r="R703" s="9">
        <f t="shared" si="635"/>
        <v>0.99905620802136452</v>
      </c>
      <c r="S703" s="9">
        <f t="shared" si="635"/>
        <v>0.99964413723989543</v>
      </c>
      <c r="T703" s="10"/>
    </row>
    <row r="704" spans="1:20">
      <c r="A704" s="19">
        <v>7</v>
      </c>
      <c r="B704" s="9">
        <f t="shared" ref="B704:S704" si="636">POISSON(B3,$A$704,TRUE)</f>
        <v>9.1188196555451624E-4</v>
      </c>
      <c r="C704" s="9">
        <f t="shared" si="636"/>
        <v>7.2950557244361299E-3</v>
      </c>
      <c r="D704" s="9">
        <f t="shared" si="636"/>
        <v>2.9636163880521777E-2</v>
      </c>
      <c r="E704" s="9">
        <f t="shared" si="636"/>
        <v>8.1765416244721612E-2</v>
      </c>
      <c r="F704" s="9">
        <f t="shared" si="636"/>
        <v>0.17299160788207132</v>
      </c>
      <c r="G704" s="9">
        <f t="shared" si="636"/>
        <v>0.30070827617436097</v>
      </c>
      <c r="H704" s="9">
        <f t="shared" si="636"/>
        <v>0.44971105584869897</v>
      </c>
      <c r="I704" s="9">
        <f t="shared" si="636"/>
        <v>0.5987138355230367</v>
      </c>
      <c r="J704" s="9">
        <f t="shared" si="636"/>
        <v>0.7290912677380823</v>
      </c>
      <c r="K704" s="9">
        <f t="shared" si="636"/>
        <v>0.83049593723867332</v>
      </c>
      <c r="L704" s="9">
        <f t="shared" si="636"/>
        <v>0.90147920588908714</v>
      </c>
      <c r="M704" s="9">
        <f t="shared" si="636"/>
        <v>0.94665037684844133</v>
      </c>
      <c r="N704" s="9">
        <f t="shared" si="636"/>
        <v>0.9730002265747314</v>
      </c>
      <c r="O704" s="9">
        <f t="shared" si="636"/>
        <v>0.98718860719657975</v>
      </c>
      <c r="P704" s="9">
        <f t="shared" si="636"/>
        <v>0.99428279750750392</v>
      </c>
      <c r="Q704" s="9">
        <f t="shared" si="636"/>
        <v>0.99759341965260195</v>
      </c>
      <c r="R704" s="9">
        <f t="shared" si="636"/>
        <v>0.9990418168410824</v>
      </c>
      <c r="S704" s="9">
        <f t="shared" si="636"/>
        <v>0.99963821568339783</v>
      </c>
      <c r="T704" s="10"/>
    </row>
    <row r="705" spans="1:20">
      <c r="A705" s="19">
        <v>7.01</v>
      </c>
      <c r="B705" s="9">
        <f>POISSON(B3,$A$705,TRUE)</f>
        <v>9.0280858839611358E-4</v>
      </c>
      <c r="C705" s="9">
        <f t="shared" ref="C705:S705" si="637">POISSON(C3,$A$705,TRUE)</f>
        <v>7.2314967930528695E-3</v>
      </c>
      <c r="D705" s="9">
        <f t="shared" si="637"/>
        <v>2.9413548950374801E-2</v>
      </c>
      <c r="E705" s="9">
        <f t="shared" si="637"/>
        <v>8.1245610824650372E-2</v>
      </c>
      <c r="F705" s="9">
        <f t="shared" si="637"/>
        <v>0.17208129925931831</v>
      </c>
      <c r="G705" s="9">
        <f t="shared" si="637"/>
        <v>0.2994329344447228</v>
      </c>
      <c r="H705" s="9">
        <f t="shared" si="637"/>
        <v>0.44822209488633691</v>
      </c>
      <c r="I705" s="9">
        <f t="shared" si="637"/>
        <v>0.59722381127143909</v>
      </c>
      <c r="J705" s="9">
        <f t="shared" si="637"/>
        <v>0.72778656525388485</v>
      </c>
      <c r="K705" s="9">
        <f t="shared" si="637"/>
        <v>0.82948044363354567</v>
      </c>
      <c r="L705" s="9">
        <f t="shared" si="637"/>
        <v>0.90076785237768742</v>
      </c>
      <c r="M705" s="9">
        <f t="shared" si="637"/>
        <v>0.94619737376827262</v>
      </c>
      <c r="N705" s="9">
        <f t="shared" si="637"/>
        <v>0.97273578584727272</v>
      </c>
      <c r="O705" s="9">
        <f t="shared" si="637"/>
        <v>0.98704611420679511</v>
      </c>
      <c r="P705" s="9">
        <f t="shared" si="637"/>
        <v>0.99421150004967029</v>
      </c>
      <c r="Q705" s="9">
        <f t="shared" si="637"/>
        <v>0.9975601237002405</v>
      </c>
      <c r="R705" s="9">
        <f t="shared" si="637"/>
        <v>0.99902723943714666</v>
      </c>
      <c r="S705" s="9">
        <f t="shared" si="637"/>
        <v>0.99963220892630611</v>
      </c>
    </row>
    <row r="706" spans="1:20">
      <c r="A706" s="19">
        <v>7.02</v>
      </c>
      <c r="B706" s="9">
        <f>POISSON(B3,$A$706,TRUE)</f>
        <v>8.9382549284889353E-4</v>
      </c>
      <c r="C706" s="9">
        <f t="shared" ref="C706:S706" si="638">POISSON(C3,$A$706,TRUE)</f>
        <v>7.1684804526481261E-3</v>
      </c>
      <c r="D706" s="9">
        <f t="shared" si="638"/>
        <v>2.9192519361543431E-2</v>
      </c>
      <c r="E706" s="9">
        <f t="shared" si="638"/>
        <v>8.0728770408358422E-2</v>
      </c>
      <c r="F706" s="9">
        <f t="shared" si="638"/>
        <v>0.17117489099551875</v>
      </c>
      <c r="G706" s="9">
        <f t="shared" si="638"/>
        <v>0.29816124429989183</v>
      </c>
      <c r="H706" s="9">
        <f t="shared" si="638"/>
        <v>0.44673527766600851</v>
      </c>
      <c r="I706" s="9">
        <f t="shared" si="638"/>
        <v>0.59573380827031386</v>
      </c>
      <c r="J706" s="9">
        <f t="shared" si="638"/>
        <v>0.72648001887559155</v>
      </c>
      <c r="K706" s="9">
        <f t="shared" si="638"/>
        <v>0.82846206314770865</v>
      </c>
      <c r="L706" s="9">
        <f t="shared" si="638"/>
        <v>0.90005345822673455</v>
      </c>
      <c r="M706" s="9">
        <f t="shared" si="638"/>
        <v>0.94574178490444027</v>
      </c>
      <c r="N706" s="9">
        <f t="shared" si="638"/>
        <v>0.97246945601089807</v>
      </c>
      <c r="O706" s="9">
        <f t="shared" si="638"/>
        <v>0.98690239840838534</v>
      </c>
      <c r="P706" s="9">
        <f t="shared" si="638"/>
        <v>0.99413948809626818</v>
      </c>
      <c r="Q706" s="9">
        <f t="shared" si="638"/>
        <v>0.99752644607019736</v>
      </c>
      <c r="R706" s="9">
        <f t="shared" si="638"/>
        <v>0.99901247388125891</v>
      </c>
      <c r="S706" s="9">
        <f t="shared" si="638"/>
        <v>0.99962611595382656</v>
      </c>
    </row>
    <row r="707" spans="1:20">
      <c r="A707" s="19">
        <v>7.03</v>
      </c>
      <c r="B707" s="9">
        <f>POISSON(B3,$A$707,TRUE)</f>
        <v>8.8493178059581459E-4</v>
      </c>
      <c r="C707" s="9">
        <f t="shared" ref="C707:S707" si="639">POISSON(C3,$A$707,TRUE)</f>
        <v>7.1060021981843918E-3</v>
      </c>
      <c r="D707" s="9">
        <f t="shared" si="639"/>
        <v>2.8973064716008246E-2</v>
      </c>
      <c r="E707" s="9">
        <f t="shared" si="639"/>
        <v>8.0214881216108785E-2</v>
      </c>
      <c r="F707" s="9">
        <f t="shared" si="639"/>
        <v>0.17027237371503551</v>
      </c>
      <c r="G707" s="9">
        <f t="shared" si="639"/>
        <v>0.29689320816852649</v>
      </c>
      <c r="H707" s="9">
        <f t="shared" si="639"/>
        <v>0.44525061920320014</v>
      </c>
      <c r="I707" s="9">
        <f t="shared" si="639"/>
        <v>0.59424384771373662</v>
      </c>
      <c r="J707" s="9">
        <f t="shared" si="639"/>
        <v>0.72517164726737038</v>
      </c>
      <c r="K707" s="9">
        <f t="shared" si="639"/>
        <v>0.82744080625204242</v>
      </c>
      <c r="L707" s="9">
        <f t="shared" si="639"/>
        <v>0.8993360250182667</v>
      </c>
      <c r="M707" s="9">
        <f t="shared" si="639"/>
        <v>0.94528360573886283</v>
      </c>
      <c r="N707" s="9">
        <f t="shared" si="639"/>
        <v>0.97220123011101212</v>
      </c>
      <c r="O707" s="9">
        <f t="shared" si="639"/>
        <v>0.98675745313687435</v>
      </c>
      <c r="P707" s="9">
        <f t="shared" si="639"/>
        <v>0.9940667565562894</v>
      </c>
      <c r="Q707" s="9">
        <f t="shared" si="639"/>
        <v>0.99749238342552193</v>
      </c>
      <c r="R707" s="9">
        <f t="shared" si="639"/>
        <v>0.99899751823119098</v>
      </c>
      <c r="S707" s="9">
        <f t="shared" si="639"/>
        <v>0.99961993574200592</v>
      </c>
    </row>
    <row r="708" spans="1:20">
      <c r="A708" s="19">
        <v>7.04</v>
      </c>
      <c r="B708" s="9">
        <f>POISSON(B3,$A$708,TRUE)</f>
        <v>8.7612656225824167E-4</v>
      </c>
      <c r="C708" s="9">
        <f t="shared" ref="C708:S708" si="640">POISSON(C3,$A$708,TRUE)</f>
        <v>7.0440575605562623E-3</v>
      </c>
      <c r="D708" s="9">
        <f t="shared" si="640"/>
        <v>2.8755174674565297E-2</v>
      </c>
      <c r="E708" s="9">
        <f t="shared" si="640"/>
        <v>7.9703929502106502E-2</v>
      </c>
      <c r="F708" s="9">
        <f t="shared" si="640"/>
        <v>0.16937373799857902</v>
      </c>
      <c r="G708" s="9">
        <f t="shared" si="640"/>
        <v>0.29562882836161231</v>
      </c>
      <c r="H708" s="9">
        <f t="shared" si="640"/>
        <v>0.4437681343875714</v>
      </c>
      <c r="I708" s="9">
        <f t="shared" si="640"/>
        <v>0.59275395073367898</v>
      </c>
      <c r="J708" s="9">
        <f t="shared" si="640"/>
        <v>0.72386146911825344</v>
      </c>
      <c r="K708" s="9">
        <f t="shared" si="640"/>
        <v>0.82641668349907604</v>
      </c>
      <c r="L708" s="9">
        <f t="shared" si="640"/>
        <v>0.89861555442317531</v>
      </c>
      <c r="M708" s="9">
        <f t="shared" si="640"/>
        <v>0.94482283181459881</v>
      </c>
      <c r="N708" s="9">
        <f t="shared" si="640"/>
        <v>0.97193110121756732</v>
      </c>
      <c r="O708" s="9">
        <f t="shared" si="640"/>
        <v>0.98661127172502094</v>
      </c>
      <c r="P708" s="9">
        <f t="shared" si="640"/>
        <v>0.99399330032305477</v>
      </c>
      <c r="Q708" s="9">
        <f t="shared" si="640"/>
        <v>0.99745793241173208</v>
      </c>
      <c r="R708" s="9">
        <f t="shared" si="640"/>
        <v>0.99898237053075001</v>
      </c>
      <c r="S708" s="9">
        <f t="shared" si="640"/>
        <v>0.99961366725768452</v>
      </c>
    </row>
    <row r="709" spans="1:20">
      <c r="A709" s="19">
        <v>7.05</v>
      </c>
      <c r="B709" s="9">
        <f>POISSON(B3,$A$709,TRUE)</f>
        <v>8.6740895730700251E-4</v>
      </c>
      <c r="C709" s="9">
        <f t="shared" ref="C709:S709" si="641">POISSON(C3,$A$709,TRUE)</f>
        <v>6.9826421063213708E-3</v>
      </c>
      <c r="D709" s="9">
        <f t="shared" si="641"/>
        <v>2.8538838956597021E-2</v>
      </c>
      <c r="E709" s="9">
        <f t="shared" si="641"/>
        <v>7.9195901554744777E-2</v>
      </c>
      <c r="F709" s="9">
        <f t="shared" si="641"/>
        <v>0.16847897438398018</v>
      </c>
      <c r="G709" s="9">
        <f t="shared" si="641"/>
        <v>0.29436810707320216</v>
      </c>
      <c r="H709" s="9">
        <f t="shared" si="641"/>
        <v>0.442287837983038</v>
      </c>
      <c r="I709" s="9">
        <f t="shared" si="641"/>
        <v>0.59126413839937253</v>
      </c>
      <c r="J709" s="9">
        <f t="shared" si="641"/>
        <v>0.72254950314126742</v>
      </c>
      <c r="K709" s="9">
        <f t="shared" si="641"/>
        <v>0.82538970552241842</v>
      </c>
      <c r="L709" s="9">
        <f t="shared" si="641"/>
        <v>0.89789204820112989</v>
      </c>
      <c r="M709" s="9">
        <f t="shared" si="641"/>
        <v>0.94435945873612215</v>
      </c>
      <c r="N709" s="9">
        <f t="shared" si="641"/>
        <v>0.97165906242543021</v>
      </c>
      <c r="O709" s="9">
        <f t="shared" si="641"/>
        <v>0.98646384750309335</v>
      </c>
      <c r="P709" s="9">
        <f t="shared" si="641"/>
        <v>0.99391911427434532</v>
      </c>
      <c r="Q709" s="9">
        <f t="shared" si="641"/>
        <v>0.99742308965683357</v>
      </c>
      <c r="R709" s="9">
        <f t="shared" si="641"/>
        <v>0.99896702880974253</v>
      </c>
      <c r="S709" s="9">
        <f t="shared" si="641"/>
        <v>0.99960730945844889</v>
      </c>
    </row>
    <row r="710" spans="1:20">
      <c r="A710" s="19">
        <v>7.06</v>
      </c>
      <c r="B710" s="9">
        <f>POISSON(B3,$A$710,TRUE)</f>
        <v>8.5877809397433725E-4</v>
      </c>
      <c r="C710" s="9">
        <f t="shared" ref="C710:S710" si="642">POISSON(C3,$A$710,TRUE)</f>
        <v>6.9217514374331568E-3</v>
      </c>
      <c r="D710" s="9">
        <f t="shared" si="642"/>
        <v>2.8324047339842791E-2</v>
      </c>
      <c r="E710" s="9">
        <f t="shared" si="642"/>
        <v>7.8690783696846803E-2</v>
      </c>
      <c r="F710" s="9">
        <f t="shared" si="642"/>
        <v>0.16758807336695886</v>
      </c>
      <c r="G710" s="9">
        <f t="shared" si="642"/>
        <v>0.29311104638115704</v>
      </c>
      <c r="H710" s="9">
        <f t="shared" si="642"/>
        <v>0.44080974462786365</v>
      </c>
      <c r="I710" s="9">
        <f t="shared" si="642"/>
        <v>0.58977443171668487</v>
      </c>
      <c r="J710" s="9">
        <f t="shared" si="642"/>
        <v>0.72123576807256962</v>
      </c>
      <c r="K710" s="9">
        <f t="shared" si="642"/>
        <v>0.82435988303618579</v>
      </c>
      <c r="L710" s="9">
        <f t="shared" si="642"/>
        <v>0.8971655082004989</v>
      </c>
      <c r="M710" s="9">
        <f t="shared" si="642"/>
        <v>0.94389348216959423</v>
      </c>
      <c r="N710" s="9">
        <f t="shared" si="642"/>
        <v>0.97138510685474544</v>
      </c>
      <c r="O710" s="9">
        <f t="shared" si="642"/>
        <v>0.98631517379914291</v>
      </c>
      <c r="P710" s="9">
        <f t="shared" si="642"/>
        <v>0.99384419327253193</v>
      </c>
      <c r="Q710" s="9">
        <f t="shared" si="642"/>
        <v>0.99738785177134037</v>
      </c>
      <c r="R710" s="9">
        <f t="shared" si="642"/>
        <v>0.99895149108393955</v>
      </c>
      <c r="S710" s="9">
        <f t="shared" si="642"/>
        <v>0.99960086129258374</v>
      </c>
    </row>
    <row r="711" spans="1:20">
      <c r="A711" s="19">
        <v>7.07</v>
      </c>
      <c r="B711" s="9">
        <f>POISSON(B3,$A$711,TRUE)</f>
        <v>8.5023310916671944E-4</v>
      </c>
      <c r="C711" s="9">
        <f t="shared" ref="C711:S711" si="643">POISSON(C3,$A$711,TRUE)</f>
        <v>6.8613811909754262E-3</v>
      </c>
      <c r="D711" s="9">
        <f t="shared" si="643"/>
        <v>2.8110789660169208E-2</v>
      </c>
      <c r="E711" s="9">
        <f t="shared" si="643"/>
        <v>7.8188562285902527E-2</v>
      </c>
      <c r="F711" s="9">
        <f t="shared" si="643"/>
        <v>0.16670102540188622</v>
      </c>
      <c r="G711" s="9">
        <f t="shared" si="643"/>
        <v>0.29185764824788718</v>
      </c>
      <c r="H711" s="9">
        <f t="shared" si="643"/>
        <v>0.43933386883475822</v>
      </c>
      <c r="I711" s="9">
        <f t="shared" si="643"/>
        <v>0.58828485162749822</v>
      </c>
      <c r="J711" s="9">
        <f t="shared" si="643"/>
        <v>0.71992028267058195</v>
      </c>
      <c r="K711" s="9">
        <f t="shared" si="643"/>
        <v>0.82332722683442672</v>
      </c>
      <c r="L711" s="9">
        <f t="shared" si="643"/>
        <v>0.89643593635826502</v>
      </c>
      <c r="M711" s="9">
        <f t="shared" si="643"/>
        <v>0.94342489784313188</v>
      </c>
      <c r="N711" s="9">
        <f t="shared" si="643"/>
        <v>0.97110922765129926</v>
      </c>
      <c r="O711" s="9">
        <f t="shared" si="643"/>
        <v>0.98616524393927962</v>
      </c>
      <c r="P711" s="9">
        <f t="shared" si="643"/>
        <v>0.99376853216470962</v>
      </c>
      <c r="Q711" s="9">
        <f t="shared" si="643"/>
        <v>0.99735221534829566</v>
      </c>
      <c r="R711" s="9">
        <f t="shared" si="643"/>
        <v>0.99893575535504264</v>
      </c>
      <c r="S711" s="9">
        <f t="shared" si="643"/>
        <v>0.99959432169902518</v>
      </c>
    </row>
    <row r="712" spans="1:20">
      <c r="A712" s="19">
        <v>7.08</v>
      </c>
      <c r="B712" s="9">
        <f>POISSON(B3,$A$712,TRUE)</f>
        <v>8.4177314837854901E-4</v>
      </c>
      <c r="C712" s="9">
        <f t="shared" ref="C712:S712" si="644">POISSON(C3,$A$712,TRUE)</f>
        <v>6.8015270388986759E-3</v>
      </c>
      <c r="D712" s="9">
        <f t="shared" si="644"/>
        <v>2.7899055811339925E-2</v>
      </c>
      <c r="E712" s="9">
        <f t="shared" si="644"/>
        <v>7.7689223714301273E-2</v>
      </c>
      <c r="F712" s="9">
        <f t="shared" si="644"/>
        <v>0.16581782090254288</v>
      </c>
      <c r="G712" s="9">
        <f t="shared" si="644"/>
        <v>0.29060791452109291</v>
      </c>
      <c r="H712" s="9">
        <f t="shared" si="644"/>
        <v>0.43786022499098215</v>
      </c>
      <c r="I712" s="9">
        <f t="shared" si="644"/>
        <v>0.58679541900909871</v>
      </c>
      <c r="J712" s="9">
        <f t="shared" si="644"/>
        <v>0.71860306571513166</v>
      </c>
      <c r="K712" s="9">
        <f t="shared" si="644"/>
        <v>0.82229174779054437</v>
      </c>
      <c r="L712" s="9">
        <f t="shared" si="644"/>
        <v>0.89570333469993635</v>
      </c>
      <c r="M712" s="9">
        <f t="shared" si="644"/>
        <v>0.94295370154707236</v>
      </c>
      <c r="N712" s="9">
        <f t="shared" si="644"/>
        <v>0.97083141798688266</v>
      </c>
      <c r="O712" s="9">
        <f t="shared" si="644"/>
        <v>0.9860140512479485</v>
      </c>
      <c r="P712" s="9">
        <f t="shared" si="644"/>
        <v>0.99369212578283039</v>
      </c>
      <c r="Q712" s="9">
        <f t="shared" si="644"/>
        <v>0.99731617696329478</v>
      </c>
      <c r="R712" s="9">
        <f t="shared" si="644"/>
        <v>0.99891981961065013</v>
      </c>
      <c r="S712" s="9">
        <f t="shared" si="644"/>
        <v>0.99958768960731348</v>
      </c>
    </row>
    <row r="713" spans="1:20">
      <c r="A713" s="19">
        <v>7.09</v>
      </c>
      <c r="B713" s="9">
        <f>POISSON(B3,$A$713,TRUE)</f>
        <v>8.3339736560669644E-4</v>
      </c>
      <c r="C713" s="9">
        <f t="shared" ref="C713:S713" si="645">POISSON(C3,$A$713,TRUE)</f>
        <v>6.7421846877581742E-3</v>
      </c>
      <c r="D713" s="9">
        <f t="shared" si="645"/>
        <v>2.7688835744785163E-2</v>
      </c>
      <c r="E713" s="9">
        <f t="shared" si="645"/>
        <v>7.7192754409558931E-2</v>
      </c>
      <c r="F713" s="9">
        <f t="shared" si="645"/>
        <v>0.16493845024287046</v>
      </c>
      <c r="G713" s="9">
        <f t="shared" si="645"/>
        <v>0.28936184693450617</v>
      </c>
      <c r="H713" s="9">
        <f t="shared" si="645"/>
        <v>0.43638882735845574</v>
      </c>
      <c r="I713" s="9">
        <f t="shared" si="645"/>
        <v>0.58530615467357039</v>
      </c>
      <c r="J713" s="9">
        <f t="shared" si="645"/>
        <v>0.7172841360065908</v>
      </c>
      <c r="K713" s="9">
        <f t="shared" si="645"/>
        <v>0.82125345685671447</v>
      </c>
      <c r="L713" s="9">
        <f t="shared" si="645"/>
        <v>0.89496770533945214</v>
      </c>
      <c r="M713" s="9">
        <f t="shared" si="645"/>
        <v>0.94247988913423497</v>
      </c>
      <c r="N713" s="9">
        <f t="shared" si="645"/>
        <v>0.97055167105965245</v>
      </c>
      <c r="O713" s="9">
        <f t="shared" si="645"/>
        <v>0.9858615890482072</v>
      </c>
      <c r="P713" s="9">
        <f t="shared" si="645"/>
        <v>0.99361496894383938</v>
      </c>
      <c r="Q713" s="9">
        <f t="shared" si="645"/>
        <v>0.99727973317450824</v>
      </c>
      <c r="R713" s="9">
        <f t="shared" si="645"/>
        <v>0.9989036818242234</v>
      </c>
      <c r="S713" s="9">
        <f t="shared" si="645"/>
        <v>0.99958096393754581</v>
      </c>
    </row>
    <row r="714" spans="1:20">
      <c r="A714" s="19">
        <v>7.1</v>
      </c>
      <c r="B714" s="9">
        <f>POISSON(B3,$A$714,TRUE)</f>
        <v>8.251049232659046E-4</v>
      </c>
      <c r="C714" s="9">
        <f t="shared" ref="C714:S714" si="646">POISSON(C3,$A$714,TRUE)</f>
        <v>6.6833498784538269E-3</v>
      </c>
      <c r="D714" s="9">
        <f t="shared" si="646"/>
        <v>2.7480119469370953E-2</v>
      </c>
      <c r="E714" s="9">
        <f t="shared" si="646"/>
        <v>7.6699140834541463E-2</v>
      </c>
      <c r="F714" s="9">
        <f t="shared" si="646"/>
        <v>0.16406290375771915</v>
      </c>
      <c r="G714" s="9">
        <f t="shared" si="646"/>
        <v>0.28811944710863141</v>
      </c>
      <c r="H714" s="9">
        <f t="shared" si="646"/>
        <v>0.4349196900738776</v>
      </c>
      <c r="I714" s="9">
        <f t="shared" si="646"/>
        <v>0.58381707936719884</v>
      </c>
      <c r="J714" s="9">
        <f t="shared" si="646"/>
        <v>0.7159635123650212</v>
      </c>
      <c r="K714" s="9">
        <f t="shared" si="646"/>
        <v>0.82021236506330331</v>
      </c>
      <c r="L714" s="9">
        <f t="shared" si="646"/>
        <v>0.89422905047908374</v>
      </c>
      <c r="M714" s="9">
        <f t="shared" si="646"/>
        <v>0.94200345652017847</v>
      </c>
      <c r="N714" s="9">
        <f t="shared" si="646"/>
        <v>0.97026998009449261</v>
      </c>
      <c r="O714" s="9">
        <f t="shared" si="646"/>
        <v>0.98570785066200273</v>
      </c>
      <c r="P714" s="9">
        <f t="shared" si="646"/>
        <v>0.9935370564498115</v>
      </c>
      <c r="Q714" s="9">
        <f t="shared" si="646"/>
        <v>0.9972428805227076</v>
      </c>
      <c r="R714" s="9">
        <f t="shared" si="646"/>
        <v>0.9988873399550553</v>
      </c>
      <c r="S714" s="9">
        <f t="shared" si="646"/>
        <v>0.99957414360032981</v>
      </c>
    </row>
    <row r="715" spans="1:20">
      <c r="A715" s="19">
        <v>7.11</v>
      </c>
      <c r="B715" s="9">
        <f>POISSON(B3,$A$715,TRUE)</f>
        <v>8.1689499210502831E-4</v>
      </c>
      <c r="C715" s="9">
        <f t="shared" ref="C715:S715" si="647">POISSON(C3,$A$715,TRUE)</f>
        <v>6.6250183859717796E-3</v>
      </c>
      <c r="D715" s="9">
        <f t="shared" si="647"/>
        <v>2.7272897051168078E-2</v>
      </c>
      <c r="E715" s="9">
        <f t="shared" si="647"/>
        <v>7.6208369487683322E-2</v>
      </c>
      <c r="F715" s="9">
        <f t="shared" si="647"/>
        <v>0.16319117174358916</v>
      </c>
      <c r="G715" s="9">
        <f t="shared" si="647"/>
        <v>0.28688071655148722</v>
      </c>
      <c r="H715" s="9">
        <f t="shared" si="647"/>
        <v>0.43345282714884659</v>
      </c>
      <c r="I715" s="9">
        <f t="shared" si="647"/>
        <v>0.58232821376987853</v>
      </c>
      <c r="J715" s="9">
        <f t="shared" si="647"/>
        <v>0.71464121362932098</v>
      </c>
      <c r="K715" s="9">
        <f t="shared" si="647"/>
        <v>0.81916848351828042</v>
      </c>
      <c r="L715" s="9">
        <f t="shared" si="647"/>
        <v>0.8934873724093304</v>
      </c>
      <c r="M715" s="9">
        <f t="shared" si="647"/>
        <v>0.94152439968345458</v>
      </c>
      <c r="N715" s="9">
        <f t="shared" si="647"/>
        <v>0.96998633834337322</v>
      </c>
      <c r="O715" s="9">
        <f t="shared" si="647"/>
        <v>0.98555282941045175</v>
      </c>
      <c r="P715" s="9">
        <f t="shared" si="647"/>
        <v>0.99345838308808954</v>
      </c>
      <c r="Q715" s="9">
        <f t="shared" si="647"/>
        <v>0.99720561553128984</v>
      </c>
      <c r="R715" s="9">
        <f t="shared" si="647"/>
        <v>0.99887079194823691</v>
      </c>
      <c r="S715" s="9">
        <f t="shared" si="647"/>
        <v>0.99956722749673665</v>
      </c>
    </row>
    <row r="716" spans="1:20">
      <c r="A716" s="19">
        <v>7.12</v>
      </c>
      <c r="B716" s="9">
        <f>POISSON(B3,$A$716,TRUE)</f>
        <v>8.0876675112411141E-4</v>
      </c>
      <c r="C716" s="9">
        <f t="shared" ref="C716:S716" si="648">POISSON(C3,$A$716,TRUE)</f>
        <v>6.5671860191277853E-3</v>
      </c>
      <c r="D716" s="9">
        <f t="shared" si="648"/>
        <v>2.7067158613220867E-2</v>
      </c>
      <c r="E716" s="9">
        <f t="shared" si="648"/>
        <v>7.5720426903201757E-2</v>
      </c>
      <c r="F716" s="9">
        <f t="shared" si="648"/>
        <v>0.16232324445936777</v>
      </c>
      <c r="G716" s="9">
        <f t="shared" si="648"/>
        <v>0.28564565665934821</v>
      </c>
      <c r="H716" s="9">
        <f t="shared" si="648"/>
        <v>0.43198825246999167</v>
      </c>
      <c r="I716" s="9">
        <f t="shared" si="648"/>
        <v>0.58083957849453161</v>
      </c>
      <c r="J716" s="9">
        <f t="shared" si="648"/>
        <v>0.71331725865637252</v>
      </c>
      <c r="K716" s="9">
        <f t="shared" si="648"/>
        <v>0.81812182340662876</v>
      </c>
      <c r="L716" s="9">
        <f t="shared" si="648"/>
        <v>0.89274267350881109</v>
      </c>
      <c r="M716" s="9">
        <f t="shared" si="648"/>
        <v>0.9410427146658602</v>
      </c>
      <c r="N716" s="9">
        <f t="shared" si="648"/>
        <v>0.9697007390857092</v>
      </c>
      <c r="O716" s="9">
        <f t="shared" si="648"/>
        <v>0.98539651861411892</v>
      </c>
      <c r="P716" s="9">
        <f t="shared" si="648"/>
        <v>0.99337894363142443</v>
      </c>
      <c r="Q716" s="9">
        <f t="shared" si="648"/>
        <v>0.99716793470630538</v>
      </c>
      <c r="R716" s="9">
        <f t="shared" si="648"/>
        <v>0.99885403573462739</v>
      </c>
      <c r="S716" s="9">
        <f t="shared" si="648"/>
        <v>0.99956021451825405</v>
      </c>
    </row>
    <row r="717" spans="1:20">
      <c r="A717" s="19">
        <v>7.13</v>
      </c>
      <c r="B717" s="9">
        <f>POISSON(B3,$A$717,TRUE)</f>
        <v>8.007193874922814E-4</v>
      </c>
      <c r="C717" s="9">
        <f t="shared" ref="C717:S717" si="649">POISSON(C3,$A$717,TRUE)</f>
        <v>6.5098486203122473E-3</v>
      </c>
      <c r="D717" s="9">
        <f t="shared" si="649"/>
        <v>2.6862894335315423E-2</v>
      </c>
      <c r="E717" s="9">
        <f t="shared" si="649"/>
        <v>7.523529965130632E-2</v>
      </c>
      <c r="F717" s="9">
        <f t="shared" si="649"/>
        <v>0.16145911212706007</v>
      </c>
      <c r="G717" s="9">
        <f t="shared" si="649"/>
        <v>0.28441426871748493</v>
      </c>
      <c r="H717" s="9">
        <f t="shared" si="649"/>
        <v>0.43052597979910656</v>
      </c>
      <c r="I717" s="9">
        <f t="shared" si="649"/>
        <v>0.57935119408652946</v>
      </c>
      <c r="J717" s="9">
        <f t="shared" si="649"/>
        <v>0.71199166632019528</v>
      </c>
      <c r="K717" s="9">
        <f t="shared" si="649"/>
        <v>0.81707239598975512</v>
      </c>
      <c r="L717" s="9">
        <f t="shared" si="649"/>
        <v>0.89199495624415126</v>
      </c>
      <c r="M717" s="9">
        <f t="shared" si="649"/>
        <v>0.94055839757268256</v>
      </c>
      <c r="N717" s="9">
        <f t="shared" si="649"/>
        <v>0.96941317562871809</v>
      </c>
      <c r="O717" s="9">
        <f t="shared" si="649"/>
        <v>0.98523891159329768</v>
      </c>
      <c r="P717" s="9">
        <f t="shared" si="649"/>
        <v>0.99329873283811565</v>
      </c>
      <c r="Q717" s="9">
        <f t="shared" si="649"/>
        <v>0.99712983453648585</v>
      </c>
      <c r="R717" s="9">
        <f t="shared" si="649"/>
        <v>0.99883706923082205</v>
      </c>
      <c r="S717" s="9">
        <f t="shared" si="649"/>
        <v>0.99955310354674065</v>
      </c>
      <c r="T717" s="9"/>
    </row>
    <row r="718" spans="1:20">
      <c r="A718" s="19">
        <v>7.14</v>
      </c>
      <c r="B718" s="9">
        <f>POISSON(B3,$A$718,TRUE)</f>
        <v>7.9275209646646912E-4</v>
      </c>
      <c r="C718" s="9">
        <f t="shared" ref="C718:S718" si="650">POISSON(C3,$A$718,TRUE)</f>
        <v>6.453002065237059E-3</v>
      </c>
      <c r="D718" s="9">
        <f t="shared" si="650"/>
        <v>2.6660094453748066E-2</v>
      </c>
      <c r="E718" s="9">
        <f t="shared" si="650"/>
        <v>7.4752974338404249E-2</v>
      </c>
      <c r="F718" s="9">
        <f t="shared" si="650"/>
        <v>0.16059876493251551</v>
      </c>
      <c r="G718" s="9">
        <f t="shared" si="650"/>
        <v>0.28318655390090647</v>
      </c>
      <c r="H718" s="9">
        <f t="shared" si="650"/>
        <v>0.42906602277329164</v>
      </c>
      <c r="I718" s="9">
        <f t="shared" si="650"/>
        <v>0.57786308102312467</v>
      </c>
      <c r="J718" s="9">
        <f t="shared" si="650"/>
        <v>0.71066445551110013</v>
      </c>
      <c r="K718" s="9">
        <f t="shared" si="650"/>
        <v>0.81602021260489443</v>
      </c>
      <c r="L718" s="9">
        <f t="shared" si="650"/>
        <v>0.8912442231698634</v>
      </c>
      <c r="M718" s="9">
        <f t="shared" si="650"/>
        <v>0.94007144457294345</v>
      </c>
      <c r="N718" s="9">
        <f t="shared" si="650"/>
        <v>0.96912364130777595</v>
      </c>
      <c r="O718" s="9">
        <f t="shared" si="650"/>
        <v>0.98508000166829168</v>
      </c>
      <c r="P718" s="9">
        <f t="shared" si="650"/>
        <v>0.99321774545215469</v>
      </c>
      <c r="Q718" s="9">
        <f t="shared" si="650"/>
        <v>0.99709131149327335</v>
      </c>
      <c r="R718" s="9">
        <f t="shared" si="650"/>
        <v>0.99881989033912266</v>
      </c>
      <c r="S718" s="9">
        <f t="shared" si="650"/>
        <v>0.99954589345437939</v>
      </c>
    </row>
    <row r="719" spans="1:20">
      <c r="A719" s="19">
        <v>7.15</v>
      </c>
      <c r="B719" s="9">
        <f>POISSON(B3,$A$719,TRUE)</f>
        <v>7.8486408131093165E-4</v>
      </c>
      <c r="C719" s="9">
        <f t="shared" ref="C719:S719" si="651">POISSON(C3,$A$719,TRUE)</f>
        <v>6.3966422626840934E-3</v>
      </c>
      <c r="D719" s="9">
        <f t="shared" si="651"/>
        <v>2.6458749261093144E-2</v>
      </c>
      <c r="E719" s="9">
        <f t="shared" si="651"/>
        <v>7.4273437607301387E-2</v>
      </c>
      <c r="F719" s="9">
        <f t="shared" si="651"/>
        <v>0.15974219302614867</v>
      </c>
      <c r="G719" s="9">
        <f t="shared" si="651"/>
        <v>0.28196251327510019</v>
      </c>
      <c r="H719" s="9">
        <f t="shared" si="651"/>
        <v>0.42760839490510083</v>
      </c>
      <c r="I719" s="9">
        <f t="shared" si="651"/>
        <v>0.57637525971288728</v>
      </c>
      <c r="J719" s="9">
        <f t="shared" si="651"/>
        <v>0.70933564513484626</v>
      </c>
      <c r="K719" s="9">
        <f t="shared" si="651"/>
        <v>0.81496528466451368</v>
      </c>
      <c r="L719" s="9">
        <f t="shared" si="651"/>
        <v>0.89049047692822592</v>
      </c>
      <c r="M719" s="9">
        <f t="shared" si="651"/>
        <v>0.93958185189963894</v>
      </c>
      <c r="N719" s="9">
        <f t="shared" si="651"/>
        <v>0.96883212948677255</v>
      </c>
      <c r="O719" s="9">
        <f t="shared" si="651"/>
        <v>0.984919782159696</v>
      </c>
      <c r="P719" s="9">
        <f t="shared" si="651"/>
        <v>0.99313597620336758</v>
      </c>
      <c r="Q719" s="9">
        <f t="shared" si="651"/>
        <v>0.99705236203085112</v>
      </c>
      <c r="R719" s="9">
        <f t="shared" si="651"/>
        <v>0.99880249694750778</v>
      </c>
      <c r="S719" s="9">
        <f t="shared" si="651"/>
        <v>0.99953858310363097</v>
      </c>
      <c r="T719" s="9"/>
    </row>
    <row r="720" spans="1:20">
      <c r="A720" s="19">
        <v>7.16</v>
      </c>
      <c r="B720" s="9">
        <f>POISSON(B3,$A$720,TRUE)</f>
        <v>7.7705455321758156E-4</v>
      </c>
      <c r="C720" s="9">
        <f t="shared" ref="C720:S720" si="652">POISSON(C3,$A$720,TRUE)</f>
        <v>6.340765154255466E-3</v>
      </c>
      <c r="D720" s="9">
        <f t="shared" si="652"/>
        <v>2.625884910597109E-2</v>
      </c>
      <c r="E720" s="9">
        <f t="shared" si="652"/>
        <v>7.3796676137399056E-2</v>
      </c>
      <c r="F720" s="9">
        <f t="shared" si="652"/>
        <v>0.15888938652365509</v>
      </c>
      <c r="G720" s="9">
        <f t="shared" si="652"/>
        <v>0.28074214779677376</v>
      </c>
      <c r="H720" s="9">
        <f t="shared" si="652"/>
        <v>0.42615310958269548</v>
      </c>
      <c r="I720" s="9">
        <f t="shared" si="652"/>
        <v>0.57488775049515239</v>
      </c>
      <c r="J720" s="9">
        <f t="shared" si="652"/>
        <v>0.70800525411180115</v>
      </c>
      <c r="K720" s="9">
        <f t="shared" si="652"/>
        <v>0.81390762365571323</v>
      </c>
      <c r="L720" s="9">
        <f t="shared" si="652"/>
        <v>0.88973372024915398</v>
      </c>
      <c r="M720" s="9">
        <f t="shared" si="652"/>
        <v>0.93908961584997575</v>
      </c>
      <c r="N720" s="9">
        <f t="shared" si="652"/>
        <v>0.96853863355846581</v>
      </c>
      <c r="O720" s="9">
        <f t="shared" si="652"/>
        <v>0.98475824638868037</v>
      </c>
      <c r="P720" s="9">
        <f t="shared" si="652"/>
        <v>0.99305341980756157</v>
      </c>
      <c r="Q720" s="9">
        <f t="shared" si="652"/>
        <v>0.99701298258617421</v>
      </c>
      <c r="R720" s="9">
        <f t="shared" si="652"/>
        <v>0.99878488692960332</v>
      </c>
      <c r="S720" s="9">
        <f t="shared" si="652"/>
        <v>0.99953117134718883</v>
      </c>
      <c r="T720" s="9"/>
    </row>
    <row r="721" spans="1:20">
      <c r="A721" s="19">
        <v>7.17</v>
      </c>
      <c r="B721" s="9">
        <f>POISSON(B3,$A$721,TRUE)</f>
        <v>7.6932273122710081E-4</v>
      </c>
      <c r="C721" s="9">
        <f t="shared" ref="C721:S721" si="653">POISSON(C3,$A$721,TRUE)</f>
        <v>6.2853667141254139E-3</v>
      </c>
      <c r="D721" s="9">
        <f t="shared" si="653"/>
        <v>2.6060384392815862E-2</v>
      </c>
      <c r="E721" s="9">
        <f t="shared" si="653"/>
        <v>7.3322676644886037E-2</v>
      </c>
      <c r="F721" s="9">
        <f t="shared" si="653"/>
        <v>0.15804033550672181</v>
      </c>
      <c r="G721" s="9">
        <f t="shared" si="653"/>
        <v>0.27952545831459435</v>
      </c>
      <c r="H721" s="9">
        <f t="shared" si="653"/>
        <v>0.42470018007000188</v>
      </c>
      <c r="I721" s="9">
        <f t="shared" si="653"/>
        <v>0.57340057363946961</v>
      </c>
      <c r="J721" s="9">
        <f t="shared" si="653"/>
        <v>0.70667330137610507</v>
      </c>
      <c r="K721" s="9">
        <f t="shared" si="653"/>
        <v>0.81284724113962437</v>
      </c>
      <c r="L721" s="9">
        <f t="shared" si="653"/>
        <v>0.88897395595006778</v>
      </c>
      <c r="M721" s="9">
        <f t="shared" si="653"/>
        <v>0.93859473278560235</v>
      </c>
      <c r="N721" s="9">
        <f t="shared" si="653"/>
        <v>0.96824314694483427</v>
      </c>
      <c r="O721" s="9">
        <f t="shared" si="653"/>
        <v>0.98459538767727206</v>
      </c>
      <c r="P721" s="9">
        <f t="shared" si="653"/>
        <v>0.99297007096667067</v>
      </c>
      <c r="Q721" s="9">
        <f t="shared" si="653"/>
        <v>0.99697316957900317</v>
      </c>
      <c r="R721" s="9">
        <f t="shared" si="653"/>
        <v>0.99876705814465461</v>
      </c>
      <c r="S721" s="9">
        <f t="shared" si="653"/>
        <v>0.99952365702793233</v>
      </c>
      <c r="T721" s="9"/>
    </row>
    <row r="722" spans="1:20">
      <c r="A722" s="19">
        <v>7.18</v>
      </c>
      <c r="B722" s="9">
        <f>POISSON(B3,$A$722,TRUE)</f>
        <v>7.6166784215084726E-4</v>
      </c>
      <c r="C722" s="9">
        <f t="shared" ref="C722:S722" si="654">POISSON(C3,$A$722,TRUE)</f>
        <v>6.2304429487939307E-3</v>
      </c>
      <c r="D722" s="9">
        <f t="shared" si="654"/>
        <v>2.5863345581642598E-2</v>
      </c>
      <c r="E722" s="9">
        <f t="shared" si="654"/>
        <v>7.2851425882927076E-2</v>
      </c>
      <c r="F722" s="9">
        <f t="shared" si="654"/>
        <v>0.1571950300237327</v>
      </c>
      <c r="G722" s="9">
        <f t="shared" si="654"/>
        <v>0.27831244556992957</v>
      </c>
      <c r="H722" s="9">
        <f t="shared" si="654"/>
        <v>0.42324961950687856</v>
      </c>
      <c r="I722" s="9">
        <f t="shared" si="654"/>
        <v>0.57191374934506312</v>
      </c>
      <c r="J722" s="9">
        <f t="shared" si="654"/>
        <v>0.70533980587483414</v>
      </c>
      <c r="K722" s="9">
        <f t="shared" si="654"/>
        <v>0.81178414875080684</v>
      </c>
      <c r="L722" s="9">
        <f t="shared" si="654"/>
        <v>0.88821118693575507</v>
      </c>
      <c r="M722" s="9">
        <f t="shared" si="654"/>
        <v>0.93809719913283973</v>
      </c>
      <c r="N722" s="9">
        <f t="shared" si="654"/>
        <v>0.96794566309742858</v>
      </c>
      <c r="O722" s="9">
        <f t="shared" si="654"/>
        <v>0.98443119934863998</v>
      </c>
      <c r="P722" s="9">
        <f t="shared" si="654"/>
        <v>0.9928859243689041</v>
      </c>
      <c r="Q722" s="9">
        <f t="shared" si="654"/>
        <v>0.99693291941193718</v>
      </c>
      <c r="R722" s="9">
        <f t="shared" si="654"/>
        <v>0.99874900843749836</v>
      </c>
      <c r="S722" s="9">
        <f t="shared" si="654"/>
        <v>0.99951603897888242</v>
      </c>
      <c r="T722" s="9"/>
    </row>
    <row r="723" spans="1:20">
      <c r="A723" s="19">
        <v>7.19</v>
      </c>
      <c r="B723" s="9">
        <f>POISSON(B3,$A$723,TRUE)</f>
        <v>7.5408912049353333E-4</v>
      </c>
      <c r="C723" s="9">
        <f t="shared" ref="C723:S723" si="655">POISSON(C3,$A$723,TRUE)</f>
        <v>6.1759898968420388E-3</v>
      </c>
      <c r="D723" s="9">
        <f t="shared" si="655"/>
        <v>2.5667723187814916E-2</v>
      </c>
      <c r="E723" s="9">
        <f t="shared" si="655"/>
        <v>7.2382910641846571E-2</v>
      </c>
      <c r="F723" s="9">
        <f t="shared" si="655"/>
        <v>0.15635346009046847</v>
      </c>
      <c r="G723" s="9">
        <f t="shared" si="655"/>
        <v>0.27710311019758682</v>
      </c>
      <c r="H723" s="9">
        <f t="shared" si="655"/>
        <v>0.42180144090928362</v>
      </c>
      <c r="I723" s="9">
        <f t="shared" si="655"/>
        <v>0.57042729774029788</v>
      </c>
      <c r="J723" s="9">
        <f t="shared" si="655"/>
        <v>0.70400478656717214</v>
      </c>
      <c r="K723" s="9">
        <f t="shared" si="655"/>
        <v>0.81071835819664151</v>
      </c>
      <c r="L723" s="9">
        <f t="shared" si="655"/>
        <v>0.88744541619823003</v>
      </c>
      <c r="M723" s="9">
        <f t="shared" si="655"/>
        <v>0.93759701138290474</v>
      </c>
      <c r="N723" s="9">
        <f t="shared" si="655"/>
        <v>0.96764617549772236</v>
      </c>
      <c r="O723" s="9">
        <f t="shared" si="655"/>
        <v>0.98426567472737914</v>
      </c>
      <c r="P723" s="9">
        <f t="shared" si="655"/>
        <v>0.99280097468889572</v>
      </c>
      <c r="Q723" s="9">
        <f t="shared" si="655"/>
        <v>0.99689222847044934</v>
      </c>
      <c r="R723" s="9">
        <f t="shared" si="655"/>
        <v>0.99873073563853498</v>
      </c>
      <c r="S723" s="9">
        <f t="shared" si="655"/>
        <v>0.99950831602315482</v>
      </c>
      <c r="T723" s="9"/>
    </row>
    <row r="724" spans="1:20">
      <c r="A724" s="19">
        <v>7.2</v>
      </c>
      <c r="B724" s="9">
        <f>POISSON(B3,$A$724,TRUE)</f>
        <v>7.465858083766792E-4</v>
      </c>
      <c r="C724" s="9">
        <f t="shared" ref="C724:S724" si="656">POISSON(C3,$A$724,TRUE)</f>
        <v>6.1220036286887686E-3</v>
      </c>
      <c r="D724" s="9">
        <f t="shared" si="656"/>
        <v>2.5473507781812291E-2</v>
      </c>
      <c r="E724" s="9">
        <f t="shared" si="656"/>
        <v>7.1917117749308757E-2</v>
      </c>
      <c r="F724" s="9">
        <f t="shared" si="656"/>
        <v>0.15551561569080238</v>
      </c>
      <c r="G724" s="9">
        <f t="shared" si="656"/>
        <v>0.27589745272655325</v>
      </c>
      <c r="H724" s="9">
        <f t="shared" si="656"/>
        <v>0.42035565716945422</v>
      </c>
      <c r="I724" s="9">
        <f t="shared" si="656"/>
        <v>0.56894123888215242</v>
      </c>
      <c r="J724" s="9">
        <f t="shared" si="656"/>
        <v>0.70266826242358082</v>
      </c>
      <c r="K724" s="9">
        <f t="shared" si="656"/>
        <v>0.80964988125672355</v>
      </c>
      <c r="L724" s="9">
        <f t="shared" si="656"/>
        <v>0.8866766468165862</v>
      </c>
      <c r="M724" s="9">
        <f t="shared" si="656"/>
        <v>0.93709416609213281</v>
      </c>
      <c r="N724" s="9">
        <f t="shared" si="656"/>
        <v>0.96734467765746079</v>
      </c>
      <c r="O724" s="9">
        <f t="shared" si="656"/>
        <v>0.98409880713979625</v>
      </c>
      <c r="P724" s="9">
        <f t="shared" si="656"/>
        <v>0.99271521658785444</v>
      </c>
      <c r="Q724" s="9">
        <f t="shared" si="656"/>
        <v>0.99685109312292242</v>
      </c>
      <c r="R724" s="9">
        <f t="shared" si="656"/>
        <v>0.99871223756370298</v>
      </c>
      <c r="S724" s="9">
        <f t="shared" si="656"/>
        <v>0.99950048697391591</v>
      </c>
      <c r="T724" s="9"/>
    </row>
    <row r="725" spans="1:20">
      <c r="A725" s="19">
        <v>7.21</v>
      </c>
      <c r="B725" s="9">
        <f>POISSON(B3,$A$725,TRUE)</f>
        <v>7.3915715546281964E-4</v>
      </c>
      <c r="C725" s="9">
        <f t="shared" ref="C725:S725" si="657">POISSON(C3,$A$725,TRUE)</f>
        <v>6.0684802463497499E-3</v>
      </c>
      <c r="D725" s="9">
        <f t="shared" si="657"/>
        <v>2.5280689988997129E-2</v>
      </c>
      <c r="E725" s="9">
        <f t="shared" si="657"/>
        <v>7.1454034070493014E-2</v>
      </c>
      <c r="F725" s="9">
        <f t="shared" si="657"/>
        <v>0.1546814867773893</v>
      </c>
      <c r="G725" s="9">
        <f t="shared" si="657"/>
        <v>0.27469547358073376</v>
      </c>
      <c r="H725" s="9">
        <f t="shared" si="657"/>
        <v>0.41891228105608608</v>
      </c>
      <c r="I725" s="9">
        <f t="shared" si="657"/>
        <v>0.56745559275569879</v>
      </c>
      <c r="J725" s="9">
        <f t="shared" si="657"/>
        <v>0.70133025242497504</v>
      </c>
      <c r="K725" s="9">
        <f t="shared" si="657"/>
        <v>0.80857872978225054</v>
      </c>
      <c r="L725" s="9">
        <f t="shared" si="657"/>
        <v>0.88590488195684636</v>
      </c>
      <c r="M725" s="9">
        <f t="shared" si="657"/>
        <v>0.93658865988219497</v>
      </c>
      <c r="N725" s="9">
        <f t="shared" si="657"/>
        <v>0.96704116311900867</v>
      </c>
      <c r="O725" s="9">
        <f t="shared" si="657"/>
        <v>0.98393058991419524</v>
      </c>
      <c r="P725" s="9">
        <f t="shared" si="657"/>
        <v>0.99262864471371648</v>
      </c>
      <c r="Q725" s="9">
        <f t="shared" si="657"/>
        <v>0.99680950972068627</v>
      </c>
      <c r="R725" s="9">
        <f t="shared" si="657"/>
        <v>0.998693512014452</v>
      </c>
      <c r="S725" s="9">
        <f t="shared" si="657"/>
        <v>0.9994925506343374</v>
      </c>
      <c r="T725" s="9">
        <f>POISSON(T3,$A$725,TRUE)</f>
        <v>0.99981260999263588</v>
      </c>
    </row>
    <row r="726" spans="1:20">
      <c r="A726" s="19">
        <v>7.22</v>
      </c>
      <c r="B726" s="9">
        <f>POISSON(B3,$A$726,TRUE)</f>
        <v>7.3180241888047277E-4</v>
      </c>
      <c r="C726" s="9">
        <f t="shared" ref="C726:S726" si="658">POISSON(C3,$A$726,TRUE)</f>
        <v>6.0154158831974853E-3</v>
      </c>
      <c r="D726" s="9">
        <f t="shared" si="658"/>
        <v>2.5089260489381898E-2</v>
      </c>
      <c r="E726" s="9">
        <f t="shared" si="658"/>
        <v>7.0993646508265729E-2</v>
      </c>
      <c r="F726" s="9">
        <f t="shared" si="658"/>
        <v>0.15385106327235101</v>
      </c>
      <c r="G726" s="9">
        <f t="shared" si="658"/>
        <v>0.27349717307969024</v>
      </c>
      <c r="H726" s="9">
        <f t="shared" si="658"/>
        <v>0.41747132521452168</v>
      </c>
      <c r="I726" s="9">
        <f t="shared" si="658"/>
        <v>0.56597037927359084</v>
      </c>
      <c r="J726" s="9">
        <f t="shared" si="658"/>
        <v>0.69999077556190048</v>
      </c>
      <c r="K726" s="9">
        <f t="shared" si="658"/>
        <v>0.80750491569541127</v>
      </c>
      <c r="L726" s="9">
        <f t="shared" si="658"/>
        <v>0.88513012487180598</v>
      </c>
      <c r="M726" s="9">
        <f t="shared" si="658"/>
        <v>0.93608048944031241</v>
      </c>
      <c r="N726" s="9">
        <f t="shared" si="658"/>
        <v>0.96673562545569702</v>
      </c>
      <c r="O726" s="9">
        <f t="shared" si="658"/>
        <v>0.98376101638116453</v>
      </c>
      <c r="P726" s="9">
        <f t="shared" si="658"/>
        <v>0.99254125370129853</v>
      </c>
      <c r="Q726" s="9">
        <f t="shared" si="658"/>
        <v>0.99676747459805626</v>
      </c>
      <c r="R726" s="9">
        <f t="shared" si="658"/>
        <v>0.99867455677771821</v>
      </c>
      <c r="S726" s="9">
        <f t="shared" si="658"/>
        <v>0.9994845057975511</v>
      </c>
      <c r="T726" s="9">
        <f>POISSON(T3,$A$726,TRUE)</f>
        <v>0.99980938534883967</v>
      </c>
    </row>
    <row r="727" spans="1:20">
      <c r="A727" s="19">
        <v>7.23</v>
      </c>
      <c r="B727" s="9">
        <f>POISSON(B3,$A$727,TRUE)</f>
        <v>7.2452086314985062E-4</v>
      </c>
      <c r="C727" s="9">
        <f t="shared" ref="C727:S727" si="659">POISSON(C3,$A$727,TRUE)</f>
        <v>5.9628067037232708E-3</v>
      </c>
      <c r="D727" s="9">
        <f t="shared" si="659"/>
        <v>2.4899210017396183E-2</v>
      </c>
      <c r="E727" s="9">
        <f t="shared" si="659"/>
        <v>7.053594200334791E-2</v>
      </c>
      <c r="F727" s="9">
        <f t="shared" si="659"/>
        <v>0.15302433506795565</v>
      </c>
      <c r="G727" s="9">
        <f t="shared" si="659"/>
        <v>0.27230255143937848</v>
      </c>
      <c r="H727" s="9">
        <f t="shared" si="659"/>
        <v>0.41603280216694305</v>
      </c>
      <c r="I727" s="9">
        <f t="shared" si="659"/>
        <v>0.56448561827555599</v>
      </c>
      <c r="J727" s="9">
        <f t="shared" si="659"/>
        <v>0.69864985083371489</v>
      </c>
      <c r="K727" s="9">
        <f t="shared" si="659"/>
        <v>0.80642845098876947</v>
      </c>
      <c r="L727" s="9">
        <f t="shared" si="659"/>
        <v>0.88435237890087404</v>
      </c>
      <c r="M727" s="9">
        <f t="shared" si="659"/>
        <v>0.93556965151946614</v>
      </c>
      <c r="N727" s="9">
        <f t="shared" si="659"/>
        <v>0.96642805827216793</v>
      </c>
      <c r="O727" s="9">
        <f t="shared" si="659"/>
        <v>0.98359007987386293</v>
      </c>
      <c r="P727" s="9">
        <f t="shared" si="659"/>
        <v>0.99245303817245256</v>
      </c>
      <c r="Q727" s="9">
        <f t="shared" si="659"/>
        <v>0.99672498407237264</v>
      </c>
      <c r="R727" s="9">
        <f t="shared" si="659"/>
        <v>0.99865536962589907</v>
      </c>
      <c r="S727" s="9">
        <f t="shared" si="659"/>
        <v>0.99947635124660472</v>
      </c>
      <c r="T727" s="9">
        <f>POISSON(T3,$A$727,TRUE)</f>
        <v>0.9998061121975883</v>
      </c>
    </row>
    <row r="728" spans="1:20">
      <c r="A728" s="19">
        <v>7.24</v>
      </c>
      <c r="B728" s="9">
        <f>POISSON(B3,$A$728,TRUE)</f>
        <v>7.1731176010931348E-4</v>
      </c>
      <c r="C728" s="9">
        <f t="shared" ref="C728:S728" si="660">POISSON(C3,$A$728,TRUE)</f>
        <v>5.9106489033007433E-3</v>
      </c>
      <c r="D728" s="9">
        <f t="shared" si="660"/>
        <v>2.4710529361653716E-2</v>
      </c>
      <c r="E728" s="9">
        <f t="shared" si="660"/>
        <v>7.0080907534478903E-2</v>
      </c>
      <c r="F728" s="9">
        <f t="shared" si="660"/>
        <v>0.15220129202729246</v>
      </c>
      <c r="G728" s="9">
        <f t="shared" si="660"/>
        <v>0.27111160877288654</v>
      </c>
      <c r="H728" s="9">
        <f t="shared" si="660"/>
        <v>0.41459672431257005</v>
      </c>
      <c r="I728" s="9">
        <f t="shared" si="660"/>
        <v>0.56300132952789994</v>
      </c>
      <c r="J728" s="9">
        <f t="shared" si="660"/>
        <v>0.6973074972477733</v>
      </c>
      <c r="K728" s="9">
        <f t="shared" si="660"/>
        <v>0.80534934772464939</v>
      </c>
      <c r="L728" s="9">
        <f t="shared" si="660"/>
        <v>0.88357164746990757</v>
      </c>
      <c r="M728" s="9">
        <f t="shared" si="660"/>
        <v>0.93505614293860484</v>
      </c>
      <c r="N728" s="9">
        <f t="shared" si="660"/>
        <v>0.96611845520471884</v>
      </c>
      <c r="O728" s="9">
        <f t="shared" si="660"/>
        <v>0.98341777372830852</v>
      </c>
      <c r="P728" s="9">
        <f t="shared" si="660"/>
        <v>0.992363992736222</v>
      </c>
      <c r="Q728" s="9">
        <f t="shared" si="660"/>
        <v>0.99668203444404158</v>
      </c>
      <c r="R728" s="9">
        <f t="shared" si="660"/>
        <v>0.99863594831682989</v>
      </c>
      <c r="S728" s="9">
        <f t="shared" si="660"/>
        <v>0.99946808575441748</v>
      </c>
      <c r="T728" s="9">
        <f>POISSON(T3,$A$728,TRUE)</f>
        <v>0.99980278992375826</v>
      </c>
    </row>
    <row r="729" spans="1:20">
      <c r="A729" s="19">
        <v>7.25</v>
      </c>
      <c r="B729" s="9">
        <f>POISSON(B3,$A$729,TRUE)</f>
        <v>7.1017438884254903E-4</v>
      </c>
      <c r="C729" s="9">
        <f t="shared" ref="C729:S729" si="661">POISSON(C3,$A$729,TRUE)</f>
        <v>5.8589387079510296E-3</v>
      </c>
      <c r="D729" s="9">
        <f t="shared" si="661"/>
        <v>2.4523209364719273E-2</v>
      </c>
      <c r="E729" s="9">
        <f t="shared" si="661"/>
        <v>6.9628530118575852E-2</v>
      </c>
      <c r="F729" s="9">
        <f t="shared" si="661"/>
        <v>0.15138192398494091</v>
      </c>
      <c r="G729" s="9">
        <f t="shared" si="661"/>
        <v>0.26992434509117025</v>
      </c>
      <c r="H729" s="9">
        <f t="shared" si="661"/>
        <v>0.41316310392786404</v>
      </c>
      <c r="I729" s="9">
        <f t="shared" si="661"/>
        <v>0.5615175327230113</v>
      </c>
      <c r="J729" s="9">
        <f t="shared" si="661"/>
        <v>0.69596373381861321</v>
      </c>
      <c r="K729" s="9">
        <f t="shared" si="661"/>
        <v>0.80426761803451496</v>
      </c>
      <c r="L729" s="9">
        <f t="shared" si="661"/>
        <v>0.88278793409104372</v>
      </c>
      <c r="M729" s="9">
        <f t="shared" si="661"/>
        <v>0.93453996058284661</v>
      </c>
      <c r="N729" s="9">
        <f t="shared" si="661"/>
        <v>0.96580680992164436</v>
      </c>
      <c r="O729" s="9">
        <f t="shared" si="661"/>
        <v>0.98324409128366619</v>
      </c>
      <c r="P729" s="9">
        <f t="shared" si="661"/>
        <v>0.99227411198899884</v>
      </c>
      <c r="Q729" s="9">
        <f t="shared" si="661"/>
        <v>0.99663862199657638</v>
      </c>
      <c r="R729" s="9">
        <f t="shared" si="661"/>
        <v>0.99861629059375989</v>
      </c>
      <c r="S729" s="9">
        <f t="shared" si="661"/>
        <v>0.99945970808373519</v>
      </c>
      <c r="T729" s="9">
        <f>POISSON(T3,$A$729,TRUE)</f>
        <v>0.99979941790608629</v>
      </c>
    </row>
    <row r="730" spans="1:20">
      <c r="A730" s="19">
        <v>7.26</v>
      </c>
      <c r="B730" s="9">
        <f>POISSON(B3,$A$730,TRUE)</f>
        <v>7.0310803560648285E-4</v>
      </c>
      <c r="C730" s="9">
        <f t="shared" ref="C730:S730" si="662">POISSON(C3,$A$730,TRUE)</f>
        <v>5.8076723741095479E-3</v>
      </c>
      <c r="D730" s="9">
        <f t="shared" si="662"/>
        <v>2.4337240922875675E-2</v>
      </c>
      <c r="E730" s="9">
        <f t="shared" si="662"/>
        <v>6.9178796810889703E-2</v>
      </c>
      <c r="F730" s="9">
        <f t="shared" si="662"/>
        <v>0.15056622074763512</v>
      </c>
      <c r="G730" s="9">
        <f t="shared" si="662"/>
        <v>0.26874076030378952</v>
      </c>
      <c r="H730" s="9">
        <f t="shared" si="662"/>
        <v>0.41173195316673639</v>
      </c>
      <c r="I730" s="9">
        <f t="shared" si="662"/>
        <v>0.56003424747887842</v>
      </c>
      <c r="J730" s="9">
        <f t="shared" si="662"/>
        <v>0.69461857956714712</v>
      </c>
      <c r="K730" s="9">
        <f t="shared" si="662"/>
        <v>0.80318327411835078</v>
      </c>
      <c r="L730" s="9">
        <f t="shared" si="662"/>
        <v>0.88200124236252442</v>
      </c>
      <c r="M730" s="9">
        <f t="shared" si="662"/>
        <v>0.93402110140367922</v>
      </c>
      <c r="N730" s="9">
        <f t="shared" si="662"/>
        <v>0.9654931161235778</v>
      </c>
      <c r="O730" s="9">
        <f t="shared" si="662"/>
        <v>0.98306902588253653</v>
      </c>
      <c r="P730" s="9">
        <f t="shared" si="662"/>
        <v>0.9921833905146823</v>
      </c>
      <c r="Q730" s="9">
        <f t="shared" si="662"/>
        <v>0.99659474299664086</v>
      </c>
      <c r="R730" s="9">
        <f t="shared" si="662"/>
        <v>0.99859639418532953</v>
      </c>
      <c r="S730" s="9">
        <f t="shared" si="662"/>
        <v>0.99945121698708705</v>
      </c>
      <c r="T730" s="9">
        <f>POISSON(T3,$A$730,TRUE)</f>
        <v>0.99979599551712939</v>
      </c>
    </row>
    <row r="731" spans="1:20">
      <c r="A731" s="19">
        <v>7.27</v>
      </c>
      <c r="B731" s="9">
        <f>POISSON(B3,$A$731,TRUE)</f>
        <v>6.9611199375990262E-4</v>
      </c>
      <c r="C731" s="9">
        <f t="shared" ref="C731:S731" si="663">POISSON(C3,$A$731,TRUE)</f>
        <v>5.7568461883943942E-3</v>
      </c>
      <c r="D731" s="9">
        <f t="shared" si="663"/>
        <v>2.4152614985890771E-2</v>
      </c>
      <c r="E731" s="9">
        <f t="shared" si="663"/>
        <v>6.8731694705156984E-2</v>
      </c>
      <c r="F731" s="9">
        <f t="shared" si="663"/>
        <v>0.14975417209492328</v>
      </c>
      <c r="G731" s="9">
        <f t="shared" si="663"/>
        <v>0.26756085421964354</v>
      </c>
      <c r="H731" s="9">
        <f t="shared" si="663"/>
        <v>0.410303284060763</v>
      </c>
      <c r="I731" s="9">
        <f t="shared" si="663"/>
        <v>0.55855149333861132</v>
      </c>
      <c r="J731" s="9">
        <f t="shared" si="663"/>
        <v>0.69327205351985577</v>
      </c>
      <c r="K731" s="9">
        <f t="shared" si="663"/>
        <v>0.80209632824403898</v>
      </c>
      <c r="L731" s="9">
        <f t="shared" si="663"/>
        <v>0.88121157596852007</v>
      </c>
      <c r="M731" s="9">
        <f t="shared" si="663"/>
        <v>0.93349956241915444</v>
      </c>
      <c r="N731" s="9">
        <f t="shared" si="663"/>
        <v>0.96517736754383043</v>
      </c>
      <c r="O731" s="9">
        <f t="shared" si="663"/>
        <v>0.98289257087124537</v>
      </c>
      <c r="P731" s="9">
        <f t="shared" si="663"/>
        <v>0.99209182288483866</v>
      </c>
      <c r="Q731" s="9">
        <f t="shared" si="663"/>
        <v>0.99655039369409359</v>
      </c>
      <c r="R731" s="9">
        <f t="shared" si="663"/>
        <v>0.99857625680554873</v>
      </c>
      <c r="S731" s="9">
        <f t="shared" si="663"/>
        <v>0.9994426112067416</v>
      </c>
      <c r="T731" s="9">
        <f>POISSON(T3,$A$731,TRUE)</f>
        <v>0.99979252212322345</v>
      </c>
    </row>
    <row r="732" spans="1:20">
      <c r="A732" s="19">
        <v>7.28</v>
      </c>
      <c r="B732" s="9">
        <f>POISSON(B3,$A$732,TRUE)</f>
        <v>6.8918556369279311E-4</v>
      </c>
      <c r="C732" s="9">
        <f t="shared" ref="C732:S732" si="664">POISSON(C3,$A$732,TRUE)</f>
        <v>5.7064564673763281E-3</v>
      </c>
      <c r="D732" s="9">
        <f t="shared" si="664"/>
        <v>2.3969322556784391E-2</v>
      </c>
      <c r="E732" s="9">
        <f t="shared" si="664"/>
        <v>6.8287210933747955E-2</v>
      </c>
      <c r="F732" s="9">
        <f t="shared" si="664"/>
        <v>0.14894576777982163</v>
      </c>
      <c r="G732" s="9">
        <f t="shared" si="664"/>
        <v>0.26638462654770501</v>
      </c>
      <c r="H732" s="9">
        <f t="shared" si="664"/>
        <v>0.40887710851940345</v>
      </c>
      <c r="I732" s="9">
        <f t="shared" si="664"/>
        <v>0.55706928976996983</v>
      </c>
      <c r="J732" s="9">
        <f t="shared" si="664"/>
        <v>0.69192417470798517</v>
      </c>
      <c r="K732" s="9">
        <f t="shared" si="664"/>
        <v>0.80100679274673536</v>
      </c>
      <c r="L732" s="9">
        <f t="shared" si="664"/>
        <v>0.8804189386789455</v>
      </c>
      <c r="M732" s="9">
        <f t="shared" si="664"/>
        <v>0.93297534071408084</v>
      </c>
      <c r="N732" s="9">
        <f t="shared" si="664"/>
        <v>0.9648595579487298</v>
      </c>
      <c r="O732" s="9">
        <f t="shared" si="664"/>
        <v>0.98271471960013312</v>
      </c>
      <c r="P732" s="9">
        <f t="shared" si="664"/>
        <v>0.99199940365886297</v>
      </c>
      <c r="Q732" s="9">
        <f t="shared" si="664"/>
        <v>0.99650557032203313</v>
      </c>
      <c r="R732" s="9">
        <f t="shared" si="664"/>
        <v>0.99855587615377561</v>
      </c>
      <c r="S732" s="9">
        <f t="shared" si="664"/>
        <v>0.99943388947466283</v>
      </c>
      <c r="T732" s="9">
        <f>POISSON(T3,$A$732,TRUE)</f>
        <v>0.99978899708444402</v>
      </c>
    </row>
    <row r="733" spans="1:20">
      <c r="A733" s="19">
        <v>7.29</v>
      </c>
      <c r="B733" s="9">
        <f>POISSON(B3,$A$733,TRUE)</f>
        <v>6.8232805275637658E-4</v>
      </c>
      <c r="C733" s="9">
        <f t="shared" ref="C733:S733" si="665">POISSON(C3,$A$733,TRUE)</f>
        <v>5.6564995573503609E-3</v>
      </c>
      <c r="D733" s="9">
        <f t="shared" si="665"/>
        <v>2.3787354691595437E-2</v>
      </c>
      <c r="E733" s="9">
        <f t="shared" si="665"/>
        <v>6.7845332667810967E-2</v>
      </c>
      <c r="F733" s="9">
        <f t="shared" si="665"/>
        <v>0.14814099752946377</v>
      </c>
      <c r="G733" s="9">
        <f t="shared" si="665"/>
        <v>0.26521207689775356</v>
      </c>
      <c r="H733" s="9">
        <f t="shared" si="665"/>
        <v>0.40745343833022568</v>
      </c>
      <c r="I733" s="9">
        <f t="shared" si="665"/>
        <v>0.55558765616490025</v>
      </c>
      <c r="J733" s="9">
        <f t="shared" si="665"/>
        <v>0.69057496216674741</v>
      </c>
      <c r="K733" s="9">
        <f t="shared" si="665"/>
        <v>0.79991468002824362</v>
      </c>
      <c r="L733" s="9">
        <f t="shared" si="665"/>
        <v>0.87962333434927442</v>
      </c>
      <c r="M733" s="9">
        <f t="shared" si="665"/>
        <v>0.93244843344021211</v>
      </c>
      <c r="N733" s="9">
        <f t="shared" si="665"/>
        <v>0.96453968113795663</v>
      </c>
      <c r="O733" s="9">
        <f t="shared" si="665"/>
        <v>0.98253546542384573</v>
      </c>
      <c r="P733" s="9">
        <f t="shared" si="665"/>
        <v>0.99190612738414075</v>
      </c>
      <c r="Q733" s="9">
        <f t="shared" si="665"/>
        <v>0.99646026909684426</v>
      </c>
      <c r="R733" s="9">
        <f t="shared" si="665"/>
        <v>0.99853524991469467</v>
      </c>
      <c r="S733" s="9">
        <f t="shared" si="665"/>
        <v>0.99942505051246711</v>
      </c>
      <c r="T733" s="9">
        <f>POISSON(T3,$A$733,TRUE)</f>
        <v>0.99978541975456492</v>
      </c>
    </row>
    <row r="734" spans="1:20">
      <c r="A734" s="19">
        <v>7.3</v>
      </c>
      <c r="B734" s="9">
        <f>POISSON(B3,$A$734,TRUE)</f>
        <v>6.7553877519384439E-4</v>
      </c>
      <c r="C734" s="9">
        <f t="shared" ref="C734:S734" si="666">POISSON(C3,$A$734,TRUE)</f>
        <v>5.6069718341089092E-3</v>
      </c>
      <c r="D734" s="9">
        <f t="shared" si="666"/>
        <v>2.3606702499148893E-2</v>
      </c>
      <c r="E734" s="9">
        <f t="shared" si="666"/>
        <v>6.7406047117412854E-2</v>
      </c>
      <c r="F734" s="9">
        <f t="shared" si="666"/>
        <v>0.14733985104574457</v>
      </c>
      <c r="G734" s="9">
        <f t="shared" si="666"/>
        <v>0.26404320478110888</v>
      </c>
      <c r="H734" s="9">
        <f t="shared" si="666"/>
        <v>0.40603228515913542</v>
      </c>
      <c r="I734" s="9">
        <f t="shared" si="666"/>
        <v>0.55410661183907728</v>
      </c>
      <c r="J734" s="9">
        <f t="shared" si="666"/>
        <v>0.68922443493452468</v>
      </c>
      <c r="K734" s="9">
        <f t="shared" si="666"/>
        <v>0.79882000255638708</v>
      </c>
      <c r="L734" s="9">
        <f t="shared" si="666"/>
        <v>0.87882476692034683</v>
      </c>
      <c r="M734" s="9">
        <f t="shared" si="666"/>
        <v>0.93191883781642915</v>
      </c>
      <c r="N734" s="9">
        <f t="shared" si="666"/>
        <v>0.96421773094487917</v>
      </c>
      <c r="O734" s="9">
        <f t="shared" si="666"/>
        <v>0.98235480170162437</v>
      </c>
      <c r="P734" s="9">
        <f t="shared" si="666"/>
        <v>0.99181198859621278</v>
      </c>
      <c r="Q734" s="9">
        <f t="shared" si="666"/>
        <v>0.9964144862182458</v>
      </c>
      <c r="R734" s="9">
        <f t="shared" si="666"/>
        <v>0.99851437575829838</v>
      </c>
      <c r="S734" s="9">
        <f t="shared" si="666"/>
        <v>0.99941609303137979</v>
      </c>
      <c r="T734" s="9">
        <f>POISSON(T3,$A$734,TRUE)</f>
        <v>0.99978178948101837</v>
      </c>
    </row>
    <row r="735" spans="1:20">
      <c r="A735" s="19">
        <v>7.31</v>
      </c>
      <c r="B735" s="9">
        <f>POISSON(B3,$A$735,TRUE)</f>
        <v>6.6881705207178237E-4</v>
      </c>
      <c r="C735" s="9">
        <f t="shared" ref="C735:S735" si="667">POISSON(C3,$A$735,TRUE)</f>
        <v>5.5578697027165109E-3</v>
      </c>
      <c r="D735" s="9">
        <f t="shared" si="667"/>
        <v>2.3427357140822992E-2</v>
      </c>
      <c r="E735" s="9">
        <f t="shared" si="667"/>
        <v>6.6969341531675788E-2</v>
      </c>
      <c r="F735" s="9">
        <f t="shared" si="667"/>
        <v>0.14654231800595927</v>
      </c>
      <c r="G735" s="9">
        <f t="shared" si="667"/>
        <v>0.26287800961136171</v>
      </c>
      <c r="H735" s="9">
        <f t="shared" si="667"/>
        <v>0.40461366055061038</v>
      </c>
      <c r="I735" s="9">
        <f t="shared" si="667"/>
        <v>0.55262617603145436</v>
      </c>
      <c r="J735" s="9">
        <f t="shared" si="667"/>
        <v>0.68787261205207528</v>
      </c>
      <c r="K735" s="9">
        <f t="shared" si="667"/>
        <v>0.79772277286437987</v>
      </c>
      <c r="L735" s="9">
        <f t="shared" si="667"/>
        <v>0.87802324041817448</v>
      </c>
      <c r="M735" s="9">
        <f t="shared" si="667"/>
        <v>0.93138655112892332</v>
      </c>
      <c r="N735" s="9">
        <f t="shared" si="667"/>
        <v>0.96389370123688789</v>
      </c>
      <c r="O735" s="9">
        <f t="shared" si="667"/>
        <v>0.98217272179759729</v>
      </c>
      <c r="P735" s="9">
        <f t="shared" si="667"/>
        <v>0.99171698181893908</v>
      </c>
      <c r="Q735" s="9">
        <f t="shared" si="667"/>
        <v>0.9963682178693396</v>
      </c>
      <c r="R735" s="9">
        <f t="shared" si="667"/>
        <v>0.99849325133986633</v>
      </c>
      <c r="S735" s="9">
        <f t="shared" si="667"/>
        <v>0.99940701573219282</v>
      </c>
      <c r="T735" s="9">
        <f>POISSON(T3,$A$735,TRUE)</f>
        <v>0.99977810560485425</v>
      </c>
    </row>
    <row r="736" spans="1:20">
      <c r="A736" s="19">
        <v>7.32</v>
      </c>
      <c r="B736" s="9">
        <f>POISSON(B3,$A$736,TRUE)</f>
        <v>6.6216221121227639E-4</v>
      </c>
      <c r="C736" s="9">
        <f t="shared" ref="C736:S736" si="668">POISSON(C3,$A$736,TRUE)</f>
        <v>5.5091895972861401E-3</v>
      </c>
      <c r="D736" s="9">
        <f t="shared" si="668"/>
        <v>2.3249309830316481E-2</v>
      </c>
      <c r="E736" s="9">
        <f t="shared" si="668"/>
        <v>6.6535203198910514E-2</v>
      </c>
      <c r="F736" s="9">
        <f t="shared" si="668"/>
        <v>0.1457483880634376</v>
      </c>
      <c r="G736" s="9">
        <f t="shared" si="668"/>
        <v>0.26171649070510522</v>
      </c>
      <c r="H736" s="9">
        <f t="shared" si="668"/>
        <v>0.40319757592793981</v>
      </c>
      <c r="I736" s="9">
        <f t="shared" si="668"/>
        <v>0.5511463679038181</v>
      </c>
      <c r="J736" s="9">
        <f t="shared" si="668"/>
        <v>0.68651951256174693</v>
      </c>
      <c r="K736" s="9">
        <f t="shared" si="668"/>
        <v>0.79662300355019555</v>
      </c>
      <c r="L736" s="9">
        <f t="shared" si="668"/>
        <v>0.87721875895374002</v>
      </c>
      <c r="M736" s="9">
        <f t="shared" si="668"/>
        <v>0.93085157073137159</v>
      </c>
      <c r="N736" s="9">
        <f t="shared" si="668"/>
        <v>0.96356758591572667</v>
      </c>
      <c r="O736" s="9">
        <f t="shared" si="668"/>
        <v>0.98198921908107129</v>
      </c>
      <c r="P736" s="9">
        <f t="shared" si="668"/>
        <v>0.99162110156466565</v>
      </c>
      <c r="Q736" s="9">
        <f t="shared" si="668"/>
        <v>0.9963214602166599</v>
      </c>
      <c r="R736" s="9">
        <f t="shared" si="668"/>
        <v>0.9984718742999471</v>
      </c>
      <c r="S736" s="9">
        <f t="shared" si="668"/>
        <v>0.99939781730522137</v>
      </c>
      <c r="T736" s="9">
        <f>POISSON(T3,$A$736,TRUE)</f>
        <v>0.99977436746069959</v>
      </c>
    </row>
    <row r="737" spans="1:20">
      <c r="A737" s="19">
        <v>7.33</v>
      </c>
      <c r="B737" s="9">
        <f>POISSON(B3,$A$737,TRUE)</f>
        <v>6.5557358712569583E-4</v>
      </c>
      <c r="C737" s="9">
        <f t="shared" ref="C737:T737" si="669">POISSON(C3,$A$737,TRUE)</f>
        <v>5.4609279807570467E-3</v>
      </c>
      <c r="D737" s="9">
        <f t="shared" si="669"/>
        <v>2.3072551833415948E-2</v>
      </c>
      <c r="E737" s="9">
        <f t="shared" si="669"/>
        <v>6.6103619446745865E-2</v>
      </c>
      <c r="F737" s="9">
        <f t="shared" si="669"/>
        <v>0.14495805084817293</v>
      </c>
      <c r="G737" s="9">
        <f t="shared" si="669"/>
        <v>0.26055864728266498</v>
      </c>
      <c r="H737" s="9">
        <f t="shared" si="669"/>
        <v>0.4017840425934695</v>
      </c>
      <c r="I737" s="9">
        <f t="shared" si="669"/>
        <v>0.54966720654035472</v>
      </c>
      <c r="J737" s="9">
        <f t="shared" si="669"/>
        <v>0.68516515550668844</v>
      </c>
      <c r="K737" s="9">
        <f t="shared" si="669"/>
        <v>0.7955207072759356</v>
      </c>
      <c r="L737" s="9">
        <f t="shared" si="669"/>
        <v>0.87641132672279398</v>
      </c>
      <c r="M737" s="9">
        <f t="shared" si="669"/>
        <v>0.93031389404510956</v>
      </c>
      <c r="N737" s="9">
        <f t="shared" si="669"/>
        <v>0.96323937891782396</v>
      </c>
      <c r="O737" s="9">
        <f t="shared" si="669"/>
        <v>0.98180428692682364</v>
      </c>
      <c r="P737" s="9">
        <f t="shared" si="669"/>
        <v>0.99152434233439291</v>
      </c>
      <c r="Q737" s="9">
        <f t="shared" si="669"/>
        <v>0.99627420941022493</v>
      </c>
      <c r="R737" s="9">
        <f t="shared" si="669"/>
        <v>0.99845024226434054</v>
      </c>
      <c r="S737" s="9">
        <f t="shared" si="669"/>
        <v>0.99938849643026217</v>
      </c>
      <c r="T737" s="9">
        <f t="shared" si="669"/>
        <v>0.99977057437671801</v>
      </c>
    </row>
    <row r="738" spans="1:20">
      <c r="A738" s="19">
        <v>7.34</v>
      </c>
      <c r="B738" s="9">
        <f>POISSON(B3,$A$738,TRUE)</f>
        <v>6.490505209441411E-4</v>
      </c>
      <c r="C738" s="9">
        <f t="shared" ref="C738:T738" si="670">POISSON(C3,$A$738,TRUE)</f>
        <v>5.4130813446741366E-3</v>
      </c>
      <c r="D738" s="9">
        <f t="shared" si="670"/>
        <v>2.289707446776322E-2</v>
      </c>
      <c r="E738" s="9">
        <f t="shared" si="670"/>
        <v>6.5674577642254511E-2</v>
      </c>
      <c r="F738" s="9">
        <f t="shared" si="670"/>
        <v>0.14417129596744599</v>
      </c>
      <c r="G738" s="9">
        <f t="shared" si="670"/>
        <v>0.25940447846882719</v>
      </c>
      <c r="H738" s="9">
        <f t="shared" si="670"/>
        <v>0.40037307172885012</v>
      </c>
      <c r="I738" s="9">
        <f t="shared" si="670"/>
        <v>0.54818871094721699</v>
      </c>
      <c r="J738" s="9">
        <f t="shared" si="670"/>
        <v>0.68380955993006853</v>
      </c>
      <c r="K738" s="9">
        <f t="shared" si="670"/>
        <v>0.79441589676719415</v>
      </c>
      <c r="L738" s="9">
        <f t="shared" si="670"/>
        <v>0.87560094800564447</v>
      </c>
      <c r="M738" s="9">
        <f t="shared" si="670"/>
        <v>0.92977351855930124</v>
      </c>
      <c r="N738" s="9">
        <f t="shared" si="670"/>
        <v>0.96290907421462135</v>
      </c>
      <c r="O738" s="9">
        <f t="shared" si="670"/>
        <v>0.98161791871539428</v>
      </c>
      <c r="P738" s="9">
        <f t="shared" si="670"/>
        <v>0.99142669861794253</v>
      </c>
      <c r="Q738" s="9">
        <f t="shared" si="670"/>
        <v>0.99622646158358941</v>
      </c>
      <c r="R738" s="9">
        <f t="shared" si="670"/>
        <v>0.99842835284407982</v>
      </c>
      <c r="S738" s="9">
        <f t="shared" si="670"/>
        <v>0.9993790517765504</v>
      </c>
      <c r="T738" s="9">
        <f t="shared" si="670"/>
        <v>0.99976672567456903</v>
      </c>
    </row>
    <row r="739" spans="1:20">
      <c r="A739" s="19">
        <v>7.35</v>
      </c>
      <c r="B739" s="9">
        <f>POISSON(B3,$A$739,TRUE)</f>
        <v>6.4259236035555788E-4</v>
      </c>
      <c r="C739" s="9">
        <f t="shared" ref="C739:T739" si="671">POISSON(C3,$A$739,TRUE)</f>
        <v>5.3656462089689081E-3</v>
      </c>
      <c r="D739" s="9">
        <f t="shared" si="671"/>
        <v>2.2722869102622969E-2</v>
      </c>
      <c r="E739" s="9">
        <f t="shared" si="671"/>
        <v>6.5248065192075419E-2</v>
      </c>
      <c r="F739" s="9">
        <f t="shared" si="671"/>
        <v>0.14338811300644427</v>
      </c>
      <c r="G739" s="9">
        <f t="shared" si="671"/>
        <v>0.25825398329356647</v>
      </c>
      <c r="H739" s="9">
        <f t="shared" si="671"/>
        <v>0.39896467439529115</v>
      </c>
      <c r="I739" s="9">
        <f t="shared" si="671"/>
        <v>0.54671090005210221</v>
      </c>
      <c r="J739" s="9">
        <f t="shared" si="671"/>
        <v>0.68245274487429719</v>
      </c>
      <c r="K739" s="9">
        <f t="shared" si="671"/>
        <v>0.79330858481242328</v>
      </c>
      <c r="L739" s="9">
        <f t="shared" si="671"/>
        <v>0.8747876271669458</v>
      </c>
      <c r="M739" s="9">
        <f t="shared" si="671"/>
        <v>0.92923044183110404</v>
      </c>
      <c r="N739" s="9">
        <f t="shared" si="671"/>
        <v>0.96257666581290113</v>
      </c>
      <c r="O739" s="9">
        <f t="shared" si="671"/>
        <v>0.98143010783337847</v>
      </c>
      <c r="P739" s="9">
        <f t="shared" si="671"/>
        <v>0.99132816489412923</v>
      </c>
      <c r="Q739" s="9">
        <f t="shared" si="671"/>
        <v>0.99617821285389707</v>
      </c>
      <c r="R739" s="9">
        <f t="shared" si="671"/>
        <v>0.99840620363541532</v>
      </c>
      <c r="S739" s="9">
        <f t="shared" si="671"/>
        <v>0.99936948200271891</v>
      </c>
      <c r="T739" s="9">
        <f t="shared" si="671"/>
        <v>0.99976282066936784</v>
      </c>
    </row>
    <row r="740" spans="1:20">
      <c r="A740" s="19">
        <v>7.36</v>
      </c>
      <c r="B740" s="9">
        <f>POISSON(B3,$A$740,TRUE)</f>
        <v>6.3619845953850516E-4</v>
      </c>
      <c r="C740" s="9">
        <f t="shared" ref="C740:T740" si="672">POISSON(C3,$A$740,TRUE)</f>
        <v>5.3186191217419031E-3</v>
      </c>
      <c r="D740" s="9">
        <f t="shared" si="672"/>
        <v>2.254992715865041E-2</v>
      </c>
      <c r="E740" s="9">
        <f t="shared" si="672"/>
        <v>6.48240695425326E-2</v>
      </c>
      <c r="F740" s="9">
        <f t="shared" si="672"/>
        <v>0.14260849152887584</v>
      </c>
      <c r="G740" s="9">
        <f t="shared" si="672"/>
        <v>0.25710716069277317</v>
      </c>
      <c r="H740" s="9">
        <f t="shared" si="672"/>
        <v>0.39755886153382036</v>
      </c>
      <c r="I740" s="9">
        <f t="shared" si="672"/>
        <v>0.54523379270383598</v>
      </c>
      <c r="J740" s="9">
        <f t="shared" si="672"/>
        <v>0.68109472938025029</v>
      </c>
      <c r="K740" s="9">
        <f t="shared" si="672"/>
        <v>0.79219878426229562</v>
      </c>
      <c r="L740" s="9">
        <f t="shared" si="672"/>
        <v>0.8739713686554812</v>
      </c>
      <c r="M740" s="9">
        <f t="shared" si="672"/>
        <v>0.92868466148583062</v>
      </c>
      <c r="N740" s="9">
        <f t="shared" si="672"/>
        <v>0.96224214775511174</v>
      </c>
      <c r="O740" s="9">
        <f t="shared" si="672"/>
        <v>0.98124084767372</v>
      </c>
      <c r="P740" s="9">
        <f t="shared" si="672"/>
        <v>0.99122873563093128</v>
      </c>
      <c r="Q740" s="9">
        <f t="shared" si="672"/>
        <v>0.99612945932193631</v>
      </c>
      <c r="R740" s="9">
        <f t="shared" si="672"/>
        <v>0.99838379221979856</v>
      </c>
      <c r="S740" s="9">
        <f t="shared" si="672"/>
        <v>0.99935978575675544</v>
      </c>
      <c r="T740" s="9">
        <f t="shared" si="672"/>
        <v>0.99975885866964442</v>
      </c>
    </row>
    <row r="741" spans="1:20">
      <c r="A741" s="19">
        <v>7.37</v>
      </c>
      <c r="B741" s="9">
        <f>POISSON(B3,$A$741,TRUE)</f>
        <v>6.2986817909757402E-4</v>
      </c>
      <c r="C741" s="9">
        <f t="shared" ref="C741:T741" si="673">POISSON(C3,$A$741,TRUE)</f>
        <v>5.271996659046695E-3</v>
      </c>
      <c r="D741" s="9">
        <f t="shared" si="673"/>
        <v>2.2378240107659209E-2</v>
      </c>
      <c r="E741" s="9">
        <f t="shared" si="673"/>
        <v>6.4402578179750605E-2</v>
      </c>
      <c r="F741" s="9">
        <f t="shared" si="673"/>
        <v>0.14183242107757901</v>
      </c>
      <c r="G741" s="9">
        <f t="shared" si="673"/>
        <v>0.25596400950897807</v>
      </c>
      <c r="H741" s="9">
        <f t="shared" si="673"/>
        <v>0.39615564396554648</v>
      </c>
      <c r="I741" s="9">
        <f t="shared" si="673"/>
        <v>0.54375740767196235</v>
      </c>
      <c r="J741" s="9">
        <f t="shared" si="673"/>
        <v>0.67973553248649765</v>
      </c>
      <c r="K741" s="9">
        <f t="shared" si="673"/>
        <v>0.79108650802906744</v>
      </c>
      <c r="L741" s="9">
        <f t="shared" si="673"/>
        <v>0.8731521770039411</v>
      </c>
      <c r="M741" s="9">
        <f t="shared" si="673"/>
        <v>0.92813617521710656</v>
      </c>
      <c r="N741" s="9">
        <f t="shared" si="673"/>
        <v>0.96190551411969238</v>
      </c>
      <c r="O741" s="9">
        <f t="shared" si="673"/>
        <v>0.98105013163600452</v>
      </c>
      <c r="P741" s="9">
        <f t="shared" si="673"/>
        <v>0.99112840528566304</v>
      </c>
      <c r="Q741" s="9">
        <f t="shared" si="673"/>
        <v>0.99608019707219531</v>
      </c>
      <c r="R741" s="9">
        <f t="shared" si="673"/>
        <v>0.9983611161638668</v>
      </c>
      <c r="S741" s="9">
        <f t="shared" si="673"/>
        <v>0.99934996167596202</v>
      </c>
      <c r="T741" s="9">
        <f t="shared" si="673"/>
        <v>0.99975483897730322</v>
      </c>
    </row>
    <row r="742" spans="1:20">
      <c r="A742" s="19">
        <v>7.38</v>
      </c>
      <c r="B742" s="9">
        <f>POISSON(B3,$A$742,TRUE)</f>
        <v>6.2360088599944447E-4</v>
      </c>
      <c r="C742" s="9">
        <f t="shared" ref="C742:T742" si="674">POISSON(C3,$A$742,TRUE)</f>
        <v>5.2257754246753437E-3</v>
      </c>
      <c r="D742" s="9">
        <f t="shared" si="674"/>
        <v>2.2207799472389413E-2</v>
      </c>
      <c r="E742" s="9">
        <f t="shared" si="674"/>
        <v>6.398357862976603E-2</v>
      </c>
      <c r="F742" s="9">
        <f t="shared" si="674"/>
        <v>0.14105989117512588</v>
      </c>
      <c r="G742" s="9">
        <f t="shared" si="674"/>
        <v>0.25482452849207698</v>
      </c>
      <c r="H742" s="9">
        <f t="shared" si="674"/>
        <v>0.39475503239192694</v>
      </c>
      <c r="I742" s="9">
        <f t="shared" si="674"/>
        <v>0.54228176364633995</v>
      </c>
      <c r="J742" s="9">
        <f t="shared" si="674"/>
        <v>0.67837517322853613</v>
      </c>
      <c r="K742" s="9">
        <f t="shared" si="674"/>
        <v>0.78997176908593714</v>
      </c>
      <c r="L742" s="9">
        <f t="shared" si="674"/>
        <v>0.87233005682869891</v>
      </c>
      <c r="M742" s="9">
        <f t="shared" si="674"/>
        <v>0.92758498078702445</v>
      </c>
      <c r="N742" s="9">
        <f t="shared" si="674"/>
        <v>0.96156675902139488</v>
      </c>
      <c r="O742" s="9">
        <f t="shared" si="674"/>
        <v>0.98085795312675272</v>
      </c>
      <c r="P742" s="9">
        <f t="shared" si="674"/>
        <v>0.99102716830514859</v>
      </c>
      <c r="Q742" s="9">
        <f t="shared" si="674"/>
        <v>0.99603042217291926</v>
      </c>
      <c r="R742" s="9">
        <f t="shared" si="674"/>
        <v>0.99833817301942851</v>
      </c>
      <c r="S742" s="9">
        <f t="shared" si="674"/>
        <v>0.99934000838691317</v>
      </c>
      <c r="T742" s="9">
        <f t="shared" si="674"/>
        <v>0.99975076088758186</v>
      </c>
    </row>
    <row r="743" spans="1:20">
      <c r="A743" s="19">
        <v>7.39</v>
      </c>
      <c r="B743" s="9">
        <f>POISSON(B3,$A$743,TRUE)</f>
        <v>6.1739595350958397E-4</v>
      </c>
      <c r="C743" s="9">
        <f t="shared" ref="C743:T743" si="675">POISSON(C3,$A$743,TRUE)</f>
        <v>5.1799520499454096E-3</v>
      </c>
      <c r="D743" s="9">
        <f t="shared" si="675"/>
        <v>2.2038596826275784E-2</v>
      </c>
      <c r="E743" s="9">
        <f t="shared" si="675"/>
        <v>6.3567058458636264E-2</v>
      </c>
      <c r="F743" s="9">
        <f t="shared" si="675"/>
        <v>0.14029089132442224</v>
      </c>
      <c r="G743" s="9">
        <f t="shared" si="675"/>
        <v>0.25368871630005396</v>
      </c>
      <c r="H743" s="9">
        <f t="shared" si="675"/>
        <v>0.3933570373950403</v>
      </c>
      <c r="I743" s="9">
        <f t="shared" si="675"/>
        <v>0.54080687923674731</v>
      </c>
      <c r="J743" s="9">
        <f t="shared" si="675"/>
        <v>0.67701367063802409</v>
      </c>
      <c r="K743" s="9">
        <f t="shared" si="675"/>
        <v>0.788854580466406</v>
      </c>
      <c r="L743" s="9">
        <f t="shared" si="675"/>
        <v>0.87150501282958015</v>
      </c>
      <c r="M743" s="9">
        <f t="shared" si="675"/>
        <v>0.92703107602629442</v>
      </c>
      <c r="N743" s="9">
        <f t="shared" si="675"/>
        <v>0.96122587661160419</v>
      </c>
      <c r="O743" s="9">
        <f t="shared" si="675"/>
        <v>0.98066430555971507</v>
      </c>
      <c r="P743" s="9">
        <f t="shared" si="675"/>
        <v>0.99092501912589637</v>
      </c>
      <c r="Q743" s="9">
        <f t="shared" si="675"/>
        <v>0.99598013067616842</v>
      </c>
      <c r="R743" s="9">
        <f t="shared" si="675"/>
        <v>0.99831496032345024</v>
      </c>
      <c r="S743" s="9">
        <f t="shared" si="675"/>
        <v>0.99932992450541569</v>
      </c>
      <c r="T743" s="9">
        <f t="shared" si="675"/>
        <v>0.99974662368901157</v>
      </c>
    </row>
    <row r="744" spans="1:20">
      <c r="A744" s="19">
        <v>7.4</v>
      </c>
      <c r="B744" s="9">
        <f>POISSON(B3,$A$744,TRUE)</f>
        <v>6.112527611295723E-4</v>
      </c>
      <c r="C744" s="9">
        <f t="shared" ref="C744:T744" si="676">POISSON(C3,$A$744,TRUE)</f>
        <v>5.1345231934884078E-3</v>
      </c>
      <c r="D744" s="9">
        <f t="shared" si="676"/>
        <v>2.1870623793216099E-2</v>
      </c>
      <c r="E744" s="9">
        <f t="shared" si="676"/>
        <v>6.3153005272544416E-2</v>
      </c>
      <c r="F744" s="9">
        <f t="shared" si="676"/>
        <v>0.1395254110093018</v>
      </c>
      <c r="G744" s="9">
        <f t="shared" si="676"/>
        <v>0.25255657149970268</v>
      </c>
      <c r="H744" s="9">
        <f t="shared" si="676"/>
        <v>0.39196166943786387</v>
      </c>
      <c r="I744" s="9">
        <f t="shared" si="676"/>
        <v>0.53933277297249127</v>
      </c>
      <c r="J744" s="9">
        <f t="shared" si="676"/>
        <v>0.67565104374202178</v>
      </c>
      <c r="K744" s="9">
        <f t="shared" si="676"/>
        <v>0.78773495526363579</v>
      </c>
      <c r="L744" s="9">
        <f t="shared" si="676"/>
        <v>0.87067704978963001</v>
      </c>
      <c r="M744" s="9">
        <f t="shared" si="676"/>
        <v>0.92647445883438984</v>
      </c>
      <c r="N744" s="9">
        <f t="shared" si="676"/>
        <v>0.96088286107865839</v>
      </c>
      <c r="O744" s="9">
        <f t="shared" si="676"/>
        <v>0.98046918235616509</v>
      </c>
      <c r="P744" s="9">
        <f t="shared" si="676"/>
        <v>0.99082195217427582</v>
      </c>
      <c r="Q744" s="9">
        <f t="shared" si="676"/>
        <v>0.99592931861787704</v>
      </c>
      <c r="R744" s="9">
        <f t="shared" si="676"/>
        <v>0.99829147559804265</v>
      </c>
      <c r="S744" s="9">
        <f t="shared" si="676"/>
        <v>0.99931970863646769</v>
      </c>
      <c r="T744" s="9">
        <f t="shared" si="676"/>
        <v>0.99974242666337576</v>
      </c>
    </row>
    <row r="745" spans="1:20">
      <c r="A745" s="19">
        <v>7.41</v>
      </c>
      <c r="B745" s="9">
        <f>POISSON(B3,$A$745,TRUE)</f>
        <v>6.051706945350532E-4</v>
      </c>
      <c r="C745" s="9">
        <f t="shared" ref="C745:T745" si="677">POISSON(C3,$A$745,TRUE)</f>
        <v>5.0894855410397975E-3</v>
      </c>
      <c r="D745" s="9">
        <f t="shared" si="677"/>
        <v>2.1703872047339874E-2</v>
      </c>
      <c r="E745" s="9">
        <f t="shared" si="677"/>
        <v>6.2741406717901058E-2</v>
      </c>
      <c r="F745" s="9">
        <f t="shared" si="677"/>
        <v>0.13876343969511568</v>
      </c>
      <c r="G745" s="9">
        <f t="shared" si="677"/>
        <v>0.25142809256734772</v>
      </c>
      <c r="H745" s="9">
        <f t="shared" si="677"/>
        <v>0.3905689388645544</v>
      </c>
      <c r="I745" s="9">
        <f t="shared" si="677"/>
        <v>0.53785946330202594</v>
      </c>
      <c r="J745" s="9">
        <f t="shared" si="677"/>
        <v>0.67428731156223398</v>
      </c>
      <c r="K745" s="9">
        <f t="shared" si="677"/>
        <v>0.78661290662980521</v>
      </c>
      <c r="L745" s="9">
        <f t="shared" si="677"/>
        <v>0.8698461725748754</v>
      </c>
      <c r="M745" s="9">
        <f t="shared" si="677"/>
        <v>0.92591512717969104</v>
      </c>
      <c r="N745" s="9">
        <f t="shared" si="677"/>
        <v>0.96053770664816462</v>
      </c>
      <c r="O745" s="9">
        <f t="shared" si="677"/>
        <v>0.98027257694519454</v>
      </c>
      <c r="P745" s="9">
        <f t="shared" si="677"/>
        <v>0.99071796186669392</v>
      </c>
      <c r="Q745" s="9">
        <f t="shared" si="677"/>
        <v>0.99587798201791466</v>
      </c>
      <c r="R745" s="9">
        <f t="shared" si="677"/>
        <v>0.99826771635044875</v>
      </c>
      <c r="S745" s="9">
        <f t="shared" si="677"/>
        <v>0.99930935937421805</v>
      </c>
      <c r="T745" s="9">
        <f t="shared" si="677"/>
        <v>0.9997381690856697</v>
      </c>
    </row>
    <row r="746" spans="1:20">
      <c r="A746" s="19">
        <v>7.42</v>
      </c>
      <c r="B746" s="9">
        <f>POISSON(B3,$A$746,TRUE)</f>
        <v>5.9914914551429809E-4</v>
      </c>
      <c r="C746" s="9">
        <f t="shared" ref="C746:T746" si="678">POISSON(C3,$A$746,TRUE)</f>
        <v>5.0448358052303894E-3</v>
      </c>
      <c r="D746" s="9">
        <f t="shared" si="678"/>
        <v>2.1538333312777089E-2</v>
      </c>
      <c r="E746" s="9">
        <f t="shared" si="678"/>
        <v>6.23322504814426E-2</v>
      </c>
      <c r="F746" s="9">
        <f t="shared" si="678"/>
        <v>0.13800496682931712</v>
      </c>
      <c r="G746" s="9">
        <f t="shared" si="678"/>
        <v>0.25030327788956286</v>
      </c>
      <c r="H746" s="9">
        <f t="shared" si="678"/>
        <v>0.38917885590073348</v>
      </c>
      <c r="I746" s="9">
        <f t="shared" si="678"/>
        <v>0.5363869685925744</v>
      </c>
      <c r="J746" s="9">
        <f t="shared" si="678"/>
        <v>0.67292249311425678</v>
      </c>
      <c r="K746" s="9">
        <f t="shared" si="678"/>
        <v>0.78548844777546578</v>
      </c>
      <c r="L746" s="9">
        <f t="shared" si="678"/>
        <v>0.86901238613408327</v>
      </c>
      <c r="M746" s="9">
        <f t="shared" si="678"/>
        <v>0.92535307909962317</v>
      </c>
      <c r="N746" s="9">
        <f t="shared" si="678"/>
        <v>0.96019040758331542</v>
      </c>
      <c r="O746" s="9">
        <f t="shared" si="678"/>
        <v>0.98007448276400744</v>
      </c>
      <c r="P746" s="9">
        <f t="shared" si="678"/>
        <v>0.99061304260977423</v>
      </c>
      <c r="Q746" s="9">
        <f t="shared" si="678"/>
        <v>0.99582611688014688</v>
      </c>
      <c r="R746" s="9">
        <f t="shared" si="678"/>
        <v>0.9982436800730321</v>
      </c>
      <c r="S746" s="9">
        <f t="shared" si="678"/>
        <v>0.99929887530192674</v>
      </c>
      <c r="T746" s="9">
        <f t="shared" si="678"/>
        <v>0.99973385022406003</v>
      </c>
    </row>
    <row r="747" spans="1:20">
      <c r="A747" s="19">
        <v>7.43</v>
      </c>
      <c r="B747" s="9">
        <f>POISSON(B3,$A$747,TRUE)</f>
        <v>5.9318751190738704E-4</v>
      </c>
      <c r="C747" s="9">
        <f t="shared" ref="C747:T747" si="679">POISSON(C3,$A$747,TRUE)</f>
        <v>5.0005707253792725E-3</v>
      </c>
      <c r="D747" s="9">
        <f t="shared" si="679"/>
        <v>2.1373999363427328E-2</v>
      </c>
      <c r="E747" s="9">
        <f t="shared" si="679"/>
        <v>6.1925524290326342E-2</v>
      </c>
      <c r="F747" s="9">
        <f t="shared" si="679"/>
        <v>0.13724998184204126</v>
      </c>
      <c r="G747" s="9">
        <f t="shared" si="679"/>
        <v>0.24918212576388959</v>
      </c>
      <c r="H747" s="9">
        <f t="shared" si="679"/>
        <v>0.38779143065377841</v>
      </c>
      <c r="I747" s="9">
        <f t="shared" si="679"/>
        <v>0.53491530712976043</v>
      </c>
      <c r="J747" s="9">
        <f t="shared" si="679"/>
        <v>0.67155660740682865</v>
      </c>
      <c r="K747" s="9">
        <f t="shared" si="679"/>
        <v>0.78436159196889743</v>
      </c>
      <c r="L747" s="9">
        <f t="shared" si="679"/>
        <v>0.86817569549851448</v>
      </c>
      <c r="M747" s="9">
        <f t="shared" si="679"/>
        <v>0.92478831270079198</v>
      </c>
      <c r="N747" s="9">
        <f t="shared" si="679"/>
        <v>0.95984095818520232</v>
      </c>
      <c r="O747" s="9">
        <f t="shared" si="679"/>
        <v>0.97987489325821531</v>
      </c>
      <c r="P747" s="9">
        <f t="shared" si="679"/>
        <v>0.99050718880053568</v>
      </c>
      <c r="Q747" s="9">
        <f t="shared" si="679"/>
        <v>0.99577371919249846</v>
      </c>
      <c r="R747" s="9">
        <f t="shared" si="679"/>
        <v>0.99821936424326607</v>
      </c>
      <c r="S747" s="9">
        <f t="shared" si="679"/>
        <v>0.99928825499192508</v>
      </c>
      <c r="T747" s="9">
        <f t="shared" si="679"/>
        <v>0.99972946933984386</v>
      </c>
    </row>
    <row r="748" spans="1:20">
      <c r="A748" s="19">
        <v>7.44</v>
      </c>
      <c r="B748" s="9">
        <f>POISSON(B3,$A$748,TRUE)</f>
        <v>5.8728519754599074E-4</v>
      </c>
      <c r="C748" s="9">
        <f t="shared" ref="C748:T748" si="680">POISSON(C3,$A$748,TRUE)</f>
        <v>4.9566870672881624E-3</v>
      </c>
      <c r="D748" s="9">
        <f t="shared" si="680"/>
        <v>2.1210862022729041E-2</v>
      </c>
      <c r="E748" s="9">
        <f t="shared" si="680"/>
        <v>6.152121591222242E-2</v>
      </c>
      <c r="F748" s="9">
        <f t="shared" si="680"/>
        <v>0.13649847414668012</v>
      </c>
      <c r="G748" s="9">
        <f t="shared" si="680"/>
        <v>0.24806463439955312</v>
      </c>
      <c r="H748" s="9">
        <f t="shared" si="680"/>
        <v>0.38640667311311588</v>
      </c>
      <c r="I748" s="9">
        <f t="shared" si="680"/>
        <v>0.53344449711724529</v>
      </c>
      <c r="J748" s="9">
        <f t="shared" si="680"/>
        <v>0.67018967344108549</v>
      </c>
      <c r="K748" s="9">
        <f t="shared" si="680"/>
        <v>0.78323235253546031</v>
      </c>
      <c r="L748" s="9">
        <f t="shared" si="680"/>
        <v>0.86733610578167497</v>
      </c>
      <c r="M748" s="9">
        <f t="shared" si="680"/>
        <v>0.92422082615911483</v>
      </c>
      <c r="N748" s="9">
        <f t="shared" si="680"/>
        <v>0.95948935279312753</v>
      </c>
      <c r="O748" s="9">
        <f t="shared" si="680"/>
        <v>0.9796738018821316</v>
      </c>
      <c r="P748" s="9">
        <f t="shared" si="680"/>
        <v>0.99040039482657383</v>
      </c>
      <c r="Q748" s="9">
        <f t="shared" si="680"/>
        <v>0.99572078492701732</v>
      </c>
      <c r="R748" s="9">
        <f t="shared" si="680"/>
        <v>0.99819476632372339</v>
      </c>
      <c r="S748" s="9">
        <f t="shared" si="680"/>
        <v>0.999277497005576</v>
      </c>
      <c r="T748" s="9">
        <f t="shared" si="680"/>
        <v>0.9997250256874084</v>
      </c>
    </row>
    <row r="749" spans="1:20">
      <c r="A749" s="19">
        <v>7.45</v>
      </c>
      <c r="B749" s="9">
        <f>POISSON(B3,$A$749,TRUE)</f>
        <v>5.8144161219375557E-4</v>
      </c>
      <c r="C749" s="9">
        <f t="shared" ref="C749:T749" si="681">POISSON(C3,$A$749,TRUE)</f>
        <v>4.9131816230372338E-3</v>
      </c>
      <c r="D749" s="9">
        <f t="shared" si="681"/>
        <v>2.1048913163429196E-2</v>
      </c>
      <c r="E749" s="9">
        <f t="shared" si="681"/>
        <v>6.111931315540256E-2</v>
      </c>
      <c r="F749" s="9">
        <f t="shared" si="681"/>
        <v>0.13575043314045299</v>
      </c>
      <c r="G749" s="9">
        <f t="shared" si="681"/>
        <v>0.24695080191817806</v>
      </c>
      <c r="H749" s="9">
        <f t="shared" si="681"/>
        <v>0.38502459315052001</v>
      </c>
      <c r="I749" s="9">
        <f t="shared" si="681"/>
        <v>0.53197455667636995</v>
      </c>
      <c r="J749" s="9">
        <f t="shared" si="681"/>
        <v>0.66882171020981729</v>
      </c>
      <c r="K749" s="9">
        <f t="shared" si="681"/>
        <v>0.78210074285694886</v>
      </c>
      <c r="L749" s="9">
        <f t="shared" si="681"/>
        <v>0.86649362217906201</v>
      </c>
      <c r="M749" s="9">
        <f t="shared" si="681"/>
        <v>0.92365061771994772</v>
      </c>
      <c r="N749" s="9">
        <f t="shared" si="681"/>
        <v>0.95913558578491409</v>
      </c>
      <c r="O749" s="9">
        <f t="shared" si="681"/>
        <v>0.97947120209906802</v>
      </c>
      <c r="P749" s="9">
        <f t="shared" si="681"/>
        <v>0.99029265506624276</v>
      </c>
      <c r="Q749" s="9">
        <f t="shared" si="681"/>
        <v>0.99566731003993958</v>
      </c>
      <c r="R749" s="9">
        <f t="shared" si="681"/>
        <v>0.99816988376206717</v>
      </c>
      <c r="S749" s="9">
        <f t="shared" si="681"/>
        <v>0.99926659989323485</v>
      </c>
      <c r="T749" s="9">
        <f t="shared" si="681"/>
        <v>0.9997205185141903</v>
      </c>
    </row>
    <row r="750" spans="1:20">
      <c r="A750" s="19">
        <v>7.46</v>
      </c>
      <c r="B750" s="9">
        <f>POISSON(B3,$A$750,TRUE)</f>
        <v>5.7565617148727611E-4</v>
      </c>
      <c r="C750" s="9">
        <f t="shared" ref="C750:T750" si="682">POISSON(C3,$A$750,TRUE)</f>
        <v>4.8700512107823562E-3</v>
      </c>
      <c r="D750" s="9">
        <f t="shared" si="682"/>
        <v>2.0888144707353003E-2</v>
      </c>
      <c r="E750" s="9">
        <f t="shared" si="682"/>
        <v>6.0719803868825341E-2</v>
      </c>
      <c r="F750" s="9">
        <f t="shared" si="682"/>
        <v>0.13500584820497125</v>
      </c>
      <c r="G750" s="9">
        <f t="shared" si="682"/>
        <v>0.24584062635450096</v>
      </c>
      <c r="H750" s="9">
        <f t="shared" si="682"/>
        <v>0.38364520052041623</v>
      </c>
      <c r="I750" s="9">
        <f t="shared" si="682"/>
        <v>0.53050550384580597</v>
      </c>
      <c r="J750" s="9">
        <f t="shared" si="682"/>
        <v>0.66745273669673177</v>
      </c>
      <c r="K750" s="9">
        <f t="shared" si="682"/>
        <v>0.7809667763709438</v>
      </c>
      <c r="L750" s="9">
        <f t="shared" si="682"/>
        <v>0.8656482499679059</v>
      </c>
      <c r="M750" s="9">
        <f t="shared" si="682"/>
        <v>0.92307768569820914</v>
      </c>
      <c r="N750" s="9">
        <f t="shared" si="682"/>
        <v>0.95877965157721445</v>
      </c>
      <c r="O750" s="9">
        <f t="shared" si="682"/>
        <v>0.97926708738162827</v>
      </c>
      <c r="P750" s="9">
        <f t="shared" si="682"/>
        <v>0.99018396388883734</v>
      </c>
      <c r="Q750" s="9">
        <f t="shared" si="682"/>
        <v>0.99561329047175606</v>
      </c>
      <c r="R750" s="9">
        <f t="shared" si="682"/>
        <v>0.99814471399104177</v>
      </c>
      <c r="S750" s="9">
        <f t="shared" si="682"/>
        <v>0.99925556219421074</v>
      </c>
      <c r="T750" s="9">
        <f t="shared" si="682"/>
        <v>0.99971594706063516</v>
      </c>
    </row>
    <row r="751" spans="1:20">
      <c r="A751" s="19">
        <v>7.47</v>
      </c>
      <c r="B751" s="9">
        <f>POISSON(B3,$A$751,TRUE)</f>
        <v>5.699282968776604E-4</v>
      </c>
      <c r="C751" s="9">
        <f t="shared" ref="C751:T751" si="683">POISSON(C3,$A$751,TRUE)</f>
        <v>4.827292674553783E-3</v>
      </c>
      <c r="D751" s="9">
        <f t="shared" si="683"/>
        <v>2.0728548625174099E-2</v>
      </c>
      <c r="E751" s="9">
        <f t="shared" si="683"/>
        <v>6.0322675942218691E-2</v>
      </c>
      <c r="F751" s="9">
        <f t="shared" si="683"/>
        <v>0.13426470870679946</v>
      </c>
      <c r="G751" s="9">
        <f t="shared" si="683"/>
        <v>0.24473410565708312</v>
      </c>
      <c r="H751" s="9">
        <f t="shared" si="683"/>
        <v>0.38226850486018638</v>
      </c>
      <c r="I751" s="9">
        <f t="shared" si="683"/>
        <v>0.52903735658121209</v>
      </c>
      <c r="J751" s="9">
        <f t="shared" si="683"/>
        <v>0.66608277187572007</v>
      </c>
      <c r="K751" s="9">
        <f t="shared" si="683"/>
        <v>0.77983046657016153</v>
      </c>
      <c r="L751" s="9">
        <f t="shared" si="683"/>
        <v>0.86479999450690936</v>
      </c>
      <c r="M751" s="9">
        <f t="shared" si="683"/>
        <v>0.92250202847850071</v>
      </c>
      <c r="N751" s="9">
        <f t="shared" si="683"/>
        <v>0.95842154462581641</v>
      </c>
      <c r="O751" s="9">
        <f t="shared" si="683"/>
        <v>0.97906145121200483</v>
      </c>
      <c r="P751" s="9">
        <f t="shared" si="683"/>
        <v>0.9900743156547781</v>
      </c>
      <c r="Q751" s="9">
        <f t="shared" si="683"/>
        <v>0.99555872214727925</v>
      </c>
      <c r="R751" s="9">
        <f t="shared" si="683"/>
        <v>0.99811925442846561</v>
      </c>
      <c r="S751" s="9">
        <f t="shared" si="683"/>
        <v>0.9992443824367282</v>
      </c>
      <c r="T751" s="9">
        <f t="shared" si="683"/>
        <v>0.99971131056015716</v>
      </c>
    </row>
    <row r="752" spans="1:20">
      <c r="A752" s="19">
        <v>7.48</v>
      </c>
      <c r="B752" s="9">
        <f>POISSON(B3,$A$752,TRUE)</f>
        <v>5.642574155726738E-4</v>
      </c>
      <c r="C752" s="9">
        <f t="shared" ref="C752:T752" si="684">POISSON(C3,$A$752,TRUE)</f>
        <v>4.7849028840562741E-3</v>
      </c>
      <c r="D752" s="9">
        <f t="shared" si="684"/>
        <v>2.0570116936184941E-2</v>
      </c>
      <c r="E752" s="9">
        <f t="shared" si="684"/>
        <v>5.9927917306159074E-2</v>
      </c>
      <c r="F752" s="9">
        <f t="shared" si="684"/>
        <v>0.13352700399801071</v>
      </c>
      <c r="G752" s="9">
        <f t="shared" si="684"/>
        <v>0.24363123768902084</v>
      </c>
      <c r="H752" s="9">
        <f t="shared" si="684"/>
        <v>0.38089451569048005</v>
      </c>
      <c r="I752" s="9">
        <f t="shared" si="684"/>
        <v>0.52757013275489661</v>
      </c>
      <c r="J752" s="9">
        <f t="shared" si="684"/>
        <v>0.66471183471012596</v>
      </c>
      <c r="K752" s="9">
        <f t="shared" si="684"/>
        <v>0.77869182700180528</v>
      </c>
      <c r="L752" s="9">
        <f t="shared" si="684"/>
        <v>0.86394886123598169</v>
      </c>
      <c r="M752" s="9">
        <f t="shared" si="684"/>
        <v>0.92192364451522169</v>
      </c>
      <c r="N752" s="9">
        <f t="shared" si="684"/>
        <v>0.95806125942594778</v>
      </c>
      <c r="O752" s="9">
        <f t="shared" si="684"/>
        <v>0.9788542870822734</v>
      </c>
      <c r="P752" s="9">
        <f t="shared" si="684"/>
        <v>0.98996370471579587</v>
      </c>
      <c r="Q752" s="9">
        <f t="shared" si="684"/>
        <v>0.99550360097571233</v>
      </c>
      <c r="R752" s="9">
        <f t="shared" si="684"/>
        <v>0.99809350247722339</v>
      </c>
      <c r="S752" s="9">
        <f t="shared" si="684"/>
        <v>0.99923305913788818</v>
      </c>
      <c r="T752" s="9">
        <f t="shared" si="684"/>
        <v>0.99970660823909785</v>
      </c>
    </row>
    <row r="753" spans="1:20">
      <c r="A753" s="19">
        <v>7.49</v>
      </c>
      <c r="B753" s="9">
        <f>POISSON(B3,$A$753,TRUE)</f>
        <v>5.5864296047946108E-4</v>
      </c>
      <c r="C753" s="9">
        <f t="shared" ref="C753:T753" si="685">POISSON(C3,$A$753,TRUE)</f>
        <v>4.7428787344706248E-3</v>
      </c>
      <c r="D753" s="9">
        <f t="shared" si="685"/>
        <v>2.0412841708067533E-2</v>
      </c>
      <c r="E753" s="9">
        <f t="shared" si="685"/>
        <v>5.9535515932147808E-2</v>
      </c>
      <c r="F753" s="9">
        <f t="shared" si="685"/>
        <v>0.13279272341673815</v>
      </c>
      <c r="G753" s="9">
        <f t="shared" si="685"/>
        <v>0.24253202022865442</v>
      </c>
      <c r="H753" s="9">
        <f t="shared" si="685"/>
        <v>0.37952324241552998</v>
      </c>
      <c r="I753" s="9">
        <f t="shared" si="685"/>
        <v>0.52610385015548689</v>
      </c>
      <c r="J753" s="9">
        <f t="shared" si="685"/>
        <v>0.66333994415202147</v>
      </c>
      <c r="K753" s="9">
        <f t="shared" si="685"/>
        <v>0.77755087126691524</v>
      </c>
      <c r="L753" s="9">
        <f t="shared" si="685"/>
        <v>0.86309485567597066</v>
      </c>
      <c r="M753" s="9">
        <f t="shared" si="685"/>
        <v>0.92134253233268204</v>
      </c>
      <c r="N753" s="9">
        <f t="shared" si="685"/>
        <v>0.95769879051257933</v>
      </c>
      <c r="O753" s="9">
        <f t="shared" si="685"/>
        <v>0.97864558849468941</v>
      </c>
      <c r="P753" s="9">
        <f t="shared" si="685"/>
        <v>0.98985212541511836</v>
      </c>
      <c r="Q753" s="9">
        <f t="shared" si="685"/>
        <v>0.99544792285071915</v>
      </c>
      <c r="R753" s="9">
        <f t="shared" si="685"/>
        <v>0.99806745552525977</v>
      </c>
      <c r="S753" s="9">
        <f t="shared" si="685"/>
        <v>0.99922159080363093</v>
      </c>
      <c r="T753" s="9">
        <f t="shared" si="685"/>
        <v>0.99970183931668655</v>
      </c>
    </row>
    <row r="754" spans="1:20">
      <c r="A754" s="19">
        <v>7.5</v>
      </c>
      <c r="B754" s="9">
        <f>POISSON(B3,$A$754,TRUE)</f>
        <v>5.5308437014783363E-4</v>
      </c>
      <c r="C754" s="9">
        <f t="shared" ref="C754:T754" si="686">POISSON(C3,$A$754,TRUE)</f>
        <v>4.7012171462565856E-3</v>
      </c>
      <c r="D754" s="9">
        <f t="shared" si="686"/>
        <v>2.0256715056664407E-2</v>
      </c>
      <c r="E754" s="9">
        <f t="shared" si="686"/>
        <v>5.9145459832683961E-2</v>
      </c>
      <c r="F754" s="9">
        <f t="shared" si="686"/>
        <v>0.13206185628772063</v>
      </c>
      <c r="G754" s="9">
        <f t="shared" si="686"/>
        <v>0.24143645097027558</v>
      </c>
      <c r="H754" s="9">
        <f t="shared" si="686"/>
        <v>0.37815469432346943</v>
      </c>
      <c r="I754" s="9">
        <f t="shared" si="686"/>
        <v>0.52463852648760545</v>
      </c>
      <c r="J754" s="9">
        <f t="shared" si="686"/>
        <v>0.6619671191414831</v>
      </c>
      <c r="K754" s="9">
        <f t="shared" si="686"/>
        <v>0.7764076130197145</v>
      </c>
      <c r="L754" s="9">
        <f t="shared" si="686"/>
        <v>0.86223798342838798</v>
      </c>
      <c r="M754" s="9">
        <f t="shared" si="686"/>
        <v>0.92075869052521087</v>
      </c>
      <c r="N754" s="9">
        <f t="shared" si="686"/>
        <v>0.95733413246072507</v>
      </c>
      <c r="O754" s="9">
        <f t="shared" si="686"/>
        <v>0.97843534896198325</v>
      </c>
      <c r="P754" s="9">
        <f t="shared" si="686"/>
        <v>0.98973957208765739</v>
      </c>
      <c r="Q754" s="9">
        <f t="shared" si="686"/>
        <v>0.99539168365049435</v>
      </c>
      <c r="R754" s="9">
        <f t="shared" si="686"/>
        <v>0.99804111094557424</v>
      </c>
      <c r="S754" s="9">
        <f t="shared" si="686"/>
        <v>0.99920997592869776</v>
      </c>
      <c r="T754" s="9">
        <f t="shared" si="686"/>
        <v>0.9996970030049992</v>
      </c>
    </row>
    <row r="755" spans="1:20">
      <c r="A755" s="19">
        <v>7.51</v>
      </c>
      <c r="B755" s="9">
        <f>POISSON(B3,$A$755,TRUE)</f>
        <v>5.4758108871412611E-4</v>
      </c>
      <c r="C755" s="9">
        <f t="shared" ref="C755:T755" si="687">POISSON(C3,$A$755,TRUE)</f>
        <v>4.6599150649572129E-3</v>
      </c>
      <c r="D755" s="9">
        <f t="shared" si="687"/>
        <v>2.0101729145750001E-2</v>
      </c>
      <c r="E755" s="9">
        <f t="shared" si="687"/>
        <v>5.8757737061334622E-2</v>
      </c>
      <c r="F755" s="9">
        <f t="shared" si="687"/>
        <v>0.13133439192284471</v>
      </c>
      <c r="G755" s="9">
        <f t="shared" si="687"/>
        <v>0.2403445275248329</v>
      </c>
      <c r="H755" s="9">
        <f t="shared" si="687"/>
        <v>0.37678888058665483</v>
      </c>
      <c r="I755" s="9">
        <f t="shared" si="687"/>
        <v>0.52317417937155242</v>
      </c>
      <c r="J755" s="9">
        <f t="shared" si="687"/>
        <v>0.66059337860587486</v>
      </c>
      <c r="K755" s="9">
        <f t="shared" si="687"/>
        <v>0.77526206596695935</v>
      </c>
      <c r="L755" s="9">
        <f t="shared" si="687"/>
        <v>0.86137825017513414</v>
      </c>
      <c r="M755" s="9">
        <f t="shared" si="687"/>
        <v>0.92017211775726049</v>
      </c>
      <c r="N755" s="9">
        <f t="shared" si="687"/>
        <v>0.95696727988574126</v>
      </c>
      <c r="O755" s="9">
        <f t="shared" si="687"/>
        <v>0.97822356200765603</v>
      </c>
      <c r="P755" s="9">
        <f t="shared" si="687"/>
        <v>0.98962603906019742</v>
      </c>
      <c r="Q755" s="9">
        <f t="shared" si="687"/>
        <v>0.99533487923783648</v>
      </c>
      <c r="R755" s="9">
        <f t="shared" si="687"/>
        <v>0.9980144660962158</v>
      </c>
      <c r="S755" s="9">
        <f t="shared" si="687"/>
        <v>0.99919821299659395</v>
      </c>
      <c r="T755" s="9">
        <f t="shared" si="687"/>
        <v>0.99969209850891838</v>
      </c>
    </row>
    <row r="756" spans="1:20">
      <c r="A756" s="19">
        <v>7.52</v>
      </c>
      <c r="B756" s="9">
        <f>POISSON(B3,$A$756,TRUE)</f>
        <v>5.4213256584560905E-4</v>
      </c>
      <c r="C756" s="9">
        <f t="shared" ref="C756:T756" si="688">POISSON(C3,$A$756,TRUE)</f>
        <v>4.6189694610045892E-3</v>
      </c>
      <c r="D756" s="9">
        <f t="shared" si="688"/>
        <v>1.9947876186802351E-2</v>
      </c>
      <c r="E756" s="9">
        <f t="shared" si="688"/>
        <v>5.8372335712802072E-2</v>
      </c>
      <c r="F756" s="9">
        <f t="shared" si="688"/>
        <v>0.13061031962168154</v>
      </c>
      <c r="G756" s="9">
        <f t="shared" si="688"/>
        <v>0.23925624742063628</v>
      </c>
      <c r="H756" s="9">
        <f t="shared" si="688"/>
        <v>0.37542581026199279</v>
      </c>
      <c r="I756" s="9">
        <f t="shared" si="688"/>
        <v>0.52171082634299304</v>
      </c>
      <c r="J756" s="9">
        <f t="shared" si="688"/>
        <v>0.65921874145913328</v>
      </c>
      <c r="K756" s="9">
        <f t="shared" si="688"/>
        <v>0.77411424386728611</v>
      </c>
      <c r="L756" s="9">
        <f t="shared" si="688"/>
        <v>0.8605156616782168</v>
      </c>
      <c r="M756" s="9">
        <f t="shared" si="688"/>
        <v>0.91958281276350784</v>
      </c>
      <c r="N756" s="9">
        <f t="shared" si="688"/>
        <v>0.95659822744362333</v>
      </c>
      <c r="O756" s="9">
        <f t="shared" si="688"/>
        <v>0.9780102211662749</v>
      </c>
      <c r="P756" s="9">
        <f t="shared" si="688"/>
        <v>0.98951152065158476</v>
      </c>
      <c r="Q756" s="9">
        <f t="shared" si="688"/>
        <v>0.99527750546022009</v>
      </c>
      <c r="R756" s="9">
        <f t="shared" si="688"/>
        <v>0.99798751832027877</v>
      </c>
      <c r="S756" s="9">
        <f t="shared" si="688"/>
        <v>0.99918630047955181</v>
      </c>
      <c r="T756" s="9">
        <f t="shared" si="688"/>
        <v>0.99968712502609247</v>
      </c>
    </row>
    <row r="757" spans="1:20">
      <c r="A757" s="19">
        <v>7.53</v>
      </c>
      <c r="B757" s="9">
        <f>POISSON(B3,$A$757,TRUE)</f>
        <v>5.3673825668545483E-4</v>
      </c>
      <c r="C757" s="9">
        <f t="shared" ref="C757:T757" si="689">POISSON(C3,$A$757,TRUE)</f>
        <v>4.5783773295269307E-3</v>
      </c>
      <c r="D757" s="9">
        <f t="shared" si="689"/>
        <v>1.9795148438775084E-2</v>
      </c>
      <c r="E757" s="9">
        <f t="shared" si="689"/>
        <v>5.7989243922987946E-2</v>
      </c>
      <c r="F757" s="9">
        <f t="shared" si="689"/>
        <v>0.12988962867201864</v>
      </c>
      <c r="G757" s="9">
        <f t="shared" si="689"/>
        <v>0.23817160810405891</v>
      </c>
      <c r="H757" s="9">
        <f t="shared" si="689"/>
        <v>0.37406549229126951</v>
      </c>
      <c r="I757" s="9">
        <f t="shared" si="689"/>
        <v>0.52024848485265451</v>
      </c>
      <c r="J757" s="9">
        <f t="shared" si="689"/>
        <v>0.65784322660105832</v>
      </c>
      <c r="K757" s="9">
        <f t="shared" si="689"/>
        <v>0.77296416053055594</v>
      </c>
      <c r="L757" s="9">
        <f t="shared" si="689"/>
        <v>0.85965022377946787</v>
      </c>
      <c r="M757" s="9">
        <f t="shared" si="689"/>
        <v>0.91899077434895016</v>
      </c>
      <c r="N757" s="9">
        <f t="shared" si="689"/>
        <v>0.9562269698313004</v>
      </c>
      <c r="O757" s="9">
        <f t="shared" si="689"/>
        <v>0.97779531998376945</v>
      </c>
      <c r="P757" s="9">
        <f t="shared" si="689"/>
        <v>0.98939601117291875</v>
      </c>
      <c r="Q757" s="9">
        <f t="shared" si="689"/>
        <v>0.99521955814987173</v>
      </c>
      <c r="R757" s="9">
        <f t="shared" si="689"/>
        <v>0.99796026494590029</v>
      </c>
      <c r="S757" s="9">
        <f t="shared" si="689"/>
        <v>0.99917423683849416</v>
      </c>
      <c r="T757" s="9">
        <f t="shared" si="689"/>
        <v>0.99968208174689588</v>
      </c>
    </row>
    <row r="758" spans="1:20">
      <c r="A758" s="19">
        <v>7.54</v>
      </c>
      <c r="B758" s="9">
        <f>POISSON(B3,$A$758,TRUE)</f>
        <v>5.3139762179825294E-4</v>
      </c>
      <c r="C758" s="9">
        <f t="shared" ref="C758:T758" si="690">POISSON(C3,$A$758,TRUE)</f>
        <v>4.5381356901570795E-3</v>
      </c>
      <c r="D758" s="9">
        <f t="shared" si="690"/>
        <v>1.9643538207869855E-2</v>
      </c>
      <c r="E758" s="9">
        <f t="shared" si="690"/>
        <v>5.7608449869054633E-2</v>
      </c>
      <c r="F758" s="9">
        <f t="shared" si="690"/>
        <v>0.12917230835038795</v>
      </c>
      <c r="G758" s="9">
        <f t="shared" si="690"/>
        <v>0.23709060694023862</v>
      </c>
      <c r="H758" s="9">
        <f t="shared" si="690"/>
        <v>0.37270793550148423</v>
      </c>
      <c r="I758" s="9">
        <f t="shared" si="690"/>
        <v>0.51878717226602611</v>
      </c>
      <c r="J758" s="9">
        <f t="shared" si="690"/>
        <v>0.65646685291660667</v>
      </c>
      <c r="K758" s="9">
        <f t="shared" si="690"/>
        <v>0.77181182981720409</v>
      </c>
      <c r="L758" s="9">
        <f t="shared" si="690"/>
        <v>0.85878194240025452</v>
      </c>
      <c r="M758" s="9">
        <f t="shared" si="690"/>
        <v>0.91839600138900013</v>
      </c>
      <c r="N758" s="9">
        <f t="shared" si="690"/>
        <v>0.95585350178692852</v>
      </c>
      <c r="O758" s="9">
        <f t="shared" si="690"/>
        <v>0.9775788520177271</v>
      </c>
      <c r="P758" s="9">
        <f t="shared" si="690"/>
        <v>0.98927950492774286</v>
      </c>
      <c r="Q758" s="9">
        <f t="shared" si="690"/>
        <v>0.99516103312384407</v>
      </c>
      <c r="R758" s="9">
        <f t="shared" si="690"/>
        <v>0.99793270328625683</v>
      </c>
      <c r="S758" s="9">
        <f t="shared" si="690"/>
        <v>0.99916202052299752</v>
      </c>
      <c r="T758" s="9">
        <f t="shared" si="690"/>
        <v>0.99967696785438775</v>
      </c>
    </row>
    <row r="759" spans="1:20">
      <c r="A759" s="19">
        <v>7.55</v>
      </c>
      <c r="B759" s="9">
        <f>POISSON(B3,$A$759,TRUE)</f>
        <v>5.2611012711606376E-4</v>
      </c>
      <c r="C759" s="9">
        <f t="shared" ref="C759:T759" si="691">POISSON(C3,$A$759,TRUE)</f>
        <v>4.4982415868423456E-3</v>
      </c>
      <c r="D759" s="9">
        <f t="shared" si="691"/>
        <v>1.9493037847309058E-2</v>
      </c>
      <c r="E759" s="9">
        <f t="shared" si="691"/>
        <v>5.7229941769483615E-2</v>
      </c>
      <c r="F759" s="9">
        <f t="shared" si="691"/>
        <v>0.12845834792258806</v>
      </c>
      <c r="G759" s="9">
        <f t="shared" si="691"/>
        <v>0.23601324121377584</v>
      </c>
      <c r="H759" s="9">
        <f t="shared" si="691"/>
        <v>0.37135314860518714</v>
      </c>
      <c r="I759" s="9">
        <f t="shared" si="691"/>
        <v>0.51732690586306629</v>
      </c>
      <c r="J759" s="9">
        <f t="shared" si="691"/>
        <v>0.65508963927518982</v>
      </c>
      <c r="K759" s="9">
        <f t="shared" si="691"/>
        <v>0.77065726563758241</v>
      </c>
      <c r="L759" s="9">
        <f t="shared" si="691"/>
        <v>0.85791082354118875</v>
      </c>
      <c r="M759" s="9">
        <f t="shared" si="691"/>
        <v>0.91779849282957326</v>
      </c>
      <c r="N759" s="9">
        <f t="shared" si="691"/>
        <v>0.95547781809018173</v>
      </c>
      <c r="O759" s="9">
        <f t="shared" si="691"/>
        <v>0.97736081083768889</v>
      </c>
      <c r="P759" s="9">
        <f t="shared" si="691"/>
        <v>0.98916199621223744</v>
      </c>
      <c r="Q759" s="9">
        <f t="shared" si="691"/>
        <v>0.99510192618409354</v>
      </c>
      <c r="R759" s="9">
        <f t="shared" si="691"/>
        <v>0.99790483063956315</v>
      </c>
      <c r="S759" s="9">
        <f t="shared" si="691"/>
        <v>0.99914964997125699</v>
      </c>
      <c r="T759" s="9">
        <f t="shared" si="691"/>
        <v>0.99967178252427302</v>
      </c>
    </row>
    <row r="760" spans="1:20">
      <c r="A760" s="19">
        <v>7.56</v>
      </c>
      <c r="B760" s="9">
        <f>POISSON(B3,$A$760,TRUE)</f>
        <v>5.2087524388501262E-4</v>
      </c>
      <c r="C760" s="9">
        <f t="shared" ref="C760:T760" si="692">POISSON(C3,$A$760,TRUE)</f>
        <v>4.4586920876557076E-3</v>
      </c>
      <c r="D760" s="9">
        <f t="shared" si="692"/>
        <v>1.9343639757108934E-2</v>
      </c>
      <c r="E760" s="9">
        <f t="shared" si="692"/>
        <v>5.6853707884131063E-2</v>
      </c>
      <c r="F760" s="9">
        <f t="shared" si="692"/>
        <v>0.12774773664420289</v>
      </c>
      <c r="G760" s="9">
        <f t="shared" si="692"/>
        <v>0.23493950812943146</v>
      </c>
      <c r="H760" s="9">
        <f t="shared" si="692"/>
        <v>0.37000114020081959</v>
      </c>
      <c r="I760" s="9">
        <f t="shared" si="692"/>
        <v>0.51586770283791872</v>
      </c>
      <c r="J760" s="9">
        <f t="shared" si="692"/>
        <v>0.65371160452997712</v>
      </c>
      <c r="K760" s="9">
        <f t="shared" si="692"/>
        <v>0.76950048195130638</v>
      </c>
      <c r="L760" s="9">
        <f t="shared" si="692"/>
        <v>0.85703687328183142</v>
      </c>
      <c r="M760" s="9">
        <f t="shared" si="692"/>
        <v>0.91719824768717384</v>
      </c>
      <c r="N760" s="9">
        <f t="shared" si="692"/>
        <v>0.95509991356253976</v>
      </c>
      <c r="O760" s="9">
        <f t="shared" si="692"/>
        <v>0.97714119002544475</v>
      </c>
      <c r="P760" s="9">
        <f t="shared" si="692"/>
        <v>0.98904347931541348</v>
      </c>
      <c r="Q760" s="9">
        <f t="shared" si="692"/>
        <v>0.99504223311755768</v>
      </c>
      <c r="R760" s="9">
        <f t="shared" si="692"/>
        <v>0.99787664428907075</v>
      </c>
      <c r="S760" s="9">
        <f t="shared" si="692"/>
        <v>0.99913712361004969</v>
      </c>
      <c r="T760" s="9">
        <f t="shared" si="692"/>
        <v>0.99966652492486063</v>
      </c>
    </row>
    <row r="761" spans="1:20">
      <c r="A761" s="19">
        <v>7.57</v>
      </c>
      <c r="B761" s="9">
        <f>POISSON(B3,$A$761,TRUE)</f>
        <v>5.1569244861241381E-4</v>
      </c>
      <c r="C761" s="9">
        <f t="shared" ref="C761:T761" si="693">POISSON(C3,$A$761,TRUE)</f>
        <v>4.4194842846083868E-3</v>
      </c>
      <c r="D761" s="9">
        <f t="shared" si="693"/>
        <v>1.9195336383853144E-2</v>
      </c>
      <c r="E761" s="9">
        <f t="shared" si="693"/>
        <v>5.6479736514280753E-2</v>
      </c>
      <c r="F761" s="9">
        <f t="shared" si="693"/>
        <v>0.12704046376111497</v>
      </c>
      <c r="G761" s="9">
        <f t="shared" si="693"/>
        <v>0.23386940481282206</v>
      </c>
      <c r="H761" s="9">
        <f t="shared" si="693"/>
        <v>0.36865191877305908</v>
      </c>
      <c r="I761" s="9">
        <f t="shared" si="693"/>
        <v>0.51440958029862949</v>
      </c>
      <c r="J761" s="9">
        <f t="shared" si="693"/>
        <v>0.65233276751720104</v>
      </c>
      <c r="K761" s="9">
        <f t="shared" si="693"/>
        <v>0.76834149276659924</v>
      </c>
      <c r="L761" s="9">
        <f t="shared" si="693"/>
        <v>0.85616009778039359</v>
      </c>
      <c r="M761" s="9">
        <f t="shared" si="693"/>
        <v>0.91659526504897781</v>
      </c>
      <c r="N761" s="9">
        <f t="shared" si="693"/>
        <v>0.95471978306757621</v>
      </c>
      <c r="O761" s="9">
        <f t="shared" si="693"/>
        <v>0.97691998317532924</v>
      </c>
      <c r="P761" s="9">
        <f t="shared" si="693"/>
        <v>0.98892394851930732</v>
      </c>
      <c r="Q761" s="9">
        <f t="shared" si="693"/>
        <v>0.99498194969623477</v>
      </c>
      <c r="R761" s="9">
        <f t="shared" si="693"/>
        <v>0.99784814150306866</v>
      </c>
      <c r="S761" s="9">
        <f t="shared" si="693"/>
        <v>0.9991244398546999</v>
      </c>
      <c r="T761" s="9">
        <f t="shared" si="693"/>
        <v>0.99966119421702482</v>
      </c>
    </row>
    <row r="762" spans="1:20">
      <c r="A762" s="19">
        <v>7.58</v>
      </c>
      <c r="B762" s="9">
        <f>POISSON(B3,$A$762,TRUE)</f>
        <v>5.105612230144218E-4</v>
      </c>
      <c r="C762" s="9">
        <f t="shared" ref="C762:T762" si="694">POISSON(C3,$A$762,TRUE)</f>
        <v>4.3806152934637394E-3</v>
      </c>
      <c r="D762" s="9">
        <f t="shared" si="694"/>
        <v>1.904812022046665E-2</v>
      </c>
      <c r="E762" s="9">
        <f t="shared" si="694"/>
        <v>5.6108016002694001E-2</v>
      </c>
      <c r="F762" s="9">
        <f t="shared" si="694"/>
        <v>0.12633651851001482</v>
      </c>
      <c r="G762" s="9">
        <f t="shared" si="694"/>
        <v>0.23280292831111324</v>
      </c>
      <c r="H762" s="9">
        <f t="shared" si="694"/>
        <v>0.36730549269316759</v>
      </c>
      <c r="I762" s="9">
        <f t="shared" si="694"/>
        <v>0.51295255526687766</v>
      </c>
      <c r="J762" s="9">
        <f t="shared" si="694"/>
        <v>0.65095314705546825</v>
      </c>
      <c r="K762" s="9">
        <f t="shared" si="694"/>
        <v>0.76718031213963667</v>
      </c>
      <c r="L762" s="9">
        <f t="shared" si="694"/>
        <v>0.8552805032734363</v>
      </c>
      <c r="M762" s="9">
        <f t="shared" si="694"/>
        <v>0.91598954407290911</v>
      </c>
      <c r="N762" s="9">
        <f t="shared" si="694"/>
        <v>0.95433742151124279</v>
      </c>
      <c r="O762" s="9">
        <f t="shared" si="694"/>
        <v>0.97669718389451754</v>
      </c>
      <c r="P762" s="9">
        <f t="shared" si="694"/>
        <v>0.98880339809917617</v>
      </c>
      <c r="Q762" s="9">
        <f t="shared" si="694"/>
        <v>0.99492107167726362</v>
      </c>
      <c r="R762" s="9">
        <f t="shared" si="694"/>
        <v>0.99781931953488257</v>
      </c>
      <c r="S762" s="9">
        <f t="shared" si="694"/>
        <v>0.99911159710904451</v>
      </c>
      <c r="T762" s="9">
        <f t="shared" si="694"/>
        <v>0.99965578955416379</v>
      </c>
    </row>
    <row r="763" spans="1:20">
      <c r="A763" s="19">
        <v>7.59</v>
      </c>
      <c r="B763" s="9">
        <f>POISSON(B3,$A$763,TRUE)</f>
        <v>5.054810539642003E-4</v>
      </c>
      <c r="C763" s="9">
        <f t="shared" ref="C763:T763" si="695">POISSON(C3,$A$763,TRUE)</f>
        <v>4.3420822535524808E-3</v>
      </c>
      <c r="D763" s="9">
        <f t="shared" si="695"/>
        <v>1.8901983805990005E-2</v>
      </c>
      <c r="E763" s="9">
        <f t="shared" si="695"/>
        <v>5.5738534733656933E-2</v>
      </c>
      <c r="F763" s="9">
        <f t="shared" si="695"/>
        <v>0.12563589011890494</v>
      </c>
      <c r="G763" s="9">
        <f t="shared" si="695"/>
        <v>0.23174007559371138</v>
      </c>
      <c r="H763" s="9">
        <f t="shared" si="695"/>
        <v>0.36596187021934162</v>
      </c>
      <c r="I763" s="9">
        <f t="shared" si="695"/>
        <v>0.51149664467770339</v>
      </c>
      <c r="J763" s="9">
        <f t="shared" si="695"/>
        <v>0.64957276194507441</v>
      </c>
      <c r="K763" s="9">
        <f t="shared" si="695"/>
        <v>0.76601695417389037</v>
      </c>
      <c r="L763" s="9">
        <f t="shared" si="695"/>
        <v>0.85439809607556172</v>
      </c>
      <c r="M763" s="9">
        <f t="shared" si="695"/>
        <v>0.91538108398771489</v>
      </c>
      <c r="N763" s="9">
        <f t="shared" si="695"/>
        <v>0.95395282384215196</v>
      </c>
      <c r="O763" s="9">
        <f t="shared" si="695"/>
        <v>0.97647278580331931</v>
      </c>
      <c r="P763" s="9">
        <f t="shared" si="695"/>
        <v>0.98868182232369506</v>
      </c>
      <c r="Q763" s="9">
        <f t="shared" si="695"/>
        <v>0.99485959480300523</v>
      </c>
      <c r="R763" s="9">
        <f t="shared" si="695"/>
        <v>0.99779017562287797</v>
      </c>
      <c r="S763" s="9">
        <f t="shared" si="695"/>
        <v>0.99909859376539756</v>
      </c>
      <c r="T763" s="9">
        <f t="shared" si="695"/>
        <v>0.9996503100821601</v>
      </c>
    </row>
    <row r="764" spans="1:20">
      <c r="A764" s="19">
        <v>7.6</v>
      </c>
      <c r="B764" s="9">
        <f>POISSON(B3,$A$764,TRUE)</f>
        <v>5.0045143344061083E-4</v>
      </c>
      <c r="C764" s="9">
        <f t="shared" ref="C764:T764" si="696">POISSON(C3,$A$764,TRUE)</f>
        <v>4.3038823275892528E-3</v>
      </c>
      <c r="D764" s="9">
        <f t="shared" si="696"/>
        <v>1.8756919725354093E-2</v>
      </c>
      <c r="E764" s="9">
        <f t="shared" si="696"/>
        <v>5.5371281133025016E-2</v>
      </c>
      <c r="F764" s="9">
        <f t="shared" si="696"/>
        <v>0.12493856780759977</v>
      </c>
      <c r="G764" s="9">
        <f t="shared" si="696"/>
        <v>0.23068084355295335</v>
      </c>
      <c r="H764" s="9">
        <f t="shared" si="696"/>
        <v>0.36462105949706802</v>
      </c>
      <c r="I764" s="9">
        <f t="shared" si="696"/>
        <v>0.51004186537924934</v>
      </c>
      <c r="J764" s="9">
        <f t="shared" si="696"/>
        <v>0.64819163096732191</v>
      </c>
      <c r="K764" s="9">
        <f t="shared" si="696"/>
        <v>0.76485143301947212</v>
      </c>
      <c r="L764" s="9">
        <f t="shared" si="696"/>
        <v>0.85351288257910629</v>
      </c>
      <c r="M764" s="9">
        <f t="shared" si="696"/>
        <v>0.91476988409303517</v>
      </c>
      <c r="N764" s="9">
        <f t="shared" si="696"/>
        <v>0.95356598505185675</v>
      </c>
      <c r="O764" s="9">
        <f t="shared" si="696"/>
        <v>0.9762467825354757</v>
      </c>
      <c r="P764" s="9">
        <f t="shared" si="696"/>
        <v>0.98855921545515446</v>
      </c>
      <c r="Q764" s="9">
        <f t="shared" si="696"/>
        <v>0.99479751480112499</v>
      </c>
      <c r="R764" s="9">
        <f t="shared" si="696"/>
        <v>0.99776070699046104</v>
      </c>
      <c r="S764" s="9">
        <f t="shared" si="696"/>
        <v>0.99908542820451718</v>
      </c>
      <c r="T764" s="9">
        <f t="shared" si="696"/>
        <v>0.9996447549393408</v>
      </c>
    </row>
    <row r="765" spans="1:20">
      <c r="A765" s="19">
        <v>7.61</v>
      </c>
      <c r="B765" s="9">
        <f>POISSON(B3,$A$765,TRUE)</f>
        <v>4.9547185847740932E-4</v>
      </c>
      <c r="C765" s="9">
        <f t="shared" ref="C765:T765" si="697">POISSON(C3,$A$765,TRUE)</f>
        <v>4.2660127014904937E-3</v>
      </c>
      <c r="D765" s="9">
        <f t="shared" si="697"/>
        <v>1.861292060915528E-2</v>
      </c>
      <c r="E765" s="9">
        <f t="shared" si="697"/>
        <v>5.5006243668264974E-2</v>
      </c>
      <c r="F765" s="9">
        <f t="shared" si="697"/>
        <v>0.12424454078822113</v>
      </c>
      <c r="G765" s="9">
        <f t="shared" si="697"/>
        <v>0.22962522900479443</v>
      </c>
      <c r="H765" s="9">
        <f t="shared" si="697"/>
        <v>0.36328306855948161</v>
      </c>
      <c r="I765" s="9">
        <f t="shared" si="697"/>
        <v>0.50858823413250587</v>
      </c>
      <c r="J765" s="9">
        <f t="shared" si="697"/>
        <v>0.64680977288384489</v>
      </c>
      <c r="K765" s="9">
        <f t="shared" si="697"/>
        <v>0.76368376287247752</v>
      </c>
      <c r="L765" s="9">
        <f t="shared" si="697"/>
        <v>0.85262486925382652</v>
      </c>
      <c r="M765" s="9">
        <f t="shared" si="697"/>
        <v>0.91415594375946929</v>
      </c>
      <c r="N765" s="9">
        <f t="shared" si="697"/>
        <v>0.9531769001751309</v>
      </c>
      <c r="O765" s="9">
        <f t="shared" si="697"/>
        <v>0.97601916773845288</v>
      </c>
      <c r="P765" s="9">
        <f t="shared" si="697"/>
        <v>0.98843557174965846</v>
      </c>
      <c r="Q765" s="9">
        <f t="shared" si="697"/>
        <v>0.99473482738467689</v>
      </c>
      <c r="R765" s="9">
        <f t="shared" si="697"/>
        <v>0.99773091084608256</v>
      </c>
      <c r="S765" s="9">
        <f t="shared" si="697"/>
        <v>0.99907209879557057</v>
      </c>
      <c r="T765" s="9">
        <f t="shared" si="697"/>
        <v>0.99963912325643745</v>
      </c>
    </row>
    <row r="766" spans="1:20">
      <c r="A766" s="19">
        <v>7.62</v>
      </c>
      <c r="B766" s="9">
        <f>POISSON(B3,$A$766,TRUE)</f>
        <v>4.9054183111295053E-4</v>
      </c>
      <c r="C766" s="9">
        <f t="shared" ref="C766:T766" si="698">POISSON(C3,$A$766,TRUE)</f>
        <v>4.2284705841936342E-3</v>
      </c>
      <c r="D766" s="9">
        <f t="shared" si="698"/>
        <v>1.8469979133431041E-2</v>
      </c>
      <c r="E766" s="9">
        <f t="shared" si="698"/>
        <v>5.4643410848494042E-2</v>
      </c>
      <c r="F766" s="9">
        <f t="shared" si="698"/>
        <v>0.12355379826568902</v>
      </c>
      <c r="G766" s="9">
        <f t="shared" si="698"/>
        <v>0.22857322868949423</v>
      </c>
      <c r="H766" s="9">
        <f t="shared" si="698"/>
        <v>0.36194790532772692</v>
      </c>
      <c r="I766" s="9">
        <f t="shared" si="698"/>
        <v>0.50713576761105994</v>
      </c>
      <c r="J766" s="9">
        <f t="shared" si="698"/>
        <v>0.64542720643593476</v>
      </c>
      <c r="K766" s="9">
        <f t="shared" si="698"/>
        <v>0.76251395797432908</v>
      </c>
      <c r="L766" s="9">
        <f t="shared" si="698"/>
        <v>0.85173406264658547</v>
      </c>
      <c r="M766" s="9">
        <f t="shared" si="698"/>
        <v>0.91353926242863925</v>
      </c>
      <c r="N766" s="9">
        <f t="shared" si="698"/>
        <v>0.95278556429024353</v>
      </c>
      <c r="O766" s="9">
        <f t="shared" si="698"/>
        <v>0.97578993507373768</v>
      </c>
      <c r="P766" s="9">
        <f t="shared" si="698"/>
        <v>0.98831088545732526</v>
      </c>
      <c r="Q766" s="9">
        <f t="shared" si="698"/>
        <v>0.99467152825218774</v>
      </c>
      <c r="R766" s="9">
        <f t="shared" si="698"/>
        <v>0.99770078438324095</v>
      </c>
      <c r="S766" s="9">
        <f t="shared" si="698"/>
        <v>0.99905860389610135</v>
      </c>
      <c r="T766" s="9">
        <f t="shared" si="698"/>
        <v>0.9996334141565455</v>
      </c>
    </row>
    <row r="767" spans="1:20">
      <c r="A767" s="19">
        <v>7.63</v>
      </c>
      <c r="B767" s="9">
        <f>POISSON(B3,$A$767,TRUE)</f>
        <v>4.8566085834038923E-4</v>
      </c>
      <c r="C767" s="9">
        <f t="shared" ref="C767:T767" si="699">POISSON(C3,$A$767,TRUE)</f>
        <v>4.1912532074775584E-3</v>
      </c>
      <c r="D767" s="9">
        <f t="shared" si="699"/>
        <v>1.8328088019435858E-2</v>
      </c>
      <c r="E767" s="9">
        <f t="shared" si="699"/>
        <v>5.4282771224516468E-2</v>
      </c>
      <c r="F767" s="9">
        <f t="shared" si="699"/>
        <v>0.12286632943820773</v>
      </c>
      <c r="G767" s="9">
        <f t="shared" si="699"/>
        <v>0.22752483927230058</v>
      </c>
      <c r="H767" s="9">
        <f t="shared" si="699"/>
        <v>0.36061557761132201</v>
      </c>
      <c r="I767" s="9">
        <f t="shared" si="699"/>
        <v>0.50568448240085551</v>
      </c>
      <c r="J767" s="9">
        <f t="shared" si="699"/>
        <v>0.64404395034387307</v>
      </c>
      <c r="K767" s="9">
        <f t="shared" si="699"/>
        <v>0.7613420326111201</v>
      </c>
      <c r="L767" s="9">
        <f t="shared" si="699"/>
        <v>0.85084046938102931</v>
      </c>
      <c r="M767" s="9">
        <f t="shared" si="699"/>
        <v>0.91291983961324841</v>
      </c>
      <c r="N767" s="9">
        <f t="shared" si="699"/>
        <v>0.95239197251923424</v>
      </c>
      <c r="O767" s="9">
        <f t="shared" si="699"/>
        <v>0.97555907821713228</v>
      </c>
      <c r="P767" s="9">
        <f t="shared" si="699"/>
        <v>0.98818515082248659</v>
      </c>
      <c r="Q767" s="9">
        <f t="shared" si="699"/>
        <v>0.99460761308774348</v>
      </c>
      <c r="R767" s="9">
        <f t="shared" si="699"/>
        <v>0.99767032478048789</v>
      </c>
      <c r="S767" s="9">
        <f t="shared" si="699"/>
        <v>0.9990449418519961</v>
      </c>
      <c r="T767" s="9">
        <f t="shared" si="699"/>
        <v>0.99962762675508543</v>
      </c>
    </row>
    <row r="768" spans="1:20">
      <c r="A768" s="19">
        <v>7.64</v>
      </c>
      <c r="B768" s="9">
        <f>POISSON(B3,$A$768,TRUE)</f>
        <v>4.8082845205838073E-4</v>
      </c>
      <c r="C768" s="9">
        <f t="shared" ref="C768:T768" si="700">POISSON(C3,$A$768,TRUE)</f>
        <v>4.1543578257844096E-3</v>
      </c>
      <c r="D768" s="9">
        <f t="shared" si="700"/>
        <v>1.8187240033417842E-2</v>
      </c>
      <c r="E768" s="9">
        <f t="shared" si="700"/>
        <v>5.3924313388857635E-2</v>
      </c>
      <c r="F768" s="9">
        <f t="shared" si="700"/>
        <v>0.12218212349774762</v>
      </c>
      <c r="G768" s="9">
        <f t="shared" si="700"/>
        <v>0.22648005734413157</v>
      </c>
      <c r="H768" s="9">
        <f t="shared" si="700"/>
        <v>0.3592860931085271</v>
      </c>
      <c r="I768" s="9">
        <f t="shared" si="700"/>
        <v>0.50423439499995304</v>
      </c>
      <c r="J768" s="9">
        <f t="shared" si="700"/>
        <v>0.64266002330626482</v>
      </c>
      <c r="K768" s="9">
        <f t="shared" si="700"/>
        <v>0.76016800111295635</v>
      </c>
      <c r="L768" s="9">
        <f t="shared" si="700"/>
        <v>0.84994409615726851</v>
      </c>
      <c r="M768" s="9">
        <f t="shared" si="700"/>
        <v>0.91229767489713609</v>
      </c>
      <c r="N768" s="9">
        <f t="shared" si="700"/>
        <v>0.95199612002818523</v>
      </c>
      <c r="O768" s="9">
        <f t="shared" si="700"/>
        <v>0.97532659085904794</v>
      </c>
      <c r="P768" s="9">
        <f t="shared" si="700"/>
        <v>0.98805836208389008</v>
      </c>
      <c r="Q768" s="9">
        <f t="shared" si="700"/>
        <v>0.99454307756107641</v>
      </c>
      <c r="R768" s="9">
        <f t="shared" si="700"/>
        <v>0.99763952920143295</v>
      </c>
      <c r="S768" s="9">
        <f t="shared" si="700"/>
        <v>0.9990311109974519</v>
      </c>
      <c r="T768" s="9">
        <f t="shared" si="700"/>
        <v>0.99962176015976223</v>
      </c>
    </row>
    <row r="769" spans="1:20">
      <c r="A769" s="19">
        <v>7.65</v>
      </c>
      <c r="B769" s="9">
        <f>POISSON(B3,$A$769,TRUE)</f>
        <v>4.7604412902226933E-4</v>
      </c>
      <c r="C769" s="9">
        <f t="shared" ref="C769:T769" si="701">POISSON(C3,$A$769,TRUE)</f>
        <v>4.1177817160426297E-3</v>
      </c>
      <c r="D769" s="9">
        <f t="shared" si="701"/>
        <v>1.8047427986395508E-2</v>
      </c>
      <c r="E769" s="9">
        <f t="shared" si="701"/>
        <v>5.3568025975795353E-2</v>
      </c>
      <c r="F769" s="9">
        <f t="shared" si="701"/>
        <v>0.12150116963052254</v>
      </c>
      <c r="G769" s="9">
        <f t="shared" si="701"/>
        <v>0.22543887942225516</v>
      </c>
      <c r="H769" s="9">
        <f t="shared" si="701"/>
        <v>0.35795945940671431</v>
      </c>
      <c r="I769" s="9">
        <f t="shared" si="701"/>
        <v>0.50278552181830172</v>
      </c>
      <c r="J769" s="9">
        <f t="shared" si="701"/>
        <v>0.64127544399938241</v>
      </c>
      <c r="K769" s="9">
        <f t="shared" si="701"/>
        <v>0.75899187785330069</v>
      </c>
      <c r="L769" s="9">
        <f t="shared" si="701"/>
        <v>0.84904494975154832</v>
      </c>
      <c r="M769" s="9">
        <f t="shared" si="701"/>
        <v>0.91167276793532959</v>
      </c>
      <c r="N769" s="9">
        <f t="shared" si="701"/>
        <v>0.95159800202749012</v>
      </c>
      <c r="O769" s="9">
        <f t="shared" si="701"/>
        <v>0.9750924667048001</v>
      </c>
      <c r="P769" s="9">
        <f t="shared" si="701"/>
        <v>0.98793051347490157</v>
      </c>
      <c r="Q769" s="9">
        <f t="shared" si="701"/>
        <v>0.99447791732765334</v>
      </c>
      <c r="R769" s="9">
        <f t="shared" si="701"/>
        <v>0.99760839479475028</v>
      </c>
      <c r="S769" s="9">
        <f t="shared" si="701"/>
        <v>0.99901710965494384</v>
      </c>
      <c r="T769" s="9">
        <f t="shared" si="701"/>
        <v>0.99961581347052619</v>
      </c>
    </row>
    <row r="770" spans="1:20">
      <c r="A770" s="19">
        <v>7.66</v>
      </c>
      <c r="B770" s="9">
        <f>POISSON(B3,$A$770,TRUE)</f>
        <v>4.7130741079576537E-4</v>
      </c>
      <c r="C770" s="9">
        <f t="shared" ref="C770:T770" si="702">POISSON(C3,$A$770,TRUE)</f>
        <v>4.0815221774913278E-3</v>
      </c>
      <c r="D770" s="9">
        <f t="shared" si="702"/>
        <v>1.7908644733935334E-2</v>
      </c>
      <c r="E770" s="9">
        <f t="shared" si="702"/>
        <v>5.3213897661389023E-2</v>
      </c>
      <c r="F770" s="9">
        <f t="shared" si="702"/>
        <v>0.12082345701746285</v>
      </c>
      <c r="G770" s="9">
        <f t="shared" si="702"/>
        <v>0.22440130195096797</v>
      </c>
      <c r="H770" s="9">
        <f t="shared" si="702"/>
        <v>0.35663568398274287</v>
      </c>
      <c r="I770" s="9">
        <f t="shared" si="702"/>
        <v>0.5013378791775136</v>
      </c>
      <c r="J770" s="9">
        <f t="shared" si="702"/>
        <v>0.63989023107650667</v>
      </c>
      <c r="K770" s="9">
        <f t="shared" si="702"/>
        <v>0.75781367724831616</v>
      </c>
      <c r="L770" s="9">
        <f t="shared" si="702"/>
        <v>0.84814303701592231</v>
      </c>
      <c r="M770" s="9">
        <f t="shared" si="702"/>
        <v>0.91104511845409175</v>
      </c>
      <c r="N770" s="9">
        <f t="shared" si="702"/>
        <v>0.9511976137721232</v>
      </c>
      <c r="O770" s="9">
        <f t="shared" si="702"/>
        <v>0.97485669947490172</v>
      </c>
      <c r="P770" s="9">
        <f t="shared" si="702"/>
        <v>0.98780159922370769</v>
      </c>
      <c r="Q770" s="9">
        <f t="shared" si="702"/>
        <v>0.99441212802876455</v>
      </c>
      <c r="R770" s="9">
        <f t="shared" si="702"/>
        <v>0.99757691869418563</v>
      </c>
      <c r="S770" s="9">
        <f t="shared" si="702"/>
        <v>0.99900293613519298</v>
      </c>
      <c r="T770" s="9">
        <f t="shared" si="702"/>
        <v>0.99960978577953274</v>
      </c>
    </row>
    <row r="771" spans="1:20">
      <c r="A771" s="19">
        <v>7.67</v>
      </c>
      <c r="B771" s="9">
        <f>POISSON(B3,$A$771,TRUE)</f>
        <v>4.6661782370309841E-4</v>
      </c>
      <c r="C771" s="9">
        <f t="shared" ref="C771:T771" si="703">POISSON(C3,$A$771,TRUE)</f>
        <v>4.0455765315058631E-3</v>
      </c>
      <c r="D771" s="9">
        <f t="shared" si="703"/>
        <v>1.7770883175929463E-2</v>
      </c>
      <c r="E771" s="9">
        <f t="shared" si="703"/>
        <v>5.2861917163505807E-2</v>
      </c>
      <c r="F771" s="9">
        <f t="shared" si="703"/>
        <v>0.12014897483468343</v>
      </c>
      <c r="G771" s="9">
        <f t="shared" si="703"/>
        <v>0.22336732130226997</v>
      </c>
      <c r="H771" s="9">
        <f t="shared" si="703"/>
        <v>0.35531477420333474</v>
      </c>
      <c r="I771" s="9">
        <f t="shared" si="703"/>
        <v>0.49989148331064426</v>
      </c>
      <c r="J771" s="9">
        <f t="shared" si="703"/>
        <v>0.63850440316727719</v>
      </c>
      <c r="K771" s="9">
        <f t="shared" si="703"/>
        <v>0.75663341375620774</v>
      </c>
      <c r="L771" s="9">
        <f t="shared" si="703"/>
        <v>0.84723836487791748</v>
      </c>
      <c r="M771" s="9">
        <f t="shared" si="703"/>
        <v>0.91041472625096409</v>
      </c>
      <c r="N771" s="9">
        <f t="shared" si="703"/>
        <v>0.95079495056190322</v>
      </c>
      <c r="O771" s="9">
        <f t="shared" si="703"/>
        <v>0.97461928290535726</v>
      </c>
      <c r="P771" s="9">
        <f t="shared" si="703"/>
        <v>0.98767161355352107</v>
      </c>
      <c r="Q771" s="9">
        <f t="shared" si="703"/>
        <v>0.99434570529161537</v>
      </c>
      <c r="R771" s="9">
        <f t="shared" si="703"/>
        <v>0.99754509801856439</v>
      </c>
      <c r="S771" s="9">
        <f t="shared" si="703"/>
        <v>0.99898858873713492</v>
      </c>
      <c r="T771" s="9">
        <f t="shared" si="703"/>
        <v>0.99960367617110357</v>
      </c>
    </row>
    <row r="772" spans="1:20">
      <c r="A772" s="19">
        <v>7.68</v>
      </c>
      <c r="B772" s="9">
        <f>POISSON(B3,$A$772,TRUE)</f>
        <v>4.619748987816513E-4</v>
      </c>
      <c r="C772" s="9">
        <f t="shared" ref="C772:T772" si="704">POISSON(C3,$A$772,TRUE)</f>
        <v>4.009942121424733E-3</v>
      </c>
      <c r="D772" s="9">
        <f t="shared" si="704"/>
        <v>1.7634136256374167E-2</v>
      </c>
      <c r="E772" s="9">
        <f t="shared" si="704"/>
        <v>5.251207324184471E-2</v>
      </c>
      <c r="F772" s="9">
        <f t="shared" si="704"/>
        <v>0.11947771225394815</v>
      </c>
      <c r="G772" s="9">
        <f t="shared" si="704"/>
        <v>0.22233693377653907</v>
      </c>
      <c r="H772" s="9">
        <f t="shared" si="704"/>
        <v>0.35399673732545539</v>
      </c>
      <c r="I772" s="9">
        <f t="shared" si="704"/>
        <v>0.49844635036198082</v>
      </c>
      <c r="J772" s="9">
        <f t="shared" si="704"/>
        <v>0.63711797887704491</v>
      </c>
      <c r="K772" s="9">
        <f t="shared" si="704"/>
        <v>0.75545110187656672</v>
      </c>
      <c r="L772" s="9">
        <f t="shared" si="704"/>
        <v>0.84633094034019929</v>
      </c>
      <c r="M772" s="9">
        <f t="shared" si="704"/>
        <v>0.90978159119480817</v>
      </c>
      <c r="N772" s="9">
        <f t="shared" si="704"/>
        <v>0.95039000774175797</v>
      </c>
      <c r="O772" s="9">
        <f t="shared" si="704"/>
        <v>0.97438021074795578</v>
      </c>
      <c r="P772" s="9">
        <f t="shared" si="704"/>
        <v>0.98754055068278446</v>
      </c>
      <c r="Q772" s="9">
        <f t="shared" si="704"/>
        <v>0.99427864472941674</v>
      </c>
      <c r="R772" s="9">
        <f t="shared" si="704"/>
        <v>0.99751292987180018</v>
      </c>
      <c r="S772" s="9">
        <f t="shared" si="704"/>
        <v>0.99897406574788872</v>
      </c>
      <c r="T772" s="9">
        <f t="shared" si="704"/>
        <v>0.99959748372168655</v>
      </c>
    </row>
    <row r="773" spans="1:20">
      <c r="A773" s="19">
        <v>7.69</v>
      </c>
      <c r="B773" s="9">
        <f>POISSON(B3,$A$773,TRUE)</f>
        <v>4.573781717350623E-4</v>
      </c>
      <c r="C773" s="9">
        <f t="shared" ref="C773:T773" si="705">POISSON(C3,$A$773,TRUE)</f>
        <v>3.9746163123776917E-3</v>
      </c>
      <c r="D773" s="9">
        <f t="shared" si="705"/>
        <v>1.7498396963148602E-2</v>
      </c>
      <c r="E773" s="9">
        <f t="shared" si="705"/>
        <v>5.2164354697958042E-2</v>
      </c>
      <c r="F773" s="9">
        <f t="shared" si="705"/>
        <v>0.11880965844312917</v>
      </c>
      <c r="G773" s="9">
        <f t="shared" si="705"/>
        <v>0.2213101356032024</v>
      </c>
      <c r="H773" s="9">
        <f t="shared" si="705"/>
        <v>0.35268158049669629</v>
      </c>
      <c r="I773" s="9">
        <f t="shared" si="705"/>
        <v>0.49700249638683447</v>
      </c>
      <c r="J773" s="9">
        <f t="shared" si="705"/>
        <v>0.63573097678622992</v>
      </c>
      <c r="K773" s="9">
        <f t="shared" si="705"/>
        <v>0.75426675614971339</v>
      </c>
      <c r="L773" s="9">
        <f t="shared" si="705"/>
        <v>0.84542077048023212</v>
      </c>
      <c r="M773" s="9">
        <f t="shared" si="705"/>
        <v>0.90914571322584026</v>
      </c>
      <c r="N773" s="9">
        <f t="shared" si="705"/>
        <v>0.94998278070198405</v>
      </c>
      <c r="O773" s="9">
        <f t="shared" si="705"/>
        <v>0.97413947677056456</v>
      </c>
      <c r="P773" s="9">
        <f t="shared" si="705"/>
        <v>0.98740840482537773</v>
      </c>
      <c r="Q773" s="9">
        <f t="shared" si="705"/>
        <v>0.99421094194147863</v>
      </c>
      <c r="R773" s="9">
        <f t="shared" si="705"/>
        <v>0.99748041134290455</v>
      </c>
      <c r="S773" s="9">
        <f t="shared" si="705"/>
        <v>0.99895936544272601</v>
      </c>
      <c r="T773" s="9">
        <f t="shared" si="705"/>
        <v>0.99959120749981656</v>
      </c>
    </row>
    <row r="774" spans="1:20">
      <c r="A774" s="19">
        <v>7.7</v>
      </c>
      <c r="B774" s="9">
        <f>POISSON(B3,$A$774,TRUE)</f>
        <v>4.5282718288679695E-4</v>
      </c>
      <c r="C774" s="9">
        <f t="shared" ref="C774:T774" si="706">POISSON(C3,$A$774,TRUE)</f>
        <v>3.939596491115133E-3</v>
      </c>
      <c r="D774" s="9">
        <f t="shared" si="706"/>
        <v>1.736365832779423E-2</v>
      </c>
      <c r="E774" s="9">
        <f t="shared" si="706"/>
        <v>5.1818750375270568E-2</v>
      </c>
      <c r="F774" s="9">
        <f t="shared" si="706"/>
        <v>0.11814480256666253</v>
      </c>
      <c r="G774" s="9">
        <f t="shared" si="706"/>
        <v>0.22028692294140617</v>
      </c>
      <c r="H774" s="9">
        <f t="shared" si="706"/>
        <v>0.35136931075566047</v>
      </c>
      <c r="I774" s="9">
        <f t="shared" si="706"/>
        <v>0.4955599373513403</v>
      </c>
      <c r="J774" s="9">
        <f t="shared" si="706"/>
        <v>0.6343434154496822</v>
      </c>
      <c r="K774" s="9">
        <f t="shared" si="706"/>
        <v>0.7530803911560412</v>
      </c>
      <c r="L774" s="9">
        <f t="shared" si="706"/>
        <v>0.8445078624499377</v>
      </c>
      <c r="M774" s="9">
        <f t="shared" si="706"/>
        <v>0.9085070923556654</v>
      </c>
      <c r="N774" s="9">
        <f t="shared" si="706"/>
        <v>0.94957326487850713</v>
      </c>
      <c r="O774" s="9">
        <f t="shared" si="706"/>
        <v>0.97389707475742116</v>
      </c>
      <c r="P774" s="9">
        <f t="shared" si="706"/>
        <v>0.98727517019082378</v>
      </c>
      <c r="Q774" s="9">
        <f t="shared" si="706"/>
        <v>0.99414259251330384</v>
      </c>
      <c r="R774" s="9">
        <f t="shared" si="706"/>
        <v>0.9974475395059974</v>
      </c>
      <c r="S774" s="9">
        <f t="shared" si="706"/>
        <v>0.99894448608504094</v>
      </c>
      <c r="T774" s="9">
        <f t="shared" si="706"/>
        <v>0.99958484656607627</v>
      </c>
    </row>
    <row r="775" spans="1:20">
      <c r="A775" s="19">
        <v>7.71</v>
      </c>
      <c r="B775" s="9">
        <f>POISSON(B3,$A$775,TRUE)</f>
        <v>4.4832147713417755E-4</v>
      </c>
      <c r="C775" s="9">
        <f t="shared" ref="C775:T775" si="707">POISSON(C3,$A$775,TRUE)</f>
        <v>3.9048800658386868E-3</v>
      </c>
      <c r="D775" s="9">
        <f t="shared" si="707"/>
        <v>1.722991342529457E-2</v>
      </c>
      <c r="E775" s="9">
        <f t="shared" si="707"/>
        <v>5.1475249159096181E-2</v>
      </c>
      <c r="F775" s="9">
        <f t="shared" si="707"/>
        <v>0.11748313378599881</v>
      </c>
      <c r="G775" s="9">
        <f t="shared" si="707"/>
        <v>0.21926729188068259</v>
      </c>
      <c r="H775" s="9">
        <f t="shared" si="707"/>
        <v>0.35005993503235133</v>
      </c>
      <c r="I775" s="9">
        <f t="shared" si="707"/>
        <v>0.49411868913226065</v>
      </c>
      <c r="J775" s="9">
        <f t="shared" si="707"/>
        <v>0.63295531339604849</v>
      </c>
      <c r="K775" s="9">
        <f t="shared" si="707"/>
        <v>0.75189202151535994</v>
      </c>
      <c r="L775" s="9">
        <f t="shared" si="707"/>
        <v>0.84359222347534901</v>
      </c>
      <c r="M775" s="9">
        <f t="shared" si="707"/>
        <v>0.90786572866730508</v>
      </c>
      <c r="N775" s="9">
        <f t="shared" si="707"/>
        <v>0.94916145575313671</v>
      </c>
      <c r="O775" s="9">
        <f t="shared" si="707"/>
        <v>0.97365299850942622</v>
      </c>
      <c r="P775" s="9">
        <f t="shared" si="707"/>
        <v>0.98714084098449706</v>
      </c>
      <c r="Q775" s="9">
        <f t="shared" si="707"/>
        <v>0.99407359201668344</v>
      </c>
      <c r="R775" s="9">
        <f t="shared" si="707"/>
        <v>0.99741431142031833</v>
      </c>
      <c r="S775" s="9">
        <f t="shared" si="707"/>
        <v>0.99892942592631973</v>
      </c>
      <c r="T775" s="9">
        <f t="shared" si="707"/>
        <v>0.99957839997305697</v>
      </c>
    </row>
    <row r="776" spans="1:20">
      <c r="A776" s="19">
        <v>7.72</v>
      </c>
      <c r="B776" s="9">
        <f>POISSON(B3,$A$776,TRUE)</f>
        <v>4.4386060390287402E-4</v>
      </c>
      <c r="C776" s="9">
        <f t="shared" ref="C776:T776" si="708">POISSON(C3,$A$776,TRUE)</f>
        <v>3.8704644660330608E-3</v>
      </c>
      <c r="D776" s="9">
        <f t="shared" si="708"/>
        <v>1.7097155373855585E-2</v>
      </c>
      <c r="E776" s="9">
        <f t="shared" si="708"/>
        <v>5.1133839976652211E-2</v>
      </c>
      <c r="F776" s="9">
        <f t="shared" si="708"/>
        <v>0.11682464126004967</v>
      </c>
      <c r="G776" s="9">
        <f t="shared" si="708"/>
        <v>0.21825123844161534</v>
      </c>
      <c r="H776" s="9">
        <f t="shared" si="708"/>
        <v>0.34875346014856323</v>
      </c>
      <c r="I776" s="9">
        <f t="shared" si="708"/>
        <v>0.49267876751679707</v>
      </c>
      <c r="J776" s="9">
        <f t="shared" si="708"/>
        <v>0.63156668912714298</v>
      </c>
      <c r="K776" s="9">
        <f t="shared" si="708"/>
        <v>0.75070166188623944</v>
      </c>
      <c r="L776" s="9">
        <f t="shared" si="708"/>
        <v>0.84267386085626206</v>
      </c>
      <c r="M776" s="9">
        <f t="shared" si="708"/>
        <v>0.9072216223152233</v>
      </c>
      <c r="N776" s="9">
        <f t="shared" si="708"/>
        <v>0.94874734885382173</v>
      </c>
      <c r="O776" s="9">
        <f t="shared" si="708"/>
        <v>0.97340724184443561</v>
      </c>
      <c r="P776" s="9">
        <f t="shared" si="708"/>
        <v>0.98700541140783127</v>
      </c>
      <c r="Q776" s="9">
        <f t="shared" si="708"/>
        <v>0.9940039360097922</v>
      </c>
      <c r="R776" s="9">
        <f t="shared" si="708"/>
        <v>0.99738072413023837</v>
      </c>
      <c r="S776" s="9">
        <f t="shared" si="708"/>
        <v>0.99891418320611158</v>
      </c>
      <c r="T776" s="9">
        <f t="shared" si="708"/>
        <v>0.99957186676531939</v>
      </c>
    </row>
    <row r="777" spans="1:20">
      <c r="A777" s="19">
        <v>7.73</v>
      </c>
      <c r="B777" s="9">
        <f>POISSON(B3,$A$777,TRUE)</f>
        <v>4.3944411710184546E-4</v>
      </c>
      <c r="C777" s="9">
        <f t="shared" ref="C777:T777" si="709">POISSON(C3,$A$777,TRUE)</f>
        <v>3.8363471422991112E-3</v>
      </c>
      <c r="D777" s="9">
        <f t="shared" si="709"/>
        <v>1.6965377334686543E-2</v>
      </c>
      <c r="E777" s="9">
        <f t="shared" si="709"/>
        <v>5.07945117970715E-2</v>
      </c>
      <c r="F777" s="9">
        <f t="shared" si="709"/>
        <v>0.11616931414563042</v>
      </c>
      <c r="G777" s="9">
        <f t="shared" si="709"/>
        <v>0.21723875857650252</v>
      </c>
      <c r="H777" s="9">
        <f t="shared" si="709"/>
        <v>0.3474498928182761</v>
      </c>
      <c r="I777" s="9">
        <f t="shared" si="709"/>
        <v>0.49124018820240611</v>
      </c>
      <c r="J777" s="9">
        <f t="shared" si="709"/>
        <v>0.63017756111732171</v>
      </c>
      <c r="K777" s="9">
        <f t="shared" si="709"/>
        <v>0.74950932696535477</v>
      </c>
      <c r="L777" s="9">
        <f t="shared" si="709"/>
        <v>0.84175278196588432</v>
      </c>
      <c r="M777" s="9">
        <f t="shared" si="709"/>
        <v>0.90657477352534721</v>
      </c>
      <c r="N777" s="9">
        <f t="shared" si="709"/>
        <v>0.94833093975490157</v>
      </c>
      <c r="O777" s="9">
        <f t="shared" si="709"/>
        <v>0.97315979859755164</v>
      </c>
      <c r="P777" s="9">
        <f t="shared" si="709"/>
        <v>0.98686887565852932</v>
      </c>
      <c r="Q777" s="9">
        <f t="shared" si="709"/>
        <v>0.99393362003728636</v>
      </c>
      <c r="R777" s="9">
        <f t="shared" si="709"/>
        <v>0.99734677466527344</v>
      </c>
      <c r="S777" s="9">
        <f t="shared" si="709"/>
        <v>0.9988987561519993</v>
      </c>
      <c r="T777" s="9">
        <f t="shared" si="709"/>
        <v>0.99956524597935437</v>
      </c>
    </row>
    <row r="778" spans="1:20">
      <c r="A778" s="19">
        <v>7.74</v>
      </c>
      <c r="B778" s="9">
        <f>POISSON(B3,$A$778,TRUE)</f>
        <v>4.3507157507873212E-4</v>
      </c>
      <c r="C778" s="9">
        <f t="shared" ref="C778:T778" si="710">POISSON(C3,$A$778,TRUE)</f>
        <v>3.8025255661881187E-3</v>
      </c>
      <c r="D778" s="9">
        <f t="shared" si="710"/>
        <v>1.6834572511781446E-2</v>
      </c>
      <c r="E778" s="9">
        <f t="shared" si="710"/>
        <v>5.0457253631412236E-2</v>
      </c>
      <c r="F778" s="9">
        <f t="shared" si="710"/>
        <v>0.11551714159789778</v>
      </c>
      <c r="G778" s="9">
        <f t="shared" si="710"/>
        <v>0.21622984817001747</v>
      </c>
      <c r="H778" s="9">
        <f t="shared" si="710"/>
        <v>0.34614923964805178</v>
      </c>
      <c r="I778" s="9">
        <f t="shared" si="710"/>
        <v>0.48980296679662128</v>
      </c>
      <c r="J778" s="9">
        <f t="shared" si="710"/>
        <v>0.62878794781286218</v>
      </c>
      <c r="K778" s="9">
        <f t="shared" si="710"/>
        <v>0.74831503148682965</v>
      </c>
      <c r="L778" s="9">
        <f t="shared" si="710"/>
        <v>0.84082899425048008</v>
      </c>
      <c r="M778" s="9">
        <f t="shared" si="710"/>
        <v>0.90592518259508514</v>
      </c>
      <c r="N778" s="9">
        <f t="shared" si="710"/>
        <v>0.94791222407735543</v>
      </c>
      <c r="O778" s="9">
        <f t="shared" si="710"/>
        <v>0.97291066262141479</v>
      </c>
      <c r="P778" s="9">
        <f t="shared" si="710"/>
        <v>0.98673122793077339</v>
      </c>
      <c r="Q778" s="9">
        <f t="shared" si="710"/>
        <v>0.99386263963040233</v>
      </c>
      <c r="R778" s="9">
        <f t="shared" si="710"/>
        <v>0.99731246004009788</v>
      </c>
      <c r="S778" s="9">
        <f t="shared" si="710"/>
        <v>0.99888314297957104</v>
      </c>
      <c r="T778" s="9">
        <f t="shared" si="710"/>
        <v>0.99955853664354444</v>
      </c>
    </row>
    <row r="779" spans="1:20">
      <c r="A779" s="19">
        <v>7.75</v>
      </c>
      <c r="B779" s="9">
        <f>POISSON(B3,$A$779,TRUE)</f>
        <v>4.3074254057568753E-4</v>
      </c>
      <c r="C779" s="9">
        <f t="shared" ref="C779:T779" si="711">POISSON(C3,$A$779,TRUE)</f>
        <v>3.7689972300372658E-3</v>
      </c>
      <c r="D779" s="9">
        <f t="shared" si="711"/>
        <v>1.6704734151700883E-2</v>
      </c>
      <c r="E779" s="9">
        <f t="shared" si="711"/>
        <v>5.0122054532665217E-2</v>
      </c>
      <c r="F779" s="9">
        <f t="shared" si="711"/>
        <v>0.1148681127707836</v>
      </c>
      <c r="G779" s="9">
        <f t="shared" si="711"/>
        <v>0.21522450303986712</v>
      </c>
      <c r="H779" s="9">
        <f t="shared" si="711"/>
        <v>0.3448515071374334</v>
      </c>
      <c r="I779" s="9">
        <f t="shared" si="711"/>
        <v>0.48836711881688155</v>
      </c>
      <c r="J779" s="9">
        <f t="shared" si="711"/>
        <v>0.62739786763134742</v>
      </c>
      <c r="K779" s="9">
        <f t="shared" si="711"/>
        <v>0.74711879022158156</v>
      </c>
      <c r="L779" s="9">
        <f t="shared" si="711"/>
        <v>0.839902505229013</v>
      </c>
      <c r="M779" s="9">
        <f t="shared" si="711"/>
        <v>0.90527284989333989</v>
      </c>
      <c r="N779" s="9">
        <f t="shared" si="711"/>
        <v>0.94749119748905097</v>
      </c>
      <c r="O779" s="9">
        <f t="shared" si="711"/>
        <v>0.97265982778649396</v>
      </c>
      <c r="P779" s="9">
        <f t="shared" si="711"/>
        <v>0.98659246241543586</v>
      </c>
      <c r="Q779" s="9">
        <f t="shared" si="711"/>
        <v>0.99379099030705564</v>
      </c>
      <c r="R779" s="9">
        <f t="shared" si="711"/>
        <v>0.99727777725455902</v>
      </c>
      <c r="S779" s="9">
        <f t="shared" si="711"/>
        <v>0.99886734189239146</v>
      </c>
      <c r="T779" s="9">
        <f t="shared" si="711"/>
        <v>0.99955173777812489</v>
      </c>
    </row>
    <row r="780" spans="1:20">
      <c r="A780" s="19">
        <v>7.76</v>
      </c>
      <c r="B780" s="9">
        <f>POISSON(B3,$A$780,TRUE)</f>
        <v>4.2645658068565383E-4</v>
      </c>
      <c r="C780" s="9">
        <f t="shared" ref="C780:T780" si="712">POISSON(C3,$A$780,TRUE)</f>
        <v>3.7357596468063276E-3</v>
      </c>
      <c r="D780" s="9">
        <f t="shared" si="712"/>
        <v>1.6575855543354542E-2</v>
      </c>
      <c r="E780" s="9">
        <f t="shared" si="712"/>
        <v>4.978890359575925E-2</v>
      </c>
      <c r="F780" s="9">
        <f t="shared" si="712"/>
        <v>0.11422221681742442</v>
      </c>
      <c r="G780" s="9">
        <f t="shared" si="712"/>
        <v>0.21422271893744863</v>
      </c>
      <c r="H780" s="9">
        <f t="shared" si="712"/>
        <v>0.34355670167934677</v>
      </c>
      <c r="I780" s="9">
        <f t="shared" si="712"/>
        <v>0.48693265969036514</v>
      </c>
      <c r="J780" s="9">
        <f t="shared" si="712"/>
        <v>0.62600733896105309</v>
      </c>
      <c r="K780" s="9">
        <f t="shared" si="712"/>
        <v>0.7459206179766682</v>
      </c>
      <c r="L780" s="9">
        <f t="shared" si="712"/>
        <v>0.83897332249278578</v>
      </c>
      <c r="M780" s="9">
        <f t="shared" si="712"/>
        <v>0.90461777586051972</v>
      </c>
      <c r="N780" s="9">
        <f t="shared" si="712"/>
        <v>0.94706785570498753</v>
      </c>
      <c r="O780" s="9">
        <f t="shared" si="712"/>
        <v>0.97240728798137743</v>
      </c>
      <c r="P780" s="9">
        <f t="shared" si="712"/>
        <v>0.9864525733002909</v>
      </c>
      <c r="Q780" s="9">
        <f t="shared" si="712"/>
        <v>0.99371866757194205</v>
      </c>
      <c r="R780" s="9">
        <f t="shared" si="712"/>
        <v>0.9972427232936929</v>
      </c>
      <c r="S780" s="9">
        <f t="shared" si="712"/>
        <v>0.99885135108197431</v>
      </c>
      <c r="T780" s="9">
        <f t="shared" si="712"/>
        <v>0.99954484839514468</v>
      </c>
    </row>
    <row r="781" spans="1:20">
      <c r="A781" s="19">
        <v>7.77</v>
      </c>
      <c r="B781" s="9">
        <f>POISSON(B3,$A$781,TRUE)</f>
        <v>4.2221326680907034E-4</v>
      </c>
      <c r="C781" s="9">
        <f t="shared" ref="C781:T781" si="713">POISSON(C3,$A$781,TRUE)</f>
        <v>3.7028103499155466E-3</v>
      </c>
      <c r="D781" s="9">
        <f t="shared" si="713"/>
        <v>1.6447930017784208E-2</v>
      </c>
      <c r="E781" s="9">
        <f t="shared" si="713"/>
        <v>4.945778995756403E-2</v>
      </c>
      <c r="F781" s="9">
        <f t="shared" si="713"/>
        <v>0.11357944289058632</v>
      </c>
      <c r="G781" s="9">
        <f t="shared" si="713"/>
        <v>0.21322449154850298</v>
      </c>
      <c r="H781" s="9">
        <f t="shared" si="713"/>
        <v>0.34226482956050508</v>
      </c>
      <c r="I781" s="9">
        <f t="shared" si="713"/>
        <v>0.48549960475382703</v>
      </c>
      <c r="J781" s="9">
        <f t="shared" si="713"/>
        <v>0.62461638016034182</v>
      </c>
      <c r="K781" s="9">
        <f t="shared" si="713"/>
        <v>0.74472052959463231</v>
      </c>
      <c r="L781" s="9">
        <f t="shared" si="713"/>
        <v>0.83804145370507621</v>
      </c>
      <c r="M781" s="9">
        <f t="shared" si="713"/>
        <v>0.90395996100854403</v>
      </c>
      <c r="N781" s="9">
        <f t="shared" si="713"/>
        <v>0.94664219448753961</v>
      </c>
      <c r="O781" s="9">
        <f t="shared" si="713"/>
        <v>0.97215303711306245</v>
      </c>
      <c r="P781" s="9">
        <f t="shared" si="713"/>
        <v>0.98631155477022747</v>
      </c>
      <c r="Q781" s="9">
        <f t="shared" si="713"/>
        <v>0.99364566691663903</v>
      </c>
      <c r="R781" s="9">
        <f t="shared" si="713"/>
        <v>0.9972072951277402</v>
      </c>
      <c r="S781" s="9">
        <f t="shared" si="713"/>
        <v>0.99883516872775524</v>
      </c>
      <c r="T781" s="9">
        <f t="shared" si="713"/>
        <v>0.99953786749842832</v>
      </c>
    </row>
    <row r="782" spans="1:20">
      <c r="A782" s="19">
        <v>7.78</v>
      </c>
      <c r="B782" s="9">
        <f>POISSON(B3,$A$782,TRUE)</f>
        <v>4.1801217461101293E-4</v>
      </c>
      <c r="C782" s="9">
        <f t="shared" ref="C782:T782" si="714">POISSON(C3,$A$782,TRUE)</f>
        <v>3.6701468930846939E-3</v>
      </c>
      <c r="D782" s="9">
        <f t="shared" si="714"/>
        <v>1.6320950947947312E-2</v>
      </c>
      <c r="E782" s="9">
        <f t="shared" si="714"/>
        <v>4.9128702796891036E-2</v>
      </c>
      <c r="F782" s="9">
        <f t="shared" si="714"/>
        <v>0.11293978014308657</v>
      </c>
      <c r="G782" s="9">
        <f t="shared" si="714"/>
        <v>0.21222981649376685</v>
      </c>
      <c r="H782" s="9">
        <f t="shared" si="714"/>
        <v>0.34097589696181563</v>
      </c>
      <c r="I782" s="9">
        <f t="shared" si="714"/>
        <v>0.48406796925344675</v>
      </c>
      <c r="J782" s="9">
        <f t="shared" si="714"/>
        <v>0.6232250095570584</v>
      </c>
      <c r="K782" s="9">
        <f t="shared" si="714"/>
        <v>0.74351853995284711</v>
      </c>
      <c r="L782" s="9">
        <f t="shared" si="714"/>
        <v>0.83710690660077058</v>
      </c>
      <c r="M782" s="9">
        <f t="shared" si="714"/>
        <v>0.90329940592084745</v>
      </c>
      <c r="N782" s="9">
        <f t="shared" si="714"/>
        <v>0.946214209646697</v>
      </c>
      <c r="O782" s="9">
        <f t="shared" si="714"/>
        <v>0.97189706910724416</v>
      </c>
      <c r="P782" s="9">
        <f t="shared" si="714"/>
        <v>0.98616940100746242</v>
      </c>
      <c r="Q782" s="9">
        <f t="shared" si="714"/>
        <v>0.99357198381970901</v>
      </c>
      <c r="R782" s="9">
        <f t="shared" si="714"/>
        <v>0.99717148971216396</v>
      </c>
      <c r="S782" s="9">
        <f t="shared" si="714"/>
        <v>0.99881879299706389</v>
      </c>
      <c r="T782" s="9">
        <f t="shared" si="714"/>
        <v>0.99953079408353729</v>
      </c>
    </row>
    <row r="783" spans="1:20">
      <c r="A783" s="19">
        <v>7.79</v>
      </c>
      <c r="B783" s="9">
        <f>POISSON(B3,$A$783,TRUE)</f>
        <v>4.1385288397876164E-4</v>
      </c>
      <c r="C783" s="9">
        <f t="shared" ref="C783:T783" si="715">POISSON(C3,$A$783,TRUE)</f>
        <v>3.6377668501733143E-3</v>
      </c>
      <c r="D783" s="9">
        <f t="shared" si="715"/>
        <v>1.6194911748501101E-2</v>
      </c>
      <c r="E783" s="9">
        <f t="shared" si="715"/>
        <v>4.8801631334492251E-2</v>
      </c>
      <c r="F783" s="9">
        <f t="shared" si="715"/>
        <v>0.11230321772820999</v>
      </c>
      <c r="G783" s="9">
        <f t="shared" si="715"/>
        <v>0.21123868932962225</v>
      </c>
      <c r="H783" s="9">
        <f t="shared" si="715"/>
        <v>0.33968990995878923</v>
      </c>
      <c r="I783" s="9">
        <f t="shared" si="715"/>
        <v>0.48263776834467642</v>
      </c>
      <c r="J783" s="9">
        <f t="shared" si="715"/>
        <v>0.62183324544793406</v>
      </c>
      <c r="K783" s="9">
        <f t="shared" si="715"/>
        <v>0.74231466396286483</v>
      </c>
      <c r="L783" s="9">
        <f t="shared" si="715"/>
        <v>0.83616968898599597</v>
      </c>
      <c r="M783" s="9">
        <f t="shared" si="715"/>
        <v>0.90263611125237697</v>
      </c>
      <c r="N783" s="9">
        <f t="shared" si="715"/>
        <v>0.94578389704030275</v>
      </c>
      <c r="O783" s="9">
        <f t="shared" si="715"/>
        <v>0.97163937790860588</v>
      </c>
      <c r="P783" s="9">
        <f t="shared" si="715"/>
        <v>0.98602610619175457</v>
      </c>
      <c r="Q783" s="9">
        <f t="shared" si="715"/>
        <v>0.99349761374680301</v>
      </c>
      <c r="R783" s="9">
        <f t="shared" si="715"/>
        <v>0.99713530398766737</v>
      </c>
      <c r="S783" s="9">
        <f t="shared" si="715"/>
        <v>0.99880222204509872</v>
      </c>
      <c r="T783" s="9">
        <f t="shared" si="715"/>
        <v>0.99952362713773146</v>
      </c>
    </row>
    <row r="784" spans="1:20">
      <c r="A784" s="19">
        <v>7.8</v>
      </c>
      <c r="B784" s="9">
        <f>POISSON(B3,$A$784,TRUE)</f>
        <v>4.0973497897978681E-4</v>
      </c>
      <c r="C784" s="9">
        <f t="shared" ref="C784:T784" si="716">POISSON(C3,$A$784,TRUE)</f>
        <v>3.6056678150221243E-3</v>
      </c>
      <c r="D784" s="9">
        <f t="shared" si="716"/>
        <v>1.6069805875587238E-2</v>
      </c>
      <c r="E784" s="9">
        <f t="shared" si="716"/>
        <v>4.8476564833056533E-2</v>
      </c>
      <c r="F784" s="9">
        <f t="shared" si="716"/>
        <v>0.11166974480012165</v>
      </c>
      <c r="G784" s="9">
        <f t="shared" si="716"/>
        <v>0.21025110554874324</v>
      </c>
      <c r="H784" s="9">
        <f t="shared" si="716"/>
        <v>0.33840687452195134</v>
      </c>
      <c r="I784" s="9">
        <f t="shared" si="716"/>
        <v>0.4812090170920974</v>
      </c>
      <c r="J784" s="9">
        <f t="shared" si="716"/>
        <v>0.62044110609798997</v>
      </c>
      <c r="K784" s="9">
        <f t="shared" si="716"/>
        <v>0.74110891656976352</v>
      </c>
      <c r="L784" s="9">
        <f t="shared" si="716"/>
        <v>0.83522980873774655</v>
      </c>
      <c r="M784" s="9">
        <f t="shared" si="716"/>
        <v>0.90197007772958937</v>
      </c>
      <c r="N784" s="9">
        <f t="shared" si="716"/>
        <v>0.94535125257428709</v>
      </c>
      <c r="O784" s="9">
        <f t="shared" si="716"/>
        <v>0.97137995748110573</v>
      </c>
      <c r="P784" s="9">
        <f t="shared" si="716"/>
        <v>0.98588166450061898</v>
      </c>
      <c r="Q784" s="9">
        <f t="shared" si="716"/>
        <v>0.99342255215076591</v>
      </c>
      <c r="R784" s="9">
        <f t="shared" si="716"/>
        <v>0.9970987348802125</v>
      </c>
      <c r="S784" s="9">
        <f t="shared" si="716"/>
        <v>0.99878545401489971</v>
      </c>
      <c r="T784" s="9">
        <f t="shared" si="716"/>
        <v>0.99951636563993096</v>
      </c>
    </row>
    <row r="785" spans="1:22">
      <c r="A785" s="19">
        <v>7.81</v>
      </c>
      <c r="B785" s="9">
        <f>POISSON(B3,$A$785,TRUE)</f>
        <v>4.0565804782015684E-4</v>
      </c>
      <c r="C785" s="9">
        <f t="shared" ref="C785:T785" si="717">POISSON(C3,$A$785,TRUE)</f>
        <v>3.5738474012955812E-3</v>
      </c>
      <c r="D785" s="9">
        <f t="shared" si="717"/>
        <v>1.5945626826617113E-2</v>
      </c>
      <c r="E785" s="9">
        <f t="shared" si="717"/>
        <v>4.8153492597204167E-2</v>
      </c>
      <c r="F785" s="9">
        <f t="shared" si="717"/>
        <v>0.11103935051427541</v>
      </c>
      <c r="G785" s="9">
        <f t="shared" si="717"/>
        <v>0.20926706058074065</v>
      </c>
      <c r="H785" s="9">
        <f t="shared" si="717"/>
        <v>0.33712679651725619</v>
      </c>
      <c r="I785" s="9">
        <f t="shared" si="717"/>
        <v>0.47978173046928296</v>
      </c>
      <c r="J785" s="9">
        <f t="shared" si="717"/>
        <v>0.61904860973994902</v>
      </c>
      <c r="K785" s="9">
        <f t="shared" si="717"/>
        <v>0.73990131275149351</v>
      </c>
      <c r="L785" s="9">
        <f t="shared" si="717"/>
        <v>0.83428727380350998</v>
      </c>
      <c r="M785" s="9">
        <f t="shared" si="717"/>
        <v>0.90130130615044157</v>
      </c>
      <c r="N785" s="9">
        <f t="shared" si="717"/>
        <v>0.94491627220290286</v>
      </c>
      <c r="O785" s="9">
        <f t="shared" si="717"/>
        <v>0.97111880180826615</v>
      </c>
      <c r="P785" s="9">
        <f t="shared" si="717"/>
        <v>0.98573607010954389</v>
      </c>
      <c r="Q785" s="9">
        <f t="shared" si="717"/>
        <v>0.99334679447174246</v>
      </c>
      <c r="R785" s="9">
        <f t="shared" si="717"/>
        <v>0.99706177930104056</v>
      </c>
      <c r="S785" s="9">
        <f t="shared" si="717"/>
        <v>0.99876848703732413</v>
      </c>
      <c r="T785" s="9">
        <f t="shared" si="717"/>
        <v>0.99950900856067815</v>
      </c>
    </row>
    <row r="786" spans="1:22" s="14" customFormat="1">
      <c r="A786" s="19">
        <v>7.82</v>
      </c>
      <c r="B786" s="13">
        <f>POISSON(B3,$A$786,TRUE)</f>
        <v>4.0162168280335808E-4</v>
      </c>
      <c r="C786" s="13">
        <f t="shared" ref="C786:T786" si="718">POISSON(C3,$A$786,TRUE)</f>
        <v>3.5423032423256185E-3</v>
      </c>
      <c r="D786" s="13">
        <f t="shared" si="718"/>
        <v>1.5822368140057656E-2</v>
      </c>
      <c r="E786" s="13">
        <f t="shared" si="718"/>
        <v>4.7832403973479161E-2</v>
      </c>
      <c r="F786" s="13">
        <f t="shared" si="718"/>
        <v>0.11041202402781823</v>
      </c>
      <c r="G786" s="13">
        <f t="shared" si="718"/>
        <v>0.20828654979280445</v>
      </c>
      <c r="H786" s="13">
        <f t="shared" si="718"/>
        <v>0.33584968170650337</v>
      </c>
      <c r="I786" s="13">
        <f t="shared" si="718"/>
        <v>0.47835592335866406</v>
      </c>
      <c r="J786" s="13">
        <f t="shared" si="718"/>
        <v>0.61765577457365106</v>
      </c>
      <c r="K786" s="13">
        <f t="shared" si="718"/>
        <v>0.7386918675182288</v>
      </c>
      <c r="L786" s="13">
        <f t="shared" si="718"/>
        <v>0.83334209220088862</v>
      </c>
      <c r="M786" s="13">
        <f t="shared" si="718"/>
        <v>0.90062979738437932</v>
      </c>
      <c r="N786" s="13">
        <f t="shared" si="718"/>
        <v>0.94447895192895426</v>
      </c>
      <c r="O786" s="13">
        <f t="shared" si="718"/>
        <v>0.97085590489345996</v>
      </c>
      <c r="P786" s="13">
        <f t="shared" si="718"/>
        <v>0.98558931719220544</v>
      </c>
      <c r="Q786" s="13">
        <f t="shared" si="718"/>
        <v>0.99327033613728466</v>
      </c>
      <c r="R786" s="13">
        <f t="shared" si="718"/>
        <v>0.99702443414669206</v>
      </c>
      <c r="S786" s="13">
        <f t="shared" si="718"/>
        <v>0.99875131923101956</v>
      </c>
      <c r="T786" s="13">
        <f t="shared" si="718"/>
        <v>0.99950155486209957</v>
      </c>
    </row>
    <row r="787" spans="1:22">
      <c r="A787" s="19">
        <v>7.83</v>
      </c>
      <c r="B787" s="9">
        <f>POISSON(B3,$A$787,TRUE)</f>
        <v>3.9762548028952584E-4</v>
      </c>
      <c r="C787" s="9">
        <f t="shared" ref="C787:O787" si="719">POISSON(C3,$A$787,TRUE)</f>
        <v>3.5110329909565133E-3</v>
      </c>
      <c r="D787" s="9">
        <f t="shared" si="719"/>
        <v>1.5700023395217769E-2</v>
      </c>
      <c r="E787" s="9">
        <f t="shared" si="719"/>
        <v>4.751328835033964E-2</v>
      </c>
      <c r="F787" s="9">
        <f t="shared" si="719"/>
        <v>0.10978775449999073</v>
      </c>
      <c r="G787" s="9">
        <f t="shared" si="719"/>
        <v>0.20730956849034432</v>
      </c>
      <c r="H787" s="9">
        <f t="shared" si="719"/>
        <v>0.33457553574775573</v>
      </c>
      <c r="I787" s="9">
        <f t="shared" si="719"/>
        <v>0.4769316105514031</v>
      </c>
      <c r="J787" s="9">
        <f t="shared" si="719"/>
        <v>0.61626261876547295</v>
      </c>
      <c r="K787" s="9">
        <f t="shared" si="719"/>
        <v>0.73748059591171367</v>
      </c>
      <c r="L787" s="9">
        <f t="shared" si="719"/>
        <v>0.83239427201722038</v>
      </c>
      <c r="M787" s="9">
        <f t="shared" si="719"/>
        <v>0.89995555237232172</v>
      </c>
      <c r="N787" s="9">
        <f t="shared" si="719"/>
        <v>0.94403928780402535</v>
      </c>
      <c r="O787" s="9">
        <f t="shared" si="719"/>
        <v>0.97059126076019786</v>
      </c>
      <c r="P787" s="9">
        <f t="shared" ref="P787:U787" si="720">POISSON(P3,$A$787,TRUE)</f>
        <v>0.98544139992068558</v>
      </c>
      <c r="Q787" s="9">
        <f t="shared" si="720"/>
        <v>0.9931931725624602</v>
      </c>
      <c r="R787" s="9">
        <f t="shared" si="720"/>
        <v>0.9969866962990287</v>
      </c>
      <c r="S787" s="9">
        <f t="shared" si="720"/>
        <v>0.99873394870240118</v>
      </c>
      <c r="T787" s="9">
        <f t="shared" si="720"/>
        <v>0.9994940034978681</v>
      </c>
      <c r="U787" s="9">
        <f t="shared" si="720"/>
        <v>0.99980722607936845</v>
      </c>
      <c r="V787" s="9"/>
    </row>
    <row r="788" spans="1:22">
      <c r="A788" s="19">
        <v>7.84</v>
      </c>
      <c r="B788" s="9">
        <f>POISSON(B3,$A$788,TRUE)</f>
        <v>3.9366904065507829E-4</v>
      </c>
      <c r="C788" s="9">
        <f t="shared" ref="C788:O788" si="721">POISSON(C3,$A$788,TRUE)</f>
        <v>3.4800343193908921E-3</v>
      </c>
      <c r="D788" s="9">
        <f t="shared" si="721"/>
        <v>1.5578586212035282E-2</v>
      </c>
      <c r="E788" s="9">
        <f t="shared" si="721"/>
        <v>4.7196135158145955E-2</v>
      </c>
      <c r="F788" s="9">
        <f t="shared" si="721"/>
        <v>0.10916653109252285</v>
      </c>
      <c r="G788" s="9">
        <f t="shared" si="721"/>
        <v>0.20633611191762583</v>
      </c>
      <c r="H788" s="9">
        <f t="shared" si="721"/>
        <v>0.33330436419576054</v>
      </c>
      <c r="I788" s="9">
        <f t="shared" si="721"/>
        <v>0.47550880674727114</v>
      </c>
      <c r="J788" s="9">
        <f t="shared" si="721"/>
        <v>0.61486916044775164</v>
      </c>
      <c r="K788" s="9">
        <f t="shared" si="721"/>
        <v>0.73626751300461468</v>
      </c>
      <c r="L788" s="9">
        <f t="shared" si="721"/>
        <v>0.83144382140919526</v>
      </c>
      <c r="M788" s="9">
        <f t="shared" si="721"/>
        <v>0.89927857212664175</v>
      </c>
      <c r="N788" s="9">
        <f t="shared" si="721"/>
        <v>0.9435972759287069</v>
      </c>
      <c r="O788" s="9">
        <f t="shared" si="721"/>
        <v>0.97032486345241376</v>
      </c>
      <c r="P788" s="9">
        <f t="shared" ref="P788:U788" si="722">POISSON(P3,$A$788,TRUE)</f>
        <v>0.98529231246568971</v>
      </c>
      <c r="Q788" s="9">
        <f t="shared" si="722"/>
        <v>0.99311529914996188</v>
      </c>
      <c r="R788" s="9">
        <f t="shared" si="722"/>
        <v>0.99694856262525522</v>
      </c>
      <c r="S788" s="9">
        <f t="shared" si="722"/>
        <v>0.99871637354562592</v>
      </c>
      <c r="T788" s="9">
        <f t="shared" si="722"/>
        <v>0.99948635341316505</v>
      </c>
      <c r="U788" s="9">
        <f t="shared" si="722"/>
        <v>0.99980407142166539</v>
      </c>
      <c r="V788" s="9"/>
    </row>
    <row r="789" spans="1:22">
      <c r="A789" s="19">
        <v>7.85</v>
      </c>
      <c r="B789" s="9">
        <f>POISSON(B3,$A$789,TRUE)</f>
        <v>3.897519682527548E-4</v>
      </c>
      <c r="C789" s="9">
        <f t="shared" ref="C789:O789" si="723">POISSON(C3,$A$789,TRUE)</f>
        <v>3.4493049190368798E-3</v>
      </c>
      <c r="D789" s="9">
        <f t="shared" si="723"/>
        <v>1.545805025086457E-2</v>
      </c>
      <c r="E789" s="9">
        <f t="shared" si="723"/>
        <v>4.6880933869147025E-2</v>
      </c>
      <c r="F789" s="9">
        <f t="shared" si="723"/>
        <v>0.10854834297002633</v>
      </c>
      <c r="G789" s="9">
        <f t="shared" si="723"/>
        <v>0.20536617525840686</v>
      </c>
      <c r="H789" s="9">
        <f t="shared" si="723"/>
        <v>0.33203617250237139</v>
      </c>
      <c r="I789" s="9">
        <f t="shared" si="723"/>
        <v>0.47408752655453135</v>
      </c>
      <c r="J789" s="9">
        <f t="shared" si="723"/>
        <v>0.61347541771821379</v>
      </c>
      <c r="K789" s="9">
        <f t="shared" si="723"/>
        <v>0.73505263389986975</v>
      </c>
      <c r="L789" s="9">
        <f t="shared" si="723"/>
        <v>0.83049074860246985</v>
      </c>
      <c r="M789" s="9">
        <f t="shared" si="723"/>
        <v>0.89859885773114356</v>
      </c>
      <c r="N789" s="9">
        <f t="shared" si="723"/>
        <v>0.94315291245281752</v>
      </c>
      <c r="O789" s="9">
        <f t="shared" si="723"/>
        <v>0.97005670703475144</v>
      </c>
      <c r="P789" s="9">
        <f t="shared" ref="P789:U789" si="724">POISSON(P3,$A$789,TRUE)</f>
        <v>0.98514204899676439</v>
      </c>
      <c r="Q789" s="9">
        <f t="shared" si="724"/>
        <v>0.99303671129021787</v>
      </c>
      <c r="R789" s="9">
        <f t="shared" si="724"/>
        <v>0.99691002997794353</v>
      </c>
      <c r="S789" s="9">
        <f t="shared" si="724"/>
        <v>0.99869859184256971</v>
      </c>
      <c r="T789" s="9">
        <f t="shared" si="724"/>
        <v>0.9994786035446428</v>
      </c>
      <c r="U789" s="9">
        <f t="shared" si="724"/>
        <v>0.99980087153734143</v>
      </c>
      <c r="V789" s="9"/>
    </row>
    <row r="790" spans="1:22">
      <c r="A790" s="19">
        <v>7.86</v>
      </c>
      <c r="B790" s="9">
        <f>POISSON(B3,$A$790,TRUE)</f>
        <v>3.8587387137205064E-4</v>
      </c>
      <c r="C790" s="9">
        <f t="shared" ref="C790:O790" si="725">POISSON(C3,$A$790,TRUE)</f>
        <v>3.4188425003563684E-3</v>
      </c>
      <c r="D790" s="9">
        <f t="shared" si="725"/>
        <v>1.533840921226474E-2</v>
      </c>
      <c r="E790" s="9">
        <f t="shared" si="725"/>
        <v>4.6567673997464677E-2</v>
      </c>
      <c r="F790" s="9">
        <f t="shared" si="725"/>
        <v>0.10793317930038254</v>
      </c>
      <c r="G790" s="9">
        <f t="shared" si="725"/>
        <v>0.20439975363656945</v>
      </c>
      <c r="H790" s="9">
        <f t="shared" si="725"/>
        <v>0.33077096601697425</v>
      </c>
      <c r="I790" s="9">
        <f t="shared" si="725"/>
        <v>0.47266778448982871</v>
      </c>
      <c r="J790" s="9">
        <f t="shared" si="725"/>
        <v>0.61208140863940852</v>
      </c>
      <c r="K790" s="9">
        <f t="shared" si="725"/>
        <v>0.7338359737300415</v>
      </c>
      <c r="L790" s="9">
        <f t="shared" si="725"/>
        <v>0.8295350618912789</v>
      </c>
      <c r="M790" s="9">
        <f t="shared" si="725"/>
        <v>0.89791641034103575</v>
      </c>
      <c r="N790" s="9">
        <f t="shared" si="725"/>
        <v>0.94270619357562668</v>
      </c>
      <c r="O790" s="9">
        <f t="shared" si="725"/>
        <v>0.96978678559284848</v>
      </c>
      <c r="P790" s="9">
        <f t="shared" ref="P790:U790" si="726">POISSON(P3,$A$790,TRUE)</f>
        <v>0.98499060368251734</v>
      </c>
      <c r="Q790" s="9">
        <f t="shared" si="726"/>
        <v>0.9929574043615037</v>
      </c>
      <c r="R790" s="9">
        <f t="shared" si="726"/>
        <v>0.9968710951950559</v>
      </c>
      <c r="S790" s="9">
        <f t="shared" si="726"/>
        <v>0.99868060166280404</v>
      </c>
      <c r="T790" s="9">
        <f t="shared" si="726"/>
        <v>0.99947075282038744</v>
      </c>
      <c r="U790" s="9">
        <f t="shared" si="726"/>
        <v>0.99979762587820875</v>
      </c>
      <c r="V790" s="9"/>
    </row>
    <row r="791" spans="1:22">
      <c r="A791" s="19">
        <v>7.87</v>
      </c>
      <c r="B791" s="9">
        <f>POISSON(B3,$A$791,TRUE)</f>
        <v>3.8203436220004671E-4</v>
      </c>
      <c r="C791" s="9">
        <f t="shared" ref="C791:O791" si="727">POISSON(C3,$A$791,TRUE)</f>
        <v>3.3886447927144146E-3</v>
      </c>
      <c r="D791" s="9">
        <f t="shared" si="727"/>
        <v>1.5219656836788451E-2</v>
      </c>
      <c r="E791" s="9">
        <f t="shared" si="727"/>
        <v>4.6256345099076002E-2</v>
      </c>
      <c r="F791" s="9">
        <f t="shared" si="727"/>
        <v>0.10732102925512675</v>
      </c>
      <c r="G791" s="9">
        <f t="shared" si="727"/>
        <v>0.2034368421167507</v>
      </c>
      <c r="H791" s="9">
        <f t="shared" si="727"/>
        <v>0.3295087499869141</v>
      </c>
      <c r="I791" s="9">
        <f t="shared" si="727"/>
        <v>0.47124959497808316</v>
      </c>
      <c r="J791" s="9">
        <f t="shared" si="727"/>
        <v>0.61068715123814621</v>
      </c>
      <c r="K791" s="9">
        <f t="shared" si="727"/>
        <v>0.73261754765666776</v>
      </c>
      <c r="L791" s="9">
        <f t="shared" si="727"/>
        <v>0.82857676963804461</v>
      </c>
      <c r="M791" s="9">
        <f t="shared" si="727"/>
        <v>0.89723123118290204</v>
      </c>
      <c r="N791" s="9">
        <f t="shared" si="727"/>
        <v>0.94225711554607128</v>
      </c>
      <c r="O791" s="9">
        <f t="shared" si="727"/>
        <v>0.96951509323362051</v>
      </c>
      <c r="P791" s="9">
        <f t="shared" ref="P791:U791" si="728">POISSON(P3,$A$791,TRUE)</f>
        <v>0.98483797069083567</v>
      </c>
      <c r="Q791" s="9">
        <f t="shared" si="728"/>
        <v>0.99287737373005469</v>
      </c>
      <c r="R791" s="9">
        <f t="shared" si="728"/>
        <v>0.99683175509997035</v>
      </c>
      <c r="S791" s="9">
        <f t="shared" si="728"/>
        <v>0.99866240106357251</v>
      </c>
      <c r="T791" s="9">
        <f t="shared" si="728"/>
        <v>0.99946280015988087</v>
      </c>
      <c r="U791" s="9">
        <f t="shared" si="728"/>
        <v>0.9997943338908255</v>
      </c>
      <c r="V791" s="9"/>
    </row>
    <row r="792" spans="1:22">
      <c r="A792" s="19">
        <v>7.88</v>
      </c>
      <c r="B792" s="9">
        <f>POISSON(B3,$A$792,TRUE)</f>
        <v>3.7823305678262576E-4</v>
      </c>
      <c r="C792" s="9">
        <f t="shared" ref="C792:O792" si="729">POISSON(C3,$A$792,TRUE)</f>
        <v>3.3587095442297165E-3</v>
      </c>
      <c r="D792" s="9">
        <f t="shared" si="729"/>
        <v>1.5101786904771252E-2</v>
      </c>
      <c r="E792" s="9">
        <f t="shared" si="729"/>
        <v>4.5946936771793692E-2</v>
      </c>
      <c r="F792" s="9">
        <f t="shared" si="729"/>
        <v>0.1067118820098279</v>
      </c>
      <c r="G792" s="9">
        <f t="shared" si="729"/>
        <v>0.20247743570496982</v>
      </c>
      <c r="H792" s="9">
        <f t="shared" si="729"/>
        <v>0.32824952955792286</v>
      </c>
      <c r="I792" s="9">
        <f t="shared" si="729"/>
        <v>0.46983297235238997</v>
      </c>
      <c r="J792" s="9">
        <f t="shared" si="729"/>
        <v>0.60929266350494005</v>
      </c>
      <c r="K792" s="9">
        <f t="shared" si="729"/>
        <v>0.73139737086961731</v>
      </c>
      <c r="L792" s="9">
        <f t="shared" si="729"/>
        <v>0.82761588027298294</v>
      </c>
      <c r="M792" s="9">
        <f t="shared" si="729"/>
        <v>0.89654332155466676</v>
      </c>
      <c r="N792" s="9">
        <f t="shared" si="729"/>
        <v>0.94180567466297238</v>
      </c>
      <c r="O792" s="9">
        <f t="shared" si="729"/>
        <v>0.96924162408554526</v>
      </c>
      <c r="P792" s="9">
        <f t="shared" ref="P792:U792" si="730">POISSON(P3,$A$792,TRUE)</f>
        <v>0.98468414418910788</v>
      </c>
      <c r="Q792" s="9">
        <f t="shared" si="730"/>
        <v>0.99279661475017933</v>
      </c>
      <c r="R792" s="9">
        <f t="shared" si="730"/>
        <v>0.99679200650150701</v>
      </c>
      <c r="S792" s="9">
        <f t="shared" si="730"/>
        <v>0.99864398808976951</v>
      </c>
      <c r="T792" s="9">
        <f t="shared" si="730"/>
        <v>0.99945474447396454</v>
      </c>
      <c r="U792" s="9">
        <f t="shared" si="730"/>
        <v>0.99979099501646207</v>
      </c>
      <c r="V792" s="9"/>
    </row>
    <row r="793" spans="1:22">
      <c r="A793" s="19">
        <v>7.89</v>
      </c>
      <c r="B793" s="9">
        <f>POISSON(B3,$A$793,TRUE)</f>
        <v>3.7446957498607833E-4</v>
      </c>
      <c r="C793" s="9">
        <f t="shared" ref="C793:O793" si="731">POISSON(C3,$A$793,TRUE)</f>
        <v>3.3290345216262364E-3</v>
      </c>
      <c r="D793" s="9">
        <f t="shared" si="731"/>
        <v>1.498479323612166E-2</v>
      </c>
      <c r="E793" s="9">
        <f t="shared" si="731"/>
        <v>4.563943865524462E-2</v>
      </c>
      <c r="F793" s="9">
        <f t="shared" si="731"/>
        <v>0.10610572674446464</v>
      </c>
      <c r="G793" s="9">
        <f t="shared" si="731"/>
        <v>0.20152152934925388</v>
      </c>
      <c r="H793" s="9">
        <f t="shared" si="731"/>
        <v>0.32699330977455165</v>
      </c>
      <c r="I793" s="9">
        <f t="shared" si="731"/>
        <v>0.46841793085392314</v>
      </c>
      <c r="J793" s="9">
        <f t="shared" si="731"/>
        <v>0.60789796339345314</v>
      </c>
      <c r="K793" s="9">
        <f t="shared" si="731"/>
        <v>0.73017545858644106</v>
      </c>
      <c r="L793" s="9">
        <f t="shared" si="731"/>
        <v>0.82665240229370862</v>
      </c>
      <c r="M793" s="9">
        <f t="shared" si="731"/>
        <v>0.89585268282555797</v>
      </c>
      <c r="N793" s="9">
        <f t="shared" si="731"/>
        <v>0.94135186727524855</v>
      </c>
      <c r="O793" s="9">
        <f t="shared" si="731"/>
        <v>0.96896637229894556</v>
      </c>
      <c r="P793" s="9">
        <f t="shared" ref="P793:U793" si="732">POISSON(P3,$A$793,TRUE)</f>
        <v>0.98452911834444334</v>
      </c>
      <c r="Q793" s="9">
        <f t="shared" si="732"/>
        <v>0.99271512276437512</v>
      </c>
      <c r="R793" s="9">
        <f t="shared" si="732"/>
        <v>0.99675184619395407</v>
      </c>
      <c r="S793" s="9">
        <f t="shared" si="732"/>
        <v>0.9986253607739175</v>
      </c>
      <c r="T793" s="9">
        <f t="shared" si="732"/>
        <v>0.99944658466480141</v>
      </c>
      <c r="U793" s="9">
        <f t="shared" si="732"/>
        <v>0.99978760869106842</v>
      </c>
      <c r="V793" s="9"/>
    </row>
    <row r="794" spans="1:22">
      <c r="A794" s="19">
        <v>7.9</v>
      </c>
      <c r="B794" s="9">
        <f>POISSON(B3,$A$794,TRUE)</f>
        <v>3.7074354045908822E-4</v>
      </c>
      <c r="C794" s="9">
        <f t="shared" ref="C794:O794" si="733">POISSON(C3,$A$794,TRUE)</f>
        <v>3.2996175100858853E-3</v>
      </c>
      <c r="D794" s="9">
        <f t="shared" si="733"/>
        <v>1.4868669690111734E-2</v>
      </c>
      <c r="E794" s="9">
        <f t="shared" si="733"/>
        <v>4.533384043084647E-2</v>
      </c>
      <c r="F794" s="9">
        <f t="shared" si="733"/>
        <v>0.10550255264379758</v>
      </c>
      <c r="G794" s="9">
        <f t="shared" si="733"/>
        <v>0.20056911794026036</v>
      </c>
      <c r="H794" s="9">
        <f t="shared" si="733"/>
        <v>0.32574009558060291</v>
      </c>
      <c r="I794" s="9">
        <f t="shared" si="733"/>
        <v>0.46700448463184674</v>
      </c>
      <c r="J794" s="9">
        <f t="shared" si="733"/>
        <v>0.6065030688199502</v>
      </c>
      <c r="K794" s="9">
        <f t="shared" si="733"/>
        <v>0.72895182605172981</v>
      </c>
      <c r="L794" s="9">
        <f t="shared" si="733"/>
        <v>0.82568634426483556</v>
      </c>
      <c r="M794" s="9">
        <f t="shared" si="733"/>
        <v>0.89515931643606617</v>
      </c>
      <c r="N794" s="9">
        <f t="shared" si="733"/>
        <v>0.94089568978212623</v>
      </c>
      <c r="O794" s="9">
        <f t="shared" si="733"/>
        <v>0.9686893320462705</v>
      </c>
      <c r="P794" s="9">
        <f t="shared" ref="P794:U794" si="734">POISSON(P3,$A$794,TRUE)</f>
        <v>0.98437288732389483</v>
      </c>
      <c r="Q794" s="9">
        <f t="shared" si="734"/>
        <v>0.9926328931034436</v>
      </c>
      <c r="R794" s="9">
        <f t="shared" si="734"/>
        <v>0.99671127095709577</v>
      </c>
      <c r="S794" s="9">
        <f t="shared" si="734"/>
        <v>0.9986065171361459</v>
      </c>
      <c r="T794" s="9">
        <f t="shared" si="734"/>
        <v>0.99943831962584007</v>
      </c>
      <c r="U794" s="9">
        <f t="shared" si="734"/>
        <v>0.99978417434523936</v>
      </c>
      <c r="V794" s="9"/>
    </row>
    <row r="795" spans="1:22">
      <c r="A795" s="19">
        <v>7.91</v>
      </c>
      <c r="B795" s="9">
        <f>POISSON(B3,$A$795,TRUE)</f>
        <v>3.6705458059509838E-4</v>
      </c>
      <c r="C795" s="9">
        <f t="shared" ref="C795:O795" si="735">POISSON(C3,$A$795,TRUE)</f>
        <v>3.2704563131023268E-3</v>
      </c>
      <c r="D795" s="9">
        <f t="shared" si="735"/>
        <v>1.4753410165168415E-2</v>
      </c>
      <c r="E795" s="9">
        <f t="shared" si="735"/>
        <v>4.5030131821782664E-2</v>
      </c>
      <c r="F795" s="9">
        <f t="shared" si="735"/>
        <v>0.10490234889773734</v>
      </c>
      <c r="G795" s="9">
        <f t="shared" si="735"/>
        <v>0.19962019631189767</v>
      </c>
      <c r="H795" s="9">
        <f t="shared" si="735"/>
        <v>0.32448989181956567</v>
      </c>
      <c r="I795" s="9">
        <f t="shared" si="735"/>
        <v>0.46559264774323061</v>
      </c>
      <c r="J795" s="9">
        <f t="shared" si="735"/>
        <v>0.60510799766275425</v>
      </c>
      <c r="K795" s="9">
        <f t="shared" si="735"/>
        <v>0.72772648853646893</v>
      </c>
      <c r="L795" s="9">
        <f t="shared" si="735"/>
        <v>0.82471771481757705</v>
      </c>
      <c r="M795" s="9">
        <f t="shared" si="735"/>
        <v>0.89446322389790123</v>
      </c>
      <c r="N795" s="9">
        <f t="shared" si="735"/>
        <v>0.94043713863334832</v>
      </c>
      <c r="O795" s="9">
        <f t="shared" si="735"/>
        <v>0.96841049752237807</v>
      </c>
      <c r="P795" s="9">
        <f t="shared" ref="P795:U795" si="736">POISSON(P3,$A$795,TRUE)</f>
        <v>0.98421544529467986</v>
      </c>
      <c r="Q795" s="9">
        <f t="shared" si="736"/>
        <v>0.992549921086607</v>
      </c>
      <c r="R795" s="9">
        <f t="shared" si="736"/>
        <v>0.99667027755624105</v>
      </c>
      <c r="S795" s="9">
        <f t="shared" si="736"/>
        <v>0.99858745518417069</v>
      </c>
      <c r="T795" s="9">
        <f t="shared" si="736"/>
        <v>0.99942994824177755</v>
      </c>
      <c r="U795" s="9">
        <f t="shared" si="736"/>
        <v>0.99978069140418135</v>
      </c>
      <c r="V795" s="9"/>
    </row>
    <row r="796" spans="1:22">
      <c r="A796" s="19">
        <v>7.92</v>
      </c>
      <c r="B796" s="9">
        <f>POISSON(B3,$A$796,TRUE)</f>
        <v>3.6340232649504782E-4</v>
      </c>
      <c r="C796" s="9">
        <f t="shared" ref="C796:O796" si="737">POISSON(C3,$A$796,TRUE)</f>
        <v>3.2415487523358264E-3</v>
      </c>
      <c r="D796" s="9">
        <f t="shared" si="737"/>
        <v>1.463900859866531E-2</v>
      </c>
      <c r="E796" s="9">
        <f t="shared" si="737"/>
        <v>4.4728302592975146E-2</v>
      </c>
      <c r="F796" s="9">
        <f t="shared" si="737"/>
        <v>0.1043051047017086</v>
      </c>
      <c r="G796" s="9">
        <f t="shared" si="737"/>
        <v>0.19867475924194244</v>
      </c>
      <c r="H796" s="9">
        <f t="shared" si="737"/>
        <v>0.32324270323505111</v>
      </c>
      <c r="I796" s="9">
        <f t="shared" si="737"/>
        <v>0.464182434152968</v>
      </c>
      <c r="J796" s="9">
        <f t="shared" si="737"/>
        <v>0.60371276776170613</v>
      </c>
      <c r="K796" s="9">
        <f t="shared" si="737"/>
        <v>0.72649946133739585</v>
      </c>
      <c r="L796" s="9">
        <f t="shared" si="737"/>
        <v>0.82374652264934189</v>
      </c>
      <c r="M796" s="9">
        <f t="shared" si="737"/>
        <v>0.89376440679394298</v>
      </c>
      <c r="N796" s="9">
        <f t="shared" si="737"/>
        <v>0.93997621032937972</v>
      </c>
      <c r="O796" s="9">
        <f t="shared" si="737"/>
        <v>0.96812986294481507</v>
      </c>
      <c r="P796" s="9">
        <f t="shared" ref="P796:U796" si="738">POISSON(P3,$A$796,TRUE)</f>
        <v>0.98405678642440431</v>
      </c>
      <c r="Q796" s="9">
        <f t="shared" si="738"/>
        <v>0.99246620202162728</v>
      </c>
      <c r="R796" s="9">
        <f t="shared" si="738"/>
        <v>0.99662886274225271</v>
      </c>
      <c r="S796" s="9">
        <f t="shared" si="738"/>
        <v>0.99856817291327349</v>
      </c>
      <c r="T796" s="9">
        <f t="shared" si="738"/>
        <v>0.99942146938852261</v>
      </c>
      <c r="U796" s="9">
        <f t="shared" si="738"/>
        <v>0.99977715928767907</v>
      </c>
      <c r="V796" s="9"/>
    </row>
    <row r="797" spans="1:22">
      <c r="A797" s="19">
        <v>7.93</v>
      </c>
      <c r="B797" s="9">
        <f>POISSON(B3,$A$797,TRUE)</f>
        <v>3.5978641293048306E-4</v>
      </c>
      <c r="C797" s="9">
        <f t="shared" ref="C797:O797" si="739">POISSON(C3,$A$797,TRUE)</f>
        <v>3.2128926674692138E-3</v>
      </c>
      <c r="D797" s="9">
        <f t="shared" si="739"/>
        <v>1.4525458966715281E-2</v>
      </c>
      <c r="E797" s="9">
        <f t="shared" si="739"/>
        <v>4.4428342551055711E-2</v>
      </c>
      <c r="F797" s="9">
        <f t="shared" si="739"/>
        <v>0.10371080925701061</v>
      </c>
      <c r="G797" s="9">
        <f t="shared" si="739"/>
        <v>0.19773280145265512</v>
      </c>
      <c r="H797" s="9">
        <f t="shared" si="739"/>
        <v>0.32199853447123189</v>
      </c>
      <c r="I797" s="9">
        <f t="shared" si="739"/>
        <v>0.46277385773370505</v>
      </c>
      <c r="J797" s="9">
        <f t="shared" si="739"/>
        <v>0.60231739691763231</v>
      </c>
      <c r="K797" s="9">
        <f t="shared" si="739"/>
        <v>0.72527075977635858</v>
      </c>
      <c r="L797" s="9">
        <f t="shared" si="739"/>
        <v>0.82277277652332881</v>
      </c>
      <c r="M797" s="9">
        <f t="shared" si="739"/>
        <v>0.89306286677819002</v>
      </c>
      <c r="N797" s="9">
        <f t="shared" si="739"/>
        <v>0.93951290142161081</v>
      </c>
      <c r="O797" s="9">
        <f t="shared" si="739"/>
        <v>0.96784742255409739</v>
      </c>
      <c r="P797" s="9">
        <f t="shared" ref="P797:U797" si="740">POISSON(P3,$A$797,TRUE)</f>
        <v>0.98389690488128456</v>
      </c>
      <c r="Q797" s="9">
        <f t="shared" si="740"/>
        <v>0.99238173120492412</v>
      </c>
      <c r="R797" s="9">
        <f t="shared" si="740"/>
        <v>0.996587023251578</v>
      </c>
      <c r="S797" s="9">
        <f t="shared" si="740"/>
        <v>0.99854866830628186</v>
      </c>
      <c r="T797" s="9">
        <f t="shared" si="740"/>
        <v>0.99941288193315969</v>
      </c>
      <c r="U797" s="9">
        <f t="shared" si="740"/>
        <v>0.9997735774100619</v>
      </c>
      <c r="V797" s="9"/>
    </row>
    <row r="798" spans="1:22">
      <c r="A798" s="19">
        <v>7.94</v>
      </c>
      <c r="B798" s="9">
        <f>POISSON(B3,$A$798,TRUE)</f>
        <v>3.5620647830703403E-4</v>
      </c>
      <c r="C798" s="9">
        <f t="shared" ref="C798:O798" si="741">POISSON(C3,$A$798,TRUE)</f>
        <v>3.1844859160648849E-3</v>
      </c>
      <c r="D798" s="9">
        <f t="shared" si="741"/>
        <v>1.4412755283963552E-2</v>
      </c>
      <c r="E798" s="9">
        <f t="shared" si="741"/>
        <v>4.4130241544335355E-2</v>
      </c>
      <c r="F798" s="9">
        <f t="shared" si="741"/>
        <v>0.10311945177117338</v>
      </c>
      <c r="G798" s="9">
        <f t="shared" si="741"/>
        <v>0.19679431761139221</v>
      </c>
      <c r="H798" s="9">
        <f t="shared" si="741"/>
        <v>0.3207573900732818</v>
      </c>
      <c r="I798" s="9">
        <f t="shared" si="741"/>
        <v>0.46136693226576808</v>
      </c>
      <c r="J798" s="9">
        <f t="shared" si="741"/>
        <v>0.60092190289181047</v>
      </c>
      <c r="K798" s="9">
        <f t="shared" si="741"/>
        <v>0.72404039919967444</v>
      </c>
      <c r="L798" s="9">
        <f t="shared" si="741"/>
        <v>0.82179648526811877</v>
      </c>
      <c r="M798" s="9">
        <f t="shared" si="741"/>
        <v>0.8923586055757049</v>
      </c>
      <c r="N798" s="9">
        <f t="shared" si="741"/>
        <v>0.93904720851255763</v>
      </c>
      <c r="O798" s="9">
        <f t="shared" si="741"/>
        <v>0.96756317061398933</v>
      </c>
      <c r="P798" s="9">
        <f t="shared" ref="P798:U798" si="742">POISSON(P3,$A$798,TRUE)</f>
        <v>0.98373579483437257</v>
      </c>
      <c r="Q798" s="9">
        <f t="shared" si="742"/>
        <v>0.99229650392169555</v>
      </c>
      <c r="R798" s="9">
        <f t="shared" si="742"/>
        <v>0.99654475580627966</v>
      </c>
      <c r="S798" s="9">
        <f t="shared" si="742"/>
        <v>0.99852893933354991</v>
      </c>
      <c r="T798" s="9">
        <f t="shared" si="742"/>
        <v>0.99940418473391257</v>
      </c>
      <c r="U798" s="9">
        <f t="shared" si="742"/>
        <v>0.99976994518016937</v>
      </c>
      <c r="V798" s="9"/>
    </row>
    <row r="799" spans="1:22">
      <c r="A799" s="19">
        <v>7.95</v>
      </c>
      <c r="B799" s="9">
        <f>POISSON(B3,$A$799,TRUE)</f>
        <v>3.5266216462825575E-4</v>
      </c>
      <c r="C799" s="9">
        <f t="shared" ref="C799:O799" si="743">POISSON(C3,$A$799,TRUE)</f>
        <v>3.1563263734228886E-3</v>
      </c>
      <c r="D799" s="9">
        <f t="shared" si="743"/>
        <v>1.4300891603381554E-2</v>
      </c>
      <c r="E799" s="9">
        <f t="shared" si="743"/>
        <v>4.3833989462772026E-2</v>
      </c>
      <c r="F799" s="9">
        <f t="shared" si="743"/>
        <v>0.10253102145831058</v>
      </c>
      <c r="G799" s="9">
        <f t="shared" si="743"/>
        <v>0.1958593023312169</v>
      </c>
      <c r="H799" s="9">
        <f t="shared" si="743"/>
        <v>0.31951927448781781</v>
      </c>
      <c r="I799" s="9">
        <f t="shared" si="743"/>
        <v>0.45996167143710032</v>
      </c>
      <c r="J799" s="9">
        <f t="shared" si="743"/>
        <v>0.59952630340544943</v>
      </c>
      <c r="K799" s="9">
        <f t="shared" si="743"/>
        <v>0.7228083949774915</v>
      </c>
      <c r="L799" s="9">
        <f t="shared" si="743"/>
        <v>0.82081765777726479</v>
      </c>
      <c r="M799" s="9">
        <f t="shared" si="743"/>
        <v>0.89165162498255557</v>
      </c>
      <c r="N799" s="9">
        <f t="shared" si="743"/>
        <v>0.93857912825606071</v>
      </c>
      <c r="O799" s="9">
        <f t="shared" si="743"/>
        <v>0.96727710141178125</v>
      </c>
      <c r="P799" s="9">
        <f t="shared" ref="P799:U799" si="744">POISSON(P3,$A$799,TRUE)</f>
        <v>0.98357345045377964</v>
      </c>
      <c r="Q799" s="9">
        <f t="shared" si="744"/>
        <v>0.99221051544603878</v>
      </c>
      <c r="R799" s="9">
        <f t="shared" si="744"/>
        <v>0.99650205711406759</v>
      </c>
      <c r="S799" s="9">
        <f t="shared" si="744"/>
        <v>0.99850898395293985</v>
      </c>
      <c r="T799" s="9">
        <f t="shared" si="744"/>
        <v>0.99939537664010847</v>
      </c>
      <c r="U799" s="9">
        <f t="shared" si="744"/>
        <v>0.99976626200131846</v>
      </c>
      <c r="V799" s="9"/>
    </row>
    <row r="800" spans="1:22">
      <c r="A800" s="19">
        <v>7.96</v>
      </c>
      <c r="B800" s="9">
        <f>POISSON(B3,$A$800,TRUE)</f>
        <v>3.4915311745982642E-4</v>
      </c>
      <c r="C800" s="9">
        <f t="shared" ref="C800:O800" si="745">POISSON(C3,$A$800,TRUE)</f>
        <v>3.1284119324400451E-3</v>
      </c>
      <c r="D800" s="9">
        <f t="shared" si="745"/>
        <v>1.4189862016061316E-2</v>
      </c>
      <c r="E800" s="9">
        <f t="shared" si="745"/>
        <v>4.353957623793641E-2</v>
      </c>
      <c r="F800" s="9">
        <f t="shared" si="745"/>
        <v>0.10194550753946785</v>
      </c>
      <c r="G800" s="9">
        <f t="shared" si="745"/>
        <v>0.1949277501715059</v>
      </c>
      <c r="H800" s="9">
        <f t="shared" si="745"/>
        <v>0.31828419206334313</v>
      </c>
      <c r="I800" s="9">
        <f t="shared" si="745"/>
        <v>0.45855808884320348</v>
      </c>
      <c r="J800" s="9">
        <f t="shared" si="745"/>
        <v>0.59813061613916474</v>
      </c>
      <c r="K800" s="9">
        <f t="shared" si="745"/>
        <v>0.72157476250314823</v>
      </c>
      <c r="L800" s="9">
        <f t="shared" si="745"/>
        <v>0.81983630300887911</v>
      </c>
      <c r="M800" s="9">
        <f t="shared" si="745"/>
        <v>0.89094192686575369</v>
      </c>
      <c r="N800" s="9">
        <f t="shared" si="745"/>
        <v>0.93810865735748028</v>
      </c>
      <c r="O800" s="9">
        <f t="shared" si="745"/>
        <v>0.96698920925856824</v>
      </c>
      <c r="P800" s="9">
        <f t="shared" ref="P800:U800" si="746">POISSON(P3,$A$800,TRUE)</f>
        <v>0.98340986591090118</v>
      </c>
      <c r="Q800" s="9">
        <f t="shared" si="746"/>
        <v>0.99212376104107247</v>
      </c>
      <c r="R800" s="9">
        <f t="shared" si="746"/>
        <v>0.99645892386833268</v>
      </c>
      <c r="S800" s="9">
        <f t="shared" si="746"/>
        <v>0.99848880010980268</v>
      </c>
      <c r="T800" s="9">
        <f t="shared" si="746"/>
        <v>0.99938645649214175</v>
      </c>
      <c r="U800" s="9">
        <f t="shared" si="746"/>
        <v>0.99976252727126902</v>
      </c>
      <c r="V800" s="9"/>
    </row>
    <row r="801" spans="1:22">
      <c r="A801" s="19">
        <v>7.97</v>
      </c>
      <c r="B801" s="9">
        <f>POISSON(B3,$A$801,TRUE)</f>
        <v>3.4567898589410494E-4</v>
      </c>
      <c r="C801" s="9">
        <f t="shared" ref="C801:O801" si="747">POISSON(C3,$A$801,TRUE)</f>
        <v>3.1007405034701209E-3</v>
      </c>
      <c r="D801" s="9">
        <f t="shared" si="747"/>
        <v>1.4079660651010547E-2</v>
      </c>
      <c r="E801" s="9">
        <f t="shared" si="747"/>
        <v>4.3246991842976271E-2</v>
      </c>
      <c r="F801" s="9">
        <f t="shared" si="747"/>
        <v>0.10136289924296797</v>
      </c>
      <c r="G801" s="9">
        <f t="shared" si="747"/>
        <v>0.19399965563855481</v>
      </c>
      <c r="H801" s="9">
        <f t="shared" si="747"/>
        <v>0.31705214705069251</v>
      </c>
      <c r="I801" s="9">
        <f t="shared" si="747"/>
        <v>0.45715619798708362</v>
      </c>
      <c r="J801" s="9">
        <f t="shared" si="747"/>
        <v>0.59673485873246335</v>
      </c>
      <c r="K801" s="9">
        <f t="shared" si="747"/>
        <v>0.72033951719253864</v>
      </c>
      <c r="L801" s="9">
        <f t="shared" si="747"/>
        <v>0.81885242998521834</v>
      </c>
      <c r="M801" s="9">
        <f t="shared" si="747"/>
        <v>0.89022951316318732</v>
      </c>
      <c r="N801" s="9">
        <f t="shared" si="747"/>
        <v>0.93763579257388829</v>
      </c>
      <c r="O801" s="9">
        <f t="shared" si="747"/>
        <v>0.96669948848952592</v>
      </c>
      <c r="P801" s="9">
        <f t="shared" ref="P801:U801" si="748">POISSON(P3,$A$801,TRUE)</f>
        <v>0.98324503537864238</v>
      </c>
      <c r="Q801" s="9">
        <f t="shared" si="748"/>
        <v>0.99203623595905954</v>
      </c>
      <c r="R801" s="9">
        <f t="shared" si="748"/>
        <v>0.99641535274817983</v>
      </c>
      <c r="S801" s="9">
        <f t="shared" si="748"/>
        <v>0.99846838573696162</v>
      </c>
      <c r="T801" s="9">
        <f t="shared" si="748"/>
        <v>0.99937742312143885</v>
      </c>
      <c r="U801" s="9">
        <f t="shared" si="748"/>
        <v>0.99975874038219059</v>
      </c>
      <c r="V801" s="9"/>
    </row>
    <row r="802" spans="1:22">
      <c r="A802" s="19">
        <v>7.98</v>
      </c>
      <c r="B802" s="9">
        <f>POISSON(B3,$A$802,TRUE)</f>
        <v>3.4223942251503938E-4</v>
      </c>
      <c r="C802" s="9">
        <f t="shared" ref="C802:O802" si="749">POISSON(C3,$A$802,TRUE)</f>
        <v>3.0733100141850538E-3</v>
      </c>
      <c r="D802" s="9">
        <f t="shared" si="749"/>
        <v>1.3970281674948412E-2</v>
      </c>
      <c r="E802" s="9">
        <f t="shared" si="749"/>
        <v>4.295622629257894E-2</v>
      </c>
      <c r="F802" s="9">
        <f t="shared" si="749"/>
        <v>0.10078318580475186</v>
      </c>
      <c r="G802" s="9">
        <f t="shared" si="749"/>
        <v>0.19307501318617984</v>
      </c>
      <c r="H802" s="9">
        <f t="shared" si="749"/>
        <v>0.31582314360347907</v>
      </c>
      <c r="I802" s="9">
        <f t="shared" si="749"/>
        <v>0.45575601227920037</v>
      </c>
      <c r="J802" s="9">
        <f t="shared" si="749"/>
        <v>0.59533904878323207</v>
      </c>
      <c r="K802" s="9">
        <f t="shared" si="749"/>
        <v>0.71910267448347365</v>
      </c>
      <c r="L802" s="9">
        <f t="shared" si="749"/>
        <v>0.81786604779226635</v>
      </c>
      <c r="M802" s="9">
        <f t="shared" si="749"/>
        <v>0.88951438588355425</v>
      </c>
      <c r="N802" s="9">
        <f t="shared" si="749"/>
        <v>0.93716053071426075</v>
      </c>
      <c r="O802" s="9">
        <f t="shared" si="749"/>
        <v>0.96640793346418663</v>
      </c>
      <c r="P802" s="9">
        <f t="shared" ref="P802:U802" si="750">POISSON(P3,$A$802,TRUE)</f>
        <v>0.98307895303164439</v>
      </c>
      <c r="Q802" s="9">
        <f t="shared" si="750"/>
        <v>0.99194793544153192</v>
      </c>
      <c r="R802" s="9">
        <f t="shared" si="750"/>
        <v>0.99637134041846331</v>
      </c>
      <c r="S802" s="9">
        <f t="shared" si="750"/>
        <v>0.9984477387546935</v>
      </c>
      <c r="T802" s="9">
        <f t="shared" si="750"/>
        <v>0.99936827535042227</v>
      </c>
      <c r="U802" s="9">
        <f t="shared" si="750"/>
        <v>0.99975490072062834</v>
      </c>
      <c r="V802" s="9"/>
    </row>
    <row r="803" spans="1:22">
      <c r="A803" s="19">
        <v>7.99</v>
      </c>
      <c r="B803" s="9">
        <f>POISSON(B3,$A$803,TRUE)</f>
        <v>3.3883408336342612E-4</v>
      </c>
      <c r="C803" s="9">
        <f t="shared" ref="C803:O803" si="751">POISSON(C3,$A$803,TRUE)</f>
        <v>3.0461184094372007E-3</v>
      </c>
      <c r="D803" s="9">
        <f t="shared" si="751"/>
        <v>1.3861719292101933E-2</v>
      </c>
      <c r="E803" s="9">
        <f t="shared" si="751"/>
        <v>4.2667269642932326E-2</v>
      </c>
      <c r="F803" s="9">
        <f t="shared" si="751"/>
        <v>0.10020635646871605</v>
      </c>
      <c r="G803" s="9">
        <f t="shared" si="751"/>
        <v>0.19215381721631838</v>
      </c>
      <c r="H803" s="9">
        <f t="shared" si="751"/>
        <v>0.31459718577854229</v>
      </c>
      <c r="I803" s="9">
        <f t="shared" si="751"/>
        <v>0.45435754503742354</v>
      </c>
      <c r="J803" s="9">
        <f t="shared" si="751"/>
        <v>0.59394320384723098</v>
      </c>
      <c r="K803" s="9">
        <f t="shared" si="751"/>
        <v>0.71786424983504926</v>
      </c>
      <c r="L803" s="9">
        <f t="shared" si="751"/>
        <v>0.81687716557931589</v>
      </c>
      <c r="M803" s="9">
        <f t="shared" si="751"/>
        <v>0.88879654710628775</v>
      </c>
      <c r="N803" s="9">
        <f t="shared" si="751"/>
        <v>0.93668286863966332</v>
      </c>
      <c r="O803" s="9">
        <f t="shared" si="751"/>
        <v>0.96611453856671481</v>
      </c>
      <c r="P803" s="9">
        <f t="shared" ref="P803:U803" si="752">POISSON(P3,$A$803,TRUE)</f>
        <v>0.98291161304651076</v>
      </c>
      <c r="Q803" s="9">
        <f t="shared" si="752"/>
        <v>0.99185885471941526</v>
      </c>
      <c r="R803" s="9">
        <f t="shared" si="752"/>
        <v>0.99632688352982202</v>
      </c>
      <c r="S803" s="9">
        <f t="shared" si="752"/>
        <v>0.9984268570707131</v>
      </c>
      <c r="T803" s="9">
        <f t="shared" si="752"/>
        <v>0.99935901199247534</v>
      </c>
      <c r="U803" s="9">
        <f t="shared" si="752"/>
        <v>0.99975100766746905</v>
      </c>
      <c r="V803" s="9"/>
    </row>
    <row r="804" spans="1:22">
      <c r="A804" s="19">
        <v>8</v>
      </c>
      <c r="B804" s="9">
        <f>POISSON(B3,$A$804,TRUE)</f>
        <v>3.3546262790251185E-4</v>
      </c>
      <c r="C804" s="9">
        <f t="shared" ref="C804:O804" si="753">POISSON(C3,$A$804,TRUE)</f>
        <v>3.0191636511226068E-3</v>
      </c>
      <c r="D804" s="9">
        <f t="shared" si="753"/>
        <v>1.3753967744002987E-2</v>
      </c>
      <c r="E804" s="9">
        <f t="shared" si="753"/>
        <v>4.2380111991683997E-2</v>
      </c>
      <c r="F804" s="9">
        <f t="shared" si="753"/>
        <v>9.9632400487046024E-2</v>
      </c>
      <c r="G804" s="9">
        <f t="shared" si="753"/>
        <v>0.19123606207962526</v>
      </c>
      <c r="H804" s="9">
        <f t="shared" si="753"/>
        <v>0.31337427753639757</v>
      </c>
      <c r="I804" s="9">
        <f t="shared" si="753"/>
        <v>0.45296080948699424</v>
      </c>
      <c r="J804" s="9">
        <f t="shared" si="753"/>
        <v>0.59254734143759147</v>
      </c>
      <c r="K804" s="9">
        <f t="shared" si="753"/>
        <v>0.71662425872701097</v>
      </c>
      <c r="L804" s="9">
        <f t="shared" si="753"/>
        <v>0.81588579255854654</v>
      </c>
      <c r="M804" s="9">
        <f t="shared" si="753"/>
        <v>0.88807599898148137</v>
      </c>
      <c r="N804" s="9">
        <f t="shared" si="753"/>
        <v>0.93620280326343808</v>
      </c>
      <c r="O804" s="9">
        <f t="shared" si="753"/>
        <v>0.96581929820618062</v>
      </c>
      <c r="P804" s="9">
        <f t="shared" ref="P804:U804" si="754">POISSON(P3,$A$804,TRUE)</f>
        <v>0.98274300960203353</v>
      </c>
      <c r="Q804" s="9">
        <f t="shared" si="754"/>
        <v>0.99176898901315513</v>
      </c>
      <c r="R804" s="9">
        <f t="shared" si="754"/>
        <v>0.99628197871871582</v>
      </c>
      <c r="S804" s="9">
        <f t="shared" si="754"/>
        <v>0.99840573858015624</v>
      </c>
      <c r="T804" s="9">
        <f t="shared" si="754"/>
        <v>0.99934963185190751</v>
      </c>
      <c r="U804" s="9">
        <f t="shared" si="754"/>
        <v>0.99974706059790797</v>
      </c>
      <c r="V804" s="9"/>
    </row>
    <row r="805" spans="1:22">
      <c r="A805" s="19">
        <v>8.01</v>
      </c>
      <c r="B805" s="9">
        <f>POISSON(B3,$A$805,TRUE)</f>
        <v>3.3212471898394095E-4</v>
      </c>
      <c r="C805" s="9">
        <f t="shared" ref="C805:O805" si="755">POISSON(C3,$A$805,TRUE)</f>
        <v>2.9924437180453081E-3</v>
      </c>
      <c r="D805" s="9">
        <f t="shared" si="755"/>
        <v>1.3647021309286082E-2</v>
      </c>
      <c r="E805" s="9">
        <f t="shared" si="755"/>
        <v>4.2094743477898947E-2</v>
      </c>
      <c r="F805" s="9">
        <f t="shared" si="755"/>
        <v>9.9061307120546213E-2</v>
      </c>
      <c r="G805" s="9">
        <f t="shared" si="755"/>
        <v>0.19032174207606711</v>
      </c>
      <c r="H805" s="9">
        <f t="shared" si="755"/>
        <v>0.31215442274168753</v>
      </c>
      <c r="I805" s="9">
        <f t="shared" si="755"/>
        <v>0.45156581876049046</v>
      </c>
      <c r="J805" s="9">
        <f t="shared" si="755"/>
        <v>0.59115147902431664</v>
      </c>
      <c r="K805" s="9">
        <f t="shared" si="755"/>
        <v>0.71538271665912179</v>
      </c>
      <c r="L805" s="9">
        <f t="shared" si="755"/>
        <v>0.81489193800460102</v>
      </c>
      <c r="M805" s="9">
        <f t="shared" si="755"/>
        <v>0.8873527437298091</v>
      </c>
      <c r="N805" s="9">
        <f t="shared" si="755"/>
        <v>0.93572033155138534</v>
      </c>
      <c r="O805" s="9">
        <f t="shared" si="755"/>
        <v>0.96552220681683354</v>
      </c>
      <c r="P805" s="9">
        <f t="shared" ref="P805:U805" si="756">POISSON(P3,$A$805,TRUE)</f>
        <v>0.98257313687942216</v>
      </c>
      <c r="Q805" s="9">
        <f t="shared" si="756"/>
        <v>0.99167833353284451</v>
      </c>
      <c r="R805" s="9">
        <f t="shared" si="756"/>
        <v>0.99623662260746393</v>
      </c>
      <c r="S805" s="9">
        <f t="shared" si="756"/>
        <v>0.99838438116556416</v>
      </c>
      <c r="T805" s="9">
        <f t="shared" si="756"/>
        <v>0.99934013372391872</v>
      </c>
      <c r="U805" s="9">
        <f t="shared" si="756"/>
        <v>0.99974305888141446</v>
      </c>
      <c r="V805" s="9"/>
    </row>
    <row r="806" spans="1:22">
      <c r="A806" s="19">
        <v>8.02</v>
      </c>
      <c r="B806" s="9">
        <f>POISSON(B3,$A$806,TRUE)</f>
        <v>3.2882002281403995E-4</v>
      </c>
      <c r="C806" s="9">
        <f t="shared" ref="C806:O806" si="757">POISSON(C3,$A$806,TRUE)</f>
        <v>2.9659566057826403E-3</v>
      </c>
      <c r="D806" s="9">
        <f t="shared" si="757"/>
        <v>1.3540874303486728E-2</v>
      </c>
      <c r="E806" s="9">
        <f t="shared" si="757"/>
        <v>4.181115428201565E-2</v>
      </c>
      <c r="F806" s="9">
        <f t="shared" si="757"/>
        <v>9.8493065638966135E-2</v>
      </c>
      <c r="G806" s="9">
        <f t="shared" si="757"/>
        <v>0.18941085145551473</v>
      </c>
      <c r="H806" s="9">
        <f t="shared" si="757"/>
        <v>0.31093762516363471</v>
      </c>
      <c r="I806" s="9">
        <f t="shared" si="757"/>
        <v>0.45017258589779485</v>
      </c>
      <c r="J806" s="9">
        <f t="shared" si="757"/>
        <v>0.58975563403379039</v>
      </c>
      <c r="K806" s="9">
        <f t="shared" si="757"/>
        <v>0.71413963915053325</v>
      </c>
      <c r="L806" s="9">
        <f t="shared" si="757"/>
        <v>0.81389561125416099</v>
      </c>
      <c r="M806" s="9">
        <f t="shared" si="757"/>
        <v>0.88662678364244241</v>
      </c>
      <c r="N806" s="9">
        <f t="shared" si="757"/>
        <v>0.93523545052194357</v>
      </c>
      <c r="O806" s="9">
        <f t="shared" si="757"/>
        <v>0.96522325885837446</v>
      </c>
      <c r="P806" s="9">
        <f t="shared" ref="P806:U806" si="758">POISSON(P3,$A$806,TRUE)</f>
        <v>0.98240198906252985</v>
      </c>
      <c r="Q806" s="9">
        <f t="shared" si="758"/>
        <v>0.99158688347835156</v>
      </c>
      <c r="R806" s="9">
        <f t="shared" si="758"/>
        <v>0.99619081180428215</v>
      </c>
      <c r="S806" s="9">
        <f t="shared" si="758"/>
        <v>0.99836278269686829</v>
      </c>
      <c r="T806" s="9">
        <f t="shared" si="758"/>
        <v>0.99933051639456494</v>
      </c>
      <c r="U806" s="9">
        <f t="shared" si="758"/>
        <v>0.99973900188169806</v>
      </c>
      <c r="V806" s="9"/>
    </row>
    <row r="807" spans="1:22">
      <c r="A807" s="19">
        <v>8.0299999999999994</v>
      </c>
      <c r="B807" s="9">
        <f>POISSON(B3,$A$807,TRUE)</f>
        <v>3.2554820892043796E-4</v>
      </c>
      <c r="C807" s="9">
        <f t="shared" ref="C807:O807" si="759">POISSON(C3,$A$807,TRUE)</f>
        <v>2.9397003265515544E-3</v>
      </c>
      <c r="D807" s="9">
        <f t="shared" si="759"/>
        <v>1.3435521078840489E-2</v>
      </c>
      <c r="E807" s="9">
        <f t="shared" si="759"/>
        <v>4.1529334625800531E-2</v>
      </c>
      <c r="F807" s="9">
        <f t="shared" si="759"/>
        <v>9.7927665321322813E-2</v>
      </c>
      <c r="G807" s="9">
        <f t="shared" si="759"/>
        <v>0.18850338441833162</v>
      </c>
      <c r="H807" s="9">
        <f t="shared" si="759"/>
        <v>0.30972388847649501</v>
      </c>
      <c r="I807" s="9">
        <f t="shared" si="759"/>
        <v>0.44878112384607383</v>
      </c>
      <c r="J807" s="9">
        <f t="shared" si="759"/>
        <v>0.58835982384828867</v>
      </c>
      <c r="K807" s="9">
        <f t="shared" si="759"/>
        <v>0.71289504173915352</v>
      </c>
      <c r="L807" s="9">
        <f t="shared" si="759"/>
        <v>0.81289682170551802</v>
      </c>
      <c r="M807" s="9">
        <f t="shared" si="759"/>
        <v>0.88589812108096422</v>
      </c>
      <c r="N807" s="9">
        <f t="shared" si="759"/>
        <v>0.93474815724636684</v>
      </c>
      <c r="O807" s="9">
        <f t="shared" si="759"/>
        <v>0.96492244881622713</v>
      </c>
      <c r="P807" s="9">
        <f t="shared" ref="P807:U807" si="760">POISSON(P3,$A$807,TRUE)</f>
        <v>0.98222956033808273</v>
      </c>
      <c r="Q807" s="9">
        <f t="shared" si="760"/>
        <v>0.99149463403944937</v>
      </c>
      <c r="R807" s="9">
        <f t="shared" si="760"/>
        <v>0.99614454290332277</v>
      </c>
      <c r="S807" s="9">
        <f t="shared" si="760"/>
        <v>0.99834094103137594</v>
      </c>
      <c r="T807" s="9">
        <f t="shared" si="760"/>
        <v>0.99932077864072411</v>
      </c>
      <c r="U807" s="9">
        <f t="shared" si="760"/>
        <v>0.99973488895667484</v>
      </c>
      <c r="V807" s="9"/>
    </row>
    <row r="808" spans="1:22">
      <c r="A808" s="19">
        <v>8.0399999999999991</v>
      </c>
      <c r="B808" s="9">
        <f>POISSON(B3,$A$808,TRUE)</f>
        <v>3.223089501190191E-4</v>
      </c>
      <c r="C808" s="9">
        <f t="shared" ref="C808:O808" si="761">POISSON(C3,$A$808,TRUE)</f>
        <v>2.9136729090759326E-3</v>
      </c>
      <c r="D808" s="9">
        <f t="shared" si="761"/>
        <v>1.3330956024082722E-2</v>
      </c>
      <c r="E808" s="9">
        <f t="shared" si="761"/>
        <v>4.124927477230092E-2</v>
      </c>
      <c r="F808" s="9">
        <f t="shared" si="761"/>
        <v>9.7365095456219491E-2</v>
      </c>
      <c r="G808" s="9">
        <f t="shared" si="761"/>
        <v>0.18759933511596052</v>
      </c>
      <c r="H808" s="9">
        <f t="shared" si="761"/>
        <v>0.30851321626001349</v>
      </c>
      <c r="I808" s="9">
        <f t="shared" si="761"/>
        <v>0.4473914454597544</v>
      </c>
      <c r="J808" s="9">
        <f t="shared" si="761"/>
        <v>0.58696406580549398</v>
      </c>
      <c r="K808" s="9">
        <f t="shared" si="761"/>
        <v>0.7116489399810213</v>
      </c>
      <c r="L808" s="9">
        <f t="shared" si="761"/>
        <v>0.81189557881814522</v>
      </c>
      <c r="M808" s="9">
        <f t="shared" si="761"/>
        <v>0.88516675847727944</v>
      </c>
      <c r="N808" s="9">
        <f t="shared" si="761"/>
        <v>0.9342584488488993</v>
      </c>
      <c r="O808" s="9">
        <f t="shared" si="761"/>
        <v>0.96461977120180897</v>
      </c>
      <c r="P808" s="9">
        <f t="shared" ref="P808:U808" si="762">POISSON(P3,$A$808,TRUE)</f>
        <v>0.98205584489590836</v>
      </c>
      <c r="Q808" s="9">
        <f t="shared" si="762"/>
        <v>0.99140158039594573</v>
      </c>
      <c r="R808" s="9">
        <f t="shared" si="762"/>
        <v>0.99609781248471441</v>
      </c>
      <c r="S808" s="9">
        <f t="shared" si="762"/>
        <v>0.99831885401375564</v>
      </c>
      <c r="T808" s="9">
        <f t="shared" si="762"/>
        <v>0.99931091923006066</v>
      </c>
      <c r="U808" s="9">
        <f t="shared" si="762"/>
        <v>0.99973071945843406</v>
      </c>
      <c r="V808" s="9"/>
    </row>
    <row r="809" spans="1:22">
      <c r="A809" s="19">
        <v>8.0500000000000007</v>
      </c>
      <c r="B809" s="9">
        <f>POISSON(B3,$A$809,TRUE)</f>
        <v>3.1910192248120326E-4</v>
      </c>
      <c r="C809" s="9">
        <f t="shared" ref="C809:O809" si="763">POISSON(C3,$A$809,TRUE)</f>
        <v>2.8878723984548898E-3</v>
      </c>
      <c r="D809" s="9">
        <f t="shared" si="763"/>
        <v>1.3227173564248979E-2</v>
      </c>
      <c r="E809" s="9">
        <f t="shared" si="763"/>
        <v>4.0970965025796446E-2</v>
      </c>
      <c r="F809" s="9">
        <f t="shared" si="763"/>
        <v>9.6805345342160731E-2</v>
      </c>
      <c r="G809" s="9">
        <f t="shared" si="763"/>
        <v>0.18669869765150726</v>
      </c>
      <c r="H809" s="9">
        <f t="shared" si="763"/>
        <v>0.30730561199988055</v>
      </c>
      <c r="I809" s="9">
        <f t="shared" si="763"/>
        <v>0.44600356350050985</v>
      </c>
      <c r="J809" s="9">
        <f t="shared" si="763"/>
        <v>0.58556837719801802</v>
      </c>
      <c r="K809" s="9">
        <f t="shared" si="763"/>
        <v>0.71040134944967825</v>
      </c>
      <c r="L809" s="9">
        <f t="shared" si="763"/>
        <v>0.81089189211226453</v>
      </c>
      <c r="M809" s="9">
        <f t="shared" si="763"/>
        <v>0.88443269833352101</v>
      </c>
      <c r="N809" s="9">
        <f t="shared" si="763"/>
        <v>0.93376632250694724</v>
      </c>
      <c r="O809" s="9">
        <f t="shared" si="763"/>
        <v>0.96431522055279961</v>
      </c>
      <c r="P809" s="9">
        <f t="shared" ref="P809:U809" si="764">POISSON(P3,$A$809,TRUE)</f>
        <v>0.98188083692916472</v>
      </c>
      <c r="Q809" s="9">
        <f t="shared" si="764"/>
        <v>0.99130771771781401</v>
      </c>
      <c r="R809" s="9">
        <f t="shared" si="764"/>
        <v>0.99605061711460319</v>
      </c>
      <c r="S809" s="9">
        <f t="shared" si="764"/>
        <v>0.99829651947602394</v>
      </c>
      <c r="T809" s="9">
        <f t="shared" si="764"/>
        <v>0.99930093692099264</v>
      </c>
      <c r="U809" s="9">
        <f t="shared" si="764"/>
        <v>0.99972649273320313</v>
      </c>
      <c r="V809" s="9"/>
    </row>
    <row r="810" spans="1:22">
      <c r="A810" s="19">
        <v>8.06</v>
      </c>
      <c r="B810" s="9">
        <f>POISSON(B3,$A$810,TRUE)</f>
        <v>3.1592680530155527E-4</v>
      </c>
      <c r="C810" s="9">
        <f t="shared" ref="C810:O810" si="765">POISSON(C3,$A$810,TRUE)</f>
        <v>2.862296856032091E-3</v>
      </c>
      <c r="D810" s="9">
        <f t="shared" si="765"/>
        <v>1.312416816047615E-2</v>
      </c>
      <c r="E810" s="9">
        <f t="shared" si="765"/>
        <v>4.069439573174919E-2</v>
      </c>
      <c r="F810" s="9">
        <f t="shared" si="765"/>
        <v>9.6248404287864353E-2</v>
      </c>
      <c r="G810" s="9">
        <f t="shared" si="765"/>
        <v>0.185801466080322</v>
      </c>
      <c r="H810" s="9">
        <f t="shared" si="765"/>
        <v>0.30610107908819018</v>
      </c>
      <c r="I810" s="9">
        <f t="shared" si="765"/>
        <v>0.44461749063724987</v>
      </c>
      <c r="J810" s="9">
        <f t="shared" si="765"/>
        <v>0.58417277527292755</v>
      </c>
      <c r="K810" s="9">
        <f t="shared" si="765"/>
        <v>0.70915228573554545</v>
      </c>
      <c r="L810" s="9">
        <f t="shared" si="765"/>
        <v>0.80988577116841531</v>
      </c>
      <c r="M810" s="9">
        <f t="shared" si="765"/>
        <v>0.88369594322195477</v>
      </c>
      <c r="N810" s="9">
        <f t="shared" si="765"/>
        <v>0.93327177545124862</v>
      </c>
      <c r="O810" s="9">
        <f t="shared" si="765"/>
        <v>0.96400879143341101</v>
      </c>
      <c r="P810" s="9">
        <f t="shared" ref="P810:U810" si="766">POISSON(P3,$A$810,TRUE)</f>
        <v>0.98170453063456997</v>
      </c>
      <c r="Q810" s="9">
        <f t="shared" si="766"/>
        <v>0.99121304116532616</v>
      </c>
      <c r="R810" s="9">
        <f t="shared" si="766"/>
        <v>0.99600295334519462</v>
      </c>
      <c r="S810" s="9">
        <f t="shared" si="766"/>
        <v>0.99827393523753227</v>
      </c>
      <c r="T810" s="9">
        <f t="shared" si="766"/>
        <v>0.99929083046265677</v>
      </c>
      <c r="U810" s="9">
        <f t="shared" si="766"/>
        <v>0.99972220812131485</v>
      </c>
      <c r="V810" s="9"/>
    </row>
    <row r="811" spans="1:22">
      <c r="A811" s="19">
        <v>8.07</v>
      </c>
      <c r="B811" s="9">
        <f>POISSON(B3,$A$811,TRUE)</f>
        <v>3.1278328106571065E-4</v>
      </c>
      <c r="C811" s="9">
        <f t="shared" ref="C811:O811" si="767">POISSON(C3,$A$811,TRUE)</f>
        <v>2.8369443592659955E-3</v>
      </c>
      <c r="D811" s="9">
        <f t="shared" si="767"/>
        <v>1.3021934309804147E-2</v>
      </c>
      <c r="E811" s="9">
        <f t="shared" si="767"/>
        <v>4.0419557276751776E-2</v>
      </c>
      <c r="F811" s="9">
        <f t="shared" si="767"/>
        <v>9.569426161256861E-2</v>
      </c>
      <c r="G811" s="9">
        <f t="shared" si="767"/>
        <v>0.18490763441057695</v>
      </c>
      <c r="H811" s="9">
        <f t="shared" si="767"/>
        <v>0.30489962082389821</v>
      </c>
      <c r="I811" s="9">
        <f t="shared" si="767"/>
        <v>0.44323323944611293</v>
      </c>
      <c r="J811" s="9">
        <f t="shared" si="767"/>
        <v>0.58277727723127193</v>
      </c>
      <c r="K811" s="9">
        <f t="shared" si="767"/>
        <v>0.70790176444529807</v>
      </c>
      <c r="L811" s="9">
        <f t="shared" si="767"/>
        <v>0.80887722562701703</v>
      </c>
      <c r="M811" s="9">
        <f t="shared" si="767"/>
        <v>0.88295649578487811</v>
      </c>
      <c r="N811" s="9">
        <f t="shared" si="767"/>
        <v>0.93277480496603959</v>
      </c>
      <c r="O811" s="9">
        <f t="shared" si="767"/>
        <v>0.96370047843465301</v>
      </c>
      <c r="P811" s="9">
        <f t="shared" ref="P811:U811" si="768">POISSON(P3,$A$811,TRUE)</f>
        <v>0.98152692021263221</v>
      </c>
      <c r="Q811" s="9">
        <f t="shared" si="768"/>
        <v>0.9911175458891851</v>
      </c>
      <c r="R811" s="9">
        <f t="shared" si="768"/>
        <v>0.99595481771479655</v>
      </c>
      <c r="S811" s="9">
        <f t="shared" si="768"/>
        <v>0.99825109910495424</v>
      </c>
      <c r="T811" s="9">
        <f t="shared" si="768"/>
        <v>0.99928059859487517</v>
      </c>
      <c r="U811" s="9">
        <f t="shared" si="768"/>
        <v>0.99971786495717296</v>
      </c>
      <c r="V811" s="9"/>
    </row>
    <row r="812" spans="1:22">
      <c r="A812" s="19">
        <v>8.08</v>
      </c>
      <c r="B812" s="9">
        <f>POISSON(B3,$A$812,TRUE)</f>
        <v>3.0967103541862623E-4</v>
      </c>
      <c r="C812" s="9">
        <f t="shared" ref="C812:O812" si="769">POISSON(C3,$A$812,TRUE)</f>
        <v>2.8118130016011262E-3</v>
      </c>
      <c r="D812" s="9">
        <f t="shared" si="769"/>
        <v>1.2920466544978425E-2</v>
      </c>
      <c r="E812" s="9">
        <f t="shared" si="769"/>
        <v>4.0146440088474622E-2</v>
      </c>
      <c r="F812" s="9">
        <f t="shared" si="769"/>
        <v>9.5142906646336942E-2</v>
      </c>
      <c r="G812" s="9">
        <f t="shared" si="769"/>
        <v>0.18401719660384241</v>
      </c>
      <c r="H812" s="9">
        <f t="shared" si="769"/>
        <v>0.30370124041328317</v>
      </c>
      <c r="I812" s="9">
        <f t="shared" si="769"/>
        <v>0.44185082241046614</v>
      </c>
      <c r="J812" s="9">
        <f t="shared" si="769"/>
        <v>0.58138190022762104</v>
      </c>
      <c r="K812" s="9">
        <f t="shared" si="769"/>
        <v>0.70664980120124443</v>
      </c>
      <c r="L812" s="9">
        <f t="shared" si="769"/>
        <v>0.80786626518793225</v>
      </c>
      <c r="M812" s="9">
        <f t="shared" si="769"/>
        <v>0.88221435873451748</v>
      </c>
      <c r="N812" s="9">
        <f t="shared" si="769"/>
        <v>0.93227540838921819</v>
      </c>
      <c r="O812" s="9">
        <f t="shared" si="769"/>
        <v>0.96339027617460138</v>
      </c>
      <c r="P812" s="9">
        <f t="shared" ref="P812:U812" si="770">POISSON(P3,$A$812,TRUE)</f>
        <v>0.98134799986787968</v>
      </c>
      <c r="Q812" s="9">
        <f t="shared" si="770"/>
        <v>0.99102122703065887</v>
      </c>
      <c r="R812" s="9">
        <f t="shared" si="770"/>
        <v>0.99590620674786234</v>
      </c>
      <c r="S812" s="9">
        <f t="shared" si="770"/>
        <v>0.99822800887227436</v>
      </c>
      <c r="T812" s="9">
        <f t="shared" si="770"/>
        <v>0.99927024004812159</v>
      </c>
      <c r="U812" s="9">
        <f t="shared" si="770"/>
        <v>0.99971346256921878</v>
      </c>
      <c r="V812" s="9"/>
    </row>
    <row r="813" spans="1:22">
      <c r="A813" s="19">
        <v>8.09</v>
      </c>
      <c r="B813" s="9">
        <f>POISSON(B3,$A$813,TRUE)</f>
        <v>3.0658975713314368E-4</v>
      </c>
      <c r="C813" s="9">
        <f t="shared" ref="C813:O813" si="771">POISSON(C3,$A$813,TRUE)</f>
        <v>2.786900892340276E-3</v>
      </c>
      <c r="D813" s="9">
        <f t="shared" si="771"/>
        <v>1.2819759434253127E-2</v>
      </c>
      <c r="E813" s="9">
        <f t="shared" si="771"/>
        <v>3.9875034635611442E-2</v>
      </c>
      <c r="F813" s="9">
        <f t="shared" si="771"/>
        <v>9.4594328730358626E-2</v>
      </c>
      <c r="G813" s="9">
        <f t="shared" si="771"/>
        <v>0.18313014657565962</v>
      </c>
      <c r="H813" s="9">
        <f t="shared" si="771"/>
        <v>0.30250594097040706</v>
      </c>
      <c r="I813" s="9">
        <f t="shared" si="771"/>
        <v>0.44047025192090816</v>
      </c>
      <c r="J813" s="9">
        <f t="shared" si="771"/>
        <v>0.5799866613696022</v>
      </c>
      <c r="K813" s="9">
        <f t="shared" si="771"/>
        <v>0.7053964116407061</v>
      </c>
      <c r="L813" s="9">
        <f t="shared" si="771"/>
        <v>0.80685289961002926</v>
      </c>
      <c r="M813" s="9">
        <f t="shared" si="771"/>
        <v>0.88146953485292223</v>
      </c>
      <c r="N813" s="9">
        <f t="shared" si="771"/>
        <v>0.93177358311250602</v>
      </c>
      <c r="O813" s="9">
        <f t="shared" si="771"/>
        <v>0.96307817929866235</v>
      </c>
      <c r="P813" s="9">
        <f t="shared" ref="P813:U813" si="772">POISSON(P3,$A$813,TRUE)</f>
        <v>0.98116776380909132</v>
      </c>
      <c r="Q813" s="9">
        <f t="shared" si="772"/>
        <v>0.99092407972171603</v>
      </c>
      <c r="R813" s="9">
        <f t="shared" si="772"/>
        <v>0.99585711695503676</v>
      </c>
      <c r="S813" s="9">
        <f t="shared" si="772"/>
        <v>0.99820466232077587</v>
      </c>
      <c r="T813" s="9">
        <f t="shared" si="772"/>
        <v>0.99925975354348873</v>
      </c>
      <c r="U813" s="9">
        <f t="shared" si="772"/>
        <v>0.9997090002798964</v>
      </c>
      <c r="V813" s="9"/>
    </row>
    <row r="814" spans="1:22">
      <c r="A814" s="19">
        <v>8.1</v>
      </c>
      <c r="B814" s="9">
        <f>POISSON(B3,$A$814,TRUE)</f>
        <v>3.0353913807886678E-4</v>
      </c>
      <c r="C814" s="9">
        <f t="shared" ref="C814:O814" si="773">POISSON(C3,$A$814,TRUE)</f>
        <v>2.7622061565176874E-3</v>
      </c>
      <c r="D814" s="9">
        <f t="shared" si="773"/>
        <v>1.2719807581194911E-2</v>
      </c>
      <c r="E814" s="9">
        <f t="shared" si="773"/>
        <v>3.9605331427823409E-2</v>
      </c>
      <c r="F814" s="9">
        <f t="shared" si="773"/>
        <v>9.4048517217246122E-2</v>
      </c>
      <c r="G814" s="9">
        <f t="shared" si="773"/>
        <v>0.18224647819611092</v>
      </c>
      <c r="H814" s="9">
        <f t="shared" si="773"/>
        <v>0.30131372551757846</v>
      </c>
      <c r="I814" s="9">
        <f t="shared" si="773"/>
        <v>0.43909154027527647</v>
      </c>
      <c r="J814" s="9">
        <f t="shared" si="773"/>
        <v>0.57859157771744563</v>
      </c>
      <c r="K814" s="9">
        <f t="shared" si="773"/>
        <v>0.70414161141539799</v>
      </c>
      <c r="L814" s="9">
        <f t="shared" si="773"/>
        <v>0.80583713871073959</v>
      </c>
      <c r="M814" s="9">
        <f t="shared" si="773"/>
        <v>0.88072202699185453</v>
      </c>
      <c r="N814" s="9">
        <f t="shared" si="773"/>
        <v>0.9312693265816071</v>
      </c>
      <c r="O814" s="9">
        <f t="shared" si="773"/>
        <v>0.96276418247983764</v>
      </c>
      <c r="P814" s="9">
        <f t="shared" ref="P814:U814" si="774">POISSON(P3,$A$814,TRUE)</f>
        <v>0.98098620624952804</v>
      </c>
      <c r="Q814" s="9">
        <f t="shared" si="774"/>
        <v>0.99082609908516095</v>
      </c>
      <c r="R814" s="9">
        <f t="shared" si="774"/>
        <v>0.99580754483320022</v>
      </c>
      <c r="S814" s="9">
        <f t="shared" si="774"/>
        <v>0.99818105721903061</v>
      </c>
      <c r="T814" s="9">
        <f t="shared" si="774"/>
        <v>0.99924913779265423</v>
      </c>
      <c r="U814" s="9">
        <f t="shared" si="774"/>
        <v>0.99970447740562007</v>
      </c>
      <c r="V814" s="9"/>
    </row>
    <row r="815" spans="1:22">
      <c r="A815" s="19">
        <v>8.11</v>
      </c>
      <c r="B815" s="9">
        <f>POISSON(B3,$A$815,TRUE)</f>
        <v>3.0051887319134789E-4</v>
      </c>
      <c r="C815" s="9">
        <f t="shared" ref="C815:O815" si="775">POISSON(C3,$A$815,TRUE)</f>
        <v>2.7377269347731792E-3</v>
      </c>
      <c r="D815" s="9">
        <f t="shared" si="775"/>
        <v>1.2620605624487505E-2</v>
      </c>
      <c r="E815" s="9">
        <f t="shared" si="775"/>
        <v>3.9337321015681888E-2</v>
      </c>
      <c r="F815" s="9">
        <f t="shared" si="775"/>
        <v>9.3505461471328516E-2</v>
      </c>
      <c r="G815" s="9">
        <f t="shared" si="775"/>
        <v>0.18136618529038728</v>
      </c>
      <c r="H815" s="9">
        <f t="shared" si="775"/>
        <v>0.30012459698581523</v>
      </c>
      <c r="I815" s="9">
        <f t="shared" si="775"/>
        <v>0.43771469967866072</v>
      </c>
      <c r="J815" s="9">
        <f t="shared" si="775"/>
        <v>0.57719666628353294</v>
      </c>
      <c r="K815" s="9">
        <f t="shared" si="775"/>
        <v>0.70288541619081235</v>
      </c>
      <c r="L815" s="9">
        <f t="shared" si="775"/>
        <v>0.80481899236561572</v>
      </c>
      <c r="M815" s="9">
        <f t="shared" si="775"/>
        <v>0.87997183807267576</v>
      </c>
      <c r="N815" s="9">
        <f t="shared" si="775"/>
        <v>0.93076263629636347</v>
      </c>
      <c r="O815" s="9">
        <f t="shared" si="775"/>
        <v>0.96244828041898711</v>
      </c>
      <c r="P815" s="9">
        <f t="shared" ref="P815:U815" si="776">POISSON(P3,$A$815,TRUE)</f>
        <v>0.98080332140716409</v>
      </c>
      <c r="Q815" s="9">
        <f t="shared" si="776"/>
        <v>0.99072728023477186</v>
      </c>
      <c r="R815" s="9">
        <f t="shared" si="776"/>
        <v>0.99575748686551546</v>
      </c>
      <c r="S815" s="9">
        <f t="shared" si="776"/>
        <v>0.99815719132288794</v>
      </c>
      <c r="T815" s="9">
        <f t="shared" si="776"/>
        <v>0.99923839149784854</v>
      </c>
      <c r="U815" s="9">
        <f t="shared" si="776"/>
        <v>0.99969989325673958</v>
      </c>
      <c r="V815" s="9"/>
    </row>
    <row r="816" spans="1:22">
      <c r="A816" s="19">
        <v>8.1199999999999992</v>
      </c>
      <c r="B816" s="9">
        <f>POISSON(B3,$A$816,TRUE)</f>
        <v>2.9752866044158134E-4</v>
      </c>
      <c r="C816" s="9">
        <f t="shared" ref="C816:O816" si="777">POISSON(C3,$A$816,TRUE)</f>
        <v>2.7134613832272216E-3</v>
      </c>
      <c r="D816" s="9">
        <f t="shared" si="777"/>
        <v>1.2522148237736921E-2</v>
      </c>
      <c r="E816" s="9">
        <f t="shared" si="777"/>
        <v>3.9070993990609829E-2</v>
      </c>
      <c r="F816" s="9">
        <f t="shared" si="777"/>
        <v>9.2965150868941845E-2</v>
      </c>
      <c r="G816" s="9">
        <f t="shared" si="777"/>
        <v>0.180489261639353</v>
      </c>
      <c r="H816" s="9">
        <f t="shared" si="777"/>
        <v>0.29893855821530951</v>
      </c>
      <c r="I816" s="9">
        <f t="shared" si="777"/>
        <v>0.43633974224341887</v>
      </c>
      <c r="J816" s="9">
        <f t="shared" si="777"/>
        <v>0.57580194403194973</v>
      </c>
      <c r="K816" s="9">
        <f t="shared" si="777"/>
        <v>0.70162784164560255</v>
      </c>
      <c r="L816" s="9">
        <f t="shared" si="777"/>
        <v>0.80379847050788844</v>
      </c>
      <c r="M816" s="9">
        <f t="shared" si="777"/>
        <v>0.87921897108623026</v>
      </c>
      <c r="N816" s="9">
        <f t="shared" si="777"/>
        <v>0.93025350981090826</v>
      </c>
      <c r="O816" s="9">
        <f t="shared" si="777"/>
        <v>0.96213046784509171</v>
      </c>
      <c r="P816" s="9">
        <f t="shared" ref="P816:U816" si="778">POISSON(P3,$A$816,TRUE)</f>
        <v>0.9806191035049181</v>
      </c>
      <c r="Q816" s="9">
        <f t="shared" si="778"/>
        <v>0.99062761827543744</v>
      </c>
      <c r="R816" s="9">
        <f t="shared" si="778"/>
        <v>0.99570693952147615</v>
      </c>
      <c r="S816" s="9">
        <f t="shared" si="778"/>
        <v>0.99813306237546628</v>
      </c>
      <c r="T816" s="9">
        <f t="shared" si="778"/>
        <v>0.99922751335182181</v>
      </c>
      <c r="U816" s="9">
        <f t="shared" si="778"/>
        <v>0.99969524713750646</v>
      </c>
      <c r="V816" s="9"/>
    </row>
    <row r="817" spans="1:22">
      <c r="A817" s="19">
        <v>8.1300000000000008</v>
      </c>
      <c r="B817" s="9">
        <f>POISSON(B3,$A$817,TRUE)</f>
        <v>2.9456820080579982E-4</v>
      </c>
      <c r="C817" s="9">
        <f t="shared" ref="C817:O817" si="779">POISSON(C3,$A$817,TRUE)</f>
        <v>2.6894076733569527E-3</v>
      </c>
      <c r="D817" s="9">
        <f t="shared" si="779"/>
        <v>1.2424430129277389E-2</v>
      </c>
      <c r="E817" s="9">
        <f t="shared" si="779"/>
        <v>3.8806340984821774E-2</v>
      </c>
      <c r="F817" s="9">
        <f t="shared" si="779"/>
        <v>9.2427574798715731E-2</v>
      </c>
      <c r="G817" s="9">
        <f t="shared" si="779"/>
        <v>0.17961570098010737</v>
      </c>
      <c r="H817" s="9">
        <f t="shared" si="779"/>
        <v>0.29775561195589295</v>
      </c>
      <c r="I817" s="9">
        <f t="shared" si="779"/>
        <v>0.4349666799891983</v>
      </c>
      <c r="J817" s="9">
        <f t="shared" si="779"/>
        <v>0.57440742787804511</v>
      </c>
      <c r="K817" s="9">
        <f t="shared" si="779"/>
        <v>0.70036890347096958</v>
      </c>
      <c r="L817" s="9">
        <f t="shared" si="779"/>
        <v>0.80277558312801744</v>
      </c>
      <c r="M817" s="9">
        <f t="shared" si="779"/>
        <v>0.87846342909272646</v>
      </c>
      <c r="N817" s="9">
        <f t="shared" si="779"/>
        <v>0.92974194473381688</v>
      </c>
      <c r="O817" s="9">
        <f t="shared" si="779"/>
        <v>0.96181073951551399</v>
      </c>
      <c r="P817" s="9">
        <f t="shared" ref="P817:U817" si="780">POISSON(P3,$A$817,TRUE)</f>
        <v>0.98043354677088534</v>
      </c>
      <c r="Q817" s="9">
        <f t="shared" si="780"/>
        <v>0.99052710830329671</v>
      </c>
      <c r="R817" s="9">
        <f t="shared" si="780"/>
        <v>0.99565589925695308</v>
      </c>
      <c r="S817" s="9">
        <f t="shared" si="780"/>
        <v>0.99810866810714294</v>
      </c>
      <c r="T817" s="9">
        <f t="shared" si="780"/>
        <v>0.99921650203781209</v>
      </c>
      <c r="U817" s="9">
        <f t="shared" si="780"/>
        <v>0.99969053834604038</v>
      </c>
      <c r="V817" s="9"/>
    </row>
    <row r="818" spans="1:22">
      <c r="A818" s="19">
        <v>8.14</v>
      </c>
      <c r="B818" s="9">
        <f>POISSON(B3,$A$818,TRUE)</f>
        <v>2.9163719823557371E-4</v>
      </c>
      <c r="C818" s="9">
        <f t="shared" ref="C818:O818" si="781">POISSON(C3,$A$818,TRUE)</f>
        <v>2.6655639918731436E-3</v>
      </c>
      <c r="D818" s="9">
        <f t="shared" si="781"/>
        <v>1.2327446041978055E-2</v>
      </c>
      <c r="E818" s="9">
        <f t="shared" si="781"/>
        <v>3.8543352671262715E-2</v>
      </c>
      <c r="F818" s="9">
        <f t="shared" si="781"/>
        <v>9.1892722661856996E-2</v>
      </c>
      <c r="G818" s="9">
        <f t="shared" si="781"/>
        <v>0.17874549700654452</v>
      </c>
      <c r="H818" s="9">
        <f t="shared" si="781"/>
        <v>0.29657576086750387</v>
      </c>
      <c r="I818" s="9">
        <f t="shared" si="781"/>
        <v>0.43359552484296238</v>
      </c>
      <c r="J818" s="9">
        <f t="shared" si="781"/>
        <v>0.57301313468799142</v>
      </c>
      <c r="K818" s="9">
        <f t="shared" si="781"/>
        <v>0.69910861737005092</v>
      </c>
      <c r="L818" s="9">
        <f t="shared" si="781"/>
        <v>0.80175034027324754</v>
      </c>
      <c r="M818" s="9">
        <f t="shared" si="781"/>
        <v>0.87770521522161316</v>
      </c>
      <c r="N818" s="9">
        <f t="shared" si="781"/>
        <v>0.92922793872825427</v>
      </c>
      <c r="O818" s="9">
        <f t="shared" si="781"/>
        <v>0.96148909021625883</v>
      </c>
      <c r="P818" s="9">
        <f t="shared" ref="P818:U818" si="782">POISSON(P3,$A$818,TRUE)</f>
        <v>0.9802466454385701</v>
      </c>
      <c r="Q818" s="9">
        <f t="shared" si="782"/>
        <v>0.99042574540587769</v>
      </c>
      <c r="R818" s="9">
        <f t="shared" si="782"/>
        <v>0.99560436251424544</v>
      </c>
      <c r="S818" s="9">
        <f t="shared" si="782"/>
        <v>0.99808400623554627</v>
      </c>
      <c r="T818" s="9">
        <f t="shared" si="782"/>
        <v>0.99920535622951223</v>
      </c>
      <c r="U818" s="9">
        <f t="shared" si="782"/>
        <v>0.9996857661742955</v>
      </c>
      <c r="V818" s="9"/>
    </row>
    <row r="819" spans="1:22">
      <c r="A819" s="19">
        <v>8.15</v>
      </c>
      <c r="B819" s="9">
        <f>POISSON(B3,$A$819,TRUE)</f>
        <v>2.8873535962820301E-4</v>
      </c>
      <c r="C819" s="9">
        <f t="shared" ref="C819:O819" si="783">POISSON(C3,$A$819,TRUE)</f>
        <v>2.6419285405980576E-3</v>
      </c>
      <c r="D819" s="9">
        <f t="shared" si="783"/>
        <v>1.2231190753050217E-2</v>
      </c>
      <c r="E819" s="9">
        <f t="shared" si="783"/>
        <v>3.8282019763545255E-2</v>
      </c>
      <c r="F819" s="9">
        <f t="shared" si="783"/>
        <v>9.1360583872428874E-2</v>
      </c>
      <c r="G819" s="9">
        <f t="shared" si="783"/>
        <v>0.17787864336990919</v>
      </c>
      <c r="H819" s="9">
        <f t="shared" si="783"/>
        <v>0.29539900752065329</v>
      </c>
      <c r="I819" s="9">
        <f t="shared" si="783"/>
        <v>0.43222628863901963</v>
      </c>
      <c r="J819" s="9">
        <f t="shared" si="783"/>
        <v>0.57161908127835526</v>
      </c>
      <c r="K819" s="9">
        <f t="shared" si="783"/>
        <v>0.69784699905730951</v>
      </c>
      <c r="L819" s="9">
        <f t="shared" si="783"/>
        <v>0.80072275204715693</v>
      </c>
      <c r="M819" s="9">
        <f t="shared" si="783"/>
        <v>0.87694433267145322</v>
      </c>
      <c r="N819" s="9">
        <f t="shared" si="783"/>
        <v>0.92871148951212079</v>
      </c>
      <c r="O819" s="9">
        <f t="shared" si="783"/>
        <v>0.96116551476223178</v>
      </c>
      <c r="P819" s="9">
        <f t="shared" ref="P819:U819" si="784">POISSON(P3,$A$819,TRUE)</f>
        <v>0.98005839374711778</v>
      </c>
      <c r="Q819" s="9">
        <f t="shared" si="784"/>
        <v>0.99032352466223927</v>
      </c>
      <c r="R819" s="9">
        <f t="shared" si="784"/>
        <v>0.99555232572212915</v>
      </c>
      <c r="S819" s="9">
        <f t="shared" si="784"/>
        <v>0.99805907446554698</v>
      </c>
      <c r="T819" s="9">
        <f t="shared" si="784"/>
        <v>0.99919407459103904</v>
      </c>
      <c r="U819" s="9">
        <f t="shared" si="784"/>
        <v>0.99968092990802626</v>
      </c>
      <c r="V819" s="9"/>
    </row>
    <row r="820" spans="1:22">
      <c r="A820" s="19">
        <v>8.16</v>
      </c>
      <c r="B820" s="9">
        <f>POISSON(B3,$A$820,TRUE)</f>
        <v>2.8586239479740869E-4</v>
      </c>
      <c r="C820" s="9">
        <f t="shared" ref="C820:O820" si="785">POISSON(C3,$A$820,TRUE)</f>
        <v>2.6184995363442635E-3</v>
      </c>
      <c r="D820" s="9">
        <f t="shared" si="785"/>
        <v>1.2135659073855432E-2</v>
      </c>
      <c r="E820" s="9">
        <f t="shared" si="785"/>
        <v>3.8022333015885805E-2</v>
      </c>
      <c r="F820" s="9">
        <f t="shared" si="785"/>
        <v>9.0831147857627761E-2</v>
      </c>
      <c r="G820" s="9">
        <f t="shared" si="785"/>
        <v>0.17701513367935068</v>
      </c>
      <c r="H820" s="9">
        <f t="shared" si="785"/>
        <v>0.29422535439689379</v>
      </c>
      <c r="I820" s="9">
        <f t="shared" si="785"/>
        <v>0.43085898311905835</v>
      </c>
      <c r="J820" s="9">
        <f t="shared" si="785"/>
        <v>0.57022528441566611</v>
      </c>
      <c r="K820" s="9">
        <f t="shared" si="785"/>
        <v>0.69658406425792418</v>
      </c>
      <c r="L820" s="9">
        <f t="shared" si="785"/>
        <v>0.79969282860920654</v>
      </c>
      <c r="M820" s="9">
        <f t="shared" si="785"/>
        <v>0.87618078470979399</v>
      </c>
      <c r="N820" s="9">
        <f t="shared" si="785"/>
        <v>0.92819259485819372</v>
      </c>
      <c r="O820" s="9">
        <f t="shared" si="785"/>
        <v>0.9608400079974968</v>
      </c>
      <c r="P820" s="9">
        <f t="shared" ref="P820:U820" si="786">POISSON(P3,$A$820,TRUE)</f>
        <v>0.9798687859415478</v>
      </c>
      <c r="Q820" s="9">
        <f t="shared" si="786"/>
        <v>0.99022044114311158</v>
      </c>
      <c r="R820" s="9">
        <f t="shared" si="786"/>
        <v>0.9954997852959091</v>
      </c>
      <c r="S820" s="9">
        <f t="shared" si="786"/>
        <v>0.99803387048925196</v>
      </c>
      <c r="T820" s="9">
        <f t="shared" si="786"/>
        <v>0.99918265577690057</v>
      </c>
      <c r="U820" s="9">
        <f t="shared" si="786"/>
        <v>0.99967602882675399</v>
      </c>
      <c r="V820" s="9"/>
    </row>
    <row r="821" spans="1:22">
      <c r="A821" s="19">
        <v>8.17</v>
      </c>
      <c r="B821" s="9">
        <f>POISSON(B3,$A$821,TRUE)</f>
        <v>2.8301801644431358E-4</v>
      </c>
      <c r="C821" s="9">
        <f t="shared" ref="C821:O821" si="787">POISSON(C3,$A$821,TRUE)</f>
        <v>2.5952752107943557E-3</v>
      </c>
      <c r="D821" s="9">
        <f t="shared" si="787"/>
        <v>1.2040845849714276E-2</v>
      </c>
      <c r="E821" s="9">
        <f t="shared" si="787"/>
        <v>3.7764283223039527E-2</v>
      </c>
      <c r="F821" s="9">
        <f t="shared" si="787"/>
        <v>9.0304404058056342E-2</v>
      </c>
      <c r="G821" s="9">
        <f t="shared" si="787"/>
        <v>0.17615496150247381</v>
      </c>
      <c r="H821" s="9">
        <f t="shared" si="787"/>
        <v>0.29305480388928901</v>
      </c>
      <c r="I821" s="9">
        <f t="shared" si="787"/>
        <v>0.42949361993218604</v>
      </c>
      <c r="J821" s="9">
        <f t="shared" si="787"/>
        <v>0.56883176081599485</v>
      </c>
      <c r="K821" s="9">
        <f t="shared" si="787"/>
        <v>0.69531982870718556</v>
      </c>
      <c r="L821" s="9">
        <f t="shared" si="787"/>
        <v>0.79866058017428843</v>
      </c>
      <c r="M821" s="9">
        <f t="shared" si="787"/>
        <v>0.87541457467303652</v>
      </c>
      <c r="N821" s="9">
        <f t="shared" si="787"/>
        <v>0.92767125259426764</v>
      </c>
      <c r="O821" s="9">
        <f t="shared" si="787"/>
        <v>0.96051256479553371</v>
      </c>
      <c r="P821" s="9">
        <f t="shared" ref="P821:U821" si="788">POISSON(P3,$A$821,TRUE)</f>
        <v>0.97967781627298667</v>
      </c>
      <c r="Q821" s="9">
        <f t="shared" si="788"/>
        <v>0.99011648991103951</v>
      </c>
      <c r="R821" s="9">
        <f t="shared" si="788"/>
        <v>0.99544673763747027</v>
      </c>
      <c r="S821" s="9">
        <f t="shared" si="788"/>
        <v>0.998008391985996</v>
      </c>
      <c r="T821" s="9">
        <f t="shared" si="788"/>
        <v>0.99917109843196572</v>
      </c>
      <c r="U821" s="9">
        <f t="shared" si="788"/>
        <v>0.99967106220373281</v>
      </c>
      <c r="V821" s="9"/>
    </row>
    <row r="822" spans="1:22">
      <c r="A822" s="19">
        <v>8.18</v>
      </c>
      <c r="B822" s="9">
        <f>POISSON(B3,$A$822,TRUE)</f>
        <v>2.8020194012871202E-4</v>
      </c>
      <c r="C822" s="9">
        <f t="shared" ref="C822:O822" si="789">POISSON(C3,$A$822,TRUE)</f>
        <v>2.5722538103815761E-3</v>
      </c>
      <c r="D822" s="9">
        <f t="shared" si="789"/>
        <v>1.1946745959715789E-2</v>
      </c>
      <c r="E822" s="9">
        <f t="shared" si="789"/>
        <v>3.7507861220233751E-2</v>
      </c>
      <c r="F822" s="9">
        <f t="shared" si="789"/>
        <v>8.9780341927992974E-2</v>
      </c>
      <c r="G822" s="9">
        <f t="shared" si="789"/>
        <v>0.17529812036588707</v>
      </c>
      <c r="H822" s="9">
        <f t="shared" si="789"/>
        <v>0.29188735830288265</v>
      </c>
      <c r="I822" s="9">
        <f t="shared" si="789"/>
        <v>0.42813021063497175</v>
      </c>
      <c r="J822" s="9">
        <f t="shared" si="789"/>
        <v>0.5674385271445328</v>
      </c>
      <c r="K822" s="9">
        <f t="shared" si="789"/>
        <v>0.69405430814988955</v>
      </c>
      <c r="L822" s="9">
        <f t="shared" si="789"/>
        <v>0.79762601701227143</v>
      </c>
      <c r="M822" s="9">
        <f t="shared" si="789"/>
        <v>0.87464570596629698</v>
      </c>
      <c r="N822" s="9">
        <f t="shared" si="789"/>
        <v>0.92714746060329123</v>
      </c>
      <c r="O822" s="9">
        <f t="shared" si="789"/>
        <v>0.96018318005949221</v>
      </c>
      <c r="P822" s="9">
        <f t="shared" ref="P822:U822" si="790">POISSON(P3,$A$822,TRUE)</f>
        <v>0.97948547899890104</v>
      </c>
      <c r="Q822" s="9">
        <f t="shared" si="790"/>
        <v>0.99001166602052537</v>
      </c>
      <c r="R822" s="9">
        <f t="shared" si="790"/>
        <v>0.99539317913533076</v>
      </c>
      <c r="S822" s="9">
        <f t="shared" si="790"/>
        <v>0.9979826366223371</v>
      </c>
      <c r="T822" s="9">
        <f t="shared" si="790"/>
        <v>0.99915940119143221</v>
      </c>
      <c r="U822" s="9">
        <f t="shared" si="790"/>
        <v>0.9996660293059163</v>
      </c>
      <c r="V822" s="9"/>
    </row>
    <row r="823" spans="1:22">
      <c r="A823" s="19">
        <v>8.19</v>
      </c>
      <c r="B823" s="9">
        <f>POISSON(B3,$A$823,TRUE)</f>
        <v>2.7741388424062572E-4</v>
      </c>
      <c r="C823" s="9">
        <f t="shared" ref="C823:O823" si="791">POISSON(C3,$A$823,TRUE)</f>
        <v>2.5494335961713504E-3</v>
      </c>
      <c r="D823" s="9">
        <f t="shared" si="791"/>
        <v>1.1853354316527667E-2</v>
      </c>
      <c r="E823" s="9">
        <f t="shared" si="791"/>
        <v>3.7253057883100404E-2</v>
      </c>
      <c r="F823" s="9">
        <f t="shared" si="791"/>
        <v>8.9258950935658096E-2</v>
      </c>
      <c r="G823" s="9">
        <f t="shared" si="791"/>
        <v>0.17444460375574758</v>
      </c>
      <c r="H823" s="9">
        <f t="shared" si="791"/>
        <v>0.29072301985516968</v>
      </c>
      <c r="I823" s="9">
        <f t="shared" si="791"/>
        <v>0.42676876669149355</v>
      </c>
      <c r="J823" s="9">
        <f t="shared" si="791"/>
        <v>0.56604560001517989</v>
      </c>
      <c r="K823" s="9">
        <f t="shared" si="791"/>
        <v>0.69278751833973506</v>
      </c>
      <c r="L823" s="9">
        <f t="shared" si="791"/>
        <v>0.79658914944754533</v>
      </c>
      <c r="M823" s="9">
        <f t="shared" si="791"/>
        <v>0.87387418206326961</v>
      </c>
      <c r="N823" s="9">
        <f t="shared" si="791"/>
        <v>0.9266212168235014</v>
      </c>
      <c r="O823" s="9">
        <f t="shared" si="791"/>
        <v>0.95985184872244755</v>
      </c>
      <c r="P823" s="9">
        <f t="shared" ref="P823:U823" si="792">POISSON(P3,$A$823,TRUE)</f>
        <v>0.97929176838333087</v>
      </c>
      <c r="Q823" s="9">
        <f t="shared" si="792"/>
        <v>0.98990596451817325</v>
      </c>
      <c r="R823" s="9">
        <f t="shared" si="792"/>
        <v>0.99533910616469568</v>
      </c>
      <c r="S823" s="9">
        <f t="shared" si="792"/>
        <v>0.99795660205204972</v>
      </c>
      <c r="T823" s="9">
        <f t="shared" si="792"/>
        <v>0.99914756268079574</v>
      </c>
      <c r="U823" s="9">
        <f t="shared" si="792"/>
        <v>0.99966092939392381</v>
      </c>
      <c r="V823" s="9"/>
    </row>
    <row r="824" spans="1:22">
      <c r="A824" s="19">
        <v>8.1999999999999993</v>
      </c>
      <c r="B824" s="9">
        <f>POISSON(B3,$A$824,TRUE)</f>
        <v>2.7465356997214254E-4</v>
      </c>
      <c r="C824" s="9">
        <f t="shared" ref="C824:O824" si="793">POISSON(C3,$A$824,TRUE)</f>
        <v>2.526812843743711E-3</v>
      </c>
      <c r="D824" s="9">
        <f t="shared" si="793"/>
        <v>1.1760665866207141E-2</v>
      </c>
      <c r="E824" s="9">
        <f t="shared" si="793"/>
        <v>3.6999864127607182E-2</v>
      </c>
      <c r="F824" s="9">
        <f t="shared" si="793"/>
        <v>8.8740220563477273E-2</v>
      </c>
      <c r="G824" s="9">
        <f t="shared" si="793"/>
        <v>0.17359440511830415</v>
      </c>
      <c r="H824" s="9">
        <f t="shared" si="793"/>
        <v>0.28956179067656762</v>
      </c>
      <c r="I824" s="9">
        <f t="shared" si="793"/>
        <v>0.42540929947339051</v>
      </c>
      <c r="J824" s="9">
        <f t="shared" si="793"/>
        <v>0.56465299599013408</v>
      </c>
      <c r="K824" s="9">
        <f t="shared" si="793"/>
        <v>0.69151947503872235</v>
      </c>
      <c r="L824" s="9">
        <f t="shared" si="793"/>
        <v>0.79554998785856501</v>
      </c>
      <c r="M824" s="9">
        <f t="shared" si="793"/>
        <v>0.87310000650608388</v>
      </c>
      <c r="N824" s="9">
        <f t="shared" si="793"/>
        <v>0.92609251924855518</v>
      </c>
      <c r="O824" s="9">
        <f t="shared" si="793"/>
        <v>0.95951856574765249</v>
      </c>
      <c r="P824" s="9">
        <f t="shared" ref="P824:U824" si="794">POISSON(P3,$A$824,TRUE)</f>
        <v>0.97909667869712369</v>
      </c>
      <c r="Q824" s="9">
        <f t="shared" si="794"/>
        <v>0.98979938044283466</v>
      </c>
      <c r="R824" s="9">
        <f t="shared" si="794"/>
        <v>0.99528451508751159</v>
      </c>
      <c r="S824" s="9">
        <f t="shared" si="794"/>
        <v>0.99793028591612032</v>
      </c>
      <c r="T824" s="9">
        <f t="shared" si="794"/>
        <v>0.99913558151581994</v>
      </c>
      <c r="U824" s="9">
        <f t="shared" si="794"/>
        <v>0.9996557617220061</v>
      </c>
      <c r="V824" s="9"/>
    </row>
    <row r="825" spans="1:22">
      <c r="A825" s="19">
        <v>8.2100000000000009</v>
      </c>
      <c r="B825" s="9">
        <f>POISSON(B3,$A$825,TRUE)</f>
        <v>2.7192072128953476E-4</v>
      </c>
      <c r="C825" s="9">
        <f t="shared" ref="C825:O825" si="795">POISSON(C3,$A$825,TRUE)</f>
        <v>2.5043898430766156E-3</v>
      </c>
      <c r="D825" s="9">
        <f t="shared" si="795"/>
        <v>1.1668675588012583E-2</v>
      </c>
      <c r="E825" s="9">
        <f t="shared" si="795"/>
        <v>3.6748270909987342E-2</v>
      </c>
      <c r="F825" s="9">
        <f t="shared" si="795"/>
        <v>8.8224140308340554E-2</v>
      </c>
      <c r="G825" s="9">
        <f t="shared" si="795"/>
        <v>0.17274751786043657</v>
      </c>
      <c r="H825" s="9">
        <f t="shared" si="795"/>
        <v>0.28840367281088791</v>
      </c>
      <c r="I825" s="9">
        <f t="shared" si="795"/>
        <v>0.42405182025991728</v>
      </c>
      <c r="J825" s="9">
        <f t="shared" si="795"/>
        <v>0.56326073157948375</v>
      </c>
      <c r="K825" s="9">
        <f t="shared" si="795"/>
        <v>0.69025019401655507</v>
      </c>
      <c r="L825" s="9">
        <f t="shared" si="795"/>
        <v>0.79450854267739046</v>
      </c>
      <c r="M825" s="9">
        <f t="shared" si="795"/>
        <v>0.8723231829051592</v>
      </c>
      <c r="N825" s="9">
        <f t="shared" si="795"/>
        <v>0.92556136592765792</v>
      </c>
      <c r="O825" s="9">
        <f t="shared" si="795"/>
        <v>0.95918332612878976</v>
      </c>
      <c r="P825" s="9">
        <f t="shared" ref="P825:U825" si="796">POISSON(P3,$A$825,TRUE)</f>
        <v>0.97890020421816781</v>
      </c>
      <c r="Q825" s="9">
        <f t="shared" si="796"/>
        <v>0.98969190882575409</v>
      </c>
      <c r="R825" s="9">
        <f t="shared" si="796"/>
        <v>0.99522940225252166</v>
      </c>
      <c r="S825" s="9">
        <f t="shared" si="796"/>
        <v>0.99790368584274303</v>
      </c>
      <c r="T825" s="9">
        <f t="shared" si="796"/>
        <v>0.9991234563025051</v>
      </c>
      <c r="U825" s="9">
        <f t="shared" si="796"/>
        <v>0.99965052553801281</v>
      </c>
      <c r="V825" s="9"/>
    </row>
    <row r="826" spans="1:22">
      <c r="A826" s="19">
        <v>8.2200000000000006</v>
      </c>
      <c r="B826" s="9">
        <f>POISSON(B3,$A$826,TRUE)</f>
        <v>2.6921506490565784E-4</v>
      </c>
      <c r="C826" s="9">
        <f t="shared" ref="C826:O826" si="797">POISSON(C3,$A$826,TRUE)</f>
        <v>2.4821628984301653E-3</v>
      </c>
      <c r="D826" s="9">
        <f t="shared" si="797"/>
        <v>1.1577378494215891E-2</v>
      </c>
      <c r="E826" s="9">
        <f t="shared" si="797"/>
        <v>3.6498269226668781E-2</v>
      </c>
      <c r="F826" s="9">
        <f t="shared" si="797"/>
        <v>8.7710699681859475E-2</v>
      </c>
      <c r="G826" s="9">
        <f t="shared" si="797"/>
        <v>0.17190393535019297</v>
      </c>
      <c r="H826" s="9">
        <f t="shared" si="797"/>
        <v>0.28724866821580997</v>
      </c>
      <c r="I826" s="9">
        <f t="shared" si="797"/>
        <v>0.42269634023800584</v>
      </c>
      <c r="J826" s="9">
        <f t="shared" si="797"/>
        <v>0.561868823240812</v>
      </c>
      <c r="K826" s="9">
        <f t="shared" si="797"/>
        <v>0.68897969105004186</v>
      </c>
      <c r="L826" s="9">
        <f t="shared" si="797"/>
        <v>0.79346482438922872</v>
      </c>
      <c r="M826" s="9">
        <f t="shared" si="797"/>
        <v>0.87154371493905747</v>
      </c>
      <c r="N826" s="9">
        <f t="shared" si="797"/>
        <v>0.92502775496569001</v>
      </c>
      <c r="O826" s="9">
        <f t="shared" si="797"/>
        <v>0.95884612489022247</v>
      </c>
      <c r="P826" s="9">
        <f t="shared" ref="P826:U826" si="798">POISSON(P3,$A$826,TRUE)</f>
        <v>0.97870233923162642</v>
      </c>
      <c r="Q826" s="9">
        <f t="shared" si="798"/>
        <v>0.98958354469071586</v>
      </c>
      <c r="R826" s="9">
        <f t="shared" si="798"/>
        <v>0.99517376399532309</v>
      </c>
      <c r="S826" s="9">
        <f t="shared" si="798"/>
        <v>0.99787679944731544</v>
      </c>
      <c r="T826" s="9">
        <f t="shared" si="798"/>
        <v>0.9991111856370587</v>
      </c>
      <c r="U826" s="9">
        <f t="shared" si="798"/>
        <v>0.9996452200833581</v>
      </c>
      <c r="V826" s="9"/>
    </row>
    <row r="827" spans="1:22">
      <c r="A827" s="19">
        <v>8.23</v>
      </c>
      <c r="B827" s="9">
        <f>POISSON(B3,$A$827,TRUE)</f>
        <v>2.6653633025261806E-4</v>
      </c>
      <c r="C827" s="9">
        <f t="shared" ref="C827:O827" si="799">POISSON(C3,$A$827,TRUE)</f>
        <v>2.460130328231665E-3</v>
      </c>
      <c r="D827" s="9">
        <f t="shared" si="799"/>
        <v>1.1486769629915442E-2</v>
      </c>
      <c r="E827" s="9">
        <f t="shared" si="799"/>
        <v>3.6249850114201274E-2</v>
      </c>
      <c r="F827" s="9">
        <f t="shared" si="799"/>
        <v>8.7199888210619372E-2</v>
      </c>
      <c r="G827" s="9">
        <f t="shared" si="799"/>
        <v>0.17106365091732356</v>
      </c>
      <c r="H827" s="9">
        <f t="shared" si="799"/>
        <v>0.28609677876335288</v>
      </c>
      <c r="I827" s="9">
        <f t="shared" si="799"/>
        <v>0.42134287050232722</v>
      </c>
      <c r="J827" s="9">
        <f t="shared" si="799"/>
        <v>0.56047728737879698</v>
      </c>
      <c r="K827" s="9">
        <f t="shared" si="799"/>
        <v>0.68770798192250271</v>
      </c>
      <c r="L827" s="9">
        <f t="shared" si="799"/>
        <v>0.79241884353197201</v>
      </c>
      <c r="M827" s="9">
        <f t="shared" si="799"/>
        <v>0.87076160635432953</v>
      </c>
      <c r="N827" s="9">
        <f t="shared" si="799"/>
        <v>0.92449168452332975</v>
      </c>
      <c r="O827" s="9">
        <f t="shared" si="799"/>
        <v>0.95850695708724309</v>
      </c>
      <c r="P827" s="9">
        <f t="shared" ref="P827:U827" si="800">POISSON(P3,$A$827,TRUE)</f>
        <v>0.97850307803017211</v>
      </c>
      <c r="Q827" s="9">
        <f t="shared" si="800"/>
        <v>0.98947428305419249</v>
      </c>
      <c r="R827" s="9">
        <f t="shared" si="800"/>
        <v>0.99511759663842292</v>
      </c>
      <c r="S827" s="9">
        <f t="shared" si="800"/>
        <v>0.99784962433243574</v>
      </c>
      <c r="T827" s="9">
        <f t="shared" si="800"/>
        <v>0.99909876810586495</v>
      </c>
      <c r="U827" s="9">
        <f t="shared" si="800"/>
        <v>0.99963984459298705</v>
      </c>
      <c r="V827" s="9"/>
    </row>
    <row r="828" spans="1:22">
      <c r="A828" s="19">
        <v>8.24</v>
      </c>
      <c r="B828" s="9">
        <f>POISSON(B3,$A$828,TRUE)</f>
        <v>2.6388424945471793E-4</v>
      </c>
      <c r="C828" s="9">
        <f t="shared" ref="C828:O828" si="801">POISSON(C3,$A$828,TRUE)</f>
        <v>2.4382904649615936E-3</v>
      </c>
      <c r="D828" s="9">
        <f t="shared" si="801"/>
        <v>1.1396844072849922E-2</v>
      </c>
      <c r="E828" s="9">
        <f t="shared" si="801"/>
        <v>3.6003004649183198E-2</v>
      </c>
      <c r="F828" s="9">
        <f t="shared" si="801"/>
        <v>8.6691695436429753E-2</v>
      </c>
      <c r="G828" s="9">
        <f t="shared" si="801"/>
        <v>0.17022665785381205</v>
      </c>
      <c r="H828" s="9">
        <f t="shared" si="801"/>
        <v>0.28494800624035044</v>
      </c>
      <c r="I828" s="9">
        <f t="shared" si="801"/>
        <v>0.41999142205536139</v>
      </c>
      <c r="J828" s="9">
        <f t="shared" si="801"/>
        <v>0.55908614034482229</v>
      </c>
      <c r="K828" s="9">
        <f t="shared" si="801"/>
        <v>0.68643508242317375</v>
      </c>
      <c r="L828" s="9">
        <f t="shared" si="801"/>
        <v>0.79137061069573522</v>
      </c>
      <c r="M828" s="9">
        <f t="shared" si="801"/>
        <v>0.86997686096536297</v>
      </c>
      <c r="N828" s="9">
        <f t="shared" si="801"/>
        <v>0.92395315281717394</v>
      </c>
      <c r="O828" s="9">
        <f t="shared" si="801"/>
        <v>0.95816581780632193</v>
      </c>
      <c r="P828" s="9">
        <f t="shared" ref="P828:U828" si="802">POISSON(P3,$A$828,TRUE)</f>
        <v>0.97830241491422054</v>
      </c>
      <c r="Q828" s="9">
        <f t="shared" si="802"/>
        <v>0.9893641189254927</v>
      </c>
      <c r="R828" s="9">
        <f t="shared" si="802"/>
        <v>0.99506089649129792</v>
      </c>
      <c r="S828" s="9">
        <f t="shared" si="802"/>
        <v>0.99782215808789998</v>
      </c>
      <c r="T828" s="9">
        <f t="shared" si="802"/>
        <v>0.99908620228545564</v>
      </c>
      <c r="U828" s="9">
        <f t="shared" si="802"/>
        <v>0.99963439829534284</v>
      </c>
      <c r="V828" s="9"/>
    </row>
    <row r="829" spans="1:22">
      <c r="A829" s="19">
        <v>8.25</v>
      </c>
      <c r="B829" s="9">
        <f>POISSON(B3,$A$829,TRUE)</f>
        <v>2.6125855730166754E-4</v>
      </c>
      <c r="C829" s="9">
        <f t="shared" ref="C829:O829" si="803">POISSON(C3,$A$829,TRUE)</f>
        <v>2.4166416550404249E-3</v>
      </c>
      <c r="D829" s="9">
        <f t="shared" si="803"/>
        <v>1.1307596933212798E-2</v>
      </c>
      <c r="E829" s="9">
        <f t="shared" si="803"/>
        <v>3.5757723948186826E-2</v>
      </c>
      <c r="F829" s="9">
        <f t="shared" si="803"/>
        <v>8.618611091657076E-2</v>
      </c>
      <c r="G829" s="9">
        <f t="shared" si="803"/>
        <v>0.16939294941440425</v>
      </c>
      <c r="H829" s="9">
        <f t="shared" si="803"/>
        <v>0.28380235234892526</v>
      </c>
      <c r="I829" s="9">
        <f t="shared" si="803"/>
        <v>0.41864200580746802</v>
      </c>
      <c r="J829" s="9">
        <f t="shared" si="803"/>
        <v>0.55769539843659</v>
      </c>
      <c r="K829" s="9">
        <f t="shared" si="803"/>
        <v>0.68516100834661864</v>
      </c>
      <c r="L829" s="9">
        <f t="shared" si="803"/>
        <v>0.79032013652239219</v>
      </c>
      <c r="M829" s="9">
        <f t="shared" si="803"/>
        <v>0.86918948265422247</v>
      </c>
      <c r="N829" s="9">
        <f t="shared" si="803"/>
        <v>0.92341215811985566</v>
      </c>
      <c r="O829" s="9">
        <f t="shared" si="803"/>
        <v>0.9578227021653537</v>
      </c>
      <c r="P829" s="9">
        <f t="shared" ref="P829:U829" si="804">POISSON(P3,$A$829,TRUE)</f>
        <v>0.97810034419216507</v>
      </c>
      <c r="Q829" s="9">
        <f t="shared" si="804"/>
        <v>0.98925304730691133</v>
      </c>
      <c r="R829" s="9">
        <f t="shared" si="804"/>
        <v>0.99500365985045236</v>
      </c>
      <c r="S829" s="9">
        <f t="shared" si="804"/>
        <v>0.99779439829070016</v>
      </c>
      <c r="T829" s="9">
        <f t="shared" si="804"/>
        <v>0.99907348674248042</v>
      </c>
      <c r="U829" s="9">
        <f t="shared" si="804"/>
        <v>0.99962888041233233</v>
      </c>
      <c r="V829" s="9"/>
    </row>
    <row r="830" spans="1:22">
      <c r="A830" s="19">
        <v>8.26</v>
      </c>
      <c r="B830" s="9">
        <f>POISSON(B3,$A$830,TRUE)</f>
        <v>2.5865899122206351E-4</v>
      </c>
      <c r="C830" s="9">
        <f t="shared" ref="C830:O830" si="805">POISSON(C3,$A$830,TRUE)</f>
        <v>2.395182258716308E-3</v>
      </c>
      <c r="D830" s="9">
        <f t="shared" si="805"/>
        <v>1.1219023353467536E-2</v>
      </c>
      <c r="E830" s="9">
        <f t="shared" si="805"/>
        <v>3.5513999167682588E-2</v>
      </c>
      <c r="F830" s="9">
        <f t="shared" si="805"/>
        <v>8.5683124224036677E-2</v>
      </c>
      <c r="G830" s="9">
        <f t="shared" si="805"/>
        <v>0.16856251881713361</v>
      </c>
      <c r="H830" s="9">
        <f t="shared" si="805"/>
        <v>0.28265981870696372</v>
      </c>
      <c r="I830" s="9">
        <f t="shared" si="805"/>
        <v>0.41729463257696325</v>
      </c>
      <c r="J830" s="9">
        <f t="shared" si="805"/>
        <v>0.55630507789773764</v>
      </c>
      <c r="K830" s="9">
        <f t="shared" si="805"/>
        <v>0.68388577549213736</v>
      </c>
      <c r="L830" s="9">
        <f t="shared" si="805"/>
        <v>0.7892674317051116</v>
      </c>
      <c r="M830" s="9">
        <f t="shared" si="805"/>
        <v>0.86839947537049045</v>
      </c>
      <c r="N830" s="9">
        <f t="shared" si="805"/>
        <v>0.92286869876015931</v>
      </c>
      <c r="O830" s="9">
        <f t="shared" si="805"/>
        <v>0.95747760531390302</v>
      </c>
      <c r="P830" s="9">
        <f t="shared" ref="P830:U830" si="806">POISSON(P3,$A$830,TRUE)</f>
        <v>0.97789686018061173</v>
      </c>
      <c r="Q830" s="9">
        <f t="shared" si="806"/>
        <v>0.98914106319387929</v>
      </c>
      <c r="R830" s="9">
        <f t="shared" si="806"/>
        <v>0.99494588299947861</v>
      </c>
      <c r="S830" s="9">
        <f t="shared" si="806"/>
        <v>0.99776634250502294</v>
      </c>
      <c r="T830" s="9">
        <f t="shared" si="806"/>
        <v>0.99906062003367813</v>
      </c>
      <c r="U830" s="9">
        <f t="shared" si="806"/>
        <v>0.99962329015929352</v>
      </c>
      <c r="V830" s="9"/>
    </row>
    <row r="831" spans="1:22">
      <c r="A831" s="19">
        <v>8.27</v>
      </c>
      <c r="B831" s="9">
        <f>POISSON(B3,$A$831,TRUE)</f>
        <v>2.5608529125713156E-4</v>
      </c>
      <c r="C831" s="9">
        <f t="shared" ref="C831:O831" si="807">POISSON(C3,$A$831,TRUE)</f>
        <v>2.3739106499536095E-3</v>
      </c>
      <c r="D831" s="9">
        <f t="shared" si="807"/>
        <v>1.1131118508163545E-2</v>
      </c>
      <c r="E831" s="9">
        <f t="shared" si="807"/>
        <v>3.5271821503962263E-2</v>
      </c>
      <c r="F831" s="9">
        <f t="shared" si="807"/>
        <v>8.5182724947776123E-2</v>
      </c>
      <c r="G831" s="9">
        <f t="shared" si="807"/>
        <v>0.16773535924384422</v>
      </c>
      <c r="H831" s="9">
        <f t="shared" si="807"/>
        <v>0.28152040684859148</v>
      </c>
      <c r="I831" s="9">
        <f t="shared" si="807"/>
        <v>0.4159493130902</v>
      </c>
      <c r="J831" s="9">
        <f t="shared" si="807"/>
        <v>0.55491519491746255</v>
      </c>
      <c r="K831" s="9">
        <f t="shared" si="807"/>
        <v>0.68260939966318079</v>
      </c>
      <c r="L831" s="9">
        <f t="shared" si="807"/>
        <v>0.78821250698788958</v>
      </c>
      <c r="M831" s="9">
        <f t="shared" si="807"/>
        <v>0.86760684313110259</v>
      </c>
      <c r="N831" s="9">
        <f t="shared" si="807"/>
        <v>0.92232277312313338</v>
      </c>
      <c r="O831" s="9">
        <f t="shared" si="807"/>
        <v>0.95713052243344843</v>
      </c>
      <c r="P831" s="9">
        <f t="shared" ref="P831:U831" si="808">POISSON(P3,$A$831,TRUE)</f>
        <v>0.9776919572046131</v>
      </c>
      <c r="Q831" s="9">
        <f t="shared" si="808"/>
        <v>0.98902816157511531</v>
      </c>
      <c r="R831" s="9">
        <f t="shared" si="808"/>
        <v>0.99488756220911845</v>
      </c>
      <c r="S831" s="9">
        <f t="shared" si="808"/>
        <v>0.99773798828224836</v>
      </c>
      <c r="T831" s="9">
        <f t="shared" si="808"/>
        <v>0.99904760070584742</v>
      </c>
      <c r="U831" s="9">
        <f t="shared" si="808"/>
        <v>0.99961762674496135</v>
      </c>
      <c r="V831" s="9"/>
    </row>
    <row r="832" spans="1:22">
      <c r="A832" s="19">
        <v>8.2799999999999994</v>
      </c>
      <c r="B832" s="9">
        <f>POISSON(B3,$A$832,TRUE)</f>
        <v>2.5353720003473039E-4</v>
      </c>
      <c r="C832" s="9">
        <f t="shared" ref="C832:O832" si="809">POISSON(C3,$A$832,TRUE)</f>
        <v>2.352825216322298E-3</v>
      </c>
      <c r="D832" s="9">
        <f t="shared" si="809"/>
        <v>1.1043877603752828E-2</v>
      </c>
      <c r="E832" s="9">
        <f t="shared" si="809"/>
        <v>3.5031182193061082E-2</v>
      </c>
      <c r="F832" s="9">
        <f t="shared" si="809"/>
        <v>8.4684902692929179E-2</v>
      </c>
      <c r="G832" s="9">
        <f t="shared" si="809"/>
        <v>0.16691146384071071</v>
      </c>
      <c r="H832" s="9">
        <f t="shared" si="809"/>
        <v>0.28038411822464926</v>
      </c>
      <c r="I832" s="9">
        <f t="shared" si="809"/>
        <v>0.41460605798165079</v>
      </c>
      <c r="J832" s="9">
        <f t="shared" si="809"/>
        <v>0.55352576563014755</v>
      </c>
      <c r="K832" s="9">
        <f t="shared" si="809"/>
        <v>0.6813318966667643</v>
      </c>
      <c r="L832" s="9">
        <f t="shared" si="809"/>
        <v>0.78715537316508311</v>
      </c>
      <c r="M832" s="9">
        <f t="shared" si="809"/>
        <v>0.86681159002018104</v>
      </c>
      <c r="N832" s="9">
        <f t="shared" si="809"/>
        <v>0.92177437965019893</v>
      </c>
      <c r="O832" s="9">
        <f t="shared" si="809"/>
        <v>0.95678144873762561</v>
      </c>
      <c r="P832" s="9">
        <f t="shared" ref="P832:U832" si="810">POISSON(P3,$A$832,TRUE)</f>
        <v>0.97748562959790353</v>
      </c>
      <c r="Q832" s="9">
        <f t="shared" si="810"/>
        <v>0.98891433743277712</v>
      </c>
      <c r="R832" s="9">
        <f t="shared" si="810"/>
        <v>0.99482869373732408</v>
      </c>
      <c r="S832" s="9">
        <f t="shared" si="810"/>
        <v>0.99770933316095056</v>
      </c>
      <c r="T832" s="9">
        <f t="shared" si="810"/>
        <v>0.99903442729581871</v>
      </c>
      <c r="U832" s="9">
        <f t="shared" si="810"/>
        <v>0.99961188937143497</v>
      </c>
      <c r="V832" s="9"/>
    </row>
    <row r="833" spans="1:22">
      <c r="A833" s="19">
        <v>8.2899999999999991</v>
      </c>
      <c r="B833" s="9">
        <f>POISSON(B3,$A$833,TRUE)</f>
        <v>2.5101446274361446E-4</v>
      </c>
      <c r="C833" s="9">
        <f t="shared" ref="C833:O833" si="811">POISSON(C3,$A$833,TRUE)</f>
        <v>2.3319243588881783E-3</v>
      </c>
      <c r="D833" s="9">
        <f t="shared" si="811"/>
        <v>1.0957295878407394E-2</v>
      </c>
      <c r="E833" s="9">
        <f t="shared" si="811"/>
        <v>3.4792072510678819E-2</v>
      </c>
      <c r="F833" s="9">
        <f t="shared" si="811"/>
        <v>8.4189647081061345E-2</v>
      </c>
      <c r="G833" s="9">
        <f t="shared" si="811"/>
        <v>0.16609082571875555</v>
      </c>
      <c r="H833" s="9">
        <f t="shared" si="811"/>
        <v>0.27925095420316975</v>
      </c>
      <c r="I833" s="9">
        <f t="shared" si="811"/>
        <v>0.41326487779399734</v>
      </c>
      <c r="J833" s="9">
        <f t="shared" si="811"/>
        <v>0.55213680611499238</v>
      </c>
      <c r="K833" s="9">
        <f t="shared" si="811"/>
        <v>0.68005328231288698</v>
      </c>
      <c r="L833" s="9">
        <f t="shared" si="811"/>
        <v>0.78609604108094133</v>
      </c>
      <c r="M833" s="9">
        <f t="shared" si="811"/>
        <v>0.86601372018886602</v>
      </c>
      <c r="N833" s="9">
        <f t="shared" si="811"/>
        <v>0.92122351683925729</v>
      </c>
      <c r="O833" s="9">
        <f t="shared" si="811"/>
        <v>0.95643037947246834</v>
      </c>
      <c r="P833" s="9">
        <f t="shared" ref="P833:U833" si="812">POISSON(P3,$A$833,TRUE)</f>
        <v>0.97727787170313407</v>
      </c>
      <c r="Q833" s="9">
        <f t="shared" si="812"/>
        <v>0.98879958574261528</v>
      </c>
      <c r="R833" s="9">
        <f t="shared" si="812"/>
        <v>0.99476927382932145</v>
      </c>
      <c r="S833" s="9">
        <f t="shared" si="812"/>
        <v>0.99768037466689763</v>
      </c>
      <c r="T833" s="9">
        <f t="shared" si="812"/>
        <v>0.99902109833042574</v>
      </c>
      <c r="U833" s="9">
        <f t="shared" si="812"/>
        <v>0.99960607723414407</v>
      </c>
      <c r="V833" s="9"/>
    </row>
    <row r="834" spans="1:22">
      <c r="A834" s="19">
        <v>8.3000000000000007</v>
      </c>
      <c r="B834" s="9">
        <f>POISSON(B3,$A$834,TRUE)</f>
        <v>2.4851682710795185E-4</v>
      </c>
      <c r="C834" s="9">
        <f t="shared" ref="C834:O834" si="813">POISSON(C3,$A$834,TRUE)</f>
        <v>2.3112064921039523E-3</v>
      </c>
      <c r="D834" s="9">
        <f t="shared" si="813"/>
        <v>1.0871368601837355E-2</v>
      </c>
      <c r="E834" s="9">
        <f t="shared" si="813"/>
        <v>3.455448377209977E-2</v>
      </c>
      <c r="F834" s="9">
        <f t="shared" si="813"/>
        <v>8.3696947750394282E-2</v>
      </c>
      <c r="G834" s="9">
        <f t="shared" si="813"/>
        <v>0.16527343795436322</v>
      </c>
      <c r="H834" s="9">
        <f t="shared" si="813"/>
        <v>0.27812091606985356</v>
      </c>
      <c r="I834" s="9">
        <f t="shared" si="813"/>
        <v>0.41192578297822063</v>
      </c>
      <c r="J834" s="9">
        <f t="shared" si="813"/>
        <v>0.55074833239565169</v>
      </c>
      <c r="K834" s="9">
        <f t="shared" si="813"/>
        <v>0.67877357241394876</v>
      </c>
      <c r="L834" s="9">
        <f t="shared" si="813"/>
        <v>0.7850345216291359</v>
      </c>
      <c r="M834" s="9">
        <f t="shared" si="813"/>
        <v>0.86521323785514037</v>
      </c>
      <c r="N834" s="9">
        <f t="shared" si="813"/>
        <v>0.92067018324479366</v>
      </c>
      <c r="O834" s="9">
        <f t="shared" si="813"/>
        <v>0.95607730991664908</v>
      </c>
      <c r="P834" s="9">
        <f t="shared" ref="P834:U834" si="814">POISSON(P3,$A$834,TRUE)</f>
        <v>0.97706867787210627</v>
      </c>
      <c r="Q834" s="9">
        <f t="shared" si="814"/>
        <v>0.98868390147412599</v>
      </c>
      <c r="R834" s="9">
        <f t="shared" si="814"/>
        <v>0.99470929871767366</v>
      </c>
      <c r="S834" s="9">
        <f t="shared" si="814"/>
        <v>0.99765111031305276</v>
      </c>
      <c r="T834" s="9">
        <f t="shared" si="814"/>
        <v>0.99900761232647772</v>
      </c>
      <c r="U834" s="9">
        <f t="shared" si="814"/>
        <v>0.99960018952181584</v>
      </c>
      <c r="V834" s="9"/>
    </row>
    <row r="835" spans="1:22">
      <c r="A835" s="19">
        <v>8.31</v>
      </c>
      <c r="B835" s="9">
        <f>POISSON(B3,$A$835,TRUE)</f>
        <v>2.4604404336209853E-4</v>
      </c>
      <c r="C835" s="9">
        <f t="shared" ref="C835:O835" si="815">POISSON(C3,$A$835,TRUE)</f>
        <v>2.2906700437011376E-3</v>
      </c>
      <c r="D835" s="9">
        <f t="shared" si="815"/>
        <v>1.0786091075109845E-2</v>
      </c>
      <c r="E835" s="9">
        <f t="shared" si="815"/>
        <v>3.4318407332111958E-2</v>
      </c>
      <c r="F835" s="9">
        <f t="shared" si="815"/>
        <v>8.320679435603387E-2</v>
      </c>
      <c r="G835" s="9">
        <f t="shared" si="815"/>
        <v>0.16445929358979208</v>
      </c>
      <c r="H835" s="9">
        <f t="shared" si="815"/>
        <v>0.27699400502854726</v>
      </c>
      <c r="I835" s="9">
        <f t="shared" si="815"/>
        <v>0.41058878389369796</v>
      </c>
      <c r="J835" s="9">
        <f t="shared" si="815"/>
        <v>0.54936036043987313</v>
      </c>
      <c r="K835" s="9">
        <f t="shared" si="815"/>
        <v>0.67749278278417524</v>
      </c>
      <c r="L835" s="9">
        <f t="shared" si="815"/>
        <v>0.78397082575229005</v>
      </c>
      <c r="M835" s="9">
        <f t="shared" si="815"/>
        <v>0.86441014730365673</v>
      </c>
      <c r="N835" s="9">
        <f t="shared" si="815"/>
        <v>0.92011437747797831</v>
      </c>
      <c r="O835" s="9">
        <f t="shared" si="815"/>
        <v>0.95572223538171774</v>
      </c>
      <c r="P835" s="9">
        <f t="shared" ref="P835:U835" si="816">POISSON(P3,$A$835,TRUE)</f>
        <v>0.97685804246600871</v>
      </c>
      <c r="Q835" s="9">
        <f t="shared" si="816"/>
        <v>0.98856727959070601</v>
      </c>
      <c r="R835" s="9">
        <f t="shared" si="816"/>
        <v>0.99464876462234564</v>
      </c>
      <c r="S835" s="9">
        <f t="shared" si="816"/>
        <v>0.9976215375995765</v>
      </c>
      <c r="T835" s="9">
        <f t="shared" si="816"/>
        <v>0.99899396779073146</v>
      </c>
      <c r="U835" s="9">
        <f t="shared" si="816"/>
        <v>0.99959422541644183</v>
      </c>
      <c r="V835" s="9"/>
    </row>
    <row r="836" spans="1:22">
      <c r="A836" s="19">
        <v>8.32</v>
      </c>
      <c r="B836" s="9">
        <f>POISSON(B3,$A$836,TRUE)</f>
        <v>2.4359586422561879E-4</v>
      </c>
      <c r="C836" s="9">
        <f t="shared" ref="C836:O836" si="817">POISSON(C3,$A$836,TRUE)</f>
        <v>2.2703134545827672E-3</v>
      </c>
      <c r="D836" s="9">
        <f t="shared" si="817"/>
        <v>1.0701458630468506E-2</v>
      </c>
      <c r="E836" s="9">
        <f t="shared" si="817"/>
        <v>3.4083834584924949E-2</v>
      </c>
      <c r="F836" s="9">
        <f t="shared" si="817"/>
        <v>8.2719176570194369E-2</v>
      </c>
      <c r="G836" s="9">
        <f t="shared" si="817"/>
        <v>0.16364838563368264</v>
      </c>
      <c r="H836" s="9">
        <f t="shared" si="817"/>
        <v>0.27587022220171981</v>
      </c>
      <c r="I836" s="9">
        <f t="shared" si="817"/>
        <v>0.40925389080830094</v>
      </c>
      <c r="J836" s="9">
        <f t="shared" si="817"/>
        <v>0.5479729061591454</v>
      </c>
      <c r="K836" s="9">
        <f t="shared" si="817"/>
        <v>0.67621092923903747</v>
      </c>
      <c r="L836" s="9">
        <f t="shared" si="817"/>
        <v>0.78290496444150737</v>
      </c>
      <c r="M836" s="9">
        <f t="shared" si="817"/>
        <v>0.86360445288555732</v>
      </c>
      <c r="N836" s="9">
        <f t="shared" si="817"/>
        <v>0.91955609820676554</v>
      </c>
      <c r="O836" s="9">
        <f t="shared" si="817"/>
        <v>0.95536515121233867</v>
      </c>
      <c r="P836" s="9">
        <f t="shared" ref="P836:U836" si="818">POISSON(P3,$A$836,TRUE)</f>
        <v>0.97664595985565061</v>
      </c>
      <c r="Q836" s="9">
        <f t="shared" si="818"/>
        <v>0.98844971504980772</v>
      </c>
      <c r="R836" s="9">
        <f t="shared" si="818"/>
        <v>0.99458766775076934</v>
      </c>
      <c r="S836" s="9">
        <f t="shared" si="818"/>
        <v>0.99759165401382832</v>
      </c>
      <c r="T836" s="9">
        <f t="shared" si="818"/>
        <v>0.99898016321986438</v>
      </c>
      <c r="U836" s="9">
        <f t="shared" si="818"/>
        <v>0.99958818409324435</v>
      </c>
      <c r="V836" s="9"/>
    </row>
    <row r="837" spans="1:22">
      <c r="A837" s="19">
        <v>8.33</v>
      </c>
      <c r="B837" s="9">
        <f>POISSON(B3,$A$837,TRUE)</f>
        <v>2.4117204487855885E-4</v>
      </c>
      <c r="C837" s="9">
        <f t="shared" ref="C837:T837" si="819">POISSON(C3,$A$837,TRUE)</f>
        <v>2.2501351787169539E-3</v>
      </c>
      <c r="D837" s="9">
        <f t="shared" si="819"/>
        <v>1.0617466631153871E-2</v>
      </c>
      <c r="E837" s="9">
        <f t="shared" si="819"/>
        <v>3.3850756964087035E-2</v>
      </c>
      <c r="F837" s="9">
        <f t="shared" si="819"/>
        <v>8.2234084082420347E-2</v>
      </c>
      <c r="G837" s="9">
        <f t="shared" si="819"/>
        <v>0.1628407070615637</v>
      </c>
      <c r="H837" s="9">
        <f t="shared" si="819"/>
        <v>0.27474956863094102</v>
      </c>
      <c r="I837" s="9">
        <f t="shared" si="819"/>
        <v>0.40792111389850005</v>
      </c>
      <c r="J837" s="9">
        <f t="shared" si="819"/>
        <v>0.54658598540834569</v>
      </c>
      <c r="K837" s="9">
        <f t="shared" si="819"/>
        <v>0.67492802759468096</v>
      </c>
      <c r="L837" s="9">
        <f t="shared" si="819"/>
        <v>0.78183694873589804</v>
      </c>
      <c r="M837" s="9">
        <f t="shared" si="819"/>
        <v>0.86279615901829243</v>
      </c>
      <c r="N837" s="9">
        <f t="shared" si="819"/>
        <v>0.91899534415598783</v>
      </c>
      <c r="O837" s="9">
        <f t="shared" si="819"/>
        <v>0.95500605278652673</v>
      </c>
      <c r="P837" s="9">
        <f t="shared" si="819"/>
        <v>0.97643242442169709</v>
      </c>
      <c r="Q837" s="9">
        <f t="shared" si="819"/>
        <v>0.98833120280309517</v>
      </c>
      <c r="R837" s="9">
        <f t="shared" si="819"/>
        <v>0.99452600429791049</v>
      </c>
      <c r="S837" s="9">
        <f t="shared" si="819"/>
        <v>0.99756145703037002</v>
      </c>
      <c r="T837" s="9">
        <f t="shared" si="819"/>
        <v>0.9989661971004471</v>
      </c>
      <c r="U837" s="9">
        <f>POISSON(U3,$A$837,TRUE)</f>
        <v>0.99958206472064415</v>
      </c>
      <c r="V837" s="9">
        <f>POISSON(V3,$A$837,TRUE)</f>
        <v>0.99983857358445616</v>
      </c>
    </row>
    <row r="838" spans="1:22">
      <c r="A838" s="19">
        <v>8.34</v>
      </c>
      <c r="B838" s="9">
        <f>POISSON(B3,$A$838,TRUE)</f>
        <v>2.3877234293696414E-4</v>
      </c>
      <c r="C838" s="9">
        <f t="shared" ref="C838:T838" si="820">POISSON(C3,$A$838,TRUE)</f>
        <v>2.2301336830312449E-3</v>
      </c>
      <c r="D838" s="9">
        <f t="shared" si="820"/>
        <v>1.0534110471224396E-2</v>
      </c>
      <c r="E838" s="9">
        <f t="shared" si="820"/>
        <v>3.3619165942401358E-2</v>
      </c>
      <c r="F838" s="9">
        <f t="shared" si="820"/>
        <v>8.1751506599805332E-2</v>
      </c>
      <c r="G838" s="9">
        <f t="shared" si="820"/>
        <v>0.16203625081635512</v>
      </c>
      <c r="H838" s="9">
        <f t="shared" si="820"/>
        <v>0.27363204527735929</v>
      </c>
      <c r="I838" s="9">
        <f t="shared" si="820"/>
        <v>0.40659046324947012</v>
      </c>
      <c r="J838" s="9">
        <f t="shared" si="820"/>
        <v>0.5451996139853954</v>
      </c>
      <c r="K838" s="9">
        <f t="shared" si="820"/>
        <v>0.67364409366735312</v>
      </c>
      <c r="L838" s="9">
        <f t="shared" si="820"/>
        <v>0.78076678972210556</v>
      </c>
      <c r="M838" s="9">
        <f t="shared" si="820"/>
        <v>0.86198527018543636</v>
      </c>
      <c r="N838" s="9">
        <f t="shared" si="820"/>
        <v>0.91843211410745118</v>
      </c>
      <c r="O838" s="9">
        <f t="shared" si="820"/>
        <v>0.95464493551588214</v>
      </c>
      <c r="P838" s="9">
        <f t="shared" si="820"/>
        <v>0.97621743055490462</v>
      </c>
      <c r="Q838" s="9">
        <f t="shared" si="820"/>
        <v>0.9882117377966011</v>
      </c>
      <c r="R838" s="9">
        <f t="shared" si="820"/>
        <v>0.99446377044633549</v>
      </c>
      <c r="S838" s="9">
        <f t="shared" si="820"/>
        <v>0.99753094411096976</v>
      </c>
      <c r="T838" s="9">
        <f t="shared" si="820"/>
        <v>0.998952067908917</v>
      </c>
      <c r="U838" s="9">
        <f>POISSON(U3,$A$838,TRUE)</f>
        <v>0.99957586646022656</v>
      </c>
      <c r="V838" s="9">
        <f>POISSON(V3,$A$838,TRUE)</f>
        <v>0.99983599045612248</v>
      </c>
    </row>
    <row r="839" spans="1:22">
      <c r="A839" s="19">
        <v>8.35</v>
      </c>
      <c r="B839" s="9">
        <f>POISSON(B3,$A$839,TRUE)</f>
        <v>2.3639651842864072E-4</v>
      </c>
      <c r="C839" s="9">
        <f t="shared" ref="C839:T839" si="821">POISSON(C3,$A$839,TRUE)</f>
        <v>2.2103074473077905E-3</v>
      </c>
      <c r="D839" s="9">
        <f t="shared" si="821"/>
        <v>1.0451385575378242E-2</v>
      </c>
      <c r="E839" s="9">
        <f t="shared" si="821"/>
        <v>3.3389053031840997E-2</v>
      </c>
      <c r="F839" s="9">
        <f t="shared" si="821"/>
        <v>8.1271433847206975E-2</v>
      </c>
      <c r="G839" s="9">
        <f t="shared" si="821"/>
        <v>0.16123500980886821</v>
      </c>
      <c r="H839" s="9">
        <f t="shared" si="821"/>
        <v>0.27251765302218006</v>
      </c>
      <c r="I839" s="9">
        <f t="shared" si="821"/>
        <v>0.405261948855202</v>
      </c>
      <c r="J839" s="9">
        <f t="shared" si="821"/>
        <v>0.54381380763091891</v>
      </c>
      <c r="K839" s="9">
        <f t="shared" si="821"/>
        <v>0.67235914327283375</v>
      </c>
      <c r="L839" s="9">
        <f t="shared" si="821"/>
        <v>0.77969449853383255</v>
      </c>
      <c r="M839" s="9">
        <f t="shared" si="821"/>
        <v>0.86117179093649998</v>
      </c>
      <c r="N839" s="9">
        <f t="shared" si="821"/>
        <v>0.91786640690002264</v>
      </c>
      <c r="O839" s="9">
        <f t="shared" si="821"/>
        <v>0.95428179484582387</v>
      </c>
      <c r="P839" s="9">
        <f t="shared" si="821"/>
        <v>0.97600097265635521</v>
      </c>
      <c r="Q839" s="9">
        <f t="shared" si="821"/>
        <v>0.98809131497088432</v>
      </c>
      <c r="R839" s="9">
        <f t="shared" si="821"/>
        <v>0.99440096236627928</v>
      </c>
      <c r="S839" s="9">
        <f t="shared" si="821"/>
        <v>0.99750011270460559</v>
      </c>
      <c r="T839" s="9">
        <f t="shared" si="821"/>
        <v>0.99893777411155138</v>
      </c>
      <c r="U839" s="9">
        <f>POISSON(U3,$A$839,TRUE)</f>
        <v>0.99956958846670918</v>
      </c>
      <c r="V839" s="9">
        <f>POISSON(V3,$A$839,TRUE)</f>
        <v>0.99983337095998759</v>
      </c>
    </row>
    <row r="840" spans="1:22">
      <c r="A840" s="19">
        <v>8.36</v>
      </c>
      <c r="B840" s="9">
        <f>POISSON(B3,$A$840,TRUE)</f>
        <v>2.3404433376915794E-4</v>
      </c>
      <c r="C840" s="9">
        <f t="shared" ref="C840:T840" si="822">POISSON(C3,$A$840,TRUE)</f>
        <v>2.1906549640793183E-3</v>
      </c>
      <c r="D840" s="9">
        <f t="shared" si="822"/>
        <v>1.0369287398775786E-2</v>
      </c>
      <c r="E840" s="9">
        <f t="shared" si="822"/>
        <v>3.3160409783463282E-2</v>
      </c>
      <c r="F840" s="9">
        <f t="shared" si="822"/>
        <v>8.0793855567460118E-2</v>
      </c>
      <c r="G840" s="9">
        <f t="shared" si="822"/>
        <v>0.16043697691830283</v>
      </c>
      <c r="H840" s="9">
        <f t="shared" si="822"/>
        <v>0.27140639266714373</v>
      </c>
      <c r="I840" s="9">
        <f t="shared" si="822"/>
        <v>0.40393558061861656</v>
      </c>
      <c r="J840" s="9">
        <f t="shared" si="822"/>
        <v>0.54242858202790556</v>
      </c>
      <c r="K840" s="9">
        <f t="shared" si="822"/>
        <v>0.6710731922258677</v>
      </c>
      <c r="L840" s="9">
        <f t="shared" si="822"/>
        <v>0.77862008635136348</v>
      </c>
      <c r="M840" s="9">
        <f t="shared" si="822"/>
        <v>0.86035572588674059</v>
      </c>
      <c r="N840" s="9">
        <f t="shared" si="822"/>
        <v>0.91729822142971984</v>
      </c>
      <c r="O840" s="9">
        <f t="shared" si="822"/>
        <v>0.95391662625582052</v>
      </c>
      <c r="P840" s="9">
        <f t="shared" si="822"/>
        <v>0.97578304513769187</v>
      </c>
      <c r="Q840" s="9">
        <f t="shared" si="822"/>
        <v>0.98796992926118832</v>
      </c>
      <c r="R840" s="9">
        <f t="shared" si="822"/>
        <v>0.99433757621571517</v>
      </c>
      <c r="S840" s="9">
        <f t="shared" si="822"/>
        <v>0.99746896024747067</v>
      </c>
      <c r="T840" s="9">
        <f t="shared" si="822"/>
        <v>0.99892331416444158</v>
      </c>
      <c r="U840" s="9">
        <f>POISSON(U3,$A$840,TRUE)</f>
        <v>0.99956322988790891</v>
      </c>
      <c r="V840" s="9">
        <f>POISSON(V3,$A$840,TRUE)</f>
        <v>0.99983071466031814</v>
      </c>
    </row>
    <row r="841" spans="1:22">
      <c r="A841" s="19">
        <v>8.3699999999999992</v>
      </c>
      <c r="B841" s="9">
        <f>POISSON(B3,$A$841,TRUE)</f>
        <v>2.3171555373808968E-4</v>
      </c>
      <c r="C841" s="9">
        <f t="shared" ref="C841:T841" si="823">POISSON(C3,$A$841,TRUE)</f>
        <v>2.1711747385259003E-3</v>
      </c>
      <c r="D841" s="9">
        <f t="shared" si="823"/>
        <v>1.0287811426862886E-2</v>
      </c>
      <c r="E841" s="9">
        <f t="shared" si="823"/>
        <v>3.293322778732307E-2</v>
      </c>
      <c r="F841" s="9">
        <f t="shared" si="823"/>
        <v>8.0318761521586027E-2</v>
      </c>
      <c r="G841" s="9">
        <f t="shared" si="823"/>
        <v>0.15964214499274218</v>
      </c>
      <c r="H841" s="9">
        <f t="shared" si="823"/>
        <v>0.27029826493500497</v>
      </c>
      <c r="I841" s="9">
        <f t="shared" si="823"/>
        <v>0.4026113683516821</v>
      </c>
      <c r="J841" s="9">
        <f t="shared" si="823"/>
        <v>0.5410439528013804</v>
      </c>
      <c r="K841" s="9">
        <f t="shared" si="823"/>
        <v>0.66978625633959998</v>
      </c>
      <c r="L841" s="9">
        <f t="shared" si="823"/>
        <v>0.77754356440108974</v>
      </c>
      <c r="M841" s="9">
        <f t="shared" si="823"/>
        <v>0.85953707971696858</v>
      </c>
      <c r="N841" s="9">
        <f t="shared" si="823"/>
        <v>0.91672755664979433</v>
      </c>
      <c r="O841" s="9">
        <f t="shared" si="823"/>
        <v>0.95354942525962116</v>
      </c>
      <c r="P841" s="9">
        <f t="shared" si="823"/>
        <v>0.97556364242135341</v>
      </c>
      <c r="Q841" s="9">
        <f t="shared" si="823"/>
        <v>0.98784757559760006</v>
      </c>
      <c r="R841" s="9">
        <f t="shared" si="823"/>
        <v>0.99427360814042409</v>
      </c>
      <c r="S841" s="9">
        <f t="shared" si="823"/>
        <v>0.99743748416297917</v>
      </c>
      <c r="T841" s="9">
        <f t="shared" si="823"/>
        <v>0.99890868651346731</v>
      </c>
      <c r="U841" s="9">
        <f>POISSON(U3,$A$841,TRUE)</f>
        <v>0.99955678986470864</v>
      </c>
      <c r="V841" s="9">
        <f>POISSON(V3,$A$841,TRUE)</f>
        <v>0.99982802111720315</v>
      </c>
    </row>
    <row r="842" spans="1:22">
      <c r="A842" s="19">
        <v>8.3800000000000008</v>
      </c>
      <c r="B842" s="9">
        <f>POISSON(B3,$A$842,TRUE)</f>
        <v>2.2940994545549173E-4</v>
      </c>
      <c r="C842" s="9">
        <f t="shared" ref="C842:T842" si="824">POISSON(C3,$A$842,TRUE)</f>
        <v>2.1518652883725127E-3</v>
      </c>
      <c r="D842" s="9">
        <f t="shared" si="824"/>
        <v>1.020695317519483E-2</v>
      </c>
      <c r="E842" s="9">
        <f t="shared" si="824"/>
        <v>3.270749867238517E-2</v>
      </c>
      <c r="F842" s="9">
        <f t="shared" si="824"/>
        <v>7.9846141488998948E-2</v>
      </c>
      <c r="G842" s="9">
        <f t="shared" si="824"/>
        <v>0.15885050684964366</v>
      </c>
      <c r="H842" s="9">
        <f t="shared" si="824"/>
        <v>0.26919327047001079</v>
      </c>
      <c r="I842" s="9">
        <f t="shared" si="824"/>
        <v>0.40128932177553595</v>
      </c>
      <c r="J842" s="9">
        <f t="shared" si="824"/>
        <v>0.53965993551807367</v>
      </c>
      <c r="K842" s="9">
        <f t="shared" si="824"/>
        <v>0.66849835142501424</v>
      </c>
      <c r="L842" s="9">
        <f t="shared" si="824"/>
        <v>0.77646494395503052</v>
      </c>
      <c r="M842" s="9">
        <f t="shared" si="824"/>
        <v>0.85871585717335197</v>
      </c>
      <c r="N842" s="9">
        <f t="shared" si="824"/>
        <v>0.91615441157081312</v>
      </c>
      <c r="O842" s="9">
        <f t="shared" si="824"/>
        <v>0.95318018740548427</v>
      </c>
      <c r="P842" s="9">
        <f t="shared" si="824"/>
        <v>0.97534275894080891</v>
      </c>
      <c r="Q842" s="9">
        <f t="shared" si="824"/>
        <v>0.98772424890521027</v>
      </c>
      <c r="R842" s="9">
        <f t="shared" si="824"/>
        <v>0.99420905427406536</v>
      </c>
      <c r="S842" s="9">
        <f t="shared" si="824"/>
        <v>0.9974056818617717</v>
      </c>
      <c r="T842" s="9">
        <f t="shared" si="824"/>
        <v>0.9988938895942705</v>
      </c>
      <c r="U842" s="9">
        <f>POISSON(U3,$A$842,TRUE)</f>
        <v>0.99955026753102527</v>
      </c>
      <c r="V842" s="9">
        <f>POISSON(V3,$A$842,TRUE)</f>
        <v>0.99982528988652541</v>
      </c>
    </row>
    <row r="843" spans="1:22">
      <c r="A843" s="19">
        <v>8.39</v>
      </c>
      <c r="B843" s="9">
        <f>POISSON(B3,$A$843,TRUE)</f>
        <v>2.2712727835861536E-4</v>
      </c>
      <c r="C843" s="9">
        <f t="shared" ref="C843:T843" si="825">POISSON(C3,$A$843,TRUE)</f>
        <v>2.1327251437873985E-3</v>
      </c>
      <c r="D843" s="9">
        <f t="shared" si="825"/>
        <v>1.0126708189261143E-2</v>
      </c>
      <c r="E843" s="9">
        <f t="shared" si="825"/>
        <v>3.2483214106436051E-2</v>
      </c>
      <c r="F843" s="9">
        <f t="shared" si="825"/>
        <v>7.9375985267710419E-2</v>
      </c>
      <c r="G843" s="9">
        <f t="shared" si="825"/>
        <v>0.15806205527632886</v>
      </c>
      <c r="H843" s="9">
        <f t="shared" si="825"/>
        <v>0.26809140983838026</v>
      </c>
      <c r="I843" s="9">
        <f t="shared" si="825"/>
        <v>0.3999694505206105</v>
      </c>
      <c r="J843" s="9">
        <f t="shared" si="825"/>
        <v>0.53827654568609939</v>
      </c>
      <c r="K843" s="9">
        <f t="shared" si="825"/>
        <v>0.66720949329037194</v>
      </c>
      <c r="L843" s="9">
        <f t="shared" si="825"/>
        <v>0.77538423633035647</v>
      </c>
      <c r="M843" s="9">
        <f t="shared" si="825"/>
        <v>0.85789206306721744</v>
      </c>
      <c r="N843" s="9">
        <f t="shared" si="825"/>
        <v>0.91557878526073944</v>
      </c>
      <c r="O843" s="9">
        <f t="shared" si="825"/>
        <v>0.95280890827640474</v>
      </c>
      <c r="P843" s="9">
        <f t="shared" si="825"/>
        <v>0.9751203891407928</v>
      </c>
      <c r="Q843" s="9">
        <f t="shared" si="825"/>
        <v>0.98759994410427376</v>
      </c>
      <c r="R843" s="9">
        <f t="shared" si="825"/>
        <v>0.99414391073824915</v>
      </c>
      <c r="S843" s="9">
        <f t="shared" si="825"/>
        <v>0.99737355074172296</v>
      </c>
      <c r="T843" s="9">
        <f t="shared" si="825"/>
        <v>0.99887892183223093</v>
      </c>
      <c r="U843" s="9">
        <f>POISSON(U3,$A$843,TRUE)</f>
        <v>0.99954366201377631</v>
      </c>
      <c r="V843" s="9">
        <f>POISSON(V3,$A$843,TRUE)</f>
        <v>0.99982252051993459</v>
      </c>
    </row>
    <row r="844" spans="1:22">
      <c r="A844" s="19">
        <v>8.4</v>
      </c>
      <c r="B844" s="9">
        <f>POISSON(B3,$A$844,TRUE)</f>
        <v>2.2486732417884819E-4</v>
      </c>
      <c r="C844" s="9">
        <f t="shared" ref="C844:T844" si="826">POISSON(C3,$A$844,TRUE)</f>
        <v>2.1137528472811732E-3</v>
      </c>
      <c r="D844" s="9">
        <f t="shared" si="826"/>
        <v>1.0047072044310939E-2</v>
      </c>
      <c r="E844" s="9">
        <f t="shared" si="826"/>
        <v>3.2260365795994284E-2</v>
      </c>
      <c r="F844" s="9">
        <f t="shared" si="826"/>
        <v>7.890828267452929E-2</v>
      </c>
      <c r="G844" s="9">
        <f t="shared" si="826"/>
        <v>0.15727678303046813</v>
      </c>
      <c r="H844" s="9">
        <f t="shared" si="826"/>
        <v>0.26699268352878258</v>
      </c>
      <c r="I844" s="9">
        <f t="shared" si="826"/>
        <v>0.39865176412675979</v>
      </c>
      <c r="J844" s="9">
        <f t="shared" si="826"/>
        <v>0.53689379875463605</v>
      </c>
      <c r="K844" s="9">
        <f t="shared" si="826"/>
        <v>0.66591969774065363</v>
      </c>
      <c r="L844" s="9">
        <f t="shared" si="826"/>
        <v>0.77430145288890861</v>
      </c>
      <c r="M844" s="9">
        <f t="shared" si="826"/>
        <v>0.85706570227484868</v>
      </c>
      <c r="N844" s="9">
        <f t="shared" si="826"/>
        <v>0.91500067684500663</v>
      </c>
      <c r="O844" s="9">
        <f t="shared" si="826"/>
        <v>0.95243558349033963</v>
      </c>
      <c r="P844" s="9">
        <f t="shared" si="826"/>
        <v>0.97489652747753941</v>
      </c>
      <c r="Q844" s="9">
        <f t="shared" si="826"/>
        <v>0.98747465611037122</v>
      </c>
      <c r="R844" s="9">
        <f t="shared" si="826"/>
        <v>0.99407817364260798</v>
      </c>
      <c r="S844" s="9">
        <f t="shared" si="826"/>
        <v>0.99734108818794853</v>
      </c>
      <c r="T844" s="9">
        <f t="shared" si="826"/>
        <v>0.99886378164244072</v>
      </c>
      <c r="U844" s="9">
        <f>POISSON(U3,$A$844,TRUE)</f>
        <v>0.99953697243284778</v>
      </c>
      <c r="V844" s="9">
        <f>POISSON(V3,$A$844,TRUE)</f>
        <v>0.99981971256481872</v>
      </c>
    </row>
    <row r="845" spans="1:22">
      <c r="A845" s="19">
        <v>8.41</v>
      </c>
      <c r="B845" s="9">
        <f>POISSON(B3,$A$845,TRUE)</f>
        <v>2.2262985691888897E-4</v>
      </c>
      <c r="C845" s="9">
        <f t="shared" ref="C845:T845" si="827">POISSON(C3,$A$845,TRUE)</f>
        <v>2.0949469536067451E-3</v>
      </c>
      <c r="D845" s="9">
        <f t="shared" si="827"/>
        <v>9.9680403451791813E-3</v>
      </c>
      <c r="E845" s="9">
        <f t="shared" si="827"/>
        <v>3.2038945486220577E-2</v>
      </c>
      <c r="F845" s="9">
        <f t="shared" si="827"/>
        <v>7.8443023545260102E-2</v>
      </c>
      <c r="G845" s="9">
        <f t="shared" si="827"/>
        <v>0.15649468284056461</v>
      </c>
      <c r="H845" s="9">
        <f t="shared" si="827"/>
        <v>0.26589709195281636</v>
      </c>
      <c r="I845" s="9">
        <f t="shared" si="827"/>
        <v>0.39733627204339317</v>
      </c>
      <c r="J845" s="9">
        <f t="shared" si="827"/>
        <v>0.53551171011361209</v>
      </c>
      <c r="K845" s="9">
        <f t="shared" si="827"/>
        <v>0.66462898057700559</v>
      </c>
      <c r="L845" s="9">
        <f t="shared" si="827"/>
        <v>0.77321660503671941</v>
      </c>
      <c r="M845" s="9">
        <f t="shared" si="827"/>
        <v>0.85623677973728252</v>
      </c>
      <c r="N845" s="9">
        <f t="shared" si="827"/>
        <v>0.91442008550659382</v>
      </c>
      <c r="O845" s="9">
        <f t="shared" si="827"/>
        <v>0.95206020870043284</v>
      </c>
      <c r="P845" s="9">
        <f t="shared" si="827"/>
        <v>0.97467116841901758</v>
      </c>
      <c r="Q845" s="9">
        <f t="shared" si="827"/>
        <v>0.9873483798345708</v>
      </c>
      <c r="R845" s="9">
        <f t="shared" si="827"/>
        <v>0.9940118390848709</v>
      </c>
      <c r="S845" s="9">
        <f t="shared" si="827"/>
        <v>0.99730829157281353</v>
      </c>
      <c r="T845" s="9">
        <f t="shared" si="827"/>
        <v>0.99884846742968003</v>
      </c>
      <c r="U845" s="9">
        <f>POISSON(U3,$A$845,TRUE)</f>
        <v>0.99953019790106157</v>
      </c>
      <c r="V845" s="9">
        <f>POISSON(V3,$A$845,TRUE)</f>
        <v>0.9998168655642774</v>
      </c>
    </row>
    <row r="846" spans="1:22">
      <c r="A846" s="19">
        <v>8.42</v>
      </c>
      <c r="B846" s="9">
        <f>POISSON(B3,$A$846,TRUE)</f>
        <v>2.2041465283014714E-4</v>
      </c>
      <c r="C846" s="9">
        <f t="shared" ref="C846:T846" si="828">POISSON(C3,$A$846,TRUE)</f>
        <v>2.0763060296599863E-3</v>
      </c>
      <c r="D846" s="9">
        <f t="shared" si="828"/>
        <v>9.8896087261136079E-3</v>
      </c>
      <c r="E846" s="9">
        <f t="shared" si="828"/>
        <v>3.1818944960826767E-2</v>
      </c>
      <c r="F846" s="9">
        <f t="shared" si="828"/>
        <v>7.7980197734897977E-2</v>
      </c>
      <c r="G846" s="9">
        <f t="shared" si="828"/>
        <v>0.15571574740643393</v>
      </c>
      <c r="H846" s="9">
        <f t="shared" si="828"/>
        <v>0.26480463544548927</v>
      </c>
      <c r="I846" s="9">
        <f t="shared" si="828"/>
        <v>0.39602298362961025</v>
      </c>
      <c r="J846" s="9">
        <f t="shared" si="828"/>
        <v>0.53413029509339771</v>
      </c>
      <c r="K846" s="9">
        <f t="shared" si="828"/>
        <v>0.66333735759618528</v>
      </c>
      <c r="L846" s="9">
        <f t="shared" si="828"/>
        <v>0.77212970422353233</v>
      </c>
      <c r="M846" s="9">
        <f t="shared" si="828"/>
        <v>0.85540530046010188</v>
      </c>
      <c r="N846" s="9">
        <f t="shared" si="828"/>
        <v>0.91383701048609467</v>
      </c>
      <c r="O846" s="9">
        <f t="shared" si="828"/>
        <v>0.95168277959523784</v>
      </c>
      <c r="P846" s="9">
        <f t="shared" si="828"/>
        <v>0.97444430644516522</v>
      </c>
      <c r="Q846" s="9">
        <f t="shared" si="828"/>
        <v>0.98722111018359127</v>
      </c>
      <c r="R846" s="9">
        <f t="shared" si="828"/>
        <v>0.99394490315093786</v>
      </c>
      <c r="S846" s="9">
        <f t="shared" si="828"/>
        <v>0.99727515825594137</v>
      </c>
      <c r="T846" s="9">
        <f t="shared" si="828"/>
        <v>0.99883297758839296</v>
      </c>
      <c r="U846" s="9">
        <f>POISSON(U3,$A$846,TRUE)</f>
        <v>0.99952333752414257</v>
      </c>
      <c r="V846" s="9">
        <f>POISSON(V3,$A$846,TRUE)</f>
        <v>0.99981397905709313</v>
      </c>
    </row>
    <row r="847" spans="1:22">
      <c r="A847" s="19">
        <v>8.43</v>
      </c>
      <c r="B847" s="9">
        <f>POISSON(B3,$A$847,TRUE)</f>
        <v>2.1822149039036782E-4</v>
      </c>
      <c r="C847" s="9">
        <f t="shared" ref="C847:T847" si="829">POISSON(C3,$A$847,TRUE)</f>
        <v>2.0578286543811684E-3</v>
      </c>
      <c r="D847" s="9">
        <f t="shared" si="829"/>
        <v>9.8117728506023922E-3</v>
      </c>
      <c r="E847" s="9">
        <f t="shared" si="829"/>
        <v>3.160035604198403E-2</v>
      </c>
      <c r="F847" s="9">
        <f t="shared" si="829"/>
        <v>7.7519795117820839E-2</v>
      </c>
      <c r="G847" s="9">
        <f t="shared" si="829"/>
        <v>0.15493996939968169</v>
      </c>
      <c r="H847" s="9">
        <f t="shared" si="829"/>
        <v>0.26371531426569617</v>
      </c>
      <c r="I847" s="9">
        <f t="shared" si="829"/>
        <v>0.39471190815433937</v>
      </c>
      <c r="J847" s="9">
        <f t="shared" si="829"/>
        <v>0.5327495689644971</v>
      </c>
      <c r="K847" s="9">
        <f t="shared" si="829"/>
        <v>0.66204484459001156</v>
      </c>
      <c r="L847" s="9">
        <f t="shared" si="829"/>
        <v>0.77104076194232007</v>
      </c>
      <c r="M847" s="9">
        <f t="shared" si="829"/>
        <v>0.85457126951322582</v>
      </c>
      <c r="N847" s="9">
        <f t="shared" si="829"/>
        <v>0.91325145108178707</v>
      </c>
      <c r="O847" s="9">
        <f t="shared" si="829"/>
        <v>0.95130329189893859</v>
      </c>
      <c r="P847" s="9">
        <f t="shared" si="829"/>
        <v>0.9742159360481234</v>
      </c>
      <c r="Q847" s="9">
        <f t="shared" si="829"/>
        <v>0.98709284205996528</v>
      </c>
      <c r="R847" s="9">
        <f t="shared" si="829"/>
        <v>0.99387736191495457</v>
      </c>
      <c r="S847" s="9">
        <f t="shared" si="829"/>
        <v>0.99724168558422266</v>
      </c>
      <c r="T847" s="9">
        <f t="shared" si="829"/>
        <v>0.9988173105026632</v>
      </c>
      <c r="U847" s="9">
        <f>POISSON(U3,$A$847,TRUE)</f>
        <v>0.99951639040068718</v>
      </c>
      <c r="V847" s="9">
        <f>POISSON(V3,$A$847,TRUE)</f>
        <v>0.9998110525777042</v>
      </c>
    </row>
    <row r="848" spans="1:22">
      <c r="A848" s="19">
        <v>8.44</v>
      </c>
      <c r="B848" s="9">
        <f>POISSON(B3,$A$848,TRUE)</f>
        <v>2.1605015028147939E-4</v>
      </c>
      <c r="C848" s="9">
        <f t="shared" ref="C848:T848" si="830">POISSON(C3,$A$848,TRUE)</f>
        <v>2.0395134186571655E-3</v>
      </c>
      <c r="D848" s="9">
        <f t="shared" si="830"/>
        <v>9.7345284112025591E-3</v>
      </c>
      <c r="E848" s="9">
        <f t="shared" si="830"/>
        <v>3.1383170590230262E-2</v>
      </c>
      <c r="F848" s="9">
        <f t="shared" si="830"/>
        <v>7.7061805587978718E-2</v>
      </c>
      <c r="G848" s="9">
        <f t="shared" si="830"/>
        <v>0.15416734146417813</v>
      </c>
      <c r="H848" s="9">
        <f t="shared" si="830"/>
        <v>0.26262912859669862</v>
      </c>
      <c r="I848" s="9">
        <f t="shared" si="830"/>
        <v>0.39340305479648041</v>
      </c>
      <c r="J848" s="9">
        <f t="shared" si="830"/>
        <v>0.53136954693725036</v>
      </c>
      <c r="K848" s="9">
        <f t="shared" si="830"/>
        <v>0.66075145734481655</v>
      </c>
      <c r="L848" s="9">
        <f t="shared" si="830"/>
        <v>0.76994978972880257</v>
      </c>
      <c r="M848" s="9">
        <f t="shared" si="830"/>
        <v>0.8537346920306973</v>
      </c>
      <c r="N848" s="9">
        <f t="shared" si="830"/>
        <v>0.91266340664969658</v>
      </c>
      <c r="O848" s="9">
        <f t="shared" si="830"/>
        <v>0.95092174137156993</v>
      </c>
      <c r="P848" s="9">
        <f t="shared" si="830"/>
        <v>0.97398605173247077</v>
      </c>
      <c r="Q848" s="9">
        <f t="shared" si="830"/>
        <v>0.98696357036220428</v>
      </c>
      <c r="R848" s="9">
        <f t="shared" si="830"/>
        <v>0.99380921143938872</v>
      </c>
      <c r="S848" s="9">
        <f t="shared" si="830"/>
        <v>0.99720787089182616</v>
      </c>
      <c r="T848" s="9">
        <f t="shared" si="830"/>
        <v>0.99880146454619123</v>
      </c>
      <c r="U848" s="9">
        <f>POISSON(U3,$A$848,TRUE)</f>
        <v>0.99950935562213028</v>
      </c>
      <c r="V848" s="9">
        <f>POISSON(V3,$A$848,TRUE)</f>
        <v>0.99980808565617663</v>
      </c>
    </row>
    <row r="849" spans="1:22">
      <c r="A849" s="19">
        <v>8.4499999999999993</v>
      </c>
      <c r="B849" s="9">
        <f>POISSON(B3,$A$849,TRUE)</f>
        <v>2.1390041536766149E-4</v>
      </c>
      <c r="C849" s="9">
        <f t="shared" ref="C849:T849" si="831">POISSON(C3,$A$849,TRUE)</f>
        <v>2.021358925224401E-3</v>
      </c>
      <c r="D849" s="9">
        <f t="shared" si="831"/>
        <v>9.6578711293691232E-3</v>
      </c>
      <c r="E849" s="9">
        <f t="shared" si="831"/>
        <v>3.1167380504376757E-2</v>
      </c>
      <c r="F849" s="9">
        <f t="shared" si="831"/>
        <v>7.6606219059080383E-2</v>
      </c>
      <c r="G849" s="9">
        <f t="shared" si="831"/>
        <v>0.15339785621652952</v>
      </c>
      <c r="H849" s="9">
        <f t="shared" si="831"/>
        <v>0.26154607854660372</v>
      </c>
      <c r="I849" s="9">
        <f t="shared" si="831"/>
        <v>0.39209643264505023</v>
      </c>
      <c r="J849" s="9">
        <f t="shared" si="831"/>
        <v>0.52999024416153473</v>
      </c>
      <c r="K849" s="9">
        <f t="shared" si="831"/>
        <v>0.65945721164090043</v>
      </c>
      <c r="L849" s="9">
        <f t="shared" si="831"/>
        <v>0.76885679916096439</v>
      </c>
      <c r="M849" s="9">
        <f t="shared" si="831"/>
        <v>0.85289557321046838</v>
      </c>
      <c r="N849" s="9">
        <f t="shared" si="831"/>
        <v>0.91207287660366054</v>
      </c>
      <c r="O849" s="9">
        <f t="shared" si="831"/>
        <v>0.95053812380923552</v>
      </c>
      <c r="P849" s="9">
        <f t="shared" si="831"/>
        <v>0.97375464801545741</v>
      </c>
      <c r="Q849" s="9">
        <f t="shared" si="831"/>
        <v>0.98683328998496256</v>
      </c>
      <c r="R849" s="9">
        <f t="shared" si="831"/>
        <v>0.99374044777510739</v>
      </c>
      <c r="S849" s="9">
        <f t="shared" si="831"/>
        <v>0.99717371150020884</v>
      </c>
      <c r="T849" s="9">
        <f t="shared" si="831"/>
        <v>0.99878543808227027</v>
      </c>
      <c r="U849" s="9">
        <f>POISSON(U3,$A$849,TRUE)</f>
        <v>0.9995022322727134</v>
      </c>
      <c r="V849" s="9">
        <f>POISSON(V3,$A$849,TRUE)</f>
        <v>0.99980507781817574</v>
      </c>
    </row>
    <row r="850" spans="1:22">
      <c r="A850" s="19">
        <v>8.4600000000000009</v>
      </c>
      <c r="B850" s="9">
        <f>POISSON(B3,$A$850,TRUE)</f>
        <v>2.1177207067363092E-4</v>
      </c>
      <c r="C850" s="9">
        <f t="shared" ref="C850:T850" si="832">POISSON(C3,$A$850,TRUE)</f>
        <v>2.0033637885725486E-3</v>
      </c>
      <c r="D850" s="9">
        <f t="shared" si="832"/>
        <v>9.5817967552849718E-3</v>
      </c>
      <c r="E850" s="9">
        <f t="shared" si="832"/>
        <v>3.0952977721414008E-2</v>
      </c>
      <c r="F850" s="9">
        <f t="shared" si="832"/>
        <v>7.6153025464776911E-2</v>
      </c>
      <c r="G850" s="9">
        <f t="shared" si="832"/>
        <v>0.15263150624654695</v>
      </c>
      <c r="H850" s="9">
        <f t="shared" si="832"/>
        <v>0.26046616414884272</v>
      </c>
      <c r="I850" s="9">
        <f t="shared" si="832"/>
        <v>0.39079205069933176</v>
      </c>
      <c r="J850" s="9">
        <f t="shared" si="832"/>
        <v>0.52861167572647383</v>
      </c>
      <c r="K850" s="9">
        <f t="shared" si="832"/>
        <v>0.65816212325198742</v>
      </c>
      <c r="L850" s="9">
        <f t="shared" si="832"/>
        <v>0.76776180185857168</v>
      </c>
      <c r="M850" s="9">
        <f t="shared" si="832"/>
        <v>0.85205391831418131</v>
      </c>
      <c r="N850" s="9">
        <f t="shared" si="832"/>
        <v>0.91147986041538587</v>
      </c>
      <c r="O850" s="9">
        <f t="shared" si="832"/>
        <v>0.95015243504432378</v>
      </c>
      <c r="P850" s="9">
        <f t="shared" si="832"/>
        <v>0.9735217194272392</v>
      </c>
      <c r="Q850" s="9">
        <f t="shared" si="832"/>
        <v>0.98670199581920337</v>
      </c>
      <c r="R850" s="9">
        <f t="shared" si="832"/>
        <v>0.99367106696145435</v>
      </c>
      <c r="S850" s="9">
        <f t="shared" si="832"/>
        <v>0.99713920471812756</v>
      </c>
      <c r="T850" s="9">
        <f t="shared" si="832"/>
        <v>0.99876922946376401</v>
      </c>
      <c r="U850" s="9">
        <f>POISSON(U3,$A$850,TRUE)</f>
        <v>0.99949501942945262</v>
      </c>
      <c r="V850" s="9">
        <f>POISSON(V3,$A$850,TRUE)</f>
        <v>0.99980202858493894</v>
      </c>
    </row>
    <row r="851" spans="1:22">
      <c r="A851" s="19">
        <v>8.4700000000000006</v>
      </c>
      <c r="B851" s="9">
        <f>POISSON(B3,$A$851,TRUE)</f>
        <v>2.0966490336314539E-4</v>
      </c>
      <c r="C851" s="9">
        <f t="shared" ref="C851:T851" si="833">POISSON(C3,$A$851,TRUE)</f>
        <v>1.9855266348489868E-3</v>
      </c>
      <c r="D851" s="9">
        <f t="shared" si="833"/>
        <v>9.506301067691526E-3</v>
      </c>
      <c r="E851" s="9">
        <f t="shared" si="833"/>
        <v>3.0739954216416964E-2</v>
      </c>
      <c r="F851" s="9">
        <f t="shared" si="833"/>
        <v>7.5702214758843075E-2</v>
      </c>
      <c r="G851" s="9">
        <f t="shared" si="833"/>
        <v>0.15186828411771292</v>
      </c>
      <c r="H851" s="9">
        <f t="shared" si="833"/>
        <v>0.25938938536265088</v>
      </c>
      <c r="I851" s="9">
        <f t="shared" si="833"/>
        <v>0.38948991786902581</v>
      </c>
      <c r="J851" s="9">
        <f t="shared" si="833"/>
        <v>0.52723385666015032</v>
      </c>
      <c r="K851" s="9">
        <f t="shared" si="833"/>
        <v>0.65686620794468631</v>
      </c>
      <c r="L851" s="9">
        <f t="shared" si="833"/>
        <v>0.76666480948268834</v>
      </c>
      <c r="M851" s="9">
        <f t="shared" si="833"/>
        <v>0.8512097326669501</v>
      </c>
      <c r="N851" s="9">
        <f t="shared" si="833"/>
        <v>0.91088435761450781</v>
      </c>
      <c r="O851" s="9">
        <f t="shared" si="833"/>
        <v>0.94976467094572459</v>
      </c>
      <c r="P851" s="9">
        <f t="shared" si="833"/>
        <v>0.97328726051111059</v>
      </c>
      <c r="Q851" s="9">
        <f t="shared" si="833"/>
        <v>0.98656968275236534</v>
      </c>
      <c r="R851" s="9">
        <f t="shared" si="833"/>
        <v>0.99360106502632939</v>
      </c>
      <c r="S851" s="9">
        <f t="shared" si="833"/>
        <v>0.99710434784165158</v>
      </c>
      <c r="T851" s="9">
        <f t="shared" si="833"/>
        <v>0.99875283703308382</v>
      </c>
      <c r="U851" s="9">
        <f>POISSON(U3,$A$851,TRUE)</f>
        <v>0.99948771616210641</v>
      </c>
      <c r="V851" s="9">
        <f>POISSON(V3,$A$851,TRUE)</f>
        <v>0.99979893747324744</v>
      </c>
    </row>
    <row r="852" spans="1:22">
      <c r="A852" s="19">
        <v>8.48</v>
      </c>
      <c r="B852" s="9">
        <f>POISSON(B3,$A$852,TRUE)</f>
        <v>2.0757870271771752E-4</v>
      </c>
      <c r="C852" s="9">
        <f t="shared" ref="C852:T852" si="834">POISSON(C3,$A$852,TRUE)</f>
        <v>1.9678461017639624E-3</v>
      </c>
      <c r="D852" s="9">
        <f t="shared" si="834"/>
        <v>9.4313798737200392E-3</v>
      </c>
      <c r="E852" s="9">
        <f t="shared" si="834"/>
        <v>3.0528302002449218E-2</v>
      </c>
      <c r="F852" s="9">
        <f t="shared" si="834"/>
        <v>7.5253776915355078E-2</v>
      </c>
      <c r="G852" s="9">
        <f t="shared" si="834"/>
        <v>0.15110818236764342</v>
      </c>
      <c r="H852" s="9">
        <f t="shared" si="834"/>
        <v>0.25831574207354435</v>
      </c>
      <c r="I852" s="9">
        <f t="shared" si="834"/>
        <v>0.38819004297440712</v>
      </c>
      <c r="J852" s="9">
        <f t="shared" si="834"/>
        <v>0.52585680192932172</v>
      </c>
      <c r="K852" s="9">
        <f t="shared" si="834"/>
        <v>0.65556948147795224</v>
      </c>
      <c r="L852" s="9">
        <f t="shared" si="834"/>
        <v>0.76556583373519116</v>
      </c>
      <c r="M852" s="9">
        <f t="shared" si="834"/>
        <v>0.85036302165713518</v>
      </c>
      <c r="N852" s="9">
        <f t="shared" si="834"/>
        <v>0.91028636778864236</v>
      </c>
      <c r="O852" s="9">
        <f t="shared" si="834"/>
        <v>0.94937482741904078</v>
      </c>
      <c r="P852" s="9">
        <f t="shared" si="834"/>
        <v>0.97305126582373935</v>
      </c>
      <c r="Q852" s="9">
        <f t="shared" si="834"/>
        <v>0.98643634566852889</v>
      </c>
      <c r="R852" s="9">
        <f t="shared" si="834"/>
        <v>0.99353043798626739</v>
      </c>
      <c r="S852" s="9">
        <f t="shared" si="834"/>
        <v>0.99706913815417453</v>
      </c>
      <c r="T852" s="9">
        <f t="shared" si="834"/>
        <v>0.99873625912216646</v>
      </c>
      <c r="U852" s="9">
        <f>POISSON(U3,$A$852,TRUE)</f>
        <v>0.99948032153314381</v>
      </c>
      <c r="V852" s="9">
        <f>POISSON(V3,$A$852,TRUE)</f>
        <v>0.99979580399539825</v>
      </c>
    </row>
    <row r="853" spans="1:22">
      <c r="A853" s="19">
        <v>8.49</v>
      </c>
      <c r="B853" s="9">
        <f>POISSON(B3,$A$853,TRUE)</f>
        <v>2.0551326011554428E-4</v>
      </c>
      <c r="C853" s="9">
        <f t="shared" ref="C853:T853" si="835">POISSON(C3,$A$853,TRUE)</f>
        <v>1.9503208384965152E-3</v>
      </c>
      <c r="D853" s="9">
        <f t="shared" si="835"/>
        <v>9.3570290087237381E-3</v>
      </c>
      <c r="E853" s="9">
        <f t="shared" si="835"/>
        <v>3.0318013130466774E-2</v>
      </c>
      <c r="F853" s="9">
        <f t="shared" si="835"/>
        <v>7.4807701928866363E-2</v>
      </c>
      <c r="G853" s="9">
        <f t="shared" si="835"/>
        <v>0.15035119350854889</v>
      </c>
      <c r="H853" s="9">
        <f t="shared" si="835"/>
        <v>0.25724523409379968</v>
      </c>
      <c r="I853" s="9">
        <f t="shared" si="835"/>
        <v>0.38689243474648244</v>
      </c>
      <c r="J853" s="9">
        <f t="shared" si="835"/>
        <v>0.52448052643914167</v>
      </c>
      <c r="K853" s="9">
        <f t="shared" si="835"/>
        <v>0.6542719596025508</v>
      </c>
      <c r="L853" s="9">
        <f t="shared" si="835"/>
        <v>0.76446488635828469</v>
      </c>
      <c r="M853" s="9">
        <f t="shared" si="835"/>
        <v>0.84951379073611966</v>
      </c>
      <c r="N853" s="9">
        <f t="shared" si="835"/>
        <v>0.90968589058343774</v>
      </c>
      <c r="O853" s="9">
        <f t="shared" si="835"/>
        <v>0.94898290040680155</v>
      </c>
      <c r="P853" s="9">
        <f t="shared" si="835"/>
        <v>0.97281372993539872</v>
      </c>
      <c r="Q853" s="9">
        <f t="shared" si="835"/>
        <v>0.98630197944858478</v>
      </c>
      <c r="R853" s="9">
        <f t="shared" si="835"/>
        <v>0.99345918184651905</v>
      </c>
      <c r="S853" s="9">
        <f t="shared" si="835"/>
        <v>0.99703357292642858</v>
      </c>
      <c r="T853" s="9">
        <f t="shared" si="835"/>
        <v>0.99871949405245264</v>
      </c>
      <c r="U853" s="9">
        <f>POISSON(U3,$A$853,TRUE)</f>
        <v>0.99947283459771274</v>
      </c>
      <c r="V853" s="9">
        <f>POISSON(V3,$A$853,TRUE)</f>
        <v>0.99979262765917576</v>
      </c>
    </row>
    <row r="854" spans="1:22">
      <c r="A854" s="19">
        <v>8.5</v>
      </c>
      <c r="B854" s="9">
        <f>POISSON(B3,$A$854,TRUE)</f>
        <v>2.0346836901064417E-4</v>
      </c>
      <c r="C854" s="9">
        <f t="shared" ref="C854:T854" si="836">POISSON(C3,$A$854,TRUE)</f>
        <v>1.9329495056011196E-3</v>
      </c>
      <c r="D854" s="9">
        <f t="shared" si="836"/>
        <v>9.2832443361106406E-3</v>
      </c>
      <c r="E854" s="9">
        <f t="shared" si="836"/>
        <v>3.0109079689220948E-2</v>
      </c>
      <c r="F854" s="9">
        <f t="shared" si="836"/>
        <v>7.4363979814580344E-2</v>
      </c>
      <c r="G854" s="9">
        <f t="shared" si="836"/>
        <v>0.14959731002769133</v>
      </c>
      <c r="H854" s="9">
        <f t="shared" si="836"/>
        <v>0.25617786116293184</v>
      </c>
      <c r="I854" s="9">
        <f t="shared" si="836"/>
        <v>0.38559710182715268</v>
      </c>
      <c r="J854" s="9">
        <f t="shared" si="836"/>
        <v>0.52310504503288713</v>
      </c>
      <c r="K854" s="9">
        <f t="shared" si="836"/>
        <v>0.65297365806052521</v>
      </c>
      <c r="L854" s="9">
        <f t="shared" si="836"/>
        <v>0.7633619791340176</v>
      </c>
      <c r="M854" s="9">
        <f t="shared" si="836"/>
        <v>0.8486620454180801</v>
      </c>
      <c r="N854" s="9">
        <f t="shared" si="836"/>
        <v>0.90908292570262406</v>
      </c>
      <c r="O854" s="9">
        <f t="shared" si="836"/>
        <v>0.94858888588867218</v>
      </c>
      <c r="P854" s="9">
        <f t="shared" si="836"/>
        <v>0.97257464743020139</v>
      </c>
      <c r="Q854" s="9">
        <f t="shared" si="836"/>
        <v>0.98616657897040128</v>
      </c>
      <c r="R854" s="9">
        <f t="shared" si="836"/>
        <v>0.99338729260113245</v>
      </c>
      <c r="S854" s="9">
        <f t="shared" si="836"/>
        <v>0.99699764941649804</v>
      </c>
      <c r="T854" s="9">
        <f t="shared" si="836"/>
        <v>0.99870254013486504</v>
      </c>
      <c r="U854" s="9">
        <f>POISSON(U3,$A$854,TRUE)</f>
        <v>0.99946525440360823</v>
      </c>
      <c r="V854" s="9">
        <f>POISSON(V3,$A$854,TRUE)</f>
        <v>0.99978940796782412</v>
      </c>
    </row>
    <row r="855" spans="1:22">
      <c r="A855" s="19">
        <v>8.51</v>
      </c>
      <c r="B855" s="9">
        <f>POISSON(B3,$A$855,TRUE)</f>
        <v>2.0144382491220269E-4</v>
      </c>
      <c r="C855" s="9">
        <f t="shared" ref="C855:T855" si="837">POISSON(C3,$A$855,TRUE)</f>
        <v>1.9157307749150475E-3</v>
      </c>
      <c r="D855" s="9">
        <f t="shared" si="837"/>
        <v>9.2100217471771523E-3</v>
      </c>
      <c r="E855" s="9">
        <f t="shared" si="837"/>
        <v>2.9901493805160655E-2</v>
      </c>
      <c r="F855" s="9">
        <f t="shared" si="837"/>
        <v>7.3922600608520558E-2</v>
      </c>
      <c r="G855" s="9">
        <f t="shared" si="837"/>
        <v>0.14884652438783913</v>
      </c>
      <c r="H855" s="9">
        <f t="shared" si="837"/>
        <v>0.25511362294817258</v>
      </c>
      <c r="I855" s="9">
        <f t="shared" si="837"/>
        <v>0.38430405276937796</v>
      </c>
      <c r="J855" s="9">
        <f t="shared" si="837"/>
        <v>0.5217303724916853</v>
      </c>
      <c r="K855" s="9">
        <f t="shared" si="837"/>
        <v>0.65167459258466698</v>
      </c>
      <c r="L855" s="9">
        <f t="shared" si="837"/>
        <v>0.7622571238837943</v>
      </c>
      <c r="M855" s="9">
        <f t="shared" si="837"/>
        <v>0.84780779127975547</v>
      </c>
      <c r="N855" s="9">
        <f t="shared" si="837"/>
        <v>0.90847747290805803</v>
      </c>
      <c r="O855" s="9">
        <f t="shared" si="837"/>
        <v>0.94819277988166228</v>
      </c>
      <c r="P855" s="9">
        <f t="shared" si="837"/>
        <v>0.97233401290633159</v>
      </c>
      <c r="Q855" s="9">
        <f t="shared" si="837"/>
        <v>0.98603013910899406</v>
      </c>
      <c r="R855" s="9">
        <f t="shared" si="837"/>
        <v>0.99331476623303505</v>
      </c>
      <c r="S855" s="9">
        <f t="shared" si="837"/>
        <v>0.99696136486983455</v>
      </c>
      <c r="T855" s="9">
        <f t="shared" si="837"/>
        <v>0.99868539566978798</v>
      </c>
      <c r="U855" s="9">
        <f>POISSON(U3,$A$855,TRUE)</f>
        <v>0.99945757999124085</v>
      </c>
      <c r="V855" s="9">
        <f>POISSON(V3,$A$855,TRUE)</f>
        <v>0.99978614442001901</v>
      </c>
    </row>
    <row r="856" spans="1:22">
      <c r="A856" s="19">
        <v>8.52</v>
      </c>
      <c r="B856" s="9">
        <f>POISSON(B3,$A$856,TRUE)</f>
        <v>1.9943942536412282E-4</v>
      </c>
      <c r="C856" s="9">
        <f t="shared" ref="C856:T856" si="838">POISSON(C3,$A$856,TRUE)</f>
        <v>1.8986633294664492E-3</v>
      </c>
      <c r="D856" s="9">
        <f t="shared" si="838"/>
        <v>9.1373571609423589E-3</v>
      </c>
      <c r="E856" s="9">
        <f t="shared" si="838"/>
        <v>2.9695247642333944E-2</v>
      </c>
      <c r="F856" s="9">
        <f t="shared" si="838"/>
        <v>7.3483554367698004E-2</v>
      </c>
      <c r="G856" s="9">
        <f t="shared" si="838"/>
        <v>0.1480988290277184</v>
      </c>
      <c r="H856" s="9">
        <f t="shared" si="838"/>
        <v>0.2540525190449473</v>
      </c>
      <c r="I856" s="9">
        <f t="shared" si="838"/>
        <v>0.38301329603734591</v>
      </c>
      <c r="J856" s="9">
        <f t="shared" si="838"/>
        <v>0.52035652353425044</v>
      </c>
      <c r="K856" s="9">
        <f t="shared" si="838"/>
        <v>0.65037477889798656</v>
      </c>
      <c r="L856" s="9">
        <f t="shared" si="838"/>
        <v>0.76115033246788988</v>
      </c>
      <c r="M856" s="9">
        <f t="shared" si="838"/>
        <v>0.84695103396021532</v>
      </c>
      <c r="N856" s="9">
        <f t="shared" si="838"/>
        <v>0.90786953201976583</v>
      </c>
      <c r="O856" s="9">
        <f t="shared" si="838"/>
        <v>0.94779457844033321</v>
      </c>
      <c r="P856" s="9">
        <f t="shared" si="838"/>
        <v>0.97209182097627833</v>
      </c>
      <c r="Q856" s="9">
        <f t="shared" si="838"/>
        <v>0.98589265473669507</v>
      </c>
      <c r="R856" s="9">
        <f t="shared" si="838"/>
        <v>0.9932415987141171</v>
      </c>
      <c r="S856" s="9">
        <f t="shared" si="838"/>
        <v>0.99692471651927206</v>
      </c>
      <c r="T856" s="9">
        <f t="shared" si="838"/>
        <v>0.99866805894704547</v>
      </c>
      <c r="U856" s="9">
        <f>POISSON(U3,$A$856,TRUE)</f>
        <v>0.99944981039360492</v>
      </c>
      <c r="V856" s="9">
        <f>POISSON(V3,$A$856,TRUE)</f>
        <v>0.99978283650983923</v>
      </c>
    </row>
    <row r="857" spans="1:22">
      <c r="A857" s="19">
        <v>8.5299999999999994</v>
      </c>
      <c r="B857" s="9">
        <f>POISSON(B3,$A$857,TRUE)</f>
        <v>1.9745496992477945E-4</v>
      </c>
      <c r="C857" s="9">
        <f t="shared" ref="C857:T857" si="839">POISSON(C3,$A$857,TRUE)</f>
        <v>1.881745863383148E-3</v>
      </c>
      <c r="D857" s="9">
        <f t="shared" si="839"/>
        <v>9.0652465239830903E-3</v>
      </c>
      <c r="E857" s="9">
        <f t="shared" si="839"/>
        <v>2.9490333402288918E-2</v>
      </c>
      <c r="F857" s="9">
        <f t="shared" si="839"/>
        <v>7.3046831170276078E-2</v>
      </c>
      <c r="G857" s="9">
        <f t="shared" si="839"/>
        <v>0.14735421636246221</v>
      </c>
      <c r="H857" s="9">
        <f t="shared" si="839"/>
        <v>0.25299454897735352</v>
      </c>
      <c r="I857" s="9">
        <f t="shared" si="839"/>
        <v>0.38172484000664247</v>
      </c>
      <c r="J857" s="9">
        <f t="shared" si="839"/>
        <v>0.51898351281662181</v>
      </c>
      <c r="K857" s="9">
        <f t="shared" si="839"/>
        <v>0.64907423271319098</v>
      </c>
      <c r="L857" s="9">
        <f t="shared" si="839"/>
        <v>0.76004161678496474</v>
      </c>
      <c r="M857" s="9">
        <f t="shared" si="839"/>
        <v>0.84609177916062173</v>
      </c>
      <c r="N857" s="9">
        <f t="shared" si="839"/>
        <v>0.90725910291598466</v>
      </c>
      <c r="O857" s="9">
        <f t="shared" si="839"/>
        <v>0.94739427765700368</v>
      </c>
      <c r="P857" s="9">
        <f t="shared" si="839"/>
        <v>0.97184806626706732</v>
      </c>
      <c r="Q857" s="9">
        <f t="shared" si="839"/>
        <v>0.98575412072332358</v>
      </c>
      <c r="R857" s="9">
        <f t="shared" si="839"/>
        <v>0.99316778600531508</v>
      </c>
      <c r="S857" s="9">
        <f t="shared" si="839"/>
        <v>0.99688770158504381</v>
      </c>
      <c r="T857" s="9">
        <f t="shared" si="839"/>
        <v>0.99865052824588196</v>
      </c>
      <c r="U857" s="9">
        <f>POISSON(U3,$A$857,TRUE)</f>
        <v>0.99944194463624769</v>
      </c>
      <c r="V857" s="9">
        <f>POISSON(V3,$A$857,TRUE)</f>
        <v>0.99977948372673864</v>
      </c>
    </row>
    <row r="858" spans="1:22">
      <c r="A858" s="19">
        <v>8.5399999999999991</v>
      </c>
      <c r="B858" s="9">
        <f>POISSON(B3,$A$858,TRUE)</f>
        <v>1.9549026014697491E-4</v>
      </c>
      <c r="C858" s="9">
        <f t="shared" ref="C858:T858" si="840">POISSON(C3,$A$858,TRUE)</f>
        <v>1.8649770818021404E-3</v>
      </c>
      <c r="D858" s="9">
        <f t="shared" si="840"/>
        <v>8.9936858102696964E-3</v>
      </c>
      <c r="E858" s="9">
        <f t="shared" si="840"/>
        <v>2.9286743323974004E-2</v>
      </c>
      <c r="F858" s="9">
        <f t="shared" si="840"/>
        <v>7.2612421115732698E-2</v>
      </c>
      <c r="G858" s="9">
        <f t="shared" si="840"/>
        <v>0.14661267878405657</v>
      </c>
      <c r="H858" s="9">
        <f t="shared" si="840"/>
        <v>0.25193971219863748</v>
      </c>
      <c r="I858" s="9">
        <f t="shared" si="840"/>
        <v>0.38043869296442617</v>
      </c>
      <c r="J858" s="9">
        <f t="shared" si="840"/>
        <v>0.51761135493190569</v>
      </c>
      <c r="K858" s="9">
        <f t="shared" si="840"/>
        <v>0.64777296973215837</v>
      </c>
      <c r="L858" s="9">
        <f t="shared" si="840"/>
        <v>0.75893098877157417</v>
      </c>
      <c r="M858" s="9">
        <f t="shared" si="840"/>
        <v>0.84523003264399321</v>
      </c>
      <c r="N858" s="9">
        <f t="shared" si="840"/>
        <v>0.90664618553319842</v>
      </c>
      <c r="O858" s="9">
        <f t="shared" si="840"/>
        <v>0.94699187366195292</v>
      </c>
      <c r="P858" s="9">
        <f t="shared" si="840"/>
        <v>0.97160274342049324</v>
      </c>
      <c r="Q858" s="9">
        <f t="shared" si="840"/>
        <v>0.98561453193635551</v>
      </c>
      <c r="R858" s="9">
        <f t="shared" si="840"/>
        <v>0.99309332405669704</v>
      </c>
      <c r="S858" s="9">
        <f t="shared" si="840"/>
        <v>0.996850317274798</v>
      </c>
      <c r="T858" s="9">
        <f t="shared" si="840"/>
        <v>0.99863280183494152</v>
      </c>
      <c r="U858" s="9">
        <f>POISSON(U3,$A$858,TRUE)</f>
        <v>0.99943398173723752</v>
      </c>
      <c r="V858" s="9">
        <f>POISSON(V3,$A$858,TRUE)</f>
        <v>0.999776085555518</v>
      </c>
    </row>
    <row r="859" spans="1:22">
      <c r="A859" s="19">
        <v>8.5500000000000007</v>
      </c>
      <c r="B859" s="9">
        <f>POISSON(B3,$A$859,TRUE)</f>
        <v>1.9354509955809383E-4</v>
      </c>
      <c r="C859" s="9">
        <f t="shared" ref="C859:T859" si="841">POISSON(C3,$A$859,TRUE)</f>
        <v>1.8483557007797963E-3</v>
      </c>
      <c r="D859" s="9">
        <f t="shared" si="841"/>
        <v>8.9226710210025748E-3</v>
      </c>
      <c r="E859" s="9">
        <f t="shared" si="841"/>
        <v>2.9084469683637492E-2</v>
      </c>
      <c r="F859" s="9">
        <f t="shared" si="841"/>
        <v>7.2180314325019646E-2</v>
      </c>
      <c r="G859" s="9">
        <f t="shared" si="841"/>
        <v>0.14587420866178308</v>
      </c>
      <c r="H859" s="9">
        <f t="shared" si="841"/>
        <v>0.25088800809167106</v>
      </c>
      <c r="I859" s="9">
        <f t="shared" si="841"/>
        <v>0.37915486310960561</v>
      </c>
      <c r="J859" s="9">
        <f t="shared" si="841"/>
        <v>0.51624006441002346</v>
      </c>
      <c r="K859" s="9">
        <f t="shared" si="841"/>
        <v>0.64647100564541993</v>
      </c>
      <c r="L859" s="9">
        <f t="shared" si="841"/>
        <v>0.75781846040168432</v>
      </c>
      <c r="M859" s="9">
        <f t="shared" si="841"/>
        <v>0.84436580023496222</v>
      </c>
      <c r="N859" s="9">
        <f t="shared" si="841"/>
        <v>0.90603077986617298</v>
      </c>
      <c r="O859" s="9">
        <f t="shared" si="841"/>
        <v>0.94658736262362309</v>
      </c>
      <c r="P859" s="9">
        <f t="shared" si="841"/>
        <v>0.97135584709335154</v>
      </c>
      <c r="Q859" s="9">
        <f t="shared" si="841"/>
        <v>0.98547388324109675</v>
      </c>
      <c r="R859" s="9">
        <f t="shared" si="841"/>
        <v>0.9930182088075481</v>
      </c>
      <c r="S859" s="9">
        <f t="shared" si="841"/>
        <v>0.99681256078361624</v>
      </c>
      <c r="T859" s="9">
        <f t="shared" si="841"/>
        <v>0.99861487797224857</v>
      </c>
      <c r="U859" s="9">
        <f>POISSON(U3,$A$859,TRUE)</f>
        <v>0.99942592070713321</v>
      </c>
      <c r="V859" s="9">
        <f>POISSON(V3,$A$859,TRUE)</f>
        <v>0.99977264147629641</v>
      </c>
    </row>
    <row r="860" spans="1:22">
      <c r="A860" s="19">
        <v>8.56</v>
      </c>
      <c r="B860" s="9">
        <f>POISSON(B3,$A$860,TRUE)</f>
        <v>1.9161929364045703E-4</v>
      </c>
      <c r="C860" s="9">
        <f t="shared" ref="C860:T860" si="842">POISSON(C3,$A$860,TRUE)</f>
        <v>1.8318804472027693E-3</v>
      </c>
      <c r="D860" s="9">
        <f t="shared" si="842"/>
        <v>8.8521981844494665E-3</v>
      </c>
      <c r="E860" s="9">
        <f t="shared" si="842"/>
        <v>2.8883504794726709E-2</v>
      </c>
      <c r="F860" s="9">
        <f t="shared" si="842"/>
        <v>7.1750500940720011E-2</v>
      </c>
      <c r="G860" s="9">
        <f t="shared" si="842"/>
        <v>0.14513879834266052</v>
      </c>
      <c r="H860" s="9">
        <f t="shared" si="842"/>
        <v>0.24983943596942912</v>
      </c>
      <c r="I860" s="9">
        <f t="shared" si="842"/>
        <v>0.37787335855302023</v>
      </c>
      <c r="J860" s="9">
        <f t="shared" si="842"/>
        <v>0.51486965571746279</v>
      </c>
      <c r="K860" s="9">
        <f t="shared" si="842"/>
        <v>0.64516835613164392</v>
      </c>
      <c r="L860" s="9">
        <f t="shared" si="842"/>
        <v>0.75670404368618283</v>
      </c>
      <c r="M860" s="9">
        <f t="shared" si="842"/>
        <v>0.84349908781953309</v>
      </c>
      <c r="N860" s="9">
        <f t="shared" si="842"/>
        <v>0.90541288596798963</v>
      </c>
      <c r="O860" s="9">
        <f t="shared" si="842"/>
        <v>0.94618074074881942</v>
      </c>
      <c r="P860" s="9">
        <f t="shared" si="842"/>
        <v>0.97110737195766961</v>
      </c>
      <c r="Q860" s="9">
        <f t="shared" si="842"/>
        <v>0.98533216950085356</v>
      </c>
      <c r="R860" s="9">
        <f t="shared" si="842"/>
        <v>0.99294243618645694</v>
      </c>
      <c r="S860" s="9">
        <f t="shared" si="842"/>
        <v>0.99677442929403126</v>
      </c>
      <c r="T860" s="9">
        <f t="shared" si="842"/>
        <v>0.99859675490518884</v>
      </c>
      <c r="U860" s="9">
        <f>POISSON(U3,$A$860,TRUE)</f>
        <v>0.99941776054895248</v>
      </c>
      <c r="V860" s="9">
        <f>POISSON(V3,$A$860,TRUE)</f>
        <v>0.99976915096448338</v>
      </c>
    </row>
    <row r="861" spans="1:22">
      <c r="A861" s="19">
        <v>8.57</v>
      </c>
      <c r="B861" s="9">
        <f>POISSON(B3,$A$861,TRUE)</f>
        <v>1.8971264981186754E-4</v>
      </c>
      <c r="C861" s="9">
        <f t="shared" ref="C861:T861" si="843">POISSON(C3,$A$861,TRUE)</f>
        <v>1.8155500586995723E-3</v>
      </c>
      <c r="D861" s="9">
        <f t="shared" si="843"/>
        <v>8.7822633557833873E-3</v>
      </c>
      <c r="E861" s="9">
        <f t="shared" si="843"/>
        <v>2.8683841007786159E-2</v>
      </c>
      <c r="F861" s="9">
        <f t="shared" si="843"/>
        <v>7.1322971127202067E-2</v>
      </c>
      <c r="G861" s="9">
        <f t="shared" si="843"/>
        <v>0.14440644015188103</v>
      </c>
      <c r="H861" s="9">
        <f t="shared" si="843"/>
        <v>0.24879399507546407</v>
      </c>
      <c r="I861" s="9">
        <f t="shared" si="843"/>
        <v>0.37659418731762212</v>
      </c>
      <c r="J861" s="9">
        <f t="shared" si="843"/>
        <v>0.51350014325703397</v>
      </c>
      <c r="K861" s="9">
        <f t="shared" si="843"/>
        <v>0.64386503685711838</v>
      </c>
      <c r="L861" s="9">
        <f t="shared" si="843"/>
        <v>0.7555877506723907</v>
      </c>
      <c r="M861" s="9">
        <f t="shared" si="843"/>
        <v>0.84262990134483484</v>
      </c>
      <c r="N861" s="9">
        <f t="shared" si="843"/>
        <v>0.90479250395007194</v>
      </c>
      <c r="O861" s="9">
        <f t="shared" si="843"/>
        <v>0.94577200428290897</v>
      </c>
      <c r="P861" s="9">
        <f t="shared" si="843"/>
        <v>0.97085731270093845</v>
      </c>
      <c r="Q861" s="9">
        <f t="shared" si="843"/>
        <v>0.985189385577106</v>
      </c>
      <c r="R861" s="9">
        <f t="shared" si="843"/>
        <v>0.9928660021114033</v>
      </c>
      <c r="S861" s="9">
        <f t="shared" si="843"/>
        <v>0.99673591997604605</v>
      </c>
      <c r="T861" s="9">
        <f t="shared" si="843"/>
        <v>0.99857843087048981</v>
      </c>
      <c r="U861" s="9">
        <f>POISSON(U3,$A$861,TRUE)</f>
        <v>0.99940950025814157</v>
      </c>
      <c r="V861" s="9">
        <f>POISSON(V3,$A$861,TRUE)</f>
        <v>0.99976561349075044</v>
      </c>
    </row>
    <row r="862" spans="1:22">
      <c r="A862" s="19">
        <v>8.58</v>
      </c>
      <c r="B862" s="9">
        <f>POISSON(B3,$A$862,TRUE)</f>
        <v>1.8782497740635362E-4</v>
      </c>
      <c r="C862" s="9">
        <f t="shared" ref="C862:T862" si="844">POISSON(C3,$A$862,TRUE)</f>
        <v>1.7993632835528676E-3</v>
      </c>
      <c r="D862" s="9">
        <f t="shared" si="844"/>
        <v>8.7128626169214116E-3</v>
      </c>
      <c r="E862" s="9">
        <f t="shared" si="844"/>
        <v>2.848547071035545E-2</v>
      </c>
      <c r="F862" s="9">
        <f t="shared" si="844"/>
        <v>7.0897715070771472E-2</v>
      </c>
      <c r="G862" s="9">
        <f t="shared" si="844"/>
        <v>0.14367712639324531</v>
      </c>
      <c r="H862" s="9">
        <f t="shared" si="844"/>
        <v>0.24775168458438299</v>
      </c>
      <c r="I862" s="9">
        <f t="shared" si="844"/>
        <v>0.37531735733866323</v>
      </c>
      <c r="J862" s="9">
        <f t="shared" si="844"/>
        <v>0.51213154136762862</v>
      </c>
      <c r="K862" s="9">
        <f t="shared" si="844"/>
        <v>0.64256106347524244</v>
      </c>
      <c r="L862" s="9">
        <f t="shared" si="844"/>
        <v>0.754469593443575</v>
      </c>
      <c r="M862" s="9">
        <f t="shared" si="844"/>
        <v>0.84175824681887457</v>
      </c>
      <c r="N862" s="9">
        <f t="shared" si="844"/>
        <v>0.90416963398221351</v>
      </c>
      <c r="O862" s="9">
        <f t="shared" si="844"/>
        <v>0.94536114951001737</v>
      </c>
      <c r="P862" s="9">
        <f t="shared" si="844"/>
        <v>0.97060566402634274</v>
      </c>
      <c r="Q862" s="9">
        <f t="shared" si="844"/>
        <v>0.9850455263296809</v>
      </c>
      <c r="R862" s="9">
        <f t="shared" si="844"/>
        <v>0.99278890248984608</v>
      </c>
      <c r="S862" s="9">
        <f t="shared" si="844"/>
        <v>0.99669702998715293</v>
      </c>
      <c r="T862" s="9">
        <f t="shared" si="844"/>
        <v>0.99855990409420248</v>
      </c>
      <c r="U862" s="9">
        <f>POISSON(U3,$A$862,TRUE)</f>
        <v>0.99940113882254389</v>
      </c>
      <c r="V862" s="9">
        <f>POISSON(V3,$A$862,TRUE)</f>
        <v>0.99976202852100227</v>
      </c>
    </row>
    <row r="863" spans="1:22">
      <c r="A863" s="19">
        <v>8.59</v>
      </c>
      <c r="B863" s="9">
        <f>POISSON(B3,$A$863,TRUE)</f>
        <v>1.8595608765510169E-4</v>
      </c>
      <c r="C863" s="9">
        <f t="shared" ref="C863:T863" si="845">POISSON(C3,$A$863,TRUE)</f>
        <v>1.7833188806124251E-3</v>
      </c>
      <c r="D863" s="9">
        <f t="shared" si="845"/>
        <v>8.6439920763641282E-3</v>
      </c>
      <c r="E863" s="9">
        <f t="shared" si="845"/>
        <v>2.8288386326866508E-2</v>
      </c>
      <c r="F863" s="9">
        <f t="shared" si="845"/>
        <v>7.0474722979820353E-2</v>
      </c>
      <c r="G863" s="9">
        <f t="shared" si="845"/>
        <v>0.14295084934959509</v>
      </c>
      <c r="H863" s="9">
        <f t="shared" si="845"/>
        <v>0.24671250360232258</v>
      </c>
      <c r="I863" s="9">
        <f t="shared" si="845"/>
        <v>0.37404287646388396</v>
      </c>
      <c r="J863" s="9">
        <f t="shared" si="845"/>
        <v>0.51076386432398535</v>
      </c>
      <c r="K863" s="9">
        <f t="shared" si="845"/>
        <v>0.64125645162601574</v>
      </c>
      <c r="L863" s="9">
        <f t="shared" si="845"/>
        <v>0.75334958411845931</v>
      </c>
      <c r="M863" s="9">
        <f t="shared" si="845"/>
        <v>0.84088413031028597</v>
      </c>
      <c r="N863" s="9">
        <f t="shared" si="845"/>
        <v>0.90354427629260192</v>
      </c>
      <c r="O863" s="9">
        <f t="shared" si="845"/>
        <v>0.94494817275322451</v>
      </c>
      <c r="P863" s="9">
        <f t="shared" si="845"/>
        <v>0.97035242065299221</v>
      </c>
      <c r="Q863" s="9">
        <f t="shared" si="845"/>
        <v>0.98490058661692581</v>
      </c>
      <c r="R863" s="9">
        <f t="shared" si="845"/>
        <v>0.99271113321881277</v>
      </c>
      <c r="S863" s="9">
        <f t="shared" si="845"/>
        <v>0.99665775647235444</v>
      </c>
      <c r="T863" s="9">
        <f t="shared" si="845"/>
        <v>0.99854117279168353</v>
      </c>
      <c r="U863" s="9">
        <f>POISSON(U3,$A$863,TRUE)</f>
        <v>0.99939267522236963</v>
      </c>
      <c r="V863" s="9">
        <f>POISSON(V3,$A$863,TRUE)</f>
        <v>0.99975839551634926</v>
      </c>
    </row>
    <row r="864" spans="1:22">
      <c r="A864" s="19">
        <v>8.6</v>
      </c>
      <c r="B864" s="9">
        <f>POISSON(B3,$A$864,TRUE)</f>
        <v>1.8410579366757919E-4</v>
      </c>
      <c r="C864" s="9">
        <f t="shared" ref="C864:T864" si="846">POISSON(C3,$A$864,TRUE)</f>
        <v>1.7674156192087603E-3</v>
      </c>
      <c r="D864" s="9">
        <f t="shared" si="846"/>
        <v>8.5756478690358386E-3</v>
      </c>
      <c r="E864" s="9">
        <f t="shared" si="846"/>
        <v>2.8092580318540127E-2</v>
      </c>
      <c r="F864" s="9">
        <f t="shared" si="846"/>
        <v>7.0053985084974346E-2</v>
      </c>
      <c r="G864" s="9">
        <f t="shared" si="846"/>
        <v>0.14222760128324119</v>
      </c>
      <c r="H864" s="9">
        <f t="shared" si="846"/>
        <v>0.2456764511674237</v>
      </c>
      <c r="I864" s="9">
        <f t="shared" si="846"/>
        <v>0.37277075245370511</v>
      </c>
      <c r="J864" s="9">
        <f t="shared" si="846"/>
        <v>0.5093971263364574</v>
      </c>
      <c r="K864" s="9">
        <f t="shared" si="846"/>
        <v>0.63995121693553192</v>
      </c>
      <c r="L864" s="9">
        <f t="shared" si="846"/>
        <v>0.75222773485073613</v>
      </c>
      <c r="M864" s="9">
        <f t="shared" si="846"/>
        <v>0.84000755794807769</v>
      </c>
      <c r="N864" s="9">
        <f t="shared" si="846"/>
        <v>0.90291643116783871</v>
      </c>
      <c r="O864" s="9">
        <f t="shared" si="846"/>
        <v>0.94453307037475787</v>
      </c>
      <c r="P864" s="9">
        <f t="shared" si="846"/>
        <v>0.97009757731615087</v>
      </c>
      <c r="Q864" s="9">
        <f t="shared" si="846"/>
        <v>0.98475456129588301</v>
      </c>
      <c r="R864" s="9">
        <f t="shared" si="846"/>
        <v>0.99263269018498901</v>
      </c>
      <c r="S864" s="9">
        <f t="shared" si="846"/>
        <v>0.99661809656418376</v>
      </c>
      <c r="T864" s="9">
        <f t="shared" si="846"/>
        <v>0.99852223516757688</v>
      </c>
      <c r="U864" s="9">
        <f>POISSON(U3,$A$864,TRUE)</f>
        <v>0.99938410843016534</v>
      </c>
      <c r="V864" s="9">
        <f>POISSON(V3,$A$864,TRUE)</f>
        <v>0.99975471393307824</v>
      </c>
    </row>
    <row r="865" spans="1:22">
      <c r="A865" s="19">
        <v>8.61</v>
      </c>
      <c r="B865" s="9">
        <f>POISSON(B3,$A$865,TRUE)</f>
        <v>1.8227391041284545E-4</v>
      </c>
      <c r="C865" s="9">
        <f t="shared" ref="C865:T865" si="847">POISSON(C3,$A$865,TRUE)</f>
        <v>1.7516522790674447E-3</v>
      </c>
      <c r="D865" s="9">
        <f t="shared" si="847"/>
        <v>8.5078261561254941E-3</v>
      </c>
      <c r="E865" s="9">
        <f t="shared" si="847"/>
        <v>2.7898045183282091E-2</v>
      </c>
      <c r="F865" s="9">
        <f t="shared" si="847"/>
        <v>6.9635491639236671E-2</v>
      </c>
      <c r="G865" s="9">
        <f t="shared" si="847"/>
        <v>0.14150737443639047</v>
      </c>
      <c r="H865" s="9">
        <f t="shared" si="847"/>
        <v>0.24464352625030611</v>
      </c>
      <c r="I865" s="9">
        <f t="shared" si="847"/>
        <v>0.37150099298142236</v>
      </c>
      <c r="J865" s="9">
        <f t="shared" si="847"/>
        <v>0.50803134155078611</v>
      </c>
      <c r="K865" s="9">
        <f t="shared" si="847"/>
        <v>0.6386453750154778</v>
      </c>
      <c r="L865" s="9">
        <f t="shared" si="847"/>
        <v>0.75110405782857703</v>
      </c>
      <c r="M865" s="9">
        <f t="shared" si="847"/>
        <v>0.8391285359213756</v>
      </c>
      <c r="N865" s="9">
        <f t="shared" si="847"/>
        <v>0.90228609895295853</v>
      </c>
      <c r="O865" s="9">
        <f t="shared" si="847"/>
        <v>0.9441158387761841</v>
      </c>
      <c r="P865" s="9">
        <f t="shared" si="847"/>
        <v>0.96984112876746753</v>
      </c>
      <c r="Q865" s="9">
        <f t="shared" si="847"/>
        <v>0.98460744522246446</v>
      </c>
      <c r="R865" s="9">
        <f t="shared" si="847"/>
        <v>0.99255356926480953</v>
      </c>
      <c r="S865" s="9">
        <f t="shared" si="847"/>
        <v>0.99657804738272671</v>
      </c>
      <c r="T865" s="9">
        <f t="shared" si="847"/>
        <v>0.99850308941579713</v>
      </c>
      <c r="U865" s="9">
        <f>POISSON(U3,$A$865,TRUE)</f>
        <v>0.99937543741078316</v>
      </c>
      <c r="V865" s="9">
        <f>POISSON(V3,$A$865,TRUE)</f>
        <v>0.99975098322262468</v>
      </c>
    </row>
    <row r="866" spans="1:22">
      <c r="A866" s="19">
        <v>8.6199999999999992</v>
      </c>
      <c r="B866" s="9">
        <f>POISSON(B3,$A$866,TRUE)</f>
        <v>1.8046025470104844E-4</v>
      </c>
      <c r="C866" s="9">
        <f t="shared" ref="C866:T866" si="848">POISSON(C3,$A$866,TRUE)</f>
        <v>1.7360276502240857E-3</v>
      </c>
      <c r="D866" s="9">
        <f t="shared" si="848"/>
        <v>8.4405231249283768E-3</v>
      </c>
      <c r="E866" s="9">
        <f t="shared" si="848"/>
        <v>2.7704773455578702E-2</v>
      </c>
      <c r="F866" s="9">
        <f t="shared" si="848"/>
        <v>6.9219232918130147E-2</v>
      </c>
      <c r="G866" s="9">
        <f t="shared" si="848"/>
        <v>0.14079016103156883</v>
      </c>
      <c r="H866" s="9">
        <f t="shared" si="848"/>
        <v>0.24361372775454243</v>
      </c>
      <c r="I866" s="9">
        <f t="shared" si="848"/>
        <v>0.37023360563340413</v>
      </c>
      <c r="J866" s="9">
        <f t="shared" si="848"/>
        <v>0.5066665240478776</v>
      </c>
      <c r="K866" s="9">
        <f t="shared" si="848"/>
        <v>0.63733894146262915</v>
      </c>
      <c r="L866" s="9">
        <f t="shared" si="848"/>
        <v>0.74997856527414442</v>
      </c>
      <c r="M866" s="9">
        <f t="shared" si="848"/>
        <v>0.83824707047916858</v>
      </c>
      <c r="N866" s="9">
        <f t="shared" si="848"/>
        <v>0.90165328005144429</v>
      </c>
      <c r="O866" s="9">
        <f t="shared" si="848"/>
        <v>0.94369647439859916</v>
      </c>
      <c r="P866" s="9">
        <f t="shared" si="848"/>
        <v>0.9695830697752047</v>
      </c>
      <c r="Q866" s="9">
        <f t="shared" si="848"/>
        <v>0.98445923325162732</v>
      </c>
      <c r="R866" s="9">
        <f t="shared" si="848"/>
        <v>0.99247376632454998</v>
      </c>
      <c r="S866" s="9">
        <f t="shared" si="848"/>
        <v>0.99653760603564367</v>
      </c>
      <c r="T866" s="9">
        <f t="shared" si="848"/>
        <v>0.99848373371951182</v>
      </c>
      <c r="U866" s="9">
        <f>POISSON(U3,$A$866,TRUE)</f>
        <v>0.99936666112135097</v>
      </c>
      <c r="V866" s="9">
        <f>POISSON(V3,$A$866,TRUE)</f>
        <v>0.99974720283154372</v>
      </c>
    </row>
    <row r="867" spans="1:22">
      <c r="A867" s="19">
        <v>8.6300000000000008</v>
      </c>
      <c r="B867" s="9">
        <f>POISSON(B3,$A$867,TRUE)</f>
        <v>1.7866464516510524E-4</v>
      </c>
      <c r="C867" s="9">
        <f t="shared" ref="C867:T867" si="849">POISSON(C3,$A$867,TRUE)</f>
        <v>1.7205405329399636E-3</v>
      </c>
      <c r="D867" s="9">
        <f t="shared" si="849"/>
        <v>8.373734988688479E-3</v>
      </c>
      <c r="E867" s="9">
        <f t="shared" si="849"/>
        <v>2.7512757706391708E-2</v>
      </c>
      <c r="F867" s="9">
        <f t="shared" si="849"/>
        <v>6.8805199219836424E-2</v>
      </c>
      <c r="G867" s="9">
        <f t="shared" si="849"/>
        <v>0.140075953272042</v>
      </c>
      <c r="H867" s="9">
        <f t="shared" si="849"/>
        <v>0.24258705451713111</v>
      </c>
      <c r="I867" s="9">
        <f t="shared" si="849"/>
        <v>0.36896859790929087</v>
      </c>
      <c r="J867" s="9">
        <f t="shared" si="849"/>
        <v>0.50530268784358334</v>
      </c>
      <c r="K867" s="9">
        <f t="shared" si="849"/>
        <v>0.63603193185835494</v>
      </c>
      <c r="L867" s="9">
        <f t="shared" si="849"/>
        <v>0.74885126944310265</v>
      </c>
      <c r="M867" s="9">
        <f t="shared" si="849"/>
        <v>0.83736316793004562</v>
      </c>
      <c r="N867" s="9">
        <f t="shared" si="849"/>
        <v>0.90101797492523894</v>
      </c>
      <c r="O867" s="9">
        <f t="shared" si="849"/>
        <v>0.94327497372281721</v>
      </c>
      <c r="P867" s="9">
        <f t="shared" si="849"/>
        <v>0.9693233951244673</v>
      </c>
      <c r="Q867" s="9">
        <f t="shared" si="849"/>
        <v>0.98430992023754982</v>
      </c>
      <c r="R867" s="9">
        <f t="shared" si="849"/>
        <v>0.99239327722041881</v>
      </c>
      <c r="S867" s="9">
        <f t="shared" si="849"/>
        <v>0.99649676961819289</v>
      </c>
      <c r="T867" s="9">
        <f t="shared" si="849"/>
        <v>0.99846416625112566</v>
      </c>
      <c r="U867" s="9">
        <f>POISSON(U3,$A$867,TRUE)</f>
        <v>0.99935777851124197</v>
      </c>
      <c r="V867" s="9">
        <f>POISSON(V3,$A$867,TRUE)</f>
        <v>0.99974337220148213</v>
      </c>
    </row>
    <row r="868" spans="1:22">
      <c r="A868" s="19">
        <v>8.64</v>
      </c>
      <c r="B868" s="9">
        <f>POISSON(B3,$A$868,TRUE)</f>
        <v>1.7688690224256659E-4</v>
      </c>
      <c r="C868" s="9">
        <f t="shared" ref="C868:T868" si="850">POISSON(C3,$A$868,TRUE)</f>
        <v>1.705189737618342E-3</v>
      </c>
      <c r="D868" s="9">
        <f t="shared" si="850"/>
        <v>8.3074579864416912E-3</v>
      </c>
      <c r="E868" s="9">
        <f t="shared" si="850"/>
        <v>2.732199054305294E-2</v>
      </c>
      <c r="F868" s="9">
        <f t="shared" si="850"/>
        <v>6.8393380865333225E-2</v>
      </c>
      <c r="G868" s="9">
        <f t="shared" si="850"/>
        <v>0.13936474334223362</v>
      </c>
      <c r="H868" s="9">
        <f t="shared" si="850"/>
        <v>0.24156350530897019</v>
      </c>
      <c r="I868" s="9">
        <f t="shared" si="850"/>
        <v>0.36770597722219922</v>
      </c>
      <c r="J868" s="9">
        <f t="shared" si="850"/>
        <v>0.50393984688848659</v>
      </c>
      <c r="K868" s="9">
        <f t="shared" si="850"/>
        <v>0.63472436176812264</v>
      </c>
      <c r="L868" s="9">
        <f t="shared" si="850"/>
        <v>0.74772218262412837</v>
      </c>
      <c r="M868" s="9">
        <f t="shared" si="850"/>
        <v>0.83647683464193601</v>
      </c>
      <c r="N868" s="9">
        <f t="shared" si="850"/>
        <v>0.90038018409475773</v>
      </c>
      <c r="O868" s="9">
        <f t="shared" si="850"/>
        <v>0.94285133326955617</v>
      </c>
      <c r="P868" s="9">
        <f t="shared" si="850"/>
        <v>0.96906209961743173</v>
      </c>
      <c r="Q868" s="9">
        <f t="shared" si="850"/>
        <v>0.98415950103380812</v>
      </c>
      <c r="R868" s="9">
        <f t="shared" si="850"/>
        <v>0.99231209779865137</v>
      </c>
      <c r="S868" s="9">
        <f t="shared" si="850"/>
        <v>0.99645553521325403</v>
      </c>
      <c r="T868" s="9">
        <f t="shared" si="850"/>
        <v>0.9984443851722633</v>
      </c>
      <c r="U868" s="9">
        <f>POISSON(U3,$A$868,TRUE)</f>
        <v>0.99934878852204445</v>
      </c>
      <c r="V868" s="9">
        <f>POISSON(V3,$A$868,TRUE)</f>
        <v>0.99973949076914992</v>
      </c>
    </row>
    <row r="869" spans="1:22">
      <c r="A869" s="19">
        <v>8.65</v>
      </c>
      <c r="B869" s="9">
        <f>POISSON(B3,$A$869,TRUE)</f>
        <v>1.7512684815765842E-4</v>
      </c>
      <c r="C869" s="9">
        <f t="shared" ref="C869:T869" si="851">POISSON(C3,$A$869,TRUE)</f>
        <v>1.6899740847214038E-3</v>
      </c>
      <c r="D869" s="9">
        <f t="shared" si="851"/>
        <v>8.2416883828596021E-3</v>
      </c>
      <c r="E869" s="9">
        <f t="shared" si="851"/>
        <v>2.713246460915808E-2</v>
      </c>
      <c r="F869" s="9">
        <f t="shared" si="851"/>
        <v>6.7983768198528541E-2</v>
      </c>
      <c r="G869" s="9">
        <f t="shared" si="851"/>
        <v>0.13865652340813941</v>
      </c>
      <c r="H869" s="9">
        <f t="shared" si="851"/>
        <v>0.24054307883532847</v>
      </c>
      <c r="I869" s="9">
        <f t="shared" si="851"/>
        <v>0.36644575089892639</v>
      </c>
      <c r="J869" s="9">
        <f t="shared" si="851"/>
        <v>0.50257801506769151</v>
      </c>
      <c r="K869" s="9">
        <f t="shared" si="851"/>
        <v>0.63341624674100472</v>
      </c>
      <c r="L869" s="9">
        <f t="shared" si="851"/>
        <v>0.74659131713842086</v>
      </c>
      <c r="M869" s="9">
        <f t="shared" si="851"/>
        <v>0.83558807704184335</v>
      </c>
      <c r="N869" s="9">
        <f t="shared" si="851"/>
        <v>0.89973990813889371</v>
      </c>
      <c r="O869" s="9">
        <f t="shared" si="851"/>
        <v>0.94242554959962344</v>
      </c>
      <c r="P869" s="9">
        <f t="shared" si="851"/>
        <v>0.9687991780735743</v>
      </c>
      <c r="Q869" s="9">
        <f t="shared" si="851"/>
        <v>0.98400797049355271</v>
      </c>
      <c r="R869" s="9">
        <f t="shared" si="851"/>
        <v>0.99223022389560345</v>
      </c>
      <c r="S869" s="9">
        <f t="shared" si="851"/>
        <v>0.99641389989135276</v>
      </c>
      <c r="T869" s="9">
        <f t="shared" si="851"/>
        <v>0.9984243886337546</v>
      </c>
      <c r="U869" s="9">
        <f>POISSON(U3,$A$869,TRUE)</f>
        <v>0.99933969008753221</v>
      </c>
      <c r="V869" s="9">
        <f>POISSON(V3,$A$869,TRUE)</f>
        <v>0.9997355579662911</v>
      </c>
    </row>
    <row r="870" spans="1:22">
      <c r="A870" s="19">
        <v>8.66</v>
      </c>
      <c r="B870" s="9">
        <f>POISSON(B3,$A$870,TRUE)</f>
        <v>1.7338430690350557E-4</v>
      </c>
      <c r="C870" s="9">
        <f t="shared" ref="C870:T870" si="852">POISSON(C3,$A$870,TRUE)</f>
        <v>1.6748924046878638E-3</v>
      </c>
      <c r="D870" s="9">
        <f t="shared" si="852"/>
        <v>8.1764224680941355E-3</v>
      </c>
      <c r="E870" s="9">
        <f t="shared" si="852"/>
        <v>2.6944172584460236E-2</v>
      </c>
      <c r="F870" s="9">
        <f t="shared" si="852"/>
        <v>6.7576351586392858E-2</v>
      </c>
      <c r="G870" s="9">
        <f t="shared" si="852"/>
        <v>0.13795128561774014</v>
      </c>
      <c r="H870" s="9">
        <f t="shared" si="852"/>
        <v>0.239525773736318</v>
      </c>
      <c r="I870" s="9">
        <f t="shared" si="852"/>
        <v>0.36518792618015877</v>
      </c>
      <c r="J870" s="9">
        <f t="shared" si="852"/>
        <v>0.50121720620061627</v>
      </c>
      <c r="K870" s="9">
        <f t="shared" si="852"/>
        <v>0.63210760230918983</v>
      </c>
      <c r="L870" s="9">
        <f t="shared" si="852"/>
        <v>0.74545868533921456</v>
      </c>
      <c r="M870" s="9">
        <f t="shared" si="852"/>
        <v>0.83469690161557963</v>
      </c>
      <c r="N870" s="9">
        <f t="shared" si="852"/>
        <v>0.8990971476950228</v>
      </c>
      <c r="O870" s="9">
        <f t="shared" si="852"/>
        <v>0.94199761931409831</v>
      </c>
      <c r="P870" s="9">
        <f t="shared" si="852"/>
        <v>0.96853462532989765</v>
      </c>
      <c r="Q870" s="9">
        <f t="shared" si="852"/>
        <v>0.98385532346968585</v>
      </c>
      <c r="R870" s="9">
        <f t="shared" si="852"/>
        <v>0.99214765133784633</v>
      </c>
      <c r="S870" s="9">
        <f t="shared" si="852"/>
        <v>0.99637186071068573</v>
      </c>
      <c r="T870" s="9">
        <f t="shared" si="852"/>
        <v>0.99840417477561827</v>
      </c>
      <c r="U870" s="9">
        <f>POISSON(U3,$A$870,TRUE)</f>
        <v>0.99933048213363507</v>
      </c>
      <c r="V870" s="9">
        <f>POISSON(V3,$A$870,TRUE)</f>
        <v>0.99973157321965633</v>
      </c>
    </row>
    <row r="871" spans="1:22">
      <c r="A871" s="19">
        <v>8.67</v>
      </c>
      <c r="B871" s="9">
        <f>POISSON(B3,$A$871,TRUE)</f>
        <v>1.7165910422453046E-4</v>
      </c>
      <c r="C871" s="9">
        <f t="shared" ref="C871:T871" si="853">POISSON(C3,$A$871,TRUE)</f>
        <v>1.6599435378512096E-3</v>
      </c>
      <c r="D871" s="9">
        <f t="shared" si="853"/>
        <v>8.1116565576228629E-3</v>
      </c>
      <c r="E871" s="9">
        <f t="shared" si="853"/>
        <v>2.675710718476294E-2</v>
      </c>
      <c r="F871" s="9">
        <f t="shared" si="853"/>
        <v>6.7171121419089055E-2</v>
      </c>
      <c r="G871" s="9">
        <f t="shared" si="853"/>
        <v>0.13724902210141054</v>
      </c>
      <c r="H871" s="9">
        <f t="shared" si="853"/>
        <v>0.23851158858736515</v>
      </c>
      <c r="I871" s="9">
        <f t="shared" si="853"/>
        <v>0.36393251022068318</v>
      </c>
      <c r="J871" s="9">
        <f t="shared" si="853"/>
        <v>0.4998574340407913</v>
      </c>
      <c r="K871" s="9">
        <f t="shared" si="853"/>
        <v>0.63079844398749563</v>
      </c>
      <c r="L871" s="9">
        <f t="shared" si="853"/>
        <v>0.74432429961128854</v>
      </c>
      <c r="M871" s="9">
        <f t="shared" si="853"/>
        <v>0.83380331490749615</v>
      </c>
      <c r="N871" s="9">
        <f t="shared" si="853"/>
        <v>0.89845190345900605</v>
      </c>
      <c r="O871" s="9">
        <f t="shared" si="853"/>
        <v>0.94156753905451307</v>
      </c>
      <c r="P871" s="9">
        <f t="shared" si="853"/>
        <v>0.96826843624115921</v>
      </c>
      <c r="Q871" s="9">
        <f t="shared" si="853"/>
        <v>0.98370155481504062</v>
      </c>
      <c r="R871" s="9">
        <f t="shared" si="853"/>
        <v>0.99206437594226271</v>
      </c>
      <c r="S871" s="9">
        <f t="shared" si="853"/>
        <v>0.99632941471714587</v>
      </c>
      <c r="T871" s="9">
        <f t="shared" si="853"/>
        <v>0.99838374172704802</v>
      </c>
      <c r="U871" s="9">
        <f>POISSON(U3,$A$871,TRUE)</f>
        <v>0.9993211635784085</v>
      </c>
      <c r="V871" s="9">
        <f>POISSON(V3,$A$871,TRUE)</f>
        <v>0.99972753595097341</v>
      </c>
    </row>
    <row r="872" spans="1:22">
      <c r="A872" s="19">
        <v>8.68</v>
      </c>
      <c r="B872" s="9">
        <f>POISSON(B3,$A$872,TRUE)</f>
        <v>1.699510675990275E-4</v>
      </c>
      <c r="C872" s="9">
        <f t="shared" ref="C872:T872" si="854">POISSON(C3,$A$872,TRUE)</f>
        <v>1.6451263343585862E-3</v>
      </c>
      <c r="D872" s="9">
        <f t="shared" si="854"/>
        <v>8.0473869920950711E-3</v>
      </c>
      <c r="E872" s="9">
        <f t="shared" si="854"/>
        <v>2.6571261161812632E-2</v>
      </c>
      <c r="F872" s="9">
        <f t="shared" si="854"/>
        <v>6.6768068110099735E-2</v>
      </c>
      <c r="G872" s="9">
        <f t="shared" si="854"/>
        <v>0.13654972497232615</v>
      </c>
      <c r="H872" s="9">
        <f t="shared" si="854"/>
        <v>0.23750052189968032</v>
      </c>
      <c r="I872" s="9">
        <f t="shared" si="854"/>
        <v>0.3626795100895997</v>
      </c>
      <c r="J872" s="9">
        <f t="shared" si="854"/>
        <v>0.498498712275662</v>
      </c>
      <c r="K872" s="9">
        <f t="shared" si="854"/>
        <v>0.62948878727288671</v>
      </c>
      <c r="L872" s="9">
        <f t="shared" si="854"/>
        <v>0.74318817237047763</v>
      </c>
      <c r="M872" s="9">
        <f t="shared" si="854"/>
        <v>0.83290732352021291</v>
      </c>
      <c r="N872" s="9">
        <f t="shared" si="854"/>
        <v>0.89780417618518804</v>
      </c>
      <c r="O872" s="9">
        <f t="shared" si="854"/>
        <v>0.94113530550303315</v>
      </c>
      <c r="P872" s="9">
        <f t="shared" si="854"/>
        <v>0.96800060568009694</v>
      </c>
      <c r="Q872" s="9">
        <f t="shared" si="854"/>
        <v>0.98354665938255803</v>
      </c>
      <c r="R872" s="9">
        <f t="shared" si="854"/>
        <v>0.99198039351614309</v>
      </c>
      <c r="S872" s="9">
        <f t="shared" si="854"/>
        <v>0.99628655894435014</v>
      </c>
      <c r="T872" s="9">
        <f t="shared" si="854"/>
        <v>0.99836308760639647</v>
      </c>
      <c r="U872" s="9">
        <f>POISSON(U3,$A$872,TRUE)</f>
        <v>0.99931173333200518</v>
      </c>
      <c r="V872" s="9">
        <f>POISSON(V3,$A$872,TRUE)</f>
        <v>0.99972344557691928</v>
      </c>
    </row>
    <row r="873" spans="1:22">
      <c r="A873" s="19">
        <v>8.69</v>
      </c>
      <c r="B873" s="9">
        <f>POISSON(B3,$A$873,TRUE)</f>
        <v>1.6826002622191084E-4</v>
      </c>
      <c r="C873" s="9">
        <f t="shared" ref="C873:T873" si="855">POISSON(C3,$A$873,TRUE)</f>
        <v>1.630439654090316E-3</v>
      </c>
      <c r="D873" s="9">
        <f t="shared" si="855"/>
        <v>7.9836101371785363E-3</v>
      </c>
      <c r="E873" s="9">
        <f t="shared" si="855"/>
        <v>2.6386627303190746E-2</v>
      </c>
      <c r="F873" s="9">
        <f t="shared" si="855"/>
        <v>6.6367182096352256E-2</v>
      </c>
      <c r="G873" s="9">
        <f t="shared" si="855"/>
        <v>0.135853386326867</v>
      </c>
      <c r="H873" s="9">
        <f t="shared" si="855"/>
        <v>0.23649257212072908</v>
      </c>
      <c r="I873" s="9">
        <f t="shared" si="855"/>
        <v>0.36142893277053806</v>
      </c>
      <c r="J873" s="9">
        <f t="shared" si="855"/>
        <v>0.49714105452639279</v>
      </c>
      <c r="K873" s="9">
        <f t="shared" si="855"/>
        <v>0.62817864764399056</v>
      </c>
      <c r="L873" s="9">
        <f t="shared" si="855"/>
        <v>0.74205031606318295</v>
      </c>
      <c r="M873" s="9">
        <f t="shared" si="855"/>
        <v>0.83200893411434496</v>
      </c>
      <c r="N873" s="9">
        <f t="shared" si="855"/>
        <v>0.89715396668639458</v>
      </c>
      <c r="O873" s="9">
        <f t="shared" si="855"/>
        <v>0.94070091538263412</v>
      </c>
      <c r="P873" s="9">
        <f t="shared" si="855"/>
        <v>0.96773112853765697</v>
      </c>
      <c r="Q873" s="9">
        <f t="shared" si="855"/>
        <v>0.98339063202546684</v>
      </c>
      <c r="R873" s="9">
        <f t="shared" si="855"/>
        <v>0.99189569985728365</v>
      </c>
      <c r="S873" s="9">
        <f t="shared" si="855"/>
        <v>0.99624329041366533</v>
      </c>
      <c r="T873" s="9">
        <f t="shared" si="855"/>
        <v>0.99834221052116279</v>
      </c>
      <c r="U873" s="9">
        <f>POISSON(U3,$A$873,TRUE)</f>
        <v>0.99930219029664458</v>
      </c>
      <c r="V873" s="9">
        <f>POISSON(V3,$A$873,TRUE)</f>
        <v>0.9997193015090915</v>
      </c>
    </row>
    <row r="874" spans="1:22">
      <c r="A874" s="19">
        <v>8.6999999999999993</v>
      </c>
      <c r="B874" s="9">
        <f>POISSON(B3,$A$874,TRUE)</f>
        <v>1.6658581098763354E-4</v>
      </c>
      <c r="C874" s="9">
        <f t="shared" ref="C874:T874" si="856">POISSON(C3,$A$874,TRUE)</f>
        <v>1.6158823665800453E-3</v>
      </c>
      <c r="D874" s="9">
        <f t="shared" si="856"/>
        <v>7.9203223834070358E-3</v>
      </c>
      <c r="E874" s="9">
        <f t="shared" si="856"/>
        <v>2.6203198432205303E-2</v>
      </c>
      <c r="F874" s="9">
        <f t="shared" si="856"/>
        <v>6.5968453838341531E-2</v>
      </c>
      <c r="G874" s="9">
        <f t="shared" si="856"/>
        <v>0.13515999824501859</v>
      </c>
      <c r="H874" s="9">
        <f t="shared" si="856"/>
        <v>0.23548773763470032</v>
      </c>
      <c r="I874" s="9">
        <f t="shared" si="856"/>
        <v>0.36018078516187607</v>
      </c>
      <c r="J874" s="9">
        <f t="shared" si="856"/>
        <v>0.49578447434767969</v>
      </c>
      <c r="K874" s="9">
        <f t="shared" si="856"/>
        <v>0.62686804056062329</v>
      </c>
      <c r="L874" s="9">
        <f t="shared" si="856"/>
        <v>0.74091074316588412</v>
      </c>
      <c r="M874" s="9">
        <f t="shared" si="856"/>
        <v>0.83110815340822708</v>
      </c>
      <c r="N874" s="9">
        <f t="shared" si="856"/>
        <v>0.89650127583392525</v>
      </c>
      <c r="O874" s="9">
        <f t="shared" si="856"/>
        <v>0.94026436545727732</v>
      </c>
      <c r="P874" s="9">
        <f t="shared" si="856"/>
        <v>0.96745999972321761</v>
      </c>
      <c r="Q874" s="9">
        <f t="shared" si="856"/>
        <v>0.98323346759746288</v>
      </c>
      <c r="R874" s="9">
        <f t="shared" si="856"/>
        <v>0.99181029075408378</v>
      </c>
      <c r="S874" s="9">
        <f t="shared" si="856"/>
        <v>0.99619960613423686</v>
      </c>
      <c r="T874" s="9">
        <f t="shared" si="856"/>
        <v>0.99832110856797751</v>
      </c>
      <c r="U874" s="9">
        <f>POISSON(U3,$A$874,TRUE)</f>
        <v>0.99929253336658497</v>
      </c>
      <c r="V874" s="9">
        <f>POISSON(V3,$A$874,TRUE)</f>
        <v>0.99971510315397927</v>
      </c>
    </row>
    <row r="875" spans="1:22">
      <c r="A875" s="19">
        <v>8.7100000000000009</v>
      </c>
      <c r="B875" s="9">
        <f>POISSON(B3,$A$875,TRUE)</f>
        <v>1.6492825447327666E-4</v>
      </c>
      <c r="C875" s="9">
        <f t="shared" ref="C875:T875" si="857">POISSON(C3,$A$875,TRUE)</f>
        <v>1.6014533509355164E-3</v>
      </c>
      <c r="D875" s="9">
        <f t="shared" si="857"/>
        <v>7.8575201460285727E-3</v>
      </c>
      <c r="E875" s="9">
        <f t="shared" si="857"/>
        <v>2.6020967407782078E-2</v>
      </c>
      <c r="F875" s="9">
        <f t="shared" si="857"/>
        <v>6.5571873820250329E-2</v>
      </c>
      <c r="G875" s="9">
        <f t="shared" si="857"/>
        <v>0.13446955279077002</v>
      </c>
      <c r="H875" s="9">
        <f t="shared" si="857"/>
        <v>0.23448601676297451</v>
      </c>
      <c r="I875" s="9">
        <f t="shared" si="857"/>
        <v>0.3589350740769604</v>
      </c>
      <c r="J875" s="9">
        <f t="shared" si="857"/>
        <v>0.49442898522756273</v>
      </c>
      <c r="K875" s="9">
        <f t="shared" si="857"/>
        <v>0.62555698146331173</v>
      </c>
      <c r="L875" s="9">
        <f t="shared" si="857"/>
        <v>0.73976946618464945</v>
      </c>
      <c r="M875" s="9">
        <f t="shared" si="857"/>
        <v>0.83020498817763622</v>
      </c>
      <c r="N875" s="9">
        <f t="shared" si="857"/>
        <v>0.89584610455754543</v>
      </c>
      <c r="O875" s="9">
        <f t="shared" si="857"/>
        <v>0.93982565253208483</v>
      </c>
      <c r="P875" s="9">
        <f t="shared" si="857"/>
        <v>0.9671872141648159</v>
      </c>
      <c r="Q875" s="9">
        <f t="shared" si="857"/>
        <v>0.9830751609528886</v>
      </c>
      <c r="R875" s="9">
        <f t="shared" si="857"/>
        <v>0.99172416198564561</v>
      </c>
      <c r="S875" s="9">
        <f t="shared" si="857"/>
        <v>0.99615550310301704</v>
      </c>
      <c r="T875" s="9">
        <f t="shared" si="857"/>
        <v>0.99829977983258955</v>
      </c>
      <c r="U875" s="9">
        <f>POISSON(U3,$A$875,TRUE)</f>
        <v>0.99928276142809358</v>
      </c>
      <c r="V875" s="9">
        <f>POISSON(V3,$A$875,TRUE)</f>
        <v>0.99971084991293557</v>
      </c>
    </row>
    <row r="876" spans="1:22">
      <c r="A876" s="19">
        <v>8.7200000000000006</v>
      </c>
      <c r="B876" s="9">
        <f>POISSON(B3,$A$876,TRUE)</f>
        <v>1.6328719092180806E-4</v>
      </c>
      <c r="C876" s="9">
        <f t="shared" ref="C876:T876" si="858">POISSON(C3,$A$876,TRUE)</f>
        <v>1.5871514957599745E-3</v>
      </c>
      <c r="D876" s="9">
        <f t="shared" si="858"/>
        <v>7.79519986485438E-3</v>
      </c>
      <c r="E876" s="9">
        <f t="shared" si="858"/>
        <v>2.5839927124355452E-2</v>
      </c>
      <c r="F876" s="9">
        <f t="shared" si="858"/>
        <v>6.5177432550067804E-2</v>
      </c>
      <c r="G876" s="9">
        <f t="shared" si="858"/>
        <v>0.13378204201251015</v>
      </c>
      <c r="H876" s="9">
        <f t="shared" si="858"/>
        <v>0.23348740776459298</v>
      </c>
      <c r="I876" s="9">
        <f t="shared" si="858"/>
        <v>0.3576918062443305</v>
      </c>
      <c r="J876" s="9">
        <f t="shared" si="858"/>
        <v>0.49307460058724439</v>
      </c>
      <c r="K876" s="9">
        <f t="shared" si="858"/>
        <v>0.62424548577282335</v>
      </c>
      <c r="L876" s="9">
        <f t="shared" si="858"/>
        <v>0.73862649765464816</v>
      </c>
      <c r="M876" s="9">
        <f t="shared" si="858"/>
        <v>0.8292994452555128</v>
      </c>
      <c r="N876" s="9">
        <f t="shared" si="858"/>
        <v>0.89518845384547441</v>
      </c>
      <c r="O876" s="9">
        <f t="shared" si="858"/>
        <v>0.93938477345351035</v>
      </c>
      <c r="P876" s="9">
        <f t="shared" si="858"/>
        <v>0.96691276680937266</v>
      </c>
      <c r="Q876" s="9">
        <f t="shared" si="858"/>
        <v>0.98291570694691388</v>
      </c>
      <c r="R876" s="9">
        <f t="shared" si="858"/>
        <v>0.99163730932187399</v>
      </c>
      <c r="S876" s="9">
        <f t="shared" si="858"/>
        <v>0.99611097830479456</v>
      </c>
      <c r="T876" s="9">
        <f t="shared" si="858"/>
        <v>0.99827822238985386</v>
      </c>
      <c r="U876" s="9">
        <f>POISSON(U3,$A$876,TRUE)</f>
        <v>0.99927287335941806</v>
      </c>
      <c r="V876" s="9">
        <f>POISSON(V3,$A$876,TRUE)</f>
        <v>0.99970654118214797</v>
      </c>
    </row>
    <row r="877" spans="1:22">
      <c r="A877" s="19">
        <v>8.73</v>
      </c>
      <c r="B877" s="9">
        <f>POISSON(B3,$A$877,TRUE)</f>
        <v>1.6166245622550477E-4</v>
      </c>
      <c r="C877" s="9">
        <f t="shared" ref="C877:T877" si="859">POISSON(C3,$A$877,TRUE)</f>
        <v>1.5729756990741615E-3</v>
      </c>
      <c r="D877" s="9">
        <f t="shared" si="859"/>
        <v>7.7333580041085486E-3</v>
      </c>
      <c r="E877" s="9">
        <f t="shared" si="859"/>
        <v>2.5660070511758615E-2</v>
      </c>
      <c r="F877" s="9">
        <f t="shared" si="859"/>
        <v>6.4785120559704881E-2</v>
      </c>
      <c r="G877" s="9">
        <f t="shared" si="859"/>
        <v>0.13309745794341907</v>
      </c>
      <c r="H877" s="9">
        <f t="shared" si="859"/>
        <v>0.23249190883672324</v>
      </c>
      <c r="I877" s="9">
        <f t="shared" si="859"/>
        <v>0.35645098830794403</v>
      </c>
      <c r="J877" s="9">
        <f t="shared" si="859"/>
        <v>0.49172133378091354</v>
      </c>
      <c r="K877" s="9">
        <f t="shared" si="859"/>
        <v>0.62293356888969431</v>
      </c>
      <c r="L877" s="9">
        <f t="shared" si="859"/>
        <v>0.73748185013965983</v>
      </c>
      <c r="M877" s="9">
        <f t="shared" si="859"/>
        <v>0.82839153153167766</v>
      </c>
      <c r="N877" s="9">
        <f t="shared" si="859"/>
        <v>0.89452832474437094</v>
      </c>
      <c r="O877" s="9">
        <f t="shared" si="859"/>
        <v>0.93894172510951013</v>
      </c>
      <c r="P877" s="9">
        <f t="shared" si="859"/>
        <v>0.96663665262291487</v>
      </c>
      <c r="Q877" s="9">
        <f t="shared" si="859"/>
        <v>0.98275510043571646</v>
      </c>
      <c r="R877" s="9">
        <f t="shared" si="859"/>
        <v>0.99154972852357637</v>
      </c>
      <c r="S877" s="9">
        <f t="shared" si="859"/>
        <v>0.99606602871222427</v>
      </c>
      <c r="T877" s="9">
        <f t="shared" si="859"/>
        <v>0.99825643430371858</v>
      </c>
      <c r="U877" s="9">
        <f>POISSON(U3,$A$877,TRUE)</f>
        <v>0.99926286803075781</v>
      </c>
      <c r="V877" s="9">
        <f>POISSON(V3,$A$877,TRUE)</f>
        <v>0.99970217635261049</v>
      </c>
    </row>
    <row r="878" spans="1:22">
      <c r="A878" s="19">
        <v>8.74</v>
      </c>
      <c r="B878" s="9">
        <f>POISSON(B3,$A$878,TRUE)</f>
        <v>1.6005388790954318E-4</v>
      </c>
      <c r="C878" s="9">
        <f t="shared" ref="C878:T878" si="860">POISSON(C3,$A$878,TRUE)</f>
        <v>1.5589248682389505E-3</v>
      </c>
      <c r="D878" s="9">
        <f t="shared" si="860"/>
        <v>7.6719910522784615E-3</v>
      </c>
      <c r="E878" s="9">
        <f t="shared" si="860"/>
        <v>2.5481390535113568E-2</v>
      </c>
      <c r="F878" s="9">
        <f t="shared" si="860"/>
        <v>6.439492840510827E-2</v>
      </c>
      <c r="G878" s="9">
        <f t="shared" si="860"/>
        <v>0.13241579260185901</v>
      </c>
      <c r="H878" s="9">
        <f t="shared" si="860"/>
        <v>0.23149951811512598</v>
      </c>
      <c r="I878" s="9">
        <f t="shared" si="860"/>
        <v>0.35521262682740495</v>
      </c>
      <c r="J878" s="9">
        <f t="shared" si="860"/>
        <v>0.49036919809557</v>
      </c>
      <c r="K878" s="9">
        <f t="shared" si="860"/>
        <v>0.62162124619376535</v>
      </c>
      <c r="L878" s="9">
        <f t="shared" si="860"/>
        <v>0.73633553623158854</v>
      </c>
      <c r="M878" s="9">
        <f t="shared" si="860"/>
        <v>0.82748125395254979</v>
      </c>
      <c r="N878" s="9">
        <f t="shared" si="860"/>
        <v>0.89386571835931639</v>
      </c>
      <c r="O878" s="9">
        <f t="shared" si="860"/>
        <v>0.93849650442971178</v>
      </c>
      <c r="P878" s="9">
        <f t="shared" si="860"/>
        <v>0.96635886659080161</v>
      </c>
      <c r="Q878" s="9">
        <f t="shared" si="860"/>
        <v>0.98259333627666323</v>
      </c>
      <c r="R878" s="9">
        <f t="shared" si="860"/>
        <v>0.99146141534256516</v>
      </c>
      <c r="S878" s="9">
        <f t="shared" si="860"/>
        <v>0.99602065128585826</v>
      </c>
      <c r="T878" s="9">
        <f t="shared" si="860"/>
        <v>0.99823441362721277</v>
      </c>
      <c r="U878" s="9">
        <f>POISSON(U3,$A$878,TRUE)</f>
        <v>0.99925274430423583</v>
      </c>
      <c r="V878" s="9">
        <f>POISSON(V3,$A$878,TRUE)</f>
        <v>0.99969775481009493</v>
      </c>
    </row>
    <row r="879" spans="1:22">
      <c r="A879" s="19">
        <v>8.75</v>
      </c>
      <c r="B879" s="9">
        <f>POISSON(B3,$A$879,TRUE)</f>
        <v>1.5846132511575126E-4</v>
      </c>
      <c r="C879" s="9">
        <f t="shared" ref="C879:T879" si="861">POISSON(C3,$A$879,TRUE)</f>
        <v>1.5449979198785748E-3</v>
      </c>
      <c r="D879" s="9">
        <f t="shared" si="861"/>
        <v>7.6110955219659271E-3</v>
      </c>
      <c r="E879" s="9">
        <f t="shared" si="861"/>
        <v>2.5303880194720702E-2</v>
      </c>
      <c r="F879" s="9">
        <f t="shared" si="861"/>
        <v>6.4006846666371783E-2</v>
      </c>
      <c r="G879" s="9">
        <f t="shared" si="861"/>
        <v>0.13173703799176117</v>
      </c>
      <c r="H879" s="9">
        <f t="shared" si="861"/>
        <v>0.23051023367462065</v>
      </c>
      <c r="I879" s="9">
        <f t="shared" si="861"/>
        <v>0.3539767282781951</v>
      </c>
      <c r="J879" s="9">
        <f t="shared" si="861"/>
        <v>0.48901820675085461</v>
      </c>
      <c r="K879" s="9">
        <f t="shared" si="861"/>
        <v>0.62030853304371814</v>
      </c>
      <c r="L879" s="9">
        <f t="shared" si="861"/>
        <v>0.73518756854997336</v>
      </c>
      <c r="M879" s="9">
        <f t="shared" si="861"/>
        <v>0.82656861952085847</v>
      </c>
      <c r="N879" s="9">
        <f t="shared" si="861"/>
        <v>0.8932006358537955</v>
      </c>
      <c r="O879" s="9">
        <f t="shared" si="861"/>
        <v>0.93804910838558009</v>
      </c>
      <c r="P879" s="9">
        <f t="shared" si="861"/>
        <v>0.96607940371794543</v>
      </c>
      <c r="Q879" s="9">
        <f t="shared" si="861"/>
        <v>0.98243040932849179</v>
      </c>
      <c r="R879" s="9">
        <f t="shared" si="861"/>
        <v>0.99137236552175945</v>
      </c>
      <c r="S879" s="9">
        <f t="shared" si="861"/>
        <v>0.9959748429741766</v>
      </c>
      <c r="T879" s="9">
        <f t="shared" si="861"/>
        <v>0.99821215840243482</v>
      </c>
      <c r="U879" s="9">
        <f>POISSON(U3,$A$879,TRUE)</f>
        <v>0.99924250103386969</v>
      </c>
      <c r="V879" s="9">
        <f>POISSON(V3,$A$879,TRUE)</f>
        <v>0.99969327593512236</v>
      </c>
    </row>
    <row r="880" spans="1:22">
      <c r="A880" s="19">
        <v>8.76</v>
      </c>
      <c r="B880" s="9">
        <f>POISSON(B3,$A$880,TRUE)</f>
        <v>1.5688460858652242E-4</v>
      </c>
      <c r="C880" s="9">
        <f t="shared" ref="C880:T880" si="862">POISSON(C3,$A$880,TRUE)</f>
        <v>1.5311937798044588E-3</v>
      </c>
      <c r="D880" s="9">
        <f t="shared" si="862"/>
        <v>7.5506679497390197E-3</v>
      </c>
      <c r="E880" s="9">
        <f t="shared" si="862"/>
        <v>2.5127532525947939E-2</v>
      </c>
      <c r="F880" s="9">
        <f t="shared" si="862"/>
        <v>6.3620865947845454E-2</v>
      </c>
      <c r="G880" s="9">
        <f t="shared" si="862"/>
        <v>0.13106118610300996</v>
      </c>
      <c r="H880" s="9">
        <f t="shared" si="862"/>
        <v>0.22952405352955008</v>
      </c>
      <c r="I880" s="9">
        <f t="shared" si="862"/>
        <v>0.35274329905190599</v>
      </c>
      <c r="J880" s="9">
        <f t="shared" si="862"/>
        <v>0.48766837289888554</v>
      </c>
      <c r="K880" s="9">
        <f t="shared" si="862"/>
        <v>0.61899544477661284</v>
      </c>
      <c r="L880" s="9">
        <f t="shared" si="862"/>
        <v>0.73403795974150143</v>
      </c>
      <c r="M880" s="9">
        <f t="shared" si="862"/>
        <v>0.8256536352953584</v>
      </c>
      <c r="N880" s="9">
        <f t="shared" si="862"/>
        <v>0.89253307844967389</v>
      </c>
      <c r="O880" s="9">
        <f t="shared" si="862"/>
        <v>0.93759953399058205</v>
      </c>
      <c r="P880" s="9">
        <f t="shared" si="862"/>
        <v>0.96579825902903582</v>
      </c>
      <c r="Q880" s="9">
        <f t="shared" si="862"/>
        <v>0.98226631445149282</v>
      </c>
      <c r="R880" s="9">
        <f t="shared" si="862"/>
        <v>0.99128257479528803</v>
      </c>
      <c r="S880" s="9">
        <f t="shared" si="862"/>
        <v>0.99592860071362022</v>
      </c>
      <c r="T880" s="9">
        <f t="shared" si="862"/>
        <v>0.99818966666054187</v>
      </c>
      <c r="U880" s="9">
        <f>POISSON(U3,$A$880,TRUE)</f>
        <v>0.99923213706554359</v>
      </c>
      <c r="V880" s="9">
        <f>POISSON(V3,$A$880,TRUE)</f>
        <v>0.99968873910293432</v>
      </c>
    </row>
    <row r="881" spans="1:22">
      <c r="A881" s="19">
        <v>8.77</v>
      </c>
      <c r="B881" s="9">
        <f>POISSON(B3,$A$881,TRUE)</f>
        <v>1.5532358064888985E-4</v>
      </c>
      <c r="C881" s="9">
        <f t="shared" ref="C881:T881" si="863">POISSON(C3,$A$881,TRUE)</f>
        <v>1.5175113829396538E-3</v>
      </c>
      <c r="D881" s="9">
        <f t="shared" si="863"/>
        <v>7.4907048959846527E-3</v>
      </c>
      <c r="E881" s="9">
        <f t="shared" si="863"/>
        <v>2.4952340599119532E-2</v>
      </c>
      <c r="F881" s="9">
        <f t="shared" si="863"/>
        <v>6.3236976878242757E-2</v>
      </c>
      <c r="G881" s="9">
        <f t="shared" si="863"/>
        <v>0.13038822891182492</v>
      </c>
      <c r="H881" s="9">
        <f t="shared" si="863"/>
        <v>0.22854097563424403</v>
      </c>
      <c r="I881" s="9">
        <f t="shared" si="863"/>
        <v>0.35151234545647503</v>
      </c>
      <c r="J881" s="9">
        <f t="shared" si="863"/>
        <v>0.48631970962409576</v>
      </c>
      <c r="K881" s="9">
        <f t="shared" si="863"/>
        <v>0.61768199670743273</v>
      </c>
      <c r="L881" s="9">
        <f t="shared" si="863"/>
        <v>0.73288672247951925</v>
      </c>
      <c r="M881" s="9">
        <f t="shared" si="863"/>
        <v>0.82473630839053724</v>
      </c>
      <c r="N881" s="9">
        <f t="shared" si="863"/>
        <v>0.89186304742717315</v>
      </c>
      <c r="O881" s="9">
        <f t="shared" si="863"/>
        <v>0.93714777830034957</v>
      </c>
      <c r="P881" s="9">
        <f t="shared" si="863"/>
        <v>0.96551542756876096</v>
      </c>
      <c r="Q881" s="9">
        <f t="shared" si="863"/>
        <v>0.98210104650769203</v>
      </c>
      <c r="R881" s="9">
        <f t="shared" si="863"/>
        <v>0.99119203888859375</v>
      </c>
      <c r="S881" s="9">
        <f t="shared" si="863"/>
        <v>0.99588192142862364</v>
      </c>
      <c r="T881" s="9">
        <f t="shared" si="863"/>
        <v>0.99816693642173804</v>
      </c>
      <c r="U881" s="9">
        <f>POISSON(U3,$A$881,TRUE)</f>
        <v>0.99922165123698092</v>
      </c>
      <c r="V881" s="9">
        <f>POISSON(V3,$A$881,TRUE)</f>
        <v>0.99968414368346492</v>
      </c>
    </row>
    <row r="882" spans="1:22">
      <c r="A882" s="19">
        <v>8.7799999999999994</v>
      </c>
      <c r="B882" s="9">
        <f>POISSON(B3,$A$882,TRUE)</f>
        <v>1.5377808519875894E-4</v>
      </c>
      <c r="C882" s="9">
        <f t="shared" ref="C882:T882" si="864">POISSON(C3,$A$882,TRUE)</f>
        <v>1.5039496732438624E-3</v>
      </c>
      <c r="D882" s="9">
        <f t="shared" si="864"/>
        <v>7.4312029447618656E-3</v>
      </c>
      <c r="E882" s="9">
        <f t="shared" si="864"/>
        <v>2.4778297519404555E-2</v>
      </c>
      <c r="F882" s="9">
        <f t="shared" si="864"/>
        <v>6.2855170110745248E-2</v>
      </c>
      <c r="G882" s="9">
        <f t="shared" si="864"/>
        <v>0.12971815838113951</v>
      </c>
      <c r="H882" s="9">
        <f t="shared" si="864"/>
        <v>0.22756099788348311</v>
      </c>
      <c r="I882" s="9">
        <f t="shared" si="864"/>
        <v>0.35028387371642261</v>
      </c>
      <c r="J882" s="9">
        <f t="shared" si="864"/>
        <v>0.48497222994307387</v>
      </c>
      <c r="K882" s="9">
        <f t="shared" si="864"/>
        <v>0.61636820412862903</v>
      </c>
      <c r="L882" s="9">
        <f t="shared" si="864"/>
        <v>0.73173386946354624</v>
      </c>
      <c r="M882" s="9">
        <f t="shared" si="864"/>
        <v>0.82381664597632587</v>
      </c>
      <c r="N882" s="9">
        <f t="shared" si="864"/>
        <v>0.89119054412484311</v>
      </c>
      <c r="O882" s="9">
        <f t="shared" si="864"/>
        <v>0.9366938384128416</v>
      </c>
      <c r="P882" s="9">
        <f t="shared" si="864"/>
        <v>0.96523090440202908</v>
      </c>
      <c r="Q882" s="9">
        <f t="shared" si="864"/>
        <v>0.98193460036103353</v>
      </c>
      <c r="R882" s="9">
        <f t="shared" si="864"/>
        <v>0.99110075351853721</v>
      </c>
      <c r="S882" s="9">
        <f t="shared" si="864"/>
        <v>0.99583480203164798</v>
      </c>
      <c r="T882" s="9">
        <f t="shared" si="864"/>
        <v>0.99814396569526531</v>
      </c>
      <c r="U882" s="9">
        <f>POISSON(U3,$A$882,TRUE)</f>
        <v>0.99921104237771585</v>
      </c>
      <c r="V882" s="9">
        <f>POISSON(V3,$A$882,TRUE)</f>
        <v>0.99967948904131165</v>
      </c>
    </row>
    <row r="883" spans="1:22">
      <c r="A883" s="19">
        <v>8.7899999999999991</v>
      </c>
      <c r="B883" s="9">
        <f>POISSON(B3,$A$883,TRUE)</f>
        <v>1.5224796768529672E-4</v>
      </c>
      <c r="C883" s="9">
        <f t="shared" ref="C883:T883" si="865">POISSON(C3,$A$883,TRUE)</f>
        <v>1.4905076036390546E-3</v>
      </c>
      <c r="D883" s="9">
        <f t="shared" si="865"/>
        <v>7.3721587036558204E-3</v>
      </c>
      <c r="E883" s="9">
        <f t="shared" si="865"/>
        <v>2.460539642670494E-2</v>
      </c>
      <c r="F883" s="9">
        <f t="shared" si="865"/>
        <v>6.2475436323105385E-2</v>
      </c>
      <c r="G883" s="9">
        <f t="shared" si="865"/>
        <v>0.12905096646097738</v>
      </c>
      <c r="H883" s="9">
        <f t="shared" si="865"/>
        <v>0.22658411811295981</v>
      </c>
      <c r="I883" s="9">
        <f t="shared" si="865"/>
        <v>0.34905788997309201</v>
      </c>
      <c r="J883" s="9">
        <f t="shared" si="865"/>
        <v>0.48362594680441229</v>
      </c>
      <c r="K883" s="9">
        <f t="shared" si="865"/>
        <v>0.6150540823096684</v>
      </c>
      <c r="L883" s="9">
        <f t="shared" si="865"/>
        <v>0.73057941341878863</v>
      </c>
      <c r="M883" s="9">
        <f t="shared" si="865"/>
        <v>0.82289465527780337</v>
      </c>
      <c r="N883" s="9">
        <f t="shared" si="865"/>
        <v>0.89051556993953196</v>
      </c>
      <c r="O883" s="9">
        <f t="shared" si="865"/>
        <v>0.93623771146850088</v>
      </c>
      <c r="P883" s="9">
        <f t="shared" si="865"/>
        <v>0.96494468461418903</v>
      </c>
      <c r="Q883" s="9">
        <f t="shared" si="865"/>
        <v>0.98176697087756226</v>
      </c>
      <c r="R883" s="9">
        <f t="shared" si="865"/>
        <v>0.99100871439350302</v>
      </c>
      <c r="S883" s="9">
        <f t="shared" si="865"/>
        <v>0.9957872394232159</v>
      </c>
      <c r="T883" s="9">
        <f t="shared" si="865"/>
        <v>0.99812075247939236</v>
      </c>
      <c r="U883" s="9">
        <f>POISSON(U3,$A$883,TRUE)</f>
        <v>0.99920030930906556</v>
      </c>
      <c r="V883" s="9">
        <f>POISSON(V3,$A$883,TRUE)</f>
        <v>0.99967477453570697</v>
      </c>
    </row>
    <row r="884" spans="1:22">
      <c r="A884" s="19">
        <v>8.8000000000000007</v>
      </c>
      <c r="B884" s="9">
        <f>POISSON(B3,$A$884,TRUE)</f>
        <v>1.507330750954765E-4</v>
      </c>
      <c r="C884" s="9">
        <f t="shared" ref="C884:T884" si="866">POISSON(C3,$A$884,TRUE)</f>
        <v>1.4771841359356699E-3</v>
      </c>
      <c r="D884" s="9">
        <f t="shared" si="866"/>
        <v>7.3135688036325211E-3</v>
      </c>
      <c r="E884" s="9">
        <f t="shared" si="866"/>
        <v>2.4433630495543285E-2</v>
      </c>
      <c r="F884" s="9">
        <f t="shared" si="866"/>
        <v>6.2097766217746965E-2</v>
      </c>
      <c r="G884" s="9">
        <f t="shared" si="866"/>
        <v>0.12838664508882547</v>
      </c>
      <c r="H884" s="9">
        <f t="shared" si="866"/>
        <v>0.22561033409974054</v>
      </c>
      <c r="I884" s="9">
        <f t="shared" si="866"/>
        <v>0.34783440028489104</v>
      </c>
      <c r="J884" s="9">
        <f t="shared" si="866"/>
        <v>0.48228087308855649</v>
      </c>
      <c r="K884" s="9">
        <f t="shared" si="866"/>
        <v>0.61373964649658497</v>
      </c>
      <c r="L884" s="9">
        <f t="shared" si="866"/>
        <v>0.72942336709565025</v>
      </c>
      <c r="M884" s="9">
        <f t="shared" si="866"/>
        <v>0.82197034357490228</v>
      </c>
      <c r="N884" s="9">
        <f t="shared" si="866"/>
        <v>0.88983812632635362</v>
      </c>
      <c r="O884" s="9">
        <f t="shared" si="866"/>
        <v>0.93577939465041327</v>
      </c>
      <c r="P884" s="9">
        <f t="shared" si="866"/>
        <v>0.96465676331125061</v>
      </c>
      <c r="Q884" s="9">
        <f t="shared" si="866"/>
        <v>0.98159815292560859</v>
      </c>
      <c r="R884" s="9">
        <f t="shared" si="866"/>
        <v>0.99091591721350547</v>
      </c>
      <c r="S884" s="9">
        <f t="shared" si="866"/>
        <v>0.99573923049194613</v>
      </c>
      <c r="T884" s="9">
        <f t="shared" si="866"/>
        <v>0.99809729476140618</v>
      </c>
      <c r="U884" s="9">
        <f>POISSON(U3,$A$884,TRUE)</f>
        <v>0.99918945084410327</v>
      </c>
      <c r="V884" s="9">
        <f>POISSON(V3,$A$884,TRUE)</f>
        <v>0.99966999952049007</v>
      </c>
    </row>
    <row r="885" spans="1:22">
      <c r="A885" s="19">
        <v>8.81</v>
      </c>
      <c r="B885" s="9">
        <f>POISSON(B3,$A$885,TRUE)</f>
        <v>1.4923325593877739E-4</v>
      </c>
      <c r="C885" s="9">
        <f t="shared" ref="C885:T885" si="867">POISSON(C3,$A$885,TRUE)</f>
        <v>1.4639782407594062E-3</v>
      </c>
      <c r="D885" s="9">
        <f t="shared" si="867"/>
        <v>7.2554298988942766E-3</v>
      </c>
      <c r="E885" s="9">
        <f t="shared" si="867"/>
        <v>2.4262992934950343E-2</v>
      </c>
      <c r="F885" s="9">
        <f t="shared" si="867"/>
        <v>6.172215052186384E-2</v>
      </c>
      <c r="G885" s="9">
        <f t="shared" si="867"/>
        <v>0.12772518619000545</v>
      </c>
      <c r="H885" s="9">
        <f t="shared" si="867"/>
        <v>0.22463964356272667</v>
      </c>
      <c r="I885" s="9">
        <f t="shared" si="867"/>
        <v>0.34661341062753726</v>
      </c>
      <c r="J885" s="9">
        <f t="shared" si="867"/>
        <v>0.48093702160766005</v>
      </c>
      <c r="K885" s="9">
        <f t="shared" si="867"/>
        <v>0.61242491191153592</v>
      </c>
      <c r="L885" s="9">
        <f t="shared" si="867"/>
        <v>0.72826574326925009</v>
      </c>
      <c r="M885" s="9">
        <f t="shared" si="867"/>
        <v>0.82104371820211053</v>
      </c>
      <c r="N885" s="9">
        <f t="shared" si="867"/>
        <v>0.8891582147986522</v>
      </c>
      <c r="O885" s="9">
        <f t="shared" si="867"/>
        <v>0.93531888518446227</v>
      </c>
      <c r="P885" s="9">
        <f t="shared" si="867"/>
        <v>0.96436713562010423</v>
      </c>
      <c r="Q885" s="9">
        <f t="shared" si="867"/>
        <v>0.98142814137597134</v>
      </c>
      <c r="R885" s="9">
        <f t="shared" si="867"/>
        <v>0.99082235767029569</v>
      </c>
      <c r="S885" s="9">
        <f t="shared" si="867"/>
        <v>0.99569077211458956</v>
      </c>
      <c r="T885" s="9">
        <f t="shared" si="867"/>
        <v>0.99807359051760236</v>
      </c>
      <c r="U885" s="9">
        <f>POISSON(U3,$A$885,TRUE)</f>
        <v>0.99917846578763092</v>
      </c>
      <c r="V885" s="9">
        <f>POISSON(V3,$A$885,TRUE)</f>
        <v>0.99966516334407851</v>
      </c>
    </row>
    <row r="886" spans="1:22">
      <c r="A886" s="19">
        <v>8.82</v>
      </c>
      <c r="B886" s="9">
        <f>POISSON(B3,$A$886,TRUE)</f>
        <v>1.4774836023203364E-4</v>
      </c>
      <c r="C886" s="9">
        <f t="shared" ref="C886:T886" si="868">POISSON(C3,$A$886,TRUE)</f>
        <v>1.4508888974785704E-3</v>
      </c>
      <c r="D886" s="9">
        <f t="shared" si="868"/>
        <v>7.1977386667357972E-3</v>
      </c>
      <c r="E886" s="9">
        <f t="shared" si="868"/>
        <v>2.4093476988352042E-2</v>
      </c>
      <c r="F886" s="9">
        <f t="shared" si="868"/>
        <v>6.1348579987515875E-2</v>
      </c>
      <c r="G886" s="9">
        <f t="shared" si="868"/>
        <v>0.12706658167804089</v>
      </c>
      <c r="H886" s="9">
        <f t="shared" si="868"/>
        <v>0.22367204416311262</v>
      </c>
      <c r="I886" s="9">
        <f t="shared" si="868"/>
        <v>0.34539492689430301</v>
      </c>
      <c r="J886" s="9">
        <f t="shared" si="868"/>
        <v>0.4795944051054406</v>
      </c>
      <c r="K886" s="9">
        <f t="shared" si="868"/>
        <v>0.61110989375235503</v>
      </c>
      <c r="L886" s="9">
        <f t="shared" si="868"/>
        <v>0.72710655473893393</v>
      </c>
      <c r="M886" s="9">
        <f t="shared" si="868"/>
        <v>0.8201147865481726</v>
      </c>
      <c r="N886" s="9">
        <f t="shared" si="868"/>
        <v>0.88847583692796284</v>
      </c>
      <c r="O886" s="9">
        <f t="shared" si="868"/>
        <v>0.93485618033948215</v>
      </c>
      <c r="P886" s="9">
        <f t="shared" si="868"/>
        <v>0.96407579668873944</v>
      </c>
      <c r="Q886" s="9">
        <f t="shared" si="868"/>
        <v>0.98125693110210255</v>
      </c>
      <c r="R886" s="9">
        <f t="shared" si="868"/>
        <v>0.99072803144746913</v>
      </c>
      <c r="S886" s="9">
        <f t="shared" si="868"/>
        <v>0.99564186115606512</v>
      </c>
      <c r="T886" s="9">
        <f t="shared" si="868"/>
        <v>0.99804963771327715</v>
      </c>
      <c r="U886" s="9">
        <f>POISSON(U3,$A$886,TRUE)</f>
        <v>0.99916735293615133</v>
      </c>
      <c r="V886" s="9">
        <f>POISSON(V3,$A$886,TRUE)</f>
        <v>0.99966026534943886</v>
      </c>
    </row>
    <row r="887" spans="1:22">
      <c r="A887" s="19">
        <v>8.83</v>
      </c>
      <c r="B887" s="9">
        <f>POISSON(B3,$A$887,TRUE)</f>
        <v>1.4627823948443712E-4</v>
      </c>
      <c r="C887" s="9">
        <f t="shared" ref="C887:T887" si="869">POISSON(C3,$A$887,TRUE)</f>
        <v>1.437915094132017E-3</v>
      </c>
      <c r="D887" s="9">
        <f t="shared" si="869"/>
        <v>7.1404918074010814E-3</v>
      </c>
      <c r="E887" s="9">
        <f t="shared" si="869"/>
        <v>2.3925075933456365E-2</v>
      </c>
      <c r="F887" s="9">
        <f t="shared" si="869"/>
        <v>6.0977045391723383E-2</v>
      </c>
      <c r="G887" s="9">
        <f t="shared" si="869"/>
        <v>0.12641082345502297</v>
      </c>
      <c r="H887" s="9">
        <f t="shared" si="869"/>
        <v>0.22270753350484551</v>
      </c>
      <c r="I887" s="9">
        <f t="shared" si="869"/>
        <v>0.3441789548962646</v>
      </c>
      <c r="J887" s="9">
        <f t="shared" si="869"/>
        <v>0.4782530362570433</v>
      </c>
      <c r="K887" s="9">
        <f t="shared" si="869"/>
        <v>0.60979460719211853</v>
      </c>
      <c r="L887" s="9">
        <f t="shared" si="869"/>
        <v>0.72594581432778971</v>
      </c>
      <c r="M887" s="9">
        <f t="shared" si="869"/>
        <v>0.81918355605578785</v>
      </c>
      <c r="N887" s="9">
        <f t="shared" si="869"/>
        <v>0.88779099434397302</v>
      </c>
      <c r="O887" s="9">
        <f t="shared" si="869"/>
        <v>0.93439127742740957</v>
      </c>
      <c r="P887" s="9">
        <f t="shared" si="869"/>
        <v>0.96378274168646283</v>
      </c>
      <c r="Q887" s="9">
        <f t="shared" si="869"/>
        <v>0.9810845169802922</v>
      </c>
      <c r="R887" s="9">
        <f t="shared" si="869"/>
        <v>0.99063293422057419</v>
      </c>
      <c r="S887" s="9">
        <f t="shared" si="869"/>
        <v>0.99559249446949716</v>
      </c>
      <c r="T887" s="9">
        <f t="shared" si="869"/>
        <v>0.99802543430271884</v>
      </c>
      <c r="U887" s="9">
        <f>POISSON(U3,$A$887,TRUE)</f>
        <v>0.99915611107784241</v>
      </c>
      <c r="V887" s="9">
        <f>POISSON(V3,$A$887,TRUE)</f>
        <v>0.9996553048740594</v>
      </c>
    </row>
    <row r="888" spans="1:22">
      <c r="A888" s="19">
        <v>8.84</v>
      </c>
      <c r="B888" s="9">
        <f>POISSON(B3,$A$888,TRUE)</f>
        <v>1.44822746682688E-4</v>
      </c>
      <c r="C888" s="9">
        <f t="shared" ref="C888:T888" si="870">POISSON(C3,$A$888,TRUE)</f>
        <v>1.42505582735765E-3</v>
      </c>
      <c r="D888" s="9">
        <f t="shared" si="870"/>
        <v>7.0836860439409816E-3</v>
      </c>
      <c r="E888" s="9">
        <f t="shared" si="870"/>
        <v>2.3757783082139862E-2</v>
      </c>
      <c r="F888" s="9">
        <f t="shared" si="870"/>
        <v>6.060753753655939E-2</v>
      </c>
      <c r="G888" s="9">
        <f t="shared" si="870"/>
        <v>0.12575790341197313</v>
      </c>
      <c r="H888" s="9">
        <f t="shared" si="870"/>
        <v>0.22174610913508266</v>
      </c>
      <c r="I888" s="9">
        <f t="shared" si="870"/>
        <v>0.34296550036255247</v>
      </c>
      <c r="J888" s="9">
        <f t="shared" si="870"/>
        <v>0.47691292766890669</v>
      </c>
      <c r="K888" s="9">
        <f t="shared" si="870"/>
        <v>0.60847906737870316</v>
      </c>
      <c r="L888" s="9">
        <f t="shared" si="870"/>
        <v>0.7247835348821634</v>
      </c>
      <c r="M888" s="9">
        <f t="shared" si="870"/>
        <v>0.81825003422130815</v>
      </c>
      <c r="N888" s="9">
        <f t="shared" si="870"/>
        <v>0.88710368873447776</v>
      </c>
      <c r="O888" s="9">
        <f t="shared" si="870"/>
        <v>0.93392417380343318</v>
      </c>
      <c r="P888" s="9">
        <f t="shared" si="870"/>
        <v>0.96348796580411644</v>
      </c>
      <c r="Q888" s="9">
        <f t="shared" si="870"/>
        <v>0.98091089388985253</v>
      </c>
      <c r="R888" s="9">
        <f t="shared" si="870"/>
        <v>0.99053706165722166</v>
      </c>
      <c r="S888" s="9">
        <f t="shared" si="870"/>
        <v>0.99554266889625365</v>
      </c>
      <c r="T888" s="9">
        <f t="shared" si="870"/>
        <v>0.99800097822920031</v>
      </c>
      <c r="U888" s="9">
        <f>POISSON(U3,$A$888,TRUE)</f>
        <v>0.99914473899252931</v>
      </c>
      <c r="V888" s="9">
        <f>POISSON(V3,$A$888,TRUE)</f>
        <v>0.99965028124992072</v>
      </c>
    </row>
    <row r="889" spans="1:22">
      <c r="A889" s="19">
        <v>8.85</v>
      </c>
      <c r="B889" s="9">
        <f>POISSON(B3,$A$889,TRUE)</f>
        <v>1.4338173627629318E-4</v>
      </c>
      <c r="C889" s="9">
        <f t="shared" ref="C889:T889" si="871">POISSON(C3,$A$889,TRUE)</f>
        <v>1.4123101023214878E-3</v>
      </c>
      <c r="D889" s="9">
        <f t="shared" si="871"/>
        <v>7.0273181220714739E-3</v>
      </c>
      <c r="E889" s="9">
        <f t="shared" si="871"/>
        <v>2.3591591780333928E-2</v>
      </c>
      <c r="F889" s="9">
        <f t="shared" si="871"/>
        <v>6.024004724923962E-2</v>
      </c>
      <c r="G889" s="9">
        <f t="shared" si="871"/>
        <v>0.12510781342920269</v>
      </c>
      <c r="H889" s="9">
        <f t="shared" si="871"/>
        <v>0.22078776854464816</v>
      </c>
      <c r="I889" s="9">
        <f t="shared" si="871"/>
        <v>0.34175456894060435</v>
      </c>
      <c r="J889" s="9">
        <f t="shared" si="871"/>
        <v>0.47557409187863053</v>
      </c>
      <c r="K889" s="9">
        <f t="shared" si="871"/>
        <v>0.6071632894343566</v>
      </c>
      <c r="L889" s="9">
        <f t="shared" si="871"/>
        <v>0.72361972927117413</v>
      </c>
      <c r="M889" s="9">
        <f t="shared" si="871"/>
        <v>0.81731422859443181</v>
      </c>
      <c r="N889" s="9">
        <f t="shared" si="871"/>
        <v>0.88641392184533452</v>
      </c>
      <c r="O889" s="9">
        <f t="shared" si="871"/>
        <v>0.9334548668661411</v>
      </c>
      <c r="P889" s="9">
        <f t="shared" si="871"/>
        <v>0.96319146425429403</v>
      </c>
      <c r="Q889" s="9">
        <f t="shared" si="871"/>
        <v>0.98073605671330411</v>
      </c>
      <c r="R889" s="9">
        <f t="shared" si="871"/>
        <v>0.99044040941719413</v>
      </c>
      <c r="S889" s="9">
        <f t="shared" si="871"/>
        <v>0.99549238126598394</v>
      </c>
      <c r="T889" s="9">
        <f t="shared" si="871"/>
        <v>0.99797626742497225</v>
      </c>
      <c r="U889" s="9">
        <f>POISSON(U3,$A$889,TRUE)</f>
        <v>0.99913323545165889</v>
      </c>
      <c r="V889" s="9">
        <f>POISSON(V3,$A$889,TRUE)</f>
        <v>0.99964519380346772</v>
      </c>
    </row>
    <row r="890" spans="1:22">
      <c r="A890" s="19">
        <v>8.86</v>
      </c>
      <c r="B890" s="9">
        <f>POISSON(B3,$A$890,TRUE)</f>
        <v>1.4195506416301115E-4</v>
      </c>
      <c r="C890" s="9">
        <f t="shared" ref="C890:T890" si="872">POISSON(C3,$A$890,TRUE)</f>
        <v>1.3996769326472898E-3</v>
      </c>
      <c r="D890" s="9">
        <f t="shared" si="872"/>
        <v>6.971384810032644E-3</v>
      </c>
      <c r="E890" s="9">
        <f t="shared" si="872"/>
        <v>2.3426495407910718E-2</v>
      </c>
      <c r="F890" s="9">
        <f t="shared" si="872"/>
        <v>5.987456538221065E-2</v>
      </c>
      <c r="G890" s="9">
        <f t="shared" si="872"/>
        <v>0.12446054537667017</v>
      </c>
      <c r="H890" s="9">
        <f t="shared" si="872"/>
        <v>0.21983250916848862</v>
      </c>
      <c r="I890" s="9">
        <f t="shared" si="872"/>
        <v>0.34054616619641898</v>
      </c>
      <c r="J890" s="9">
        <f t="shared" si="872"/>
        <v>0.4742365413548516</v>
      </c>
      <c r="K890" s="9">
        <f t="shared" si="872"/>
        <v>0.60584728845526437</v>
      </c>
      <c r="L890" s="9">
        <f t="shared" si="872"/>
        <v>0.72245441038623004</v>
      </c>
      <c r="M890" s="9">
        <f t="shared" si="872"/>
        <v>0.8163761467778986</v>
      </c>
      <c r="N890" s="9">
        <f t="shared" si="872"/>
        <v>0.88572169548041402</v>
      </c>
      <c r="O890" s="9">
        <f t="shared" si="872"/>
        <v>0.93298335405766675</v>
      </c>
      <c r="P890" s="9">
        <f t="shared" si="872"/>
        <v>0.96289323227155688</v>
      </c>
      <c r="Q890" s="9">
        <f t="shared" si="872"/>
        <v>0.9805600003365611</v>
      </c>
      <c r="R890" s="9">
        <f t="shared" si="872"/>
        <v>0.99034297315255726</v>
      </c>
      <c r="S890" s="9">
        <f t="shared" si="872"/>
        <v>0.99544162839665884</v>
      </c>
      <c r="T890" s="9">
        <f t="shared" si="872"/>
        <v>0.99795129981125541</v>
      </c>
      <c r="U890" s="9">
        <f>POISSON(U3,$A$890,TRUE)</f>
        <v>0.9991215992182727</v>
      </c>
      <c r="V890" s="9">
        <f>POISSON(V3,$A$890,TRUE)</f>
        <v>0.99964004185558131</v>
      </c>
    </row>
    <row r="891" spans="1:22">
      <c r="A891" s="19">
        <v>8.8699999999999992</v>
      </c>
      <c r="B891" s="9">
        <f>POISSON(B3,$A$891,TRUE)</f>
        <v>1.405425876744417E-4</v>
      </c>
      <c r="C891" s="9">
        <f t="shared" ref="C891:T891" si="873">POISSON(C3,$A$891,TRUE)</f>
        <v>1.3871553403467394E-3</v>
      </c>
      <c r="D891" s="9">
        <f t="shared" si="873"/>
        <v>6.9158828984483799E-3</v>
      </c>
      <c r="E891" s="9">
        <f t="shared" si="873"/>
        <v>2.3262487378568893E-2</v>
      </c>
      <c r="F891" s="9">
        <f t="shared" si="873"/>
        <v>5.9511082813236124E-2</v>
      </c>
      <c r="G891" s="9">
        <f t="shared" si="873"/>
        <v>0.12381609111433579</v>
      </c>
      <c r="H891" s="9">
        <f t="shared" si="873"/>
        <v>0.21888032838612811</v>
      </c>
      <c r="I891" s="9">
        <f t="shared" si="873"/>
        <v>0.3393402976148136</v>
      </c>
      <c r="J891" s="9">
        <f t="shared" si="873"/>
        <v>0.47290028849711829</v>
      </c>
      <c r="K891" s="9">
        <f t="shared" si="873"/>
        <v>0.6045310795111235</v>
      </c>
      <c r="L891" s="9">
        <f t="shared" si="873"/>
        <v>0.72128759114054586</v>
      </c>
      <c r="M891" s="9">
        <f t="shared" si="873"/>
        <v>0.81543579642718023</v>
      </c>
      <c r="N891" s="9">
        <f t="shared" si="873"/>
        <v>0.88502701150155061</v>
      </c>
      <c r="O891" s="9">
        <f t="shared" si="873"/>
        <v>0.93250963286383248</v>
      </c>
      <c r="P891" s="9">
        <f t="shared" si="873"/>
        <v>0.96259326511264987</v>
      </c>
      <c r="Q891" s="9">
        <f t="shared" si="873"/>
        <v>0.98038271964911705</v>
      </c>
      <c r="R891" s="9">
        <f t="shared" si="873"/>
        <v>0.99024474850777111</v>
      </c>
      <c r="S891" s="9">
        <f t="shared" si="873"/>
        <v>0.99539040709461002</v>
      </c>
      <c r="T891" s="9">
        <f t="shared" si="873"/>
        <v>0.99792607329823557</v>
      </c>
      <c r="U891" s="9">
        <f>POISSON(U3,$A$891,TRUE)</f>
        <v>0.99910982904698087</v>
      </c>
      <c r="V891" s="9">
        <f>POISSON(V3,$A$891,TRUE)</f>
        <v>0.99963482472154941</v>
      </c>
    </row>
    <row r="892" spans="1:22">
      <c r="A892" s="19">
        <v>8.8800000000000008</v>
      </c>
      <c r="B892" s="9">
        <f>POISSON(B3,$A$892,TRUE)</f>
        <v>1.3914416556175865E-4</v>
      </c>
      <c r="C892" s="9">
        <f t="shared" ref="C892:T892" si="874">POISSON(C3,$A$892,TRUE)</f>
        <v>1.3747443557501756E-3</v>
      </c>
      <c r="D892" s="9">
        <f t="shared" si="874"/>
        <v>6.8608092001867472E-3</v>
      </c>
      <c r="E892" s="9">
        <f t="shared" si="874"/>
        <v>2.3099561139718998E-2</v>
      </c>
      <c r="F892" s="9">
        <f t="shared" si="874"/>
        <v>5.9149590445480599E-2</v>
      </c>
      <c r="G892" s="9">
        <f t="shared" si="874"/>
        <v>0.12317444249251323</v>
      </c>
      <c r="H892" s="9">
        <f t="shared" si="874"/>
        <v>0.21793122352212146</v>
      </c>
      <c r="I892" s="9">
        <f t="shared" si="874"/>
        <v>0.33813696859968173</v>
      </c>
      <c r="J892" s="9">
        <f t="shared" si="874"/>
        <v>0.47156534563577357</v>
      </c>
      <c r="K892" s="9">
        <f t="shared" si="874"/>
        <v>0.60321467764471759</v>
      </c>
      <c r="L892" s="9">
        <f t="shared" si="874"/>
        <v>0.7201192844686598</v>
      </c>
      <c r="M892" s="9">
        <f t="shared" si="874"/>
        <v>0.81449318525016945</v>
      </c>
      <c r="N892" s="9">
        <f t="shared" si="874"/>
        <v>0.88432987182848677</v>
      </c>
      <c r="O892" s="9">
        <f t="shared" si="874"/>
        <v>0.93203370081429138</v>
      </c>
      <c r="P892" s="9">
        <f t="shared" si="874"/>
        <v>0.96229155805671573</v>
      </c>
      <c r="Q892" s="9">
        <f t="shared" si="874"/>
        <v>0.98020420954423104</v>
      </c>
      <c r="R892" s="9">
        <f t="shared" si="874"/>
        <v>0.99014573111980209</v>
      </c>
      <c r="S892" s="9">
        <f t="shared" si="874"/>
        <v>0.99533871415457087</v>
      </c>
      <c r="T892" s="9">
        <f t="shared" si="874"/>
        <v>0.99790058578505692</v>
      </c>
      <c r="U892" s="9">
        <f>POISSON(U3,$A$892,TRUE)</f>
        <v>0.99909792368393668</v>
      </c>
      <c r="V892" s="9">
        <f>POISSON(V3,$A$892,TRUE)</f>
        <v>0.99962954171103924</v>
      </c>
    </row>
    <row r="893" spans="1:22">
      <c r="A893" s="19">
        <v>8.89</v>
      </c>
      <c r="B893" s="9">
        <f>POISSON(B3,$A$893,TRUE)</f>
        <v>1.377596579815859E-4</v>
      </c>
      <c r="C893" s="9">
        <f t="shared" ref="C893:T893" si="875">POISSON(C3,$A$893,TRUE)</f>
        <v>1.3624430174378848E-3</v>
      </c>
      <c r="D893" s="9">
        <f t="shared" si="875"/>
        <v>6.8061605502211329E-3</v>
      </c>
      <c r="E893" s="9">
        <f t="shared" si="875"/>
        <v>2.2937710172368828E-2</v>
      </c>
      <c r="F893" s="9">
        <f t="shared" si="875"/>
        <v>5.8790079207592064E-2</v>
      </c>
      <c r="G893" s="9">
        <f t="shared" si="875"/>
        <v>0.12253559135221902</v>
      </c>
      <c r="H893" s="9">
        <f t="shared" si="875"/>
        <v>0.21698519184650794</v>
      </c>
      <c r="I893" s="9">
        <f t="shared" si="875"/>
        <v>0.33693618447425489</v>
      </c>
      <c r="J893" s="9">
        <f t="shared" si="875"/>
        <v>0.47023172503183885</v>
      </c>
      <c r="K893" s="9">
        <f t="shared" si="875"/>
        <v>0.60189809787149628</v>
      </c>
      <c r="L893" s="9">
        <f t="shared" si="875"/>
        <v>0.71894950332595231</v>
      </c>
      <c r="M893" s="9">
        <f t="shared" si="875"/>
        <v>0.81354832100687147</v>
      </c>
      <c r="N893" s="9">
        <f t="shared" si="875"/>
        <v>0.88363027843881925</v>
      </c>
      <c r="O893" s="9">
        <f t="shared" si="875"/>
        <v>0.93155555548266655</v>
      </c>
      <c r="P893" s="9">
        <f t="shared" si="875"/>
        <v>0.96198810640550958</v>
      </c>
      <c r="Q893" s="9">
        <f t="shared" si="875"/>
        <v>0.98002446491911455</v>
      </c>
      <c r="R893" s="9">
        <f t="shared" si="875"/>
        <v>0.99004591661823627</v>
      </c>
      <c r="S893" s="9">
        <f t="shared" si="875"/>
        <v>0.99528654635971825</v>
      </c>
      <c r="T893" s="9">
        <f t="shared" si="875"/>
        <v>0.99787483515981679</v>
      </c>
      <c r="U893" s="9">
        <f>POISSON(U3,$A$893,TRUE)</f>
        <v>0.99908588186681024</v>
      </c>
      <c r="V893" s="9">
        <f>POISSON(V3,$A$893,TRUE)</f>
        <v>0.99962419212806886</v>
      </c>
    </row>
    <row r="894" spans="1:22">
      <c r="A894" s="19">
        <v>8.9</v>
      </c>
      <c r="B894" s="9">
        <f>POISSON(B3,$A$894,TRUE)</f>
        <v>1.363889264820114E-4</v>
      </c>
      <c r="C894" s="9">
        <f t="shared" ref="C894:T894" si="876">POISSON(C3,$A$894,TRUE)</f>
        <v>1.350250372171913E-3</v>
      </c>
      <c r="D894" s="9">
        <f t="shared" si="876"/>
        <v>6.7519338054919742E-3</v>
      </c>
      <c r="E894" s="9">
        <f t="shared" si="876"/>
        <v>2.277692799100816E-2</v>
      </c>
      <c r="F894" s="9">
        <f t="shared" si="876"/>
        <v>5.8432540053781672E-2</v>
      </c>
      <c r="G894" s="9">
        <f t="shared" si="876"/>
        <v>0.12189952952551852</v>
      </c>
      <c r="H894" s="9">
        <f t="shared" si="876"/>
        <v>0.21604223057526151</v>
      </c>
      <c r="I894" s="9">
        <f t="shared" si="876"/>
        <v>0.33573795048136335</v>
      </c>
      <c r="J894" s="9">
        <f t="shared" si="876"/>
        <v>0.46889943887690178</v>
      </c>
      <c r="K894" s="9">
        <f t="shared" si="876"/>
        <v>0.60058135517915601</v>
      </c>
      <c r="L894" s="9">
        <f t="shared" si="876"/>
        <v>0.71777826068816286</v>
      </c>
      <c r="M894" s="9">
        <f t="shared" si="876"/>
        <v>0.81260121150908626</v>
      </c>
      <c r="N894" s="9">
        <f t="shared" si="876"/>
        <v>0.8829282333679378</v>
      </c>
      <c r="O894" s="9">
        <f t="shared" si="876"/>
        <v>0.93107519448668996</v>
      </c>
      <c r="P894" s="9">
        <f t="shared" si="876"/>
        <v>0.96168290548361102</v>
      </c>
      <c r="Q894" s="9">
        <f t="shared" si="876"/>
        <v>0.97984348067511751</v>
      </c>
      <c r="R894" s="9">
        <f t="shared" si="876"/>
        <v>0.9899453006253931</v>
      </c>
      <c r="S894" s="9">
        <f t="shared" si="876"/>
        <v>0.99523390048171367</v>
      </c>
      <c r="T894" s="9">
        <f t="shared" si="876"/>
        <v>0.99784881929956115</v>
      </c>
      <c r="U894" s="9">
        <f>POISSON(U3,$A$894,TRUE)</f>
        <v>0.99907370232476345</v>
      </c>
      <c r="V894" s="9">
        <f>POISSON(V3,$A$894,TRUE)</f>
        <v>0.99961877527097842</v>
      </c>
    </row>
    <row r="895" spans="1:22">
      <c r="A895" s="19">
        <v>8.91</v>
      </c>
      <c r="B895" s="9">
        <f>POISSON(B3,$A$895,TRUE)</f>
        <v>1.3503183398874292E-4</v>
      </c>
      <c r="C895" s="9">
        <f t="shared" ref="C895:T895" si="877">POISSON(C3,$A$895,TRUE)</f>
        <v>1.3381654748284423E-3</v>
      </c>
      <c r="D895" s="9">
        <f t="shared" si="877"/>
        <v>6.6981258447693032E-3</v>
      </c>
      <c r="E895" s="9">
        <f t="shared" si="877"/>
        <v>2.2617208143493661E-2</v>
      </c>
      <c r="F895" s="9">
        <f t="shared" si="877"/>
        <v>5.8076963963902155E-2</v>
      </c>
      <c r="G895" s="9">
        <f t="shared" si="877"/>
        <v>0.12126624883587014</v>
      </c>
      <c r="H895" s="9">
        <f t="shared" si="877"/>
        <v>0.21510233687074254</v>
      </c>
      <c r="I895" s="9">
        <f t="shared" si="877"/>
        <v>0.33454227178370161</v>
      </c>
      <c r="J895" s="9">
        <f t="shared" si="877"/>
        <v>0.46756849929301003</v>
      </c>
      <c r="K895" s="9">
        <f t="shared" si="877"/>
        <v>0.59926446452722471</v>
      </c>
      <c r="L895" s="9">
        <f t="shared" si="877"/>
        <v>0.71660556955091037</v>
      </c>
      <c r="M895" s="9">
        <f t="shared" si="877"/>
        <v>0.81165186462009575</v>
      </c>
      <c r="N895" s="9">
        <f t="shared" si="877"/>
        <v>0.88222373870896587</v>
      </c>
      <c r="O895" s="9">
        <f t="shared" si="877"/>
        <v>0.93059261548833772</v>
      </c>
      <c r="P895" s="9">
        <f t="shared" si="877"/>
        <v>0.96137595063863779</v>
      </c>
      <c r="Q895" s="9">
        <f t="shared" si="877"/>
        <v>0.97966125171791618</v>
      </c>
      <c r="R895" s="9">
        <f t="shared" si="877"/>
        <v>0.9898438787564392</v>
      </c>
      <c r="S895" s="9">
        <f t="shared" si="877"/>
        <v>0.9951807732807475</v>
      </c>
      <c r="T895" s="9">
        <f t="shared" si="877"/>
        <v>0.99782253607028015</v>
      </c>
      <c r="U895" s="9">
        <f>POISSON(U3,$A$895,TRUE)</f>
        <v>0.99906138377842413</v>
      </c>
      <c r="V895" s="9">
        <f>POISSON(V3,$A$895,TRUE)</f>
        <v>0.99961329043240221</v>
      </c>
    </row>
    <row r="896" spans="1:22">
      <c r="A896" s="19">
        <v>8.92</v>
      </c>
      <c r="B896" s="9">
        <f>POISSON(B3,$A$896,TRUE)</f>
        <v>1.3368824479140023E-4</v>
      </c>
      <c r="C896" s="9">
        <f t="shared" ref="C896:T896" si="878">POISSON(C3,$A$896,TRUE)</f>
        <v>1.3261873883306902E-3</v>
      </c>
      <c r="D896" s="9">
        <f t="shared" si="878"/>
        <v>6.6447335685159243E-3</v>
      </c>
      <c r="E896" s="9">
        <f t="shared" si="878"/>
        <v>2.2458544210933348E-2</v>
      </c>
      <c r="F896" s="9">
        <f t="shared" si="878"/>
        <v>5.7723341943524215E-2</v>
      </c>
      <c r="G896" s="9">
        <f t="shared" si="878"/>
        <v>0.12063574109846631</v>
      </c>
      <c r="H896" s="9">
        <f t="shared" si="878"/>
        <v>0.21416550784214686</v>
      </c>
      <c r="I896" s="9">
        <f t="shared" si="878"/>
        <v>0.33334915346409422</v>
      </c>
      <c r="J896" s="9">
        <f t="shared" si="878"/>
        <v>0.46623891833256526</v>
      </c>
      <c r="K896" s="9">
        <f t="shared" si="878"/>
        <v>0.59794744084665008</v>
      </c>
      <c r="L896" s="9">
        <f t="shared" si="878"/>
        <v>0.71543144292921368</v>
      </c>
      <c r="M896" s="9">
        <f t="shared" si="878"/>
        <v>0.81070028825434715</v>
      </c>
      <c r="N896" s="9">
        <f t="shared" si="878"/>
        <v>0.88151679661269622</v>
      </c>
      <c r="O896" s="9">
        <f t="shared" si="878"/>
        <v>0.93010781619396354</v>
      </c>
      <c r="P896" s="9">
        <f t="shared" si="878"/>
        <v>0.9610672372414566</v>
      </c>
      <c r="Q896" s="9">
        <f t="shared" si="878"/>
        <v>0.97947777295769933</v>
      </c>
      <c r="R896" s="9">
        <f t="shared" si="878"/>
        <v>0.98974164661950448</v>
      </c>
      <c r="S896" s="9">
        <f t="shared" si="878"/>
        <v>0.99512716150558123</v>
      </c>
      <c r="T896" s="9">
        <f t="shared" si="878"/>
        <v>0.99779598332690356</v>
      </c>
      <c r="U896" s="9">
        <f>POISSON(U3,$A$896,TRUE)</f>
        <v>0.9990489249398613</v>
      </c>
      <c r="V896" s="9">
        <f>POISSON(V3,$A$896,TRUE)</f>
        <v>0.99960773689924043</v>
      </c>
    </row>
    <row r="897" spans="1:23">
      <c r="A897" s="19">
        <v>8.93</v>
      </c>
      <c r="B897" s="9">
        <f>POISSON(B3,$A$897,TRUE)</f>
        <v>1.3235802452994389E-4</v>
      </c>
      <c r="C897" s="9">
        <f t="shared" ref="C897:T897" si="879">POISSON(C3,$A$897,TRUE)</f>
        <v>1.3143151835823428E-3</v>
      </c>
      <c r="D897" s="9">
        <f t="shared" si="879"/>
        <v>6.591753898751304E-3</v>
      </c>
      <c r="E897" s="9">
        <f t="shared" si="879"/>
        <v>2.230092980757091E-2</v>
      </c>
      <c r="F897" s="9">
        <f t="shared" si="879"/>
        <v>5.7371665024010678E-2</v>
      </c>
      <c r="G897" s="9">
        <f t="shared" si="879"/>
        <v>0.12000799812057211</v>
      </c>
      <c r="H897" s="9">
        <f t="shared" si="879"/>
        <v>0.21323174054595437</v>
      </c>
      <c r="I897" s="9">
        <f t="shared" si="879"/>
        <v>0.33215860052576346</v>
      </c>
      <c r="J897" s="9">
        <f t="shared" si="879"/>
        <v>0.46491070797822542</v>
      </c>
      <c r="K897" s="9">
        <f t="shared" si="879"/>
        <v>0.59663029903939024</v>
      </c>
      <c r="L897" s="9">
        <f t="shared" si="879"/>
        <v>0.71425589385701049</v>
      </c>
      <c r="M897" s="9">
        <f t="shared" si="879"/>
        <v>0.80974649037713342</v>
      </c>
      <c r="N897" s="9">
        <f t="shared" si="879"/>
        <v>0.88080740928752443</v>
      </c>
      <c r="O897" s="9">
        <f t="shared" si="879"/>
        <v>0.92962079435443168</v>
      </c>
      <c r="P897" s="9">
        <f t="shared" si="879"/>
        <v>0.96075676068639471</v>
      </c>
      <c r="Q897" s="9">
        <f t="shared" si="879"/>
        <v>0.97929303930935663</v>
      </c>
      <c r="R897" s="9">
        <f t="shared" si="879"/>
        <v>0.98963859981579727</v>
      </c>
      <c r="S897" s="9">
        <f t="shared" si="879"/>
        <v>0.99507306189359235</v>
      </c>
      <c r="T897" s="9">
        <f t="shared" si="879"/>
        <v>0.99776915891329843</v>
      </c>
      <c r="U897" s="9">
        <f>POISSON(U3,$A$897,TRUE)</f>
        <v>0.99903632451256019</v>
      </c>
      <c r="V897" s="9">
        <f>POISSON(V3,$A$897,TRUE)</f>
        <v>0.99960211395263066</v>
      </c>
    </row>
    <row r="898" spans="1:23">
      <c r="A898" s="19">
        <v>8.94</v>
      </c>
      <c r="B898" s="9">
        <f>POISSON(B3,$A$898,TRUE)</f>
        <v>1.3104104018123928E-4</v>
      </c>
      <c r="C898" s="9">
        <f t="shared" ref="C898:W898" si="880">POISSON(C3,$A$898,TRUE)</f>
        <v>1.3025479394015184E-3</v>
      </c>
      <c r="D898" s="9">
        <f t="shared" si="880"/>
        <v>6.5391837789161656E-3</v>
      </c>
      <c r="E898" s="9">
        <f t="shared" si="880"/>
        <v>2.2144358580669814E-2</v>
      </c>
      <c r="F898" s="9">
        <f t="shared" si="880"/>
        <v>5.7021924262589216E-2</v>
      </c>
      <c r="G898" s="9">
        <f t="shared" si="880"/>
        <v>0.11938301170186112</v>
      </c>
      <c r="H898" s="9">
        <f t="shared" si="880"/>
        <v>0.21230103198637618</v>
      </c>
      <c r="I898" s="9">
        <f t="shared" si="880"/>
        <v>0.33097061789259985</v>
      </c>
      <c r="J898" s="9">
        <f t="shared" si="880"/>
        <v>0.46358388014280483</v>
      </c>
      <c r="K898" s="9">
        <f t="shared" si="880"/>
        <v>0.59531305397800804</v>
      </c>
      <c r="L898" s="9">
        <f t="shared" si="880"/>
        <v>0.7130789353866801</v>
      </c>
      <c r="M898" s="9">
        <f t="shared" si="880"/>
        <v>0.80879047900427337</v>
      </c>
      <c r="N898" s="9">
        <f t="shared" si="880"/>
        <v>0.88009557899938029</v>
      </c>
      <c r="O898" s="9">
        <f t="shared" si="880"/>
        <v>0.9291315477652462</v>
      </c>
      <c r="P898" s="9">
        <f t="shared" si="880"/>
        <v>0.96044451639144912</v>
      </c>
      <c r="Q898" s="9">
        <f t="shared" si="880"/>
        <v>0.97910704569266616</v>
      </c>
      <c r="R898" s="9">
        <f t="shared" si="880"/>
        <v>0.98953473393972113</v>
      </c>
      <c r="S898" s="9">
        <f t="shared" si="880"/>
        <v>0.99501847117081943</v>
      </c>
      <c r="T898" s="9">
        <f t="shared" si="880"/>
        <v>0.9977420606622649</v>
      </c>
      <c r="U898" s="9">
        <f t="shared" si="880"/>
        <v>0.99902358119139767</v>
      </c>
      <c r="V898" s="9">
        <f t="shared" si="880"/>
        <v>0.99959642086792</v>
      </c>
      <c r="W898" s="9">
        <f t="shared" si="880"/>
        <v>0.99984028690163962</v>
      </c>
    </row>
    <row r="899" spans="1:23">
      <c r="A899" s="19">
        <v>8.9499999999999993</v>
      </c>
      <c r="B899" s="9">
        <f>POISSON(B3,$A$899,TRUE)</f>
        <v>1.2973716004575404E-4</v>
      </c>
      <c r="C899" s="9">
        <f t="shared" ref="C899:W899" si="881">POISSON(C3,$A$899,TRUE)</f>
        <v>1.2908847424552526E-3</v>
      </c>
      <c r="D899" s="9">
        <f t="shared" si="881"/>
        <v>6.4870201737377581E-3</v>
      </c>
      <c r="E899" s="9">
        <f t="shared" si="881"/>
        <v>2.1988824210397231E-2</v>
      </c>
      <c r="F899" s="9">
        <f t="shared" si="881"/>
        <v>5.6674110742422804E-2</v>
      </c>
      <c r="G899" s="9">
        <f t="shared" si="881"/>
        <v>0.11876077363474859</v>
      </c>
      <c r="H899" s="9">
        <f t="shared" si="881"/>
        <v>0.21137337911580117</v>
      </c>
      <c r="I899" s="9">
        <f t="shared" si="881"/>
        <v>0.32978521040943271</v>
      </c>
      <c r="J899" s="9">
        <f t="shared" si="881"/>
        <v>0.46225844666918314</v>
      </c>
      <c r="K899" s="9">
        <f t="shared" si="881"/>
        <v>0.59399572050526794</v>
      </c>
      <c r="L899" s="9">
        <f t="shared" si="881"/>
        <v>0.71190058058856387</v>
      </c>
      <c r="M899" s="9">
        <f t="shared" si="881"/>
        <v>0.80783226220179105</v>
      </c>
      <c r="N899" s="9">
        <f t="shared" si="881"/>
        <v>0.87938130807165638</v>
      </c>
      <c r="O899" s="9">
        <f t="shared" si="881"/>
        <v>0.92864007426667894</v>
      </c>
      <c r="P899" s="9">
        <f t="shared" si="881"/>
        <v>0.96013049979849718</v>
      </c>
      <c r="Q899" s="9">
        <f t="shared" si="881"/>
        <v>0.97891978703248184</v>
      </c>
      <c r="R899" s="9">
        <f t="shared" si="881"/>
        <v>0.98943004457899209</v>
      </c>
      <c r="S899" s="9">
        <f t="shared" si="881"/>
        <v>0.99496338605200774</v>
      </c>
      <c r="T899" s="9">
        <f t="shared" si="881"/>
        <v>0.99771468639553507</v>
      </c>
      <c r="U899" s="9">
        <f t="shared" si="881"/>
        <v>0.99901069366261752</v>
      </c>
      <c r="V899" s="9">
        <f t="shared" si="881"/>
        <v>0.999590656914637</v>
      </c>
      <c r="W899" s="9">
        <f t="shared" si="881"/>
        <v>0.99983783172918816</v>
      </c>
    </row>
    <row r="900" spans="1:23">
      <c r="A900" s="19">
        <v>8.9600000000000009</v>
      </c>
      <c r="B900" s="9">
        <f>POISSON(B3,$A$900,TRUE)</f>
        <v>1.284462537343878E-4</v>
      </c>
      <c r="C900" s="9">
        <f t="shared" ref="C900:W900" si="882">POISSON(C3,$A$900,TRUE)</f>
        <v>1.2793246871945026E-3</v>
      </c>
      <c r="D900" s="9">
        <f t="shared" si="882"/>
        <v>6.4352600690958167E-3</v>
      </c>
      <c r="E900" s="9">
        <f t="shared" si="882"/>
        <v>2.1834320409707744E-2</v>
      </c>
      <c r="F900" s="9">
        <f t="shared" si="882"/>
        <v>5.6328215572678468E-2</v>
      </c>
      <c r="G900" s="9">
        <f t="shared" si="882"/>
        <v>0.11814127570472202</v>
      </c>
      <c r="H900" s="9">
        <f t="shared" si="882"/>
        <v>0.2104487788352403</v>
      </c>
      <c r="I900" s="9">
        <f t="shared" si="882"/>
        <v>0.32860238284230381</v>
      </c>
      <c r="J900" s="9">
        <f t="shared" si="882"/>
        <v>0.46093441933021462</v>
      </c>
      <c r="K900" s="9">
        <f t="shared" si="882"/>
        <v>0.59267831343373567</v>
      </c>
      <c r="L900" s="9">
        <f t="shared" si="882"/>
        <v>0.71072084255048984</v>
      </c>
      <c r="M900" s="9">
        <f t="shared" si="882"/>
        <v>0.80687184808559165</v>
      </c>
      <c r="N900" s="9">
        <f t="shared" si="882"/>
        <v>0.87866459888513415</v>
      </c>
      <c r="O900" s="9">
        <f t="shared" si="882"/>
        <v>0.92814637174389569</v>
      </c>
      <c r="P900" s="9">
        <f t="shared" si="882"/>
        <v>0.9598147063735033</v>
      </c>
      <c r="Q900" s="9">
        <f t="shared" si="882"/>
        <v>0.97873125825892204</v>
      </c>
      <c r="R900" s="9">
        <f t="shared" si="882"/>
        <v>0.98932452731475662</v>
      </c>
      <c r="S900" s="9">
        <f t="shared" si="882"/>
        <v>0.99490780324065531</v>
      </c>
      <c r="T900" s="9">
        <f t="shared" si="882"/>
        <v>0.99768703392376934</v>
      </c>
      <c r="U900" s="9">
        <f t="shared" si="882"/>
        <v>0.99899766060380635</v>
      </c>
      <c r="V900" s="9">
        <f t="shared" si="882"/>
        <v>0.99958482135646287</v>
      </c>
      <c r="W900" s="9">
        <f t="shared" si="882"/>
        <v>0.99983534327759638</v>
      </c>
    </row>
    <row r="901" spans="1:23">
      <c r="A901" s="19">
        <v>8.9700000000000006</v>
      </c>
      <c r="B901" s="9">
        <f>POISSON(B3,$A$901,TRUE)</f>
        <v>1.271681921554341E-4</v>
      </c>
      <c r="C901" s="9">
        <f t="shared" ref="C901:W901" si="883">POISSON(C3,$A$901,TRUE)</f>
        <v>1.2678668757896781E-3</v>
      </c>
      <c r="D901" s="9">
        <f t="shared" si="883"/>
        <v>6.3839004718892626E-3</v>
      </c>
      <c r="E901" s="9">
        <f t="shared" si="883"/>
        <v>2.1680840924227021E-2</v>
      </c>
      <c r="F901" s="9">
        <f t="shared" si="883"/>
        <v>5.5984229888594444E-2</v>
      </c>
      <c r="G901" s="9">
        <f t="shared" si="883"/>
        <v>0.1175245096906696</v>
      </c>
      <c r="H901" s="9">
        <f t="shared" si="883"/>
        <v>0.20952722799477194</v>
      </c>
      <c r="I901" s="9">
        <f t="shared" si="883"/>
        <v>0.32742213987874325</v>
      </c>
      <c r="J901" s="9">
        <f t="shared" si="883"/>
        <v>0.45961180982864613</v>
      </c>
      <c r="K901" s="9">
        <f t="shared" si="883"/>
        <v>0.59136084754538243</v>
      </c>
      <c r="L901" s="9">
        <f t="shared" si="883"/>
        <v>0.70953973437729478</v>
      </c>
      <c r="M901" s="9">
        <f t="shared" si="883"/>
        <v>0.80590924482113646</v>
      </c>
      <c r="N901" s="9">
        <f t="shared" si="883"/>
        <v>0.8779454538779079</v>
      </c>
      <c r="O901" s="9">
        <f t="shared" si="883"/>
        <v>0.92765043812708026</v>
      </c>
      <c r="P901" s="9">
        <f t="shared" si="883"/>
        <v>0.95949713160672845</v>
      </c>
      <c r="Q901" s="9">
        <f t="shared" si="883"/>
        <v>0.97854145430755812</v>
      </c>
      <c r="R901" s="9">
        <f t="shared" si="883"/>
        <v>0.98921817772171072</v>
      </c>
      <c r="S901" s="9">
        <f t="shared" si="883"/>
        <v>0.9948517194290607</v>
      </c>
      <c r="T901" s="9">
        <f t="shared" si="883"/>
        <v>0.99765910104655675</v>
      </c>
      <c r="U901" s="9">
        <f t="shared" si="883"/>
        <v>0.99898448068386936</v>
      </c>
      <c r="V901" s="9">
        <f t="shared" si="883"/>
        <v>0.99957891345120409</v>
      </c>
      <c r="W901" s="9">
        <f t="shared" si="883"/>
        <v>0.99983282116182282</v>
      </c>
    </row>
    <row r="902" spans="1:23">
      <c r="A902" s="19">
        <v>8.98</v>
      </c>
      <c r="B902" s="9">
        <f>POISSON(B3,$A$902,TRUE)</f>
        <v>1.2590284750166984E-4</v>
      </c>
      <c r="C902" s="9">
        <f t="shared" ref="C902:W902" si="884">POISSON(C3,$A$902,TRUE)</f>
        <v>1.256510418066665E-3</v>
      </c>
      <c r="D902" s="9">
        <f t="shared" si="884"/>
        <v>6.3329384099034937E-3</v>
      </c>
      <c r="E902" s="9">
        <f t="shared" si="884"/>
        <v>2.1528379532135069E-2</v>
      </c>
      <c r="F902" s="9">
        <f t="shared" si="884"/>
        <v>5.5642144851544943E-2</v>
      </c>
      <c r="G902" s="9">
        <f t="shared" si="884"/>
        <v>0.11691046736520511</v>
      </c>
      <c r="H902" s="9">
        <f t="shared" si="884"/>
        <v>0.20860872339398318</v>
      </c>
      <c r="I902" s="9">
        <f t="shared" si="884"/>
        <v>0.32624448612804419</v>
      </c>
      <c r="J902" s="9">
        <f t="shared" si="884"/>
        <v>0.45829062979702795</v>
      </c>
      <c r="K902" s="9">
        <f t="shared" si="884"/>
        <v>0.59004333759119099</v>
      </c>
      <c r="L902" s="9">
        <f t="shared" si="884"/>
        <v>0.70835726919034991</v>
      </c>
      <c r="M902" s="9">
        <f t="shared" si="884"/>
        <v>0.80494446062311775</v>
      </c>
      <c r="N902" s="9">
        <f t="shared" si="884"/>
        <v>0.87722387554530568</v>
      </c>
      <c r="O902" s="9">
        <f t="shared" si="884"/>
        <v>0.92715227139155543</v>
      </c>
      <c r="P902" s="9">
        <f t="shared" si="884"/>
        <v>0.95917777101293566</v>
      </c>
      <c r="Q902" s="9">
        <f t="shared" si="884"/>
        <v>0.97835037011960202</v>
      </c>
      <c r="R902" s="9">
        <f t="shared" si="884"/>
        <v>0.98911099136821856</v>
      </c>
      <c r="S902" s="9">
        <f t="shared" si="884"/>
        <v>0.99479513129837005</v>
      </c>
      <c r="T902" s="9">
        <f t="shared" si="884"/>
        <v>0.99763088555241231</v>
      </c>
      <c r="U902" s="9">
        <f t="shared" si="884"/>
        <v>0.99897115256300695</v>
      </c>
      <c r="V902" s="9">
        <f t="shared" si="884"/>
        <v>0.99957293245076406</v>
      </c>
      <c r="W902" s="9">
        <f t="shared" si="884"/>
        <v>0.9998302649932429</v>
      </c>
    </row>
    <row r="903" spans="1:23">
      <c r="A903" s="19">
        <v>8.99</v>
      </c>
      <c r="B903" s="9">
        <f>POISSON(B3,$A$903,TRUE)</f>
        <v>1.246500932375751E-4</v>
      </c>
      <c r="C903" s="9">
        <f t="shared" ref="C903:W903" si="885">POISSON(C3,$A$903,TRUE)</f>
        <v>1.2452544314433753E-3</v>
      </c>
      <c r="D903" s="9">
        <f t="shared" si="885"/>
        <v>6.2823709316784469E-3</v>
      </c>
      <c r="E903" s="9">
        <f t="shared" si="885"/>
        <v>2.1376930044049548E-2</v>
      </c>
      <c r="F903" s="9">
        <f t="shared" si="885"/>
        <v>5.5301951649103592E-2</v>
      </c>
      <c r="G903" s="9">
        <f t="shared" si="885"/>
        <v>0.11629914049499077</v>
      </c>
      <c r="H903" s="9">
        <f t="shared" si="885"/>
        <v>0.20769326178241174</v>
      </c>
      <c r="I903" s="9">
        <f t="shared" si="885"/>
        <v>0.32506942612154238</v>
      </c>
      <c r="J903" s="9">
        <f t="shared" si="885"/>
        <v>0.45697089079764042</v>
      </c>
      <c r="K903" s="9">
        <f t="shared" si="885"/>
        <v>0.58872579829076488</v>
      </c>
      <c r="L903" s="9">
        <f t="shared" si="885"/>
        <v>0.70717346012708404</v>
      </c>
      <c r="M903" s="9">
        <f t="shared" si="885"/>
        <v>0.80397750375513022</v>
      </c>
      <c r="N903" s="9">
        <f t="shared" si="885"/>
        <v>0.87649986643980804</v>
      </c>
      <c r="O903" s="9">
        <f t="shared" si="885"/>
        <v>0.92665186955790457</v>
      </c>
      <c r="P903" s="9">
        <f t="shared" si="885"/>
        <v>0.95885662013159667</v>
      </c>
      <c r="Q903" s="9">
        <f t="shared" si="885"/>
        <v>0.97815800064209601</v>
      </c>
      <c r="R903" s="9">
        <f t="shared" si="885"/>
        <v>0.98900296381643282</v>
      </c>
      <c r="S903" s="9">
        <f t="shared" si="885"/>
        <v>0.99473803551862627</v>
      </c>
      <c r="T903" s="9">
        <f t="shared" si="885"/>
        <v>0.99760238521877742</v>
      </c>
      <c r="U903" s="9">
        <f t="shared" si="885"/>
        <v>0.99895767489269094</v>
      </c>
      <c r="V903" s="9">
        <f t="shared" si="885"/>
        <v>0.99956687760111507</v>
      </c>
      <c r="W903" s="9">
        <f t="shared" si="885"/>
        <v>0.99982767437962616</v>
      </c>
    </row>
    <row r="904" spans="1:23">
      <c r="A904" s="19">
        <v>9</v>
      </c>
      <c r="B904" s="9">
        <f>POISSON(B3,$A$904,TRUE)</f>
        <v>1.2340980408667956E-4</v>
      </c>
      <c r="C904" s="9">
        <f t="shared" ref="C904:W904" si="886">POISSON(C3,$A$904,TRUE)</f>
        <v>1.2340980408667955E-3</v>
      </c>
      <c r="D904" s="9">
        <f t="shared" si="886"/>
        <v>6.2321951063773178E-3</v>
      </c>
      <c r="E904" s="9">
        <f t="shared" si="886"/>
        <v>2.1226486302908885E-2</v>
      </c>
      <c r="F904" s="9">
        <f t="shared" si="886"/>
        <v>5.4963641495104909E-2</v>
      </c>
      <c r="G904" s="9">
        <f t="shared" si="886"/>
        <v>0.11569052084105776</v>
      </c>
      <c r="H904" s="9">
        <f t="shared" si="886"/>
        <v>0.20678083985998702</v>
      </c>
      <c r="I904" s="9">
        <f t="shared" si="886"/>
        <v>0.323896964312896</v>
      </c>
      <c r="J904" s="9">
        <f t="shared" si="886"/>
        <v>0.45565260432241883</v>
      </c>
      <c r="K904" s="9">
        <f t="shared" si="886"/>
        <v>0.58740824433194128</v>
      </c>
      <c r="L904" s="9">
        <f t="shared" si="886"/>
        <v>0.70598832034051195</v>
      </c>
      <c r="M904" s="9">
        <f t="shared" si="886"/>
        <v>0.80300838252934215</v>
      </c>
      <c r="N904" s="9">
        <f t="shared" si="886"/>
        <v>0.87577342917096479</v>
      </c>
      <c r="O904" s="9">
        <f t="shared" si="886"/>
        <v>0.92614923069208832</v>
      </c>
      <c r="P904" s="9">
        <f t="shared" si="886"/>
        <v>0.95853367452709626</v>
      </c>
      <c r="Q904" s="9">
        <f t="shared" si="886"/>
        <v>0.97796434082810102</v>
      </c>
      <c r="R904" s="9">
        <f t="shared" si="886"/>
        <v>0.98889409062241618</v>
      </c>
      <c r="S904" s="9">
        <f t="shared" si="886"/>
        <v>0.99468042874881835</v>
      </c>
      <c r="T904" s="9">
        <f t="shared" si="886"/>
        <v>0.99757359781201949</v>
      </c>
      <c r="U904" s="9">
        <f t="shared" si="886"/>
        <v>0.99894404631564093</v>
      </c>
      <c r="V904" s="9">
        <f t="shared" si="886"/>
        <v>0.99956074814227069</v>
      </c>
      <c r="W904" s="9">
        <f t="shared" si="886"/>
        <v>0.99982504892511193</v>
      </c>
    </row>
    <row r="905" spans="1:23">
      <c r="A905" s="19">
        <v>9.01</v>
      </c>
      <c r="B905" s="9">
        <f>POISSON(B3,$A$905,TRUE)</f>
        <v>1.2218185601903451E-4</v>
      </c>
      <c r="C905" s="9">
        <f t="shared" ref="C905:W905" si="887">POISSON(C3,$A$905,TRUE)</f>
        <v>1.2230403787505354E-3</v>
      </c>
      <c r="D905" s="9">
        <f t="shared" si="887"/>
        <v>6.1824080236559465E-3</v>
      </c>
      <c r="E905" s="9">
        <f t="shared" si="887"/>
        <v>2.1077042183855199E-2</v>
      </c>
      <c r="F905" s="9">
        <f t="shared" si="887"/>
        <v>5.4627205629704002E-2</v>
      </c>
      <c r="G905" s="9">
        <f t="shared" si="887"/>
        <v>0.11508460015912357</v>
      </c>
      <c r="H905" s="9">
        <f t="shared" si="887"/>
        <v>0.20587145427746861</v>
      </c>
      <c r="I905" s="9">
        <f t="shared" si="887"/>
        <v>0.32272710507836705</v>
      </c>
      <c r="J905" s="9">
        <f t="shared" si="887"/>
        <v>0.45433578179287881</v>
      </c>
      <c r="K905" s="9">
        <f t="shared" si="887"/>
        <v>0.58609069037040684</v>
      </c>
      <c r="L905" s="9">
        <f t="shared" si="887"/>
        <v>0.70480186299875958</v>
      </c>
      <c r="M905" s="9">
        <f t="shared" si="887"/>
        <v>0.8020371053061649</v>
      </c>
      <c r="N905" s="9">
        <f t="shared" si="887"/>
        <v>0.87504456640530826</v>
      </c>
      <c r="O905" s="9">
        <f t="shared" si="887"/>
        <v>0.92564435290556046</v>
      </c>
      <c r="P905" s="9">
        <f t="shared" si="887"/>
        <v>0.95820892978893746</v>
      </c>
      <c r="Q905" s="9">
        <f t="shared" si="887"/>
        <v>0.97776938563688565</v>
      </c>
      <c r="R905" s="9">
        <f t="shared" si="887"/>
        <v>0.98878436733626152</v>
      </c>
      <c r="S905" s="9">
        <f t="shared" si="887"/>
        <v>0.99462230763693082</v>
      </c>
      <c r="T905" s="9">
        <f t="shared" si="887"/>
        <v>0.99754452108743252</v>
      </c>
      <c r="U905" s="9">
        <f t="shared" si="887"/>
        <v>0.99893026546580188</v>
      </c>
      <c r="V905" s="9">
        <f t="shared" si="887"/>
        <v>0.99955454330825733</v>
      </c>
      <c r="W905" s="9">
        <f t="shared" si="887"/>
        <v>0.9998223882301871</v>
      </c>
    </row>
    <row r="906" spans="1:23">
      <c r="A906" s="19">
        <v>9.02</v>
      </c>
      <c r="B906" s="9">
        <f>POISSON(B3,$A$906,TRUE)</f>
        <v>1.2096612623880994E-4</v>
      </c>
      <c r="C906" s="9">
        <f t="shared" ref="C906:W906" si="888">POISSON(C3,$A$906,TRUE)</f>
        <v>1.2120805849128754E-3</v>
      </c>
      <c r="D906" s="9">
        <f t="shared" si="888"/>
        <v>6.1330067935329111E-3</v>
      </c>
      <c r="E906" s="9">
        <f t="shared" si="888"/>
        <v>2.0928591594117148E-2</v>
      </c>
      <c r="F906" s="9">
        <f t="shared" si="888"/>
        <v>5.429263531943461E-2</v>
      </c>
      <c r="G906" s="9">
        <f t="shared" si="888"/>
        <v>0.11448137019990731</v>
      </c>
      <c r="H906" s="9">
        <f t="shared" si="888"/>
        <v>0.20496510163688453</v>
      </c>
      <c r="I906" s="9">
        <f t="shared" si="888"/>
        <v>0.3215598527171038</v>
      </c>
      <c r="J906" s="9">
        <f t="shared" si="888"/>
        <v>0.45302043456005114</v>
      </c>
      <c r="K906" s="9">
        <f t="shared" si="888"/>
        <v>0.58477315102931593</v>
      </c>
      <c r="L906" s="9">
        <f t="shared" si="888"/>
        <v>0.7036141012845929</v>
      </c>
      <c r="M906" s="9">
        <f t="shared" si="888"/>
        <v>0.80106368049391985</v>
      </c>
      <c r="N906" s="9">
        <f t="shared" si="888"/>
        <v>0.87431328086626425</v>
      </c>
      <c r="O906" s="9">
        <f t="shared" si="888"/>
        <v>0.92513723435538298</v>
      </c>
      <c r="P906" s="9">
        <f t="shared" si="888"/>
        <v>0.95788238153194383</v>
      </c>
      <c r="Q906" s="9">
        <f t="shared" si="888"/>
        <v>0.97757313003411572</v>
      </c>
      <c r="R906" s="9">
        <f t="shared" si="888"/>
        <v>0.98867378950221507</v>
      </c>
      <c r="S906" s="9">
        <f t="shared" si="888"/>
        <v>0.99456366881999492</v>
      </c>
      <c r="T906" s="9">
        <f t="shared" si="888"/>
        <v>0.99751515278923786</v>
      </c>
      <c r="U906" s="9">
        <f t="shared" si="888"/>
        <v>0.99891633096832066</v>
      </c>
      <c r="V906" s="9">
        <f t="shared" si="888"/>
        <v>0.99954826232708693</v>
      </c>
      <c r="W906" s="9">
        <f t="shared" si="888"/>
        <v>0.99981969189166175</v>
      </c>
    </row>
    <row r="907" spans="1:23">
      <c r="A907" s="19">
        <v>9.0299999999999994</v>
      </c>
      <c r="B907" s="9">
        <f>POISSON(B3,$A$907,TRUE)</f>
        <v>1.1976249317201468E-4</v>
      </c>
      <c r="C907" s="9">
        <f t="shared" ref="C907:W907" si="889">POISSON(C3,$A$907,TRUE)</f>
        <v>1.2012178065153071E-3</v>
      </c>
      <c r="D907" s="9">
        <f t="shared" si="889"/>
        <v>6.0839885462602725E-3</v>
      </c>
      <c r="E907" s="9">
        <f t="shared" si="889"/>
        <v>2.078112847289262E-2</v>
      </c>
      <c r="F907" s="9">
        <f t="shared" si="889"/>
        <v>5.3959921857265128E-2</v>
      </c>
      <c r="G907" s="9">
        <f t="shared" si="889"/>
        <v>0.1138808227094419</v>
      </c>
      <c r="H907" s="9">
        <f t="shared" si="889"/>
        <v>0.20406177849196783</v>
      </c>
      <c r="I907" s="9">
        <f t="shared" si="889"/>
        <v>0.32039521145142646</v>
      </c>
      <c r="J907" s="9">
        <f t="shared" si="889"/>
        <v>0.45170657390441532</v>
      </c>
      <c r="K907" s="9">
        <f t="shared" si="889"/>
        <v>0.58345564089891389</v>
      </c>
      <c r="L907" s="9">
        <f t="shared" si="889"/>
        <v>0.70242504839494657</v>
      </c>
      <c r="M907" s="9">
        <f t="shared" si="889"/>
        <v>0.80008811654850764</v>
      </c>
      <c r="N907" s="9">
        <f t="shared" si="889"/>
        <v>0.87357957533406239</v>
      </c>
      <c r="O907" s="9">
        <f t="shared" si="889"/>
        <v>0.92462787324433615</v>
      </c>
      <c r="P907" s="9">
        <f t="shared" si="889"/>
        <v>0.95755402539646273</v>
      </c>
      <c r="Q907" s="9">
        <f t="shared" si="889"/>
        <v>0.97737556899204292</v>
      </c>
      <c r="R907" s="9">
        <f t="shared" si="889"/>
        <v>0.98856235265879844</v>
      </c>
      <c r="S907" s="9">
        <f t="shared" si="889"/>
        <v>0.99450450892413977</v>
      </c>
      <c r="T907" s="9">
        <f t="shared" si="889"/>
        <v>0.99748549065058612</v>
      </c>
      <c r="U907" s="9">
        <f t="shared" si="889"/>
        <v>0.99890224143952344</v>
      </c>
      <c r="V907" s="9">
        <f t="shared" si="889"/>
        <v>0.99954190442072854</v>
      </c>
      <c r="W907" s="9">
        <f t="shared" si="889"/>
        <v>0.99981695950264693</v>
      </c>
    </row>
    <row r="908" spans="1:23">
      <c r="A908" s="19">
        <v>9.0399999999999991</v>
      </c>
      <c r="B908" s="9">
        <f>POISSON(B3,$A$908,TRUE)</f>
        <v>1.1857083645433903E-4</v>
      </c>
      <c r="C908" s="9">
        <f t="shared" ref="C908:W908" si="890">POISSON(C3,$A$908,TRUE)</f>
        <v>1.1904511980015639E-3</v>
      </c>
      <c r="D908" s="9">
        <f t="shared" si="890"/>
        <v>6.0353504321950186E-3</v>
      </c>
      <c r="E908" s="9">
        <f t="shared" si="890"/>
        <v>2.0634646791231295E-2</v>
      </c>
      <c r="F908" s="9">
        <f t="shared" si="890"/>
        <v>5.3629056562653273E-2</v>
      </c>
      <c r="G908" s="9">
        <f t="shared" si="890"/>
        <v>0.1132829494293842</v>
      </c>
      <c r="H908" s="9">
        <f t="shared" si="890"/>
        <v>0.20316148134859216</v>
      </c>
      <c r="I908" s="9">
        <f t="shared" si="890"/>
        <v>0.31923318542711215</v>
      </c>
      <c r="J908" s="9">
        <f t="shared" si="890"/>
        <v>0.45039421103583965</v>
      </c>
      <c r="K908" s="9">
        <f t="shared" si="890"/>
        <v>0.58213817453616146</v>
      </c>
      <c r="L908" s="9">
        <f t="shared" si="890"/>
        <v>0.7012347175404523</v>
      </c>
      <c r="M908" s="9">
        <f t="shared" si="890"/>
        <v>0.79911042197306981</v>
      </c>
      <c r="N908" s="9">
        <f t="shared" si="890"/>
        <v>0.87284345264564145</v>
      </c>
      <c r="O908" s="9">
        <f t="shared" si="890"/>
        <v>0.92411626782102974</v>
      </c>
      <c r="P908" s="9">
        <f t="shared" si="890"/>
        <v>0.95722385704856627</v>
      </c>
      <c r="Q908" s="9">
        <f t="shared" si="890"/>
        <v>0.97717669748969493</v>
      </c>
      <c r="R908" s="9">
        <f t="shared" si="890"/>
        <v>0.98845005233893257</v>
      </c>
      <c r="S908" s="9">
        <f t="shared" si="890"/>
        <v>0.99444482456464478</v>
      </c>
      <c r="T908" s="9">
        <f t="shared" si="890"/>
        <v>0.99745553239355811</v>
      </c>
      <c r="U908" s="9">
        <f t="shared" si="890"/>
        <v>0.99888799548689367</v>
      </c>
      <c r="V908" s="9">
        <f t="shared" si="890"/>
        <v>0.99953546880508126</v>
      </c>
      <c r="W908" s="9">
        <f t="shared" si="890"/>
        <v>0.99981419065252974</v>
      </c>
    </row>
    <row r="909" spans="1:23">
      <c r="A909" s="19">
        <v>9.0500000000000007</v>
      </c>
      <c r="B909" s="9">
        <f>POISSON(B3,$A$909,TRUE)</f>
        <v>1.1739103691911796E-4</v>
      </c>
      <c r="C909" s="9">
        <f t="shared" ref="C909:W909" si="891">POISSON(C3,$A$909,TRUE)</f>
        <v>1.1797799210371356E-3</v>
      </c>
      <c r="D909" s="9">
        <f t="shared" si="891"/>
        <v>5.9870896216711661E-3</v>
      </c>
      <c r="E909" s="9">
        <f t="shared" si="891"/>
        <v>2.0489140551917157E-2</v>
      </c>
      <c r="F909" s="9">
        <f t="shared" si="891"/>
        <v>5.3300030781598708E-2</v>
      </c>
      <c r="G909" s="9">
        <f t="shared" si="891"/>
        <v>0.11268774209732237</v>
      </c>
      <c r="H909" s="9">
        <f t="shared" si="891"/>
        <v>0.20226420666520548</v>
      </c>
      <c r="I909" s="9">
        <f t="shared" si="891"/>
        <v>0.31807377871368298</v>
      </c>
      <c r="J909" s="9">
        <f t="shared" si="891"/>
        <v>0.44908335709352326</v>
      </c>
      <c r="K909" s="9">
        <f t="shared" si="891"/>
        <v>0.58082076646436254</v>
      </c>
      <c r="L909" s="9">
        <f t="shared" si="891"/>
        <v>0.70004312194497198</v>
      </c>
      <c r="M909" s="9">
        <f t="shared" si="891"/>
        <v>0.79813060531765534</v>
      </c>
      <c r="N909" s="9">
        <f t="shared" si="891"/>
        <v>0.87210491569455428</v>
      </c>
      <c r="O909" s="9">
        <f t="shared" si="891"/>
        <v>0.9236024163800105</v>
      </c>
      <c r="P909" s="9">
        <f t="shared" si="891"/>
        <v>0.95689187218025196</v>
      </c>
      <c r="Q909" s="9">
        <f t="shared" si="891"/>
        <v>0.97697651051306444</v>
      </c>
      <c r="R909" s="9">
        <f t="shared" si="891"/>
        <v>0.98833688407006137</v>
      </c>
      <c r="S909" s="9">
        <f t="shared" si="891"/>
        <v>0.99438461234599207</v>
      </c>
      <c r="T909" s="9">
        <f t="shared" si="891"/>
        <v>0.99742527572916839</v>
      </c>
      <c r="U909" s="9">
        <f t="shared" si="891"/>
        <v>0.99887359170904977</v>
      </c>
      <c r="V909" s="9">
        <f t="shared" si="891"/>
        <v>0.99952895468994607</v>
      </c>
      <c r="W909" s="9">
        <f t="shared" si="891"/>
        <v>0.99981138492695143</v>
      </c>
    </row>
    <row r="910" spans="1:23">
      <c r="A910" s="19">
        <v>9.06</v>
      </c>
      <c r="B910" s="9">
        <f>POISSON(B3,$A$910,TRUE)</f>
        <v>1.1622297658541522E-4</v>
      </c>
      <c r="C910" s="9">
        <f t="shared" ref="C910:W910" si="892">POISSON(C3,$A$910,TRUE)</f>
        <v>1.1692031444492771E-3</v>
      </c>
      <c r="D910" s="9">
        <f t="shared" si="892"/>
        <v>5.9392033048725722E-3</v>
      </c>
      <c r="E910" s="9">
        <f t="shared" si="892"/>
        <v>2.0344603789350921E-2</v>
      </c>
      <c r="F910" s="9">
        <f t="shared" si="892"/>
        <v>5.2972835886694387E-2</v>
      </c>
      <c r="G910" s="9">
        <f t="shared" si="892"/>
        <v>0.11209519244708077</v>
      </c>
      <c r="H910" s="9">
        <f t="shared" si="892"/>
        <v>0.20136995085326417</v>
      </c>
      <c r="I910" s="9">
        <f t="shared" si="892"/>
        <v>0.3169169953046958</v>
      </c>
      <c r="J910" s="9">
        <f t="shared" si="892"/>
        <v>0.44777402314594228</v>
      </c>
      <c r="K910" s="9">
        <f t="shared" si="892"/>
        <v>0.5795034311727969</v>
      </c>
      <c r="L910" s="9">
        <f t="shared" si="892"/>
        <v>0.69885027484512752</v>
      </c>
      <c r="M910" s="9">
        <f t="shared" si="892"/>
        <v>0.79714867517888321</v>
      </c>
      <c r="N910" s="9">
        <f t="shared" si="892"/>
        <v>0.87136396743086864</v>
      </c>
      <c r="O910" s="9">
        <f t="shared" si="892"/>
        <v>0.92308631726186785</v>
      </c>
      <c r="P910" s="9">
        <f t="shared" si="892"/>
        <v>0.95655806650964315</v>
      </c>
      <c r="Q910" s="9">
        <f t="shared" si="892"/>
        <v>0.9767750030552993</v>
      </c>
      <c r="R910" s="9">
        <f t="shared" si="892"/>
        <v>0.98822284337427713</v>
      </c>
      <c r="S910" s="9">
        <f t="shared" si="892"/>
        <v>0.99432386886192059</v>
      </c>
      <c r="T910" s="9">
        <f t="shared" si="892"/>
        <v>0.99739471835736782</v>
      </c>
      <c r="U910" s="9">
        <f t="shared" si="892"/>
        <v>0.99885902869572318</v>
      </c>
      <c r="V910" s="9">
        <f t="shared" si="892"/>
        <v>0.99952236127899807</v>
      </c>
      <c r="W910" s="9">
        <f t="shared" si="892"/>
        <v>0.99980854190778246</v>
      </c>
    </row>
    <row r="911" spans="1:23">
      <c r="A911" s="19">
        <v>9.07</v>
      </c>
      <c r="B911" s="9">
        <f>POISSON(B3,$A$911,TRUE)</f>
        <v>1.1506653864622381E-4</v>
      </c>
      <c r="C911" s="9">
        <f t="shared" ref="C911:W911" si="893">POISSON(C3,$A$911,TRUE)</f>
        <v>1.158720044167474E-3</v>
      </c>
      <c r="D911" s="9">
        <f t="shared" si="893"/>
        <v>5.8916886917063432E-3</v>
      </c>
      <c r="E911" s="9">
        <f t="shared" si="893"/>
        <v>2.0201030569432191E-2</v>
      </c>
      <c r="F911" s="9">
        <f t="shared" si="893"/>
        <v>5.2647463277175552E-2</v>
      </c>
      <c r="G911" s="9">
        <f t="shared" si="893"/>
        <v>0.11150529220902201</v>
      </c>
      <c r="H911" s="9">
        <f t="shared" si="893"/>
        <v>0.20047871027766323</v>
      </c>
      <c r="I911" s="9">
        <f t="shared" si="893"/>
        <v>0.31576283911803116</v>
      </c>
      <c r="J911" s="9">
        <f t="shared" si="893"/>
        <v>0.44646622019079846</v>
      </c>
      <c r="K911" s="9">
        <f t="shared" si="893"/>
        <v>0.57818618311635372</v>
      </c>
      <c r="L911" s="9">
        <f t="shared" si="893"/>
        <v>0.69765618948983255</v>
      </c>
      <c r="M911" s="9">
        <f t="shared" si="893"/>
        <v>0.7961646401996012</v>
      </c>
      <c r="N911" s="9">
        <f t="shared" si="893"/>
        <v>0.87062061086106746</v>
      </c>
      <c r="O911" s="9">
        <f t="shared" si="893"/>
        <v>0.92256796885333703</v>
      </c>
      <c r="P911" s="9">
        <f t="shared" si="893"/>
        <v>0.95622243578118593</v>
      </c>
      <c r="Q911" s="9">
        <f t="shared" si="893"/>
        <v>0.9765721701168919</v>
      </c>
      <c r="R911" s="9">
        <f t="shared" si="893"/>
        <v>0.98810792576844508</v>
      </c>
      <c r="S911" s="9">
        <f t="shared" si="893"/>
        <v>0.99426259069547973</v>
      </c>
      <c r="T911" s="9">
        <f t="shared" si="893"/>
        <v>0.99736385796704663</v>
      </c>
      <c r="U911" s="9">
        <f t="shared" si="893"/>
        <v>0.99884430502773669</v>
      </c>
      <c r="V911" s="9">
        <f t="shared" si="893"/>
        <v>0.99951568776975974</v>
      </c>
      <c r="W911" s="9">
        <f t="shared" si="893"/>
        <v>0.9998056611731001</v>
      </c>
    </row>
    <row r="912" spans="1:23">
      <c r="A912" s="19">
        <v>9.08</v>
      </c>
      <c r="B912" s="9">
        <f>POISSON(B3,$A$912,TRUE)</f>
        <v>1.1392160745678613E-4</v>
      </c>
      <c r="C912" s="9">
        <f t="shared" ref="C912:W912" si="894">POISSON(C3,$A$912,TRUE)</f>
        <v>1.1483298031644041E-3</v>
      </c>
      <c r="D912" s="9">
        <f t="shared" si="894"/>
        <v>5.8445430116769908E-3</v>
      </c>
      <c r="E912" s="9">
        <f t="shared" si="894"/>
        <v>2.0058414989441751E-2</v>
      </c>
      <c r="F912" s="9">
        <f t="shared" si="894"/>
        <v>5.232390437896775E-2</v>
      </c>
      <c r="G912" s="9">
        <f t="shared" si="894"/>
        <v>0.11091803311034698</v>
      </c>
      <c r="H912" s="9">
        <f t="shared" si="894"/>
        <v>0.19959048125716755</v>
      </c>
      <c r="I912" s="9">
        <f t="shared" si="894"/>
        <v>0.31461131399618636</v>
      </c>
      <c r="J912" s="9">
        <f t="shared" si="894"/>
        <v>0.44515995915497236</v>
      </c>
      <c r="K912" s="9">
        <f t="shared" si="894"/>
        <v>0.57686903671517009</v>
      </c>
      <c r="L912" s="9">
        <f t="shared" si="894"/>
        <v>0.69646087913982946</v>
      </c>
      <c r="M912" s="9">
        <f t="shared" si="894"/>
        <v>0.79517850906854837</v>
      </c>
      <c r="N912" s="9">
        <f t="shared" si="894"/>
        <v>0.86987484904794565</v>
      </c>
      <c r="O912" s="9">
        <f t="shared" si="894"/>
        <v>0.92204736958740163</v>
      </c>
      <c r="P912" s="9">
        <f t="shared" si="894"/>
        <v>0.95588497576584885</v>
      </c>
      <c r="Q912" s="9">
        <f t="shared" si="894"/>
        <v>0.97636800670586887</v>
      </c>
      <c r="R912" s="9">
        <f t="shared" si="894"/>
        <v>0.98799212676433013</v>
      </c>
      <c r="S912" s="9">
        <f t="shared" si="894"/>
        <v>0.99420077441908483</v>
      </c>
      <c r="T912" s="9">
        <f t="shared" si="894"/>
        <v>0.99733269223603882</v>
      </c>
      <c r="U912" s="9">
        <f t="shared" si="894"/>
        <v>0.99882941927698321</v>
      </c>
      <c r="V912" s="9">
        <f t="shared" si="894"/>
        <v>0.99950893335357194</v>
      </c>
      <c r="W912" s="9">
        <f t="shared" si="894"/>
        <v>0.99980274229716359</v>
      </c>
    </row>
    <row r="913" spans="1:23">
      <c r="A913" s="19">
        <v>9.09</v>
      </c>
      <c r="B913" s="9">
        <f>POISSON(B3,$A$913,TRUE)</f>
        <v>1.1278806852302912E-4</v>
      </c>
      <c r="C913" s="9">
        <f t="shared" ref="C913:W913" si="895">POISSON(C3,$A$913,TRUE)</f>
        <v>1.1380316113973638E-3</v>
      </c>
      <c r="D913" s="9">
        <f t="shared" si="895"/>
        <v>5.797763513761215E-3</v>
      </c>
      <c r="E913" s="9">
        <f t="shared" si="895"/>
        <v>1.9916751177923683E-2</v>
      </c>
      <c r="F913" s="9">
        <f t="shared" si="895"/>
        <v>5.2002150644732896E-2</v>
      </c>
      <c r="G913" s="9">
        <f t="shared" si="895"/>
        <v>0.11033340687539203</v>
      </c>
      <c r="H913" s="9">
        <f t="shared" si="895"/>
        <v>0.19870526006484063</v>
      </c>
      <c r="I913" s="9">
        <f t="shared" si="895"/>
        <v>0.31346242370656746</v>
      </c>
      <c r="J913" s="9">
        <f t="shared" si="895"/>
        <v>0.44385525089447952</v>
      </c>
      <c r="K913" s="9">
        <f t="shared" si="895"/>
        <v>0.57555200635427095</v>
      </c>
      <c r="L913" s="9">
        <f t="shared" si="895"/>
        <v>0.69526435706722112</v>
      </c>
      <c r="M913" s="9">
        <f t="shared" si="895"/>
        <v>0.79419029052001333</v>
      </c>
      <c r="N913" s="9">
        <f t="shared" si="895"/>
        <v>0.86912668511050373</v>
      </c>
      <c r="O913" s="9">
        <f t="shared" si="895"/>
        <v>0.92152451794339285</v>
      </c>
      <c r="P913" s="9">
        <f t="shared" si="895"/>
        <v>0.95554568226131853</v>
      </c>
      <c r="Q913" s="9">
        <f t="shared" si="895"/>
        <v>0.97616250783798164</v>
      </c>
      <c r="R913" s="9">
        <f t="shared" si="895"/>
        <v>0.98787544186872323</v>
      </c>
      <c r="S913" s="9">
        <f t="shared" si="895"/>
        <v>0.9941384165945728</v>
      </c>
      <c r="T913" s="9">
        <f t="shared" si="895"/>
        <v>0.99730121883112677</v>
      </c>
      <c r="U913" s="9">
        <f t="shared" si="895"/>
        <v>0.99881437000640449</v>
      </c>
      <c r="V913" s="9">
        <f t="shared" si="895"/>
        <v>0.99950209721556815</v>
      </c>
      <c r="W913" s="9">
        <f t="shared" si="895"/>
        <v>0.99979978485039189</v>
      </c>
    </row>
    <row r="914" spans="1:23">
      <c r="A914" s="19">
        <v>9.1</v>
      </c>
      <c r="B914" s="9">
        <f>POISSON(B3,$A$914,TRUE)</f>
        <v>1.1166580849011478E-4</v>
      </c>
      <c r="C914" s="9">
        <f t="shared" ref="C914:W914" si="896">POISSON(C3,$A$914,TRUE)</f>
        <v>1.1278246657501591E-3</v>
      </c>
      <c r="D914" s="9">
        <f t="shared" si="896"/>
        <v>5.7513474662833613E-3</v>
      </c>
      <c r="E914" s="9">
        <f t="shared" si="896"/>
        <v>1.9776033294567407E-2</v>
      </c>
      <c r="F914" s="9">
        <f t="shared" si="896"/>
        <v>5.1682193553913604E-2</v>
      </c>
      <c r="G914" s="9">
        <f t="shared" si="896"/>
        <v>0.10975140522592369</v>
      </c>
      <c r="H914" s="9">
        <f t="shared" si="896"/>
        <v>0.19782304292847233</v>
      </c>
      <c r="I914" s="9">
        <f t="shared" si="896"/>
        <v>0.31231617194178551</v>
      </c>
      <c r="J914" s="9">
        <f t="shared" si="896"/>
        <v>0.44255210619442931</v>
      </c>
      <c r="K914" s="9">
        <f t="shared" si="896"/>
        <v>0.57423510638321362</v>
      </c>
      <c r="L914" s="9">
        <f t="shared" si="896"/>
        <v>0.69406663655500711</v>
      </c>
      <c r="M914" s="9">
        <f t="shared" si="896"/>
        <v>0.79319999333349089</v>
      </c>
      <c r="N914" s="9">
        <f t="shared" si="896"/>
        <v>0.8683761222238412</v>
      </c>
      <c r="O914" s="9">
        <f t="shared" si="896"/>
        <v>0.92099941244708661</v>
      </c>
      <c r="P914" s="9">
        <f t="shared" si="896"/>
        <v>0.95520455109219582</v>
      </c>
      <c r="Q914" s="9">
        <f t="shared" si="896"/>
        <v>0.97595566853689553</v>
      </c>
      <c r="R914" s="9">
        <f t="shared" si="896"/>
        <v>0.98775786658356846</v>
      </c>
      <c r="S914" s="9">
        <f t="shared" si="896"/>
        <v>0.99407551377325809</v>
      </c>
      <c r="T914" s="9">
        <f t="shared" si="896"/>
        <v>0.99726943540804558</v>
      </c>
      <c r="U914" s="9">
        <f t="shared" si="896"/>
        <v>0.99879915576997025</v>
      </c>
      <c r="V914" s="9">
        <f t="shared" si="896"/>
        <v>0.99949517853464587</v>
      </c>
      <c r="W914" s="9">
        <f t="shared" si="896"/>
        <v>0.99979678839933861</v>
      </c>
    </row>
    <row r="915" spans="1:23">
      <c r="A915" s="19">
        <v>9.11</v>
      </c>
      <c r="B915" s="9">
        <f>POISSON(B3,$A$915,TRUE)</f>
        <v>1.105547151311046E-4</v>
      </c>
      <c r="C915" s="9">
        <f t="shared" ref="C915:W915" si="897">POISSON(C3,$A$915,TRUE)</f>
        <v>1.1177081699754675E-3</v>
      </c>
      <c r="D915" s="9">
        <f t="shared" si="897"/>
        <v>5.7052921567915405E-3</v>
      </c>
      <c r="E915" s="9">
        <f t="shared" si="897"/>
        <v>1.9636255530089679E-2</v>
      </c>
      <c r="F915" s="9">
        <f t="shared" si="897"/>
        <v>5.1364024612776185E-2</v>
      </c>
      <c r="G915" s="9">
        <f t="shared" si="897"/>
        <v>0.10917201988143099</v>
      </c>
      <c r="H915" s="9">
        <f t="shared" si="897"/>
        <v>0.19694382603100519</v>
      </c>
      <c r="I915" s="9">
        <f t="shared" si="897"/>
        <v>0.31117256231995122</v>
      </c>
      <c r="J915" s="9">
        <f t="shared" si="897"/>
        <v>0.44125053576898821</v>
      </c>
      <c r="K915" s="9">
        <f t="shared" si="897"/>
        <v>0.57291835111573586</v>
      </c>
      <c r="L915" s="9">
        <f t="shared" si="897"/>
        <v>0.69286773089662268</v>
      </c>
      <c r="M915" s="9">
        <f t="shared" si="897"/>
        <v>0.79220762633333908</v>
      </c>
      <c r="N915" s="9">
        <f t="shared" si="897"/>
        <v>0.86762316361904623</v>
      </c>
      <c r="O915" s="9">
        <f t="shared" si="897"/>
        <v>0.9204720516707996</v>
      </c>
      <c r="P915" s="9">
        <f t="shared" si="897"/>
        <v>0.95486157811019057</v>
      </c>
      <c r="Q915" s="9">
        <f t="shared" si="897"/>
        <v>0.97574748383438059</v>
      </c>
      <c r="R915" s="9">
        <f t="shared" si="897"/>
        <v>0.98763939640609133</v>
      </c>
      <c r="S915" s="9">
        <f t="shared" si="897"/>
        <v>0.9940120624959905</v>
      </c>
      <c r="T915" s="9">
        <f t="shared" si="897"/>
        <v>0.9972373396114893</v>
      </c>
      <c r="U915" s="9">
        <f t="shared" si="897"/>
        <v>0.99878377511265759</v>
      </c>
      <c r="V915" s="9">
        <f t="shared" si="897"/>
        <v>0.99948817648343957</v>
      </c>
      <c r="W915" s="9">
        <f t="shared" si="897"/>
        <v>0.99979375250666935</v>
      </c>
    </row>
    <row r="916" spans="1:23">
      <c r="A916" s="19">
        <v>9.1199999999999992</v>
      </c>
      <c r="B916" s="9">
        <f>POISSON(B3,$A$916,TRUE)</f>
        <v>1.0945467733573676E-4</v>
      </c>
      <c r="C916" s="9">
        <f t="shared" ref="C916:W916" si="898">POISSON(C3,$A$916,TRUE)</f>
        <v>1.107681334637656E-3</v>
      </c>
      <c r="D916" s="9">
        <f t="shared" si="898"/>
        <v>5.659594891934407E-3</v>
      </c>
      <c r="E916" s="9">
        <f t="shared" si="898"/>
        <v>1.9497412106116527E-2</v>
      </c>
      <c r="F916" s="9">
        <f t="shared" si="898"/>
        <v>5.1047635354451761E-2</v>
      </c>
      <c r="G916" s="9">
        <f t="shared" si="898"/>
        <v>0.10859524255941523</v>
      </c>
      <c r="H916" s="9">
        <f t="shared" si="898"/>
        <v>0.19606760551095967</v>
      </c>
      <c r="I916" s="9">
        <f t="shared" si="898"/>
        <v>0.31003159838497191</v>
      </c>
      <c r="J916" s="9">
        <f t="shared" si="898"/>
        <v>0.43995055026134572</v>
      </c>
      <c r="K916" s="9">
        <f t="shared" si="898"/>
        <v>0.57160175482940478</v>
      </c>
      <c r="L916" s="9">
        <f t="shared" si="898"/>
        <v>0.69166765339547442</v>
      </c>
      <c r="M916" s="9">
        <f t="shared" si="898"/>
        <v>0.79121319838843396</v>
      </c>
      <c r="N916" s="9">
        <f t="shared" si="898"/>
        <v>0.86686781258308321</v>
      </c>
      <c r="O916" s="9">
        <f t="shared" si="898"/>
        <v>0.91994243423348321</v>
      </c>
      <c r="P916" s="9">
        <f t="shared" si="898"/>
        <v>0.95451675919431533</v>
      </c>
      <c r="Q916" s="9">
        <f t="shared" si="898"/>
        <v>0.97553794877050126</v>
      </c>
      <c r="R916" s="9">
        <f t="shared" si="898"/>
        <v>0.98752002682892726</v>
      </c>
      <c r="S916" s="9">
        <f t="shared" si="898"/>
        <v>0.99394805929321217</v>
      </c>
      <c r="T916" s="9">
        <f t="shared" si="898"/>
        <v>0.9972049290751166</v>
      </c>
      <c r="U916" s="9">
        <f t="shared" si="898"/>
        <v>0.99876822657043074</v>
      </c>
      <c r="V916" s="9">
        <f t="shared" si="898"/>
        <v>0.9994810902282939</v>
      </c>
      <c r="W916" s="9">
        <f t="shared" si="898"/>
        <v>0.99979067673113731</v>
      </c>
    </row>
    <row r="917" spans="1:23">
      <c r="A917" s="19">
        <v>9.1300000000000008</v>
      </c>
      <c r="B917" s="9">
        <f>POISSON(B3,$A$917,TRUE)</f>
        <v>1.0836558509931485E-4</v>
      </c>
      <c r="C917" s="9">
        <f t="shared" ref="C917:W917" si="899">POISSON(C3,$A$917,TRUE)</f>
        <v>1.0977433770560595E-3</v>
      </c>
      <c r="D917" s="9">
        <f t="shared" si="899"/>
        <v>5.614252997338599E-3</v>
      </c>
      <c r="E917" s="9">
        <f t="shared" si="899"/>
        <v>1.9359497275065127E-2</v>
      </c>
      <c r="F917" s="9">
        <f t="shared" si="899"/>
        <v>5.0733017338975943E-2</v>
      </c>
      <c r="G917" s="9">
        <f t="shared" si="899"/>
        <v>0.10802106497567707</v>
      </c>
      <c r="H917" s="9">
        <f t="shared" si="899"/>
        <v>0.19519437746285731</v>
      </c>
      <c r="I917" s="9">
        <f t="shared" si="899"/>
        <v>0.30889328360685103</v>
      </c>
      <c r="J917" s="9">
        <f t="shared" si="899"/>
        <v>0.43865216024368386</v>
      </c>
      <c r="K917" s="9">
        <f t="shared" si="899"/>
        <v>0.57028533176527074</v>
      </c>
      <c r="L917" s="9">
        <f t="shared" si="899"/>
        <v>0.69046641736447989</v>
      </c>
      <c r="M917" s="9">
        <f t="shared" si="899"/>
        <v>0.79021671841182328</v>
      </c>
      <c r="N917" s="9">
        <f t="shared" si="899"/>
        <v>0.86611007245867722</v>
      </c>
      <c r="O917" s="9">
        <f t="shared" si="899"/>
        <v>0.91941055880081368</v>
      </c>
      <c r="P917" s="9">
        <f t="shared" si="899"/>
        <v>0.95417009025107846</v>
      </c>
      <c r="Q917" s="9">
        <f t="shared" si="899"/>
        <v>0.97532705839380629</v>
      </c>
      <c r="R917" s="9">
        <f t="shared" si="899"/>
        <v>0.98739975334025032</v>
      </c>
      <c r="S917" s="9">
        <f t="shared" si="899"/>
        <v>0.99388350068501707</v>
      </c>
      <c r="T917" s="9">
        <f t="shared" si="899"/>
        <v>0.99717220142155716</v>
      </c>
      <c r="U917" s="9">
        <f t="shared" si="899"/>
        <v>0.99875250867022081</v>
      </c>
      <c r="V917" s="9">
        <f t="shared" si="899"/>
        <v>0.99947391892923576</v>
      </c>
      <c r="W917" s="9">
        <f t="shared" si="899"/>
        <v>0.99978756062755991</v>
      </c>
    </row>
    <row r="918" spans="1:23">
      <c r="A918" s="19">
        <v>9.14</v>
      </c>
      <c r="B918" s="9">
        <f>POISSON(B3,$A$918,TRUE)</f>
        <v>1.07287329511708E-4</v>
      </c>
      <c r="C918" s="9">
        <f t="shared" ref="C918:W918" si="900">POISSON(C3,$A$918,TRUE)</f>
        <v>1.0878935212487193E-3</v>
      </c>
      <c r="D918" s="9">
        <f t="shared" si="900"/>
        <v>5.5692638174868608E-3</v>
      </c>
      <c r="E918" s="9">
        <f t="shared" si="900"/>
        <v>1.9222505320025732E-2</v>
      </c>
      <c r="F918" s="9">
        <f t="shared" si="900"/>
        <v>5.0420162153327057E-2</v>
      </c>
      <c r="G918" s="9">
        <f t="shared" si="900"/>
        <v>0.10744947884460189</v>
      </c>
      <c r="H918" s="9">
        <f t="shared" si="900"/>
        <v>0.19432413793764383</v>
      </c>
      <c r="I918" s="9">
        <f t="shared" si="900"/>
        <v>0.30775762138198731</v>
      </c>
      <c r="J918" s="9">
        <f t="shared" si="900"/>
        <v>0.43735537621714959</v>
      </c>
      <c r="K918" s="9">
        <f t="shared" si="900"/>
        <v>0.56896909612752566</v>
      </c>
      <c r="L918" s="9">
        <f t="shared" si="900"/>
        <v>0.68926403612560927</v>
      </c>
      <c r="M918" s="9">
        <f t="shared" si="900"/>
        <v>0.78921819536038051</v>
      </c>
      <c r="N918" s="9">
        <f t="shared" si="900"/>
        <v>0.86534994664419818</v>
      </c>
      <c r="O918" s="9">
        <f t="shared" si="900"/>
        <v>0.91887642408528214</v>
      </c>
      <c r="P918" s="9">
        <f t="shared" si="900"/>
        <v>0.95382156721467559</v>
      </c>
      <c r="Q918" s="9">
        <f t="shared" si="900"/>
        <v>0.97511480776151926</v>
      </c>
      <c r="R918" s="9">
        <f t="shared" si="900"/>
        <v>0.98727857142390385</v>
      </c>
      <c r="S918" s="9">
        <f t="shared" si="900"/>
        <v>0.9938183831812093</v>
      </c>
      <c r="T918" s="9">
        <f t="shared" si="900"/>
        <v>0.99713915426241884</v>
      </c>
      <c r="U918" s="9">
        <f t="shared" si="900"/>
        <v>0.99873661992990603</v>
      </c>
      <c r="V918" s="9">
        <f t="shared" si="900"/>
        <v>0.99946666173994769</v>
      </c>
      <c r="W918" s="9">
        <f t="shared" si="900"/>
        <v>0.99978440374679434</v>
      </c>
    </row>
    <row r="919" spans="1:23">
      <c r="A919" s="19">
        <v>9.15</v>
      </c>
      <c r="B919" s="9">
        <f>POISSON(B3,$A$919,TRUE)</f>
        <v>1.0621980274645875E-4</v>
      </c>
      <c r="C919" s="9">
        <f t="shared" ref="C919:W919" si="901">POISSON(C3,$A$919,TRUE)</f>
        <v>1.0781309978765564E-3</v>
      </c>
      <c r="D919" s="9">
        <f t="shared" si="901"/>
        <v>5.5246247155967534E-3</v>
      </c>
      <c r="E919" s="9">
        <f t="shared" si="901"/>
        <v>1.908643055464335E-2</v>
      </c>
      <c r="F919" s="9">
        <f t="shared" si="901"/>
        <v>5.0109061411462444E-2</v>
      </c>
      <c r="G919" s="9">
        <f t="shared" si="901"/>
        <v>0.10688047587944141</v>
      </c>
      <c r="H919" s="9">
        <f t="shared" si="901"/>
        <v>0.19345688294310928</v>
      </c>
      <c r="I919" s="9">
        <f t="shared" si="901"/>
        <v>0.30662461503347516</v>
      </c>
      <c r="J919" s="9">
        <f t="shared" si="901"/>
        <v>0.4360602086118312</v>
      </c>
      <c r="K919" s="9">
        <f t="shared" si="901"/>
        <v>0.5676530620831598</v>
      </c>
      <c r="L919" s="9">
        <f t="shared" si="901"/>
        <v>0.68806052300942566</v>
      </c>
      <c r="M919" s="9">
        <f t="shared" si="901"/>
        <v>0.78821763823445568</v>
      </c>
      <c r="N919" s="9">
        <f t="shared" si="901"/>
        <v>0.86458743859354126</v>
      </c>
      <c r="O919" s="9">
        <f t="shared" si="901"/>
        <v>0.91834002884628196</v>
      </c>
      <c r="P919" s="9">
        <f t="shared" si="901"/>
        <v>0.95347118604718062</v>
      </c>
      <c r="Q919" s="9">
        <f t="shared" si="901"/>
        <v>0.97490119193972868</v>
      </c>
      <c r="R919" s="9">
        <f t="shared" si="901"/>
        <v>0.98715647655952954</v>
      </c>
      <c r="S919" s="9">
        <f t="shared" si="901"/>
        <v>0.99375270328136367</v>
      </c>
      <c r="T919" s="9">
        <f t="shared" si="901"/>
        <v>0.99710578519829596</v>
      </c>
      <c r="U919" s="9">
        <f t="shared" si="901"/>
        <v>0.99872055885829236</v>
      </c>
      <c r="V919" s="9">
        <f t="shared" si="901"/>
        <v>0.99945931780774067</v>
      </c>
      <c r="W919" s="9">
        <f t="shared" si="901"/>
        <v>0.99978120563571449</v>
      </c>
    </row>
    <row r="920" spans="1:23">
      <c r="A920" s="19">
        <v>9.16</v>
      </c>
      <c r="B920" s="9">
        <f>POISSON(B3,$A$920,TRUE)</f>
        <v>1.0516289805000093E-4</v>
      </c>
      <c r="C920" s="9">
        <f t="shared" ref="C920:W920" si="902">POISSON(C3,$A$920,TRUE)</f>
        <v>1.0684550441880094E-3</v>
      </c>
      <c r="D920" s="9">
        <f t="shared" si="902"/>
        <v>5.4803330735000884E-3</v>
      </c>
      <c r="E920" s="9">
        <f t="shared" si="902"/>
        <v>1.8951267322999635E-2</v>
      </c>
      <c r="F920" s="9">
        <f t="shared" si="902"/>
        <v>4.97997067543536E-2</v>
      </c>
      <c r="G920" s="9">
        <f t="shared" si="902"/>
        <v>0.10631404779259408</v>
      </c>
      <c r="H920" s="9">
        <f t="shared" si="902"/>
        <v>0.19259260844430784</v>
      </c>
      <c r="I920" s="9">
        <f t="shared" si="902"/>
        <v>0.30549426781140759</v>
      </c>
      <c r="J920" s="9">
        <f t="shared" si="902"/>
        <v>0.43476666778673684</v>
      </c>
      <c r="K920" s="9">
        <f t="shared" si="902"/>
        <v>0.56633724376162742</v>
      </c>
      <c r="L920" s="9">
        <f t="shared" si="902"/>
        <v>0.68685589135462721</v>
      </c>
      <c r="M920" s="9">
        <f t="shared" si="902"/>
        <v>0.78721505607752529</v>
      </c>
      <c r="N920" s="9">
        <f t="shared" si="902"/>
        <v>0.86382255181600409</v>
      </c>
      <c r="O920" s="9">
        <f t="shared" si="902"/>
        <v>0.91780137189019384</v>
      </c>
      <c r="P920" s="9">
        <f t="shared" si="902"/>
        <v>0.9531189427387351</v>
      </c>
      <c r="Q920" s="9">
        <f t="shared" si="902"/>
        <v>0.97468620600357769</v>
      </c>
      <c r="R920" s="9">
        <f t="shared" si="902"/>
        <v>0.9870334642227</v>
      </c>
      <c r="S920" s="9">
        <f t="shared" si="902"/>
        <v>0.99368645747488582</v>
      </c>
      <c r="T920" s="9">
        <f t="shared" si="902"/>
        <v>0.9970720918187761</v>
      </c>
      <c r="U920" s="9">
        <f t="shared" si="902"/>
        <v>0.99870432395509368</v>
      </c>
      <c r="V920" s="9">
        <f t="shared" si="902"/>
        <v>0.9994518862735271</v>
      </c>
      <c r="W920" s="9">
        <f t="shared" si="902"/>
        <v>0.99977796583718659</v>
      </c>
    </row>
    <row r="921" spans="1:23">
      <c r="A921" s="19">
        <v>9.17</v>
      </c>
      <c r="B921" s="9">
        <f>POISSON(B3,$A$921,TRUE)</f>
        <v>1.0411650973098415E-4</v>
      </c>
      <c r="C921" s="9">
        <f t="shared" ref="C921:W921" si="903">POISSON(C3,$A$921,TRUE)</f>
        <v>1.0588649039641087E-3</v>
      </c>
      <c r="D921" s="9">
        <f t="shared" si="903"/>
        <v>5.4363862915229851E-3</v>
      </c>
      <c r="E921" s="9">
        <f t="shared" si="903"/>
        <v>1.8817009999494615E-2</v>
      </c>
      <c r="F921" s="9">
        <f t="shared" si="903"/>
        <v>4.9492089850019585E-2</v>
      </c>
      <c r="G921" s="9">
        <f t="shared" si="903"/>
        <v>0.10575018629588237</v>
      </c>
      <c r="H921" s="9">
        <f t="shared" si="903"/>
        <v>0.19173131036397603</v>
      </c>
      <c r="I921" s="9">
        <f t="shared" si="903"/>
        <v>0.30436658289317869</v>
      </c>
      <c r="J921" s="9">
        <f t="shared" si="903"/>
        <v>0.43347476402977714</v>
      </c>
      <c r="K921" s="9">
        <f t="shared" si="903"/>
        <v>0.56502165525451165</v>
      </c>
      <c r="L921" s="9">
        <f t="shared" si="903"/>
        <v>0.68565015450759281</v>
      </c>
      <c r="M921" s="9">
        <f t="shared" si="903"/>
        <v>0.78621045797584321</v>
      </c>
      <c r="N921" s="9">
        <f t="shared" si="903"/>
        <v>0.86305528987616498</v>
      </c>
      <c r="O921" s="9">
        <f t="shared" si="903"/>
        <v>0.91726045207046858</v>
      </c>
      <c r="P921" s="9">
        <f t="shared" si="903"/>
        <v>0.95276483330773742</v>
      </c>
      <c r="Q921" s="9">
        <f t="shared" si="903"/>
        <v>0.97446984503745449</v>
      </c>
      <c r="R921" s="9">
        <f t="shared" si="903"/>
        <v>0.98690952988504854</v>
      </c>
      <c r="S921" s="9">
        <f t="shared" si="903"/>
        <v>0.99361964224107435</v>
      </c>
      <c r="T921" s="9">
        <f t="shared" si="903"/>
        <v>0.99703807170244962</v>
      </c>
      <c r="U921" s="9">
        <f t="shared" si="903"/>
        <v>0.99868791371091348</v>
      </c>
      <c r="V921" s="9">
        <f t="shared" si="903"/>
        <v>0.999444366271794</v>
      </c>
      <c r="W921" s="9">
        <f t="shared" si="903"/>
        <v>0.9997746838900452</v>
      </c>
    </row>
    <row r="922" spans="1:23">
      <c r="A922" s="19">
        <v>9.18</v>
      </c>
      <c r="B922" s="9">
        <f>POISSON(B3,$A$922,TRUE)</f>
        <v>1.0308053314970452E-4</v>
      </c>
      <c r="C922" s="9">
        <f t="shared" ref="C922:W922" si="904">POISSON(C3,$A$922,TRUE)</f>
        <v>1.049359827463992E-3</v>
      </c>
      <c r="D922" s="9">
        <f t="shared" si="904"/>
        <v>5.3927817883665709E-3</v>
      </c>
      <c r="E922" s="9">
        <f t="shared" si="904"/>
        <v>1.8683652988728462E-2</v>
      </c>
      <c r="F922" s="9">
        <f t="shared" si="904"/>
        <v>4.9186202393558996E-2</v>
      </c>
      <c r="G922" s="9">
        <f t="shared" si="904"/>
        <v>0.10518888310082788</v>
      </c>
      <c r="H922" s="9">
        <f t="shared" si="904"/>
        <v>0.19087298458294924</v>
      </c>
      <c r="I922" s="9">
        <f t="shared" si="904"/>
        <v>0.30324156338378844</v>
      </c>
      <c r="J922" s="9">
        <f t="shared" si="904"/>
        <v>0.4321845075577514</v>
      </c>
      <c r="K922" s="9">
        <f t="shared" si="904"/>
        <v>0.56370631061519372</v>
      </c>
      <c r="L922" s="9">
        <f t="shared" si="904"/>
        <v>0.68444332582192535</v>
      </c>
      <c r="M922" s="9">
        <f t="shared" si="904"/>
        <v>0.78520385305808893</v>
      </c>
      <c r="N922" s="9">
        <f t="shared" si="904"/>
        <v>0.8622856563937541</v>
      </c>
      <c r="O922" s="9">
        <f t="shared" si="904"/>
        <v>0.9167172682877085</v>
      </c>
      <c r="P922" s="9">
        <f t="shared" si="904"/>
        <v>0.95240885380102991</v>
      </c>
      <c r="Q922" s="9">
        <f t="shared" si="904"/>
        <v>0.9742521041351826</v>
      </c>
      <c r="R922" s="9">
        <f t="shared" si="904"/>
        <v>0.98678466901440276</v>
      </c>
      <c r="S922" s="9">
        <f t="shared" si="904"/>
        <v>0.99355225404918168</v>
      </c>
      <c r="T922" s="9">
        <f t="shared" si="904"/>
        <v>0.99700372241691881</v>
      </c>
      <c r="U922" s="9">
        <f t="shared" si="904"/>
        <v>0.99867132660722557</v>
      </c>
      <c r="V922" s="9">
        <f t="shared" si="904"/>
        <v>0.99943675693057643</v>
      </c>
      <c r="W922" s="9">
        <f t="shared" si="904"/>
        <v>0.99977135932906969</v>
      </c>
    </row>
    <row r="923" spans="1:23">
      <c r="A923" s="19">
        <v>9.19</v>
      </c>
      <c r="B923" s="9">
        <f>POISSON(B3,$A$924,TRUE)</f>
        <v>1.0103940183709342E-4</v>
      </c>
      <c r="C923" s="9">
        <f t="shared" ref="C923:W923" si="905">POISSON(C3,$A$924,TRUE)</f>
        <v>1.0306018987383527E-3</v>
      </c>
      <c r="D923" s="9">
        <f t="shared" si="905"/>
        <v>5.3065893844841464E-3</v>
      </c>
      <c r="E923" s="9">
        <f t="shared" si="905"/>
        <v>1.8419617674104577E-2</v>
      </c>
      <c r="F923" s="9">
        <f t="shared" si="905"/>
        <v>4.857958274023156E-2</v>
      </c>
      <c r="G923" s="9">
        <f t="shared" si="905"/>
        <v>0.10407391846190521</v>
      </c>
      <c r="H923" s="9">
        <f t="shared" si="905"/>
        <v>0.18916523323513812</v>
      </c>
      <c r="I923" s="9">
        <f t="shared" si="905"/>
        <v>0.30099953265138712</v>
      </c>
      <c r="J923" s="9">
        <f t="shared" si="905"/>
        <v>0.4296089769800735</v>
      </c>
      <c r="K923" s="9">
        <f t="shared" si="905"/>
        <v>0.56107640896050837</v>
      </c>
      <c r="L923" s="9">
        <f t="shared" si="905"/>
        <v>0.68202644638250853</v>
      </c>
      <c r="M923" s="9">
        <f t="shared" si="905"/>
        <v>0.78318465949909022</v>
      </c>
      <c r="N923" s="9">
        <f t="shared" si="905"/>
        <v>0.86073928955513657</v>
      </c>
      <c r="O923" s="9">
        <f t="shared" si="905"/>
        <v>0.91562410467172284</v>
      </c>
      <c r="P923" s="9">
        <f t="shared" si="905"/>
        <v>0.95169126889119404</v>
      </c>
      <c r="Q923" s="9">
        <f t="shared" si="905"/>
        <v>0.97381246294580293</v>
      </c>
      <c r="R923" s="9">
        <f t="shared" si="905"/>
        <v>0.98653214952720314</v>
      </c>
      <c r="S923" s="9">
        <f t="shared" si="905"/>
        <v>0.99341574461831383</v>
      </c>
      <c r="T923" s="9">
        <f t="shared" si="905"/>
        <v>0.99693402655377028</v>
      </c>
      <c r="U923" s="9">
        <f t="shared" si="905"/>
        <v>0.99863761570146514</v>
      </c>
      <c r="V923" s="9">
        <f t="shared" si="905"/>
        <v>0.99942126670940468</v>
      </c>
      <c r="W923" s="9">
        <f t="shared" si="905"/>
        <v>0.9997645804843116</v>
      </c>
    </row>
    <row r="924" spans="1:23">
      <c r="A924" s="19">
        <v>9.1999999999999993</v>
      </c>
      <c r="B924" s="9">
        <f>POISSON(B3,$A$924,TRUE)</f>
        <v>1.0103940183709342E-4</v>
      </c>
      <c r="C924" s="9">
        <f t="shared" ref="C924:W924" si="906">POISSON(C3,$A$924,TRUE)</f>
        <v>1.0306018987383527E-3</v>
      </c>
      <c r="D924" s="9">
        <f t="shared" si="906"/>
        <v>5.3065893844841464E-3</v>
      </c>
      <c r="E924" s="9">
        <f t="shared" si="906"/>
        <v>1.8419617674104577E-2</v>
      </c>
      <c r="F924" s="9">
        <f t="shared" si="906"/>
        <v>4.857958274023156E-2</v>
      </c>
      <c r="G924" s="9">
        <f t="shared" si="906"/>
        <v>0.10407391846190521</v>
      </c>
      <c r="H924" s="9">
        <f t="shared" si="906"/>
        <v>0.18916523323513812</v>
      </c>
      <c r="I924" s="9">
        <f t="shared" si="906"/>
        <v>0.30099953265138712</v>
      </c>
      <c r="J924" s="9">
        <f t="shared" si="906"/>
        <v>0.4296089769800735</v>
      </c>
      <c r="K924" s="9">
        <f t="shared" si="906"/>
        <v>0.56107640896050837</v>
      </c>
      <c r="L924" s="9">
        <f t="shared" si="906"/>
        <v>0.68202644638250853</v>
      </c>
      <c r="M924" s="9">
        <f t="shared" si="906"/>
        <v>0.78318465949909022</v>
      </c>
      <c r="N924" s="9">
        <f t="shared" si="906"/>
        <v>0.86073928955513657</v>
      </c>
      <c r="O924" s="9">
        <f t="shared" si="906"/>
        <v>0.91562410467172284</v>
      </c>
      <c r="P924" s="9">
        <f t="shared" si="906"/>
        <v>0.95169126889119404</v>
      </c>
      <c r="Q924" s="9">
        <f t="shared" si="906"/>
        <v>0.97381246294580293</v>
      </c>
      <c r="R924" s="9">
        <f t="shared" si="906"/>
        <v>0.98653214952720314</v>
      </c>
      <c r="S924" s="9">
        <f t="shared" si="906"/>
        <v>0.99341574461831383</v>
      </c>
      <c r="T924" s="9">
        <f t="shared" si="906"/>
        <v>0.99693402655377028</v>
      </c>
      <c r="U924" s="9">
        <f t="shared" si="906"/>
        <v>0.99863761570146514</v>
      </c>
      <c r="V924" s="9">
        <f t="shared" si="906"/>
        <v>0.99942126670940468</v>
      </c>
      <c r="W924" s="9">
        <f t="shared" si="906"/>
        <v>0.9997645804843116</v>
      </c>
    </row>
    <row r="925" spans="1:23">
      <c r="A925" s="19">
        <v>9.2100000000000009</v>
      </c>
      <c r="B925" s="9">
        <f>POISSON(B3,$A$925,TRUE)</f>
        <v>1.0003404299092957E-4</v>
      </c>
      <c r="C925" s="9">
        <f t="shared" ref="C925:W925" si="907">POISSON(C3,$A$925,TRUE)</f>
        <v>1.021347578937391E-3</v>
      </c>
      <c r="D925" s="9">
        <f t="shared" si="907"/>
        <v>5.2639964119708463E-3</v>
      </c>
      <c r="E925" s="9">
        <f t="shared" si="907"/>
        <v>1.8288928329383555E-2</v>
      </c>
      <c r="F925" s="9">
        <f t="shared" si="907"/>
        <v>4.8278834069226319E-2</v>
      </c>
      <c r="G925" s="9">
        <f t="shared" si="907"/>
        <v>0.10352024044201671</v>
      </c>
      <c r="H925" s="9">
        <f t="shared" si="907"/>
        <v>0.18831579922424993</v>
      </c>
      <c r="I925" s="9">
        <f t="shared" si="907"/>
        <v>0.29988252727915971</v>
      </c>
      <c r="J925" s="9">
        <f t="shared" si="907"/>
        <v>0.42832372295237453</v>
      </c>
      <c r="K925" s="9">
        <f t="shared" si="907"/>
        <v>0.55976187985796433</v>
      </c>
      <c r="L925" s="9">
        <f t="shared" si="907"/>
        <v>0.68081642236801276</v>
      </c>
      <c r="M925" s="9">
        <f t="shared" si="907"/>
        <v>0.78217208932415316</v>
      </c>
      <c r="N925" s="9">
        <f t="shared" si="907"/>
        <v>0.85996256371299085</v>
      </c>
      <c r="O925" s="9">
        <f t="shared" si="907"/>
        <v>0.91507412287615986</v>
      </c>
      <c r="P925" s="9">
        <f t="shared" si="907"/>
        <v>0.95132965572564454</v>
      </c>
      <c r="Q925" s="9">
        <f t="shared" si="907"/>
        <v>0.97359055289522822</v>
      </c>
      <c r="R925" s="9">
        <f t="shared" si="907"/>
        <v>0.98640448182846985</v>
      </c>
      <c r="S925" s="9">
        <f t="shared" si="907"/>
        <v>0.99334661626818477</v>
      </c>
      <c r="T925" s="9">
        <f t="shared" si="907"/>
        <v>0.99689867505650565</v>
      </c>
      <c r="U925" s="9">
        <f t="shared" si="907"/>
        <v>0.99862048881652843</v>
      </c>
      <c r="V925" s="9">
        <f t="shared" si="907"/>
        <v>0.99941338405301905</v>
      </c>
      <c r="W925" s="9">
        <f t="shared" si="907"/>
        <v>0.99976112524959415</v>
      </c>
    </row>
    <row r="926" spans="1:23">
      <c r="A926" s="19">
        <v>9.2200000000000006</v>
      </c>
      <c r="B926" s="9">
        <f>POISSON(B3,$A$926,TRUE)</f>
        <v>9.9038687632426974E-5</v>
      </c>
      <c r="C926" s="9">
        <f t="shared" ref="C926:W926" si="908">POISSON(C3,$A$926,TRUE)</f>
        <v>1.0121753876034037E-3</v>
      </c>
      <c r="D926" s="9">
        <f t="shared" si="908"/>
        <v>5.2217355744696064E-3</v>
      </c>
      <c r="E926" s="9">
        <f t="shared" si="908"/>
        <v>1.8159117215438402E-2</v>
      </c>
      <c r="F926" s="9">
        <f t="shared" si="908"/>
        <v>4.7979781897871485E-2</v>
      </c>
      <c r="G926" s="9">
        <f t="shared" si="908"/>
        <v>0.10296908757227811</v>
      </c>
      <c r="H926" s="9">
        <f t="shared" si="908"/>
        <v>0.18746932062528288</v>
      </c>
      <c r="I926" s="9">
        <f t="shared" si="908"/>
        <v>0.29876819901795498</v>
      </c>
      <c r="J926" s="9">
        <f t="shared" si="908"/>
        <v>0.42704015636550957</v>
      </c>
      <c r="K926" s="9">
        <f t="shared" si="908"/>
        <v>0.55844765044822675</v>
      </c>
      <c r="L926" s="9">
        <f t="shared" si="908"/>
        <v>0.67960535999249183</v>
      </c>
      <c r="M926" s="9">
        <f t="shared" si="908"/>
        <v>0.78115754926504843</v>
      </c>
      <c r="N926" s="9">
        <f t="shared" si="908"/>
        <v>0.85918348135612965</v>
      </c>
      <c r="O926" s="9">
        <f t="shared" si="908"/>
        <v>0.91452187319303491</v>
      </c>
      <c r="P926" s="9">
        <f t="shared" si="908"/>
        <v>0.95096615695991105</v>
      </c>
      <c r="Q926" s="9">
        <f t="shared" si="908"/>
        <v>0.97336724338195091</v>
      </c>
      <c r="R926" s="9">
        <f t="shared" si="908"/>
        <v>0.98627586943265144</v>
      </c>
      <c r="S926" s="9">
        <f t="shared" si="908"/>
        <v>0.99327690073779595</v>
      </c>
      <c r="T926" s="9">
        <f t="shared" si="908"/>
        <v>0.9968629845507645</v>
      </c>
      <c r="U926" s="9">
        <f t="shared" si="908"/>
        <v>0.99860317890632078</v>
      </c>
      <c r="V926" s="9">
        <f t="shared" si="908"/>
        <v>0.99940540850423232</v>
      </c>
      <c r="W926" s="9">
        <f t="shared" si="908"/>
        <v>0.99975762549912484</v>
      </c>
    </row>
    <row r="927" spans="1:23">
      <c r="A927" s="19">
        <v>9.23</v>
      </c>
      <c r="B927" s="9">
        <f>POISSON(B3,$A$927,TRUE)</f>
        <v>9.8053236225220135E-5</v>
      </c>
      <c r="C927" s="9">
        <f t="shared" ref="C927:W927" si="909">POISSON(C3,$A$927,TRUE)</f>
        <v>1.003084606584002E-3</v>
      </c>
      <c r="D927" s="9">
        <f t="shared" si="909"/>
        <v>5.1798043807897804E-3</v>
      </c>
      <c r="E927" s="9">
        <f t="shared" si="909"/>
        <v>1.8030178886096222E-2</v>
      </c>
      <c r="F927" s="9">
        <f t="shared" si="909"/>
        <v>4.768241805709085E-2</v>
      </c>
      <c r="G927" s="9">
        <f t="shared" si="909"/>
        <v>0.10242045156674694</v>
      </c>
      <c r="H927" s="9">
        <f t="shared" si="909"/>
        <v>0.18662579311576785</v>
      </c>
      <c r="I927" s="9">
        <f t="shared" si="909"/>
        <v>0.29765655061540552</v>
      </c>
      <c r="J927" s="9">
        <f t="shared" si="909"/>
        <v>0.42575828708061247</v>
      </c>
      <c r="K927" s="9">
        <f t="shared" si="909"/>
        <v>0.55713373458881921</v>
      </c>
      <c r="L927" s="9">
        <f t="shared" si="909"/>
        <v>0.67839327263889393</v>
      </c>
      <c r="M927" s="9">
        <f t="shared" si="909"/>
        <v>0.78014104865727463</v>
      </c>
      <c r="N927" s="9">
        <f t="shared" si="909"/>
        <v>0.85840204637807915</v>
      </c>
      <c r="O927" s="9">
        <f t="shared" si="909"/>
        <v>0.91396735475985058</v>
      </c>
      <c r="P927" s="9">
        <f t="shared" si="909"/>
        <v>0.95060076878583266</v>
      </c>
      <c r="Q927" s="9">
        <f t="shared" si="909"/>
        <v>0.97314252954982039</v>
      </c>
      <c r="R927" s="9">
        <f t="shared" si="909"/>
        <v>0.98614630779054568</v>
      </c>
      <c r="S927" s="9">
        <f t="shared" si="909"/>
        <v>0.99320659444712778</v>
      </c>
      <c r="T927" s="9">
        <f t="shared" si="909"/>
        <v>0.99682695254936404</v>
      </c>
      <c r="U927" s="9">
        <f t="shared" si="909"/>
        <v>0.99858568440639783</v>
      </c>
      <c r="V927" s="9">
        <f t="shared" si="909"/>
        <v>0.99939733915841877</v>
      </c>
      <c r="W927" s="9">
        <f t="shared" si="909"/>
        <v>0.99975408074704519</v>
      </c>
    </row>
    <row r="928" spans="1:23">
      <c r="A928" s="19">
        <v>9.24</v>
      </c>
      <c r="B928" s="9">
        <f>POISSON(B3,$A$928,TRUE)</f>
        <v>9.7077590223347118E-5</v>
      </c>
      <c r="C928" s="9">
        <f t="shared" ref="C928:W928" si="910">POISSON(C3,$A$928,TRUE)</f>
        <v>9.9407452388707452E-4</v>
      </c>
      <c r="D928" s="9">
        <f t="shared" si="910"/>
        <v>5.1382003574134954E-3</v>
      </c>
      <c r="E928" s="9">
        <f t="shared" si="910"/>
        <v>1.7902107924674872E-2</v>
      </c>
      <c r="F928" s="9">
        <f t="shared" si="910"/>
        <v>4.7386734405048647E-2</v>
      </c>
      <c r="G928" s="9">
        <f t="shared" si="910"/>
        <v>0.10187432414077942</v>
      </c>
      <c r="H928" s="9">
        <f t="shared" si="910"/>
        <v>0.18578521233380471</v>
      </c>
      <c r="I928" s="9">
        <f t="shared" si="910"/>
        <v>0.29654758474859821</v>
      </c>
      <c r="J928" s="9">
        <f t="shared" si="910"/>
        <v>0.42447812488768466</v>
      </c>
      <c r="K928" s="9">
        <f t="shared" si="910"/>
        <v>0.55582014609714681</v>
      </c>
      <c r="L928" s="9">
        <f t="shared" si="910"/>
        <v>0.67718017369468975</v>
      </c>
      <c r="M928" s="9">
        <f t="shared" si="910"/>
        <v>0.77912259687662577</v>
      </c>
      <c r="N928" s="9">
        <f t="shared" si="910"/>
        <v>0.8576182627267166</v>
      </c>
      <c r="O928" s="9">
        <f t="shared" si="910"/>
        <v>0.91341056676170429</v>
      </c>
      <c r="P928" s="9">
        <f t="shared" si="910"/>
        <v>0.95023348742479607</v>
      </c>
      <c r="Q928" s="9">
        <f t="shared" si="910"/>
        <v>0.97291640655326073</v>
      </c>
      <c r="R928" s="9">
        <f t="shared" si="910"/>
        <v>0.98601579234994885</v>
      </c>
      <c r="S928" s="9">
        <f t="shared" si="910"/>
        <v>0.99313569380650191</v>
      </c>
      <c r="T928" s="9">
        <f t="shared" si="910"/>
        <v>0.996790576554199</v>
      </c>
      <c r="U928" s="9">
        <f t="shared" si="910"/>
        <v>0.99856800374307908</v>
      </c>
      <c r="V928" s="9">
        <f t="shared" si="910"/>
        <v>0.99938917510434178</v>
      </c>
      <c r="W928" s="9">
        <f t="shared" si="910"/>
        <v>0.99975049050329723</v>
      </c>
    </row>
    <row r="929" spans="1:23">
      <c r="A929" s="19">
        <v>9.25</v>
      </c>
      <c r="B929" s="9">
        <f>POISSON(B3,$A$929,TRUE)</f>
        <v>9.6111652061394695E-5</v>
      </c>
      <c r="C929" s="9">
        <f t="shared" ref="C929:W929" si="911">POISSON(C3,$A$929,TRUE)</f>
        <v>9.8514443362929553E-4</v>
      </c>
      <c r="D929" s="9">
        <f t="shared" si="911"/>
        <v>5.0969210483808374E-3</v>
      </c>
      <c r="E929" s="9">
        <f t="shared" si="911"/>
        <v>1.7774898943864758E-2</v>
      </c>
      <c r="F929" s="9">
        <f t="shared" si="911"/>
        <v>4.7092722827171321E-2</v>
      </c>
      <c r="G929" s="9">
        <f t="shared" si="911"/>
        <v>0.10133069701128847</v>
      </c>
      <c r="H929" s="9">
        <f t="shared" si="911"/>
        <v>0.18494757387846908</v>
      </c>
      <c r="I929" s="9">
        <f t="shared" si="911"/>
        <v>0.29544130402438629</v>
      </c>
      <c r="J929" s="9">
        <f t="shared" si="911"/>
        <v>0.423199679505603</v>
      </c>
      <c r="K929" s="9">
        <f t="shared" si="911"/>
        <v>0.55450689875018688</v>
      </c>
      <c r="L929" s="9">
        <f t="shared" si="911"/>
        <v>0.67596607655142682</v>
      </c>
      <c r="M929" s="9">
        <f t="shared" si="911"/>
        <v>0.77810220333883362</v>
      </c>
      <c r="N929" s="9">
        <f t="shared" si="911"/>
        <v>0.8568321344041262</v>
      </c>
      <c r="O929" s="9">
        <f t="shared" si="911"/>
        <v>0.91285150843135354</v>
      </c>
      <c r="P929" s="9">
        <f t="shared" si="911"/>
        <v>0.94986430912791442</v>
      </c>
      <c r="Q929" s="9">
        <f t="shared" si="911"/>
        <v>0.97268886955746026</v>
      </c>
      <c r="R929" s="9">
        <f t="shared" si="911"/>
        <v>0.98588431855579151</v>
      </c>
      <c r="S929" s="9">
        <f t="shared" si="911"/>
        <v>0.99306419521664813</v>
      </c>
      <c r="T929" s="9">
        <f t="shared" si="911"/>
        <v>0.99675385405625505</v>
      </c>
      <c r="U929" s="9">
        <f t="shared" si="911"/>
        <v>0.99855013533343218</v>
      </c>
      <c r="V929" s="9">
        <f t="shared" si="911"/>
        <v>0.99938091542412655</v>
      </c>
      <c r="W929" s="9">
        <f t="shared" si="911"/>
        <v>0.99974685427359899</v>
      </c>
    </row>
    <row r="930" spans="1:23">
      <c r="A930" s="19">
        <v>9.26</v>
      </c>
      <c r="B930" s="9">
        <f>POISSON(B3,$A$930,TRUE)</f>
        <v>9.5155325144741717E-5</v>
      </c>
      <c r="C930" s="9">
        <f t="shared" ref="C930:W930" si="912">POISSON(C3,$A$930,TRUE)</f>
        <v>9.7629363598505004E-4</v>
      </c>
      <c r="D930" s="9">
        <f t="shared" si="912"/>
        <v>5.0559640151756772E-3</v>
      </c>
      <c r="E930" s="9">
        <f t="shared" si="912"/>
        <v>1.7648546585610745E-2</v>
      </c>
      <c r="F930" s="9">
        <f t="shared" si="912"/>
        <v>4.6800375236167938E-2</v>
      </c>
      <c r="G930" s="9">
        <f t="shared" si="912"/>
        <v>0.10078956189699985</v>
      </c>
      <c r="H930" s="9">
        <f t="shared" si="912"/>
        <v>0.18411287331021706</v>
      </c>
      <c r="I930" s="9">
        <f t="shared" si="912"/>
        <v>0.29433771097970157</v>
      </c>
      <c r="J930" s="9">
        <f t="shared" si="912"/>
        <v>0.42192296058212991</v>
      </c>
      <c r="K930" s="9">
        <f t="shared" si="912"/>
        <v>0.55319400628418403</v>
      </c>
      <c r="L930" s="9">
        <f t="shared" si="912"/>
        <v>0.674750994604286</v>
      </c>
      <c r="M930" s="9">
        <f t="shared" si="912"/>
        <v>0.77707987749920837</v>
      </c>
      <c r="N930" s="9">
        <f t="shared" si="912"/>
        <v>0.85604366546645672</v>
      </c>
      <c r="O930" s="9">
        <f t="shared" si="912"/>
        <v>0.91229017904928122</v>
      </c>
      <c r="P930" s="9">
        <f t="shared" si="912"/>
        <v>0.94949323017620657</v>
      </c>
      <c r="Q930" s="9">
        <f t="shared" si="912"/>
        <v>0.97245991373856189</v>
      </c>
      <c r="R930" s="9">
        <f t="shared" si="912"/>
        <v>0.98575188185027496</v>
      </c>
      <c r="S930" s="9">
        <f t="shared" si="912"/>
        <v>0.99299209506877284</v>
      </c>
      <c r="T930" s="9">
        <f t="shared" si="912"/>
        <v>0.99671678253562224</v>
      </c>
      <c r="U930" s="9">
        <f t="shared" si="912"/>
        <v>0.9985320775852552</v>
      </c>
      <c r="V930" s="9">
        <f t="shared" si="912"/>
        <v>0.9993725591932352</v>
      </c>
      <c r="W930" s="9">
        <f t="shared" si="912"/>
        <v>0.99974317155942072</v>
      </c>
    </row>
    <row r="931" spans="1:23">
      <c r="A931" s="19">
        <v>9.27</v>
      </c>
      <c r="B931" s="9">
        <f>POISSON(B3,$A$931,TRUE)</f>
        <v>9.4208513839899588E-5</v>
      </c>
      <c r="C931" s="9">
        <f t="shared" ref="C931:W931" si="913">POISSON(C3,$A$931,TRUE)</f>
        <v>9.6752143713576871E-4</v>
      </c>
      <c r="D931" s="9">
        <f t="shared" si="913"/>
        <v>5.0153268366121221E-3</v>
      </c>
      <c r="E931" s="9">
        <f t="shared" si="913"/>
        <v>1.7523045520994051E-2</v>
      </c>
      <c r="F931" s="9">
        <f t="shared" si="913"/>
        <v>4.6509683572049175E-2</v>
      </c>
      <c r="G931" s="9">
        <f t="shared" si="913"/>
        <v>0.10025091051870537</v>
      </c>
      <c r="H931" s="9">
        <f t="shared" si="913"/>
        <v>0.18328110615128915</v>
      </c>
      <c r="I931" s="9">
        <f t="shared" si="913"/>
        <v>0.29323680808186803</v>
      </c>
      <c r="J931" s="9">
        <f t="shared" si="913"/>
        <v>0.42064797769392631</v>
      </c>
      <c r="K931" s="9">
        <f t="shared" si="913"/>
        <v>0.55188148239434631</v>
      </c>
      <c r="L931" s="9">
        <f t="shared" si="913"/>
        <v>0.67353494125163582</v>
      </c>
      <c r="M931" s="9">
        <f t="shared" si="913"/>
        <v>0.77605562885227852</v>
      </c>
      <c r="N931" s="9">
        <f t="shared" si="913"/>
        <v>0.85525286002377521</v>
      </c>
      <c r="O931" s="9">
        <f t="shared" si="913"/>
        <v>0.91172657794375778</v>
      </c>
      <c r="P931" s="9">
        <f t="shared" si="913"/>
        <v>0.94912024688077479</v>
      </c>
      <c r="Q931" s="9">
        <f t="shared" si="913"/>
        <v>0.97222953428385139</v>
      </c>
      <c r="R931" s="9">
        <f t="shared" si="913"/>
        <v>0.98561847767300881</v>
      </c>
      <c r="S931" s="9">
        <f t="shared" si="913"/>
        <v>0.9929193897446259</v>
      </c>
      <c r="T931" s="9">
        <f t="shared" si="913"/>
        <v>0.99667935946150865</v>
      </c>
      <c r="U931" s="9">
        <f t="shared" si="913"/>
        <v>0.99851382889706142</v>
      </c>
      <c r="V931" s="9">
        <f t="shared" si="913"/>
        <v>0.99936410548044019</v>
      </c>
      <c r="W931" s="9">
        <f t="shared" si="913"/>
        <v>0.99973944185796015</v>
      </c>
    </row>
    <row r="932" spans="1:23">
      <c r="A932" s="19">
        <v>9.2799999999999994</v>
      </c>
      <c r="B932" s="9">
        <f>POISSON(B3,$A$932,TRUE)</f>
        <v>9.3271123464948804E-5</v>
      </c>
      <c r="C932" s="9">
        <f t="shared" ref="C932:W932" si="914">POISSON(C3,$A$932,TRUE)</f>
        <v>9.588271492196736E-4</v>
      </c>
      <c r="D932" s="9">
        <f t="shared" si="914"/>
        <v>4.975007108721596E-3</v>
      </c>
      <c r="E932" s="9">
        <f t="shared" si="914"/>
        <v>1.7398390450114209E-2</v>
      </c>
      <c r="F932" s="9">
        <f t="shared" si="914"/>
        <v>4.6220639802145073E-2</v>
      </c>
      <c r="G932" s="9">
        <f t="shared" si="914"/>
        <v>9.9714734599514382E-2</v>
      </c>
      <c r="H932" s="9">
        <f t="shared" si="914"/>
        <v>0.18245226788611218</v>
      </c>
      <c r="I932" s="9">
        <f t="shared" si="914"/>
        <v>0.29213859772891609</v>
      </c>
      <c r="J932" s="9">
        <f t="shared" si="914"/>
        <v>0.4193747403465688</v>
      </c>
      <c r="K932" s="9">
        <f t="shared" si="914"/>
        <v>0.55056934073454822</v>
      </c>
      <c r="L932" s="9">
        <f t="shared" si="914"/>
        <v>0.67231792989459316</v>
      </c>
      <c r="M932" s="9">
        <f t="shared" si="914"/>
        <v>0.77502946693143127</v>
      </c>
      <c r="N932" s="9">
        <f t="shared" si="914"/>
        <v>0.85445972223991917</v>
      </c>
      <c r="O932" s="9">
        <f t="shared" si="914"/>
        <v>0.91116070449090159</v>
      </c>
      <c r="P932" s="9">
        <f t="shared" si="914"/>
        <v>0.94874535558298101</v>
      </c>
      <c r="Q932" s="9">
        <f t="shared" si="914"/>
        <v>0.9719977263919477</v>
      </c>
      <c r="R932" s="9">
        <f t="shared" si="914"/>
        <v>0.98548410146114829</v>
      </c>
      <c r="S932" s="9">
        <f t="shared" si="914"/>
        <v>0.99284607561657068</v>
      </c>
      <c r="T932" s="9">
        <f t="shared" si="914"/>
        <v>0.99664158229225519</v>
      </c>
      <c r="U932" s="9">
        <f t="shared" si="914"/>
        <v>0.99849538765806323</v>
      </c>
      <c r="V932" s="9">
        <f t="shared" si="914"/>
        <v>0.99935555334779813</v>
      </c>
      <c r="W932" s="9">
        <f t="shared" si="914"/>
        <v>0.99973566466211905</v>
      </c>
    </row>
    <row r="933" spans="1:23">
      <c r="A933" s="19">
        <v>9.2899999999999991</v>
      </c>
      <c r="B933" s="9">
        <f>POISSON(B3,$A$933,TRUE)</f>
        <v>9.234306028007071E-5</v>
      </c>
      <c r="C933" s="9">
        <f t="shared" ref="C933:W933" si="915">POISSON(C3,$A$933,TRUE)</f>
        <v>9.5021009028192749E-4</v>
      </c>
      <c r="D933" s="9">
        <f t="shared" si="915"/>
        <v>4.9350024446405526E-3</v>
      </c>
      <c r="E933" s="9">
        <f t="shared" si="915"/>
        <v>1.7274576101971088E-2</v>
      </c>
      <c r="F933" s="9">
        <f t="shared" si="915"/>
        <v>4.5933235921121265E-2</v>
      </c>
      <c r="G933" s="9">
        <f t="shared" si="915"/>
        <v>9.9181025865102301E-2</v>
      </c>
      <c r="H933" s="9">
        <f t="shared" si="915"/>
        <v>0.18162635396169954</v>
      </c>
      <c r="I933" s="9">
        <f t="shared" si="915"/>
        <v>0.29104308224989794</v>
      </c>
      <c r="J933" s="9">
        <f t="shared" si="915"/>
        <v>0.41810325797456827</v>
      </c>
      <c r="K933" s="9">
        <f t="shared" si="915"/>
        <v>0.54925759491703352</v>
      </c>
      <c r="L933" s="9">
        <f t="shared" si="915"/>
        <v>0.67109997393658394</v>
      </c>
      <c r="M933" s="9">
        <f t="shared" si="915"/>
        <v>0.77400140130854933</v>
      </c>
      <c r="N933" s="9">
        <f t="shared" si="915"/>
        <v>0.85366425633234622</v>
      </c>
      <c r="O933" s="9">
        <f t="shared" si="915"/>
        <v>0.91059255811473627</v>
      </c>
      <c r="P933" s="9">
        <f t="shared" si="915"/>
        <v>0.94836855265462217</v>
      </c>
      <c r="Q933" s="9">
        <f t="shared" si="915"/>
        <v>0.97176448527299164</v>
      </c>
      <c r="R933" s="9">
        <f t="shared" si="915"/>
        <v>0.98534874864953226</v>
      </c>
      <c r="S933" s="9">
        <f t="shared" si="915"/>
        <v>0.99277214904765365</v>
      </c>
      <c r="T933" s="9">
        <f t="shared" si="915"/>
        <v>0.99660344847535076</v>
      </c>
      <c r="U933" s="9">
        <f t="shared" si="915"/>
        <v>0.99847675224815635</v>
      </c>
      <c r="V933" s="9">
        <f t="shared" si="915"/>
        <v>0.99934690185062447</v>
      </c>
      <c r="W933" s="9">
        <f t="shared" si="915"/>
        <v>0.99973183946047828</v>
      </c>
    </row>
    <row r="934" spans="1:23">
      <c r="A934" s="19">
        <v>9.3000000000000007</v>
      </c>
      <c r="B934" s="9">
        <f>POISSON(B3,$A$934,TRUE)</f>
        <v>9.142423147817327E-5</v>
      </c>
      <c r="C934" s="9">
        <f t="shared" ref="C934:W934" si="916">POISSON(C3,$A$934,TRUE)</f>
        <v>9.4166958422518474E-4</v>
      </c>
      <c r="D934" s="9">
        <f t="shared" si="916"/>
        <v>4.8953104744987883E-3</v>
      </c>
      <c r="E934" s="9">
        <f t="shared" si="916"/>
        <v>1.715159723434696E-2</v>
      </c>
      <c r="F934" s="9">
        <f t="shared" si="916"/>
        <v>4.5647463950993963E-2</v>
      </c>
      <c r="G934" s="9">
        <f t="shared" si="916"/>
        <v>9.8649776043957402E-2</v>
      </c>
      <c r="H934" s="9">
        <f t="shared" si="916"/>
        <v>0.18080335978805073</v>
      </c>
      <c r="I934" s="9">
        <f t="shared" si="916"/>
        <v>0.28995026390520329</v>
      </c>
      <c r="J934" s="9">
        <f t="shared" si="916"/>
        <v>0.41683353994139316</v>
      </c>
      <c r="K934" s="9">
        <f t="shared" si="916"/>
        <v>0.54794625851212286</v>
      </c>
      <c r="L934" s="9">
        <f t="shared" si="916"/>
        <v>0.66988108678290126</v>
      </c>
      <c r="M934" s="9">
        <f t="shared" si="916"/>
        <v>0.77297144159365017</v>
      </c>
      <c r="N934" s="9">
        <f t="shared" si="916"/>
        <v>0.85286646657198084</v>
      </c>
      <c r="O934" s="9">
        <f t="shared" si="916"/>
        <v>0.91002213828724821</v>
      </c>
      <c r="P934" s="9">
        <f t="shared" si="916"/>
        <v>0.94798983449810414</v>
      </c>
      <c r="Q934" s="9">
        <f t="shared" si="916"/>
        <v>0.97152980614883488</v>
      </c>
      <c r="R934" s="9">
        <f t="shared" si="916"/>
        <v>0.98521241467082221</v>
      </c>
      <c r="S934" s="9">
        <f t="shared" si="916"/>
        <v>0.99269760639167415</v>
      </c>
      <c r="T934" s="9">
        <f t="shared" si="916"/>
        <v>0.99656495544744761</v>
      </c>
      <c r="U934" s="9">
        <f t="shared" si="916"/>
        <v>0.99845792103790509</v>
      </c>
      <c r="V934" s="9">
        <f t="shared" si="916"/>
        <v>0.99933815003746784</v>
      </c>
      <c r="W934" s="9">
        <f t="shared" si="916"/>
        <v>0.99972796573727418</v>
      </c>
    </row>
    <row r="935" spans="1:23">
      <c r="A935" s="19">
        <v>9.31</v>
      </c>
      <c r="B935" s="9">
        <f>POISSON(B3,$A$935,TRUE)</f>
        <v>9.0514545175610921E-5</v>
      </c>
      <c r="C935" s="9">
        <f t="shared" ref="C935:W935" si="917">POISSON(C3,$A$935,TRUE)</f>
        <v>9.3320496076054868E-4</v>
      </c>
      <c r="D935" s="9">
        <f t="shared" si="917"/>
        <v>4.8559288453084342E-3</v>
      </c>
      <c r="E935" s="9">
        <f t="shared" si="917"/>
        <v>1.7029448633688705E-2</v>
      </c>
      <c r="F935" s="9">
        <f t="shared" si="917"/>
        <v>4.5363315941143782E-2</v>
      </c>
      <c r="G935" s="9">
        <f t="shared" si="917"/>
        <v>9.8120976867625165E-2</v>
      </c>
      <c r="H935" s="9">
        <f t="shared" si="917"/>
        <v>0.17998328073854869</v>
      </c>
      <c r="I935" s="9">
        <f t="shared" si="917"/>
        <v>0.28886014488687711</v>
      </c>
      <c r="J935" s="9">
        <f t="shared" si="917"/>
        <v>0.41556559553949429</v>
      </c>
      <c r="K935" s="9">
        <f t="shared" si="917"/>
        <v>0.54663534504792388</v>
      </c>
      <c r="L935" s="9">
        <f t="shared" si="917"/>
        <v>0.66866128184027174</v>
      </c>
      <c r="M935" s="9">
        <f t="shared" si="917"/>
        <v>0.77193959743452267</v>
      </c>
      <c r="N935" s="9">
        <f t="shared" si="917"/>
        <v>0.85206635728306224</v>
      </c>
      <c r="O935" s="9">
        <f t="shared" si="917"/>
        <v>0.90944944452843934</v>
      </c>
      <c r="P935" s="9">
        <f t="shared" si="917"/>
        <v>0.94760919754661521</v>
      </c>
      <c r="Q935" s="9">
        <f t="shared" si="917"/>
        <v>0.97129368425322982</v>
      </c>
      <c r="R935" s="9">
        <f t="shared" si="917"/>
        <v>0.98507509495564105</v>
      </c>
      <c r="S935" s="9">
        <f t="shared" si="917"/>
        <v>0.99262244399325572</v>
      </c>
      <c r="T935" s="9">
        <f t="shared" si="917"/>
        <v>0.99652610063437752</v>
      </c>
      <c r="U935" s="9">
        <f t="shared" si="917"/>
        <v>0.99843889238852723</v>
      </c>
      <c r="V935" s="9">
        <f t="shared" si="917"/>
        <v>0.99932929695008388</v>
      </c>
      <c r="W935" s="9">
        <f t="shared" si="917"/>
        <v>0.99972404297237394</v>
      </c>
    </row>
    <row r="936" spans="1:23">
      <c r="A936" s="19">
        <v>9.32</v>
      </c>
      <c r="B936" s="9">
        <f>POISSON(B3,$A$936,TRUE)</f>
        <v>8.9613910402995176E-5</v>
      </c>
      <c r="C936" s="9">
        <f t="shared" ref="C936:W936" si="918">POISSON(C3,$A$936,TRUE)</f>
        <v>9.2481555535891028E-4</v>
      </c>
      <c r="D936" s="9">
        <f t="shared" si="918"/>
        <v>4.8168552208534745E-3</v>
      </c>
      <c r="E936" s="9">
        <f t="shared" si="918"/>
        <v>1.690812511498992E-2</v>
      </c>
      <c r="F936" s="9">
        <f t="shared" si="918"/>
        <v>4.5080783968327834E-2</v>
      </c>
      <c r="G936" s="9">
        <f t="shared" si="918"/>
        <v>9.7594620070949753E-2</v>
      </c>
      <c r="H936" s="9">
        <f t="shared" si="918"/>
        <v>0.17916611215035569</v>
      </c>
      <c r="I936" s="9">
        <f t="shared" si="918"/>
        <v>0.28777272731893633</v>
      </c>
      <c r="J936" s="9">
        <f t="shared" si="918"/>
        <v>0.41429943399033264</v>
      </c>
      <c r="K936" s="9">
        <f t="shared" si="918"/>
        <v>0.54532486801004532</v>
      </c>
      <c r="L936" s="9">
        <f t="shared" si="918"/>
        <v>0.66744057251641764</v>
      </c>
      <c r="M936" s="9">
        <f t="shared" si="918"/>
        <v>0.77090587851636194</v>
      </c>
      <c r="N936" s="9">
        <f t="shared" si="918"/>
        <v>0.85126393284298563</v>
      </c>
      <c r="O936" s="9">
        <f t="shared" si="918"/>
        <v>0.9088744764063803</v>
      </c>
      <c r="P936" s="9">
        <f t="shared" si="918"/>
        <v>0.94722663826429732</v>
      </c>
      <c r="Q936" s="9">
        <f t="shared" si="918"/>
        <v>0.97105611483201648</v>
      </c>
      <c r="R936" s="9">
        <f t="shared" si="918"/>
        <v>0.98493678493271286</v>
      </c>
      <c r="S936" s="9">
        <f t="shared" si="918"/>
        <v>0.99254665818791821</v>
      </c>
      <c r="T936" s="9">
        <f t="shared" si="918"/>
        <v>0.99648688145116893</v>
      </c>
      <c r="U936" s="9">
        <f t="shared" si="918"/>
        <v>0.99841966465187937</v>
      </c>
      <c r="V936" s="9">
        <f t="shared" si="918"/>
        <v>0.99932034162341044</v>
      </c>
      <c r="W936" s="9">
        <f t="shared" si="918"/>
        <v>0.99972007064125179</v>
      </c>
    </row>
    <row r="937" spans="1:23">
      <c r="A937" s="19">
        <v>9.33</v>
      </c>
      <c r="B937" s="9">
        <f>POISSON(B3,$A$937,TRUE)</f>
        <v>8.8722237096098229E-5</v>
      </c>
      <c r="C937" s="9">
        <f t="shared" ref="C937:W937" si="919">POISSON(C3,$A$937,TRUE)</f>
        <v>9.1650070920269472E-4</v>
      </c>
      <c r="D937" s="9">
        <f t="shared" si="919"/>
        <v>4.7780872815799671E-3</v>
      </c>
      <c r="E937" s="9">
        <f t="shared" si="919"/>
        <v>1.678762152167328E-2</v>
      </c>
      <c r="F937" s="9">
        <f t="shared" si="919"/>
        <v>4.4799860136690947E-2</v>
      </c>
      <c r="G937" s="9">
        <f t="shared" si="919"/>
        <v>9.7070697392313929E-2</v>
      </c>
      <c r="H937" s="9">
        <f t="shared" si="919"/>
        <v>0.1783518493248076</v>
      </c>
      <c r="I937" s="9">
        <f t="shared" si="919"/>
        <v>0.28668801325768856</v>
      </c>
      <c r="J937" s="9">
        <f t="shared" si="919"/>
        <v>0.41303506444441085</v>
      </c>
      <c r="K937" s="9">
        <f t="shared" si="919"/>
        <v>0.54401484084131302</v>
      </c>
      <c r="L937" s="9">
        <f t="shared" si="919"/>
        <v>0.66621897221962278</v>
      </c>
      <c r="M937" s="9">
        <f t="shared" si="919"/>
        <v>0.76987029456140743</v>
      </c>
      <c r="N937" s="9">
        <f t="shared" si="919"/>
        <v>0.85045919768214473</v>
      </c>
      <c r="O937" s="9">
        <f t="shared" si="919"/>
        <v>0.90829723353725877</v>
      </c>
      <c r="P937" s="9">
        <f t="shared" si="919"/>
        <v>0.94684215314641662</v>
      </c>
      <c r="Q937" s="9">
        <f t="shared" si="919"/>
        <v>0.9708170931433131</v>
      </c>
      <c r="R937" s="9">
        <f t="shared" si="919"/>
        <v>0.98479748002900314</v>
      </c>
      <c r="S937" s="9">
        <f t="shared" si="919"/>
        <v>0.99247024530214967</v>
      </c>
      <c r="T937" s="9">
        <f t="shared" si="919"/>
        <v>0.99644729530206388</v>
      </c>
      <c r="U937" s="9">
        <f t="shared" si="919"/>
        <v>0.99840023617044271</v>
      </c>
      <c r="V937" s="9">
        <f t="shared" si="919"/>
        <v>0.99931128308554151</v>
      </c>
      <c r="W937" s="9">
        <f t="shared" si="919"/>
        <v>0.99971604821496407</v>
      </c>
    </row>
    <row r="938" spans="1:23">
      <c r="A938" s="19">
        <v>9.34</v>
      </c>
      <c r="B938" s="9">
        <f>POISSON(B3,$A$938,TRUE)</f>
        <v>8.7839436086846345E-5</v>
      </c>
      <c r="C938" s="9">
        <f t="shared" ref="C938:W938" si="920">POISSON(C3,$A$938,TRUE)</f>
        <v>9.0825976913799116E-4</v>
      </c>
      <c r="D938" s="9">
        <f t="shared" si="920"/>
        <v>4.7396227244868375E-3</v>
      </c>
      <c r="E938" s="9">
        <f t="shared" si="920"/>
        <v>1.6667932725472911E-2</v>
      </c>
      <c r="F938" s="9">
        <f t="shared" si="920"/>
        <v>4.4520536577775396E-2</v>
      </c>
      <c r="G938" s="9">
        <f t="shared" si="920"/>
        <v>9.6549200573876434E-2</v>
      </c>
      <c r="H938" s="9">
        <f t="shared" si="920"/>
        <v>0.17754048752780702</v>
      </c>
      <c r="I938" s="9">
        <f t="shared" si="920"/>
        <v>0.28560600469205161</v>
      </c>
      <c r="J938" s="9">
        <f t="shared" si="920"/>
        <v>0.41177249598130711</v>
      </c>
      <c r="K938" s="9">
        <f t="shared" si="920"/>
        <v>0.54270527694149018</v>
      </c>
      <c r="L938" s="9">
        <f t="shared" si="920"/>
        <v>0.66499649435830099</v>
      </c>
      <c r="M938" s="9">
        <f t="shared" si="920"/>
        <v>0.76883285532857482</v>
      </c>
      <c r="N938" s="9">
        <f t="shared" si="920"/>
        <v>0.84965215628377166</v>
      </c>
      <c r="O938" s="9">
        <f t="shared" si="920"/>
        <v>0.90771771558542813</v>
      </c>
      <c r="P938" s="9">
        <f t="shared" si="920"/>
        <v>0.94645573871953337</v>
      </c>
      <c r="Q938" s="9">
        <f t="shared" si="920"/>
        <v>0.97057661445770282</v>
      </c>
      <c r="R938" s="9">
        <f t="shared" si="920"/>
        <v>0.98465717566985922</v>
      </c>
      <c r="S938" s="9">
        <f t="shared" si="920"/>
        <v>0.99239320165347933</v>
      </c>
      <c r="T938" s="9">
        <f t="shared" si="920"/>
        <v>0.99640733958053551</v>
      </c>
      <c r="U938" s="9">
        <f t="shared" si="920"/>
        <v>0.99838060527730943</v>
      </c>
      <c r="V938" s="9">
        <f t="shared" si="920"/>
        <v>0.99930212035770294</v>
      </c>
      <c r="W938" s="9">
        <f t="shared" si="920"/>
        <v>0.99971197516012555</v>
      </c>
    </row>
    <row r="939" spans="1:23">
      <c r="A939" s="19">
        <v>9.35</v>
      </c>
      <c r="B939" s="9">
        <f>POISSON(B3,$A$939,TRUE)</f>
        <v>8.6965419094402918E-5</v>
      </c>
      <c r="C939" s="9">
        <f t="shared" ref="C939:W939" si="921">POISSON(C3,$A$939,TRUE)</f>
        <v>9.0009208762707022E-4</v>
      </c>
      <c r="D939" s="9">
        <f t="shared" si="921"/>
        <v>4.7014592630172892E-3</v>
      </c>
      <c r="E939" s="9">
        <f t="shared" si="921"/>
        <v>1.6549053626316805E-2</v>
      </c>
      <c r="F939" s="9">
        <f t="shared" si="921"/>
        <v>4.4242805450529422E-2</v>
      </c>
      <c r="G939" s="9">
        <f t="shared" si="921"/>
        <v>9.6030121361807011E-2</v>
      </c>
      <c r="H939" s="9">
        <f t="shared" si="921"/>
        <v>0.17673202199021462</v>
      </c>
      <c r="I939" s="9">
        <f t="shared" si="921"/>
        <v>0.28452670354387327</v>
      </c>
      <c r="J939" s="9">
        <f t="shared" si="921"/>
        <v>0.41051173760971188</v>
      </c>
      <c r="K939" s="9">
        <f t="shared" si="921"/>
        <v>0.54139618966699965</v>
      </c>
      <c r="L939" s="9">
        <f t="shared" si="921"/>
        <v>0.66377315234056367</v>
      </c>
      <c r="M939" s="9">
        <f t="shared" si="921"/>
        <v>0.76779357061309339</v>
      </c>
      <c r="N939" s="9">
        <f t="shared" si="921"/>
        <v>0.84884281318377264</v>
      </c>
      <c r="O939" s="9">
        <f t="shared" si="921"/>
        <v>0.90713592226345352</v>
      </c>
      <c r="P939" s="9">
        <f t="shared" si="921"/>
        <v>0.94606739154166886</v>
      </c>
      <c r="Q939" s="9">
        <f t="shared" si="921"/>
        <v>0.97033467405842322</v>
      </c>
      <c r="R939" s="9">
        <f t="shared" si="921"/>
        <v>0.98451586727915141</v>
      </c>
      <c r="S939" s="9">
        <f t="shared" si="921"/>
        <v>0.99231552355055208</v>
      </c>
      <c r="T939" s="9">
        <f t="shared" si="921"/>
        <v>0.9963670116693073</v>
      </c>
      <c r="U939" s="9">
        <f t="shared" si="921"/>
        <v>0.99836077029616854</v>
      </c>
      <c r="V939" s="9">
        <f t="shared" si="921"/>
        <v>0.99929285245422605</v>
      </c>
      <c r="W939" s="9">
        <f t="shared" si="921"/>
        <v>0.99970785093888503</v>
      </c>
    </row>
    <row r="940" spans="1:23">
      <c r="A940" s="19">
        <v>9.36</v>
      </c>
      <c r="B940" s="9">
        <f>POISSON(B3,$A$940,TRUE)</f>
        <v>8.6100098716340351E-5</v>
      </c>
      <c r="C940" s="9">
        <f t="shared" ref="C940:W940" si="922">POISSON(C3,$A$940,TRUE)</f>
        <v>8.9199702270128601E-4</v>
      </c>
      <c r="D940" s="9">
        <f t="shared" si="922"/>
        <v>4.6635946269508316E-3</v>
      </c>
      <c r="E940" s="9">
        <f t="shared" si="922"/>
        <v>1.643097915220941E-2</v>
      </c>
      <c r="F940" s="9">
        <f t="shared" si="922"/>
        <v>4.3966658941314483E-2</v>
      </c>
      <c r="G940" s="9">
        <f t="shared" si="922"/>
        <v>9.5513451506519201E-2</v>
      </c>
      <c r="H940" s="9">
        <f t="shared" si="922"/>
        <v>0.17592644790823853</v>
      </c>
      <c r="I940" s="9">
        <f t="shared" si="922"/>
        <v>0.28345011166825174</v>
      </c>
      <c r="J940" s="9">
        <f t="shared" si="922"/>
        <v>0.4092527982674673</v>
      </c>
      <c r="K940" s="9">
        <f t="shared" si="922"/>
        <v>0.54008759233065162</v>
      </c>
      <c r="L940" s="9">
        <f t="shared" si="922"/>
        <v>0.6625489595737919</v>
      </c>
      <c r="M940" s="9">
        <f t="shared" si="922"/>
        <v>0.7667524502461367</v>
      </c>
      <c r="N940" s="9">
        <f t="shared" si="922"/>
        <v>0.84803117297056563</v>
      </c>
      <c r="O940" s="9">
        <f t="shared" si="922"/>
        <v>0.90655185333215449</v>
      </c>
      <c r="P940" s="9">
        <f t="shared" si="922"/>
        <v>0.94567710820247386</v>
      </c>
      <c r="Q940" s="9">
        <f t="shared" si="922"/>
        <v>0.97009126724155326</v>
      </c>
      <c r="R940" s="9">
        <f t="shared" si="922"/>
        <v>0.98437355027941464</v>
      </c>
      <c r="S940" s="9">
        <f t="shared" si="922"/>
        <v>0.99223720729320175</v>
      </c>
      <c r="T940" s="9">
        <f t="shared" si="922"/>
        <v>0.99632630894037122</v>
      </c>
      <c r="U940" s="9">
        <f t="shared" si="922"/>
        <v>0.99834072954129249</v>
      </c>
      <c r="V940" s="9">
        <f t="shared" si="922"/>
        <v>0.99928347838252374</v>
      </c>
      <c r="W940" s="9">
        <f t="shared" si="922"/>
        <v>0.999703675008901</v>
      </c>
    </row>
    <row r="941" spans="1:23">
      <c r="A941" s="19">
        <v>9.3699999999999992</v>
      </c>
      <c r="B941" s="9">
        <f>POISSON(B3,$A$941,TRUE)</f>
        <v>8.5243388419899743E-5</v>
      </c>
      <c r="C941" s="9">
        <f t="shared" ref="C941:W941" si="923">POISSON(C3,$A$941,TRUE)</f>
        <v>8.8397393791436025E-4</v>
      </c>
      <c r="D941" s="9">
        <f t="shared" si="923"/>
        <v>4.6260265622959078E-3</v>
      </c>
      <c r="E941" s="9">
        <f t="shared" si="923"/>
        <v>1.6313704259114273E-2</v>
      </c>
      <c r="F941" s="9">
        <f t="shared" si="923"/>
        <v>4.3692089263911292E-2</v>
      </c>
      <c r="G941" s="9">
        <f t="shared" si="923"/>
        <v>9.4999182762900911E-2</v>
      </c>
      <c r="H941" s="9">
        <f t="shared" si="923"/>
        <v>0.17512376044382297</v>
      </c>
      <c r="I941" s="9">
        <f t="shared" si="923"/>
        <v>0.28237623085385727</v>
      </c>
      <c r="J941" s="9">
        <f t="shared" si="923"/>
        <v>0.40799568682160992</v>
      </c>
      <c r="K941" s="9">
        <f t="shared" si="923"/>
        <v>0.53877949820137017</v>
      </c>
      <c r="L941" s="9">
        <f t="shared" si="923"/>
        <v>0.66132392946420548</v>
      </c>
      <c r="M941" s="9">
        <f t="shared" si="923"/>
        <v>0.76570950409445704</v>
      </c>
      <c r="N941" s="9">
        <f t="shared" si="923"/>
        <v>0.84721724028491174</v>
      </c>
      <c r="O941" s="9">
        <f t="shared" si="923"/>
        <v>0.90596550860064717</v>
      </c>
      <c r="P941" s="9">
        <f t="shared" si="923"/>
        <v>0.94528488532339294</v>
      </c>
      <c r="Q941" s="9">
        <f t="shared" si="923"/>
        <v>0.96984638931620148</v>
      </c>
      <c r="R941" s="9">
        <f t="shared" si="923"/>
        <v>0.98423022009199002</v>
      </c>
      <c r="S941" s="9">
        <f t="shared" si="923"/>
        <v>0.9921582491725276</v>
      </c>
      <c r="T941" s="9">
        <f t="shared" si="923"/>
        <v>0.99628522875500747</v>
      </c>
      <c r="U941" s="9">
        <f t="shared" si="923"/>
        <v>0.99832048131752504</v>
      </c>
      <c r="V941" s="9">
        <f t="shared" si="923"/>
        <v>0.99927399714306464</v>
      </c>
      <c r="W941" s="9">
        <f t="shared" si="923"/>
        <v>0.99969944682331724</v>
      </c>
    </row>
    <row r="942" spans="1:23">
      <c r="A942" s="19">
        <v>9.3800000000000008</v>
      </c>
      <c r="B942" s="9">
        <f>POISSON(B3,$A$942,TRUE)</f>
        <v>8.4395202533337358E-5</v>
      </c>
      <c r="C942" s="9">
        <f t="shared" ref="C942:W942" si="924">POISSON(C3,$A$942,TRUE)</f>
        <v>8.7602220229604185E-4</v>
      </c>
      <c r="D942" s="9">
        <f t="shared" si="924"/>
        <v>4.5887528311831264E-3</v>
      </c>
      <c r="E942" s="9">
        <f t="shared" si="924"/>
        <v>1.6197223930836741E-2</v>
      </c>
      <c r="F942" s="9">
        <f t="shared" si="924"/>
        <v>4.3419088659524478E-2</v>
      </c>
      <c r="G942" s="9">
        <f t="shared" si="924"/>
        <v>9.4487306890542688E-2</v>
      </c>
      <c r="H942" s="9">
        <f t="shared" si="924"/>
        <v>0.17432395472503445</v>
      </c>
      <c r="I942" s="9">
        <f t="shared" si="924"/>
        <v>0.28130506282325346</v>
      </c>
      <c r="J942" s="9">
        <f t="shared" si="924"/>
        <v>0.40674041206841527</v>
      </c>
      <c r="K942" s="9">
        <f t="shared" si="924"/>
        <v>0.53747192050392845</v>
      </c>
      <c r="L942" s="9">
        <f t="shared" si="924"/>
        <v>0.66009807541643961</v>
      </c>
      <c r="M942" s="9">
        <f t="shared" si="924"/>
        <v>0.76466474206001744</v>
      </c>
      <c r="N942" s="9">
        <f t="shared" si="924"/>
        <v>0.84640101981974758</v>
      </c>
      <c r="O942" s="9">
        <f t="shared" si="924"/>
        <v>0.90537688792638349</v>
      </c>
      <c r="P942" s="9">
        <f t="shared" si="924"/>
        <v>0.94489071955782955</v>
      </c>
      <c r="Q942" s="9">
        <f t="shared" si="924"/>
        <v>0.96960003560469388</v>
      </c>
      <c r="R942" s="9">
        <f t="shared" si="924"/>
        <v>0.98408587213716814</v>
      </c>
      <c r="S942" s="9">
        <f t="shared" si="924"/>
        <v>0.99207864547096847</v>
      </c>
      <c r="T942" s="9">
        <f t="shared" si="924"/>
        <v>0.99624376846380458</v>
      </c>
      <c r="U942" s="9">
        <f t="shared" si="924"/>
        <v>0.99830002392026773</v>
      </c>
      <c r="V942" s="9">
        <f t="shared" si="924"/>
        <v>0.9992644077293491</v>
      </c>
      <c r="W942" s="9">
        <f t="shared" si="924"/>
        <v>0.9996951658307387</v>
      </c>
    </row>
    <row r="943" spans="1:23">
      <c r="A943" s="19">
        <v>9.39</v>
      </c>
      <c r="B943" s="9">
        <f>POISSON(B3,$A$943,TRUE)</f>
        <v>8.3555456237358042E-5</v>
      </c>
      <c r="C943" s="9">
        <f t="shared" ref="C943:W943" si="925">POISSON(C3,$A$943,TRUE)</f>
        <v>8.6814119030615008E-4</v>
      </c>
      <c r="D943" s="9">
        <f t="shared" si="925"/>
        <v>4.5517712117591289E-3</v>
      </c>
      <c r="E943" s="9">
        <f t="shared" si="925"/>
        <v>1.6081533178906954E-2</v>
      </c>
      <c r="F943" s="9">
        <f t="shared" si="925"/>
        <v>4.3147649396786468E-2</v>
      </c>
      <c r="G943" s="9">
        <f t="shared" si="925"/>
        <v>9.3977815653964208E-2</v>
      </c>
      <c r="H943" s="9">
        <f t="shared" si="925"/>
        <v>0.17352702584644741</v>
      </c>
      <c r="I943" s="9">
        <f t="shared" si="925"/>
        <v>0.28023660923322125</v>
      </c>
      <c r="J943" s="9">
        <f t="shared" si="925"/>
        <v>0.40548698273344697</v>
      </c>
      <c r="K943" s="9">
        <f t="shared" si="925"/>
        <v>0.5361648724186826</v>
      </c>
      <c r="L943" s="9">
        <f t="shared" si="925"/>
        <v>0.65887141083311884</v>
      </c>
      <c r="M943" s="9">
        <f t="shared" si="925"/>
        <v>0.76361817407962407</v>
      </c>
      <c r="N943" s="9">
        <f t="shared" si="925"/>
        <v>0.84558251632001424</v>
      </c>
      <c r="O943" s="9">
        <f t="shared" si="925"/>
        <v>0.90478599121518855</v>
      </c>
      <c r="P943" s="9">
        <f t="shared" si="925"/>
        <v>0.94449460759130899</v>
      </c>
      <c r="Q943" s="9">
        <f t="shared" si="925"/>
        <v>0.96935220144276035</v>
      </c>
      <c r="R943" s="9">
        <f t="shared" si="925"/>
        <v>0.98394050183433091</v>
      </c>
      <c r="S943" s="9">
        <f t="shared" si="925"/>
        <v>0.99199839246238075</v>
      </c>
      <c r="T943" s="9">
        <f t="shared" si="925"/>
        <v>0.99620192540668007</v>
      </c>
      <c r="U943" s="9">
        <f t="shared" si="925"/>
        <v>0.99827935563546799</v>
      </c>
      <c r="V943" s="9">
        <f t="shared" si="925"/>
        <v>0.99925470912788394</v>
      </c>
      <c r="W943" s="9">
        <f t="shared" si="925"/>
        <v>0.9996908314752071</v>
      </c>
    </row>
    <row r="944" spans="1:23">
      <c r="A944" s="19">
        <v>9.4</v>
      </c>
      <c r="B944" s="9">
        <f>POISSON(B3,$A$944,TRUE)</f>
        <v>8.2724065556632228E-5</v>
      </c>
      <c r="C944" s="9">
        <f t="shared" ref="C944:W944" si="926">POISSON(C3,$A$944,TRUE)</f>
        <v>8.6033028178897515E-4</v>
      </c>
      <c r="D944" s="9">
        <f t="shared" si="926"/>
        <v>4.5150794980809879E-3</v>
      </c>
      <c r="E944" s="9">
        <f t="shared" si="926"/>
        <v>1.5966627042462624E-2</v>
      </c>
      <c r="F944" s="9">
        <f t="shared" si="926"/>
        <v>4.2877763771759475E-2</v>
      </c>
      <c r="G944" s="9">
        <f t="shared" si="926"/>
        <v>9.3470700822837566E-2</v>
      </c>
      <c r="H944" s="9">
        <f t="shared" si="926"/>
        <v>0.17273296886952655</v>
      </c>
      <c r="I944" s="9">
        <f t="shared" si="926"/>
        <v>0.27917087167508031</v>
      </c>
      <c r="J944" s="9">
        <f t="shared" si="926"/>
        <v>0.40423540747160608</v>
      </c>
      <c r="K944" s="9">
        <f t="shared" si="926"/>
        <v>0.53485836708131074</v>
      </c>
      <c r="L944" s="9">
        <f t="shared" si="926"/>
        <v>0.65764394911443325</v>
      </c>
      <c r="M944" s="9">
        <f t="shared" si="926"/>
        <v>0.76256981012455594</v>
      </c>
      <c r="N944" s="9">
        <f t="shared" si="926"/>
        <v>0.84476173458248538</v>
      </c>
      <c r="O944" s="9">
        <f t="shared" si="926"/>
        <v>0.90419281842129595</v>
      </c>
      <c r="P944" s="9">
        <f t="shared" si="926"/>
        <v>0.94409654614164029</v>
      </c>
      <c r="Q944" s="9">
        <f t="shared" si="926"/>
        <v>0.96910288217972262</v>
      </c>
      <c r="R944" s="9">
        <f t="shared" si="926"/>
        <v>0.98379410460209593</v>
      </c>
      <c r="S944" s="9">
        <f t="shared" si="926"/>
        <v>0.9919174864121143</v>
      </c>
      <c r="T944" s="9">
        <f t="shared" si="926"/>
        <v>0.99615969691290163</v>
      </c>
      <c r="U944" s="9">
        <f t="shared" si="926"/>
        <v>0.99825847473960683</v>
      </c>
      <c r="V944" s="9">
        <f t="shared" si="926"/>
        <v>0.99924490031815827</v>
      </c>
      <c r="W944" s="9">
        <f t="shared" si="926"/>
        <v>0.99968644319617661</v>
      </c>
    </row>
    <row r="945" spans="1:24">
      <c r="A945" s="19">
        <v>9.41</v>
      </c>
      <c r="B945" s="9">
        <f>POISSON(B3,$A$945,TRUE)</f>
        <v>8.1900947351399041E-5</v>
      </c>
      <c r="C945" s="9">
        <f t="shared" ref="C945:W945" si="927">POISSON(C3,$A$945,TRUE)</f>
        <v>8.5258886192806401E-4</v>
      </c>
      <c r="D945" s="9">
        <f t="shared" si="927"/>
        <v>4.4786755000112725E-3</v>
      </c>
      <c r="E945" s="9">
        <f t="shared" si="927"/>
        <v>1.5852500588132274E-2</v>
      </c>
      <c r="F945" s="9">
        <f t="shared" si="927"/>
        <v>4.2609424107936916E-2</v>
      </c>
      <c r="G945" s="9">
        <f t="shared" si="927"/>
        <v>9.2965954172209278E-2</v>
      </c>
      <c r="H945" s="9">
        <f t="shared" si="927"/>
        <v>0.17194177882300971</v>
      </c>
      <c r="I945" s="9">
        <f t="shared" si="927"/>
        <v>0.27810785167501439</v>
      </c>
      <c r="J945" s="9">
        <f t="shared" si="927"/>
        <v>0.40298569486718494</v>
      </c>
      <c r="K945" s="9">
        <f t="shared" si="927"/>
        <v>0.53355241758255401</v>
      </c>
      <c r="L945" s="9">
        <f t="shared" si="927"/>
        <v>0.65641570365771673</v>
      </c>
      <c r="M945" s="9">
        <f t="shared" si="927"/>
        <v>0.76151966020019668</v>
      </c>
      <c r="N945" s="9">
        <f t="shared" si="927"/>
        <v>0.84393867945559142</v>
      </c>
      <c r="O945" s="9">
        <f t="shared" si="927"/>
        <v>0.9035973695473809</v>
      </c>
      <c r="P945" s="9">
        <f t="shared" si="927"/>
        <v>0.94369653195907666</v>
      </c>
      <c r="Q945" s="9">
        <f t="shared" si="927"/>
        <v>0.96885207317868027</v>
      </c>
      <c r="R945" s="9">
        <f t="shared" si="927"/>
        <v>0.98364667585845977</v>
      </c>
      <c r="S945" s="9">
        <f t="shared" si="927"/>
        <v>0.99183592357709061</v>
      </c>
      <c r="T945" s="9">
        <f t="shared" si="927"/>
        <v>0.99611708030110835</v>
      </c>
      <c r="U945" s="9">
        <f t="shared" si="927"/>
        <v>0.99823737949968749</v>
      </c>
      <c r="V945" s="9">
        <f t="shared" si="927"/>
        <v>0.99923498027261903</v>
      </c>
      <c r="W945" s="9">
        <f t="shared" si="927"/>
        <v>0.99968200042848976</v>
      </c>
    </row>
    <row r="946" spans="1:24">
      <c r="A946" s="19">
        <v>9.42</v>
      </c>
      <c r="B946" s="9">
        <f>POISSON(B3,$A$946,TRUE)</f>
        <v>8.1086019309152004E-5</v>
      </c>
      <c r="C946" s="9">
        <f t="shared" ref="C946:W946" si="928">POISSON(C3,$A$946,TRUE)</f>
        <v>8.4491632120136393E-4</v>
      </c>
      <c r="D946" s="9">
        <f t="shared" si="928"/>
        <v>4.4425570431136817E-3</v>
      </c>
      <c r="E946" s="9">
        <f t="shared" si="928"/>
        <v>1.5739148909918361E-2</v>
      </c>
      <c r="F946" s="9">
        <f t="shared" si="928"/>
        <v>4.234262275624337E-2</v>
      </c>
      <c r="G946" s="9">
        <f t="shared" si="928"/>
        <v>9.2463567482719722E-2</v>
      </c>
      <c r="H946" s="9">
        <f t="shared" si="928"/>
        <v>0.17115345070328755</v>
      </c>
      <c r="I946" s="9">
        <f t="shared" si="928"/>
        <v>0.27704755069439463</v>
      </c>
      <c r="J946" s="9">
        <f t="shared" si="928"/>
        <v>0.40173785343392299</v>
      </c>
      <c r="K946" s="9">
        <f t="shared" si="928"/>
        <v>0.53224703696796283</v>
      </c>
      <c r="L946" s="9">
        <f t="shared" si="928"/>
        <v>0.65518668785702849</v>
      </c>
      <c r="M946" s="9">
        <f t="shared" si="928"/>
        <v>0.76046773434566439</v>
      </c>
      <c r="N946" s="9">
        <f t="shared" si="928"/>
        <v>0.84311335583924385</v>
      </c>
      <c r="O946" s="9">
        <f t="shared" si="928"/>
        <v>0.90299964464459137</v>
      </c>
      <c r="P946" s="9">
        <f t="shared" si="928"/>
        <v>0.9432945618264752</v>
      </c>
      <c r="Q946" s="9">
        <f t="shared" si="928"/>
        <v>0.96859976981669815</v>
      </c>
      <c r="R946" s="9">
        <f t="shared" si="928"/>
        <v>0.98349821102094204</v>
      </c>
      <c r="S946" s="9">
        <f t="shared" si="928"/>
        <v>0.99175370020588183</v>
      </c>
      <c r="T946" s="9">
        <f t="shared" si="928"/>
        <v>0.99607407287933358</v>
      </c>
      <c r="U946" s="9">
        <f t="shared" si="928"/>
        <v>0.99821606817322395</v>
      </c>
      <c r="V946" s="9">
        <f t="shared" si="928"/>
        <v>0.99922494795664629</v>
      </c>
      <c r="W946" s="9">
        <f t="shared" si="928"/>
        <v>0.99967750260235289</v>
      </c>
    </row>
    <row r="947" spans="1:24">
      <c r="A947" s="19">
        <v>9.43</v>
      </c>
      <c r="B947" s="9">
        <f>POISSON(B3,$A$947,TRUE)</f>
        <v>8.0279199936407784E-5</v>
      </c>
      <c r="C947" s="9">
        <f t="shared" ref="C947:W947" si="929">POISSON(C3,$A$947,TRUE)</f>
        <v>8.3731205533673313E-4</v>
      </c>
      <c r="D947" s="9">
        <f t="shared" si="929"/>
        <v>4.4067219685492674E-3</v>
      </c>
      <c r="E947" s="9">
        <f t="shared" si="929"/>
        <v>1.562656712908066E-2</v>
      </c>
      <c r="F947" s="9">
        <f t="shared" si="929"/>
        <v>4.2077352095033431E-2</v>
      </c>
      <c r="G947" s="9">
        <f t="shared" si="929"/>
        <v>9.1963532540820375E-2</v>
      </c>
      <c r="H947" s="9">
        <f t="shared" si="929"/>
        <v>0.17036797947478211</v>
      </c>
      <c r="I947" s="9">
        <f t="shared" si="929"/>
        <v>0.27598997013010501</v>
      </c>
      <c r="J947" s="9">
        <f t="shared" si="929"/>
        <v>0.40049189161506671</v>
      </c>
      <c r="K947" s="9">
        <f t="shared" si="929"/>
        <v>0.53094223823764319</v>
      </c>
      <c r="L947" s="9">
        <f t="shared" si="929"/>
        <v>0.65395691510273291</v>
      </c>
      <c r="M947" s="9">
        <f t="shared" si="929"/>
        <v>0.7594140426334417</v>
      </c>
      <c r="N947" s="9">
        <f t="shared" si="929"/>
        <v>0.84228576868465699</v>
      </c>
      <c r="O947" s="9">
        <f t="shared" si="929"/>
        <v>0.90239964381257698</v>
      </c>
      <c r="P947" s="9">
        <f t="shared" si="929"/>
        <v>0.9428906325594546</v>
      </c>
      <c r="Q947" s="9">
        <f t="shared" si="929"/>
        <v>0.96834596748499147</v>
      </c>
      <c r="R947" s="9">
        <f t="shared" si="929"/>
        <v>0.98334870550672993</v>
      </c>
      <c r="S947" s="9">
        <f t="shared" si="929"/>
        <v>0.9916708125387883</v>
      </c>
      <c r="T947" s="9">
        <f t="shared" si="929"/>
        <v>0.99603067194502781</v>
      </c>
      <c r="U947" s="9">
        <f t="shared" si="929"/>
        <v>0.99819453900822985</v>
      </c>
      <c r="V947" s="9">
        <f t="shared" si="929"/>
        <v>0.99921480232852955</v>
      </c>
      <c r="W947" s="9">
        <f t="shared" si="929"/>
        <v>0.99967294914331184</v>
      </c>
    </row>
    <row r="948" spans="1:24">
      <c r="A948" s="19">
        <v>9.44</v>
      </c>
      <c r="B948" s="9">
        <f>POISSON(B3,$A$948,TRUE)</f>
        <v>7.9480408550556766E-5</v>
      </c>
      <c r="C948" s="9">
        <f t="shared" ref="C948:W948" si="930">POISSON(C3,$A$948,TRUE)</f>
        <v>8.297754652678126E-4</v>
      </c>
      <c r="D948" s="9">
        <f t="shared" si="930"/>
        <v>4.3711681329732599E-3</v>
      </c>
      <c r="E948" s="9">
        <f t="shared" si="930"/>
        <v>1.5514750394019733E-2</v>
      </c>
      <c r="F948" s="9">
        <f t="shared" si="930"/>
        <v>4.1813604530089407E-2</v>
      </c>
      <c r="G948" s="9">
        <f t="shared" si="930"/>
        <v>9.1465841138988965E-2</v>
      </c>
      <c r="H948" s="9">
        <f t="shared" si="930"/>
        <v>0.16958536007032421</v>
      </c>
      <c r="I948" s="9">
        <f t="shared" si="930"/>
        <v>0.27493511131486781</v>
      </c>
      <c r="J948" s="9">
        <f t="shared" si="930"/>
        <v>0.39924781778342933</v>
      </c>
      <c r="K948" s="9">
        <f t="shared" si="930"/>
        <v>0.52963803434600931</v>
      </c>
      <c r="L948" s="9">
        <f t="shared" si="930"/>
        <v>0.65272639878108463</v>
      </c>
      <c r="M948" s="9">
        <f t="shared" si="930"/>
        <v>0.75835859516900395</v>
      </c>
      <c r="N948" s="9">
        <f t="shared" si="930"/>
        <v>0.84145592299416727</v>
      </c>
      <c r="O948" s="9">
        <f t="shared" si="930"/>
        <v>0.90179736719951642</v>
      </c>
      <c r="P948" s="9">
        <f t="shared" si="930"/>
        <v>0.942484741006552</v>
      </c>
      <c r="Q948" s="9">
        <f t="shared" si="930"/>
        <v>0.96809066158911294</v>
      </c>
      <c r="R948" s="9">
        <f t="shared" si="930"/>
        <v>0.9831981547328239</v>
      </c>
      <c r="S948" s="9">
        <f t="shared" si="930"/>
        <v>0.99158725680792004</v>
      </c>
      <c r="T948" s="9">
        <f t="shared" si="930"/>
        <v>0.99598687478508141</v>
      </c>
      <c r="U948" s="9">
        <f t="shared" si="930"/>
        <v>0.99817279024320804</v>
      </c>
      <c r="V948" s="9">
        <f t="shared" si="930"/>
        <v>0.99920454233944367</v>
      </c>
      <c r="W948" s="9">
        <f t="shared" si="930"/>
        <v>0.99966833947222766</v>
      </c>
    </row>
    <row r="949" spans="1:24">
      <c r="A949" s="19">
        <v>9.4499999999999993</v>
      </c>
      <c r="B949" s="9">
        <f>POISSON(B3,$A$949,TRUE)</f>
        <v>7.8689565271794696E-5</v>
      </c>
      <c r="C949" s="9">
        <f t="shared" ref="C949:W949" si="931">POISSON(C3,$A$949,TRUE)</f>
        <v>8.2230595709025455E-4</v>
      </c>
      <c r="D949" s="9">
        <f t="shared" si="931"/>
        <v>4.3358934084324766E-3</v>
      </c>
      <c r="E949" s="9">
        <f t="shared" si="931"/>
        <v>1.5403693880160475E-2</v>
      </c>
      <c r="F949" s="9">
        <f t="shared" si="931"/>
        <v>4.1551372494617864E-2</v>
      </c>
      <c r="G949" s="9">
        <f t="shared" si="931"/>
        <v>9.0970485075942339E-2</v>
      </c>
      <c r="H949" s="9">
        <f t="shared" si="931"/>
        <v>0.1688055873915284</v>
      </c>
      <c r="I949" s="9">
        <f t="shared" si="931"/>
        <v>0.27388297551756963</v>
      </c>
      <c r="J949" s="9">
        <f t="shared" si="931"/>
        <v>0.39800564024145568</v>
      </c>
      <c r="K949" s="9">
        <f t="shared" si="931"/>
        <v>0.52833443820153614</v>
      </c>
      <c r="L949" s="9">
        <f t="shared" si="931"/>
        <v>0.65149515227381216</v>
      </c>
      <c r="M949" s="9">
        <f t="shared" si="931"/>
        <v>0.75730140209044905</v>
      </c>
      <c r="N949" s="9">
        <f t="shared" si="931"/>
        <v>0.84062382382105094</v>
      </c>
      <c r="O949" s="9">
        <f t="shared" si="931"/>
        <v>0.90119281500214221</v>
      </c>
      <c r="P949" s="9">
        <f t="shared" si="931"/>
        <v>0.94207688404937873</v>
      </c>
      <c r="Q949" s="9">
        <f t="shared" si="931"/>
        <v>0.9678338475491377</v>
      </c>
      <c r="R949" s="9">
        <f t="shared" si="931"/>
        <v>0.9830465541161828</v>
      </c>
      <c r="S949" s="9">
        <f t="shared" si="931"/>
        <v>0.99150302923727562</v>
      </c>
      <c r="T949" s="9">
        <f t="shared" si="931"/>
        <v>0.9959426786758494</v>
      </c>
      <c r="U949" s="9">
        <f t="shared" si="931"/>
        <v>0.99815082010713996</v>
      </c>
      <c r="V949" s="9">
        <f t="shared" si="931"/>
        <v>0.99919416693342478</v>
      </c>
      <c r="W949" s="9">
        <f t="shared" si="931"/>
        <v>0.99966367300525283</v>
      </c>
      <c r="X949" s="9"/>
    </row>
    <row r="950" spans="1:24">
      <c r="A950" s="19">
        <v>9.4600000000000009</v>
      </c>
      <c r="B950" s="9">
        <f>POISSON(B3,$A$950,TRUE)</f>
        <v>7.7906591015134533E-5</v>
      </c>
      <c r="C950" s="9">
        <f t="shared" ref="C950:W950" si="932">POISSON(C3,$A$950,TRUE)</f>
        <v>8.1490294201830727E-4</v>
      </c>
      <c r="D950" s="9">
        <f t="shared" si="932"/>
        <v>4.3008956822633152E-3</v>
      </c>
      <c r="E950" s="9">
        <f t="shared" si="932"/>
        <v>1.5293392789835904E-2</v>
      </c>
      <c r="F950" s="9">
        <f t="shared" si="932"/>
        <v>4.1290648449245078E-2</v>
      </c>
      <c r="G950" s="9">
        <f t="shared" si="932"/>
        <v>9.0477456156847255E-2</v>
      </c>
      <c r="H950" s="9">
        <f t="shared" si="932"/>
        <v>0.16802865630916669</v>
      </c>
      <c r="I950" s="9">
        <f t="shared" si="932"/>
        <v>0.27283356394358699</v>
      </c>
      <c r="J950" s="9">
        <f t="shared" si="932"/>
        <v>0.39676536722128891</v>
      </c>
      <c r="K950" s="9">
        <f t="shared" si="932"/>
        <v>0.52703146266651801</v>
      </c>
      <c r="L950" s="9">
        <f t="shared" si="932"/>
        <v>0.65026318895770463</v>
      </c>
      <c r="M950" s="9">
        <f t="shared" si="932"/>
        <v>0.75624247356812502</v>
      </c>
      <c r="N950" s="9">
        <f t="shared" si="932"/>
        <v>0.83978947626933986</v>
      </c>
      <c r="O950" s="9">
        <f t="shared" si="932"/>
        <v>0.90058598746576235</v>
      </c>
      <c r="P950" s="9">
        <f t="shared" si="932"/>
        <v>0.94166705860277355</v>
      </c>
      <c r="Q950" s="9">
        <f t="shared" si="932"/>
        <v>0.96757552079984865</v>
      </c>
      <c r="R950" s="9">
        <f t="shared" si="932"/>
        <v>0.98289389907386937</v>
      </c>
      <c r="S950" s="9">
        <f t="shared" si="932"/>
        <v>0.99141812604282431</v>
      </c>
      <c r="T950" s="9">
        <f t="shared" si="932"/>
        <v>0.99589808088317511</v>
      </c>
      <c r="U950" s="9">
        <f t="shared" si="932"/>
        <v>0.99812862681947612</v>
      </c>
      <c r="V950" s="9">
        <f t="shared" si="932"/>
        <v>0.9991836750473464</v>
      </c>
      <c r="W950" s="9">
        <f t="shared" si="932"/>
        <v>0.99965894915380615</v>
      </c>
      <c r="X950" s="9"/>
    </row>
    <row r="951" spans="1:24">
      <c r="A951" s="19">
        <v>9.4700000000000006</v>
      </c>
      <c r="B951" s="9">
        <f>POISSON(B3,$A$951,TRUE)</f>
        <v>7.713140748249839E-5</v>
      </c>
      <c r="C951" s="9">
        <f t="shared" ref="C951:W951" si="933">POISSON(C3,$A$951,TRUE)</f>
        <v>8.0756583634175822E-4</v>
      </c>
      <c r="D951" s="9">
        <f t="shared" si="933"/>
        <v>4.266172856990354E-3</v>
      </c>
      <c r="E951" s="9">
        <f t="shared" si="933"/>
        <v>1.5183842352171085E-2</v>
      </c>
      <c r="F951" s="9">
        <f t="shared" si="933"/>
        <v>4.1031424882011482E-2</v>
      </c>
      <c r="G951" s="9">
        <f t="shared" si="933"/>
        <v>8.9986746193529185E-2</v>
      </c>
      <c r="H951" s="9">
        <f t="shared" si="933"/>
        <v>0.16725456166354127</v>
      </c>
      <c r="I951" s="9">
        <f t="shared" si="933"/>
        <v>0.27178687773511484</v>
      </c>
      <c r="J951" s="9">
        <f t="shared" si="933"/>
        <v>0.39552700688483994</v>
      </c>
      <c r="K951" s="9">
        <f t="shared" si="933"/>
        <v>0.52572912055682863</v>
      </c>
      <c r="L951" s="9">
        <f t="shared" si="933"/>
        <v>0.64903052220420165</v>
      </c>
      <c r="M951" s="9">
        <f t="shared" si="933"/>
        <v>0.75518181980425858</v>
      </c>
      <c r="N951" s="9">
        <f t="shared" si="933"/>
        <v>0.83895288549363667</v>
      </c>
      <c r="O951" s="9">
        <f t="shared" si="933"/>
        <v>0.89997688488428373</v>
      </c>
      <c r="P951" s="9">
        <f t="shared" si="933"/>
        <v>0.94125526161495709</v>
      </c>
      <c r="Q951" s="9">
        <f t="shared" si="933"/>
        <v>0.96731567679092212</v>
      </c>
      <c r="R951" s="9">
        <f t="shared" si="933"/>
        <v>0.9827401850231966</v>
      </c>
      <c r="S951" s="9">
        <f t="shared" si="933"/>
        <v>0.99133254343258703</v>
      </c>
      <c r="T951" s="9">
        <f t="shared" si="933"/>
        <v>0.99585307866241635</v>
      </c>
      <c r="U951" s="9">
        <f t="shared" si="933"/>
        <v>0.998106208590126</v>
      </c>
      <c r="V951" s="9">
        <f t="shared" si="933"/>
        <v>0.99917306561089658</v>
      </c>
      <c r="W951" s="9">
        <f t="shared" si="933"/>
        <v>0.9996541673245487</v>
      </c>
      <c r="X951" s="9"/>
    </row>
    <row r="952" spans="1:24">
      <c r="A952" s="19">
        <v>9.48</v>
      </c>
      <c r="B952" s="9">
        <f>POISSON(B3,$A$952,TRUE)</f>
        <v>7.6363937154886883E-5</v>
      </c>
      <c r="C952" s="9">
        <f t="shared" ref="C952:W952" si="934">POISSON(C3,$A$952,TRUE)</f>
        <v>8.002940613832146E-4</v>
      </c>
      <c r="D952" s="9">
        <f t="shared" si="934"/>
        <v>4.2317228502254884E-3</v>
      </c>
      <c r="E952" s="9">
        <f t="shared" si="934"/>
        <v>1.5075037822967074E-2</v>
      </c>
      <c r="F952" s="9">
        <f t="shared" si="934"/>
        <v>4.0773694308364625E-2</v>
      </c>
      <c r="G952" s="9">
        <f t="shared" si="934"/>
        <v>8.9498347004678389E-2</v>
      </c>
      <c r="H952" s="9">
        <f t="shared" si="934"/>
        <v>0.16648329826485414</v>
      </c>
      <c r="I952" s="9">
        <f t="shared" si="934"/>
        <v>0.27074291797149225</v>
      </c>
      <c r="J952" s="9">
        <f t="shared" si="934"/>
        <v>0.39429056732385825</v>
      </c>
      <c r="K952" s="9">
        <f t="shared" si="934"/>
        <v>0.52442742464168379</v>
      </c>
      <c r="L952" s="9">
        <f t="shared" si="934"/>
        <v>0.64779716537898269</v>
      </c>
      <c r="M952" s="9">
        <f t="shared" si="934"/>
        <v>0.75411945103258182</v>
      </c>
      <c r="N952" s="9">
        <f t="shared" si="934"/>
        <v>0.83811405669892514</v>
      </c>
      <c r="O952" s="9">
        <f t="shared" si="934"/>
        <v>0.89936550760022782</v>
      </c>
      <c r="P952" s="9">
        <f t="shared" si="934"/>
        <v>0.94084149006768147</v>
      </c>
      <c r="Q952" s="9">
        <f t="shared" si="934"/>
        <v>0.96705431098711203</v>
      </c>
      <c r="R952" s="9">
        <f t="shared" si="934"/>
        <v>0.98258540738187472</v>
      </c>
      <c r="S952" s="9">
        <f t="shared" si="934"/>
        <v>0.9912462776067188</v>
      </c>
      <c r="T952" s="9">
        <f t="shared" si="934"/>
        <v>0.99580766925847009</v>
      </c>
      <c r="U952" s="9">
        <f t="shared" si="934"/>
        <v>0.99808356361944917</v>
      </c>
      <c r="V952" s="9">
        <f t="shared" si="934"/>
        <v>0.99916233754655326</v>
      </c>
      <c r="W952" s="9">
        <f t="shared" si="934"/>
        <v>0.99964932691936015</v>
      </c>
      <c r="X952" s="9"/>
    </row>
    <row r="953" spans="1:24">
      <c r="A953" s="19">
        <v>9.49</v>
      </c>
      <c r="B953" s="9">
        <f>POISSON(B3,$A$953,TRUE)</f>
        <v>7.5604103284627693E-5</v>
      </c>
      <c r="C953" s="9">
        <f t="shared" ref="C953:W953" si="935">POISSON(C3,$A$953,TRUE)</f>
        <v>7.9308704345574447E-4</v>
      </c>
      <c r="D953" s="9">
        <f t="shared" si="935"/>
        <v>4.1975435945676943E-3</v>
      </c>
      <c r="E953" s="9">
        <f t="shared" si="935"/>
        <v>1.4966974484585159E-2</v>
      </c>
      <c r="F953" s="9">
        <f t="shared" si="935"/>
        <v>4.0517449271151591E-2</v>
      </c>
      <c r="G953" s="9">
        <f t="shared" si="935"/>
        <v>8.9012250416054692E-2</v>
      </c>
      <c r="H953" s="9">
        <f t="shared" si="935"/>
        <v>0.16571486089357643</v>
      </c>
      <c r="I953" s="9">
        <f t="shared" si="935"/>
        <v>0.26970168566953096</v>
      </c>
      <c r="J953" s="9">
        <f t="shared" si="935"/>
        <v>0.39305605656000697</v>
      </c>
      <c r="K953" s="9">
        <f t="shared" si="935"/>
        <v>0.5231263876434088</v>
      </c>
      <c r="L953" s="9">
        <f t="shared" si="935"/>
        <v>0.64656313184155734</v>
      </c>
      <c r="M953" s="9">
        <f t="shared" si="935"/>
        <v>0.75305537751795981</v>
      </c>
      <c r="N953" s="9">
        <f t="shared" si="935"/>
        <v>0.83727299514038156</v>
      </c>
      <c r="O953" s="9">
        <f t="shared" si="935"/>
        <v>0.89875185600474949</v>
      </c>
      <c r="P953" s="9">
        <f t="shared" si="935"/>
        <v>0.94042574097638165</v>
      </c>
      <c r="Q953" s="9">
        <f t="shared" si="935"/>
        <v>0.96679141886843434</v>
      </c>
      <c r="R953" s="9">
        <f t="shared" si="935"/>
        <v>0.98242956156815808</v>
      </c>
      <c r="S953" s="9">
        <f t="shared" si="935"/>
        <v>0.99115932475759205</v>
      </c>
      <c r="T953" s="9">
        <f t="shared" si="935"/>
        <v>0.99576184990579919</v>
      </c>
      <c r="U953" s="9">
        <f t="shared" si="935"/>
        <v>0.99806069009824583</v>
      </c>
      <c r="V953" s="9">
        <f t="shared" si="935"/>
        <v>0.99915148976956181</v>
      </c>
      <c r="W953" s="9">
        <f t="shared" si="935"/>
        <v>0.99964442733531356</v>
      </c>
      <c r="X953" s="9"/>
    </row>
    <row r="954" spans="1:24">
      <c r="A954" s="19">
        <v>9.5</v>
      </c>
      <c r="B954" s="9">
        <f>POISSON(B3,$A$954,TRUE)</f>
        <v>7.4851829887700598E-5</v>
      </c>
      <c r="C954" s="9">
        <f t="shared" ref="C954:W954" si="936">POISSON(C3,$A$954,TRUE)</f>
        <v>7.8594421382085632E-4</v>
      </c>
      <c r="D954" s="9">
        <f t="shared" si="936"/>
        <v>4.1636330375033458E-3</v>
      </c>
      <c r="E954" s="9">
        <f t="shared" si="936"/>
        <v>1.4859647645831227E-2</v>
      </c>
      <c r="F954" s="9">
        <f t="shared" si="936"/>
        <v>4.0262682340609951E-2</v>
      </c>
      <c r="G954" s="9">
        <f t="shared" si="936"/>
        <v>8.8528448260689521E-2</v>
      </c>
      <c r="H954" s="9">
        <f t="shared" si="936"/>
        <v>0.16494924430081551</v>
      </c>
      <c r="I954" s="9">
        <f t="shared" si="936"/>
        <v>0.26866318178384363</v>
      </c>
      <c r="J954" s="9">
        <f t="shared" si="936"/>
        <v>0.39182348254493954</v>
      </c>
      <c r="K954" s="9">
        <f t="shared" si="936"/>
        <v>0.52182602223720742</v>
      </c>
      <c r="L954" s="9">
        <f t="shared" si="936"/>
        <v>0.64532843494486192</v>
      </c>
      <c r="M954" s="9">
        <f t="shared" si="936"/>
        <v>0.75198960955601812</v>
      </c>
      <c r="N954" s="9">
        <f t="shared" si="936"/>
        <v>0.83642970612318335</v>
      </c>
      <c r="O954" s="9">
        <f t="shared" si="936"/>
        <v>0.89813593053765028</v>
      </c>
      <c r="P954" s="9">
        <f t="shared" si="936"/>
        <v>0.94000801139032431</v>
      </c>
      <c r="Q954" s="9">
        <f t="shared" si="936"/>
        <v>0.96652699593035107</v>
      </c>
      <c r="R954" s="9">
        <f t="shared" si="936"/>
        <v>0.98227264300099204</v>
      </c>
      <c r="S954" s="9">
        <f t="shared" si="936"/>
        <v>0.99107168106987964</v>
      </c>
      <c r="T954" s="9">
        <f t="shared" si="936"/>
        <v>0.99571561782845919</v>
      </c>
      <c r="U954" s="9">
        <f t="shared" si="936"/>
        <v>0.99803758620774907</v>
      </c>
      <c r="V954" s="9">
        <f t="shared" si="936"/>
        <v>0.99914052118791163</v>
      </c>
      <c r="W954" s="9">
        <f t="shared" si="936"/>
        <v>0.99963946796465186</v>
      </c>
      <c r="X954" s="9"/>
    </row>
    <row r="955" spans="1:24">
      <c r="A955" s="19">
        <v>9.51</v>
      </c>
      <c r="B955" s="9">
        <f>POISSON(B3,$A$955,TRUE)</f>
        <v>7.4107041736139E-5</v>
      </c>
      <c r="C955" s="9">
        <f t="shared" ref="C955:W955" si="937">POISSON(C3,$A$955,TRUE)</f>
        <v>7.7886500864682089E-4</v>
      </c>
      <c r="D955" s="9">
        <f t="shared" si="937"/>
        <v>4.1299891413071133E-3</v>
      </c>
      <c r="E955" s="9">
        <f t="shared" si="937"/>
        <v>1.475305264184024E-2</v>
      </c>
      <c r="F955" s="9">
        <f t="shared" si="937"/>
        <v>4.000938611435774E-2</v>
      </c>
      <c r="G955" s="9">
        <f t="shared" si="937"/>
        <v>8.8046932379086049E-2</v>
      </c>
      <c r="H955" s="9">
        <f t="shared" si="937"/>
        <v>0.16418644320868037</v>
      </c>
      <c r="I955" s="9">
        <f t="shared" si="937"/>
        <v>0.2676274072071721</v>
      </c>
      <c r="J955" s="9">
        <f t="shared" si="937"/>
        <v>0.39059285316037923</v>
      </c>
      <c r="K955" s="9">
        <f t="shared" si="937"/>
        <v>0.52052634105093454</v>
      </c>
      <c r="L955" s="9">
        <f t="shared" si="937"/>
        <v>0.64409308803485299</v>
      </c>
      <c r="M955" s="9">
        <f t="shared" si="937"/>
        <v>0.75092215747276758</v>
      </c>
      <c r="N955" s="9">
        <f t="shared" si="937"/>
        <v>0.83558419500231529</v>
      </c>
      <c r="O955" s="9">
        <f t="shared" si="937"/>
        <v>0.89751773168739168</v>
      </c>
      <c r="P955" s="9">
        <f t="shared" si="937"/>
        <v>0.93958829839275437</v>
      </c>
      <c r="Q955" s="9">
        <f t="shared" si="937"/>
        <v>0.96626103768395444</v>
      </c>
      <c r="R955" s="9">
        <f t="shared" si="937"/>
        <v>0.98211464710016139</v>
      </c>
      <c r="S955" s="9">
        <f t="shared" si="937"/>
        <v>0.99098334272063959</v>
      </c>
      <c r="T955" s="9">
        <f t="shared" si="937"/>
        <v>0.99566897024012557</v>
      </c>
      <c r="U955" s="9">
        <f t="shared" si="937"/>
        <v>0.99801425011961564</v>
      </c>
      <c r="V955" s="9">
        <f t="shared" si="937"/>
        <v>0.99912943070231319</v>
      </c>
      <c r="W955" s="9">
        <f t="shared" si="937"/>
        <v>0.99963444819476333</v>
      </c>
      <c r="X955" s="9"/>
    </row>
    <row r="956" spans="1:24">
      <c r="A956" s="19">
        <v>9.52</v>
      </c>
      <c r="B956" s="9">
        <f>POISSON(B3,$A$956,TRUE)</f>
        <v>7.3369664350507083E-5</v>
      </c>
      <c r="C956" s="9">
        <f t="shared" ref="C956:W956" si="938">POISSON(C3,$A$956,TRUE)</f>
        <v>7.718488689673345E-4</v>
      </c>
      <c r="D956" s="9">
        <f t="shared" si="938"/>
        <v>4.096609882943433E-3</v>
      </c>
      <c r="E956" s="9">
        <f t="shared" si="938"/>
        <v>1.4647184833960917E-2</v>
      </c>
      <c r="F956" s="9">
        <f t="shared" si="938"/>
        <v>3.975755321738253E-2</v>
      </c>
      <c r="G956" s="9">
        <f t="shared" si="938"/>
        <v>8.7567694619417283E-2</v>
      </c>
      <c r="H956" s="9">
        <f t="shared" si="938"/>
        <v>0.16342645231064573</v>
      </c>
      <c r="I956" s="9">
        <f t="shared" si="938"/>
        <v>0.26659436277071652</v>
      </c>
      <c r="J956" s="9">
        <f t="shared" si="938"/>
        <v>0.38936417621820057</v>
      </c>
      <c r="K956" s="9">
        <f t="shared" si="938"/>
        <v>0.51922735666487263</v>
      </c>
      <c r="L956" s="9">
        <f t="shared" si="938"/>
        <v>0.64285710445010458</v>
      </c>
      <c r="M956" s="9">
        <f t="shared" si="938"/>
        <v>0.74985303162423256</v>
      </c>
      <c r="N956" s="9">
        <f t="shared" si="938"/>
        <v>0.83473646718237393</v>
      </c>
      <c r="O956" s="9">
        <f t="shared" si="938"/>
        <v>0.89689725999110526</v>
      </c>
      <c r="P956" s="9">
        <f t="shared" si="938"/>
        <v>0.9391665991010425</v>
      </c>
      <c r="Q956" s="9">
        <f t="shared" si="938"/>
        <v>0.96599353965614942</v>
      </c>
      <c r="R956" s="9">
        <f t="shared" si="938"/>
        <v>0.9819555692864379</v>
      </c>
      <c r="S956" s="9">
        <f t="shared" si="938"/>
        <v>0.99089430587939953</v>
      </c>
      <c r="T956" s="9">
        <f t="shared" si="938"/>
        <v>0.99562190434412146</v>
      </c>
      <c r="U956" s="9">
        <f t="shared" si="938"/>
        <v>0.99799067999591895</v>
      </c>
      <c r="V956" s="9">
        <f t="shared" si="938"/>
        <v>0.99911821720617455</v>
      </c>
      <c r="W956" s="9">
        <f t="shared" si="938"/>
        <v>0.99962936740815711</v>
      </c>
      <c r="X956" s="9"/>
    </row>
    <row r="957" spans="1:24">
      <c r="A957" s="19">
        <v>9.5299999999999994</v>
      </c>
      <c r="B957" s="9">
        <f>POISSON(B3,$A$957,TRUE)</f>
        <v>7.2639623992451819E-5</v>
      </c>
      <c r="C957" s="9">
        <f t="shared" ref="C957:W957" si="939">POISSON(C3,$A$957,TRUE)</f>
        <v>7.6489524064051763E-4</v>
      </c>
      <c r="D957" s="9">
        <f t="shared" si="939"/>
        <v>4.0634932539685507E-3</v>
      </c>
      <c r="E957" s="9">
        <f t="shared" si="939"/>
        <v>1.45420396096406E-2</v>
      </c>
      <c r="F957" s="9">
        <f t="shared" si="939"/>
        <v>3.9507176302029261E-2</v>
      </c>
      <c r="G957" s="9">
        <f t="shared" si="939"/>
        <v>8.7090726837722038E-2</v>
      </c>
      <c r="H957" s="9">
        <f t="shared" si="939"/>
        <v>0.16266926627191405</v>
      </c>
      <c r="I957" s="9">
        <f t="shared" si="939"/>
        <v>0.26556404924446414</v>
      </c>
      <c r="J957" s="9">
        <f t="shared" si="939"/>
        <v>0.38813745946051426</v>
      </c>
      <c r="K957" s="9">
        <f t="shared" si="939"/>
        <v>0.51792908161150963</v>
      </c>
      <c r="L957" s="9">
        <f t="shared" si="939"/>
        <v>0.64162049752140815</v>
      </c>
      <c r="M957" s="9">
        <f t="shared" si="939"/>
        <v>0.74878224239607483</v>
      </c>
      <c r="N957" s="9">
        <f t="shared" si="939"/>
        <v>0.83388652811737241</v>
      </c>
      <c r="O957" s="9">
        <f t="shared" si="939"/>
        <v>0.89627451603460084</v>
      </c>
      <c r="P957" s="9">
        <f t="shared" si="939"/>
        <v>0.93874291066682836</v>
      </c>
      <c r="Q957" s="9">
        <f t="shared" si="939"/>
        <v>0.96572449738983701</v>
      </c>
      <c r="R957" s="9">
        <f t="shared" si="939"/>
        <v>0.98179540498172901</v>
      </c>
      <c r="S957" s="9">
        <f t="shared" si="939"/>
        <v>0.99080456670824257</v>
      </c>
      <c r="T957" s="9">
        <f t="shared" si="939"/>
        <v>0.99557441733344665</v>
      </c>
      <c r="U957" s="9">
        <f t="shared" si="939"/>
        <v>0.99796687398914119</v>
      </c>
      <c r="V957" s="9">
        <f t="shared" si="939"/>
        <v>0.99910687958557953</v>
      </c>
      <c r="W957" s="9">
        <f t="shared" si="939"/>
        <v>0.99962422498243941</v>
      </c>
      <c r="X957" s="9"/>
    </row>
    <row r="958" spans="1:24">
      <c r="A958" s="19">
        <v>9.5399999999999991</v>
      </c>
      <c r="B958" s="9">
        <f>POISSON(B3,$A$958,TRUE)</f>
        <v>7.191684765732902E-5</v>
      </c>
      <c r="C958" s="9">
        <f t="shared" ref="C958:W958" si="940">POISSON(C3,$A$958,TRUE)</f>
        <v>7.5800357430824781E-4</v>
      </c>
      <c r="D958" s="9">
        <f t="shared" si="940"/>
        <v>4.03063726043313E-3</v>
      </c>
      <c r="E958" s="9">
        <f t="shared" si="940"/>
        <v>1.4437612382310257E-2</v>
      </c>
      <c r="F958" s="9">
        <f t="shared" si="940"/>
        <v>3.9258248047987193E-2</v>
      </c>
      <c r="G958" s="9">
        <f t="shared" si="940"/>
        <v>8.6616020898098778E-2</v>
      </c>
      <c r="H958" s="9">
        <f t="shared" si="940"/>
        <v>0.16191487972977622</v>
      </c>
      <c r="I958" s="9">
        <f t="shared" si="940"/>
        <v>0.26453646733751951</v>
      </c>
      <c r="J958" s="9">
        <f t="shared" si="940"/>
        <v>0.38691271055975324</v>
      </c>
      <c r="K958" s="9">
        <f t="shared" si="940"/>
        <v>0.51663152837532111</v>
      </c>
      <c r="L958" s="9">
        <f t="shared" si="940"/>
        <v>0.6403832805713725</v>
      </c>
      <c r="M958" s="9">
        <f t="shared" si="940"/>
        <v>0.7477098002032212</v>
      </c>
      <c r="N958" s="9">
        <f t="shared" si="940"/>
        <v>0.83303438331054069</v>
      </c>
      <c r="O958" s="9">
        <f t="shared" si="940"/>
        <v>0.89564950045237357</v>
      </c>
      <c r="P958" s="9">
        <f t="shared" si="940"/>
        <v>0.93831723027616554</v>
      </c>
      <c r="Q958" s="9">
        <f t="shared" si="940"/>
        <v>0.96545390644409701</v>
      </c>
      <c r="R958" s="9">
        <f t="shared" si="940"/>
        <v>0.98163414960922635</v>
      </c>
      <c r="S958" s="9">
        <f t="shared" si="940"/>
        <v>0.99071412136189296</v>
      </c>
      <c r="T958" s="9">
        <f t="shared" si="940"/>
        <v>0.99552650639080631</v>
      </c>
      <c r="U958" s="9">
        <f t="shared" si="940"/>
        <v>0.9979428302421659</v>
      </c>
      <c r="V958" s="9">
        <f t="shared" si="940"/>
        <v>0.9990954167192645</v>
      </c>
      <c r="W958" s="9">
        <f t="shared" si="940"/>
        <v>0.99961902029028926</v>
      </c>
      <c r="X958" s="9"/>
    </row>
    <row r="959" spans="1:24">
      <c r="A959" s="19">
        <v>9.5500000000000007</v>
      </c>
      <c r="B959" s="9">
        <f>POISSON(B3,$A$959,TRUE)</f>
        <v>7.1201263066902732E-5</v>
      </c>
      <c r="C959" s="9">
        <f t="shared" ref="C959:W959" si="941">POISSON(C3,$A$959,TRUE)</f>
        <v>7.5117332535582382E-4</v>
      </c>
      <c r="D959" s="9">
        <f t="shared" si="941"/>
        <v>3.998039922785422E-3</v>
      </c>
      <c r="E959" s="9">
        <f t="shared" si="941"/>
        <v>1.4333898591269644E-2</v>
      </c>
      <c r="F959" s="9">
        <f t="shared" si="941"/>
        <v>3.9010761162275732E-2</v>
      </c>
      <c r="G959" s="9">
        <f t="shared" si="941"/>
        <v>8.6143568672897353E-2</v>
      </c>
      <c r="H959" s="9">
        <f t="shared" si="941"/>
        <v>0.16116328729397014</v>
      </c>
      <c r="I959" s="9">
        <f t="shared" si="941"/>
        <v>0.26351161769843362</v>
      </c>
      <c r="J959" s="9">
        <f t="shared" si="941"/>
        <v>0.38568993711876209</v>
      </c>
      <c r="K959" s="9">
        <f t="shared" si="941"/>
        <v>0.51533470939255499</v>
      </c>
      <c r="L959" s="9">
        <f t="shared" si="941"/>
        <v>0.63914546691402718</v>
      </c>
      <c r="M959" s="9">
        <f t="shared" si="941"/>
        <v>0.74663571548948726</v>
      </c>
      <c r="N959" s="9">
        <f t="shared" si="941"/>
        <v>0.83218003831412402</v>
      </c>
      <c r="O959" s="9">
        <f t="shared" si="941"/>
        <v>0.89502221392760728</v>
      </c>
      <c r="P959" s="9">
        <f t="shared" si="941"/>
        <v>0.93788955514966199</v>
      </c>
      <c r="Q959" s="9">
        <f t="shared" si="941"/>
        <v>0.96518176239437015</v>
      </c>
      <c r="R959" s="9">
        <f t="shared" si="941"/>
        <v>0.98147179859355527</v>
      </c>
      <c r="S959" s="9">
        <f t="shared" si="941"/>
        <v>0.99062296598780342</v>
      </c>
      <c r="T959" s="9">
        <f t="shared" si="941"/>
        <v>0.9954781686886407</v>
      </c>
      <c r="U959" s="9">
        <f t="shared" si="941"/>
        <v>0.99791854688827197</v>
      </c>
      <c r="V959" s="9">
        <f t="shared" si="941"/>
        <v>0.99908382747859592</v>
      </c>
      <c r="W959" s="9">
        <f t="shared" si="941"/>
        <v>0.99961375269943376</v>
      </c>
      <c r="X959" s="9"/>
    </row>
    <row r="960" spans="1:24">
      <c r="A960" s="19">
        <v>9.56</v>
      </c>
      <c r="B960" s="9">
        <f>POISSON(B3,$A$960,TRUE)</f>
        <v>7.0492798662117833E-5</v>
      </c>
      <c r="C960" s="9">
        <f t="shared" ref="C960:W960" si="942">POISSON(C3,$A$960,TRUE)</f>
        <v>7.4440395387196431E-4</v>
      </c>
      <c r="D960" s="9">
        <f t="shared" si="942"/>
        <v>3.9656992757750309E-3</v>
      </c>
      <c r="E960" s="9">
        <f t="shared" si="942"/>
        <v>1.4230893701572803E-2</v>
      </c>
      <c r="F960" s="9">
        <f t="shared" si="942"/>
        <v>3.8764708379229469E-2</v>
      </c>
      <c r="G960" s="9">
        <f t="shared" si="942"/>
        <v>8.5673362042909054E-2</v>
      </c>
      <c r="H960" s="9">
        <f t="shared" si="942"/>
        <v>0.16041448354703849</v>
      </c>
      <c r="I960" s="9">
        <f t="shared" si="942"/>
        <v>0.2624895009155353</v>
      </c>
      <c r="J960" s="9">
        <f t="shared" si="942"/>
        <v>0.38446914667088905</v>
      </c>
      <c r="K960" s="9">
        <f t="shared" si="942"/>
        <v>0.51403863705102038</v>
      </c>
      <c r="L960" s="9">
        <f t="shared" si="942"/>
        <v>0.6379070698544258</v>
      </c>
      <c r="M960" s="9">
        <f t="shared" si="942"/>
        <v>0.74555999872720358</v>
      </c>
      <c r="N960" s="9">
        <f t="shared" si="942"/>
        <v>0.83132349872918343</v>
      </c>
      <c r="O960" s="9">
        <f t="shared" si="942"/>
        <v>0.89439265719217764</v>
      </c>
      <c r="P960" s="9">
        <f t="shared" si="942"/>
        <v>0.93745988254262236</v>
      </c>
      <c r="Q960" s="9">
        <f t="shared" si="942"/>
        <v>0.96490806083263903</v>
      </c>
      <c r="R960" s="9">
        <f t="shared" si="942"/>
        <v>0.98130834736092409</v>
      </c>
      <c r="S960" s="9">
        <f t="shared" si="942"/>
        <v>0.99053109672624207</v>
      </c>
      <c r="T960" s="9">
        <f t="shared" si="942"/>
        <v>0.99542940138915537</v>
      </c>
      <c r="U960" s="9">
        <f t="shared" si="942"/>
        <v>0.99789402205112654</v>
      </c>
      <c r="V960" s="9">
        <f t="shared" si="942"/>
        <v>0.99907211072754865</v>
      </c>
      <c r="W960" s="9">
        <f t="shared" si="942"/>
        <v>0.99960842157262464</v>
      </c>
      <c r="X960" s="9"/>
    </row>
    <row r="961" spans="1:24">
      <c r="A961" s="19">
        <v>9.57</v>
      </c>
      <c r="B961" s="9">
        <f>POISSON(B3,$A$961,TRUE)</f>
        <v>6.9791383595943363E-5</v>
      </c>
      <c r="C961" s="9">
        <f t="shared" ref="C961:W961" si="943">POISSON(C3,$A$961,TRUE)</f>
        <v>7.3769492460912136E-4</v>
      </c>
      <c r="D961" s="9">
        <f t="shared" si="943"/>
        <v>3.933613368357178E-3</v>
      </c>
      <c r="E961" s="9">
        <f t="shared" si="943"/>
        <v>1.4128593203913478E-2</v>
      </c>
      <c r="F961" s="9">
        <f t="shared" si="943"/>
        <v>3.8520082460481928E-2</v>
      </c>
      <c r="G961" s="9">
        <f t="shared" si="943"/>
        <v>8.5205392897553967E-2</v>
      </c>
      <c r="H961" s="9">
        <f t="shared" si="943"/>
        <v>0.15966846304468382</v>
      </c>
      <c r="I961" s="9">
        <f t="shared" si="943"/>
        <v>0.26147011751726001</v>
      </c>
      <c r="J961" s="9">
        <f t="shared" si="943"/>
        <v>0.38325034668007907</v>
      </c>
      <c r="K961" s="9">
        <f t="shared" si="943"/>
        <v>0.51274332368987707</v>
      </c>
      <c r="L961" s="9">
        <f t="shared" si="943"/>
        <v>0.63666810268825347</v>
      </c>
      <c r="M961" s="9">
        <f t="shared" si="943"/>
        <v>0.74448266041684086</v>
      </c>
      <c r="N961" s="9">
        <f t="shared" si="943"/>
        <v>0.83046477020538934</v>
      </c>
      <c r="O961" s="9">
        <f t="shared" si="943"/>
        <v>0.8937608310266516</v>
      </c>
      <c r="P961" s="9">
        <f t="shared" si="943"/>
        <v>0.93702820974518597</v>
      </c>
      <c r="Q961" s="9">
        <f t="shared" si="943"/>
        <v>0.96463279736761076</v>
      </c>
      <c r="R961" s="9">
        <f t="shared" si="943"/>
        <v>0.98114379133927365</v>
      </c>
      <c r="S961" s="9">
        <f t="shared" si="943"/>
        <v>0.99043850971038039</v>
      </c>
      <c r="T961" s="9">
        <f t="shared" si="943"/>
        <v>0.99538020164435204</v>
      </c>
      <c r="U961" s="9">
        <f t="shared" si="943"/>
        <v>0.99786925384477887</v>
      </c>
      <c r="V961" s="9">
        <f t="shared" si="943"/>
        <v>0.99906026532268311</v>
      </c>
      <c r="W961" s="9">
        <f t="shared" si="943"/>
        <v>0.99960302626761377</v>
      </c>
      <c r="X961" s="9"/>
    </row>
    <row r="962" spans="1:24">
      <c r="A962" s="19">
        <v>9.58</v>
      </c>
      <c r="B962" s="9">
        <f>POISSON(B3,$A$962,TRUE)</f>
        <v>6.9096947726288158E-5</v>
      </c>
      <c r="C962" s="9">
        <f t="shared" ref="C962:W962" si="944">POISSON(C3,$A$962,TRUE)</f>
        <v>7.3104570694412872E-4</v>
      </c>
      <c r="D962" s="9">
        <f t="shared" si="944"/>
        <v>3.9017802635975853E-3</v>
      </c>
      <c r="E962" s="9">
        <f t="shared" si="944"/>
        <v>1.4026992614510956E-2</v>
      </c>
      <c r="F962" s="9">
        <f t="shared" si="944"/>
        <v>3.8276876194948482E-2</v>
      </c>
      <c r="G962" s="9">
        <f t="shared" si="944"/>
        <v>8.4739653135066775E-2</v>
      </c>
      <c r="H962" s="9">
        <f t="shared" si="944"/>
        <v>0.1589252203161223</v>
      </c>
      <c r="I962" s="9">
        <f t="shared" si="944"/>
        <v>0.2604534679724812</v>
      </c>
      <c r="J962" s="9">
        <f t="shared" si="944"/>
        <v>0.38203354454097094</v>
      </c>
      <c r="K962" s="9">
        <f t="shared" si="944"/>
        <v>0.51144878159942975</v>
      </c>
      <c r="L962" s="9">
        <f t="shared" si="944"/>
        <v>0.63542857870143399</v>
      </c>
      <c r="M962" s="9">
        <f t="shared" si="944"/>
        <v>0.74340371108663339</v>
      </c>
      <c r="N962" s="9">
        <f t="shared" si="944"/>
        <v>0.82960385844081785</v>
      </c>
      <c r="O962" s="9">
        <f t="shared" si="944"/>
        <v>0.89312673626028605</v>
      </c>
      <c r="P962" s="9">
        <f t="shared" si="944"/>
        <v>0.93659453408246496</v>
      </c>
      <c r="Q962" s="9">
        <f t="shared" si="944"/>
        <v>0.96435596762489662</v>
      </c>
      <c r="R962" s="9">
        <f t="shared" si="944"/>
        <v>0.98097812595842759</v>
      </c>
      <c r="S962" s="9">
        <f t="shared" si="944"/>
        <v>0.99034520106638202</v>
      </c>
      <c r="T962" s="9">
        <f t="shared" si="944"/>
        <v>0.99533056659606012</v>
      </c>
      <c r="U962" s="9">
        <f t="shared" si="944"/>
        <v>0.9978442403736556</v>
      </c>
      <c r="V962" s="9">
        <f t="shared" si="944"/>
        <v>0.9990482901131239</v>
      </c>
      <c r="W962" s="9">
        <f t="shared" si="944"/>
        <v>0.99959756613712891</v>
      </c>
      <c r="X962" s="9"/>
    </row>
    <row r="963" spans="1:24">
      <c r="A963" s="19">
        <v>9.59</v>
      </c>
      <c r="B963" s="9">
        <f>POISSON(B3,$A$963,TRUE)</f>
        <v>6.8409421608986548E-5</v>
      </c>
      <c r="C963" s="9">
        <f t="shared" ref="C963:W963" si="945">POISSON(C3,$A$963,TRUE)</f>
        <v>7.2445577483916759E-4</v>
      </c>
      <c r="D963" s="9">
        <f t="shared" si="945"/>
        <v>3.8701980385778853E-3</v>
      </c>
      <c r="E963" s="9">
        <f t="shared" si="945"/>
        <v>1.3926087474995984E-2</v>
      </c>
      <c r="F963" s="9">
        <f t="shared" si="945"/>
        <v>3.8035082398808387E-2</v>
      </c>
      <c r="G963" s="9">
        <f t="shared" si="945"/>
        <v>8.427613466268058E-2</v>
      </c>
      <c r="H963" s="9">
        <f t="shared" si="945"/>
        <v>0.15818474986443623</v>
      </c>
      <c r="I963" s="9">
        <f t="shared" si="945"/>
        <v>0.25943955269084162</v>
      </c>
      <c r="J963" s="9">
        <f t="shared" si="945"/>
        <v>0.38081874757899487</v>
      </c>
      <c r="K963" s="9">
        <f t="shared" si="945"/>
        <v>0.51015502302092752</v>
      </c>
      <c r="L963" s="9">
        <f t="shared" si="945"/>
        <v>0.63418851116974029</v>
      </c>
      <c r="M963" s="9">
        <f t="shared" si="945"/>
        <v>0.74232316129220544</v>
      </c>
      <c r="N963" s="9">
        <f t="shared" si="945"/>
        <v>0.82874076918174233</v>
      </c>
      <c r="O963" s="9">
        <f t="shared" si="945"/>
        <v>0.89249037377102369</v>
      </c>
      <c r="P963" s="9">
        <f t="shared" si="945"/>
        <v>0.93615885291468148</v>
      </c>
      <c r="Q963" s="9">
        <f t="shared" si="945"/>
        <v>0.96407756724719329</v>
      </c>
      <c r="R963" s="9">
        <f t="shared" si="945"/>
        <v>0.98081134665024261</v>
      </c>
      <c r="S963" s="9">
        <f t="shared" si="945"/>
        <v>0.99025116691349213</v>
      </c>
      <c r="T963" s="9">
        <f t="shared" si="945"/>
        <v>0.9952804933759678</v>
      </c>
      <c r="U963" s="9">
        <f t="shared" si="945"/>
        <v>0.99781897973255429</v>
      </c>
      <c r="V963" s="9">
        <f t="shared" si="945"/>
        <v>0.9990361839405375</v>
      </c>
      <c r="W963" s="9">
        <f t="shared" si="945"/>
        <v>0.99959204052884987</v>
      </c>
      <c r="X963" s="9"/>
    </row>
    <row r="964" spans="1:24">
      <c r="A964" s="19">
        <v>9.6</v>
      </c>
      <c r="B964" s="9">
        <f>POISSON(B3,$A$964,TRUE)</f>
        <v>6.7728736490853898E-5</v>
      </c>
      <c r="C964" s="9">
        <f t="shared" ref="C964:W964" si="946">POISSON(C3,$A$964,TRUE)</f>
        <v>7.1792460680305127E-4</v>
      </c>
      <c r="D964" s="9">
        <f t="shared" si="946"/>
        <v>3.8388647843015989E-3</v>
      </c>
      <c r="E964" s="9">
        <f t="shared" si="946"/>
        <v>1.3825873352296949E-2</v>
      </c>
      <c r="F964" s="9">
        <f t="shared" si="946"/>
        <v>3.7794693915485789E-2</v>
      </c>
      <c r="G964" s="9">
        <f t="shared" si="946"/>
        <v>8.3814829396808371E-2</v>
      </c>
      <c r="H964" s="9">
        <f t="shared" si="946"/>
        <v>0.15744704616692448</v>
      </c>
      <c r="I964" s="9">
        <f t="shared" si="946"/>
        <v>0.25842837202308377</v>
      </c>
      <c r="J964" s="9">
        <f t="shared" si="946"/>
        <v>0.37960596305047484</v>
      </c>
      <c r="K964" s="9">
        <f t="shared" si="946"/>
        <v>0.50886206014635849</v>
      </c>
      <c r="L964" s="9">
        <f t="shared" si="946"/>
        <v>0.63294791335840705</v>
      </c>
      <c r="M964" s="9">
        <f t="shared" si="946"/>
        <v>0.74124102161619487</v>
      </c>
      <c r="N964" s="9">
        <f t="shared" si="946"/>
        <v>0.82787550822242495</v>
      </c>
      <c r="O964" s="9">
        <f t="shared" si="946"/>
        <v>0.89185174448548721</v>
      </c>
      <c r="P964" s="9">
        <f t="shared" si="946"/>
        <v>0.93572116363730151</v>
      </c>
      <c r="Q964" s="9">
        <f t="shared" si="946"/>
        <v>0.96379759189446257</v>
      </c>
      <c r="R964" s="9">
        <f t="shared" si="946"/>
        <v>0.9806434488487592</v>
      </c>
      <c r="S964" s="9">
        <f t="shared" si="946"/>
        <v>0.99015640336412658</v>
      </c>
      <c r="T964" s="9">
        <f t="shared" si="946"/>
        <v>0.99522997910565603</v>
      </c>
      <c r="U964" s="9">
        <f t="shared" si="946"/>
        <v>0.99779347000663932</v>
      </c>
      <c r="V964" s="9">
        <f t="shared" si="946"/>
        <v>0.99902394563911123</v>
      </c>
      <c r="W964" s="9">
        <f t="shared" si="946"/>
        <v>0.99958644878538405</v>
      </c>
      <c r="X964" s="9"/>
    </row>
    <row r="965" spans="1:24">
      <c r="A965" s="19">
        <v>9.61</v>
      </c>
      <c r="B965" s="9">
        <f>POISSON(B3,$A$965,TRUE)</f>
        <v>6.705482430281112E-5</v>
      </c>
      <c r="C965" s="9">
        <f t="shared" ref="C965:W965" si="947">POISSON(C3,$A$965,TRUE)</f>
        <v>7.1145168585282591E-4</v>
      </c>
      <c r="D965" s="9">
        <f t="shared" si="947"/>
        <v>3.8077786056006473E-3</v>
      </c>
      <c r="E965" s="9">
        <f t="shared" si="947"/>
        <v>1.3726345838526166E-2</v>
      </c>
      <c r="F965" s="9">
        <f t="shared" si="947"/>
        <v>3.7555703615629724E-2</v>
      </c>
      <c r="G965" s="9">
        <f t="shared" si="947"/>
        <v>8.3355729263222766E-2</v>
      </c>
      <c r="H965" s="9">
        <f t="shared" si="947"/>
        <v>0.15671210367545094</v>
      </c>
      <c r="I965" s="9">
        <f t="shared" si="947"/>
        <v>0.25741992626138133</v>
      </c>
      <c r="J965" s="9">
        <f t="shared" si="947"/>
        <v>0.37839519814273026</v>
      </c>
      <c r="K965" s="9">
        <f t="shared" si="947"/>
        <v>0.50756990511825939</v>
      </c>
      <c r="L965" s="9">
        <f t="shared" si="947"/>
        <v>0.63170679852174294</v>
      </c>
      <c r="M965" s="9">
        <f t="shared" si="947"/>
        <v>0.74015730266787716</v>
      </c>
      <c r="N965" s="9">
        <f t="shared" si="947"/>
        <v>0.82700808140490634</v>
      </c>
      <c r="O965" s="9">
        <f t="shared" si="947"/>
        <v>0.89121084937897188</v>
      </c>
      <c r="P965" s="9">
        <f t="shared" si="947"/>
        <v>0.9352814636811696</v>
      </c>
      <c r="Q965" s="9">
        <f t="shared" si="947"/>
        <v>0.96351603724411095</v>
      </c>
      <c r="R965" s="9">
        <f t="shared" si="947"/>
        <v>0.98047442799035256</v>
      </c>
      <c r="S965" s="9">
        <f t="shared" si="947"/>
        <v>0.99006090652396339</v>
      </c>
      <c r="T965" s="9">
        <f t="shared" si="947"/>
        <v>0.99517902089663002</v>
      </c>
      <c r="U965" s="9">
        <f t="shared" si="947"/>
        <v>0.99776770927143654</v>
      </c>
      <c r="V965" s="9">
        <f t="shared" si="947"/>
        <v>0.9990115740355312</v>
      </c>
      <c r="W965" s="9">
        <f t="shared" si="947"/>
        <v>0.99958079024424307</v>
      </c>
      <c r="X965" s="9"/>
    </row>
    <row r="966" spans="1:24">
      <c r="A966" s="19">
        <v>9.6199999999999992</v>
      </c>
      <c r="B966" s="9">
        <f>POISSON(B3,$A$966,TRUE)</f>
        <v>6.638761765307784E-5</v>
      </c>
      <c r="C966" s="9">
        <f t="shared" ref="C966:W966" si="948">POISSON(C3,$A$966,TRUE)</f>
        <v>7.0503649947568664E-4</v>
      </c>
      <c r="D966" s="9">
        <f t="shared" si="948"/>
        <v>3.7769376210424342E-3</v>
      </c>
      <c r="E966" s="9">
        <f t="shared" si="948"/>
        <v>1.3627500550866471E-2</v>
      </c>
      <c r="F966" s="9">
        <f t="shared" si="948"/>
        <v>3.731810439709328E-2</v>
      </c>
      <c r="G966" s="9">
        <f t="shared" si="948"/>
        <v>8.2898826197233655E-2</v>
      </c>
      <c r="H966" s="9">
        <f t="shared" si="948"/>
        <v>0.15597991681679205</v>
      </c>
      <c r="I966" s="9">
        <f t="shared" si="948"/>
        <v>0.25641421563967093</v>
      </c>
      <c r="J966" s="9">
        <f t="shared" si="948"/>
        <v>0.3771864599741826</v>
      </c>
      <c r="K966" s="9">
        <f t="shared" si="948"/>
        <v>0.50627857002951626</v>
      </c>
      <c r="L966" s="9">
        <f t="shared" si="948"/>
        <v>0.63046517990274742</v>
      </c>
      <c r="M966" s="9">
        <f t="shared" si="948"/>
        <v>0.73907201508279119</v>
      </c>
      <c r="N966" s="9">
        <f t="shared" si="948"/>
        <v>0.82613849461879307</v>
      </c>
      <c r="O966" s="9">
        <f t="shared" si="948"/>
        <v>0.89056768947543419</v>
      </c>
      <c r="P966" s="9">
        <f t="shared" si="948"/>
        <v>0.93483975051264068</v>
      </c>
      <c r="Q966" s="9">
        <f t="shared" si="948"/>
        <v>0.96323289899116893</v>
      </c>
      <c r="R966" s="9">
        <f t="shared" si="948"/>
        <v>0.98030427951388421</v>
      </c>
      <c r="S966" s="9">
        <f t="shared" si="948"/>
        <v>0.98996467249203246</v>
      </c>
      <c r="T966" s="9">
        <f t="shared" si="948"/>
        <v>0.99512761585035392</v>
      </c>
      <c r="U966" s="9">
        <f t="shared" si="948"/>
        <v>0.99774169559283032</v>
      </c>
      <c r="V966" s="9">
        <f t="shared" si="948"/>
        <v>0.99899906794896154</v>
      </c>
      <c r="W966" s="9">
        <f t="shared" si="948"/>
        <v>0.99957506423781783</v>
      </c>
      <c r="X966" s="9"/>
    </row>
    <row r="967" spans="1:24">
      <c r="A967" s="19">
        <v>9.6300000000000008</v>
      </c>
      <c r="B967" s="9">
        <f>POISSON(B3,$A$967,TRUE)</f>
        <v>6.5727049820432952E-5</v>
      </c>
      <c r="C967" s="9">
        <f t="shared" ref="C967:T967" si="949">POISSON(C3,$A$967,TRUE)</f>
        <v>6.9867853959120233E-4</v>
      </c>
      <c r="D967" s="9">
        <f t="shared" si="949"/>
        <v>3.7463399628374569E-3</v>
      </c>
      <c r="E967" s="9">
        <f t="shared" si="949"/>
        <v>1.3529333131457936E-2</v>
      </c>
      <c r="F967" s="9">
        <f t="shared" si="949"/>
        <v>3.7081889184911732E-2</v>
      </c>
      <c r="G967" s="9">
        <f t="shared" si="949"/>
        <v>8.2444112143863768E-2</v>
      </c>
      <c r="H967" s="9">
        <f t="shared" si="949"/>
        <v>0.1552504799929818</v>
      </c>
      <c r="I967" s="9">
        <f t="shared" si="949"/>
        <v>0.25541124033398271</v>
      </c>
      <c r="J967" s="9">
        <f t="shared" si="949"/>
        <v>0.37597975559446262</v>
      </c>
      <c r="K967" s="9">
        <f t="shared" si="949"/>
        <v>0.5049880669231761</v>
      </c>
      <c r="L967" s="9">
        <f t="shared" si="949"/>
        <v>0.6292230707327271</v>
      </c>
      <c r="M967" s="9">
        <f t="shared" si="949"/>
        <v>0.73798516952236159</v>
      </c>
      <c r="N967" s="9">
        <f t="shared" si="949"/>
        <v>0.82526675380104308</v>
      </c>
      <c r="O967" s="9">
        <f t="shared" si="949"/>
        <v>0.88992226584748169</v>
      </c>
      <c r="P967" s="9">
        <f t="shared" si="949"/>
        <v>0.93439602163371072</v>
      </c>
      <c r="Q967" s="9">
        <f t="shared" si="949"/>
        <v>0.96294817284846956</v>
      </c>
      <c r="R967" s="9">
        <f t="shared" si="949"/>
        <v>0.9801329988608527</v>
      </c>
      <c r="S967" s="9">
        <f t="shared" si="949"/>
        <v>0.98986769736080849</v>
      </c>
      <c r="T967" s="9">
        <f t="shared" si="949"/>
        <v>0.99507576105828477</v>
      </c>
      <c r="U967" s="9">
        <f>POISSON(U3,$A$967,TRUE)</f>
        <v>0.99771542702705829</v>
      </c>
      <c r="V967" s="9">
        <f>POISSON(V3,$A$967,TRUE)</f>
        <v>0.99898642619102285</v>
      </c>
      <c r="W967" s="9">
        <f>POISSON(W3,$A$967,TRUE)</f>
        <v>0.99956927009335506</v>
      </c>
    </row>
    <row r="968" spans="1:24">
      <c r="A968" s="19">
        <v>9.64</v>
      </c>
      <c r="B968" s="9">
        <f>POISSON(B3,$A$968,TRUE)</f>
        <v>6.5073054747542944E-5</v>
      </c>
      <c r="C968" s="9">
        <f t="shared" ref="C968:T968" si="950">POISSON(C3,$A$968,TRUE)</f>
        <v>6.9237730251385694E-4</v>
      </c>
      <c r="D968" s="9">
        <f t="shared" si="950"/>
        <v>3.7159837767474905E-3</v>
      </c>
      <c r="E968" s="9">
        <f t="shared" si="950"/>
        <v>1.3431839247284898E-2</v>
      </c>
      <c r="F968" s="9">
        <f t="shared" si="950"/>
        <v>3.6847050931280052E-2</v>
      </c>
      <c r="G968" s="9">
        <f t="shared" si="950"/>
        <v>8.1991579058022734E-2</v>
      </c>
      <c r="H968" s="9">
        <f t="shared" si="950"/>
        <v>0.15452378758165594</v>
      </c>
      <c r="I968" s="9">
        <f t="shared" si="950"/>
        <v>0.25441100046277371</v>
      </c>
      <c r="J968" s="9">
        <f t="shared" si="950"/>
        <v>0.37477509198452053</v>
      </c>
      <c r="K968" s="9">
        <f t="shared" si="950"/>
        <v>0.5036984077922585</v>
      </c>
      <c r="L968" s="9">
        <f t="shared" si="950"/>
        <v>0.62798048423091779</v>
      </c>
      <c r="M968" s="9">
        <f t="shared" si="950"/>
        <v>0.73689677667352449</v>
      </c>
      <c r="N968" s="9">
        <f t="shared" si="950"/>
        <v>0.82439286493575192</v>
      </c>
      <c r="O968" s="9">
        <f t="shared" si="950"/>
        <v>0.8892745796163577</v>
      </c>
      <c r="P968" s="9">
        <f t="shared" si="950"/>
        <v>0.93395027458214608</v>
      </c>
      <c r="Q968" s="9">
        <f t="shared" si="950"/>
        <v>0.96266185454682618</v>
      </c>
      <c r="R968" s="9">
        <f t="shared" si="950"/>
        <v>0.97996058147554588</v>
      </c>
      <c r="S968" s="9">
        <f t="shared" si="950"/>
        <v>0.98976997721630222</v>
      </c>
      <c r="T968" s="9">
        <f t="shared" si="950"/>
        <v>0.99502345360190736</v>
      </c>
      <c r="U968" s="9">
        <f>POISSON(U3,$A$968,TRUE)</f>
        <v>0.99768890162070911</v>
      </c>
      <c r="V968" s="9">
        <f>POISSON(V3,$A$968,TRUE)</f>
        <v>0.99897364756577156</v>
      </c>
      <c r="W968" s="9">
        <f>POISSON(W3,$A$968,TRUE)</f>
        <v>0.99956340713293357</v>
      </c>
    </row>
    <row r="969" spans="1:24">
      <c r="A969" s="19">
        <v>9.65</v>
      </c>
      <c r="B969" s="9">
        <f>POISSON(B3,$A$969,TRUE)</f>
        <v>6.4425567034355417E-5</v>
      </c>
      <c r="C969" s="9">
        <f t="shared" ref="C969:T969" si="951">POISSON(C3,$A$969,TRUE)</f>
        <v>6.8613228891588524E-4</v>
      </c>
      <c r="D969" s="9">
        <f t="shared" si="951"/>
        <v>3.6858672219942669E-3</v>
      </c>
      <c r="E969" s="9">
        <f t="shared" si="951"/>
        <v>1.3335014590063062E-2</v>
      </c>
      <c r="F969" s="9">
        <f t="shared" si="951"/>
        <v>3.6613582615529022E-2</v>
      </c>
      <c r="G969" s="9">
        <f t="shared" si="951"/>
        <v>8.1541218904678317E-2</v>
      </c>
      <c r="H969" s="9">
        <f t="shared" si="951"/>
        <v>0.15379983393639349</v>
      </c>
      <c r="I969" s="9">
        <f t="shared" si="951"/>
        <v>0.25341349608725799</v>
      </c>
      <c r="J969" s="9">
        <f t="shared" si="951"/>
        <v>0.37357247605673821</v>
      </c>
      <c r="K969" s="9">
        <f t="shared" si="951"/>
        <v>0.50240960457956985</v>
      </c>
      <c r="L969" s="9">
        <f t="shared" si="951"/>
        <v>0.62673743360410239</v>
      </c>
      <c r="M969" s="9">
        <f t="shared" si="951"/>
        <v>0.73580684724835144</v>
      </c>
      <c r="N969" s="9">
        <f t="shared" si="951"/>
        <v>0.82351683405393494</v>
      </c>
      <c r="O969" s="9">
        <f t="shared" si="951"/>
        <v>0.88862463195192576</v>
      </c>
      <c r="P969" s="9">
        <f t="shared" si="951"/>
        <v>0.9335025069316123</v>
      </c>
      <c r="Q969" s="9">
        <f t="shared" si="951"/>
        <v>0.96237393983521069</v>
      </c>
      <c r="R969" s="9">
        <f t="shared" si="951"/>
        <v>0.97978702280519347</v>
      </c>
      <c r="S969" s="9">
        <f t="shared" si="951"/>
        <v>0.98967150813815419</v>
      </c>
      <c r="T969" s="9">
        <f t="shared" si="951"/>
        <v>0.99497069055276932</v>
      </c>
      <c r="U969" s="9">
        <f>POISSON(U3,$A$969,TRUE)</f>
        <v>0.99766211741071853</v>
      </c>
      <c r="V969" s="9">
        <f>POISSON(V3,$A$969,TRUE)</f>
        <v>0.99896073086967907</v>
      </c>
      <c r="W969" s="9">
        <f>POISSON(W3,$A$969,TRUE)</f>
        <v>0.99955747467343947</v>
      </c>
    </row>
    <row r="970" spans="1:24">
      <c r="A970" s="19">
        <v>9.66</v>
      </c>
      <c r="B970" s="9">
        <f>POISSON(B3,$A$970,TRUE)</f>
        <v>6.3784521931559479E-5</v>
      </c>
      <c r="C970" s="9">
        <f t="shared" ref="C970:T970" si="952">POISSON(C3,$A$970,TRUE)</f>
        <v>6.7994300379042405E-4</v>
      </c>
      <c r="D970" s="9">
        <f t="shared" si="952"/>
        <v>3.6559884711687396E-3</v>
      </c>
      <c r="E970" s="9">
        <f t="shared" si="952"/>
        <v>1.3238854876126917E-2</v>
      </c>
      <c r="F970" s="9">
        <f t="shared" si="952"/>
        <v>3.6381477244100908E-2</v>
      </c>
      <c r="G970" s="9">
        <f t="shared" si="952"/>
        <v>8.1093023659026695E-2</v>
      </c>
      <c r="H970" s="9">
        <f t="shared" si="952"/>
        <v>0.15307861338705719</v>
      </c>
      <c r="I970" s="9">
        <f t="shared" si="952"/>
        <v>0.25241872721173925</v>
      </c>
      <c r="J970" s="9">
        <f t="shared" si="952"/>
        <v>0.37237191465504288</v>
      </c>
      <c r="K970" s="9">
        <f t="shared" si="952"/>
        <v>0.5011216691775221</v>
      </c>
      <c r="L970" s="9">
        <f t="shared" si="952"/>
        <v>0.62549393204623682</v>
      </c>
      <c r="M970" s="9">
        <f t="shared" si="952"/>
        <v>0.73471539198367197</v>
      </c>
      <c r="N970" s="9">
        <f t="shared" si="952"/>
        <v>0.82263866723330725</v>
      </c>
      <c r="O970" s="9">
        <f t="shared" si="952"/>
        <v>0.88797242407265164</v>
      </c>
      <c r="P970" s="9">
        <f t="shared" si="952"/>
        <v>0.9330527162917992</v>
      </c>
      <c r="Q970" s="9">
        <f t="shared" si="952"/>
        <v>0.96208442448093023</v>
      </c>
      <c r="R970" s="9">
        <f t="shared" si="952"/>
        <v>0.97961231830011819</v>
      </c>
      <c r="S970" s="9">
        <f t="shared" si="952"/>
        <v>0.98957228619972715</v>
      </c>
      <c r="T970" s="9">
        <f t="shared" si="952"/>
        <v>0.99491746897251754</v>
      </c>
      <c r="U970" s="9">
        <f>POISSON(U3,$A$970,TRUE)</f>
        <v>0.99763507242436766</v>
      </c>
      <c r="V970" s="9">
        <f>POISSON(V3,$A$970,TRUE)</f>
        <v>0.99894767489161129</v>
      </c>
      <c r="W970" s="9">
        <f>POISSON(W3,$A$970,TRUE)</f>
        <v>0.99955147202654338</v>
      </c>
    </row>
    <row r="971" spans="1:24">
      <c r="A971" s="19">
        <v>9.67</v>
      </c>
      <c r="B971" s="9">
        <f>POISSON(B3,$A$971,TRUE)</f>
        <v>6.3149855334110628E-5</v>
      </c>
      <c r="C971" s="9">
        <f t="shared" ref="C971:T971" si="953">POISSON(C3,$A$971,TRUE)</f>
        <v>6.7380895641496038E-4</v>
      </c>
      <c r="D971" s="9">
        <f t="shared" si="953"/>
        <v>3.6263457101408693E-3</v>
      </c>
      <c r="E971" s="9">
        <f t="shared" si="953"/>
        <v>1.3143355846317378E-2</v>
      </c>
      <c r="F971" s="9">
        <f t="shared" si="953"/>
        <v>3.6150727850524096E-2</v>
      </c>
      <c r="G971" s="9">
        <f t="shared" si="953"/>
        <v>8.0646985306659882E-2</v>
      </c>
      <c r="H971" s="9">
        <f t="shared" si="953"/>
        <v>0.15236012024013207</v>
      </c>
      <c r="I971" s="9">
        <f t="shared" si="953"/>
        <v>0.251426693783943</v>
      </c>
      <c r="J971" s="9">
        <f t="shared" si="953"/>
        <v>0.37117341455502423</v>
      </c>
      <c r="K971" s="9">
        <f t="shared" si="953"/>
        <v>0.4998346134279531</v>
      </c>
      <c r="L971" s="9">
        <f t="shared" si="953"/>
        <v>0.62424999273807491</v>
      </c>
      <c r="M971" s="9">
        <f t="shared" si="953"/>
        <v>0.73362242164070002</v>
      </c>
      <c r="N971" s="9">
        <f t="shared" si="953"/>
        <v>0.82175837059806578</v>
      </c>
      <c r="O971" s="9">
        <f t="shared" si="953"/>
        <v>0.88731795724558316</v>
      </c>
      <c r="P971" s="9">
        <f t="shared" si="953"/>
        <v>0.93260090030854692</v>
      </c>
      <c r="Q971" s="9">
        <f t="shared" si="953"/>
        <v>0.96179330426980414</v>
      </c>
      <c r="R971" s="9">
        <f t="shared" si="953"/>
        <v>0.97943646341388901</v>
      </c>
      <c r="S971" s="9">
        <f t="shared" si="953"/>
        <v>0.98947230746820081</v>
      </c>
      <c r="T971" s="9">
        <f t="shared" si="953"/>
        <v>0.9948637859129339</v>
      </c>
      <c r="U971" s="9">
        <f>POISSON(U3,$A$971,TRUE)</f>
        <v>0.99760776467927958</v>
      </c>
      <c r="V971" s="9">
        <f>POISSON(V3,$A$971,TRUE)</f>
        <v>0.9989344784128078</v>
      </c>
      <c r="W971" s="9">
        <f>POISSON(W3,$A$971,TRUE)</f>
        <v>0.9995453984986753</v>
      </c>
    </row>
    <row r="972" spans="1:24">
      <c r="A972" s="19">
        <v>9.68</v>
      </c>
      <c r="B972" s="9">
        <f>POISSON(B3,$A$972,TRUE)</f>
        <v>6.252150377482026E-5</v>
      </c>
      <c r="C972" s="9">
        <f t="shared" ref="C972:T972" si="954">POISSON(C3,$A$972,TRUE)</f>
        <v>6.6772966031508033E-4</v>
      </c>
      <c r="D972" s="9">
        <f t="shared" si="954"/>
        <v>3.5969371379699394E-3</v>
      </c>
      <c r="E972" s="9">
        <f t="shared" si="954"/>
        <v>1.3048513265869616E-2</v>
      </c>
      <c r="F972" s="9">
        <f t="shared" si="954"/>
        <v>3.5921327495386832E-2</v>
      </c>
      <c r="G972" s="9">
        <f t="shared" si="954"/>
        <v>8.0203095843732183E-2</v>
      </c>
      <c r="H972" s="9">
        <f t="shared" si="954"/>
        <v>0.15164434877906266</v>
      </c>
      <c r="I972" s="9">
        <f t="shared" si="954"/>
        <v>0.25043739569534823</v>
      </c>
      <c r="J972" s="9">
        <f t="shared" si="954"/>
        <v>0.36997698246405381</v>
      </c>
      <c r="K972" s="9">
        <f t="shared" si="954"/>
        <v>0.4985484491219504</v>
      </c>
      <c r="L972" s="9">
        <f t="shared" si="954"/>
        <v>0.62300562884679422</v>
      </c>
      <c r="M972" s="9">
        <f t="shared" si="954"/>
        <v>0.73252794700465707</v>
      </c>
      <c r="N972" s="9">
        <f t="shared" si="954"/>
        <v>0.820875950318666</v>
      </c>
      <c r="O972" s="9">
        <f t="shared" si="954"/>
        <v>0.88666123278632825</v>
      </c>
      <c r="P972" s="9">
        <f t="shared" si="954"/>
        <v>0.93214705666396902</v>
      </c>
      <c r="Q972" s="9">
        <f t="shared" si="954"/>
        <v>0.9615005750063399</v>
      </c>
      <c r="R972" s="9">
        <f t="shared" si="954"/>
        <v>0.97925945360347422</v>
      </c>
      <c r="S972" s="9">
        <f t="shared" si="954"/>
        <v>0.98937156800466597</v>
      </c>
      <c r="T972" s="9">
        <f t="shared" si="954"/>
        <v>0.99480963841597358</v>
      </c>
      <c r="U972" s="9">
        <f>POISSON(U3,$A$972,TRUE)</f>
        <v>0.99758019218341876</v>
      </c>
      <c r="V972" s="9">
        <f>POISSON(V3,$A$972,TRUE)</f>
        <v>0.99892114020686218</v>
      </c>
      <c r="W972" s="9">
        <f>POISSON(W3,$A$972,TRUE)</f>
        <v>0.9995392533910018</v>
      </c>
    </row>
    <row r="973" spans="1:24">
      <c r="A973" s="19">
        <v>9.69</v>
      </c>
      <c r="B973" s="9">
        <f>POISSON(B3,$A$973,TRUE)</f>
        <v>6.1899404418008791E-5</v>
      </c>
      <c r="C973" s="9">
        <f t="shared" ref="C973:T973" si="955">POISSON(C3,$A$973,TRUE)</f>
        <v>6.6170463322851394E-4</v>
      </c>
      <c r="D973" s="9">
        <f t="shared" si="955"/>
        <v>3.5677609668154113E-3</v>
      </c>
      <c r="E973" s="9">
        <f t="shared" si="955"/>
        <v>1.2954322924301088E-2</v>
      </c>
      <c r="F973" s="9">
        <f t="shared" si="955"/>
        <v>3.569326926631014E-2</v>
      </c>
      <c r="G973" s="9">
        <f t="shared" si="955"/>
        <v>7.9761347277123668E-2</v>
      </c>
      <c r="H973" s="9">
        <f t="shared" si="955"/>
        <v>0.15093129326458754</v>
      </c>
      <c r="I973" s="9">
        <f t="shared" si="955"/>
        <v>0.24945083278151969</v>
      </c>
      <c r="J973" s="9">
        <f t="shared" si="955"/>
        <v>0.36878262502140374</v>
      </c>
      <c r="K973" s="9">
        <f t="shared" si="955"/>
        <v>0.49726318799967906</v>
      </c>
      <c r="L973" s="9">
        <f t="shared" si="955"/>
        <v>0.62176085352562727</v>
      </c>
      <c r="M973" s="9">
        <f t="shared" si="955"/>
        <v>0.73143197888439504</v>
      </c>
      <c r="N973" s="9">
        <f t="shared" si="955"/>
        <v>0.81999141261159958</v>
      </c>
      <c r="O973" s="9">
        <f t="shared" si="955"/>
        <v>0.88600225205903138</v>
      </c>
      <c r="P973" s="9">
        <f t="shared" si="955"/>
        <v>0.93169118307657528</v>
      </c>
      <c r="Q973" s="9">
        <f t="shared" si="955"/>
        <v>0.96120623251390858</v>
      </c>
      <c r="R973" s="9">
        <f t="shared" si="955"/>
        <v>0.97908128432939368</v>
      </c>
      <c r="S973" s="9">
        <f t="shared" si="955"/>
        <v>0.98927006386422012</v>
      </c>
      <c r="T973" s="9">
        <f t="shared" si="955"/>
        <v>0.99475502351380163</v>
      </c>
      <c r="U973" s="9">
        <f>POISSON(U3,$A$973,TRUE)</f>
        <v>0.99755235293508826</v>
      </c>
      <c r="V973" s="9">
        <f>POISSON(V3,$A$973,TRUE)</f>
        <v>0.99890765903970169</v>
      </c>
      <c r="W973" s="9">
        <f>POISSON(W3,$A$973,TRUE)</f>
        <v>0.9995330359994018</v>
      </c>
    </row>
    <row r="974" spans="1:24">
      <c r="A974" s="19">
        <v>9.6999999999999993</v>
      </c>
      <c r="B974" s="9">
        <f>POISSON(B3,$A$974,TRUE)</f>
        <v>6.1283495053222133E-5</v>
      </c>
      <c r="C974" s="9">
        <f t="shared" ref="C974:T974" si="956">POISSON(C3,$A$974,TRUE)</f>
        <v>6.5573339706947672E-4</v>
      </c>
      <c r="D974" s="9">
        <f t="shared" si="956"/>
        <v>3.5388154218483113E-3</v>
      </c>
      <c r="E974" s="9">
        <f t="shared" si="956"/>
        <v>1.2860780635299876E-2</v>
      </c>
      <c r="F974" s="9">
        <f t="shared" si="956"/>
        <v>3.5466546277919918E-2</v>
      </c>
      <c r="G974" s="9">
        <f t="shared" si="956"/>
        <v>7.9321731624602793E-2</v>
      </c>
      <c r="H974" s="9">
        <f t="shared" si="956"/>
        <v>0.15022094793507348</v>
      </c>
      <c r="I974" s="9">
        <f t="shared" si="956"/>
        <v>0.24846700482243991</v>
      </c>
      <c r="J974" s="9">
        <f t="shared" si="956"/>
        <v>0.36759034879837177</v>
      </c>
      <c r="K974" s="9">
        <f t="shared" si="956"/>
        <v>0.49597884175020945</v>
      </c>
      <c r="L974" s="9">
        <f t="shared" si="956"/>
        <v>0.62051567991349199</v>
      </c>
      <c r="M974" s="9">
        <f t="shared" si="956"/>
        <v>0.73033452811202293</v>
      </c>
      <c r="N974" s="9">
        <f t="shared" si="956"/>
        <v>0.81910476373916885</v>
      </c>
      <c r="O974" s="9">
        <f t="shared" si="956"/>
        <v>0.88534101647634689</v>
      </c>
      <c r="P974" s="9">
        <f t="shared" si="956"/>
        <v>0.9312332773013916</v>
      </c>
      <c r="Q974" s="9">
        <f t="shared" si="956"/>
        <v>0.96091027263492057</v>
      </c>
      <c r="R974" s="9">
        <f t="shared" si="956"/>
        <v>0.97890195105587252</v>
      </c>
      <c r="S974" s="9">
        <f t="shared" si="956"/>
        <v>0.98916779109606257</v>
      </c>
      <c r="T974" s="9">
        <f t="shared" si="956"/>
        <v>0.99469993822883185</v>
      </c>
      <c r="U974" s="9">
        <f>POISSON(U3,$A$974,TRUE)</f>
        <v>0.99752424492292979</v>
      </c>
      <c r="V974" s="9">
        <f>POISSON(V3,$A$974,TRUE)</f>
        <v>0.99889403366956731</v>
      </c>
      <c r="W974" s="9">
        <f>POISSON(W3,$A$974,TRUE)</f>
        <v>0.99952674561444277</v>
      </c>
    </row>
    <row r="975" spans="1:24">
      <c r="A975" s="19">
        <v>9.7100000000000009</v>
      </c>
      <c r="B975" s="9">
        <f>POISSON(B3,$A$975,TRUE)</f>
        <v>6.0673714089010444E-5</v>
      </c>
      <c r="C975" s="9">
        <f t="shared" ref="C975:T975" si="957">POISSON(C3,$A$975,TRUE)</f>
        <v>6.4981547789330196E-4</v>
      </c>
      <c r="D975" s="9">
        <f t="shared" si="957"/>
        <v>3.5100987411631375E-3</v>
      </c>
      <c r="E975" s="9">
        <f t="shared" si="957"/>
        <v>1.276788223661317E-2</v>
      </c>
      <c r="F975" s="9">
        <f t="shared" si="957"/>
        <v>3.5241151671818134E-2</v>
      </c>
      <c r="G975" s="9">
        <f t="shared" si="957"/>
        <v>7.8884240914986178E-2</v>
      </c>
      <c r="H975" s="9">
        <f t="shared" si="957"/>
        <v>0.14951330700684642</v>
      </c>
      <c r="I975" s="9">
        <f t="shared" si="957"/>
        <v>0.24748591154284127</v>
      </c>
      <c r="J975" s="9">
        <f t="shared" si="957"/>
        <v>0.366400160298405</v>
      </c>
      <c r="K975" s="9">
        <f t="shared" si="957"/>
        <v>0.49469542201135197</v>
      </c>
      <c r="L975" s="9">
        <f t="shared" si="957"/>
        <v>0.61927012113462343</v>
      </c>
      <c r="M975" s="9">
        <f t="shared" si="957"/>
        <v>0.72923560554252953</v>
      </c>
      <c r="N975" s="9">
        <f t="shared" si="957"/>
        <v>0.81821601000926025</v>
      </c>
      <c r="O975" s="9">
        <f t="shared" si="957"/>
        <v>0.88467752749941064</v>
      </c>
      <c r="P975" s="9">
        <f t="shared" si="957"/>
        <v>0.93077333713007937</v>
      </c>
      <c r="Q975" s="9">
        <f t="shared" si="957"/>
        <v>0.96061269123099879</v>
      </c>
      <c r="R975" s="9">
        <f t="shared" si="957"/>
        <v>0.97872144925099425</v>
      </c>
      <c r="S975" s="9">
        <f t="shared" si="957"/>
        <v>0.98906474574359171</v>
      </c>
      <c r="T975" s="9">
        <f t="shared" si="957"/>
        <v>0.99464437957376517</v>
      </c>
      <c r="U975" s="9">
        <f>POISSON(U3,$A$975,TRUE)</f>
        <v>0.99749586612592211</v>
      </c>
      <c r="V975" s="9">
        <f>POISSON(V3,$A$975,TRUE)</f>
        <v>0.99888026284699438</v>
      </c>
      <c r="W975" s="9">
        <f>POISSON(W3,$A$975,TRUE)</f>
        <v>0.99952038152135692</v>
      </c>
    </row>
    <row r="976" spans="1:24">
      <c r="A976" s="19">
        <v>9.7200000000000006</v>
      </c>
      <c r="B976" s="9">
        <f>POISSON(B3,$A$976,TRUE)</f>
        <v>6.0070000546769362E-5</v>
      </c>
      <c r="C976" s="9">
        <f t="shared" ref="C976:T976" si="958">POISSON(C3,$A$976,TRUE)</f>
        <v>6.4395040586136764E-4</v>
      </c>
      <c r="D976" s="9">
        <f t="shared" si="958"/>
        <v>3.4816091756903153E-3</v>
      </c>
      <c r="E976" s="9">
        <f t="shared" si="958"/>
        <v>1.2675623589936106E-2</v>
      </c>
      <c r="F976" s="9">
        <f t="shared" si="958"/>
        <v>3.5017078616553378E-2</v>
      </c>
      <c r="G976" s="9">
        <f t="shared" si="958"/>
        <v>7.8448867188297355E-2</v>
      </c>
      <c r="H976" s="9">
        <f t="shared" si="958"/>
        <v>0.14880836467452263</v>
      </c>
      <c r="I976" s="9">
        <f t="shared" si="958"/>
        <v>0.24650755261253832</v>
      </c>
      <c r="J976" s="9">
        <f t="shared" si="958"/>
        <v>0.36521206595722727</v>
      </c>
      <c r="K976" s="9">
        <f t="shared" si="958"/>
        <v>0.49341294036949135</v>
      </c>
      <c r="L976" s="9">
        <f t="shared" si="958"/>
        <v>0.61802419029821221</v>
      </c>
      <c r="M976" s="9">
        <f t="shared" si="958"/>
        <v>0.72813522205340897</v>
      </c>
      <c r="N976" s="9">
        <f t="shared" si="958"/>
        <v>0.81732515777511849</v>
      </c>
      <c r="O976" s="9">
        <f t="shared" si="958"/>
        <v>0.8840117866378121</v>
      </c>
      <c r="P976" s="9">
        <f t="shared" si="958"/>
        <v>0.93031136039105367</v>
      </c>
      <c r="Q976" s="9">
        <f t="shared" si="958"/>
        <v>0.96031348418315421</v>
      </c>
      <c r="R976" s="9">
        <f t="shared" si="958"/>
        <v>0.97853977438685535</v>
      </c>
      <c r="S976" s="9">
        <f t="shared" si="958"/>
        <v>0.98896092384450074</v>
      </c>
      <c r="T976" s="9">
        <f t="shared" si="958"/>
        <v>0.99458834455162948</v>
      </c>
      <c r="U976" s="9">
        <f>POISSON(U3,$A$976,TRUE)</f>
        <v>0.99746721451338149</v>
      </c>
      <c r="V976" s="9">
        <f>POISSON(V3,$A$976,TRUE)</f>
        <v>0.99886634531479301</v>
      </c>
      <c r="W976" s="9">
        <f>POISSON(W3,$A$976,TRUE)</f>
        <v>0.99951394300001772</v>
      </c>
    </row>
    <row r="977" spans="1:24">
      <c r="A977" s="19">
        <v>9.73</v>
      </c>
      <c r="B977" s="9">
        <f>POISSON(B3,$A$977,TRUE)</f>
        <v>5.9472294054641452E-5</v>
      </c>
      <c r="C977" s="9">
        <f t="shared" ref="C977:T977" si="959">POISSON(C3,$A$977,TRUE)</f>
        <v>6.3813771520630281E-4</v>
      </c>
      <c r="D977" s="9">
        <f t="shared" si="959"/>
        <v>3.4533449891091354E-3</v>
      </c>
      <c r="E977" s="9">
        <f t="shared" si="959"/>
        <v>1.2584000580800654E-2</v>
      </c>
      <c r="F977" s="9">
        <f t="shared" si="959"/>
        <v>3.4794320307590276E-2</v>
      </c>
      <c r="G977" s="9">
        <f t="shared" si="959"/>
        <v>7.8015602495922903E-2</v>
      </c>
      <c r="H977" s="9">
        <f t="shared" si="959"/>
        <v>0.14810611511133559</v>
      </c>
      <c r="I977" s="9">
        <f t="shared" si="959"/>
        <v>0.24553192764675927</v>
      </c>
      <c r="J977" s="9">
        <f t="shared" si="959"/>
        <v>0.36402607214296834</v>
      </c>
      <c r="K977" s="9">
        <f t="shared" si="959"/>
        <v>0.49213140835942559</v>
      </c>
      <c r="L977" s="9">
        <f t="shared" si="959"/>
        <v>0.61677790049803827</v>
      </c>
      <c r="M977" s="9">
        <f t="shared" si="959"/>
        <v>0.7270333885442839</v>
      </c>
      <c r="N977" s="9">
        <f t="shared" si="959"/>
        <v>0.81643221343511485</v>
      </c>
      <c r="O977" s="9">
        <f t="shared" si="959"/>
        <v>0.88334379544955999</v>
      </c>
      <c r="P977" s="9">
        <f t="shared" si="959"/>
        <v>0.9298473449495992</v>
      </c>
      <c r="Q977" s="9">
        <f t="shared" si="959"/>
        <v>0.96001264739195791</v>
      </c>
      <c r="R977" s="9">
        <f t="shared" si="959"/>
        <v>0.97835692193971735</v>
      </c>
      <c r="S977" s="9">
        <f t="shared" si="959"/>
        <v>0.9888563214308761</v>
      </c>
      <c r="T977" s="9">
        <f t="shared" si="959"/>
        <v>0.99453183015581925</v>
      </c>
      <c r="U977" s="9">
        <f>POISSON(U3,$A$977,TRUE)</f>
        <v>0.99743828804496104</v>
      </c>
      <c r="V977" s="9">
        <f>POISSON(V3,$A$977,TRUE)</f>
        <v>0.9988522798080286</v>
      </c>
      <c r="W977" s="9">
        <f>POISSON(W3,$A$977,TRUE)</f>
        <v>0.99950742932491665</v>
      </c>
    </row>
    <row r="978" spans="1:24">
      <c r="A978" s="19">
        <v>9.74</v>
      </c>
      <c r="B978" s="9">
        <f>POISSON(B3,$A$978,TRUE)</f>
        <v>5.8880534841479419E-5</v>
      </c>
      <c r="C978" s="9">
        <f t="shared" ref="C978:T978" si="960">POISSON(C3,$A$978,TRUE)</f>
        <v>6.32376944197489E-4</v>
      </c>
      <c r="D978" s="9">
        <f t="shared" si="960"/>
        <v>3.4253044577612552E-3</v>
      </c>
      <c r="E978" s="9">
        <f t="shared" si="960"/>
        <v>1.2493009118464951E-2</v>
      </c>
      <c r="F978" s="9">
        <f t="shared" si="960"/>
        <v>3.4572869967278451E-2</v>
      </c>
      <c r="G978" s="9">
        <f t="shared" si="960"/>
        <v>7.7584438900767147E-2</v>
      </c>
      <c r="H978" s="9">
        <f t="shared" si="960"/>
        <v>0.1474065524694638</v>
      </c>
      <c r="I978" s="9">
        <f t="shared" si="960"/>
        <v>0.24455903620647884</v>
      </c>
      <c r="J978" s="9">
        <f t="shared" si="960"/>
        <v>0.36284218515629468</v>
      </c>
      <c r="K978" s="9">
        <f t="shared" si="960"/>
        <v>0.49085083746420655</v>
      </c>
      <c r="L978" s="9">
        <f t="shared" si="960"/>
        <v>0.61553126481211262</v>
      </c>
      <c r="M978" s="9">
        <f t="shared" si="960"/>
        <v>0.72593011593653145</v>
      </c>
      <c r="N978" s="9">
        <f t="shared" si="960"/>
        <v>0.8155371834325178</v>
      </c>
      <c r="O978" s="9">
        <f t="shared" si="960"/>
        <v>0.8826735555410492</v>
      </c>
      <c r="P978" s="9">
        <f t="shared" si="960"/>
        <v>0.92938128870798475</v>
      </c>
      <c r="Q978" s="9">
        <f t="shared" si="960"/>
        <v>0.95971017677771475</v>
      </c>
      <c r="R978" s="9">
        <f t="shared" si="960"/>
        <v>0.97817288739016295</v>
      </c>
      <c r="S978" s="9">
        <f t="shared" si="960"/>
        <v>0.98875093452929508</v>
      </c>
      <c r="T978" s="9">
        <f t="shared" si="960"/>
        <v>0.99447483337013654</v>
      </c>
      <c r="U978" s="9">
        <f>POISSON(U3,$A$978,TRUE)</f>
        <v>0.99740908467065204</v>
      </c>
      <c r="V978" s="9">
        <f>POISSON(V3,$A$978,TRUE)</f>
        <v>0.99883806505400319</v>
      </c>
      <c r="W978" s="9">
        <f>POISSON(W3,$A$978,TRUE)</f>
        <v>0.99950083976513837</v>
      </c>
    </row>
    <row r="979" spans="1:24">
      <c r="A979" s="19">
        <v>9.75</v>
      </c>
      <c r="B979" s="9">
        <f>POISSON(B3,$A$979,TRUE)</f>
        <v>5.8294663730868811E-5</v>
      </c>
      <c r="C979" s="9">
        <f t="shared" ref="C979:T979" si="961">POISSON(C3,$A$979,TRUE)</f>
        <v>6.2666763510683975E-4</v>
      </c>
      <c r="D979" s="9">
        <f t="shared" si="961"/>
        <v>3.397485870564698E-3</v>
      </c>
      <c r="E979" s="9">
        <f t="shared" si="961"/>
        <v>1.2402645135802737E-2</v>
      </c>
      <c r="F979" s="9">
        <f t="shared" si="961"/>
        <v>3.435272084482046E-2</v>
      </c>
      <c r="G979" s="9">
        <f t="shared" si="961"/>
        <v>7.715536847740502E-2</v>
      </c>
      <c r="H979" s="9">
        <f t="shared" si="961"/>
        <v>0.14670967088035489</v>
      </c>
      <c r="I979" s="9">
        <f t="shared" si="961"/>
        <v>0.24358887779874949</v>
      </c>
      <c r="J979" s="9">
        <f t="shared" si="961"/>
        <v>0.36166041123054271</v>
      </c>
      <c r="K979" s="9">
        <f t="shared" si="961"/>
        <v>0.48957123911498557</v>
      </c>
      <c r="L979" s="9">
        <f t="shared" si="961"/>
        <v>0.61428429630231718</v>
      </c>
      <c r="M979" s="9">
        <f t="shared" si="961"/>
        <v>0.72482541517290633</v>
      </c>
      <c r="N979" s="9">
        <f t="shared" si="961"/>
        <v>0.81464007425526053</v>
      </c>
      <c r="O979" s="9">
        <f t="shared" si="961"/>
        <v>0.88200106856702598</v>
      </c>
      <c r="P979" s="9">
        <f t="shared" si="961"/>
        <v>0.92891318960557689</v>
      </c>
      <c r="Q979" s="9">
        <f t="shared" si="961"/>
        <v>0.9594060682806349</v>
      </c>
      <c r="R979" s="9">
        <f t="shared" si="961"/>
        <v>0.97798766622324851</v>
      </c>
      <c r="S979" s="9">
        <f t="shared" si="961"/>
        <v>0.98864475916092387</v>
      </c>
      <c r="T979" s="9">
        <f t="shared" si="961"/>
        <v>0.99441735116883145</v>
      </c>
      <c r="U979" s="9">
        <f>POISSON(U3,$A$979,TRUE)</f>
        <v>0.99737960233078393</v>
      </c>
      <c r="V979" s="9">
        <f>POISSON(V3,$A$979,TRUE)</f>
        <v>0.99882369977223573</v>
      </c>
      <c r="W979" s="9">
        <f>POISSON(W3,$A$979,TRUE)</f>
        <v>0.99949417358433845</v>
      </c>
      <c r="X979" s="9">
        <f>POISSON(X3,$A$979,TRUE)</f>
        <v>0.99979131538742938</v>
      </c>
    </row>
    <row r="980" spans="1:24">
      <c r="A980" s="19">
        <v>9.76</v>
      </c>
      <c r="B980" s="9">
        <f>POISSON(B3,$A$980,TRUE)</f>
        <v>5.7714622135210329E-5</v>
      </c>
      <c r="C980" s="9">
        <f t="shared" ref="C980:T980" si="962">POISSON(C3,$A$980,TRUE)</f>
        <v>6.2100933417486308E-4</v>
      </c>
      <c r="D980" s="9">
        <f t="shared" si="962"/>
        <v>3.3698875289283688E-3</v>
      </c>
      <c r="E980" s="9">
        <f t="shared" si="962"/>
        <v>1.2312904589193105E-2</v>
      </c>
      <c r="F980" s="9">
        <f t="shared" si="962"/>
        <v>3.413386621623906E-2</v>
      </c>
      <c r="G980" s="9">
        <f t="shared" si="962"/>
        <v>7.6728383312232779E-2</v>
      </c>
      <c r="H980" s="9">
        <f t="shared" si="962"/>
        <v>0.1460154644550492</v>
      </c>
      <c r="I980" s="9">
        <f t="shared" si="962"/>
        <v>0.2426214518770333</v>
      </c>
      <c r="J980" s="9">
        <f t="shared" si="962"/>
        <v>0.36048075653185385</v>
      </c>
      <c r="K980" s="9">
        <f t="shared" si="962"/>
        <v>0.48829262469085954</v>
      </c>
      <c r="L980" s="9">
        <f t="shared" si="962"/>
        <v>0.61303700801404881</v>
      </c>
      <c r="M980" s="9">
        <f t="shared" si="962"/>
        <v>0.7237192972171691</v>
      </c>
      <c r="N980" s="9">
        <f t="shared" si="962"/>
        <v>0.81374089243570735</v>
      </c>
      <c r="O980" s="9">
        <f t="shared" si="962"/>
        <v>0.88132633623054824</v>
      </c>
      <c r="P980" s="9">
        <f t="shared" si="962"/>
        <v>0.92844304561895163</v>
      </c>
      <c r="Q980" s="9">
        <f t="shared" si="962"/>
        <v>0.95910031786100614</v>
      </c>
      <c r="R980" s="9">
        <f t="shared" si="962"/>
        <v>0.97780125392865935</v>
      </c>
      <c r="S980" s="9">
        <f t="shared" si="962"/>
        <v>0.9885377913416179</v>
      </c>
      <c r="T980" s="9">
        <f t="shared" si="962"/>
        <v>0.99435938051664441</v>
      </c>
      <c r="U980" s="9">
        <f>POISSON(U3,$A$980,TRUE)</f>
        <v>0.99734983895602625</v>
      </c>
      <c r="V980" s="9">
        <f>POISSON(V3,$A$980,TRUE)</f>
        <v>0.99880918267444474</v>
      </c>
      <c r="W980" s="9">
        <f>POISSON(W3,$A$980,TRUE)</f>
        <v>0.99948743004071927</v>
      </c>
      <c r="X980" s="9">
        <f>POISSON(X3,$A$980,TRUE)</f>
        <v>0.99978832523593919</v>
      </c>
    </row>
    <row r="981" spans="1:24">
      <c r="A981" s="19">
        <v>9.77</v>
      </c>
      <c r="B981" s="9">
        <f>POISSON(B3,$A$981,TRUE)</f>
        <v>5.7140352049861057E-5</v>
      </c>
      <c r="C981" s="9">
        <f t="shared" ref="C981:T981" si="963">POISSON(C3,$A$981,TRUE)</f>
        <v>6.1540159157700354E-4</v>
      </c>
      <c r="D981" s="9">
        <f t="shared" si="963"/>
        <v>3.3425077466670947E-3</v>
      </c>
      <c r="E981" s="9">
        <f t="shared" si="963"/>
        <v>1.2223783458410489E-2</v>
      </c>
      <c r="F981" s="9">
        <f t="shared" si="963"/>
        <v>3.3916299384343734E-2</v>
      </c>
      <c r="G981" s="9">
        <f t="shared" si="963"/>
        <v>7.6303475503617296E-2</v>
      </c>
      <c r="H981" s="9">
        <f t="shared" si="963"/>
        <v>0.14532392728450105</v>
      </c>
      <c r="I981" s="9">
        <f t="shared" si="963"/>
        <v>0.24165675784153462</v>
      </c>
      <c r="J981" s="9">
        <f t="shared" si="963"/>
        <v>0.35930322715931173</v>
      </c>
      <c r="K981" s="9">
        <f t="shared" si="963"/>
        <v>0.48701500551872101</v>
      </c>
      <c r="L981" s="9">
        <f t="shared" si="963"/>
        <v>0.61178941297586376</v>
      </c>
      <c r="M981" s="9">
        <f t="shared" si="963"/>
        <v>0.72261177305370761</v>
      </c>
      <c r="N981" s="9">
        <f t="shared" si="963"/>
        <v>0.81283964455041913</v>
      </c>
      <c r="O981" s="9">
        <f t="shared" si="963"/>
        <v>0.8806493602829476</v>
      </c>
      <c r="P981" s="9">
        <f t="shared" si="963"/>
        <v>0.92797085476200492</v>
      </c>
      <c r="Q981" s="9">
        <f t="shared" si="963"/>
        <v>0.95879292149936424</v>
      </c>
      <c r="R981" s="9">
        <f t="shared" si="963"/>
        <v>0.97761364600086431</v>
      </c>
      <c r="S981" s="9">
        <f t="shared" si="963"/>
        <v>0.98843002708202055</v>
      </c>
      <c r="T981" s="9">
        <f t="shared" si="963"/>
        <v>0.99430091836884804</v>
      </c>
      <c r="U981" s="9">
        <f>POISSON(U3,$A$981,TRUE)</f>
        <v>0.99731979246739044</v>
      </c>
      <c r="V981" s="9">
        <f>POISSON(V3,$A$981,TRUE)</f>
        <v>0.99879451246452844</v>
      </c>
      <c r="W981" s="9">
        <f>POISSON(W3,$A$981,TRUE)</f>
        <v>0.99948060838700648</v>
      </c>
      <c r="X981" s="9">
        <f>POISSON(X3,$A$981,TRUE)</f>
        <v>0.99978529734894317</v>
      </c>
    </row>
    <row r="982" spans="1:24">
      <c r="A982" s="19">
        <v>9.7799999999999994</v>
      </c>
      <c r="B982" s="9">
        <f>POISSON(B3,$A$982,TRUE)</f>
        <v>5.6571796047333883E-5</v>
      </c>
      <c r="C982" s="9">
        <f t="shared" ref="C982:T982" si="964">POISSON(C3,$A$982,TRUE)</f>
        <v>6.0984396139025917E-4</v>
      </c>
      <c r="D982" s="9">
        <f t="shared" si="964"/>
        <v>3.315344849917164E-3</v>
      </c>
      <c r="E982" s="9">
        <f t="shared" si="964"/>
        <v>1.2135277746514872E-2</v>
      </c>
      <c r="F982" s="9">
        <f t="shared" si="964"/>
        <v>3.3700013678696267E-2</v>
      </c>
      <c r="G982" s="9">
        <f t="shared" si="964"/>
        <v>7.5880637162043088E-2</v>
      </c>
      <c r="H982" s="9">
        <f t="shared" si="964"/>
        <v>0.14463505343989835</v>
      </c>
      <c r="I982" s="9">
        <f t="shared" si="964"/>
        <v>0.24069479503953051</v>
      </c>
      <c r="J982" s="9">
        <f t="shared" si="964"/>
        <v>0.35812782914508073</v>
      </c>
      <c r="K982" s="9">
        <f t="shared" si="964"/>
        <v>0.48573839287311182</v>
      </c>
      <c r="L982" s="9">
        <f t="shared" si="964"/>
        <v>0.61054152419912655</v>
      </c>
      <c r="M982" s="9">
        <f t="shared" si="964"/>
        <v>0.72150285368716482</v>
      </c>
      <c r="N982" s="9">
        <f t="shared" si="964"/>
        <v>0.8119363372199162</v>
      </c>
      <c r="O982" s="9">
        <f t="shared" si="964"/>
        <v>0.87997014252378603</v>
      </c>
      <c r="P982" s="9">
        <f t="shared" si="964"/>
        <v>0.92749661508606074</v>
      </c>
      <c r="Q982" s="9">
        <f t="shared" si="964"/>
        <v>0.95848387519666389</v>
      </c>
      <c r="R982" s="9">
        <f t="shared" si="964"/>
        <v>0.97742483793927004</v>
      </c>
      <c r="S982" s="9">
        <f t="shared" si="964"/>
        <v>0.9883214623876635</v>
      </c>
      <c r="T982" s="9">
        <f t="shared" si="964"/>
        <v>0.99424196167129064</v>
      </c>
      <c r="U982" s="9">
        <f>POISSON(U3,$A$982,TRUE)</f>
        <v>0.99728946077623126</v>
      </c>
      <c r="V982" s="9">
        <f>POISSON(V3,$A$982,TRUE)</f>
        <v>0.99877968783854731</v>
      </c>
      <c r="W982" s="9">
        <f>POISSON(W3,$A$982,TRUE)</f>
        <v>0.99947370787042589</v>
      </c>
      <c r="X982" s="9">
        <f>POISSON(X3,$A$982,TRUE)</f>
        <v>0.999782231320961</v>
      </c>
    </row>
    <row r="983" spans="1:24">
      <c r="A983" s="19">
        <v>9.7899999999999991</v>
      </c>
      <c r="B983" s="9">
        <f>POISSON(B3,$A$983,TRUE)</f>
        <v>5.6008897271554768E-5</v>
      </c>
      <c r="C983" s="9">
        <f t="shared" ref="C983:T983" si="965">POISSON(C3,$A$983,TRUE)</f>
        <v>6.0433600156007588E-4</v>
      </c>
      <c r="D983" s="9">
        <f t="shared" si="965"/>
        <v>3.2883971770523868E-3</v>
      </c>
      <c r="E983" s="9">
        <f t="shared" si="965"/>
        <v>1.2047383479742293E-2</v>
      </c>
      <c r="F983" s="9">
        <f t="shared" si="965"/>
        <v>3.3485002455575834E-2</v>
      </c>
      <c r="G983" s="9">
        <f t="shared" si="965"/>
        <v>7.5459860410257942E-2</v>
      </c>
      <c r="H983" s="9">
        <f t="shared" si="965"/>
        <v>0.14394883697298089</v>
      </c>
      <c r="I983" s="9">
        <f t="shared" si="965"/>
        <v>0.23973556276570329</v>
      </c>
      <c r="J983" s="9">
        <f t="shared" si="965"/>
        <v>0.35695456845454748</v>
      </c>
      <c r="K983" s="9">
        <f t="shared" si="965"/>
        <v>0.48446279797607861</v>
      </c>
      <c r="L983" s="9">
        <f t="shared" si="965"/>
        <v>0.60929335467765822</v>
      </c>
      <c r="M983" s="9">
        <f t="shared" si="965"/>
        <v>0.72039255014206383</v>
      </c>
      <c r="N983" s="9">
        <f t="shared" si="965"/>
        <v>0.81103097710844152</v>
      </c>
      <c r="O983" s="9">
        <f t="shared" si="965"/>
        <v>0.87928868480081346</v>
      </c>
      <c r="P983" s="9">
        <f t="shared" si="965"/>
        <v>0.9270203246799793</v>
      </c>
      <c r="Q983" s="9">
        <f t="shared" si="965"/>
        <v>0.95817317497444821</v>
      </c>
      <c r="R983" s="9">
        <f t="shared" si="965"/>
        <v>0.97723482524837646</v>
      </c>
      <c r="S983" s="9">
        <f t="shared" si="965"/>
        <v>0.988212093259068</v>
      </c>
      <c r="T983" s="9">
        <f t="shared" si="965"/>
        <v>0.99418250736043867</v>
      </c>
      <c r="U983" s="9">
        <f>POISSON(U3,$A$983,TRUE)</f>
        <v>0.99725884178425006</v>
      </c>
      <c r="V983" s="9">
        <f>POISSON(V3,$A$983,TRUE)</f>
        <v>0.99876470748470569</v>
      </c>
      <c r="W983" s="9">
        <f>POISSON(W3,$A$983,TRUE)</f>
        <v>0.99946672773268008</v>
      </c>
      <c r="X983" s="9">
        <f>POISSON(X3,$A$983,TRUE)</f>
        <v>0.99977912674302871</v>
      </c>
    </row>
    <row r="984" spans="1:24">
      <c r="A984" s="19">
        <v>9.8000000000000007</v>
      </c>
      <c r="B984" s="9">
        <f>POISSON(B3,$A$984,TRUE)</f>
        <v>5.5451599432176945E-5</v>
      </c>
      <c r="C984" s="9">
        <f t="shared" ref="C984:T984" si="966">POISSON(C3,$A$984,TRUE)</f>
        <v>5.9887727386751107E-4</v>
      </c>
      <c r="D984" s="9">
        <f t="shared" si="966"/>
        <v>3.2616630786006483E-3</v>
      </c>
      <c r="E984" s="9">
        <f t="shared" si="966"/>
        <v>1.1960096707395562E-2</v>
      </c>
      <c r="F984" s="9">
        <f t="shared" si="966"/>
        <v>3.3271259097943109E-2</v>
      </c>
      <c r="G984" s="9">
        <f t="shared" si="966"/>
        <v>7.5041137383416293E-2</v>
      </c>
      <c r="H984" s="9">
        <f t="shared" si="966"/>
        <v>0.14326527191635585</v>
      </c>
      <c r="I984" s="9">
        <f t="shared" si="966"/>
        <v>0.23877906026247125</v>
      </c>
      <c r="J984" s="9">
        <f t="shared" si="966"/>
        <v>0.35578345098646252</v>
      </c>
      <c r="K984" s="9">
        <f t="shared" si="966"/>
        <v>0.48318823199703087</v>
      </c>
      <c r="L984" s="9">
        <f t="shared" si="966"/>
        <v>0.60804491738738786</v>
      </c>
      <c r="M984" s="9">
        <f t="shared" si="966"/>
        <v>0.71928087346243319</v>
      </c>
      <c r="N984" s="9">
        <f t="shared" si="966"/>
        <v>0.81012357092372034</v>
      </c>
      <c r="O984" s="9">
        <f t="shared" si="966"/>
        <v>0.87860498900992123</v>
      </c>
      <c r="P984" s="9">
        <f t="shared" si="966"/>
        <v>0.92654198167026192</v>
      </c>
      <c r="Q984" s="9">
        <f t="shared" si="966"/>
        <v>0.9578608168750179</v>
      </c>
      <c r="R984" s="9">
        <f t="shared" si="966"/>
        <v>0.97704360343793095</v>
      </c>
      <c r="S984" s="9">
        <f t="shared" si="966"/>
        <v>0.98810191569184547</v>
      </c>
      <c r="T984" s="9">
        <f t="shared" si="966"/>
        <v>0.99412255236342117</v>
      </c>
      <c r="U984" s="9">
        <f>POISSON(U3,$A$984,TRUE)</f>
        <v>0.99722793338349702</v>
      </c>
      <c r="V984" s="9">
        <f>POISSON(V3,$A$984,TRUE)</f>
        <v>0.9987495700833342</v>
      </c>
      <c r="W984" s="9">
        <f>POISSON(W3,$A$984,TRUE)</f>
        <v>0.99945966720992496</v>
      </c>
      <c r="X984" s="9">
        <f>POISSON(X3,$A$984,TRUE)</f>
        <v>0.99977598320267891</v>
      </c>
    </row>
    <row r="985" spans="1:24">
      <c r="A985" s="19">
        <v>9.81</v>
      </c>
      <c r="B985" s="9">
        <f>POISSON(B3,$A$985,TRUE)</f>
        <v>5.4899846798952252E-5</v>
      </c>
      <c r="C985" s="9">
        <f t="shared" ref="C985:T985" si="967">POISSON(C3,$A$985,TRUE)</f>
        <v>5.9346734389667392E-4</v>
      </c>
      <c r="D985" s="9">
        <f t="shared" si="967"/>
        <v>3.2351409171609987E-3</v>
      </c>
      <c r="E985" s="9">
        <f t="shared" si="967"/>
        <v>1.187341350173534E-2</v>
      </c>
      <c r="F985" s="9">
        <f t="shared" si="967"/>
        <v>3.3058777015403919E-2</v>
      </c>
      <c r="G985" s="9">
        <f t="shared" si="967"/>
        <v>7.4624460229221673E-2</v>
      </c>
      <c r="H985" s="9">
        <f t="shared" si="967"/>
        <v>0.14258435228381372</v>
      </c>
      <c r="I985" s="9">
        <f t="shared" si="967"/>
        <v>0.23782528672032052</v>
      </c>
      <c r="J985" s="9">
        <f t="shared" si="967"/>
        <v>0.35461448257308703</v>
      </c>
      <c r="K985" s="9">
        <f t="shared" si="967"/>
        <v>0.48191470605260223</v>
      </c>
      <c r="L985" s="9">
        <f t="shared" si="967"/>
        <v>0.60679622528600707</v>
      </c>
      <c r="M985" s="9">
        <f t="shared" si="967"/>
        <v>0.71816783471143442</v>
      </c>
      <c r="N985" s="9">
        <f t="shared" si="967"/>
        <v>0.80921412541672122</v>
      </c>
      <c r="O985" s="9">
        <f t="shared" si="967"/>
        <v>0.87791905709509543</v>
      </c>
      <c r="P985" s="9">
        <f t="shared" si="967"/>
        <v>0.92606158422115614</v>
      </c>
      <c r="Q985" s="9">
        <f t="shared" si="967"/>
        <v>0.95754679696159983</v>
      </c>
      <c r="R985" s="9">
        <f t="shared" si="967"/>
        <v>0.97685116802308447</v>
      </c>
      <c r="S985" s="9">
        <f t="shared" si="967"/>
        <v>0.98799092567680002</v>
      </c>
      <c r="T985" s="9">
        <f t="shared" si="967"/>
        <v>0.99406209359807485</v>
      </c>
      <c r="U985" s="9">
        <f>POISSON(U3,$A$985,TRUE)</f>
        <v>0.99719673345637527</v>
      </c>
      <c r="V985" s="9">
        <f>POISSON(V3,$A$985,TRUE)</f>
        <v>0.99873427430687167</v>
      </c>
      <c r="W985" s="9">
        <f>POISSON(W3,$A$985,TRUE)</f>
        <v>0.99945252553274633</v>
      </c>
      <c r="X985" s="9">
        <f>POISSON(X3,$A$985,TRUE)</f>
        <v>0.99977280028392046</v>
      </c>
    </row>
    <row r="986" spans="1:24">
      <c r="A986" s="19">
        <v>9.82</v>
      </c>
      <c r="B986" s="9">
        <f>POISSON(B3,$A$986,TRUE)</f>
        <v>5.4353584196157486E-5</v>
      </c>
      <c r="C986" s="9">
        <f t="shared" ref="C986:T986" si="968">POISSON(C3,$A$986,TRUE)</f>
        <v>5.8810578100242398E-4</v>
      </c>
      <c r="D986" s="9">
        <f t="shared" si="968"/>
        <v>3.2088290673211927E-3</v>
      </c>
      <c r="E986" s="9">
        <f t="shared" si="968"/>
        <v>1.1787329957871295E-2</v>
      </c>
      <c r="F986" s="9">
        <f t="shared" si="968"/>
        <v>3.2847549644171796E-2</v>
      </c>
      <c r="G986" s="9">
        <f t="shared" si="968"/>
        <v>7.4209821108065996E-2</v>
      </c>
      <c r="H986" s="9">
        <f t="shared" si="968"/>
        <v>0.14190607207063949</v>
      </c>
      <c r="I986" s="9">
        <f t="shared" si="968"/>
        <v>0.2368742412781355</v>
      </c>
      <c r="J986" s="9">
        <f t="shared" si="968"/>
        <v>0.35344766898033669</v>
      </c>
      <c r="K986" s="9">
        <f t="shared" si="968"/>
        <v>0.48064223120651661</v>
      </c>
      <c r="L986" s="9">
        <f t="shared" si="968"/>
        <v>0.60554729131262486</v>
      </c>
      <c r="M986" s="9">
        <f t="shared" si="968"/>
        <v>0.71705344497098689</v>
      </c>
      <c r="N986" s="9">
        <f t="shared" si="968"/>
        <v>0.80830264738141344</v>
      </c>
      <c r="O986" s="9">
        <f t="shared" si="968"/>
        <v>0.87723089104836638</v>
      </c>
      <c r="P986" s="9">
        <f t="shared" si="968"/>
        <v>0.9255791305347576</v>
      </c>
      <c r="Q986" s="9">
        <f t="shared" si="968"/>
        <v>0.95723111131851502</v>
      </c>
      <c r="R986" s="9">
        <f t="shared" si="968"/>
        <v>0.9766575145245463</v>
      </c>
      <c r="S986" s="9">
        <f t="shared" si="968"/>
        <v>0.98787911920003024</v>
      </c>
      <c r="T986" s="9">
        <f t="shared" si="968"/>
        <v>0.99400112797298856</v>
      </c>
      <c r="U986" s="9">
        <f>POISSON(U3,$A$986,TRUE)</f>
        <v>0.99716523987564387</v>
      </c>
      <c r="V986" s="9">
        <f>POISSON(V3,$A$986,TRUE)</f>
        <v>0.9987188188198477</v>
      </c>
      <c r="W986" s="9">
        <f>POISSON(W3,$A$986,TRUE)</f>
        <v>0.99944530192613734</v>
      </c>
      <c r="X986" s="9">
        <f>POISSON(X3,$A$986,TRUE)</f>
        <v>0.99976957756721752</v>
      </c>
    </row>
    <row r="987" spans="1:24">
      <c r="A987" s="19">
        <v>9.83</v>
      </c>
      <c r="B987" s="9">
        <f>POISSON(B3,$A$987,TRUE)</f>
        <v>5.3812756997077143E-5</v>
      </c>
      <c r="C987" s="9">
        <f t="shared" ref="C987:T987" si="969">POISSON(C3,$A$987,TRUE)</f>
        <v>5.8279215827834545E-4</v>
      </c>
      <c r="D987" s="9">
        <f t="shared" si="969"/>
        <v>3.1827259155757792E-3</v>
      </c>
      <c r="E987" s="9">
        <f t="shared" si="969"/>
        <v>1.1701842193653703E-2</v>
      </c>
      <c r="F987" s="9">
        <f t="shared" si="969"/>
        <v>3.2637570447030202E-2</v>
      </c>
      <c r="G987" s="9">
        <f t="shared" si="969"/>
        <v>7.3797212193168399E-2</v>
      </c>
      <c r="H987" s="9">
        <f t="shared" si="969"/>
        <v>0.14123042525392479</v>
      </c>
      <c r="I987" s="9">
        <f t="shared" si="969"/>
        <v>0.23592592302352994</v>
      </c>
      <c r="J987" s="9">
        <f t="shared" si="969"/>
        <v>0.35228301590793226</v>
      </c>
      <c r="K987" s="9">
        <f t="shared" si="969"/>
        <v>0.4793708184694514</v>
      </c>
      <c r="L987" s="9">
        <f t="shared" si="969"/>
        <v>0.60429812838742514</v>
      </c>
      <c r="M987" s="9">
        <f t="shared" si="969"/>
        <v>0.71593771534139594</v>
      </c>
      <c r="N987" s="9">
        <f t="shared" si="969"/>
        <v>0.80738914365452363</v>
      </c>
      <c r="O987" s="9">
        <f t="shared" si="969"/>
        <v>0.876540492909758</v>
      </c>
      <c r="P987" s="9">
        <f t="shared" si="969"/>
        <v>0.92509461885111177</v>
      </c>
      <c r="Q987" s="9">
        <f t="shared" si="969"/>
        <v>0.95691375605134577</v>
      </c>
      <c r="R987" s="9">
        <f t="shared" si="969"/>
        <v>0.97646263846873937</v>
      </c>
      <c r="S987" s="9">
        <f t="shared" si="969"/>
        <v>0.98776649224303237</v>
      </c>
      <c r="T987" s="9">
        <f t="shared" si="969"/>
        <v>0.993939652387549</v>
      </c>
      <c r="U987" s="9">
        <f>POISSON(U3,$A$987,TRUE)</f>
        <v>0.99713345050442259</v>
      </c>
      <c r="V987" s="9">
        <f>POISSON(V3,$A$987,TRUE)</f>
        <v>0.998703202278866</v>
      </c>
      <c r="W987" s="9">
        <f>POISSON(W3,$A$987,TRUE)</f>
        <v>0.99943799560947455</v>
      </c>
      <c r="X987" s="9">
        <f>POISSON(X3,$A$987,TRUE)</f>
        <v>0.99976631462946908</v>
      </c>
    </row>
    <row r="988" spans="1:24">
      <c r="A988" s="19">
        <v>9.84</v>
      </c>
      <c r="B988" s="9">
        <f>POISSON(B3,$A$988,TRUE)</f>
        <v>5.3277311118540617E-5</v>
      </c>
      <c r="C988" s="9">
        <f t="shared" ref="C988:T988" si="970">POISSON(C3,$A$988,TRUE)</f>
        <v>5.7752605252498032E-4</v>
      </c>
      <c r="D988" s="9">
        <f t="shared" si="970"/>
        <v>3.1568298602446636E-3</v>
      </c>
      <c r="E988" s="9">
        <f t="shared" si="970"/>
        <v>1.1616946349565224E-2</v>
      </c>
      <c r="F988" s="9">
        <f t="shared" si="970"/>
        <v>3.2428832913293799E-2</v>
      </c>
      <c r="G988" s="9">
        <f t="shared" si="970"/>
        <v>7.338662567071165E-2</v>
      </c>
      <c r="H988" s="9">
        <f t="shared" si="970"/>
        <v>0.14055740579287693</v>
      </c>
      <c r="I988" s="9">
        <f t="shared" si="970"/>
        <v>0.23498033099317778</v>
      </c>
      <c r="J988" s="9">
        <f t="shared" si="970"/>
        <v>0.35112052898954788</v>
      </c>
      <c r="K988" s="9">
        <f t="shared" si="970"/>
        <v>0.47810047879891238</v>
      </c>
      <c r="L988" s="9">
        <f t="shared" si="970"/>
        <v>0.60304874941132725</v>
      </c>
      <c r="M988" s="9">
        <f t="shared" si="970"/>
        <v>0.71482065694097818</v>
      </c>
      <c r="N988" s="9">
        <f t="shared" si="970"/>
        <v>0.80647362111529219</v>
      </c>
      <c r="O988" s="9">
        <f t="shared" si="970"/>
        <v>0.87584786476723431</v>
      </c>
      <c r="P988" s="9">
        <f t="shared" si="970"/>
        <v>0.9246080474483136</v>
      </c>
      <c r="Q988" s="9">
        <f t="shared" si="970"/>
        <v>0.9565947272871016</v>
      </c>
      <c r="R988" s="9">
        <f t="shared" si="970"/>
        <v>0.97626653538795627</v>
      </c>
      <c r="S988" s="9">
        <f t="shared" si="970"/>
        <v>0.98765304078280403</v>
      </c>
      <c r="T988" s="9">
        <f t="shared" si="970"/>
        <v>0.99387766373198727</v>
      </c>
      <c r="U988" s="9">
        <f>POISSON(U3,$A$988,TRUE)</f>
        <v>0.99710136319619602</v>
      </c>
      <c r="V988" s="9">
        <f>POISSON(V3,$A$988,TRUE)</f>
        <v>0.99868742333258664</v>
      </c>
      <c r="W988" s="9">
        <f>POISSON(W3,$A$988,TRUE)</f>
        <v>0.99943060579649545</v>
      </c>
      <c r="X988" s="9">
        <f>POISSON(X3,$A$988,TRUE)</f>
        <v>0.99976301104398924</v>
      </c>
    </row>
    <row r="989" spans="1:24">
      <c r="A989" s="19">
        <v>9.85</v>
      </c>
      <c r="B989" s="9">
        <f>POISSON(B3,$A$989,TRUE)</f>
        <v>5.2747193015513852E-5</v>
      </c>
      <c r="C989" s="9">
        <f t="shared" ref="C989:T989" si="971">POISSON(C3,$A$989,TRUE)</f>
        <v>5.7230704421832527E-4</v>
      </c>
      <c r="D989" s="9">
        <f t="shared" si="971"/>
        <v>3.1311393113921714E-3</v>
      </c>
      <c r="E989" s="9">
        <f t="shared" si="971"/>
        <v>1.1532638588612967E-2</v>
      </c>
      <c r="F989" s="9">
        <f t="shared" si="971"/>
        <v>3.2221330558769169E-2</v>
      </c>
      <c r="G989" s="9">
        <f t="shared" si="971"/>
        <v>7.2978053739976914E-2</v>
      </c>
      <c r="H989" s="9">
        <f t="shared" si="971"/>
        <v>0.13988700762912626</v>
      </c>
      <c r="I989" s="9">
        <f t="shared" si="971"/>
        <v>0.23403746417314353</v>
      </c>
      <c r="J989" s="9">
        <f t="shared" si="971"/>
        <v>0.34996021379296477</v>
      </c>
      <c r="K989" s="9">
        <f t="shared" si="971"/>
        <v>0.47683122309910286</v>
      </c>
      <c r="L989" s="9">
        <f t="shared" si="971"/>
        <v>0.60179916726564819</v>
      </c>
      <c r="M989" s="9">
        <f t="shared" si="971"/>
        <v>0.71370228090569143</v>
      </c>
      <c r="N989" s="9">
        <f t="shared" si="971"/>
        <v>0.80555608668522671</v>
      </c>
      <c r="O989" s="9">
        <f t="shared" si="971"/>
        <v>0.87515300875664392</v>
      </c>
      <c r="P989" s="9">
        <f t="shared" si="971"/>
        <v>0.9241194146426055</v>
      </c>
      <c r="Q989" s="9">
        <f t="shared" si="971"/>
        <v>0.95627402117438665</v>
      </c>
      <c r="R989" s="9">
        <f t="shared" si="971"/>
        <v>0.97606920082051452</v>
      </c>
      <c r="S989" s="9">
        <f t="shared" si="971"/>
        <v>0.98753876079194747</v>
      </c>
      <c r="T989" s="9">
        <f t="shared" si="971"/>
        <v>0.993815158887426</v>
      </c>
      <c r="U989" s="9">
        <f>POISSON(U3,$A$989,TRUE)</f>
        <v>0.99706897579481879</v>
      </c>
      <c r="V989" s="9">
        <f>POISSON(V3,$A$989,TRUE)</f>
        <v>0.99867148062170985</v>
      </c>
      <c r="W989" s="9">
        <f>POISSON(W3,$A$989,TRUE)</f>
        <v>0.9994231316952753</v>
      </c>
      <c r="X989" s="9">
        <f>POISSON(X3,$A$989,TRUE)</f>
        <v>0.9997596663804853</v>
      </c>
    </row>
    <row r="990" spans="1:24">
      <c r="A990" s="19">
        <v>9.86</v>
      </c>
      <c r="B990" s="9">
        <f>POISSON(B3,$A$990,TRUE)</f>
        <v>5.2222349675744776E-5</v>
      </c>
      <c r="C990" s="9">
        <f t="shared" ref="C990:T990" si="972">POISSON(C3,$A$990,TRUE)</f>
        <v>5.6713471747858821E-4</v>
      </c>
      <c r="D990" s="9">
        <f t="shared" si="972"/>
        <v>3.1056526907466062E-3</v>
      </c>
      <c r="E990" s="9">
        <f t="shared" si="972"/>
        <v>1.1448915096220825E-2</v>
      </c>
      <c r="F990" s="9">
        <f t="shared" si="972"/>
        <v>3.2015056925714769E-2</v>
      </c>
      <c r="G990" s="9">
        <f t="shared" si="972"/>
        <v>7.2571488613476842E-2</v>
      </c>
      <c r="H990" s="9">
        <f t="shared" si="972"/>
        <v>0.13921922468703249</v>
      </c>
      <c r="I990" s="9">
        <f t="shared" si="972"/>
        <v>0.23309732149921233</v>
      </c>
      <c r="J990" s="9">
        <f t="shared" si="972"/>
        <v>0.34880207582022393</v>
      </c>
      <c r="K990" s="9">
        <f t="shared" si="972"/>
        <v>0.47556306222079869</v>
      </c>
      <c r="L990" s="9">
        <f t="shared" si="972"/>
        <v>0.60054939481176572</v>
      </c>
      <c r="M990" s="9">
        <f t="shared" si="972"/>
        <v>0.7125825983887597</v>
      </c>
      <c r="N990" s="9">
        <f t="shared" si="972"/>
        <v>0.80463654732785639</v>
      </c>
      <c r="O990" s="9">
        <f t="shared" si="972"/>
        <v>0.87445592706166353</v>
      </c>
      <c r="P990" s="9">
        <f t="shared" si="972"/>
        <v>0.92362871878847341</v>
      </c>
      <c r="Q990" s="9">
        <f t="shared" si="972"/>
        <v>0.95595163388356319</v>
      </c>
      <c r="R990" s="9">
        <f t="shared" si="972"/>
        <v>0.97587063031091226</v>
      </c>
      <c r="S990" s="9">
        <f t="shared" si="972"/>
        <v>0.9874236482387746</v>
      </c>
      <c r="T990" s="9">
        <f t="shared" si="972"/>
        <v>0.99375213472592594</v>
      </c>
      <c r="U990" s="9">
        <f>POISSON(U3,$A$990,TRUE)</f>
        <v>0.99703628613452133</v>
      </c>
      <c r="V990" s="9">
        <f>POISSON(V3,$A$990,TRUE)</f>
        <v>0.99865537277895888</v>
      </c>
      <c r="W990" s="9">
        <f>POISSON(W3,$A$990,TRUE)</f>
        <v>0.99941557250820434</v>
      </c>
      <c r="X990" s="9">
        <f>POISSON(X3,$A$990,TRUE)</f>
        <v>0.99975628020503882</v>
      </c>
    </row>
    <row r="991" spans="1:24">
      <c r="A991" s="19">
        <v>9.8699999999999992</v>
      </c>
      <c r="B991" s="9">
        <f>POISSON(B3,$A$991,TRUE)</f>
        <v>5.1702728614462046E-5</v>
      </c>
      <c r="C991" s="9">
        <f t="shared" ref="C991:T991" si="973">POISSON(C3,$A$991,TRUE)</f>
        <v>5.6200866003920235E-4</v>
      </c>
      <c r="D991" s="9">
        <f t="shared" si="973"/>
        <v>3.0803684316202959E-3</v>
      </c>
      <c r="E991" s="9">
        <f t="shared" si="973"/>
        <v>1.1365772080122091E-2</v>
      </c>
      <c r="F991" s="9">
        <f t="shared" si="973"/>
        <v>3.1810005582800276E-2</v>
      </c>
      <c r="G991" s="9">
        <f t="shared" si="973"/>
        <v>7.2166922517087007E-2</v>
      </c>
      <c r="H991" s="9">
        <f t="shared" si="973"/>
        <v>0.1385540508739887</v>
      </c>
      <c r="I991" s="9">
        <f t="shared" si="973"/>
        <v>0.23215990185722002</v>
      </c>
      <c r="J991" s="9">
        <f t="shared" si="973"/>
        <v>0.34764612050778171</v>
      </c>
      <c r="K991" s="9">
        <f t="shared" si="973"/>
        <v>0.47429600696123131</v>
      </c>
      <c r="L991" s="9">
        <f t="shared" si="973"/>
        <v>0.59929944489078535</v>
      </c>
      <c r="M991" s="9">
        <f t="shared" si="973"/>
        <v>0.71146162056030371</v>
      </c>
      <c r="N991" s="9">
        <f t="shared" si="973"/>
        <v>0.80371501004848245</v>
      </c>
      <c r="O991" s="9">
        <f t="shared" si="973"/>
        <v>0.87375662191373848</v>
      </c>
      <c r="P991" s="9">
        <f t="shared" si="973"/>
        <v>0.92313595827874373</v>
      </c>
      <c r="Q991" s="9">
        <f t="shared" si="973"/>
        <v>0.9556275616069172</v>
      </c>
      <c r="R991" s="9">
        <f t="shared" si="973"/>
        <v>0.97567081940998412</v>
      </c>
      <c r="S991" s="9">
        <f t="shared" si="973"/>
        <v>0.98730769908741189</v>
      </c>
      <c r="T991" s="9">
        <f t="shared" si="973"/>
        <v>0.99368858811053484</v>
      </c>
      <c r="U991" s="9">
        <f>POISSON(U3,$A$991,TRUE)</f>
        <v>0.997003292039915</v>
      </c>
      <c r="V991" s="9">
        <f>POISSON(V3,$A$991,TRUE)</f>
        <v>0.99863909842906406</v>
      </c>
      <c r="W991" s="9">
        <f>POISSON(W3,$A$991,TRUE)</f>
        <v>0.99940792743196405</v>
      </c>
      <c r="X991" s="9">
        <f>POISSON(X3,$A$991,TRUE)</f>
        <v>0.99975285208008335</v>
      </c>
    </row>
    <row r="992" spans="1:24">
      <c r="A992" s="19">
        <v>9.8800000000000008</v>
      </c>
      <c r="B992" s="9">
        <f>POISSON(B3,$A$992,TRUE)</f>
        <v>5.1188277869126422E-5</v>
      </c>
      <c r="C992" s="9">
        <f t="shared" ref="C992:T992" si="974">POISSON(C3,$A$992,TRUE)</f>
        <v>5.5692846321609552E-4</v>
      </c>
      <c r="D992" s="9">
        <f t="shared" si="974"/>
        <v>3.055284978830123E-3</v>
      </c>
      <c r="E992" s="9">
        <f t="shared" si="974"/>
        <v>1.1283205770252318E-2</v>
      </c>
      <c r="F992" s="9">
        <f t="shared" si="974"/>
        <v>3.1606170125065156E-2</v>
      </c>
      <c r="G992" s="9">
        <f t="shared" si="974"/>
        <v>7.1764347690175298E-2</v>
      </c>
      <c r="H992" s="9">
        <f t="shared" si="974"/>
        <v>0.13789148008072338</v>
      </c>
      <c r="I992" s="9">
        <f t="shared" si="974"/>
        <v>0.23122520408338271</v>
      </c>
      <c r="J992" s="9">
        <f t="shared" si="974"/>
        <v>0.34649235322666694</v>
      </c>
      <c r="K992" s="9">
        <f t="shared" si="974"/>
        <v>0.47303006806396164</v>
      </c>
      <c r="L992" s="9">
        <f t="shared" si="974"/>
        <v>0.59804933032320773</v>
      </c>
      <c r="M992" s="9">
        <f t="shared" si="974"/>
        <v>0.71033935860696751</v>
      </c>
      <c r="N992" s="9">
        <f t="shared" si="974"/>
        <v>0.80279148189392979</v>
      </c>
      <c r="O992" s="9">
        <f t="shared" si="974"/>
        <v>0.8730550955920211</v>
      </c>
      <c r="P992" s="9">
        <f t="shared" si="974"/>
        <v>0.92264113154467409</v>
      </c>
      <c r="Q992" s="9">
        <f t="shared" si="974"/>
        <v>0.95530180055882163</v>
      </c>
      <c r="R992" s="9">
        <f t="shared" si="974"/>
        <v>0.97546976367505767</v>
      </c>
      <c r="S992" s="9">
        <f t="shared" si="974"/>
        <v>0.98719090929790543</v>
      </c>
      <c r="T992" s="9">
        <f t="shared" si="974"/>
        <v>0.99362451589533518</v>
      </c>
      <c r="U992" s="9">
        <f>POISSON(U3,$A$992,TRUE)</f>
        <v>0.99696999132599862</v>
      </c>
      <c r="V992" s="9">
        <f>POISSON(V3,$A$992,TRUE)</f>
        <v>0.99862265618874635</v>
      </c>
      <c r="W992" s="9">
        <f>POISSON(W3,$A$992,TRUE)</f>
        <v>0.99940019565750582</v>
      </c>
      <c r="X992" s="9">
        <f>POISSON(X3,$A$992,TRUE)</f>
        <v>0.99974938156438509</v>
      </c>
    </row>
    <row r="993" spans="1:24">
      <c r="A993" s="19">
        <v>9.89</v>
      </c>
      <c r="B993" s="9">
        <f>POISSON(B3,$A$993,TRUE)</f>
        <v>5.0678945994234842E-5</v>
      </c>
      <c r="C993" s="9">
        <f t="shared" ref="C993:T993" si="975">POISSON(C3,$A$993,TRUE)</f>
        <v>5.5189372187721742E-4</v>
      </c>
      <c r="D993" s="9">
        <f t="shared" si="975"/>
        <v>3.0304007886185667E-3</v>
      </c>
      <c r="E993" s="9">
        <f t="shared" si="975"/>
        <v>1.1201212418642546E-2</v>
      </c>
      <c r="F993" s="9">
        <f t="shared" si="975"/>
        <v>3.1403544173876842E-2</v>
      </c>
      <c r="G993" s="9">
        <f t="shared" si="975"/>
        <v>7.1363756385730295E-2</v>
      </c>
      <c r="H993" s="9">
        <f t="shared" si="975"/>
        <v>0.13723150618160204</v>
      </c>
      <c r="I993" s="9">
        <f t="shared" si="975"/>
        <v>0.23029322696462662</v>
      </c>
      <c r="J993" s="9">
        <f t="shared" si="975"/>
        <v>0.34534077928264062</v>
      </c>
      <c r="K993" s="9">
        <f t="shared" si="975"/>
        <v>0.47176525621876975</v>
      </c>
      <c r="L993" s="9">
        <f t="shared" si="975"/>
        <v>0.59679906390860094</v>
      </c>
      <c r="M993" s="9">
        <f t="shared" si="975"/>
        <v>0.70921582373154923</v>
      </c>
      <c r="N993" s="9">
        <f t="shared" si="975"/>
        <v>0.80186596995229598</v>
      </c>
      <c r="O993" s="9">
        <f t="shared" si="975"/>
        <v>0.87235135042331025</v>
      </c>
      <c r="P993" s="9">
        <f t="shared" si="975"/>
        <v>0.92214423705604798</v>
      </c>
      <c r="Q993" s="9">
        <f t="shared" si="975"/>
        <v>0.9549743469759</v>
      </c>
      <c r="R993" s="9">
        <f t="shared" si="975"/>
        <v>0.97526745867010833</v>
      </c>
      <c r="S993" s="9">
        <f t="shared" si="975"/>
        <v>0.98707327482632734</v>
      </c>
      <c r="T993" s="9">
        <f t="shared" si="975"/>
        <v>0.99355991492549423</v>
      </c>
      <c r="U993" s="9">
        <f>POISSON(U3,$A$993,TRUE)</f>
        <v>0.99693638179816579</v>
      </c>
      <c r="V993" s="9">
        <f>POISSON(V3,$A$993,TRUE)</f>
        <v>0.998606044666702</v>
      </c>
      <c r="W993" s="9">
        <f>POISSON(W3,$A$993,TRUE)</f>
        <v>0.99939237637002676</v>
      </c>
      <c r="X993" s="9">
        <f>POISSON(X3,$A$993,TRUE)</f>
        <v>0.99974586821302158</v>
      </c>
    </row>
    <row r="994" spans="1:24">
      <c r="A994" s="19">
        <v>9.9</v>
      </c>
      <c r="B994" s="9">
        <f>POISSON(B3,$A$994,TRUE)</f>
        <v>5.0174682056175283E-5</v>
      </c>
      <c r="C994" s="9">
        <f t="shared" ref="C994:T994" si="976">POISSON(C3,$A$994,TRUE)</f>
        <v>5.4690403441231064E-4</v>
      </c>
      <c r="D994" s="9">
        <f t="shared" si="976"/>
        <v>3.0057143285751806E-3</v>
      </c>
      <c r="E994" s="9">
        <f t="shared" si="976"/>
        <v>1.111978829931265E-2</v>
      </c>
      <c r="F994" s="9">
        <f t="shared" si="976"/>
        <v>3.1202121376887888E-2</v>
      </c>
      <c r="G994" s="9">
        <f t="shared" si="976"/>
        <v>7.0965140870486873E-2</v>
      </c>
      <c r="H994" s="9">
        <f t="shared" si="976"/>
        <v>0.13657412303492517</v>
      </c>
      <c r="I994" s="9">
        <f t="shared" si="976"/>
        <v>0.22936396923891655</v>
      </c>
      <c r="J994" s="9">
        <f t="shared" si="976"/>
        <v>0.34419140391635583</v>
      </c>
      <c r="K994" s="9">
        <f t="shared" si="976"/>
        <v>0.47050158206153903</v>
      </c>
      <c r="L994" s="9">
        <f t="shared" si="976"/>
        <v>0.59554865842527049</v>
      </c>
      <c r="M994" s="9">
        <f t="shared" si="976"/>
        <v>0.70809102715262873</v>
      </c>
      <c r="N994" s="9">
        <f t="shared" si="976"/>
        <v>0.80093848135269929</v>
      </c>
      <c r="O994" s="9">
        <f t="shared" si="976"/>
        <v>0.87164538878198372</v>
      </c>
      <c r="P994" s="9">
        <f t="shared" si="976"/>
        <v>0.92164527332126356</v>
      </c>
      <c r="Q994" s="9">
        <f t="shared" si="976"/>
        <v>0.9546451971171882</v>
      </c>
      <c r="R994" s="9">
        <f t="shared" si="976"/>
        <v>0.97506389996591658</v>
      </c>
      <c r="S994" s="9">
        <f t="shared" si="976"/>
        <v>0.98695479162488198</v>
      </c>
      <c r="T994" s="9">
        <f t="shared" si="976"/>
        <v>0.99349478203731278</v>
      </c>
      <c r="U994" s="9">
        <f>POISSON(U3,$A$994,TRUE)</f>
        <v>0.99690246125221105</v>
      </c>
      <c r="V994" s="9">
        <f>POISSON(V3,$A$994,TRUE)</f>
        <v>0.9985892624635857</v>
      </c>
      <c r="W994" s="9">
        <f>POISSON(W3,$A$994,TRUE)</f>
        <v>0.99938446874894804</v>
      </c>
      <c r="X994" s="9">
        <f>POISSON(X3,$A$994,TRUE)</f>
        <v>0.99974231157736115</v>
      </c>
    </row>
    <row r="995" spans="1:24">
      <c r="A995" s="19">
        <v>9.91</v>
      </c>
      <c r="B995" s="9">
        <f>POISSON(B3,$A$995,TRUE)</f>
        <v>4.9675435628133719E-5</v>
      </c>
      <c r="C995" s="9">
        <f t="shared" ref="C995:X995" si="977">POISSON(C3,$A$995,TRUE)</f>
        <v>5.4195900270293884E-4</v>
      </c>
      <c r="D995" s="9">
        <f t="shared" si="977"/>
        <v>2.9812240775585986E-3</v>
      </c>
      <c r="E995" s="9">
        <f t="shared" si="977"/>
        <v>1.1038929708165127E-2</v>
      </c>
      <c r="F995" s="9">
        <f t="shared" si="977"/>
        <v>3.1001895407992804E-2</v>
      </c>
      <c r="G995" s="9">
        <f t="shared" si="977"/>
        <v>7.0568493425051268E-2</v>
      </c>
      <c r="H995" s="9">
        <f t="shared" si="977"/>
        <v>0.13591932448322613</v>
      </c>
      <c r="I995" s="9">
        <f t="shared" si="977"/>
        <v>0.22843742959558516</v>
      </c>
      <c r="J995" s="9">
        <f t="shared" si="977"/>
        <v>0.34304423230351982</v>
      </c>
      <c r="K995" s="9">
        <f t="shared" si="977"/>
        <v>0.46923905617414585</v>
      </c>
      <c r="L995" s="9">
        <f t="shared" si="977"/>
        <v>0.59429812662993609</v>
      </c>
      <c r="M995" s="9">
        <f t="shared" si="977"/>
        <v>0.70696498010419795</v>
      </c>
      <c r="N995" s="9">
        <f t="shared" si="977"/>
        <v>0.8000090232650261</v>
      </c>
      <c r="O995" s="9">
        <f t="shared" si="977"/>
        <v>0.87093721308993421</v>
      </c>
      <c r="P995" s="9">
        <f t="shared" si="977"/>
        <v>0.92114423888742269</v>
      </c>
      <c r="Q995" s="9">
        <f t="shared" si="977"/>
        <v>0.95431434726429676</v>
      </c>
      <c r="R995" s="9">
        <f t="shared" si="977"/>
        <v>0.97485908314022307</v>
      </c>
      <c r="S995" s="9">
        <f t="shared" si="977"/>
        <v>0.98683545564201314</v>
      </c>
      <c r="T995" s="9">
        <f t="shared" si="977"/>
        <v>0.9934291140582765</v>
      </c>
      <c r="U995" s="9">
        <f t="shared" si="977"/>
        <v>0.99686822747433801</v>
      </c>
      <c r="V995" s="9">
        <f t="shared" si="977"/>
        <v>0.99857230817199649</v>
      </c>
      <c r="W995" s="9">
        <f t="shared" si="977"/>
        <v>0.99937647196789148</v>
      </c>
      <c r="X995" s="9">
        <f t="shared" si="977"/>
        <v>0.99973871120504243</v>
      </c>
    </row>
    <row r="996" spans="1:24">
      <c r="A996" s="19">
        <v>9.92</v>
      </c>
      <c r="B996" s="9">
        <f>POISSON(B3,$A$996,TRUE)</f>
        <v>4.9181156785051293E-5</v>
      </c>
      <c r="C996" s="9">
        <f t="shared" ref="C996:X996" si="978">POISSON(C3,$A$996,TRUE)</f>
        <v>5.3705823209276014E-4</v>
      </c>
      <c r="D996" s="9">
        <f t="shared" si="978"/>
        <v>2.956928525618996E-3</v>
      </c>
      <c r="E996" s="9">
        <f t="shared" si="978"/>
        <v>1.0958632962879081E-2</v>
      </c>
      <c r="F996" s="9">
        <f t="shared" si="978"/>
        <v>3.0802859967284098E-2</v>
      </c>
      <c r="G996" s="9">
        <f t="shared" si="978"/>
        <v>7.0173806344023634E-2</v>
      </c>
      <c r="H996" s="9">
        <f t="shared" si="978"/>
        <v>0.13526710435356631</v>
      </c>
      <c r="I996" s="9">
        <f t="shared" si="978"/>
        <v>0.22751360667566123</v>
      </c>
      <c r="J996" s="9">
        <f t="shared" si="978"/>
        <v>0.34189926955505878</v>
      </c>
      <c r="K996" s="9">
        <f t="shared" si="978"/>
        <v>0.46797768908435011</v>
      </c>
      <c r="L996" s="9">
        <f t="shared" si="978"/>
        <v>0.59304748125740758</v>
      </c>
      <c r="M996" s="9">
        <f t="shared" si="978"/>
        <v>0.70583769383529193</v>
      </c>
      <c r="N996" s="9">
        <f t="shared" si="978"/>
        <v>0.79907760289967622</v>
      </c>
      <c r="O996" s="9">
        <f t="shared" si="978"/>
        <v>0.87022682581649879</v>
      </c>
      <c r="P996" s="9">
        <f t="shared" si="978"/>
        <v>0.92064113234041889</v>
      </c>
      <c r="Q996" s="9">
        <f t="shared" si="978"/>
        <v>0.95398179372157133</v>
      </c>
      <c r="R996" s="9">
        <f t="shared" si="978"/>
        <v>0.97465300377788566</v>
      </c>
      <c r="S996" s="9">
        <f t="shared" si="978"/>
        <v>0.98671526282251154</v>
      </c>
      <c r="T996" s="9">
        <f t="shared" si="978"/>
        <v>0.99336290780710534</v>
      </c>
      <c r="U996" s="9">
        <f t="shared" si="978"/>
        <v>0.99683367824116698</v>
      </c>
      <c r="V996" s="9">
        <f t="shared" si="978"/>
        <v>0.99855518037646152</v>
      </c>
      <c r="W996" s="9">
        <f t="shared" si="978"/>
        <v>0.99936838519465776</v>
      </c>
      <c r="X996" s="9">
        <f t="shared" si="978"/>
        <v>0.9997350666399536</v>
      </c>
    </row>
    <row r="997" spans="1:24">
      <c r="A997" s="19">
        <v>9.93</v>
      </c>
      <c r="B997" s="9">
        <f>POISSON(B3,$A$997,TRUE)</f>
        <v>4.8691796098631812E-5</v>
      </c>
      <c r="C997" s="9">
        <f t="shared" ref="C997:X997" si="979">POISSON(C3,$A$997,TRUE)</f>
        <v>5.3220133135804565E-4</v>
      </c>
      <c r="D997" s="9">
        <f t="shared" si="979"/>
        <v>2.9328261739210359E-3</v>
      </c>
      <c r="E997" s="9">
        <f t="shared" si="979"/>
        <v>1.0878894402804531E-2</v>
      </c>
      <c r="F997" s="9">
        <f t="shared" si="979"/>
        <v>3.0605008781007803E-2</v>
      </c>
      <c r="G997" s="9">
        <f t="shared" si="979"/>
        <v>6.9781071936119515E-2</v>
      </c>
      <c r="H997" s="9">
        <f t="shared" si="979"/>
        <v>0.13461745645782935</v>
      </c>
      <c r="I997" s="9">
        <f t="shared" si="979"/>
        <v>0.22659249907219789</v>
      </c>
      <c r="J997" s="9">
        <f t="shared" si="979"/>
        <v>0.34075652071728263</v>
      </c>
      <c r="K997" s="9">
        <f t="shared" si="979"/>
        <v>0.46671749126569273</v>
      </c>
      <c r="L997" s="9">
        <f t="shared" si="979"/>
        <v>0.59179673502026431</v>
      </c>
      <c r="M997" s="9">
        <f t="shared" si="979"/>
        <v>0.70470917960961832</v>
      </c>
      <c r="N997" s="9">
        <f t="shared" si="979"/>
        <v>0.79814422750730885</v>
      </c>
      <c r="O997" s="9">
        <f t="shared" si="979"/>
        <v>0.86951422947839063</v>
      </c>
      <c r="P997" s="9">
        <f t="shared" si="979"/>
        <v>0.92013595230502243</v>
      </c>
      <c r="Q997" s="9">
        <f t="shared" si="979"/>
        <v>0.95364753281625259</v>
      </c>
      <c r="R997" s="9">
        <f t="shared" si="979"/>
        <v>0.97444565747103484</v>
      </c>
      <c r="S997" s="9">
        <f t="shared" si="979"/>
        <v>0.9865942091076223</v>
      </c>
      <c r="T997" s="9">
        <f t="shared" si="979"/>
        <v>0.99329616009380639</v>
      </c>
      <c r="U997" s="9">
        <f t="shared" si="979"/>
        <v>0.99679881131974368</v>
      </c>
      <c r="V997" s="9">
        <f t="shared" si="979"/>
        <v>0.99853787765342161</v>
      </c>
      <c r="W997" s="9">
        <f t="shared" si="979"/>
        <v>0.99936020759120359</v>
      </c>
      <c r="X997" s="9">
        <f t="shared" si="979"/>
        <v>0.99973137742221152</v>
      </c>
    </row>
    <row r="998" spans="1:24">
      <c r="A998" s="19">
        <v>9.94</v>
      </c>
      <c r="B998" s="9">
        <f>POISSON(B3,$A$998,TRUE)</f>
        <v>4.820730463239883E-5</v>
      </c>
      <c r="C998" s="9">
        <f t="shared" ref="C998:X998" si="980">POISSON(C3,$A$998,TRUE)</f>
        <v>5.2738791267844317E-4</v>
      </c>
      <c r="D998" s="9">
        <f t="shared" si="980"/>
        <v>2.9089155346672833E-3</v>
      </c>
      <c r="E998" s="9">
        <f t="shared" si="980"/>
        <v>1.0799710388856973E-2</v>
      </c>
      <c r="F998" s="9">
        <f t="shared" si="980"/>
        <v>3.0408335601518351E-2</v>
      </c>
      <c r="G998" s="9">
        <f t="shared" si="980"/>
        <v>6.9390282524289193E-2</v>
      </c>
      <c r="H998" s="9">
        <f t="shared" si="980"/>
        <v>0.13397037459301281</v>
      </c>
      <c r="I998" s="9">
        <f t="shared" si="980"/>
        <v>0.22567410533060039</v>
      </c>
      <c r="J998" s="9">
        <f t="shared" si="980"/>
        <v>0.33961599077205296</v>
      </c>
      <c r="K998" s="9">
        <f t="shared" si="980"/>
        <v>0.46545847313739075</v>
      </c>
      <c r="L998" s="9">
        <f t="shared" si="980"/>
        <v>0.59054590060853607</v>
      </c>
      <c r="M998" s="9">
        <f t="shared" si="980"/>
        <v>0.70357944870518963</v>
      </c>
      <c r="N998" s="9">
        <f t="shared" si="980"/>
        <v>0.79720890437858405</v>
      </c>
      <c r="O998" s="9">
        <f t="shared" si="980"/>
        <v>0.86879942663962573</v>
      </c>
      <c r="P998" s="9">
        <f t="shared" si="980"/>
        <v>0.91962869744496534</v>
      </c>
      <c r="Q998" s="9">
        <f t="shared" si="980"/>
        <v>0.95331156089863689</v>
      </c>
      <c r="R998" s="9">
        <f t="shared" si="980"/>
        <v>0.97423703981923049</v>
      </c>
      <c r="S998" s="9">
        <f t="shared" si="980"/>
        <v>0.98647229043515405</v>
      </c>
      <c r="T998" s="9">
        <f t="shared" si="980"/>
        <v>0.99322886771972518</v>
      </c>
      <c r="U998" s="9">
        <f t="shared" si="980"/>
        <v>0.99676362446754807</v>
      </c>
      <c r="V998" s="9">
        <f t="shared" si="980"/>
        <v>0.99852039857121611</v>
      </c>
      <c r="W998" s="9">
        <f t="shared" si="980"/>
        <v>0.9993519383136189</v>
      </c>
      <c r="X998" s="9">
        <f t="shared" si="980"/>
        <v>0.99972764308814099</v>
      </c>
    </row>
    <row r="999" spans="1:24">
      <c r="A999" s="19">
        <v>9.9499999999999993</v>
      </c>
      <c r="B999" s="9">
        <f>POISSON(B3,$A$999,TRUE)</f>
        <v>4.772763393680197E-5</v>
      </c>
      <c r="C999" s="9">
        <f t="shared" ref="C999:X999" si="981">POISSON(C3,$A$999,TRUE)</f>
        <v>5.2261759160798153E-4</v>
      </c>
      <c r="D999" s="9">
        <f t="shared" si="981"/>
        <v>2.8851951310221E-3</v>
      </c>
      <c r="E999" s="9">
        <f t="shared" si="981"/>
        <v>1.0721077303412258E-2</v>
      </c>
      <c r="F999" s="9">
        <f t="shared" si="981"/>
        <v>3.0212834207232774E-2</v>
      </c>
      <c r="G999" s="9">
        <f t="shared" si="981"/>
        <v>6.9001430445835593E-2</v>
      </c>
      <c r="H999" s="9">
        <f t="shared" si="981"/>
        <v>0.13332585254151863</v>
      </c>
      <c r="I999" s="9">
        <f t="shared" si="981"/>
        <v>0.22475842394895371</v>
      </c>
      <c r="J999" s="9">
        <f t="shared" si="981"/>
        <v>0.33847768463695116</v>
      </c>
      <c r="K999" s="9">
        <f t="shared" si="981"/>
        <v>0.46420064506423708</v>
      </c>
      <c r="L999" s="9">
        <f t="shared" si="981"/>
        <v>0.58929499068938673</v>
      </c>
      <c r="M999" s="9">
        <f t="shared" si="981"/>
        <v>0.7024485124139539</v>
      </c>
      <c r="N999" s="9">
        <f t="shared" si="981"/>
        <v>0.79627164084390745</v>
      </c>
      <c r="O999" s="9">
        <f t="shared" si="981"/>
        <v>0.86808241991144885</v>
      </c>
      <c r="P999" s="9">
        <f t="shared" si="981"/>
        <v>0.91911936646302295</v>
      </c>
      <c r="Q999" s="9">
        <f t="shared" si="981"/>
        <v>0.9529738743422338</v>
      </c>
      <c r="R999" s="9">
        <f t="shared" si="981"/>
        <v>0.97402714642961796</v>
      </c>
      <c r="S999" s="9">
        <f t="shared" si="981"/>
        <v>0.98634950273958699</v>
      </c>
      <c r="T999" s="9">
        <f t="shared" si="981"/>
        <v>0.9931610274775976</v>
      </c>
      <c r="U999" s="9">
        <f t="shared" si="981"/>
        <v>0.99672811543250317</v>
      </c>
      <c r="V999" s="9">
        <f t="shared" si="981"/>
        <v>0.9985027416900687</v>
      </c>
      <c r="W999" s="9">
        <f t="shared" si="981"/>
        <v>0.9993435765121057</v>
      </c>
      <c r="X999" s="9">
        <f t="shared" si="981"/>
        <v>0.9997238631702543</v>
      </c>
    </row>
    <row r="1000" spans="1:24">
      <c r="A1000" s="19">
        <v>9.9600000000000009</v>
      </c>
      <c r="B1000" s="9">
        <f>POISSON(B3,$A$1000,TRUE)</f>
        <v>4.7252736044371869E-5</v>
      </c>
      <c r="C1000" s="9">
        <f t="shared" ref="C1000:X1000" si="982">POISSON(C3,$A$1000,TRUE)</f>
        <v>5.1788998704631578E-4</v>
      </c>
      <c r="D1000" s="9">
        <f t="shared" si="982"/>
        <v>2.8616634970359961E-3</v>
      </c>
      <c r="E1000" s="9">
        <f t="shared" si="982"/>
        <v>1.0642991550201738E-2</v>
      </c>
      <c r="F1000" s="9">
        <f t="shared" si="982"/>
        <v>3.0018498402584429E-2</v>
      </c>
      <c r="G1000" s="9">
        <f t="shared" si="982"/>
        <v>6.8614508052530762E-2</v>
      </c>
      <c r="H1000" s="9">
        <f t="shared" si="982"/>
        <v>0.13268388407144169</v>
      </c>
      <c r="I1000" s="9">
        <f t="shared" si="982"/>
        <v>0.22384545337834927</v>
      </c>
      <c r="J1000" s="9">
        <f t="shared" si="982"/>
        <v>0.33734160716544909</v>
      </c>
      <c r="K1000" s="9">
        <f t="shared" si="982"/>
        <v>0.46294401735650637</v>
      </c>
      <c r="L1000" s="9">
        <f t="shared" si="982"/>
        <v>0.58804401790679939</v>
      </c>
      <c r="M1000" s="9">
        <f t="shared" si="982"/>
        <v>0.70131638204142821</v>
      </c>
      <c r="N1000" s="9">
        <f t="shared" si="982"/>
        <v>0.7953324442731704</v>
      </c>
      <c r="O1000" s="9">
        <f t="shared" si="982"/>
        <v>0.86736321195225896</v>
      </c>
      <c r="P1000" s="9">
        <f t="shared" si="982"/>
        <v>0.91860795810109597</v>
      </c>
      <c r="Q1000" s="9">
        <f t="shared" si="982"/>
        <v>0.95263446954392395</v>
      </c>
      <c r="R1000" s="9">
        <f t="shared" si="982"/>
        <v>0.97381597291708444</v>
      </c>
      <c r="S1000" s="9">
        <f t="shared" si="982"/>
        <v>0.9862258419521831</v>
      </c>
      <c r="T1000" s="9">
        <f t="shared" si="982"/>
        <v>0.99309263615160437</v>
      </c>
      <c r="U1000" s="9">
        <f t="shared" si="982"/>
        <v>0.9966922819529852</v>
      </c>
      <c r="V1000" s="9">
        <f t="shared" si="982"/>
        <v>0.99848490556207281</v>
      </c>
      <c r="W1000" s="9">
        <f t="shared" si="982"/>
        <v>0.99933512133095448</v>
      </c>
      <c r="X1000" s="9">
        <f t="shared" si="982"/>
        <v>0.9997200371972299</v>
      </c>
    </row>
    <row r="1001" spans="1:24">
      <c r="A1001" s="19">
        <v>9.9700000000000006</v>
      </c>
      <c r="B1001" s="9">
        <f>POISSON(B3,$A$1001,TRUE)</f>
        <v>4.67825634649237E-5</v>
      </c>
      <c r="C1001" s="9">
        <f t="shared" ref="C1001:X1001" si="983">POISSON(C3,$A$1001,TRUE)</f>
        <v>5.1320472121021304E-4</v>
      </c>
      <c r="D1001" s="9">
        <f t="shared" si="983"/>
        <v>2.8383191775704806E-3</v>
      </c>
      <c r="E1001" s="9">
        <f t="shared" si="983"/>
        <v>1.0565449554207769E-2</v>
      </c>
      <c r="F1001" s="9">
        <f t="shared" si="983"/>
        <v>2.9825322017976212E-2</v>
      </c>
      <c r="G1001" s="9">
        <f t="shared" si="983"/>
        <v>6.8229507710730497E-2</v>
      </c>
      <c r="H1001" s="9">
        <f t="shared" si="983"/>
        <v>0.13204446293685718</v>
      </c>
      <c r="I1001" s="9">
        <f t="shared" si="983"/>
        <v>0.22293519202321194</v>
      </c>
      <c r="J1001" s="9">
        <f t="shared" si="983"/>
        <v>0.33620776314708162</v>
      </c>
      <c r="K1001" s="9">
        <f t="shared" si="983"/>
        <v>0.46168860026985692</v>
      </c>
      <c r="L1001" s="9">
        <f t="shared" si="983"/>
        <v>0.58679299488126435</v>
      </c>
      <c r="M1001" s="9">
        <f t="shared" si="983"/>
        <v>0.70018306890633086</v>
      </c>
      <c r="N1001" s="9">
        <f t="shared" si="983"/>
        <v>0.7943913220754899</v>
      </c>
      <c r="O1001" s="9">
        <f t="shared" si="983"/>
        <v>0.86664180546753</v>
      </c>
      <c r="P1001" s="9">
        <f t="shared" si="983"/>
        <v>0.91809447114028986</v>
      </c>
      <c r="Q1001" s="9">
        <f t="shared" si="983"/>
        <v>0.95229334292411749</v>
      </c>
      <c r="R1001" s="9">
        <f t="shared" si="983"/>
        <v>0.9736035149044151</v>
      </c>
      <c r="S1001" s="9">
        <f t="shared" si="983"/>
        <v>0.98610130400109552</v>
      </c>
      <c r="T1001" s="9">
        <f t="shared" si="983"/>
        <v>0.99302369051742356</v>
      </c>
      <c r="U1001" s="9">
        <f t="shared" si="983"/>
        <v>0.99665612175783358</v>
      </c>
      <c r="V1001" s="9">
        <f t="shared" si="983"/>
        <v>0.99846688873117806</v>
      </c>
      <c r="W1001" s="9">
        <f t="shared" si="983"/>
        <v>0.99932657190852292</v>
      </c>
      <c r="X1001" s="9">
        <f t="shared" si="983"/>
        <v>0.99971616469389235</v>
      </c>
    </row>
    <row r="1002" spans="1:24">
      <c r="A1002" s="19">
        <v>9.98</v>
      </c>
      <c r="B1002" s="9">
        <f>POISSON(B3,$A$1002,TRUE)</f>
        <v>4.6317069180807618E-5</v>
      </c>
      <c r="C1002" s="9">
        <f t="shared" ref="C1002:X1002" si="984">POISSON(C3,$A$1002,TRUE)</f>
        <v>5.0856141960526767E-4</v>
      </c>
      <c r="D1002" s="9">
        <f t="shared" si="984"/>
        <v>2.8151607282233234E-3</v>
      </c>
      <c r="E1002" s="9">
        <f t="shared" si="984"/>
        <v>1.0488447761559386E-2</v>
      </c>
      <c r="F1002" s="9">
        <f t="shared" si="984"/>
        <v>2.9633298909732878E-2</v>
      </c>
      <c r="G1002" s="9">
        <f t="shared" si="984"/>
        <v>6.7846421801487145E-2</v>
      </c>
      <c r="H1002" s="9">
        <f t="shared" si="984"/>
        <v>0.13140758287810511</v>
      </c>
      <c r="I1002" s="9">
        <f t="shared" si="984"/>
        <v>0.22202763824162614</v>
      </c>
      <c r="J1002" s="9">
        <f t="shared" si="984"/>
        <v>0.33507615730761858</v>
      </c>
      <c r="K1002" s="9">
        <f t="shared" si="984"/>
        <v>0.46043440400524183</v>
      </c>
      <c r="L1002" s="9">
        <f t="shared" si="984"/>
        <v>0.58554193420946898</v>
      </c>
      <c r="M1002" s="9">
        <f t="shared" si="984"/>
        <v>0.69904858434021377</v>
      </c>
      <c r="N1002" s="9">
        <f t="shared" si="984"/>
        <v>0.79344828169894943</v>
      </c>
      <c r="O1002" s="9">
        <f t="shared" si="984"/>
        <v>0.86591820320973301</v>
      </c>
      <c r="P1002" s="9">
        <f t="shared" si="984"/>
        <v>0.91757890440099144</v>
      </c>
      <c r="Q1002" s="9">
        <f t="shared" si="984"/>
        <v>0.95195049092690875</v>
      </c>
      <c r="R1002" s="9">
        <f t="shared" si="984"/>
        <v>0.9733897680224497</v>
      </c>
      <c r="S1002" s="9">
        <f t="shared" si="984"/>
        <v>0.98597588481147902</v>
      </c>
      <c r="T1002" s="9">
        <f t="shared" si="984"/>
        <v>0.99295418734228535</v>
      </c>
      <c r="U1002" s="9">
        <f t="shared" si="984"/>
        <v>0.99661963256636144</v>
      </c>
      <c r="V1002" s="9">
        <f t="shared" si="984"/>
        <v>0.99844868973317547</v>
      </c>
      <c r="W1002" s="9">
        <f t="shared" si="984"/>
        <v>0.9993179273772137</v>
      </c>
      <c r="X1002" s="9">
        <f t="shared" si="984"/>
        <v>0.99971224518119106</v>
      </c>
    </row>
    <row r="1003" spans="1:24">
      <c r="A1003" s="19">
        <v>9.99</v>
      </c>
      <c r="B1003" s="9">
        <f>POISSON(B3,$A$1003,TRUE)</f>
        <v>4.5856206642207309E-5</v>
      </c>
      <c r="C1003" s="9">
        <f t="shared" ref="C1003:X1003" si="985">POISSON(C3,$A$1003,TRUE)</f>
        <v>5.0395971099785836E-4</v>
      </c>
      <c r="D1003" s="9">
        <f t="shared" si="985"/>
        <v>2.7921867152543352E-3</v>
      </c>
      <c r="E1003" s="9">
        <f t="shared" si="985"/>
        <v>1.0411982639428403E-2</v>
      </c>
      <c r="F1003" s="9">
        <f t="shared" si="985"/>
        <v>2.944242296005314E-2</v>
      </c>
      <c r="G1003" s="9">
        <f t="shared" si="985"/>
        <v>6.7465242720661373E-2</v>
      </c>
      <c r="H1003" s="9">
        <f t="shared" si="985"/>
        <v>0.13077323762207407</v>
      </c>
      <c r="I1003" s="9">
        <f t="shared" si="985"/>
        <v>0.2211227903456616</v>
      </c>
      <c r="J1003" s="9">
        <f t="shared" si="985"/>
        <v>0.33394679430924162</v>
      </c>
      <c r="K1003" s="9">
        <f t="shared" si="985"/>
        <v>0.45918143870881534</v>
      </c>
      <c r="L1003" s="9">
        <f t="shared" si="985"/>
        <v>0.58429084846398949</v>
      </c>
      <c r="M1003" s="9">
        <f t="shared" si="985"/>
        <v>0.69791293968709756</v>
      </c>
      <c r="N1003" s="9">
        <f t="shared" si="985"/>
        <v>0.79250333063033529</v>
      </c>
      <c r="O1003" s="9">
        <f t="shared" si="985"/>
        <v>0.86519240797825392</v>
      </c>
      <c r="P1003" s="9">
        <f t="shared" si="985"/>
        <v>0.91706125674294725</v>
      </c>
      <c r="Q1003" s="9">
        <f t="shared" si="985"/>
        <v>0.9516059100202332</v>
      </c>
      <c r="R1003" s="9">
        <f t="shared" si="985"/>
        <v>0.97317472791023851</v>
      </c>
      <c r="S1003" s="9">
        <f t="shared" si="985"/>
        <v>0.98584958030560044</v>
      </c>
      <c r="T1003" s="9">
        <f t="shared" si="985"/>
        <v>0.9928841233850263</v>
      </c>
      <c r="U1003" s="9">
        <f t="shared" si="985"/>
        <v>0.99658281208836663</v>
      </c>
      <c r="V1003" s="9">
        <f t="shared" si="985"/>
        <v>0.99843030709568503</v>
      </c>
      <c r="W1003" s="9">
        <f t="shared" si="985"/>
        <v>0.99930918686345227</v>
      </c>
      <c r="X1003" s="9">
        <f t="shared" si="985"/>
        <v>0.99970827817617924</v>
      </c>
    </row>
    <row r="1004" spans="1:24">
      <c r="A1004" s="19">
        <v>10</v>
      </c>
      <c r="B1004" s="9">
        <f>POISSON(B3,$A$1004,TRUE)</f>
        <v>4.5399929762484854E-5</v>
      </c>
      <c r="C1004" s="9">
        <f t="shared" ref="C1004:X1004" si="986">POISSON(C3,$A$1004,TRUE)</f>
        <v>4.9939922738733344E-4</v>
      </c>
      <c r="D1004" s="9">
        <f t="shared" si="986"/>
        <v>2.7693957155115762E-3</v>
      </c>
      <c r="E1004" s="9">
        <f t="shared" si="986"/>
        <v>1.0336050675925718E-2</v>
      </c>
      <c r="F1004" s="9">
        <f t="shared" si="986"/>
        <v>2.9252688076961065E-2</v>
      </c>
      <c r="G1004" s="9">
        <f t="shared" si="986"/>
        <v>6.7085962879031805E-2</v>
      </c>
      <c r="H1004" s="9">
        <f t="shared" si="986"/>
        <v>0.13014142088248298</v>
      </c>
      <c r="I1004" s="9">
        <f t="shared" si="986"/>
        <v>0.22022064660169899</v>
      </c>
      <c r="J1004" s="9">
        <f t="shared" si="986"/>
        <v>0.33281967875071894</v>
      </c>
      <c r="K1004" s="9">
        <f t="shared" si="986"/>
        <v>0.45792971447185227</v>
      </c>
      <c r="L1004" s="9">
        <f t="shared" si="986"/>
        <v>0.58303975019298537</v>
      </c>
      <c r="M1004" s="9">
        <f t="shared" si="986"/>
        <v>0.69677614630310658</v>
      </c>
      <c r="N1004" s="9">
        <f t="shared" si="986"/>
        <v>0.79155647639487436</v>
      </c>
      <c r="O1004" s="9">
        <f t="shared" si="986"/>
        <v>0.864464422619311</v>
      </c>
      <c r="P1004" s="9">
        <f t="shared" si="986"/>
        <v>0.9165415270653372</v>
      </c>
      <c r="Q1004" s="9">
        <f t="shared" si="986"/>
        <v>0.95125959669602134</v>
      </c>
      <c r="R1004" s="9">
        <f t="shared" si="986"/>
        <v>0.97295839021519881</v>
      </c>
      <c r="S1004" s="9">
        <f t="shared" si="986"/>
        <v>0.9857223864029504</v>
      </c>
      <c r="T1004" s="9">
        <f t="shared" si="986"/>
        <v>0.99281349539614561</v>
      </c>
      <c r="U1004" s="9">
        <f t="shared" si="986"/>
        <v>0.99654565802414319</v>
      </c>
      <c r="V1004" s="9">
        <f t="shared" si="986"/>
        <v>0.99841173933814198</v>
      </c>
      <c r="W1004" s="9">
        <f t="shared" si="986"/>
        <v>0.99930034948766511</v>
      </c>
      <c r="X1004" s="9">
        <f t="shared" si="986"/>
        <v>0.9997042631919939</v>
      </c>
    </row>
    <row r="1005" spans="1:24">
      <c r="A1005" s="19">
        <v>10.01</v>
      </c>
      <c r="B1005" s="9">
        <f>POISSON(B3,$A$1005,TRUE)</f>
        <v>4.4948192913572043E-5</v>
      </c>
      <c r="C1005" s="9">
        <f t="shared" ref="C1005:X1005" si="987">POISSON(C3,$A$1005,TRUE)</f>
        <v>4.9487960397842819E-4</v>
      </c>
      <c r="D1005" s="9">
        <f t="shared" si="987"/>
        <v>2.7467863163580333E-3</v>
      </c>
      <c r="E1005" s="9">
        <f t="shared" si="987"/>
        <v>1.026064837999798E-2</v>
      </c>
      <c r="F1005" s="9">
        <f t="shared" si="987"/>
        <v>2.9064088194256953E-2</v>
      </c>
      <c r="G1005" s="9">
        <f t="shared" si="987"/>
        <v>6.6708574702403406E-2</v>
      </c>
      <c r="H1005" s="9">
        <f t="shared" si="987"/>
        <v>0.12951212636016107</v>
      </c>
      <c r="I1005" s="9">
        <f t="shared" si="987"/>
        <v>0.21932120523075457</v>
      </c>
      <c r="J1005" s="9">
        <f t="shared" si="987"/>
        <v>0.33169481516758464</v>
      </c>
      <c r="K1005" s="9">
        <f t="shared" si="987"/>
        <v>0.45667924133065885</v>
      </c>
      <c r="L1005" s="9">
        <f t="shared" si="987"/>
        <v>0.58178865191989648</v>
      </c>
      <c r="M1005" s="9">
        <f t="shared" si="987"/>
        <v>0.69563821555610261</v>
      </c>
      <c r="N1005" s="9">
        <f t="shared" si="987"/>
        <v>0.790607726555971</v>
      </c>
      <c r="O1005" s="9">
        <f t="shared" si="987"/>
        <v>0.86373425002586979</v>
      </c>
      <c r="P1005" s="9">
        <f t="shared" si="987"/>
        <v>0.91601971430684737</v>
      </c>
      <c r="Q1005" s="9">
        <f t="shared" si="987"/>
        <v>0.95091154747035311</v>
      </c>
      <c r="R1005" s="9">
        <f t="shared" si="987"/>
        <v>0.97274075059327136</v>
      </c>
      <c r="S1005" s="9">
        <f t="shared" si="987"/>
        <v>0.98559429902035434</v>
      </c>
      <c r="T1005" s="9">
        <f t="shared" si="987"/>
        <v>0.99274230011786002</v>
      </c>
      <c r="U1005" s="9">
        <f t="shared" si="987"/>
        <v>0.99650816806449327</v>
      </c>
      <c r="V1005" s="9">
        <f t="shared" si="987"/>
        <v>0.99839298497178319</v>
      </c>
      <c r="W1005" s="9">
        <f t="shared" si="987"/>
        <v>0.99929141436425806</v>
      </c>
      <c r="X1005" s="9">
        <f t="shared" si="987"/>
        <v>0.99970019973783408</v>
      </c>
    </row>
    <row r="1006" spans="1:24">
      <c r="A1006" s="19">
        <v>10.02</v>
      </c>
      <c r="B1006" s="9">
        <f>POISSON(B3,$A$1006,TRUE)</f>
        <v>4.4500950921407545E-5</v>
      </c>
      <c r="C1006" s="9">
        <f t="shared" ref="C1006:X1006" si="988">POISSON(C3,$A$1006,TRUE)</f>
        <v>4.904004791539111E-4</v>
      </c>
      <c r="D1006" s="9">
        <f t="shared" si="988"/>
        <v>2.7243571155987543E-3</v>
      </c>
      <c r="E1006" s="9">
        <f t="shared" si="988"/>
        <v>1.0185772281324529E-2</v>
      </c>
      <c r="F1006" s="9">
        <f t="shared" si="988"/>
        <v>2.8876617271467595E-2</v>
      </c>
      <c r="G1006" s="9">
        <f t="shared" si="988"/>
        <v>6.63330706317143E-2</v>
      </c>
      <c r="H1006" s="9">
        <f t="shared" si="988"/>
        <v>0.12888534774332625</v>
      </c>
      <c r="I1006" s="9">
        <f t="shared" si="988"/>
        <v>0.21842446440880517</v>
      </c>
      <c r="J1006" s="9">
        <f t="shared" si="988"/>
        <v>0.33057220803231741</v>
      </c>
      <c r="K1006" s="9">
        <f t="shared" si="988"/>
        <v>0.45543002926649445</v>
      </c>
      <c r="L1006" s="9">
        <f t="shared" si="988"/>
        <v>0.58053756614313956</v>
      </c>
      <c r="M1006" s="9">
        <f t="shared" si="988"/>
        <v>0.69449915882532021</v>
      </c>
      <c r="N1006" s="9">
        <f t="shared" si="988"/>
        <v>0.78965708871494122</v>
      </c>
      <c r="O1006" s="9">
        <f t="shared" si="988"/>
        <v>0.86300189313755649</v>
      </c>
      <c r="P1006" s="9">
        <f t="shared" si="988"/>
        <v>0.91549581744574271</v>
      </c>
      <c r="Q1006" s="9">
        <f t="shared" si="988"/>
        <v>0.95056175888361105</v>
      </c>
      <c r="R1006" s="9">
        <f t="shared" si="988"/>
        <v>0.97252180470907601</v>
      </c>
      <c r="S1006" s="9">
        <f t="shared" si="988"/>
        <v>0.98546531407208549</v>
      </c>
      <c r="T1006" s="9">
        <f t="shared" si="988"/>
        <v>0.99267053428416074</v>
      </c>
      <c r="U1006" s="9">
        <f t="shared" si="988"/>
        <v>0.9964703398907393</v>
      </c>
      <c r="V1006" s="9">
        <f t="shared" si="988"/>
        <v>0.99837404249963524</v>
      </c>
      <c r="W1006" s="9">
        <f t="shared" si="988"/>
        <v>0.99928238060159413</v>
      </c>
      <c r="X1006" s="9">
        <f t="shared" si="988"/>
        <v>0.99969608731894088</v>
      </c>
    </row>
    <row r="1007" spans="1:24">
      <c r="A1007" s="19">
        <v>10.029999999999999</v>
      </c>
      <c r="B1007" s="9">
        <f>POISSON(B3,$A$1007,TRUE)</f>
        <v>4.4058159061419435E-5</v>
      </c>
      <c r="C1007" s="9">
        <f t="shared" ref="C1007:X1007" si="989">POISSON(C3,$A$1007,TRUE)</f>
        <v>4.8596149444745632E-4</v>
      </c>
      <c r="D1007" s="9">
        <f t="shared" si="989"/>
        <v>2.7021067214084314E-3</v>
      </c>
      <c r="E1007" s="9">
        <f t="shared" si="989"/>
        <v>1.0111418930214625E-2</v>
      </c>
      <c r="F1007" s="9">
        <f t="shared" si="989"/>
        <v>2.8690269293796148E-2</v>
      </c>
      <c r="G1007" s="9">
        <f t="shared" si="989"/>
        <v>6.5959443123140699E-2</v>
      </c>
      <c r="H1007" s="9">
        <f t="shared" si="989"/>
        <v>0.12826107870786163</v>
      </c>
      <c r="I1007" s="9">
        <f t="shared" si="989"/>
        <v>0.21753042226711178</v>
      </c>
      <c r="J1007" s="9">
        <f t="shared" si="989"/>
        <v>0.32945186175452168</v>
      </c>
      <c r="K1007" s="9">
        <f t="shared" si="989"/>
        <v>0.45418208820549061</v>
      </c>
      <c r="L1007" s="9">
        <f t="shared" si="989"/>
        <v>0.57928650533581261</v>
      </c>
      <c r="M1007" s="9">
        <f t="shared" si="989"/>
        <v>0.693358987501006</v>
      </c>
      <c r="N1007" s="9">
        <f t="shared" si="989"/>
        <v>0.78870457051074694</v>
      </c>
      <c r="O1007" s="9">
        <f t="shared" si="989"/>
        <v>0.86226735494057016</v>
      </c>
      <c r="P1007" s="9">
        <f t="shared" si="989"/>
        <v>0.91496983549993638</v>
      </c>
      <c r="Q1007" s="9">
        <f t="shared" si="989"/>
        <v>0.95021022750063255</v>
      </c>
      <c r="R1007" s="9">
        <f t="shared" si="989"/>
        <v>0.97230154823606885</v>
      </c>
      <c r="S1007" s="9">
        <f t="shared" si="989"/>
        <v>0.98533542746997638</v>
      </c>
      <c r="T1007" s="9">
        <f t="shared" si="989"/>
        <v>0.9925981946208704</v>
      </c>
      <c r="U1007" s="9">
        <f t="shared" si="989"/>
        <v>0.99643217117473704</v>
      </c>
      <c r="V1007" s="9">
        <f t="shared" si="989"/>
        <v>0.99835491041650126</v>
      </c>
      <c r="W1007" s="9">
        <f t="shared" si="989"/>
        <v>0.99927324730197231</v>
      </c>
      <c r="X1007" s="9">
        <f t="shared" si="989"/>
        <v>0.99969192543657581</v>
      </c>
    </row>
    <row r="1008" spans="1:24">
      <c r="A1008" s="19">
        <v>10.039999999999999</v>
      </c>
      <c r="B1008" s="9">
        <f>POISSON(B3,$A$1008,TRUE)</f>
        <v>4.3619773054052721E-5</v>
      </c>
      <c r="C1008" s="9">
        <f t="shared" ref="C1008:X1008" si="990">POISSON(C3,$A$1008,TRUE)</f>
        <v>4.8156229451674199E-4</v>
      </c>
      <c r="D1008" s="9">
        <f t="shared" si="990"/>
        <v>2.6800337522594419E-3</v>
      </c>
      <c r="E1008" s="9">
        <f t="shared" si="990"/>
        <v>1.003758489750501E-2</v>
      </c>
      <c r="F1008" s="9">
        <f t="shared" si="990"/>
        <v>2.8505038272071393E-2</v>
      </c>
      <c r="G1008" s="9">
        <f t="shared" si="990"/>
        <v>6.5587684648200667E-2</v>
      </c>
      <c r="H1008" s="9">
        <f t="shared" si="990"/>
        <v>0.12763931291759034</v>
      </c>
      <c r="I1008" s="9">
        <f t="shared" si="990"/>
        <v>0.21663907689254353</v>
      </c>
      <c r="J1008" s="9">
        <f t="shared" si="990"/>
        <v>0.32833378068110969</v>
      </c>
      <c r="K1008" s="9">
        <f t="shared" si="990"/>
        <v>0.45293542801857684</v>
      </c>
      <c r="L1008" s="9">
        <f t="shared" si="990"/>
        <v>0.57803548194539389</v>
      </c>
      <c r="M1008" s="9">
        <f t="shared" si="990"/>
        <v>0.69221771298405232</v>
      </c>
      <c r="N1008" s="9">
        <f t="shared" si="990"/>
        <v>0.78775017961973004</v>
      </c>
      <c r="O1008" s="9">
        <f t="shared" si="990"/>
        <v>0.86153063846759181</v>
      </c>
      <c r="P1008" s="9">
        <f t="shared" si="990"/>
        <v>0.9144417675270583</v>
      </c>
      <c r="Q1008" s="9">
        <f t="shared" si="990"/>
        <v>0.94985694991086111</v>
      </c>
      <c r="R1008" s="9">
        <f t="shared" si="990"/>
        <v>0.97207997685669756</v>
      </c>
      <c r="S1008" s="9">
        <f t="shared" si="990"/>
        <v>0.98520463512353262</v>
      </c>
      <c r="T1008" s="9">
        <f t="shared" si="990"/>
        <v>0.99252527784570066</v>
      </c>
      <c r="U1008" s="9">
        <f t="shared" si="990"/>
        <v>0.99639365957888848</v>
      </c>
      <c r="V1008" s="9">
        <f t="shared" si="990"/>
        <v>0.99833558720894866</v>
      </c>
      <c r="W1008" s="9">
        <f t="shared" si="990"/>
        <v>0.99926401356160599</v>
      </c>
      <c r="X1008" s="9">
        <f t="shared" si="990"/>
        <v>0.99968771358800057</v>
      </c>
    </row>
    <row r="1009" spans="1:24">
      <c r="A1009" s="19">
        <v>10.050000000000001</v>
      </c>
      <c r="B1009" s="9">
        <f>POISSON(B3,$A$1009,TRUE)</f>
        <v>4.3185749060341275E-5</v>
      </c>
      <c r="C1009" s="9">
        <f t="shared" ref="C1009:X1009" si="991">POISSON(C3,$A$1009,TRUE)</f>
        <v>4.7720252711677111E-4</v>
      </c>
      <c r="D1009" s="9">
        <f t="shared" si="991"/>
        <v>2.6581368368503314E-3</v>
      </c>
      <c r="E1009" s="9">
        <f t="shared" si="991"/>
        <v>9.9642667744577577E-3</v>
      </c>
      <c r="F1009" s="9">
        <f t="shared" si="991"/>
        <v>2.8320918242696419E-2</v>
      </c>
      <c r="G1009" s="9">
        <f t="shared" si="991"/>
        <v>6.5217787693856125E-2</v>
      </c>
      <c r="H1009" s="9">
        <f t="shared" si="991"/>
        <v>0.12702004402454867</v>
      </c>
      <c r="I1009" s="9">
        <f t="shared" si="991"/>
        <v>0.21575042632790012</v>
      </c>
      <c r="J1009" s="9">
        <f t="shared" si="991"/>
        <v>0.32721796909648532</v>
      </c>
      <c r="K1009" s="9">
        <f t="shared" si="991"/>
        <v>0.45169005852140548</v>
      </c>
      <c r="L1009" s="9">
        <f t="shared" si="991"/>
        <v>0.57678450839344997</v>
      </c>
      <c r="M1009" s="9">
        <f t="shared" si="991"/>
        <v>0.69107534668563675</v>
      </c>
      <c r="N1009" s="9">
        <f t="shared" si="991"/>
        <v>0.78679392375534252</v>
      </c>
      <c r="O1009" s="9">
        <f t="shared" si="991"/>
        <v>0.86079174679769255</v>
      </c>
      <c r="P1009" s="9">
        <f t="shared" si="991"/>
        <v>0.91391161262452203</v>
      </c>
      <c r="Q1009" s="9">
        <f t="shared" si="991"/>
        <v>0.94950192272849776</v>
      </c>
      <c r="R1009" s="9">
        <f t="shared" si="991"/>
        <v>0.97185708626255773</v>
      </c>
      <c r="S1009" s="9">
        <f t="shared" si="991"/>
        <v>0.98507293294004605</v>
      </c>
      <c r="T1009" s="9">
        <f t="shared" si="991"/>
        <v>0.9924517806683103</v>
      </c>
      <c r="U1009" s="9">
        <f t="shared" si="991"/>
        <v>0.99635480275615529</v>
      </c>
      <c r="V1009" s="9">
        <f t="shared" si="991"/>
        <v>0.99831607135529754</v>
      </c>
      <c r="W1009" s="9">
        <f t="shared" si="991"/>
        <v>0.99925467847060123</v>
      </c>
      <c r="X1009" s="9">
        <f t="shared" si="991"/>
        <v>0.99968345126645586</v>
      </c>
    </row>
    <row r="1010" spans="1:24">
      <c r="A1010" s="19">
        <v>10.06</v>
      </c>
      <c r="B1010" s="9">
        <f>POISSON(B3,$A$1010,TRUE)</f>
        <v>4.2756043677524178E-5</v>
      </c>
      <c r="C1010" s="9">
        <f t="shared" ref="C1010:X1010" si="992">POISSON(C3,$A$1010,TRUE)</f>
        <v>4.7288184307341742E-4</v>
      </c>
      <c r="D1010" s="9">
        <f t="shared" si="992"/>
        <v>2.6364146140347607E-3</v>
      </c>
      <c r="E1010" s="9">
        <f t="shared" si="992"/>
        <v>9.8914611726584646E-3</v>
      </c>
      <c r="F1010" s="9">
        <f t="shared" si="992"/>
        <v>2.8137903267597082E-2</v>
      </c>
      <c r="G1010" s="9">
        <f t="shared" si="992"/>
        <v>6.4849744762613584E-2</v>
      </c>
      <c r="H1010" s="9">
        <f t="shared" si="992"/>
        <v>0.12640326566925791</v>
      </c>
      <c r="I1010" s="9">
        <f t="shared" si="992"/>
        <v>0.21486446857223537</v>
      </c>
      <c r="J1010" s="9">
        <f t="shared" si="992"/>
        <v>0.32610443122272953</v>
      </c>
      <c r="K1010" s="9">
        <f t="shared" si="992"/>
        <v>0.45044598947428183</v>
      </c>
      <c r="L1010" s="9">
        <f t="shared" si="992"/>
        <v>0.57553359707534357</v>
      </c>
      <c r="M1010" s="9">
        <f t="shared" si="992"/>
        <v>0.68993190002685978</v>
      </c>
      <c r="N1010" s="9">
        <f t="shared" si="992"/>
        <v>0.78583581066788111</v>
      </c>
      <c r="O1010" s="9">
        <f t="shared" si="992"/>
        <v>0.86005068305624055</v>
      </c>
      <c r="P1010" s="9">
        <f t="shared" si="992"/>
        <v>0.91337936992959046</v>
      </c>
      <c r="Q1010" s="9">
        <f t="shared" si="992"/>
        <v>0.94914514259265026</v>
      </c>
      <c r="R1010" s="9">
        <f t="shared" si="992"/>
        <v>0.97163287215454919</v>
      </c>
      <c r="S1010" s="9">
        <f t="shared" si="992"/>
        <v>0.98494031682470817</v>
      </c>
      <c r="T1010" s="9">
        <f t="shared" si="992"/>
        <v>0.99237769979036372</v>
      </c>
      <c r="U1010" s="9">
        <f t="shared" si="992"/>
        <v>0.99631559835007399</v>
      </c>
      <c r="V1010" s="9">
        <f t="shared" si="992"/>
        <v>0.99829636132560817</v>
      </c>
      <c r="W1010" s="9">
        <f t="shared" si="992"/>
        <v>0.99924524111293556</v>
      </c>
      <c r="X1010" s="9">
        <f t="shared" si="992"/>
        <v>0.99967913796114072</v>
      </c>
    </row>
    <row r="1011" spans="1:24">
      <c r="A1011" s="19">
        <v>10.07</v>
      </c>
      <c r="B1011" s="9">
        <f>POISSON(B3,$A$1011,TRUE)</f>
        <v>4.2330613934704991E-5</v>
      </c>
      <c r="C1011" s="9">
        <f t="shared" ref="C1011:X1011" si="993">POISSON(C3,$A$1011,TRUE)</f>
        <v>4.6859989625718424E-4</v>
      </c>
      <c r="D1011" s="9">
        <f t="shared" si="993"/>
        <v>2.6148657327508674E-3</v>
      </c>
      <c r="E1011" s="9">
        <f t="shared" si="993"/>
        <v>9.8191647239146643E-3</v>
      </c>
      <c r="F1011" s="9">
        <f t="shared" si="993"/>
        <v>2.7955987434169518E-2</v>
      </c>
      <c r="G1011" s="9">
        <f t="shared" si="993"/>
        <v>6.4483548372622823E-2</v>
      </c>
      <c r="H1011" s="9">
        <f t="shared" si="993"/>
        <v>0.12578897148099358</v>
      </c>
      <c r="I1011" s="9">
        <f t="shared" si="993"/>
        <v>0.21398120158117839</v>
      </c>
      <c r="J1011" s="9">
        <f t="shared" si="993"/>
        <v>0.32499317121978599</v>
      </c>
      <c r="K1011" s="9">
        <f t="shared" si="993"/>
        <v>0.44920323058209477</v>
      </c>
      <c r="L1011" s="9">
        <f t="shared" si="993"/>
        <v>0.57428276035993964</v>
      </c>
      <c r="M1011" s="9">
        <f t="shared" si="993"/>
        <v>0.68878738443838494</v>
      </c>
      <c r="N1011" s="9">
        <f t="shared" si="993"/>
        <v>0.78487584814421374</v>
      </c>
      <c r="O1011" s="9">
        <f t="shared" si="993"/>
        <v>0.85930745041480561</v>
      </c>
      <c r="P1011" s="9">
        <f t="shared" si="993"/>
        <v>0.91284503861943855</v>
      </c>
      <c r="Q1011" s="9">
        <f t="shared" si="993"/>
        <v>0.94878660616748201</v>
      </c>
      <c r="R1011" s="9">
        <f t="shared" si="993"/>
        <v>0.97140733024303194</v>
      </c>
      <c r="S1011" s="9">
        <f t="shared" si="993"/>
        <v>0.98480678268072541</v>
      </c>
      <c r="T1011" s="9">
        <f t="shared" si="993"/>
        <v>0.99230303190559044</v>
      </c>
      <c r="U1011" s="9">
        <f t="shared" si="993"/>
        <v>0.99627604399476899</v>
      </c>
      <c r="V1011" s="9">
        <f t="shared" si="993"/>
        <v>0.99827645558167033</v>
      </c>
      <c r="W1011" s="9">
        <f t="shared" si="993"/>
        <v>0.99923570056643696</v>
      </c>
      <c r="X1011" s="9">
        <f t="shared" si="993"/>
        <v>0.99967477315719133</v>
      </c>
    </row>
    <row r="1012" spans="1:24">
      <c r="A1012" s="19">
        <v>10.08</v>
      </c>
      <c r="B1012" s="9">
        <f>POISSON(B3,$A$1012,TRUE)</f>
        <v>4.1909417288554901E-5</v>
      </c>
      <c r="C1012" s="9">
        <f t="shared" ref="C1012:X1012" si="994">POISSON(C3,$A$1012,TRUE)</f>
        <v>4.6435634355718831E-4</v>
      </c>
      <c r="D1012" s="9">
        <f t="shared" si="994"/>
        <v>2.5934888519511009E-3</v>
      </c>
      <c r="E1012" s="9">
        <f t="shared" si="994"/>
        <v>9.7473740801546447E-3</v>
      </c>
      <c r="F1012" s="9">
        <f t="shared" si="994"/>
        <v>2.7775164855227578E-2</v>
      </c>
      <c r="G1012" s="9">
        <f t="shared" si="994"/>
        <v>6.4119191057774624E-2</v>
      </c>
      <c r="H1012" s="9">
        <f t="shared" si="994"/>
        <v>0.12517715507805363</v>
      </c>
      <c r="I1012" s="9">
        <f t="shared" si="994"/>
        <v>0.21310062326725548</v>
      </c>
      <c r="J1012" s="9">
        <f t="shared" si="994"/>
        <v>0.3238841931856497</v>
      </c>
      <c r="K1012" s="9">
        <f t="shared" si="994"/>
        <v>0.44796179149425125</v>
      </c>
      <c r="L1012" s="9">
        <f t="shared" si="994"/>
        <v>0.57303201058932163</v>
      </c>
      <c r="M1012" s="9">
        <f t="shared" si="994"/>
        <v>0.68764181136007685</v>
      </c>
      <c r="N1012" s="9">
        <f t="shared" si="994"/>
        <v>0.78391404400751163</v>
      </c>
      <c r="O1012" s="9">
        <f t="shared" si="994"/>
        <v>0.85856205209106085</v>
      </c>
      <c r="P1012" s="9">
        <f t="shared" si="994"/>
        <v>0.9123086179112162</v>
      </c>
      <c r="Q1012" s="9">
        <f t="shared" si="994"/>
        <v>0.94842631014236067</v>
      </c>
      <c r="R1012" s="9">
        <f t="shared" si="994"/>
        <v>0.97118045624798177</v>
      </c>
      <c r="S1012" s="9">
        <f t="shared" si="994"/>
        <v>0.98467232640943236</v>
      </c>
      <c r="T1012" s="9">
        <f t="shared" si="994"/>
        <v>0.99222777369984461</v>
      </c>
      <c r="U1012" s="9">
        <f t="shared" si="994"/>
        <v>0.99623613731496863</v>
      </c>
      <c r="V1012" s="9">
        <f t="shared" si="994"/>
        <v>0.99825635257699119</v>
      </c>
      <c r="W1012" s="9">
        <f t="shared" si="994"/>
        <v>0.99922605590276192</v>
      </c>
      <c r="X1012" s="9">
        <f t="shared" si="994"/>
        <v>0.99967035633566059</v>
      </c>
    </row>
    <row r="1013" spans="1:24">
      <c r="A1013" s="19">
        <v>10.09</v>
      </c>
      <c r="B1013" s="9">
        <f>POISSON(B3,$A$1013,TRUE)</f>
        <v>4.1492411619058298E-5</v>
      </c>
      <c r="C1013" s="9">
        <f t="shared" ref="C1013:X1013" si="995">POISSON(C3,$A$1013,TRUE)</f>
        <v>4.6015084485535651E-4</v>
      </c>
      <c r="D1013" s="9">
        <f t="shared" si="995"/>
        <v>2.5722826405324812E-3</v>
      </c>
      <c r="E1013" s="9">
        <f t="shared" si="995"/>
        <v>9.6760859133265438E-3</v>
      </c>
      <c r="F1013" s="9">
        <f t="shared" si="995"/>
        <v>2.7595429668949564E-2</v>
      </c>
      <c r="G1013" s="9">
        <f t="shared" si="995"/>
        <v>6.3756665367796811E-2</v>
      </c>
      <c r="H1013" s="9">
        <f t="shared" si="995"/>
        <v>0.12456781006802495</v>
      </c>
      <c r="I1013" s="9">
        <f t="shared" si="995"/>
        <v>0.21222273150021093</v>
      </c>
      <c r="J1013" s="9">
        <f t="shared" si="995"/>
        <v>0.32277750115655546</v>
      </c>
      <c r="K1013" s="9">
        <f t="shared" si="995"/>
        <v>0.44672168180461286</v>
      </c>
      <c r="L1013" s="9">
        <f t="shared" si="995"/>
        <v>0.57178136007850289</v>
      </c>
      <c r="M1013" s="9">
        <f t="shared" si="995"/>
        <v>0.68649519224064359</v>
      </c>
      <c r="N1013" s="9">
        <f t="shared" si="995"/>
        <v>0.78295040611697719</v>
      </c>
      <c r="O1013" s="9">
        <f t="shared" si="995"/>
        <v>0.85781449134868493</v>
      </c>
      <c r="P1013" s="9">
        <f t="shared" si="995"/>
        <v>0.91177010706210893</v>
      </c>
      <c r="Q1013" s="9">
        <f t="shared" si="995"/>
        <v>0.94806425123200533</v>
      </c>
      <c r="R1013" s="9">
        <f t="shared" si="995"/>
        <v>0.97095224589914642</v>
      </c>
      <c r="S1013" s="9">
        <f t="shared" si="995"/>
        <v>0.98453694391040814</v>
      </c>
      <c r="T1013" s="9">
        <f t="shared" si="995"/>
        <v>0.99215192185116563</v>
      </c>
      <c r="U1013" s="9">
        <f t="shared" si="995"/>
        <v>0.99619587592602032</v>
      </c>
      <c r="V1013" s="9">
        <f t="shared" si="995"/>
        <v>0.99823605075678468</v>
      </c>
      <c r="W1013" s="9">
        <f t="shared" si="995"/>
        <v>0.99921630618737567</v>
      </c>
      <c r="X1013" s="9">
        <f t="shared" si="995"/>
        <v>0.99966588697349668</v>
      </c>
    </row>
    <row r="1014" spans="1:24">
      <c r="A1014" s="19">
        <v>10.1</v>
      </c>
      <c r="B1014" s="9">
        <f>POISSON(B3,$A$1014,TRUE)</f>
        <v>4.1079555225300724E-5</v>
      </c>
      <c r="C1014" s="9">
        <f t="shared" ref="C1014:X1014" si="996">POISSON(C3,$A$1014,TRUE)</f>
        <v>4.5598306300083803E-4</v>
      </c>
      <c r="D1014" s="9">
        <f t="shared" si="996"/>
        <v>2.5512457772673015E-3</v>
      </c>
      <c r="E1014" s="9">
        <f t="shared" si="996"/>
        <v>9.6052969152977258E-3</v>
      </c>
      <c r="F1014" s="9">
        <f t="shared" si="996"/>
        <v>2.7416776038824548E-2</v>
      </c>
      <c r="G1014" s="9">
        <f t="shared" si="996"/>
        <v>6.339596386834874E-2</v>
      </c>
      <c r="H1014" s="9">
        <f t="shared" si="996"/>
        <v>0.1239609300480478</v>
      </c>
      <c r="I1014" s="9">
        <f t="shared" si="996"/>
        <v>0.21134752410732785</v>
      </c>
      <c r="J1014" s="9">
        <f t="shared" si="996"/>
        <v>0.32167309910716901</v>
      </c>
      <c r="K1014" s="9">
        <f t="shared" si="996"/>
        <v>0.44548291105143489</v>
      </c>
      <c r="L1014" s="9">
        <f t="shared" si="996"/>
        <v>0.57053082111514364</v>
      </c>
      <c r="M1014" s="9">
        <f t="shared" si="996"/>
        <v>0.68534753853727604</v>
      </c>
      <c r="N1014" s="9">
        <f t="shared" si="996"/>
        <v>0.7819849423675711</v>
      </c>
      <c r="O1014" s="9">
        <f t="shared" si="996"/>
        <v>0.85706477149726168</v>
      </c>
      <c r="P1014" s="9">
        <f t="shared" si="996"/>
        <v>0.91122950536939562</v>
      </c>
      <c r="Q1014" s="9">
        <f t="shared" si="996"/>
        <v>0.94770042617663264</v>
      </c>
      <c r="R1014" s="9">
        <f t="shared" si="996"/>
        <v>0.97072269493620089</v>
      </c>
      <c r="S1014" s="9">
        <f t="shared" si="996"/>
        <v>0.98440063108159137</v>
      </c>
      <c r="T1014" s="9">
        <f t="shared" si="996"/>
        <v>0.99207547302983834</v>
      </c>
      <c r="U1014" s="9">
        <f t="shared" si="996"/>
        <v>0.99615525743390643</v>
      </c>
      <c r="V1014" s="9">
        <f t="shared" si="996"/>
        <v>0.99821554855796091</v>
      </c>
      <c r="W1014" s="9">
        <f t="shared" si="996"/>
        <v>0.99920645047952983</v>
      </c>
      <c r="X1014" s="9">
        <f t="shared" si="996"/>
        <v>0.99966136454352283</v>
      </c>
    </row>
    <row r="1015" spans="1:24">
      <c r="A1015" s="19">
        <v>10.11</v>
      </c>
      <c r="B1015" s="9">
        <f>POISSON(B3,$A$1015,TRUE)</f>
        <v>4.0670806821298758E-5</v>
      </c>
      <c r="C1015" s="9">
        <f t="shared" ref="C1015:X1015" si="997">POISSON(C3,$A$1015,TRUE)</f>
        <v>4.5185266378462919E-4</v>
      </c>
      <c r="D1015" s="9">
        <f t="shared" si="997"/>
        <v>2.5303769507342643E-3</v>
      </c>
      <c r="E1015" s="9">
        <f t="shared" si="997"/>
        <v>9.5350037977545328E-3</v>
      </c>
      <c r="F1015" s="9">
        <f t="shared" si="997"/>
        <v>2.7239198153598265E-2</v>
      </c>
      <c r="G1015" s="9">
        <f t="shared" si="997"/>
        <v>6.3037079141114283E-2</v>
      </c>
      <c r="H1015" s="9">
        <f t="shared" si="997"/>
        <v>0.12335650860507878</v>
      </c>
      <c r="I1015" s="9">
        <f t="shared" si="997"/>
        <v>0.21047499887374752</v>
      </c>
      <c r="J1015" s="9">
        <f t="shared" si="997"/>
        <v>0.32057099095077762</v>
      </c>
      <c r="K1015" s="9">
        <f t="shared" si="997"/>
        <v>0.44424548871730801</v>
      </c>
      <c r="L1015" s="9">
        <f t="shared" si="997"/>
        <v>0.56928040595927021</v>
      </c>
      <c r="M1015" s="9">
        <f t="shared" si="997"/>
        <v>0.68419886171529187</v>
      </c>
      <c r="N1015" s="9">
        <f t="shared" si="997"/>
        <v>0.78101766068974032</v>
      </c>
      <c r="O1015" s="9">
        <f t="shared" si="997"/>
        <v>0.85631289589217663</v>
      </c>
      <c r="P1015" s="9">
        <f t="shared" si="997"/>
        <v>0.9106868121705074</v>
      </c>
      <c r="Q1015" s="9">
        <f t="shared" si="997"/>
        <v>0.94733483174210231</v>
      </c>
      <c r="R1015" s="9">
        <f t="shared" si="997"/>
        <v>0.97049179910890393</v>
      </c>
      <c r="S1015" s="9">
        <f t="shared" si="997"/>
        <v>0.98426338381939593</v>
      </c>
      <c r="T1015" s="9">
        <f t="shared" si="997"/>
        <v>0.99199842389845549</v>
      </c>
      <c r="U1015" s="9">
        <f t="shared" si="997"/>
        <v>0.99611427943526043</v>
      </c>
      <c r="V1015" s="9">
        <f t="shared" si="997"/>
        <v>0.99819484440911532</v>
      </c>
      <c r="W1015" s="9">
        <f t="shared" si="997"/>
        <v>0.99919648783224257</v>
      </c>
      <c r="X1015" s="9">
        <f t="shared" si="997"/>
        <v>0.99965678851441608</v>
      </c>
    </row>
    <row r="1016" spans="1:24">
      <c r="A1016" s="19">
        <v>10.119999999999999</v>
      </c>
      <c r="B1016" s="9">
        <f>POISSON(B3,$A$1016,TRUE)</f>
        <v>4.0266125531871373E-5</v>
      </c>
      <c r="C1016" s="9">
        <f t="shared" ref="C1016:X1016" si="998">POISSON(C3,$A$1016,TRUE)</f>
        <v>4.4775931591440964E-4</v>
      </c>
      <c r="D1016" s="9">
        <f t="shared" si="998"/>
        <v>2.509674859250053E-3</v>
      </c>
      <c r="E1016" s="9">
        <f t="shared" si="998"/>
        <v>9.4652032921022904E-3</v>
      </c>
      <c r="F1016" s="9">
        <f t="shared" si="998"/>
        <v>2.7062690227218442E-2</v>
      </c>
      <c r="G1016" s="9">
        <f t="shared" si="998"/>
        <v>6.2680003783893559E-2</v>
      </c>
      <c r="H1016" s="9">
        <f t="shared" si="998"/>
        <v>0.12275453931615221</v>
      </c>
      <c r="I1016" s="9">
        <f t="shared" si="998"/>
        <v>0.20960515354278902</v>
      </c>
      <c r="J1016" s="9">
        <f t="shared" si="998"/>
        <v>0.31947118053948459</v>
      </c>
      <c r="K1016" s="9">
        <f t="shared" si="998"/>
        <v>0.44300942422910211</v>
      </c>
      <c r="L1016" s="9">
        <f t="shared" si="998"/>
        <v>0.56803012684299525</v>
      </c>
      <c r="M1016" s="9">
        <f t="shared" si="998"/>
        <v>0.68304917324777692</v>
      </c>
      <c r="N1016" s="9">
        <f t="shared" si="998"/>
        <v>0.78004856904914277</v>
      </c>
      <c r="O1016" s="9">
        <f t="shared" si="998"/>
        <v>0.85555886793451374</v>
      </c>
      <c r="P1016" s="9">
        <f t="shared" si="998"/>
        <v>0.91014202684308176</v>
      </c>
      <c r="Q1016" s="9">
        <f t="shared" si="998"/>
        <v>0.94696746472006232</v>
      </c>
      <c r="R1016" s="9">
        <f t="shared" si="998"/>
        <v>0.97025955417725251</v>
      </c>
      <c r="S1016" s="9">
        <f t="shared" si="998"/>
        <v>0.98412519801882703</v>
      </c>
      <c r="T1016" s="9">
        <f t="shared" si="998"/>
        <v>0.99192077111197885</v>
      </c>
      <c r="U1016" s="9">
        <f t="shared" si="998"/>
        <v>0.99607293951738396</v>
      </c>
      <c r="V1016" s="9">
        <f t="shared" si="998"/>
        <v>0.99817393673051891</v>
      </c>
      <c r="W1016" s="9">
        <f t="shared" si="998"/>
        <v>0.99918641729227731</v>
      </c>
      <c r="X1016" s="9">
        <f t="shared" si="998"/>
        <v>0.9996521583506861</v>
      </c>
    </row>
    <row r="1017" spans="1:24">
      <c r="A1017" s="19">
        <v>10.130000000000001</v>
      </c>
      <c r="B1017" s="9">
        <f>POISSON(B3,$A$1017,TRUE)</f>
        <v>3.9865470888552325E-5</v>
      </c>
      <c r="C1017" s="9">
        <f t="shared" ref="C1017:X1017" si="999">POISSON(C3,$A$1017,TRUE)</f>
        <v>4.4370269098958741E-4</v>
      </c>
      <c r="D1017" s="9">
        <f t="shared" si="999"/>
        <v>2.4891382108013305E-3</v>
      </c>
      <c r="E1017" s="9">
        <f t="shared" si="999"/>
        <v>9.3958921493656495E-3</v>
      </c>
      <c r="F1017" s="9">
        <f t="shared" si="999"/>
        <v>2.6887246498779788E-2</v>
      </c>
      <c r="G1017" s="9">
        <f t="shared" si="999"/>
        <v>6.2324730410692829E-2</v>
      </c>
      <c r="H1017" s="9">
        <f t="shared" si="999"/>
        <v>0.12215501574863938</v>
      </c>
      <c r="I1017" s="9">
        <f t="shared" si="999"/>
        <v>0.20873798581626776</v>
      </c>
      <c r="J1017" s="9">
        <f t="shared" si="999"/>
        <v>0.31837367166440222</v>
      </c>
      <c r="K1017" s="9">
        <f t="shared" si="999"/>
        <v>0.44177472695791359</v>
      </c>
      <c r="L1017" s="9">
        <f t="shared" si="999"/>
        <v>0.56677999597024009</v>
      </c>
      <c r="M1017" s="9">
        <f t="shared" si="999"/>
        <v>0.68189848461522851</v>
      </c>
      <c r="N1017" s="9">
        <f t="shared" si="999"/>
        <v>0.77907767544637296</v>
      </c>
      <c r="O1017" s="9">
        <f t="shared" si="999"/>
        <v>0.85480269107094942</v>
      </c>
      <c r="P1017" s="9">
        <f t="shared" si="999"/>
        <v>0.90959514880501779</v>
      </c>
      <c r="Q1017" s="9">
        <f t="shared" si="999"/>
        <v>0.94659832192809201</v>
      </c>
      <c r="R1017" s="9">
        <f t="shared" si="999"/>
        <v>0.97002595591163843</v>
      </c>
      <c r="S1017" s="9">
        <f t="shared" si="999"/>
        <v>0.98398606957359869</v>
      </c>
      <c r="T1017" s="9">
        <f t="shared" si="999"/>
        <v>0.99184251131780188</v>
      </c>
      <c r="U1017" s="9">
        <f t="shared" si="999"/>
        <v>0.99603123525826387</v>
      </c>
      <c r="V1017" s="9">
        <f t="shared" si="999"/>
        <v>0.99815282393410798</v>
      </c>
      <c r="W1017" s="9">
        <f t="shared" si="999"/>
        <v>0.99917623790012222</v>
      </c>
      <c r="X1017" s="9">
        <f t="shared" si="999"/>
        <v>0.99964747351265515</v>
      </c>
    </row>
    <row r="1018" spans="1:24">
      <c r="A1018" s="19">
        <v>10.14</v>
      </c>
      <c r="B1018" s="9">
        <f>POISSON(B3,$A$1018,TRUE)</f>
        <v>3.9468802825543534E-5</v>
      </c>
      <c r="C1018" s="9">
        <f t="shared" ref="C1018:X1018" si="1000">POISSON(C3,$A$1018,TRUE)</f>
        <v>4.3968246347655498E-4</v>
      </c>
      <c r="D1018" s="9">
        <f t="shared" si="1000"/>
        <v>2.4687657229771833E-3</v>
      </c>
      <c r="E1018" s="9">
        <f t="shared" si="1000"/>
        <v>9.3270671400893061E-3</v>
      </c>
      <c r="F1018" s="9">
        <f t="shared" si="1000"/>
        <v>2.6712861232468535E-2</v>
      </c>
      <c r="G1018" s="9">
        <f t="shared" si="1000"/>
        <v>6.1971251651813636E-2</v>
      </c>
      <c r="H1018" s="9">
        <f t="shared" si="1000"/>
        <v>0.12155793146050684</v>
      </c>
      <c r="I1018" s="9">
        <f t="shared" si="1000"/>
        <v>0.20787349335481387</v>
      </c>
      <c r="J1018" s="9">
        <f t="shared" si="1000"/>
        <v>0.31727846805584803</v>
      </c>
      <c r="K1018" s="9">
        <f t="shared" si="1000"/>
        <v>0.44054140621901311</v>
      </c>
      <c r="L1018" s="9">
        <f t="shared" si="1000"/>
        <v>0.56553002551646259</v>
      </c>
      <c r="M1018" s="9">
        <f t="shared" si="1000"/>
        <v>0.68074680730520232</v>
      </c>
      <c r="N1018" s="9">
        <f t="shared" si="1000"/>
        <v>0.77810498791668758</v>
      </c>
      <c r="O1018" s="9">
        <f t="shared" si="1000"/>
        <v>0.85404436879364587</v>
      </c>
      <c r="P1018" s="9">
        <f t="shared" si="1000"/>
        <v>0.90904617751452865</v>
      </c>
      <c r="Q1018" s="9">
        <f t="shared" si="1000"/>
        <v>0.94622740020984542</v>
      </c>
      <c r="R1018" s="9">
        <f t="shared" si="1000"/>
        <v>0.96979100009300234</v>
      </c>
      <c r="S1018" s="9">
        <f t="shared" si="1000"/>
        <v>0.98384599437625009</v>
      </c>
      <c r="T1018" s="9">
        <f t="shared" si="1000"/>
        <v>0.99176364115581306</v>
      </c>
      <c r="U1018" s="9">
        <f t="shared" si="1000"/>
        <v>0.99598916422659034</v>
      </c>
      <c r="V1018" s="9">
        <f t="shared" si="1000"/>
        <v>0.99813150442347442</v>
      </c>
      <c r="W1018" s="9">
        <f t="shared" si="1000"/>
        <v>0.99916594868996977</v>
      </c>
      <c r="X1018" s="9">
        <f t="shared" si="1000"/>
        <v>0.99964273345643639</v>
      </c>
    </row>
    <row r="1019" spans="1:24">
      <c r="A1019" s="19">
        <v>10.15</v>
      </c>
      <c r="B1019" s="9">
        <f>POISSON(B3,$A$1019,TRUE)</f>
        <v>3.9076081675708077E-5</v>
      </c>
      <c r="C1019" s="9">
        <f t="shared" ref="C1019:X1019" si="1001">POISSON(C3,$A$1019,TRUE)</f>
        <v>4.3569831068414507E-4</v>
      </c>
      <c r="D1019" s="9">
        <f t="shared" si="1001"/>
        <v>2.4485561229019626E-3</v>
      </c>
      <c r="E1019" s="9">
        <f t="shared" si="1001"/>
        <v>9.2587250542389109E-3</v>
      </c>
      <c r="F1019" s="9">
        <f t="shared" si="1001"/>
        <v>2.6539528717506422E-2</v>
      </c>
      <c r="G1019" s="9">
        <f t="shared" si="1001"/>
        <v>6.1619560153939476E-2</v>
      </c>
      <c r="H1019" s="9">
        <f t="shared" si="1001"/>
        <v>0.12096328000057206</v>
      </c>
      <c r="I1019" s="9">
        <f t="shared" si="1001"/>
        <v>0.20701167377818933</v>
      </c>
      <c r="J1019" s="9">
        <f t="shared" si="1001"/>
        <v>0.31618557338354125</v>
      </c>
      <c r="K1019" s="9">
        <f t="shared" si="1001"/>
        <v>0.43930947127179915</v>
      </c>
      <c r="L1019" s="9">
        <f t="shared" si="1001"/>
        <v>0.56428022762838093</v>
      </c>
      <c r="M1019" s="9">
        <f t="shared" si="1001"/>
        <v>0.67959415281195423</v>
      </c>
      <c r="N1019" s="9">
        <f t="shared" si="1001"/>
        <v>0.77713051452972659</v>
      </c>
      <c r="O1019" s="9">
        <f t="shared" si="1001"/>
        <v>0.85328390464014137</v>
      </c>
      <c r="P1019" s="9">
        <f t="shared" si="1001"/>
        <v>0.90849511247019188</v>
      </c>
      <c r="Q1019" s="9">
        <f t="shared" si="1001"/>
        <v>0.9458546964351926</v>
      </c>
      <c r="R1019" s="9">
        <f t="shared" si="1001"/>
        <v>0.96955468251299015</v>
      </c>
      <c r="S1019" s="9">
        <f t="shared" si="1001"/>
        <v>0.98370496831826326</v>
      </c>
      <c r="T1019" s="9">
        <f t="shared" si="1001"/>
        <v>0.99168415725845893</v>
      </c>
      <c r="U1019" s="9">
        <f t="shared" si="1001"/>
        <v>0.99594672398177408</v>
      </c>
      <c r="V1019" s="9">
        <f t="shared" si="1001"/>
        <v>0.99810997659385647</v>
      </c>
      <c r="W1019" s="9">
        <f t="shared" si="1001"/>
        <v>0.99915554868969636</v>
      </c>
      <c r="X1019" s="9">
        <f t="shared" si="1001"/>
        <v>0.99963793763391329</v>
      </c>
    </row>
    <row r="1020" spans="1:24">
      <c r="A1020" s="19">
        <v>10.16</v>
      </c>
      <c r="B1020" s="9">
        <f>POISSON(B3,$A$1020,TRUE)</f>
        <v>3.86872681666037E-5</v>
      </c>
      <c r="C1020" s="9">
        <f t="shared" ref="C1020:X1020" si="1002">POISSON(C3,$A$1020,TRUE)</f>
        <v>4.3174991273929733E-4</v>
      </c>
      <c r="D1020" s="9">
        <f t="shared" si="1002"/>
        <v>2.4285081471685809E-3</v>
      </c>
      <c r="E1020" s="9">
        <f t="shared" si="1002"/>
        <v>9.1908627011024202E-3</v>
      </c>
      <c r="F1020" s="9">
        <f t="shared" si="1002"/>
        <v>2.6367243268094375E-2</v>
      </c>
      <c r="G1020" s="9">
        <f t="shared" si="1002"/>
        <v>6.1269648580222033E-2</v>
      </c>
      <c r="H1020" s="9">
        <f t="shared" si="1002"/>
        <v>0.12037105490875821</v>
      </c>
      <c r="I1020" s="9">
        <f t="shared" si="1002"/>
        <v>0.20615252466560494</v>
      </c>
      <c r="J1020" s="9">
        <f t="shared" si="1002"/>
        <v>0.31509499125680041</v>
      </c>
      <c r="K1020" s="9">
        <f t="shared" si="1002"/>
        <v>0.43807893131974984</v>
      </c>
      <c r="L1020" s="9">
        <f t="shared" si="1002"/>
        <v>0.5630306144237065</v>
      </c>
      <c r="M1020" s="9">
        <f t="shared" si="1002"/>
        <v>0.67844053263608828</v>
      </c>
      <c r="N1020" s="9">
        <f t="shared" si="1002"/>
        <v>0.77615426338923832</v>
      </c>
      <c r="O1020" s="9">
        <f t="shared" si="1002"/>
        <v>0.85252130219323863</v>
      </c>
      <c r="P1020" s="9">
        <f t="shared" si="1002"/>
        <v>0.90794195321099869</v>
      </c>
      <c r="Q1020" s="9">
        <f t="shared" si="1002"/>
        <v>0.94548020750036155</v>
      </c>
      <c r="R1020" s="9">
        <f t="shared" si="1002"/>
        <v>0.96931699897410706</v>
      </c>
      <c r="S1020" s="9">
        <f t="shared" si="1002"/>
        <v>0.98356298729018077</v>
      </c>
      <c r="T1020" s="9">
        <f t="shared" si="1002"/>
        <v>0.99160405625080905</v>
      </c>
      <c r="U1020" s="9">
        <f t="shared" si="1002"/>
        <v>0.99590391207396611</v>
      </c>
      <c r="V1020" s="9">
        <f t="shared" si="1002"/>
        <v>0.99808823883212994</v>
      </c>
      <c r="W1020" s="9">
        <f t="shared" si="1002"/>
        <v>0.99914503692084145</v>
      </c>
      <c r="X1020" s="9">
        <f t="shared" si="1002"/>
        <v>0.99963308549271923</v>
      </c>
    </row>
    <row r="1021" spans="1:24">
      <c r="A1021" s="19">
        <v>10.17</v>
      </c>
      <c r="B1021" s="9">
        <f>POISSON(B3,$A$1021,TRUE)</f>
        <v>3.8302323416555486E-5</v>
      </c>
      <c r="C1021" s="9">
        <f t="shared" ref="C1021:X1021" si="1003">POISSON(C3,$A$1021,TRUE)</f>
        <v>4.2783695256292477E-4</v>
      </c>
      <c r="D1021" s="9">
        <f t="shared" si="1003"/>
        <v>2.4086205417722128E-3</v>
      </c>
      <c r="E1021" s="9">
        <f t="shared" si="1003"/>
        <v>9.1234769091916978E-3</v>
      </c>
      <c r="F1021" s="9">
        <f t="shared" si="1003"/>
        <v>2.6195999223355734E-2</v>
      </c>
      <c r="G1021" s="9">
        <f t="shared" si="1003"/>
        <v>6.0921509610365396E-2</v>
      </c>
      <c r="H1021" s="9">
        <f t="shared" si="1003"/>
        <v>0.11978124971634679</v>
      </c>
      <c r="I1021" s="9">
        <f t="shared" si="1003"/>
        <v>0.20529604355603689</v>
      </c>
      <c r="J1021" s="9">
        <f t="shared" si="1003"/>
        <v>0.31400672522474299</v>
      </c>
      <c r="K1021" s="9">
        <f t="shared" si="1003"/>
        <v>0.43684979551038067</v>
      </c>
      <c r="L1021" s="9">
        <f t="shared" si="1003"/>
        <v>0.56178119799087423</v>
      </c>
      <c r="M1021" s="9">
        <f t="shared" si="1003"/>
        <v>0.67728595828420335</v>
      </c>
      <c r="N1021" s="9">
        <f t="shared" si="1003"/>
        <v>0.77517624263279994</v>
      </c>
      <c r="O1021" s="9">
        <f t="shared" si="1003"/>
        <v>0.85175656508089415</v>
      </c>
      <c r="P1021" s="9">
        <f t="shared" si="1003"/>
        <v>0.9073866993164027</v>
      </c>
      <c r="Q1021" s="9">
        <f t="shared" si="1003"/>
        <v>0.94510393032807749</v>
      </c>
      <c r="R1021" s="9">
        <f t="shared" si="1003"/>
        <v>0.96907794528987323</v>
      </c>
      <c r="S1021" s="9">
        <f t="shared" si="1003"/>
        <v>0.98342004718172393</v>
      </c>
      <c r="T1021" s="9">
        <f t="shared" si="1003"/>
        <v>0.9915233347506196</v>
      </c>
      <c r="U1021" s="9">
        <f t="shared" si="1003"/>
        <v>0.99586072604407594</v>
      </c>
      <c r="V1021" s="9">
        <f t="shared" si="1003"/>
        <v>0.99806628951679843</v>
      </c>
      <c r="W1021" s="9">
        <f t="shared" si="1003"/>
        <v>0.99913441239858836</v>
      </c>
      <c r="X1021" s="9">
        <f t="shared" si="1003"/>
        <v>0.99962817647621571</v>
      </c>
    </row>
    <row r="1022" spans="1:24">
      <c r="A1022" s="19">
        <v>10.18</v>
      </c>
      <c r="B1022" s="9">
        <f>POISSON(B3,$A$1022,TRUE)</f>
        <v>3.7921208930767637E-5</v>
      </c>
      <c r="C1022" s="9">
        <f t="shared" ref="C1022:X1022" si="1004">POISSON(C3,$A$1022,TRUE)</f>
        <v>4.2395911584598218E-4</v>
      </c>
      <c r="D1022" s="9">
        <f t="shared" si="1004"/>
        <v>2.388892062044424E-3</v>
      </c>
      <c r="E1022" s="9">
        <f t="shared" si="1004"/>
        <v>9.0565645261444696E-3</v>
      </c>
      <c r="F1022" s="9">
        <f t="shared" si="1004"/>
        <v>2.6025790947279085E-2</v>
      </c>
      <c r="G1022" s="9">
        <f t="shared" si="1004"/>
        <v>6.0575135940709172E-2</v>
      </c>
      <c r="H1022" s="9">
        <f t="shared" si="1004"/>
        <v>0.11919385794622886</v>
      </c>
      <c r="I1022" s="9">
        <f t="shared" si="1004"/>
        <v>0.2044422279485418</v>
      </c>
      <c r="J1022" s="9">
        <f t="shared" si="1004"/>
        <v>0.312920778776485</v>
      </c>
      <c r="K1022" s="9">
        <f t="shared" si="1004"/>
        <v>0.43562207293520294</v>
      </c>
      <c r="L1022" s="9">
        <f t="shared" si="1004"/>
        <v>0.56053199038877777</v>
      </c>
      <c r="M1022" s="9">
        <f t="shared" si="1004"/>
        <v>0.67613044126854072</v>
      </c>
      <c r="N1022" s="9">
        <f t="shared" si="1004"/>
        <v>0.77419646043153956</v>
      </c>
      <c r="O1022" s="9">
        <f t="shared" si="1004"/>
        <v>0.85098969697610349</v>
      </c>
      <c r="P1022" s="9">
        <f t="shared" si="1004"/>
        <v>0.9068293504063647</v>
      </c>
      <c r="Q1022" s="9">
        <f t="shared" si="1004"/>
        <v>0.94472586186770213</v>
      </c>
      <c r="R1022" s="9">
        <f t="shared" si="1004"/>
        <v>0.96883751728497791</v>
      </c>
      <c r="S1022" s="9">
        <f t="shared" si="1004"/>
        <v>0.98327614388191142</v>
      </c>
      <c r="T1022" s="9">
        <f t="shared" si="1004"/>
        <v>0.99144198936839933</v>
      </c>
      <c r="U1022" s="9">
        <f t="shared" si="1004"/>
        <v>0.99581716342379134</v>
      </c>
      <c r="V1022" s="9">
        <f t="shared" si="1004"/>
        <v>0.99804412701798584</v>
      </c>
      <c r="W1022" s="9">
        <f t="shared" si="1004"/>
        <v>0.99912367413174297</v>
      </c>
      <c r="X1022" s="9">
        <f t="shared" si="1004"/>
        <v>0.99962321002347232</v>
      </c>
    </row>
    <row r="1023" spans="1:24">
      <c r="A1023" s="19">
        <v>10.19</v>
      </c>
      <c r="B1023" s="9">
        <f>POISSON(B3,$A$1023,TRUE)</f>
        <v>3.7543886597473968E-5</v>
      </c>
      <c r="C1023" s="9">
        <f t="shared" ref="C1023:X1023" si="1005">POISSON(C3,$A$1023,TRUE)</f>
        <v>4.2011609102573366E-4</v>
      </c>
      <c r="D1023" s="9">
        <f t="shared" si="1005"/>
        <v>2.3693214725877165E-3</v>
      </c>
      <c r="E1023" s="9">
        <f t="shared" si="1005"/>
        <v>8.9901224186265862E-3</v>
      </c>
      <c r="F1023" s="9">
        <f t="shared" si="1005"/>
        <v>2.58566128286606E-2</v>
      </c>
      <c r="G1023" s="9">
        <f t="shared" si="1005"/>
        <v>6.0230520284309932E-2</v>
      </c>
      <c r="H1023" s="9">
        <f t="shared" si="1005"/>
        <v>0.11860887311315436</v>
      </c>
      <c r="I1023" s="9">
        <f t="shared" si="1005"/>
        <v>0.2035910753025722</v>
      </c>
      <c r="J1023" s="9">
        <f t="shared" si="1005"/>
        <v>0.31183715534134321</v>
      </c>
      <c r="K1023" s="9">
        <f t="shared" si="1005"/>
        <v>0.43439577262968498</v>
      </c>
      <c r="L1023" s="9">
        <f t="shared" si="1005"/>
        <v>0.55928300364650529</v>
      </c>
      <c r="M1023" s="9">
        <f t="shared" si="1005"/>
        <v>0.67497399310663231</v>
      </c>
      <c r="N1023" s="9">
        <f t="shared" si="1005"/>
        <v>0.77321492498985711</v>
      </c>
      <c r="O1023" s="9">
        <f t="shared" si="1005"/>
        <v>0.85022070159678464</v>
      </c>
      <c r="P1023" s="9">
        <f t="shared" si="1005"/>
        <v>0.90626990614139835</v>
      </c>
      <c r="Q1023" s="9">
        <f t="shared" si="1005"/>
        <v>0.94434599909537253</v>
      </c>
      <c r="R1023" s="9">
        <f t="shared" si="1005"/>
        <v>0.96859571079543483</v>
      </c>
      <c r="S1023" s="9">
        <f t="shared" si="1005"/>
        <v>0.98313127327917815</v>
      </c>
      <c r="T1023" s="9">
        <f t="shared" si="1005"/>
        <v>0.99136001670747498</v>
      </c>
      <c r="U1023" s="9">
        <f t="shared" si="1005"/>
        <v>0.99577322173559857</v>
      </c>
      <c r="V1023" s="9">
        <f t="shared" si="1005"/>
        <v>0.99802174969742741</v>
      </c>
      <c r="W1023" s="9">
        <f t="shared" si="1005"/>
        <v>0.99911282112271482</v>
      </c>
      <c r="X1023" s="9">
        <f t="shared" si="1005"/>
        <v>0.99961818556924564</v>
      </c>
    </row>
    <row r="1024" spans="1:24">
      <c r="A1024" s="19">
        <v>10.199999999999999</v>
      </c>
      <c r="B1024" s="9">
        <f>POISSON(B3,$A$1024,TRUE)</f>
        <v>3.7170318684126734E-5</v>
      </c>
      <c r="C1024" s="9">
        <f t="shared" ref="C1024:X1024" si="1006">POISSON(C3,$A$1024,TRUE)</f>
        <v>4.1630756926221938E-4</v>
      </c>
      <c r="D1024" s="9">
        <f t="shared" si="1006"/>
        <v>2.3499075472104918E-3</v>
      </c>
      <c r="E1024" s="9">
        <f t="shared" si="1006"/>
        <v>8.9241474722346163E-3</v>
      </c>
      <c r="F1024" s="9">
        <f t="shared" si="1006"/>
        <v>2.5688459281046135E-2</v>
      </c>
      <c r="G1024" s="9">
        <f t="shared" si="1006"/>
        <v>5.9887655371021642E-2</v>
      </c>
      <c r="H1024" s="9">
        <f t="shared" si="1006"/>
        <v>0.11802628872397999</v>
      </c>
      <c r="I1024" s="9">
        <f t="shared" si="1006"/>
        <v>0.20274258303829071</v>
      </c>
      <c r="J1024" s="9">
        <f t="shared" si="1006"/>
        <v>0.3107558582890369</v>
      </c>
      <c r="K1024" s="9">
        <f t="shared" si="1006"/>
        <v>0.43317090357321586</v>
      </c>
      <c r="L1024" s="9">
        <f t="shared" si="1006"/>
        <v>0.55803424976307836</v>
      </c>
      <c r="M1024" s="9">
        <f t="shared" si="1006"/>
        <v>0.67381662532095077</v>
      </c>
      <c r="N1024" s="9">
        <f t="shared" si="1006"/>
        <v>0.77223164454514259</v>
      </c>
      <c r="O1024" s="9">
        <f t="shared" si="1006"/>
        <v>0.84944958270566218</v>
      </c>
      <c r="P1024" s="9">
        <f t="shared" si="1006"/>
        <v>0.90570836622261219</v>
      </c>
      <c r="Q1024" s="9">
        <f t="shared" si="1006"/>
        <v>0.94396433901413812</v>
      </c>
      <c r="R1024" s="9">
        <f t="shared" si="1006"/>
        <v>0.96835252166873587</v>
      </c>
      <c r="S1024" s="9">
        <f t="shared" si="1006"/>
        <v>0.98298543126149451</v>
      </c>
      <c r="T1024" s="9">
        <f t="shared" si="1006"/>
        <v>0.99127741336405784</v>
      </c>
      <c r="U1024" s="9">
        <f t="shared" si="1006"/>
        <v>0.99572889849280233</v>
      </c>
      <c r="V1024" s="9">
        <f t="shared" si="1006"/>
        <v>0.997999155908462</v>
      </c>
      <c r="W1024" s="9">
        <f t="shared" si="1006"/>
        <v>0.99910185236749671</v>
      </c>
      <c r="X1024" s="9">
        <f t="shared" si="1006"/>
        <v>0.9996131025439583</v>
      </c>
    </row>
    <row r="1025" spans="1:24">
      <c r="A1025" s="19">
        <v>10.210000000000001</v>
      </c>
      <c r="B1025" s="9">
        <f>POISSON(B3,$A$1025,TRUE)</f>
        <v>3.6800467833623207E-5</v>
      </c>
      <c r="C1025" s="9">
        <f t="shared" ref="C1025:X1025" si="1007">POISSON(C3,$A$1025,TRUE)</f>
        <v>4.1253324441491618E-4</v>
      </c>
      <c r="D1025" s="9">
        <f t="shared" si="1007"/>
        <v>2.3306490688624168E-3</v>
      </c>
      <c r="E1025" s="9">
        <f t="shared" si="1007"/>
        <v>8.8586365913987455E-3</v>
      </c>
      <c r="F1025" s="9">
        <f t="shared" si="1007"/>
        <v>2.5521324742672723E-2</v>
      </c>
      <c r="G1025" s="9">
        <f t="shared" si="1007"/>
        <v>5.9546533947574191E-2</v>
      </c>
      <c r="H1025" s="9">
        <f t="shared" si="1007"/>
        <v>0.11744609827791486</v>
      </c>
      <c r="I1025" s="9">
        <f t="shared" si="1007"/>
        <v>0.20189674853688316</v>
      </c>
      <c r="J1025" s="9">
        <f t="shared" si="1007"/>
        <v>0.30967689092989154</v>
      </c>
      <c r="K1025" s="9">
        <f t="shared" si="1007"/>
        <v>0.43194747468907102</v>
      </c>
      <c r="L1025" s="9">
        <f t="shared" si="1007"/>
        <v>0.55678574070719344</v>
      </c>
      <c r="M1025" s="9">
        <f t="shared" si="1007"/>
        <v>0.67265834943855951</v>
      </c>
      <c r="N1025" s="9">
        <f t="shared" si="1007"/>
        <v>0.77124662736749694</v>
      </c>
      <c r="O1025" s="9">
        <f t="shared" si="1007"/>
        <v>0.84867634411014681</v>
      </c>
      <c r="P1025" s="9">
        <f t="shared" si="1007"/>
        <v>0.90514473039175103</v>
      </c>
      <c r="Q1025" s="9">
        <f t="shared" si="1007"/>
        <v>0.94358087865409646</v>
      </c>
      <c r="R1025" s="9">
        <f t="shared" si="1007"/>
        <v>0.96810794576400527</v>
      </c>
      <c r="S1025" s="9">
        <f t="shared" si="1007"/>
        <v>0.98283861371648595</v>
      </c>
      <c r="T1025" s="9">
        <f t="shared" si="1007"/>
        <v>0.99119417592730974</v>
      </c>
      <c r="U1025" s="9">
        <f t="shared" si="1007"/>
        <v>0.9956841911995471</v>
      </c>
      <c r="V1025" s="9">
        <f t="shared" si="1007"/>
        <v>0.99797634399602431</v>
      </c>
      <c r="W1025" s="9">
        <f t="shared" si="1007"/>
        <v>0.99909076685564491</v>
      </c>
      <c r="X1025" s="9">
        <f t="shared" si="1007"/>
        <v>0.99960796037367783</v>
      </c>
    </row>
    <row r="1026" spans="1:24">
      <c r="A1026" s="19">
        <v>10.220000000000001</v>
      </c>
      <c r="B1026" s="9">
        <f>POISSON(B3,$A$1026,TRUE)</f>
        <v>3.6434297060570272E-5</v>
      </c>
      <c r="C1026" s="9">
        <f t="shared" ref="C1026:X1026" si="1008">POISSON(C3,$A$1026,TRUE)</f>
        <v>4.0879281301959847E-4</v>
      </c>
      <c r="D1026" s="9">
        <f t="shared" si="1008"/>
        <v>2.3115448295702328E-3</v>
      </c>
      <c r="E1026" s="9">
        <f t="shared" si="1008"/>
        <v>8.7935866992860587E-3</v>
      </c>
      <c r="F1026" s="9">
        <f t="shared" si="1008"/>
        <v>2.5355203676410004E-2</v>
      </c>
      <c r="G1026" s="9">
        <f t="shared" si="1008"/>
        <v>5.9207148777651347E-2</v>
      </c>
      <c r="H1026" s="9">
        <f t="shared" si="1008"/>
        <v>0.11686829526676576</v>
      </c>
      <c r="I1026" s="9">
        <f t="shared" si="1008"/>
        <v>0.2010535691408728</v>
      </c>
      <c r="J1026" s="9">
        <f t="shared" si="1008"/>
        <v>0.30860025651504464</v>
      </c>
      <c r="K1026" s="9">
        <f t="shared" si="1008"/>
        <v>0.43072549484438194</v>
      </c>
      <c r="L1026" s="9">
        <f t="shared" si="1008"/>
        <v>0.55553748841696449</v>
      </c>
      <c r="M1026" s="9">
        <f t="shared" si="1008"/>
        <v>0.67149917699076411</v>
      </c>
      <c r="N1026" s="9">
        <f t="shared" si="1008"/>
        <v>0.77025988175944993</v>
      </c>
      <c r="O1026" s="9">
        <f t="shared" si="1008"/>
        <v>0.84790098966221705</v>
      </c>
      <c r="P1026" s="9">
        <f t="shared" si="1008"/>
        <v>0.90457899843123701</v>
      </c>
      <c r="Q1026" s="9">
        <f t="shared" si="1008"/>
        <v>0.94319561507252914</v>
      </c>
      <c r="R1026" s="9">
        <f t="shared" si="1008"/>
        <v>0.96786197895215453</v>
      </c>
      <c r="S1026" s="9">
        <f t="shared" si="1008"/>
        <v>0.98269081653155299</v>
      </c>
      <c r="T1026" s="9">
        <f t="shared" si="1008"/>
        <v>0.99111030097941133</v>
      </c>
      <c r="U1026" s="9">
        <f t="shared" si="1008"/>
        <v>0.99563909735083822</v>
      </c>
      <c r="V1026" s="9">
        <f t="shared" si="1008"/>
        <v>0.99795331229663753</v>
      </c>
      <c r="W1026" s="9">
        <f t="shared" si="1008"/>
        <v>0.99907956357025984</v>
      </c>
      <c r="X1026" s="9">
        <f t="shared" si="1008"/>
        <v>0.99960275848009705</v>
      </c>
    </row>
    <row r="1027" spans="1:24">
      <c r="A1027" s="19">
        <v>10.23</v>
      </c>
      <c r="B1027" s="9">
        <f>POISSON(B3,$A$1027,TRUE)</f>
        <v>3.6071769747585409E-5</v>
      </c>
      <c r="C1027" s="9">
        <f t="shared" ref="C1027:X1027" si="1009">POISSON(C3,$A$1027,TRUE)</f>
        <v>4.0508597426538415E-4</v>
      </c>
      <c r="D1027" s="9">
        <f t="shared" si="1009"/>
        <v>2.2925936303739248E-3</v>
      </c>
      <c r="E1027" s="9">
        <f t="shared" si="1009"/>
        <v>8.7289947377040475E-3</v>
      </c>
      <c r="F1027" s="9">
        <f t="shared" si="1009"/>
        <v>2.5190090569700844E-2</v>
      </c>
      <c r="G1027" s="9">
        <f t="shared" si="1009"/>
        <v>5.8869492641966288E-2</v>
      </c>
      <c r="H1027" s="9">
        <f t="shared" si="1009"/>
        <v>0.11629287317517886</v>
      </c>
      <c r="I1027" s="9">
        <f t="shared" si="1009"/>
        <v>0.200213042154431</v>
      </c>
      <c r="J1027" s="9">
        <f t="shared" si="1009"/>
        <v>0.30752595823664963</v>
      </c>
      <c r="K1027" s="9">
        <f t="shared" si="1009"/>
        <v>0.4295049728501048</v>
      </c>
      <c r="L1027" s="9">
        <f t="shared" si="1009"/>
        <v>0.55428950479966932</v>
      </c>
      <c r="M1027" s="9">
        <f t="shared" si="1009"/>
        <v>0.67033911951276437</v>
      </c>
      <c r="N1027" s="9">
        <f t="shared" si="1009"/>
        <v>0.76927141605567806</v>
      </c>
      <c r="O1027" s="9">
        <f t="shared" si="1009"/>
        <v>0.84712352325829399</v>
      </c>
      <c r="P1027" s="9">
        <f t="shared" si="1009"/>
        <v>0.90401117016420529</v>
      </c>
      <c r="Q1027" s="9">
        <f t="shared" si="1009"/>
        <v>0.94280854535403702</v>
      </c>
      <c r="R1027" s="9">
        <f t="shared" si="1009"/>
        <v>0.96761461711603558</v>
      </c>
      <c r="S1027" s="9">
        <f t="shared" si="1009"/>
        <v>0.98254203559399123</v>
      </c>
      <c r="T1027" s="9">
        <f t="shared" si="1009"/>
        <v>0.99102578509562933</v>
      </c>
      <c r="U1027" s="9">
        <f t="shared" si="1009"/>
        <v>0.99559361443256389</v>
      </c>
      <c r="V1027" s="9">
        <f t="shared" si="1009"/>
        <v>0.99793005913840593</v>
      </c>
      <c r="W1027" s="9">
        <f t="shared" si="1009"/>
        <v>0.99906824148796614</v>
      </c>
      <c r="X1027" s="9">
        <f t="shared" si="1009"/>
        <v>0.99959749628051164</v>
      </c>
    </row>
    <row r="1028" spans="1:24">
      <c r="A1028" s="19">
        <v>10.24</v>
      </c>
      <c r="B1028" s="9">
        <f>POISSON(B3,$A$1028,TRUE)</f>
        <v>3.5712849641635212E-5</v>
      </c>
      <c r="C1028" s="9">
        <f t="shared" ref="C1028:X1028" si="1010">POISSON(C3,$A$1028,TRUE)</f>
        <v>4.0141242997197981E-4</v>
      </c>
      <c r="D1028" s="9">
        <f t="shared" si="1010"/>
        <v>2.2737942812633442E-3</v>
      </c>
      <c r="E1028" s="9">
        <f t="shared" si="1010"/>
        <v>8.664857667004533E-3</v>
      </c>
      <c r="F1028" s="9">
        <f t="shared" si="1010"/>
        <v>2.502597993450198E-2</v>
      </c>
      <c r="G1028" s="9">
        <f t="shared" si="1010"/>
        <v>5.8533558338336761E-2</v>
      </c>
      <c r="H1028" s="9">
        <f t="shared" si="1010"/>
        <v>0.11571982548088144</v>
      </c>
      <c r="I1028" s="9">
        <f t="shared" si="1010"/>
        <v>0.19937516484368967</v>
      </c>
      <c r="J1028" s="9">
        <f t="shared" si="1010"/>
        <v>0.3064539992280842</v>
      </c>
      <c r="K1028" s="9">
        <f t="shared" si="1010"/>
        <v>0.42828591746099526</v>
      </c>
      <c r="L1028" s="9">
        <f t="shared" si="1010"/>
        <v>0.5530418017314962</v>
      </c>
      <c r="M1028" s="9">
        <f t="shared" si="1010"/>
        <v>0.66917818854330791</v>
      </c>
      <c r="N1028" s="9">
        <f t="shared" si="1010"/>
        <v>0.76828123862272091</v>
      </c>
      <c r="O1028" s="9">
        <f t="shared" si="1010"/>
        <v>0.84634394883911979</v>
      </c>
      <c r="P1028" s="9">
        <f t="shared" si="1010"/>
        <v>0.90344124545454296</v>
      </c>
      <c r="Q1028" s="9">
        <f t="shared" si="1010"/>
        <v>0.94241966661067189</v>
      </c>
      <c r="R1028" s="9">
        <f t="shared" si="1010"/>
        <v>0.96736585615059445</v>
      </c>
      <c r="S1028" s="9">
        <f t="shared" si="1010"/>
        <v>0.98239226679111247</v>
      </c>
      <c r="T1028" s="9">
        <f t="shared" si="1010"/>
        <v>0.99094062484438494</v>
      </c>
      <c r="U1028" s="9">
        <f t="shared" si="1010"/>
        <v>0.99554773992151713</v>
      </c>
      <c r="V1028" s="9">
        <f t="shared" si="1010"/>
        <v>0.99790658284100875</v>
      </c>
      <c r="W1028" s="9">
        <f t="shared" si="1010"/>
        <v>0.99905679957889415</v>
      </c>
      <c r="X1028" s="9">
        <f t="shared" si="1010"/>
        <v>0.9995921731878008</v>
      </c>
    </row>
    <row r="1029" spans="1:24">
      <c r="A1029" s="19">
        <v>10.25</v>
      </c>
      <c r="B1029" s="9">
        <f>POISSON(B3,$A$1029,TRUE)</f>
        <v>3.5357500850409981E-5</v>
      </c>
      <c r="C1029" s="9">
        <f t="shared" ref="C1029:X1029" si="1011">POISSON(C3,$A$1029,TRUE)</f>
        <v>3.9777188456711226E-4</v>
      </c>
      <c r="D1029" s="9">
        <f t="shared" si="1011"/>
        <v>2.2551456011152115E-3</v>
      </c>
      <c r="E1029" s="9">
        <f t="shared" si="1011"/>
        <v>8.6011724659878844E-3</v>
      </c>
      <c r="F1029" s="9">
        <f t="shared" si="1011"/>
        <v>2.4862866307224108E-2</v>
      </c>
      <c r="G1029" s="9">
        <f t="shared" si="1011"/>
        <v>5.8199338681758361E-2</v>
      </c>
      <c r="H1029" s="9">
        <f t="shared" si="1011"/>
        <v>0.11514914565492104</v>
      </c>
      <c r="I1029" s="9">
        <f t="shared" si="1011"/>
        <v>0.1985399344370522</v>
      </c>
      <c r="J1029" s="9">
        <f t="shared" si="1011"/>
        <v>0.30538438256415756</v>
      </c>
      <c r="K1029" s="9">
        <f t="shared" si="1011"/>
        <v>0.42706833737558331</v>
      </c>
      <c r="L1029" s="9">
        <f t="shared" si="1011"/>
        <v>0.55179439105729466</v>
      </c>
      <c r="M1029" s="9">
        <f t="shared" si="1011"/>
        <v>0.66801639562434389</v>
      </c>
      <c r="N1029" s="9">
        <f t="shared" si="1011"/>
        <v>0.76728935785869823</v>
      </c>
      <c r="O1029" s="9">
        <f t="shared" si="1011"/>
        <v>0.8455622703896315</v>
      </c>
      <c r="P1029" s="9">
        <f t="shared" si="1011"/>
        <v>0.90286922420692217</v>
      </c>
      <c r="Q1029" s="9">
        <f t="shared" si="1011"/>
        <v>0.94202897598207058</v>
      </c>
      <c r="R1029" s="9">
        <f t="shared" si="1011"/>
        <v>0.96711569196302505</v>
      </c>
      <c r="S1029" s="9">
        <f t="shared" si="1011"/>
        <v>0.98224150601036531</v>
      </c>
      <c r="T1029" s="9">
        <f t="shared" si="1011"/>
        <v>0.99085481678732301</v>
      </c>
      <c r="U1029" s="9">
        <f t="shared" si="1011"/>
        <v>0.99550147128541844</v>
      </c>
      <c r="V1029" s="9">
        <f t="shared" si="1011"/>
        <v>0.99788288171569239</v>
      </c>
      <c r="W1029" s="9">
        <f t="shared" si="1011"/>
        <v>0.99904523680665958</v>
      </c>
      <c r="X1029" s="9">
        <f t="shared" si="1011"/>
        <v>0.99958678861040551</v>
      </c>
    </row>
    <row r="1030" spans="1:24">
      <c r="A1030" s="19">
        <v>10.26</v>
      </c>
      <c r="B1030" s="9">
        <f>POISSON(B3,$A$1030,TRUE)</f>
        <v>3.5005687838734478E-5</v>
      </c>
      <c r="C1030" s="9">
        <f t="shared" ref="C1030:X1030" si="1012">POISSON(C3,$A$1030,TRUE)</f>
        <v>3.9416404506415024E-4</v>
      </c>
      <c r="D1030" s="9">
        <f t="shared" si="1012"/>
        <v>2.2366464176305331E-3</v>
      </c>
      <c r="E1030" s="9">
        <f t="shared" si="1012"/>
        <v>8.5379361318075608E-3</v>
      </c>
      <c r="F1030" s="9">
        <f t="shared" si="1012"/>
        <v>2.4700744248671639E-2</v>
      </c>
      <c r="G1030" s="9">
        <f t="shared" si="1012"/>
        <v>5.786682650447672E-2</v>
      </c>
      <c r="H1030" s="9">
        <f t="shared" si="1012"/>
        <v>0.11458082716190343</v>
      </c>
      <c r="I1030" s="9">
        <f t="shared" si="1012"/>
        <v>0.1977073481255032</v>
      </c>
      <c r="J1030" s="9">
        <f t="shared" si="1012"/>
        <v>0.30431711126131972</v>
      </c>
      <c r="K1030" s="9">
        <f t="shared" si="1012"/>
        <v>0.42585224123615067</v>
      </c>
      <c r="L1030" s="9">
        <f t="shared" si="1012"/>
        <v>0.5505472845903272</v>
      </c>
      <c r="M1030" s="9">
        <f t="shared" si="1012"/>
        <v>0.66685375230067734</v>
      </c>
      <c r="N1030" s="9">
        <f t="shared" si="1012"/>
        <v>0.76629578219302674</v>
      </c>
      <c r="O1030" s="9">
        <f t="shared" si="1012"/>
        <v>0.84477849193883481</v>
      </c>
      <c r="P1030" s="9">
        <f t="shared" si="1012"/>
        <v>0.90229510636683408</v>
      </c>
      <c r="Q1030" s="9">
        <f t="shared" si="1012"/>
        <v>0.94163647063558564</v>
      </c>
      <c r="R1030" s="9">
        <f t="shared" si="1012"/>
        <v>0.96686412047292247</v>
      </c>
      <c r="S1030" s="9">
        <f t="shared" si="1012"/>
        <v>0.98208974913945646</v>
      </c>
      <c r="T1030" s="9">
        <f t="shared" si="1012"/>
        <v>0.99076835747938075</v>
      </c>
      <c r="U1030" s="9">
        <f t="shared" si="1012"/>
        <v>0.99545480598293989</v>
      </c>
      <c r="V1030" s="9">
        <f t="shared" si="1012"/>
        <v>0.9978589540652657</v>
      </c>
      <c r="W1030" s="9">
        <f t="shared" si="1012"/>
        <v>0.99903355212834488</v>
      </c>
      <c r="X1030" s="9">
        <f t="shared" si="1012"/>
        <v>0.9995813419523083</v>
      </c>
    </row>
    <row r="1031" spans="1:24">
      <c r="A1031" s="19">
        <v>10.27</v>
      </c>
      <c r="B1031" s="9">
        <f>POISSON(B3,$A$1031,TRUE)</f>
        <v>3.4657375425014349E-5</v>
      </c>
      <c r="C1031" s="9">
        <f t="shared" ref="C1031:X1031" si="1013">POISSON(C3,$A$1031,TRUE)</f>
        <v>3.905886210399117E-4</v>
      </c>
      <c r="D1031" s="9">
        <f t="shared" si="1013"/>
        <v>2.2182955672724099E-3</v>
      </c>
      <c r="E1031" s="9">
        <f t="shared" si="1013"/>
        <v>8.475145679874993E-3</v>
      </c>
      <c r="F1031" s="9">
        <f t="shared" si="1013"/>
        <v>2.4539608343982128E-2</v>
      </c>
      <c r="G1031" s="9">
        <f t="shared" si="1013"/>
        <v>5.753601465605819E-2</v>
      </c>
      <c r="H1031" s="9">
        <f t="shared" si="1013"/>
        <v>0.11401486346022834</v>
      </c>
      <c r="I1031" s="9">
        <f t="shared" si="1013"/>
        <v>0.19687740306291804</v>
      </c>
      <c r="J1031" s="9">
        <f t="shared" si="1013"/>
        <v>0.30325218827787087</v>
      </c>
      <c r="K1031" s="9">
        <f t="shared" si="1013"/>
        <v>0.42463763762871148</v>
      </c>
      <c r="L1031" s="9">
        <f t="shared" si="1013"/>
        <v>0.54930049411202497</v>
      </c>
      <c r="M1031" s="9">
        <f t="shared" si="1013"/>
        <v>0.66569027011962745</v>
      </c>
      <c r="N1031" s="9">
        <f t="shared" si="1013"/>
        <v>0.76530052008613403</v>
      </c>
      <c r="O1031" s="9">
        <f t="shared" si="1013"/>
        <v>0.84399261755967414</v>
      </c>
      <c r="P1031" s="9">
        <f t="shared" si="1013"/>
        <v>0.90171889192062094</v>
      </c>
      <c r="Q1031" s="9">
        <f t="shared" si="1013"/>
        <v>0.94124214776641602</v>
      </c>
      <c r="R1031" s="9">
        <f t="shared" si="1013"/>
        <v>0.96661113761243556</v>
      </c>
      <c r="S1031" s="9">
        <f t="shared" si="1013"/>
        <v>0.98193699206647223</v>
      </c>
      <c r="T1031" s="9">
        <f t="shared" si="1013"/>
        <v>0.99068124346885866</v>
      </c>
      <c r="U1031" s="9">
        <f t="shared" si="1013"/>
        <v>0.99540774146372746</v>
      </c>
      <c r="V1031" s="9">
        <f t="shared" si="1013"/>
        <v>0.99783479818409271</v>
      </c>
      <c r="W1031" s="9">
        <f t="shared" si="1013"/>
        <v>0.99902174449448089</v>
      </c>
      <c r="X1031" s="9">
        <f t="shared" si="1013"/>
        <v>0.99957583261301197</v>
      </c>
    </row>
    <row r="1032" spans="1:24">
      <c r="A1032" s="19">
        <v>10.28</v>
      </c>
      <c r="B1032" s="9">
        <f>POISSON(B3,$A$1032,TRUE)</f>
        <v>3.4312528777717968E-5</v>
      </c>
      <c r="C1032" s="9">
        <f t="shared" ref="C1032:X1032" si="1014">POISSON(C3,$A$1032,TRUE)</f>
        <v>3.8704532461265867E-4</v>
      </c>
      <c r="D1032" s="9">
        <f t="shared" si="1014"/>
        <v>2.2000918952042535E-3</v>
      </c>
      <c r="E1032" s="9">
        <f t="shared" si="1014"/>
        <v>8.4127981437647856E-3</v>
      </c>
      <c r="F1032" s="9">
        <f t="shared" si="1014"/>
        <v>2.4379453202565349E-2</v>
      </c>
      <c r="G1032" s="9">
        <f t="shared" si="1014"/>
        <v>5.7206896003459323E-2</v>
      </c>
      <c r="H1032" s="9">
        <f t="shared" si="1014"/>
        <v>0.11345124800232428</v>
      </c>
      <c r="I1032" s="9">
        <f t="shared" si="1014"/>
        <v>0.19605009636637172</v>
      </c>
      <c r="J1032" s="9">
        <f t="shared" si="1014"/>
        <v>0.30218961651417275</v>
      </c>
      <c r="K1032" s="9">
        <f t="shared" si="1014"/>
        <v>0.42342453508299416</v>
      </c>
      <c r="L1032" s="9">
        <f t="shared" si="1014"/>
        <v>0.5480540313717428</v>
      </c>
      <c r="M1032" s="9">
        <f t="shared" si="1014"/>
        <v>0.66452596063068237</v>
      </c>
      <c r="N1032" s="9">
        <f t="shared" si="1014"/>
        <v>0.76430358002917376</v>
      </c>
      <c r="O1032" s="9">
        <f t="shared" si="1014"/>
        <v>0.84320465136890388</v>
      </c>
      <c r="P1032" s="9">
        <f t="shared" si="1014"/>
        <v>0.90114058089550575</v>
      </c>
      <c r="Q1032" s="9">
        <f t="shared" si="1014"/>
        <v>0.94084600459773693</v>
      </c>
      <c r="R1032" s="9">
        <f t="shared" si="1014"/>
        <v>0.96635673932642052</v>
      </c>
      <c r="S1032" s="9">
        <f t="shared" si="1014"/>
        <v>0.98178323068000084</v>
      </c>
      <c r="T1032" s="9">
        <f t="shared" si="1014"/>
        <v>0.99059347129749009</v>
      </c>
      <c r="U1032" s="9">
        <f t="shared" si="1014"/>
        <v>0.9953602751684264</v>
      </c>
      <c r="V1032" s="9">
        <f t="shared" si="1014"/>
        <v>0.99781041235808765</v>
      </c>
      <c r="W1032" s="9">
        <f t="shared" si="1014"/>
        <v>0.99900981284902657</v>
      </c>
      <c r="X1032" s="9">
        <f t="shared" si="1014"/>
        <v>0.9995702599875198</v>
      </c>
    </row>
    <row r="1033" spans="1:24">
      <c r="A1033" s="19">
        <v>10.29</v>
      </c>
      <c r="B1033" s="9">
        <f>POISSON(B3,$A$1033,TRUE)</f>
        <v>3.397111341189323E-5</v>
      </c>
      <c r="C1033" s="9">
        <f t="shared" ref="C1033:X1033" si="1015">POISSON(C3,$A$1033,TRUE)</f>
        <v>3.8353387042027451E-4</v>
      </c>
      <c r="D1033" s="9">
        <f t="shared" si="1015"/>
        <v>2.1820342552283959E-3</v>
      </c>
      <c r="E1033" s="9">
        <f t="shared" si="1015"/>
        <v>8.3508905751202515E-3</v>
      </c>
      <c r="F1033" s="9">
        <f t="shared" si="1015"/>
        <v>2.4220273458042053E-2</v>
      </c>
      <c r="G1033" s="9">
        <f t="shared" si="1015"/>
        <v>5.6879463431095116E-2</v>
      </c>
      <c r="H1033" s="9">
        <f t="shared" si="1015"/>
        <v>0.11288997423488112</v>
      </c>
      <c r="I1033" s="9">
        <f t="shared" si="1015"/>
        <v>0.19522542511644655</v>
      </c>
      <c r="J1033" s="9">
        <f t="shared" si="1015"/>
        <v>0.30112939881286005</v>
      </c>
      <c r="K1033" s="9">
        <f t="shared" si="1015"/>
        <v>0.4222129420724261</v>
      </c>
      <c r="L1033" s="9">
        <f t="shared" si="1015"/>
        <v>0.54680790808651936</v>
      </c>
      <c r="M1033" s="9">
        <f t="shared" si="1015"/>
        <v>0.663360835385158</v>
      </c>
      <c r="N1033" s="9">
        <f t="shared" si="1015"/>
        <v>0.76330497054374014</v>
      </c>
      <c r="O1033" s="9">
        <f t="shared" si="1015"/>
        <v>0.84241459752695669</v>
      </c>
      <c r="P1033" s="9">
        <f t="shared" si="1015"/>
        <v>0.90056017335962069</v>
      </c>
      <c r="Q1033" s="9">
        <f t="shared" si="1015"/>
        <v>0.94044803838082813</v>
      </c>
      <c r="R1033" s="9">
        <f t="shared" si="1015"/>
        <v>0.9661009215725922</v>
      </c>
      <c r="S1033" s="9">
        <f t="shared" si="1015"/>
        <v>0.98162846086925426</v>
      </c>
      <c r="T1033" s="9">
        <f t="shared" si="1015"/>
        <v>0.99050503750051244</v>
      </c>
      <c r="U1033" s="9">
        <f t="shared" si="1015"/>
        <v>0.99531240452870451</v>
      </c>
      <c r="V1033" s="9">
        <f t="shared" si="1015"/>
        <v>0.99778579486470931</v>
      </c>
      <c r="W1033" s="9">
        <f t="shared" si="1015"/>
        <v>0.99899775612935171</v>
      </c>
      <c r="X1033" s="9">
        <f t="shared" si="1015"/>
        <v>0.99956462346631403</v>
      </c>
    </row>
    <row r="1034" spans="1:24">
      <c r="A1034" s="19">
        <v>10.3</v>
      </c>
      <c r="B1034" s="9">
        <f>POISSON(B3,$A$1034,TRUE)</f>
        <v>3.3633095185718968E-5</v>
      </c>
      <c r="C1034" s="9">
        <f t="shared" ref="C1034:X1034" si="1016">POISSON(C3,$A$1034,TRUE)</f>
        <v>3.8005397559862439E-4</v>
      </c>
      <c r="D1034" s="9">
        <f t="shared" si="1016"/>
        <v>2.164121509725087E-3</v>
      </c>
      <c r="E1034" s="9">
        <f t="shared" si="1016"/>
        <v>8.2894200435592782E-3</v>
      </c>
      <c r="F1034" s="9">
        <f t="shared" si="1016"/>
        <v>2.4062063768182318E-2</v>
      </c>
      <c r="G1034" s="9">
        <f t="shared" si="1016"/>
        <v>5.6553709840905776E-2</v>
      </c>
      <c r="H1034" s="9">
        <f t="shared" si="1016"/>
        <v>0.11233103559908106</v>
      </c>
      <c r="I1034" s="9">
        <f t="shared" si="1016"/>
        <v>0.19440338635753898</v>
      </c>
      <c r="J1034" s="9">
        <f t="shared" si="1016"/>
        <v>0.30007153795905361</v>
      </c>
      <c r="K1034" s="9">
        <f t="shared" si="1016"/>
        <v>0.42100286701412032</v>
      </c>
      <c r="L1034" s="9">
        <f t="shared" si="1016"/>
        <v>0.54556213594083891</v>
      </c>
      <c r="M1034" s="9">
        <f t="shared" si="1016"/>
        <v>0.66219490593585761</v>
      </c>
      <c r="N1034" s="9">
        <f t="shared" si="1016"/>
        <v>0.76230470018158158</v>
      </c>
      <c r="O1034" s="9">
        <f t="shared" si="1016"/>
        <v>0.84162246023780929</v>
      </c>
      <c r="P1034" s="9">
        <f t="shared" si="1016"/>
        <v>0.89997766942203383</v>
      </c>
      <c r="Q1034" s="9">
        <f t="shared" si="1016"/>
        <v>0.94004824639520146</v>
      </c>
      <c r="R1034" s="9">
        <f t="shared" si="1016"/>
        <v>0.96584368032167811</v>
      </c>
      <c r="S1034" s="9">
        <f t="shared" si="1016"/>
        <v>0.98147267852419029</v>
      </c>
      <c r="T1034" s="9">
        <f t="shared" si="1016"/>
        <v>0.99041593860673904</v>
      </c>
      <c r="U1034" s="9">
        <f t="shared" si="1016"/>
        <v>0.99526412696727862</v>
      </c>
      <c r="V1034" s="9">
        <f t="shared" si="1016"/>
        <v>0.99776094397295645</v>
      </c>
      <c r="W1034" s="9">
        <f t="shared" si="1016"/>
        <v>0.99898557326621751</v>
      </c>
      <c r="X1034" s="9">
        <f t="shared" si="1016"/>
        <v>0.99955892243533517</v>
      </c>
    </row>
    <row r="1035" spans="1:24">
      <c r="A1035" s="19">
        <v>10.31</v>
      </c>
      <c r="B1035" s="9">
        <f>POISSON(B3,$A$1035,TRUE)</f>
        <v>3.3298440297091015E-5</v>
      </c>
      <c r="C1035" s="9">
        <f t="shared" ref="C1035:X1035" si="1017">POISSON(C3,$A$1035,TRUE)</f>
        <v>3.7660535976009939E-4</v>
      </c>
      <c r="D1035" s="9">
        <f t="shared" si="1017"/>
        <v>2.1463525295919079E-3</v>
      </c>
      <c r="E1035" s="9">
        <f t="shared" si="1017"/>
        <v>8.2283836365805545E-3</v>
      </c>
      <c r="F1035" s="9">
        <f t="shared" si="1017"/>
        <v>2.3904818814843798E-2</v>
      </c>
      <c r="G1035" s="9">
        <f t="shared" si="1017"/>
        <v>5.6229628152422599E-2</v>
      </c>
      <c r="H1035" s="9">
        <f t="shared" si="1017"/>
        <v>0.11177442553082884</v>
      </c>
      <c r="I1035" s="9">
        <f t="shared" si="1017"/>
        <v>0.19358397709816727</v>
      </c>
      <c r="J1035" s="9">
        <f t="shared" si="1017"/>
        <v>0.29901603668057453</v>
      </c>
      <c r="K1035" s="9">
        <f t="shared" si="1017"/>
        <v>0.4197943182688656</v>
      </c>
      <c r="L1035" s="9">
        <f t="shared" si="1017"/>
        <v>0.54431672658639374</v>
      </c>
      <c r="M1035" s="9">
        <f t="shared" si="1017"/>
        <v>0.66102818383673134</v>
      </c>
      <c r="N1035" s="9">
        <f t="shared" si="1017"/>
        <v>0.76130277752431308</v>
      </c>
      <c r="O1035" s="9">
        <f t="shared" si="1017"/>
        <v>0.84082824374884924</v>
      </c>
      <c r="P1035" s="9">
        <f t="shared" si="1017"/>
        <v>0.8993930692327754</v>
      </c>
      <c r="Q1035" s="9">
        <f t="shared" si="1017"/>
        <v>0.93964662594872728</v>
      </c>
      <c r="R1035" s="9">
        <f t="shared" si="1017"/>
        <v>0.96558501155756882</v>
      </c>
      <c r="S1035" s="9">
        <f t="shared" si="1017"/>
        <v>0.98131587953563693</v>
      </c>
      <c r="T1035" s="9">
        <f t="shared" si="1017"/>
        <v>0.9903261711386302</v>
      </c>
      <c r="U1035" s="9">
        <f t="shared" si="1017"/>
        <v>0.9952154398979387</v>
      </c>
      <c r="V1035" s="9">
        <f t="shared" si="1017"/>
        <v>0.99773585794336228</v>
      </c>
      <c r="W1035" s="9">
        <f t="shared" si="1017"/>
        <v>0.99897326318375834</v>
      </c>
      <c r="X1035" s="9">
        <f t="shared" si="1017"/>
        <v>0.99955315627596208</v>
      </c>
    </row>
    <row r="1036" spans="1:24">
      <c r="A1036" s="19">
        <v>10.32</v>
      </c>
      <c r="B1036" s="9">
        <f>POISSON(B3,$A$1036,TRUE)</f>
        <v>3.2967115280241568E-5</v>
      </c>
      <c r="C1036" s="9">
        <f t="shared" ref="C1036:X1036" si="1018">POISSON(C3,$A$1036,TRUE)</f>
        <v>3.7318774497233456E-4</v>
      </c>
      <c r="D1036" s="9">
        <f t="shared" si="1018"/>
        <v>2.1287261941835343E-3</v>
      </c>
      <c r="E1036" s="9">
        <f t="shared" si="1018"/>
        <v>8.1677784594700615E-3</v>
      </c>
      <c r="F1036" s="9">
        <f t="shared" si="1018"/>
        <v>2.3748533303909303E-2</v>
      </c>
      <c r="G1036" s="9">
        <f t="shared" si="1018"/>
        <v>5.5907211302831911E-2</v>
      </c>
      <c r="H1036" s="9">
        <f t="shared" si="1018"/>
        <v>0.11122013746097877</v>
      </c>
      <c r="I1036" s="9">
        <f t="shared" si="1018"/>
        <v>0.19276719431127529</v>
      </c>
      <c r="J1036" s="9">
        <f t="shared" si="1018"/>
        <v>0.29796289764815781</v>
      </c>
      <c r="K1036" s="9">
        <f t="shared" si="1018"/>
        <v>0.4185873041411165</v>
      </c>
      <c r="L1036" s="9">
        <f t="shared" si="1018"/>
        <v>0.54307169164184965</v>
      </c>
      <c r="M1036" s="9">
        <f t="shared" si="1018"/>
        <v>0.65986068064253767</v>
      </c>
      <c r="N1036" s="9">
        <f t="shared" si="1018"/>
        <v>0.76029921118312938</v>
      </c>
      <c r="O1036" s="9">
        <f t="shared" si="1018"/>
        <v>0.84003195235073758</v>
      </c>
      <c r="P1036" s="9">
        <f t="shared" si="1018"/>
        <v>0.89880637298286015</v>
      </c>
      <c r="Q1036" s="9">
        <f t="shared" si="1018"/>
        <v>0.93924317437776039</v>
      </c>
      <c r="R1036" s="9">
        <f t="shared" si="1018"/>
        <v>0.96532491127747122</v>
      </c>
      <c r="S1036" s="9">
        <f t="shared" si="1018"/>
        <v>0.98115805979541326</v>
      </c>
      <c r="T1036" s="9">
        <f t="shared" si="1018"/>
        <v>0.99023573161236667</v>
      </c>
      <c r="U1036" s="9">
        <f t="shared" si="1018"/>
        <v>0.99516634072557508</v>
      </c>
      <c r="V1036" s="9">
        <f t="shared" si="1018"/>
        <v>0.99771053502799056</v>
      </c>
      <c r="W1036" s="9">
        <f t="shared" si="1018"/>
        <v>0.99896082479946335</v>
      </c>
      <c r="X1036" s="9">
        <f t="shared" si="1018"/>
        <v>0.99954732436499061</v>
      </c>
    </row>
    <row r="1037" spans="1:24">
      <c r="A1037" s="19">
        <v>10.33</v>
      </c>
      <c r="B1037" s="9">
        <f>POISSON(B3,$A$1037,TRUE)</f>
        <v>3.2639087002392829E-5</v>
      </c>
      <c r="C1037" s="9">
        <f t="shared" ref="C1037:X1037" si="1019">POISSON(C3,$A$1037,TRUE)</f>
        <v>3.6980085573711077E-4</v>
      </c>
      <c r="D1037" s="9">
        <f t="shared" si="1019"/>
        <v>2.1112413912519287E-3</v>
      </c>
      <c r="E1037" s="9">
        <f t="shared" si="1019"/>
        <v>8.1076016352079529E-3</v>
      </c>
      <c r="F1037" s="9">
        <f t="shared" si="1019"/>
        <v>2.3593201965224381E-2</v>
      </c>
      <c r="G1037" s="9">
        <f t="shared" si="1019"/>
        <v>5.5586452247038329E-2</v>
      </c>
      <c r="H1037" s="9">
        <f t="shared" si="1019"/>
        <v>0.11066816481556134</v>
      </c>
      <c r="I1037" s="9">
        <f t="shared" si="1019"/>
        <v>0.19195303493453889</v>
      </c>
      <c r="J1037" s="9">
        <f t="shared" si="1019"/>
        <v>0.29691212347566864</v>
      </c>
      <c r="K1037" s="9">
        <f t="shared" si="1019"/>
        <v>0.41738183287898756</v>
      </c>
      <c r="L1037" s="9">
        <f t="shared" si="1019"/>
        <v>0.54182704269261595</v>
      </c>
      <c r="M1037" s="9">
        <f t="shared" si="1019"/>
        <v>0.65869240790850525</v>
      </c>
      <c r="N1037" s="9">
        <f t="shared" si="1019"/>
        <v>0.75929400979851658</v>
      </c>
      <c r="O1037" s="9">
        <f t="shared" si="1019"/>
        <v>0.83923359037727163</v>
      </c>
      <c r="P1037" s="9">
        <f t="shared" si="1019"/>
        <v>0.89821758090431025</v>
      </c>
      <c r="Q1037" s="9">
        <f t="shared" si="1019"/>
        <v>0.93883788904726417</v>
      </c>
      <c r="R1037" s="9">
        <f t="shared" si="1019"/>
        <v>0.96506337549205889</v>
      </c>
      <c r="S1037" s="9">
        <f t="shared" si="1019"/>
        <v>0.98099921519645472</v>
      </c>
      <c r="T1037" s="9">
        <f t="shared" si="1019"/>
        <v>0.99014461653792185</v>
      </c>
      <c r="U1037" s="9">
        <f t="shared" si="1019"/>
        <v>0.99511682684620373</v>
      </c>
      <c r="V1037" s="9">
        <f t="shared" si="1019"/>
        <v>0.99768497347043128</v>
      </c>
      <c r="W1037" s="9">
        <f t="shared" si="1019"/>
        <v>0.99894825702415846</v>
      </c>
      <c r="X1037" s="9">
        <f t="shared" si="1019"/>
        <v>0.99954142607461316</v>
      </c>
    </row>
    <row r="1038" spans="1:24">
      <c r="A1038" s="19">
        <v>10.34</v>
      </c>
      <c r="B1038" s="9">
        <f>POISSON(B3,$A$1038,TRUE)</f>
        <v>3.2314322660443661E-5</v>
      </c>
      <c r="C1038" s="9">
        <f t="shared" ref="C1038:X1038" si="1020">POISSON(C3,$A$1038,TRUE)</f>
        <v>3.6644441896943109E-4</v>
      </c>
      <c r="D1038" s="9">
        <f t="shared" si="1020"/>
        <v>2.0938970168868959E-3</v>
      </c>
      <c r="E1038" s="9">
        <f t="shared" si="1020"/>
        <v>8.0478503043757595E-3</v>
      </c>
      <c r="F1038" s="9">
        <f t="shared" si="1020"/>
        <v>2.3438819552534466E-2</v>
      </c>
      <c r="G1038" s="9">
        <f t="shared" si="1020"/>
        <v>5.5267343957726686E-2</v>
      </c>
      <c r="H1038" s="9">
        <f t="shared" si="1020"/>
        <v>0.11011850101600792</v>
      </c>
      <c r="I1038" s="9">
        <f t="shared" si="1020"/>
        <v>0.19114149587066911</v>
      </c>
      <c r="J1038" s="9">
        <f t="shared" si="1020"/>
        <v>0.29586371672031858</v>
      </c>
      <c r="K1038" s="9">
        <f t="shared" si="1020"/>
        <v>0.41617791267424925</v>
      </c>
      <c r="L1038" s="9">
        <f t="shared" si="1020"/>
        <v>0.5405827912906136</v>
      </c>
      <c r="M1038" s="9">
        <f t="shared" si="1020"/>
        <v>0.65752337718999598</v>
      </c>
      <c r="N1038" s="9">
        <f t="shared" si="1020"/>
        <v>0.75828718203996381</v>
      </c>
      <c r="O1038" s="9">
        <f t="shared" si="1020"/>
        <v>0.83843316220524611</v>
      </c>
      <c r="P1038" s="9">
        <f t="shared" si="1020"/>
        <v>0.89762669327017597</v>
      </c>
      <c r="Q1038" s="9">
        <f t="shared" si="1020"/>
        <v>0.93843076735093423</v>
      </c>
      <c r="R1038" s="9">
        <f t="shared" si="1020"/>
        <v>0.9648004002256243</v>
      </c>
      <c r="S1038" s="9">
        <f t="shared" si="1020"/>
        <v>0.98083934163293574</v>
      </c>
      <c r="T1038" s="9">
        <f t="shared" si="1020"/>
        <v>0.99005282241913573</v>
      </c>
      <c r="U1038" s="9">
        <f t="shared" si="1020"/>
        <v>0.99506689564699413</v>
      </c>
      <c r="V1038" s="9">
        <f t="shared" si="1020"/>
        <v>0.99765917150579686</v>
      </c>
      <c r="W1038" s="9">
        <f t="shared" si="1020"/>
        <v>0.99893555876198836</v>
      </c>
      <c r="X1038" s="9">
        <f t="shared" si="1020"/>
        <v>0.9995354607723983</v>
      </c>
    </row>
    <row r="1039" spans="1:24">
      <c r="A1039" s="19">
        <v>10.35</v>
      </c>
      <c r="B1039" s="9">
        <f>POISSON(B3,$A$1039,TRUE)</f>
        <v>3.1992789777689226E-5</v>
      </c>
      <c r="C1039" s="9">
        <f t="shared" ref="C1039:X1039" si="1021">POISSON(C3,$A$1039,TRUE)</f>
        <v>3.631181639767727E-4</v>
      </c>
      <c r="D1039" s="9">
        <f t="shared" si="1021"/>
        <v>2.0766919754570297E-3</v>
      </c>
      <c r="E1039" s="9">
        <f t="shared" si="1021"/>
        <v>7.9885216250639157E-3</v>
      </c>
      <c r="F1039" s="9">
        <f t="shared" si="1021"/>
        <v>2.3285380843421737E-2</v>
      </c>
      <c r="G1039" s="9">
        <f t="shared" si="1021"/>
        <v>5.4949879425422406E-2</v>
      </c>
      <c r="H1039" s="9">
        <f t="shared" si="1021"/>
        <v>0.10957113947937359</v>
      </c>
      <c r="I1039" s="9">
        <f t="shared" si="1021"/>
        <v>0.19033257398771569</v>
      </c>
      <c r="J1039" s="9">
        <f t="shared" si="1021"/>
        <v>0.29481767988288327</v>
      </c>
      <c r="K1039" s="9">
        <f t="shared" si="1021"/>
        <v>0.41497555166232603</v>
      </c>
      <c r="L1039" s="9">
        <f t="shared" si="1021"/>
        <v>0.53933894895404932</v>
      </c>
      <c r="M1039" s="9">
        <f t="shared" si="1021"/>
        <v>0.65635360004217047</v>
      </c>
      <c r="N1039" s="9">
        <f t="shared" si="1021"/>
        <v>0.75727873660567535</v>
      </c>
      <c r="O1039" s="9">
        <f t="shared" si="1021"/>
        <v>0.83763067225431154</v>
      </c>
      <c r="P1039" s="9">
        <f t="shared" si="1021"/>
        <v>0.89703371039455337</v>
      </c>
      <c r="Q1039" s="9">
        <f t="shared" si="1021"/>
        <v>0.93802180671132041</v>
      </c>
      <c r="R1039" s="9">
        <f t="shared" si="1021"/>
        <v>0.96453598151622899</v>
      </c>
      <c r="S1039" s="9">
        <f t="shared" si="1021"/>
        <v>0.98067843500039387</v>
      </c>
      <c r="T1039" s="9">
        <f t="shared" si="1021"/>
        <v>0.98996034575378877</v>
      </c>
      <c r="U1039" s="9">
        <f t="shared" si="1021"/>
        <v>0.99501654450629595</v>
      </c>
      <c r="V1039" s="9">
        <f t="shared" si="1021"/>
        <v>0.99763312736071841</v>
      </c>
      <c r="W1039" s="9">
        <f t="shared" si="1021"/>
        <v>0.99892272891039813</v>
      </c>
      <c r="X1039" s="9">
        <f t="shared" si="1021"/>
        <v>0.99952942782127008</v>
      </c>
    </row>
    <row r="1040" spans="1:24">
      <c r="A1040" s="19">
        <v>10.36</v>
      </c>
      <c r="B1040" s="9">
        <f>POISSON(B3,$A$1040,TRUE)</f>
        <v>3.1674456200573305E-5</v>
      </c>
      <c r="C1040" s="9">
        <f t="shared" ref="C1040:X1040" si="1022">POISSON(C3,$A$1040,TRUE)</f>
        <v>3.5982182243851272E-4</v>
      </c>
      <c r="D1040" s="9">
        <f t="shared" si="1022"/>
        <v>2.0596251795510392E-3</v>
      </c>
      <c r="E1040" s="9">
        <f t="shared" si="1022"/>
        <v>7.9296127727796276E-3</v>
      </c>
      <c r="F1040" s="9">
        <f t="shared" si="1022"/>
        <v>2.3132880639241675E-2</v>
      </c>
      <c r="G1040" s="9">
        <f t="shared" si="1022"/>
        <v>5.4634051658551036E-2</v>
      </c>
      <c r="H1040" s="9">
        <f t="shared" si="1022"/>
        <v>0.10902607361855851</v>
      </c>
      <c r="I1040" s="9">
        <f t="shared" si="1022"/>
        <v>0.1895262661193696</v>
      </c>
      <c r="J1040" s="9">
        <f t="shared" si="1022"/>
        <v>0.29377401540791986</v>
      </c>
      <c r="K1040" s="9">
        <f t="shared" si="1022"/>
        <v>0.41377475792229568</v>
      </c>
      <c r="L1040" s="9">
        <f t="shared" si="1022"/>
        <v>0.53809552716718889</v>
      </c>
      <c r="M1040" s="9">
        <f t="shared" si="1022"/>
        <v>0.6551830880196523</v>
      </c>
      <c r="N1040" s="9">
        <f t="shared" si="1022"/>
        <v>0.7562686822222785</v>
      </c>
      <c r="O1040" s="9">
        <f t="shared" si="1022"/>
        <v>0.83682612498683306</v>
      </c>
      <c r="P1040" s="9">
        <f t="shared" si="1022"/>
        <v>0.89643863263260348</v>
      </c>
      <c r="Q1040" s="9">
        <f t="shared" si="1022"/>
        <v>0.93761100457994895</v>
      </c>
      <c r="R1040" s="9">
        <f t="shared" si="1022"/>
        <v>0.96427011541585517</v>
      </c>
      <c r="S1040" s="9">
        <f t="shared" si="1022"/>
        <v>0.98051649119585438</v>
      </c>
      <c r="T1040" s="9">
        <f t="shared" si="1022"/>
        <v>0.98986718303367627</v>
      </c>
      <c r="U1040" s="9">
        <f t="shared" si="1022"/>
        <v>0.99496577079366744</v>
      </c>
      <c r="V1040" s="9">
        <f t="shared" si="1022"/>
        <v>0.99760683925334304</v>
      </c>
      <c r="W1040" s="9">
        <f t="shared" si="1022"/>
        <v>0.99890976636011619</v>
      </c>
      <c r="X1040" s="9">
        <f t="shared" si="1022"/>
        <v>0.99952332657948761</v>
      </c>
    </row>
    <row r="1041" spans="1:25">
      <c r="A1041" s="19">
        <v>10.37</v>
      </c>
      <c r="B1041" s="9">
        <f>POISSON(B3,$A$1041,TRUE)</f>
        <v>3.1359290095472915E-5</v>
      </c>
      <c r="C1041" s="9">
        <f t="shared" ref="C1041:X1041" si="1023">POISSON(C3,$A$1041,TRUE)</f>
        <v>3.5655512838552703E-4</v>
      </c>
      <c r="D1041" s="9">
        <f t="shared" si="1023"/>
        <v>2.0426955499194574E-3</v>
      </c>
      <c r="E1041" s="9">
        <f t="shared" si="1023"/>
        <v>7.8711209403550756E-3</v>
      </c>
      <c r="F1041" s="9">
        <f t="shared" si="1023"/>
        <v>2.2981313765059411E-2</v>
      </c>
      <c r="G1041" s="9">
        <f t="shared" si="1023"/>
        <v>5.4319853683496226E-2</v>
      </c>
      <c r="H1041" s="9">
        <f t="shared" si="1023"/>
        <v>0.1084832968425278</v>
      </c>
      <c r="I1041" s="9">
        <f t="shared" si="1023"/>
        <v>0.18872256906526463</v>
      </c>
      <c r="J1041" s="9">
        <f t="shared" si="1023"/>
        <v>0.29273272568398717</v>
      </c>
      <c r="K1041" s="9">
        <f t="shared" si="1023"/>
        <v>0.41257553947689302</v>
      </c>
      <c r="L1041" s="9">
        <f t="shared" si="1023"/>
        <v>0.5368525373801365</v>
      </c>
      <c r="M1041" s="9">
        <f t="shared" si="1023"/>
        <v>0.65401185267619422</v>
      </c>
      <c r="N1041" s="9">
        <f t="shared" si="1023"/>
        <v>0.75525702764453739</v>
      </c>
      <c r="O1041" s="9">
        <f t="shared" si="1023"/>
        <v>0.83601952490774634</v>
      </c>
      <c r="P1041" s="9">
        <f t="shared" si="1023"/>
        <v>0.89584146038056633</v>
      </c>
      <c r="Q1041" s="9">
        <f t="shared" si="1023"/>
        <v>0.93719835843744226</v>
      </c>
      <c r="R1041" s="9">
        <f t="shared" si="1023"/>
        <v>0.96400279799055522</v>
      </c>
      <c r="S1041" s="9">
        <f t="shared" si="1023"/>
        <v>0.98035350611795402</v>
      </c>
      <c r="T1041" s="9">
        <f t="shared" si="1023"/>
        <v>0.98977333074468321</v>
      </c>
      <c r="U1041" s="9">
        <f t="shared" si="1023"/>
        <v>0.99491457186990329</v>
      </c>
      <c r="V1041" s="9">
        <f t="shared" si="1023"/>
        <v>0.99758030539332998</v>
      </c>
      <c r="W1041" s="9">
        <f t="shared" si="1023"/>
        <v>0.99889666999513638</v>
      </c>
      <c r="X1041" s="9">
        <f t="shared" si="1023"/>
        <v>0.99951715640062422</v>
      </c>
    </row>
    <row r="1042" spans="1:25">
      <c r="A1042" s="19">
        <v>10.38</v>
      </c>
      <c r="B1042" s="9">
        <f>POISSON(B3,$A$1042,TRUE)</f>
        <v>3.1047259945514843E-5</v>
      </c>
      <c r="C1042" s="9">
        <f t="shared" ref="C1042:X1042" si="1024">POISSON(C3,$A$1042,TRUE)</f>
        <v>3.5331781817995897E-4</v>
      </c>
      <c r="D1042" s="9">
        <f t="shared" si="1024"/>
        <v>2.0259020154167239E-3</v>
      </c>
      <c r="E1042" s="9">
        <f t="shared" si="1024"/>
        <v>7.8130433378559312E-3</v>
      </c>
      <c r="F1042" s="9">
        <f t="shared" si="1024"/>
        <v>2.2830675069585679E-2</v>
      </c>
      <c r="G1042" s="9">
        <f t="shared" si="1024"/>
        <v>5.4007278544656631E-2</v>
      </c>
      <c r="H1042" s="9">
        <f t="shared" si="1024"/>
        <v>0.10794280255652937</v>
      </c>
      <c r="I1042" s="9">
        <f t="shared" si="1024"/>
        <v>0.18792147959127783</v>
      </c>
      <c r="J1042" s="9">
        <f t="shared" si="1024"/>
        <v>0.29169381304386394</v>
      </c>
      <c r="K1042" s="9">
        <f t="shared" si="1024"/>
        <v>0.41137790429251336</v>
      </c>
      <c r="L1042" s="9">
        <f t="shared" si="1024"/>
        <v>0.5356099910086114</v>
      </c>
      <c r="M1042" s="9">
        <f t="shared" si="1024"/>
        <v>0.65283990556434723</v>
      </c>
      <c r="N1042" s="9">
        <f t="shared" si="1024"/>
        <v>0.75424378165505912</v>
      </c>
      <c r="O1042" s="9">
        <f t="shared" si="1024"/>
        <v>0.83521087656441206</v>
      </c>
      <c r="P1042" s="9">
        <f t="shared" si="1024"/>
        <v>0.89524219407577521</v>
      </c>
      <c r="Q1042" s="9">
        <f t="shared" si="1024"/>
        <v>0.93678386579363848</v>
      </c>
      <c r="R1042" s="9">
        <f t="shared" si="1024"/>
        <v>0.96373402532060237</v>
      </c>
      <c r="S1042" s="9">
        <f t="shared" si="1024"/>
        <v>0.98018947566706616</v>
      </c>
      <c r="T1042" s="9">
        <f t="shared" si="1024"/>
        <v>0.98967878536686027</v>
      </c>
      <c r="U1042" s="9">
        <f t="shared" si="1024"/>
        <v>0.99486294508706363</v>
      </c>
      <c r="V1042" s="9">
        <f t="shared" si="1024"/>
        <v>0.99755352398184916</v>
      </c>
      <c r="W1042" s="9">
        <f t="shared" si="1024"/>
        <v>0.99888343869270024</v>
      </c>
      <c r="X1042" s="9">
        <f t="shared" si="1024"/>
        <v>0.9995109166335473</v>
      </c>
    </row>
    <row r="1043" spans="1:25">
      <c r="A1043" s="19">
        <v>10.39</v>
      </c>
      <c r="B1043" s="9">
        <f>POISSON(B3,$A$1043,TRUE)</f>
        <v>3.0738334547424183E-5</v>
      </c>
      <c r="C1043" s="9">
        <f t="shared" ref="C1043:X1043" si="1025">POISSON(C3,$A$1043,TRUE)</f>
        <v>3.5010963049516148E-4</v>
      </c>
      <c r="D1043" s="9">
        <f t="shared" si="1025"/>
        <v>2.0092435129436567E-3</v>
      </c>
      <c r="E1043" s="9">
        <f t="shared" si="1025"/>
        <v>7.755377192490278E-3</v>
      </c>
      <c r="F1043" s="9">
        <f t="shared" si="1025"/>
        <v>2.268095942511263E-2</v>
      </c>
      <c r="G1043" s="9">
        <f t="shared" si="1025"/>
        <v>5.3696319304501881E-2</v>
      </c>
      <c r="H1043" s="9">
        <f t="shared" si="1025"/>
        <v>0.10740458416231091</v>
      </c>
      <c r="I1043" s="9">
        <f t="shared" si="1025"/>
        <v>0.18712299442983035</v>
      </c>
      <c r="J1043" s="9">
        <f t="shared" si="1025"/>
        <v>0.29065727976477118</v>
      </c>
      <c r="K1043" s="9">
        <f t="shared" si="1025"/>
        <v>0.41018186027921977</v>
      </c>
      <c r="L1043" s="9">
        <f t="shared" si="1025"/>
        <v>0.53436789943373153</v>
      </c>
      <c r="M1043" s="9">
        <f t="shared" si="1025"/>
        <v>0.6516672582351295</v>
      </c>
      <c r="N1043" s="9">
        <f t="shared" si="1025"/>
        <v>0.75322895306400695</v>
      </c>
      <c r="O1043" s="9">
        <f t="shared" si="1025"/>
        <v>0.83440018454647102</v>
      </c>
      <c r="P1043" s="9">
        <f t="shared" si="1025"/>
        <v>0.89464083419667106</v>
      </c>
      <c r="Q1043" s="9">
        <f t="shared" si="1025"/>
        <v>0.93636752418770985</v>
      </c>
      <c r="R1043" s="9">
        <f t="shared" si="1025"/>
        <v>0.9634637935006406</v>
      </c>
      <c r="S1043" s="9">
        <f t="shared" si="1025"/>
        <v>0.98002439574542588</v>
      </c>
      <c r="T1043" s="9">
        <f t="shared" si="1025"/>
        <v>0.98958354337449905</v>
      </c>
      <c r="U1043" s="9">
        <f t="shared" si="1025"/>
        <v>0.99481088778850291</v>
      </c>
      <c r="V1043" s="9">
        <f t="shared" si="1025"/>
        <v>0.99752649321157782</v>
      </c>
      <c r="W1043" s="9">
        <f t="shared" si="1025"/>
        <v>0.9988700713232801</v>
      </c>
      <c r="X1043" s="9">
        <f t="shared" si="1025"/>
        <v>0.99950460662239782</v>
      </c>
    </row>
    <row r="1044" spans="1:25">
      <c r="A1044" s="19">
        <v>10.4</v>
      </c>
      <c r="B1044" s="9">
        <f>POISSON(B3,$A$1044,TRUE)</f>
        <v>3.0432483008403625E-5</v>
      </c>
      <c r="C1044" s="9">
        <f t="shared" ref="C1044:X1044" si="1026">POISSON(C3,$A$1044,TRUE)</f>
        <v>3.4693030629580134E-4</v>
      </c>
      <c r="D1044" s="9">
        <f t="shared" si="1026"/>
        <v>1.9927189873902695E-3</v>
      </c>
      <c r="E1044" s="9">
        <f t="shared" si="1026"/>
        <v>7.6981197485177589E-3</v>
      </c>
      <c r="F1044" s="9">
        <f t="shared" si="1026"/>
        <v>2.2532161727449231E-2</v>
      </c>
      <c r="G1044" s="9">
        <f t="shared" si="1026"/>
        <v>5.3386969043626692E-2</v>
      </c>
      <c r="H1044" s="9">
        <f t="shared" si="1026"/>
        <v>0.10686863505833431</v>
      </c>
      <c r="I1044" s="9">
        <f t="shared" si="1026"/>
        <v>0.18632711028018564</v>
      </c>
      <c r="J1044" s="9">
        <f t="shared" si="1026"/>
        <v>0.28962312806859231</v>
      </c>
      <c r="K1044" s="9">
        <f t="shared" si="1026"/>
        <v>0.40898741529075117</v>
      </c>
      <c r="L1044" s="9">
        <f t="shared" si="1026"/>
        <v>0.53312627400179657</v>
      </c>
      <c r="M1044" s="9">
        <f t="shared" si="1026"/>
        <v>0.65049392223769364</v>
      </c>
      <c r="N1044" s="9">
        <f t="shared" si="1026"/>
        <v>0.75221255070880466</v>
      </c>
      <c r="O1044" s="9">
        <f t="shared" si="1026"/>
        <v>0.83358745348569352</v>
      </c>
      <c r="P1044" s="9">
        <f t="shared" si="1026"/>
        <v>0.89403738126281085</v>
      </c>
      <c r="Q1044" s="9">
        <f t="shared" si="1026"/>
        <v>0.93594933118827894</v>
      </c>
      <c r="R1044" s="9">
        <f t="shared" si="1026"/>
        <v>0.96319209863983324</v>
      </c>
      <c r="S1044" s="9">
        <f t="shared" si="1026"/>
        <v>0.9798582622572547</v>
      </c>
      <c r="T1044" s="9">
        <f t="shared" si="1026"/>
        <v>0.98948760123620927</v>
      </c>
      <c r="U1044" s="9">
        <f t="shared" si="1026"/>
        <v>0.99475839730890026</v>
      </c>
      <c r="V1044" s="9">
        <f t="shared" si="1026"/>
        <v>0.99749921126669949</v>
      </c>
      <c r="W1044" s="9">
        <f t="shared" si="1026"/>
        <v>0.998856566750562</v>
      </c>
      <c r="X1044" s="9">
        <f t="shared" si="1026"/>
        <v>0.99949822570656977</v>
      </c>
      <c r="Y1044" s="9">
        <f>POISSON(Y3,$A$1044,TRUE)</f>
        <v>0.99978836714754715</v>
      </c>
    </row>
    <row r="1045" spans="1:25">
      <c r="A1045" s="19">
        <v>10.41</v>
      </c>
      <c r="B1045" s="9">
        <f>POISSON(B3,$A$1045,TRUE)</f>
        <v>3.0129674743044399E-5</v>
      </c>
      <c r="C1045" s="9">
        <f t="shared" ref="C1045:X1045" si="1027">POISSON(C3,$A$1045,TRUE)</f>
        <v>3.4377958881813661E-4</v>
      </c>
      <c r="D1045" s="9">
        <f t="shared" si="1027"/>
        <v>1.9763273915789914E-3</v>
      </c>
      <c r="E1045" s="9">
        <f t="shared" si="1027"/>
        <v>7.6412682671591582E-3</v>
      </c>
      <c r="F1045" s="9">
        <f t="shared" si="1027"/>
        <v>2.238427689585654E-2</v>
      </c>
      <c r="G1045" s="9">
        <f t="shared" si="1027"/>
        <v>5.3079220860804494E-2</v>
      </c>
      <c r="H1045" s="9">
        <f t="shared" si="1027"/>
        <v>0.10633494863998923</v>
      </c>
      <c r="I1045" s="9">
        <f t="shared" si="1027"/>
        <v>0.18553382380874814</v>
      </c>
      <c r="J1045" s="9">
        <f t="shared" si="1027"/>
        <v>0.28859136012209569</v>
      </c>
      <c r="K1045" s="9">
        <f t="shared" si="1027"/>
        <v>0.40779457712453454</v>
      </c>
      <c r="L1045" s="9">
        <f t="shared" si="1027"/>
        <v>0.53188512602407334</v>
      </c>
      <c r="M1045" s="9">
        <f t="shared" si="1027"/>
        <v>0.64931990911900017</v>
      </c>
      <c r="N1045" s="9">
        <f t="shared" si="1027"/>
        <v>0.7511945834538496</v>
      </c>
      <c r="O1045" s="9">
        <f t="shared" si="1027"/>
        <v>0.8327726880558326</v>
      </c>
      <c r="P1045" s="9">
        <f t="shared" si="1027"/>
        <v>0.89343183583487873</v>
      </c>
      <c r="Q1045" s="9">
        <f t="shared" si="1027"/>
        <v>0.93552928439353666</v>
      </c>
      <c r="R1045" s="9">
        <f t="shared" si="1027"/>
        <v>0.96291893686201346</v>
      </c>
      <c r="S1045" s="9">
        <f t="shared" si="1027"/>
        <v>0.97969107110888665</v>
      </c>
      <c r="T1045" s="9">
        <f t="shared" si="1027"/>
        <v>0.98939095541499489</v>
      </c>
      <c r="U1045" s="9">
        <f t="shared" si="1027"/>
        <v>0.99470547097428907</v>
      </c>
      <c r="V1045" s="9">
        <f t="shared" si="1027"/>
        <v>0.99747167632290157</v>
      </c>
      <c r="W1045" s="9">
        <f t="shared" si="1027"/>
        <v>0.99884292383142803</v>
      </c>
      <c r="X1045" s="9">
        <f t="shared" si="1027"/>
        <v>0.99949177322069005</v>
      </c>
      <c r="Y1045" s="9">
        <f>POISSON(Y3,$A$1045,TRUE)</f>
        <v>0.99978544809643854</v>
      </c>
    </row>
    <row r="1046" spans="1:25">
      <c r="A1046" s="19">
        <v>10.42</v>
      </c>
      <c r="B1046" s="9">
        <f>POISSON(B3,$A$1046,TRUE)</f>
        <v>2.982987947026762E-5</v>
      </c>
      <c r="C1046" s="9">
        <f t="shared" ref="C1046:X1046" si="1028">POISSON(C3,$A$1046,TRUE)</f>
        <v>3.4065722355045621E-4</v>
      </c>
      <c r="D1046" s="9">
        <f t="shared" si="1028"/>
        <v>1.9600676862082389E-3</v>
      </c>
      <c r="E1046" s="9">
        <f t="shared" si="1028"/>
        <v>7.5848200265062685E-3</v>
      </c>
      <c r="F1046" s="9">
        <f t="shared" si="1028"/>
        <v>2.223729987298264E-2</v>
      </c>
      <c r="G1046" s="9">
        <f t="shared" si="1028"/>
        <v>5.2773067873039411E-2</v>
      </c>
      <c r="H1046" s="9">
        <f t="shared" si="1028"/>
        <v>0.10580351829980465</v>
      </c>
      <c r="I1046" s="9">
        <f t="shared" si="1028"/>
        <v>0.18474313164936088</v>
      </c>
      <c r="J1046" s="9">
        <f t="shared" si="1028"/>
        <v>0.28756197803715783</v>
      </c>
      <c r="K1046" s="9">
        <f t="shared" si="1028"/>
        <v>0.40660335352169624</v>
      </c>
      <c r="L1046" s="9">
        <f t="shared" si="1028"/>
        <v>0.53064446677658539</v>
      </c>
      <c r="M1046" s="9">
        <f t="shared" si="1028"/>
        <v>0.64814523042348904</v>
      </c>
      <c r="N1046" s="9">
        <f t="shared" si="1028"/>
        <v>0.75017506019021729</v>
      </c>
      <c r="O1046" s="9">
        <f t="shared" si="1028"/>
        <v>0.83195589297247152</v>
      </c>
      <c r="P1046" s="9">
        <f t="shared" si="1028"/>
        <v>0.89282419851469252</v>
      </c>
      <c r="Q1046" s="9">
        <f t="shared" si="1028"/>
        <v>0.9351073814313553</v>
      </c>
      <c r="R1046" s="9">
        <f t="shared" si="1028"/>
        <v>0.96264430430583192</v>
      </c>
      <c r="S1046" s="9">
        <f t="shared" si="1028"/>
        <v>0.97952281820889331</v>
      </c>
      <c r="T1046" s="9">
        <f t="shared" si="1028"/>
        <v>0.9892936023683323</v>
      </c>
      <c r="U1046" s="9">
        <f t="shared" si="1028"/>
        <v>0.99465210610208787</v>
      </c>
      <c r="V1046" s="9">
        <f t="shared" si="1028"/>
        <v>0.99744388654737448</v>
      </c>
      <c r="W1046" s="9">
        <f t="shared" si="1028"/>
        <v>0.99882914141594048</v>
      </c>
      <c r="X1046" s="9">
        <f t="shared" si="1028"/>
        <v>0.99948524849459752</v>
      </c>
      <c r="Y1046" s="9">
        <f>POISSON(Y3,$A$1046,TRUE)</f>
        <v>0.99978249352762405</v>
      </c>
    </row>
    <row r="1047" spans="1:25">
      <c r="A1047" s="19">
        <v>10.43</v>
      </c>
      <c r="B1047" s="9">
        <f>POISSON(B3,$A$1047,TRUE)</f>
        <v>2.9533067210296183E-5</v>
      </c>
      <c r="C1047" s="9">
        <f t="shared" ref="C1047:X1047" si="1029">POISSON(C3,$A$1047,TRUE)</f>
        <v>3.3756295821368539E-4</v>
      </c>
      <c r="D1047" s="9">
        <f t="shared" si="1029"/>
        <v>1.9439388397963601E-3</v>
      </c>
      <c r="E1047" s="9">
        <f t="shared" si="1029"/>
        <v>7.5287723214321244E-3</v>
      </c>
      <c r="F1047" s="9">
        <f t="shared" si="1029"/>
        <v>2.209122562479738E-2</v>
      </c>
      <c r="G1047" s="9">
        <f t="shared" si="1029"/>
        <v>5.2468503215617308E-2</v>
      </c>
      <c r="H1047" s="9">
        <f t="shared" si="1029"/>
        <v>0.10527433742765928</v>
      </c>
      <c r="I1047" s="9">
        <f t="shared" si="1029"/>
        <v>0.18395503040360187</v>
      </c>
      <c r="J1047" s="9">
        <f t="shared" si="1029"/>
        <v>0.28653498387098691</v>
      </c>
      <c r="K1047" s="9">
        <f t="shared" si="1029"/>
        <v>0.40541375216707864</v>
      </c>
      <c r="L1047" s="9">
        <f t="shared" si="1029"/>
        <v>0.52940430749990242</v>
      </c>
      <c r="M1047" s="9">
        <f t="shared" si="1029"/>
        <v>0.64696989769275248</v>
      </c>
      <c r="N1047" s="9">
        <f t="shared" si="1029"/>
        <v>0.74915398983537151</v>
      </c>
      <c r="O1047" s="9">
        <f t="shared" si="1029"/>
        <v>0.83113707299287254</v>
      </c>
      <c r="P1047" s="9">
        <f t="shared" si="1029"/>
        <v>0.89221446994521114</v>
      </c>
      <c r="Q1047" s="9">
        <f t="shared" si="1029"/>
        <v>0.93468361995940374</v>
      </c>
      <c r="R1047" s="9">
        <f t="shared" si="1029"/>
        <v>0.96236819712490551</v>
      </c>
      <c r="S1047" s="9">
        <f t="shared" si="1029"/>
        <v>0.97935349946821049</v>
      </c>
      <c r="T1047" s="9">
        <f t="shared" si="1029"/>
        <v>0.98919553854824782</v>
      </c>
      <c r="U1047" s="9">
        <f t="shared" si="1029"/>
        <v>0.99459830000113136</v>
      </c>
      <c r="V1047" s="9">
        <f t="shared" si="1029"/>
        <v>0.99741584009881012</v>
      </c>
      <c r="W1047" s="9">
        <f t="shared" si="1029"/>
        <v>0.99881521834732401</v>
      </c>
      <c r="X1047" s="9">
        <f t="shared" si="1029"/>
        <v>0.99947865085332388</v>
      </c>
      <c r="Y1047" s="9">
        <f>POISSON(Y3,$A$1047,TRUE)</f>
        <v>0.99977950307234909</v>
      </c>
    </row>
    <row r="1048" spans="1:25">
      <c r="A1048" s="19">
        <v>10.44</v>
      </c>
      <c r="B1048" s="9">
        <f>POISSON(B3,$A$1048,TRUE)</f>
        <v>2.9239208281656749E-5</v>
      </c>
      <c r="C1048" s="9">
        <f t="shared" ref="C1048:X1048" si="1030">POISSON(C3,$A$1048,TRUE)</f>
        <v>3.3449654274215319E-4</v>
      </c>
      <c r="D1048" s="9">
        <f t="shared" si="1030"/>
        <v>1.9279398286259444E-3</v>
      </c>
      <c r="E1048" s="9">
        <f t="shared" si="1030"/>
        <v>7.4731224635015379E-3</v>
      </c>
      <c r="F1048" s="9">
        <f t="shared" si="1030"/>
        <v>2.1946049140526835E-2</v>
      </c>
      <c r="G1048" s="9">
        <f t="shared" si="1030"/>
        <v>5.2165520042155661E-2</v>
      </c>
      <c r="H1048" s="9">
        <f t="shared" si="1030"/>
        <v>0.10474739941098979</v>
      </c>
      <c r="I1048" s="9">
        <f t="shared" si="1030"/>
        <v>0.18316951664107961</v>
      </c>
      <c r="J1048" s="9">
        <f t="shared" si="1030"/>
        <v>0.28551037962634673</v>
      </c>
      <c r="K1048" s="9">
        <f t="shared" si="1030"/>
        <v>0.40422578068925652</v>
      </c>
      <c r="L1048" s="9">
        <f t="shared" si="1030"/>
        <v>0.52816465939893487</v>
      </c>
      <c r="M1048" s="9">
        <f t="shared" si="1030"/>
        <v>0.64579392246521072</v>
      </c>
      <c r="N1048" s="9">
        <f t="shared" si="1030"/>
        <v>0.74813138133287094</v>
      </c>
      <c r="O1048" s="9">
        <f t="shared" si="1030"/>
        <v>0.83031623291582257</v>
      </c>
      <c r="P1048" s="9">
        <f t="shared" si="1030"/>
        <v>0.89160265081053813</v>
      </c>
      <c r="Q1048" s="9">
        <f t="shared" si="1030"/>
        <v>0.93425799766526019</v>
      </c>
      <c r="R1048" s="9">
        <f t="shared" si="1030"/>
        <v>0.96209061148796615</v>
      </c>
      <c r="S1048" s="9">
        <f t="shared" si="1030"/>
        <v>0.97918311080026343</v>
      </c>
      <c r="T1048" s="9">
        <f t="shared" si="1030"/>
        <v>0.98909676040139571</v>
      </c>
      <c r="U1048" s="9">
        <f t="shared" si="1030"/>
        <v>0.9945440499717022</v>
      </c>
      <c r="V1048" s="9">
        <f t="shared" si="1030"/>
        <v>0.99738753512740208</v>
      </c>
      <c r="W1048" s="9">
        <f t="shared" si="1030"/>
        <v>0.99880115346195009</v>
      </c>
      <c r="X1048" s="9">
        <f t="shared" si="1030"/>
        <v>0.9994719796170719</v>
      </c>
      <c r="Y1048" s="9">
        <f>POISSON(Y3,$A$1048,TRUE)</f>
        <v>0.99977647635878808</v>
      </c>
    </row>
    <row r="1049" spans="1:25">
      <c r="A1049" s="19">
        <v>10.45</v>
      </c>
      <c r="B1049" s="9">
        <f>POISSON(B3,$A$1049,TRUE)</f>
        <v>2.8948273298211571E-5</v>
      </c>
      <c r="C1049" s="9">
        <f t="shared" ref="C1049:Y1049" si="1031">POISSON(C3,$A$1049,TRUE)</f>
        <v>3.3145772926452248E-4</v>
      </c>
      <c r="D1049" s="9">
        <f t="shared" si="1031"/>
        <v>1.9120696366884968E-3</v>
      </c>
      <c r="E1049" s="9">
        <f t="shared" si="1031"/>
        <v>7.4178677808820056E-3</v>
      </c>
      <c r="F1049" s="9">
        <f t="shared" si="1031"/>
        <v>2.1801765432587553E-2</v>
      </c>
      <c r="G1049" s="9">
        <f t="shared" si="1031"/>
        <v>5.1864111524652132E-2</v>
      </c>
      <c r="H1049" s="9">
        <f t="shared" si="1031"/>
        <v>0.10422269763499793</v>
      </c>
      <c r="I1049" s="9">
        <f t="shared" si="1031"/>
        <v>0.1823865868997285</v>
      </c>
      <c r="J1049" s="9">
        <f t="shared" si="1031"/>
        <v>0.28448816725178272</v>
      </c>
      <c r="K1049" s="9">
        <f t="shared" si="1031"/>
        <v>0.40303944666055697</v>
      </c>
      <c r="L1049" s="9">
        <f t="shared" si="1031"/>
        <v>0.52692553364272587</v>
      </c>
      <c r="M1049" s="9">
        <f t="shared" si="1031"/>
        <v>0.64461731627578611</v>
      </c>
      <c r="N1049" s="9">
        <f t="shared" si="1031"/>
        <v>0.74710724365207626</v>
      </c>
      <c r="O1049" s="9">
        <f t="shared" si="1031"/>
        <v>0.82949337758147867</v>
      </c>
      <c r="P1049" s="9">
        <f t="shared" si="1031"/>
        <v>0.89098874183592569</v>
      </c>
      <c r="Q1049" s="9">
        <f t="shared" si="1031"/>
        <v>0.93383051226652358</v>
      </c>
      <c r="R1049" s="9">
        <f t="shared" si="1031"/>
        <v>0.96181154357900778</v>
      </c>
      <c r="S1049" s="9">
        <f t="shared" si="1031"/>
        <v>0.97901164812109376</v>
      </c>
      <c r="T1049" s="9">
        <f t="shared" si="1031"/>
        <v>0.98899726436913815</v>
      </c>
      <c r="U1049" s="9">
        <f t="shared" si="1031"/>
        <v>0.99448935330556254</v>
      </c>
      <c r="V1049" s="9">
        <f t="shared" si="1031"/>
        <v>0.99735896977484428</v>
      </c>
      <c r="W1049" s="9">
        <f t="shared" si="1031"/>
        <v>0.99878694558932013</v>
      </c>
      <c r="X1049" s="9">
        <f t="shared" si="1031"/>
        <v>0.99946523410119625</v>
      </c>
      <c r="Y1049" s="9">
        <f t="shared" si="1031"/>
        <v>0.99977341301202682</v>
      </c>
    </row>
    <row r="1050" spans="1:25">
      <c r="A1050" s="19">
        <v>10.46</v>
      </c>
      <c r="B1050" s="9">
        <f>POISSON(B3,$A$1050,TRUE)</f>
        <v>2.8660233166219802E-5</v>
      </c>
      <c r="C1050" s="9">
        <f t="shared" ref="C1050:Y1050" si="1032">POISSON(C3,$A$1050,TRUE)</f>
        <v>3.2844627208487897E-4</v>
      </c>
      <c r="D1050" s="9">
        <f t="shared" si="1032"/>
        <v>1.8963272556294663E-3</v>
      </c>
      <c r="E1050" s="9">
        <f t="shared" si="1032"/>
        <v>7.3630056182549279E-3</v>
      </c>
      <c r="F1050" s="9">
        <f t="shared" si="1032"/>
        <v>2.1658369536520516E-2</v>
      </c>
      <c r="G1050" s="9">
        <f t="shared" si="1032"/>
        <v>5.1564270853532122E-2</v>
      </c>
      <c r="H1050" s="9">
        <f t="shared" si="1032"/>
        <v>0.10370022548285569</v>
      </c>
      <c r="I1050" s="9">
        <f t="shared" si="1032"/>
        <v>0.18160623768610204</v>
      </c>
      <c r="J1050" s="9">
        <f t="shared" si="1032"/>
        <v>0.28346834864184667</v>
      </c>
      <c r="K1050" s="9">
        <f t="shared" si="1032"/>
        <v>0.40185475759707878</v>
      </c>
      <c r="L1050" s="9">
        <f t="shared" si="1032"/>
        <v>0.52568694136425143</v>
      </c>
      <c r="M1050" s="9">
        <f t="shared" si="1032"/>
        <v>0.64344009065558128</v>
      </c>
      <c r="N1050" s="9">
        <f t="shared" si="1032"/>
        <v>0.74608158578785722</v>
      </c>
      <c r="O1050" s="9">
        <f t="shared" si="1032"/>
        <v>0.8286685118712116</v>
      </c>
      <c r="P1050" s="9">
        <f t="shared" si="1032"/>
        <v>0.89037274378777465</v>
      </c>
      <c r="Q1050" s="9">
        <f t="shared" si="1032"/>
        <v>0.93340116151092478</v>
      </c>
      <c r="R1050" s="9">
        <f t="shared" si="1032"/>
        <v>0.96153098959743399</v>
      </c>
      <c r="S1050" s="9">
        <f t="shared" si="1032"/>
        <v>0.9788391073494862</v>
      </c>
      <c r="T1050" s="9">
        <f t="shared" si="1032"/>
        <v>0.98889704688762337</v>
      </c>
      <c r="U1050" s="9">
        <f t="shared" si="1032"/>
        <v>0.99443420728598719</v>
      </c>
      <c r="V1050" s="9">
        <f t="shared" si="1032"/>
        <v>0.99733014217433147</v>
      </c>
      <c r="W1050" s="9">
        <f t="shared" si="1032"/>
        <v>0.99877259355204973</v>
      </c>
      <c r="X1050" s="9">
        <f t="shared" si="1032"/>
        <v>0.99945841361618293</v>
      </c>
      <c r="Y1050" s="9">
        <f t="shared" si="1032"/>
        <v>0.99977031265404526</v>
      </c>
    </row>
    <row r="1051" spans="1:25">
      <c r="A1051" s="19">
        <v>10.47</v>
      </c>
      <c r="B1051" s="9">
        <f>POISSON(B3,$A$1051,TRUE)</f>
        <v>2.8375059081428313E-5</v>
      </c>
      <c r="C1051" s="9">
        <f t="shared" ref="C1051:Y1051" si="1033">POISSON(C3,$A$1051,TRUE)</f>
        <v>3.2546192766398277E-4</v>
      </c>
      <c r="D1051" s="9">
        <f t="shared" si="1033"/>
        <v>1.8807116846936553E-3</v>
      </c>
      <c r="E1051" s="9">
        <f t="shared" si="1033"/>
        <v>7.3085333367272137E-3</v>
      </c>
      <c r="F1051" s="9">
        <f t="shared" si="1033"/>
        <v>2.1515856510925049E-2</v>
      </c>
      <c r="G1051" s="9">
        <f t="shared" si="1033"/>
        <v>5.1265991237695333E-2</v>
      </c>
      <c r="H1051" s="9">
        <f t="shared" si="1033"/>
        <v>0.10317997633590945</v>
      </c>
      <c r="I1051" s="9">
        <f t="shared" si="1033"/>
        <v>0.18082846547566689</v>
      </c>
      <c r="J1051" s="9">
        <f t="shared" si="1033"/>
        <v>0.28245092563732443</v>
      </c>
      <c r="K1051" s="9">
        <f t="shared" si="1033"/>
        <v>0.40067172095871928</v>
      </c>
      <c r="L1051" s="9">
        <f t="shared" si="1033"/>
        <v>0.52444889366021996</v>
      </c>
      <c r="M1051" s="9">
        <f t="shared" si="1033"/>
        <v>0.64226225713155727</v>
      </c>
      <c r="N1051" s="9">
        <f t="shared" si="1033"/>
        <v>0.74505441676029882</v>
      </c>
      <c r="O1051" s="9">
        <f t="shared" si="1033"/>
        <v>0.82784164070744704</v>
      </c>
      <c r="P1051" s="9">
        <f t="shared" si="1033"/>
        <v>0.88975465747363591</v>
      </c>
      <c r="Q1051" s="9">
        <f t="shared" si="1033"/>
        <v>0.93296994317643578</v>
      </c>
      <c r="R1051" s="9">
        <f t="shared" si="1033"/>
        <v>0.96124894575820519</v>
      </c>
      <c r="S1051" s="9">
        <f t="shared" si="1033"/>
        <v>0.97866548440709511</v>
      </c>
      <c r="T1051" s="9">
        <f t="shared" si="1033"/>
        <v>0.98879610438786603</v>
      </c>
      <c r="U1051" s="9">
        <f t="shared" si="1033"/>
        <v>0.99437860918779608</v>
      </c>
      <c r="V1051" s="9">
        <f t="shared" si="1033"/>
        <v>0.9973010504505595</v>
      </c>
      <c r="W1051" s="9">
        <f t="shared" si="1033"/>
        <v>0.99875809616585154</v>
      </c>
      <c r="X1051" s="9">
        <f t="shared" si="1033"/>
        <v>0.99945151746762917</v>
      </c>
      <c r="Y1051" s="9">
        <f t="shared" si="1033"/>
        <v>0.99976717490369926</v>
      </c>
    </row>
    <row r="1052" spans="1:25">
      <c r="A1052" s="19">
        <v>10.48</v>
      </c>
      <c r="B1052" s="9">
        <f>POISSON(B3,$A$1052,TRUE)</f>
        <v>2.8092722526190927E-5</v>
      </c>
      <c r="C1052" s="9">
        <f t="shared" ref="C1052:Y1052" si="1034">POISSON(C3,$A$1052,TRUE)</f>
        <v>3.2250445460067187E-4</v>
      </c>
      <c r="D1052" s="9">
        <f t="shared" si="1034"/>
        <v>1.865221930670952E-3</v>
      </c>
      <c r="E1052" s="9">
        <f t="shared" si="1034"/>
        <v>7.2544483137431306E-3</v>
      </c>
      <c r="F1052" s="9">
        <f t="shared" si="1034"/>
        <v>2.1374221437392236E-2</v>
      </c>
      <c r="G1052" s="9">
        <f t="shared" si="1034"/>
        <v>5.096926590456078E-2</v>
      </c>
      <c r="H1052" s="9">
        <f t="shared" si="1034"/>
        <v>0.10266194357388182</v>
      </c>
      <c r="I1052" s="9">
        <f t="shared" si="1034"/>
        <v>0.18005326671309391</v>
      </c>
      <c r="J1052" s="9">
        <f t="shared" si="1034"/>
        <v>0.2814359000254617</v>
      </c>
      <c r="K1052" s="9">
        <f t="shared" si="1034"/>
        <v>0.39949034414919671</v>
      </c>
      <c r="L1052" s="9">
        <f t="shared" si="1034"/>
        <v>0.52321140159087087</v>
      </c>
      <c r="M1052" s="9">
        <f t="shared" si="1034"/>
        <v>0.6410838272262116</v>
      </c>
      <c r="N1052" s="9">
        <f t="shared" si="1034"/>
        <v>0.74402574561440904</v>
      </c>
      <c r="O1052" s="9">
        <f t="shared" si="1034"/>
        <v>0.82701276905350973</v>
      </c>
      <c r="P1052" s="9">
        <f t="shared" si="1034"/>
        <v>0.88913448374220794</v>
      </c>
      <c r="Q1052" s="9">
        <f t="shared" si="1034"/>
        <v>0.9325368550713784</v>
      </c>
      <c r="R1052" s="9">
        <f t="shared" si="1034"/>
        <v>0.96096540829198518</v>
      </c>
      <c r="S1052" s="9">
        <f t="shared" si="1034"/>
        <v>0.97849077521857086</v>
      </c>
      <c r="T1052" s="9">
        <f t="shared" si="1034"/>
        <v>0.98869443329582751</v>
      </c>
      <c r="U1052" s="9">
        <f t="shared" si="1034"/>
        <v>0.99432255627738808</v>
      </c>
      <c r="V1052" s="9">
        <f t="shared" si="1034"/>
        <v>0.99727169271972571</v>
      </c>
      <c r="W1052" s="9">
        <f t="shared" si="1034"/>
        <v>0.99874345223952088</v>
      </c>
      <c r="X1052" s="9">
        <f t="shared" si="1034"/>
        <v>0.99944454495622326</v>
      </c>
      <c r="Y1052" s="9">
        <f t="shared" si="1034"/>
        <v>0.99976399937670335</v>
      </c>
    </row>
    <row r="1053" spans="1:25">
      <c r="A1053" s="19">
        <v>10.49</v>
      </c>
      <c r="B1053" s="9">
        <f>POISSON(B3,$A$1053,TRUE)</f>
        <v>2.781319526661684E-5</v>
      </c>
      <c r="C1053" s="9">
        <f t="shared" ref="C1053:Y1053" si="1035">POISSON(C3,$A$1053,TRUE)</f>
        <v>3.1957361361342751E-4</v>
      </c>
      <c r="D1053" s="9">
        <f t="shared" si="1035"/>
        <v>1.8498570078424497E-3</v>
      </c>
      <c r="E1053" s="9">
        <f t="shared" si="1035"/>
        <v>7.2007479429965953E-3</v>
      </c>
      <c r="F1053" s="9">
        <f t="shared" si="1035"/>
        <v>2.1233459420438344E-2</v>
      </c>
      <c r="G1053" s="9">
        <f t="shared" si="1035"/>
        <v>5.0674088100111134E-2</v>
      </c>
      <c r="H1053" s="9">
        <f t="shared" si="1035"/>
        <v>0.10214612057507243</v>
      </c>
      <c r="I1053" s="9">
        <f t="shared" si="1035"/>
        <v>0.17928063781255013</v>
      </c>
      <c r="J1053" s="9">
        <f t="shared" si="1035"/>
        <v>0.2804232735401927</v>
      </c>
      <c r="K1053" s="9">
        <f t="shared" si="1035"/>
        <v>0.39831063451607829</v>
      </c>
      <c r="L1053" s="9">
        <f t="shared" si="1035"/>
        <v>0.52197447617978221</v>
      </c>
      <c r="M1053" s="9">
        <f t="shared" si="1035"/>
        <v>0.63990481245726005</v>
      </c>
      <c r="N1053" s="9">
        <f t="shared" si="1035"/>
        <v>0.74299558141982192</v>
      </c>
      <c r="O1053" s="9">
        <f t="shared" si="1035"/>
        <v>0.82618190191345864</v>
      </c>
      <c r="P1053" s="9">
        <f t="shared" si="1035"/>
        <v>0.88851222348333314</v>
      </c>
      <c r="Q1053" s="9">
        <f t="shared" si="1035"/>
        <v>0.93210189503453234</v>
      </c>
      <c r="R1053" s="9">
        <f t="shared" si="1035"/>
        <v>0.96068037344528712</v>
      </c>
      <c r="S1053" s="9">
        <f t="shared" si="1035"/>
        <v>0.97831497571168824</v>
      </c>
      <c r="T1053" s="9">
        <f t="shared" si="1035"/>
        <v>0.9885920300324964</v>
      </c>
      <c r="U1053" s="9">
        <f t="shared" si="1035"/>
        <v>0.99426604581277422</v>
      </c>
      <c r="V1053" s="9">
        <f t="shared" si="1035"/>
        <v>0.99724206708952989</v>
      </c>
      <c r="W1053" s="9">
        <f t="shared" si="1035"/>
        <v>0.99872866057491883</v>
      </c>
      <c r="X1053" s="9">
        <f t="shared" si="1035"/>
        <v>0.99943749537772475</v>
      </c>
      <c r="Y1053" s="9">
        <f t="shared" si="1035"/>
        <v>0.99976078568561322</v>
      </c>
    </row>
    <row r="1054" spans="1:25">
      <c r="A1054" s="19">
        <v>10.5</v>
      </c>
      <c r="B1054" s="9">
        <f>POISSON(B3,$A$1054,TRUE)</f>
        <v>2.7536449349747158E-5</v>
      </c>
      <c r="C1054" s="9">
        <f t="shared" ref="C1054:Y1054" si="1036">POISSON(C3,$A$1054,TRUE)</f>
        <v>3.1666916752209234E-4</v>
      </c>
      <c r="D1054" s="9">
        <f t="shared" si="1036"/>
        <v>1.8346159379269045E-3</v>
      </c>
      <c r="E1054" s="9">
        <f t="shared" si="1036"/>
        <v>7.1474296343437471E-3</v>
      </c>
      <c r="F1054" s="9">
        <f t="shared" si="1036"/>
        <v>2.1093565587437958E-2</v>
      </c>
      <c r="G1054" s="9">
        <f t="shared" si="1036"/>
        <v>5.0380451088935796E-2</v>
      </c>
      <c r="H1054" s="9">
        <f t="shared" si="1036"/>
        <v>0.10163250071655704</v>
      </c>
      <c r="I1054" s="9">
        <f t="shared" si="1036"/>
        <v>0.17851057515798882</v>
      </c>
      <c r="J1054" s="9">
        <f t="shared" si="1036"/>
        <v>0.27941304786236815</v>
      </c>
      <c r="K1054" s="9">
        <f t="shared" si="1036"/>
        <v>0.39713259935081069</v>
      </c>
      <c r="L1054" s="9">
        <f t="shared" si="1036"/>
        <v>0.52073812841367528</v>
      </c>
      <c r="M1054" s="9">
        <f t="shared" si="1036"/>
        <v>0.63872522433731871</v>
      </c>
      <c r="N1054" s="9">
        <f t="shared" si="1036"/>
        <v>0.7419639332705068</v>
      </c>
      <c r="O1054" s="9">
        <f t="shared" si="1036"/>
        <v>0.82534904433192802</v>
      </c>
      <c r="P1054" s="9">
        <f t="shared" si="1036"/>
        <v>0.8878878776279937</v>
      </c>
      <c r="Q1054" s="9">
        <f t="shared" si="1036"/>
        <v>0.93166506093523993</v>
      </c>
      <c r="R1054" s="9">
        <f t="shared" si="1036"/>
        <v>0.96039383748062024</v>
      </c>
      <c r="S1054" s="9">
        <f t="shared" si="1036"/>
        <v>0.97813808181747264</v>
      </c>
      <c r="T1054" s="9">
        <f t="shared" si="1036"/>
        <v>0.98848889101396997</v>
      </c>
      <c r="U1054" s="9">
        <f t="shared" si="1036"/>
        <v>0.99420907504361322</v>
      </c>
      <c r="V1054" s="9">
        <f t="shared" si="1036"/>
        <v>0.99721217165917597</v>
      </c>
      <c r="W1054" s="9">
        <f t="shared" si="1036"/>
        <v>0.99871371996695735</v>
      </c>
      <c r="X1054" s="9">
        <f t="shared" si="1036"/>
        <v>0.99943036802294383</v>
      </c>
      <c r="Y1054" s="9">
        <f t="shared" si="1036"/>
        <v>0.99975753343980722</v>
      </c>
    </row>
    <row r="1055" spans="1:25">
      <c r="A1055" s="19">
        <v>10.51</v>
      </c>
      <c r="B1055" s="9">
        <f>POISSON(B3,$A$1055,TRUE)</f>
        <v>2.7262457100759568E-5</v>
      </c>
      <c r="C1055" s="9">
        <f t="shared" ref="C1055:Y1055" si="1037">POISSON(C3,$A$1055,TRUE)</f>
        <v>3.137908812297426E-4</v>
      </c>
      <c r="D1055" s="9">
        <f t="shared" si="1037"/>
        <v>1.8194977500275485E-3</v>
      </c>
      <c r="E1055" s="9">
        <f t="shared" si="1037"/>
        <v>7.0944908137158614E-3</v>
      </c>
      <c r="F1055" s="9">
        <f t="shared" si="1037"/>
        <v>2.0954535088556901E-2</v>
      </c>
      <c r="G1055" s="9">
        <f t="shared" si="1037"/>
        <v>5.008834815427278E-2</v>
      </c>
      <c r="H1055" s="9">
        <f t="shared" si="1037"/>
        <v>0.10112107737438508</v>
      </c>
      <c r="I1055" s="9">
        <f t="shared" si="1037"/>
        <v>0.1777430751034394</v>
      </c>
      <c r="J1055" s="9">
        <f t="shared" si="1037"/>
        <v>0.27840522461998446</v>
      </c>
      <c r="K1055" s="9">
        <f t="shared" si="1037"/>
        <v>0.39595624588875006</v>
      </c>
      <c r="L1055" s="9">
        <f t="shared" si="1037"/>
        <v>0.51950236924222271</v>
      </c>
      <c r="M1055" s="9">
        <f t="shared" si="1037"/>
        <v>0.63754507437358554</v>
      </c>
      <c r="N1055" s="9">
        <f t="shared" si="1037"/>
        <v>0.74093081028447128</v>
      </c>
      <c r="O1055" s="9">
        <f t="shared" si="1037"/>
        <v>0.82451420139396425</v>
      </c>
      <c r="P1055" s="9">
        <f t="shared" si="1037"/>
        <v>0.88726144714830524</v>
      </c>
      <c r="Q1055" s="9">
        <f t="shared" si="1037"/>
        <v>0.93122635067351323</v>
      </c>
      <c r="R1055" s="9">
        <f t="shared" si="1037"/>
        <v>0.9601057966766342</v>
      </c>
      <c r="S1055" s="9">
        <f t="shared" si="1037"/>
        <v>0.97796008947032842</v>
      </c>
      <c r="T1055" s="9">
        <f t="shared" si="1037"/>
        <v>0.98838501265153555</v>
      </c>
      <c r="U1055" s="9">
        <f t="shared" si="1037"/>
        <v>0.99415164121124533</v>
      </c>
      <c r="V1055" s="9">
        <f t="shared" si="1037"/>
        <v>0.99718200451937278</v>
      </c>
      <c r="W1055" s="9">
        <f t="shared" si="1037"/>
        <v>0.99869862920358332</v>
      </c>
      <c r="X1055" s="9">
        <f t="shared" si="1037"/>
        <v>0.99942316217772198</v>
      </c>
      <c r="Y1055" s="9">
        <f t="shared" si="1037"/>
        <v>0.99975424224546972</v>
      </c>
    </row>
    <row r="1056" spans="1:25">
      <c r="A1056" s="19">
        <v>10.52</v>
      </c>
      <c r="B1056" s="9">
        <f>POISSON(B3,$A$1056,TRUE)</f>
        <v>2.6991191120200842E-5</v>
      </c>
      <c r="C1056" s="9">
        <f t="shared" ref="C1056:Y1056" si="1038">POISSON(C3,$A$1056,TRUE)</f>
        <v>3.1093852170471369E-4</v>
      </c>
      <c r="D1056" s="9">
        <f t="shared" si="1038"/>
        <v>1.8045014805792511E-3</v>
      </c>
      <c r="E1056" s="9">
        <f t="shared" si="1038"/>
        <v>7.0419289230326271E-3</v>
      </c>
      <c r="F1056" s="9">
        <f t="shared" si="1038"/>
        <v>2.0816363096685012E-2</v>
      </c>
      <c r="G1056" s="9">
        <f t="shared" si="1038"/>
        <v>4.9797772598049628E-2</v>
      </c>
      <c r="H1056" s="9">
        <f t="shared" si="1038"/>
        <v>0.10061184392377558</v>
      </c>
      <c r="I1056" s="9">
        <f t="shared" si="1038"/>
        <v>0.17697813397329512</v>
      </c>
      <c r="J1056" s="9">
        <f t="shared" si="1038"/>
        <v>0.27739980538841341</v>
      </c>
      <c r="K1056" s="9">
        <f t="shared" si="1038"/>
        <v>0.39478158130919611</v>
      </c>
      <c r="L1056" s="9">
        <f t="shared" si="1038"/>
        <v>0.51826720957785932</v>
      </c>
      <c r="M1056" s="9">
        <f t="shared" si="1038"/>
        <v>0.63636437406752644</v>
      </c>
      <c r="N1056" s="9">
        <f t="shared" si="1038"/>
        <v>0.73989622160346791</v>
      </c>
      <c r="O1056" s="9">
        <f t="shared" si="1038"/>
        <v>0.82367737822486076</v>
      </c>
      <c r="P1056" s="9">
        <f t="shared" si="1038"/>
        <v>0.88663293305750712</v>
      </c>
      <c r="Q1056" s="9">
        <f t="shared" si="1038"/>
        <v>0.93078576218013653</v>
      </c>
      <c r="R1056" s="9">
        <f t="shared" si="1038"/>
        <v>0.95981624732826532</v>
      </c>
      <c r="S1056" s="9">
        <f t="shared" si="1038"/>
        <v>0.97778099460816614</v>
      </c>
      <c r="T1056" s="9">
        <f t="shared" si="1038"/>
        <v>0.98828039135175261</v>
      </c>
      <c r="U1056" s="9">
        <f t="shared" si="1038"/>
        <v>0.99409374154872798</v>
      </c>
      <c r="V1056" s="9">
        <f t="shared" si="1038"/>
        <v>0.99715156375233693</v>
      </c>
      <c r="W1056" s="9">
        <f t="shared" si="1038"/>
        <v>0.99868338706576387</v>
      </c>
      <c r="X1056" s="9">
        <f t="shared" si="1038"/>
        <v>0.9994158771229118</v>
      </c>
      <c r="Y1056" s="9">
        <f t="shared" si="1038"/>
        <v>0.9997509117055724</v>
      </c>
    </row>
    <row r="1057" spans="1:25">
      <c r="A1057" s="19">
        <v>10.53</v>
      </c>
      <c r="B1057" s="9">
        <f>POISSON(B3,$A$1057,TRUE)</f>
        <v>2.6722624281246868E-5</v>
      </c>
      <c r="C1057" s="9">
        <f t="shared" ref="C1057:Y1057" si="1039">POISSON(C3,$A$1057,TRUE)</f>
        <v>3.0811185796277636E-4</v>
      </c>
      <c r="D1057" s="9">
        <f t="shared" si="1039"/>
        <v>1.7896261732960293E-3</v>
      </c>
      <c r="E1057" s="9">
        <f t="shared" si="1039"/>
        <v>6.9897414201157458E-3</v>
      </c>
      <c r="F1057" s="9">
        <f t="shared" si="1039"/>
        <v>2.0679044807368648E-2</v>
      </c>
      <c r="G1057" s="9">
        <f t="shared" si="1039"/>
        <v>4.9508717740923268E-2</v>
      </c>
      <c r="H1057" s="9">
        <f t="shared" si="1039"/>
        <v>0.1001047937393116</v>
      </c>
      <c r="I1057" s="9">
        <f t="shared" si="1039"/>
        <v>0.17621574806260148</v>
      </c>
      <c r="J1057" s="9">
        <f t="shared" si="1039"/>
        <v>0.2763967916906318</v>
      </c>
      <c r="K1057" s="9">
        <f t="shared" si="1039"/>
        <v>0.39360861273542724</v>
      </c>
      <c r="L1057" s="9">
        <f t="shared" si="1039"/>
        <v>0.51703266029559702</v>
      </c>
      <c r="M1057" s="9">
        <f t="shared" si="1039"/>
        <v>0.63518313491455913</v>
      </c>
      <c r="N1057" s="9">
        <f t="shared" si="1039"/>
        <v>0.73886017639269852</v>
      </c>
      <c r="O1057" s="9">
        <f t="shared" si="1039"/>
        <v>0.82283857998999177</v>
      </c>
      <c r="P1057" s="9">
        <f t="shared" si="1039"/>
        <v>0.88600233640995552</v>
      </c>
      <c r="Q1057" s="9">
        <f t="shared" si="1039"/>
        <v>0.93034329341677025</v>
      </c>
      <c r="R1057" s="9">
        <f t="shared" si="1039"/>
        <v>0.95952518574688006</v>
      </c>
      <c r="S1057" s="9">
        <f t="shared" si="1039"/>
        <v>0.97760079317253057</v>
      </c>
      <c r="T1057" s="9">
        <f t="shared" si="1039"/>
        <v>0.98817502351653608</v>
      </c>
      <c r="U1057" s="9">
        <f t="shared" si="1039"/>
        <v>0.99403537328087177</v>
      </c>
      <c r="V1057" s="9">
        <f t="shared" si="1039"/>
        <v>0.99712084743179452</v>
      </c>
      <c r="W1057" s="9">
        <f t="shared" si="1039"/>
        <v>0.9986679923274715</v>
      </c>
      <c r="X1057" s="9">
        <f t="shared" si="1039"/>
        <v>0.99940851213435677</v>
      </c>
      <c r="Y1057" s="9">
        <f t="shared" si="1039"/>
        <v>0.99974754141985689</v>
      </c>
    </row>
    <row r="1058" spans="1:25">
      <c r="A1058" s="19">
        <v>10.54</v>
      </c>
      <c r="B1058" s="9">
        <f>POISSON(B3,$A$1058,TRUE)</f>
        <v>2.645672972698995E-5</v>
      </c>
      <c r="C1058" s="9">
        <f t="shared" ref="C1058:Y1058" si="1040">POISSON(C3,$A$1058,TRUE)</f>
        <v>3.0531066104946402E-4</v>
      </c>
      <c r="D1058" s="9">
        <f t="shared" si="1040"/>
        <v>1.7748708791189022E-3</v>
      </c>
      <c r="E1058" s="9">
        <f t="shared" si="1040"/>
        <v>6.9379257786028603E-3</v>
      </c>
      <c r="F1058" s="9">
        <f t="shared" si="1040"/>
        <v>2.0542575438743087E-2</v>
      </c>
      <c r="G1058" s="9">
        <f t="shared" si="1040"/>
        <v>4.9221176922318692E-2</v>
      </c>
      <c r="H1058" s="9">
        <f t="shared" si="1040"/>
        <v>9.9599920195133168E-2</v>
      </c>
      <c r="I1058" s="9">
        <f t="shared" si="1040"/>
        <v>0.17545591363734239</v>
      </c>
      <c r="J1058" s="9">
        <f t="shared" si="1040"/>
        <v>0.275396184997453</v>
      </c>
      <c r="K1058" s="9">
        <f t="shared" si="1040"/>
        <v>0.39243734723473822</v>
      </c>
      <c r="L1058" s="9">
        <f t="shared" si="1040"/>
        <v>0.51579873223283668</v>
      </c>
      <c r="M1058" s="9">
        <f t="shared" si="1040"/>
        <v>0.63400136840374188</v>
      </c>
      <c r="N1058" s="9">
        <f t="shared" si="1040"/>
        <v>0.73782268384052041</v>
      </c>
      <c r="O1058" s="9">
        <f t="shared" si="1040"/>
        <v>0.82199781189464693</v>
      </c>
      <c r="P1058" s="9">
        <f t="shared" si="1040"/>
        <v>0.88536965830111081</v>
      </c>
      <c r="Q1058" s="9">
        <f t="shared" si="1040"/>
        <v>0.92989894237605253</v>
      </c>
      <c r="R1058" s="9">
        <f t="shared" si="1040"/>
        <v>0.95923260826042056</v>
      </c>
      <c r="S1058" s="9">
        <f t="shared" si="1040"/>
        <v>0.97741948110872878</v>
      </c>
      <c r="T1058" s="9">
        <f t="shared" si="1040"/>
        <v>0.98806890554323812</v>
      </c>
      <c r="U1058" s="9">
        <f t="shared" si="1040"/>
        <v>0.9939765336242764</v>
      </c>
      <c r="V1058" s="9">
        <f t="shared" si="1040"/>
        <v>0.99708985362298352</v>
      </c>
      <c r="W1058" s="9">
        <f t="shared" si="1040"/>
        <v>0.99865244375566808</v>
      </c>
      <c r="X1058" s="9">
        <f t="shared" si="1040"/>
        <v>0.9994010664828723</v>
      </c>
      <c r="Y1058" s="9">
        <f t="shared" si="1040"/>
        <v>0.99974413098481718</v>
      </c>
    </row>
    <row r="1059" spans="1:25">
      <c r="A1059" s="19">
        <v>10.55</v>
      </c>
      <c r="B1059" s="9">
        <f>POISSON(B3,$A$1059,TRUE)</f>
        <v>2.6193480867753031E-5</v>
      </c>
      <c r="C1059" s="9">
        <f t="shared" ref="C1059:Y1059" si="1041">POISSON(C3,$A$1059,TRUE)</f>
        <v>3.0253470402254754E-4</v>
      </c>
      <c r="D1059" s="9">
        <f t="shared" si="1041"/>
        <v>1.7602346561640884E-3</v>
      </c>
      <c r="E1059" s="9">
        <f t="shared" si="1041"/>
        <v>6.8864794878618412E-3</v>
      </c>
      <c r="F1059" s="9">
        <f t="shared" si="1041"/>
        <v>2.0406950231464663E-2</v>
      </c>
      <c r="G1059" s="9">
        <f t="shared" si="1041"/>
        <v>4.8935143500466627E-2</v>
      </c>
      <c r="H1059" s="9">
        <f t="shared" si="1041"/>
        <v>9.9097216665128426E-2</v>
      </c>
      <c r="I1059" s="9">
        <f t="shared" si="1041"/>
        <v>0.17469862693472585</v>
      </c>
      <c r="J1059" s="9">
        <f t="shared" si="1041"/>
        <v>0.27439798672775739</v>
      </c>
      <c r="K1059" s="9">
        <f t="shared" si="1041"/>
        <v>0.39126779181847787</v>
      </c>
      <c r="L1059" s="9">
        <f t="shared" si="1041"/>
        <v>0.51456543618918782</v>
      </c>
      <c r="M1059" s="9">
        <f t="shared" si="1041"/>
        <v>0.63281908601745962</v>
      </c>
      <c r="N1059" s="9">
        <f t="shared" si="1041"/>
        <v>0.7367837531581487</v>
      </c>
      <c r="O1059" s="9">
        <f t="shared" si="1041"/>
        <v>0.82115507918386155</v>
      </c>
      <c r="P1059" s="9">
        <f t="shared" si="1041"/>
        <v>0.88473489986752407</v>
      </c>
      <c r="Q1059" s="9">
        <f t="shared" si="1041"/>
        <v>0.9294527070816998</v>
      </c>
      <c r="R1059" s="9">
        <f t="shared" si="1041"/>
        <v>0.95893851121354712</v>
      </c>
      <c r="S1059" s="9">
        <f t="shared" si="1041"/>
        <v>0.97723705436595809</v>
      </c>
      <c r="T1059" s="9">
        <f t="shared" si="1041"/>
        <v>0.98796203382473236</v>
      </c>
      <c r="U1059" s="9">
        <f t="shared" si="1041"/>
        <v>0.99391721978736758</v>
      </c>
      <c r="V1059" s="9">
        <f t="shared" si="1041"/>
        <v>0.99705858038265771</v>
      </c>
      <c r="W1059" s="9">
        <f t="shared" si="1041"/>
        <v>0.99863674011029147</v>
      </c>
      <c r="X1059" s="9">
        <f t="shared" si="1041"/>
        <v>0.99939353943422493</v>
      </c>
      <c r="Y1059" s="9">
        <f t="shared" si="1041"/>
        <v>0.99974067999368144</v>
      </c>
    </row>
    <row r="1060" spans="1:25">
      <c r="A1060" s="19">
        <v>10.56</v>
      </c>
      <c r="B1060" s="9">
        <f>POISSON(B3,$A$1060,TRUE)</f>
        <v>2.5932851378430908E-5</v>
      </c>
      <c r="C1060" s="9">
        <f t="shared" ref="C1060:Y1060" si="1042">POISSON(C3,$A$1060,TRUE)</f>
        <v>2.9978376193466133E-4</v>
      </c>
      <c r="D1060" s="9">
        <f t="shared" si="1042"/>
        <v>1.7457165696715578E-3</v>
      </c>
      <c r="E1060" s="9">
        <f t="shared" si="1042"/>
        <v>6.8354000529054337E-3</v>
      </c>
      <c r="F1060" s="9">
        <f t="shared" si="1042"/>
        <v>2.0272164448642868E-2</v>
      </c>
      <c r="G1060" s="9">
        <f t="shared" si="1042"/>
        <v>4.8650610852440337E-2</v>
      </c>
      <c r="H1060" s="9">
        <f t="shared" si="1042"/>
        <v>9.8596676523123872E-2</v>
      </c>
      <c r="I1060" s="9">
        <f t="shared" si="1042"/>
        <v>0.17394388416346931</v>
      </c>
      <c r="J1060" s="9">
        <f t="shared" si="1042"/>
        <v>0.2734021982487253</v>
      </c>
      <c r="K1060" s="9">
        <f t="shared" si="1042"/>
        <v>0.39009995344209242</v>
      </c>
      <c r="L1060" s="9">
        <f t="shared" si="1042"/>
        <v>0.51333278292628814</v>
      </c>
      <c r="M1060" s="9">
        <f t="shared" si="1042"/>
        <v>0.63163629923111575</v>
      </c>
      <c r="N1060" s="9">
        <f t="shared" si="1042"/>
        <v>0.73574339357936425</v>
      </c>
      <c r="O1060" s="9">
        <f t="shared" si="1042"/>
        <v>0.82031038714224902</v>
      </c>
      <c r="P1060" s="9">
        <f t="shared" si="1042"/>
        <v>0.88409806228682519</v>
      </c>
      <c r="Q1060" s="9">
        <f t="shared" si="1042"/>
        <v>0.92900458558860666</v>
      </c>
      <c r="R1060" s="9">
        <f t="shared" si="1042"/>
        <v>0.95864289096778266</v>
      </c>
      <c r="S1060" s="9">
        <f t="shared" si="1042"/>
        <v>0.97705350889743525</v>
      </c>
      <c r="T1060" s="9">
        <f t="shared" si="1042"/>
        <v>0.98785440474949815</v>
      </c>
      <c r="U1060" s="9">
        <f t="shared" si="1042"/>
        <v>0.99385742897043428</v>
      </c>
      <c r="V1060" s="9">
        <f t="shared" si="1042"/>
        <v>0.99702702575908853</v>
      </c>
      <c r="W1060" s="9">
        <f t="shared" si="1042"/>
        <v>0.99862088014424022</v>
      </c>
      <c r="X1060" s="9">
        <f t="shared" si="1042"/>
        <v>0.99938593024911315</v>
      </c>
      <c r="Y1060" s="9">
        <f t="shared" si="1042"/>
        <v>0.99973718803639389</v>
      </c>
    </row>
    <row r="1061" spans="1:25">
      <c r="A1061" s="19">
        <v>10.57</v>
      </c>
      <c r="B1061" s="9">
        <f>POISSON(B3,$A$1061,TRUE)</f>
        <v>2.567481519585741E-5</v>
      </c>
      <c r="C1061" s="9">
        <f t="shared" ref="C1061:Y1061" si="1043">POISSON(C3,$A$1061,TRUE)</f>
        <v>2.9705761181607023E-4</v>
      </c>
      <c r="D1061" s="9">
        <f t="shared" si="1043"/>
        <v>1.7313156919538952E-3</v>
      </c>
      <c r="E1061" s="9">
        <f t="shared" si="1043"/>
        <v>6.7846849943061643E-3</v>
      </c>
      <c r="F1061" s="9">
        <f t="shared" si="1043"/>
        <v>2.0138213375772037E-2</v>
      </c>
      <c r="G1061" s="9">
        <f t="shared" si="1043"/>
        <v>4.8367572374190891E-2</v>
      </c>
      <c r="H1061" s="9">
        <f t="shared" si="1043"/>
        <v>9.8098293143072127E-2</v>
      </c>
      <c r="I1061" s="9">
        <f t="shared" si="1043"/>
        <v>0.17319168150408271</v>
      </c>
      <c r="J1061" s="9">
        <f t="shared" si="1043"/>
        <v>0.27240882087606805</v>
      </c>
      <c r="K1061" s="9">
        <f t="shared" si="1043"/>
        <v>0.38893383900516637</v>
      </c>
      <c r="L1061" s="9">
        <f t="shared" si="1043"/>
        <v>0.51210078316762342</v>
      </c>
      <c r="M1061" s="9">
        <f t="shared" si="1043"/>
        <v>0.63045301951282062</v>
      </c>
      <c r="N1061" s="9">
        <f t="shared" si="1043"/>
        <v>0.73470161436021497</v>
      </c>
      <c r="O1061" s="9">
        <f t="shared" si="1043"/>
        <v>0.81946374109382747</v>
      </c>
      <c r="P1061" s="9">
        <f t="shared" si="1043"/>
        <v>0.88345914677770476</v>
      </c>
      <c r="Q1061" s="9">
        <f t="shared" si="1043"/>
        <v>0.92855457598294366</v>
      </c>
      <c r="R1061" s="9">
        <f t="shared" si="1043"/>
        <v>0.95834574390165472</v>
      </c>
      <c r="S1061" s="9">
        <f t="shared" si="1043"/>
        <v>0.97686884066052371</v>
      </c>
      <c r="T1061" s="9">
        <f t="shared" si="1043"/>
        <v>0.98774601470170409</v>
      </c>
      <c r="U1061" s="9">
        <f t="shared" si="1043"/>
        <v>0.99379715836566596</v>
      </c>
      <c r="V1061" s="9">
        <f t="shared" si="1043"/>
        <v>0.99699518779206986</v>
      </c>
      <c r="W1061" s="9">
        <f t="shared" si="1043"/>
        <v>0.9986048626033599</v>
      </c>
      <c r="X1061" s="9">
        <f t="shared" si="1043"/>
        <v>0.99937823818314775</v>
      </c>
      <c r="Y1061" s="9">
        <f t="shared" si="1043"/>
        <v>0.99973365469959807</v>
      </c>
    </row>
    <row r="1062" spans="1:25">
      <c r="A1062" s="19">
        <v>10.58</v>
      </c>
      <c r="B1062" s="9">
        <f>POISSON(B3,$A$1062,TRUE)</f>
        <v>2.5419346516199247E-5</v>
      </c>
      <c r="C1062" s="9">
        <f t="shared" ref="C1062:Y1062" si="1044">POISSON(C3,$A$1062,TRUE)</f>
        <v>2.9435603265758726E-4</v>
      </c>
      <c r="D1062" s="9">
        <f t="shared" si="1044"/>
        <v>1.7170311023455298E-3</v>
      </c>
      <c r="E1062" s="9">
        <f t="shared" si="1044"/>
        <v>6.7343318481116752E-3</v>
      </c>
      <c r="F1062" s="9">
        <f t="shared" si="1044"/>
        <v>2.000509232066313E-2</v>
      </c>
      <c r="G1062" s="9">
        <f t="shared" si="1044"/>
        <v>4.8086021480582004E-2</v>
      </c>
      <c r="H1062" s="9">
        <f t="shared" si="1044"/>
        <v>9.7602059899238938E-2</v>
      </c>
      <c r="I1062" s="9">
        <f t="shared" si="1044"/>
        <v>0.17244201510915191</v>
      </c>
      <c r="J1062" s="9">
        <f t="shared" si="1044"/>
        <v>0.27141785587426176</v>
      </c>
      <c r="K1062" s="9">
        <f t="shared" si="1044"/>
        <v>0.38776945535146867</v>
      </c>
      <c r="L1062" s="9">
        <f t="shared" si="1044"/>
        <v>0.51086944759835351</v>
      </c>
      <c r="M1062" s="9">
        <f t="shared" si="1044"/>
        <v>0.62926925832308478</v>
      </c>
      <c r="N1062" s="9">
        <f t="shared" si="1044"/>
        <v>0.73365842477872267</v>
      </c>
      <c r="O1062" s="9">
        <f t="shared" si="1044"/>
        <v>0.81861514640184951</v>
      </c>
      <c r="P1062" s="9">
        <f t="shared" si="1044"/>
        <v>0.88281815459989832</v>
      </c>
      <c r="Q1062" s="9">
        <f t="shared" si="1044"/>
        <v>0.92810267638225541</v>
      </c>
      <c r="R1062" s="9">
        <f t="shared" si="1044"/>
        <v>0.95804706641083892</v>
      </c>
      <c r="S1062" s="9">
        <f t="shared" si="1044"/>
        <v>0.97668304561686337</v>
      </c>
      <c r="T1062" s="9">
        <f t="shared" si="1044"/>
        <v>0.98763686006129325</v>
      </c>
      <c r="U1062" s="9">
        <f t="shared" si="1044"/>
        <v>0.99373640515719153</v>
      </c>
      <c r="V1062" s="9">
        <f t="shared" si="1044"/>
        <v>0.99696306451292172</v>
      </c>
      <c r="W1062" s="9">
        <f t="shared" si="1044"/>
        <v>0.99858868622642771</v>
      </c>
      <c r="X1062" s="9">
        <f t="shared" si="1044"/>
        <v>0.99937046248683203</v>
      </c>
      <c r="Y1062" s="9">
        <f t="shared" si="1044"/>
        <v>0.99973007956661797</v>
      </c>
    </row>
    <row r="1063" spans="1:25">
      <c r="A1063" s="19">
        <v>10.59</v>
      </c>
      <c r="B1063" s="9">
        <f>POISSON(B3,$A$1063,TRUE)</f>
        <v>2.5166419792375563E-5</v>
      </c>
      <c r="C1063" s="9">
        <f t="shared" ref="C1063:Y1063" si="1045">POISSON(C3,$A$1063,TRUE)</f>
        <v>2.9167880539363278E-4</v>
      </c>
      <c r="D1063" s="9">
        <f t="shared" si="1045"/>
        <v>1.7028618871522897E-3</v>
      </c>
      <c r="E1063" s="9">
        <f t="shared" si="1045"/>
        <v>6.6843381657603479E-3</v>
      </c>
      <c r="F1063" s="9">
        <f t="shared" si="1045"/>
        <v>1.9872796613375186E-2</v>
      </c>
      <c r="G1063" s="9">
        <f t="shared" si="1045"/>
        <v>4.7805951605423412E-2</v>
      </c>
      <c r="H1063" s="9">
        <f t="shared" si="1045"/>
        <v>9.710797016638853E-2</v>
      </c>
      <c r="I1063" s="9">
        <f t="shared" si="1045"/>
        <v>0.17169488110362002</v>
      </c>
      <c r="J1063" s="9">
        <f t="shared" si="1045"/>
        <v>0.27042930445678021</v>
      </c>
      <c r="K1063" s="9">
        <f t="shared" si="1045"/>
        <v>0.38660680926899871</v>
      </c>
      <c r="L1063" s="9">
        <f t="shared" si="1045"/>
        <v>0.50963878686513819</v>
      </c>
      <c r="M1063" s="9">
        <f t="shared" si="1045"/>
        <v>0.6280850271145122</v>
      </c>
      <c r="N1063" s="9">
        <f t="shared" si="1045"/>
        <v>0.73261383413458503</v>
      </c>
      <c r="O1063" s="9">
        <f t="shared" si="1045"/>
        <v>0.81776460846862886</v>
      </c>
      <c r="P1063" s="9">
        <f t="shared" si="1045"/>
        <v>0.88217508705416636</v>
      </c>
      <c r="Q1063" s="9">
        <f t="shared" si="1045"/>
        <v>0.92764888493555586</v>
      </c>
      <c r="R1063" s="9">
        <f t="shared" si="1045"/>
        <v>0.95774685490830047</v>
      </c>
      <c r="S1063" s="9">
        <f t="shared" si="1045"/>
        <v>0.9764961197324985</v>
      </c>
      <c r="T1063" s="9">
        <f t="shared" si="1045"/>
        <v>0.98752693720406826</v>
      </c>
      <c r="U1063" s="9">
        <f t="shared" si="1045"/>
        <v>0.99367516652111687</v>
      </c>
      <c r="V1063" s="9">
        <f t="shared" si="1045"/>
        <v>0.99693065394449421</v>
      </c>
      <c r="W1063" s="9">
        <f t="shared" si="1045"/>
        <v>0.9985723497451402</v>
      </c>
      <c r="X1063" s="9">
        <f t="shared" si="1045"/>
        <v>0.99936260240554198</v>
      </c>
      <c r="Y1063" s="9">
        <f t="shared" si="1045"/>
        <v>0.99972646221743999</v>
      </c>
    </row>
    <row r="1064" spans="1:25">
      <c r="A1064" s="19">
        <v>10.6</v>
      </c>
      <c r="B1064" s="9">
        <f>POISSON(B3,$A$1064,TRUE)</f>
        <v>2.4916009731503204E-5</v>
      </c>
      <c r="C1064" s="9">
        <f t="shared" ref="C1064:X1064" si="1046">POISSON(C3,$A$1064,TRUE)</f>
        <v>2.8902571288543714E-4</v>
      </c>
      <c r="D1064" s="9">
        <f t="shared" si="1046"/>
        <v>1.6888071396012872E-3</v>
      </c>
      <c r="E1064" s="9">
        <f t="shared" si="1046"/>
        <v>6.634701513997289E-3</v>
      </c>
      <c r="F1064" s="9">
        <f t="shared" si="1046"/>
        <v>1.9741321606146695E-2</v>
      </c>
      <c r="G1064" s="9">
        <f t="shared" si="1046"/>
        <v>4.7527356201503446E-2</v>
      </c>
      <c r="H1064" s="9">
        <f t="shared" si="1046"/>
        <v>9.661601731996701E-2</v>
      </c>
      <c r="I1064" s="9">
        <f t="shared" si="1046"/>
        <v>0.17095027558506898</v>
      </c>
      <c r="J1064" s="9">
        <f t="shared" si="1046"/>
        <v>0.2694431677863291</v>
      </c>
      <c r="K1064" s="9">
        <f t="shared" si="1046"/>
        <v>0.38544590749003549</v>
      </c>
      <c r="L1064" s="9">
        <f t="shared" si="1046"/>
        <v>0.50840881157596418</v>
      </c>
      <c r="M1064" s="9">
        <f t="shared" si="1046"/>
        <v>0.62690033733149553</v>
      </c>
      <c r="N1064" s="9">
        <f t="shared" si="1046"/>
        <v>0.7315678517488815</v>
      </c>
      <c r="O1064" s="9">
        <f t="shared" si="1046"/>
        <v>0.81691213273536556</v>
      </c>
      <c r="P1064" s="9">
        <f t="shared" si="1046"/>
        <v>0.88152994548227492</v>
      </c>
      <c r="Q1064" s="9">
        <f t="shared" si="1046"/>
        <v>0.92719319982342419</v>
      </c>
      <c r="R1064" s="9">
        <f t="shared" si="1046"/>
        <v>0.95744510582443554</v>
      </c>
      <c r="S1064" s="9">
        <f t="shared" si="1046"/>
        <v>0.97630805897800732</v>
      </c>
      <c r="T1064" s="9">
        <f t="shared" si="1046"/>
        <v>0.9874162425017774</v>
      </c>
      <c r="U1064" s="9">
        <f t="shared" si="1046"/>
        <v>0.99361343962556481</v>
      </c>
      <c r="V1064" s="9">
        <f t="shared" si="1046"/>
        <v>0.99689795410117221</v>
      </c>
      <c r="W1064" s="9">
        <f t="shared" si="1046"/>
        <v>0.99855585188409779</v>
      </c>
      <c r="X1064" s="9">
        <f t="shared" si="1046"/>
        <v>0.99935465717950744</v>
      </c>
      <c r="Y1064" s="9">
        <f>POISSON(Y3,$A$1064,TRUE)</f>
        <v>0.99972280222869625</v>
      </c>
    </row>
    <row r="1065" spans="1:25">
      <c r="A1065" s="19">
        <v>10.61</v>
      </c>
      <c r="B1065" s="9">
        <f>POISSON(B3,$A$1065,TRUE)</f>
        <v>2.4668091292367405E-5</v>
      </c>
      <c r="C1065" s="9">
        <f t="shared" ref="C1065:X1065" si="1047">POISSON(C3,$A$1065,TRUE)</f>
        <v>2.8639653990438554E-4</v>
      </c>
      <c r="D1065" s="9">
        <f t="shared" si="1047"/>
        <v>1.6748659597911417E-3</v>
      </c>
      <c r="E1065" s="9">
        <f t="shared" si="1047"/>
        <v>6.585419474790636E-3</v>
      </c>
      <c r="F1065" s="9">
        <f t="shared" si="1047"/>
        <v>1.9610662673326791E-2</v>
      </c>
      <c r="G1065" s="9">
        <f t="shared" si="1047"/>
        <v>4.7250228740620528E-2</v>
      </c>
      <c r="H1065" s="9">
        <f t="shared" si="1047"/>
        <v>9.6126194736284906E-2</v>
      </c>
      <c r="I1065" s="9">
        <f t="shared" si="1047"/>
        <v>0.17020819462399911</v>
      </c>
      <c r="J1065" s="9">
        <f t="shared" si="1047"/>
        <v>0.26845944697508006</v>
      </c>
      <c r="K1065" s="9">
        <f t="shared" si="1047"/>
        <v>0.38428675669118761</v>
      </c>
      <c r="L1065" s="9">
        <f t="shared" si="1047"/>
        <v>0.50717953229997803</v>
      </c>
      <c r="M1065" s="9">
        <f t="shared" si="1047"/>
        <v>0.62571520040991069</v>
      </c>
      <c r="N1065" s="9">
        <f t="shared" si="1047"/>
        <v>0.73052048696377692</v>
      </c>
      <c r="O1065" s="9">
        <f t="shared" si="1047"/>
        <v>0.81605772468197046</v>
      </c>
      <c r="P1065" s="9">
        <f t="shared" si="1047"/>
        <v>0.8808827312669727</v>
      </c>
      <c r="Q1065" s="9">
        <f t="shared" si="1047"/>
        <v>0.92673561925809778</v>
      </c>
      <c r="R1065" s="9">
        <f t="shared" si="1047"/>
        <v>0.95714181560721268</v>
      </c>
      <c r="S1065" s="9">
        <f t="shared" si="1047"/>
        <v>0.97611885932863074</v>
      </c>
      <c r="T1065" s="9">
        <f t="shared" si="1047"/>
        <v>0.98730477232219993</v>
      </c>
      <c r="U1065" s="9">
        <f t="shared" si="1047"/>
        <v>0.99355122163071408</v>
      </c>
      <c r="V1065" s="9">
        <f t="shared" si="1047"/>
        <v>0.99686496298888083</v>
      </c>
      <c r="W1065" s="9">
        <f t="shared" si="1047"/>
        <v>0.99853919136079272</v>
      </c>
      <c r="X1065" s="9">
        <f t="shared" si="1047"/>
        <v>0.99934662604379199</v>
      </c>
      <c r="Y1065" s="9">
        <f>POISSON(Y3,$A$1065,TRUE)</f>
        <v>0.99971909917364521</v>
      </c>
    </row>
    <row r="1066" spans="1:25">
      <c r="A1066" s="19">
        <v>10.62</v>
      </c>
      <c r="B1066" s="9">
        <f>POISSON(B3,$A$1066,TRUE)</f>
        <v>2.4422639682917656E-5</v>
      </c>
      <c r="C1066" s="9">
        <f t="shared" ref="C1066:X1066" si="1048">POISSON(C3,$A$1066,TRUE)</f>
        <v>2.8379107311550316E-4</v>
      </c>
      <c r="D1066" s="9">
        <f t="shared" si="1048"/>
        <v>1.6610374546425321E-3</v>
      </c>
      <c r="E1066" s="9">
        <f t="shared" si="1048"/>
        <v>6.5364896452482129E-3</v>
      </c>
      <c r="F1066" s="9">
        <f t="shared" si="1048"/>
        <v>1.9480815211306301E-2</v>
      </c>
      <c r="G1066" s="9">
        <f t="shared" si="1048"/>
        <v>4.6974562713613659E-2</v>
      </c>
      <c r="H1066" s="9">
        <f t="shared" si="1048"/>
        <v>9.5638495792697703E-2</v>
      </c>
      <c r="I1066" s="9">
        <f t="shared" si="1048"/>
        <v>0.16946863426410808</v>
      </c>
      <c r="J1066" s="9">
        <f t="shared" si="1048"/>
        <v>0.2674781430849052</v>
      </c>
      <c r="K1066" s="9">
        <f t="shared" si="1048"/>
        <v>0.38312936349344606</v>
      </c>
      <c r="L1066" s="9">
        <f t="shared" si="1048"/>
        <v>0.50595095956731595</v>
      </c>
      <c r="M1066" s="9">
        <f t="shared" si="1048"/>
        <v>0.62452962777681642</v>
      </c>
      <c r="N1066" s="9">
        <f t="shared" si="1048"/>
        <v>0.72947174914222424</v>
      </c>
      <c r="O1066" s="9">
        <f t="shared" si="1048"/>
        <v>0.81520138982688783</v>
      </c>
      <c r="P1066" s="9">
        <f t="shared" si="1048"/>
        <v>0.88023344583196861</v>
      </c>
      <c r="Q1066" s="9">
        <f t="shared" si="1048"/>
        <v>0.92627614148356563</v>
      </c>
      <c r="R1066" s="9">
        <f t="shared" si="1048"/>
        <v>0.95683698072231316</v>
      </c>
      <c r="S1066" s="9">
        <f t="shared" si="1048"/>
        <v>0.9759285167644014</v>
      </c>
      <c r="T1066" s="9">
        <f t="shared" si="1048"/>
        <v>0.98719252302923344</v>
      </c>
      <c r="U1066" s="9">
        <f t="shared" si="1048"/>
        <v>0.99348850968883951</v>
      </c>
      <c r="V1066" s="9">
        <f t="shared" si="1048"/>
        <v>0.99683167860509037</v>
      </c>
      <c r="W1066" s="9">
        <f t="shared" si="1048"/>
        <v>0.99852236688559437</v>
      </c>
      <c r="X1066" s="9">
        <f t="shared" si="1048"/>
        <v>0.99933850822827397</v>
      </c>
      <c r="Y1066" s="9">
        <f>POISSON(Y3,$A$1066,TRUE)</f>
        <v>0.99971535262215483</v>
      </c>
    </row>
    <row r="1067" spans="1:25">
      <c r="A1067" s="19">
        <v>10.63</v>
      </c>
      <c r="B1067" s="9">
        <f>POISSON(B3,$A$1067,TRUE)</f>
        <v>2.4179630357788421E-5</v>
      </c>
      <c r="C1067" s="9">
        <f t="shared" ref="C1067:X1067" si="1049">POISSON(C3,$A$1067,TRUE)</f>
        <v>2.8120910106107936E-4</v>
      </c>
      <c r="D1067" s="9">
        <f t="shared" si="1049"/>
        <v>1.647320737849071E-3</v>
      </c>
      <c r="E1067" s="9">
        <f t="shared" si="1049"/>
        <v>6.48790963753452E-3</v>
      </c>
      <c r="F1067" s="9">
        <f t="shared" si="1049"/>
        <v>1.9351774638448605E-2</v>
      </c>
      <c r="G1067" s="9">
        <f t="shared" si="1049"/>
        <v>4.6700351630391955E-2</v>
      </c>
      <c r="H1067" s="9">
        <f t="shared" si="1049"/>
        <v>9.5152913867784905E-2</v>
      </c>
      <c r="I1067" s="9">
        <f t="shared" si="1049"/>
        <v>0.16873159052256878</v>
      </c>
      <c r="J1067" s="9">
        <f t="shared" si="1049"/>
        <v>0.26649925712761285</v>
      </c>
      <c r="K1067" s="9">
        <f t="shared" si="1049"/>
        <v>0.3819737344622372</v>
      </c>
      <c r="L1067" s="9">
        <f t="shared" si="1049"/>
        <v>0.50472310386894303</v>
      </c>
      <c r="M1067" s="9">
        <f t="shared" si="1049"/>
        <v>0.6233436308501501</v>
      </c>
      <c r="N1067" s="9">
        <f t="shared" si="1049"/>
        <v>0.72842164766766992</v>
      </c>
      <c r="O1067" s="9">
        <f t="shared" si="1049"/>
        <v>0.81434313372691858</v>
      </c>
      <c r="P1067" s="9">
        <f t="shared" si="1049"/>
        <v>0.87958209064190518</v>
      </c>
      <c r="Q1067" s="9">
        <f t="shared" si="1049"/>
        <v>0.92581476477565916</v>
      </c>
      <c r="R1067" s="9">
        <f t="shared" si="1049"/>
        <v>0.95653059765327186</v>
      </c>
      <c r="S1067" s="9">
        <f t="shared" si="1049"/>
        <v>0.97573702727027323</v>
      </c>
      <c r="T1067" s="9">
        <f t="shared" si="1049"/>
        <v>0.9870794909829802</v>
      </c>
      <c r="U1067" s="9">
        <f t="shared" si="1049"/>
        <v>0.99342530094435255</v>
      </c>
      <c r="V1067" s="9">
        <f t="shared" si="1049"/>
        <v>0.99679809893882199</v>
      </c>
      <c r="W1067" s="9">
        <f t="shared" si="1049"/>
        <v>0.99850537716173671</v>
      </c>
      <c r="X1067" s="9">
        <f t="shared" si="1049"/>
        <v>0.99933030295762693</v>
      </c>
      <c r="Y1067" s="9">
        <f>POISSON(Y3,$A$1067,TRUE)</f>
        <v>0.99971156214068402</v>
      </c>
    </row>
    <row r="1068" spans="1:25">
      <c r="A1068" s="19">
        <v>10.64</v>
      </c>
      <c r="B1068" s="9">
        <f>POISSON(B3,$A$1068,TRUE)</f>
        <v>2.393903901584477E-5</v>
      </c>
      <c r="C1068" s="9">
        <f t="shared" ref="C1068:Y1068" si="1050">POISSON(C3,$A$1068,TRUE)</f>
        <v>2.7865041414443313E-4</v>
      </c>
      <c r="D1068" s="9">
        <f t="shared" si="1050"/>
        <v>1.6337149298285235E-3</v>
      </c>
      <c r="E1068" s="9">
        <f t="shared" si="1050"/>
        <v>6.4396770787880971E-3</v>
      </c>
      <c r="F1068" s="9">
        <f t="shared" si="1050"/>
        <v>1.9223536395020561E-2</v>
      </c>
      <c r="G1068" s="9">
        <f t="shared" si="1050"/>
        <v>4.6427589019963245E-2</v>
      </c>
      <c r="H1068" s="9">
        <f t="shared" si="1050"/>
        <v>9.4669442341528284E-2</v>
      </c>
      <c r="I1068" s="9">
        <f t="shared" si="1050"/>
        <v>0.16799705939030718</v>
      </c>
      <c r="J1068" s="9">
        <f t="shared" si="1050"/>
        <v>0.26552279006518309</v>
      </c>
      <c r="K1068" s="9">
        <f t="shared" si="1050"/>
        <v>0.38081987610748075</v>
      </c>
      <c r="L1068" s="9">
        <f t="shared" si="1050"/>
        <v>0.50349597565648563</v>
      </c>
      <c r="M1068" s="9">
        <f t="shared" si="1050"/>
        <v>0.62215722103843196</v>
      </c>
      <c r="N1068" s="9">
        <f t="shared" si="1050"/>
        <v>0.72737019194375796</v>
      </c>
      <c r="O1068" s="9">
        <f t="shared" si="1050"/>
        <v>0.81348296197703995</v>
      </c>
      <c r="P1068" s="9">
        <f t="shared" si="1050"/>
        <v>0.87892866720233431</v>
      </c>
      <c r="Q1068" s="9">
        <f t="shared" si="1050"/>
        <v>0.92535148744214313</v>
      </c>
      <c r="R1068" s="9">
        <f t="shared" si="1050"/>
        <v>0.95622266290161606</v>
      </c>
      <c r="S1068" s="9">
        <f t="shared" si="1050"/>
        <v>0.97554438683625078</v>
      </c>
      <c r="T1068" s="9">
        <f t="shared" si="1050"/>
        <v>0.98696567253983503</v>
      </c>
      <c r="U1068" s="9">
        <f t="shared" si="1050"/>
        <v>0.99336159253384204</v>
      </c>
      <c r="V1068" s="9">
        <f t="shared" si="1050"/>
        <v>0.99676422197065384</v>
      </c>
      <c r="W1068" s="9">
        <f t="shared" si="1050"/>
        <v>0.9984882208853052</v>
      </c>
      <c r="X1068" s="9">
        <f t="shared" si="1050"/>
        <v>0.99932200945130012</v>
      </c>
      <c r="Y1068" s="9">
        <f t="shared" si="1050"/>
        <v>0.99970772729226476</v>
      </c>
    </row>
    <row r="1069" spans="1:25">
      <c r="A1069" s="19">
        <v>10.65</v>
      </c>
      <c r="B1069" s="9">
        <f>POISSON(B3,$A$1069,TRUE)</f>
        <v>2.3700841597751968E-5</v>
      </c>
      <c r="C1069" s="9">
        <f t="shared" ref="C1069:Y1069" si="1051">POISSON(C3,$A$1069,TRUE)</f>
        <v>2.7611480461381041E-4</v>
      </c>
      <c r="D1069" s="9">
        <f t="shared" si="1051"/>
        <v>1.6202191576743217E-3</v>
      </c>
      <c r="E1069" s="9">
        <f t="shared" si="1051"/>
        <v>6.391789611039137E-3</v>
      </c>
      <c r="F1069" s="9">
        <f t="shared" si="1051"/>
        <v>1.9096095943122959E-2</v>
      </c>
      <c r="G1069" s="9">
        <f t="shared" si="1051"/>
        <v>4.6156268430461493E-2</v>
      </c>
      <c r="H1069" s="9">
        <f t="shared" si="1051"/>
        <v>9.418807459548742E-2</v>
      </c>
      <c r="I1069" s="9">
        <f t="shared" si="1051"/>
        <v>0.16726503683227684</v>
      </c>
      <c r="J1069" s="9">
        <f t="shared" si="1051"/>
        <v>0.26454874281000268</v>
      </c>
      <c r="K1069" s="9">
        <f t="shared" si="1051"/>
        <v>0.37966779488364522</v>
      </c>
      <c r="L1069" s="9">
        <f t="shared" si="1051"/>
        <v>0.50226958534207444</v>
      </c>
      <c r="M1069" s="9">
        <f t="shared" si="1051"/>
        <v>0.62097040974046225</v>
      </c>
      <c r="N1069" s="9">
        <f t="shared" si="1051"/>
        <v>0.72631739139403195</v>
      </c>
      <c r="O1069" s="9">
        <f t="shared" si="1051"/>
        <v>0.81262088021022538</v>
      </c>
      <c r="P1069" s="9">
        <f t="shared" si="1051"/>
        <v>0.87827317705968688</v>
      </c>
      <c r="Q1069" s="9">
        <f t="shared" si="1051"/>
        <v>0.92488630782280445</v>
      </c>
      <c r="R1069" s="9">
        <f t="shared" si="1051"/>
        <v>0.95591317298700473</v>
      </c>
      <c r="S1069" s="9">
        <f t="shared" si="1051"/>
        <v>0.97535059145751835</v>
      </c>
      <c r="T1069" s="9">
        <f t="shared" si="1051"/>
        <v>0.98685106405257228</v>
      </c>
      <c r="U1069" s="9">
        <f t="shared" si="1051"/>
        <v>0.99329738158611569</v>
      </c>
      <c r="V1069" s="9">
        <f t="shared" si="1051"/>
        <v>0.99673004567272749</v>
      </c>
      <c r="W1069" s="9">
        <f t="shared" si="1051"/>
        <v>0.99847089674522349</v>
      </c>
      <c r="X1069" s="9">
        <f t="shared" si="1051"/>
        <v>0.9993136269234999</v>
      </c>
      <c r="Y1069" s="9">
        <f t="shared" si="1051"/>
        <v>0.99970384763648457</v>
      </c>
    </row>
    <row r="1070" spans="1:25">
      <c r="A1070" s="19">
        <v>10.66</v>
      </c>
      <c r="B1070" s="9">
        <f>POISSON(B3,$A$1070,TRUE)</f>
        <v>2.3465014283569705E-5</v>
      </c>
      <c r="C1070" s="9">
        <f t="shared" ref="C1070:Y1070" si="1052">POISSON(C3,$A$1070,TRUE)</f>
        <v>2.7360206654642279E-4</v>
      </c>
      <c r="D1070" s="9">
        <f t="shared" si="1052"/>
        <v>1.6068325551074295E-3</v>
      </c>
      <c r="E1070" s="9">
        <f t="shared" si="1052"/>
        <v>6.3442448911275387E-3</v>
      </c>
      <c r="F1070" s="9">
        <f t="shared" si="1052"/>
        <v>1.8969448766621138E-2</v>
      </c>
      <c r="G1070" s="9">
        <f t="shared" si="1052"/>
        <v>4.5886383429173484E-2</v>
      </c>
      <c r="H1070" s="9">
        <f t="shared" si="1052"/>
        <v>9.3708804012974822E-2</v>
      </c>
      <c r="I1070" s="9">
        <f t="shared" si="1052"/>
        <v>0.16653551878773512</v>
      </c>
      <c r="J1070" s="9">
        <f t="shared" si="1052"/>
        <v>0.26357711622510333</v>
      </c>
      <c r="K1070" s="9">
        <f t="shared" si="1052"/>
        <v>0.37851749718980809</v>
      </c>
      <c r="L1070" s="9">
        <f t="shared" si="1052"/>
        <v>0.50104394329818369</v>
      </c>
      <c r="M1070" s="9">
        <f t="shared" si="1052"/>
        <v>0.61978320834502743</v>
      </c>
      <c r="N1070" s="9">
        <f t="shared" si="1052"/>
        <v>0.7252632554616405</v>
      </c>
      <c r="O1070" s="9">
        <f t="shared" si="1052"/>
        <v>0.81175689409726326</v>
      </c>
      <c r="P1070" s="9">
        <f t="shared" si="1052"/>
        <v>0.87761562180124431</v>
      </c>
      <c r="Q1070" s="9">
        <f t="shared" si="1052"/>
        <v>0.92441922428954026</v>
      </c>
      <c r="R1070" s="9">
        <f t="shared" si="1052"/>
        <v>0.95560212444736747</v>
      </c>
      <c r="S1070" s="9">
        <f t="shared" si="1052"/>
        <v>0.97515563713456976</v>
      </c>
      <c r="T1070" s="9">
        <f t="shared" si="1052"/>
        <v>0.98673566187043504</v>
      </c>
      <c r="U1070" s="9">
        <f t="shared" si="1052"/>
        <v>0.99323266522224163</v>
      </c>
      <c r="V1070" s="9">
        <f t="shared" si="1052"/>
        <v>0.99669556800875458</v>
      </c>
      <c r="W1070" s="9">
        <f t="shared" si="1052"/>
        <v>0.99845340342324151</v>
      </c>
      <c r="X1070" s="9">
        <f t="shared" si="1052"/>
        <v>0.99930515458317026</v>
      </c>
      <c r="Y1070" s="9">
        <f t="shared" si="1052"/>
        <v>0.99969992272946762</v>
      </c>
    </row>
    <row r="1071" spans="1:25">
      <c r="A1071" s="19">
        <v>10.67</v>
      </c>
      <c r="B1071" s="9">
        <f>POISSON(B3,$A$1071,TRUE)</f>
        <v>2.3231533490370046E-5</v>
      </c>
      <c r="C1071" s="9">
        <f t="shared" ref="C1071:Y1071" si="1053">POISSON(C3,$A$1071,TRUE)</f>
        <v>2.7111199583261845E-4</v>
      </c>
      <c r="D1071" s="9">
        <f t="shared" si="1053"/>
        <v>1.5935542624285134E-3</v>
      </c>
      <c r="E1071" s="9">
        <f t="shared" si="1053"/>
        <v>6.2970405906212475E-3</v>
      </c>
      <c r="F1071" s="9">
        <f t="shared" si="1053"/>
        <v>1.8843590371075365E-2</v>
      </c>
      <c r="G1071" s="9">
        <f t="shared" si="1053"/>
        <v>4.5617927602564452E-2</v>
      </c>
      <c r="H1071" s="9">
        <f t="shared" si="1053"/>
        <v>9.3231623979229183E-2</v>
      </c>
      <c r="I1071" s="9">
        <f t="shared" si="1053"/>
        <v>0.16580850117051676</v>
      </c>
      <c r="J1071" s="9">
        <f t="shared" si="1053"/>
        <v>0.26260791112439658</v>
      </c>
      <c r="K1071" s="9">
        <f t="shared" si="1053"/>
        <v>0.37736898936971852</v>
      </c>
      <c r="L1071" s="9">
        <f t="shared" si="1053"/>
        <v>0.49981905985747699</v>
      </c>
      <c r="M1071" s="9">
        <f t="shared" si="1053"/>
        <v>0.61859562823060288</v>
      </c>
      <c r="N1071" s="9">
        <f t="shared" si="1053"/>
        <v>0.72420779360904031</v>
      </c>
      <c r="O1071" s="9">
        <f t="shared" si="1053"/>
        <v>0.81089100934657332</v>
      </c>
      <c r="P1071" s="9">
        <f t="shared" si="1053"/>
        <v>0.87695600305510757</v>
      </c>
      <c r="Q1071" s="9">
        <f t="shared" si="1053"/>
        <v>0.92395023524644482</v>
      </c>
      <c r="R1071" s="9">
        <f t="shared" si="1053"/>
        <v>0.95528951383904293</v>
      </c>
      <c r="S1071" s="9">
        <f t="shared" si="1053"/>
        <v>0.97495951987333818</v>
      </c>
      <c r="T1071" s="9">
        <f t="shared" si="1053"/>
        <v>0.98661946233922326</v>
      </c>
      <c r="U1071" s="9">
        <f t="shared" si="1053"/>
        <v>0.99316744055559136</v>
      </c>
      <c r="V1071" s="9">
        <f t="shared" si="1053"/>
        <v>0.99666078693402371</v>
      </c>
      <c r="W1071" s="9">
        <f t="shared" si="1053"/>
        <v>0.99843573959392251</v>
      </c>
      <c r="X1071" s="9">
        <f t="shared" si="1053"/>
        <v>0.99929659163397333</v>
      </c>
      <c r="Y1071" s="9">
        <f t="shared" si="1053"/>
        <v>0.99969595212385787</v>
      </c>
    </row>
    <row r="1072" spans="1:25">
      <c r="A1072" s="19">
        <v>10.68</v>
      </c>
      <c r="B1072" s="9">
        <f>POISSON(B3,$A$1072,TRUE)</f>
        <v>2.3000375869879099E-5</v>
      </c>
      <c r="C1072" s="9">
        <f t="shared" ref="C1072:Y1072" si="1054">POISSON(C3,$A$1072,TRUE)</f>
        <v>2.6864439016018786E-4</v>
      </c>
      <c r="D1072" s="9">
        <f t="shared" si="1054"/>
        <v>1.5803834264704365E-3</v>
      </c>
      <c r="E1072" s="9">
        <f t="shared" si="1054"/>
        <v>6.2501743957349221E-3</v>
      </c>
      <c r="F1072" s="9">
        <f t="shared" si="1054"/>
        <v>1.8718516283671095E-2</v>
      </c>
      <c r="G1072" s="9">
        <f t="shared" si="1054"/>
        <v>4.5350894556302764E-2</v>
      </c>
      <c r="H1072" s="9">
        <f t="shared" si="1054"/>
        <v>9.275652788158717E-2</v>
      </c>
      <c r="I1072" s="9">
        <f t="shared" si="1054"/>
        <v>0.16508397986930673</v>
      </c>
      <c r="J1072" s="9">
        <f t="shared" si="1054"/>
        <v>0.26164112827291236</v>
      </c>
      <c r="K1072" s="9">
        <f t="shared" si="1054"/>
        <v>0.37622227771185773</v>
      </c>
      <c r="L1072" s="9">
        <f t="shared" si="1054"/>
        <v>0.49859494531265158</v>
      </c>
      <c r="M1072" s="9">
        <f t="shared" si="1054"/>
        <v>0.61740768076505825</v>
      </c>
      <c r="N1072" s="9">
        <f t="shared" si="1054"/>
        <v>0.72315101531770065</v>
      </c>
      <c r="O1072" s="9">
        <f t="shared" si="1054"/>
        <v>0.81002323170402502</v>
      </c>
      <c r="P1072" s="9">
        <f t="shared" si="1054"/>
        <v>0.87629432249016403</v>
      </c>
      <c r="Q1072" s="9">
        <f t="shared" si="1054"/>
        <v>0.92347933912989477</v>
      </c>
      <c r="R1072" s="9">
        <f t="shared" si="1054"/>
        <v>0.95497533773691523</v>
      </c>
      <c r="S1072" s="9">
        <f t="shared" si="1054"/>
        <v>0.97476223568532572</v>
      </c>
      <c r="T1072" s="9">
        <f t="shared" si="1054"/>
        <v>0.98650246180138257</v>
      </c>
      <c r="U1072" s="9">
        <f t="shared" si="1054"/>
        <v>0.99310170469188197</v>
      </c>
      <c r="V1072" s="9">
        <f t="shared" si="1054"/>
        <v>0.99662570039540854</v>
      </c>
      <c r="W1072" s="9">
        <f t="shared" si="1054"/>
        <v>0.99841790392463059</v>
      </c>
      <c r="X1072" s="9">
        <f t="shared" si="1054"/>
        <v>0.99928793727427123</v>
      </c>
      <c r="Y1072" s="9">
        <f t="shared" si="1054"/>
        <v>0.99969193536879997</v>
      </c>
    </row>
    <row r="1073" spans="1:25">
      <c r="A1073" s="19">
        <v>10.69</v>
      </c>
      <c r="B1073" s="9">
        <f>POISSON(B3,$A$1073,TRUE)</f>
        <v>2.2771518306142183E-5</v>
      </c>
      <c r="C1073" s="9">
        <f t="shared" ref="C1073:Y1073" si="1055">POISSON(C3,$A$1073,TRUE)</f>
        <v>2.6619904899880209E-4</v>
      </c>
      <c r="D1073" s="9">
        <f t="shared" si="1055"/>
        <v>1.5673192005510692E-3</v>
      </c>
      <c r="E1073" s="9">
        <f t="shared" si="1055"/>
        <v>6.2036440072489804E-3</v>
      </c>
      <c r="F1073" s="9">
        <f t="shared" si="1055"/>
        <v>1.8594222053149149E-2</v>
      </c>
      <c r="G1073" s="9">
        <f t="shared" si="1055"/>
        <v>4.508527791528371E-2</v>
      </c>
      <c r="H1073" s="9">
        <f t="shared" si="1055"/>
        <v>9.2283509109653425E-2</v>
      </c>
      <c r="I1073" s="9">
        <f t="shared" si="1055"/>
        <v>0.16436195074791238</v>
      </c>
      <c r="J1073" s="9">
        <f t="shared" si="1055"/>
        <v>0.26067676838703585</v>
      </c>
      <c r="K1073" s="9">
        <f t="shared" si="1055"/>
        <v>0.37507736844950595</v>
      </c>
      <c r="L1073" s="9">
        <f t="shared" si="1055"/>
        <v>0.49737160991628626</v>
      </c>
      <c r="M1073" s="9">
        <f t="shared" si="1055"/>
        <v>0.61621937730536658</v>
      </c>
      <c r="N1073" s="9">
        <f t="shared" si="1055"/>
        <v>0.72209293008780562</v>
      </c>
      <c r="O1073" s="9">
        <f t="shared" si="1055"/>
        <v>0.80915356695274965</v>
      </c>
      <c r="P1073" s="9">
        <f t="shared" si="1055"/>
        <v>0.87563058181605335</v>
      </c>
      <c r="Q1073" s="9">
        <f t="shared" si="1055"/>
        <v>0.92300653440863445</v>
      </c>
      <c r="R1073" s="9">
        <f t="shared" si="1055"/>
        <v>0.9546595927345527</v>
      </c>
      <c r="S1073" s="9">
        <f t="shared" si="1055"/>
        <v>0.97456378058773296</v>
      </c>
      <c r="T1073" s="9">
        <f t="shared" si="1055"/>
        <v>0.98638465659609409</v>
      </c>
      <c r="U1073" s="9">
        <f t="shared" si="1055"/>
        <v>0.99303545472921928</v>
      </c>
      <c r="V1073" s="9">
        <f t="shared" si="1055"/>
        <v>0.99659030633137469</v>
      </c>
      <c r="W1073" s="9">
        <f t="shared" si="1055"/>
        <v>0.99839989507551952</v>
      </c>
      <c r="X1073" s="9">
        <f t="shared" si="1055"/>
        <v>0.99927919069710625</v>
      </c>
      <c r="Y1073" s="9">
        <f t="shared" si="1055"/>
        <v>0.99968787200992204</v>
      </c>
    </row>
    <row r="1074" spans="1:25">
      <c r="A1074" s="19">
        <v>10.7</v>
      </c>
      <c r="B1074" s="9">
        <f>POISSON(B3,$A$1074,TRUE)</f>
        <v>2.254493791321221E-5</v>
      </c>
      <c r="C1074" s="9">
        <f t="shared" ref="C1074:Y1074" si="1056">POISSON(C3,$A$1074,TRUE)</f>
        <v>2.6377577358458284E-4</v>
      </c>
      <c r="D1074" s="9">
        <f t="shared" si="1056"/>
        <v>1.5543607444264158E-3</v>
      </c>
      <c r="E1074" s="9">
        <f t="shared" si="1056"/>
        <v>6.1574471404289522E-3</v>
      </c>
      <c r="F1074" s="9">
        <f t="shared" si="1056"/>
        <v>1.8470703249735741E-2</v>
      </c>
      <c r="G1074" s="9">
        <f t="shared" si="1056"/>
        <v>4.4821071323652262E-2</v>
      </c>
      <c r="H1074" s="9">
        <f t="shared" si="1056"/>
        <v>9.1812561055470032E-2</v>
      </c>
      <c r="I1074" s="9">
        <f t="shared" si="1056"/>
        <v>0.16364240964553436</v>
      </c>
      <c r="J1074" s="9">
        <f t="shared" si="1056"/>
        <v>0.25971483213474533</v>
      </c>
      <c r="K1074" s="9">
        <f t="shared" si="1056"/>
        <v>0.3739342677608074</v>
      </c>
      <c r="L1074" s="9">
        <f t="shared" si="1056"/>
        <v>0.49614906388069391</v>
      </c>
      <c r="M1074" s="9">
        <f t="shared" si="1056"/>
        <v>0.61503072919731028</v>
      </c>
      <c r="N1074" s="9">
        <f t="shared" si="1056"/>
        <v>0.72103354743796033</v>
      </c>
      <c r="O1074" s="9">
        <f t="shared" si="1056"/>
        <v>0.80828202091295664</v>
      </c>
      <c r="P1074" s="9">
        <f t="shared" si="1056"/>
        <v>0.8749647827831325</v>
      </c>
      <c r="Q1074" s="9">
        <f t="shared" si="1056"/>
        <v>0.92253181958385788</v>
      </c>
      <c r="R1074" s="9">
        <f t="shared" si="1056"/>
        <v>0.95434227544434314</v>
      </c>
      <c r="S1074" s="9">
        <f t="shared" si="1056"/>
        <v>0.97436415060358961</v>
      </c>
      <c r="T1074" s="9">
        <f t="shared" si="1056"/>
        <v>0.98626604305936394</v>
      </c>
      <c r="U1074" s="9">
        <f t="shared" si="1056"/>
        <v>0.99296868775814207</v>
      </c>
      <c r="V1074" s="9">
        <f t="shared" si="1056"/>
        <v>0.99655460267198848</v>
      </c>
      <c r="W1074" s="9">
        <f t="shared" si="1056"/>
        <v>0.99838171169951972</v>
      </c>
      <c r="X1074" s="9">
        <f t="shared" si="1056"/>
        <v>0.99927035109018258</v>
      </c>
      <c r="Y1074" s="9">
        <f t="shared" si="1056"/>
        <v>0.99968376158931704</v>
      </c>
    </row>
    <row r="1075" spans="1:25">
      <c r="A1075" s="19">
        <v>10.71</v>
      </c>
      <c r="B1075" s="9">
        <f>POISSON(B3,$A$1075,TRUE)</f>
        <v>2.232061203286103E-5</v>
      </c>
      <c r="C1075" s="9">
        <f t="shared" ref="C1075:Y1075" si="1057">POISSON(C3,$A$1075,TRUE)</f>
        <v>2.6137436690480269E-4</v>
      </c>
      <c r="D1075" s="9">
        <f t="shared" si="1057"/>
        <v>1.5415072242440503E-3</v>
      </c>
      <c r="E1075" s="9">
        <f t="shared" si="1057"/>
        <v>6.1115815249451651E-3</v>
      </c>
      <c r="F1075" s="9">
        <f t="shared" si="1057"/>
        <v>1.83479554650724E-2</v>
      </c>
      <c r="G1075" s="9">
        <f t="shared" si="1057"/>
        <v>4.4558268444824946E-2</v>
      </c>
      <c r="H1075" s="9">
        <f t="shared" si="1057"/>
        <v>9.1343677113683214E-2</v>
      </c>
      <c r="I1075" s="9">
        <f t="shared" si="1057"/>
        <v>0.16292535237703643</v>
      </c>
      <c r="J1075" s="9">
        <f t="shared" si="1057"/>
        <v>0.25875532013585045</v>
      </c>
      <c r="K1075" s="9">
        <f t="shared" si="1057"/>
        <v>0.37279298176883929</v>
      </c>
      <c r="L1075" s="9">
        <f t="shared" si="1057"/>
        <v>0.49492731737777029</v>
      </c>
      <c r="M1075" s="9">
        <f t="shared" si="1057"/>
        <v>0.61384174777519285</v>
      </c>
      <c r="N1075" s="9">
        <f t="shared" si="1057"/>
        <v>0.71997287690489298</v>
      </c>
      <c r="O1075" s="9">
        <f t="shared" si="1057"/>
        <v>0.80740859944174581</v>
      </c>
      <c r="P1075" s="9">
        <f t="shared" si="1057"/>
        <v>0.8742969271824379</v>
      </c>
      <c r="Q1075" s="9">
        <f t="shared" si="1057"/>
        <v>0.92205519318929241</v>
      </c>
      <c r="R1075" s="9">
        <f t="shared" si="1057"/>
        <v>0.95402338249763052</v>
      </c>
      <c r="S1075" s="9">
        <f t="shared" si="1057"/>
        <v>0.97416334176188346</v>
      </c>
      <c r="T1075" s="9">
        <f t="shared" si="1057"/>
        <v>0.98614661752411403</v>
      </c>
      <c r="U1075" s="9">
        <f t="shared" si="1057"/>
        <v>0.99290140086166612</v>
      </c>
      <c r="V1075" s="9">
        <f t="shared" si="1057"/>
        <v>0.99651858733892529</v>
      </c>
      <c r="W1075" s="9">
        <f t="shared" si="1057"/>
        <v>0.99836335244232743</v>
      </c>
      <c r="X1075" s="9">
        <f t="shared" si="1057"/>
        <v>0.99926141763584719</v>
      </c>
      <c r="Y1075" s="9">
        <f t="shared" si="1057"/>
        <v>0.99967960364552544</v>
      </c>
    </row>
    <row r="1076" spans="1:25">
      <c r="A1076" s="19">
        <v>10.72</v>
      </c>
      <c r="B1076" s="9">
        <f>POISSON(B3,$A$1076,TRUE)</f>
        <v>2.2098518232313746E-5</v>
      </c>
      <c r="C1076" s="9">
        <f t="shared" ref="C1076:Y1076" si="1058">POISSON(C3,$A$1076,TRUE)</f>
        <v>2.5899463368271711E-4</v>
      </c>
      <c r="D1076" s="9">
        <f t="shared" si="1058"/>
        <v>1.5287578124968792E-3</v>
      </c>
      <c r="E1076" s="9">
        <f t="shared" si="1058"/>
        <v>6.0660449047928184E-3</v>
      </c>
      <c r="F1076" s="9">
        <f t="shared" si="1058"/>
        <v>1.8225974312145937E-2</v>
      </c>
      <c r="G1076" s="9">
        <f t="shared" si="1058"/>
        <v>4.429686296151103E-2</v>
      </c>
      <c r="H1076" s="9">
        <f t="shared" si="1058"/>
        <v>9.0876850681709989E-2</v>
      </c>
      <c r="I1076" s="9">
        <f t="shared" si="1058"/>
        <v>0.16221077473321469</v>
      </c>
      <c r="J1076" s="9">
        <f t="shared" si="1058"/>
        <v>0.25779823296223092</v>
      </c>
      <c r="K1076" s="9">
        <f t="shared" si="1058"/>
        <v>0.37165351654168155</v>
      </c>
      <c r="L1076" s="9">
        <f t="shared" si="1058"/>
        <v>0.49370638053885241</v>
      </c>
      <c r="M1076" s="9">
        <f t="shared" si="1058"/>
        <v>0.6126524443615502</v>
      </c>
      <c r="N1076" s="9">
        <f t="shared" si="1058"/>
        <v>0.71891092804316004</v>
      </c>
      <c r="O1076" s="9">
        <f t="shared" si="1058"/>
        <v>0.80653330843291815</v>
      </c>
      <c r="P1076" s="9">
        <f t="shared" si="1058"/>
        <v>0.87362701684564725</v>
      </c>
      <c r="Q1076" s="9">
        <f t="shared" si="1058"/>
        <v>0.92157665379127773</v>
      </c>
      <c r="R1076" s="9">
        <f t="shared" si="1058"/>
        <v>0.95370291054485024</v>
      </c>
      <c r="S1076" s="9">
        <f t="shared" si="1058"/>
        <v>0.97396135009769114</v>
      </c>
      <c r="T1076" s="9">
        <f t="shared" si="1058"/>
        <v>0.98602637632027201</v>
      </c>
      <c r="U1076" s="9">
        <f t="shared" si="1058"/>
        <v>0.9928335911153281</v>
      </c>
      <c r="V1076" s="9">
        <f t="shared" si="1058"/>
        <v>0.9964822582454782</v>
      </c>
      <c r="W1076" s="9">
        <f t="shared" si="1058"/>
        <v>0.99834481594239288</v>
      </c>
      <c r="X1076" s="9">
        <f t="shared" si="1058"/>
        <v>0.99925238951107143</v>
      </c>
      <c r="Y1076" s="9">
        <f t="shared" si="1058"/>
        <v>0.99967539771351632</v>
      </c>
    </row>
    <row r="1077" spans="1:25">
      <c r="A1077" s="19">
        <v>10.73</v>
      </c>
      <c r="B1077" s="9">
        <f>POISSON(B3,$A$1077,TRUE)</f>
        <v>2.187863430200519E-5</v>
      </c>
      <c r="C1077" s="9">
        <f t="shared" ref="C1077:Y1077" si="1059">POISSON(C3,$A$1077,TRUE)</f>
        <v>2.5663638036252091E-4</v>
      </c>
      <c r="D1077" s="9">
        <f t="shared" si="1059"/>
        <v>1.5161116879771877E-3</v>
      </c>
      <c r="E1077" s="9">
        <f t="shared" si="1059"/>
        <v>6.0208350382123122E-3</v>
      </c>
      <c r="F1077" s="9">
        <f t="shared" si="1059"/>
        <v>1.8104755425218035E-2</v>
      </c>
      <c r="G1077" s="9">
        <f t="shared" si="1059"/>
        <v>4.4036848575732319E-2</v>
      </c>
      <c r="H1077" s="9">
        <f t="shared" si="1059"/>
        <v>9.0412075159902044E-2</v>
      </c>
      <c r="I1077" s="9">
        <f t="shared" si="1059"/>
        <v>0.16149867248106509</v>
      </c>
      <c r="J1077" s="9">
        <f t="shared" si="1059"/>
        <v>0.25684357113807493</v>
      </c>
      <c r="K1077" s="9">
        <f t="shared" si="1059"/>
        <v>0.37051587809248776</v>
      </c>
      <c r="L1077" s="9">
        <f t="shared" si="1059"/>
        <v>0.49248626345457291</v>
      </c>
      <c r="M1077" s="9">
        <f t="shared" si="1059"/>
        <v>0.61146283026686121</v>
      </c>
      <c r="N1077" s="9">
        <f t="shared" si="1059"/>
        <v>0.71784771042484907</v>
      </c>
      <c r="O1077" s="9">
        <f t="shared" si="1059"/>
        <v>0.80565615381678835</v>
      </c>
      <c r="P1077" s="9">
        <f t="shared" si="1059"/>
        <v>0.87295505364503889</v>
      </c>
      <c r="Q1077" s="9">
        <f t="shared" si="1059"/>
        <v>0.92109619998884751</v>
      </c>
      <c r="R1077" s="9">
        <f t="shared" si="1059"/>
        <v>0.95338085625566416</v>
      </c>
      <c r="S1077" s="9">
        <f t="shared" si="1059"/>
        <v>0.97375817165230782</v>
      </c>
      <c r="T1077" s="9">
        <f t="shared" si="1059"/>
        <v>0.98590531577486262</v>
      </c>
      <c r="U1077" s="9">
        <f t="shared" si="1059"/>
        <v>0.99276525558723172</v>
      </c>
      <c r="V1077" s="9">
        <f t="shared" si="1059"/>
        <v>0.99644561329656778</v>
      </c>
      <c r="W1077" s="9">
        <f t="shared" si="1059"/>
        <v>0.99832610083090945</v>
      </c>
      <c r="X1077" s="9">
        <f t="shared" si="1059"/>
        <v>0.99924326588743162</v>
      </c>
      <c r="Y1077" s="9">
        <f t="shared" si="1059"/>
        <v>0.99967114332466989</v>
      </c>
    </row>
    <row r="1078" spans="1:25">
      <c r="A1078" s="19">
        <v>10.74</v>
      </c>
      <c r="B1078" s="9">
        <f>POISSON(B3,$A$1078,TRUE)</f>
        <v>2.1660938253359086E-5</v>
      </c>
      <c r="C1078" s="9">
        <f t="shared" ref="C1078:Y1078" si="1060">POISSON(C3,$A$1078,TRUE)</f>
        <v>2.542994150944357E-4</v>
      </c>
      <c r="D1078" s="9">
        <f t="shared" si="1060"/>
        <v>1.5035680357310172E-3</v>
      </c>
      <c r="E1078" s="9">
        <f t="shared" si="1060"/>
        <v>5.975949697609978E-3</v>
      </c>
      <c r="F1078" s="9">
        <f t="shared" si="1060"/>
        <v>1.7984294459754985E-2</v>
      </c>
      <c r="G1078" s="9">
        <f t="shared" si="1060"/>
        <v>4.3778219008842469E-2</v>
      </c>
      <c r="H1078" s="9">
        <f t="shared" si="1060"/>
        <v>8.9949343951709088E-2</v>
      </c>
      <c r="I1078" s="9">
        <f t="shared" si="1060"/>
        <v>0.16078904136405014</v>
      </c>
      <c r="J1078" s="9">
        <f t="shared" si="1060"/>
        <v>0.25589133514011791</v>
      </c>
      <c r="K1078" s="9">
        <f t="shared" si="1060"/>
        <v>0.36938007237955894</v>
      </c>
      <c r="L1078" s="9">
        <f t="shared" si="1060"/>
        <v>0.49126697617471826</v>
      </c>
      <c r="M1078" s="9">
        <f t="shared" si="1060"/>
        <v>0.61027291678926532</v>
      </c>
      <c r="N1078" s="9">
        <f t="shared" si="1060"/>
        <v>0.71678323363928464</v>
      </c>
      <c r="O1078" s="9">
        <f t="shared" si="1060"/>
        <v>0.80477714155999291</v>
      </c>
      <c r="P1078" s="9">
        <f t="shared" si="1060"/>
        <v>0.87228103949345059</v>
      </c>
      <c r="Q1078" s="9">
        <f t="shared" si="1060"/>
        <v>0.92061383041380629</v>
      </c>
      <c r="R1078" s="9">
        <f t="shared" si="1060"/>
        <v>0.95305721631909512</v>
      </c>
      <c r="S1078" s="9">
        <f t="shared" si="1060"/>
        <v>0.97355380247337742</v>
      </c>
      <c r="T1078" s="9">
        <f t="shared" si="1060"/>
        <v>0.9857834322120993</v>
      </c>
      <c r="U1078" s="9">
        <f t="shared" si="1060"/>
        <v>0.99269639133809262</v>
      </c>
      <c r="V1078" s="9">
        <f t="shared" si="1060"/>
        <v>0.99640865038875093</v>
      </c>
      <c r="W1078" s="9">
        <f t="shared" si="1060"/>
        <v>0.99830720573180198</v>
      </c>
      <c r="X1078" s="9">
        <f t="shared" si="1060"/>
        <v>0.99923404593109133</v>
      </c>
      <c r="Y1078" s="9">
        <f t="shared" si="1060"/>
        <v>0.99966684000675965</v>
      </c>
    </row>
    <row r="1079" spans="1:25">
      <c r="A1079" s="19">
        <v>10.75</v>
      </c>
      <c r="B1079" s="9">
        <f>POISSON(B3,$A$1079,TRUE)</f>
        <v>2.1445408316589164E-5</v>
      </c>
      <c r="C1079" s="9">
        <f t="shared" ref="C1079:Y1079" si="1061">POISSON(C3,$A$1079,TRUE)</f>
        <v>2.519835477199227E-4</v>
      </c>
      <c r="D1079" s="9">
        <f t="shared" si="1061"/>
        <v>1.4911260470128402E-3</v>
      </c>
      <c r="E1079" s="9">
        <f t="shared" si="1061"/>
        <v>5.9313866694791278E-3</v>
      </c>
      <c r="F1079" s="9">
        <f t="shared" si="1061"/>
        <v>1.7864587092357272E-2</v>
      </c>
      <c r="G1079" s="9">
        <f t="shared" si="1061"/>
        <v>4.3520968001545299E-2</v>
      </c>
      <c r="H1079" s="9">
        <f t="shared" si="1061"/>
        <v>8.9488650463840511E-2</v>
      </c>
      <c r="I1079" s="9">
        <f t="shared" si="1061"/>
        <v>0.16008187710236527</v>
      </c>
      <c r="J1079" s="9">
        <f t="shared" si="1061"/>
        <v>0.25494152539788295</v>
      </c>
      <c r="K1079" s="9">
        <f t="shared" si="1061"/>
        <v>0.3682461053064181</v>
      </c>
      <c r="L1079" s="9">
        <f t="shared" si="1061"/>
        <v>0.49004852870809301</v>
      </c>
      <c r="M1079" s="9">
        <f t="shared" si="1061"/>
        <v>0.60908271521427559</v>
      </c>
      <c r="N1079" s="9">
        <f t="shared" si="1061"/>
        <v>0.71571750729273076</v>
      </c>
      <c r="O1079" s="9">
        <f t="shared" si="1061"/>
        <v>0.80389627766529936</v>
      </c>
      <c r="P1079" s="9">
        <f t="shared" si="1061"/>
        <v>0.87160497634423606</v>
      </c>
      <c r="Q1079" s="9">
        <f t="shared" si="1061"/>
        <v>0.92012954373080746</v>
      </c>
      <c r="R1079" s="9">
        <f t="shared" si="1061"/>
        <v>0.95273198744365994</v>
      </c>
      <c r="S1079" s="9">
        <f t="shared" si="1061"/>
        <v>0.97334823861502262</v>
      </c>
      <c r="T1079" s="9">
        <f t="shared" si="1061"/>
        <v>0.98566072195347532</v>
      </c>
      <c r="U1079" s="9">
        <f t="shared" si="1061"/>
        <v>0.99262699542128408</v>
      </c>
      <c r="V1079" s="9">
        <f t="shared" si="1061"/>
        <v>0.99637136741023125</v>
      </c>
      <c r="W1079" s="9">
        <f t="shared" si="1061"/>
        <v>0.99828812926171617</v>
      </c>
      <c r="X1079" s="9">
        <f t="shared" si="1061"/>
        <v>0.99922472880278268</v>
      </c>
      <c r="Y1079" s="9">
        <f t="shared" si="1061"/>
        <v>0.99966248728393325</v>
      </c>
    </row>
    <row r="1080" spans="1:25">
      <c r="A1080" s="19">
        <v>10.76</v>
      </c>
      <c r="B1080" s="9">
        <f>POISSON(B3,$A$1080,TRUE)</f>
        <v>2.1232022938522131E-5</v>
      </c>
      <c r="C1080" s="9">
        <f t="shared" ref="C1080:Y1080" si="1062">POISSON(C3,$A$1080,TRUE)</f>
        <v>2.4968858975702026E-4</v>
      </c>
      <c r="D1080" s="9">
        <f t="shared" si="1062"/>
        <v>1.4787849192405402E-3</v>
      </c>
      <c r="E1080" s="9">
        <f t="shared" si="1062"/>
        <v>5.8871437543214309E-3</v>
      </c>
      <c r="F1080" s="9">
        <f t="shared" si="1062"/>
        <v>1.7745629020689029E-2</v>
      </c>
      <c r="G1080" s="9">
        <f t="shared" si="1062"/>
        <v>4.3265089313912097E-2</v>
      </c>
      <c r="H1080" s="9">
        <f t="shared" si="1062"/>
        <v>8.902998810642547E-2</v>
      </c>
      <c r="I1080" s="9">
        <f t="shared" si="1062"/>
        <v>0.15937717539320315</v>
      </c>
      <c r="J1080" s="9">
        <f t="shared" si="1062"/>
        <v>0.25399414229391909</v>
      </c>
      <c r="K1080" s="9">
        <f t="shared" si="1062"/>
        <v>0.36711398272188633</v>
      </c>
      <c r="L1080" s="9">
        <f t="shared" si="1062"/>
        <v>0.48883093102237873</v>
      </c>
      <c r="M1080" s="9">
        <f t="shared" si="1062"/>
        <v>0.60789223681449722</v>
      </c>
      <c r="N1080" s="9">
        <f t="shared" si="1062"/>
        <v>0.71465054100809644</v>
      </c>
      <c r="O1080" s="9">
        <f t="shared" si="1062"/>
        <v>0.80301356817141423</v>
      </c>
      <c r="P1080" s="9">
        <f t="shared" si="1062"/>
        <v>0.87092686619122106</v>
      </c>
      <c r="Q1080" s="9">
        <f t="shared" si="1062"/>
        <v>0.9196433386374292</v>
      </c>
      <c r="R1080" s="9">
        <f t="shared" si="1062"/>
        <v>0.95240516635750438</v>
      </c>
      <c r="S1080" s="9">
        <f t="shared" si="1062"/>
        <v>0.9731414761379753</v>
      </c>
      <c r="T1080" s="9">
        <f t="shared" si="1062"/>
        <v>0.98553718131785684</v>
      </c>
      <c r="U1080" s="9">
        <f t="shared" si="1062"/>
        <v>0.99255706488288453</v>
      </c>
      <c r="V1080" s="9">
        <f t="shared" si="1062"/>
        <v>0.99633376224086945</v>
      </c>
      <c r="W1080" s="9">
        <f t="shared" si="1062"/>
        <v>0.9982688700300083</v>
      </c>
      <c r="X1080" s="9">
        <f t="shared" si="1062"/>
        <v>0.99921531365778715</v>
      </c>
      <c r="Y1080" s="9">
        <f t="shared" si="1062"/>
        <v>0.99965808467669581</v>
      </c>
    </row>
    <row r="1081" spans="1:25">
      <c r="A1081" s="19">
        <v>10.77</v>
      </c>
      <c r="B1081" s="9">
        <f>POISSON(B3,$A$1081,TRUE)</f>
        <v>2.1020760780442366E-5</v>
      </c>
      <c r="C1081" s="9">
        <f t="shared" ref="C1081:Y1081" si="1063">POISSON(C3,$A$1081,TRUE)</f>
        <v>2.4741435438580662E-4</v>
      </c>
      <c r="D1081" s="9">
        <f t="shared" si="1063"/>
        <v>1.4665438559506932E-3</v>
      </c>
      <c r="E1081" s="9">
        <f t="shared" si="1063"/>
        <v>5.8432187665686348E-3</v>
      </c>
      <c r="F1081" s="9">
        <f t="shared" si="1063"/>
        <v>1.7627415963407448E-2</v>
      </c>
      <c r="G1081" s="9">
        <f t="shared" si="1063"/>
        <v>4.3010576725398236E-2</v>
      </c>
      <c r="H1081" s="9">
        <f t="shared" si="1063"/>
        <v>8.8573350293171718E-2</v>
      </c>
      <c r="I1081" s="9">
        <f t="shared" si="1063"/>
        <v>0.1586749319110175</v>
      </c>
      <c r="J1081" s="9">
        <f t="shared" si="1063"/>
        <v>0.25304918616404232</v>
      </c>
      <c r="K1081" s="9">
        <f t="shared" si="1063"/>
        <v>0.36598371042016209</v>
      </c>
      <c r="L1081" s="9">
        <f t="shared" si="1063"/>
        <v>0.48761419304400289</v>
      </c>
      <c r="M1081" s="9">
        <f t="shared" si="1063"/>
        <v>0.60670149284934527</v>
      </c>
      <c r="N1081" s="9">
        <f t="shared" si="1063"/>
        <v>0.7135823444246403</v>
      </c>
      <c r="O1081" s="9">
        <f t="shared" si="1063"/>
        <v>0.80212901915278823</v>
      </c>
      <c r="P1081" s="9">
        <f t="shared" si="1063"/>
        <v>0.87024671106865659</v>
      </c>
      <c r="Q1081" s="9">
        <f t="shared" si="1063"/>
        <v>0.91915521386424981</v>
      </c>
      <c r="R1081" s="9">
        <f t="shared" si="1063"/>
        <v>0.95207674980853363</v>
      </c>
      <c r="S1081" s="9">
        <f t="shared" si="1063"/>
        <v>0.97293351110970638</v>
      </c>
      <c r="T1081" s="9">
        <f t="shared" si="1063"/>
        <v>0.98541280662157482</v>
      </c>
      <c r="U1081" s="9">
        <f t="shared" si="1063"/>
        <v>0.99248659676172335</v>
      </c>
      <c r="V1081" s="9">
        <f t="shared" si="1063"/>
        <v>0.99629583275219336</v>
      </c>
      <c r="W1081" s="9">
        <f t="shared" si="1063"/>
        <v>0.99824942663873428</v>
      </c>
      <c r="X1081" s="9">
        <f t="shared" si="1063"/>
        <v>0.99920579964591827</v>
      </c>
      <c r="Y1081" s="9">
        <f t="shared" si="1063"/>
        <v>0.99965363170189092</v>
      </c>
    </row>
    <row r="1082" spans="1:25">
      <c r="A1082" s="19">
        <v>10.78</v>
      </c>
      <c r="B1082" s="9">
        <f>POISSON(B3,$A$1082,TRUE)</f>
        <v>2.0811600715957999E-5</v>
      </c>
      <c r="C1082" s="9">
        <f t="shared" ref="C1082:Y1082" si="1064">POISSON(C3,$A$1082,TRUE)</f>
        <v>2.451606564339852E-4</v>
      </c>
      <c r="D1082" s="9">
        <f t="shared" si="1064"/>
        <v>1.4544020667541519E-3</v>
      </c>
      <c r="E1082" s="9">
        <f t="shared" si="1064"/>
        <v>5.7996095345046158E-3</v>
      </c>
      <c r="F1082" s="9">
        <f t="shared" si="1064"/>
        <v>1.7509943660092116E-2</v>
      </c>
      <c r="G1082" s="9">
        <f t="shared" si="1064"/>
        <v>4.2757424034858778E-2</v>
      </c>
      <c r="H1082" s="9">
        <f t="shared" si="1064"/>
        <v>8.8118730441522852E-2</v>
      </c>
      <c r="I1082" s="9">
        <f t="shared" si="1064"/>
        <v>0.15797514230778559</v>
      </c>
      <c r="J1082" s="9">
        <f t="shared" si="1064"/>
        <v>0.25210665729757459</v>
      </c>
      <c r="K1082" s="9">
        <f t="shared" si="1064"/>
        <v>0.36485529414089951</v>
      </c>
      <c r="L1082" s="9">
        <f t="shared" si="1064"/>
        <v>0.48639832465800359</v>
      </c>
      <c r="M1082" s="9">
        <f t="shared" si="1064"/>
        <v>0.60551049456476602</v>
      </c>
      <c r="N1082" s="9">
        <f t="shared" si="1064"/>
        <v>0.71251292719767412</v>
      </c>
      <c r="O1082" s="9">
        <f t="shared" si="1064"/>
        <v>0.80124263671942431</v>
      </c>
      <c r="P1082" s="9">
        <f t="shared" si="1064"/>
        <v>0.86956451305117155</v>
      </c>
      <c r="Q1082" s="9">
        <f t="shared" si="1064"/>
        <v>0.91866516817492072</v>
      </c>
      <c r="R1082" s="9">
        <f t="shared" si="1064"/>
        <v>0.95174673456454673</v>
      </c>
      <c r="S1082" s="9">
        <f t="shared" si="1064"/>
        <v>0.97272433960455662</v>
      </c>
      <c r="T1082" s="9">
        <f t="shared" si="1064"/>
        <v>0.98528759417851819</v>
      </c>
      <c r="U1082" s="9">
        <f t="shared" si="1064"/>
        <v>0.99241558808942887</v>
      </c>
      <c r="V1082" s="9">
        <f t="shared" si="1064"/>
        <v>0.99625757680740978</v>
      </c>
      <c r="W1082" s="9">
        <f t="shared" si="1064"/>
        <v>0.99822979768263997</v>
      </c>
      <c r="X1082" s="9">
        <f t="shared" si="1064"/>
        <v>0.99919618591150283</v>
      </c>
      <c r="Y1082" s="9">
        <f t="shared" si="1064"/>
        <v>0.9996491278726829</v>
      </c>
    </row>
    <row r="1083" spans="1:25">
      <c r="A1083" s="19">
        <v>10.79</v>
      </c>
      <c r="B1083" s="9">
        <f>POISSON(B3,$A$1083,TRUE)</f>
        <v>2.0604521828888288E-5</v>
      </c>
      <c r="C1083" s="9">
        <f t="shared" ref="C1083:Y1083" si="1065">POISSON(C3,$A$1083,TRUE)</f>
        <v>2.4292731236259289E-4</v>
      </c>
      <c r="D1083" s="9">
        <f t="shared" si="1065"/>
        <v>1.4423587672919294E-3</v>
      </c>
      <c r="E1083" s="9">
        <f t="shared" si="1065"/>
        <v>5.756313900187774E-3</v>
      </c>
      <c r="F1083" s="9">
        <f t="shared" si="1065"/>
        <v>1.7393207871174318E-2</v>
      </c>
      <c r="G1083" s="9">
        <f t="shared" si="1065"/>
        <v>4.2505625060563275E-2</v>
      </c>
      <c r="H1083" s="9">
        <f t="shared" si="1065"/>
        <v>8.7666121972814426E-2</v>
      </c>
      <c r="I1083" s="9">
        <f t="shared" si="1065"/>
        <v>0.15727780221327009</v>
      </c>
      <c r="J1083" s="9">
        <f t="shared" si="1065"/>
        <v>0.25116655593758469</v>
      </c>
      <c r="K1083" s="9">
        <f t="shared" si="1065"/>
        <v>0.3637287395692908</v>
      </c>
      <c r="L1083" s="9">
        <f t="shared" si="1065"/>
        <v>0.4851833357079014</v>
      </c>
      <c r="M1083" s="9">
        <f t="shared" si="1065"/>
        <v>0.60431925319295698</v>
      </c>
      <c r="N1083" s="9">
        <f t="shared" si="1065"/>
        <v>0.71144229899826938</v>
      </c>
      <c r="O1083" s="9">
        <f t="shared" si="1065"/>
        <v>0.80035442701667858</v>
      </c>
      <c r="P1083" s="9">
        <f t="shared" si="1065"/>
        <v>0.86888027425372405</v>
      </c>
      <c r="Q1083" s="9">
        <f t="shared" si="1065"/>
        <v>0.91817320036623873</v>
      </c>
      <c r="R1083" s="9">
        <f t="shared" si="1065"/>
        <v>0.95141511741336582</v>
      </c>
      <c r="S1083" s="9">
        <f t="shared" si="1065"/>
        <v>0.97251395770386595</v>
      </c>
      <c r="T1083" s="9">
        <f t="shared" si="1065"/>
        <v>0.98516154030022696</v>
      </c>
      <c r="U1083" s="9">
        <f t="shared" si="1065"/>
        <v>0.99234403589047604</v>
      </c>
      <c r="V1083" s="9">
        <f t="shared" si="1065"/>
        <v>0.99621899226141541</v>
      </c>
      <c r="W1083" s="9">
        <f t="shared" si="1065"/>
        <v>0.99820998174915054</v>
      </c>
      <c r="X1083" s="9">
        <f t="shared" si="1065"/>
        <v>0.99918647159336238</v>
      </c>
      <c r="Y1083" s="9">
        <f t="shared" si="1065"/>
        <v>0.99964457269853835</v>
      </c>
    </row>
    <row r="1084" spans="1:25">
      <c r="A1084" s="19">
        <v>10.8</v>
      </c>
      <c r="B1084" s="9">
        <f>POISSON(B3,$A$1084,TRUE)</f>
        <v>2.0399503411171922E-5</v>
      </c>
      <c r="C1084" s="9">
        <f t="shared" ref="C1084:Y1084" si="1066">POISSON(C3,$A$1084,TRUE)</f>
        <v>2.4071414025182871E-4</v>
      </c>
      <c r="D1084" s="9">
        <f t="shared" si="1066"/>
        <v>1.4304131791913752E-3</v>
      </c>
      <c r="E1084" s="9">
        <f t="shared" si="1066"/>
        <v>5.7133297193737425E-3</v>
      </c>
      <c r="F1084" s="9">
        <f t="shared" si="1066"/>
        <v>1.7277204377866139E-2</v>
      </c>
      <c r="G1084" s="9">
        <f t="shared" si="1066"/>
        <v>4.2255173640209705E-2</v>
      </c>
      <c r="H1084" s="9">
        <f t="shared" si="1066"/>
        <v>8.7215518312428159E-2</v>
      </c>
      <c r="I1084" s="9">
        <f t="shared" si="1066"/>
        <v>0.15658290723527943</v>
      </c>
      <c r="J1084" s="9">
        <f t="shared" si="1066"/>
        <v>0.25022888228112866</v>
      </c>
      <c r="K1084" s="9">
        <f t="shared" si="1066"/>
        <v>0.36260405233614795</v>
      </c>
      <c r="L1084" s="9">
        <f t="shared" si="1066"/>
        <v>0.4839692359955684</v>
      </c>
      <c r="M1084" s="9">
        <f t="shared" si="1066"/>
        <v>0.60312777995209066</v>
      </c>
      <c r="N1084" s="9">
        <f t="shared" si="1066"/>
        <v>0.71037046951296057</v>
      </c>
      <c r="O1084" s="9">
        <f t="shared" si="1066"/>
        <v>0.79946439622506804</v>
      </c>
      <c r="P1084" s="9">
        <f t="shared" si="1066"/>
        <v>0.86819399683155074</v>
      </c>
      <c r="Q1084" s="9">
        <f t="shared" si="1066"/>
        <v>0.91767930926821828</v>
      </c>
      <c r="R1084" s="9">
        <f t="shared" si="1066"/>
        <v>0.95108189516296893</v>
      </c>
      <c r="S1084" s="9">
        <f t="shared" si="1066"/>
        <v>0.97230236149610461</v>
      </c>
      <c r="T1084" s="9">
        <f t="shared" si="1066"/>
        <v>0.98503464129598606</v>
      </c>
      <c r="U1084" s="9">
        <f t="shared" si="1066"/>
        <v>0.99227193718223439</v>
      </c>
      <c r="V1084" s="9">
        <f t="shared" si="1066"/>
        <v>0.99618007696080868</v>
      </c>
      <c r="W1084" s="9">
        <f t="shared" si="1066"/>
        <v>0.99818997741836102</v>
      </c>
      <c r="X1084" s="9">
        <f t="shared" si="1066"/>
        <v>0.99917665582479587</v>
      </c>
      <c r="Y1084" s="9">
        <f t="shared" si="1066"/>
        <v>0.99963996568520863</v>
      </c>
    </row>
    <row r="1085" spans="1:25">
      <c r="A1085" s="19">
        <v>10.81</v>
      </c>
      <c r="B1085" s="9">
        <f>POISSON(B3,$A$1085,TRUE)</f>
        <v>2.0196524960796351E-5</v>
      </c>
      <c r="C1085" s="9">
        <f t="shared" ref="C1085:Y1085" si="1067">POISSON(C3,$A$1085,TRUE)</f>
        <v>2.385209597870049E-4</v>
      </c>
      <c r="D1085" s="9">
        <f t="shared" si="1067"/>
        <v>1.4185645300226622E-3</v>
      </c>
      <c r="E1085" s="9">
        <f t="shared" si="1067"/>
        <v>5.6706548614384811E-3</v>
      </c>
      <c r="F1085" s="9">
        <f t="shared" si="1067"/>
        <v>1.7161928982089732E-2</v>
      </c>
      <c r="G1085" s="9">
        <f t="shared" si="1067"/>
        <v>4.2006063630937736E-2</v>
      </c>
      <c r="H1085" s="9">
        <f t="shared" si="1067"/>
        <v>8.6766912889945549E-2</v>
      </c>
      <c r="I1085" s="9">
        <f t="shared" si="1067"/>
        <v>0.15589045295992768</v>
      </c>
      <c r="J1085" s="9">
        <f t="shared" si="1067"/>
        <v>0.24929363647949088</v>
      </c>
      <c r="K1085" s="9">
        <f t="shared" si="1067"/>
        <v>0.36148123801798859</v>
      </c>
      <c r="L1085" s="9">
        <f t="shared" si="1067"/>
        <v>0.48275603528110467</v>
      </c>
      <c r="M1085" s="9">
        <f t="shared" si="1067"/>
        <v>0.60193608604603965</v>
      </c>
      <c r="N1085" s="9">
        <f t="shared" si="1067"/>
        <v>0.70929744844345211</v>
      </c>
      <c r="O1085" s="9">
        <f t="shared" si="1067"/>
        <v>0.79857255056006926</v>
      </c>
      <c r="P1085" s="9">
        <f t="shared" si="1067"/>
        <v>0.86750568298011455</v>
      </c>
      <c r="Q1085" s="9">
        <f t="shared" si="1067"/>
        <v>0.91718349374416064</v>
      </c>
      <c r="R1085" s="9">
        <f t="shared" si="1067"/>
        <v>0.95074706464161918</v>
      </c>
      <c r="S1085" s="9">
        <f t="shared" si="1067"/>
        <v>0.97208954707700301</v>
      </c>
      <c r="T1085" s="9">
        <f t="shared" si="1067"/>
        <v>0.98490689347291971</v>
      </c>
      <c r="U1085" s="9">
        <f t="shared" si="1067"/>
        <v>0.99219928897501763</v>
      </c>
      <c r="V1085" s="9">
        <f t="shared" si="1067"/>
        <v>0.99614082874390153</v>
      </c>
      <c r="W1085" s="9">
        <f t="shared" si="1067"/>
        <v>0.99816978326302697</v>
      </c>
      <c r="X1085" s="9">
        <f t="shared" si="1067"/>
        <v>0.99916673773356091</v>
      </c>
      <c r="Y1085" s="9">
        <f t="shared" si="1067"/>
        <v>0.99963530633471187</v>
      </c>
    </row>
    <row r="1086" spans="1:25">
      <c r="A1086" s="19">
        <v>10.82</v>
      </c>
      <c r="B1086" s="9">
        <f>POISSON(B3,$A$1086,TRUE)</f>
        <v>1.9995566179747357E-5</v>
      </c>
      <c r="C1086" s="9">
        <f t="shared" ref="C1086:Y1086" si="1068">POISSON(C3,$A$1086,TRUE)</f>
        <v>2.3634759224461376E-4</v>
      </c>
      <c r="D1086" s="9">
        <f t="shared" si="1068"/>
        <v>1.4068120532555409E-3</v>
      </c>
      <c r="E1086" s="9">
        <f t="shared" si="1068"/>
        <v>5.6282872093016186E-3</v>
      </c>
      <c r="F1086" s="9">
        <f t="shared" si="1068"/>
        <v>1.7047377506406256E-2</v>
      </c>
      <c r="G1086" s="9">
        <f t="shared" si="1068"/>
        <v>4.1758288909340704E-2</v>
      </c>
      <c r="H1086" s="9">
        <f t="shared" si="1068"/>
        <v>8.6320299139299145E-2</v>
      </c>
      <c r="I1086" s="9">
        <f t="shared" si="1068"/>
        <v>0.15520043495189206</v>
      </c>
      <c r="J1086" s="9">
        <f t="shared" si="1068"/>
        <v>0.24836081863842396</v>
      </c>
      <c r="K1086" s="9">
        <f t="shared" si="1068"/>
        <v>0.36036030213712134</v>
      </c>
      <c r="L1086" s="9">
        <f t="shared" si="1068"/>
        <v>0.48154374328271188</v>
      </c>
      <c r="M1086" s="9">
        <f t="shared" si="1068"/>
        <v>0.60074418266410146</v>
      </c>
      <c r="N1086" s="9">
        <f t="shared" si="1068"/>
        <v>0.70822324550632132</v>
      </c>
      <c r="O1086" s="9">
        <f t="shared" si="1068"/>
        <v>0.7976788962719229</v>
      </c>
      <c r="P1086" s="9">
        <f t="shared" si="1068"/>
        <v>0.86681533493505192</v>
      </c>
      <c r="Q1086" s="9">
        <f t="shared" si="1068"/>
        <v>0.9166857526907225</v>
      </c>
      <c r="R1086" s="9">
        <f t="shared" si="1068"/>
        <v>0.9504106226979947</v>
      </c>
      <c r="S1086" s="9">
        <f t="shared" si="1068"/>
        <v>0.97187551054968202</v>
      </c>
      <c r="T1086" s="9">
        <f t="shared" si="1068"/>
        <v>0.98477829313608523</v>
      </c>
      <c r="U1086" s="9">
        <f t="shared" si="1068"/>
        <v>0.99212608827213167</v>
      </c>
      <c r="V1086" s="9">
        <f t="shared" si="1068"/>
        <v>0.99610124544073275</v>
      </c>
      <c r="W1086" s="9">
        <f t="shared" si="1068"/>
        <v>0.99814939784855483</v>
      </c>
      <c r="X1086" s="9">
        <f t="shared" si="1068"/>
        <v>0.99915671644185644</v>
      </c>
      <c r="Y1086" s="9">
        <f t="shared" si="1068"/>
        <v>0.99963059414531397</v>
      </c>
    </row>
    <row r="1087" spans="1:25">
      <c r="A1087" s="19">
        <v>10.83</v>
      </c>
      <c r="B1087" s="9">
        <f>POISSON(B3,$A$1087,TRUE)</f>
        <v>1.9796606971979363E-5</v>
      </c>
      <c r="C1087" s="9">
        <f t="shared" ref="C1087:Y1087" si="1069">POISSON(C3,$A$1087,TRUE)</f>
        <v>2.3419386047851586E-4</v>
      </c>
      <c r="D1087" s="9">
        <f t="shared" si="1069"/>
        <v>1.3951549882164111E-3</v>
      </c>
      <c r="E1087" s="9">
        <f t="shared" si="1069"/>
        <v>5.5862246593502115E-3</v>
      </c>
      <c r="F1087" s="9">
        <f t="shared" si="1069"/>
        <v>1.693354579394498E-2</v>
      </c>
      <c r="G1087" s="9">
        <f t="shared" si="1069"/>
        <v>4.1511843371477251E-2</v>
      </c>
      <c r="H1087" s="9">
        <f t="shared" si="1069"/>
        <v>8.5875670498922987E-2</v>
      </c>
      <c r="I1087" s="9">
        <f t="shared" si="1069"/>
        <v>0.15451284875467117</v>
      </c>
      <c r="J1087" s="9">
        <f t="shared" si="1069"/>
        <v>0.24743042881839036</v>
      </c>
      <c r="K1087" s="9">
        <f t="shared" si="1069"/>
        <v>0.35924125016173236</v>
      </c>
      <c r="L1087" s="9">
        <f t="shared" si="1069"/>
        <v>0.48033236967657167</v>
      </c>
      <c r="M1087" s="9">
        <f t="shared" si="1069"/>
        <v>0.59955208098072721</v>
      </c>
      <c r="N1087" s="9">
        <f t="shared" si="1069"/>
        <v>0.70714787043272764</v>
      </c>
      <c r="O1087" s="9">
        <f t="shared" si="1069"/>
        <v>0.79678343964543252</v>
      </c>
      <c r="P1087" s="9">
        <f t="shared" si="1069"/>
        <v>0.86612295497211789</v>
      </c>
      <c r="Q1087" s="9">
        <f t="shared" si="1069"/>
        <v>0.91618608503798449</v>
      </c>
      <c r="R1087" s="9">
        <f t="shared" si="1069"/>
        <v>0.95007256620131808</v>
      </c>
      <c r="S1087" s="9">
        <f t="shared" si="1069"/>
        <v>0.9716602480247829</v>
      </c>
      <c r="T1087" s="9">
        <f t="shared" si="1069"/>
        <v>0.98464883658856772</v>
      </c>
      <c r="U1087" s="9">
        <f t="shared" si="1069"/>
        <v>0.99205233206992494</v>
      </c>
      <c r="V1087" s="9">
        <f t="shared" si="1069"/>
        <v>0.99606132487307986</v>
      </c>
      <c r="W1087" s="9">
        <f t="shared" si="1069"/>
        <v>0.99812881973299272</v>
      </c>
      <c r="X1087" s="9">
        <f t="shared" si="1069"/>
        <v>0.99914659106630421</v>
      </c>
      <c r="Y1087" s="9">
        <f t="shared" si="1069"/>
        <v>0.99962582861151139</v>
      </c>
    </row>
    <row r="1088" spans="1:25">
      <c r="A1088" s="19">
        <v>10.84</v>
      </c>
      <c r="B1088" s="9">
        <f>POISSON(B3,$A$1088,TRUE)</f>
        <v>1.9599627441405791E-5</v>
      </c>
      <c r="C1088" s="9">
        <f t="shared" ref="C1088:Y1088" si="1070">POISSON(C3,$A$1088,TRUE)</f>
        <v>2.3205958890624455E-4</v>
      </c>
      <c r="D1088" s="9">
        <f t="shared" si="1070"/>
        <v>1.3835925800456707E-3</v>
      </c>
      <c r="E1088" s="9">
        <f t="shared" si="1070"/>
        <v>5.5444651213627976E-3</v>
      </c>
      <c r="F1088" s="9">
        <f t="shared" si="1070"/>
        <v>1.6820429708332207E-2</v>
      </c>
      <c r="G1088" s="9">
        <f t="shared" si="1070"/>
        <v>4.1266720932881903E-2</v>
      </c>
      <c r="H1088" s="9">
        <f t="shared" si="1070"/>
        <v>8.5433020411901664E-2</v>
      </c>
      <c r="I1088" s="9">
        <f t="shared" si="1070"/>
        <v>0.15382768989084081</v>
      </c>
      <c r="J1088" s="9">
        <f t="shared" si="1070"/>
        <v>0.24650246703480341</v>
      </c>
      <c r="K1088" s="9">
        <f t="shared" si="1070"/>
        <v>0.35812408750597619</v>
      </c>
      <c r="L1088" s="9">
        <f t="shared" si="1070"/>
        <v>0.47912192409672738</v>
      </c>
      <c r="M1088" s="9">
        <f t="shared" si="1070"/>
        <v>0.59835979215524948</v>
      </c>
      <c r="N1088" s="9">
        <f t="shared" si="1070"/>
        <v>0.70607133296811475</v>
      </c>
      <c r="O1088" s="9">
        <f t="shared" si="1070"/>
        <v>0.79588618699976499</v>
      </c>
      <c r="P1088" s="9">
        <f t="shared" si="1070"/>
        <v>0.86542854540712866</v>
      </c>
      <c r="Q1088" s="9">
        <f t="shared" si="1070"/>
        <v>0.91568448974951666</v>
      </c>
      <c r="R1088" s="9">
        <f t="shared" si="1070"/>
        <v>0.9497328920414847</v>
      </c>
      <c r="S1088" s="9">
        <f t="shared" si="1070"/>
        <v>0.97144375562059837</v>
      </c>
      <c r="T1088" s="9">
        <f t="shared" si="1070"/>
        <v>0.98451852013157581</v>
      </c>
      <c r="U1088" s="9">
        <f t="shared" si="1070"/>
        <v>0.99197801735783864</v>
      </c>
      <c r="V1088" s="9">
        <f t="shared" si="1070"/>
        <v>0.99602106485447306</v>
      </c>
      <c r="W1088" s="9">
        <f t="shared" si="1070"/>
        <v>0.99810804746702153</v>
      </c>
      <c r="X1088" s="9">
        <f t="shared" si="1070"/>
        <v>0.99913636071793177</v>
      </c>
      <c r="Y1088" s="9">
        <f t="shared" si="1070"/>
        <v>0.99962100922401298</v>
      </c>
    </row>
    <row r="1089" spans="1:25">
      <c r="A1089" s="19">
        <v>10.85</v>
      </c>
      <c r="B1089" s="9">
        <f>POISSON(B3,$A$1089,TRUE)</f>
        <v>1.940460788990944E-5</v>
      </c>
      <c r="C1089" s="9">
        <f t="shared" ref="C1089:Y1089" si="1071">POISSON(C3,$A$1089,TRUE)</f>
        <v>2.2994460349542686E-4</v>
      </c>
      <c r="D1089" s="9">
        <f t="shared" si="1071"/>
        <v>1.3721240796553587E-3</v>
      </c>
      <c r="E1089" s="9">
        <f t="shared" si="1071"/>
        <v>5.5030065184337789E-3</v>
      </c>
      <c r="F1089" s="9">
        <f t="shared" si="1071"/>
        <v>1.6708025133620241E-2</v>
      </c>
      <c r="G1089" s="9">
        <f t="shared" si="1071"/>
        <v>4.1022915528574878E-2</v>
      </c>
      <c r="H1089" s="9">
        <f t="shared" si="1071"/>
        <v>8.4992342326117826E-2</v>
      </c>
      <c r="I1089" s="9">
        <f t="shared" si="1071"/>
        <v>0.15314495386230936</v>
      </c>
      <c r="J1089" s="9">
        <f t="shared" si="1071"/>
        <v>0.24557693325826921</v>
      </c>
      <c r="K1089" s="9">
        <f t="shared" si="1071"/>
        <v>0.35700881953006525</v>
      </c>
      <c r="L1089" s="9">
        <f t="shared" si="1071"/>
        <v>0.47791241613496405</v>
      </c>
      <c r="M1089" s="9">
        <f t="shared" si="1071"/>
        <v>0.59716732733161404</v>
      </c>
      <c r="N1089" s="9">
        <f t="shared" si="1071"/>
        <v>0.70499364287191824</v>
      </c>
      <c r="O1089" s="9">
        <f t="shared" si="1071"/>
        <v>0.79498714468824927</v>
      </c>
      <c r="P1089" s="9">
        <f t="shared" si="1071"/>
        <v>0.86473210859590588</v>
      </c>
      <c r="Q1089" s="9">
        <f t="shared" si="1071"/>
        <v>0.9151809658224439</v>
      </c>
      <c r="R1089" s="9">
        <f t="shared" si="1071"/>
        <v>0.94939159712919019</v>
      </c>
      <c r="S1089" s="9">
        <f t="shared" si="1071"/>
        <v>0.9712260294632018</v>
      </c>
      <c r="T1089" s="9">
        <f t="shared" si="1071"/>
        <v>0.98438734006453643</v>
      </c>
      <c r="U1089" s="9">
        <f t="shared" si="1071"/>
        <v>0.99190314111845668</v>
      </c>
      <c r="V1089" s="9">
        <f t="shared" si="1071"/>
        <v>0.99598046319020828</v>
      </c>
      <c r="W1089" s="9">
        <f t="shared" si="1071"/>
        <v>0.9980870795939466</v>
      </c>
      <c r="X1089" s="9">
        <f t="shared" si="1071"/>
        <v>0.99912602450215393</v>
      </c>
      <c r="Y1089" s="9">
        <f t="shared" si="1071"/>
        <v>0.99961613546972128</v>
      </c>
    </row>
    <row r="1090" spans="1:25">
      <c r="A1090" s="19">
        <v>10.86</v>
      </c>
      <c r="B1090" s="9">
        <f>POISSON(B3,$A$1090,TRUE)</f>
        <v>1.9211528815372642E-5</v>
      </c>
      <c r="C1090" s="9">
        <f t="shared" ref="C1090:Y1090" si="1072">POISSON(C3,$A$1090,TRUE)</f>
        <v>2.2784873175031952E-4</v>
      </c>
      <c r="D1090" s="9">
        <f t="shared" si="1072"/>
        <v>1.3607487436870811E-3</v>
      </c>
      <c r="E1090" s="9">
        <f t="shared" si="1072"/>
        <v>5.4618467868981562E-3</v>
      </c>
      <c r="F1090" s="9">
        <f t="shared" si="1072"/>
        <v>1.6596327974216226E-2</v>
      </c>
      <c r="G1090" s="9">
        <f t="shared" si="1072"/>
        <v>4.0780421113071078E-2</v>
      </c>
      <c r="H1090" s="9">
        <f t="shared" si="1072"/>
        <v>8.455362969439835E-2</v>
      </c>
      <c r="I1090" s="9">
        <f t="shared" si="1072"/>
        <v>0.15246463615057182</v>
      </c>
      <c r="J1090" s="9">
        <f t="shared" si="1072"/>
        <v>0.2446538274148273</v>
      </c>
      <c r="K1090" s="9">
        <f t="shared" si="1072"/>
        <v>0.35589545154036228</v>
      </c>
      <c r="L1090" s="9">
        <f t="shared" si="1072"/>
        <v>0.47670385534069293</v>
      </c>
      <c r="M1090" s="9">
        <f t="shared" si="1072"/>
        <v>0.59597469763811062</v>
      </c>
      <c r="N1090" s="9">
        <f t="shared" si="1072"/>
        <v>0.70391480991727362</v>
      </c>
      <c r="O1090" s="9">
        <f t="shared" si="1072"/>
        <v>0.79408631909817418</v>
      </c>
      <c r="P1090" s="9">
        <f t="shared" si="1072"/>
        <v>0.8640336469342158</v>
      </c>
      <c r="Q1090" s="9">
        <f t="shared" si="1072"/>
        <v>0.91467551228750998</v>
      </c>
      <c r="R1090" s="9">
        <f t="shared" si="1072"/>
        <v>0.94904867839605833</v>
      </c>
      <c r="S1090" s="9">
        <f t="shared" si="1072"/>
        <v>0.97100706568657802</v>
      </c>
      <c r="T1090" s="9">
        <f t="shared" si="1072"/>
        <v>0.98425529268519152</v>
      </c>
      <c r="U1090" s="9">
        <f t="shared" si="1072"/>
        <v>0.99182770032755707</v>
      </c>
      <c r="V1090" s="9">
        <f t="shared" si="1072"/>
        <v>0.99593951767736144</v>
      </c>
      <c r="W1090" s="9">
        <f t="shared" si="1072"/>
        <v>0.99806591464968886</v>
      </c>
      <c r="X1090" s="9">
        <f t="shared" si="1072"/>
        <v>0.99911558151875601</v>
      </c>
      <c r="Y1090" s="9">
        <f t="shared" si="1072"/>
        <v>0.99961120683171545</v>
      </c>
    </row>
    <row r="1091" spans="1:25">
      <c r="A1091" s="19">
        <v>10.87</v>
      </c>
      <c r="B1091" s="9">
        <f>POISSON(B3,$A$1091,TRUE)</f>
        <v>1.9020370909727039E-5</v>
      </c>
      <c r="C1091" s="9">
        <f t="shared" ref="C1091:Y1091" si="1073">POISSON(C3,$A$1091,TRUE)</f>
        <v>2.2577180269845994E-4</v>
      </c>
      <c r="D1091" s="9">
        <f t="shared" si="1073"/>
        <v>1.3494658344702232E-3</v>
      </c>
      <c r="E1091" s="9">
        <f t="shared" si="1073"/>
        <v>5.4209838762565785E-3</v>
      </c>
      <c r="F1091" s="9">
        <f t="shared" si="1073"/>
        <v>1.6485334154810998E-2</v>
      </c>
      <c r="G1091" s="9">
        <f t="shared" si="1073"/>
        <v>4.0539231660388302E-2</v>
      </c>
      <c r="H1091" s="9">
        <f t="shared" si="1073"/>
        <v>8.4116875974659194E-2</v>
      </c>
      <c r="I1091" s="9">
        <f t="shared" si="1073"/>
        <v>0.15178673221696268</v>
      </c>
      <c r="J1091" s="9">
        <f t="shared" si="1073"/>
        <v>0.24373314938619256</v>
      </c>
      <c r="K1091" s="9">
        <f t="shared" si="1073"/>
        <v>0.35478398878947359</v>
      </c>
      <c r="L1091" s="9">
        <f t="shared" si="1073"/>
        <v>0.47549625122083961</v>
      </c>
      <c r="M1091" s="9">
        <f t="shared" si="1073"/>
        <v>0.59478191418710824</v>
      </c>
      <c r="N1091" s="9">
        <f t="shared" si="1073"/>
        <v>0.70283484389071982</v>
      </c>
      <c r="O1091" s="9">
        <f t="shared" si="1073"/>
        <v>0.79318371665058574</v>
      </c>
      <c r="P1091" s="9">
        <f t="shared" si="1073"/>
        <v>0.86333316285770989</v>
      </c>
      <c r="Q1091" s="9">
        <f t="shared" si="1073"/>
        <v>0.91416812820913951</v>
      </c>
      <c r="R1091" s="9">
        <f t="shared" si="1073"/>
        <v>0.94870413279476695</v>
      </c>
      <c r="S1091" s="9">
        <f t="shared" si="1073"/>
        <v>0.97078686043275342</v>
      </c>
      <c r="T1091" s="9">
        <f t="shared" si="1073"/>
        <v>0.98412237428969296</v>
      </c>
      <c r="U1091" s="9">
        <f t="shared" si="1073"/>
        <v>0.99175169195416313</v>
      </c>
      <c r="V1091" s="9">
        <f t="shared" si="1073"/>
        <v>0.99589822610480272</v>
      </c>
      <c r="W1091" s="9">
        <f t="shared" si="1073"/>
        <v>0.99804455116277668</v>
      </c>
      <c r="X1091" s="9">
        <f t="shared" si="1073"/>
        <v>0.99910503086187563</v>
      </c>
      <c r="Y1091" s="9">
        <f t="shared" si="1073"/>
        <v>0.99960622278923239</v>
      </c>
    </row>
    <row r="1092" spans="1:25">
      <c r="A1092" s="19">
        <v>10.88</v>
      </c>
      <c r="B1092" s="9">
        <f>POISSON(B3,$A$1092,TRUE)</f>
        <v>1.8831115057022737E-5</v>
      </c>
      <c r="C1092" s="9">
        <f t="shared" ref="C1092:Y1092" si="1074">POISSON(C3,$A$1092,TRUE)</f>
        <v>2.2371364687743013E-4</v>
      </c>
      <c r="D1092" s="9">
        <f t="shared" si="1074"/>
        <v>1.3382746199804465E-3</v>
      </c>
      <c r="E1092" s="9">
        <f t="shared" si="1074"/>
        <v>5.3804157491007193E-3</v>
      </c>
      <c r="F1092" s="9">
        <f t="shared" si="1074"/>
        <v>1.6375039620307862E-2</v>
      </c>
      <c r="G1092" s="9">
        <f t="shared" si="1074"/>
        <v>4.0299341164054606E-2</v>
      </c>
      <c r="H1092" s="9">
        <f t="shared" si="1074"/>
        <v>8.3682074630048717E-2</v>
      </c>
      <c r="I1092" s="9">
        <f t="shared" si="1074"/>
        <v>0.15111123750290809</v>
      </c>
      <c r="J1092" s="9">
        <f t="shared" si="1074"/>
        <v>0.24281489900999689</v>
      </c>
      <c r="K1092" s="9">
        <f t="shared" si="1074"/>
        <v>0.35367443647634422</v>
      </c>
      <c r="L1092" s="9">
        <f t="shared" si="1074"/>
        <v>0.47428961323973029</v>
      </c>
      <c r="M1092" s="9">
        <f t="shared" si="1074"/>
        <v>0.59358898807478833</v>
      </c>
      <c r="N1092" s="9">
        <f t="shared" si="1074"/>
        <v>0.70175375459190747</v>
      </c>
      <c r="O1092" s="9">
        <f t="shared" si="1074"/>
        <v>0.79227934380008125</v>
      </c>
      <c r="P1092" s="9">
        <f t="shared" si="1074"/>
        <v>0.86263065884186207</v>
      </c>
      <c r="Q1092" s="9">
        <f t="shared" si="1074"/>
        <v>0.91365881268550031</v>
      </c>
      <c r="R1092" s="9">
        <f t="shared" si="1074"/>
        <v>0.94835795729917438</v>
      </c>
      <c r="S1092" s="9">
        <f t="shared" si="1074"/>
        <v>0.97056540985192585</v>
      </c>
      <c r="T1092" s="9">
        <f t="shared" si="1074"/>
        <v>0.98398858117270005</v>
      </c>
      <c r="U1092" s="9">
        <f t="shared" si="1074"/>
        <v>0.99167511296059596</v>
      </c>
      <c r="V1092" s="9">
        <f t="shared" si="1074"/>
        <v>0.99585658625321138</v>
      </c>
      <c r="W1092" s="9">
        <f t="shared" si="1074"/>
        <v>0.99802298765433783</v>
      </c>
      <c r="X1092" s="9">
        <f t="shared" si="1074"/>
        <v>0.99909437161998582</v>
      </c>
      <c r="Y1092" s="9">
        <f t="shared" si="1074"/>
        <v>0.99960118281764876</v>
      </c>
    </row>
    <row r="1093" spans="1:25">
      <c r="A1093" s="19">
        <v>10.89</v>
      </c>
      <c r="B1093" s="9">
        <f>POISSON(B3,$A$1093,TRUE)</f>
        <v>1.8643742331516821E-5</v>
      </c>
      <c r="C1093" s="9">
        <f t="shared" ref="C1093:Y1093" si="1075">POISSON(C3,$A$1093,TRUE)</f>
        <v>2.21674096321735E-4</v>
      </c>
      <c r="D1093" s="9">
        <f t="shared" si="1075"/>
        <v>1.3271743737984731E-3</v>
      </c>
      <c r="E1093" s="9">
        <f t="shared" si="1075"/>
        <v>5.3401403810390321E-3</v>
      </c>
      <c r="F1093" s="9">
        <f t="shared" si="1075"/>
        <v>1.6265440335751453E-2</v>
      </c>
      <c r="G1093" s="9">
        <f t="shared" si="1075"/>
        <v>4.0060743637115107E-2</v>
      </c>
      <c r="H1093" s="9">
        <f t="shared" si="1075"/>
        <v>8.3249219129090155E-2</v>
      </c>
      <c r="I1093" s="9">
        <f t="shared" si="1075"/>
        <v>0.15043814743017705</v>
      </c>
      <c r="J1093" s="9">
        <f t="shared" si="1075"/>
        <v>0.24189907608003158</v>
      </c>
      <c r="K1093" s="9">
        <f t="shared" si="1075"/>
        <v>0.35256679974635557</v>
      </c>
      <c r="L1093" s="9">
        <f t="shared" si="1075"/>
        <v>0.47308395081898225</v>
      </c>
      <c r="M1093" s="9">
        <f t="shared" si="1075"/>
        <v>0.59239593038088301</v>
      </c>
      <c r="N1093" s="9">
        <f t="shared" si="1075"/>
        <v>0.70067155183330776</v>
      </c>
      <c r="O1093" s="9">
        <f t="shared" si="1075"/>
        <v>0.79137320703460823</v>
      </c>
      <c r="P1093" s="9">
        <f t="shared" si="1075"/>
        <v>0.86192613740190538</v>
      </c>
      <c r="Q1093" s="9">
        <f t="shared" si="1075"/>
        <v>0.9131475648485633</v>
      </c>
      <c r="R1093" s="9">
        <f t="shared" si="1075"/>
        <v>0.94801014890444479</v>
      </c>
      <c r="S1093" s="9">
        <f t="shared" si="1075"/>
        <v>0.97034271010259476</v>
      </c>
      <c r="T1093" s="9">
        <f t="shared" si="1075"/>
        <v>0.98385390962747554</v>
      </c>
      <c r="U1093" s="9">
        <f t="shared" si="1075"/>
        <v>0.99159796030252556</v>
      </c>
      <c r="V1093" s="9">
        <f t="shared" si="1075"/>
        <v>0.99581459589509036</v>
      </c>
      <c r="W1093" s="9">
        <f t="shared" si="1075"/>
        <v>0.99800122263809177</v>
      </c>
      <c r="X1093" s="9">
        <f t="shared" si="1075"/>
        <v>0.9990836028758775</v>
      </c>
      <c r="Y1093" s="9">
        <f t="shared" si="1075"/>
        <v>0.99959608638846387</v>
      </c>
    </row>
    <row r="1094" spans="1:25">
      <c r="A1094" s="19">
        <v>10.9</v>
      </c>
      <c r="B1094" s="9">
        <f>POISSON(B3,$A$1094,TRUE)</f>
        <v>1.8458233995780558E-5</v>
      </c>
      <c r="C1094" s="9">
        <f t="shared" ref="C1094:Y1094" si="1076">POISSON(C3,$A$1094,TRUE)</f>
        <v>2.1965298454978865E-4</v>
      </c>
      <c r="D1094" s="9">
        <f t="shared" si="1076"/>
        <v>1.3161643750691327E-3</v>
      </c>
      <c r="E1094" s="9">
        <f t="shared" si="1076"/>
        <v>5.3001557606227497E-3</v>
      </c>
      <c r="F1094" s="9">
        <f t="shared" si="1076"/>
        <v>1.615653228625636E-2</v>
      </c>
      <c r="G1094" s="9">
        <f t="shared" si="1076"/>
        <v>3.9823433112137624E-2</v>
      </c>
      <c r="H1094" s="9">
        <f t="shared" si="1076"/>
        <v>8.2818302945821917E-2</v>
      </c>
      <c r="I1094" s="9">
        <f t="shared" si="1076"/>
        <v>0.14976745740113032</v>
      </c>
      <c r="J1094" s="9">
        <f t="shared" si="1076"/>
        <v>0.24098568034648804</v>
      </c>
      <c r="K1094" s="9">
        <f t="shared" si="1076"/>
        <v>0.35146108369142132</v>
      </c>
      <c r="L1094" s="9">
        <f t="shared" si="1076"/>
        <v>0.47187927333739854</v>
      </c>
      <c r="M1094" s="9">
        <f t="shared" si="1076"/>
        <v>0.59120275216841245</v>
      </c>
      <c r="N1094" s="9">
        <f t="shared" si="1076"/>
        <v>0.69958824543991649</v>
      </c>
      <c r="O1094" s="9">
        <f t="shared" si="1076"/>
        <v>0.79046531287525468</v>
      </c>
      <c r="P1094" s="9">
        <f t="shared" si="1076"/>
        <v>0.86121960109276774</v>
      </c>
      <c r="Q1094" s="9">
        <f t="shared" si="1076"/>
        <v>0.91263438386416085</v>
      </c>
      <c r="R1094" s="9">
        <f t="shared" si="1076"/>
        <v>0.94766070462717233</v>
      </c>
      <c r="S1094" s="9">
        <f t="shared" si="1076"/>
        <v>0.97011875735169151</v>
      </c>
      <c r="T1094" s="9">
        <f t="shared" si="1076"/>
        <v>0.98371835594598367</v>
      </c>
      <c r="U1094" s="9">
        <f t="shared" si="1076"/>
        <v>0.99152023092902486</v>
      </c>
      <c r="V1094" s="9">
        <f t="shared" si="1076"/>
        <v>0.99577225279478232</v>
      </c>
      <c r="W1094" s="9">
        <f t="shared" si="1076"/>
        <v>0.9979792546203422</v>
      </c>
      <c r="X1094" s="9">
        <f t="shared" si="1076"/>
        <v>0.99907272370664235</v>
      </c>
      <c r="Y1094" s="9">
        <f t="shared" si="1076"/>
        <v>0.99959093296928025</v>
      </c>
    </row>
    <row r="1095" spans="1:25">
      <c r="A1095" s="19">
        <v>10.91</v>
      </c>
      <c r="B1095" s="9">
        <f>POISSON(B3,$A$1095,TRUE)</f>
        <v>1.8274571498825787E-5</v>
      </c>
      <c r="C1095" s="9">
        <f t="shared" ref="C1095:Y1095" si="1077">POISSON(C3,$A$1095,TRUE)</f>
        <v>2.1765014655101512E-4</v>
      </c>
      <c r="D1095" s="9">
        <f t="shared" si="1077"/>
        <v>1.3052439084607081E-3</v>
      </c>
      <c r="E1095" s="9">
        <f t="shared" si="1077"/>
        <v>5.2604598892722907E-3</v>
      </c>
      <c r="F1095" s="9">
        <f t="shared" si="1077"/>
        <v>1.6048311476935882E-2</v>
      </c>
      <c r="G1095" s="9">
        <f t="shared" si="1077"/>
        <v>3.9587403641217843E-2</v>
      </c>
      <c r="H1095" s="9">
        <f t="shared" si="1077"/>
        <v>8.2389319559937196E-2</v>
      </c>
      <c r="I1095" s="9">
        <f t="shared" si="1077"/>
        <v>0.14909916279896979</v>
      </c>
      <c r="J1095" s="9">
        <f t="shared" si="1077"/>
        <v>0.24007471151620052</v>
      </c>
      <c r="K1095" s="9">
        <f t="shared" si="1077"/>
        <v>0.35035729335008803</v>
      </c>
      <c r="L1095" s="9">
        <f t="shared" si="1077"/>
        <v>0.47067559013085913</v>
      </c>
      <c r="M1095" s="9">
        <f t="shared" si="1077"/>
        <v>0.59000946448342417</v>
      </c>
      <c r="N1095" s="9">
        <f t="shared" si="1077"/>
        <v>0.69850384524896447</v>
      </c>
      <c r="O1095" s="9">
        <f t="shared" si="1077"/>
        <v>0.78955566787604481</v>
      </c>
      <c r="P1095" s="9">
        <f t="shared" si="1077"/>
        <v>0.86051105250900517</v>
      </c>
      <c r="Q1095" s="9">
        <f t="shared" si="1077"/>
        <v>0.9121192689320452</v>
      </c>
      <c r="R1095" s="9">
        <f t="shared" si="1077"/>
        <v>0.94730962150550557</v>
      </c>
      <c r="S1095" s="9">
        <f t="shared" si="1077"/>
        <v>0.9698935477747086</v>
      </c>
      <c r="T1095" s="9">
        <f t="shared" si="1077"/>
        <v>0.98358191641898662</v>
      </c>
      <c r="U1095" s="9">
        <f t="shared" si="1077"/>
        <v>0.99144192178262214</v>
      </c>
      <c r="V1095" s="9">
        <f t="shared" si="1077"/>
        <v>0.99572955470848523</v>
      </c>
      <c r="W1095" s="9">
        <f t="shared" si="1077"/>
        <v>0.99795708209996947</v>
      </c>
      <c r="X1095" s="9">
        <f t="shared" si="1077"/>
        <v>0.99906173318365543</v>
      </c>
      <c r="Y1095" s="9">
        <f t="shared" si="1077"/>
        <v>0.99958572202378648</v>
      </c>
    </row>
    <row r="1096" spans="1:25">
      <c r="A1096" s="19">
        <v>10.92</v>
      </c>
      <c r="B1096" s="9">
        <f>POISSON(B3,$A$1096,TRUE)</f>
        <v>1.8092736474249758E-5</v>
      </c>
      <c r="C1096" s="9">
        <f t="shared" ref="C1096:Y1096" si="1078">POISSON(C3,$A$1096,TRUE)</f>
        <v>2.1566541877305711E-4</v>
      </c>
      <c r="D1096" s="9">
        <f t="shared" si="1078"/>
        <v>1.2944122641245454E-3</v>
      </c>
      <c r="E1096" s="9">
        <f t="shared" si="1078"/>
        <v>5.2210507812039623E-3</v>
      </c>
      <c r="F1096" s="9">
        <f t="shared" si="1078"/>
        <v>1.5940773932830766E-2</v>
      </c>
      <c r="G1096" s="9">
        <f t="shared" si="1078"/>
        <v>3.935264929598372E-2</v>
      </c>
      <c r="H1096" s="9">
        <f t="shared" si="1078"/>
        <v>8.1962262456922091E-2</v>
      </c>
      <c r="I1096" s="9">
        <f t="shared" si="1078"/>
        <v>0.14843325898798593</v>
      </c>
      <c r="J1096" s="9">
        <f t="shared" si="1078"/>
        <v>0.23916616925288806</v>
      </c>
      <c r="K1096" s="9">
        <f t="shared" si="1078"/>
        <v>0.34925543370763606</v>
      </c>
      <c r="L1096" s="9">
        <f t="shared" si="1078"/>
        <v>0.46947291049222073</v>
      </c>
      <c r="M1096" s="9">
        <f t="shared" si="1078"/>
        <v>0.58881607835473582</v>
      </c>
      <c r="N1096" s="9">
        <f t="shared" si="1078"/>
        <v>0.69741836110962463</v>
      </c>
      <c r="O1096" s="9">
        <f t="shared" si="1078"/>
        <v>0.7886442786237311</v>
      </c>
      <c r="P1096" s="9">
        <f t="shared" si="1078"/>
        <v>0.85980049428473426</v>
      </c>
      <c r="Q1096" s="9">
        <f t="shared" si="1078"/>
        <v>0.91160221928594443</v>
      </c>
      <c r="R1096" s="9">
        <f t="shared" si="1078"/>
        <v>0.94695689659927051</v>
      </c>
      <c r="S1096" s="9">
        <f t="shared" si="1078"/>
        <v>0.96966707755583037</v>
      </c>
      <c r="T1096" s="9">
        <f t="shared" si="1078"/>
        <v>0.98344458733614348</v>
      </c>
      <c r="U1096" s="9">
        <f t="shared" si="1078"/>
        <v>0.99136302979935498</v>
      </c>
      <c r="V1096" s="9">
        <f t="shared" si="1078"/>
        <v>0.99568649938426845</v>
      </c>
      <c r="W1096" s="9">
        <f t="shared" si="1078"/>
        <v>0.9979347035684234</v>
      </c>
      <c r="X1096" s="9">
        <f t="shared" si="1078"/>
        <v>0.99905063037255859</v>
      </c>
      <c r="Y1096" s="9">
        <f t="shared" si="1078"/>
        <v>0.99958045301173926</v>
      </c>
    </row>
    <row r="1097" spans="1:25">
      <c r="A1097" s="19">
        <v>10.93</v>
      </c>
      <c r="B1097" s="9">
        <f>POISSON(B3,$A$1097,TRUE)</f>
        <v>1.7912710738398488E-5</v>
      </c>
      <c r="C1097" s="9">
        <f t="shared" ref="C1097:Y1097" si="1079">POISSON(C3,$A$1097,TRUE)</f>
        <v>2.1369863910909395E-4</v>
      </c>
      <c r="D1097" s="9">
        <f t="shared" si="1079"/>
        <v>1.2836687376549447E-3</v>
      </c>
      <c r="E1097" s="9">
        <f t="shared" si="1079"/>
        <v>5.1819264633569924E-3</v>
      </c>
      <c r="F1097" s="9">
        <f t="shared" si="1079"/>
        <v>1.5833915698837842E-2</v>
      </c>
      <c r="G1097" s="9">
        <f t="shared" si="1079"/>
        <v>3.9119164167598981E-2</v>
      </c>
      <c r="H1097" s="9">
        <f t="shared" si="1079"/>
        <v>8.1537125128192181E-2</v>
      </c>
      <c r="I1097" s="9">
        <f t="shared" si="1079"/>
        <v>0.14776974131380413</v>
      </c>
      <c r="J1097" s="9">
        <f t="shared" si="1079"/>
        <v>0.23826005317739646</v>
      </c>
      <c r="K1097" s="9">
        <f t="shared" si="1079"/>
        <v>0.34815550969618142</v>
      </c>
      <c r="L1097" s="9">
        <f t="shared" si="1079"/>
        <v>0.46827124367121364</v>
      </c>
      <c r="M1097" s="9">
        <f t="shared" si="1079"/>
        <v>0.58762260479367678</v>
      </c>
      <c r="N1097" s="9">
        <f t="shared" si="1079"/>
        <v>0.69633180288272056</v>
      </c>
      <c r="O1097" s="9">
        <f t="shared" si="1079"/>
        <v>0.78773115173758601</v>
      </c>
      <c r="P1097" s="9">
        <f t="shared" si="1079"/>
        <v>0.85908792909356291</v>
      </c>
      <c r="Q1097" s="9">
        <f t="shared" si="1079"/>
        <v>0.91108323419361814</v>
      </c>
      <c r="R1097" s="9">
        <f t="shared" si="1079"/>
        <v>0.9466025269900934</v>
      </c>
      <c r="S1097" s="9">
        <f t="shared" si="1079"/>
        <v>0.96943934288806255</v>
      </c>
      <c r="T1097" s="9">
        <f t="shared" si="1079"/>
        <v>0.98330636498610702</v>
      </c>
      <c r="U1097" s="9">
        <f t="shared" si="1079"/>
        <v>0.99128355190882422</v>
      </c>
      <c r="V1097" s="9">
        <f t="shared" si="1079"/>
        <v>0.99564308456208916</v>
      </c>
      <c r="W1097" s="9">
        <f t="shared" si="1079"/>
        <v>0.99791211750971709</v>
      </c>
      <c r="X1097" s="9">
        <f t="shared" si="1079"/>
        <v>0.99903941433324306</v>
      </c>
      <c r="Y1097" s="9">
        <f t="shared" si="1079"/>
        <v>0.99957512538894489</v>
      </c>
    </row>
    <row r="1098" spans="1:25">
      <c r="A1098" s="19">
        <v>10.94</v>
      </c>
      <c r="B1098" s="9">
        <f>POISSON(B3,$A$1098,TRUE)</f>
        <v>1.7734476288548362E-5</v>
      </c>
      <c r="C1098" s="9">
        <f t="shared" ref="C1098:Y1098" si="1080">POISSON(C3,$A$1098,TRUE)</f>
        <v>2.1174964688526745E-4</v>
      </c>
      <c r="D1098" s="9">
        <f t="shared" si="1080"/>
        <v>1.2730126300493207E-3</v>
      </c>
      <c r="E1098" s="9">
        <f t="shared" si="1080"/>
        <v>5.1430849753209013E-3</v>
      </c>
      <c r="F1098" s="9">
        <f t="shared" si="1080"/>
        <v>1.5727732839638676E-2</v>
      </c>
      <c r="G1098" s="9">
        <f t="shared" si="1080"/>
        <v>3.8886942366765959E-2</v>
      </c>
      <c r="H1098" s="9">
        <f t="shared" si="1080"/>
        <v>8.1113901071228053E-2</v>
      </c>
      <c r="I1098" s="9">
        <f t="shared" si="1080"/>
        <v>0.14710860510363019</v>
      </c>
      <c r="J1098" s="9">
        <f t="shared" si="1080"/>
        <v>0.23735636286794015</v>
      </c>
      <c r="K1098" s="9">
        <f t="shared" si="1080"/>
        <v>0.3470575261947792</v>
      </c>
      <c r="L1098" s="9">
        <f t="shared" si="1080"/>
        <v>0.46707059887434066</v>
      </c>
      <c r="M1098" s="9">
        <f t="shared" si="1080"/>
        <v>0.58642905479383267</v>
      </c>
      <c r="N1098" s="9">
        <f t="shared" si="1080"/>
        <v>0.69524418044043568</v>
      </c>
      <c r="O1098" s="9">
        <f t="shared" si="1080"/>
        <v>0.78681629386919238</v>
      </c>
      <c r="P1098" s="9">
        <f t="shared" si="1080"/>
        <v>0.85837335964852102</v>
      </c>
      <c r="Q1098" s="9">
        <f t="shared" si="1080"/>
        <v>0.91056231295691115</v>
      </c>
      <c r="R1098" s="9">
        <f t="shared" si="1080"/>
        <v>0.94624650978152292</v>
      </c>
      <c r="S1098" s="9">
        <f t="shared" si="1080"/>
        <v>0.96921033997336137</v>
      </c>
      <c r="T1098" s="9">
        <f t="shared" si="1080"/>
        <v>0.98316724565662317</v>
      </c>
      <c r="U1098" s="9">
        <f t="shared" si="1080"/>
        <v>0.9912034850342486</v>
      </c>
      <c r="V1098" s="9">
        <f t="shared" si="1080"/>
        <v>0.9955993079738098</v>
      </c>
      <c r="W1098" s="9">
        <f t="shared" si="1080"/>
        <v>0.99788932240041928</v>
      </c>
      <c r="X1098" s="9">
        <f t="shared" si="1080"/>
        <v>0.99902808411983324</v>
      </c>
      <c r="Y1098" s="9">
        <f t="shared" si="1080"/>
        <v>0.99956973860724152</v>
      </c>
    </row>
    <row r="1099" spans="1:25">
      <c r="A1099" s="19">
        <v>10.95</v>
      </c>
      <c r="B1099" s="9">
        <f>POISSON(B3,$A$1099,TRUE)</f>
        <v>1.7558015301105876E-5</v>
      </c>
      <c r="C1099" s="9">
        <f t="shared" ref="C1099:Y1099" si="1081">POISSON(C3,$A$1099,TRUE)</f>
        <v>2.0981828284821519E-4</v>
      </c>
      <c r="D1099" s="9">
        <f t="shared" si="1081"/>
        <v>1.2624432476686387E-3</v>
      </c>
      <c r="E1099" s="9">
        <f t="shared" si="1081"/>
        <v>5.1045243692631834E-3</v>
      </c>
      <c r="F1099" s="9">
        <f t="shared" si="1081"/>
        <v>1.5622221439628253E-2</v>
      </c>
      <c r="G1099" s="9">
        <f t="shared" si="1081"/>
        <v>3.8655978023727749E-2</v>
      </c>
      <c r="H1099" s="9">
        <f t="shared" si="1081"/>
        <v>8.0692583789709324E-2</v>
      </c>
      <c r="I1099" s="9">
        <f t="shared" si="1081"/>
        <v>0.1464498456664948</v>
      </c>
      <c r="J1099" s="9">
        <f t="shared" si="1081"/>
        <v>0.23645509786034488</v>
      </c>
      <c r="K1099" s="9">
        <f t="shared" si="1081"/>
        <v>0.3459614880295292</v>
      </c>
      <c r="L1099" s="9">
        <f t="shared" si="1081"/>
        <v>0.46587098526478565</v>
      </c>
      <c r="M1099" s="9">
        <f t="shared" si="1081"/>
        <v>0.58523543933079147</v>
      </c>
      <c r="N1099" s="9">
        <f t="shared" si="1081"/>
        <v>0.69415550366602152</v>
      </c>
      <c r="O1099" s="9">
        <f t="shared" si="1081"/>
        <v>0.78589971170223472</v>
      </c>
      <c r="P1099" s="9">
        <f t="shared" si="1081"/>
        <v>0.85765678870198692</v>
      </c>
      <c r="Q1099" s="9">
        <f t="shared" si="1081"/>
        <v>0.91003945491180616</v>
      </c>
      <c r="R1099" s="9">
        <f t="shared" si="1081"/>
        <v>0.94588884209915114</v>
      </c>
      <c r="S1099" s="9">
        <f t="shared" si="1081"/>
        <v>0.96898006502276457</v>
      </c>
      <c r="T1099" s="9">
        <f t="shared" si="1081"/>
        <v>0.98302722563462941</v>
      </c>
      <c r="U1099" s="9">
        <f t="shared" si="1081"/>
        <v>0.99112282609251989</v>
      </c>
      <c r="V1099" s="9">
        <f t="shared" si="1081"/>
        <v>0.99555516734321503</v>
      </c>
      <c r="W1099" s="9">
        <f t="shared" si="1081"/>
        <v>0.99786631670964887</v>
      </c>
      <c r="X1099" s="9">
        <f t="shared" si="1081"/>
        <v>0.99901663878066937</v>
      </c>
      <c r="Y1099" s="9">
        <f t="shared" si="1081"/>
        <v>0.99956429211448117</v>
      </c>
    </row>
    <row r="1100" spans="1:25">
      <c r="A1100" s="19">
        <v>10.96</v>
      </c>
      <c r="B1100" s="9">
        <f>POISSON(B3,$A$1100,TRUE)</f>
        <v>1.7383310129825191E-5</v>
      </c>
      <c r="C1100" s="9">
        <f t="shared" ref="C1100:Y1100" si="1082">POISSON(C3,$A$1100,TRUE)</f>
        <v>2.0790438915270929E-4</v>
      </c>
      <c r="D1100" s="9">
        <f t="shared" si="1082"/>
        <v>1.2519599021981144E-3</v>
      </c>
      <c r="E1100" s="9">
        <f t="shared" si="1082"/>
        <v>5.0662427098573277E-3</v>
      </c>
      <c r="F1100" s="9">
        <f t="shared" si="1082"/>
        <v>1.5517377602843571E-2</v>
      </c>
      <c r="G1100" s="9">
        <f t="shared" si="1082"/>
        <v>3.8426265288269423E-2</v>
      </c>
      <c r="H1100" s="9">
        <f t="shared" si="1082"/>
        <v>8.0273166793647321E-2</v>
      </c>
      <c r="I1100" s="9">
        <f t="shared" si="1082"/>
        <v>0.14579345829349613</v>
      </c>
      <c r="J1100" s="9">
        <f t="shared" si="1082"/>
        <v>0.23555625764828897</v>
      </c>
      <c r="K1100" s="9">
        <f t="shared" si="1082"/>
        <v>0.34486739997368127</v>
      </c>
      <c r="L1100" s="9">
        <f t="shared" si="1082"/>
        <v>0.46467241196231124</v>
      </c>
      <c r="M1100" s="9">
        <f t="shared" si="1082"/>
        <v>0.58404176936189156</v>
      </c>
      <c r="N1100" s="9">
        <f t="shared" si="1082"/>
        <v>0.69306578245350825</v>
      </c>
      <c r="O1100" s="9">
        <f t="shared" si="1082"/>
        <v>0.78498141195228677</v>
      </c>
      <c r="P1100" s="9">
        <f t="shared" si="1082"/>
        <v>0.85693821904561618</v>
      </c>
      <c r="Q1100" s="9">
        <f t="shared" si="1082"/>
        <v>0.90951465942847542</v>
      </c>
      <c r="R1100" s="9">
        <f t="shared" si="1082"/>
        <v>0.94552952109073407</v>
      </c>
      <c r="S1100" s="9">
        <f t="shared" si="1082"/>
        <v>0.96874851425651964</v>
      </c>
      <c r="T1100" s="9">
        <f t="shared" si="1082"/>
        <v>0.98288630120635356</v>
      </c>
      <c r="U1100" s="9">
        <f t="shared" si="1082"/>
        <v>0.9910415719942578</v>
      </c>
      <c r="V1100" s="9">
        <f t="shared" si="1082"/>
        <v>0.9955106603860292</v>
      </c>
      <c r="W1100" s="9">
        <f t="shared" si="1082"/>
        <v>0.99784309889906808</v>
      </c>
      <c r="X1100" s="9">
        <f t="shared" si="1082"/>
        <v>0.99900507735829103</v>
      </c>
      <c r="Y1100" s="9">
        <f t="shared" si="1082"/>
        <v>0.99955878535451204</v>
      </c>
    </row>
    <row r="1101" spans="1:25">
      <c r="A1101" s="19">
        <v>10.97</v>
      </c>
      <c r="B1101" s="9">
        <f>POISSON(B3,$A$1101,TRUE)</f>
        <v>1.7210343304043663E-5</v>
      </c>
      <c r="C1101" s="9">
        <f t="shared" ref="C1101:Y1101" si="1083">POISSON(C3,$A$1101,TRUE)</f>
        <v>2.0600780934940265E-4</v>
      </c>
      <c r="D1101" s="9">
        <f t="shared" si="1083"/>
        <v>1.2415619106081967E-3</v>
      </c>
      <c r="E1101" s="9">
        <f t="shared" si="1083"/>
        <v>5.0282380742111867E-3</v>
      </c>
      <c r="F1101" s="9">
        <f t="shared" si="1083"/>
        <v>1.541319745289239E-2</v>
      </c>
      <c r="G1101" s="9">
        <f t="shared" si="1083"/>
        <v>3.8197798329718945E-2</v>
      </c>
      <c r="H1101" s="9">
        <f t="shared" si="1083"/>
        <v>7.9855643599516843E-2</v>
      </c>
      <c r="I1101" s="9">
        <f t="shared" si="1083"/>
        <v>0.14513943825804301</v>
      </c>
      <c r="J1101" s="9">
        <f t="shared" si="1083"/>
        <v>0.23465984168354695</v>
      </c>
      <c r="K1101" s="9">
        <f t="shared" si="1083"/>
        <v>0.34377526674774461</v>
      </c>
      <c r="L1101" s="9">
        <f t="shared" si="1083"/>
        <v>0.4634748880431695</v>
      </c>
      <c r="M1101" s="9">
        <f t="shared" si="1083"/>
        <v>0.58284805582597032</v>
      </c>
      <c r="N1101" s="9">
        <f t="shared" si="1083"/>
        <v>0.69197502670741429</v>
      </c>
      <c r="O1101" s="9">
        <f t="shared" si="1083"/>
        <v>0.78406140136660196</v>
      </c>
      <c r="P1101" s="9">
        <f t="shared" si="1083"/>
        <v>0.85621765351026524</v>
      </c>
      <c r="Q1101" s="9">
        <f t="shared" si="1083"/>
        <v>0.90898792591133115</v>
      </c>
      <c r="R1101" s="9">
        <f t="shared" si="1083"/>
        <v>0.94516854392631189</v>
      </c>
      <c r="S1101" s="9">
        <f t="shared" si="1083"/>
        <v>0.96851568390421416</v>
      </c>
      <c r="T1101" s="9">
        <f t="shared" si="1083"/>
        <v>0.98274446865741361</v>
      </c>
      <c r="U1101" s="9">
        <f t="shared" si="1083"/>
        <v>0.99095971964386609</v>
      </c>
      <c r="V1101" s="9">
        <f t="shared" si="1083"/>
        <v>0.99546578480993531</v>
      </c>
      <c r="W1101" s="9">
        <f t="shared" si="1083"/>
        <v>0.99781966742287709</v>
      </c>
      <c r="X1101" s="9">
        <f t="shared" si="1083"/>
        <v>0.99899339888942129</v>
      </c>
      <c r="Y1101" s="9">
        <f t="shared" si="1083"/>
        <v>0.99955321776716</v>
      </c>
    </row>
    <row r="1102" spans="1:25">
      <c r="A1102" s="19">
        <v>10.98</v>
      </c>
      <c r="B1102" s="9">
        <f>POISSON(B3,$A$1102,TRUE)</f>
        <v>1.7039097526934541E-5</v>
      </c>
      <c r="C1102" s="9">
        <f t="shared" ref="C1102:Y1102" si="1084">POISSON(C3,$A$1102,TRUE)</f>
        <v>2.041283883726758E-4</v>
      </c>
      <c r="D1102" s="9">
        <f t="shared" si="1084"/>
        <v>1.2312485951157955E-3</v>
      </c>
      <c r="E1102" s="9">
        <f t="shared" si="1084"/>
        <v>4.9905085517956129E-3</v>
      </c>
      <c r="F1102" s="9">
        <f t="shared" si="1084"/>
        <v>1.5309677132881713E-2</v>
      </c>
      <c r="G1102" s="9">
        <f t="shared" si="1084"/>
        <v>3.7970571336946791E-2</v>
      </c>
      <c r="H1102" s="9">
        <f t="shared" si="1084"/>
        <v>7.9440007730385884E-2</v>
      </c>
      <c r="I1102" s="9">
        <f t="shared" si="1084"/>
        <v>0.14448778081609459</v>
      </c>
      <c r="J1102" s="9">
        <f t="shared" si="1084"/>
        <v>0.23376584937622985</v>
      </c>
      <c r="K1102" s="9">
        <f t="shared" si="1084"/>
        <v>0.34268509301959504</v>
      </c>
      <c r="L1102" s="9">
        <f t="shared" si="1084"/>
        <v>0.46227842254000973</v>
      </c>
      <c r="M1102" s="9">
        <f t="shared" si="1084"/>
        <v>0.5816543096431146</v>
      </c>
      <c r="N1102" s="9">
        <f t="shared" si="1084"/>
        <v>0.69088324634245568</v>
      </c>
      <c r="O1102" s="9">
        <f t="shared" si="1084"/>
        <v>0.78313968672389922</v>
      </c>
      <c r="P1102" s="9">
        <f t="shared" si="1084"/>
        <v>0.85549509496591702</v>
      </c>
      <c r="Q1102" s="9">
        <f t="shared" si="1084"/>
        <v>0.908459253799074</v>
      </c>
      <c r="R1102" s="9">
        <f t="shared" si="1084"/>
        <v>0.94480590779832796</v>
      </c>
      <c r="S1102" s="9">
        <f t="shared" si="1084"/>
        <v>0.96828157020490502</v>
      </c>
      <c r="T1102" s="9">
        <f t="shared" si="1084"/>
        <v>0.98260172427291703</v>
      </c>
      <c r="U1102" s="9">
        <f t="shared" si="1084"/>
        <v>0.99087726593958914</v>
      </c>
      <c r="V1102" s="9">
        <f t="shared" si="1084"/>
        <v>0.99542053831459221</v>
      </c>
      <c r="W1102" s="9">
        <f t="shared" si="1084"/>
        <v>0.99779602072780804</v>
      </c>
      <c r="X1102" s="9">
        <f t="shared" si="1084"/>
        <v>0.99898160240494938</v>
      </c>
      <c r="Y1102" s="9">
        <f t="shared" si="1084"/>
        <v>0.99954758878821082</v>
      </c>
    </row>
    <row r="1103" spans="1:25">
      <c r="A1103" s="19">
        <v>10.99</v>
      </c>
      <c r="B1103" s="9">
        <f>POISSON(B3,$A$1103,TRUE)</f>
        <v>1.6869555673777405E-5</v>
      </c>
      <c r="C1103" s="9">
        <f t="shared" ref="C1103:Y1103" si="1085">POISSON(C3,$A$1103,TRUE)</f>
        <v>2.0226597252859108E-4</v>
      </c>
      <c r="D1103" s="9">
        <f t="shared" si="1085"/>
        <v>1.2210192831457922E-3</v>
      </c>
      <c r="E1103" s="9">
        <f t="shared" si="1085"/>
        <v>4.9530522443734732E-3</v>
      </c>
      <c r="F1103" s="9">
        <f t="shared" si="1085"/>
        <v>1.5206812805346524E-2</v>
      </c>
      <c r="G1103" s="9">
        <f t="shared" si="1085"/>
        <v>3.7744578518365296E-2</v>
      </c>
      <c r="H1103" s="9">
        <f t="shared" si="1085"/>
        <v>7.9026252716044673E-2</v>
      </c>
      <c r="I1103" s="9">
        <f t="shared" si="1085"/>
        <v>0.14383848120640128</v>
      </c>
      <c r="J1103" s="9">
        <f t="shared" si="1085"/>
        <v>0.2328742800950287</v>
      </c>
      <c r="K1103" s="9">
        <f t="shared" si="1085"/>
        <v>0.34159688340458605</v>
      </c>
      <c r="L1103" s="9">
        <f t="shared" si="1085"/>
        <v>0.46108302444178939</v>
      </c>
      <c r="M1103" s="9">
        <f t="shared" si="1085"/>
        <v>0.58046054171441352</v>
      </c>
      <c r="N1103" s="9">
        <f t="shared" si="1085"/>
        <v>0.68979045128325867</v>
      </c>
      <c r="O1103" s="9">
        <f t="shared" si="1085"/>
        <v>0.78221627483415146</v>
      </c>
      <c r="P1103" s="9">
        <f t="shared" si="1085"/>
        <v>0.8547705463216021</v>
      </c>
      <c r="Q1103" s="9">
        <f t="shared" si="1085"/>
        <v>0.90792864256474126</v>
      </c>
      <c r="R1103" s="9">
        <f t="shared" si="1085"/>
        <v>0.9444416099217473</v>
      </c>
      <c r="S1103" s="9">
        <f t="shared" si="1085"/>
        <v>0.96804616940724708</v>
      </c>
      <c r="T1103" s="9">
        <f t="shared" si="1085"/>
        <v>0.98245806433756067</v>
      </c>
      <c r="U1103" s="9">
        <f t="shared" si="1085"/>
        <v>0.9907942077735683</v>
      </c>
      <c r="V1103" s="9">
        <f t="shared" si="1085"/>
        <v>0.9953749185916545</v>
      </c>
      <c r="W1103" s="9">
        <f t="shared" si="1085"/>
        <v>0.99777215725311963</v>
      </c>
      <c r="X1103" s="9">
        <f t="shared" si="1085"/>
        <v>0.99896968692991517</v>
      </c>
      <c r="Y1103" s="9">
        <f t="shared" si="1085"/>
        <v>0.99954189784939262</v>
      </c>
    </row>
    <row r="1104" spans="1:25">
      <c r="A1104" s="19">
        <v>11</v>
      </c>
      <c r="B1104" s="9">
        <f>POISSON(B3,$A$1104,TRUE)</f>
        <v>1.6701700790245659E-5</v>
      </c>
      <c r="C1104" s="9">
        <f t="shared" ref="C1104:Y1104" si="1086">POISSON(C3,$A$1104,TRUE)</f>
        <v>2.0042040948294791E-4</v>
      </c>
      <c r="D1104" s="9">
        <f t="shared" si="1086"/>
        <v>1.2108733072928102E-3</v>
      </c>
      <c r="E1104" s="9">
        <f t="shared" si="1086"/>
        <v>4.9158672659289724E-3</v>
      </c>
      <c r="F1104" s="9">
        <f t="shared" si="1086"/>
        <v>1.5104600652178418E-2</v>
      </c>
      <c r="G1104" s="9">
        <f t="shared" si="1086"/>
        <v>3.7519814101927201E-2</v>
      </c>
      <c r="H1104" s="9">
        <f t="shared" si="1086"/>
        <v>7.8614372093133295E-2</v>
      </c>
      <c r="I1104" s="9">
        <f t="shared" si="1086"/>
        <v>0.14319153465074286</v>
      </c>
      <c r="J1104" s="9">
        <f t="shared" si="1086"/>
        <v>0.23198513316745609</v>
      </c>
      <c r="K1104" s="9">
        <f t="shared" si="1086"/>
        <v>0.34051064246566104</v>
      </c>
      <c r="L1104" s="9">
        <f t="shared" si="1086"/>
        <v>0.45988870269368687</v>
      </c>
      <c r="M1104" s="9">
        <f t="shared" si="1086"/>
        <v>0.57926676292171186</v>
      </c>
      <c r="N1104" s="9">
        <f t="shared" si="1086"/>
        <v>0.68869665146406867</v>
      </c>
      <c r="O1104" s="9">
        <f t="shared" si="1086"/>
        <v>0.78129117253837066</v>
      </c>
      <c r="P1104" s="9">
        <f t="shared" si="1086"/>
        <v>0.85404401052532197</v>
      </c>
      <c r="Q1104" s="9">
        <f t="shared" si="1086"/>
        <v>0.90739609171575308</v>
      </c>
      <c r="R1104" s="9">
        <f t="shared" si="1086"/>
        <v>0.94407564753417428</v>
      </c>
      <c r="S1104" s="9">
        <f t="shared" si="1086"/>
        <v>0.96780947776962356</v>
      </c>
      <c r="T1104" s="9">
        <f t="shared" si="1086"/>
        <v>0.98231348513573136</v>
      </c>
      <c r="U1104" s="9">
        <f t="shared" si="1086"/>
        <v>0.9907105420318989</v>
      </c>
      <c r="V1104" s="9">
        <f t="shared" si="1086"/>
        <v>0.99532892332479117</v>
      </c>
      <c r="W1104" s="9">
        <f t="shared" si="1086"/>
        <v>0.99774807543059185</v>
      </c>
      <c r="X1104" s="9">
        <f t="shared" si="1086"/>
        <v>0.99895765148349214</v>
      </c>
      <c r="Y1104" s="9">
        <f t="shared" si="1086"/>
        <v>0.99953614437835758</v>
      </c>
    </row>
    <row r="1105" spans="1:26">
      <c r="A1105" s="19">
        <v>11.01</v>
      </c>
      <c r="B1105" s="9">
        <f>POISSON(B3,$A$1105,TRUE)</f>
        <v>1.6535516090711067E-5</v>
      </c>
      <c r="C1105" s="9">
        <f t="shared" ref="C1105:Y1105" si="1087">POISSON(C3,$A$1105,TRUE)</f>
        <v>1.985915482494399E-4</v>
      </c>
      <c r="D1105" s="9">
        <f t="shared" si="1087"/>
        <v>1.200810005283242E-3</v>
      </c>
      <c r="E1105" s="9">
        <f t="shared" si="1087"/>
        <v>4.8789517425972964E-3</v>
      </c>
      <c r="F1105" s="9">
        <f t="shared" si="1087"/>
        <v>1.500303687455423E-2</v>
      </c>
      <c r="G1105" s="9">
        <f t="shared" si="1087"/>
        <v>3.7296272335123407E-2</v>
      </c>
      <c r="H1105" s="9">
        <f t="shared" si="1087"/>
        <v>7.8204359405267834E-2</v>
      </c>
      <c r="I1105" s="9">
        <f t="shared" si="1087"/>
        <v>0.1425469363541664</v>
      </c>
      <c r="J1105" s="9">
        <f t="shared" si="1087"/>
        <v>0.23109840788008806</v>
      </c>
      <c r="K1105" s="9">
        <f t="shared" si="1087"/>
        <v>0.33942637471346565</v>
      </c>
      <c r="L1105" s="9">
        <f t="shared" si="1087"/>
        <v>0.45869546619701429</v>
      </c>
      <c r="M1105" s="9">
        <f t="shared" si="1087"/>
        <v>0.57807298412736607</v>
      </c>
      <c r="N1105" s="9">
        <f t="shared" si="1087"/>
        <v>0.68760185682846409</v>
      </c>
      <c r="O1105" s="9">
        <f t="shared" si="1087"/>
        <v>0.78036438670839381</v>
      </c>
      <c r="P1105" s="9">
        <f t="shared" si="1087"/>
        <v>0.85331549056396705</v>
      </c>
      <c r="Q1105" s="9">
        <f t="shared" si="1087"/>
        <v>0.90686160079395783</v>
      </c>
      <c r="R1105" s="9">
        <f t="shared" si="1087"/>
        <v>0.94370801789597025</v>
      </c>
      <c r="S1105" s="9">
        <f t="shared" si="1087"/>
        <v>0.96757149156027367</v>
      </c>
      <c r="T1105" s="9">
        <f t="shared" si="1087"/>
        <v>0.9821679829516059</v>
      </c>
      <c r="U1105" s="9">
        <f t="shared" si="1087"/>
        <v>0.99062626559468847</v>
      </c>
      <c r="V1105" s="9">
        <f t="shared" si="1087"/>
        <v>0.99528255018970535</v>
      </c>
      <c r="W1105" s="9">
        <f t="shared" si="1087"/>
        <v>0.99772377368452136</v>
      </c>
      <c r="X1105" s="9">
        <f t="shared" si="1087"/>
        <v>0.99894549507897246</v>
      </c>
      <c r="Y1105" s="9">
        <f t="shared" si="1087"/>
        <v>0.99953032779866402</v>
      </c>
    </row>
    <row r="1106" spans="1:26">
      <c r="A1106" s="19">
        <v>11.02</v>
      </c>
      <c r="B1106" s="9">
        <f>POISSON(B3,$A$1106,TRUE)</f>
        <v>1.6370984956565189E-5</v>
      </c>
      <c r="C1106" s="9">
        <f t="shared" ref="C1106:Y1106" si="1088">POISSON(C3,$A$1106,TRUE)</f>
        <v>1.9677923917791357E-4</v>
      </c>
      <c r="D1106" s="9">
        <f t="shared" si="1088"/>
        <v>1.1908287199375433E-3</v>
      </c>
      <c r="E1106" s="9">
        <f t="shared" si="1088"/>
        <v>4.8423038125945811E-3</v>
      </c>
      <c r="F1106" s="9">
        <f t="shared" si="1088"/>
        <v>1.4902117692864722E-2</v>
      </c>
      <c r="G1106" s="9">
        <f t="shared" si="1088"/>
        <v>3.7073947484980115E-2</v>
      </c>
      <c r="H1106" s="9">
        <f t="shared" si="1088"/>
        <v>7.7796208203165393E-2</v>
      </c>
      <c r="I1106" s="9">
        <f t="shared" si="1088"/>
        <v>0.14190468150522276</v>
      </c>
      <c r="J1106" s="9">
        <f t="shared" si="1088"/>
        <v>0.2302141034788068</v>
      </c>
      <c r="K1106" s="9">
        <f t="shared" si="1088"/>
        <v>0.33834408460646193</v>
      </c>
      <c r="L1106" s="9">
        <f t="shared" si="1088"/>
        <v>0.45750332380913783</v>
      </c>
      <c r="M1106" s="9">
        <f t="shared" si="1088"/>
        <v>0.57687921617400051</v>
      </c>
      <c r="N1106" s="9">
        <f t="shared" si="1088"/>
        <v>0.68650607732906588</v>
      </c>
      <c r="O1106" s="9">
        <f t="shared" si="1088"/>
        <v>0.77943592424666774</v>
      </c>
      <c r="P1106" s="9">
        <f t="shared" si="1088"/>
        <v>0.85258498946323691</v>
      </c>
      <c r="Q1106" s="9">
        <f t="shared" si="1088"/>
        <v>0.90632516937567642</v>
      </c>
      <c r="R1106" s="9">
        <f t="shared" si="1088"/>
        <v>0.94333871829036919</v>
      </c>
      <c r="S1106" s="9">
        <f t="shared" si="1088"/>
        <v>0.96733220705742307</v>
      </c>
      <c r="T1106" s="9">
        <f t="shared" si="1088"/>
        <v>0.98202155406925273</v>
      </c>
      <c r="U1106" s="9">
        <f t="shared" si="1088"/>
        <v>0.99054137533611386</v>
      </c>
      <c r="V1106" s="9">
        <f t="shared" si="1088"/>
        <v>0.99523579685415431</v>
      </c>
      <c r="W1106" s="9">
        <f t="shared" si="1088"/>
        <v>0.99769925043171648</v>
      </c>
      <c r="X1106" s="9">
        <f t="shared" si="1088"/>
        <v>0.99893321672374991</v>
      </c>
      <c r="Y1106" s="9">
        <f t="shared" si="1088"/>
        <v>0.999524447529759</v>
      </c>
    </row>
    <row r="1107" spans="1:26">
      <c r="A1107" s="19">
        <v>11.03</v>
      </c>
      <c r="B1107" s="9">
        <f>POISSON(B3,$A$1107,TRUE)</f>
        <v>1.62080909345575E-5</v>
      </c>
      <c r="C1107" s="9">
        <f t="shared" ref="C1107:Y1107" si="1089">POISSON(C3,$A$1107,TRUE)</f>
        <v>1.9498333394272672E-4</v>
      </c>
      <c r="D1107" s="9">
        <f t="shared" si="1089"/>
        <v>1.1809287991327798E-3</v>
      </c>
      <c r="E1107" s="9">
        <f t="shared" si="1089"/>
        <v>4.8059216261482083E-3</v>
      </c>
      <c r="F1107" s="9">
        <f t="shared" si="1089"/>
        <v>1.4801839346643251E-2</v>
      </c>
      <c r="G1107" s="9">
        <f t="shared" si="1089"/>
        <v>3.6852833838055321E-2</v>
      </c>
      <c r="H1107" s="9">
        <f t="shared" si="1089"/>
        <v>7.7389912044767847E-2</v>
      </c>
      <c r="I1107" s="9">
        <f t="shared" si="1089"/>
        <v>0.14126476527620196</v>
      </c>
      <c r="J1107" s="9">
        <f t="shared" si="1089"/>
        <v>0.22933221916904178</v>
      </c>
      <c r="K1107" s="9">
        <f t="shared" si="1089"/>
        <v>0.33726377655104439</v>
      </c>
      <c r="L1107" s="9">
        <f t="shared" si="1089"/>
        <v>0.45631228434339327</v>
      </c>
      <c r="M1107" s="9">
        <f t="shared" si="1089"/>
        <v>0.57568546988426661</v>
      </c>
      <c r="N1107" s="9">
        <f t="shared" si="1089"/>
        <v>0.68540932292725265</v>
      </c>
      <c r="O1107" s="9">
        <f t="shared" si="1089"/>
        <v>0.77850579208603243</v>
      </c>
      <c r="P1107" s="9">
        <f t="shared" si="1089"/>
        <v>0.85185251028755682</v>
      </c>
      <c r="Q1107" s="9">
        <f t="shared" si="1089"/>
        <v>0.90578679707174425</v>
      </c>
      <c r="R1107" s="9">
        <f t="shared" si="1089"/>
        <v>0.94296774602359368</v>
      </c>
      <c r="S1107" s="9">
        <f t="shared" si="1089"/>
        <v>0.96709162054941111</v>
      </c>
      <c r="T1107" s="9">
        <f t="shared" si="1089"/>
        <v>0.98187419477273163</v>
      </c>
      <c r="U1107" s="9">
        <f t="shared" si="1089"/>
        <v>0.99045586812448017</v>
      </c>
      <c r="V1107" s="9">
        <f t="shared" si="1089"/>
        <v>0.99518866097796954</v>
      </c>
      <c r="W1107" s="9">
        <f t="shared" si="1089"/>
        <v>0.99767450408149272</v>
      </c>
      <c r="X1107" s="9">
        <f t="shared" si="1089"/>
        <v>0.99892081541930466</v>
      </c>
      <c r="Y1107" s="9">
        <f t="shared" si="1089"/>
        <v>0.99951850298695966</v>
      </c>
    </row>
    <row r="1108" spans="1:26">
      <c r="A1108" s="19">
        <v>11.04</v>
      </c>
      <c r="B1108" s="9">
        <f>POISSON(B3,$A$1108,TRUE)</f>
        <v>1.6046817735150053E-5</v>
      </c>
      <c r="C1108" s="9">
        <f t="shared" ref="C1108:Y1108" si="1090">POISSON(C3,$A$1108,TRUE)</f>
        <v>1.9320368553120662E-4</v>
      </c>
      <c r="D1108" s="9">
        <f t="shared" si="1090"/>
        <v>1.1711095957654388E-3</v>
      </c>
      <c r="E1108" s="9">
        <f t="shared" si="1090"/>
        <v>4.7698033454274136E-3</v>
      </c>
      <c r="F1108" s="9">
        <f t="shared" si="1090"/>
        <v>1.4702198094494457E-2</v>
      </c>
      <c r="G1108" s="9">
        <f t="shared" si="1090"/>
        <v>3.6632925700434499E-2</v>
      </c>
      <c r="H1108" s="9">
        <f t="shared" si="1090"/>
        <v>7.698546449536417E-2</v>
      </c>
      <c r="I1108" s="9">
        <f t="shared" si="1090"/>
        <v>0.1406271828233675</v>
      </c>
      <c r="J1108" s="9">
        <f t="shared" si="1090"/>
        <v>0.22845275411601218</v>
      </c>
      <c r="K1108" s="9">
        <f t="shared" si="1090"/>
        <v>0.33618545490165619</v>
      </c>
      <c r="L1108" s="9">
        <f t="shared" si="1090"/>
        <v>0.4551223565690074</v>
      </c>
      <c r="M1108" s="9">
        <f t="shared" si="1090"/>
        <v>0.57449175606060332</v>
      </c>
      <c r="N1108" s="9">
        <f t="shared" si="1090"/>
        <v>0.68431160359287135</v>
      </c>
      <c r="O1108" s="9">
        <f t="shared" si="1090"/>
        <v>0.77757399718950571</v>
      </c>
      <c r="P1108" s="9">
        <f t="shared" si="1090"/>
        <v>0.85111805613999403</v>
      </c>
      <c r="Q1108" s="9">
        <f t="shared" si="1090"/>
        <v>0.90524648352755355</v>
      </c>
      <c r="R1108" s="9">
        <f t="shared" si="1090"/>
        <v>0.94259509842496958</v>
      </c>
      <c r="S1108" s="9">
        <f t="shared" si="1090"/>
        <v>0.96684972833482097</v>
      </c>
      <c r="T1108" s="9">
        <f t="shared" si="1090"/>
        <v>0.98172590134619653</v>
      </c>
      <c r="U1108" s="9">
        <f t="shared" si="1090"/>
        <v>0.99036974082228002</v>
      </c>
      <c r="V1108" s="9">
        <f t="shared" si="1090"/>
        <v>0.99514114021307809</v>
      </c>
      <c r="W1108" s="9">
        <f t="shared" si="1090"/>
        <v>0.99764953303566906</v>
      </c>
      <c r="X1108" s="9">
        <f t="shared" si="1090"/>
        <v>0.99890829016118743</v>
      </c>
      <c r="Y1108" s="9">
        <f t="shared" si="1090"/>
        <v>0.99951249358143623</v>
      </c>
    </row>
    <row r="1109" spans="1:26">
      <c r="A1109" s="19">
        <v>11.05</v>
      </c>
      <c r="B1109" s="9">
        <f>POISSON(B3,$A$1109,TRUE)</f>
        <v>1.5887149230888489E-5</v>
      </c>
      <c r="C1109" s="9">
        <f t="shared" ref="C1109:Y1109" si="1091">POISSON(C3,$A$1109,TRUE)</f>
        <v>1.9144014823220632E-4</v>
      </c>
      <c r="D1109" s="9">
        <f t="shared" si="1091"/>
        <v>1.1613704677144873E-3</v>
      </c>
      <c r="E1109" s="9">
        <f t="shared" si="1091"/>
        <v>4.7339471444742222E-3</v>
      </c>
      <c r="F1109" s="9">
        <f t="shared" si="1091"/>
        <v>1.4603190214022991E-2</v>
      </c>
      <c r="G1109" s="9">
        <f t="shared" si="1091"/>
        <v>3.6414217397725768E-2</v>
      </c>
      <c r="H1109" s="9">
        <f t="shared" si="1091"/>
        <v>7.6582859127711747E-2</v>
      </c>
      <c r="I1109" s="9">
        <f t="shared" si="1091"/>
        <v>0.13999192928718954</v>
      </c>
      <c r="J1109" s="9">
        <f t="shared" si="1091"/>
        <v>0.2275757074449683</v>
      </c>
      <c r="K1109" s="9">
        <f t="shared" si="1091"/>
        <v>0.33510912396090786</v>
      </c>
      <c r="L1109" s="9">
        <f t="shared" si="1091"/>
        <v>0.45393354921102097</v>
      </c>
      <c r="M1109" s="9">
        <f t="shared" si="1091"/>
        <v>0.57329808548499828</v>
      </c>
      <c r="N1109" s="9">
        <f t="shared" si="1091"/>
        <v>0.68321292930395239</v>
      </c>
      <c r="O1109" s="9">
        <f t="shared" si="1091"/>
        <v>0.77664054655006332</v>
      </c>
      <c r="P1109" s="9">
        <f t="shared" si="1091"/>
        <v>0.8503816301621725</v>
      </c>
      <c r="Q1109" s="9">
        <f t="shared" si="1091"/>
        <v>0.90470422842309262</v>
      </c>
      <c r="R1109" s="9">
        <f t="shared" si="1091"/>
        <v>0.94222077284704087</v>
      </c>
      <c r="S1109" s="9">
        <f t="shared" si="1091"/>
        <v>0.96660652672260716</v>
      </c>
      <c r="T1109" s="9">
        <f t="shared" si="1091"/>
        <v>0.98157667007399629</v>
      </c>
      <c r="U1109" s="9">
        <f t="shared" si="1091"/>
        <v>0.99028299028625177</v>
      </c>
      <c r="V1109" s="9">
        <f t="shared" si="1091"/>
        <v>0.99509323220352286</v>
      </c>
      <c r="W1109" s="9">
        <f t="shared" si="1091"/>
        <v>0.99762433568856301</v>
      </c>
      <c r="X1109" s="9">
        <f t="shared" si="1091"/>
        <v>0.99889563993900377</v>
      </c>
      <c r="Y1109" s="9">
        <f t="shared" si="1091"/>
        <v>0.99950641872019375</v>
      </c>
    </row>
    <row r="1110" spans="1:26">
      <c r="A1110" s="19">
        <v>11.06</v>
      </c>
      <c r="B1110" s="9">
        <f>POISSON(B3,$A$1110,TRUE)</f>
        <v>1.5729069454789374E-5</v>
      </c>
      <c r="C1110" s="9">
        <f t="shared" ref="C1110:Y1110" si="1092">POISSON(C3,$A$1110,TRUE)</f>
        <v>1.8969257762475986E-4</v>
      </c>
      <c r="D1110" s="9">
        <f t="shared" si="1092"/>
        <v>1.1517107778046965E-3</v>
      </c>
      <c r="E1110" s="9">
        <f t="shared" si="1092"/>
        <v>4.6983512091347303E-3</v>
      </c>
      <c r="F1110" s="9">
        <f t="shared" si="1092"/>
        <v>1.4504812001762273E-2</v>
      </c>
      <c r="G1110" s="9">
        <f t="shared" si="1092"/>
        <v>3.61967032750544E-2</v>
      </c>
      <c r="H1110" s="9">
        <f t="shared" si="1092"/>
        <v>7.6182089522156229E-2</v>
      </c>
      <c r="I1110" s="9">
        <f t="shared" si="1092"/>
        <v>0.13935899979257713</v>
      </c>
      <c r="J1110" s="9">
        <f t="shared" si="1092"/>
        <v>0.22670107824143396</v>
      </c>
      <c r="K1110" s="9">
        <f t="shared" si="1092"/>
        <v>0.33403478797969588</v>
      </c>
      <c r="L1110" s="9">
        <f t="shared" si="1092"/>
        <v>0.45274587095021357</v>
      </c>
      <c r="M1110" s="9">
        <f t="shared" si="1092"/>
        <v>0.57210446891875233</v>
      </c>
      <c r="N1110" s="9">
        <f t="shared" si="1092"/>
        <v>0.68211331004642206</v>
      </c>
      <c r="O1110" s="9">
        <f t="shared" si="1092"/>
        <v>0.77570544719042434</v>
      </c>
      <c r="P1110" s="9">
        <f t="shared" si="1092"/>
        <v>0.84964323553418586</v>
      </c>
      <c r="Q1110" s="9">
        <f t="shared" si="1092"/>
        <v>0.90416003147298629</v>
      </c>
      <c r="R1110" s="9">
        <f t="shared" si="1092"/>
        <v>0.94184476666568195</v>
      </c>
      <c r="S1110" s="9">
        <f t="shared" si="1092"/>
        <v>0.96636201203222405</v>
      </c>
      <c r="T1110" s="9">
        <f t="shared" si="1092"/>
        <v>0.98142649724077713</v>
      </c>
      <c r="U1110" s="9">
        <f t="shared" si="1092"/>
        <v>0.99019561336744011</v>
      </c>
      <c r="V1110" s="9">
        <f t="shared" si="1092"/>
        <v>0.99504493458548471</v>
      </c>
      <c r="W1110" s="9">
        <f t="shared" si="1092"/>
        <v>0.99759891042698823</v>
      </c>
      <c r="X1110" s="9">
        <f t="shared" si="1092"/>
        <v>0.99888286373639867</v>
      </c>
      <c r="Y1110" s="9">
        <f t="shared" si="1092"/>
        <v>0.99950027780605422</v>
      </c>
    </row>
    <row r="1111" spans="1:26">
      <c r="A1111" s="19">
        <v>11.07</v>
      </c>
      <c r="B1111" s="9">
        <f>POISSON(B3,$A$1111,TRUE)</f>
        <v>1.5572562598743342E-5</v>
      </c>
      <c r="C1111" s="9">
        <f t="shared" ref="C1111:Y1111" si="1093">POISSON(C3,$A$1111,TRUE)</f>
        <v>1.8796083056683214E-4</v>
      </c>
      <c r="D1111" s="9">
        <f t="shared" si="1093"/>
        <v>1.1421298937702037E-3</v>
      </c>
      <c r="E1111" s="9">
        <f t="shared" si="1093"/>
        <v>4.6630137369906444E-3</v>
      </c>
      <c r="F1111" s="9">
        <f t="shared" si="1093"/>
        <v>1.4407059773103215E-2</v>
      </c>
      <c r="G1111" s="9">
        <f t="shared" si="1093"/>
        <v>3.5980377697056448E-2</v>
      </c>
      <c r="H1111" s="9">
        <f t="shared" si="1093"/>
        <v>7.5783149266750158E-2</v>
      </c>
      <c r="I1111" s="9">
        <f t="shared" si="1093"/>
        <v>0.13872838944910865</v>
      </c>
      <c r="J1111" s="9">
        <f t="shared" si="1093"/>
        <v>0.22582886555144718</v>
      </c>
      <c r="K1111" s="9">
        <f t="shared" si="1093"/>
        <v>0.33296245115732365</v>
      </c>
      <c r="L1111" s="9">
        <f t="shared" si="1093"/>
        <v>0.45155933042302887</v>
      </c>
      <c r="M1111" s="9">
        <f t="shared" si="1093"/>
        <v>0.57091091710224284</v>
      </c>
      <c r="N1111" s="9">
        <f t="shared" si="1093"/>
        <v>0.68101275581381826</v>
      </c>
      <c r="O1111" s="9">
        <f t="shared" si="1093"/>
        <v>0.77476870616282867</v>
      </c>
      <c r="P1111" s="9">
        <f t="shared" si="1093"/>
        <v>0.8489028754745106</v>
      </c>
      <c r="Q1111" s="9">
        <f t="shared" si="1093"/>
        <v>0.90361389242653178</v>
      </c>
      <c r="R1111" s="9">
        <f t="shared" si="1093"/>
        <v>0.94146707728021162</v>
      </c>
      <c r="S1111" s="9">
        <f t="shared" si="1093"/>
        <v>0.9661161805937547</v>
      </c>
      <c r="T1111" s="9">
        <f t="shared" si="1093"/>
        <v>0.9812753791315838</v>
      </c>
      <c r="U1111" s="9">
        <f t="shared" si="1093"/>
        <v>0.99010760691125577</v>
      </c>
      <c r="V1111" s="9">
        <f t="shared" si="1093"/>
        <v>0.99499624498730421</v>
      </c>
      <c r="W1111" s="9">
        <f t="shared" si="1093"/>
        <v>0.99757325563024979</v>
      </c>
      <c r="X1111" s="9">
        <f t="shared" si="1093"/>
        <v>0.99886996053104093</v>
      </c>
      <c r="Y1111" s="9">
        <f t="shared" si="1093"/>
        <v>0.99949407023763914</v>
      </c>
      <c r="Z1111" s="9">
        <f>POISSON(Z3,$A$1111,TRUE)</f>
        <v>0.99978194083980765</v>
      </c>
    </row>
    <row r="1112" spans="1:26">
      <c r="A1112" s="19">
        <v>11.08</v>
      </c>
      <c r="B1112" s="9">
        <f>POISSON(B3,$A$1112,TRUE)</f>
        <v>1.5417613011934361E-5</v>
      </c>
      <c r="C1112" s="9">
        <f t="shared" ref="C1112:Y1112" si="1094">POISSON(C3,$A$1112,TRUE)</f>
        <v>1.8624476518416707E-4</v>
      </c>
      <c r="D1112" s="9">
        <f t="shared" si="1094"/>
        <v>1.1326271882183363E-3</v>
      </c>
      <c r="E1112" s="9">
        <f t="shared" si="1094"/>
        <v>4.6279329372912016E-3</v>
      </c>
      <c r="F1112" s="9">
        <f t="shared" si="1094"/>
        <v>1.4309929862223035E-2</v>
      </c>
      <c r="G1112" s="9">
        <f t="shared" si="1094"/>
        <v>3.5765235047871984E-2</v>
      </c>
      <c r="H1112" s="9">
        <f t="shared" si="1094"/>
        <v>7.5386031957370384E-2</v>
      </c>
      <c r="I1112" s="9">
        <f t="shared" si="1094"/>
        <v>0.13810009335126211</v>
      </c>
      <c r="J1112" s="9">
        <f t="shared" si="1094"/>
        <v>0.22495906838180216</v>
      </c>
      <c r="K1112" s="9">
        <f t="shared" si="1094"/>
        <v>0.33189211764162263</v>
      </c>
      <c r="L1112" s="9">
        <f t="shared" si="1094"/>
        <v>0.45037393622150357</v>
      </c>
      <c r="M1112" s="9">
        <f t="shared" si="1094"/>
        <v>0.56971744075469288</v>
      </c>
      <c r="N1112" s="9">
        <f t="shared" si="1094"/>
        <v>0.67991127660700434</v>
      </c>
      <c r="O1112" s="9">
        <f t="shared" si="1094"/>
        <v>0.77383033054882056</v>
      </c>
      <c r="P1112" s="9">
        <f t="shared" si="1094"/>
        <v>0.84816055323991502</v>
      </c>
      <c r="Q1112" s="9">
        <f t="shared" si="1094"/>
        <v>0.90306581106773676</v>
      </c>
      <c r="R1112" s="9">
        <f t="shared" si="1094"/>
        <v>0.94108770211350357</v>
      </c>
      <c r="S1112" s="9">
        <f t="shared" si="1094"/>
        <v>0.96586902874803848</v>
      </c>
      <c r="T1112" s="9">
        <f t="shared" si="1094"/>
        <v>0.98112331203196335</v>
      </c>
      <c r="U1112" s="9">
        <f t="shared" si="1094"/>
        <v>0.99001896775753639</v>
      </c>
      <c r="V1112" s="9">
        <f t="shared" si="1094"/>
        <v>0.99494716102950376</v>
      </c>
      <c r="W1112" s="9">
        <f t="shared" si="1094"/>
        <v>0.99754736967014179</v>
      </c>
      <c r="X1112" s="9">
        <f t="shared" si="1094"/>
        <v>0.99885692929460856</v>
      </c>
      <c r="Y1112" s="9">
        <f t="shared" si="1094"/>
        <v>0.99948779540935173</v>
      </c>
      <c r="Z1112" s="9">
        <f>POISSON(Z3,$A$1112,TRUE)</f>
        <v>0.99977904526565819</v>
      </c>
    </row>
    <row r="1113" spans="1:26">
      <c r="A1113" s="19">
        <v>11.09</v>
      </c>
      <c r="B1113" s="9">
        <f>POISSON(B3,$A$1113,TRUE)</f>
        <v>1.5264205199274627E-5</v>
      </c>
      <c r="C1113" s="9">
        <f t="shared" ref="C1113:Y1113" si="1095">POISSON(C3,$A$1113,TRUE)</f>
        <v>1.8454424085923024E-4</v>
      </c>
      <c r="D1113" s="9">
        <f t="shared" si="1095"/>
        <v>1.1232020385936842E-3</v>
      </c>
      <c r="E1113" s="9">
        <f t="shared" si="1095"/>
        <v>4.593107030885381E-3</v>
      </c>
      <c r="F1113" s="9">
        <f t="shared" si="1095"/>
        <v>1.4213418622014112E-2</v>
      </c>
      <c r="G1113" s="9">
        <f t="shared" si="1095"/>
        <v>3.555126973113764E-2</v>
      </c>
      <c r="H1113" s="9">
        <f t="shared" si="1095"/>
        <v>7.4990731197834296E-2</v>
      </c>
      <c r="I1113" s="9">
        <f t="shared" si="1095"/>
        <v>0.13747410657864367</v>
      </c>
      <c r="J1113" s="9">
        <f t="shared" si="1095"/>
        <v>0.22409168570029075</v>
      </c>
      <c r="K1113" s="9">
        <f t="shared" si="1095"/>
        <v>0.33082379152907587</v>
      </c>
      <c r="L1113" s="9">
        <f t="shared" si="1095"/>
        <v>0.44918969689319843</v>
      </c>
      <c r="M1113" s="9">
        <f t="shared" si="1095"/>
        <v>0.56852405057393651</v>
      </c>
      <c r="N1113" s="9">
        <f t="shared" si="1095"/>
        <v>0.6788088824338856</v>
      </c>
      <c r="O1113" s="9">
        <f t="shared" si="1095"/>
        <v>0.77289032745902653</v>
      </c>
      <c r="P1113" s="9">
        <f t="shared" si="1095"/>
        <v>0.84741627212537041</v>
      </c>
      <c r="Q1113" s="9">
        <f t="shared" si="1095"/>
        <v>0.90251578721535375</v>
      </c>
      <c r="R1113" s="9">
        <f t="shared" si="1095"/>
        <v>0.94070663861209869</v>
      </c>
      <c r="S1113" s="9">
        <f t="shared" si="1095"/>
        <v>0.96562055284679871</v>
      </c>
      <c r="T1113" s="9">
        <f t="shared" si="1095"/>
        <v>0.98097029222806675</v>
      </c>
      <c r="U1113" s="9">
        <f t="shared" si="1095"/>
        <v>0.98992969274060671</v>
      </c>
      <c r="V1113" s="9">
        <f t="shared" si="1095"/>
        <v>0.99489768032481019</v>
      </c>
      <c r="W1113" s="9">
        <f t="shared" si="1095"/>
        <v>0.99752125091094435</v>
      </c>
      <c r="X1113" s="9">
        <f t="shared" si="1095"/>
        <v>0.99884376899277294</v>
      </c>
      <c r="Y1113" s="9">
        <f t="shared" si="1095"/>
        <v>0.99948145271135891</v>
      </c>
      <c r="Z1113" s="9">
        <f>POISSON(Z3,$A$1113,TRUE)</f>
        <v>0.99977611572965552</v>
      </c>
    </row>
    <row r="1114" spans="1:26">
      <c r="A1114" s="19">
        <v>11.1</v>
      </c>
      <c r="B1114" s="9">
        <f>POISSON(B3,$A$1114,TRUE)</f>
        <v>1.5112323819855033E-5</v>
      </c>
      <c r="C1114" s="9">
        <f t="shared" ref="C1114:Y1114" si="1096">POISSON(C3,$A$1114,TRUE)</f>
        <v>1.8285911822024591E-4</v>
      </c>
      <c r="D1114" s="9">
        <f t="shared" si="1096"/>
        <v>1.1138538271424153E-3</v>
      </c>
      <c r="E1114" s="9">
        <f t="shared" si="1096"/>
        <v>4.5585342501544401E-3</v>
      </c>
      <c r="F1114" s="9">
        <f t="shared" si="1096"/>
        <v>1.4117522424012811E-2</v>
      </c>
      <c r="G1114" s="9">
        <f t="shared" si="1096"/>
        <v>3.53384761699784E-2</v>
      </c>
      <c r="H1114" s="9">
        <f t="shared" si="1096"/>
        <v>7.4597240600014728E-2</v>
      </c>
      <c r="I1114" s="9">
        <f t="shared" si="1096"/>
        <v>0.13685042419621518</v>
      </c>
      <c r="J1114" s="9">
        <f t="shared" si="1096"/>
        <v>0.2232267164359433</v>
      </c>
      <c r="K1114" s="9">
        <f t="shared" si="1096"/>
        <v>0.32975747686494145</v>
      </c>
      <c r="L1114" s="9">
        <f t="shared" si="1096"/>
        <v>0.44800662094112925</v>
      </c>
      <c r="M1114" s="9">
        <f t="shared" si="1096"/>
        <v>0.56733075723619142</v>
      </c>
      <c r="N1114" s="9">
        <f t="shared" si="1096"/>
        <v>0.67770558330912412</v>
      </c>
      <c r="O1114" s="9">
        <f t="shared" si="1096"/>
        <v>0.7719487040329357</v>
      </c>
      <c r="P1114" s="9">
        <f t="shared" si="1096"/>
        <v>0.84667003546395769</v>
      </c>
      <c r="Q1114" s="9">
        <f t="shared" si="1096"/>
        <v>0.90196382072291414</v>
      </c>
      <c r="R1114" s="9">
        <f t="shared" si="1096"/>
        <v>0.94032388424631519</v>
      </c>
      <c r="S1114" s="9">
        <f t="shared" si="1096"/>
        <v>0.96537074925277111</v>
      </c>
      <c r="T1114" s="9">
        <f t="shared" si="1096"/>
        <v>0.98081631600675223</v>
      </c>
      <c r="U1114" s="9">
        <f t="shared" si="1096"/>
        <v>0.98983977868934114</v>
      </c>
      <c r="V1114" s="9">
        <f t="shared" si="1096"/>
        <v>0.99484780047817811</v>
      </c>
      <c r="W1114" s="9">
        <f t="shared" si="1096"/>
        <v>0.99749489770942046</v>
      </c>
      <c r="X1114" s="9">
        <f t="shared" si="1096"/>
        <v>0.99883047858518359</v>
      </c>
      <c r="Y1114" s="9">
        <f t="shared" si="1096"/>
        <v>0.99947504152957367</v>
      </c>
      <c r="Z1114" s="9">
        <f>POISSON(Z3,$A$1114,TRUE)</f>
        <v>0.99977315189135418</v>
      </c>
    </row>
    <row r="1115" spans="1:26">
      <c r="A1115" s="19">
        <v>11.11</v>
      </c>
      <c r="B1115" s="9">
        <f>POISSON(B3,$A$1115,TRUE)</f>
        <v>1.4961953685411072E-5</v>
      </c>
      <c r="C1115" s="9">
        <f t="shared" ref="C1115:Z1115" si="1097">POISSON(C3,$A$1115,TRUE)</f>
        <v>1.8118925913032807E-4</v>
      </c>
      <c r="D1115" s="9">
        <f t="shared" si="1097"/>
        <v>1.104581940876842E-3</v>
      </c>
      <c r="E1115" s="9">
        <f t="shared" si="1097"/>
        <v>4.524212838944764E-3</v>
      </c>
      <c r="F1115" s="9">
        <f t="shared" si="1097"/>
        <v>1.4022237658328419E-2</v>
      </c>
      <c r="G1115" s="9">
        <f t="shared" si="1097"/>
        <v>3.5126848806998894E-2</v>
      </c>
      <c r="H1115" s="9">
        <f t="shared" si="1097"/>
        <v>7.4205553783953757E-2</v>
      </c>
      <c r="I1115" s="9">
        <f t="shared" si="1097"/>
        <v>0.13622904125452062</v>
      </c>
      <c r="J1115" s="9">
        <f t="shared" si="1097"/>
        <v>0.22236415947927041</v>
      </c>
      <c r="K1115" s="9">
        <f t="shared" si="1097"/>
        <v>0.32869317764337819</v>
      </c>
      <c r="L1115" s="9">
        <f t="shared" si="1097"/>
        <v>0.44682471682370184</v>
      </c>
      <c r="M1115" s="9">
        <f t="shared" si="1097"/>
        <v>0.56613757139582876</v>
      </c>
      <c r="N1115" s="9">
        <f t="shared" si="1097"/>
        <v>0.67660138925385627</v>
      </c>
      <c r="O1115" s="9">
        <f t="shared" si="1097"/>
        <v>0.77100546743867826</v>
      </c>
      <c r="P1115" s="9">
        <f t="shared" si="1097"/>
        <v>0.84592184662677639</v>
      </c>
      <c r="Q1115" s="9">
        <f t="shared" si="1097"/>
        <v>0.90140991147876093</v>
      </c>
      <c r="R1115" s="9">
        <f t="shared" si="1097"/>
        <v>0.93993943651035772</v>
      </c>
      <c r="S1115" s="9">
        <f t="shared" si="1097"/>
        <v>0.96511961433983062</v>
      </c>
      <c r="T1115" s="9">
        <f t="shared" si="1097"/>
        <v>0.98066137965568867</v>
      </c>
      <c r="U1115" s="9">
        <f t="shared" si="1097"/>
        <v>0.98974922242722463</v>
      </c>
      <c r="V1115" s="9">
        <f t="shared" si="1097"/>
        <v>0.9947975190868128</v>
      </c>
      <c r="W1115" s="9">
        <f t="shared" si="1097"/>
        <v>0.99746830841481404</v>
      </c>
      <c r="X1115" s="9">
        <f t="shared" si="1097"/>
        <v>0.99881705702545465</v>
      </c>
      <c r="Y1115" s="9">
        <f t="shared" si="1097"/>
        <v>0.99946856124563799</v>
      </c>
      <c r="Z1115" s="9">
        <f t="shared" si="1097"/>
        <v>0.99977015340756448</v>
      </c>
    </row>
    <row r="1116" spans="1:26">
      <c r="A1116" s="19">
        <v>11.12</v>
      </c>
      <c r="B1116" s="9">
        <f>POISSON(B3,$A$1116,TRUE)</f>
        <v>1.4813079758803986E-5</v>
      </c>
      <c r="C1116" s="9">
        <f t="shared" ref="C1116:Z1116" si="1098">POISSON(C3,$A$1116,TRUE)</f>
        <v>1.795345266767043E-4</v>
      </c>
      <c r="D1116" s="9">
        <f t="shared" si="1098"/>
        <v>1.0953857715402301E-3</v>
      </c>
      <c r="E1116" s="9">
        <f t="shared" si="1098"/>
        <v>4.4901410525010317E-3</v>
      </c>
      <c r="F1116" s="9">
        <f t="shared" si="1098"/>
        <v>1.3927560733572059E-2</v>
      </c>
      <c r="G1116" s="9">
        <f t="shared" si="1098"/>
        <v>3.491638210427403E-2</v>
      </c>
      <c r="H1116" s="9">
        <f t="shared" si="1098"/>
        <v>7.3815664377975002E-2</v>
      </c>
      <c r="I1116" s="9">
        <f t="shared" si="1098"/>
        <v>0.13560995278991139</v>
      </c>
      <c r="J1116" s="9">
        <f t="shared" si="1098"/>
        <v>0.22150401368250294</v>
      </c>
      <c r="K1116" s="9">
        <f t="shared" si="1098"/>
        <v>0.32763089780757165</v>
      </c>
      <c r="L1116" s="9">
        <f t="shared" si="1098"/>
        <v>0.44564399295464796</v>
      </c>
      <c r="M1116" s="9">
        <f t="shared" si="1098"/>
        <v>0.56494450368514704</v>
      </c>
      <c r="N1116" s="9">
        <f t="shared" si="1098"/>
        <v>0.67549631029540946</v>
      </c>
      <c r="O1116" s="9">
        <f t="shared" si="1098"/>
        <v>0.77006062487280336</v>
      </c>
      <c r="P1116" s="9">
        <f t="shared" si="1098"/>
        <v>0.84517170902284755</v>
      </c>
      <c r="Q1116" s="9">
        <f t="shared" si="1098"/>
        <v>0.9008540594060801</v>
      </c>
      <c r="R1116" s="9">
        <f t="shared" si="1098"/>
        <v>0.93955329292242684</v>
      </c>
      <c r="S1116" s="9">
        <f t="shared" si="1098"/>
        <v>0.96486714449311961</v>
      </c>
      <c r="T1116" s="9">
        <f t="shared" si="1098"/>
        <v>0.98050547946345856</v>
      </c>
      <c r="U1116" s="9">
        <f t="shared" si="1098"/>
        <v>0.98965802077241483</v>
      </c>
      <c r="V1116" s="9">
        <f t="shared" si="1098"/>
        <v>0.99474683374019457</v>
      </c>
      <c r="W1116" s="9">
        <f t="shared" si="1098"/>
        <v>0.99744148136884747</v>
      </c>
      <c r="X1116" s="9">
        <f t="shared" si="1098"/>
        <v>0.99880350326114842</v>
      </c>
      <c r="Y1116" s="9">
        <f t="shared" si="1098"/>
        <v>0.99946201123690437</v>
      </c>
      <c r="Z1116" s="9">
        <f t="shared" si="1098"/>
        <v>0.99976711993233791</v>
      </c>
    </row>
    <row r="1117" spans="1:26">
      <c r="A1117" s="19">
        <v>11.13</v>
      </c>
      <c r="B1117" s="9">
        <f>POISSON(B3,$A$1117,TRUE)</f>
        <v>1.4665687152517031E-5</v>
      </c>
      <c r="C1117" s="9">
        <f t="shared" ref="C1117:Z1117" si="1099">POISSON(C3,$A$1117,TRUE)</f>
        <v>1.7789478516003158E-4</v>
      </c>
      <c r="D1117" s="9">
        <f t="shared" si="1099"/>
        <v>1.0862647155718502E-3</v>
      </c>
      <c r="E1117" s="9">
        <f t="shared" si="1099"/>
        <v>4.456317157399697E-3</v>
      </c>
      <c r="F1117" s="9">
        <f t="shared" si="1099"/>
        <v>1.3833488076785682E-2</v>
      </c>
      <c r="G1117" s="9">
        <f t="shared" si="1099"/>
        <v>3.4707070543338894E-2</v>
      </c>
      <c r="H1117" s="9">
        <f t="shared" si="1099"/>
        <v>7.342756601879509E-2</v>
      </c>
      <c r="I1117" s="9">
        <f t="shared" si="1099"/>
        <v>0.13499315382477045</v>
      </c>
      <c r="J1117" s="9">
        <f t="shared" si="1099"/>
        <v>0.22064627785983365</v>
      </c>
      <c r="K1117" s="9">
        <f t="shared" si="1099"/>
        <v>0.3265706412498619</v>
      </c>
      <c r="L1117" s="9">
        <f t="shared" si="1099"/>
        <v>0.44446445770296328</v>
      </c>
      <c r="M1117" s="9">
        <f t="shared" si="1099"/>
        <v>0.56375156471414656</v>
      </c>
      <c r="N1117" s="9">
        <f t="shared" si="1099"/>
        <v>0.67439035646701961</v>
      </c>
      <c r="O1117" s="9">
        <f t="shared" si="1099"/>
        <v>0.76911418356005601</v>
      </c>
      <c r="P1117" s="9">
        <f t="shared" si="1099"/>
        <v>0.84441962609901977</v>
      </c>
      <c r="Q1117" s="9">
        <f t="shared" si="1099"/>
        <v>0.9002962644629311</v>
      </c>
      <c r="R1117" s="9">
        <f t="shared" si="1099"/>
        <v>0.93916545102482696</v>
      </c>
      <c r="S1117" s="9">
        <f t="shared" si="1099"/>
        <v>0.96461333610917399</v>
      </c>
      <c r="T1117" s="9">
        <f t="shared" si="1099"/>
        <v>0.98034861171966181</v>
      </c>
      <c r="U1117" s="9">
        <f t="shared" si="1099"/>
        <v>0.9895661705378056</v>
      </c>
      <c r="V1117" s="9">
        <f t="shared" si="1099"/>
        <v>0.99469574202010258</v>
      </c>
      <c r="W1117" s="9">
        <f t="shared" si="1099"/>
        <v>0.99741441490572003</v>
      </c>
      <c r="X1117" s="9">
        <f t="shared" si="1099"/>
        <v>0.99878981623376184</v>
      </c>
      <c r="Y1117" s="9">
        <f t="shared" si="1099"/>
        <v>0.99945539087641866</v>
      </c>
      <c r="Z1117" s="9">
        <f t="shared" si="1099"/>
        <v>0.99976405111695077</v>
      </c>
    </row>
    <row r="1118" spans="1:26">
      <c r="A1118" s="19">
        <v>11.14</v>
      </c>
      <c r="B1118" s="9">
        <f>POISSON(B3,$A$1118,TRUE)</f>
        <v>1.4519761127166799E-5</v>
      </c>
      <c r="C1118" s="9">
        <f t="shared" ref="C1118:Z1118" si="1100">POISSON(C3,$A$1118,TRUE)</f>
        <v>1.7626990008380494E-4</v>
      </c>
      <c r="D1118" s="9">
        <f t="shared" si="1100"/>
        <v>1.0772181740722794E-3</v>
      </c>
      <c r="E1118" s="9">
        <f t="shared" si="1100"/>
        <v>4.4227394314828141E-3</v>
      </c>
      <c r="F1118" s="9">
        <f t="shared" si="1100"/>
        <v>1.3740016133371155E-2</v>
      </c>
      <c r="G1118" s="9">
        <f t="shared" si="1100"/>
        <v>3.4498908625178383E-2</v>
      </c>
      <c r="H1118" s="9">
        <f t="shared" si="1100"/>
        <v>7.3041252351633806E-2</v>
      </c>
      <c r="I1118" s="9">
        <f t="shared" si="1100"/>
        <v>0.13437863936773572</v>
      </c>
      <c r="J1118" s="9">
        <f t="shared" si="1100"/>
        <v>0.21979095078765762</v>
      </c>
      <c r="K1118" s="9">
        <f t="shared" si="1100"/>
        <v>0.32551241181187218</v>
      </c>
      <c r="L1118" s="9">
        <f t="shared" si="1100"/>
        <v>0.44328611939284712</v>
      </c>
      <c r="M1118" s="9">
        <f t="shared" si="1100"/>
        <v>0.56255876507030722</v>
      </c>
      <c r="N1118" s="9">
        <f t="shared" si="1100"/>
        <v>0.67328353780754946</v>
      </c>
      <c r="O1118" s="9">
        <f t="shared" si="1100"/>
        <v>0.76816615075315531</v>
      </c>
      <c r="P1118" s="9">
        <f t="shared" si="1100"/>
        <v>0.84366560133987312</v>
      </c>
      <c r="Q1118" s="9">
        <f t="shared" si="1100"/>
        <v>0.89973652664227544</v>
      </c>
      <c r="R1118" s="9">
        <f t="shared" si="1100"/>
        <v>0.93877590838407321</v>
      </c>
      <c r="S1118" s="9">
        <f t="shared" si="1100"/>
        <v>0.96435818559605124</v>
      </c>
      <c r="T1118" s="9">
        <f t="shared" si="1100"/>
        <v>0.98019077271501986</v>
      </c>
      <c r="U1118" s="9">
        <f t="shared" si="1100"/>
        <v>0.98947366853108887</v>
      </c>
      <c r="V1118" s="9">
        <f t="shared" si="1100"/>
        <v>0.99464424150063935</v>
      </c>
      <c r="W1118" s="9">
        <f t="shared" si="1100"/>
        <v>0.99738710735210556</v>
      </c>
      <c r="X1118" s="9">
        <f t="shared" si="1100"/>
        <v>0.9987759948787116</v>
      </c>
      <c r="Y1118" s="9">
        <f t="shared" si="1100"/>
        <v>0.99944869953290261</v>
      </c>
      <c r="Z1118" s="9">
        <f t="shared" si="1100"/>
        <v>0.99976094660988957</v>
      </c>
    </row>
    <row r="1119" spans="1:26">
      <c r="A1119" s="19">
        <v>11.15</v>
      </c>
      <c r="B1119" s="9">
        <f>POISSON(B3,$A$1119,TRUE)</f>
        <v>1.4375287090029125E-5</v>
      </c>
      <c r="C1119" s="9">
        <f t="shared" ref="C1119:Z1119" si="1101">POISSON(C3,$A$1119,TRUE)</f>
        <v>1.7465973814385387E-4</v>
      </c>
      <c r="D1119" s="9">
        <f t="shared" si="1101"/>
        <v>1.0682455527689268E-3</v>
      </c>
      <c r="E1119" s="9">
        <f t="shared" si="1101"/>
        <v>4.3894061637921146E-3</v>
      </c>
      <c r="F1119" s="9">
        <f t="shared" si="1101"/>
        <v>1.3647141367019252E-2</v>
      </c>
      <c r="G1119" s="9">
        <f t="shared" si="1101"/>
        <v>3.4291890870215773E-2</v>
      </c>
      <c r="H1119" s="9">
        <f t="shared" si="1101"/>
        <v>7.2656717030322629E-2</v>
      </c>
      <c r="I1119" s="9">
        <f t="shared" si="1101"/>
        <v>0.13376640441392143</v>
      </c>
      <c r="J1119" s="9">
        <f t="shared" si="1101"/>
        <v>0.2189380312048122</v>
      </c>
      <c r="K1119" s="9">
        <f t="shared" si="1101"/>
        <v>0.3244562132846382</v>
      </c>
      <c r="L1119" s="9">
        <f t="shared" si="1101"/>
        <v>0.44210898630364387</v>
      </c>
      <c r="M1119" s="9">
        <f t="shared" si="1101"/>
        <v>0.56136611531836356</v>
      </c>
      <c r="N1119" s="9">
        <f t="shared" si="1101"/>
        <v>0.67217586436120702</v>
      </c>
      <c r="O1119" s="9">
        <f t="shared" si="1101"/>
        <v>0.76721653373256893</v>
      </c>
      <c r="P1119" s="9">
        <f t="shared" si="1101"/>
        <v>0.842909638267618</v>
      </c>
      <c r="Q1119" s="9">
        <f t="shared" si="1101"/>
        <v>0.89917484597200448</v>
      </c>
      <c r="R1119" s="9">
        <f t="shared" si="1101"/>
        <v>0.93838466259099884</v>
      </c>
      <c r="S1119" s="9">
        <f t="shared" si="1101"/>
        <v>0.96410168937345686</v>
      </c>
      <c r="T1119" s="9">
        <f t="shared" si="1101"/>
        <v>0.98003195874147941</v>
      </c>
      <c r="U1119" s="9">
        <f t="shared" si="1101"/>
        <v>0.98938051155481899</v>
      </c>
      <c r="V1119" s="9">
        <f t="shared" si="1101"/>
        <v>0.99459232974825573</v>
      </c>
      <c r="W1119" s="9">
        <f t="shared" si="1101"/>
        <v>0.99735955702715207</v>
      </c>
      <c r="X1119" s="9">
        <f t="shared" si="1101"/>
        <v>0.99876203812531994</v>
      </c>
      <c r="Y1119" s="9">
        <f t="shared" si="1101"/>
        <v>0.9994419365707361</v>
      </c>
      <c r="Z1119" s="9">
        <f t="shared" si="1101"/>
        <v>0.99975780605683562</v>
      </c>
    </row>
    <row r="1120" spans="1:26">
      <c r="A1120" s="19">
        <v>11.16</v>
      </c>
      <c r="B1120" s="9">
        <f>POISSON(B3,$A$1120,TRUE)</f>
        <v>1.4232250593579901E-5</v>
      </c>
      <c r="C1120" s="9">
        <f t="shared" ref="C1120:Z1120" si="1102">POISSON(C3,$A$1120,TRUE)</f>
        <v>1.7306416721793159E-4</v>
      </c>
      <c r="D1120" s="9">
        <f t="shared" si="1102"/>
        <v>1.0593462619818141E-3</v>
      </c>
      <c r="E1120" s="9">
        <f t="shared" si="1102"/>
        <v>4.3563156545034561E-3</v>
      </c>
      <c r="F1120" s="9">
        <f t="shared" si="1102"/>
        <v>1.3554860259638838E-2</v>
      </c>
      <c r="G1120" s="9">
        <f t="shared" si="1102"/>
        <v>3.4086011818301017E-2</v>
      </c>
      <c r="H1120" s="9">
        <f t="shared" si="1102"/>
        <v>7.2273953717412659E-2</v>
      </c>
      <c r="I1120" s="9">
        <f t="shared" si="1102"/>
        <v>0.13315644394513926</v>
      </c>
      <c r="J1120" s="9">
        <f t="shared" si="1102"/>
        <v>0.21808751781281782</v>
      </c>
      <c r="K1120" s="9">
        <f t="shared" si="1102"/>
        <v>0.32340204940873929</v>
      </c>
      <c r="L1120" s="9">
        <f t="shared" si="1102"/>
        <v>0.44093306666978754</v>
      </c>
      <c r="M1120" s="9">
        <f t="shared" si="1102"/>
        <v>0.56017362600008735</v>
      </c>
      <c r="N1120" s="9">
        <f t="shared" si="1102"/>
        <v>0.67106734617726638</v>
      </c>
      <c r="O1120" s="9">
        <f t="shared" si="1102"/>
        <v>0.76626533980629086</v>
      </c>
      <c r="P1120" s="9">
        <f t="shared" si="1102"/>
        <v>0.8421517404419987</v>
      </c>
      <c r="Q1120" s="9">
        <f t="shared" si="1102"/>
        <v>0.8986112225149655</v>
      </c>
      <c r="R1120" s="9">
        <f t="shared" si="1102"/>
        <v>0.93799171126085978</v>
      </c>
      <c r="S1120" s="9">
        <f t="shared" si="1102"/>
        <v>0.96384384387287048</v>
      </c>
      <c r="T1120" s="9">
        <f t="shared" si="1102"/>
        <v>0.97987216609231698</v>
      </c>
      <c r="U1120" s="9">
        <f t="shared" si="1102"/>
        <v>0.98928669640647615</v>
      </c>
      <c r="V1120" s="9">
        <f t="shared" si="1102"/>
        <v>0.99454000432177692</v>
      </c>
      <c r="W1120" s="9">
        <f t="shared" si="1102"/>
        <v>0.99733176224247977</v>
      </c>
      <c r="X1120" s="9">
        <f t="shared" si="1102"/>
        <v>0.99874794489679974</v>
      </c>
      <c r="Y1120" s="9">
        <f t="shared" si="1102"/>
        <v>0.9994351013499394</v>
      </c>
      <c r="Z1120" s="9">
        <f t="shared" si="1102"/>
        <v>0.99975462910064938</v>
      </c>
    </row>
    <row r="1121" spans="1:28">
      <c r="A1121" s="19">
        <v>11.17</v>
      </c>
      <c r="B1121" s="9">
        <f>POISSON(B3,$A$1121,TRUE)</f>
        <v>1.4090637334050282E-5</v>
      </c>
      <c r="C1121" s="9">
        <f t="shared" ref="C1121:Z1121" si="1103">POISSON(C3,$A$1121,TRUE)</f>
        <v>1.7148305635539192E-4</v>
      </c>
      <c r="D1121" s="9">
        <f t="shared" si="1103"/>
        <v>1.0505197165895852E-3</v>
      </c>
      <c r="E1121" s="9">
        <f t="shared" si="1103"/>
        <v>4.3234662148615632E-3</v>
      </c>
      <c r="F1121" s="9">
        <f t="shared" si="1103"/>
        <v>1.3463169311286063E-2</v>
      </c>
      <c r="G1121" s="9">
        <f t="shared" si="1103"/>
        <v>3.3881266028698405E-2</v>
      </c>
      <c r="H1121" s="9">
        <f t="shared" si="1103"/>
        <v>7.1892956084281021E-2</v>
      </c>
      <c r="I1121" s="9">
        <f t="shared" si="1103"/>
        <v>0.13254875293011789</v>
      </c>
      <c r="J1121" s="9">
        <f t="shared" si="1103"/>
        <v>0.2172394092761176</v>
      </c>
      <c r="K1121" s="9">
        <f t="shared" si="1103"/>
        <v>0.32234992387443062</v>
      </c>
      <c r="L1121" s="9">
        <f t="shared" si="1103"/>
        <v>0.43975836868074619</v>
      </c>
      <c r="M1121" s="9">
        <f t="shared" si="1103"/>
        <v>0.55898130763406839</v>
      </c>
      <c r="N1121" s="9">
        <f t="shared" si="1103"/>
        <v>0.66995799330978589</v>
      </c>
      <c r="O1121" s="9">
        <f t="shared" si="1103"/>
        <v>0.76531257630961391</v>
      </c>
      <c r="P1121" s="9">
        <f t="shared" si="1103"/>
        <v>0.8413919114601911</v>
      </c>
      <c r="Q1121" s="9">
        <f t="shared" si="1103"/>
        <v>0.89804565636898737</v>
      </c>
      <c r="R1121" s="9">
        <f t="shared" si="1103"/>
        <v>0.9375970520334409</v>
      </c>
      <c r="S1121" s="9">
        <f t="shared" si="1103"/>
        <v>0.96358464553767298</v>
      </c>
      <c r="T1121" s="9">
        <f t="shared" si="1103"/>
        <v>0.9797113910622437</v>
      </c>
      <c r="U1121" s="9">
        <f t="shared" si="1103"/>
        <v>0.98919221987853079</v>
      </c>
      <c r="V1121" s="9">
        <f t="shared" si="1103"/>
        <v>0.99448726277242705</v>
      </c>
      <c r="W1121" s="9">
        <f t="shared" si="1103"/>
        <v>0.99730372130218048</v>
      </c>
      <c r="X1121" s="9">
        <f t="shared" si="1103"/>
        <v>0.9987337141102417</v>
      </c>
      <c r="Y1121" s="9">
        <f t="shared" si="1103"/>
        <v>0.99942819322615661</v>
      </c>
      <c r="Z1121" s="9">
        <f t="shared" si="1103"/>
        <v>0.99975141538135537</v>
      </c>
    </row>
    <row r="1122" spans="1:28">
      <c r="A1122" s="19">
        <v>11.18</v>
      </c>
      <c r="B1122" s="9">
        <f>POISSON(B3,$A$1122,TRUE)</f>
        <v>1.3950433149996304E-5</v>
      </c>
      <c r="C1122" s="9">
        <f t="shared" ref="C1122:Z1122" si="1104">POISSON(C3,$A$1122,TRUE)</f>
        <v>1.6991627576695497E-4</v>
      </c>
      <c r="D1122" s="9">
        <f t="shared" si="1104"/>
        <v>1.0417653359957538E-3</v>
      </c>
      <c r="E1122" s="9">
        <f t="shared" si="1104"/>
        <v>4.2908561671150779E-3</v>
      </c>
      <c r="F1122" s="9">
        <f t="shared" si="1104"/>
        <v>1.3372065040093589E-2</v>
      </c>
      <c r="G1122" s="9">
        <f t="shared" si="1104"/>
        <v>3.3677648080073543E-2</v>
      </c>
      <c r="H1122" s="9">
        <f t="shared" si="1104"/>
        <v>7.1513717811236166E-2</v>
      </c>
      <c r="I1122" s="9">
        <f t="shared" si="1104"/>
        <v>0.13194332632472164</v>
      </c>
      <c r="J1122" s="9">
        <f t="shared" si="1104"/>
        <v>0.21639370422231757</v>
      </c>
      <c r="K1122" s="9">
        <f t="shared" si="1104"/>
        <v>0.32129984032177578</v>
      </c>
      <c r="L1122" s="9">
        <f t="shared" si="1104"/>
        <v>0.43858490048096971</v>
      </c>
      <c r="M1122" s="9">
        <f t="shared" si="1104"/>
        <v>0.55778917071549605</v>
      </c>
      <c r="N1122" s="9">
        <f t="shared" si="1104"/>
        <v>0.66884781581732988</v>
      </c>
      <c r="O1122" s="9">
        <f t="shared" si="1104"/>
        <v>0.76435825060490692</v>
      </c>
      <c r="P1122" s="9">
        <f t="shared" si="1104"/>
        <v>0.84063015495670068</v>
      </c>
      <c r="Q1122" s="9">
        <f t="shared" si="1104"/>
        <v>0.89747814766690415</v>
      </c>
      <c r="R1122" s="9">
        <f t="shared" si="1104"/>
        <v>0.93720068257315869</v>
      </c>
      <c r="S1122" s="9">
        <f t="shared" si="1104"/>
        <v>0.96332409082327219</v>
      </c>
      <c r="T1122" s="9">
        <f t="shared" si="1104"/>
        <v>0.97954962994750927</v>
      </c>
      <c r="U1122" s="9">
        <f t="shared" si="1104"/>
        <v>0.98909707875850783</v>
      </c>
      <c r="V1122" s="9">
        <f t="shared" si="1104"/>
        <v>0.9944341026438559</v>
      </c>
      <c r="W1122" s="9">
        <f t="shared" si="1104"/>
        <v>0.99727543250281747</v>
      </c>
      <c r="X1122" s="9">
        <f t="shared" si="1104"/>
        <v>0.99871934467659873</v>
      </c>
      <c r="Y1122" s="9">
        <f t="shared" si="1104"/>
        <v>0.9994212115506369</v>
      </c>
      <c r="Z1122" s="9">
        <f t="shared" si="1104"/>
        <v>0.99974816453612636</v>
      </c>
    </row>
    <row r="1123" spans="1:28">
      <c r="A1123" s="19">
        <v>11.19</v>
      </c>
      <c r="B1123" s="9">
        <f>POISSON(B3,$A$1123,TRUE)</f>
        <v>1.3811624020882727E-5</v>
      </c>
      <c r="C1123" s="9">
        <f t="shared" ref="C1123:Z1123" si="1105">POISSON(C3,$A$1123,TRUE)</f>
        <v>1.6836369681456044E-4</v>
      </c>
      <c r="D1123" s="9">
        <f t="shared" si="1105"/>
        <v>1.0330825440951871E-3</v>
      </c>
      <c r="E1123" s="9">
        <f t="shared" si="1105"/>
        <v>4.2584838444519246E-3</v>
      </c>
      <c r="F1123" s="9">
        <f t="shared" si="1105"/>
        <v>1.3281543982199898E-2</v>
      </c>
      <c r="G1123" s="9">
        <f t="shared" si="1105"/>
        <v>3.3475152570479866E-2</v>
      </c>
      <c r="H1123" s="9">
        <f t="shared" si="1105"/>
        <v>7.1136232587621986E-2</v>
      </c>
      <c r="I1123" s="9">
        <f t="shared" si="1105"/>
        <v>0.13134015907216773</v>
      </c>
      <c r="J1123" s="9">
        <f t="shared" si="1105"/>
        <v>0.21555040124242611</v>
      </c>
      <c r="K1123" s="9">
        <f t="shared" si="1105"/>
        <v>0.32025180234078088</v>
      </c>
      <c r="L1123" s="9">
        <f t="shared" si="1105"/>
        <v>0.43741267016983953</v>
      </c>
      <c r="M1123" s="9">
        <f t="shared" si="1105"/>
        <v>0.55659722571594561</v>
      </c>
      <c r="N1123" s="9">
        <f t="shared" si="1105"/>
        <v>0.66773682376268961</v>
      </c>
      <c r="O1123" s="9">
        <f t="shared" si="1105"/>
        <v>0.76340237008138712</v>
      </c>
      <c r="P1123" s="9">
        <f t="shared" si="1105"/>
        <v>0.83986647460326003</v>
      </c>
      <c r="Q1123" s="9">
        <f t="shared" si="1105"/>
        <v>0.89690869657657735</v>
      </c>
      <c r="R1123" s="9">
        <f t="shared" si="1105"/>
        <v>0.9368026005691662</v>
      </c>
      <c r="S1123" s="9">
        <f t="shared" si="1105"/>
        <v>0.963062176197229</v>
      </c>
      <c r="T1123" s="9">
        <f t="shared" si="1105"/>
        <v>0.97938687904600819</v>
      </c>
      <c r="U1123" s="9">
        <f t="shared" si="1105"/>
        <v>0.98900126982905223</v>
      </c>
      <c r="V1123" s="9">
        <f t="shared" si="1105"/>
        <v>0.99438052147216549</v>
      </c>
      <c r="W1123" s="9">
        <f t="shared" si="1105"/>
        <v>0.99724689413342427</v>
      </c>
      <c r="X1123" s="9">
        <f t="shared" si="1105"/>
        <v>0.99870483550067368</v>
      </c>
      <c r="Y1123" s="9">
        <f t="shared" si="1105"/>
        <v>0.99941415567021807</v>
      </c>
      <c r="Z1123" s="9">
        <f t="shared" si="1105"/>
        <v>0.99974487619926822</v>
      </c>
    </row>
    <row r="1124" spans="1:28">
      <c r="A1124" s="19">
        <v>11.2</v>
      </c>
      <c r="B1124" s="9">
        <f>POISSON(B3,$A$1124,TRUE)</f>
        <v>1.3674196065680964E-5</v>
      </c>
      <c r="C1124" s="9">
        <f t="shared" ref="C1124:Z1124" si="1106">POISSON(C3,$A$1124,TRUE)</f>
        <v>1.6682519200130776E-4</v>
      </c>
      <c r="D1124" s="9">
        <f t="shared" si="1106"/>
        <v>1.0244707692408177E-3</v>
      </c>
      <c r="E1124" s="9">
        <f t="shared" si="1106"/>
        <v>4.2263475909349877E-3</v>
      </c>
      <c r="F1124" s="9">
        <f t="shared" si="1106"/>
        <v>1.3191602691678662E-2</v>
      </c>
      <c r="G1124" s="9">
        <f t="shared" si="1106"/>
        <v>3.3273774117344501E-2</v>
      </c>
      <c r="H1124" s="9">
        <f t="shared" si="1106"/>
        <v>7.076049411192073E-2</v>
      </c>
      <c r="I1124" s="9">
        <f t="shared" si="1106"/>
        <v>0.13073924610324267</v>
      </c>
      <c r="J1124" s="9">
        <f t="shared" si="1106"/>
        <v>0.21470949889109339</v>
      </c>
      <c r="K1124" s="9">
        <f t="shared" si="1106"/>
        <v>0.31920581347152993</v>
      </c>
      <c r="L1124" s="9">
        <f t="shared" si="1106"/>
        <v>0.43624168580161865</v>
      </c>
      <c r="M1124" s="9">
        <f t="shared" si="1106"/>
        <v>0.5554054830831634</v>
      </c>
      <c r="N1124" s="9">
        <f t="shared" si="1106"/>
        <v>0.66662502721260553</v>
      </c>
      <c r="O1124" s="9">
        <f t="shared" si="1106"/>
        <v>0.76244494215489411</v>
      </c>
      <c r="P1124" s="9">
        <f t="shared" si="1106"/>
        <v>0.83910087410872469</v>
      </c>
      <c r="Q1124" s="9">
        <f t="shared" si="1106"/>
        <v>0.89633730330091832</v>
      </c>
      <c r="R1124" s="9">
        <f t="shared" si="1106"/>
        <v>0.93640280373545393</v>
      </c>
      <c r="S1124" s="9">
        <f t="shared" si="1106"/>
        <v>0.96279889813938313</v>
      </c>
      <c r="T1124" s="9">
        <f t="shared" si="1106"/>
        <v>0.97922313465738364</v>
      </c>
      <c r="U1124" s="9">
        <f t="shared" si="1106"/>
        <v>0.98890478986799435</v>
      </c>
      <c r="V1124" s="9">
        <f t="shared" si="1106"/>
        <v>0.99432651678593653</v>
      </c>
      <c r="W1124" s="9">
        <f t="shared" si="1106"/>
        <v>0.99721810447550552</v>
      </c>
      <c r="X1124" s="9">
        <f t="shared" si="1106"/>
        <v>0.99869018548110433</v>
      </c>
      <c r="Y1124" s="9">
        <f t="shared" si="1106"/>
        <v>0.99940702492730904</v>
      </c>
      <c r="Z1124" s="9">
        <f t="shared" si="1106"/>
        <v>0.99974155000220444</v>
      </c>
    </row>
    <row r="1125" spans="1:28">
      <c r="A1125" s="19">
        <v>11.21</v>
      </c>
      <c r="B1125" s="9">
        <f>POISSON(B3,$A$1125,TRUE)</f>
        <v>1.3538135541480944E-5</v>
      </c>
      <c r="C1125" s="9">
        <f t="shared" ref="C1125:Z1125" si="1107">POISSON(C3,$A$1125,TRUE)</f>
        <v>1.6530063496148233E-4</v>
      </c>
      <c r="D1125" s="9">
        <f t="shared" si="1107"/>
        <v>1.0159294442105902E-3</v>
      </c>
      <c r="E1125" s="9">
        <f t="shared" si="1107"/>
        <v>4.1944457614380894E-3</v>
      </c>
      <c r="F1125" s="9">
        <f t="shared" si="1107"/>
        <v>1.3102237740468158E-2</v>
      </c>
      <c r="G1125" s="9">
        <f t="shared" si="1107"/>
        <v>3.3073507357453576E-2</v>
      </c>
      <c r="H1125" s="9">
        <f t="shared" si="1107"/>
        <v>7.0386496091854656E-2</v>
      </c>
      <c r="I1125" s="9">
        <f t="shared" si="1107"/>
        <v>0.13014058233651699</v>
      </c>
      <c r="J1125" s="9">
        <f t="shared" si="1107"/>
        <v>0.21387099568685006</v>
      </c>
      <c r="K1125" s="9">
        <f t="shared" si="1107"/>
        <v>0.31816187720432054</v>
      </c>
      <c r="L1125" s="9">
        <f t="shared" si="1107"/>
        <v>0.43507195538540488</v>
      </c>
      <c r="M1125" s="9">
        <f t="shared" si="1107"/>
        <v>0.55421395324085521</v>
      </c>
      <c r="N1125" s="9">
        <f t="shared" si="1107"/>
        <v>0.6655124362374889</v>
      </c>
      <c r="O1125" s="9">
        <f t="shared" si="1107"/>
        <v>0.76148597426766251</v>
      </c>
      <c r="P1125" s="9">
        <f t="shared" si="1107"/>
        <v>0.83833335721896629</v>
      </c>
      <c r="Q1125" s="9">
        <f t="shared" si="1107"/>
        <v>0.89576396807790704</v>
      </c>
      <c r="R1125" s="9">
        <f t="shared" si="1107"/>
        <v>0.93600128981095265</v>
      </c>
      <c r="S1125" s="9">
        <f t="shared" si="1107"/>
        <v>0.96253425314197827</v>
      </c>
      <c r="T1125" s="9">
        <f t="shared" si="1107"/>
        <v>0.9790583930831338</v>
      </c>
      <c r="U1125" s="9">
        <f t="shared" si="1107"/>
        <v>0.98880763564841567</v>
      </c>
      <c r="V1125" s="9">
        <f t="shared" si="1107"/>
        <v>0.99427208610625606</v>
      </c>
      <c r="W1125" s="9">
        <f t="shared" si="1107"/>
        <v>0.99718906180303657</v>
      </c>
      <c r="X1125" s="9">
        <f t="shared" si="1107"/>
        <v>0.99867539351035073</v>
      </c>
      <c r="Y1125" s="9">
        <f t="shared" si="1107"/>
        <v>0.99939981865987204</v>
      </c>
      <c r="Z1125" s="9">
        <f t="shared" si="1107"/>
        <v>0.99973818557346095</v>
      </c>
    </row>
    <row r="1126" spans="1:28">
      <c r="A1126" s="19">
        <v>11.22</v>
      </c>
      <c r="B1126" s="9">
        <f>POISSON(B3,$A$1126,TRUE)</f>
        <v>1.3403428842116915E-5</v>
      </c>
      <c r="C1126" s="9">
        <f t="shared" ref="C1126:Z1126" si="1108">POISSON(C3,$A$1126,TRUE)</f>
        <v>1.6378990045066871E-4</v>
      </c>
      <c r="D1126" s="9">
        <f t="shared" si="1108"/>
        <v>1.0074580061746443E-3</v>
      </c>
      <c r="E1126" s="9">
        <f t="shared" si="1108"/>
        <v>4.1627767215823138E-3</v>
      </c>
      <c r="F1126" s="9">
        <f t="shared" si="1108"/>
        <v>1.3013445718300825E-2</v>
      </c>
      <c r="G1126" s="9">
        <f t="shared" si="1108"/>
        <v>3.2874346946937166E-2</v>
      </c>
      <c r="H1126" s="9">
        <f t="shared" si="1108"/>
        <v>7.0014232244487135E-2</v>
      </c>
      <c r="I1126" s="9">
        <f t="shared" si="1108"/>
        <v>0.12954416267856003</v>
      </c>
      <c r="J1126" s="9">
        <f t="shared" si="1108"/>
        <v>0.21303489011234733</v>
      </c>
      <c r="K1126" s="9">
        <f t="shared" si="1108"/>
        <v>0.31711999697980231</v>
      </c>
      <c r="L1126" s="9">
        <f t="shared" si="1108"/>
        <v>0.43390348688508651</v>
      </c>
      <c r="M1126" s="9">
        <f t="shared" si="1108"/>
        <v>0.55302264658847644</v>
      </c>
      <c r="N1126" s="9">
        <f t="shared" si="1108"/>
        <v>0.6643990609111462</v>
      </c>
      <c r="O1126" s="9">
        <f t="shared" si="1108"/>
        <v>0.76052547388809655</v>
      </c>
      <c r="P1126" s="9">
        <f t="shared" si="1108"/>
        <v>0.83756392771676658</v>
      </c>
      <c r="Q1126" s="9">
        <f t="shared" si="1108"/>
        <v>0.89518869118061206</v>
      </c>
      <c r="R1126" s="9">
        <f t="shared" si="1108"/>
        <v>0.93559805655963357</v>
      </c>
      <c r="S1126" s="9">
        <f t="shared" si="1108"/>
        <v>0.96226823770978775</v>
      </c>
      <c r="T1126" s="9">
        <f t="shared" si="1108"/>
        <v>0.97889265062671726</v>
      </c>
      <c r="U1126" s="9">
        <f t="shared" si="1108"/>
        <v>0.98870980393871455</v>
      </c>
      <c r="V1126" s="9">
        <f t="shared" si="1108"/>
        <v>0.99421722694674508</v>
      </c>
      <c r="W1126" s="9">
        <f t="shared" si="1108"/>
        <v>0.99715976438246412</v>
      </c>
      <c r="X1126" s="9">
        <f t="shared" si="1108"/>
        <v>0.99866045847468099</v>
      </c>
      <c r="Y1126" s="9">
        <f t="shared" si="1108"/>
        <v>0.99939253620140578</v>
      </c>
      <c r="Z1126" s="9">
        <f t="shared" si="1108"/>
        <v>0.99973478253864967</v>
      </c>
    </row>
    <row r="1127" spans="1:28">
      <c r="A1127" s="19">
        <v>11.23</v>
      </c>
      <c r="B1127" s="9">
        <f>POISSON(B3,$A$1127,TRUE)</f>
        <v>1.3270062496806658E-5</v>
      </c>
      <c r="C1127" s="9">
        <f t="shared" ref="C1127:Z1127" si="1109">POISSON(C3,$A$1127,TRUE)</f>
        <v>1.6229286433594542E-4</v>
      </c>
      <c r="D1127" s="9">
        <f t="shared" si="1109"/>
        <v>9.9905589666270957E-4</v>
      </c>
      <c r="E1127" s="9">
        <f t="shared" si="1109"/>
        <v>4.1313388476725641E-3</v>
      </c>
      <c r="F1127" s="9">
        <f t="shared" si="1109"/>
        <v>1.2925223232632729E-2</v>
      </c>
      <c r="G1127" s="9">
        <f t="shared" si="1109"/>
        <v>3.2676287561253271E-2</v>
      </c>
      <c r="H1127" s="9">
        <f t="shared" si="1109"/>
        <v>6.9643696296321361E-2</v>
      </c>
      <c r="I1127" s="9">
        <f t="shared" si="1109"/>
        <v>0.12894998202415206</v>
      </c>
      <c r="J1127" s="9">
        <f t="shared" si="1109"/>
        <v>0.21220118061459434</v>
      </c>
      <c r="K1127" s="9">
        <f t="shared" si="1109"/>
        <v>0.31608017618911305</v>
      </c>
      <c r="L1127" s="9">
        <f t="shared" si="1109"/>
        <v>0.43273628821929738</v>
      </c>
      <c r="M1127" s="9">
        <f t="shared" si="1109"/>
        <v>0.55183157350102185</v>
      </c>
      <c r="N1127" s="9">
        <f t="shared" si="1109"/>
        <v>0.6632849113105026</v>
      </c>
      <c r="O1127" s="9">
        <f t="shared" si="1109"/>
        <v>0.75956344851053847</v>
      </c>
      <c r="P1127" s="9">
        <f t="shared" si="1109"/>
        <v>0.8367925894217102</v>
      </c>
      <c r="Q1127" s="9">
        <f t="shared" si="1109"/>
        <v>0.89461147291720744</v>
      </c>
      <c r="R1127" s="9">
        <f t="shared" si="1109"/>
        <v>0.93519310177060966</v>
      </c>
      <c r="S1127" s="9">
        <f t="shared" si="1109"/>
        <v>0.96200084836023936</v>
      </c>
      <c r="T1127" s="9">
        <f t="shared" si="1109"/>
        <v>0.97872590359365841</v>
      </c>
      <c r="U1127" s="9">
        <f t="shared" si="1109"/>
        <v>0.98861129150267391</v>
      </c>
      <c r="V1127" s="9">
        <f t="shared" si="1109"/>
        <v>0.99416193681358611</v>
      </c>
      <c r="W1127" s="9">
        <f t="shared" si="1109"/>
        <v>0.99713021047270733</v>
      </c>
      <c r="X1127" s="9">
        <f t="shared" si="1109"/>
        <v>0.99864537925415875</v>
      </c>
      <c r="Y1127" s="9">
        <f t="shared" si="1109"/>
        <v>0.99938517688092821</v>
      </c>
      <c r="Z1127" s="9">
        <f t="shared" si="1109"/>
        <v>0.9997313405204542</v>
      </c>
    </row>
    <row r="1128" spans="1:28">
      <c r="A1128" s="19">
        <v>11.24</v>
      </c>
      <c r="B1128" s="9">
        <f>POISSON(B3,$A$1128,TRUE)</f>
        <v>1.3138023168804505E-5</v>
      </c>
      <c r="C1128" s="9">
        <f t="shared" ref="C1128:Z1128" si="1110">POISSON(C3,$A$1128,TRUE)</f>
        <v>1.6080940358616713E-4</v>
      </c>
      <c r="D1128" s="9">
        <f t="shared" si="1110"/>
        <v>9.9072256153174523E-4</v>
      </c>
      <c r="E1128" s="9">
        <f t="shared" si="1110"/>
        <v>4.1001305266345107E-3</v>
      </c>
      <c r="F1128" s="9">
        <f t="shared" si="1110"/>
        <v>1.2837566908573284E-2</v>
      </c>
      <c r="G1128" s="9">
        <f t="shared" si="1110"/>
        <v>3.2479323895171643E-2</v>
      </c>
      <c r="H1128" s="9">
        <f t="shared" si="1110"/>
        <v>6.9274881983399247E-2</v>
      </c>
      <c r="I1128" s="9">
        <f t="shared" si="1110"/>
        <v>0.12835803525649608</v>
      </c>
      <c r="J1128" s="9">
        <f t="shared" si="1110"/>
        <v>0.21136986560519724</v>
      </c>
      <c r="K1128" s="9">
        <f t="shared" si="1110"/>
        <v>0.31504241817401968</v>
      </c>
      <c r="L1128" s="9">
        <f t="shared" si="1110"/>
        <v>0.43157036726137576</v>
      </c>
      <c r="M1128" s="9">
        <f t="shared" si="1110"/>
        <v>0.55064074432881971</v>
      </c>
      <c r="N1128" s="9">
        <f t="shared" si="1110"/>
        <v>0.6621699975153259</v>
      </c>
      <c r="O1128" s="9">
        <f t="shared" si="1110"/>
        <v>0.75859990565504321</v>
      </c>
      <c r="P1128" s="9">
        <f t="shared" si="1110"/>
        <v>0.83601934619007323</v>
      </c>
      <c r="Q1128" s="9">
        <f t="shared" si="1110"/>
        <v>0.89403231363098934</v>
      </c>
      <c r="R1128" s="9">
        <f t="shared" si="1110"/>
        <v>0.93478642325823291</v>
      </c>
      <c r="S1128" s="9">
        <f t="shared" si="1110"/>
        <v>0.96173208162353974</v>
      </c>
      <c r="T1128" s="9">
        <f t="shared" si="1110"/>
        <v>0.97855814829165366</v>
      </c>
      <c r="U1128" s="9">
        <f t="shared" si="1110"/>
        <v>0.98851209509952742</v>
      </c>
      <c r="V1128" s="9">
        <f t="shared" si="1110"/>
        <v>0.99410621320555237</v>
      </c>
      <c r="W1128" s="9">
        <f t="shared" si="1110"/>
        <v>0.99710039832515807</v>
      </c>
      <c r="X1128" s="9">
        <f t="shared" si="1110"/>
        <v>0.9986301547226295</v>
      </c>
      <c r="Y1128" s="9">
        <f t="shared" si="1110"/>
        <v>0.99937774002295887</v>
      </c>
      <c r="Z1128" s="9">
        <f t="shared" si="1110"/>
        <v>0.99972785913861317</v>
      </c>
    </row>
    <row r="1129" spans="1:28">
      <c r="A1129" s="19">
        <v>11.25</v>
      </c>
      <c r="B1129" s="9">
        <f>POISSON(B3,$A$1129,TRUE)</f>
        <v>1.300729765406762E-5</v>
      </c>
      <c r="C1129" s="9">
        <f t="shared" ref="C1129:Z1129" si="1111">POISSON(C3,$A$1129,TRUE)</f>
        <v>1.5933939626232836E-4</v>
      </c>
      <c r="D1129" s="9">
        <f t="shared" si="1111"/>
        <v>9.8245745093379503E-4</v>
      </c>
      <c r="E1129" s="9">
        <f t="shared" si="1111"/>
        <v>4.0691501559517946E-3</v>
      </c>
      <c r="F1129" s="9">
        <f t="shared" si="1111"/>
        <v>1.275047338881492E-2</v>
      </c>
      <c r="G1129" s="9">
        <f t="shared" si="1111"/>
        <v>3.2283450662756952E-2</v>
      </c>
      <c r="H1129" s="9">
        <f t="shared" si="1111"/>
        <v>6.8907783051398261E-2</v>
      </c>
      <c r="I1129" s="9">
        <f t="shared" si="1111"/>
        <v>0.12776831724742893</v>
      </c>
      <c r="J1129" s="9">
        <f t="shared" si="1111"/>
        <v>0.21054094346059707</v>
      </c>
      <c r="K1129" s="9">
        <f t="shared" si="1111"/>
        <v>0.31400672622705728</v>
      </c>
      <c r="L1129" s="9">
        <f t="shared" si="1111"/>
        <v>0.43040573183932485</v>
      </c>
      <c r="M1129" s="9">
        <f t="shared" si="1111"/>
        <v>0.54945016939732594</v>
      </c>
      <c r="N1129" s="9">
        <f t="shared" si="1111"/>
        <v>0.66105432960795185</v>
      </c>
      <c r="O1129" s="9">
        <f t="shared" si="1111"/>
        <v>0.75763485286714738</v>
      </c>
      <c r="P1129" s="9">
        <f t="shared" si="1111"/>
        <v>0.83524420191471527</v>
      </c>
      <c r="Q1129" s="9">
        <f t="shared" si="1111"/>
        <v>0.89345121370039127</v>
      </c>
      <c r="R1129" s="9">
        <f t="shared" si="1111"/>
        <v>0.93437801886219463</v>
      </c>
      <c r="S1129" s="9">
        <f t="shared" si="1111"/>
        <v>0.96146193404279978</v>
      </c>
      <c r="T1129" s="9">
        <f t="shared" si="1111"/>
        <v>0.97838938103067807</v>
      </c>
      <c r="U1129" s="9">
        <f t="shared" si="1111"/>
        <v>0.98841221148402703</v>
      </c>
      <c r="V1129" s="9">
        <f t="shared" si="1111"/>
        <v>0.99405005361403576</v>
      </c>
      <c r="W1129" s="9">
        <f t="shared" si="1111"/>
        <v>0.9970703261836833</v>
      </c>
      <c r="X1129" s="9">
        <f t="shared" si="1111"/>
        <v>0.99861478374770762</v>
      </c>
      <c r="Y1129" s="9">
        <f t="shared" si="1111"/>
        <v>0.99937022494750216</v>
      </c>
      <c r="Z1129" s="9">
        <f t="shared" si="1111"/>
        <v>0.99972433800990579</v>
      </c>
    </row>
    <row r="1130" spans="1:28">
      <c r="A1130" s="19">
        <v>11.26</v>
      </c>
      <c r="B1130" s="9">
        <f>POISSON(B3,$A$1130,TRUE)</f>
        <v>1.2877872879935594E-5</v>
      </c>
      <c r="C1130" s="9">
        <f t="shared" ref="C1130:Z1130" si="1112">POISSON(C3,$A$1130,TRUE)</f>
        <v>1.5788272150801038E-4</v>
      </c>
      <c r="D1130" s="9">
        <f t="shared" si="1112"/>
        <v>9.7426001928407153E-4</v>
      </c>
      <c r="E1130" s="9">
        <f t="shared" si="1112"/>
        <v>4.038396143603554E-3</v>
      </c>
      <c r="F1130" s="9">
        <f t="shared" si="1112"/>
        <v>1.2663939333562897E-2</v>
      </c>
      <c r="G1130" s="9">
        <f t="shared" si="1112"/>
        <v>3.2088662597351332E-2</v>
      </c>
      <c r="H1130" s="9">
        <f t="shared" si="1112"/>
        <v>6.8542393255727641E-2</v>
      </c>
      <c r="I1130" s="9">
        <f t="shared" si="1112"/>
        <v>0.12718082285763008</v>
      </c>
      <c r="J1130" s="9">
        <f t="shared" si="1112"/>
        <v>0.20971441252230774</v>
      </c>
      <c r="K1130" s="9">
        <f t="shared" si="1112"/>
        <v>0.31297310359167124</v>
      </c>
      <c r="L1130" s="9">
        <f t="shared" si="1112"/>
        <v>0.42924238973577439</v>
      </c>
      <c r="M1130" s="9">
        <f t="shared" si="1112"/>
        <v>0.54825985900691987</v>
      </c>
      <c r="N1130" s="9">
        <f t="shared" si="1112"/>
        <v>0.6599379176730118</v>
      </c>
      <c r="O1130" s="9">
        <f t="shared" si="1112"/>
        <v>0.7566682977176421</v>
      </c>
      <c r="P1130" s="9">
        <f t="shared" si="1112"/>
        <v>0.83446716052496606</v>
      </c>
      <c r="Q1130" s="9">
        <f t="shared" si="1112"/>
        <v>0.89286817353899717</v>
      </c>
      <c r="R1130" s="9">
        <f t="shared" si="1112"/>
        <v>0.93396788644762163</v>
      </c>
      <c r="S1130" s="9">
        <f t="shared" si="1112"/>
        <v>0.96119040217415763</v>
      </c>
      <c r="T1130" s="9">
        <f t="shared" si="1112"/>
        <v>0.97821959812309067</v>
      </c>
      <c r="U1130" s="9">
        <f t="shared" si="1112"/>
        <v>0.98831163740651096</v>
      </c>
      <c r="V1130" s="9">
        <f t="shared" si="1112"/>
        <v>0.99399345552307661</v>
      </c>
      <c r="W1130" s="9">
        <f t="shared" si="1112"/>
        <v>0.99703999228462559</v>
      </c>
      <c r="X1130" s="9">
        <f t="shared" si="1112"/>
        <v>0.99859926519076381</v>
      </c>
      <c r="Y1130" s="9">
        <f t="shared" si="1112"/>
        <v>0.99936263097002986</v>
      </c>
      <c r="Z1130" s="9">
        <f t="shared" si="1112"/>
        <v>0.99972077674813542</v>
      </c>
    </row>
    <row r="1131" spans="1:28">
      <c r="A1131" s="19">
        <v>11.27</v>
      </c>
      <c r="B1131" s="9">
        <f>POISSON(B3,$A$1131,TRUE)</f>
        <v>1.2749735903823159E-5</v>
      </c>
      <c r="C1131" s="9">
        <f t="shared" ref="C1131:V1131" si="1113">POISSON(C3,$A$1131,TRUE)</f>
        <v>1.5643925953991015E-4</v>
      </c>
      <c r="D1131" s="9">
        <f t="shared" si="1113"/>
        <v>9.6612972522926036E-4</v>
      </c>
      <c r="E1131" s="9">
        <f t="shared" si="1113"/>
        <v>4.0078669080022521E-3</v>
      </c>
      <c r="F1131" s="9">
        <f t="shared" si="1113"/>
        <v>1.2577961420465156E-2</v>
      </c>
      <c r="G1131" s="9">
        <f t="shared" si="1113"/>
        <v>3.1894954451556545E-2</v>
      </c>
      <c r="H1131" s="9">
        <f t="shared" si="1113"/>
        <v>6.8178706361623209E-2</v>
      </c>
      <c r="I1131" s="9">
        <f t="shared" si="1113"/>
        <v>0.12659554693683048</v>
      </c>
      <c r="J1131" s="9">
        <f t="shared" si="1113"/>
        <v>0.2088902710971538</v>
      </c>
      <c r="K1131" s="9">
        <f t="shared" si="1113"/>
        <v>0.31194155346235874</v>
      </c>
      <c r="L1131" s="9">
        <f t="shared" si="1113"/>
        <v>0.42808034868794442</v>
      </c>
      <c r="M1131" s="9">
        <f t="shared" si="1113"/>
        <v>0.54706982343270338</v>
      </c>
      <c r="N1131" s="9">
        <f t="shared" si="1113"/>
        <v>0.65882077179715681</v>
      </c>
      <c r="O1131" s="9">
        <f t="shared" si="1113"/>
        <v>0.75570024780234069</v>
      </c>
      <c r="P1131" s="9">
        <f t="shared" si="1113"/>
        <v>0.83368822598651326</v>
      </c>
      <c r="Q1131" s="9">
        <f t="shared" si="1113"/>
        <v>0.89228319359555508</v>
      </c>
      <c r="R1131" s="9">
        <f t="shared" si="1113"/>
        <v>0.93355602390517378</v>
      </c>
      <c r="S1131" s="9">
        <f t="shared" si="1113"/>
        <v>0.96091748258690357</v>
      </c>
      <c r="T1131" s="9">
        <f t="shared" si="1113"/>
        <v>0.97804879588374205</v>
      </c>
      <c r="U1131" s="9">
        <f t="shared" si="1113"/>
        <v>0.98821036961297204</v>
      </c>
      <c r="V1131" s="9">
        <f t="shared" si="1113"/>
        <v>0.99393641640939312</v>
      </c>
      <c r="W1131" s="9">
        <f>POISSON(W3,$A$1131,TRUE)</f>
        <v>0.99700939485680573</v>
      </c>
      <c r="X1131" s="9">
        <f>POISSON(X3,$A$1131,TRUE)</f>
        <v>0.9985835979069122</v>
      </c>
      <c r="Y1131" s="9">
        <f>POISSON(Y3,$A$1131,TRUE)</f>
        <v>0.99935495740146429</v>
      </c>
      <c r="Z1131" s="9">
        <f>POISSON(Z3,$A$1131,TRUE)</f>
        <v>0.99971717496411439</v>
      </c>
      <c r="AA1131" s="9"/>
      <c r="AB1131" s="9"/>
    </row>
    <row r="1132" spans="1:28">
      <c r="A1132" s="19">
        <v>11.28</v>
      </c>
      <c r="B1132" s="9">
        <f>POISSON(B3,$A$1132,TRUE)</f>
        <v>1.2622873911925919E-5</v>
      </c>
      <c r="C1132" s="9">
        <f t="shared" ref="C1132:V1132" si="1114">POISSON(C3,$A$1132,TRUE)</f>
        <v>1.5500889163845027E-4</v>
      </c>
      <c r="D1132" s="9">
        <f t="shared" si="1114"/>
        <v>9.580660316160476E-4</v>
      </c>
      <c r="E1132" s="9">
        <f t="shared" si="1114"/>
        <v>3.977560877931813E-3</v>
      </c>
      <c r="F1132" s="9">
        <f t="shared" si="1114"/>
        <v>1.249253634454227E-2</v>
      </c>
      <c r="G1132" s="9">
        <f t="shared" si="1114"/>
        <v>3.1702320997215469E-2</v>
      </c>
      <c r="H1132" s="9">
        <f t="shared" si="1114"/>
        <v>6.7816716144241077E-2</v>
      </c>
      <c r="I1132" s="9">
        <f t="shared" si="1114"/>
        <v>0.12601248432401949</v>
      </c>
      <c r="J1132" s="9">
        <f t="shared" si="1114"/>
        <v>0.20806851745750701</v>
      </c>
      <c r="K1132" s="9">
        <f t="shared" si="1114"/>
        <v>0.31091207898481144</v>
      </c>
      <c r="L1132" s="9">
        <f t="shared" si="1114"/>
        <v>0.42691961638761078</v>
      </c>
      <c r="M1132" s="9">
        <f t="shared" si="1114"/>
        <v>0.54588007292429963</v>
      </c>
      <c r="N1132" s="9">
        <f t="shared" si="1114"/>
        <v>0.65770290206878679</v>
      </c>
      <c r="O1132" s="9">
        <f t="shared" si="1114"/>
        <v>0.75473071074184983</v>
      </c>
      <c r="P1132" s="9">
        <f t="shared" si="1114"/>
        <v>0.83290740230128901</v>
      </c>
      <c r="Q1132" s="9">
        <f t="shared" si="1114"/>
        <v>0.89169627435398735</v>
      </c>
      <c r="R1132" s="9">
        <f t="shared" si="1114"/>
        <v>0.93314242915113987</v>
      </c>
      <c r="S1132" s="9">
        <f t="shared" si="1114"/>
        <v>0.96064317186360326</v>
      </c>
      <c r="T1132" s="9">
        <f t="shared" si="1114"/>
        <v>0.97787697063008028</v>
      </c>
      <c r="U1132" s="9">
        <f t="shared" si="1114"/>
        <v>0.98810840484512563</v>
      </c>
      <c r="V1132" s="9">
        <f t="shared" si="1114"/>
        <v>0.99387893374241121</v>
      </c>
      <c r="W1132" s="9">
        <f>POISSON(W3,$A$1132,TRUE)</f>
        <v>0.99697853212152454</v>
      </c>
      <c r="X1132" s="9">
        <f>POISSON(X3,$A$1132,TRUE)</f>
        <v>0.9985677807449973</v>
      </c>
      <c r="Y1132" s="9">
        <f>POISSON(Y3,$A$1132,TRUE)</f>
        <v>0.9993472035481612</v>
      </c>
      <c r="Z1132" s="9">
        <f>POISSON(Z3,$A$1132,TRUE)</f>
        <v>0.9997135322656483</v>
      </c>
      <c r="AA1132" s="9"/>
      <c r="AB1132" s="9"/>
    </row>
    <row r="1133" spans="1:28">
      <c r="A1133" s="19">
        <v>11.29</v>
      </c>
      <c r="B1133" s="9">
        <f>POISSON(B3,$A$1133,TRUE)</f>
        <v>1.2497274217938969E-5</v>
      </c>
      <c r="C1133" s="9">
        <f t="shared" ref="C1133:V1133" si="1115">POISSON(C3,$A$1133,TRUE)</f>
        <v>1.5359150013846991E-4</v>
      </c>
      <c r="D1133" s="9">
        <f t="shared" si="1115"/>
        <v>9.5006840545986705E-4</v>
      </c>
      <c r="E1133" s="9">
        <f t="shared" si="1115"/>
        <v>3.9474764924860581E-3</v>
      </c>
      <c r="F1133" s="9">
        <f t="shared" si="1115"/>
        <v>1.2407660818117481E-2</v>
      </c>
      <c r="G1133" s="9">
        <f t="shared" si="1115"/>
        <v>3.151075702539323E-2</v>
      </c>
      <c r="H1133" s="9">
        <f t="shared" si="1115"/>
        <v>6.7456416388750454E-2</v>
      </c>
      <c r="I1133" s="9">
        <f t="shared" si="1115"/>
        <v>0.1254316298476508</v>
      </c>
      <c r="J1133" s="9">
        <f t="shared" si="1115"/>
        <v>0.20724914984152401</v>
      </c>
      <c r="K1133" s="9">
        <f t="shared" si="1115"/>
        <v>0.30988468325606056</v>
      </c>
      <c r="L1133" s="9">
        <f t="shared" si="1115"/>
        <v>0.4257602004810721</v>
      </c>
      <c r="M1133" s="9">
        <f t="shared" si="1115"/>
        <v>0.54469061770565219</v>
      </c>
      <c r="N1133" s="9">
        <f t="shared" si="1115"/>
        <v>0.6565843185777781</v>
      </c>
      <c r="O1133" s="9">
        <f t="shared" si="1115"/>
        <v>0.75375969418133981</v>
      </c>
      <c r="P1133" s="9">
        <f t="shared" si="1115"/>
        <v>0.83212469350735474</v>
      </c>
      <c r="Q1133" s="9">
        <f t="shared" si="1115"/>
        <v>0.89110741633340207</v>
      </c>
      <c r="R1133" s="9">
        <f t="shared" si="1115"/>
        <v>0.93272710012753168</v>
      </c>
      <c r="S1133" s="9">
        <f t="shared" si="1115"/>
        <v>0.96036746660022132</v>
      </c>
      <c r="T1133" s="9">
        <f t="shared" si="1115"/>
        <v>0.97770411868225815</v>
      </c>
      <c r="U1133" s="9">
        <f t="shared" si="1115"/>
        <v>0.98800573984047912</v>
      </c>
      <c r="V1133" s="9">
        <f t="shared" si="1115"/>
        <v>0.99382100498429482</v>
      </c>
      <c r="W1133" s="9">
        <f>POISSON(W3,$A$1133,TRUE)</f>
        <v>0.99694740229256529</v>
      </c>
      <c r="X1133" s="9">
        <f>POISSON(X3,$A$1133,TRUE)</f>
        <v>0.9985518125475823</v>
      </c>
      <c r="Y1133" s="9">
        <f>POISSON(Y3,$A$1133,TRUE)</f>
        <v>0.99933936871189277</v>
      </c>
      <c r="Z1133" s="9">
        <f>POISSON(Z3,$A$1133,TRUE)</f>
        <v>0.99970984825752041</v>
      </c>
      <c r="AA1133" s="9"/>
      <c r="AB1133" s="9"/>
    </row>
    <row r="1134" spans="1:28">
      <c r="A1134" s="19">
        <v>11.3</v>
      </c>
      <c r="B1134" s="9">
        <f>POISSON(B3,$A$1134,TRUE)</f>
        <v>1.2372924261788221E-5</v>
      </c>
      <c r="C1134" s="9">
        <f t="shared" ref="C1134:V1134" si="1116">POISSON(C3,$A$1134,TRUE)</f>
        <v>1.5218696841999514E-4</v>
      </c>
      <c r="D1134" s="9">
        <f t="shared" si="1116"/>
        <v>9.4213631791386428E-4</v>
      </c>
      <c r="E1134" s="9">
        <f t="shared" si="1116"/>
        <v>3.9176122010074381E-3</v>
      </c>
      <c r="F1134" s="9">
        <f t="shared" si="1116"/>
        <v>1.2323331570746785E-2</v>
      </c>
      <c r="G1134" s="9">
        <f t="shared" si="1116"/>
        <v>3.1320257346357704E-2</v>
      </c>
      <c r="H1134" s="9">
        <f t="shared" si="1116"/>
        <v>6.7097800890424955E-2</v>
      </c>
      <c r="I1134" s="9">
        <f t="shared" si="1116"/>
        <v>0.12485297832584778</v>
      </c>
      <c r="J1134" s="9">
        <f t="shared" si="1116"/>
        <v>0.20643216645338255</v>
      </c>
      <c r="K1134" s="9">
        <f t="shared" si="1116"/>
        <v>0.30885936932462066</v>
      </c>
      <c r="L1134" s="9">
        <f t="shared" si="1116"/>
        <v>0.42460210856911967</v>
      </c>
      <c r="M1134" s="9">
        <f t="shared" si="1116"/>
        <v>0.54350146797483245</v>
      </c>
      <c r="N1134" s="9">
        <f t="shared" si="1116"/>
        <v>0.65546503141521184</v>
      </c>
      <c r="O1134" s="9">
        <f t="shared" si="1116"/>
        <v>0.75278720579031089</v>
      </c>
      <c r="P1134" s="9">
        <f t="shared" si="1116"/>
        <v>0.83134010367878375</v>
      </c>
      <c r="Q1134" s="9">
        <f t="shared" si="1116"/>
        <v>0.89051662008809984</v>
      </c>
      <c r="R1134" s="9">
        <f t="shared" si="1116"/>
        <v>0.93231003480217955</v>
      </c>
      <c r="S1134" s="9">
        <f t="shared" si="1116"/>
        <v>0.9600903634062441</v>
      </c>
      <c r="T1134" s="9">
        <f t="shared" si="1116"/>
        <v>0.97753023636324032</v>
      </c>
      <c r="U1134" s="9">
        <f t="shared" si="1116"/>
        <v>0.98790237133240111</v>
      </c>
      <c r="V1134" s="9">
        <f t="shared" si="1116"/>
        <v>0.99376262758997702</v>
      </c>
      <c r="W1134" s="9">
        <f>POISSON(W3,$A$1134,TRUE)</f>
        <v>0.99691600357619647</v>
      </c>
      <c r="X1134" s="9">
        <f>POISSON(X3,$A$1134,TRUE)</f>
        <v>0.99853569215093652</v>
      </c>
      <c r="Y1134" s="9">
        <f>POISSON(Y3,$A$1134,TRUE)</f>
        <v>0.99933145218983044</v>
      </c>
      <c r="Z1134" s="9">
        <f>POISSON(Z3,$A$1134,TRUE)</f>
        <v>0.99970612254147628</v>
      </c>
      <c r="AA1134" s="9"/>
      <c r="AB1134" s="9"/>
    </row>
    <row r="1135" spans="1:28">
      <c r="A1135" s="19">
        <v>11.31</v>
      </c>
      <c r="B1135" s="9">
        <f>POISSON(B3,$A$1135,TRUE)</f>
        <v>1.224981160837448E-5</v>
      </c>
      <c r="C1135" s="9">
        <f t="shared" ref="C1135:V1135" si="1117">POISSON(C3,$A$1135,TRUE)</f>
        <v>1.5079518089908985E-4</v>
      </c>
      <c r="D1135" s="9">
        <f t="shared" si="1117"/>
        <v>9.3426924423808532E-4</v>
      </c>
      <c r="E1135" s="9">
        <f t="shared" si="1117"/>
        <v>3.887966463026098E-3</v>
      </c>
      <c r="F1135" s="9">
        <f t="shared" si="1117"/>
        <v>1.2239545349149205E-2</v>
      </c>
      <c r="G1135" s="9">
        <f t="shared" si="1117"/>
        <v>3.1130816789559677E-2</v>
      </c>
      <c r="H1135" s="9">
        <f t="shared" si="1117"/>
        <v>6.6740863454733415E-2</v>
      </c>
      <c r="I1135" s="9">
        <f t="shared" si="1117"/>
        <v>0.12427652456660698</v>
      </c>
      <c r="J1135" s="9">
        <f t="shared" si="1117"/>
        <v>0.2056175654635182</v>
      </c>
      <c r="K1135" s="9">
        <f t="shared" si="1117"/>
        <v>0.30783614019063682</v>
      </c>
      <c r="L1135" s="9">
        <f t="shared" si="1117"/>
        <v>0.4234453482070078</v>
      </c>
      <c r="M1135" s="9">
        <f t="shared" si="1117"/>
        <v>0.54231263390384021</v>
      </c>
      <c r="N1135" s="9">
        <f t="shared" si="1117"/>
        <v>0.65434505067310456</v>
      </c>
      <c r="O1135" s="9">
        <f t="shared" si="1117"/>
        <v>0.7518132532623647</v>
      </c>
      <c r="P1135" s="9">
        <f t="shared" si="1117"/>
        <v>0.83055363692554551</v>
      </c>
      <c r="Q1135" s="9">
        <f t="shared" si="1117"/>
        <v>0.889923886207584</v>
      </c>
      <c r="R1135" s="9">
        <f t="shared" si="1117"/>
        <v>0.93189123116882489</v>
      </c>
      <c r="S1135" s="9">
        <f t="shared" si="1117"/>
        <v>0.95981185890480336</v>
      </c>
      <c r="T1135" s="9">
        <f t="shared" si="1117"/>
        <v>0.97735531999891001</v>
      </c>
      <c r="U1135" s="9">
        <f t="shared" si="1117"/>
        <v>0.9877982960501912</v>
      </c>
      <c r="V1135" s="9">
        <f t="shared" si="1117"/>
        <v>0.99370379900719075</v>
      </c>
      <c r="W1135" s="9">
        <f>POISSON(W3,$A$1135,TRUE)</f>
        <v>0.99688433417117484</v>
      </c>
      <c r="X1135" s="9">
        <f>POISSON(X3,$A$1135,TRUE)</f>
        <v>0.99851941838502301</v>
      </c>
      <c r="Y1135" s="9">
        <f>POISSON(Y3,$A$1135,TRUE)</f>
        <v>0.99932345327452832</v>
      </c>
      <c r="Z1135" s="9">
        <f>POISSON(Z3,$A$1135,TRUE)</f>
        <v>0.99970235471620772</v>
      </c>
      <c r="AA1135" s="9"/>
      <c r="AB1135" s="9"/>
    </row>
    <row r="1136" spans="1:28">
      <c r="A1136" s="19">
        <v>11.32</v>
      </c>
      <c r="B1136" s="9">
        <f>POISSON(B3,$A$1136,TRUE)</f>
        <v>1.2127923946329785E-5</v>
      </c>
      <c r="C1136" s="9">
        <f t="shared" ref="C1136:V1136" si="1118">POISSON(C3,$A$1136,TRUE)</f>
        <v>1.4941602301878296E-4</v>
      </c>
      <c r="D1136" s="9">
        <f t="shared" si="1118"/>
        <v>9.2646666376886792E-4</v>
      </c>
      <c r="E1136" s="9">
        <f t="shared" si="1118"/>
        <v>3.8585377481991888E-3</v>
      </c>
      <c r="F1136" s="9">
        <f t="shared" si="1118"/>
        <v>1.2156298917136996E-2</v>
      </c>
      <c r="G1136" s="9">
        <f t="shared" si="1118"/>
        <v>3.0942430203612196E-2</v>
      </c>
      <c r="H1136" s="9">
        <f t="shared" si="1118"/>
        <v>6.6385597897428733E-2</v>
      </c>
      <c r="I1136" s="9">
        <f t="shared" si="1118"/>
        <v>0.12370226336800062</v>
      </c>
      <c r="J1136" s="9">
        <f t="shared" si="1118"/>
        <v>0.20480534500885983</v>
      </c>
      <c r="K1136" s="9">
        <f t="shared" si="1118"/>
        <v>0.30681499880602953</v>
      </c>
      <c r="L1136" s="9">
        <f t="shared" si="1118"/>
        <v>0.42228992690442541</v>
      </c>
      <c r="M1136" s="9">
        <f t="shared" si="1118"/>
        <v>0.54112412563841117</v>
      </c>
      <c r="N1136" s="9">
        <f t="shared" si="1118"/>
        <v>0.65322438644413783</v>
      </c>
      <c r="O1136" s="9">
        <f t="shared" si="1118"/>
        <v>0.75083784431497025</v>
      </c>
      <c r="P1136" s="9">
        <f t="shared" si="1118"/>
        <v>0.82976529739338645</v>
      </c>
      <c r="Q1136" s="9">
        <f t="shared" si="1118"/>
        <v>0.8893292153165645</v>
      </c>
      <c r="R1136" s="9">
        <f t="shared" si="1118"/>
        <v>0.93147068724721294</v>
      </c>
      <c r="S1136" s="9">
        <f t="shared" si="1118"/>
        <v>0.95953194973279765</v>
      </c>
      <c r="T1136" s="9">
        <f t="shared" si="1118"/>
        <v>0.97717936591817645</v>
      </c>
      <c r="U1136" s="9">
        <f t="shared" si="1118"/>
        <v>0.98769351071914957</v>
      </c>
      <c r="V1136" s="9">
        <f t="shared" si="1118"/>
        <v>0.99364451667650022</v>
      </c>
      <c r="W1136" s="9">
        <f>POISSON(W3,$A$1136,TRUE)</f>
        <v>0.99685239226874844</v>
      </c>
      <c r="X1136" s="9">
        <f>POISSON(X3,$A$1136,TRUE)</f>
        <v>0.99850299007348697</v>
      </c>
      <c r="Y1136" s="9">
        <f>POISSON(Y3,$A$1136,TRUE)</f>
        <v>0.99931537125390624</v>
      </c>
      <c r="Z1136" s="9">
        <f>POISSON(Z3,$A$1136,TRUE)</f>
        <v>0.99969854437733718</v>
      </c>
      <c r="AA1136" s="9"/>
      <c r="AB1136" s="9"/>
    </row>
    <row r="1137" spans="1:28">
      <c r="A1137" s="19">
        <v>11.33</v>
      </c>
      <c r="B1137" s="9">
        <f>POISSON(B3,$A$1137,TRUE)</f>
        <v>1.200724908678636E-5</v>
      </c>
      <c r="C1137" s="9">
        <f t="shared" ref="C1137:V1137" si="1119">POISSON(C3,$A$1137,TRUE)</f>
        <v>1.4804938124007584E-4</v>
      </c>
      <c r="D1137" s="9">
        <f t="shared" si="1119"/>
        <v>9.1872805988846057E-4</v>
      </c>
      <c r="E1137" s="9">
        <f t="shared" si="1119"/>
        <v>3.8293245362505278E-3</v>
      </c>
      <c r="F1137" s="9">
        <f t="shared" si="1119"/>
        <v>1.2073589055546081E-2</v>
      </c>
      <c r="G1137" s="9">
        <f t="shared" si="1119"/>
        <v>3.0755092456269808E-2</v>
      </c>
      <c r="H1137" s="9">
        <f t="shared" si="1119"/>
        <v>6.6031998044636428E-2</v>
      </c>
      <c r="I1137" s="9">
        <f t="shared" si="1119"/>
        <v>0.12313018951837842</v>
      </c>
      <c r="J1137" s="9">
        <f t="shared" si="1119"/>
        <v>0.20399550319306553</v>
      </c>
      <c r="K1137" s="9">
        <f t="shared" si="1119"/>
        <v>0.30579594807464389</v>
      </c>
      <c r="L1137" s="9">
        <f t="shared" si="1119"/>
        <v>0.42113585212547211</v>
      </c>
      <c r="M1137" s="9">
        <f t="shared" si="1119"/>
        <v>0.5399359532978254</v>
      </c>
      <c r="N1137" s="9">
        <f t="shared" si="1119"/>
        <v>0.65210304882138881</v>
      </c>
      <c r="O1137" s="9">
        <f t="shared" si="1119"/>
        <v>0.74986098668923251</v>
      </c>
      <c r="P1137" s="9">
        <f t="shared" si="1119"/>
        <v>0.82897508926370933</v>
      </c>
      <c r="Q1137" s="9">
        <f t="shared" si="1119"/>
        <v>0.88873260807496401</v>
      </c>
      <c r="R1137" s="9">
        <f t="shared" si="1119"/>
        <v>0.93104840108318376</v>
      </c>
      <c r="S1137" s="9">
        <f t="shared" si="1119"/>
        <v>0.95925063254101484</v>
      </c>
      <c r="T1137" s="9">
        <f t="shared" si="1119"/>
        <v>0.97700237045308302</v>
      </c>
      <c r="U1137" s="9">
        <f t="shared" si="1119"/>
        <v>0.98758801206064795</v>
      </c>
      <c r="V1137" s="9">
        <f t="shared" si="1119"/>
        <v>0.99358477803133338</v>
      </c>
      <c r="W1137" s="9">
        <f>POISSON(W3,$A$1137,TRUE)</f>
        <v>0.99682017605266049</v>
      </c>
      <c r="X1137" s="9">
        <f>POISSON(X3,$A$1137,TRUE)</f>
        <v>0.9984864060336438</v>
      </c>
      <c r="Y1137" s="9">
        <f>POISSON(Y3,$A$1137,TRUE)</f>
        <v>0.99930720541123264</v>
      </c>
      <c r="Z1137" s="9">
        <f>POISSON(Z3,$A$1137,TRUE)</f>
        <v>0.99969469111740261</v>
      </c>
      <c r="AA1137" s="9"/>
      <c r="AB1137" s="9"/>
    </row>
    <row r="1138" spans="1:28">
      <c r="A1138" s="19">
        <v>11.34</v>
      </c>
      <c r="B1138" s="9">
        <f>POISSON(B3,$A$1138,TRUE)</f>
        <v>1.1887774962157688E-5</v>
      </c>
      <c r="C1138" s="9">
        <f t="shared" ref="C1138:V1138" si="1120">POISSON(C3,$A$1138,TRUE)</f>
        <v>1.4669514303302587E-4</v>
      </c>
      <c r="D1138" s="9">
        <f t="shared" si="1120"/>
        <v>9.1105291999484851E-4</v>
      </c>
      <c r="E1138" s="9">
        <f t="shared" si="1120"/>
        <v>3.8003253169105375E-3</v>
      </c>
      <c r="F1138" s="9">
        <f t="shared" si="1120"/>
        <v>1.1991412562166516E-2</v>
      </c>
      <c r="G1138" s="9">
        <f t="shared" si="1120"/>
        <v>3.0568798434407077E-2</v>
      </c>
      <c r="H1138" s="9">
        <f t="shared" si="1120"/>
        <v>6.5680057732941735E-2</v>
      </c>
      <c r="I1138" s="9">
        <f t="shared" si="1120"/>
        <v>0.12256029779656789</v>
      </c>
      <c r="J1138" s="9">
        <f t="shared" si="1120"/>
        <v>0.20318803808675795</v>
      </c>
      <c r="K1138" s="9">
        <f t="shared" si="1120"/>
        <v>0.30477899085239746</v>
      </c>
      <c r="L1138" s="9">
        <f t="shared" si="1120"/>
        <v>0.41998313128863263</v>
      </c>
      <c r="M1138" s="9">
        <f t="shared" si="1120"/>
        <v>0.53874812697471497</v>
      </c>
      <c r="N1138" s="9">
        <f t="shared" si="1120"/>
        <v>0.65098104789806288</v>
      </c>
      <c r="O1138" s="9">
        <f t="shared" si="1120"/>
        <v>0.74888268814966019</v>
      </c>
      <c r="P1138" s="9">
        <f t="shared" si="1120"/>
        <v>0.82818301675345407</v>
      </c>
      <c r="Q1138" s="9">
        <f t="shared" si="1120"/>
        <v>0.88813406517792226</v>
      </c>
      <c r="R1138" s="9">
        <f t="shared" si="1120"/>
        <v>0.93062437074876403</v>
      </c>
      <c r="S1138" s="9">
        <f t="shared" si="1120"/>
        <v>0.95896790399425491</v>
      </c>
      <c r="T1138" s="9">
        <f t="shared" si="1120"/>
        <v>0.97682432993891422</v>
      </c>
      <c r="U1138" s="9">
        <f t="shared" si="1120"/>
        <v>0.98748179679220027</v>
      </c>
      <c r="V1138" s="9">
        <f t="shared" si="1120"/>
        <v>0.99352458049801351</v>
      </c>
      <c r="W1138" s="9">
        <f>POISSON(W3,$A$1138,TRUE)</f>
        <v>0.99678768369915272</v>
      </c>
      <c r="X1138" s="9">
        <f>POISSON(X3,$A$1138,TRUE)</f>
        <v>0.99846966507646717</v>
      </c>
      <c r="Y1138" s="9">
        <f>POISSON(Y3,$A$1138,TRUE)</f>
        <v>0.99929895502510835</v>
      </c>
      <c r="Z1138" s="9">
        <f>POISSON(Z3,$A$1138,TRUE)</f>
        <v>0.9996907945258412</v>
      </c>
      <c r="AA1138" s="9"/>
      <c r="AB1138" s="9"/>
    </row>
    <row r="1139" spans="1:28">
      <c r="A1139" s="19">
        <v>11.35</v>
      </c>
      <c r="B1139" s="9">
        <f>POISSON(B3,$A$1139,TRUE)</f>
        <v>1.1769489624931745E-5</v>
      </c>
      <c r="C1139" s="9">
        <f t="shared" ref="C1139:V1139" si="1121">POISSON(C3,$A$1139,TRUE)</f>
        <v>1.4535319686790704E-4</v>
      </c>
      <c r="D1139" s="9">
        <f t="shared" si="1121"/>
        <v>9.034407354717918E-4</v>
      </c>
      <c r="E1139" s="9">
        <f t="shared" si="1121"/>
        <v>3.7715385898564892E-3</v>
      </c>
      <c r="F1139" s="9">
        <f t="shared" si="1121"/>
        <v>1.190976625167307E-2</v>
      </c>
      <c r="G1139" s="9">
        <f t="shared" si="1121"/>
        <v>3.0383543043996698E-2</v>
      </c>
      <c r="H1139" s="9">
        <f t="shared" si="1121"/>
        <v>6.5329770809475565E-2</v>
      </c>
      <c r="I1139" s="9">
        <f t="shared" si="1121"/>
        <v>0.12199258297207345</v>
      </c>
      <c r="J1139" s="9">
        <f t="shared" si="1121"/>
        <v>0.20238294772775917</v>
      </c>
      <c r="K1139" s="9">
        <f t="shared" si="1121"/>
        <v>0.30376412994742957</v>
      </c>
      <c r="L1139" s="9">
        <f t="shared" si="1121"/>
        <v>0.41883177176675535</v>
      </c>
      <c r="M1139" s="9">
        <f t="shared" si="1121"/>
        <v>0.53756065673487807</v>
      </c>
      <c r="N1139" s="9">
        <f t="shared" si="1121"/>
        <v>0.64985839376722709</v>
      </c>
      <c r="O1139" s="9">
        <f t="shared" si="1121"/>
        <v>0.74790295648393201</v>
      </c>
      <c r="P1139" s="9">
        <f t="shared" si="1121"/>
        <v>0.82738908411497514</v>
      </c>
      <c r="Q1139" s="9">
        <f t="shared" si="1121"/>
        <v>0.88753358735579757</v>
      </c>
      <c r="R1139" s="9">
        <f t="shared" si="1121"/>
        <v>0.93019859434225594</v>
      </c>
      <c r="S1139" s="9">
        <f t="shared" si="1121"/>
        <v>0.95868376077145023</v>
      </c>
      <c r="T1139" s="9">
        <f t="shared" si="1121"/>
        <v>0.97664524071430336</v>
      </c>
      <c r="U1139" s="9">
        <f t="shared" si="1121"/>
        <v>0.98737486162753407</v>
      </c>
      <c r="V1139" s="9">
        <f t="shared" si="1121"/>
        <v>0.99346392149579243</v>
      </c>
      <c r="W1139" s="9">
        <f>POISSON(W3,$A$1139,TRUE)</f>
        <v>0.9967549133769702</v>
      </c>
      <c r="X1139" s="9">
        <f>POISSON(X3,$A$1139,TRUE)</f>
        <v>0.99845276600657784</v>
      </c>
      <c r="Y1139" s="9">
        <f>POISSON(Y3,$A$1139,TRUE)</f>
        <v>0.9992906193694493</v>
      </c>
      <c r="Z1139" s="9">
        <f>POISSON(Z3,$A$1139,TRUE)</f>
        <v>0.99968685418897407</v>
      </c>
      <c r="AA1139" s="9"/>
      <c r="AB1139" s="9"/>
    </row>
    <row r="1140" spans="1:28">
      <c r="A1140" s="19">
        <v>11.36</v>
      </c>
      <c r="B1140" s="9">
        <f>POISSON(B3,$A$1140,TRUE)</f>
        <v>1.1652381246476234E-5</v>
      </c>
      <c r="C1140" s="9">
        <f t="shared" ref="C1140:V1140" si="1122">POISSON(C3,$A$1140,TRUE)</f>
        <v>1.4402343220644624E-4</v>
      </c>
      <c r="D1140" s="9">
        <f t="shared" si="1122"/>
        <v>8.9589100165907588E-4</v>
      </c>
      <c r="E1140" s="9">
        <f t="shared" si="1122"/>
        <v>3.7429628646530331E-3</v>
      </c>
      <c r="F1140" s="9">
        <f t="shared" si="1122"/>
        <v>1.182864695555587E-2</v>
      </c>
      <c r="G1140" s="9">
        <f t="shared" si="1122"/>
        <v>3.0199321210087123E-2</v>
      </c>
      <c r="H1140" s="9">
        <f t="shared" si="1122"/>
        <v>6.4981131131999617E-2</v>
      </c>
      <c r="I1140" s="9">
        <f t="shared" si="1122"/>
        <v>0.12142703980527476</v>
      </c>
      <c r="J1140" s="9">
        <f t="shared" si="1122"/>
        <v>0.20158023012132545</v>
      </c>
      <c r="K1140" s="9">
        <f t="shared" si="1122"/>
        <v>0.30275136812025166</v>
      </c>
      <c r="L1140" s="9">
        <f t="shared" si="1122"/>
        <v>0.41768178088703167</v>
      </c>
      <c r="M1140" s="9">
        <f t="shared" si="1122"/>
        <v>0.5363735526170883</v>
      </c>
      <c r="N1140" s="9">
        <f t="shared" si="1122"/>
        <v>0.64873509652154182</v>
      </c>
      <c r="O1140" s="9">
        <f t="shared" si="1122"/>
        <v>0.74692179950266424</v>
      </c>
      <c r="P1140" s="9">
        <f t="shared" si="1122"/>
        <v>0.82659329563591821</v>
      </c>
      <c r="Q1140" s="9">
        <f t="shared" si="1122"/>
        <v>0.88693117537416888</v>
      </c>
      <c r="R1140" s="9">
        <f t="shared" si="1122"/>
        <v>0.92977106998832681</v>
      </c>
      <c r="S1140" s="9">
        <f t="shared" si="1122"/>
        <v>0.95839819956578787</v>
      </c>
      <c r="T1140" s="9">
        <f t="shared" si="1122"/>
        <v>0.97646509912134094</v>
      </c>
      <c r="U1140" s="9">
        <f t="shared" si="1122"/>
        <v>0.98726720327666118</v>
      </c>
      <c r="V1140" s="9">
        <f t="shared" si="1122"/>
        <v>0.99340279843688295</v>
      </c>
      <c r="W1140" s="9">
        <f>POISSON(W3,$A$1140,TRUE)</f>
        <v>0.99672186324736489</v>
      </c>
      <c r="X1140" s="9">
        <f>POISSON(X3,$A$1140,TRUE)</f>
        <v>0.99843570762223188</v>
      </c>
      <c r="Y1140" s="9">
        <f>POISSON(Y3,$A$1140,TRUE)</f>
        <v>0.9992821977134706</v>
      </c>
      <c r="Z1140" s="9">
        <f>POISSON(Z3,$A$1140,TRUE)</f>
        <v>0.99968286968999021</v>
      </c>
      <c r="AA1140" s="9"/>
      <c r="AB1140" s="9"/>
    </row>
    <row r="1141" spans="1:28">
      <c r="A1141" s="19">
        <v>11.37</v>
      </c>
      <c r="B1141" s="9">
        <f>POISSON(B3,$A$1141,TRUE)</f>
        <v>1.1536438115855722E-5</v>
      </c>
      <c r="C1141" s="9">
        <f t="shared" ref="C1141:V1141" si="1123">POISSON(C3,$A$1141,TRUE)</f>
        <v>1.4270573949313529E-4</v>
      </c>
      <c r="D1141" s="9">
        <f t="shared" si="1123"/>
        <v>8.8840321782296958E-4</v>
      </c>
      <c r="E1141" s="9">
        <f t="shared" si="1123"/>
        <v>3.7145966606930403E-3</v>
      </c>
      <c r="F1141" s="9">
        <f t="shared" si="1123"/>
        <v>1.1748051522051217E-2</v>
      </c>
      <c r="G1141" s="9">
        <f t="shared" si="1123"/>
        <v>3.0016127876779715E-2</v>
      </c>
      <c r="H1141" s="9">
        <f t="shared" si="1123"/>
        <v>6.4634132568990213E-2</v>
      </c>
      <c r="I1141" s="9">
        <f t="shared" si="1123"/>
        <v>0.1208636630476235</v>
      </c>
      <c r="J1141" s="9">
        <f t="shared" si="1123"/>
        <v>0.20077988324038115</v>
      </c>
      <c r="K1141" s="9">
        <f t="shared" si="1123"/>
        <v>0.30174070808389841</v>
      </c>
      <c r="L1141" s="9">
        <f t="shared" si="1123"/>
        <v>0.41653316593097722</v>
      </c>
      <c r="M1141" s="9">
        <f t="shared" si="1123"/>
        <v>0.53518682463291234</v>
      </c>
      <c r="N1141" s="9">
        <f t="shared" si="1123"/>
        <v>0.64761116625299608</v>
      </c>
      <c r="O1141" s="9">
        <f t="shared" si="1123"/>
        <v>0.74593922503917676</v>
      </c>
      <c r="P1141" s="9">
        <f t="shared" si="1123"/>
        <v>0.82579565563909674</v>
      </c>
      <c r="Q1141" s="9">
        <f t="shared" si="1123"/>
        <v>0.88632683003383561</v>
      </c>
      <c r="R1141" s="9">
        <f t="shared" si="1123"/>
        <v>0.92934179583809717</v>
      </c>
      <c r="S1141" s="9">
        <f t="shared" si="1123"/>
        <v>0.95811121708482971</v>
      </c>
      <c r="T1141" s="9">
        <f t="shared" si="1123"/>
        <v>0.97628390150568234</v>
      </c>
      <c r="U1141" s="9">
        <f t="shared" si="1123"/>
        <v>0.98715881844595066</v>
      </c>
      <c r="V1141" s="9">
        <f t="shared" si="1123"/>
        <v>0.99334120872649301</v>
      </c>
      <c r="W1141" s="9">
        <f>POISSON(W3,$A$1141,TRUE)</f>
        <v>0.99668853146410108</v>
      </c>
      <c r="X1141" s="9">
        <f>POISSON(X3,$A$1141,TRUE)</f>
        <v>0.99841848871531025</v>
      </c>
      <c r="Y1141" s="9">
        <f>POISSON(Y3,$A$1141,TRUE)</f>
        <v>0.99927368932166893</v>
      </c>
      <c r="Z1141" s="9">
        <f>POISSON(Z3,$A$1141,TRUE)</f>
        <v>0.99967884060893131</v>
      </c>
      <c r="AA1141" s="9"/>
      <c r="AB1141" s="9"/>
    </row>
    <row r="1142" spans="1:28">
      <c r="A1142" s="19">
        <v>11.38</v>
      </c>
      <c r="B1142" s="9">
        <f>POISSON(B3,$A$1142,TRUE)</f>
        <v>1.1421648638660505E-5</v>
      </c>
      <c r="C1142" s="9">
        <f t="shared" ref="C1142:V1142" si="1124">POISSON(C3,$A$1142,TRUE)</f>
        <v>1.4140001014661705E-4</v>
      </c>
      <c r="D1142" s="9">
        <f t="shared" si="1124"/>
        <v>8.8097688712688996E-4</v>
      </c>
      <c r="E1142" s="9">
        <f t="shared" si="1124"/>
        <v>3.6864385071387249E-3</v>
      </c>
      <c r="F1142" s="9">
        <f t="shared" si="1124"/>
        <v>1.1667976816072397E-2</v>
      </c>
      <c r="G1142" s="9">
        <f t="shared" si="1124"/>
        <v>2.9833958007205435E-2</v>
      </c>
      <c r="H1142" s="9">
        <f t="shared" si="1124"/>
        <v>6.4288768999721108E-2</v>
      </c>
      <c r="I1142" s="9">
        <f t="shared" si="1124"/>
        <v>0.12030244744183942</v>
      </c>
      <c r="J1142" s="9">
        <f t="shared" si="1124"/>
        <v>0.19998190502575278</v>
      </c>
      <c r="K1142" s="9">
        <f t="shared" si="1124"/>
        <v>0.30073215250407881</v>
      </c>
      <c r="L1142" s="9">
        <f t="shared" si="1124"/>
        <v>0.41538593413441371</v>
      </c>
      <c r="M1142" s="9">
        <f t="shared" si="1124"/>
        <v>0.5340004827665239</v>
      </c>
      <c r="N1142" s="9">
        <f t="shared" si="1124"/>
        <v>0.64648661305264177</v>
      </c>
      <c r="O1142" s="9">
        <f t="shared" si="1124"/>
        <v>0.74495524094925858</v>
      </c>
      <c r="P1142" s="9">
        <f t="shared" si="1124"/>
        <v>0.82499616848236601</v>
      </c>
      <c r="Q1142" s="9">
        <f t="shared" si="1124"/>
        <v>0.88572055217081658</v>
      </c>
      <c r="R1142" s="9">
        <f t="shared" si="1124"/>
        <v>0.92891077006922718</v>
      </c>
      <c r="S1142" s="9">
        <f t="shared" si="1124"/>
        <v>0.95782281005063385</v>
      </c>
      <c r="T1142" s="9">
        <f t="shared" si="1124"/>
        <v>0.97610164421665646</v>
      </c>
      <c r="U1142" s="9">
        <f t="shared" si="1124"/>
        <v>0.98704970383820045</v>
      </c>
      <c r="V1142" s="9">
        <f t="shared" si="1124"/>
        <v>0.99327914976285903</v>
      </c>
      <c r="W1142" s="9">
        <f>POISSON(W3,$A$1142,TRUE)</f>
        <v>0.99665491617345969</v>
      </c>
      <c r="X1142" s="9">
        <f>POISSON(X3,$A$1142,TRUE)</f>
        <v>0.99840110807130689</v>
      </c>
      <c r="Y1142" s="9">
        <f>POISSON(Y3,$A$1142,TRUE)</f>
        <v>0.99926509345380687</v>
      </c>
      <c r="Z1142" s="9">
        <f>POISSON(Z3,$A$1142,TRUE)</f>
        <v>0.99967476652267562</v>
      </c>
      <c r="AA1142" s="9"/>
      <c r="AB1142" s="9"/>
    </row>
    <row r="1143" spans="1:28">
      <c r="A1143" s="19">
        <v>11.39</v>
      </c>
      <c r="B1143" s="9">
        <f>POISSON(B3,$A$1143,TRUE)</f>
        <v>1.1308001335847248E-5</v>
      </c>
      <c r="C1143" s="9">
        <f t="shared" ref="C1143:V1143" si="1125">POISSON(C3,$A$1143,TRUE)</f>
        <v>1.401061365511474E-4</v>
      </c>
      <c r="D1143" s="9">
        <f t="shared" si="1125"/>
        <v>8.7361151660228173E-4</v>
      </c>
      <c r="E1143" s="9">
        <f t="shared" si="1125"/>
        <v>3.6584869428630887E-3</v>
      </c>
      <c r="F1143" s="9">
        <f t="shared" si="1125"/>
        <v>1.1588419719140737E-2</v>
      </c>
      <c r="G1143" s="9">
        <f t="shared" si="1125"/>
        <v>2.9652806583501223E-2</v>
      </c>
      <c r="H1143" s="9">
        <f t="shared" si="1125"/>
        <v>6.3945034314345547E-2</v>
      </c>
      <c r="I1143" s="9">
        <f t="shared" si="1125"/>
        <v>0.11974338772210509</v>
      </c>
      <c r="J1143" s="9">
        <f t="shared" si="1125"/>
        <v>0.19918629338640279</v>
      </c>
      <c r="K1143" s="9">
        <f t="shared" si="1125"/>
        <v>0.29972570399933057</v>
      </c>
      <c r="L1143" s="9">
        <f t="shared" si="1125"/>
        <v>0.41424009268745521</v>
      </c>
      <c r="M1143" s="9">
        <f t="shared" si="1125"/>
        <v>0.53281453697452263</v>
      </c>
      <c r="N1143" s="9">
        <f t="shared" si="1125"/>
        <v>0.64536144701033094</v>
      </c>
      <c r="O1143" s="9">
        <f t="shared" si="1125"/>
        <v>0.74396985511093516</v>
      </c>
      <c r="P1143" s="9">
        <f t="shared" si="1125"/>
        <v>0.82419483855849829</v>
      </c>
      <c r="Q1143" s="9">
        <f t="shared" si="1125"/>
        <v>0.88511234265634775</v>
      </c>
      <c r="R1143" s="9">
        <f t="shared" si="1125"/>
        <v>0.92847799088600436</v>
      </c>
      <c r="S1143" s="9">
        <f t="shared" si="1125"/>
        <v>0.95753297519987424</v>
      </c>
      <c r="T1143" s="9">
        <f t="shared" si="1125"/>
        <v>0.97591832360737307</v>
      </c>
      <c r="U1143" s="9">
        <f t="shared" si="1125"/>
        <v>0.98693985615271052</v>
      </c>
      <c r="V1143" s="9">
        <f t="shared" si="1125"/>
        <v>0.99321661893728019</v>
      </c>
      <c r="W1143" s="9">
        <f>POISSON(W3,$A$1143,TRUE)</f>
        <v>0.99662101551424442</v>
      </c>
      <c r="X1143" s="9">
        <f>POISSON(X3,$A$1143,TRUE)</f>
        <v>0.9983835644693182</v>
      </c>
      <c r="Y1143" s="9">
        <f>POISSON(Y3,$A$1143,TRUE)</f>
        <v>0.9992564093648959</v>
      </c>
      <c r="Z1143" s="9">
        <f>POISSON(Z3,$A$1143,TRUE)</f>
        <v>0.99967064700492236</v>
      </c>
      <c r="AA1143" s="9"/>
      <c r="AB1143" s="9"/>
    </row>
    <row r="1144" spans="1:28">
      <c r="A1144" s="19">
        <v>11.4</v>
      </c>
      <c r="B1144" s="9">
        <f>POISSON(B3,$A$1144,TRUE)</f>
        <v>1.119548484259094E-5</v>
      </c>
      <c r="C1144" s="9">
        <f t="shared" ref="C1144:V1144" si="1126">POISSON(C3,$A$1144,TRUE)</f>
        <v>1.3882401204812767E-4</v>
      </c>
      <c r="D1144" s="9">
        <f t="shared" si="1126"/>
        <v>8.6630661711968701E-4</v>
      </c>
      <c r="E1144" s="9">
        <f t="shared" si="1126"/>
        <v>3.6307405163916126E-3</v>
      </c>
      <c r="F1144" s="9">
        <f t="shared" si="1126"/>
        <v>1.1509377129316599E-2</v>
      </c>
      <c r="G1144" s="9">
        <f t="shared" si="1126"/>
        <v>2.947266860678557E-2</v>
      </c>
      <c r="H1144" s="9">
        <f t="shared" si="1126"/>
        <v>6.3602922413976623E-2</v>
      </c>
      <c r="I1144" s="9">
        <f t="shared" si="1126"/>
        <v>0.11918647861425918</v>
      </c>
      <c r="J1144" s="9">
        <f t="shared" si="1126"/>
        <v>0.19839304619966186</v>
      </c>
      <c r="K1144" s="9">
        <f t="shared" si="1126"/>
        <v>0.29872136514117187</v>
      </c>
      <c r="L1144" s="9">
        <f t="shared" si="1126"/>
        <v>0.41309564873449334</v>
      </c>
      <c r="M1144" s="9">
        <f t="shared" si="1126"/>
        <v>0.53162899718575407</v>
      </c>
      <c r="N1144" s="9">
        <f t="shared" si="1126"/>
        <v>0.64423567821445116</v>
      </c>
      <c r="O1144" s="9">
        <f t="shared" si="1126"/>
        <v>0.74298307542423192</v>
      </c>
      <c r="P1144" s="9">
        <f t="shared" si="1126"/>
        <v>0.82339167029505345</v>
      </c>
      <c r="Q1144" s="9">
        <f t="shared" si="1126"/>
        <v>0.88450220239687782</v>
      </c>
      <c r="R1144" s="9">
        <f t="shared" si="1126"/>
        <v>0.92804345651942766</v>
      </c>
      <c r="S1144" s="9">
        <f t="shared" si="1126"/>
        <v>0.95724170928396113</v>
      </c>
      <c r="T1144" s="9">
        <f t="shared" si="1126"/>
        <v>0.97573393603483227</v>
      </c>
      <c r="U1144" s="9">
        <f t="shared" si="1126"/>
        <v>0.98682927208535498</v>
      </c>
      <c r="V1144" s="9">
        <f t="shared" si="1126"/>
        <v>0.99315361363415289</v>
      </c>
      <c r="W1144" s="9">
        <f>POISSON(W3,$A$1144,TRUE)</f>
        <v>0.99658682761778605</v>
      </c>
      <c r="X1144" s="9">
        <f>POISSON(X3,$A$1144,TRUE)</f>
        <v>0.99836585668203237</v>
      </c>
      <c r="Y1144" s="9">
        <f>POISSON(Y3,$A$1144,TRUE)</f>
        <v>0.99924763630518054</v>
      </c>
      <c r="Z1144" s="9">
        <f>POISSON(Z3,$A$1144,TRUE)</f>
        <v>0.99966648162617588</v>
      </c>
      <c r="AA1144" s="9"/>
      <c r="AB1144" s="9"/>
    </row>
    <row r="1145" spans="1:28">
      <c r="A1145" s="19">
        <v>11.41</v>
      </c>
      <c r="B1145" s="9">
        <f>POISSON(B3,$A$1145,TRUE)</f>
        <v>1.1084087907148492E-5</v>
      </c>
      <c r="C1145" s="9">
        <f t="shared" ref="C1145:V1145" si="1127">POISSON(C3,$A$1145,TRUE)</f>
        <v>1.3755353092771279E-4</v>
      </c>
      <c r="D1145" s="9">
        <f t="shared" si="1127"/>
        <v>8.5906170336003216E-4</v>
      </c>
      <c r="E1145" s="9">
        <f t="shared" si="1127"/>
        <v>3.6031977858442857E-3</v>
      </c>
      <c r="F1145" s="9">
        <f t="shared" si="1127"/>
        <v>1.1430845961130622E-2</v>
      </c>
      <c r="G1145" s="9">
        <f t="shared" si="1127"/>
        <v>2.9293539097134044E-2</v>
      </c>
      <c r="H1145" s="9">
        <f t="shared" si="1127"/>
        <v>6.3262427210767219E-2</v>
      </c>
      <c r="I1145" s="9">
        <f t="shared" si="1127"/>
        <v>0.11863171483598929</v>
      </c>
      <c r="J1145" s="9">
        <f t="shared" si="1127"/>
        <v>0.19760216131146222</v>
      </c>
      <c r="K1145" s="9">
        <f t="shared" si="1127"/>
        <v>0.29771913845425635</v>
      </c>
      <c r="L1145" s="9">
        <f t="shared" si="1127"/>
        <v>0.41195260937418426</v>
      </c>
      <c r="M1145" s="9">
        <f t="shared" si="1127"/>
        <v>0.53044387330112763</v>
      </c>
      <c r="N1145" s="9">
        <f t="shared" si="1127"/>
        <v>0.6431093167516635</v>
      </c>
      <c r="O1145" s="9">
        <f t="shared" si="1127"/>
        <v>0.74199490981094107</v>
      </c>
      <c r="P1145" s="9">
        <f t="shared" si="1127"/>
        <v>0.82258666815425241</v>
      </c>
      <c r="Q1145" s="9">
        <f t="shared" si="1127"/>
        <v>0.88389013233406466</v>
      </c>
      <c r="R1145" s="9">
        <f t="shared" si="1127"/>
        <v>0.92760716522729303</v>
      </c>
      <c r="S1145" s="9">
        <f t="shared" si="1127"/>
        <v>0.95694900906915992</v>
      </c>
      <c r="T1145" s="9">
        <f t="shared" si="1127"/>
        <v>0.97554847786003229</v>
      </c>
      <c r="U1145" s="9">
        <f t="shared" si="1127"/>
        <v>0.98671794832865622</v>
      </c>
      <c r="V1145" s="9">
        <f t="shared" si="1127"/>
        <v>0.99309013123100609</v>
      </c>
      <c r="W1145" s="9">
        <f>POISSON(W3,$A$1145,TRUE)</f>
        <v>0.99655235060794956</v>
      </c>
      <c r="X1145" s="9">
        <f>POISSON(X3,$A$1145,TRUE)</f>
        <v>0.99834798347571885</v>
      </c>
      <c r="Y1145" s="9">
        <f>POISSON(Y3,$A$1145,TRUE)</f>
        <v>0.99923877352012092</v>
      </c>
      <c r="Z1145" s="9">
        <f>POISSON(Z3,$A$1145,TRUE)</f>
        <v>0.99966226995373042</v>
      </c>
      <c r="AA1145" s="9"/>
      <c r="AB1145" s="9"/>
    </row>
    <row r="1146" spans="1:28">
      <c r="A1146" s="19">
        <v>11.42</v>
      </c>
      <c r="B1146" s="9">
        <f>POISSON(B3,$A$1146,TRUE)</f>
        <v>1.0973799389733532E-5</v>
      </c>
      <c r="C1146" s="9">
        <f t="shared" ref="C1146:V1146" si="1128">POISSON(C3,$A$1146,TRUE)</f>
        <v>1.3629458842049047E-4</v>
      </c>
      <c r="D1146" s="9">
        <f t="shared" si="1128"/>
        <v>8.5187629378611252E-4</v>
      </c>
      <c r="E1146" s="9">
        <f t="shared" si="1128"/>
        <v>3.5758573188779141E-3</v>
      </c>
      <c r="F1146" s="9">
        <f t="shared" si="1128"/>
        <v>1.1352823145515008E-2</v>
      </c>
      <c r="G1146" s="9">
        <f t="shared" si="1128"/>
        <v>2.9115413093554129E-2</v>
      </c>
      <c r="H1146" s="9">
        <f t="shared" si="1128"/>
        <v>6.2923542627988577E-2</v>
      </c>
      <c r="I1146" s="9">
        <f t="shared" si="1128"/>
        <v>0.11807909109702307</v>
      </c>
      <c r="J1146" s="9">
        <f t="shared" si="1128"/>
        <v>0.19681363653656986</v>
      </c>
      <c r="K1146" s="9">
        <f t="shared" si="1128"/>
        <v>0.29671902641652809</v>
      </c>
      <c r="L1146" s="9">
        <f t="shared" si="1128"/>
        <v>0.4108109816594403</v>
      </c>
      <c r="M1146" s="9">
        <f t="shared" si="1128"/>
        <v>0.52925917519344567</v>
      </c>
      <c r="N1146" s="9">
        <f t="shared" si="1128"/>
        <v>0.64198237270664049</v>
      </c>
      <c r="O1146" s="9">
        <f t="shared" si="1128"/>
        <v>0.74100536621438584</v>
      </c>
      <c r="P1146" s="9">
        <f t="shared" si="1128"/>
        <v>0.82177983663284659</v>
      </c>
      <c r="Q1146" s="9">
        <f t="shared" si="1128"/>
        <v>0.88327613344476796</v>
      </c>
      <c r="R1146" s="9">
        <f t="shared" si="1128"/>
        <v>0.92716911529427692</v>
      </c>
      <c r="S1146" s="9">
        <f t="shared" si="1128"/>
        <v>0.95665487133671168</v>
      </c>
      <c r="T1146" s="9">
        <f t="shared" si="1128"/>
        <v>0.97536194544807864</v>
      </c>
      <c r="U1146" s="9">
        <f t="shared" si="1128"/>
        <v>0.98660588157185813</v>
      </c>
      <c r="V1146" s="9">
        <f t="shared" si="1128"/>
        <v>0.99302616909853625</v>
      </c>
      <c r="W1146" s="9">
        <f>POISSON(W3,$A$1146,TRUE)</f>
        <v>0.99651758260113932</v>
      </c>
      <c r="X1146" s="9">
        <f>POISSON(X3,$A$1146,TRUE)</f>
        <v>0.99832994361021776</v>
      </c>
      <c r="Y1146" s="9">
        <f>POISSON(Y3,$A$1146,TRUE)</f>
        <v>0.99922982025037765</v>
      </c>
      <c r="Z1146" s="9">
        <f>POISSON(Z3,$A$1146,TRUE)</f>
        <v>0.99965801155165368</v>
      </c>
      <c r="AA1146" s="9"/>
      <c r="AB1146" s="9"/>
    </row>
    <row r="1147" spans="1:28">
      <c r="A1147" s="19">
        <v>11.43</v>
      </c>
      <c r="B1147" s="9">
        <f>POISSON(B3,$A$1147,TRUE)</f>
        <v>1.0864608261402407E-5</v>
      </c>
      <c r="C1147" s="9">
        <f t="shared" ref="C1147:V1147" si="1129">POISSON(C3,$A$1147,TRUE)</f>
        <v>1.3504708068923192E-4</v>
      </c>
      <c r="D1147" s="9">
        <f t="shared" si="1129"/>
        <v>8.4474991061427756E-4</v>
      </c>
      <c r="E1147" s="9">
        <f t="shared" si="1129"/>
        <v>3.5487176926287012E-3</v>
      </c>
      <c r="F1147" s="9">
        <f t="shared" si="1129"/>
        <v>1.1275305629734916E-2</v>
      </c>
      <c r="G1147" s="9">
        <f t="shared" si="1129"/>
        <v>2.8938285653959721E-2</v>
      </c>
      <c r="H1147" s="9">
        <f t="shared" si="1129"/>
        <v>6.2586262600107981E-2</v>
      </c>
      <c r="I1147" s="9">
        <f t="shared" si="1129"/>
        <v>0.11752860209931863</v>
      </c>
      <c r="J1147" s="9">
        <f t="shared" si="1129"/>
        <v>0.19602746965881587</v>
      </c>
      <c r="K1147" s="9">
        <f t="shared" si="1129"/>
        <v>0.29572103145937739</v>
      </c>
      <c r="L1147" s="9">
        <f t="shared" si="1129"/>
        <v>0.40967077259741913</v>
      </c>
      <c r="M1147" s="9">
        <f t="shared" si="1129"/>
        <v>0.52807491270722062</v>
      </c>
      <c r="N1147" s="9">
        <f t="shared" si="1129"/>
        <v>0.64085485616180682</v>
      </c>
      <c r="O1147" s="9">
        <f t="shared" si="1129"/>
        <v>0.74001445259918497</v>
      </c>
      <c r="P1147" s="9">
        <f t="shared" si="1129"/>
        <v>0.82097118026198734</v>
      </c>
      <c r="Q1147" s="9">
        <f t="shared" si="1129"/>
        <v>0.88266020674104284</v>
      </c>
      <c r="R1147" s="9">
        <f t="shared" si="1129"/>
        <v>0.92672930503201811</v>
      </c>
      <c r="S1147" s="9">
        <f t="shared" si="1129"/>
        <v>0.9563592928829503</v>
      </c>
      <c r="T1147" s="9">
        <f t="shared" si="1129"/>
        <v>0.97517433516829222</v>
      </c>
      <c r="U1147" s="9">
        <f t="shared" si="1129"/>
        <v>0.98649306850100049</v>
      </c>
      <c r="V1147" s="9">
        <f t="shared" si="1129"/>
        <v>0.99296172460064336</v>
      </c>
      <c r="W1147" s="9">
        <f>POISSON(W3,$A$1147,TRUE)</f>
        <v>0.99648252170630602</v>
      </c>
      <c r="X1147" s="9">
        <f>POISSON(X3,$A$1147,TRUE)</f>
        <v>0.99831173583892996</v>
      </c>
      <c r="Y1147" s="9">
        <f>POISSON(Y3,$A$1147,TRUE)</f>
        <v>0.9992207757317948</v>
      </c>
      <c r="Z1147" s="9">
        <f>POISSON(Z3,$A$1147,TRUE)</f>
        <v>0.99965370598077163</v>
      </c>
      <c r="AA1147" s="9"/>
      <c r="AB1147" s="9"/>
    </row>
    <row r="1148" spans="1:28">
      <c r="A1148" s="19">
        <v>11.44</v>
      </c>
      <c r="B1148" s="9">
        <f>POISSON(B3,$A$1148,TRUE)</f>
        <v>1.0756503602951294E-5</v>
      </c>
      <c r="C1148" s="9">
        <f t="shared" ref="C1148:V1148" si="1130">POISSON(C3,$A$1148,TRUE)</f>
        <v>1.3381090482071409E-4</v>
      </c>
      <c r="D1148" s="9">
        <f t="shared" si="1130"/>
        <v>8.3768207978631717E-4</v>
      </c>
      <c r="E1148" s="9">
        <f t="shared" si="1130"/>
        <v>3.5217774936551504E-3</v>
      </c>
      <c r="F1148" s="9">
        <f t="shared" si="1130"/>
        <v>1.1198290377320013E-2</v>
      </c>
      <c r="G1148" s="9">
        <f t="shared" si="1130"/>
        <v>2.8762151855145222E-2</v>
      </c>
      <c r="H1148" s="9">
        <f t="shared" si="1130"/>
        <v>6.2250581072865283E-2</v>
      </c>
      <c r="I1148" s="9">
        <f t="shared" si="1130"/>
        <v>0.11698024253725348</v>
      </c>
      <c r="J1148" s="9">
        <f t="shared" si="1130"/>
        <v>0.19524365843132865</v>
      </c>
      <c r="K1148" s="9">
        <f t="shared" si="1130"/>
        <v>0.29472515596779753</v>
      </c>
      <c r="L1148" s="9">
        <f t="shared" si="1130"/>
        <v>0.40853198914951766</v>
      </c>
      <c r="M1148" s="9">
        <f t="shared" si="1130"/>
        <v>0.526891095658507</v>
      </c>
      <c r="N1148" s="9">
        <f t="shared" si="1130"/>
        <v>0.63972677719707649</v>
      </c>
      <c r="O1148" s="9">
        <f t="shared" si="1130"/>
        <v>0.73902217695101768</v>
      </c>
      <c r="P1148" s="9">
        <f t="shared" si="1130"/>
        <v>0.82016070360709559</v>
      </c>
      <c r="Q1148" s="9">
        <f t="shared" si="1130"/>
        <v>0.88204235327013081</v>
      </c>
      <c r="R1148" s="9">
        <f t="shared" si="1130"/>
        <v>0.92628773277920096</v>
      </c>
      <c r="S1148" s="9">
        <f t="shared" si="1130"/>
        <v>0.9560622705194225</v>
      </c>
      <c r="T1148" s="9">
        <f t="shared" si="1130"/>
        <v>0.97498564339431859</v>
      </c>
      <c r="U1148" s="9">
        <f t="shared" si="1130"/>
        <v>0.98637950579899303</v>
      </c>
      <c r="V1148" s="9">
        <f t="shared" si="1130"/>
        <v>0.99289679509446671</v>
      </c>
      <c r="W1148" s="9">
        <f>POISSON(W3,$A$1148,TRUE)</f>
        <v>0.99644716602495342</v>
      </c>
      <c r="X1148" s="9">
        <f>POISSON(X3,$A$1148,TRUE)</f>
        <v>0.99829335890880655</v>
      </c>
      <c r="Y1148" s="9">
        <f>POISSON(Y3,$A$1148,TRUE)</f>
        <v>0.99921163919538381</v>
      </c>
      <c r="Z1148" s="9">
        <f>POISSON(Z3,$A$1148,TRUE)</f>
        <v>0.9996493527986523</v>
      </c>
      <c r="AA1148" s="9"/>
      <c r="AB1148" s="9"/>
    </row>
    <row r="1149" spans="1:28">
      <c r="A1149" s="19">
        <v>11.45</v>
      </c>
      <c r="B1149" s="9">
        <f>POISSON(B3,$A$1149,TRUE)</f>
        <v>1.0649474603824258E-5</v>
      </c>
      <c r="C1149" s="9">
        <f t="shared" ref="C1149:V1149" si="1131">POISSON(C3,$A$1149,TRUE)</f>
        <v>1.3258595881761201E-4</v>
      </c>
      <c r="D1149" s="9">
        <f t="shared" si="1131"/>
        <v>8.306723309415467E-4</v>
      </c>
      <c r="E1149" s="9">
        <f t="shared" si="1131"/>
        <v>3.495035317881231E-3</v>
      </c>
      <c r="F1149" s="9">
        <f t="shared" si="1131"/>
        <v>1.1121774367996076E-2</v>
      </c>
      <c r="G1149" s="9">
        <f t="shared" si="1131"/>
        <v>2.8587006792759072E-2</v>
      </c>
      <c r="H1149" s="9">
        <f t="shared" si="1131"/>
        <v>6.191649200334845E-2</v>
      </c>
      <c r="I1149" s="9">
        <f t="shared" si="1131"/>
        <v>0.11643400709781249</v>
      </c>
      <c r="J1149" s="9">
        <f t="shared" si="1131"/>
        <v>0.19446220057676425</v>
      </c>
      <c r="K1149" s="9">
        <f t="shared" si="1131"/>
        <v>0.29373140228054168</v>
      </c>
      <c r="L1149" s="9">
        <f t="shared" si="1131"/>
        <v>0.40739463823136668</v>
      </c>
      <c r="M1149" s="9">
        <f t="shared" si="1131"/>
        <v>0.52570773383472535</v>
      </c>
      <c r="N1149" s="9">
        <f t="shared" si="1131"/>
        <v>0.63859814588959707</v>
      </c>
      <c r="O1149" s="9">
        <f t="shared" si="1131"/>
        <v>0.73802854727638767</v>
      </c>
      <c r="P1149" s="9">
        <f t="shared" si="1131"/>
        <v>0.81934841126772739</v>
      </c>
      <c r="Q1149" s="9">
        <f t="shared" si="1131"/>
        <v>0.88142257411445002</v>
      </c>
      <c r="R1149" s="9">
        <f t="shared" si="1131"/>
        <v>0.92584439690163567</v>
      </c>
      <c r="S1149" s="9">
        <f t="shared" si="1131"/>
        <v>0.95576380107300496</v>
      </c>
      <c r="T1149" s="9">
        <f t="shared" si="1131"/>
        <v>0.97479586650423711</v>
      </c>
      <c r="U1149" s="9">
        <f t="shared" si="1131"/>
        <v>0.98626519014569025</v>
      </c>
      <c r="V1149" s="9">
        <f t="shared" si="1131"/>
        <v>0.99283137793042209</v>
      </c>
      <c r="W1149" s="9">
        <f>POISSON(W3,$A$1149,TRUE)</f>
        <v>0.99641151365114489</v>
      </c>
      <c r="X1149" s="9">
        <f>POISSON(X3,$A$1149,TRUE)</f>
        <v>0.99827481156033926</v>
      </c>
      <c r="Y1149" s="9">
        <f>POISSON(Y3,$A$1149,TRUE)</f>
        <v>0.99920240986730779</v>
      </c>
      <c r="Z1149" s="9">
        <f>POISSON(Z3,$A$1149,TRUE)</f>
        <v>0.99964495155959066</v>
      </c>
      <c r="AA1149" s="9"/>
      <c r="AB1149" s="9"/>
    </row>
    <row r="1150" spans="1:28">
      <c r="A1150" s="19">
        <v>11.46</v>
      </c>
      <c r="B1150" s="9">
        <f>POISSON(B3,$A$1150,TRUE)</f>
        <v>1.0543510561032177E-5</v>
      </c>
      <c r="C1150" s="9">
        <f t="shared" ref="C1150:V1150" si="1132">POISSON(C3,$A$1150,TRUE)</f>
        <v>1.3137214159046094E-4</v>
      </c>
      <c r="D1150" s="9">
        <f t="shared" si="1132"/>
        <v>8.2372019738908772E-4</v>
      </c>
      <c r="E1150" s="9">
        <f t="shared" si="1132"/>
        <v>3.4684897705398424E-3</v>
      </c>
      <c r="F1150" s="9">
        <f t="shared" si="1132"/>
        <v>1.1045754597616754E-2</v>
      </c>
      <c r="G1150" s="9">
        <f t="shared" si="1132"/>
        <v>2.8412845581277039E-2</v>
      </c>
      <c r="H1150" s="9">
        <f t="shared" si="1132"/>
        <v>6.1583989360068189E-2</v>
      </c>
      <c r="I1150" s="9">
        <f t="shared" si="1132"/>
        <v>0.11588989046077484</v>
      </c>
      <c r="J1150" s="9">
        <f t="shared" si="1132"/>
        <v>0.19368309378753706</v>
      </c>
      <c r="K1150" s="9">
        <f t="shared" si="1132"/>
        <v>0.29273977269028106</v>
      </c>
      <c r="L1150" s="9">
        <f t="shared" si="1132"/>
        <v>0.4062587267128257</v>
      </c>
      <c r="M1150" s="9">
        <f t="shared" si="1132"/>
        <v>0.52452483699449481</v>
      </c>
      <c r="N1150" s="9">
        <f t="shared" si="1132"/>
        <v>0.63746897231348898</v>
      </c>
      <c r="O1150" s="9">
        <f t="shared" si="1132"/>
        <v>0.73703357160238703</v>
      </c>
      <c r="P1150" s="9">
        <f t="shared" si="1132"/>
        <v>0.81853430787744208</v>
      </c>
      <c r="Q1150" s="9">
        <f t="shared" si="1132"/>
        <v>0.88080087039158395</v>
      </c>
      <c r="R1150" s="9">
        <f t="shared" si="1132"/>
        <v>0.92539929579233815</v>
      </c>
      <c r="S1150" s="9">
        <f t="shared" si="1132"/>
        <v>0.95546388138602312</v>
      </c>
      <c r="T1150" s="9">
        <f t="shared" si="1132"/>
        <v>0.97460500088066926</v>
      </c>
      <c r="U1150" s="9">
        <f t="shared" si="1132"/>
        <v>0.98615011821796617</v>
      </c>
      <c r="V1150" s="9">
        <f t="shared" si="1132"/>
        <v>0.99276547045223751</v>
      </c>
      <c r="W1150" s="9">
        <f>POISSON(W3,$A$1150,TRUE)</f>
        <v>0.99637556267151117</v>
      </c>
      <c r="X1150" s="9">
        <f>POISSON(X3,$A$1150,TRUE)</f>
        <v>0.99825609252755099</v>
      </c>
      <c r="Y1150" s="9">
        <f>POISSON(Y3,$A$1150,TRUE)</f>
        <v>0.99919308696886477</v>
      </c>
      <c r="Z1150" s="9">
        <f>POISSON(Z3,$A$1150,TRUE)</f>
        <v>0.99964050181459219</v>
      </c>
      <c r="AA1150" s="9"/>
      <c r="AB1150" s="9"/>
    </row>
    <row r="1151" spans="1:28">
      <c r="A1151" s="19">
        <v>11.47</v>
      </c>
      <c r="B1151" s="9">
        <f>POISSON(B3,$A$1151,TRUE)</f>
        <v>1.0438600878082507E-5</v>
      </c>
      <c r="C1151" s="9">
        <f t="shared" ref="C1151:V1151" si="1133">POISSON(C3,$A$1151,TRUE)</f>
        <v>1.3016935294968886E-4</v>
      </c>
      <c r="D1151" s="9">
        <f t="shared" si="1133"/>
        <v>8.168252160803515E-4</v>
      </c>
      <c r="E1151" s="9">
        <f t="shared" si="1133"/>
        <v>3.442139466116584E-3</v>
      </c>
      <c r="F1151" s="9">
        <f t="shared" si="1133"/>
        <v>1.0970228078095482E-2</v>
      </c>
      <c r="G1151" s="9">
        <f t="shared" si="1133"/>
        <v>2.823966335397508E-2</v>
      </c>
      <c r="H1151" s="9">
        <f t="shared" si="1133"/>
        <v>6.1253067123031579E-2</v>
      </c>
      <c r="I1151" s="9">
        <f t="shared" si="1133"/>
        <v>0.11534788729889987</v>
      </c>
      <c r="J1151" s="9">
        <f t="shared" si="1133"/>
        <v>0.19290633572605106</v>
      </c>
      <c r="K1151" s="9">
        <f t="shared" si="1133"/>
        <v>0.29175026944376475</v>
      </c>
      <c r="L1151" s="9">
        <f t="shared" si="1133"/>
        <v>0.40512426141798247</v>
      </c>
      <c r="M1151" s="9">
        <f t="shared" si="1133"/>
        <v>0.52334241486746202</v>
      </c>
      <c r="N1151" s="9">
        <f t="shared" si="1133"/>
        <v>0.63633926653958994</v>
      </c>
      <c r="O1151" s="9">
        <f t="shared" si="1133"/>
        <v>0.73603725797645969</v>
      </c>
      <c r="P1151" s="9">
        <f t="shared" si="1133"/>
        <v>0.81771839810366642</v>
      </c>
      <c r="Q1151" s="9">
        <f t="shared" si="1133"/>
        <v>0.88017724325427038</v>
      </c>
      <c r="R1151" s="9">
        <f t="shared" si="1133"/>
        <v>0.92495242787160969</v>
      </c>
      <c r="S1151" s="9">
        <f t="shared" si="1133"/>
        <v>0.9551625083163674</v>
      </c>
      <c r="T1151" s="9">
        <f t="shared" si="1133"/>
        <v>0.97441304291088815</v>
      </c>
      <c r="U1151" s="9">
        <f t="shared" si="1133"/>
        <v>0.98603428668979087</v>
      </c>
      <c r="V1151" s="9">
        <f t="shared" si="1133"/>
        <v>0.99269906999699153</v>
      </c>
      <c r="W1151" s="9">
        <f>POISSON(W3,$A$1151,TRUE)</f>
        <v>0.99633931116525787</v>
      </c>
      <c r="X1151" s="9">
        <f>POISSON(X3,$A$1151,TRUE)</f>
        <v>0.99823720053798581</v>
      </c>
      <c r="Y1151" s="9">
        <f>POISSON(Y3,$A$1151,TRUE)</f>
        <v>0.99918366971647221</v>
      </c>
      <c r="Z1151" s="9">
        <f>POISSON(Z3,$A$1151,TRUE)</f>
        <v>0.99963600311135725</v>
      </c>
      <c r="AA1151" s="9"/>
      <c r="AB1151" s="9"/>
    </row>
    <row r="1152" spans="1:28">
      <c r="A1152" s="19">
        <v>11.48</v>
      </c>
      <c r="B1152" s="9">
        <f>POISSON(B3,$A$1152,TRUE)</f>
        <v>1.0334735063919507E-5</v>
      </c>
      <c r="C1152" s="9">
        <f t="shared" ref="C1152:V1152" si="1134">POISSON(C3,$A$1152,TRUE)</f>
        <v>1.2897749359771544E-4</v>
      </c>
      <c r="D1152" s="9">
        <f t="shared" si="1134"/>
        <v>8.0998692758170422E-4</v>
      </c>
      <c r="E1152" s="9">
        <f t="shared" si="1134"/>
        <v>3.4159830282937671E-3</v>
      </c>
      <c r="F1152" s="9">
        <f t="shared" si="1134"/>
        <v>1.0895191837337391E-2</v>
      </c>
      <c r="G1152" s="9">
        <f t="shared" si="1134"/>
        <v>2.8067455262901553E-2</v>
      </c>
      <c r="H1152" s="9">
        <f t="shared" si="1134"/>
        <v>6.0923719283814314E-2</v>
      </c>
      <c r="I1152" s="9">
        <f t="shared" si="1134"/>
        <v>0.11480799227811125</v>
      </c>
      <c r="J1152" s="9">
        <f t="shared" si="1134"/>
        <v>0.19213192402492732</v>
      </c>
      <c r="K1152" s="9">
        <f t="shared" si="1134"/>
        <v>0.29076289474197725</v>
      </c>
      <c r="L1152" s="9">
        <f t="shared" si="1134"/>
        <v>0.4039912491251505</v>
      </c>
      <c r="M1152" s="9">
        <f t="shared" si="1134"/>
        <v>0.52216047715413483</v>
      </c>
      <c r="N1152" s="9">
        <f t="shared" si="1134"/>
        <v>0.63520903863519673</v>
      </c>
      <c r="O1152" s="9">
        <f t="shared" si="1134"/>
        <v>0.73503961446616506</v>
      </c>
      <c r="P1152" s="9">
        <f t="shared" si="1134"/>
        <v>0.81690068664755933</v>
      </c>
      <c r="Q1152" s="9">
        <f t="shared" si="1134"/>
        <v>0.87955169389038623</v>
      </c>
      <c r="R1152" s="9">
        <f t="shared" si="1134"/>
        <v>0.92450379158711449</v>
      </c>
      <c r="S1152" s="9">
        <f t="shared" si="1134"/>
        <v>0.95485967873761113</v>
      </c>
      <c r="T1152" s="9">
        <f t="shared" si="1134"/>
        <v>0.97421998898692785</v>
      </c>
      <c r="U1152" s="9">
        <f t="shared" si="1134"/>
        <v>0.98591769223230452</v>
      </c>
      <c r="V1152" s="9">
        <f t="shared" si="1134"/>
        <v>0.99263217389515068</v>
      </c>
      <c r="W1152" s="9">
        <f>POISSON(W3,$A$1152,TRUE)</f>
        <v>0.99630275720417316</v>
      </c>
      <c r="X1152" s="9">
        <f>POISSON(X3,$A$1152,TRUE)</f>
        <v>0.99821813431269946</v>
      </c>
      <c r="Y1152" s="9">
        <f>POISSON(Y3,$A$1152,TRUE)</f>
        <v>0.99917415732165094</v>
      </c>
      <c r="Z1152" s="9">
        <f>POISSON(Z3,$A$1152,TRUE)</f>
        <v>0.99963145499426598</v>
      </c>
      <c r="AA1152" s="9"/>
      <c r="AB1152" s="9"/>
    </row>
    <row r="1153" spans="1:28">
      <c r="A1153" s="19">
        <v>11.49</v>
      </c>
      <c r="B1153" s="9">
        <f>POISSON(B3,$A$1153,TRUE)</f>
        <v>1.0231902731875208E-5</v>
      </c>
      <c r="C1153" s="9">
        <f t="shared" ref="C1153:V1153" si="1135">POISSON(C3,$A$1153,TRUE)</f>
        <v>1.2779646512112134E-4</v>
      </c>
      <c r="D1153" s="9">
        <f t="shared" si="1135"/>
        <v>8.0320487604734043E-4</v>
      </c>
      <c r="E1153" s="9">
        <f t="shared" si="1135"/>
        <v>3.3900190898947598E-3</v>
      </c>
      <c r="F1153" s="9">
        <f t="shared" si="1135"/>
        <v>1.082064291917147E-2</v>
      </c>
      <c r="G1153" s="9">
        <f t="shared" si="1135"/>
        <v>2.7896216478849357E-2</v>
      </c>
      <c r="H1153" s="9">
        <f t="shared" si="1135"/>
        <v>6.0595939845632503E-2</v>
      </c>
      <c r="I1153" s="9">
        <f t="shared" si="1135"/>
        <v>0.11427020005768085</v>
      </c>
      <c r="J1153" s="9">
        <f t="shared" si="1135"/>
        <v>0.19135985628723531</v>
      </c>
      <c r="K1153" s="9">
        <f t="shared" si="1135"/>
        <v>0.28977765074029982</v>
      </c>
      <c r="L1153" s="9">
        <f t="shared" si="1135"/>
        <v>0.40285969656687076</v>
      </c>
      <c r="M1153" s="9">
        <f t="shared" si="1135"/>
        <v>0.52097903352571651</v>
      </c>
      <c r="N1153" s="9">
        <f t="shared" si="1135"/>
        <v>0.63407829866381116</v>
      </c>
      <c r="O1153" s="9">
        <f t="shared" si="1135"/>
        <v>0.73404064915894263</v>
      </c>
      <c r="P1153" s="9">
        <f t="shared" si="1135"/>
        <v>0.81608117824387538</v>
      </c>
      <c r="Q1153" s="9">
        <f t="shared" si="1135"/>
        <v>0.87892422352293398</v>
      </c>
      <c r="R1153" s="9">
        <f t="shared" si="1135"/>
        <v>0.92405338541395787</v>
      </c>
      <c r="S1153" s="9">
        <f t="shared" si="1135"/>
        <v>0.95455538953912655</v>
      </c>
      <c r="T1153" s="9">
        <f t="shared" si="1135"/>
        <v>0.97402583550569233</v>
      </c>
      <c r="U1153" s="9">
        <f t="shared" si="1135"/>
        <v>0.98580033151389457</v>
      </c>
      <c r="V1153" s="9">
        <f t="shared" si="1135"/>
        <v>0.99256477947060673</v>
      </c>
      <c r="W1153" s="9">
        <f>POISSON(W3,$A$1153,TRUE)</f>
        <v>0.9962658988526365</v>
      </c>
      <c r="X1153" s="9">
        <f>POISSON(X3,$A$1153,TRUE)</f>
        <v>0.99819889256625105</v>
      </c>
      <c r="Y1153" s="9">
        <f>POISSON(Y3,$A$1153,TRUE)</f>
        <v>0.99916454899100893</v>
      </c>
      <c r="Z1153" s="9">
        <f>POISSON(Z3,$A$1153,TRUE)</f>
        <v>0.99962685700436182</v>
      </c>
      <c r="AA1153" s="9"/>
      <c r="AB1153" s="9"/>
    </row>
    <row r="1154" spans="1:28">
      <c r="A1154" s="19">
        <v>11.5</v>
      </c>
      <c r="B1154" s="9">
        <f>POISSON(B3,$A$1154,TRUE)</f>
        <v>1.0130093598630711E-5</v>
      </c>
      <c r="C1154" s="9">
        <f t="shared" ref="C1154:V1154" si="1136">POISSON(C3,$A$1154,TRUE)</f>
        <v>1.2662616998288388E-4</v>
      </c>
      <c r="D1154" s="9">
        <f t="shared" si="1136"/>
        <v>7.9647860919233957E-4</v>
      </c>
      <c r="E1154" s="9">
        <f t="shared" si="1136"/>
        <v>3.364246292828586E-3</v>
      </c>
      <c r="F1154" s="9">
        <f t="shared" si="1136"/>
        <v>1.0746578383282794E-2</v>
      </c>
      <c r="G1154" s="9">
        <f t="shared" si="1136"/>
        <v>2.7725942191327482E-2</v>
      </c>
      <c r="H1154" s="9">
        <f t="shared" si="1136"/>
        <v>6.0269722823413141E-2</v>
      </c>
      <c r="I1154" s="9">
        <f t="shared" si="1136"/>
        <v>0.11373450529041097</v>
      </c>
      <c r="J1154" s="9">
        <f t="shared" si="1136"/>
        <v>0.19059013008672038</v>
      </c>
      <c r="K1154" s="9">
        <f t="shared" si="1136"/>
        <v>0.28879453954867129</v>
      </c>
      <c r="L1154" s="9">
        <f t="shared" si="1136"/>
        <v>0.40172961042991473</v>
      </c>
      <c r="M1154" s="9">
        <f t="shared" si="1136"/>
        <v>0.51979809362394214</v>
      </c>
      <c r="N1154" s="9">
        <f t="shared" si="1136"/>
        <v>0.63294705668488505</v>
      </c>
      <c r="O1154" s="9">
        <f t="shared" si="1136"/>
        <v>0.73304037016187318</v>
      </c>
      <c r="P1154" s="9">
        <f t="shared" si="1136"/>
        <v>0.81525987766082719</v>
      </c>
      <c r="Q1154" s="9">
        <f t="shared" si="1136"/>
        <v>0.87829483341002557</v>
      </c>
      <c r="R1154" s="9">
        <f t="shared" si="1136"/>
        <v>0.92360120785476185</v>
      </c>
      <c r="S1154" s="9">
        <f t="shared" si="1136"/>
        <v>0.95424963762620119</v>
      </c>
      <c r="T1154" s="9">
        <f t="shared" si="1136"/>
        <v>0.9738305788690651</v>
      </c>
      <c r="U1154" s="9">
        <f t="shared" si="1136"/>
        <v>0.98568220120027228</v>
      </c>
      <c r="V1154" s="9">
        <f t="shared" si="1136"/>
        <v>0.99249688404071645</v>
      </c>
      <c r="W1154" s="9">
        <f>POISSON(W3,$A$1154,TRUE)</f>
        <v>0.99622873416762625</v>
      </c>
      <c r="X1154" s="9">
        <f>POISSON(X3,$A$1154,TRUE)</f>
        <v>0.99817947400669271</v>
      </c>
      <c r="Y1154" s="9">
        <f>POISSON(Y3,$A$1154,TRUE)</f>
        <v>0.99915484392622611</v>
      </c>
      <c r="Z1154" s="9">
        <f>POISSON(Z3,$A$1154,TRUE)</f>
        <v>0.99962220867933571</v>
      </c>
      <c r="AA1154" s="9"/>
      <c r="AB1154" s="9"/>
    </row>
    <row r="1155" spans="1:28">
      <c r="A1155" s="19">
        <v>11.51</v>
      </c>
      <c r="B1155" s="9">
        <f>POISSON(B3,$A$1155,TRUE)</f>
        <v>1.0029297483187848E-5</v>
      </c>
      <c r="C1155" s="9">
        <f t="shared" ref="C1155:V1155" si="1137">POISSON(C3,$A$1155,TRUE)</f>
        <v>1.2546651151467997E-4</v>
      </c>
      <c r="D1155" s="9">
        <f t="shared" si="1137"/>
        <v>7.8980767826591718E-4</v>
      </c>
      <c r="E1155" s="9">
        <f t="shared" si="1137"/>
        <v>3.3386632880348299E-3</v>
      </c>
      <c r="F1155" s="9">
        <f t="shared" si="1137"/>
        <v>1.0672995305144877E-2</v>
      </c>
      <c r="G1155" s="9">
        <f t="shared" si="1137"/>
        <v>2.7556627608532211E-2</v>
      </c>
      <c r="H1155" s="9">
        <f t="shared" si="1137"/>
        <v>5.9945062243863569E-2</v>
      </c>
      <c r="I1155" s="9">
        <f t="shared" si="1137"/>
        <v>0.11320090262281556</v>
      </c>
      <c r="J1155" s="9">
        <f t="shared" si="1137"/>
        <v>0.18982274296803273</v>
      </c>
      <c r="K1155" s="9">
        <f t="shared" si="1137"/>
        <v>0.28781356323174939</v>
      </c>
      <c r="L1155" s="9">
        <f t="shared" si="1137"/>
        <v>0.4006009973552872</v>
      </c>
      <c r="M1155" s="9">
        <f t="shared" si="1137"/>
        <v>0.51861766706091639</v>
      </c>
      <c r="N1155" s="9">
        <f t="shared" si="1137"/>
        <v>0.63181532275356567</v>
      </c>
      <c r="O1155" s="9">
        <f t="shared" si="1137"/>
        <v>0.73203878560144198</v>
      </c>
      <c r="P1155" s="9">
        <f t="shared" si="1137"/>
        <v>0.81443678969994626</v>
      </c>
      <c r="Q1155" s="9">
        <f t="shared" si="1137"/>
        <v>0.87766352484486498</v>
      </c>
      <c r="R1155" s="9">
        <f t="shared" si="1137"/>
        <v>0.92314725743974102</v>
      </c>
      <c r="S1155" s="9">
        <f t="shared" si="1137"/>
        <v>0.95394241992015405</v>
      </c>
      <c r="T1155" s="9">
        <f t="shared" si="1137"/>
        <v>0.97363421548401829</v>
      </c>
      <c r="U1155" s="9">
        <f t="shared" si="1137"/>
        <v>0.98556329795454856</v>
      </c>
      <c r="V1155" s="9">
        <f t="shared" si="1137"/>
        <v>0.99242848491633873</v>
      </c>
      <c r="W1155" s="9">
        <f>POISSON(W3,$A$1155,TRUE)</f>
        <v>0.99619126119872947</v>
      </c>
      <c r="X1155" s="9">
        <f>POISSON(X3,$A$1155,TRUE)</f>
        <v>0.99815987733556211</v>
      </c>
      <c r="Y1155" s="9">
        <f>POISSON(Y3,$A$1155,TRUE)</f>
        <v>0.99914504132403792</v>
      </c>
      <c r="Z1155" s="9">
        <f>POISSON(Z3,$A$1155,TRUE)</f>
        <v>0.99961750955351114</v>
      </c>
      <c r="AA1155" s="9"/>
      <c r="AB1155" s="9"/>
    </row>
    <row r="1156" spans="1:28">
      <c r="A1156" s="19">
        <v>11.52</v>
      </c>
      <c r="B1156" s="9">
        <f>POISSON(B3,$A$1156,TRUE)</f>
        <v>9.9295043058510811E-6</v>
      </c>
      <c r="C1156" s="9">
        <f t="shared" ref="C1156:V1156" si="1138">POISSON(C3,$A$1156,TRUE)</f>
        <v>1.2431739390925554E-4</v>
      </c>
      <c r="D1156" s="9">
        <f t="shared" si="1138"/>
        <v>7.8319163802486507E-4</v>
      </c>
      <c r="E1156" s="9">
        <f t="shared" si="1138"/>
        <v>3.3132687354288063E-3</v>
      </c>
      <c r="F1156" s="9">
        <f t="shared" si="1138"/>
        <v>1.0599890775952156E-2</v>
      </c>
      <c r="G1156" s="9">
        <f t="shared" si="1138"/>
        <v>2.7388267957317948E-2</v>
      </c>
      <c r="H1156" s="9">
        <f t="shared" si="1138"/>
        <v>5.9621952145540273E-2</v>
      </c>
      <c r="I1156" s="9">
        <f t="shared" si="1138"/>
        <v>0.11266938669530042</v>
      </c>
      <c r="J1156" s="9">
        <f t="shared" si="1138"/>
        <v>0.18905769244695514</v>
      </c>
      <c r="K1156" s="9">
        <f t="shared" si="1138"/>
        <v>0.2868347238090731</v>
      </c>
      <c r="L1156" s="9">
        <f t="shared" si="1138"/>
        <v>0.39947386393823275</v>
      </c>
      <c r="M1156" s="9">
        <f t="shared" si="1138"/>
        <v>0.51743776341895298</v>
      </c>
      <c r="N1156" s="9">
        <f t="shared" si="1138"/>
        <v>0.63068310692044438</v>
      </c>
      <c r="O1156" s="9">
        <f t="shared" si="1138"/>
        <v>0.73103590362330451</v>
      </c>
      <c r="P1156" s="9">
        <f t="shared" si="1138"/>
        <v>0.81361191919594356</v>
      </c>
      <c r="Q1156" s="9">
        <f t="shared" si="1138"/>
        <v>0.87703029915573039</v>
      </c>
      <c r="R1156" s="9">
        <f t="shared" si="1138"/>
        <v>0.92269153272677684</v>
      </c>
      <c r="S1156" s="9">
        <f t="shared" si="1138"/>
        <v>0.95363373335845059</v>
      </c>
      <c r="T1156" s="9">
        <f t="shared" si="1138"/>
        <v>0.97343674176272199</v>
      </c>
      <c r="U1156" s="9">
        <f t="shared" si="1138"/>
        <v>0.98544361843731165</v>
      </c>
      <c r="V1156" s="9">
        <f t="shared" si="1138"/>
        <v>0.99235957940187536</v>
      </c>
      <c r="W1156" s="9">
        <f>POISSON(W3,$A$1156,TRUE)</f>
        <v>0.99615347798815035</v>
      </c>
      <c r="X1156" s="9">
        <f>POISSON(X3,$A$1156,TRUE)</f>
        <v>0.99814010124787256</v>
      </c>
      <c r="Y1156" s="9">
        <f>POISSON(Y3,$A$1156,TRUE)</f>
        <v>0.99913514037622031</v>
      </c>
      <c r="Z1156" s="9">
        <f>POISSON(Z3,$A$1156,TRUE)</f>
        <v>0.99961275915782721</v>
      </c>
      <c r="AA1156" s="9"/>
      <c r="AB1156" s="9"/>
    </row>
    <row r="1157" spans="1:28">
      <c r="A1157" s="19">
        <v>11.53</v>
      </c>
      <c r="B1157" s="9">
        <f>POISSON(B3,$A$1157,TRUE)</f>
        <v>9.8307040872195144E-6</v>
      </c>
      <c r="C1157" s="9">
        <f t="shared" ref="C1157:V1157" si="1139">POISSON(C3,$A$1157,TRUE)</f>
        <v>1.231787222128605E-4</v>
      </c>
      <c r="D1157" s="9">
        <f t="shared" si="1139"/>
        <v>7.7663004670718071E-4</v>
      </c>
      <c r="E1157" s="9">
        <f t="shared" si="1139"/>
        <v>3.2880613038470184E-3</v>
      </c>
      <c r="F1157" s="9">
        <f t="shared" si="1139"/>
        <v>1.0527261902552598E-2</v>
      </c>
      <c r="G1157" s="9">
        <f t="shared" si="1139"/>
        <v>2.722085848316767E-2</v>
      </c>
      <c r="H1157" s="9">
        <f t="shared" si="1139"/>
        <v>5.9300386578916293E-2</v>
      </c>
      <c r="I1157" s="9">
        <f t="shared" si="1139"/>
        <v>0.11213995214234224</v>
      </c>
      <c r="J1157" s="9">
        <f t="shared" si="1139"/>
        <v>0.18829497601062986</v>
      </c>
      <c r="K1157" s="9">
        <f t="shared" si="1139"/>
        <v>0.28585802325522497</v>
      </c>
      <c r="L1157" s="9">
        <f t="shared" si="1139"/>
        <v>0.39834821672824311</v>
      </c>
      <c r="M1157" s="9">
        <f t="shared" si="1139"/>
        <v>0.51625839225041581</v>
      </c>
      <c r="N1157" s="9">
        <f t="shared" si="1139"/>
        <v>0.62955041923130339</v>
      </c>
      <c r="O1157" s="9">
        <f t="shared" si="1139"/>
        <v>0.73003173239204466</v>
      </c>
      <c r="P1157" s="9">
        <f t="shared" si="1139"/>
        <v>0.81278527101656928</v>
      </c>
      <c r="Q1157" s="9">
        <f t="shared" si="1139"/>
        <v>0.87639515770595378</v>
      </c>
      <c r="R1157" s="9">
        <f t="shared" si="1139"/>
        <v>0.92223403230149148</v>
      </c>
      <c r="S1157" s="9">
        <f t="shared" si="1139"/>
        <v>0.95332357489481812</v>
      </c>
      <c r="T1157" s="9">
        <f t="shared" si="1139"/>
        <v>0.97323815412265446</v>
      </c>
      <c r="U1157" s="9">
        <f t="shared" si="1139"/>
        <v>0.98532315930670455</v>
      </c>
      <c r="V1157" s="9">
        <f t="shared" si="1139"/>
        <v>0.99229016479530952</v>
      </c>
      <c r="W1157" s="9">
        <f>POISSON(W3,$A$1157,TRUE)</f>
        <v>0.99611538257071974</v>
      </c>
      <c r="X1157" s="9">
        <f>POISSON(X3,$A$1157,TRUE)</f>
        <v>0.99812014443210517</v>
      </c>
      <c r="Y1157" s="9">
        <f>POISSON(Y3,$A$1157,TRUE)</f>
        <v>0.99912514026957355</v>
      </c>
      <c r="Z1157" s="9">
        <f>POISSON(Z3,$A$1157,TRUE)</f>
        <v>0.99960795701982408</v>
      </c>
      <c r="AA1157" s="9"/>
      <c r="AB1157" s="9"/>
    </row>
    <row r="1158" spans="1:28">
      <c r="A1158" s="19">
        <v>11.54</v>
      </c>
      <c r="B1158" s="9">
        <f>POISSON(B3,$A$1158,TRUE)</f>
        <v>9.7328869471889483E-6</v>
      </c>
      <c r="C1158" s="9">
        <f t="shared" ref="C1158:V1158" si="1140">POISSON(C3,$A$1158,TRUE)</f>
        <v>1.220504023177494E-4</v>
      </c>
      <c r="D1158" s="9">
        <f t="shared" si="1140"/>
        <v>7.7012246600588312E-4</v>
      </c>
      <c r="E1158" s="9">
        <f t="shared" si="1140"/>
        <v>3.2630396709929042E-3</v>
      </c>
      <c r="F1158" s="9">
        <f t="shared" si="1140"/>
        <v>1.0455105807380459E-2</v>
      </c>
      <c r="G1158" s="9">
        <f t="shared" si="1140"/>
        <v>2.7054394450162937E-2</v>
      </c>
      <c r="H1158" s="9">
        <f t="shared" si="1140"/>
        <v>5.8980359606447895E-2</v>
      </c>
      <c r="I1158" s="9">
        <f t="shared" si="1140"/>
        <v>0.11161259359266626</v>
      </c>
      <c r="J1158" s="9">
        <f t="shared" si="1140"/>
        <v>0.1875345911177862</v>
      </c>
      <c r="K1158" s="9">
        <f t="shared" si="1140"/>
        <v>0.28488346349999566</v>
      </c>
      <c r="L1158" s="9">
        <f t="shared" si="1140"/>
        <v>0.39722406222906514</v>
      </c>
      <c r="M1158" s="9">
        <f t="shared" si="1140"/>
        <v>0.51507956307756175</v>
      </c>
      <c r="N1158" s="9">
        <f t="shared" si="1140"/>
        <v>0.62841726972686596</v>
      </c>
      <c r="O1158" s="9">
        <f t="shared" si="1140"/>
        <v>0.7290262800909405</v>
      </c>
      <c r="P1158" s="9">
        <f t="shared" si="1140"/>
        <v>0.81195685006247087</v>
      </c>
      <c r="Q1158" s="9">
        <f t="shared" si="1140"/>
        <v>0.87575810189390146</v>
      </c>
      <c r="R1158" s="9">
        <f t="shared" si="1140"/>
        <v>0.92177475477732063</v>
      </c>
      <c r="S1158" s="9">
        <f t="shared" si="1140"/>
        <v>0.95301194149935942</v>
      </c>
      <c r="T1158" s="9">
        <f t="shared" si="1140"/>
        <v>0.97303844898671077</v>
      </c>
      <c r="U1158" s="9">
        <f t="shared" si="1140"/>
        <v>0.98520191721850225</v>
      </c>
      <c r="V1158" s="9">
        <f t="shared" si="1140"/>
        <v>0.99222023838824591</v>
      </c>
      <c r="W1158" s="9">
        <f>POISSON(W3,$A$1158,TRUE)</f>
        <v>0.99607697297390496</v>
      </c>
      <c r="X1158" s="9">
        <f>POISSON(X3,$A$1158,TRUE)</f>
        <v>0.99810000557020073</v>
      </c>
      <c r="Y1158" s="9">
        <f>POISSON(Y3,$A$1158,TRUE)</f>
        <v>0.99911504018590735</v>
      </c>
      <c r="Z1158" s="9">
        <f>POISSON(Z3,$A$1158,TRUE)</f>
        <v>0.99960310266362629</v>
      </c>
      <c r="AA1158" s="9"/>
      <c r="AB1158" s="9"/>
    </row>
    <row r="1159" spans="1:28">
      <c r="A1159" s="19">
        <v>11.55</v>
      </c>
      <c r="B1159" s="9">
        <f>POISSON(B3,$A$1159,TRUE)</f>
        <v>9.6360431039638514E-6</v>
      </c>
      <c r="C1159" s="9">
        <f t="shared" ref="C1159:V1159" si="1141">POISSON(C3,$A$1159,TRUE)</f>
        <v>1.2093234095474634E-4</v>
      </c>
      <c r="D1159" s="9">
        <f t="shared" si="1141"/>
        <v>7.636684610430153E-4</v>
      </c>
      <c r="E1159" s="9">
        <f t="shared" si="1141"/>
        <v>3.2382025233828504E-3</v>
      </c>
      <c r="F1159" s="9">
        <f t="shared" si="1141"/>
        <v>1.0383419628389125E-2</v>
      </c>
      <c r="G1159" s="9">
        <f t="shared" si="1141"/>
        <v>2.6888871140953625E-2</v>
      </c>
      <c r="H1159" s="9">
        <f t="shared" si="1141"/>
        <v>5.8661865302640274E-2</v>
      </c>
      <c r="I1159" s="9">
        <f t="shared" si="1141"/>
        <v>0.11108730566942329</v>
      </c>
      <c r="J1159" s="9">
        <f t="shared" si="1141"/>
        <v>0.18677653519896625</v>
      </c>
      <c r="K1159" s="9">
        <f t="shared" si="1141"/>
        <v>0.28391104642854642</v>
      </c>
      <c r="L1159" s="9">
        <f t="shared" si="1141"/>
        <v>0.39610140689871126</v>
      </c>
      <c r="M1159" s="9">
        <f t="shared" si="1141"/>
        <v>0.51390128539238455</v>
      </c>
      <c r="N1159" s="9">
        <f t="shared" si="1141"/>
        <v>0.62728366844254535</v>
      </c>
      <c r="O1159" s="9">
        <f t="shared" si="1141"/>
        <v>0.72801955492172643</v>
      </c>
      <c r="P1159" s="9">
        <f t="shared" si="1141"/>
        <v>0.8111266612670508</v>
      </c>
      <c r="Q1159" s="9">
        <f t="shared" si="1141"/>
        <v>0.87511913315295065</v>
      </c>
      <c r="R1159" s="9">
        <f t="shared" si="1141"/>
        <v>0.92131369879558456</v>
      </c>
      <c r="S1159" s="9">
        <f t="shared" si="1141"/>
        <v>0.95269883015866819</v>
      </c>
      <c r="T1159" s="9">
        <f t="shared" si="1141"/>
        <v>0.97283762278331354</v>
      </c>
      <c r="U1159" s="9">
        <f t="shared" si="1141"/>
        <v>0.98507988882619002</v>
      </c>
      <c r="V1159" s="9">
        <f t="shared" si="1141"/>
        <v>0.99214979746595122</v>
      </c>
      <c r="W1159" s="9">
        <f>POISSON(W3,$A$1159,TRUE)</f>
        <v>0.99603824721781986</v>
      </c>
      <c r="X1159" s="9">
        <f>POISSON(X3,$A$1159,TRUE)</f>
        <v>0.99807968333755093</v>
      </c>
      <c r="Y1159" s="9">
        <f>POISSON(Y3,$A$1159,TRUE)</f>
        <v>0.99910483930202454</v>
      </c>
      <c r="Z1159" s="9">
        <f>POISSON(Z3,$A$1159,TRUE)</f>
        <v>0.99959819560992746</v>
      </c>
      <c r="AA1159" s="9"/>
      <c r="AB1159" s="9"/>
    </row>
    <row r="1160" spans="1:28">
      <c r="A1160" s="19">
        <v>11.56</v>
      </c>
      <c r="B1160" s="9">
        <f>POISSON(B3,$A$1160,TRUE)</f>
        <v>9.5401628730792307E-6</v>
      </c>
      <c r="C1160" s="9">
        <f t="shared" ref="C1160:V1160" si="1142">POISSON(C3,$A$1160,TRUE)</f>
        <v>1.1982444568587514E-4</v>
      </c>
      <c r="D1160" s="9">
        <f t="shared" si="1142"/>
        <v>7.5726760034383546E-4</v>
      </c>
      <c r="E1160" s="9">
        <f t="shared" si="1142"/>
        <v>3.21354855629251E-3</v>
      </c>
      <c r="F1160" s="9">
        <f t="shared" si="1142"/>
        <v>1.0312200518984177E-2</v>
      </c>
      <c r="G1160" s="9">
        <f t="shared" si="1142"/>
        <v>2.6724283856727319E-2</v>
      </c>
      <c r="H1160" s="9">
        <f t="shared" si="1142"/>
        <v>5.8344897754112453E-2</v>
      </c>
      <c r="I1160" s="9">
        <f t="shared" si="1142"/>
        <v>0.11056408299036556</v>
      </c>
      <c r="J1160" s="9">
        <f t="shared" si="1142"/>
        <v>0.18602080565675139</v>
      </c>
      <c r="K1160" s="9">
        <f t="shared" si="1142"/>
        <v>0.28294077388157574</v>
      </c>
      <c r="L1160" s="9">
        <f t="shared" si="1142"/>
        <v>0.39498025714947271</v>
      </c>
      <c r="M1160" s="9">
        <f t="shared" si="1142"/>
        <v>0.51272356865646274</v>
      </c>
      <c r="N1160" s="9">
        <f t="shared" si="1142"/>
        <v>0.62614962540819641</v>
      </c>
      <c r="O1160" s="9">
        <f t="shared" si="1142"/>
        <v>0.7270115651043535</v>
      </c>
      <c r="P1160" s="9">
        <f t="shared" si="1142"/>
        <v>0.81029470959632299</v>
      </c>
      <c r="Q1160" s="9">
        <f t="shared" si="1142"/>
        <v>0.87447825295146764</v>
      </c>
      <c r="R1160" s="9">
        <f t="shared" si="1142"/>
        <v>0.92085086302555963</v>
      </c>
      <c r="S1160" s="9">
        <f t="shared" si="1142"/>
        <v>0.95238423787594217</v>
      </c>
      <c r="T1160" s="9">
        <f t="shared" si="1142"/>
        <v>0.97263567194652123</v>
      </c>
      <c r="U1160" s="9">
        <f t="shared" si="1142"/>
        <v>0.984957070781042</v>
      </c>
      <c r="V1160" s="9">
        <f t="shared" si="1142"/>
        <v>0.99207883930739493</v>
      </c>
      <c r="W1160" s="9">
        <f>POISSON(W3,$A$1160,TRUE)</f>
        <v>0.99599920331523495</v>
      </c>
      <c r="X1160" s="9">
        <f>POISSON(X3,$A$1160,TRUE)</f>
        <v>0.99805917640299091</v>
      </c>
      <c r="Y1160" s="9">
        <f>POISSON(Y3,$A$1160,TRUE)</f>
        <v>0.99909453678970639</v>
      </c>
      <c r="Z1160" s="9">
        <f>POISSON(Z3,$A$1160,TRUE)</f>
        <v>0.99959323537597444</v>
      </c>
      <c r="AA1160" s="9"/>
      <c r="AB1160" s="9"/>
    </row>
    <row r="1161" spans="1:28">
      <c r="A1161" s="19">
        <v>11.57</v>
      </c>
      <c r="B1161" s="9">
        <f>POISSON(B3,$A$1161,TRUE)</f>
        <v>9.4452366664320796E-6</v>
      </c>
      <c r="C1161" s="9">
        <f t="shared" ref="C1161:Z1161" si="1143">POISSON(C3,$A$1161,TRUE)</f>
        <v>1.1872662489705125E-4</v>
      </c>
      <c r="D1161" s="9">
        <f t="shared" si="1143"/>
        <v>7.5091945581118313E-4</v>
      </c>
      <c r="E1161" s="9">
        <f t="shared" si="1143"/>
        <v>3.1890764737033516E-3</v>
      </c>
      <c r="F1161" s="9">
        <f t="shared" si="1143"/>
        <v>1.0241445647956449E-2</v>
      </c>
      <c r="G1161" s="9">
        <f t="shared" si="1143"/>
        <v>2.6560627917178118E-2</v>
      </c>
      <c r="H1161" s="9">
        <f t="shared" si="1143"/>
        <v>5.8029451059660578E-2</v>
      </c>
      <c r="I1161" s="9">
        <f t="shared" si="1143"/>
        <v>0.11004292016802085</v>
      </c>
      <c r="J1161" s="9">
        <f t="shared" si="1143"/>
        <v>0.18526739986598689</v>
      </c>
      <c r="K1161" s="9">
        <f t="shared" si="1143"/>
        <v>0.2819726476554833</v>
      </c>
      <c r="L1161" s="9">
        <f t="shared" si="1143"/>
        <v>0.3938606193479306</v>
      </c>
      <c r="M1161" s="9">
        <f t="shared" si="1143"/>
        <v>0.51154642230080438</v>
      </c>
      <c r="N1161" s="9">
        <f t="shared" si="1143"/>
        <v>0.6250151506478675</v>
      </c>
      <c r="O1161" s="9">
        <f t="shared" si="1143"/>
        <v>0.72600231887675348</v>
      </c>
      <c r="P1161" s="9">
        <f t="shared" si="1143"/>
        <v>0.80946100004876842</v>
      </c>
      <c r="Q1161" s="9">
        <f t="shared" si="1143"/>
        <v>0.87383546279278257</v>
      </c>
      <c r="R1161" s="9">
        <f t="shared" si="1143"/>
        <v>0.92038624616454789</v>
      </c>
      <c r="S1161" s="9">
        <f t="shared" si="1143"/>
        <v>0.95206816167109631</v>
      </c>
      <c r="T1161" s="9">
        <f t="shared" si="1143"/>
        <v>0.97243259291613904</v>
      </c>
      <c r="U1161" s="9">
        <f t="shared" si="1143"/>
        <v>0.98483345973219916</v>
      </c>
      <c r="V1161" s="9">
        <f t="shared" si="1143"/>
        <v>0.99200736118528987</v>
      </c>
      <c r="W1161" s="9">
        <f t="shared" si="1143"/>
        <v>0.99595983927158804</v>
      </c>
      <c r="X1161" s="9">
        <f t="shared" si="1143"/>
        <v>0.9980384834287912</v>
      </c>
      <c r="Y1161" s="9">
        <f t="shared" si="1143"/>
        <v>0.99908413181569722</v>
      </c>
      <c r="Z1161" s="9">
        <f t="shared" si="1143"/>
        <v>0.9995882214755516</v>
      </c>
      <c r="AA1161" s="9"/>
    </row>
    <row r="1162" spans="1:28">
      <c r="A1162" s="19">
        <v>11.58</v>
      </c>
      <c r="B1162" s="9">
        <f>POISSON(B3,$A$1162,TRUE)</f>
        <v>9.3512549913226285E-6</v>
      </c>
      <c r="C1162" s="9">
        <f t="shared" ref="C1162:Z1162" si="1144">POISSON(C3,$A$1162,TRUE)</f>
        <v>1.1763878779083867E-4</v>
      </c>
      <c r="D1162" s="9">
        <f t="shared" si="1144"/>
        <v>7.4462360270003661E-4</v>
      </c>
      <c r="E1162" s="9">
        <f t="shared" si="1144"/>
        <v>3.1647849882495398E-3</v>
      </c>
      <c r="F1162" s="9">
        <f t="shared" si="1144"/>
        <v>1.0171152199415353E-2</v>
      </c>
      <c r="G1162" s="9">
        <f t="shared" si="1144"/>
        <v>2.6397898660475375E-2</v>
      </c>
      <c r="H1162" s="9">
        <f t="shared" si="1144"/>
        <v>5.7715519330321222E-2</v>
      </c>
      <c r="I1162" s="9">
        <f t="shared" si="1144"/>
        <v>0.10952381180986621</v>
      </c>
      <c r="J1162" s="9">
        <f t="shared" si="1144"/>
        <v>0.18451631517400757</v>
      </c>
      <c r="K1162" s="9">
        <f t="shared" si="1144"/>
        <v>0.28100666950253622</v>
      </c>
      <c r="L1162" s="9">
        <f t="shared" si="1144"/>
        <v>0.39274249981497228</v>
      </c>
      <c r="M1162" s="9">
        <f t="shared" si="1144"/>
        <v>0.51036985572570015</v>
      </c>
      <c r="N1162" s="9">
        <f t="shared" si="1144"/>
        <v>0.62388025417955317</v>
      </c>
      <c r="O1162" s="9">
        <f t="shared" si="1144"/>
        <v>0.72499182449460042</v>
      </c>
      <c r="P1162" s="9">
        <f t="shared" si="1144"/>
        <v>0.80862553765518941</v>
      </c>
      <c r="Q1162" s="9">
        <f t="shared" si="1144"/>
        <v>0.87319076421516406</v>
      </c>
      <c r="R1162" s="9">
        <f t="shared" si="1144"/>
        <v>0.91991984693794582</v>
      </c>
      <c r="S1162" s="9">
        <f t="shared" si="1144"/>
        <v>0.95175059858087596</v>
      </c>
      <c r="T1162" s="9">
        <f t="shared" si="1144"/>
        <v>0.9722283821378277</v>
      </c>
      <c r="U1162" s="9">
        <f t="shared" si="1144"/>
        <v>0.98470905232674877</v>
      </c>
      <c r="V1162" s="9">
        <f t="shared" si="1144"/>
        <v>0.99193536036613406</v>
      </c>
      <c r="W1162" s="9">
        <f t="shared" si="1144"/>
        <v>0.99592015308499515</v>
      </c>
      <c r="X1162" s="9">
        <f t="shared" si="1144"/>
        <v>0.99801760307065024</v>
      </c>
      <c r="Y1162" s="9">
        <f t="shared" si="1144"/>
        <v>0.99907362354168872</v>
      </c>
      <c r="Z1162" s="9">
        <f t="shared" si="1144"/>
        <v>0.99958315341896475</v>
      </c>
      <c r="AA1162" s="9"/>
    </row>
    <row r="1163" spans="1:28">
      <c r="A1163" s="19">
        <v>11.59</v>
      </c>
      <c r="B1163" s="9">
        <f>POISSON(B3,$A$1163,TRUE)</f>
        <v>9.2582084495050478E-6</v>
      </c>
      <c r="C1163" s="9">
        <f t="shared" ref="C1163:Z1163" si="1145">POISSON(C3,$A$1163,TRUE)</f>
        <v>1.1656084437926855E-4</v>
      </c>
      <c r="D1163" s="9">
        <f t="shared" si="1145"/>
        <v>7.38379619592248E-4</v>
      </c>
      <c r="E1163" s="9">
        <f t="shared" si="1145"/>
        <v>3.1406728211650589E-3</v>
      </c>
      <c r="F1163" s="9">
        <f t="shared" si="1145"/>
        <v>1.0101317372722279E-2</v>
      </c>
      <c r="G1163" s="9">
        <f t="shared" si="1145"/>
        <v>2.6236091443231913E-2</v>
      </c>
      <c r="H1163" s="9">
        <f t="shared" si="1145"/>
        <v>5.7403096689433004E-2</v>
      </c>
      <c r="I1163" s="9">
        <f t="shared" si="1145"/>
        <v>0.10900675251850027</v>
      </c>
      <c r="J1163" s="9">
        <f t="shared" si="1145"/>
        <v>0.18376754890086147</v>
      </c>
      <c r="K1163" s="9">
        <f t="shared" si="1145"/>
        <v>0.28004284113103556</v>
      </c>
      <c r="L1163" s="9">
        <f t="shared" si="1145"/>
        <v>0.39162590482580706</v>
      </c>
      <c r="M1163" s="9">
        <f t="shared" si="1145"/>
        <v>0.50919387830057117</v>
      </c>
      <c r="N1163" s="9">
        <f t="shared" si="1145"/>
        <v>0.62274494601494756</v>
      </c>
      <c r="O1163" s="9">
        <f t="shared" si="1145"/>
        <v>0.72398009023107224</v>
      </c>
      <c r="P1163" s="9">
        <f t="shared" si="1145"/>
        <v>0.80778832747856388</v>
      </c>
      <c r="Q1163" s="9">
        <f t="shared" si="1145"/>
        <v>0.87254415879179248</v>
      </c>
      <c r="R1163" s="9">
        <f t="shared" si="1145"/>
        <v>0.91945166409931245</v>
      </c>
      <c r="S1163" s="9">
        <f t="shared" si="1145"/>
        <v>0.9514315456589687</v>
      </c>
      <c r="T1163" s="9">
        <f t="shared" si="1145"/>
        <v>0.97202303606321405</v>
      </c>
      <c r="U1163" s="9">
        <f t="shared" si="1145"/>
        <v>0.9845838452098038</v>
      </c>
      <c r="V1163" s="9">
        <f t="shared" si="1145"/>
        <v>0.99186283411025244</v>
      </c>
      <c r="W1163" s="9">
        <f t="shared" si="1145"/>
        <v>0.99588014274626202</v>
      </c>
      <c r="X1163" s="9">
        <f t="shared" si="1145"/>
        <v>0.99799653397768706</v>
      </c>
      <c r="Y1163" s="9">
        <f t="shared" si="1145"/>
        <v>0.99906301112430518</v>
      </c>
      <c r="Z1163" s="9">
        <f t="shared" si="1145"/>
        <v>0.9995780307130262</v>
      </c>
      <c r="AA1163" s="9"/>
    </row>
    <row r="1164" spans="1:28">
      <c r="A1164" s="19">
        <v>11.6</v>
      </c>
      <c r="B1164" s="9">
        <f>POISSON(B3,$A$1164,TRUE)</f>
        <v>9.1660877362476171E-6</v>
      </c>
      <c r="C1164" s="9">
        <f t="shared" ref="C1164:Z1164" si="1146">POISSON(C3,$A$1164,TRUE)</f>
        <v>1.1549270547671997E-4</v>
      </c>
      <c r="D1164" s="9">
        <f t="shared" si="1146"/>
        <v>7.3218708837145959E-4</v>
      </c>
      <c r="E1164" s="9">
        <f t="shared" si="1146"/>
        <v>3.1167387022311191E-3</v>
      </c>
      <c r="F1164" s="9">
        <f t="shared" si="1146"/>
        <v>1.0031938382424131E-2</v>
      </c>
      <c r="G1164" s="9">
        <f t="shared" si="1146"/>
        <v>2.6075201640471928E-2</v>
      </c>
      <c r="H1164" s="9">
        <f t="shared" si="1146"/>
        <v>5.7092177272697657E-2</v>
      </c>
      <c r="I1164" s="9">
        <f t="shared" si="1146"/>
        <v>0.10849173689181454</v>
      </c>
      <c r="J1164" s="9">
        <f t="shared" si="1146"/>
        <v>0.18302109833953412</v>
      </c>
      <c r="K1164" s="9">
        <f t="shared" si="1146"/>
        <v>0.27908116420548373</v>
      </c>
      <c r="L1164" s="9">
        <f t="shared" si="1146"/>
        <v>0.3905108406099852</v>
      </c>
      <c r="M1164" s="9">
        <f t="shared" si="1146"/>
        <v>0.50801849936382326</v>
      </c>
      <c r="N1164" s="9">
        <f t="shared" si="1146"/>
        <v>0.62160923615920005</v>
      </c>
      <c r="O1164" s="9">
        <f t="shared" si="1146"/>
        <v>0.72296712437661315</v>
      </c>
      <c r="P1164" s="9">
        <f t="shared" si="1146"/>
        <v>0.80694937461389826</v>
      </c>
      <c r="Q1164" s="9">
        <f t="shared" si="1146"/>
        <v>0.87189564813073206</v>
      </c>
      <c r="R1164" s="9">
        <f t="shared" si="1146"/>
        <v>0.91898169643043648</v>
      </c>
      <c r="S1164" s="9">
        <f t="shared" si="1146"/>
        <v>0.95111099997611726</v>
      </c>
      <c r="T1164" s="9">
        <f t="shared" si="1146"/>
        <v>0.97181655115000032</v>
      </c>
      <c r="U1164" s="9">
        <f t="shared" si="1146"/>
        <v>0.98445783502458173</v>
      </c>
      <c r="V1164" s="9">
        <f t="shared" si="1146"/>
        <v>0.9917897796718389</v>
      </c>
      <c r="W1164" s="9">
        <f t="shared" si="1146"/>
        <v>0.99583980623889512</v>
      </c>
      <c r="X1164" s="9">
        <f t="shared" si="1146"/>
        <v>0.99797527479243398</v>
      </c>
      <c r="Y1164" s="9">
        <f t="shared" si="1146"/>
        <v>0.9990522937150883</v>
      </c>
      <c r="Z1164" s="9">
        <f t="shared" si="1146"/>
        <v>0.99957285286103792</v>
      </c>
      <c r="AA1164" s="9"/>
    </row>
    <row r="1165" spans="1:28">
      <c r="A1165" s="19">
        <v>11.61</v>
      </c>
      <c r="B1165" s="9">
        <f>POISSON(B3,$A$1165,TRUE)</f>
        <v>9.0748836394022447E-6</v>
      </c>
      <c r="C1165" s="9">
        <f t="shared" ref="C1165:Z1165" si="1147">POISSON(C3,$A$1165,TRUE)</f>
        <v>1.1443428269286231E-4</v>
      </c>
      <c r="D1165" s="9">
        <f t="shared" si="1147"/>
        <v>7.2604559419819784E-4</v>
      </c>
      <c r="E1165" s="9">
        <f t="shared" si="1147"/>
        <v>3.0929813697238464E-3</v>
      </c>
      <c r="F1165" s="9">
        <f t="shared" si="1147"/>
        <v>9.9630124581870406E-3</v>
      </c>
      <c r="G1165" s="9">
        <f t="shared" si="1147"/>
        <v>2.5915224645598579E-2</v>
      </c>
      <c r="H1165" s="9">
        <f t="shared" si="1147"/>
        <v>5.6782755228239896E-2</v>
      </c>
      <c r="I1165" s="9">
        <f t="shared" si="1147"/>
        <v>0.10797875952316359</v>
      </c>
      <c r="J1165" s="9">
        <f t="shared" si="1147"/>
        <v>0.18227696075617156</v>
      </c>
      <c r="K1165" s="9">
        <f t="shared" si="1147"/>
        <v>0.27812164034675191</v>
      </c>
      <c r="L1165" s="9">
        <f t="shared" si="1147"/>
        <v>0.38939731335141547</v>
      </c>
      <c r="M1165" s="9">
        <f t="shared" si="1147"/>
        <v>0.50684372822270163</v>
      </c>
      <c r="N1165" s="9">
        <f t="shared" si="1147"/>
        <v>0.62047313461067088</v>
      </c>
      <c r="O1165" s="9">
        <f t="shared" si="1147"/>
        <v>0.72195293523869541</v>
      </c>
      <c r="P1165" s="9">
        <f t="shared" si="1147"/>
        <v>0.80610868418807879</v>
      </c>
      <c r="Q1165" s="9">
        <f t="shared" si="1147"/>
        <v>0.8712452338749016</v>
      </c>
      <c r="R1165" s="9">
        <f t="shared" si="1147"/>
        <v>0.9185099427414023</v>
      </c>
      <c r="S1165" s="9">
        <f t="shared" si="1147"/>
        <v>0.95078895862023027</v>
      </c>
      <c r="T1165" s="9">
        <f t="shared" si="1147"/>
        <v>0.9716089238620742</v>
      </c>
      <c r="U1165" s="9">
        <f t="shared" si="1147"/>
        <v>0.98433101841248516</v>
      </c>
      <c r="V1165" s="9">
        <f t="shared" si="1147"/>
        <v>0.99171619429899871</v>
      </c>
      <c r="W1165" s="9">
        <f t="shared" si="1147"/>
        <v>0.99579914153911409</v>
      </c>
      <c r="X1165" s="9">
        <f t="shared" si="1147"/>
        <v>0.99795382415082945</v>
      </c>
      <c r="Y1165" s="9">
        <f t="shared" si="1147"/>
        <v>0.99904147046048242</v>
      </c>
      <c r="Z1165" s="9">
        <f t="shared" si="1147"/>
        <v>0.99956761936277694</v>
      </c>
      <c r="AA1165" s="9"/>
    </row>
    <row r="1166" spans="1:28">
      <c r="A1166" s="19">
        <v>11.62</v>
      </c>
      <c r="B1166" s="9">
        <f>POISSON(B3,$A$1166,TRUE)</f>
        <v>8.9845870384832392E-6</v>
      </c>
      <c r="C1166" s="9">
        <f t="shared" ref="C1166:Z1166" si="1148">POISSON(C3,$A$1166,TRUE)</f>
        <v>1.1338548842565847E-4</v>
      </c>
      <c r="D1166" s="9">
        <f t="shared" si="1148"/>
        <v>7.1995472548514643E-4</v>
      </c>
      <c r="E1166" s="9">
        <f t="shared" si="1148"/>
        <v>3.0693995703622297E-3</v>
      </c>
      <c r="F1166" s="9">
        <f t="shared" si="1148"/>
        <v>9.894536844730158E-3</v>
      </c>
      <c r="G1166" s="9">
        <f t="shared" si="1148"/>
        <v>2.575615587036122E-2</v>
      </c>
      <c r="H1166" s="9">
        <f t="shared" si="1148"/>
        <v>5.6474824716666712E-2</v>
      </c>
      <c r="I1166" s="9">
        <f t="shared" si="1148"/>
        <v>0.10746781500153381</v>
      </c>
      <c r="J1166" s="9">
        <f t="shared" si="1148"/>
        <v>0.18153513339030325</v>
      </c>
      <c r="K1166" s="9">
        <f t="shared" si="1148"/>
        <v>0.27716427113224784</v>
      </c>
      <c r="L1166" s="9">
        <f t="shared" si="1148"/>
        <v>0.38828532918838748</v>
      </c>
      <c r="M1166" s="9">
        <f t="shared" si="1148"/>
        <v>0.50566957415314595</v>
      </c>
      <c r="N1166" s="9">
        <f t="shared" si="1148"/>
        <v>0.61933665136068683</v>
      </c>
      <c r="O1166" s="9">
        <f t="shared" si="1148"/>
        <v>0.7209375311415811</v>
      </c>
      <c r="P1166" s="9">
        <f t="shared" si="1148"/>
        <v>0.80526626135972335</v>
      </c>
      <c r="Q1166" s="9">
        <f t="shared" si="1148"/>
        <v>0.87059291770204417</v>
      </c>
      <c r="R1166" s="9">
        <f t="shared" si="1148"/>
        <v>0.91803640187065483</v>
      </c>
      <c r="S1166" s="9">
        <f t="shared" si="1148"/>
        <v>0.95046541869649337</v>
      </c>
      <c r="T1166" s="9">
        <f t="shared" si="1148"/>
        <v>0.97140015066961793</v>
      </c>
      <c r="U1166" s="9">
        <f t="shared" si="1148"/>
        <v>0.98420339201318152</v>
      </c>
      <c r="V1166" s="9">
        <f t="shared" si="1148"/>
        <v>0.991642075233792</v>
      </c>
      <c r="W1166" s="9">
        <f t="shared" si="1148"/>
        <v>0.99575814661586315</v>
      </c>
      <c r="X1166" s="9">
        <f t="shared" si="1148"/>
        <v>0.99793218068221157</v>
      </c>
      <c r="Y1166" s="9">
        <f t="shared" si="1148"/>
        <v>0.99903054050181894</v>
      </c>
      <c r="Z1166" s="9">
        <f t="shared" si="1148"/>
        <v>0.99956232971447878</v>
      </c>
      <c r="AA1166" s="9"/>
    </row>
    <row r="1167" spans="1:28">
      <c r="A1167" s="19">
        <v>11.63</v>
      </c>
      <c r="B1167" s="9">
        <f>POISSON(B3,$A$1167,TRUE)</f>
        <v>8.8951889037552468E-6</v>
      </c>
      <c r="C1167" s="9">
        <f t="shared" ref="C1167:Z1167" si="1149">POISSON(C3,$A$1167,TRUE)</f>
        <v>1.1234623585442877E-4</v>
      </c>
      <c r="D1167" s="9">
        <f t="shared" si="1149"/>
        <v>7.1391407387259539E-4</v>
      </c>
      <c r="E1167" s="9">
        <f t="shared" si="1149"/>
        <v>3.045992059256355E-3</v>
      </c>
      <c r="F1167" s="9">
        <f t="shared" si="1149"/>
        <v>9.8265088017596338E-3</v>
      </c>
      <c r="G1167" s="9">
        <f t="shared" si="1149"/>
        <v>2.5597990744822271E-2</v>
      </c>
      <c r="H1167" s="9">
        <f t="shared" si="1149"/>
        <v>5.6168379911125339E-2</v>
      </c>
      <c r="I1167" s="9">
        <f t="shared" si="1149"/>
        <v>0.1069588979117117</v>
      </c>
      <c r="J1167" s="9">
        <f t="shared" si="1149"/>
        <v>0.1807956134550642</v>
      </c>
      <c r="K1167" s="9">
        <f t="shared" si="1149"/>
        <v>0.27620905809608531</v>
      </c>
      <c r="L1167" s="9">
        <f t="shared" si="1149"/>
        <v>0.38717489421359264</v>
      </c>
      <c r="M1167" s="9">
        <f t="shared" si="1149"/>
        <v>0.50449604639964818</v>
      </c>
      <c r="N1167" s="9">
        <f t="shared" si="1149"/>
        <v>0.61819979639330047</v>
      </c>
      <c r="O1167" s="9">
        <f t="shared" si="1149"/>
        <v>0.71992092042608347</v>
      </c>
      <c r="P1167" s="9">
        <f t="shared" si="1149"/>
        <v>0.80442211131903074</v>
      </c>
      <c r="Q1167" s="9">
        <f t="shared" si="1149"/>
        <v>0.86993870132469597</v>
      </c>
      <c r="R1167" s="9">
        <f t="shared" si="1149"/>
        <v>0.91756107268506382</v>
      </c>
      <c r="S1167" s="9">
        <f t="shared" si="1149"/>
        <v>0.95014037732748036</v>
      </c>
      <c r="T1167" s="9">
        <f t="shared" si="1149"/>
        <v>0.97119022804921928</v>
      </c>
      <c r="U1167" s="9">
        <f t="shared" si="1149"/>
        <v>0.98407495246468379</v>
      </c>
      <c r="V1167" s="9">
        <f t="shared" si="1149"/>
        <v>0.99156741971227635</v>
      </c>
      <c r="W1167" s="9">
        <f t="shared" si="1149"/>
        <v>0.99571681943082413</v>
      </c>
      <c r="X1167" s="9">
        <f t="shared" si="1149"/>
        <v>0.99791034300931092</v>
      </c>
      <c r="Y1167" s="9">
        <f t="shared" si="1149"/>
        <v>0.99901950297530229</v>
      </c>
      <c r="Z1167" s="9">
        <f t="shared" si="1149"/>
        <v>0.99955698340882226</v>
      </c>
      <c r="AA1167" s="9"/>
    </row>
    <row r="1168" spans="1:28">
      <c r="A1168" s="19">
        <v>11.64</v>
      </c>
      <c r="B1168" s="9">
        <f>POISSON(B3,$A$1168,TRUE)</f>
        <v>8.8066802953303277E-6</v>
      </c>
      <c r="C1168" s="9">
        <f t="shared" ref="C1168:Z1168" si="1150">POISSON(C3,$A$1168,TRUE)</f>
        <v>1.1131643893297535E-4</v>
      </c>
      <c r="D1168" s="9">
        <f t="shared" si="1150"/>
        <v>7.0792323420406939E-4</v>
      </c>
      <c r="E1168" s="9">
        <f t="shared" si="1150"/>
        <v>3.0227575998559146E-3</v>
      </c>
      <c r="F1168" s="9">
        <f t="shared" si="1150"/>
        <v>9.7589256039027836E-3</v>
      </c>
      <c r="G1168" s="9">
        <f t="shared" si="1150"/>
        <v>2.5440724717323896E-2</v>
      </c>
      <c r="H1168" s="9">
        <f t="shared" si="1150"/>
        <v>5.5863414997360854E-2</v>
      </c>
      <c r="I1168" s="9">
        <f t="shared" si="1150"/>
        <v>0.10645200283445086</v>
      </c>
      <c r="J1168" s="9">
        <f t="shared" si="1150"/>
        <v>0.18005839813741689</v>
      </c>
      <c r="K1168" s="9">
        <f t="shared" si="1150"/>
        <v>0.27525600272925299</v>
      </c>
      <c r="L1168" s="9">
        <f t="shared" si="1150"/>
        <v>0.38606601447415001</v>
      </c>
      <c r="M1168" s="9">
        <f t="shared" si="1150"/>
        <v>0.50332315417511397</v>
      </c>
      <c r="N1168" s="9">
        <f t="shared" si="1150"/>
        <v>0.61706257968504885</v>
      </c>
      <c r="O1168" s="9">
        <f t="shared" si="1150"/>
        <v>0.71890311144932917</v>
      </c>
      <c r="P1168" s="9">
        <f t="shared" si="1150"/>
        <v>0.803576239287631</v>
      </c>
      <c r="Q1168" s="9">
        <f t="shared" si="1150"/>
        <v>0.86928258649015289</v>
      </c>
      <c r="R1168" s="9">
        <f t="shared" si="1150"/>
        <v>0.91708395407998766</v>
      </c>
      <c r="S1168" s="9">
        <f t="shared" si="1150"/>
        <v>0.94981383165326272</v>
      </c>
      <c r="T1168" s="9">
        <f t="shared" si="1150"/>
        <v>0.9709791524839807</v>
      </c>
      <c r="U1168" s="9">
        <f t="shared" si="1150"/>
        <v>0.98394569640343099</v>
      </c>
      <c r="V1168" s="9">
        <f t="shared" si="1150"/>
        <v>0.99149222496455103</v>
      </c>
      <c r="W1168" s="9">
        <f t="shared" si="1150"/>
        <v>0.99567515793842909</v>
      </c>
      <c r="X1168" s="9">
        <f t="shared" si="1150"/>
        <v>0.9978883097482445</v>
      </c>
      <c r="Y1168" s="9">
        <f t="shared" si="1150"/>
        <v>0.99900835701199464</v>
      </c>
      <c r="Z1168" s="9">
        <f t="shared" si="1150"/>
        <v>0.9995515799349135</v>
      </c>
      <c r="AA1168" s="9"/>
    </row>
    <row r="1169" spans="1:27">
      <c r="A1169" s="19">
        <v>11.65</v>
      </c>
      <c r="B1169" s="9">
        <f>POISSON(B3,$A$1169,TRUE)</f>
        <v>8.7190523622738685E-6</v>
      </c>
      <c r="C1169" s="9">
        <f t="shared" ref="C1169:Z1169" si="1151">POISSON(C3,$A$1169,TRUE)</f>
        <v>1.1029601238276444E-4</v>
      </c>
      <c r="D1169" s="9">
        <f t="shared" si="1151"/>
        <v>7.01981804502122E-4</v>
      </c>
      <c r="E1169" s="9">
        <f t="shared" si="1151"/>
        <v>2.99969496389896E-3</v>
      </c>
      <c r="F1169" s="9">
        <f t="shared" si="1151"/>
        <v>9.6917845406422534E-3</v>
      </c>
      <c r="G1169" s="9">
        <f t="shared" si="1151"/>
        <v>2.5284353254454127E-2</v>
      </c>
      <c r="H1169" s="9">
        <f t="shared" si="1151"/>
        <v>5.5559924173772188E-2</v>
      </c>
      <c r="I1169" s="9">
        <f t="shared" si="1151"/>
        <v>0.10594712434663721</v>
      </c>
      <c r="J1169" s="9">
        <f t="shared" si="1151"/>
        <v>0.17932348459837197</v>
      </c>
      <c r="K1169" s="9">
        <f t="shared" si="1151"/>
        <v>0.27430510647978418</v>
      </c>
      <c r="L1169" s="9">
        <f t="shared" si="1151"/>
        <v>0.38495869597162924</v>
      </c>
      <c r="M1169" s="9">
        <f t="shared" si="1151"/>
        <v>0.50215090666071993</v>
      </c>
      <c r="N1169" s="9">
        <f t="shared" si="1151"/>
        <v>0.61592501120471188</v>
      </c>
      <c r="O1169" s="9">
        <f t="shared" si="1151"/>
        <v>0.71788411258452012</v>
      </c>
      <c r="P1169" s="9">
        <f t="shared" si="1151"/>
        <v>0.80272865051843234</v>
      </c>
      <c r="Q1169" s="9">
        <f t="shared" si="1151"/>
        <v>0.8686245749804371</v>
      </c>
      <c r="R1169" s="9">
        <f t="shared" si="1151"/>
        <v>0.91660504497933448</v>
      </c>
      <c r="S1169" s="9">
        <f t="shared" si="1151"/>
        <v>0.94948577883152008</v>
      </c>
      <c r="T1169" s="9">
        <f t="shared" si="1151"/>
        <v>0.970766920463629</v>
      </c>
      <c r="U1169" s="9">
        <f t="shared" si="1151"/>
        <v>0.98381562046436954</v>
      </c>
      <c r="V1169" s="9">
        <f t="shared" si="1151"/>
        <v>0.99141648821480088</v>
      </c>
      <c r="W1169" s="9">
        <f t="shared" si="1151"/>
        <v>0.99563316008587344</v>
      </c>
      <c r="X1169" s="9">
        <f t="shared" si="1151"/>
        <v>0.9978660795085097</v>
      </c>
      <c r="Y1169" s="9">
        <f t="shared" si="1151"/>
        <v>0.99899710173780143</v>
      </c>
      <c r="Z1169" s="9">
        <f t="shared" si="1151"/>
        <v>0.99954611877827015</v>
      </c>
      <c r="AA1169" s="9"/>
    </row>
    <row r="1170" spans="1:27">
      <c r="A1170" s="19">
        <v>11.66</v>
      </c>
      <c r="B1170" s="9">
        <f>POISSON(B3,$A$1170,TRUE)</f>
        <v>8.6322963417195347E-6</v>
      </c>
      <c r="C1170" s="9">
        <f t="shared" ref="C1170:Z1170" si="1152">POISSON(C3,$A$1170,TRUE)</f>
        <v>1.0928487168616931E-4</v>
      </c>
      <c r="D1170" s="9">
        <f t="shared" si="1152"/>
        <v>6.9608938594431144E-4</v>
      </c>
      <c r="E1170" s="9">
        <f t="shared" si="1152"/>
        <v>2.9768029313609577E-3</v>
      </c>
      <c r="F1170" s="9">
        <f t="shared" si="1152"/>
        <v>9.6250829162504783E-3</v>
      </c>
      <c r="G1170" s="9">
        <f t="shared" si="1152"/>
        <v>2.512887184101285E-2</v>
      </c>
      <c r="H1170" s="9">
        <f t="shared" si="1152"/>
        <v>5.5257901651467718E-2</v>
      </c>
      <c r="I1170" s="9">
        <f t="shared" si="1152"/>
        <v>0.10544425702145396</v>
      </c>
      <c r="J1170" s="9">
        <f t="shared" si="1152"/>
        <v>0.17859086997320894</v>
      </c>
      <c r="K1170" s="9">
        <f t="shared" si="1152"/>
        <v>0.27335637075292707</v>
      </c>
      <c r="L1170" s="9">
        <f t="shared" si="1152"/>
        <v>0.38385294466207831</v>
      </c>
      <c r="M1170" s="9">
        <f t="shared" si="1152"/>
        <v>0.50097931300577869</v>
      </c>
      <c r="N1170" s="9">
        <f t="shared" si="1152"/>
        <v>0.61478710091307454</v>
      </c>
      <c r="O1170" s="9">
        <f t="shared" si="1152"/>
        <v>0.71686393222069489</v>
      </c>
      <c r="P1170" s="9">
        <f t="shared" si="1152"/>
        <v>0.80187935029547008</v>
      </c>
      <c r="Q1170" s="9">
        <f t="shared" si="1152"/>
        <v>0.86796466861226218</v>
      </c>
      <c r="R1170" s="9">
        <f t="shared" si="1152"/>
        <v>0.9161243443356244</v>
      </c>
      <c r="S1170" s="9">
        <f t="shared" si="1152"/>
        <v>0.9491562160376481</v>
      </c>
      <c r="T1170" s="9">
        <f t="shared" si="1152"/>
        <v>0.97055352848462573</v>
      </c>
      <c r="U1170" s="9">
        <f t="shared" si="1152"/>
        <v>0.98368472128103401</v>
      </c>
      <c r="V1170" s="9">
        <f t="shared" si="1152"/>
        <v>0.99134020668134015</v>
      </c>
      <c r="W1170" s="9">
        <f t="shared" si="1152"/>
        <v>0.99559082381312913</v>
      </c>
      <c r="X1170" s="9">
        <f t="shared" si="1152"/>
        <v>0.99784365089297733</v>
      </c>
      <c r="Y1170" s="9">
        <f t="shared" si="1152"/>
        <v>0.99898573627345688</v>
      </c>
      <c r="Z1170" s="9">
        <f t="shared" si="1152"/>
        <v>0.99954059942080642</v>
      </c>
      <c r="AA1170" s="9"/>
    </row>
    <row r="1171" spans="1:27">
      <c r="A1171" s="19">
        <v>11.67</v>
      </c>
      <c r="B1171" s="9">
        <f>POISSON(B3,$A$1171,TRUE)</f>
        <v>8.5464035579929794E-6</v>
      </c>
      <c r="C1171" s="9">
        <f t="shared" ref="C1171:Z1171" si="1153">POISSON(C3,$A$1171,TRUE)</f>
        <v>1.0828293307977105E-4</v>
      </c>
      <c r="D1171" s="9">
        <f t="shared" si="1153"/>
        <v>6.9024558283934604E-4</v>
      </c>
      <c r="E1171" s="9">
        <f t="shared" si="1153"/>
        <v>2.9540802904040931E-3</v>
      </c>
      <c r="F1171" s="9">
        <f t="shared" si="1153"/>
        <v>9.5588180497242423E-3</v>
      </c>
      <c r="G1171" s="9">
        <f t="shared" si="1153"/>
        <v>2.4974275979977471E-2</v>
      </c>
      <c r="H1171" s="9">
        <f t="shared" si="1153"/>
        <v>5.4957341654320015E-2</v>
      </c>
      <c r="I1171" s="9">
        <f t="shared" si="1153"/>
        <v>0.10494339542854531</v>
      </c>
      <c r="J1171" s="9">
        <f t="shared" si="1153"/>
        <v>0.17786055137169654</v>
      </c>
      <c r="K1171" s="9">
        <f t="shared" si="1153"/>
        <v>0.27240979691131595</v>
      </c>
      <c r="L1171" s="9">
        <f t="shared" si="1153"/>
        <v>0.38274876645605177</v>
      </c>
      <c r="M1171" s="9">
        <f t="shared" si="1153"/>
        <v>0.49980838232760305</v>
      </c>
      <c r="N1171" s="9">
        <f t="shared" si="1153"/>
        <v>0.61364885876268715</v>
      </c>
      <c r="O1171" s="9">
        <f t="shared" si="1153"/>
        <v>0.71584257876248936</v>
      </c>
      <c r="P1171" s="9">
        <f t="shared" si="1153"/>
        <v>0.80102834393375311</v>
      </c>
      <c r="Q1171" s="9">
        <f t="shared" si="1153"/>
        <v>0.86730286923699618</v>
      </c>
      <c r="R1171" s="9">
        <f t="shared" si="1153"/>
        <v>0.91564185113004914</v>
      </c>
      <c r="S1171" s="9">
        <f t="shared" si="1153"/>
        <v>0.94882514046486843</v>
      </c>
      <c r="T1171" s="9">
        <f t="shared" si="1153"/>
        <v>0.97033897305027639</v>
      </c>
      <c r="U1171" s="9">
        <f t="shared" si="1153"/>
        <v>0.98355299548562947</v>
      </c>
      <c r="V1171" s="9">
        <f t="shared" si="1153"/>
        <v>0.99126337757665817</v>
      </c>
      <c r="W1171" s="9">
        <f t="shared" si="1153"/>
        <v>0.99554814705295824</v>
      </c>
      <c r="X1171" s="9">
        <f t="shared" si="1153"/>
        <v>0.99782102249788651</v>
      </c>
      <c r="Y1171" s="9">
        <f t="shared" si="1153"/>
        <v>0.99897425973450882</v>
      </c>
      <c r="Z1171" s="9">
        <f t="shared" si="1153"/>
        <v>0.99953502134081651</v>
      </c>
      <c r="AA1171" s="9"/>
    </row>
    <row r="1172" spans="1:27">
      <c r="A1172" s="19">
        <v>11.68</v>
      </c>
      <c r="B1172" s="9">
        <f>POISSON(B3,$A$1172,TRUE)</f>
        <v>8.4613654217442496E-6</v>
      </c>
      <c r="C1172" s="9">
        <f t="shared" ref="C1172:Z1172" si="1154">POISSON(C3,$A$1172,TRUE)</f>
        <v>1.0729011354771708E-4</v>
      </c>
      <c r="D1172" s="9">
        <f t="shared" si="1154"/>
        <v>6.8445000260339837E-4</v>
      </c>
      <c r="E1172" s="9">
        <f t="shared" si="1154"/>
        <v>2.931525837326851E-3</v>
      </c>
      <c r="F1172" s="9">
        <f t="shared" si="1154"/>
        <v>9.4929872747193337E-3</v>
      </c>
      <c r="G1172" s="9">
        <f t="shared" si="1154"/>
        <v>2.4820561192468171E-2</v>
      </c>
      <c r="H1172" s="9">
        <f t="shared" si="1154"/>
        <v>5.4658238419019234E-2</v>
      </c>
      <c r="I1172" s="9">
        <f t="shared" si="1154"/>
        <v>0.10444453413417872</v>
      </c>
      <c r="J1172" s="9">
        <f t="shared" si="1154"/>
        <v>0.1771325258783116</v>
      </c>
      <c r="K1172" s="9">
        <f t="shared" si="1154"/>
        <v>0.27146538627514183</v>
      </c>
      <c r="L1172" s="9">
        <f t="shared" si="1154"/>
        <v>0.38164616721863936</v>
      </c>
      <c r="M1172" s="9">
        <f t="shared" si="1154"/>
        <v>0.49863812371137128</v>
      </c>
      <c r="N1172" s="9">
        <f t="shared" si="1154"/>
        <v>0.61251029469763063</v>
      </c>
      <c r="O1172" s="9">
        <f t="shared" si="1154"/>
        <v>0.71482006062990056</v>
      </c>
      <c r="P1172" s="9">
        <f t="shared" si="1154"/>
        <v>0.80017563677910852</v>
      </c>
      <c r="Q1172" s="9">
        <f t="shared" si="1154"/>
        <v>0.86663917874062502</v>
      </c>
      <c r="R1172" s="9">
        <f t="shared" si="1154"/>
        <v>0.91515756437253215</v>
      </c>
      <c r="S1172" s="9">
        <f t="shared" si="1154"/>
        <v>0.94849254932433658</v>
      </c>
      <c r="T1172" s="9">
        <f t="shared" si="1154"/>
        <v>0.97012325067084082</v>
      </c>
      <c r="U1172" s="9">
        <f t="shared" si="1154"/>
        <v>0.98342043970911286</v>
      </c>
      <c r="V1172" s="9">
        <f t="shared" si="1154"/>
        <v>0.99118599810746377</v>
      </c>
      <c r="W1172" s="9">
        <f t="shared" si="1154"/>
        <v>0.99550512773092747</v>
      </c>
      <c r="X1172" s="9">
        <f t="shared" si="1154"/>
        <v>0.99779819291283911</v>
      </c>
      <c r="Y1172" s="9">
        <f t="shared" si="1154"/>
        <v>0.99896267123130555</v>
      </c>
      <c r="Z1172" s="9">
        <f t="shared" si="1154"/>
        <v>0.99952938401295921</v>
      </c>
      <c r="AA1172" s="9"/>
    </row>
    <row r="1173" spans="1:27">
      <c r="A1173" s="19">
        <v>11.69</v>
      </c>
      <c r="B1173" s="9">
        <f>POISSON(B3,$A$1173,TRUE)</f>
        <v>8.3771734290888555E-6</v>
      </c>
      <c r="C1173" s="9">
        <f t="shared" ref="C1173:Z1173" si="1155">POISSON(C3,$A$1173,TRUE)</f>
        <v>1.0630633081513757E-4</v>
      </c>
      <c r="D1173" s="9">
        <f t="shared" si="1155"/>
        <v>6.7870225573659227E-4</v>
      </c>
      <c r="E1173" s="9">
        <f t="shared" si="1155"/>
        <v>2.9091383765138608E-3</v>
      </c>
      <c r="F1173" s="9">
        <f t="shared" si="1155"/>
        <v>9.4275879394854298E-3</v>
      </c>
      <c r="G1173" s="9">
        <f t="shared" si="1155"/>
        <v>2.4667723017712952E-2</v>
      </c>
      <c r="H1173" s="9">
        <f t="shared" si="1155"/>
        <v>5.4360586195126237E-2</v>
      </c>
      <c r="I1173" s="9">
        <f t="shared" si="1155"/>
        <v>0.10394766770140644</v>
      </c>
      <c r="J1173" s="9">
        <f t="shared" si="1155"/>
        <v>0.17640679055245839</v>
      </c>
      <c r="K1173" s="9">
        <f t="shared" si="1155"/>
        <v>0.2705231401223247</v>
      </c>
      <c r="L1173" s="9">
        <f t="shared" si="1155"/>
        <v>0.38054515276949835</v>
      </c>
      <c r="M1173" s="9">
        <f t="shared" si="1155"/>
        <v>0.49746854620999525</v>
      </c>
      <c r="N1173" s="9">
        <f t="shared" si="1155"/>
        <v>0.61137141865327849</v>
      </c>
      <c r="O1173" s="9">
        <f t="shared" si="1155"/>
        <v>0.71379638625804653</v>
      </c>
      <c r="P1173" s="9">
        <f t="shared" si="1155"/>
        <v>0.79932123420802792</v>
      </c>
      <c r="Q1173" s="9">
        <f t="shared" si="1155"/>
        <v>0.86597359904371329</v>
      </c>
      <c r="R1173" s="9">
        <f t="shared" si="1155"/>
        <v>0.91467148310178614</v>
      </c>
      <c r="S1173" s="9">
        <f t="shared" si="1155"/>
        <v>0.94815843984524906</v>
      </c>
      <c r="T1173" s="9">
        <f t="shared" si="1155"/>
        <v>0.96990635786364243</v>
      </c>
      <c r="U1173" s="9">
        <f t="shared" si="1155"/>
        <v>0.98328705058127508</v>
      </c>
      <c r="V1173" s="9">
        <f t="shared" si="1155"/>
        <v>0.99110806547473129</v>
      </c>
      <c r="W1173" s="9">
        <f t="shared" si="1155"/>
        <v>0.99546176376542195</v>
      </c>
      <c r="X1173" s="9">
        <f t="shared" si="1155"/>
        <v>0.99777516072079342</v>
      </c>
      <c r="Y1173" s="9">
        <f t="shared" si="1155"/>
        <v>0.99895096986898013</v>
      </c>
      <c r="Z1173" s="9">
        <f t="shared" si="1155"/>
        <v>0.99952368690824267</v>
      </c>
      <c r="AA1173" s="9"/>
    </row>
    <row r="1174" spans="1:27">
      <c r="A1174" s="19">
        <v>11.7</v>
      </c>
      <c r="B1174" s="9">
        <f>POISSON(B3,$A$1174,TRUE)</f>
        <v>8.2938191607573704E-6</v>
      </c>
      <c r="C1174" s="9">
        <f t="shared" ref="C1174:Z1174" si="1156">POISSON(C3,$A$1174,TRUE)</f>
        <v>1.053315033416186E-4</v>
      </c>
      <c r="D1174" s="9">
        <f t="shared" si="1156"/>
        <v>6.7300195579965676E-4</v>
      </c>
      <c r="E1174" s="9">
        <f t="shared" si="1156"/>
        <v>2.886916720386005E-3</v>
      </c>
      <c r="F1174" s="9">
        <f t="shared" si="1156"/>
        <v>9.3626174068010756E-3</v>
      </c>
      <c r="G1174" s="9">
        <f t="shared" si="1156"/>
        <v>2.4515757013012333E-2</v>
      </c>
      <c r="H1174" s="9">
        <f t="shared" si="1156"/>
        <v>5.4064379245124292E-2</v>
      </c>
      <c r="I1174" s="9">
        <f t="shared" si="1156"/>
        <v>0.10345279069022568</v>
      </c>
      <c r="J1174" s="9">
        <f t="shared" si="1156"/>
        <v>0.17568334242868647</v>
      </c>
      <c r="K1174" s="9">
        <f t="shared" si="1156"/>
        <v>0.26958305968868557</v>
      </c>
      <c r="L1174" s="9">
        <f t="shared" si="1156"/>
        <v>0.37944572888288447</v>
      </c>
      <c r="M1174" s="9">
        <f t="shared" si="1156"/>
        <v>0.49629965884398675</v>
      </c>
      <c r="N1174" s="9">
        <f t="shared" si="1156"/>
        <v>0.61023224055606184</v>
      </c>
      <c r="O1174" s="9">
        <f t="shared" si="1156"/>
        <v>0.71277156409692921</v>
      </c>
      <c r="P1174" s="9">
        <f t="shared" si="1156"/>
        <v>0.79846514162751125</v>
      </c>
      <c r="Q1174" s="9">
        <f t="shared" si="1156"/>
        <v>0.8653061321013652</v>
      </c>
      <c r="R1174" s="9">
        <f t="shared" si="1156"/>
        <v>0.91418360638537088</v>
      </c>
      <c r="S1174" s="9">
        <f t="shared" si="1156"/>
        <v>0.94782280927495122</v>
      </c>
      <c r="T1174" s="9">
        <f t="shared" si="1156"/>
        <v>0.96968829115317856</v>
      </c>
      <c r="U1174" s="9">
        <f t="shared" si="1156"/>
        <v>0.98315282473082388</v>
      </c>
      <c r="V1174" s="9">
        <f t="shared" si="1156"/>
        <v>0.99102957687374627</v>
      </c>
      <c r="W1174" s="9">
        <f t="shared" si="1156"/>
        <v>0.99541805306766018</v>
      </c>
      <c r="X1174" s="9">
        <f t="shared" si="1156"/>
        <v>0.99775192449805983</v>
      </c>
      <c r="Y1174" s="9">
        <f t="shared" si="1156"/>
        <v>0.99893915474743711</v>
      </c>
      <c r="Z1174" s="9">
        <f t="shared" si="1156"/>
        <v>0.99951792949400842</v>
      </c>
      <c r="AA1174" s="9"/>
    </row>
    <row r="1175" spans="1:27">
      <c r="A1175" s="19">
        <v>11.71</v>
      </c>
      <c r="B1175" s="9">
        <f>POISSON(B3,$A$1175,TRUE)</f>
        <v>8.211294281253486E-6</v>
      </c>
      <c r="C1175" s="9">
        <f t="shared" ref="C1175:Z1175" si="1157">POISSON(C3,$A$1175,TRUE)</f>
        <v>1.0436555031473181E-4</v>
      </c>
      <c r="D1175" s="9">
        <f t="shared" si="1157"/>
        <v>6.6734871939074739E-4</v>
      </c>
      <c r="E1175" s="9">
        <f t="shared" si="1157"/>
        <v>2.8648596893507952E-3</v>
      </c>
      <c r="F1175" s="9">
        <f t="shared" si="1157"/>
        <v>9.2980730539088362E-3</v>
      </c>
      <c r="G1175" s="9">
        <f t="shared" si="1157"/>
        <v>2.436465875370377E-2</v>
      </c>
      <c r="H1175" s="9">
        <f t="shared" si="1157"/>
        <v>5.3769611844470211E-2</v>
      </c>
      <c r="I1175" s="9">
        <f t="shared" si="1157"/>
        <v>0.10295989765773809</v>
      </c>
      <c r="J1175" s="9">
        <f t="shared" si="1157"/>
        <v>0.17496217851690896</v>
      </c>
      <c r="K1175" s="9">
        <f t="shared" si="1157"/>
        <v>0.26864514616811902</v>
      </c>
      <c r="L1175" s="9">
        <f t="shared" si="1157"/>
        <v>0.37834790128768608</v>
      </c>
      <c r="M1175" s="9">
        <f t="shared" si="1157"/>
        <v>0.49513147060133433</v>
      </c>
      <c r="N1175" s="9">
        <f t="shared" si="1157"/>
        <v>0.60909277032323605</v>
      </c>
      <c r="O1175" s="9">
        <f t="shared" si="1157"/>
        <v>0.71174560261119513</v>
      </c>
      <c r="P1175" s="9">
        <f t="shared" si="1157"/>
        <v>0.79760736447490943</v>
      </c>
      <c r="Q1175" s="9">
        <f t="shared" si="1157"/>
        <v>0.86463677990318255</v>
      </c>
      <c r="R1175" s="9">
        <f t="shared" si="1157"/>
        <v>0.91369393331974991</v>
      </c>
      <c r="S1175" s="9">
        <f t="shared" si="1157"/>
        <v>0.94748565487904424</v>
      </c>
      <c r="T1175" s="9">
        <f t="shared" si="1157"/>
        <v>0.96946904707122961</v>
      </c>
      <c r="U1175" s="9">
        <f t="shared" si="1157"/>
        <v>0.98301775878546593</v>
      </c>
      <c r="V1175" s="9">
        <f t="shared" si="1157"/>
        <v>0.9909505294941513</v>
      </c>
      <c r="W1175" s="9">
        <f t="shared" si="1157"/>
        <v>0.99537399354170875</v>
      </c>
      <c r="X1175" s="9">
        <f t="shared" si="1157"/>
        <v>0.99772848281429494</v>
      </c>
      <c r="Y1175" s="9">
        <f t="shared" si="1157"/>
        <v>0.99892722496133779</v>
      </c>
      <c r="Z1175" s="9">
        <f t="shared" si="1157"/>
        <v>0.99951211123391581</v>
      </c>
      <c r="AA1175" s="9"/>
    </row>
    <row r="1176" spans="1:27">
      <c r="A1176" s="19">
        <v>11.72</v>
      </c>
      <c r="B1176" s="9">
        <f>POISSON(B3,$A$1176,TRUE)</f>
        <v>8.1295905380205103E-6</v>
      </c>
      <c r="C1176" s="9">
        <f t="shared" ref="C1176:Z1176" si="1158">POISSON(C3,$A$1176,TRUE)</f>
        <v>1.0340839164362089E-4</v>
      </c>
      <c r="D1176" s="9">
        <f t="shared" si="1158"/>
        <v>6.6174216612243915E-4</v>
      </c>
      <c r="E1176" s="9">
        <f t="shared" si="1158"/>
        <v>2.8429661117530224E-3</v>
      </c>
      <c r="F1176" s="9">
        <f t="shared" si="1158"/>
        <v>9.2339522724506316E-3</v>
      </c>
      <c r="G1176" s="9">
        <f t="shared" si="1158"/>
        <v>2.4214423833125834E-2</v>
      </c>
      <c r="H1176" s="9">
        <f t="shared" si="1158"/>
        <v>5.3476278281644737E-2</v>
      </c>
      <c r="I1176" s="9">
        <f t="shared" si="1158"/>
        <v>0.10246898315830778</v>
      </c>
      <c r="J1176" s="9">
        <f t="shared" si="1158"/>
        <v>0.17424329580261919</v>
      </c>
      <c r="K1176" s="9">
        <f t="shared" si="1158"/>
        <v>0.26770940071276689</v>
      </c>
      <c r="L1176" s="9">
        <f t="shared" si="1158"/>
        <v>0.37725167566745987</v>
      </c>
      <c r="M1176" s="9">
        <f t="shared" si="1158"/>
        <v>0.49396399043736949</v>
      </c>
      <c r="N1176" s="9">
        <f t="shared" si="1158"/>
        <v>0.60795301786264777</v>
      </c>
      <c r="O1176" s="9">
        <f t="shared" si="1158"/>
        <v>0.71071851027989863</v>
      </c>
      <c r="P1176" s="9">
        <f t="shared" si="1158"/>
        <v>0.79674790821776842</v>
      </c>
      <c r="Q1176" s="9">
        <f t="shared" si="1158"/>
        <v>0.86396554447322416</v>
      </c>
      <c r="R1176" s="9">
        <f t="shared" si="1158"/>
        <v>0.91320246303034558</v>
      </c>
      <c r="S1176" s="9">
        <f t="shared" si="1158"/>
        <v>0.94714697394149039</v>
      </c>
      <c r="T1176" s="9">
        <f t="shared" si="1158"/>
        <v>0.96924862215696916</v>
      </c>
      <c r="U1176" s="9">
        <f t="shared" si="1158"/>
        <v>0.98288184937199075</v>
      </c>
      <c r="V1176" s="9">
        <f t="shared" si="1158"/>
        <v>0.99087092051999348</v>
      </c>
      <c r="W1176" s="9">
        <f t="shared" si="1158"/>
        <v>0.99532958308449782</v>
      </c>
      <c r="X1176" s="9">
        <f t="shared" si="1158"/>
        <v>0.99770483423249745</v>
      </c>
      <c r="Y1176" s="9">
        <f t="shared" si="1158"/>
        <v>0.9989151796000868</v>
      </c>
      <c r="Z1176" s="9">
        <f t="shared" si="1158"/>
        <v>0.99950623158792617</v>
      </c>
      <c r="AA1176" s="9"/>
    </row>
    <row r="1177" spans="1:27">
      <c r="A1177" s="19">
        <v>11.73</v>
      </c>
      <c r="B1177" s="9">
        <f>POISSON(B3,$A$1177,TRUE)</f>
        <v>8.0486997606160188E-6</v>
      </c>
      <c r="C1177" s="9">
        <f t="shared" ref="C1177:Z1177" si="1159">POISSON(C3,$A$1177,TRUE)</f>
        <v>1.0245994795264192E-4</v>
      </c>
      <c r="D1177" s="9">
        <f t="shared" si="1159"/>
        <v>6.5618191859887387E-4</v>
      </c>
      <c r="E1177" s="9">
        <f t="shared" si="1159"/>
        <v>2.8212348238256407E-3</v>
      </c>
      <c r="F1177" s="9">
        <f t="shared" si="1159"/>
        <v>9.1702524684031343E-3</v>
      </c>
      <c r="G1177" s="9">
        <f t="shared" si="1159"/>
        <v>2.4065047862581936E-2</v>
      </c>
      <c r="H1177" s="9">
        <f t="shared" si="1159"/>
        <v>5.3184372858201497E-2</v>
      </c>
      <c r="I1177" s="9">
        <f t="shared" si="1159"/>
        <v>0.10198004174371827</v>
      </c>
      <c r="J1177" s="9">
        <f t="shared" si="1159"/>
        <v>0.17352669124710723</v>
      </c>
      <c r="K1177" s="9">
        <f t="shared" si="1159"/>
        <v>0.26677582443319092</v>
      </c>
      <c r="L1177" s="9">
        <f t="shared" si="1159"/>
        <v>0.37615705766046692</v>
      </c>
      <c r="M1177" s="9">
        <f t="shared" si="1159"/>
        <v>0.4927972272746437</v>
      </c>
      <c r="N1177" s="9">
        <f t="shared" si="1159"/>
        <v>0.60681299307250236</v>
      </c>
      <c r="O1177" s="9">
        <f t="shared" si="1159"/>
        <v>0.70969029559626207</v>
      </c>
      <c r="P1177" s="9">
        <f t="shared" si="1159"/>
        <v>0.79588677835366928</v>
      </c>
      <c r="Q1177" s="9">
        <f t="shared" si="1159"/>
        <v>0.86329242786996174</v>
      </c>
      <c r="R1177" s="9">
        <f t="shared" si="1159"/>
        <v>0.91270919467159373</v>
      </c>
      <c r="S1177" s="9">
        <f t="shared" si="1159"/>
        <v>0.94680676376471973</v>
      </c>
      <c r="T1177" s="9">
        <f t="shared" si="1159"/>
        <v>0.9690270129570735</v>
      </c>
      <c r="U1177" s="9">
        <f t="shared" si="1159"/>
        <v>0.98274509311635305</v>
      </c>
      <c r="V1177" s="9">
        <f t="shared" si="1159"/>
        <v>0.99079074712977033</v>
      </c>
      <c r="W1177" s="9">
        <f t="shared" si="1159"/>
        <v>0.99528481958583637</v>
      </c>
      <c r="X1177" s="9">
        <f t="shared" si="1159"/>
        <v>0.99768097730900251</v>
      </c>
      <c r="Y1177" s="9">
        <f t="shared" si="1159"/>
        <v>0.99890301774781731</v>
      </c>
      <c r="Z1177" s="9">
        <f t="shared" si="1159"/>
        <v>0.99950029001228802</v>
      </c>
      <c r="AA1177" s="9"/>
    </row>
    <row r="1178" spans="1:27">
      <c r="A1178" s="19">
        <v>11.74</v>
      </c>
      <c r="B1178" s="9">
        <f>POISSON(B3,$A$1178,TRUE)</f>
        <v>7.9686138598948588E-6</v>
      </c>
      <c r="C1178" s="9">
        <f t="shared" ref="C1178:AA1178" si="1160">POISSON(C3,$A$1178,TRUE)</f>
        <v>1.0152014057506051E-4</v>
      </c>
      <c r="D1178" s="9">
        <f t="shared" si="1160"/>
        <v>6.5066760239308285E-4</v>
      </c>
      <c r="E1178" s="9">
        <f t="shared" si="1160"/>
        <v>2.7996646696409437E-3</v>
      </c>
      <c r="F1178" s="9">
        <f t="shared" si="1160"/>
        <v>9.1069710620134137E-3</v>
      </c>
      <c r="G1178" s="9">
        <f t="shared" si="1160"/>
        <v>2.3916526471303979E-2</v>
      </c>
      <c r="H1178" s="9">
        <f t="shared" si="1160"/>
        <v>5.2893889888815854E-2</v>
      </c>
      <c r="I1178" s="9">
        <f t="shared" si="1160"/>
        <v>0.10149306796332863</v>
      </c>
      <c r="J1178" s="9">
        <f t="shared" si="1160"/>
        <v>0.17281236178767612</v>
      </c>
      <c r="K1178" s="9">
        <f t="shared" si="1160"/>
        <v>0.26584441839854722</v>
      </c>
      <c r="L1178" s="9">
        <f t="shared" si="1160"/>
        <v>0.37506405285970973</v>
      </c>
      <c r="M1178" s="9">
        <f t="shared" si="1160"/>
        <v>0.49163119000280509</v>
      </c>
      <c r="N1178" s="9">
        <f t="shared" si="1160"/>
        <v>0.60567270584113331</v>
      </c>
      <c r="O1178" s="9">
        <f t="shared" si="1160"/>
        <v>0.7086609670674392</v>
      </c>
      <c r="P1178" s="9">
        <f t="shared" si="1160"/>
        <v>0.79502398041006983</v>
      </c>
      <c r="Q1178" s="9">
        <f t="shared" si="1160"/>
        <v>0.86261743218623554</v>
      </c>
      <c r="R1178" s="9">
        <f t="shared" si="1160"/>
        <v>0.91221412742699703</v>
      </c>
      <c r="S1178" s="9">
        <f t="shared" si="1160"/>
        <v>0.94646502166973479</v>
      </c>
      <c r="T1178" s="9">
        <f t="shared" si="1160"/>
        <v>0.96880421602583122</v>
      </c>
      <c r="U1178" s="9">
        <f t="shared" si="1160"/>
        <v>0.9826074866437563</v>
      </c>
      <c r="V1178" s="9">
        <f t="shared" si="1160"/>
        <v>0.99071000649647822</v>
      </c>
      <c r="W1178" s="9">
        <f t="shared" si="1160"/>
        <v>0.99523970092842862</v>
      </c>
      <c r="X1178" s="9">
        <f t="shared" si="1160"/>
        <v>0.99765691059347839</v>
      </c>
      <c r="Y1178" s="9">
        <f t="shared" si="1160"/>
        <v>0.99889073848337773</v>
      </c>
      <c r="Z1178" s="9">
        <f t="shared" si="1160"/>
        <v>0.99949428595952017</v>
      </c>
      <c r="AA1178" s="9">
        <f t="shared" si="1160"/>
        <v>0.99977771185431674</v>
      </c>
    </row>
    <row r="1179" spans="1:27">
      <c r="A1179" s="19">
        <v>11.75</v>
      </c>
      <c r="B1179" s="9">
        <f>POISSON(B3,$A$1179,TRUE)</f>
        <v>7.8893248272002229E-6</v>
      </c>
      <c r="C1179" s="9">
        <f t="shared" ref="C1179:AA1179" si="1161">POISSON(C3,$A$1179,TRUE)</f>
        <v>1.0058889154680285E-4</v>
      </c>
      <c r="D1179" s="9">
        <f t="shared" si="1161"/>
        <v>6.4519884602446819E-4</v>
      </c>
      <c r="E1179" s="9">
        <f t="shared" si="1161"/>
        <v>2.7782545010619909E-3</v>
      </c>
      <c r="F1179" s="9">
        <f t="shared" si="1161"/>
        <v>9.0441054877347139E-3</v>
      </c>
      <c r="G1179" s="9">
        <f t="shared" si="1161"/>
        <v>2.3768855306415614E-2</v>
      </c>
      <c r="H1179" s="9">
        <f t="shared" si="1161"/>
        <v>5.2604823701332383E-2</v>
      </c>
      <c r="I1179" s="9">
        <f t="shared" si="1161"/>
        <v>0.10100805636422834</v>
      </c>
      <c r="J1179" s="9">
        <f t="shared" si="1161"/>
        <v>0.17210030433785686</v>
      </c>
      <c r="K1179" s="9">
        <f t="shared" si="1161"/>
        <v>0.2649151836367607</v>
      </c>
      <c r="L1179" s="9">
        <f t="shared" si="1161"/>
        <v>0.37397266681297264</v>
      </c>
      <c r="M1179" s="9">
        <f t="shared" si="1161"/>
        <v>0.49046588747847197</v>
      </c>
      <c r="N1179" s="9">
        <f t="shared" si="1161"/>
        <v>0.60453216604677329</v>
      </c>
      <c r="O1179" s="9">
        <f t="shared" si="1161"/>
        <v>0.70763053321427649</v>
      </c>
      <c r="P1179" s="9">
        <f t="shared" si="1161"/>
        <v>0.79415951994414491</v>
      </c>
      <c r="Q1179" s="9">
        <f t="shared" si="1161"/>
        <v>0.86194055954920878</v>
      </c>
      <c r="R1179" s="9">
        <f t="shared" si="1161"/>
        <v>0.9117172605091779</v>
      </c>
      <c r="S1179" s="9">
        <f t="shared" si="1161"/>
        <v>0.94612174499621493</v>
      </c>
      <c r="T1179" s="9">
        <f t="shared" si="1161"/>
        <v>0.968580227925253</v>
      </c>
      <c r="U1179" s="9">
        <f t="shared" si="1161"/>
        <v>0.98246902657873725</v>
      </c>
      <c r="V1179" s="9">
        <f t="shared" si="1161"/>
        <v>0.99062869578765911</v>
      </c>
      <c r="W1179" s="9">
        <f t="shared" si="1161"/>
        <v>0.99519422498788923</v>
      </c>
      <c r="X1179" s="9">
        <f t="shared" si="1161"/>
        <v>0.99763263262892132</v>
      </c>
      <c r="Y1179" s="9">
        <f t="shared" si="1161"/>
        <v>0.99887834088031802</v>
      </c>
      <c r="Z1179" s="9">
        <f t="shared" si="1161"/>
        <v>0.99948821887839778</v>
      </c>
      <c r="AA1179" s="9">
        <f t="shared" si="1161"/>
        <v>0.99977486153749517</v>
      </c>
    </row>
    <row r="1180" spans="1:27">
      <c r="A1180" s="19">
        <v>11.76</v>
      </c>
      <c r="B1180" s="9">
        <f>POISSON(B3,$A$1180,TRUE)</f>
        <v>7.8108247335627675E-6</v>
      </c>
      <c r="C1180" s="9">
        <f t="shared" ref="C1180:AA1180" si="1162">POISSON(C3,$A$1180,TRUE)</f>
        <v>9.9666123600260917E-5</v>
      </c>
      <c r="D1180" s="9">
        <f t="shared" si="1162"/>
        <v>6.3977528093644596E-4</v>
      </c>
      <c r="E1180" s="9">
        <f t="shared" si="1162"/>
        <v>2.7570031776942916E-3</v>
      </c>
      <c r="F1180" s="9">
        <f t="shared" si="1162"/>
        <v>8.981653194162359E-3</v>
      </c>
      <c r="G1180" s="9">
        <f t="shared" si="1162"/>
        <v>2.3622030032895248E-2</v>
      </c>
      <c r="H1180" s="9">
        <f t="shared" si="1162"/>
        <v>5.2317168636811733E-2</v>
      </c>
      <c r="I1180" s="9">
        <f t="shared" si="1162"/>
        <v>0.10052500149139136</v>
      </c>
      <c r="J1180" s="9">
        <f t="shared" si="1162"/>
        <v>0.17139051578762349</v>
      </c>
      <c r="K1180" s="9">
        <f t="shared" si="1162"/>
        <v>0.26398812113470016</v>
      </c>
      <c r="L1180" s="9">
        <f t="shared" si="1162"/>
        <v>0.37288290502286214</v>
      </c>
      <c r="M1180" s="9">
        <f t="shared" si="1162"/>
        <v>0.48930132852511521</v>
      </c>
      <c r="N1180" s="9">
        <f t="shared" si="1162"/>
        <v>0.60339138355732358</v>
      </c>
      <c r="O1180" s="9">
        <f t="shared" si="1162"/>
        <v>0.706599002571075</v>
      </c>
      <c r="P1180" s="9">
        <f t="shared" si="1162"/>
        <v>0.79329340254262615</v>
      </c>
      <c r="Q1180" s="9">
        <f t="shared" si="1162"/>
        <v>0.86126181212032227</v>
      </c>
      <c r="R1180" s="9">
        <f t="shared" si="1162"/>
        <v>0.91121859315992892</v>
      </c>
      <c r="S1180" s="9">
        <f t="shared" si="1162"/>
        <v>0.9457769311026214</v>
      </c>
      <c r="T1180" s="9">
        <f t="shared" si="1162"/>
        <v>0.96835504522518079</v>
      </c>
      <c r="U1180" s="9">
        <f t="shared" si="1162"/>
        <v>0.98232970954524901</v>
      </c>
      <c r="V1180" s="9">
        <f t="shared" si="1162"/>
        <v>0.99054681216544904</v>
      </c>
      <c r="W1180" s="9">
        <f t="shared" si="1162"/>
        <v>0.99514838963276109</v>
      </c>
      <c r="X1180" s="9">
        <f t="shared" si="1162"/>
        <v>0.99760814195165159</v>
      </c>
      <c r="Y1180" s="9">
        <f t="shared" si="1162"/>
        <v>0.99886582400687551</v>
      </c>
      <c r="Z1180" s="9">
        <f t="shared" si="1162"/>
        <v>0.99948208821393525</v>
      </c>
      <c r="AA1180" s="9">
        <f t="shared" si="1162"/>
        <v>0.99977197889693614</v>
      </c>
    </row>
    <row r="1181" spans="1:27">
      <c r="A1181" s="19">
        <v>11.77</v>
      </c>
      <c r="B1181" s="9">
        <f>POISSON(B3,$A$1181,TRUE)</f>
        <v>7.7331057289077086E-6</v>
      </c>
      <c r="C1181" s="9">
        <f t="shared" ref="C1181:AA1181" si="1163">POISSON(C3,$A$1181,TRUE)</f>
        <v>9.8751760158151435E-5</v>
      </c>
      <c r="D1181" s="9">
        <f t="shared" si="1163"/>
        <v>6.3439654147425071E-4</v>
      </c>
      <c r="E1181" s="9">
        <f t="shared" si="1163"/>
        <v>2.7359095668377468E-3</v>
      </c>
      <c r="F1181" s="9">
        <f t="shared" si="1163"/>
        <v>8.9196116439698315E-3</v>
      </c>
      <c r="G1181" s="9">
        <f t="shared" si="1163"/>
        <v>2.3476046333538766E-2</v>
      </c>
      <c r="H1181" s="9">
        <f t="shared" si="1163"/>
        <v>5.2030919049576491E-2</v>
      </c>
      <c r="I1181" s="9">
        <f t="shared" si="1163"/>
        <v>0.10004389788782848</v>
      </c>
      <c r="J1181" s="9">
        <f t="shared" si="1163"/>
        <v>0.17068299300360673</v>
      </c>
      <c r="K1181" s="9">
        <f t="shared" si="1163"/>
        <v>0.26306323183835234</v>
      </c>
      <c r="L1181" s="9">
        <f t="shared" si="1163"/>
        <v>0.37179477294684776</v>
      </c>
      <c r="M1181" s="9">
        <f t="shared" si="1163"/>
        <v>0.48813752193293802</v>
      </c>
      <c r="N1181" s="9">
        <f t="shared" si="1163"/>
        <v>0.60225036823012812</v>
      </c>
      <c r="O1181" s="9">
        <f t="shared" si="1163"/>
        <v>0.7055663836853534</v>
      </c>
      <c r="P1181" s="9">
        <f t="shared" si="1163"/>
        <v>0.792425633821639</v>
      </c>
      <c r="Q1181" s="9">
        <f t="shared" si="1163"/>
        <v>0.86058119209524464</v>
      </c>
      <c r="R1181" s="9">
        <f t="shared" si="1163"/>
        <v>0.9107181246502658</v>
      </c>
      <c r="S1181" s="9">
        <f t="shared" si="1163"/>
        <v>0.94543057736630098</v>
      </c>
      <c r="T1181" s="9">
        <f t="shared" si="1163"/>
        <v>0.9681286645033973</v>
      </c>
      <c r="U1181" s="9">
        <f t="shared" si="1163"/>
        <v>0.98218953216674598</v>
      </c>
      <c r="V1181" s="9">
        <f t="shared" si="1163"/>
        <v>0.99046435278662659</v>
      </c>
      <c r="W1181" s="9">
        <f t="shared" si="1163"/>
        <v>0.99510219272453115</v>
      </c>
      <c r="X1181" s="9">
        <f t="shared" si="1163"/>
        <v>0.99758343709131003</v>
      </c>
      <c r="Y1181" s="9">
        <f t="shared" si="1163"/>
        <v>0.9988531869259617</v>
      </c>
      <c r="Z1181" s="9">
        <f t="shared" si="1163"/>
        <v>0.9994758934073722</v>
      </c>
      <c r="AA1181" s="9">
        <f t="shared" si="1163"/>
        <v>0.99976906361882012</v>
      </c>
    </row>
    <row r="1182" spans="1:27">
      <c r="A1182" s="19">
        <v>11.78</v>
      </c>
      <c r="B1182" s="9">
        <f>POISSON(B3,$A$1182,TRUE)</f>
        <v>7.6561600412698171E-6</v>
      </c>
      <c r="C1182" s="9">
        <f t="shared" ref="C1182:AA1182" si="1164">POISSON(C3,$A$1182,TRUE)</f>
        <v>9.7845725327428256E-5</v>
      </c>
      <c r="D1182" s="9">
        <f t="shared" si="1164"/>
        <v>6.2906226486290147E-4</v>
      </c>
      <c r="E1182" s="9">
        <f t="shared" si="1164"/>
        <v>2.714972543438859E-3</v>
      </c>
      <c r="F1182" s="9">
        <f t="shared" si="1164"/>
        <v>8.8579783138450548E-3</v>
      </c>
      <c r="G1182" s="9">
        <f t="shared" si="1164"/>
        <v>2.3330899908922058E-2</v>
      </c>
      <c r="H1182" s="9">
        <f t="shared" si="1164"/>
        <v>5.1746069307256559E-2</v>
      </c>
      <c r="I1182" s="9">
        <f t="shared" si="1164"/>
        <v>9.9564740094739451E-2</v>
      </c>
      <c r="J1182" s="9">
        <f t="shared" si="1164"/>
        <v>0.16997773282930806</v>
      </c>
      <c r="K1182" s="9">
        <f t="shared" si="1164"/>
        <v>0.26214051665299892</v>
      </c>
      <c r="L1182" s="9">
        <f t="shared" si="1164"/>
        <v>0.37070827599730677</v>
      </c>
      <c r="M1182" s="9">
        <f t="shared" si="1164"/>
        <v>0.48697447645875636</v>
      </c>
      <c r="N1182" s="9">
        <f t="shared" si="1164"/>
        <v>0.60110912991174614</v>
      </c>
      <c r="O1182" s="9">
        <f t="shared" si="1164"/>
        <v>0.70453268511760925</v>
      </c>
      <c r="P1182" s="9">
        <f t="shared" si="1164"/>
        <v>0.79155621942654264</v>
      </c>
      <c r="Q1182" s="9">
        <f t="shared" si="1164"/>
        <v>0.85989870170382487</v>
      </c>
      <c r="R1182" s="9">
        <f t="shared" si="1164"/>
        <v>0.91021585428047391</v>
      </c>
      <c r="S1182" s="9">
        <f t="shared" si="1164"/>
        <v>0.94508268118358729</v>
      </c>
      <c r="T1182" s="9">
        <f t="shared" si="1164"/>
        <v>0.96790108234573591</v>
      </c>
      <c r="U1182" s="9">
        <f t="shared" si="1164"/>
        <v>0.98204849106626801</v>
      </c>
      <c r="V1182" s="9">
        <f t="shared" si="1164"/>
        <v>0.99038131480266145</v>
      </c>
      <c r="W1182" s="9">
        <f t="shared" si="1164"/>
        <v>0.9950556321176478</v>
      </c>
      <c r="X1182" s="9">
        <f t="shared" si="1164"/>
        <v>0.99755851657085426</v>
      </c>
      <c r="Y1182" s="9">
        <f t="shared" si="1164"/>
        <v>0.99884042869514866</v>
      </c>
      <c r="Z1182" s="9">
        <f t="shared" si="1164"/>
        <v>0.9994696338961564</v>
      </c>
      <c r="AA1182" s="9">
        <f t="shared" si="1164"/>
        <v>0.99976611538687132</v>
      </c>
    </row>
    <row r="1183" spans="1:27">
      <c r="A1183" s="19">
        <v>11.79</v>
      </c>
      <c r="B1183" s="9">
        <f>POISSON(B3,$A$1183,TRUE)</f>
        <v>7.5799799760162085E-6</v>
      </c>
      <c r="C1183" s="9">
        <f t="shared" ref="C1183:AA1183" si="1165">POISSON(C3,$A$1183,TRUE)</f>
        <v>9.69479438932473E-5</v>
      </c>
      <c r="D1183" s="9">
        <f t="shared" si="1165"/>
        <v>6.2377209118532457E-4</v>
      </c>
      <c r="E1183" s="9">
        <f t="shared" si="1165"/>
        <v>2.6941909900431876E-3</v>
      </c>
      <c r="F1183" s="9">
        <f t="shared" si="1165"/>
        <v>8.7967506944267426E-3</v>
      </c>
      <c r="G1183" s="9">
        <f t="shared" si="1165"/>
        <v>2.3186586477363155E-2</v>
      </c>
      <c r="H1183" s="9">
        <f t="shared" si="1165"/>
        <v>5.1462613790833209E-2</v>
      </c>
      <c r="I1183" s="9">
        <f t="shared" si="1165"/>
        <v>9.9087522651663484E-2</v>
      </c>
      <c r="J1183" s="9">
        <f t="shared" si="1165"/>
        <v>0.16927473208531213</v>
      </c>
      <c r="K1183" s="9">
        <f t="shared" si="1165"/>
        <v>0.26121997644339184</v>
      </c>
      <c r="L1183" s="9">
        <f t="shared" si="1165"/>
        <v>0.36962341954156758</v>
      </c>
      <c r="M1183" s="9">
        <f t="shared" si="1165"/>
        <v>0.48581220082588539</v>
      </c>
      <c r="N1183" s="9">
        <f t="shared" si="1165"/>
        <v>0.59996767843772736</v>
      </c>
      <c r="O1183" s="9">
        <f t="shared" si="1165"/>
        <v>0.70349791544108276</v>
      </c>
      <c r="P1183" s="9">
        <f t="shared" si="1165"/>
        <v>0.79068516503176522</v>
      </c>
      <c r="Q1183" s="9">
        <f t="shared" si="1165"/>
        <v>0.85921434321004186</v>
      </c>
      <c r="R1183" s="9">
        <f t="shared" si="1165"/>
        <v>0.90971178138015962</v>
      </c>
      <c r="S1183" s="9">
        <f t="shared" si="1165"/>
        <v>0.94473323996990566</v>
      </c>
      <c r="T1183" s="9">
        <f t="shared" si="1165"/>
        <v>0.96767229534618959</v>
      </c>
      <c r="U1183" s="9">
        <f t="shared" si="1165"/>
        <v>0.98190658286652566</v>
      </c>
      <c r="V1183" s="9">
        <f t="shared" si="1165"/>
        <v>0.99029769535976375</v>
      </c>
      <c r="W1183" s="9">
        <f t="shared" si="1165"/>
        <v>0.99500870565953892</v>
      </c>
      <c r="X1183" s="9">
        <f t="shared" si="1165"/>
        <v>0.99753337890655469</v>
      </c>
      <c r="Y1183" s="9">
        <f t="shared" si="1165"/>
        <v>0.99882754836665544</v>
      </c>
      <c r="Z1183" s="9">
        <f t="shared" si="1165"/>
        <v>0.99946330911392989</v>
      </c>
      <c r="AA1183" s="9">
        <f t="shared" si="1165"/>
        <v>0.9997631338823445</v>
      </c>
    </row>
    <row r="1184" spans="1:27">
      <c r="A1184" s="19">
        <v>11.8</v>
      </c>
      <c r="B1184" s="9">
        <f>POISSON(B3,$A$1184,TRUE)</f>
        <v>7.5045579150768581E-6</v>
      </c>
      <c r="C1184" s="9">
        <f t="shared" ref="C1184:AA1184" si="1166">POISSON(C3,$A$1184,TRUE)</f>
        <v>9.6058341312983784E-5</v>
      </c>
      <c r="D1184" s="9">
        <f t="shared" si="1166"/>
        <v>6.1852566336063474E-4</v>
      </c>
      <c r="E1184" s="9">
        <f t="shared" si="1166"/>
        <v>2.673563796748062E-3</v>
      </c>
      <c r="F1184" s="9">
        <f t="shared" si="1166"/>
        <v>8.7359262902409716E-3</v>
      </c>
      <c r="G1184" s="9">
        <f t="shared" si="1166"/>
        <v>2.3043101774884247E-2</v>
      </c>
      <c r="H1184" s="9">
        <f t="shared" si="1166"/>
        <v>5.1180546894682676E-2</v>
      </c>
      <c r="I1184" s="9">
        <f t="shared" si="1166"/>
        <v>9.8612240096628612E-2</v>
      </c>
      <c r="J1184" s="9">
        <f t="shared" si="1166"/>
        <v>0.16857398756949887</v>
      </c>
      <c r="K1184" s="9">
        <f t="shared" si="1166"/>
        <v>0.26030161203392876</v>
      </c>
      <c r="L1184" s="9">
        <f t="shared" si="1166"/>
        <v>0.36854020890195593</v>
      </c>
      <c r="M1184" s="9">
        <f t="shared" si="1166"/>
        <v>0.48465070372402164</v>
      </c>
      <c r="N1184" s="9">
        <f t="shared" si="1166"/>
        <v>0.59882602363238613</v>
      </c>
      <c r="O1184" s="9">
        <f t="shared" si="1166"/>
        <v>0.70246208324151715</v>
      </c>
      <c r="P1184" s="9">
        <f t="shared" si="1166"/>
        <v>0.78981247634064156</v>
      </c>
      <c r="Q1184" s="9">
        <f t="shared" si="1166"/>
        <v>0.85852811891195313</v>
      </c>
      <c r="R1184" s="9">
        <f t="shared" si="1166"/>
        <v>0.90920590530829526</v>
      </c>
      <c r="S1184" s="9">
        <f t="shared" si="1166"/>
        <v>0.94438225115987384</v>
      </c>
      <c r="T1184" s="9">
        <f t="shared" si="1166"/>
        <v>0.96744230010701981</v>
      </c>
      <c r="U1184" s="9">
        <f t="shared" si="1166"/>
        <v>0.98176380418998432</v>
      </c>
      <c r="V1184" s="9">
        <f t="shared" si="1166"/>
        <v>0.99021349159893324</v>
      </c>
      <c r="W1184" s="9">
        <f t="shared" si="1166"/>
        <v>0.99496141119062842</v>
      </c>
      <c r="X1184" s="9">
        <f t="shared" si="1166"/>
        <v>0.99750802260799221</v>
      </c>
      <c r="Y1184" s="9">
        <f t="shared" si="1166"/>
        <v>0.99881454498733535</v>
      </c>
      <c r="Z1184" s="9">
        <f t="shared" si="1166"/>
        <v>0.99945691849051232</v>
      </c>
      <c r="AA1184" s="9">
        <f t="shared" si="1166"/>
        <v>0.99976011878401194</v>
      </c>
    </row>
    <row r="1185" spans="1:27">
      <c r="A1185" s="19">
        <v>11.81</v>
      </c>
      <c r="B1185" s="9">
        <f>POISSON(B3,$A$1185,TRUE)</f>
        <v>7.4298863161828479E-6</v>
      </c>
      <c r="C1185" s="9">
        <f t="shared" ref="C1185:U1185" si="1167">POISSON(C3,$A$1185,TRUE)</f>
        <v>9.5176843710302291E-5</v>
      </c>
      <c r="D1185" s="9">
        <f t="shared" si="1167"/>
        <v>6.1332262712257752E-4</v>
      </c>
      <c r="E1185" s="9">
        <f t="shared" si="1167"/>
        <v>2.6530898611555678E-3</v>
      </c>
      <c r="F1185" s="9">
        <f t="shared" si="1167"/>
        <v>8.6755026196379727E-3</v>
      </c>
      <c r="G1185" s="9">
        <f t="shared" si="1167"/>
        <v>2.2900441555173411E-2</v>
      </c>
      <c r="H1185" s="9">
        <f t="shared" si="1167"/>
        <v>5.0899863026618995E-2</v>
      </c>
      <c r="I1185" s="9">
        <f t="shared" si="1167"/>
        <v>9.8138886966300798E-2</v>
      </c>
      <c r="J1185" s="9">
        <f t="shared" si="1167"/>
        <v>0.16787549605725602</v>
      </c>
      <c r="K1185" s="9">
        <f t="shared" si="1167"/>
        <v>0.25938542420883176</v>
      </c>
      <c r="L1185" s="9">
        <f t="shared" si="1167"/>
        <v>0.36745864935584266</v>
      </c>
      <c r="M1185" s="9">
        <f t="shared" si="1167"/>
        <v>0.4834899938091336</v>
      </c>
      <c r="N1185" s="9">
        <f t="shared" si="1167"/>
        <v>0.59768417530858065</v>
      </c>
      <c r="O1185" s="9">
        <f t="shared" si="1167"/>
        <v>0.70142519711692441</v>
      </c>
      <c r="P1185" s="9">
        <f t="shared" si="1167"/>
        <v>0.78893815908524867</v>
      </c>
      <c r="Q1185" s="9">
        <f t="shared" si="1167"/>
        <v>0.85784003114164264</v>
      </c>
      <c r="R1185" s="9">
        <f t="shared" si="1167"/>
        <v>0.90869822545326862</v>
      </c>
      <c r="S1185" s="9">
        <f t="shared" si="1167"/>
        <v>0.94402971220740395</v>
      </c>
      <c r="T1185" s="9">
        <f t="shared" si="1167"/>
        <v>0.96721109323886711</v>
      </c>
      <c r="U1185" s="9">
        <f t="shared" si="1167"/>
        <v>0.98162015165895045</v>
      </c>
      <c r="V1185" s="9">
        <f t="shared" ref="V1185:AA1185" si="1168">POISSON(V3,$A$1185,TRUE)</f>
        <v>0.99012870065600955</v>
      </c>
      <c r="W1185" s="9">
        <f t="shared" si="1168"/>
        <v>0.9949137465443556</v>
      </c>
      <c r="X1185" s="9">
        <f t="shared" si="1168"/>
        <v>0.99748244617805415</v>
      </c>
      <c r="Y1185" s="9">
        <f t="shared" si="1168"/>
        <v>0.99880141759866192</v>
      </c>
      <c r="Z1185" s="9">
        <f t="shared" si="1168"/>
        <v>0.99945046145188599</v>
      </c>
      <c r="AA1185" s="9">
        <f t="shared" si="1168"/>
        <v>0.99975706976814904</v>
      </c>
    </row>
    <row r="1186" spans="1:27">
      <c r="A1186" s="19">
        <v>11.82</v>
      </c>
      <c r="B1186" s="9">
        <f>POISSON(B3,$A$1186,TRUE)</f>
        <v>7.3559577121120492E-6</v>
      </c>
      <c r="C1186" s="9">
        <f t="shared" ref="C1186:U1186" si="1169">POISSON(C3,$A$1186,TRUE)</f>
        <v>9.4303377869276472E-5</v>
      </c>
      <c r="D1186" s="9">
        <f t="shared" si="1169"/>
        <v>6.0816263099811821E-4</v>
      </c>
      <c r="E1186" s="9">
        <f t="shared" si="1169"/>
        <v>2.6327680883257544E-3</v>
      </c>
      <c r="F1186" s="9">
        <f t="shared" si="1169"/>
        <v>8.615477214728922E-3</v>
      </c>
      <c r="G1186" s="9">
        <f t="shared" si="1169"/>
        <v>2.2758601589546009E-2</v>
      </c>
      <c r="H1186" s="9">
        <f t="shared" si="1169"/>
        <v>5.0620556607935657E-2</v>
      </c>
      <c r="I1186" s="9">
        <f t="shared" si="1169"/>
        <v>9.7667457796130772E-2</v>
      </c>
      <c r="J1186" s="9">
        <f t="shared" si="1169"/>
        <v>0.16717925430168903</v>
      </c>
      <c r="K1186" s="9">
        <f t="shared" si="1169"/>
        <v>0.2584714137123223</v>
      </c>
      <c r="L1186" s="9">
        <f t="shared" si="1169"/>
        <v>0.3663787461356906</v>
      </c>
      <c r="M1186" s="9">
        <f t="shared" si="1169"/>
        <v>0.48233007970334618</v>
      </c>
      <c r="N1186" s="9">
        <f t="shared" si="1169"/>
        <v>0.59654214326748778</v>
      </c>
      <c r="O1186" s="9">
        <f t="shared" si="1169"/>
        <v>0.70038726567734522</v>
      </c>
      <c r="P1186" s="9">
        <f t="shared" si="1169"/>
        <v>0.78806221902623919</v>
      </c>
      <c r="Q1186" s="9">
        <f t="shared" si="1169"/>
        <v>0.85715008226516765</v>
      </c>
      <c r="R1186" s="9">
        <f t="shared" si="1169"/>
        <v>0.90818874123292614</v>
      </c>
      <c r="S1186" s="9">
        <f t="shared" si="1169"/>
        <v>0.94367562058580279</v>
      </c>
      <c r="T1186" s="9">
        <f t="shared" si="1169"/>
        <v>0.96697867136085858</v>
      </c>
      <c r="U1186" s="9">
        <f t="shared" si="1169"/>
        <v>0.9814756218956564</v>
      </c>
      <c r="V1186" s="9">
        <f t="shared" ref="V1186:AA1186" si="1170">POISSON(V3,$A$1186,TRUE)</f>
        <v>0.99004331966172177</v>
      </c>
      <c r="W1186" s="9">
        <f t="shared" si="1170"/>
        <v>0.994865709547193</v>
      </c>
      <c r="X1186" s="9">
        <f t="shared" si="1170"/>
        <v>0.99745664811293255</v>
      </c>
      <c r="Y1186" s="9">
        <f t="shared" si="1170"/>
        <v>0.99878816523671687</v>
      </c>
      <c r="Z1186" s="9">
        <f t="shared" si="1170"/>
        <v>0.99944393742018067</v>
      </c>
      <c r="AA1186" s="9">
        <f t="shared" si="1170"/>
        <v>0.99975398650852232</v>
      </c>
    </row>
    <row r="1187" spans="1:27">
      <c r="A1187" s="19">
        <v>11.83</v>
      </c>
      <c r="B1187" s="9">
        <f>POISSON(B3,$A$1187,TRUE)</f>
        <v>7.2827647099424459E-6</v>
      </c>
      <c r="C1187" s="9">
        <f t="shared" ref="C1187:U1187" si="1171">POISSON(C3,$A$1187,TRUE)</f>
        <v>9.3437871228561577E-5</v>
      </c>
      <c r="D1187" s="9">
        <f t="shared" si="1171"/>
        <v>6.0304532628619378E-4</v>
      </c>
      <c r="E1187" s="9">
        <f t="shared" si="1171"/>
        <v>2.6125973907301235E-3</v>
      </c>
      <c r="F1187" s="9">
        <f t="shared" si="1171"/>
        <v>8.5558476213230452E-3</v>
      </c>
      <c r="G1187" s="9">
        <f t="shared" si="1171"/>
        <v>2.2617577666905898E-2</v>
      </c>
      <c r="H1187" s="9">
        <f t="shared" si="1171"/>
        <v>5.0342622073446766E-2</v>
      </c>
      <c r="I1187" s="9">
        <f t="shared" si="1171"/>
        <v>9.7197947120500783E-2</v>
      </c>
      <c r="J1187" s="9">
        <f t="shared" si="1171"/>
        <v>0.16648525903383199</v>
      </c>
      <c r="K1187" s="9">
        <f t="shared" si="1171"/>
        <v>0.25755958124879957</v>
      </c>
      <c r="L1187" s="9">
        <f t="shared" si="1171"/>
        <v>0.365300504429106</v>
      </c>
      <c r="M1187" s="9">
        <f t="shared" si="1171"/>
        <v>0.481170969994836</v>
      </c>
      <c r="N1187" s="9">
        <f t="shared" si="1171"/>
        <v>0.59539993729838436</v>
      </c>
      <c r="O1187" s="9">
        <f t="shared" si="1171"/>
        <v>0.69934829754461347</v>
      </c>
      <c r="P1187" s="9">
        <f t="shared" si="1171"/>
        <v>0.78718466195267744</v>
      </c>
      <c r="Q1187" s="9">
        <f t="shared" si="1171"/>
        <v>0.85645827468250357</v>
      </c>
      <c r="R1187" s="9">
        <f t="shared" si="1171"/>
        <v>0.90767745209461881</v>
      </c>
      <c r="S1187" s="9">
        <f t="shared" si="1171"/>
        <v>0.94331997378787324</v>
      </c>
      <c r="T1187" s="9">
        <f t="shared" si="1171"/>
        <v>0.96674503110071752</v>
      </c>
      <c r="U1187" s="9">
        <f t="shared" si="1171"/>
        <v>0.98133021152234645</v>
      </c>
      <c r="V1187" s="9">
        <f t="shared" ref="V1187:AA1187" si="1172">POISSON(V3,$A$1187,TRUE)</f>
        <v>0.98995734574173988</v>
      </c>
      <c r="W1187" s="9">
        <f t="shared" si="1172"/>
        <v>0.99481729801866492</v>
      </c>
      <c r="X1187" s="9">
        <f t="shared" si="1172"/>
        <v>0.99743062690212048</v>
      </c>
      <c r="Y1187" s="9">
        <f t="shared" si="1172"/>
        <v>0.99877478693217614</v>
      </c>
      <c r="Z1187" s="9">
        <f t="shared" si="1172"/>
        <v>0.99943734581365762</v>
      </c>
      <c r="AA1187" s="9">
        <f t="shared" si="1172"/>
        <v>0.99975086867637475</v>
      </c>
    </row>
    <row r="1188" spans="1:27">
      <c r="A1188" s="19">
        <v>11.84</v>
      </c>
      <c r="B1188" s="9">
        <f>POISSON(B3,$A$1188,TRUE)</f>
        <v>7.2102999903128283E-6</v>
      </c>
      <c r="C1188" s="9">
        <f t="shared" ref="C1188:U1188" si="1173">POISSON(C3,$A$1188,TRUE)</f>
        <v>9.2580251875616716E-5</v>
      </c>
      <c r="D1188" s="9">
        <f t="shared" si="1173"/>
        <v>5.979703670366157E-4</v>
      </c>
      <c r="E1188" s="9">
        <f t="shared" si="1173"/>
        <v>2.5925766882053582E-3</v>
      </c>
      <c r="F1188" s="9">
        <f t="shared" si="1173"/>
        <v>8.4966113988648364E-3</v>
      </c>
      <c r="G1188" s="9">
        <f t="shared" si="1173"/>
        <v>2.2477365593706486E-2</v>
      </c>
      <c r="H1188" s="9">
        <f t="shared" si="1173"/>
        <v>5.0066053871527336E-2</v>
      </c>
      <c r="I1188" s="9">
        <f t="shared" si="1173"/>
        <v>9.673034947287E-2</v>
      </c>
      <c r="J1188" s="9">
        <f t="shared" si="1173"/>
        <v>0.16579350696285719</v>
      </c>
      <c r="K1188" s="9">
        <f t="shared" si="1173"/>
        <v>0.25664992748301818</v>
      </c>
      <c r="L1188" s="9">
        <f t="shared" si="1173"/>
        <v>0.36422392937888848</v>
      </c>
      <c r="M1188" s="9">
        <f t="shared" si="1173"/>
        <v>0.48001267323771613</v>
      </c>
      <c r="N1188" s="9">
        <f t="shared" si="1173"/>
        <v>0.5942575671784267</v>
      </c>
      <c r="O1188" s="9">
        <f t="shared" si="1173"/>
        <v>0.69830830135211963</v>
      </c>
      <c r="P1188" s="9">
        <f t="shared" si="1173"/>
        <v>0.78630549368187141</v>
      </c>
      <c r="Q1188" s="9">
        <f t="shared" si="1173"/>
        <v>0.85576461082748878</v>
      </c>
      <c r="R1188" s="9">
        <f t="shared" si="1173"/>
        <v>0.90716435751524571</v>
      </c>
      <c r="S1188" s="9">
        <f t="shared" si="1173"/>
        <v>0.94296276932601286</v>
      </c>
      <c r="T1188" s="9">
        <f t="shared" si="1173"/>
        <v>0.96651016909487297</v>
      </c>
      <c r="U1188" s="9">
        <f t="shared" si="1173"/>
        <v>0.98118391716136277</v>
      </c>
      <c r="V1188" s="9">
        <f t="shared" ref="V1188:AA1188" si="1174">POISSON(V3,$A$1188,TRUE)</f>
        <v>0.98987077601672457</v>
      </c>
      <c r="W1188" s="9">
        <f t="shared" si="1174"/>
        <v>0.99476850977136677</v>
      </c>
      <c r="X1188" s="9">
        <f t="shared" si="1174"/>
        <v>0.99740438102841056</v>
      </c>
      <c r="Y1188" s="9">
        <f t="shared" si="1174"/>
        <v>0.99876128171029732</v>
      </c>
      <c r="Z1188" s="9">
        <f t="shared" si="1174"/>
        <v>0.99943068604669494</v>
      </c>
      <c r="AA1188" s="9">
        <f t="shared" si="1174"/>
        <v>0.99974771594041278</v>
      </c>
    </row>
    <row r="1189" spans="1:27">
      <c r="A1189" s="19">
        <v>11.85</v>
      </c>
      <c r="B1189" s="9">
        <f>POISSON(B3,$A$1189,TRUE)</f>
        <v>7.1385563066908454E-6</v>
      </c>
      <c r="C1189" s="9">
        <f t="shared" ref="C1189:U1189" si="1175">POISSON(C3,$A$1189,TRUE)</f>
        <v>9.1730448540977355E-5</v>
      </c>
      <c r="D1189" s="9">
        <f t="shared" si="1175"/>
        <v>5.92937410029125E-4</v>
      </c>
      <c r="E1189" s="9">
        <f t="shared" si="1175"/>
        <v>2.5727049079073078E-3</v>
      </c>
      <c r="F1189" s="9">
        <f t="shared" si="1175"/>
        <v>8.4377661203714222E-3</v>
      </c>
      <c r="G1189" s="9">
        <f t="shared" si="1175"/>
        <v>2.233796119391138E-2</v>
      </c>
      <c r="H1189" s="9">
        <f t="shared" si="1175"/>
        <v>4.9790846464152792E-2</v>
      </c>
      <c r="I1189" s="9">
        <f t="shared" si="1175"/>
        <v>9.6264659385918591E-2</v>
      </c>
      <c r="J1189" s="9">
        <f t="shared" si="1175"/>
        <v>0.16510399477628424</v>
      </c>
      <c r="K1189" s="9">
        <f t="shared" si="1175"/>
        <v>0.25574245304026566</v>
      </c>
      <c r="L1189" s="9">
        <f t="shared" si="1175"/>
        <v>0.36314902608308347</v>
      </c>
      <c r="M1189" s="9">
        <f t="shared" si="1175"/>
        <v>0.47885519795193721</v>
      </c>
      <c r="N1189" s="9">
        <f t="shared" si="1175"/>
        <v>0.59311504267243054</v>
      </c>
      <c r="O1189" s="9">
        <f t="shared" si="1175"/>
        <v>0.69726728574457253</v>
      </c>
      <c r="P1189" s="9">
        <f t="shared" si="1175"/>
        <v>0.78542472005920683</v>
      </c>
      <c r="Q1189" s="9">
        <f t="shared" si="1175"/>
        <v>0.85506909316776791</v>
      </c>
      <c r="R1189" s="9">
        <f t="shared" si="1175"/>
        <v>0.90664945700129618</v>
      </c>
      <c r="S1189" s="9">
        <f t="shared" si="1175"/>
        <v>0.94260400473231432</v>
      </c>
      <c r="T1189" s="9">
        <f t="shared" si="1175"/>
        <v>0.96627408198856779</v>
      </c>
      <c r="U1189" s="9">
        <f t="shared" si="1175"/>
        <v>0.9810367354352314</v>
      </c>
      <c r="V1189" s="9">
        <f t="shared" ref="V1189:AA1189" si="1176">POISSON(V3,$A$1189,TRUE)</f>
        <v>0.98978360760237938</v>
      </c>
      <c r="W1189" s="9">
        <f t="shared" si="1176"/>
        <v>0.99471934261098438</v>
      </c>
      <c r="X1189" s="9">
        <f t="shared" si="1176"/>
        <v>0.99737790896789202</v>
      </c>
      <c r="Y1189" s="9">
        <f t="shared" si="1176"/>
        <v>0.99874764859090748</v>
      </c>
      <c r="Z1189" s="9">
        <f t="shared" si="1176"/>
        <v>0.99942395752977142</v>
      </c>
      <c r="AA1189" s="9">
        <f t="shared" si="1176"/>
        <v>0.99974452796679292</v>
      </c>
    </row>
    <row r="1190" spans="1:27">
      <c r="A1190" s="19">
        <v>11.86</v>
      </c>
      <c r="B1190" s="9">
        <f>POISSON(B3,$A$1190,TRUE)</f>
        <v>7.0675264846483483E-6</v>
      </c>
      <c r="C1190" s="9">
        <f t="shared" ref="C1190:U1190" si="1177">POISSON(C3,$A$1190,TRUE)</f>
        <v>9.088839059257776E-5</v>
      </c>
      <c r="D1190" s="9">
        <f t="shared" si="1177"/>
        <v>5.8794611475259913E-4</v>
      </c>
      <c r="E1190" s="9">
        <f t="shared" si="1177"/>
        <v>2.5529809842652169E-3</v>
      </c>
      <c r="F1190" s="9">
        <f t="shared" si="1177"/>
        <v>8.3793093723701275E-3</v>
      </c>
      <c r="G1190" s="9">
        <f t="shared" si="1177"/>
        <v>2.2199360308954971E-2</v>
      </c>
      <c r="H1190" s="9">
        <f t="shared" si="1177"/>
        <v>4.9516994326937687E-2</v>
      </c>
      <c r="I1190" s="9">
        <f t="shared" si="1177"/>
        <v>9.5800871391691259E-2</v>
      </c>
      <c r="J1190" s="9">
        <f t="shared" si="1177"/>
        <v>0.16441671914018846</v>
      </c>
      <c r="K1190" s="9">
        <f t="shared" si="1177"/>
        <v>0.25483715850654143</v>
      </c>
      <c r="L1190" s="9">
        <f t="shared" si="1177"/>
        <v>0.36207579959503589</v>
      </c>
      <c r="M1190" s="9">
        <f t="shared" si="1177"/>
        <v>0.4776985526231764</v>
      </c>
      <c r="N1190" s="9">
        <f t="shared" si="1177"/>
        <v>0.5919723735326553</v>
      </c>
      <c r="O1190" s="9">
        <f t="shared" si="1177"/>
        <v>0.69622525937776425</v>
      </c>
      <c r="P1190" s="9">
        <f t="shared" si="1177"/>
        <v>0.78454234695797842</v>
      </c>
      <c r="Q1190" s="9">
        <f t="shared" si="1177"/>
        <v>0.85437172420473406</v>
      </c>
      <c r="R1190" s="9">
        <f t="shared" si="1177"/>
        <v>0.90613275008889183</v>
      </c>
      <c r="S1190" s="9">
        <f t="shared" si="1177"/>
        <v>0.9422436775586629</v>
      </c>
      <c r="T1190" s="9">
        <f t="shared" si="1177"/>
        <v>0.96603676643596781</v>
      </c>
      <c r="U1190" s="9">
        <f t="shared" si="1177"/>
        <v>0.9808886629667487</v>
      </c>
      <c r="V1190" s="9">
        <f t="shared" ref="V1190:AA1190" si="1178">POISSON(V3,$A$1190,TRUE)</f>
        <v>0.98969583760950164</v>
      </c>
      <c r="W1190" s="9">
        <f t="shared" si="1178"/>
        <v>0.99466979433631364</v>
      </c>
      <c r="X1190" s="9">
        <f t="shared" si="1178"/>
        <v>0.99735120918994946</v>
      </c>
      <c r="Y1190" s="9">
        <f t="shared" si="1178"/>
        <v>0.99873388658838957</v>
      </c>
      <c r="Z1190" s="9">
        <f t="shared" si="1178"/>
        <v>0.9994171596694521</v>
      </c>
      <c r="AA1190" s="9">
        <f t="shared" si="1178"/>
        <v>0.99974130441910813</v>
      </c>
    </row>
    <row r="1191" spans="1:27">
      <c r="A1191" s="19">
        <v>11.87</v>
      </c>
      <c r="B1191" s="9">
        <f>POISSON(B3,$A$1191,TRUE)</f>
        <v>6.9972034211439407E-6</v>
      </c>
      <c r="C1191" s="9">
        <f t="shared" ref="C1191:U1191" si="1179">POISSON(C3,$A$1191,TRUE)</f>
        <v>9.0054008030122508E-5</v>
      </c>
      <c r="D1191" s="9">
        <f t="shared" si="1179"/>
        <v>5.8299614338441026E-4</v>
      </c>
      <c r="E1191" s="9">
        <f t="shared" si="1179"/>
        <v>2.5334038589362087E-3</v>
      </c>
      <c r="F1191" s="9">
        <f t="shared" si="1179"/>
        <v>8.3212387548361692E-3</v>
      </c>
      <c r="G1191" s="9">
        <f t="shared" si="1179"/>
        <v>2.2061558797702673E-2</v>
      </c>
      <c r="H1191" s="9">
        <f t="shared" si="1179"/>
        <v>4.9244491949173595E-2</v>
      </c>
      <c r="I1191" s="9">
        <f t="shared" si="1179"/>
        <v>9.5338980021739267E-2</v>
      </c>
      <c r="J1191" s="9">
        <f t="shared" si="1179"/>
        <v>0.16373167669940852</v>
      </c>
      <c r="K1191" s="9">
        <f t="shared" si="1179"/>
        <v>0.25393404442873457</v>
      </c>
      <c r="L1191" s="9">
        <f t="shared" si="1179"/>
        <v>0.36100425492344462</v>
      </c>
      <c r="M1191" s="9">
        <f t="shared" si="1179"/>
        <v>0.47654274570273658</v>
      </c>
      <c r="N1191" s="9">
        <f t="shared" si="1179"/>
        <v>0.59082956949858545</v>
      </c>
      <c r="O1191" s="9">
        <f t="shared" si="1179"/>
        <v>0.69518223091833409</v>
      </c>
      <c r="P1191" s="9">
        <f t="shared" si="1179"/>
        <v>0.78365838027922097</v>
      </c>
      <c r="Q1191" s="9">
        <f t="shared" si="1179"/>
        <v>0.85367250647346926</v>
      </c>
      <c r="R1191" s="9">
        <f t="shared" si="1179"/>
        <v>0.90561423634382743</v>
      </c>
      <c r="S1191" s="9">
        <f t="shared" si="1179"/>
        <v>0.9418817853768362</v>
      </c>
      <c r="T1191" s="9">
        <f t="shared" si="1179"/>
        <v>0.96579821910027031</v>
      </c>
      <c r="U1191" s="9">
        <f t="shared" si="1179"/>
        <v>0.98073969637906844</v>
      </c>
      <c r="V1191" s="9">
        <f t="shared" ref="V1191:AA1191" si="1180">POISSON(V3,$A$1191,TRUE)</f>
        <v>0.98960746314403503</v>
      </c>
      <c r="W1191" s="9">
        <f t="shared" si="1180"/>
        <v>0.99461986273928038</v>
      </c>
      <c r="X1191" s="9">
        <f t="shared" si="1180"/>
        <v>0.9973242801572606</v>
      </c>
      <c r="Y1191" s="9">
        <f t="shared" si="1180"/>
        <v>0.99871999471167039</v>
      </c>
      <c r="Z1191" s="9">
        <f t="shared" si="1180"/>
        <v>0.99941029186837227</v>
      </c>
      <c r="AA1191" s="9">
        <f t="shared" si="1180"/>
        <v>0.99973804495837415</v>
      </c>
    </row>
    <row r="1192" spans="1:27">
      <c r="A1192" s="19">
        <v>11.88</v>
      </c>
      <c r="B1192" s="9">
        <f>POISSON(B3,$A$1192,TRUE)</f>
        <v>6.9275800838126572E-6</v>
      </c>
      <c r="C1192" s="9">
        <f t="shared" ref="C1192:U1192" si="1181">POISSON(C3,$A$1192,TRUE)</f>
        <v>8.9227231479507035E-5</v>
      </c>
      <c r="D1192" s="9">
        <f t="shared" si="1181"/>
        <v>5.7808716076993168E-4</v>
      </c>
      <c r="E1192" s="9">
        <f t="shared" si="1181"/>
        <v>2.5139724807600131E-3</v>
      </c>
      <c r="F1192" s="9">
        <f t="shared" si="1181"/>
        <v>8.2635518811305549E-3</v>
      </c>
      <c r="G1192" s="9">
        <f t="shared" si="1181"/>
        <v>2.1924552536410968E-2</v>
      </c>
      <c r="H1192" s="9">
        <f t="shared" si="1181"/>
        <v>4.8973333833866185E-2</v>
      </c>
      <c r="I1192" s="9">
        <f t="shared" si="1181"/>
        <v>9.4878979807261593E-2</v>
      </c>
      <c r="J1192" s="9">
        <f t="shared" si="1181"/>
        <v>0.16304886407775379</v>
      </c>
      <c r="K1192" s="9">
        <f t="shared" si="1181"/>
        <v>0.25303311131480355</v>
      </c>
      <c r="L1192" s="9">
        <f t="shared" si="1181"/>
        <v>0.35993439703241853</v>
      </c>
      <c r="M1192" s="9">
        <f t="shared" si="1181"/>
        <v>0.47538778560744321</v>
      </c>
      <c r="N1192" s="9">
        <f t="shared" si="1181"/>
        <v>0.58968664029671691</v>
      </c>
      <c r="O1192" s="9">
        <f t="shared" si="1181"/>
        <v>0.69413820904353063</v>
      </c>
      <c r="P1192" s="9">
        <f t="shared" si="1181"/>
        <v>0.78277282595154074</v>
      </c>
      <c r="Q1192" s="9">
        <f t="shared" si="1181"/>
        <v>0.85297144254268509</v>
      </c>
      <c r="R1192" s="9">
        <f t="shared" si="1181"/>
        <v>0.90509391536160955</v>
      </c>
      <c r="S1192" s="9">
        <f t="shared" si="1181"/>
        <v>0.94151832577859929</v>
      </c>
      <c r="T1192" s="9">
        <f t="shared" si="1181"/>
        <v>0.96555843665381247</v>
      </c>
      <c r="U1192" s="9">
        <f t="shared" si="1181"/>
        <v>0.98058983229578778</v>
      </c>
      <c r="V1192" s="9">
        <f t="shared" ref="V1192:AA1192" si="1182">POISSON(V3,$A$1192,TRUE)</f>
        <v>0.98951848130712117</v>
      </c>
      <c r="W1192" s="9">
        <f t="shared" si="1182"/>
        <v>0.99456954560496125</v>
      </c>
      <c r="X1192" s="9">
        <f t="shared" si="1182"/>
        <v>0.99729712032579487</v>
      </c>
      <c r="Y1192" s="9">
        <f t="shared" si="1182"/>
        <v>0.99870597196420807</v>
      </c>
      <c r="Z1192" s="9">
        <f t="shared" si="1182"/>
        <v>0.99940335352522258</v>
      </c>
      <c r="AA1192" s="9">
        <f t="shared" si="1182"/>
        <v>0.99973474924301664</v>
      </c>
    </row>
    <row r="1193" spans="1:27">
      <c r="A1193" s="19">
        <v>11.89</v>
      </c>
      <c r="B1193" s="9">
        <f>POISSON(B3,$A$1193,TRUE)</f>
        <v>6.8586495102627709E-6</v>
      </c>
      <c r="C1193" s="9">
        <f t="shared" ref="C1193:U1193" si="1183">POISSON(C3,$A$1193,TRUE)</f>
        <v>8.8407992187287119E-5</v>
      </c>
      <c r="D1193" s="9">
        <f t="shared" si="1183"/>
        <v>5.7321883440219687E-4</v>
      </c>
      <c r="E1193" s="9">
        <f t="shared" si="1183"/>
        <v>2.494685805713956E-3</v>
      </c>
      <c r="F1193" s="9">
        <f t="shared" si="1183"/>
        <v>8.2062463779381603E-3</v>
      </c>
      <c r="G1193" s="9">
        <f t="shared" si="1183"/>
        <v>2.1788337418687322E-2</v>
      </c>
      <c r="H1193" s="9">
        <f t="shared" si="1183"/>
        <v>4.870351449777191E-2</v>
      </c>
      <c r="I1193" s="9">
        <f t="shared" si="1183"/>
        <v>9.4420865279245564E-2</v>
      </c>
      <c r="J1193" s="9">
        <f t="shared" si="1183"/>
        <v>0.16236827787821084</v>
      </c>
      <c r="K1193" s="9">
        <f t="shared" si="1183"/>
        <v>0.25213435963395497</v>
      </c>
      <c r="L1193" s="9">
        <f t="shared" si="1183"/>
        <v>0.35886623084153468</v>
      </c>
      <c r="M1193" s="9">
        <f t="shared" si="1183"/>
        <v>0.47423368071954575</v>
      </c>
      <c r="N1193" s="9">
        <f t="shared" si="1183"/>
        <v>0.58854359564034209</v>
      </c>
      <c r="O1193" s="9">
        <f t="shared" si="1183"/>
        <v>0.69309320244097794</v>
      </c>
      <c r="P1193" s="9">
        <f t="shared" si="1183"/>
        <v>0.78188568993094631</v>
      </c>
      <c r="Q1193" s="9">
        <f t="shared" si="1183"/>
        <v>0.85226853501466149</v>
      </c>
      <c r="R1193" s="9">
        <f t="shared" si="1183"/>
        <v>0.90457178676749728</v>
      </c>
      <c r="S1193" s="9">
        <f t="shared" si="1183"/>
        <v>0.94115329637580425</v>
      </c>
      <c r="T1193" s="9">
        <f t="shared" si="1183"/>
        <v>0.9653174157781802</v>
      </c>
      <c r="U1193" s="9">
        <f t="shared" si="1183"/>
        <v>0.98043906734103548</v>
      </c>
      <c r="V1193" s="9">
        <f t="shared" ref="V1193:AA1193" si="1184">POISSON(V3,$A$1193,TRUE)</f>
        <v>0.98942888919515304</v>
      </c>
      <c r="W1193" s="9">
        <f t="shared" si="1184"/>
        <v>0.99451884071160335</v>
      </c>
      <c r="X1193" s="9">
        <f t="shared" si="1184"/>
        <v>0.99726972814481218</v>
      </c>
      <c r="Y1193" s="9">
        <f t="shared" si="1184"/>
        <v>0.99869181734397972</v>
      </c>
      <c r="Z1193" s="9">
        <f t="shared" si="1184"/>
        <v>0.99939634403473399</v>
      </c>
      <c r="AA1193" s="9">
        <f t="shared" si="1184"/>
        <v>0.9997314169288567</v>
      </c>
    </row>
    <row r="1194" spans="1:27">
      <c r="A1194" s="19">
        <v>11.9</v>
      </c>
      <c r="B1194" s="9">
        <f>POISSON(B3,$A$1194,TRUE)</f>
        <v>6.7904048073794703E-6</v>
      </c>
      <c r="C1194" s="9">
        <f t="shared" ref="C1194:U1194" si="1185">POISSON(C3,$A$1194,TRUE)</f>
        <v>8.7596222015195175E-5</v>
      </c>
      <c r="D1194" s="9">
        <f t="shared" si="1185"/>
        <v>5.6839083440169856E-4</v>
      </c>
      <c r="E1194" s="9">
        <f t="shared" si="1185"/>
        <v>2.475542796868162E-3</v>
      </c>
      <c r="F1194" s="9">
        <f t="shared" si="1185"/>
        <v>8.1493198852058898E-3</v>
      </c>
      <c r="G1194" s="9">
        <f t="shared" si="1185"/>
        <v>2.1652909355449692E-2</v>
      </c>
      <c r="H1194" s="9">
        <f t="shared" si="1185"/>
        <v>4.8435028471433231E-2</v>
      </c>
      <c r="I1194" s="9">
        <f t="shared" si="1185"/>
        <v>9.3964630968605203E-2</v>
      </c>
      <c r="J1194" s="9">
        <f t="shared" si="1185"/>
        <v>0.16168991468314861</v>
      </c>
      <c r="K1194" s="9">
        <f t="shared" si="1185"/>
        <v>0.2512377898168226</v>
      </c>
      <c r="L1194" s="9">
        <f t="shared" si="1185"/>
        <v>0.35779976122589452</v>
      </c>
      <c r="M1194" s="9">
        <f t="shared" si="1185"/>
        <v>0.4730804393866177</v>
      </c>
      <c r="N1194" s="9">
        <f t="shared" si="1185"/>
        <v>0.58740044522933565</v>
      </c>
      <c r="O1194" s="9">
        <f t="shared" si="1185"/>
        <v>0.6920472198084382</v>
      </c>
      <c r="P1194" s="9">
        <f t="shared" si="1185"/>
        <v>0.78099697820067571</v>
      </c>
      <c r="Q1194" s="9">
        <f t="shared" si="1185"/>
        <v>0.85156378652518416</v>
      </c>
      <c r="R1194" s="9">
        <f t="shared" si="1185"/>
        <v>0.90404785021653722</v>
      </c>
      <c r="S1194" s="9">
        <f t="shared" si="1185"/>
        <v>0.94078669480048438</v>
      </c>
      <c r="T1194" s="9">
        <f t="shared" si="1185"/>
        <v>0.96507515316431602</v>
      </c>
      <c r="U1194" s="9">
        <f t="shared" si="1185"/>
        <v>0.98028739813955812</v>
      </c>
      <c r="V1194" s="9">
        <f t="shared" ref="V1194:AA1194" si="1186">POISSON(V3,$A$1194,TRUE)</f>
        <v>0.98933868389982704</v>
      </c>
      <c r="W1194" s="9">
        <f t="shared" si="1186"/>
        <v>0.99446774583064612</v>
      </c>
      <c r="X1194" s="9">
        <f t="shared" si="1186"/>
        <v>0.99724210205686192</v>
      </c>
      <c r="Y1194" s="9">
        <f t="shared" si="1186"/>
        <v>0.99867752984346925</v>
      </c>
      <c r="Z1194" s="9">
        <f t="shared" si="1186"/>
        <v>0.99938926278766194</v>
      </c>
      <c r="AA1194" s="9">
        <f t="shared" si="1186"/>
        <v>0.99972804766909773</v>
      </c>
    </row>
    <row r="1195" spans="1:27">
      <c r="A1195" s="19">
        <v>11.91</v>
      </c>
      <c r="B1195" s="9">
        <f>POISSON(B3,$A$1195,TRUE)</f>
        <v>6.7228391506355976E-6</v>
      </c>
      <c r="C1195" s="9">
        <f t="shared" ref="C1195:U1195" si="1187">POISSON(C3,$A$1195,TRUE)</f>
        <v>8.6791853434705572E-5</v>
      </c>
      <c r="D1195" s="9">
        <f t="shared" si="1187"/>
        <v>5.6360283349634222E-4</v>
      </c>
      <c r="E1195" s="9">
        <f t="shared" si="1187"/>
        <v>2.4565424243410397E-3</v>
      </c>
      <c r="F1195" s="9">
        <f t="shared" si="1187"/>
        <v>8.0927700560811267E-3</v>
      </c>
      <c r="G1195" s="9">
        <f t="shared" si="1187"/>
        <v>2.1518264274886015E-2</v>
      </c>
      <c r="H1195" s="9">
        <f t="shared" si="1187"/>
        <v>4.8167870299213732E-2</v>
      </c>
      <c r="I1195" s="9">
        <f t="shared" si="1187"/>
        <v>9.3510271406319859E-2</v>
      </c>
      <c r="J1195" s="9">
        <f t="shared" si="1187"/>
        <v>0.16101377105452414</v>
      </c>
      <c r="K1195" s="9">
        <f t="shared" si="1187"/>
        <v>0.25034340225564783</v>
      </c>
      <c r="L1195" s="9">
        <f t="shared" si="1187"/>
        <v>0.35673499301618594</v>
      </c>
      <c r="M1195" s="9">
        <f t="shared" si="1187"/>
        <v>0.47192806992145975</v>
      </c>
      <c r="N1195" s="9">
        <f t="shared" si="1187"/>
        <v>0.58625719874994386</v>
      </c>
      <c r="O1195" s="9">
        <f t="shared" si="1187"/>
        <v>0.6910002698535781</v>
      </c>
      <c r="P1195" s="9">
        <f t="shared" si="1187"/>
        <v>0.78010669677102706</v>
      </c>
      <c r="Q1195" s="9">
        <f t="shared" si="1187"/>
        <v>0.8508571997434814</v>
      </c>
      <c r="R1195" s="9">
        <f t="shared" si="1187"/>
        <v>0.90352210539360223</v>
      </c>
      <c r="S1195" s="9">
        <f t="shared" si="1187"/>
        <v>0.94041851870495163</v>
      </c>
      <c r="T1195" s="9">
        <f t="shared" si="1187"/>
        <v>0.96483164551262768</v>
      </c>
      <c r="U1195" s="9">
        <f t="shared" si="1187"/>
        <v>0.98013482131680796</v>
      </c>
      <c r="V1195" s="9">
        <f t="shared" ref="V1195:AA1195" si="1188">POISSON(V3,$A$1195,TRUE)</f>
        <v>0.98924786250819707</v>
      </c>
      <c r="W1195" s="9">
        <f t="shared" si="1188"/>
        <v>0.99441625872674222</v>
      </c>
      <c r="X1195" s="9">
        <f t="shared" si="1188"/>
        <v>0.99721424049778185</v>
      </c>
      <c r="Y1195" s="9">
        <f t="shared" si="1188"/>
        <v>0.99866310844965489</v>
      </c>
      <c r="Z1195" s="9">
        <f t="shared" si="1188"/>
        <v>0.99938210917077197</v>
      </c>
      <c r="AA1195" s="9">
        <f t="shared" si="1188"/>
        <v>0.99972464111431214</v>
      </c>
    </row>
    <row r="1196" spans="1:27">
      <c r="A1196" s="19">
        <v>11.92</v>
      </c>
      <c r="B1196" s="9">
        <f>POISSON(B3,$A$1196,TRUE)</f>
        <v>6.6559457834091735E-6</v>
      </c>
      <c r="C1196" s="9">
        <f t="shared" ref="C1196:U1196" si="1189">POISSON(C3,$A$1196,TRUE)</f>
        <v>8.5994819521646525E-5</v>
      </c>
      <c r="D1196" s="9">
        <f t="shared" si="1189"/>
        <v>5.5885450700154113E-4</v>
      </c>
      <c r="E1196" s="9">
        <f t="shared" si="1189"/>
        <v>2.4376836652549886E-3</v>
      </c>
      <c r="F1196" s="9">
        <f t="shared" si="1189"/>
        <v>8.0365945568502632E-3</v>
      </c>
      <c r="G1196" s="9">
        <f t="shared" si="1189"/>
        <v>2.1384398122413394E-2</v>
      </c>
      <c r="H1196" s="9">
        <f t="shared" si="1189"/>
        <v>4.7902034539332172E-2</v>
      </c>
      <c r="I1196" s="9">
        <f t="shared" si="1189"/>
        <v>9.3057781123570965E-2</v>
      </c>
      <c r="J1196" s="9">
        <f t="shared" si="1189"/>
        <v>0.16033984353408678</v>
      </c>
      <c r="K1196" s="9">
        <f t="shared" si="1189"/>
        <v>0.24945119730445886</v>
      </c>
      <c r="L1196" s="9">
        <f t="shared" si="1189"/>
        <v>0.35567193099874228</v>
      </c>
      <c r="M1196" s="9">
        <f t="shared" si="1189"/>
        <v>0.47077658060200211</v>
      </c>
      <c r="N1196" s="9">
        <f t="shared" si="1189"/>
        <v>0.58511386587457381</v>
      </c>
      <c r="O1196" s="9">
        <f t="shared" si="1189"/>
        <v>0.68995236129373183</v>
      </c>
      <c r="P1196" s="9">
        <f t="shared" si="1189"/>
        <v>0.77921485167918603</v>
      </c>
      <c r="Q1196" s="9">
        <f t="shared" si="1189"/>
        <v>0.85014877737216055</v>
      </c>
      <c r="R1196" s="9">
        <f t="shared" si="1189"/>
        <v>0.9029945520134266</v>
      </c>
      <c r="S1196" s="9">
        <f t="shared" si="1189"/>
        <v>0.94004876576189056</v>
      </c>
      <c r="T1196" s="9">
        <f t="shared" si="1189"/>
        <v>0.96458688953309579</v>
      </c>
      <c r="U1196" s="9">
        <f t="shared" si="1189"/>
        <v>0.97998133349903083</v>
      </c>
      <c r="V1196" s="9">
        <f t="shared" ref="V1196:AA1196" si="1190">POISSON(V3,$A$1196,TRUE)</f>
        <v>0.98915642210272803</v>
      </c>
      <c r="W1196" s="9">
        <f t="shared" si="1190"/>
        <v>0.99436437715777903</v>
      </c>
      <c r="X1196" s="9">
        <f t="shared" si="1190"/>
        <v>0.99718614189669763</v>
      </c>
      <c r="Y1196" s="9">
        <f t="shared" si="1190"/>
        <v>0.99864855214399806</v>
      </c>
      <c r="Z1196" s="9">
        <f t="shared" si="1190"/>
        <v>0.99937488256682383</v>
      </c>
      <c r="AA1196" s="9">
        <f t="shared" si="1190"/>
        <v>0.99972119691242733</v>
      </c>
    </row>
    <row r="1197" spans="1:27">
      <c r="A1197" s="19">
        <v>11.93</v>
      </c>
      <c r="B1197" s="9">
        <f>POISSON(B3,$A$1197,TRUE)</f>
        <v>6.5897180163077295E-6</v>
      </c>
      <c r="C1197" s="9">
        <f t="shared" ref="C1197:U1197" si="1191">POISSON(C3,$A$1197,TRUE)</f>
        <v>8.5205053950858939E-5</v>
      </c>
      <c r="D1197" s="9">
        <f t="shared" si="1191"/>
        <v>5.5414553280045689E-4</v>
      </c>
      <c r="E1197" s="9">
        <f t="shared" si="1191"/>
        <v>2.4189655036923577E-3</v>
      </c>
      <c r="F1197" s="9">
        <f t="shared" si="1191"/>
        <v>7.9807910668774525E-3</v>
      </c>
      <c r="G1197" s="9">
        <f t="shared" si="1191"/>
        <v>2.125130686063709E-2</v>
      </c>
      <c r="H1197" s="9">
        <f t="shared" si="1191"/>
        <v>4.7637515763895848E-2</v>
      </c>
      <c r="I1197" s="9">
        <f t="shared" si="1191"/>
        <v>9.2607154651878215E-2</v>
      </c>
      <c r="J1197" s="9">
        <f t="shared" si="1191"/>
        <v>0.15966812864358199</v>
      </c>
      <c r="K1197" s="9">
        <f t="shared" si="1191"/>
        <v>0.24856117527925148</v>
      </c>
      <c r="L1197" s="9">
        <f t="shared" si="1191"/>
        <v>0.35461057991560518</v>
      </c>
      <c r="M1197" s="9">
        <f t="shared" si="1191"/>
        <v>0.46962597967121467</v>
      </c>
      <c r="N1197" s="9">
        <f t="shared" si="1191"/>
        <v>0.5839704562615825</v>
      </c>
      <c r="O1197" s="9">
        <f t="shared" si="1191"/>
        <v>0.68890350285566626</v>
      </c>
      <c r="P1197" s="9">
        <f t="shared" si="1191"/>
        <v>0.77832144898905331</v>
      </c>
      <c r="Q1197" s="9">
        <f t="shared" si="1191"/>
        <v>0.84943852214714077</v>
      </c>
      <c r="R1197" s="9">
        <f t="shared" si="1191"/>
        <v>0.90246518982063972</v>
      </c>
      <c r="S1197" s="9">
        <f t="shared" si="1191"/>
        <v>0.93967743366445389</v>
      </c>
      <c r="T1197" s="9">
        <f t="shared" si="1191"/>
        <v>0.96434088194538181</v>
      </c>
      <c r="U1197" s="9">
        <f t="shared" si="1191"/>
        <v>0.97982693131335397</v>
      </c>
      <c r="V1197" s="9">
        <f t="shared" ref="V1197:AA1197" si="1192">POISSON(V3,$A$1197,TRUE)</f>
        <v>0.98906435976134932</v>
      </c>
      <c r="W1197" s="9">
        <f t="shared" si="1192"/>
        <v>0.99431209887490102</v>
      </c>
      <c r="X1197" s="9">
        <f t="shared" si="1192"/>
        <v>0.99715780467602233</v>
      </c>
      <c r="Y1197" s="9">
        <f t="shared" si="1192"/>
        <v>0.99863385990243014</v>
      </c>
      <c r="Z1197" s="9">
        <f t="shared" si="1192"/>
        <v>0.99936758235455703</v>
      </c>
      <c r="AA1197" s="9">
        <f t="shared" si="1192"/>
        <v>0.99971771470871196</v>
      </c>
    </row>
    <row r="1198" spans="1:27">
      <c r="A1198" s="19">
        <v>11.94</v>
      </c>
      <c r="B1198" s="9">
        <f>POISSON(B3,$A$1198,TRUE)</f>
        <v>6.5241492264993661E-6</v>
      </c>
      <c r="C1198" s="9">
        <f t="shared" ref="C1198:U1198" si="1193">POISSON(C3,$A$1198,TRUE)</f>
        <v>8.4422490990901798E-5</v>
      </c>
      <c r="D1198" s="9">
        <f t="shared" si="1193"/>
        <v>5.4947559132438421E-4</v>
      </c>
      <c r="E1198" s="9">
        <f t="shared" si="1193"/>
        <v>2.4003869306516443E-3</v>
      </c>
      <c r="F1198" s="9">
        <f t="shared" si="1193"/>
        <v>7.9253572785435156E-3</v>
      </c>
      <c r="G1198" s="9">
        <f t="shared" si="1193"/>
        <v>2.1118986469309309E-2</v>
      </c>
      <c r="H1198" s="9">
        <f t="shared" si="1193"/>
        <v>4.7374308558933223E-2</v>
      </c>
      <c r="I1198" s="9">
        <f t="shared" si="1193"/>
        <v>9.2158386523234576E-2</v>
      </c>
      <c r="J1198" s="9">
        <f t="shared" si="1193"/>
        <v>0.15899862288495442</v>
      </c>
      <c r="K1198" s="9">
        <f t="shared" si="1193"/>
        <v>0.24767333645816933</v>
      </c>
      <c r="L1198" s="9">
        <f t="shared" si="1193"/>
        <v>0.35355094446458785</v>
      </c>
      <c r="M1198" s="9">
        <f t="shared" si="1193"/>
        <v>0.46847627533700964</v>
      </c>
      <c r="N1198" s="9">
        <f t="shared" si="1193"/>
        <v>0.58282697955506924</v>
      </c>
      <c r="O1198" s="9">
        <f t="shared" si="1193"/>
        <v>0.68785370327534823</v>
      </c>
      <c r="P1198" s="9">
        <f t="shared" si="1193"/>
        <v>0.77742649479107229</v>
      </c>
      <c r="Q1198" s="9">
        <f t="shared" si="1193"/>
        <v>0.84872643683758842</v>
      </c>
      <c r="R1198" s="9">
        <f t="shared" si="1193"/>
        <v>0.90193401858980127</v>
      </c>
      <c r="S1198" s="9">
        <f t="shared" si="1193"/>
        <v>0.93930452012635535</v>
      </c>
      <c r="T1198" s="9">
        <f t="shared" si="1193"/>
        <v>0.96409361947893624</v>
      </c>
      <c r="U1198" s="9">
        <f t="shared" si="1193"/>
        <v>0.97967161138787395</v>
      </c>
      <c r="V1198" s="9">
        <f t="shared" ref="V1198:AA1198" si="1194">POISSON(V3,$A$1198,TRUE)</f>
        <v>0.98897167255750973</v>
      </c>
      <c r="W1198" s="9">
        <f t="shared" si="1194"/>
        <v>0.99425942162253123</v>
      </c>
      <c r="X1198" s="9">
        <f t="shared" si="1194"/>
        <v>0.99712922725145647</v>
      </c>
      <c r="Y1198" s="9">
        <f t="shared" si="1194"/>
        <v>0.99861903069534208</v>
      </c>
      <c r="Z1198" s="9">
        <f t="shared" si="1194"/>
        <v>0.99936020790867519</v>
      </c>
      <c r="AA1198" s="9">
        <f t="shared" si="1194"/>
        <v>0.99971419414576301</v>
      </c>
    </row>
    <row r="1199" spans="1:27">
      <c r="A1199" s="19">
        <v>11.95</v>
      </c>
      <c r="B1199" s="9">
        <f>POISSON(B3,$A$1199,TRUE)</f>
        <v>6.4592328570504628E-6</v>
      </c>
      <c r="C1199" s="9">
        <f t="shared" ref="C1199:U1199" si="1195">POISSON(C3,$A$1199,TRUE)</f>
        <v>8.3647065498803491E-5</v>
      </c>
      <c r="D1199" s="9">
        <f t="shared" si="1195"/>
        <v>5.4484436553327786E-4</v>
      </c>
      <c r="E1199" s="9">
        <f t="shared" si="1195"/>
        <v>2.3819469440039334E-3</v>
      </c>
      <c r="F1199" s="9">
        <f t="shared" si="1195"/>
        <v>7.8702908971850175E-3</v>
      </c>
      <c r="G1199" s="9">
        <f t="shared" si="1195"/>
        <v>2.0987432945287807E-2</v>
      </c>
      <c r="H1199" s="9">
        <f t="shared" si="1195"/>
        <v>4.7112407524425873E-2</v>
      </c>
      <c r="I1199" s="9">
        <f t="shared" si="1195"/>
        <v>9.1711471270240111E-2</v>
      </c>
      <c r="J1199" s="9">
        <f t="shared" si="1195"/>
        <v>0.15833132274055012</v>
      </c>
      <c r="K1199" s="9">
        <f t="shared" si="1195"/>
        <v>0.24678768108168406</v>
      </c>
      <c r="L1199" s="9">
        <f t="shared" si="1195"/>
        <v>0.3524930292993389</v>
      </c>
      <c r="M1199" s="9">
        <f t="shared" si="1195"/>
        <v>0.46732747577215517</v>
      </c>
      <c r="N1199" s="9">
        <f t="shared" si="1195"/>
        <v>0.58168344538466776</v>
      </c>
      <c r="O1199" s="9">
        <f t="shared" si="1195"/>
        <v>0.68680297129770818</v>
      </c>
      <c r="P1199" s="9">
        <f t="shared" si="1195"/>
        <v>0.77652999520205346</v>
      </c>
      <c r="Q1199" s="9">
        <f t="shared" si="1195"/>
        <v>0.8480125242458485</v>
      </c>
      <c r="R1199" s="9">
        <f t="shared" si="1195"/>
        <v>0.90140103812543293</v>
      </c>
      <c r="S1199" s="9">
        <f t="shared" si="1195"/>
        <v>0.93893002288196437</v>
      </c>
      <c r="T1199" s="9">
        <f t="shared" si="1195"/>
        <v>0.96384509887310599</v>
      </c>
      <c r="U1199" s="9">
        <f t="shared" si="1195"/>
        <v>0.97951537035174507</v>
      </c>
      <c r="V1199" s="9">
        <f t="shared" ref="V1199:AA1199" si="1196">POISSON(V3,$A$1199,TRUE)</f>
        <v>0.98887835756023201</v>
      </c>
      <c r="W1199" s="9">
        <f t="shared" si="1196"/>
        <v>0.99420634313839473</v>
      </c>
      <c r="X1199" s="9">
        <f t="shared" si="1196"/>
        <v>0.99710040803198763</v>
      </c>
      <c r="Y1199" s="9">
        <f t="shared" si="1196"/>
        <v>0.9986040634875718</v>
      </c>
      <c r="Z1199" s="9">
        <f t="shared" si="1196"/>
        <v>0.99935275859983141</v>
      </c>
      <c r="AA1199" s="9">
        <f t="shared" si="1196"/>
        <v>0.99971063486349154</v>
      </c>
    </row>
    <row r="1200" spans="1:27">
      <c r="A1200" s="19">
        <v>11.96</v>
      </c>
      <c r="B1200" s="9">
        <f>POISSON(B3,$A$1200,TRUE)</f>
        <v>6.3949624162699644E-6</v>
      </c>
      <c r="C1200" s="9">
        <f t="shared" ref="C1200:U1200" si="1197">POISSON(C3,$A$1200,TRUE)</f>
        <v>8.2878712914858741E-5</v>
      </c>
      <c r="D1200" s="9">
        <f t="shared" si="1197"/>
        <v>5.4025154089641972E-4</v>
      </c>
      <c r="E1200" s="9">
        <f t="shared" si="1197"/>
        <v>2.3636445484495759E-3</v>
      </c>
      <c r="F1200" s="9">
        <f t="shared" si="1197"/>
        <v>7.8155896410335157E-3</v>
      </c>
      <c r="G1200" s="9">
        <f t="shared" si="1197"/>
        <v>2.0856642302494292E-2</v>
      </c>
      <c r="H1200" s="9">
        <f t="shared" si="1197"/>
        <v>4.6851807274339456E-2</v>
      </c>
      <c r="I1200" s="9">
        <f t="shared" si="1197"/>
        <v>9.1266403426234891E-2</v>
      </c>
      <c r="J1200" s="9">
        <f t="shared" si="1197"/>
        <v>0.15766622467331856</v>
      </c>
      <c r="K1200" s="9">
        <f t="shared" si="1197"/>
        <v>0.24590420935277651</v>
      </c>
      <c r="L1200" s="9">
        <f t="shared" si="1197"/>
        <v>0.35143683902940809</v>
      </c>
      <c r="M1200" s="9">
        <f t="shared" si="1197"/>
        <v>0.46617958911418211</v>
      </c>
      <c r="N1200" s="9">
        <f t="shared" si="1197"/>
        <v>0.58053986336534047</v>
      </c>
      <c r="O1200" s="9">
        <f t="shared" si="1197"/>
        <v>0.68575131567640579</v>
      </c>
      <c r="P1200" s="9">
        <f t="shared" si="1197"/>
        <v>0.77563195636500182</v>
      </c>
      <c r="Q1200" s="9">
        <f t="shared" si="1197"/>
        <v>0.84729678720737556</v>
      </c>
      <c r="R1200" s="9">
        <f t="shared" si="1197"/>
        <v>0.9008662482620502</v>
      </c>
      <c r="S1200" s="9">
        <f t="shared" si="1197"/>
        <v>0.93855393968639755</v>
      </c>
      <c r="T1200" s="9">
        <f t="shared" si="1197"/>
        <v>0.96359531687724176</v>
      </c>
      <c r="U1200" s="9">
        <f t="shared" si="1197"/>
        <v>0.97935820483526781</v>
      </c>
      <c r="V1200" s="9">
        <f t="shared" ref="V1200:AA1200" si="1198">POISSON(V3,$A$1200,TRUE)</f>
        <v>0.98878441183416754</v>
      </c>
      <c r="W1200" s="9">
        <f t="shared" si="1198"/>
        <v>0.99415286115354085</v>
      </c>
      <c r="X1200" s="9">
        <f t="shared" si="1198"/>
        <v>0.99707134541989095</v>
      </c>
      <c r="Y1200" s="9">
        <f t="shared" si="1198"/>
        <v>0.99858895723839314</v>
      </c>
      <c r="Z1200" s="9">
        <f t="shared" si="1198"/>
        <v>0.99934523379461337</v>
      </c>
      <c r="AA1200" s="9">
        <f t="shared" si="1198"/>
        <v>0.99970703649910919</v>
      </c>
    </row>
    <row r="1201" spans="1:27">
      <c r="A1201" s="19">
        <v>11.97</v>
      </c>
      <c r="B1201" s="9">
        <f>POISSON(B3,$A$1201,TRUE)</f>
        <v>6.3313314770602575E-6</v>
      </c>
      <c r="C1201" s="9">
        <f t="shared" ref="C1201:U1201" si="1199">POISSON(C3,$A$1201,TRUE)</f>
        <v>8.2117369257471537E-5</v>
      </c>
      <c r="D1201" s="9">
        <f t="shared" si="1199"/>
        <v>5.3569680537323317E-4</v>
      </c>
      <c r="E1201" s="9">
        <f t="shared" si="1199"/>
        <v>2.3454787554751219E-3</v>
      </c>
      <c r="F1201" s="9">
        <f t="shared" si="1199"/>
        <v>7.7612512411550242E-3</v>
      </c>
      <c r="G1201" s="9">
        <f t="shared" si="1199"/>
        <v>2.0726610571872708E-2</v>
      </c>
      <c r="H1201" s="9">
        <f t="shared" si="1199"/>
        <v>4.6592502436654512E-2</v>
      </c>
      <c r="I1201" s="9">
        <f t="shared" si="1199"/>
        <v>9.0823177525431328E-2</v>
      </c>
      <c r="J1201" s="9">
        <f t="shared" si="1199"/>
        <v>0.1570033251270137</v>
      </c>
      <c r="K1201" s="9">
        <f t="shared" si="1199"/>
        <v>0.24502292143711829</v>
      </c>
      <c r="L1201" s="9">
        <f t="shared" si="1199"/>
        <v>0.35038237822031337</v>
      </c>
      <c r="M1201" s="9">
        <f t="shared" si="1199"/>
        <v>0.46503262346529917</v>
      </c>
      <c r="N1201" s="9">
        <f t="shared" si="1199"/>
        <v>0.57939624309717308</v>
      </c>
      <c r="O1201" s="9">
        <f t="shared" si="1199"/>
        <v>0.68469874517359808</v>
      </c>
      <c r="P1201" s="9">
        <f t="shared" si="1199"/>
        <v>0.77473238444894166</v>
      </c>
      <c r="Q1201" s="9">
        <f t="shared" si="1199"/>
        <v>0.8465792285906657</v>
      </c>
      <c r="R1201" s="9">
        <f t="shared" si="1199"/>
        <v>0.9003296488641932</v>
      </c>
      <c r="S1201" s="9">
        <f t="shared" si="1199"/>
        <v>0.93817626831561207</v>
      </c>
      <c r="T1201" s="9">
        <f t="shared" si="1199"/>
        <v>0.96334427025080571</v>
      </c>
      <c r="U1201" s="9">
        <f t="shared" si="1199"/>
        <v>0.97920011146997776</v>
      </c>
      <c r="V1201" s="9">
        <f t="shared" ref="V1201:AA1201" si="1200">POISSON(V3,$A$1201,TRUE)</f>
        <v>0.98868983243965214</v>
      </c>
      <c r="W1201" s="9">
        <f t="shared" si="1200"/>
        <v>0.99409897339236653</v>
      </c>
      <c r="X1201" s="9">
        <f t="shared" si="1200"/>
        <v>0.99704203781072986</v>
      </c>
      <c r="Y1201" s="9">
        <f t="shared" si="1200"/>
        <v>0.99857371090150404</v>
      </c>
      <c r="Z1201" s="9">
        <f t="shared" si="1200"/>
        <v>0.99933763285552768</v>
      </c>
      <c r="AA1201" s="9">
        <f t="shared" si="1200"/>
        <v>0.99970339868711422</v>
      </c>
    </row>
    <row r="1202" spans="1:27">
      <c r="A1202" s="19">
        <v>11.98</v>
      </c>
      <c r="B1202" s="9">
        <f>POISSON(B3,$A$1202,TRUE)</f>
        <v>6.268333676274384E-6</v>
      </c>
      <c r="C1202" s="9">
        <f t="shared" ref="C1202:U1202" si="1201">POISSON(C3,$A$1202,TRUE)</f>
        <v>8.1362971118041503E-5</v>
      </c>
      <c r="D1202" s="9">
        <f t="shared" si="1201"/>
        <v>5.3117984939422662E-4</v>
      </c>
      <c r="E1202" s="9">
        <f t="shared" si="1201"/>
        <v>2.3274485833104587E-3</v>
      </c>
      <c r="F1202" s="9">
        <f t="shared" si="1201"/>
        <v>7.7072734413895757E-3</v>
      </c>
      <c r="G1202" s="9">
        <f t="shared" si="1201"/>
        <v>2.0597333801347137E-2</v>
      </c>
      <c r="H1202" s="9">
        <f t="shared" si="1201"/>
        <v>4.6334487653395755E-2</v>
      </c>
      <c r="I1202" s="9">
        <f t="shared" si="1201"/>
        <v>9.0381788103044633E-2</v>
      </c>
      <c r="J1202" s="9">
        <f t="shared" si="1201"/>
        <v>0.15634262052639386</v>
      </c>
      <c r="K1202" s="9">
        <f t="shared" si="1201"/>
        <v>0.24414381746325206</v>
      </c>
      <c r="L1202" s="9">
        <f t="shared" si="1201"/>
        <v>0.34932965139360816</v>
      </c>
      <c r="M1202" s="9">
        <f t="shared" si="1201"/>
        <v>0.46388658689230522</v>
      </c>
      <c r="N1202" s="9">
        <f t="shared" si="1201"/>
        <v>0.57825259416517061</v>
      </c>
      <c r="O1202" s="9">
        <f t="shared" si="1201"/>
        <v>0.68364526855970398</v>
      </c>
      <c r="P1202" s="9">
        <f t="shared" si="1201"/>
        <v>0.77383128564874037</v>
      </c>
      <c r="Q1202" s="9">
        <f t="shared" si="1201"/>
        <v>0.845859851297184</v>
      </c>
      <c r="R1202" s="9">
        <f t="shared" si="1201"/>
        <v>0.89979123982645615</v>
      </c>
      <c r="S1202" s="9">
        <f t="shared" si="1201"/>
        <v>0.93779700656649634</v>
      </c>
      <c r="T1202" s="9">
        <f t="shared" si="1201"/>
        <v>0.9630919557634785</v>
      </c>
      <c r="U1202" s="9">
        <f t="shared" si="1201"/>
        <v>0.97904108688873359</v>
      </c>
      <c r="V1202" s="9">
        <f t="shared" ref="V1202:AA1202" si="1202">POISSON(V3,$A$1202,TRUE)</f>
        <v>0.98859461643276147</v>
      </c>
      <c r="W1202" s="9">
        <f t="shared" si="1202"/>
        <v>0.99404467757264015</v>
      </c>
      <c r="X1202" s="9">
        <f t="shared" si="1202"/>
        <v>0.99701248359335592</v>
      </c>
      <c r="Y1202" s="9">
        <f t="shared" si="1202"/>
        <v>0.99855832342501571</v>
      </c>
      <c r="Z1202" s="9">
        <f t="shared" si="1202"/>
        <v>0.99932995514098588</v>
      </c>
      <c r="AA1202" s="9">
        <f t="shared" si="1202"/>
        <v>0.99969972105927885</v>
      </c>
    </row>
    <row r="1203" spans="1:27">
      <c r="A1203" s="19">
        <v>11.99</v>
      </c>
      <c r="B1203" s="9">
        <f>POISSON(B3,$A$1203,TRUE)</f>
        <v>6.2059627140797664E-6</v>
      </c>
      <c r="C1203" s="9">
        <f t="shared" ref="C1203:U1203" si="1203">POISSON(C3,$A$1203,TRUE)</f>
        <v>8.0615455655896166E-5</v>
      </c>
      <c r="D1203" s="9">
        <f t="shared" si="1203"/>
        <v>5.2670036584208553E-4</v>
      </c>
      <c r="E1203" s="9">
        <f t="shared" si="1203"/>
        <v>2.3095530568862221E-3</v>
      </c>
      <c r="F1203" s="9">
        <f t="shared" si="1203"/>
        <v>7.6536539982910217E-3</v>
      </c>
      <c r="G1203" s="9">
        <f t="shared" si="1203"/>
        <v>2.0468808055779733E-2</v>
      </c>
      <c r="H1203" s="9">
        <f t="shared" si="1203"/>
        <v>4.6077757580661356E-2</v>
      </c>
      <c r="I1203" s="9">
        <f t="shared" si="1203"/>
        <v>8.9942229695422815E-2</v>
      </c>
      <c r="J1203" s="9">
        <f t="shared" si="1203"/>
        <v>0.15568410727742163</v>
      </c>
      <c r="K1203" s="9">
        <f t="shared" si="1203"/>
        <v>0.24326689752277342</v>
      </c>
      <c r="L1203" s="9">
        <f t="shared" si="1203"/>
        <v>0.34827866302694999</v>
      </c>
      <c r="M1203" s="9">
        <f t="shared" si="1203"/>
        <v>0.46274148742650267</v>
      </c>
      <c r="N1203" s="9">
        <f t="shared" si="1203"/>
        <v>0.57710892613905607</v>
      </c>
      <c r="O1203" s="9">
        <f t="shared" si="1203"/>
        <v>0.68259089461317202</v>
      </c>
      <c r="P1203" s="9">
        <f t="shared" si="1203"/>
        <v>0.77292866618493283</v>
      </c>
      <c r="Q1203" s="9">
        <f t="shared" si="1203"/>
        <v>0.84513865826129364</v>
      </c>
      <c r="R1203" s="9">
        <f t="shared" si="1203"/>
        <v>0.89925102107351673</v>
      </c>
      <c r="S1203" s="9">
        <f t="shared" si="1203"/>
        <v>0.93741615225696107</v>
      </c>
      <c r="T1203" s="9">
        <f t="shared" si="1203"/>
        <v>0.96283837019526641</v>
      </c>
      <c r="U1203" s="9">
        <f t="shared" si="1203"/>
        <v>0.9788811277258076</v>
      </c>
      <c r="V1203" s="9">
        <f t="shared" ref="V1203:AA1203" si="1204">POISSON(V3,$A$1203,TRUE)</f>
        <v>0.98849876086536703</v>
      </c>
      <c r="W1203" s="9">
        <f t="shared" si="1204"/>
        <v>0.99398997140552492</v>
      </c>
      <c r="X1203" s="9">
        <f t="shared" si="1204"/>
        <v>0.99698268114991107</v>
      </c>
      <c r="Y1203" s="9">
        <f t="shared" si="1204"/>
        <v>0.99854279375144106</v>
      </c>
      <c r="Z1203" s="9">
        <f t="shared" si="1204"/>
        <v>0.99932220000528871</v>
      </c>
      <c r="AA1203" s="9">
        <f t="shared" si="1204"/>
        <v>0.99969600324463403</v>
      </c>
    </row>
    <row r="1204" spans="1:27">
      <c r="A1204" s="19">
        <v>12</v>
      </c>
      <c r="B1204" s="9">
        <f>POISSON(B3,$A$1204,TRUE)</f>
        <v>6.1442123533282098E-6</v>
      </c>
      <c r="C1204" s="9">
        <f t="shared" ref="C1204:U1204" si="1205">POISSON(C3,$A$1204,TRUE)</f>
        <v>7.9874760593266728E-5</v>
      </c>
      <c r="D1204" s="9">
        <f t="shared" si="1205"/>
        <v>5.222580500328978E-4</v>
      </c>
      <c r="E1204" s="9">
        <f t="shared" si="1205"/>
        <v>2.2917912077914221E-3</v>
      </c>
      <c r="F1204" s="9">
        <f t="shared" si="1205"/>
        <v>7.6003906810669956E-3</v>
      </c>
      <c r="G1204" s="9">
        <f t="shared" si="1205"/>
        <v>2.0341029416928367E-2</v>
      </c>
      <c r="H1204" s="9">
        <f t="shared" si="1205"/>
        <v>4.5822306888651132E-2</v>
      </c>
      <c r="I1204" s="9">
        <f t="shared" si="1205"/>
        <v>8.9504496840175862E-2</v>
      </c>
      <c r="J1204" s="9">
        <f t="shared" si="1205"/>
        <v>0.15502778176746293</v>
      </c>
      <c r="K1204" s="9">
        <f t="shared" si="1205"/>
        <v>0.24239216167051239</v>
      </c>
      <c r="L1204" s="9">
        <f t="shared" si="1205"/>
        <v>0.34722941755417158</v>
      </c>
      <c r="M1204" s="9">
        <f t="shared" si="1205"/>
        <v>0.46159733306361805</v>
      </c>
      <c r="N1204" s="9">
        <f t="shared" si="1205"/>
        <v>0.57596524857306464</v>
      </c>
      <c r="O1204" s="9">
        <f t="shared" si="1205"/>
        <v>0.68153563212024593</v>
      </c>
      <c r="P1204" s="9">
        <f t="shared" si="1205"/>
        <v>0.77202453230354462</v>
      </c>
      <c r="Q1204" s="9">
        <f t="shared" si="1205"/>
        <v>0.84441565245018313</v>
      </c>
      <c r="R1204" s="9">
        <f t="shared" si="1205"/>
        <v>0.89870899256016212</v>
      </c>
      <c r="S1204" s="9">
        <f t="shared" si="1205"/>
        <v>0.93703370322602975</v>
      </c>
      <c r="T1204" s="9">
        <f t="shared" si="1205"/>
        <v>0.96258351033660805</v>
      </c>
      <c r="U1204" s="9">
        <f t="shared" si="1205"/>
        <v>0.97872023061697333</v>
      </c>
      <c r="V1204" s="9">
        <f t="shared" ref="V1204:AA1204" si="1206">POISSON(V3,$A$1204,TRUE)</f>
        <v>0.9884022627851925</v>
      </c>
      <c r="W1204" s="9">
        <f t="shared" si="1206"/>
        <v>0.99393485259560355</v>
      </c>
      <c r="X1204" s="9">
        <f t="shared" si="1206"/>
        <v>0.99695262885582769</v>
      </c>
      <c r="Y1204" s="9">
        <f t="shared" si="1206"/>
        <v>0.9985271208176838</v>
      </c>
      <c r="Z1204" s="9">
        <f t="shared" si="1206"/>
        <v>0.99931436679861174</v>
      </c>
      <c r="AA1204" s="9">
        <f t="shared" si="1206"/>
        <v>0.99969224486945718</v>
      </c>
    </row>
    <row r="1205" spans="1:27">
      <c r="A1205" s="19">
        <v>12.01</v>
      </c>
      <c r="B1205" s="9">
        <f>POISSON(B3,$A$1205,TRUE)</f>
        <v>6.0830764189321801E-6</v>
      </c>
      <c r="C1205" s="9">
        <f t="shared" ref="C1205:U1205" si="1207">POISSON(C3,$A$1205,TRUE)</f>
        <v>7.9140824210307661E-5</v>
      </c>
      <c r="D1205" s="9">
        <f t="shared" si="1207"/>
        <v>5.1785259969751741E-4</v>
      </c>
      <c r="E1205" s="9">
        <f t="shared" si="1207"/>
        <v>2.2741620742313139E-3</v>
      </c>
      <c r="F1205" s="9">
        <f t="shared" si="1207"/>
        <v>7.5474812715190373E-3</v>
      </c>
      <c r="G1205" s="9">
        <f t="shared" si="1207"/>
        <v>2.0213993983404146E-2</v>
      </c>
      <c r="H1205" s="9">
        <f t="shared" si="1207"/>
        <v>4.5568130261694179E-2</v>
      </c>
      <c r="I1205" s="9">
        <f t="shared" si="1207"/>
        <v>8.906858407630322E-2</v>
      </c>
      <c r="J1205" s="9">
        <f t="shared" si="1207"/>
        <v>0.15437364036548501</v>
      </c>
      <c r="K1205" s="9">
        <f t="shared" si="1207"/>
        <v>0.24151960992471544</v>
      </c>
      <c r="L1205" s="9">
        <f t="shared" si="1207"/>
        <v>0.34618191936535109</v>
      </c>
      <c r="M1205" s="9">
        <f t="shared" si="1207"/>
        <v>0.46045413176371797</v>
      </c>
      <c r="N1205" s="9">
        <f t="shared" si="1207"/>
        <v>0.57482157100575004</v>
      </c>
      <c r="O1205" s="9">
        <f t="shared" si="1207"/>
        <v>0.68047948987473483</v>
      </c>
      <c r="P1205" s="9">
        <f t="shared" si="1207"/>
        <v>0.77111889027591451</v>
      </c>
      <c r="Q1205" s="9">
        <f t="shared" si="1207"/>
        <v>0.84369083686379187</v>
      </c>
      <c r="R1205" s="9">
        <f t="shared" si="1207"/>
        <v>0.89816515427131749</v>
      </c>
      <c r="S1205" s="9">
        <f t="shared" si="1207"/>
        <v>0.93664965733392835</v>
      </c>
      <c r="T1205" s="9">
        <f t="shared" si="1207"/>
        <v>0.96232737298848137</v>
      </c>
      <c r="U1205" s="9">
        <f t="shared" si="1207"/>
        <v>0.97855839219959617</v>
      </c>
      <c r="V1205" s="9">
        <f t="shared" ref="V1205:AA1205" si="1208">POISSON(V3,$A$1205,TRUE)</f>
        <v>0.98830511923587072</v>
      </c>
      <c r="W1205" s="9">
        <f t="shared" si="1208"/>
        <v>0.99387931884090186</v>
      </c>
      <c r="X1205" s="9">
        <f t="shared" si="1208"/>
        <v>0.99692232507983036</v>
      </c>
      <c r="Y1205" s="9">
        <f t="shared" si="1208"/>
        <v>0.99851130355502726</v>
      </c>
      <c r="Z1205" s="9">
        <f t="shared" si="1208"/>
        <v>0.99930645486699055</v>
      </c>
      <c r="AA1205" s="9">
        <f t="shared" si="1208"/>
        <v>0.99968844555725755</v>
      </c>
    </row>
    <row r="1206" spans="1:27">
      <c r="A1206" s="19">
        <v>12.02</v>
      </c>
      <c r="B1206" s="9">
        <f>POISSON(B3,$A$1206,TRUE)</f>
        <v>6.0225487972472907E-6</v>
      </c>
      <c r="C1206" s="9">
        <f t="shared" ref="C1206:U1206" si="1209">POISSON(C3,$A$1206,TRUE)</f>
        <v>7.8413585340159721E-5</v>
      </c>
      <c r="D1206" s="9">
        <f t="shared" si="1209"/>
        <v>5.1348371496306349E-4</v>
      </c>
      <c r="E1206" s="9">
        <f t="shared" si="1209"/>
        <v>2.2566647009854973E-3</v>
      </c>
      <c r="F1206" s="9">
        <f t="shared" si="1209"/>
        <v>7.4949235639829113E-3</v>
      </c>
      <c r="G1206" s="9">
        <f t="shared" si="1209"/>
        <v>2.0087697870628699E-2</v>
      </c>
      <c r="H1206" s="9">
        <f t="shared" si="1209"/>
        <v>4.5315222398275755E-2</v>
      </c>
      <c r="I1206" s="9">
        <f t="shared" si="1209"/>
        <v>8.8634485944321106E-2</v>
      </c>
      <c r="J1206" s="9">
        <f t="shared" si="1209"/>
        <v>0.15372167942225429</v>
      </c>
      <c r="K1206" s="9">
        <f t="shared" si="1209"/>
        <v>0.2406492422672272</v>
      </c>
      <c r="L1206" s="9">
        <f t="shared" si="1209"/>
        <v>0.34513617280688463</v>
      </c>
      <c r="M1206" s="9">
        <f t="shared" si="1209"/>
        <v>0.45931189145112855</v>
      </c>
      <c r="N1206" s="9">
        <f t="shared" si="1209"/>
        <v>0.57367790295977961</v>
      </c>
      <c r="O1206" s="9">
        <f t="shared" si="1209"/>
        <v>0.67942247667777855</v>
      </c>
      <c r="P1206" s="9">
        <f t="shared" si="1209"/>
        <v>0.77021174639851742</v>
      </c>
      <c r="Q1206" s="9">
        <f t="shared" si="1209"/>
        <v>0.84296421453473613</v>
      </c>
      <c r="R1206" s="9">
        <f t="shared" si="1209"/>
        <v>0.89761950622207043</v>
      </c>
      <c r="S1206" s="9">
        <f t="shared" si="1209"/>
        <v>0.93626401246217406</v>
      </c>
      <c r="T1206" s="9">
        <f t="shared" si="1209"/>
        <v>0.9620699549625098</v>
      </c>
      <c r="U1206" s="9">
        <f t="shared" si="1209"/>
        <v>0.97839560911272216</v>
      </c>
      <c r="V1206" s="9">
        <f t="shared" ref="V1206:AA1206" si="1210">POISSON(V3,$A$1206,TRUE)</f>
        <v>0.98820732725699989</v>
      </c>
      <c r="W1206" s="9">
        <f t="shared" si="1210"/>
        <v>0.99382336783291503</v>
      </c>
      <c r="X1206" s="9">
        <f t="shared" si="1210"/>
        <v>0.99689176818393777</v>
      </c>
      <c r="Y1206" s="9">
        <f t="shared" si="1210"/>
        <v>0.99849534088912439</v>
      </c>
      <c r="Z1206" s="9">
        <f t="shared" si="1210"/>
        <v>0.99929846355230545</v>
      </c>
      <c r="AA1206" s="9">
        <f t="shared" si="1210"/>
        <v>0.99968460492876288</v>
      </c>
    </row>
    <row r="1207" spans="1:27">
      <c r="A1207" s="19">
        <v>12.03</v>
      </c>
      <c r="B1207" s="9">
        <f>POISSON(B3,$A$1207,TRUE)</f>
        <v>5.9626234354609332E-6</v>
      </c>
      <c r="C1207" s="9">
        <f t="shared" ref="C1207:U1207" si="1211">POISSON(C3,$A$1207,TRUE)</f>
        <v>7.7692983364055957E-5</v>
      </c>
      <c r="D1207" s="9">
        <f t="shared" si="1211"/>
        <v>5.0915109833455491E-4</v>
      </c>
      <c r="E1207" s="9">
        <f t="shared" si="1211"/>
        <v>2.2392981393662562E-3</v>
      </c>
      <c r="F1207" s="9">
        <f t="shared" si="1211"/>
        <v>7.4427153652690961E-3</v>
      </c>
      <c r="G1207" s="9">
        <f t="shared" si="1211"/>
        <v>1.996213721079133E-2</v>
      </c>
      <c r="H1207" s="9">
        <f t="shared" si="1211"/>
        <v>4.5063578011063414E-2</v>
      </c>
      <c r="I1207" s="9">
        <f t="shared" si="1211"/>
        <v>8.8202196986388134E-2</v>
      </c>
      <c r="J1207" s="9">
        <f t="shared" si="1211"/>
        <v>0.15307189527053267</v>
      </c>
      <c r="K1207" s="9">
        <f t="shared" si="1211"/>
        <v>0.23978105864367261</v>
      </c>
      <c r="L1207" s="9">
        <f t="shared" si="1211"/>
        <v>0.34409218218155974</v>
      </c>
      <c r="M1207" s="9">
        <f t="shared" si="1211"/>
        <v>0.45817062001435832</v>
      </c>
      <c r="N1207" s="9">
        <f t="shared" si="1211"/>
        <v>0.57253425394173918</v>
      </c>
      <c r="O1207" s="9">
        <f t="shared" si="1211"/>
        <v>0.678364601337615</v>
      </c>
      <c r="P1207" s="9">
        <f t="shared" si="1211"/>
        <v>0.76930310699278526</v>
      </c>
      <c r="Q1207" s="9">
        <f t="shared" si="1211"/>
        <v>0.84223578852823211</v>
      </c>
      <c r="R1207" s="9">
        <f t="shared" si="1211"/>
        <v>0.89707204845769628</v>
      </c>
      <c r="S1207" s="9">
        <f t="shared" si="1211"/>
        <v>0.93587676651366403</v>
      </c>
      <c r="T1207" s="9">
        <f t="shared" si="1211"/>
        <v>0.96181125308106918</v>
      </c>
      <c r="U1207" s="9">
        <f t="shared" si="1211"/>
        <v>0.97823187799716838</v>
      </c>
      <c r="V1207" s="9">
        <f t="shared" ref="V1207:AA1207" si="1212">POISSON(V3,$A$1207,TRUE)</f>
        <v>0.98810888388420204</v>
      </c>
      <c r="W1207" s="9">
        <f t="shared" si="1212"/>
        <v>0.9937669972566312</v>
      </c>
      <c r="X1207" s="9">
        <f t="shared" si="1212"/>
        <v>0.99686095652346418</v>
      </c>
      <c r="Y1207" s="9">
        <f t="shared" si="1212"/>
        <v>0.99847923173998587</v>
      </c>
      <c r="Z1207" s="9">
        <f t="shared" si="1212"/>
        <v>0.99929039219226734</v>
      </c>
      <c r="AA1207" s="9">
        <f t="shared" si="1212"/>
        <v>0.99968072260190532</v>
      </c>
    </row>
    <row r="1208" spans="1:27">
      <c r="A1208" s="19">
        <v>12.04</v>
      </c>
      <c r="B1208" s="9">
        <f>POISSON(B3,$A$1208,TRUE)</f>
        <v>5.9032943409869917E-6</v>
      </c>
      <c r="C1208" s="9">
        <f t="shared" ref="C1208:U1208" si="1213">POISSON(C3,$A$1208,TRUE)</f>
        <v>7.6978958206470367E-5</v>
      </c>
      <c r="D1208" s="9">
        <f t="shared" si="1213"/>
        <v>5.0485445467668031E-4</v>
      </c>
      <c r="E1208" s="9">
        <f t="shared" si="1213"/>
        <v>2.2220614471771222E-3</v>
      </c>
      <c r="F1208" s="9">
        <f t="shared" si="1213"/>
        <v>7.3908544946034525E-3</v>
      </c>
      <c r="G1208" s="9">
        <f t="shared" si="1213"/>
        <v>1.9837308152806057E-2</v>
      </c>
      <c r="H1208" s="9">
        <f t="shared" si="1213"/>
        <v>4.4813191826932615E-2</v>
      </c>
      <c r="I1208" s="9">
        <f t="shared" si="1213"/>
        <v>8.7771711746430281E-2</v>
      </c>
      <c r="J1208" s="9">
        <f t="shared" si="1213"/>
        <v>0.15242428422527429</v>
      </c>
      <c r="K1208" s="9">
        <f t="shared" si="1213"/>
        <v>0.23891505896363896</v>
      </c>
      <c r="L1208" s="9">
        <f t="shared" si="1213"/>
        <v>0.34304995174862979</v>
      </c>
      <c r="M1208" s="9">
        <f t="shared" si="1213"/>
        <v>0.45703032530602006</v>
      </c>
      <c r="N1208" s="9">
        <f t="shared" si="1213"/>
        <v>0.57139063344193486</v>
      </c>
      <c r="O1208" s="9">
        <f t="shared" si="1213"/>
        <v>0.67730587266935149</v>
      </c>
      <c r="P1208" s="9">
        <f t="shared" si="1213"/>
        <v>0.76839297840492937</v>
      </c>
      <c r="Q1208" s="9">
        <f t="shared" si="1213"/>
        <v>0.84150556194201998</v>
      </c>
      <c r="R1208" s="9">
        <f t="shared" si="1213"/>
        <v>0.89652278105368077</v>
      </c>
      <c r="S1208" s="9">
        <f t="shared" si="1213"/>
        <v>0.93548791741276294</v>
      </c>
      <c r="T1208" s="9">
        <f t="shared" si="1213"/>
        <v>0.96155126417739334</v>
      </c>
      <c r="U1208" s="9">
        <f t="shared" si="1213"/>
        <v>0.97806719549561183</v>
      </c>
      <c r="V1208" s="9">
        <f t="shared" ref="V1208:AA1208" si="1214">POISSON(V3,$A$1208,TRUE)</f>
        <v>0.98800978614917945</v>
      </c>
      <c r="W1208" s="9">
        <f t="shared" si="1214"/>
        <v>0.99371020479055805</v>
      </c>
      <c r="X1208" s="9">
        <f t="shared" si="1214"/>
        <v>0.99682988844702169</v>
      </c>
      <c r="Y1208" s="9">
        <f t="shared" si="1214"/>
        <v>0.99846297502197046</v>
      </c>
      <c r="Z1208" s="9">
        <f t="shared" si="1214"/>
        <v>0.99928224012040312</v>
      </c>
      <c r="AA1208" s="9">
        <f t="shared" si="1214"/>
        <v>0.99967679819180821</v>
      </c>
    </row>
    <row r="1209" spans="1:27">
      <c r="A1209" s="19">
        <v>12.05</v>
      </c>
      <c r="B1209" s="9">
        <f>POISSON(B3,$A$1209,TRUE)</f>
        <v>5.8445555808665665E-6</v>
      </c>
      <c r="C1209" s="9">
        <f t="shared" ref="C1209:U1209" si="1215">POISSON(C3,$A$1209,TRUE)</f>
        <v>7.6271450330308704E-5</v>
      </c>
      <c r="D1209" s="9">
        <f t="shared" si="1215"/>
        <v>5.0059349119569753E-4</v>
      </c>
      <c r="E1209" s="9">
        <f t="shared" si="1215"/>
        <v>2.2049536886716761E-3</v>
      </c>
      <c r="F1209" s="9">
        <f t="shared" si="1215"/>
        <v>7.3393387835680628E-3</v>
      </c>
      <c r="G1209" s="9">
        <f t="shared" si="1215"/>
        <v>1.9713206862268351E-2</v>
      </c>
      <c r="H1209" s="9">
        <f t="shared" si="1215"/>
        <v>4.4564058586991438E-2</v>
      </c>
      <c r="I1209" s="9">
        <f t="shared" si="1215"/>
        <v>8.7343024770264732E-2</v>
      </c>
      <c r="J1209" s="9">
        <f t="shared" si="1215"/>
        <v>0.15177884258382018</v>
      </c>
      <c r="K1209" s="9">
        <f t="shared" si="1215"/>
        <v>0.23805124310085832</v>
      </c>
      <c r="L1209" s="9">
        <f t="shared" si="1215"/>
        <v>0.34200948572388912</v>
      </c>
      <c r="M1209" s="9">
        <f t="shared" si="1215"/>
        <v>0.45589101514275504</v>
      </c>
      <c r="N1209" s="9">
        <f t="shared" si="1215"/>
        <v>0.57024705093419958</v>
      </c>
      <c r="O1209" s="9">
        <f t="shared" si="1215"/>
        <v>0.67624629949473047</v>
      </c>
      <c r="P1209" s="9">
        <f t="shared" si="1215"/>
        <v>0.76748136700575886</v>
      </c>
      <c r="Q1209" s="9">
        <f t="shared" si="1215"/>
        <v>0.84077353790628517</v>
      </c>
      <c r="R1209" s="9">
        <f t="shared" si="1215"/>
        <v>0.89597170411574412</v>
      </c>
      <c r="S1209" s="9">
        <f t="shared" si="1215"/>
        <v>0.93509746310538988</v>
      </c>
      <c r="T1209" s="9">
        <f t="shared" si="1215"/>
        <v>0.96128998509568064</v>
      </c>
      <c r="U1209" s="9">
        <f t="shared" si="1215"/>
        <v>0.97790155825268066</v>
      </c>
      <c r="V1209" s="9">
        <f t="shared" ref="V1209:AA1209" si="1216">POISSON(V3,$A$1209,TRUE)</f>
        <v>0.98791003107977327</v>
      </c>
      <c r="W1209" s="9">
        <f t="shared" si="1216"/>
        <v>0.99365298810674796</v>
      </c>
      <c r="X1209" s="9">
        <f t="shared" si="1216"/>
        <v>0.99679856229652253</v>
      </c>
      <c r="Y1209" s="9">
        <f t="shared" si="1216"/>
        <v>0.9984465696437741</v>
      </c>
      <c r="Z1209" s="9">
        <f t="shared" si="1216"/>
        <v>0.99927400666603994</v>
      </c>
      <c r="AA1209" s="9">
        <f t="shared" si="1216"/>
        <v>0.99967283131077211</v>
      </c>
    </row>
    <row r="1210" spans="1:27">
      <c r="A1210" s="19">
        <v>12.06</v>
      </c>
      <c r="B1210" s="9">
        <f>POISSON(B3,$A$1210,TRUE)</f>
        <v>5.7864012811747176E-6</v>
      </c>
      <c r="C1210" s="9">
        <f t="shared" ref="C1210:U1210" si="1217">POISSON(C3,$A$1210,TRUE)</f>
        <v>7.5570400732141816E-5</v>
      </c>
      <c r="D1210" s="9">
        <f t="shared" si="1217"/>
        <v>4.9636791742147337E-4</v>
      </c>
      <c r="E1210" s="9">
        <f t="shared" si="1217"/>
        <v>2.187973934512586E-3</v>
      </c>
      <c r="F1210" s="9">
        <f t="shared" si="1217"/>
        <v>7.2881660760422918E-3</v>
      </c>
      <c r="G1210" s="9">
        <f t="shared" si="1217"/>
        <v>1.9589829521411944E-2</v>
      </c>
      <c r="H1210" s="9">
        <f t="shared" si="1217"/>
        <v>4.4316173046604956E-2</v>
      </c>
      <c r="I1210" s="9">
        <f t="shared" si="1217"/>
        <v>8.6916130605723146E-2</v>
      </c>
      <c r="J1210" s="9">
        <f t="shared" si="1217"/>
        <v>0.15113556662609393</v>
      </c>
      <c r="K1210" s="9">
        <f t="shared" si="1217"/>
        <v>0.2371896108933908</v>
      </c>
      <c r="L1210" s="9">
        <f t="shared" si="1217"/>
        <v>0.34097078827975053</v>
      </c>
      <c r="M1210" s="9">
        <f t="shared" si="1217"/>
        <v>0.45475269730515988</v>
      </c>
      <c r="N1210" s="9">
        <f t="shared" si="1217"/>
        <v>0.56910351587569608</v>
      </c>
      <c r="O1210" s="9">
        <f t="shared" si="1217"/>
        <v>0.67518589064190127</v>
      </c>
      <c r="P1210" s="9">
        <f t="shared" si="1217"/>
        <v>0.76656827919050352</v>
      </c>
      <c r="Q1210" s="9">
        <f t="shared" si="1217"/>
        <v>0.84003971958358004</v>
      </c>
      <c r="R1210" s="9">
        <f t="shared" si="1217"/>
        <v>0.89541881777986132</v>
      </c>
      <c r="S1210" s="9">
        <f t="shared" si="1217"/>
        <v>0.93470540155910564</v>
      </c>
      <c r="T1210" s="9">
        <f t="shared" si="1217"/>
        <v>0.96102741269119929</v>
      </c>
      <c r="U1210" s="9">
        <f t="shared" si="1217"/>
        <v>0.97773496291504403</v>
      </c>
      <c r="V1210" s="9">
        <f t="shared" ref="V1210:AA1210" si="1218">POISSON(V3,$A$1210,TRUE)</f>
        <v>0.98780961570002224</v>
      </c>
      <c r="W1210" s="9">
        <f t="shared" si="1218"/>
        <v>0.99359534487082413</v>
      </c>
      <c r="X1210" s="9">
        <f t="shared" si="1218"/>
        <v>0.99676697640718193</v>
      </c>
      <c r="Y1210" s="9">
        <f t="shared" si="1218"/>
        <v>0.99843001450841995</v>
      </c>
      <c r="Z1210" s="9">
        <f t="shared" si="1218"/>
        <v>0.99926569115429209</v>
      </c>
      <c r="AA1210" s="9">
        <f t="shared" si="1218"/>
        <v>0.99966882156826076</v>
      </c>
    </row>
    <row r="1211" spans="1:27">
      <c r="A1211" s="19">
        <v>12.07</v>
      </c>
      <c r="B1211" s="9">
        <f>POISSON(B3,$A$1211,TRUE)</f>
        <v>5.7288256264330038E-6</v>
      </c>
      <c r="C1211" s="9">
        <f t="shared" ref="C1211:U1211" si="1219">POISSON(C3,$A$1211,TRUE)</f>
        <v>7.4875750937479358E-5</v>
      </c>
      <c r="D1211" s="9">
        <f t="shared" si="1219"/>
        <v>4.9217744518964416E-4</v>
      </c>
      <c r="E1211" s="9">
        <f t="shared" si="1219"/>
        <v>2.1711212617308538E-3</v>
      </c>
      <c r="F1211" s="9">
        <f t="shared" si="1219"/>
        <v>7.2373342281439532E-3</v>
      </c>
      <c r="G1211" s="9">
        <f t="shared" si="1219"/>
        <v>1.9467172329065179E-2</v>
      </c>
      <c r="H1211" s="9">
        <f t="shared" si="1219"/>
        <v>4.4069529975418381E-2</v>
      </c>
      <c r="I1211" s="9">
        <f t="shared" si="1219"/>
        <v>8.6491023802773098E-2</v>
      </c>
      <c r="J1211" s="9">
        <f t="shared" si="1219"/>
        <v>0.15049445261479458</v>
      </c>
      <c r="K1211" s="9">
        <f t="shared" si="1219"/>
        <v>0.23633016214380559</v>
      </c>
      <c r="L1211" s="9">
        <f t="shared" si="1219"/>
        <v>0.33993386354532173</v>
      </c>
      <c r="M1211" s="9">
        <f t="shared" si="1219"/>
        <v>0.45361537953771297</v>
      </c>
      <c r="N1211" s="9">
        <f t="shared" si="1219"/>
        <v>0.5679600377067261</v>
      </c>
      <c r="O1211" s="9">
        <f t="shared" si="1219"/>
        <v>0.67412465494518692</v>
      </c>
      <c r="P1211" s="9">
        <f t="shared" si="1219"/>
        <v>0.76565372137863141</v>
      </c>
      <c r="Q1211" s="9">
        <f t="shared" si="1219"/>
        <v>0.83930411016874307</v>
      </c>
      <c r="R1211" s="9">
        <f t="shared" si="1219"/>
        <v>0.8948641222122834</v>
      </c>
      <c r="S1211" s="9">
        <f t="shared" si="1219"/>
        <v>0.93431173076319718</v>
      </c>
      <c r="T1211" s="9">
        <f t="shared" si="1219"/>
        <v>0.9607635438303932</v>
      </c>
      <c r="U1211" s="9">
        <f t="shared" si="1219"/>
        <v>0.9775674061315015</v>
      </c>
      <c r="V1211" s="9">
        <f t="shared" ref="V1211:AA1211" si="1220">POISSON(V3,$A$1211,TRUE)</f>
        <v>0.98770853703022032</v>
      </c>
      <c r="W1211" s="9">
        <f t="shared" si="1220"/>
        <v>0.99353727274200776</v>
      </c>
      <c r="X1211" s="9">
        <f t="shared" si="1220"/>
        <v>0.99673512910752016</v>
      </c>
      <c r="Y1211" s="9">
        <f t="shared" si="1220"/>
        <v>0.99841330851324783</v>
      </c>
      <c r="Z1211" s="9">
        <f t="shared" si="1220"/>
        <v>0.99925729290604504</v>
      </c>
      <c r="AA1211" s="9">
        <f t="shared" si="1220"/>
        <v>0.99966476857088749</v>
      </c>
    </row>
    <row r="1212" spans="1:27">
      <c r="A1212" s="19">
        <v>12.08</v>
      </c>
      <c r="B1212" s="9">
        <f>POISSON(B3,$A$1212,TRUE)</f>
        <v>5.6718228590279695E-6</v>
      </c>
      <c r="C1212" s="9">
        <f t="shared" ref="C1212:U1212" si="1221">POISSON(C3,$A$1212,TRUE)</f>
        <v>7.4187442996085845E-5</v>
      </c>
      <c r="D1212" s="9">
        <f t="shared" si="1221"/>
        <v>4.8802178862391541E-4</v>
      </c>
      <c r="E1212" s="9">
        <f t="shared" si="1221"/>
        <v>2.1543947536853091E-3</v>
      </c>
      <c r="F1212" s="9">
        <f t="shared" si="1221"/>
        <v>7.1868411081707174E-3</v>
      </c>
      <c r="G1212" s="9">
        <f t="shared" si="1221"/>
        <v>1.9345231500607466E-2</v>
      </c>
      <c r="H1212" s="9">
        <f t="shared" si="1221"/>
        <v>4.3824124157380122E-2</v>
      </c>
      <c r="I1212" s="9">
        <f t="shared" si="1221"/>
        <v>8.6067698913639176E-2</v>
      </c>
      <c r="J1212" s="9">
        <f t="shared" si="1221"/>
        <v>0.14985549679559043</v>
      </c>
      <c r="K1212" s="9">
        <f t="shared" si="1221"/>
        <v>0.23547289661936494</v>
      </c>
      <c r="L1212" s="9">
        <f t="shared" si="1221"/>
        <v>0.33889871560648449</v>
      </c>
      <c r="M1212" s="9">
        <f t="shared" si="1221"/>
        <v>0.45247906954870337</v>
      </c>
      <c r="N1212" s="9">
        <f t="shared" si="1221"/>
        <v>0.56681662585053671</v>
      </c>
      <c r="O1212" s="9">
        <f t="shared" si="1221"/>
        <v>0.67306260124485595</v>
      </c>
      <c r="P1212" s="9">
        <f t="shared" si="1221"/>
        <v>0.76473770001366836</v>
      </c>
      <c r="Q1212" s="9">
        <f t="shared" si="1221"/>
        <v>0.83856671288881868</v>
      </c>
      <c r="R1212" s="9">
        <f t="shared" si="1221"/>
        <v>0.89430761760955724</v>
      </c>
      <c r="S1212" s="9">
        <f t="shared" si="1221"/>
        <v>0.93391644872876434</v>
      </c>
      <c r="T1212" s="9">
        <f t="shared" si="1221"/>
        <v>0.9604983753909877</v>
      </c>
      <c r="U1212" s="9">
        <f t="shared" si="1221"/>
        <v>0.977398884553075</v>
      </c>
      <c r="V1212" s="9">
        <f t="shared" ref="V1212:AA1212" si="1222">POISSON(V3,$A$1212,TRUE)</f>
        <v>0.98760679208697577</v>
      </c>
      <c r="W1212" s="9">
        <f t="shared" si="1222"/>
        <v>0.9934787693731435</v>
      </c>
      <c r="X1212" s="9">
        <f t="shared" si="1222"/>
        <v>0.9967030187193664</v>
      </c>
      <c r="Y1212" s="9">
        <f t="shared" si="1222"/>
        <v>0.99839645054990434</v>
      </c>
      <c r="Z1212" s="9">
        <f t="shared" si="1222"/>
        <v>0.99924881123794185</v>
      </c>
      <c r="AA1212" s="9">
        <f t="shared" si="1222"/>
        <v>0.99966067192240149</v>
      </c>
    </row>
    <row r="1213" spans="1:27">
      <c r="A1213" s="19">
        <v>12.09</v>
      </c>
      <c r="B1213" s="9">
        <f>POISSON(B3,$A$1213,TRUE)</f>
        <v>5.6153872786353741E-6</v>
      </c>
      <c r="C1213" s="9">
        <f t="shared" ref="C1213:U1213" si="1223">POISSON(C3,$A$1213,TRUE)</f>
        <v>7.3505419477337043E-5</v>
      </c>
      <c r="D1213" s="9">
        <f t="shared" si="1223"/>
        <v>4.8390066411848861E-4</v>
      </c>
      <c r="E1213" s="9">
        <f t="shared" si="1223"/>
        <v>2.1377935000223293E-3</v>
      </c>
      <c r="F1213" s="9">
        <f t="shared" si="1223"/>
        <v>7.1366845965416884E-3</v>
      </c>
      <c r="G1213" s="9">
        <f t="shared" si="1223"/>
        <v>1.9224003267925501E-2</v>
      </c>
      <c r="H1213" s="9">
        <f t="shared" si="1223"/>
        <v>4.3579950390763886E-2</v>
      </c>
      <c r="I1213" s="9">
        <f t="shared" si="1223"/>
        <v>8.5646150492923304E-2</v>
      </c>
      <c r="J1213" s="9">
        <f t="shared" si="1223"/>
        <v>0.14921869539731175</v>
      </c>
      <c r="K1213" s="9">
        <f t="shared" si="1223"/>
        <v>0.23461781405220689</v>
      </c>
      <c r="L1213" s="9">
        <f t="shared" si="1223"/>
        <v>0.33786534850597505</v>
      </c>
      <c r="M1213" s="9">
        <f t="shared" si="1223"/>
        <v>0.4513437750101621</v>
      </c>
      <c r="N1213" s="9">
        <f t="shared" si="1223"/>
        <v>0.56567328971313025</v>
      </c>
      <c r="O1213" s="9">
        <f t="shared" si="1223"/>
        <v>0.67199973838689131</v>
      </c>
      <c r="P1213" s="9">
        <f t="shared" si="1223"/>
        <v>0.76382022156301732</v>
      </c>
      <c r="Q1213" s="9">
        <f t="shared" si="1223"/>
        <v>0.83782753100297502</v>
      </c>
      <c r="R1213" s="9">
        <f t="shared" si="1223"/>
        <v>0.89374930419854304</v>
      </c>
      <c r="S1213" s="9">
        <f t="shared" si="1223"/>
        <v>0.93351955348880289</v>
      </c>
      <c r="T1213" s="9">
        <f t="shared" si="1223"/>
        <v>0.96023190426209415</v>
      </c>
      <c r="U1213" s="9">
        <f t="shared" si="1223"/>
        <v>0.9772293948330989</v>
      </c>
      <c r="V1213" s="9">
        <f t="shared" ref="V1213:AA1213" si="1224">POISSON(V3,$A$1213,TRUE)</f>
        <v>0.98750437788327128</v>
      </c>
      <c r="W1213" s="9">
        <f t="shared" si="1224"/>
        <v>0.99341983241072773</v>
      </c>
      <c r="X1213" s="9">
        <f t="shared" si="1224"/>
        <v>0.99667064355786161</v>
      </c>
      <c r="Y1213" s="9">
        <f t="shared" si="1224"/>
        <v>0.99837943950433339</v>
      </c>
      <c r="Z1213" s="9">
        <f t="shared" si="1224"/>
        <v>0.99924024546236856</v>
      </c>
      <c r="AA1213" s="9">
        <f t="shared" si="1224"/>
        <v>0.99965653122367426</v>
      </c>
    </row>
    <row r="1214" spans="1:27">
      <c r="A1214" s="19">
        <v>12.1</v>
      </c>
      <c r="B1214" s="9">
        <f>POISSON(B3,$A$1214,TRUE)</f>
        <v>5.559513241650146E-6</v>
      </c>
      <c r="C1214" s="9">
        <f t="shared" ref="C1214:U1214" si="1225">POISSON(C3,$A$1214,TRUE)</f>
        <v>7.2829623465616906E-5</v>
      </c>
      <c r="D1214" s="9">
        <f t="shared" si="1225"/>
        <v>4.798137903206158E-4</v>
      </c>
      <c r="E1214" s="9">
        <f t="shared" si="1225"/>
        <v>2.1213165966357779E-3</v>
      </c>
      <c r="F1214" s="9">
        <f t="shared" si="1225"/>
        <v>7.0868625857391431E-3</v>
      </c>
      <c r="G1214" s="9">
        <f t="shared" si="1225"/>
        <v>1.9103483879369287E-2</v>
      </c>
      <c r="H1214" s="9">
        <f t="shared" si="1225"/>
        <v>4.3337003488190091E-2</v>
      </c>
      <c r="I1214" s="9">
        <f t="shared" si="1225"/>
        <v>8.5226373097723143E-2</v>
      </c>
      <c r="J1214" s="9">
        <f t="shared" si="1225"/>
        <v>0.14858404463214195</v>
      </c>
      <c r="K1214" s="9">
        <f t="shared" si="1225"/>
        <v>0.23376491413952721</v>
      </c>
      <c r="L1214" s="9">
        <f t="shared" si="1225"/>
        <v>0.3368337662434634</v>
      </c>
      <c r="M1214" s="9">
        <f t="shared" si="1225"/>
        <v>0.45020950355779304</v>
      </c>
      <c r="N1214" s="9">
        <f t="shared" si="1225"/>
        <v>0.56453003868307527</v>
      </c>
      <c r="O1214" s="9">
        <f t="shared" si="1225"/>
        <v>0.67093607522276155</v>
      </c>
      <c r="P1214" s="9">
        <f t="shared" si="1225"/>
        <v>0.76290129251777583</v>
      </c>
      <c r="Q1214" s="9">
        <f t="shared" si="1225"/>
        <v>0.83708656780242086</v>
      </c>
      <c r="R1214" s="9">
        <f t="shared" si="1225"/>
        <v>0.89318918223643373</v>
      </c>
      <c r="S1214" s="9">
        <f t="shared" si="1225"/>
        <v>0.93312104309828969</v>
      </c>
      <c r="T1214" s="9">
        <f t="shared" si="1225"/>
        <v>0.95996412734431513</v>
      </c>
      <c r="U1214" s="9">
        <f t="shared" si="1225"/>
        <v>0.97705893362731033</v>
      </c>
      <c r="V1214" s="9">
        <f t="shared" ref="V1214:AA1214" si="1226">POISSON(V3,$A$1214,TRUE)</f>
        <v>0.9874012914285224</v>
      </c>
      <c r="W1214" s="9">
        <f t="shared" si="1226"/>
        <v>0.99336045949493512</v>
      </c>
      <c r="X1214" s="9">
        <f t="shared" si="1226"/>
        <v>0.99663800193146213</v>
      </c>
      <c r="Y1214" s="9">
        <f t="shared" si="1226"/>
        <v>0.99836227425676549</v>
      </c>
      <c r="Z1214" s="9">
        <f t="shared" si="1226"/>
        <v>0.99923159488743918</v>
      </c>
      <c r="AA1214" s="9">
        <f t="shared" si="1226"/>
        <v>0.99965234607268527</v>
      </c>
    </row>
    <row r="1215" spans="1:27">
      <c r="A1215" s="19">
        <v>12.11</v>
      </c>
      <c r="B1215" s="9">
        <f>POISSON(B3,$A$1215,TRUE)</f>
        <v>5.5041951606220271E-6</v>
      </c>
      <c r="C1215" s="9">
        <f t="shared" ref="C1215:U1215" si="1227">POISSON(C3,$A$1215,TRUE)</f>
        <v>7.2159998555754778E-5</v>
      </c>
      <c r="D1215" s="9">
        <f t="shared" si="1227"/>
        <v>4.7576088811328353E-4</v>
      </c>
      <c r="E1215" s="9">
        <f t="shared" si="1227"/>
        <v>2.1049631456271744E-3</v>
      </c>
      <c r="F1215" s="9">
        <f t="shared" si="1227"/>
        <v>7.0373729802504781E-3</v>
      </c>
      <c r="G1215" s="9">
        <f t="shared" si="1227"/>
        <v>1.8983669599708122E-2</v>
      </c>
      <c r="H1215" s="9">
        <f t="shared" si="1227"/>
        <v>4.309527827664681E-2</v>
      </c>
      <c r="I1215" s="9">
        <f t="shared" si="1227"/>
        <v>8.4808361287750683E-2</v>
      </c>
      <c r="J1215" s="9">
        <f t="shared" si="1227"/>
        <v>0.14795154069580926</v>
      </c>
      <c r="K1215" s="9">
        <f t="shared" si="1227"/>
        <v>0.23291419654376355</v>
      </c>
      <c r="L1215" s="9">
        <f t="shared" si="1227"/>
        <v>0.33580397277563617</v>
      </c>
      <c r="M1215" s="9">
        <f t="shared" si="1227"/>
        <v>0.44907626279090684</v>
      </c>
      <c r="N1215" s="9">
        <f t="shared" si="1227"/>
        <v>0.56338688213131771</v>
      </c>
      <c r="O1215" s="9">
        <f t="shared" si="1227"/>
        <v>0.66987162060919259</v>
      </c>
      <c r="P1215" s="9">
        <f t="shared" si="1227"/>
        <v>0.76198091939255441</v>
      </c>
      <c r="Q1215" s="9">
        <f t="shared" si="1227"/>
        <v>0.83634382661032181</v>
      </c>
      <c r="R1215" s="9">
        <f t="shared" si="1227"/>
        <v>0.89262725201076942</v>
      </c>
      <c r="S1215" s="9">
        <f t="shared" si="1227"/>
        <v>0.93272091563426485</v>
      </c>
      <c r="T1215" s="9">
        <f t="shared" si="1227"/>
        <v>0.95969504154984975</v>
      </c>
      <c r="U1215" s="9">
        <f t="shared" si="1227"/>
        <v>0.976887497593941</v>
      </c>
      <c r="V1215" s="9">
        <f t="shared" ref="V1215:AA1215" si="1228">POISSON(V3,$A$1215,TRUE)</f>
        <v>0.98729752972863816</v>
      </c>
      <c r="W1215" s="9">
        <f t="shared" si="1228"/>
        <v>0.99330064825964692</v>
      </c>
      <c r="X1215" s="9">
        <f t="shared" si="1228"/>
        <v>0.99660509214194315</v>
      </c>
      <c r="Y1215" s="9">
        <f t="shared" si="1228"/>
        <v>0.99834495368170861</v>
      </c>
      <c r="Z1215" s="9">
        <f t="shared" si="1228"/>
        <v>0.99922285881698203</v>
      </c>
      <c r="AA1215" s="9">
        <f t="shared" si="1228"/>
        <v>0.99964811606450843</v>
      </c>
    </row>
    <row r="1216" spans="1:27">
      <c r="A1216" s="19">
        <v>12.12</v>
      </c>
      <c r="B1216" s="9">
        <f>POISSON(B3,$A$1216,TRUE)</f>
        <v>5.4494275036968144E-6</v>
      </c>
      <c r="C1216" s="9">
        <f t="shared" ref="C1216:U1216" si="1229">POISSON(C3,$A$1216,TRUE)</f>
        <v>7.14964888485022E-5</v>
      </c>
      <c r="D1216" s="9">
        <f t="shared" si="1229"/>
        <v>4.7174168059802279E-4</v>
      </c>
      <c r="E1216" s="9">
        <f t="shared" si="1229"/>
        <v>2.0887322552660859E-3</v>
      </c>
      <c r="F1216" s="9">
        <f t="shared" si="1229"/>
        <v>6.9882136965103165E-3</v>
      </c>
      <c r="G1216" s="9">
        <f t="shared" si="1229"/>
        <v>1.8864556710086335E-2</v>
      </c>
      <c r="H1216" s="9">
        <f t="shared" si="1229"/>
        <v>4.285476959750989E-2</v>
      </c>
      <c r="I1216" s="9">
        <f t="shared" si="1229"/>
        <v>8.4392109625448922E-2</v>
      </c>
      <c r="J1216" s="9">
        <f t="shared" si="1229"/>
        <v>0.14732117976777662</v>
      </c>
      <c r="K1216" s="9">
        <f t="shared" si="1229"/>
        <v>0.23206566089277791</v>
      </c>
      <c r="L1216" s="9">
        <f t="shared" si="1229"/>
        <v>0.33477597201627923</v>
      </c>
      <c r="M1216" s="9">
        <f t="shared" si="1229"/>
        <v>0.4479440602723555</v>
      </c>
      <c r="N1216" s="9">
        <f t="shared" si="1229"/>
        <v>0.56224382941099249</v>
      </c>
      <c r="O1216" s="9">
        <f t="shared" si="1229"/>
        <v>0.66880638340793697</v>
      </c>
      <c r="P1216" s="9">
        <f t="shared" si="1229"/>
        <v>0.76105910872529192</v>
      </c>
      <c r="Q1216" s="9">
        <f t="shared" si="1229"/>
        <v>0.83559931078171468</v>
      </c>
      <c r="R1216" s="9">
        <f t="shared" si="1229"/>
        <v>0.89206351383945504</v>
      </c>
      <c r="S1216" s="9">
        <f t="shared" si="1229"/>
        <v>0.93231916919591451</v>
      </c>
      <c r="T1216" s="9">
        <f t="shared" si="1229"/>
        <v>0.95942464380259729</v>
      </c>
      <c r="U1216" s="9">
        <f t="shared" si="1229"/>
        <v>0.97671508339380742</v>
      </c>
      <c r="V1216" s="9">
        <f t="shared" ref="V1216:AA1216" si="1230">POISSON(V3,$A$1216,TRUE)</f>
        <v>0.98719308978608089</v>
      </c>
      <c r="W1216" s="9">
        <f t="shared" si="1230"/>
        <v>0.99324039633247874</v>
      </c>
      <c r="X1216" s="9">
        <f t="shared" si="1230"/>
        <v>0.99657191248440324</v>
      </c>
      <c r="Y1216" s="9">
        <f t="shared" si="1230"/>
        <v>0.99832747664793919</v>
      </c>
      <c r="Z1216" s="9">
        <f t="shared" si="1230"/>
        <v>0.99921403655052488</v>
      </c>
      <c r="AA1216" s="9">
        <f t="shared" si="1230"/>
        <v>0.99964384079129842</v>
      </c>
    </row>
    <row r="1217" spans="1:28">
      <c r="A1217" s="19">
        <v>12.13</v>
      </c>
      <c r="B1217" s="9">
        <f>POISSON(B3,$A$1217,TRUE)</f>
        <v>5.3952047940631665E-6</v>
      </c>
      <c r="C1217" s="9">
        <f t="shared" ref="C1217:AA1217" si="1231">POISSON(C3,$A$1217,TRUE)</f>
        <v>7.0839038946049379E-5</v>
      </c>
      <c r="D1217" s="9">
        <f t="shared" si="1231"/>
        <v>4.6775589307784576E-4</v>
      </c>
      <c r="E1217" s="9">
        <f t="shared" si="1231"/>
        <v>2.0726230399507424E-3</v>
      </c>
      <c r="F1217" s="9">
        <f t="shared" si="1231"/>
        <v>6.9393826628428015E-3</v>
      </c>
      <c r="G1217" s="9">
        <f t="shared" si="1231"/>
        <v>1.8746141507978945E-2</v>
      </c>
      <c r="H1217" s="9">
        <f t="shared" si="1231"/>
        <v>4.2615472306562513E-2</v>
      </c>
      <c r="I1217" s="9">
        <f t="shared" si="1231"/>
        <v>8.397761267610801E-2</v>
      </c>
      <c r="J1217" s="9">
        <f t="shared" si="1231"/>
        <v>0.14669295801143145</v>
      </c>
      <c r="K1217" s="9">
        <f t="shared" si="1231"/>
        <v>0.23121930678003952</v>
      </c>
      <c r="L1217" s="9">
        <f t="shared" si="1231"/>
        <v>0.33374976783636107</v>
      </c>
      <c r="M1217" s="9">
        <f t="shared" si="1231"/>
        <v>0.44681290352846859</v>
      </c>
      <c r="N1217" s="9">
        <f t="shared" si="1231"/>
        <v>0.56110088985724049</v>
      </c>
      <c r="O1217" s="9">
        <f t="shared" si="1231"/>
        <v>0.66774037248554829</v>
      </c>
      <c r="P1217" s="9">
        <f t="shared" si="1231"/>
        <v>0.76013586707707526</v>
      </c>
      <c r="Q1217" s="9">
        <f t="shared" si="1231"/>
        <v>0.83485302370342318</v>
      </c>
      <c r="R1217" s="9">
        <f t="shared" si="1231"/>
        <v>0.89149796807077331</v>
      </c>
      <c r="S1217" s="9">
        <f t="shared" si="1231"/>
        <v>0.93191580190465317</v>
      </c>
      <c r="T1217" s="9">
        <f t="shared" si="1231"/>
        <v>0.95915293103826205</v>
      </c>
      <c r="U1217" s="9">
        <f t="shared" si="1231"/>
        <v>0.97654168769040295</v>
      </c>
      <c r="V1217" s="9">
        <f t="shared" si="1231"/>
        <v>0.98708796859992654</v>
      </c>
      <c r="W1217" s="9">
        <f t="shared" si="1231"/>
        <v>0.99317970133480837</v>
      </c>
      <c r="X1217" s="9">
        <f t="shared" si="1231"/>
        <v>0.9965384612472683</v>
      </c>
      <c r="Y1217" s="9">
        <f t="shared" si="1231"/>
        <v>0.99830984201849171</v>
      </c>
      <c r="Z1217" s="9">
        <f t="shared" si="1231"/>
        <v>0.99920512738328082</v>
      </c>
      <c r="AA1217" s="9">
        <f t="shared" si="1231"/>
        <v>0.9996395198422765</v>
      </c>
      <c r="AB1217" s="9"/>
    </row>
    <row r="1218" spans="1:28">
      <c r="A1218" s="19">
        <v>12.14</v>
      </c>
      <c r="B1218" s="9">
        <f>POISSON(B3,$A$1218,TRUE)</f>
        <v>5.3415216094049533E-6</v>
      </c>
      <c r="C1218" s="9">
        <f t="shared" ref="C1218:AA1218" si="1232">POISSON(C3,$A$1218,TRUE)</f>
        <v>7.0187593947581084E-5</v>
      </c>
      <c r="D1218" s="9">
        <f t="shared" si="1232"/>
        <v>4.6380325304031027E-4</v>
      </c>
      <c r="E1218" s="9">
        <f t="shared" si="1232"/>
        <v>2.0566346201688875E-3</v>
      </c>
      <c r="F1218" s="9">
        <f t="shared" si="1232"/>
        <v>6.8908778194041193E-3</v>
      </c>
      <c r="G1218" s="9">
        <f t="shared" si="1232"/>
        <v>1.8628420307147266E-2</v>
      </c>
      <c r="H1218" s="9">
        <f t="shared" si="1232"/>
        <v>4.2377381274014227E-2</v>
      </c>
      <c r="I1218" s="9">
        <f t="shared" si="1232"/>
        <v>8.3564865007980646E-2</v>
      </c>
      <c r="J1218" s="9">
        <f t="shared" si="1232"/>
        <v>0.14606687157427467</v>
      </c>
      <c r="K1218" s="9">
        <f t="shared" si="1232"/>
        <v>0.2303751337648092</v>
      </c>
      <c r="L1218" s="9">
        <f t="shared" si="1232"/>
        <v>0.33272536406411779</v>
      </c>
      <c r="M1218" s="9">
        <f t="shared" si="1232"/>
        <v>0.44568280004899141</v>
      </c>
      <c r="N1218" s="9">
        <f t="shared" si="1232"/>
        <v>0.55995807278702181</v>
      </c>
      <c r="O1218" s="9">
        <f t="shared" si="1232"/>
        <v>0.66667359671315163</v>
      </c>
      <c r="P1218" s="9">
        <f t="shared" si="1232"/>
        <v>0.75921120103195305</v>
      </c>
      <c r="Q1218" s="9">
        <f t="shared" si="1232"/>
        <v>0.83410496879396945</v>
      </c>
      <c r="R1218" s="9">
        <f t="shared" si="1232"/>
        <v>0.89093061508339955</v>
      </c>
      <c r="S1218" s="9">
        <f t="shared" si="1232"/>
        <v>0.93151081190420437</v>
      </c>
      <c r="T1218" s="9">
        <f t="shared" si="1232"/>
        <v>0.95887990020445812</v>
      </c>
      <c r="U1218" s="9">
        <f t="shared" si="1232"/>
        <v>0.97636730714998876</v>
      </c>
      <c r="V1218" s="9">
        <f t="shared" si="1232"/>
        <v>0.98698216316592591</v>
      </c>
      <c r="W1218" s="9">
        <f t="shared" si="1232"/>
        <v>0.99311856088180561</v>
      </c>
      <c r="X1218" s="9">
        <f t="shared" si="1232"/>
        <v>0.99650473671229567</v>
      </c>
      <c r="Y1218" s="9">
        <f t="shared" si="1232"/>
        <v>0.99829204865065002</v>
      </c>
      <c r="Z1218" s="9">
        <f t="shared" si="1232"/>
        <v>0.99919613060613421</v>
      </c>
      <c r="AA1218" s="9">
        <f t="shared" si="1232"/>
        <v>0.9996351528037174</v>
      </c>
      <c r="AB1218" s="9"/>
    </row>
    <row r="1219" spans="1:28">
      <c r="A1219" s="19">
        <v>12.15</v>
      </c>
      <c r="B1219" s="9">
        <f>POISSON(B3,$A$1219,TRUE)</f>
        <v>5.2883725813589637E-6</v>
      </c>
      <c r="C1219" s="9">
        <f t="shared" ref="C1219:AA1219" si="1233">POISSON(C3,$A$1219,TRUE)</f>
        <v>6.9542099444870381E-5</v>
      </c>
      <c r="D1219" s="9">
        <f t="shared" si="1233"/>
        <v>4.5988349014070224E-4</v>
      </c>
      <c r="E1219" s="9">
        <f t="shared" si="1233"/>
        <v>2.0407661224588211E-3</v>
      </c>
      <c r="F1219" s="9">
        <f t="shared" si="1233"/>
        <v>6.8426971181251069E-3</v>
      </c>
      <c r="G1219" s="9">
        <f t="shared" si="1233"/>
        <v>1.8511389437594186E-2</v>
      </c>
      <c r="H1219" s="9">
        <f t="shared" si="1233"/>
        <v>4.2140491384519058E-2</v>
      </c>
      <c r="I1219" s="9">
        <f t="shared" si="1233"/>
        <v>8.3153861192395817E-2</v>
      </c>
      <c r="J1219" s="9">
        <f t="shared" si="1233"/>
        <v>0.14544291658810871</v>
      </c>
      <c r="K1219" s="9">
        <f t="shared" si="1233"/>
        <v>0.229533141372321</v>
      </c>
      <c r="L1219" s="9">
        <f t="shared" si="1233"/>
        <v>0.33170276448513886</v>
      </c>
      <c r="M1219" s="9">
        <f t="shared" si="1233"/>
        <v>0.44455375728702429</v>
      </c>
      <c r="N1219" s="9">
        <f t="shared" si="1233"/>
        <v>0.558815387498933</v>
      </c>
      <c r="O1219" s="9">
        <f t="shared" si="1233"/>
        <v>0.66560606496621721</v>
      </c>
      <c r="P1219" s="9">
        <f t="shared" si="1233"/>
        <v>0.75828511719675307</v>
      </c>
      <c r="Q1219" s="9">
        <f t="shared" si="1233"/>
        <v>0.83335514950348699</v>
      </c>
      <c r="R1219" s="9">
        <f t="shared" si="1233"/>
        <v>0.89036145528641319</v>
      </c>
      <c r="S1219" s="9">
        <f t="shared" si="1233"/>
        <v>0.93110419736068106</v>
      </c>
      <c r="T1219" s="9">
        <f t="shared" si="1233"/>
        <v>0.95860554826081179</v>
      </c>
      <c r="U1219" s="9">
        <f t="shared" si="1233"/>
        <v>0.97619193844168484</v>
      </c>
      <c r="V1219" s="9">
        <f t="shared" si="1233"/>
        <v>0.98687567047656533</v>
      </c>
      <c r="W1219" s="9">
        <f t="shared" si="1233"/>
        <v>0.9930569725824604</v>
      </c>
      <c r="X1219" s="9">
        <f t="shared" si="1233"/>
        <v>0.99647073715457979</v>
      </c>
      <c r="Y1219" s="9">
        <f t="shared" si="1233"/>
        <v>0.99827409539593837</v>
      </c>
      <c r="Z1219" s="9">
        <f t="shared" si="1233"/>
        <v>0.9991870455056262</v>
      </c>
      <c r="AA1219" s="9">
        <f t="shared" si="1233"/>
        <v>0.99963073925893453</v>
      </c>
      <c r="AB1219" s="9"/>
    </row>
    <row r="1220" spans="1:28">
      <c r="A1220" s="19">
        <v>12.16</v>
      </c>
      <c r="B1220" s="9">
        <f>POISSON(B3,$A$1220,TRUE)</f>
        <v>5.2357523949781018E-6</v>
      </c>
      <c r="C1220" s="9">
        <f t="shared" ref="C1220:AA1220" si="1234">POISSON(C3,$A$1220,TRUE)</f>
        <v>6.890250151791182E-5</v>
      </c>
      <c r="D1220" s="9">
        <f t="shared" si="1234"/>
        <v>4.5599633618534878E-4</v>
      </c>
      <c r="E1220" s="9">
        <f t="shared" si="1234"/>
        <v>2.0250166793706931E-3</v>
      </c>
      <c r="F1220" s="9">
        <f t="shared" si="1234"/>
        <v>6.7948385226541405E-3</v>
      </c>
      <c r="G1220" s="9">
        <f t="shared" si="1234"/>
        <v>1.8395045245519485E-2</v>
      </c>
      <c r="H1220" s="9">
        <f t="shared" si="1234"/>
        <v>4.1904797537193249E-2</v>
      </c>
      <c r="I1220" s="9">
        <f t="shared" si="1234"/>
        <v>8.2744595803872237E-2</v>
      </c>
      <c r="J1220" s="9">
        <f t="shared" si="1234"/>
        <v>0.14482108916922432</v>
      </c>
      <c r="K1220" s="9">
        <f t="shared" si="1234"/>
        <v>0.22869332909396672</v>
      </c>
      <c r="L1220" s="9">
        <f t="shared" si="1234"/>
        <v>0.33068197284245332</v>
      </c>
      <c r="M1220" s="9">
        <f t="shared" si="1234"/>
        <v>0.44342578265896238</v>
      </c>
      <c r="N1220" s="9">
        <f t="shared" si="1234"/>
        <v>0.55767284327302502</v>
      </c>
      <c r="O1220" s="9">
        <f t="shared" si="1234"/>
        <v>0.66453778612433245</v>
      </c>
      <c r="P1220" s="9">
        <f t="shared" si="1234"/>
        <v>0.75735762220089675</v>
      </c>
      <c r="Q1220" s="9">
        <f t="shared" si="1234"/>
        <v>0.83260356931363144</v>
      </c>
      <c r="R1220" s="9">
        <f t="shared" si="1234"/>
        <v>0.88979048911931002</v>
      </c>
      <c r="S1220" s="9">
        <f t="shared" si="1234"/>
        <v>0.93069595646266601</v>
      </c>
      <c r="T1220" s="9">
        <f t="shared" si="1234"/>
        <v>0.9583298721790664</v>
      </c>
      <c r="U1220" s="9">
        <f t="shared" si="1234"/>
        <v>0.97601557823756258</v>
      </c>
      <c r="V1220" s="9">
        <f t="shared" si="1234"/>
        <v>0.98676848752112845</v>
      </c>
      <c r="W1220" s="9">
        <f t="shared" si="1234"/>
        <v>0.99299493403961225</v>
      </c>
      <c r="X1220" s="9">
        <f t="shared" si="1234"/>
        <v>0.99643646084255599</v>
      </c>
      <c r="Y1220" s="9">
        <f t="shared" si="1234"/>
        <v>0.99825598110011227</v>
      </c>
      <c r="Z1220" s="9">
        <f t="shared" si="1234"/>
        <v>0.99917787136394076</v>
      </c>
      <c r="AA1220" s="9">
        <f t="shared" si="1234"/>
        <v>0.99962627878826704</v>
      </c>
      <c r="AB1220" s="9"/>
    </row>
    <row r="1221" spans="1:28">
      <c r="A1221" s="19">
        <v>12.17</v>
      </c>
      <c r="B1221" s="9">
        <f>POISSON(B3,$A$1221,TRUE)</f>
        <v>5.1836557881998796E-6</v>
      </c>
      <c r="C1221" s="9">
        <f t="shared" ref="C1221:AA1221" si="1235">POISSON(C3,$A$1221,TRUE)</f>
        <v>6.8268746730592417E-5</v>
      </c>
      <c r="D1221" s="9">
        <f t="shared" si="1235"/>
        <v>4.5214152511505103E-4</v>
      </c>
      <c r="E1221" s="9">
        <f t="shared" si="1235"/>
        <v>2.0093854294280047E-3</v>
      </c>
      <c r="F1221" s="9">
        <f t="shared" si="1235"/>
        <v>6.7473000083001656E-3</v>
      </c>
      <c r="G1221" s="9">
        <f t="shared" si="1235"/>
        <v>1.8279384093275008E-2</v>
      </c>
      <c r="H1221" s="9">
        <f t="shared" si="1235"/>
        <v>4.1670294645632315E-2</v>
      </c>
      <c r="I1221" s="9">
        <f t="shared" si="1235"/>
        <v>8.233706342023063E-2</v>
      </c>
      <c r="J1221" s="9">
        <f t="shared" si="1235"/>
        <v>0.14420138541858832</v>
      </c>
      <c r="K1221" s="9">
        <f t="shared" si="1235"/>
        <v>0.22785569638747871</v>
      </c>
      <c r="L1221" s="9">
        <f t="shared" si="1235"/>
        <v>0.32966299283661826</v>
      </c>
      <c r="M1221" s="9">
        <f t="shared" si="1235"/>
        <v>0.44229888354443903</v>
      </c>
      <c r="N1221" s="9">
        <f t="shared" si="1235"/>
        <v>0.55653044937062046</v>
      </c>
      <c r="O1221" s="9">
        <f t="shared" si="1235"/>
        <v>0.66346876907097696</v>
      </c>
      <c r="P1221" s="9">
        <f t="shared" si="1235"/>
        <v>0.75642872269621497</v>
      </c>
      <c r="Q1221" s="9">
        <f t="shared" si="1235"/>
        <v>0.83185023173749151</v>
      </c>
      <c r="R1221" s="9">
        <f t="shared" si="1235"/>
        <v>0.88921771705201258</v>
      </c>
      <c r="S1221" s="9">
        <f t="shared" si="1235"/>
        <v>0.93028608742129026</v>
      </c>
      <c r="T1221" s="9">
        <f t="shared" si="1235"/>
        <v>0.95805286894318531</v>
      </c>
      <c r="U1221" s="9">
        <f t="shared" si="1235"/>
        <v>0.97583822321273583</v>
      </c>
      <c r="V1221" s="9">
        <f t="shared" si="1235"/>
        <v>0.98666061128575744</v>
      </c>
      <c r="W1221" s="9">
        <f t="shared" si="1235"/>
        <v>0.99293244284997995</v>
      </c>
      <c r="X1221" s="9">
        <f t="shared" si="1235"/>
        <v>0.9964019060380066</v>
      </c>
      <c r="Y1221" s="9">
        <f t="shared" si="1235"/>
        <v>0.99823770460314942</v>
      </c>
      <c r="Z1221" s="9">
        <f t="shared" si="1235"/>
        <v>0.99916860745889058</v>
      </c>
      <c r="AA1221" s="9">
        <f t="shared" si="1235"/>
        <v>0.99962177096906535</v>
      </c>
      <c r="AB1221" s="9"/>
    </row>
    <row r="1222" spans="1:28">
      <c r="A1222" s="19">
        <v>12.18</v>
      </c>
      <c r="B1222" s="9">
        <f>POISSON(B3,$A$1222,TRUE)</f>
        <v>5.1320775513202047E-6</v>
      </c>
      <c r="C1222" s="9">
        <f t="shared" ref="C1222:AA1222" si="1236">POISSON(C3,$A$1222,TRUE)</f>
        <v>6.7640782126400289E-5</v>
      </c>
      <c r="D1222" s="9">
        <f t="shared" si="1236"/>
        <v>4.4831879298863809E-4</v>
      </c>
      <c r="E1222" s="9">
        <f t="shared" si="1236"/>
        <v>1.9938715170893231E-3</v>
      </c>
      <c r="F1222" s="9">
        <f t="shared" si="1236"/>
        <v>6.7000795619759097E-3</v>
      </c>
      <c r="G1222" s="9">
        <f t="shared" si="1236"/>
        <v>1.8164402359319636E-2</v>
      </c>
      <c r="H1222" s="9">
        <f t="shared" si="1236"/>
        <v>4.1436977637927405E-2</v>
      </c>
      <c r="I1222" s="9">
        <f t="shared" si="1236"/>
        <v>8.1931258622704881E-2</v>
      </c>
      <c r="J1222" s="9">
        <f t="shared" si="1236"/>
        <v>0.14358380142202865</v>
      </c>
      <c r="K1222" s="9">
        <f t="shared" si="1236"/>
        <v>0.22702024267711349</v>
      </c>
      <c r="L1222" s="9">
        <f t="shared" si="1236"/>
        <v>0.32864582812580667</v>
      </c>
      <c r="M1222" s="9">
        <f t="shared" si="1236"/>
        <v>0.44117306728626898</v>
      </c>
      <c r="N1222" s="9">
        <f t="shared" si="1236"/>
        <v>0.55538821503413827</v>
      </c>
      <c r="O1222" s="9">
        <f t="shared" si="1236"/>
        <v>0.66239902269329543</v>
      </c>
      <c r="P1222" s="9">
        <f t="shared" si="1236"/>
        <v>0.75549842535676237</v>
      </c>
      <c r="Q1222" s="9">
        <f t="shared" si="1236"/>
        <v>0.83109514031949749</v>
      </c>
      <c r="R1222" s="9">
        <f t="shared" si="1236"/>
        <v>0.8886431395848795</v>
      </c>
      <c r="S1222" s="9">
        <f t="shared" si="1236"/>
        <v>0.92987458847031212</v>
      </c>
      <c r="T1222" s="9">
        <f t="shared" si="1236"/>
        <v>0.95777453554945491</v>
      </c>
      <c r="U1222" s="9">
        <f t="shared" si="1236"/>
        <v>0.97565987004545263</v>
      </c>
      <c r="V1222" s="9">
        <f t="shared" si="1236"/>
        <v>0.98655203875351538</v>
      </c>
      <c r="W1222" s="9">
        <f t="shared" si="1236"/>
        <v>0.99286949660419166</v>
      </c>
      <c r="X1222" s="9">
        <f t="shared" si="1236"/>
        <v>0.99636707099606614</v>
      </c>
      <c r="Y1222" s="9">
        <f t="shared" si="1236"/>
        <v>0.99821926473924139</v>
      </c>
      <c r="Z1222" s="9">
        <f t="shared" si="1236"/>
        <v>0.99915925306390285</v>
      </c>
      <c r="AA1222" s="9">
        <f t="shared" si="1236"/>
        <v>0.99961721537567794</v>
      </c>
      <c r="AB1222" s="9"/>
    </row>
    <row r="1223" spans="1:28">
      <c r="A1223" s="19">
        <v>12.19</v>
      </c>
      <c r="B1223" s="9">
        <f>POISSON(B3,$A$1223,TRUE)</f>
        <v>5.0810125264724073E-6</v>
      </c>
      <c r="C1223" s="9">
        <f t="shared" ref="C1223:AA1223" si="1237">POISSON(C3,$A$1223,TRUE)</f>
        <v>6.7018555224171043E-5</v>
      </c>
      <c r="D1223" s="9">
        <f t="shared" si="1237"/>
        <v>4.4452787796664422E-4</v>
      </c>
      <c r="E1223" s="9">
        <f t="shared" si="1237"/>
        <v>1.9784740927102267E-3</v>
      </c>
      <c r="F1223" s="9">
        <f t="shared" si="1237"/>
        <v>6.6531751821412941E-3</v>
      </c>
      <c r="G1223" s="9">
        <f t="shared" si="1237"/>
        <v>1.8050096438174238E-2</v>
      </c>
      <c r="H1223" s="9">
        <f t="shared" si="1237"/>
        <v>4.1204841456681171E-2</v>
      </c>
      <c r="I1223" s="9">
        <f t="shared" si="1237"/>
        <v>8.1527175996052484E-2</v>
      </c>
      <c r="J1223" s="9">
        <f t="shared" si="1237"/>
        <v>0.1429683332504196</v>
      </c>
      <c r="K1223" s="9">
        <f t="shared" si="1237"/>
        <v>0.22618696735383462</v>
      </c>
      <c r="L1223" s="9">
        <f t="shared" si="1237"/>
        <v>0.32763048232589748</v>
      </c>
      <c r="M1223" s="9">
        <f t="shared" si="1237"/>
        <v>0.44004834119039243</v>
      </c>
      <c r="N1223" s="9">
        <f t="shared" si="1237"/>
        <v>0.55424614948690887</v>
      </c>
      <c r="O1223" s="9">
        <f t="shared" si="1237"/>
        <v>0.66132855588187289</v>
      </c>
      <c r="P1223" s="9">
        <f t="shared" si="1237"/>
        <v>0.75456673687863085</v>
      </c>
      <c r="Q1223" s="9">
        <f t="shared" si="1237"/>
        <v>0.8303382986353296</v>
      </c>
      <c r="R1223" s="9">
        <f t="shared" si="1237"/>
        <v>0.88806675724871442</v>
      </c>
      <c r="S1223" s="9">
        <f t="shared" si="1237"/>
        <v>0.92946145786619438</v>
      </c>
      <c r="T1223" s="9">
        <f t="shared" si="1237"/>
        <v>0.95749486900658787</v>
      </c>
      <c r="U1223" s="9">
        <f t="shared" si="1237"/>
        <v>0.97548051541718772</v>
      </c>
      <c r="V1223" s="9">
        <f t="shared" si="1237"/>
        <v>0.98644276690444821</v>
      </c>
      <c r="W1223" s="9">
        <f t="shared" si="1237"/>
        <v>0.99280609288681521</v>
      </c>
      <c r="X1223" s="9">
        <f t="shared" si="1237"/>
        <v>0.99633195396522667</v>
      </c>
      <c r="Y1223" s="9">
        <f t="shared" si="1237"/>
        <v>0.99820066033678478</v>
      </c>
      <c r="Z1223" s="9">
        <f t="shared" si="1237"/>
        <v>0.99914980744800541</v>
      </c>
      <c r="AA1223" s="9">
        <f t="shared" si="1237"/>
        <v>0.99961261157943659</v>
      </c>
      <c r="AB1223" s="9"/>
    </row>
    <row r="1224" spans="1:28">
      <c r="A1224" s="19">
        <v>12.2</v>
      </c>
      <c r="B1224" s="9">
        <f>POISSON(B3,$A$1224,TRUE)</f>
        <v>5.0304556071114483E-6</v>
      </c>
      <c r="C1224" s="9">
        <f t="shared" ref="C1224:AA1224" si="1238">POISSON(C3,$A$1224,TRUE)</f>
        <v>6.640201401387111E-5</v>
      </c>
      <c r="D1224" s="9">
        <f t="shared" si="1238"/>
        <v>4.4076852029510503E-4</v>
      </c>
      <c r="E1224" s="9">
        <f t="shared" si="1238"/>
        <v>1.9631923125054563E-3</v>
      </c>
      <c r="F1224" s="9">
        <f t="shared" si="1238"/>
        <v>6.6065848787470287E-3</v>
      </c>
      <c r="G1224" s="9">
        <f t="shared" si="1238"/>
        <v>1.7936462740376458E-2</v>
      </c>
      <c r="H1224" s="9">
        <f t="shared" si="1238"/>
        <v>4.0973881059022978E-2</v>
      </c>
      <c r="I1224" s="9">
        <f t="shared" si="1238"/>
        <v>8.1124810128664016E-2</v>
      </c>
      <c r="J1224" s="9">
        <f t="shared" si="1238"/>
        <v>0.14235497695986662</v>
      </c>
      <c r="K1224" s="9">
        <f t="shared" si="1238"/>
        <v>0.22535586977549685</v>
      </c>
      <c r="L1224" s="9">
        <f t="shared" si="1238"/>
        <v>0.32661695901056559</v>
      </c>
      <c r="M1224" s="9">
        <f t="shared" si="1238"/>
        <v>0.43892471252582371</v>
      </c>
      <c r="N1224" s="9">
        <f t="shared" si="1238"/>
        <v>0.55310426193300299</v>
      </c>
      <c r="O1224" s="9">
        <f t="shared" si="1238"/>
        <v>0.6602573775305095</v>
      </c>
      <c r="P1224" s="9">
        <f t="shared" si="1238"/>
        <v>0.75363366397976517</v>
      </c>
      <c r="Q1224" s="9">
        <f t="shared" si="1238"/>
        <v>0.82957971029182642</v>
      </c>
      <c r="R1224" s="9">
        <f t="shared" si="1238"/>
        <v>0.88748857060477326</v>
      </c>
      <c r="S1224" s="9">
        <f t="shared" si="1238"/>
        <v>0.92904669388818206</v>
      </c>
      <c r="T1224" s="9">
        <f t="shared" si="1238"/>
        <v>0.95721386633582584</v>
      </c>
      <c r="U1224" s="9">
        <f t="shared" si="1238"/>
        <v>0.9753001560127339</v>
      </c>
      <c r="V1224" s="9">
        <f t="shared" si="1238"/>
        <v>0.98633279271564789</v>
      </c>
      <c r="W1224" s="9">
        <f t="shared" si="1238"/>
        <v>0.99274222927638833</v>
      </c>
      <c r="X1224" s="9">
        <f t="shared" si="1238"/>
        <v>0.99629655318734445</v>
      </c>
      <c r="Y1224" s="9">
        <f t="shared" si="1238"/>
        <v>0.99818189021837334</v>
      </c>
      <c r="Z1224" s="9">
        <f t="shared" si="1238"/>
        <v>0.99914026987581295</v>
      </c>
      <c r="AA1224" s="9">
        <f t="shared" si="1238"/>
        <v>0.99960795914864353</v>
      </c>
      <c r="AB1224" s="9"/>
    </row>
    <row r="1225" spans="1:28">
      <c r="A1225" s="19">
        <v>12.21</v>
      </c>
      <c r="B1225" s="9">
        <f>POISSON(B3,$A$1225,TRUE)</f>
        <v>4.9804017375032515E-6</v>
      </c>
      <c r="C1225" s="9">
        <f t="shared" ref="C1225:AA1225" si="1239">POISSON(C3,$A$1225,TRUE)</f>
        <v>6.5791106952417958E-5</v>
      </c>
      <c r="D1225" s="9">
        <f t="shared" si="1239"/>
        <v>4.3704046228947225E-4</v>
      </c>
      <c r="E1225" s="9">
        <f t="shared" si="1239"/>
        <v>1.9480253385112834E-3</v>
      </c>
      <c r="F1225" s="9">
        <f t="shared" si="1239"/>
        <v>6.5603066731783613E-3</v>
      </c>
      <c r="G1225" s="9">
        <f t="shared" si="1239"/>
        <v>1.7823497692435367E-2</v>
      </c>
      <c r="H1225" s="9">
        <f t="shared" si="1239"/>
        <v>4.0744091416623392E-2</v>
      </c>
      <c r="I1225" s="9">
        <f t="shared" si="1239"/>
        <v>8.0724155612671322E-2</v>
      </c>
      <c r="J1225" s="9">
        <f t="shared" si="1239"/>
        <v>0.14174372859188952</v>
      </c>
      <c r="K1225" s="9">
        <f t="shared" si="1239"/>
        <v>0.22452694926702893</v>
      </c>
      <c r="L1225" s="9">
        <f t="shared" si="1239"/>
        <v>0.32560526171137383</v>
      </c>
      <c r="M1225" s="9">
        <f t="shared" si="1239"/>
        <v>0.43780218852459712</v>
      </c>
      <c r="N1225" s="9">
        <f t="shared" si="1239"/>
        <v>0.55196256155705159</v>
      </c>
      <c r="O1225" s="9">
        <f t="shared" si="1239"/>
        <v>0.65918549653599556</v>
      </c>
      <c r="P1225" s="9">
        <f t="shared" si="1239"/>
        <v>0.7526992133997743</v>
      </c>
      <c r="Q1225" s="9">
        <f t="shared" si="1239"/>
        <v>0.82881937892689039</v>
      </c>
      <c r="R1225" s="9">
        <f t="shared" si="1239"/>
        <v>0.88690858024477093</v>
      </c>
      <c r="S1225" s="9">
        <f t="shared" si="1239"/>
        <v>0.92863029483837778</v>
      </c>
      <c r="T1225" s="9">
        <f t="shared" si="1239"/>
        <v>0.95693152457104136</v>
      </c>
      <c r="U1225" s="9">
        <f t="shared" si="1239"/>
        <v>0.97511878852029499</v>
      </c>
      <c r="V1225" s="9">
        <f t="shared" si="1239"/>
        <v>0.98622211316131447</v>
      </c>
      <c r="W1225" s="9">
        <f t="shared" si="1239"/>
        <v>0.99267790334545003</v>
      </c>
      <c r="X1225" s="9">
        <f t="shared" si="1239"/>
        <v>0.99626086689764515</v>
      </c>
      <c r="Y1225" s="9">
        <f t="shared" si="1239"/>
        <v>0.99816295320078896</v>
      </c>
      <c r="Z1225" s="9">
        <f t="shared" si="1239"/>
        <v>0.99913063960751325</v>
      </c>
      <c r="AA1225" s="9">
        <f t="shared" si="1239"/>
        <v>0.9996032576485574</v>
      </c>
      <c r="AB1225" s="9"/>
    </row>
    <row r="1226" spans="1:28">
      <c r="A1226" s="19">
        <v>12.22</v>
      </c>
      <c r="B1226" s="9">
        <f>POISSON(B3,$A$1226,TRUE)</f>
        <v>4.930845912219163E-6</v>
      </c>
      <c r="C1226" s="9">
        <f t="shared" ref="C1226:AA1226" si="1240">POISSON(C3,$A$1226,TRUE)</f>
        <v>6.518578295953734E-5</v>
      </c>
      <c r="D1226" s="9">
        <f t="shared" si="1240"/>
        <v>4.333434483186514E-4</v>
      </c>
      <c r="E1226" s="9">
        <f t="shared" si="1240"/>
        <v>1.9329723385481093E-3</v>
      </c>
      <c r="F1226" s="9">
        <f t="shared" si="1240"/>
        <v>6.5143385981991037E-3</v>
      </c>
      <c r="G1226" s="9">
        <f t="shared" si="1240"/>
        <v>1.7711197736786134E-2</v>
      </c>
      <c r="H1226" s="9">
        <f t="shared" si="1240"/>
        <v>4.0515467515708399E-2</v>
      </c>
      <c r="I1226" s="9">
        <f t="shared" si="1240"/>
        <v>8.0325207044055519E-2</v>
      </c>
      <c r="J1226" s="9">
        <f t="shared" si="1240"/>
        <v>0.1411345841736058</v>
      </c>
      <c r="K1226" s="9">
        <f t="shared" si="1240"/>
        <v>0.22370020512061736</v>
      </c>
      <c r="L1226" s="9">
        <f t="shared" si="1240"/>
        <v>0.32459539391786546</v>
      </c>
      <c r="M1226" s="9">
        <f t="shared" si="1240"/>
        <v>0.43668077638171754</v>
      </c>
      <c r="N1226" s="9">
        <f t="shared" si="1240"/>
        <v>0.55082105752407351</v>
      </c>
      <c r="O1226" s="9">
        <f t="shared" si="1240"/>
        <v>0.65811292179788827</v>
      </c>
      <c r="P1226" s="9">
        <f t="shared" si="1240"/>
        <v>0.75176339189974628</v>
      </c>
      <c r="Q1226" s="9">
        <f t="shared" si="1240"/>
        <v>0.82805730820939361</v>
      </c>
      <c r="R1226" s="9">
        <f t="shared" si="1240"/>
        <v>0.88632678679088661</v>
      </c>
      <c r="S1226" s="9">
        <f t="shared" si="1240"/>
        <v>0.9282122590418187</v>
      </c>
      <c r="T1226" s="9">
        <f t="shared" si="1240"/>
        <v>0.95664784075884035</v>
      </c>
      <c r="U1226" s="9">
        <f t="shared" si="1240"/>
        <v>0.97493640963157735</v>
      </c>
      <c r="V1226" s="9">
        <f t="shared" si="1240"/>
        <v>0.98611072521281973</v>
      </c>
      <c r="W1226" s="9">
        <f t="shared" si="1240"/>
        <v>0.99261311266057128</v>
      </c>
      <c r="X1226" s="9">
        <f t="shared" si="1240"/>
        <v>0.99622489332473141</v>
      </c>
      <c r="Y1226" s="9">
        <f t="shared" si="1240"/>
        <v>0.99814384809499379</v>
      </c>
      <c r="Z1226" s="9">
        <f t="shared" si="1240"/>
        <v>0.99912091589885255</v>
      </c>
      <c r="AA1226" s="9">
        <f t="shared" si="1240"/>
        <v>0.99959850664137861</v>
      </c>
      <c r="AB1226" s="9"/>
    </row>
    <row r="1227" spans="1:28">
      <c r="A1227" s="19">
        <v>12.23</v>
      </c>
      <c r="B1227" s="9">
        <f>POISSON(B3,$A$1227,TRUE)</f>
        <v>4.8817831756353485E-6</v>
      </c>
      <c r="C1227" s="9">
        <f t="shared" ref="C1227:AA1227" si="1241">POISSON(C3,$A$1227,TRUE)</f>
        <v>6.4585991413655658E-5</v>
      </c>
      <c r="D1227" s="9">
        <f t="shared" si="1241"/>
        <v>4.2967722478914991E-4</v>
      </c>
      <c r="E1227" s="9">
        <f t="shared" si="1241"/>
        <v>1.9180324861832478E-3</v>
      </c>
      <c r="F1227" s="9">
        <f t="shared" si="1241"/>
        <v>6.4686786978957024E-3</v>
      </c>
      <c r="G1227" s="9">
        <f t="shared" si="1241"/>
        <v>1.7599559331744369E-2</v>
      </c>
      <c r="H1227" s="9">
        <f t="shared" si="1241"/>
        <v>4.0288004357072568E-2</v>
      </c>
      <c r="I1227" s="9">
        <f t="shared" si="1241"/>
        <v>7.9927959022753098E-2</v>
      </c>
      <c r="J1227" s="9">
        <f t="shared" si="1241"/>
        <v>0.14052753971791226</v>
      </c>
      <c r="K1227" s="9">
        <f t="shared" si="1241"/>
        <v>0.22287563659588966</v>
      </c>
      <c r="L1227" s="9">
        <f t="shared" si="1241"/>
        <v>0.32358735907765596</v>
      </c>
      <c r="M1227" s="9">
        <f t="shared" si="1241"/>
        <v>0.43556048325511065</v>
      </c>
      <c r="N1227" s="9">
        <f t="shared" si="1241"/>
        <v>0.5496797589793001</v>
      </c>
      <c r="O1227" s="9">
        <f t="shared" si="1241"/>
        <v>0.65703966221828747</v>
      </c>
      <c r="P1227" s="9">
        <f t="shared" si="1241"/>
        <v>0.75082620626205987</v>
      </c>
      <c r="Q1227" s="9">
        <f t="shared" si="1241"/>
        <v>0.82729350183908235</v>
      </c>
      <c r="R1227" s="9">
        <f t="shared" si="1241"/>
        <v>0.88574319089576892</v>
      </c>
      <c r="S1227" s="9">
        <f t="shared" si="1241"/>
        <v>0.92779258484655003</v>
      </c>
      <c r="T1227" s="9">
        <f t="shared" si="1241"/>
        <v>0.95636281195866402</v>
      </c>
      <c r="U1227" s="9">
        <f t="shared" si="1241"/>
        <v>0.97475301604188258</v>
      </c>
      <c r="V1227" s="9">
        <f t="shared" si="1241"/>
        <v>0.98599862583877074</v>
      </c>
      <c r="W1227" s="9">
        <f t="shared" si="1241"/>
        <v>0.99254785478238716</v>
      </c>
      <c r="X1227" s="9">
        <f t="shared" si="1241"/>
        <v>0.99618863069058838</v>
      </c>
      <c r="Y1227" s="9">
        <f t="shared" si="1241"/>
        <v>0.99812457370612317</v>
      </c>
      <c r="Z1227" s="9">
        <f t="shared" si="1241"/>
        <v>0.99911109800112285</v>
      </c>
      <c r="AA1227" s="9">
        <f t="shared" si="1241"/>
        <v>0.99959370568623662</v>
      </c>
      <c r="AB1227" s="9"/>
    </row>
    <row r="1228" spans="1:28">
      <c r="A1228" s="19">
        <v>12.24</v>
      </c>
      <c r="B1228" s="9">
        <f>POISSON(B3,$A$1228,TRUE)</f>
        <v>4.8332086214372634E-6</v>
      </c>
      <c r="C1228" s="9">
        <f t="shared" ref="C1228:AA1228" si="1242">POISSON(C3,$A$1228,TRUE)</f>
        <v>6.399168214782937E-5</v>
      </c>
      <c r="D1228" s="9">
        <f t="shared" si="1242"/>
        <v>4.2604154012934907E-4</v>
      </c>
      <c r="E1228" s="9">
        <f t="shared" si="1242"/>
        <v>1.9032049606939497E-3</v>
      </c>
      <c r="F1228" s="9">
        <f t="shared" si="1242"/>
        <v>6.423325027621626E-3</v>
      </c>
      <c r="G1228" s="9">
        <f t="shared" si="1242"/>
        <v>1.7488578951460582E-2</v>
      </c>
      <c r="H1228" s="9">
        <f t="shared" si="1242"/>
        <v>4.006169695609206E-2</v>
      </c>
      <c r="I1228" s="9">
        <f t="shared" si="1242"/>
        <v>7.95324061527619E-2</v>
      </c>
      <c r="J1228" s="9">
        <f t="shared" si="1242"/>
        <v>0.13992259122366685</v>
      </c>
      <c r="K1228" s="9">
        <f t="shared" si="1242"/>
        <v>0.22205324292009751</v>
      </c>
      <c r="L1228" s="9">
        <f t="shared" si="1242"/>
        <v>0.32258116059652864</v>
      </c>
      <c r="M1228" s="9">
        <f t="shared" si="1242"/>
        <v>0.43444131626557569</v>
      </c>
      <c r="N1228" s="9">
        <f t="shared" si="1242"/>
        <v>0.54853867504800391</v>
      </c>
      <c r="O1228" s="9">
        <f t="shared" si="1242"/>
        <v>0.65596572670161279</v>
      </c>
      <c r="P1228" s="9">
        <f t="shared" si="1242"/>
        <v>0.74988766329019674</v>
      </c>
      <c r="Q1228" s="9">
        <f t="shared" si="1242"/>
        <v>0.82652796354648117</v>
      </c>
      <c r="R1228" s="9">
        <f t="shared" si="1242"/>
        <v>0.88515779324253896</v>
      </c>
      <c r="S1228" s="9">
        <f t="shared" si="1242"/>
        <v>0.92737127062370051</v>
      </c>
      <c r="T1228" s="9">
        <f t="shared" si="1242"/>
        <v>0.95607643524289032</v>
      </c>
      <c r="U1228" s="9">
        <f t="shared" si="1242"/>
        <v>0.97456860445019999</v>
      </c>
      <c r="V1228" s="9">
        <f t="shared" si="1242"/>
        <v>0.98588581200507341</v>
      </c>
      <c r="W1228" s="9">
        <f t="shared" si="1242"/>
        <v>0.99248212726562834</v>
      </c>
      <c r="X1228" s="9">
        <f t="shared" si="1242"/>
        <v>0.99615207721059162</v>
      </c>
      <c r="Y1228" s="9">
        <f t="shared" si="1242"/>
        <v>0.99810512883347635</v>
      </c>
      <c r="Z1228" s="9">
        <f t="shared" si="1242"/>
        <v>0.99910118516114754</v>
      </c>
      <c r="AA1228" s="9">
        <f t="shared" si="1242"/>
        <v>0.99958885433917544</v>
      </c>
      <c r="AB1228" s="9"/>
    </row>
    <row r="1229" spans="1:28">
      <c r="A1229" s="19">
        <v>12.25</v>
      </c>
      <c r="B1229" s="9">
        <f>POISSON(B3,$A$1229,TRUE)</f>
        <v>4.7851173921290088E-6</v>
      </c>
      <c r="C1229" s="9">
        <f t="shared" ref="C1229:AA1229" si="1243">POISSON(C3,$A$1229,TRUE)</f>
        <v>6.340280544570937E-5</v>
      </c>
      <c r="D1229" s="9">
        <f t="shared" si="1243"/>
        <v>4.2243614477388905E-4</v>
      </c>
      <c r="E1229" s="9">
        <f t="shared" si="1243"/>
        <v>1.8884889470306226E-3</v>
      </c>
      <c r="F1229" s="9">
        <f t="shared" si="1243"/>
        <v>6.3782756539418686E-3</v>
      </c>
      <c r="G1229" s="9">
        <f t="shared" si="1243"/>
        <v>1.7378253085874422E-2</v>
      </c>
      <c r="H1229" s="9">
        <f t="shared" si="1243"/>
        <v>3.9836540342736725E-2</v>
      </c>
      <c r="I1229" s="9">
        <f t="shared" si="1243"/>
        <v>7.913854304224574E-2</v>
      </c>
      <c r="J1229" s="9">
        <f t="shared" si="1243"/>
        <v>0.13931973467586894</v>
      </c>
      <c r="K1229" s="9">
        <f t="shared" si="1243"/>
        <v>0.22123302328830052</v>
      </c>
      <c r="L1229" s="9">
        <f t="shared" si="1243"/>
        <v>0.32157680183852905</v>
      </c>
      <c r="M1229" s="9">
        <f t="shared" si="1243"/>
        <v>0.43332328249673846</v>
      </c>
      <c r="N1229" s="9">
        <f t="shared" si="1243"/>
        <v>0.5473978148353269</v>
      </c>
      <c r="O1229" s="9">
        <f t="shared" si="1243"/>
        <v>0.65489112415438155</v>
      </c>
      <c r="P1229" s="9">
        <f t="shared" si="1243"/>
        <v>0.74894776980855449</v>
      </c>
      <c r="Q1229" s="9">
        <f t="shared" si="1243"/>
        <v>0.82576069709279543</v>
      </c>
      <c r="R1229" s="9">
        <f t="shared" si="1243"/>
        <v>0.8845705945447927</v>
      </c>
      <c r="S1229" s="9">
        <f t="shared" si="1243"/>
        <v>0.92694831476755524</v>
      </c>
      <c r="T1229" s="9">
        <f t="shared" si="1243"/>
        <v>0.95578870769693536</v>
      </c>
      <c r="U1229" s="9">
        <f t="shared" si="1243"/>
        <v>0.97438317155929888</v>
      </c>
      <c r="V1229" s="9">
        <f t="shared" si="1243"/>
        <v>0.98577228067499645</v>
      </c>
      <c r="W1229" s="9">
        <f t="shared" si="1243"/>
        <v>0.99241592765915343</v>
      </c>
      <c r="X1229" s="9">
        <f t="shared" si="1243"/>
        <v>0.99611523109351352</v>
      </c>
      <c r="Y1229" s="9">
        <f t="shared" si="1243"/>
        <v>0.99808551227050968</v>
      </c>
      <c r="Z1229" s="9">
        <f t="shared" si="1243"/>
        <v>0.99909117662126823</v>
      </c>
      <c r="AA1229" s="9">
        <f t="shared" si="1243"/>
        <v>0.99958395215313978</v>
      </c>
      <c r="AB1229" s="9"/>
    </row>
    <row r="1230" spans="1:28">
      <c r="A1230" s="19">
        <v>12.26</v>
      </c>
      <c r="B1230" s="9">
        <f>POISSON(B3,$A$1230,TRUE)</f>
        <v>4.737504678547579E-6</v>
      </c>
      <c r="C1230" s="9">
        <f t="shared" ref="C1230:AA1230" si="1244">POISSON(C3,$A$1230,TRUE)</f>
        <v>6.2819312037540903E-5</v>
      </c>
      <c r="D1230" s="9">
        <f t="shared" si="1244"/>
        <v>4.1886079114816994E-4</v>
      </c>
      <c r="E1230" s="9">
        <f t="shared" si="1244"/>
        <v>1.8738836357802735E-3</v>
      </c>
      <c r="F1230" s="9">
        <f t="shared" si="1244"/>
        <v>6.3335286545776713E-3</v>
      </c>
      <c r="G1230" s="9">
        <f t="shared" si="1244"/>
        <v>1.7268578240668894E-2</v>
      </c>
      <c r="H1230" s="9">
        <f t="shared" si="1244"/>
        <v>3.9612529561581962E-2</v>
      </c>
      <c r="I1230" s="9">
        <f t="shared" si="1244"/>
        <v>7.8746364303638253E-2</v>
      </c>
      <c r="J1230" s="9">
        <f t="shared" si="1244"/>
        <v>0.13871896604583953</v>
      </c>
      <c r="K1230" s="9">
        <f t="shared" si="1244"/>
        <v>0.2204149768635493</v>
      </c>
      <c r="L1230" s="9">
        <f t="shared" si="1244"/>
        <v>0.32057428612606131</v>
      </c>
      <c r="M1230" s="9">
        <f t="shared" si="1244"/>
        <v>0.43220638899500674</v>
      </c>
      <c r="N1230" s="9">
        <f t="shared" si="1244"/>
        <v>0.5462571874261124</v>
      </c>
      <c r="O1230" s="9">
        <f t="shared" si="1244"/>
        <v>0.65381586348498633</v>
      </c>
      <c r="P1230" s="9">
        <f t="shared" si="1244"/>
        <v>0.74800653266225703</v>
      </c>
      <c r="Q1230" s="9">
        <f t="shared" si="1244"/>
        <v>0.82499170626981311</v>
      </c>
      <c r="R1230" s="9">
        <f t="shared" si="1244"/>
        <v>0.88398159554660294</v>
      </c>
      <c r="S1230" s="9">
        <f t="shared" si="1244"/>
        <v>0.92652371569562886</v>
      </c>
      <c r="T1230" s="9">
        <f t="shared" si="1244"/>
        <v>0.95549962641935449</v>
      </c>
      <c r="U1230" s="9">
        <f t="shared" si="1244"/>
        <v>0.97419671407582153</v>
      </c>
      <c r="V1230" s="9">
        <f t="shared" si="1244"/>
        <v>0.98565802880923581</v>
      </c>
      <c r="W1230" s="9">
        <f t="shared" si="1244"/>
        <v>0.99234925350598147</v>
      </c>
      <c r="X1230" s="9">
        <f t="shared" si="1244"/>
        <v>0.99607809054153162</v>
      </c>
      <c r="Y1230" s="9">
        <f t="shared" si="1244"/>
        <v>0.99806572280482919</v>
      </c>
      <c r="Z1230" s="9">
        <f t="shared" si="1244"/>
        <v>0.99908107161933035</v>
      </c>
      <c r="AA1230" s="9">
        <f t="shared" si="1244"/>
        <v>0.99957899867796174</v>
      </c>
      <c r="AB1230" s="9"/>
    </row>
    <row r="1231" spans="1:28">
      <c r="A1231" s="19">
        <v>12.27</v>
      </c>
      <c r="B1231" s="9">
        <f>POISSON(B3,$A$1231,TRUE)</f>
        <v>4.6903657193819372E-6</v>
      </c>
      <c r="C1231" s="9">
        <f t="shared" ref="C1231:AA1231" si="1245">POISSON(C3,$A$1231,TRUE)</f>
        <v>6.2241153096198305E-5</v>
      </c>
      <c r="D1231" s="9">
        <f t="shared" si="1245"/>
        <v>4.1531523365296669E-4</v>
      </c>
      <c r="E1231" s="9">
        <f t="shared" si="1245"/>
        <v>1.8593882231301491E-3</v>
      </c>
      <c r="F1231" s="9">
        <f t="shared" si="1245"/>
        <v>6.2890821183514082E-3</v>
      </c>
      <c r="G1231" s="9">
        <f t="shared" si="1245"/>
        <v>1.7159550937224377E-2</v>
      </c>
      <c r="H1231" s="9">
        <f t="shared" si="1245"/>
        <v>3.93896596718196E-2</v>
      </c>
      <c r="I1231" s="9">
        <f t="shared" si="1245"/>
        <v>7.8355864553745769E-2</v>
      </c>
      <c r="J1231" s="9">
        <f t="shared" si="1245"/>
        <v>0.13812028129140008</v>
      </c>
      <c r="K1231" s="9">
        <f t="shared" si="1245"/>
        <v>0.21959910277706871</v>
      </c>
      <c r="L1231" s="9">
        <f t="shared" si="1245"/>
        <v>0.31957361673998419</v>
      </c>
      <c r="M1231" s="9">
        <f t="shared" si="1245"/>
        <v>0.43109064276952713</v>
      </c>
      <c r="N1231" s="9">
        <f t="shared" si="1245"/>
        <v>0.54511680188473477</v>
      </c>
      <c r="O1231" s="9">
        <f t="shared" si="1245"/>
        <v>0.65273995360347314</v>
      </c>
      <c r="P1231" s="9">
        <f t="shared" si="1245"/>
        <v>0.7470639587169674</v>
      </c>
      <c r="Q1231" s="9">
        <f t="shared" si="1245"/>
        <v>0.82422099489980571</v>
      </c>
      <c r="R1231" s="9">
        <f t="shared" si="1245"/>
        <v>0.88339079702251988</v>
      </c>
      <c r="S1231" s="9">
        <f t="shared" si="1245"/>
        <v>0.92609747184873736</v>
      </c>
      <c r="T1231" s="9">
        <f t="shared" si="1245"/>
        <v>0.95520918852194259</v>
      </c>
      <c r="U1231" s="9">
        <f t="shared" si="1245"/>
        <v>0.97400922871037554</v>
      </c>
      <c r="V1231" s="9">
        <f t="shared" si="1245"/>
        <v>0.98554305336597925</v>
      </c>
      <c r="W1231" s="9">
        <f t="shared" si="1245"/>
        <v>0.99228210234332481</v>
      </c>
      <c r="X1231" s="9">
        <f t="shared" si="1245"/>
        <v>0.99604065375023532</v>
      </c>
      <c r="Y1231" s="9">
        <f t="shared" si="1245"/>
        <v>0.99804575921818262</v>
      </c>
      <c r="Z1231" s="9">
        <f t="shared" si="1245"/>
        <v>0.99907086938867085</v>
      </c>
      <c r="AA1231" s="9">
        <f t="shared" si="1245"/>
        <v>0.99957399346034637</v>
      </c>
      <c r="AB1231" s="9"/>
    </row>
    <row r="1232" spans="1:28">
      <c r="A1232" s="19">
        <v>12.28</v>
      </c>
      <c r="B1232" s="9">
        <f>POISSON(B3,$A$1232,TRUE)</f>
        <v>4.6436958006968855E-6</v>
      </c>
      <c r="C1232" s="9">
        <f t="shared" ref="C1232:AA1232" si="1246">POISSON(C3,$A$1232,TRUE)</f>
        <v>6.1668280233254631E-5</v>
      </c>
      <c r="D1232" s="9">
        <f t="shared" si="1246"/>
        <v>4.117992286491592E-4</v>
      </c>
      <c r="E1232" s="9">
        <f t="shared" si="1246"/>
        <v>1.8450019108315952E-3</v>
      </c>
      <c r="F1232" s="9">
        <f t="shared" si="1246"/>
        <v>6.244934145131672E-3</v>
      </c>
      <c r="G1232" s="9">
        <f t="shared" si="1246"/>
        <v>1.7051167712572663E-2</v>
      </c>
      <c r="H1232" s="9">
        <f t="shared" si="1246"/>
        <v>3.9167925747268573E-2</v>
      </c>
      <c r="I1232" s="9">
        <f t="shared" si="1246"/>
        <v>7.7967038413849346E-2</v>
      </c>
      <c r="J1232" s="9">
        <f t="shared" si="1246"/>
        <v>0.13752367635705087</v>
      </c>
      <c r="K1232" s="9">
        <f t="shared" si="1246"/>
        <v>0.21878540012844142</v>
      </c>
      <c r="L1232" s="9">
        <f t="shared" si="1246"/>
        <v>0.31857479691970886</v>
      </c>
      <c r="M1232" s="9">
        <f t="shared" si="1246"/>
        <v>0.42997605079214229</v>
      </c>
      <c r="N1232" s="9">
        <f t="shared" si="1246"/>
        <v>0.5439766672549321</v>
      </c>
      <c r="O1232" s="9">
        <f t="shared" si="1246"/>
        <v>0.65166340342132134</v>
      </c>
      <c r="P1232" s="9">
        <f t="shared" si="1246"/>
        <v>0.74612005485869703</v>
      </c>
      <c r="Q1232" s="9">
        <f t="shared" si="1246"/>
        <v>0.82344856683542877</v>
      </c>
      <c r="R1232" s="9">
        <f t="shared" si="1246"/>
        <v>0.88279819977757024</v>
      </c>
      <c r="S1232" s="9">
        <f t="shared" si="1246"/>
        <v>0.92566958169107005</v>
      </c>
      <c r="T1232" s="9">
        <f t="shared" si="1246"/>
        <v>0.95491739112983554</v>
      </c>
      <c r="U1232" s="9">
        <f t="shared" si="1246"/>
        <v>0.97382071217762722</v>
      </c>
      <c r="V1232" s="9">
        <f t="shared" si="1246"/>
        <v>0.98542735130097125</v>
      </c>
      <c r="W1232" s="9">
        <f t="shared" si="1246"/>
        <v>0.99221447170262189</v>
      </c>
      <c r="X1232" s="9">
        <f t="shared" si="1246"/>
        <v>0.99600291890863413</v>
      </c>
      <c r="Y1232" s="9">
        <f t="shared" si="1246"/>
        <v>0.99802562028645292</v>
      </c>
      <c r="Z1232" s="9">
        <f t="shared" si="1246"/>
        <v>0.9990605691581036</v>
      </c>
      <c r="AA1232" s="9">
        <f t="shared" si="1246"/>
        <v>0.99956893604385821</v>
      </c>
      <c r="AB1232" s="9"/>
    </row>
    <row r="1233" spans="1:28">
      <c r="A1233" s="19">
        <v>12.29</v>
      </c>
      <c r="B1233" s="9">
        <f>POISSON(B3,$A$1233,TRUE)</f>
        <v>4.5974902554616621E-6</v>
      </c>
      <c r="C1233" s="9">
        <f t="shared" ref="C1233:AA1233" si="1247">POISSON(C3,$A$1233,TRUE)</f>
        <v>6.1100645495085491E-5</v>
      </c>
      <c r="D1233" s="9">
        <f t="shared" si="1247"/>
        <v>4.0831253444257383E-4</v>
      </c>
      <c r="E1233" s="9">
        <f t="shared" si="1247"/>
        <v>1.8307239061641173E-3</v>
      </c>
      <c r="F1233" s="9">
        <f t="shared" si="1247"/>
        <v>6.201082845778561E-3</v>
      </c>
      <c r="G1233" s="9">
        <f t="shared" si="1247"/>
        <v>1.6943425119350861E-2</v>
      </c>
      <c r="H1233" s="9">
        <f t="shared" si="1247"/>
        <v>3.8947322876384791E-2</v>
      </c>
      <c r="I1233" s="9">
        <f t="shared" si="1247"/>
        <v>7.7579880509805771E-2</v>
      </c>
      <c r="J1233" s="9">
        <f t="shared" si="1247"/>
        <v>0.13692914717414878</v>
      </c>
      <c r="K1233" s="9">
        <f t="shared" si="1247"/>
        <v>0.21797386798579052</v>
      </c>
      <c r="L1233" s="9">
        <f t="shared" si="1247"/>
        <v>0.31757782986329808</v>
      </c>
      <c r="M1233" s="9">
        <f t="shared" si="1247"/>
        <v>0.42886261999735004</v>
      </c>
      <c r="N1233" s="9">
        <f t="shared" si="1247"/>
        <v>0.54283679255964135</v>
      </c>
      <c r="O1233" s="9">
        <f t="shared" si="1247"/>
        <v>0.65058622185122283</v>
      </c>
      <c r="P1233" s="9">
        <f t="shared" si="1247"/>
        <v>0.74517482799361823</v>
      </c>
      <c r="Q1233" s="9">
        <f t="shared" si="1247"/>
        <v>0.82267442595962093</v>
      </c>
      <c r="R1233" s="9">
        <f t="shared" si="1247"/>
        <v>0.88220380464725678</v>
      </c>
      <c r="S1233" s="9">
        <f t="shared" si="1247"/>
        <v>0.92524004371025936</v>
      </c>
      <c r="T1233" s="9">
        <f t="shared" si="1247"/>
        <v>0.95462423138160934</v>
      </c>
      <c r="U1233" s="9">
        <f t="shared" si="1247"/>
        <v>0.97363116119639326</v>
      </c>
      <c r="V1233" s="9">
        <f t="shared" si="1247"/>
        <v>0.98531091956757799</v>
      </c>
      <c r="W1233" s="9">
        <f t="shared" si="1247"/>
        <v>0.99214635910957127</v>
      </c>
      <c r="X1233" s="9">
        <f t="shared" si="1247"/>
        <v>0.99596488419916662</v>
      </c>
      <c r="Y1233" s="9">
        <f t="shared" si="1247"/>
        <v>0.99800530477965044</v>
      </c>
      <c r="Z1233" s="9">
        <f t="shared" si="1247"/>
        <v>0.99905017015190656</v>
      </c>
      <c r="AA1233" s="9">
        <f t="shared" si="1247"/>
        <v>0.99956382596890758</v>
      </c>
      <c r="AB1233" s="9"/>
    </row>
    <row r="1234" spans="1:28">
      <c r="A1234" s="19">
        <v>12.3</v>
      </c>
      <c r="B1234" s="9">
        <f>POISSON(B3,$A$1234,TRUE)</f>
        <v>4.5517444630832312E-6</v>
      </c>
      <c r="C1234" s="9">
        <f t="shared" ref="C1234:AA1234" si="1248">POISSON(C3,$A$1234,TRUE)</f>
        <v>6.0538201359006978E-5</v>
      </c>
      <c r="D1234" s="9">
        <f t="shared" si="1248"/>
        <v>4.0485491126893803E-4</v>
      </c>
      <c r="E1234" s="9">
        <f t="shared" si="1248"/>
        <v>1.816553421899655E-3</v>
      </c>
      <c r="F1234" s="9">
        <f t="shared" si="1248"/>
        <v>6.1575263420891113E-3</v>
      </c>
      <c r="G1234" s="9">
        <f t="shared" si="1248"/>
        <v>1.6836319725755174E-2</v>
      </c>
      <c r="H1234" s="9">
        <f t="shared" si="1248"/>
        <v>3.8727846162270617E-2</v>
      </c>
      <c r="I1234" s="9">
        <f t="shared" si="1248"/>
        <v>7.7194385472147714E-2</v>
      </c>
      <c r="J1234" s="9">
        <f t="shared" si="1248"/>
        <v>0.13633668966108378</v>
      </c>
      <c r="K1234" s="9">
        <f t="shared" si="1248"/>
        <v>0.21716450538596307</v>
      </c>
      <c r="L1234" s="9">
        <f t="shared" si="1248"/>
        <v>0.31658271872756455</v>
      </c>
      <c r="M1234" s="9">
        <f t="shared" si="1248"/>
        <v>0.42775035728226452</v>
      </c>
      <c r="N1234" s="9">
        <f t="shared" si="1248"/>
        <v>0.54169718680083234</v>
      </c>
      <c r="O1234" s="9">
        <f t="shared" si="1248"/>
        <v>0.6495084178068613</v>
      </c>
      <c r="P1234" s="9">
        <f t="shared" si="1248"/>
        <v>0.74422828504787253</v>
      </c>
      <c r="Q1234" s="9">
        <f t="shared" si="1248"/>
        <v>0.82189857618550177</v>
      </c>
      <c r="R1234" s="9">
        <f t="shared" si="1248"/>
        <v>0.88160761249755448</v>
      </c>
      <c r="S1234" s="9">
        <f t="shared" si="1248"/>
        <v>0.92480885641745125</v>
      </c>
      <c r="T1234" s="9">
        <f t="shared" si="1248"/>
        <v>0.95432970642938086</v>
      </c>
      <c r="U1234" s="9">
        <f t="shared" si="1248"/>
        <v>0.97344057248973526</v>
      </c>
      <c r="V1234" s="9">
        <f t="shared" si="1248"/>
        <v>0.98519375511685314</v>
      </c>
      <c r="W1234" s="9">
        <f t="shared" si="1248"/>
        <v>0.99207776208416498</v>
      </c>
      <c r="X1234" s="9">
        <f t="shared" si="1248"/>
        <v>0.99592654779770762</v>
      </c>
      <c r="Y1234" s="9">
        <f t="shared" si="1248"/>
        <v>0.99798481146190654</v>
      </c>
      <c r="Z1234" s="9">
        <f t="shared" si="1248"/>
        <v>0.99903967158980844</v>
      </c>
      <c r="AA1234" s="9">
        <f t="shared" si="1248"/>
        <v>0.9995586627727362</v>
      </c>
      <c r="AB1234" s="9"/>
    </row>
    <row r="1235" spans="1:28">
      <c r="A1235" s="19">
        <v>12.31</v>
      </c>
      <c r="B1235" s="9">
        <f>POISSON(B3,$A$1235,TRUE)</f>
        <v>4.5064538489442506E-6</v>
      </c>
      <c r="C1235" s="9">
        <f t="shared" ref="C1235:AA1235" si="1249">POISSON(C3,$A$1235,TRUE)</f>
        <v>5.9980900729447976E-5</v>
      </c>
      <c r="D1235" s="9">
        <f t="shared" si="1249"/>
        <v>4.0142612127894845E-4</v>
      </c>
      <c r="E1235" s="9">
        <f t="shared" si="1249"/>
        <v>1.8024896762670654E-3</v>
      </c>
      <c r="F1235" s="9">
        <f t="shared" si="1249"/>
        <v>6.1142627667429943E-3</v>
      </c>
      <c r="G1235" s="9">
        <f t="shared" si="1249"/>
        <v>1.6729848115494734E-2</v>
      </c>
      <c r="H1235" s="9">
        <f t="shared" si="1249"/>
        <v>3.8509490722683719E-2</v>
      </c>
      <c r="I1235" s="9">
        <f t="shared" si="1249"/>
        <v>7.6810547936183207E-2</v>
      </c>
      <c r="J1235" s="9">
        <f t="shared" si="1249"/>
        <v>0.13574629972345553</v>
      </c>
      <c r="K1235" s="9">
        <f t="shared" si="1249"/>
        <v>0.21635731133471361</v>
      </c>
      <c r="L1235" s="9">
        <f t="shared" si="1249"/>
        <v>0.31558946662817222</v>
      </c>
      <c r="M1235" s="9">
        <f t="shared" si="1249"/>
        <v>0.42663926950657927</v>
      </c>
      <c r="N1235" s="9">
        <f t="shared" si="1249"/>
        <v>0.54055785895934516</v>
      </c>
      <c r="O1235" s="9">
        <f t="shared" si="1249"/>
        <v>0.64843000020269481</v>
      </c>
      <c r="P1235" s="9">
        <f t="shared" si="1249"/>
        <v>0.743280432967383</v>
      </c>
      <c r="Q1235" s="9">
        <f t="shared" si="1249"/>
        <v>0.82112102145627064</v>
      </c>
      <c r="R1235" s="9">
        <f t="shared" si="1249"/>
        <v>0.88100962422490847</v>
      </c>
      <c r="S1235" s="9">
        <f t="shared" si="1249"/>
        <v>0.92437601834737493</v>
      </c>
      <c r="T1235" s="9">
        <f t="shared" si="1249"/>
        <v>0.95403381343890636</v>
      </c>
      <c r="U1235" s="9">
        <f t="shared" si="1249"/>
        <v>0.97324894278505103</v>
      </c>
      <c r="V1235" s="9">
        <f t="shared" si="1249"/>
        <v>0.98507585489760319</v>
      </c>
      <c r="W1235" s="9">
        <f t="shared" si="1249"/>
        <v>0.99200867814072302</v>
      </c>
      <c r="X1235" s="9">
        <f t="shared" si="1249"/>
        <v>0.99588790787357784</v>
      </c>
      <c r="Y1235" s="9">
        <f t="shared" si="1249"/>
        <v>0.99796413909146664</v>
      </c>
      <c r="Z1235" s="9">
        <f t="shared" si="1249"/>
        <v>0.99902907268697538</v>
      </c>
      <c r="AA1235" s="9">
        <f t="shared" si="1249"/>
        <v>0.99955344598940399</v>
      </c>
      <c r="AB1235" s="9"/>
    </row>
    <row r="1236" spans="1:28">
      <c r="A1236" s="19">
        <v>12.32</v>
      </c>
      <c r="B1236" s="9">
        <f>POISSON(B3,$A$1236,TRUE)</f>
        <v>4.461613883945555E-6</v>
      </c>
      <c r="C1236" s="9">
        <f t="shared" ref="C1236:AA1236" si="1250">POISSON(C3,$A$1236,TRUE)</f>
        <v>5.9428696934154797E-5</v>
      </c>
      <c r="D1236" s="9">
        <f t="shared" si="1250"/>
        <v>3.9802592852344372E-4</v>
      </c>
      <c r="E1236" s="9">
        <f t="shared" si="1250"/>
        <v>1.7885318929167899E-3</v>
      </c>
      <c r="F1236" s="9">
        <f t="shared" si="1250"/>
        <v>6.0712902632482964E-3</v>
      </c>
      <c r="G1236" s="9">
        <f t="shared" si="1250"/>
        <v>1.6624006887745135E-2</v>
      </c>
      <c r="H1236" s="9">
        <f t="shared" si="1250"/>
        <v>3.8292251690045305E-2</v>
      </c>
      <c r="I1236" s="9">
        <f t="shared" si="1250"/>
        <v>7.6428362542093592E-2</v>
      </c>
      <c r="J1236" s="9">
        <f t="shared" si="1250"/>
        <v>0.13515797325424797</v>
      </c>
      <c r="K1236" s="9">
        <f t="shared" si="1250"/>
        <v>0.21555228480688596</v>
      </c>
      <c r="L1236" s="9">
        <f t="shared" si="1250"/>
        <v>0.31459807663973594</v>
      </c>
      <c r="M1236" s="9">
        <f t="shared" si="1250"/>
        <v>0.42552936349252818</v>
      </c>
      <c r="N1236" s="9">
        <f t="shared" si="1250"/>
        <v>0.53941881799472757</v>
      </c>
      <c r="O1236" s="9">
        <f t="shared" si="1250"/>
        <v>0.64735097795373542</v>
      </c>
      <c r="P1236" s="9">
        <f t="shared" si="1250"/>
        <v>0.74233127871766236</v>
      </c>
      <c r="Q1236" s="9">
        <f t="shared" si="1250"/>
        <v>0.82034176574510098</v>
      </c>
      <c r="R1236" s="9">
        <f t="shared" si="1250"/>
        <v>0.88040984075622875</v>
      </c>
      <c r="S1236" s="9">
        <f t="shared" si="1250"/>
        <v>0.92394152805841068</v>
      </c>
      <c r="T1236" s="9">
        <f t="shared" si="1250"/>
        <v>0.9537365495896819</v>
      </c>
      <c r="U1236" s="9">
        <f t="shared" si="1250"/>
        <v>0.97305626881416951</v>
      </c>
      <c r="V1236" s="9">
        <f t="shared" si="1250"/>
        <v>0.98495721585645368</v>
      </c>
      <c r="W1236" s="9">
        <f t="shared" si="1250"/>
        <v>0.99193910478792713</v>
      </c>
      <c r="X1236" s="9">
        <f t="shared" si="1250"/>
        <v>0.99584896258955224</v>
      </c>
      <c r="Y1236" s="9">
        <f t="shared" si="1250"/>
        <v>0.99794328642068364</v>
      </c>
      <c r="Z1236" s="9">
        <f t="shared" si="1250"/>
        <v>0.99901837265399773</v>
      </c>
      <c r="AA1236" s="9">
        <f t="shared" si="1250"/>
        <v>0.9995481751497749</v>
      </c>
      <c r="AB1236" s="9"/>
    </row>
    <row r="1237" spans="1:28">
      <c r="A1237" s="19">
        <v>12.33</v>
      </c>
      <c r="B1237" s="9">
        <f>POISSON(B3,$A$1237,TRUE)</f>
        <v>4.4172200840532769E-6</v>
      </c>
      <c r="C1237" s="9">
        <f t="shared" ref="C1237:AA1237" si="1251">POISSON(C3,$A$1237,TRUE)</f>
        <v>5.8881543720430185E-5</v>
      </c>
      <c r="D1237" s="9">
        <f t="shared" si="1251"/>
        <v>3.9465409893869375E-4</v>
      </c>
      <c r="E1237" s="9">
        <f t="shared" si="1251"/>
        <v>1.774679300885757E-3</v>
      </c>
      <c r="F1237" s="9">
        <f t="shared" si="1251"/>
        <v>6.0286069858875805E-3</v>
      </c>
      <c r="G1237" s="9">
        <f t="shared" si="1251"/>
        <v>1.6518792657102075E-2</v>
      </c>
      <c r="H1237" s="9">
        <f t="shared" si="1251"/>
        <v>3.8076124211447876E-2</v>
      </c>
      <c r="I1237" s="9">
        <f t="shared" si="1251"/>
        <v>7.604782393503122E-2</v>
      </c>
      <c r="J1237" s="9">
        <f t="shared" si="1251"/>
        <v>0.13457170613400413</v>
      </c>
      <c r="K1237" s="9">
        <f t="shared" si="1251"/>
        <v>0.21474942474659692</v>
      </c>
      <c r="L1237" s="9">
        <f t="shared" si="1251"/>
        <v>0.31360855179592373</v>
      </c>
      <c r="M1237" s="9">
        <f t="shared" si="1251"/>
        <v>0.42442064602485136</v>
      </c>
      <c r="N1237" s="9">
        <f t="shared" si="1251"/>
        <v>0.53828007284507406</v>
      </c>
      <c r="O1237" s="9">
        <f t="shared" si="1251"/>
        <v>0.64627135997533181</v>
      </c>
      <c r="P1237" s="9">
        <f t="shared" si="1251"/>
        <v>0.74138082928362303</v>
      </c>
      <c r="Q1237" s="9">
        <f t="shared" si="1251"/>
        <v>0.81956081305503825</v>
      </c>
      <c r="R1237" s="9">
        <f t="shared" si="1251"/>
        <v>0.87980826304888526</v>
      </c>
      <c r="S1237" s="9">
        <f t="shared" si="1251"/>
        <v>0.9235053841326577</v>
      </c>
      <c r="T1237" s="9">
        <f t="shared" si="1251"/>
        <v>0.95343791207504192</v>
      </c>
      <c r="U1237" s="9">
        <f t="shared" si="1251"/>
        <v>0.97286254731344179</v>
      </c>
      <c r="V1237" s="9">
        <f t="shared" si="1251"/>
        <v>0.98483783493791521</v>
      </c>
      <c r="W1237" s="9">
        <f t="shared" si="1251"/>
        <v>0.99186903952885608</v>
      </c>
      <c r="X1237" s="9">
        <f t="shared" si="1251"/>
        <v>0.9958097101018698</v>
      </c>
      <c r="Y1237" s="9">
        <f t="shared" si="1251"/>
        <v>0.99792225219601149</v>
      </c>
      <c r="Z1237" s="9">
        <f t="shared" si="1251"/>
        <v>0.99900757069687673</v>
      </c>
      <c r="AA1237" s="9">
        <f t="shared" si="1251"/>
        <v>0.99954284978150354</v>
      </c>
      <c r="AB1237" s="9"/>
    </row>
    <row r="1238" spans="1:28">
      <c r="A1238" s="19">
        <v>12.34</v>
      </c>
      <c r="B1238" s="9">
        <f>POISSON(B3,$A$1238,TRUE)</f>
        <v>4.3732680098504342E-6</v>
      </c>
      <c r="C1238" s="9">
        <f t="shared" ref="C1238:AA1238" si="1252">POISSON(C3,$A$1238,TRUE)</f>
        <v>5.8339395251404792E-5</v>
      </c>
      <c r="D1238" s="9">
        <f t="shared" si="1252"/>
        <v>3.9131040033179519E-4</v>
      </c>
      <c r="E1238" s="9">
        <f t="shared" si="1252"/>
        <v>1.7609311345624678E-3</v>
      </c>
      <c r="F1238" s="9">
        <f t="shared" si="1252"/>
        <v>5.986211099664092E-3</v>
      </c>
      <c r="G1238" s="9">
        <f t="shared" si="1252"/>
        <v>1.6414202053534898E-2</v>
      </c>
      <c r="H1238" s="9">
        <f t="shared" si="1252"/>
        <v>3.7861103448662538E-2</v>
      </c>
      <c r="I1238" s="9">
        <f t="shared" si="1252"/>
        <v>7.5668926765216069E-2</v>
      </c>
      <c r="J1238" s="9">
        <f t="shared" si="1252"/>
        <v>0.13398749423099998</v>
      </c>
      <c r="K1238" s="9">
        <f t="shared" si="1252"/>
        <v>0.21394873006741916</v>
      </c>
      <c r="L1238" s="9">
        <f t="shared" si="1252"/>
        <v>0.31262089508956048</v>
      </c>
      <c r="M1238" s="9">
        <f t="shared" si="1252"/>
        <v>0.42331312385076258</v>
      </c>
      <c r="N1238" s="9">
        <f t="shared" si="1252"/>
        <v>0.53714163242686563</v>
      </c>
      <c r="O1238" s="9">
        <f t="shared" si="1252"/>
        <v>0.64519115518295078</v>
      </c>
      <c r="P1238" s="9">
        <f t="shared" si="1252"/>
        <v>0.74042909166938609</v>
      </c>
      <c r="Q1238" s="9">
        <f t="shared" si="1252"/>
        <v>0.81877816741889353</v>
      </c>
      <c r="R1238" s="9">
        <f t="shared" si="1252"/>
        <v>0.87920489209070118</v>
      </c>
      <c r="S1238" s="9">
        <f t="shared" si="1252"/>
        <v>0.9230675851760014</v>
      </c>
      <c r="T1238" s="9">
        <f t="shared" si="1252"/>
        <v>0.95313789810225735</v>
      </c>
      <c r="U1238" s="9">
        <f t="shared" si="1252"/>
        <v>0.97266777502383617</v>
      </c>
      <c r="V1238" s="9">
        <f t="shared" si="1252"/>
        <v>0.98471770908445033</v>
      </c>
      <c r="W1238" s="9">
        <f t="shared" si="1252"/>
        <v>0.99179847986102065</v>
      </c>
      <c r="X1238" s="9">
        <f t="shared" si="1252"/>
        <v>0.99577014856024237</v>
      </c>
      <c r="Y1238" s="9">
        <f t="shared" si="1252"/>
        <v>0.99790103515799888</v>
      </c>
      <c r="Z1238" s="9">
        <f t="shared" si="1252"/>
        <v>0.99899666601701187</v>
      </c>
      <c r="AA1238" s="9">
        <f t="shared" si="1252"/>
        <v>0.99953746940902066</v>
      </c>
      <c r="AB1238" s="9"/>
    </row>
    <row r="1239" spans="1:28">
      <c r="A1239" s="19">
        <v>12.35</v>
      </c>
      <c r="B1239" s="9">
        <f>POISSON(B3,$A$1239,TRUE)</f>
        <v>4.3297532660929781E-6</v>
      </c>
      <c r="C1239" s="9">
        <f t="shared" ref="C1239:AA1239" si="1253">POISSON(C3,$A$1239,TRUE)</f>
        <v>5.7802206102341255E-5</v>
      </c>
      <c r="D1239" s="9">
        <f t="shared" si="1253"/>
        <v>3.8799460236617437E-4</v>
      </c>
      <c r="E1239" s="9">
        <f t="shared" si="1253"/>
        <v>1.7472866336522873E-3</v>
      </c>
      <c r="F1239" s="9">
        <f t="shared" si="1253"/>
        <v>5.9441007802481603E-3</v>
      </c>
      <c r="G1239" s="9">
        <f t="shared" si="1253"/>
        <v>1.6310231722339971E-2</v>
      </c>
      <c r="H1239" s="9">
        <f t="shared" si="1253"/>
        <v>3.7647184578145608E-2</v>
      </c>
      <c r="I1239" s="9">
        <f t="shared" si="1253"/>
        <v>7.5291665688031265E-2</v>
      </c>
      <c r="J1239" s="9">
        <f t="shared" si="1253"/>
        <v>0.13340533340141728</v>
      </c>
      <c r="K1239" s="9">
        <f t="shared" si="1253"/>
        <v>0.21315019965256354</v>
      </c>
      <c r="L1239" s="9">
        <f t="shared" si="1253"/>
        <v>0.31163510947272915</v>
      </c>
      <c r="M1239" s="9">
        <f t="shared" si="1253"/>
        <v>0.42220680367991525</v>
      </c>
      <c r="N1239" s="9">
        <f t="shared" si="1253"/>
        <v>0.53600350563481114</v>
      </c>
      <c r="O1239" s="9">
        <f t="shared" si="1253"/>
        <v>0.64411037249196179</v>
      </c>
      <c r="P1239" s="9">
        <f t="shared" si="1253"/>
        <v>0.73947607289809114</v>
      </c>
      <c r="Q1239" s="9">
        <f t="shared" si="1253"/>
        <v>0.81799383289913785</v>
      </c>
      <c r="R1239" s="9">
        <f t="shared" si="1253"/>
        <v>0.87859972889994575</v>
      </c>
      <c r="S1239" s="9">
        <f t="shared" si="1253"/>
        <v>0.92262812981817965</v>
      </c>
      <c r="T1239" s="9">
        <f t="shared" si="1253"/>
        <v>0.95283650489263461</v>
      </c>
      <c r="U1239" s="9">
        <f t="shared" si="1253"/>
        <v>0.97247194869103026</v>
      </c>
      <c r="V1239" s="9">
        <f t="shared" si="1253"/>
        <v>0.98459683523653974</v>
      </c>
      <c r="W1239" s="9">
        <f t="shared" si="1253"/>
        <v>0.99172742327639885</v>
      </c>
      <c r="X1239" s="9">
        <f t="shared" si="1253"/>
        <v>0.99573027610786513</v>
      </c>
      <c r="Y1239" s="9">
        <f t="shared" si="1253"/>
        <v>0.99787963404128299</v>
      </c>
      <c r="Z1239" s="9">
        <f t="shared" si="1253"/>
        <v>0.99898565781118753</v>
      </c>
      <c r="AA1239" s="9">
        <f t="shared" si="1253"/>
        <v>0.99953203355352027</v>
      </c>
      <c r="AB1239" s="9"/>
    </row>
    <row r="1240" spans="1:28">
      <c r="A1240" s="19">
        <v>12.36</v>
      </c>
      <c r="B1240" s="9">
        <f>POISSON(B3,$A$1240,TRUE)</f>
        <v>4.2866715012702719E-6</v>
      </c>
      <c r="C1240" s="9">
        <f t="shared" ref="C1240:AA1240" si="1254">POISSON(C3,$A$1240,TRUE)</f>
        <v>5.7269931256970833E-5</v>
      </c>
      <c r="D1240" s="9">
        <f t="shared" si="1254"/>
        <v>3.8470647654720031E-4</v>
      </c>
      <c r="E1240" s="9">
        <f t="shared" si="1254"/>
        <v>1.7337450431429455E-3</v>
      </c>
      <c r="F1240" s="9">
        <f t="shared" si="1254"/>
        <v>5.902274213923797E-3</v>
      </c>
      <c r="G1240" s="9">
        <f t="shared" si="1254"/>
        <v>1.6206878324094069E-2</v>
      </c>
      <c r="H1240" s="9">
        <f t="shared" si="1254"/>
        <v>3.7434362791044819E-2</v>
      </c>
      <c r="I1240" s="9">
        <f t="shared" si="1254"/>
        <v>7.4916035364117839E-2</v>
      </c>
      <c r="J1240" s="9">
        <f t="shared" si="1254"/>
        <v>0.1328252194895157</v>
      </c>
      <c r="K1240" s="9">
        <f t="shared" si="1254"/>
        <v>0.21235383235506203</v>
      </c>
      <c r="L1240" s="9">
        <f t="shared" si="1254"/>
        <v>0.31065119785687728</v>
      </c>
      <c r="M1240" s="9">
        <f t="shared" si="1254"/>
        <v>0.42110169218437166</v>
      </c>
      <c r="N1240" s="9">
        <f t="shared" si="1254"/>
        <v>0.53486570134169065</v>
      </c>
      <c r="O1240" s="9">
        <f t="shared" si="1254"/>
        <v>0.64302902081741875</v>
      </c>
      <c r="P1240" s="9">
        <f t="shared" si="1254"/>
        <v>0.7385217800117041</v>
      </c>
      <c r="Q1240" s="9">
        <f t="shared" si="1254"/>
        <v>0.81720781358779548</v>
      </c>
      <c r="R1240" s="9">
        <f t="shared" si="1254"/>
        <v>0.8779927745253262</v>
      </c>
      <c r="S1240" s="9">
        <f t="shared" si="1254"/>
        <v>0.9221870167128482</v>
      </c>
      <c r="T1240" s="9">
        <f t="shared" si="1254"/>
        <v>0.95253372968161343</v>
      </c>
      <c r="U1240" s="9">
        <f t="shared" si="1254"/>
        <v>0.97227506506550498</v>
      </c>
      <c r="V1240" s="9">
        <f t="shared" si="1254"/>
        <v>0.98447521033274987</v>
      </c>
      <c r="W1240" s="9">
        <f t="shared" si="1254"/>
        <v>0.99165586726147126</v>
      </c>
      <c r="X1240" s="9">
        <f t="shared" si="1254"/>
        <v>0.99569009088142546</v>
      </c>
      <c r="Y1240" s="9">
        <f t="shared" si="1254"/>
        <v>0.99785804757458363</v>
      </c>
      <c r="Z1240" s="9">
        <f t="shared" si="1254"/>
        <v>0.99897454527155993</v>
      </c>
      <c r="AA1240" s="9">
        <f t="shared" si="1254"/>
        <v>0.99952654173294508</v>
      </c>
      <c r="AB1240" s="9"/>
    </row>
    <row r="1241" spans="1:28">
      <c r="A1241" s="19">
        <v>12.37</v>
      </c>
      <c r="B1241" s="9">
        <f>POISSON(B3,$A$1241,TRUE)</f>
        <v>4.24401840716993E-6</v>
      </c>
      <c r="C1241" s="9">
        <f t="shared" ref="C1241:AA1241" si="1255">POISSON(C3,$A$1241,TRUE)</f>
        <v>5.6742526103861959E-5</v>
      </c>
      <c r="D1241" s="9">
        <f t="shared" si="1255"/>
        <v>3.8144579620790213E-4</v>
      </c>
      <c r="E1241" s="9">
        <f t="shared" si="1255"/>
        <v>1.7203056132702277E-3</v>
      </c>
      <c r="F1241" s="9">
        <f t="shared" si="1255"/>
        <v>5.8607295975354693E-3</v>
      </c>
      <c r="G1241" s="9">
        <f t="shared" si="1255"/>
        <v>1.6104138534607678E-2</v>
      </c>
      <c r="H1241" s="9">
        <f t="shared" si="1255"/>
        <v>3.7222633293204882E-2</v>
      </c>
      <c r="I1241" s="9">
        <f t="shared" si="1255"/>
        <v>7.4542030459468778E-2</v>
      </c>
      <c r="J1241" s="9">
        <f t="shared" si="1255"/>
        <v>0.13224714832780435</v>
      </c>
      <c r="K1241" s="9">
        <f t="shared" si="1255"/>
        <v>0.21155962699794995</v>
      </c>
      <c r="L1241" s="9">
        <f t="shared" si="1255"/>
        <v>0.30966916311292009</v>
      </c>
      <c r="M1241" s="9">
        <f t="shared" si="1255"/>
        <v>0.41999779599857295</v>
      </c>
      <c r="N1241" s="9">
        <f t="shared" si="1255"/>
        <v>0.5337282283982</v>
      </c>
      <c r="O1241" s="9">
        <f t="shared" si="1255"/>
        <v>0.64194710907384511</v>
      </c>
      <c r="P1241" s="9">
        <f t="shared" si="1255"/>
        <v>0.73756622007082595</v>
      </c>
      <c r="Q1241" s="9">
        <f t="shared" si="1255"/>
        <v>0.81642011360633593</v>
      </c>
      <c r="R1241" s="9">
        <f t="shared" si="1255"/>
        <v>0.87738403004597743</v>
      </c>
      <c r="S1241" s="9">
        <f t="shared" si="1255"/>
        <v>0.9217442445376457</v>
      </c>
      <c r="T1241" s="9">
        <f t="shared" si="1255"/>
        <v>0.95222956971886452</v>
      </c>
      <c r="U1241" s="9">
        <f t="shared" si="1255"/>
        <v>0.97207712090263687</v>
      </c>
      <c r="V1241" s="9">
        <f t="shared" si="1255"/>
        <v>0.98435283130980011</v>
      </c>
      <c r="W1241" s="9">
        <f t="shared" si="1255"/>
        <v>0.99158380929725776</v>
      </c>
      <c r="X1241" s="9">
        <f t="shared" si="1255"/>
        <v>0.9956495910111145</v>
      </c>
      <c r="Y1241" s="9">
        <f t="shared" si="1255"/>
        <v>0.99783627448069756</v>
      </c>
      <c r="Z1241" s="9">
        <f t="shared" si="1255"/>
        <v>0.9989633275856451</v>
      </c>
      <c r="AA1241" s="9">
        <f t="shared" si="1255"/>
        <v>0.9995209934619731</v>
      </c>
      <c r="AB1241" s="9"/>
    </row>
    <row r="1242" spans="1:28">
      <c r="A1242" s="19">
        <v>12.38</v>
      </c>
      <c r="B1242" s="9">
        <f>POISSON(B3,$A$1242,TRUE)</f>
        <v>4.2017897184469915E-6</v>
      </c>
      <c r="C1242" s="9">
        <f t="shared" ref="C1242:AA1242" si="1256">POISSON(C3,$A$1242,TRUE)</f>
        <v>5.621994643282075E-5</v>
      </c>
      <c r="D1242" s="9">
        <f t="shared" si="1256"/>
        <v>3.7821233649479433E-4</v>
      </c>
      <c r="E1242" s="9">
        <f t="shared" si="1256"/>
        <v>1.706967599483872E-3</v>
      </c>
      <c r="F1242" s="9">
        <f t="shared" si="1256"/>
        <v>5.8194651384350683E-3</v>
      </c>
      <c r="G1242" s="9">
        <f t="shared" si="1256"/>
        <v>1.6002009044878231E-2</v>
      </c>
      <c r="H1242" s="9">
        <f t="shared" si="1256"/>
        <v>3.7011991305172624E-2</v>
      </c>
      <c r="I1242" s="9">
        <f t="shared" si="1256"/>
        <v>7.4169645645521837E-2</v>
      </c>
      <c r="J1242" s="9">
        <f t="shared" si="1256"/>
        <v>0.13167111573721227</v>
      </c>
      <c r="K1242" s="9">
        <f t="shared" si="1256"/>
        <v>0.21076758237444868</v>
      </c>
      <c r="L1242" s="9">
        <f t="shared" si="1256"/>
        <v>0.30868900807134725</v>
      </c>
      <c r="M1242" s="9">
        <f t="shared" si="1256"/>
        <v>0.41889512171931154</v>
      </c>
      <c r="N1242" s="9">
        <f t="shared" si="1256"/>
        <v>0.53259109563279461</v>
      </c>
      <c r="O1242" s="9">
        <f t="shared" si="1256"/>
        <v>0.64086464617501904</v>
      </c>
      <c r="P1242" s="9">
        <f t="shared" si="1256"/>
        <v>0.73660940015450072</v>
      </c>
      <c r="Q1242" s="9">
        <f t="shared" si="1256"/>
        <v>0.81563073710556599</v>
      </c>
      <c r="R1242" s="9">
        <f t="shared" si="1256"/>
        <v>0.87677349657145287</v>
      </c>
      <c r="S1242" s="9">
        <f t="shared" si="1256"/>
        <v>0.92129981199425748</v>
      </c>
      <c r="T1242" s="9">
        <f t="shared" si="1256"/>
        <v>0.95192402226838646</v>
      </c>
      <c r="U1242" s="9">
        <f t="shared" si="1256"/>
        <v>0.97187811296279258</v>
      </c>
      <c r="V1242" s="9">
        <f t="shared" si="1256"/>
        <v>0.98422969510263003</v>
      </c>
      <c r="W1242" s="9">
        <f t="shared" si="1256"/>
        <v>0.99151124685935321</v>
      </c>
      <c r="X1242" s="9">
        <f t="shared" si="1256"/>
        <v>0.99560877462063657</v>
      </c>
      <c r="Y1242" s="9">
        <f t="shared" si="1256"/>
        <v>0.99781431347649252</v>
      </c>
      <c r="Z1242" s="9">
        <f t="shared" si="1256"/>
        <v>0.9989520039363049</v>
      </c>
      <c r="AA1242" s="9">
        <f t="shared" si="1256"/>
        <v>0.99951538825200403</v>
      </c>
      <c r="AB1242" s="9"/>
    </row>
    <row r="1243" spans="1:28">
      <c r="A1243" s="19">
        <v>12.39</v>
      </c>
      <c r="B1243" s="9">
        <f>POISSON(B3,$A$1243,TRUE)</f>
        <v>4.1599812121974087E-6</v>
      </c>
      <c r="C1243" s="9">
        <f t="shared" ref="C1243:AA1243" si="1257">POISSON(C3,$A$1243,TRUE)</f>
        <v>5.5702148431323306E-5</v>
      </c>
      <c r="D1243" s="9">
        <f t="shared" si="1257"/>
        <v>3.7500587435380825E-4</v>
      </c>
      <c r="E1243" s="9">
        <f t="shared" si="1257"/>
        <v>1.6937302624136707E-3</v>
      </c>
      <c r="F1243" s="9">
        <f t="shared" si="1257"/>
        <v>5.7784790544290953E-3</v>
      </c>
      <c r="G1243" s="9">
        <f t="shared" si="1257"/>
        <v>1.5900486561043321E-2</v>
      </c>
      <c r="H1243" s="9">
        <f t="shared" si="1257"/>
        <v>3.6802432062201705E-2</v>
      </c>
      <c r="I1243" s="9">
        <f t="shared" si="1257"/>
        <v>7.3798875599252023E-2</v>
      </c>
      <c r="J1243" s="9">
        <f t="shared" si="1257"/>
        <v>0.13109711752725875</v>
      </c>
      <c r="K1243" s="9">
        <f t="shared" si="1257"/>
        <v>0.20997769724814794</v>
      </c>
      <c r="L1243" s="9">
        <f t="shared" si="1257"/>
        <v>0.30771073552232958</v>
      </c>
      <c r="M1243" s="9">
        <f t="shared" si="1257"/>
        <v>0.41779367590570354</v>
      </c>
      <c r="N1243" s="9">
        <f t="shared" si="1257"/>
        <v>0.53145431185153691</v>
      </c>
      <c r="O1243" s="9">
        <f t="shared" si="1257"/>
        <v>0.63978164103375823</v>
      </c>
      <c r="P1243" s="9">
        <f t="shared" si="1257"/>
        <v>0.73565132736002392</v>
      </c>
      <c r="Q1243" s="9">
        <f t="shared" si="1257"/>
        <v>0.81483968826551945</v>
      </c>
      <c r="R1243" s="9">
        <f t="shared" si="1257"/>
        <v>0.87616117524171266</v>
      </c>
      <c r="S1243" s="9">
        <f t="shared" si="1257"/>
        <v>0.92085371780847947</v>
      </c>
      <c r="T1243" s="9">
        <f t="shared" si="1257"/>
        <v>0.95161708460860384</v>
      </c>
      <c r="U1243" s="9">
        <f t="shared" si="1257"/>
        <v>0.97167803801142172</v>
      </c>
      <c r="V1243" s="9">
        <f t="shared" si="1257"/>
        <v>0.98410579864446746</v>
      </c>
      <c r="W1243" s="9">
        <f t="shared" si="1257"/>
        <v>0.99143817741796447</v>
      </c>
      <c r="X1243" s="9">
        <f t="shared" si="1257"/>
        <v>0.99556763982722019</v>
      </c>
      <c r="Y1243" s="9">
        <f t="shared" si="1257"/>
        <v>0.99779216327290199</v>
      </c>
      <c r="Z1243" s="9">
        <f t="shared" si="1257"/>
        <v>0.99894057350173515</v>
      </c>
      <c r="AA1243" s="9">
        <f t="shared" si="1257"/>
        <v>0.99950972561114493</v>
      </c>
      <c r="AB1243" s="9"/>
    </row>
    <row r="1244" spans="1:28">
      <c r="A1244" s="19">
        <v>12.4</v>
      </c>
      <c r="B1244" s="9">
        <f>POISSON(B3,$A$1244,TRUE)</f>
        <v>4.1185887075357082E-6</v>
      </c>
      <c r="C1244" s="9">
        <f t="shared" ref="C1244:AA1244" si="1258">POISSON(C3,$A$1244,TRUE)</f>
        <v>5.5189088680978491E-5</v>
      </c>
      <c r="D1244" s="9">
        <f t="shared" si="1258"/>
        <v>3.7182618851632371E-4</v>
      </c>
      <c r="E1244" s="9">
        <f t="shared" si="1258"/>
        <v>1.6805928678357508E-3</v>
      </c>
      <c r="F1244" s="9">
        <f t="shared" si="1258"/>
        <v>5.7377695737259749E-3</v>
      </c>
      <c r="G1244" s="9">
        <f t="shared" si="1258"/>
        <v>1.5799567804333729E-2</v>
      </c>
      <c r="H1244" s="9">
        <f t="shared" si="1258"/>
        <v>3.6593950814256426E-2</v>
      </c>
      <c r="I1244" s="9">
        <f t="shared" si="1258"/>
        <v>7.3429715003262327E-2</v>
      </c>
      <c r="J1244" s="9">
        <f t="shared" si="1258"/>
        <v>0.1305251494962216</v>
      </c>
      <c r="K1244" s="9">
        <f t="shared" si="1258"/>
        <v>0.20918997035318751</v>
      </c>
      <c r="L1244" s="9">
        <f t="shared" si="1258"/>
        <v>0.30673434821582524</v>
      </c>
      <c r="M1244" s="9">
        <f t="shared" si="1258"/>
        <v>0.41669346507916272</v>
      </c>
      <c r="N1244" s="9">
        <f t="shared" si="1258"/>
        <v>0.53031788583794404</v>
      </c>
      <c r="O1244" s="9">
        <f t="shared" si="1258"/>
        <v>0.63869810256170534</v>
      </c>
      <c r="P1244" s="9">
        <f t="shared" si="1258"/>
        <v>0.73469200880275076</v>
      </c>
      <c r="Q1244" s="9">
        <f t="shared" si="1258"/>
        <v>0.81404697129534842</v>
      </c>
      <c r="R1244" s="9">
        <f t="shared" si="1258"/>
        <v>0.87554706722711151</v>
      </c>
      <c r="S1244" s="9">
        <f t="shared" si="1258"/>
        <v>0.92040596073027992</v>
      </c>
      <c r="T1244" s="9">
        <f t="shared" si="1258"/>
        <v>0.95130875403246273</v>
      </c>
      <c r="U1244" s="9">
        <f t="shared" si="1258"/>
        <v>0.97147689281915039</v>
      </c>
      <c r="V1244" s="9">
        <f t="shared" si="1258"/>
        <v>0.98398113886689664</v>
      </c>
      <c r="W1244" s="9">
        <f t="shared" si="1258"/>
        <v>0.99136459843794689</v>
      </c>
      <c r="X1244" s="9">
        <f t="shared" si="1258"/>
        <v>0.99552618474162979</v>
      </c>
      <c r="Y1244" s="9">
        <f t="shared" si="1258"/>
        <v>0.99776982257491964</v>
      </c>
      <c r="Z1244" s="9">
        <f t="shared" si="1258"/>
        <v>0.99892903545545275</v>
      </c>
      <c r="AA1244" s="9">
        <f t="shared" si="1258"/>
        <v>0.99950400504419723</v>
      </c>
      <c r="AB1244" s="9"/>
    </row>
    <row r="1245" spans="1:28">
      <c r="A1245" s="19">
        <v>12.41</v>
      </c>
      <c r="B1245" s="9">
        <f>POISSON(B3,$A$1245,TRUE)</f>
        <v>4.0776080651769296E-6</v>
      </c>
      <c r="C1245" s="9">
        <f t="shared" ref="C1245:AB1245" si="1259">POISSON(C3,$A$1245,TRUE)</f>
        <v>5.4680724154022627E-5</v>
      </c>
      <c r="D1245" s="9">
        <f t="shared" si="1259"/>
        <v>3.686730594853102E-4</v>
      </c>
      <c r="E1245" s="9">
        <f t="shared" si="1259"/>
        <v>1.6675546866390699E-3</v>
      </c>
      <c r="F1245" s="9">
        <f t="shared" si="1259"/>
        <v>5.6973349348836081E-3</v>
      </c>
      <c r="G1245" s="9">
        <f t="shared" si="1259"/>
        <v>1.5699249511026556E-2</v>
      </c>
      <c r="H1245" s="9">
        <f t="shared" si="1259"/>
        <v>3.6386542826015542E-2</v>
      </c>
      <c r="I1245" s="9">
        <f t="shared" si="1259"/>
        <v>7.3062158545874598E-2</v>
      </c>
      <c r="J1245" s="9">
        <f t="shared" si="1259"/>
        <v>0.12995520743130598</v>
      </c>
      <c r="K1245" s="9">
        <f t="shared" si="1259"/>
        <v>0.20840440039443964</v>
      </c>
      <c r="L1245" s="9">
        <f t="shared" si="1259"/>
        <v>0.30575984886168844</v>
      </c>
      <c r="M1245" s="9">
        <f t="shared" si="1259"/>
        <v>0.41559449572337592</v>
      </c>
      <c r="N1245" s="9">
        <f t="shared" si="1259"/>
        <v>0.52918182635283728</v>
      </c>
      <c r="O1245" s="9">
        <f t="shared" si="1259"/>
        <v>0.63761403966911545</v>
      </c>
      <c r="P1245" s="9">
        <f t="shared" si="1259"/>
        <v>0.73373145161590192</v>
      </c>
      <c r="Q1245" s="9">
        <f t="shared" si="1259"/>
        <v>0.81325259043321019</v>
      </c>
      <c r="R1245" s="9">
        <f t="shared" si="1259"/>
        <v>0.8749311737283848</v>
      </c>
      <c r="S1245" s="9">
        <f t="shared" si="1259"/>
        <v>0.91995653953386236</v>
      </c>
      <c r="T1245" s="9">
        <f t="shared" si="1259"/>
        <v>0.95099902784752754</v>
      </c>
      <c r="U1245" s="9">
        <f t="shared" si="1259"/>
        <v>0.9712746741618743</v>
      </c>
      <c r="V1245" s="9">
        <f t="shared" si="1259"/>
        <v>0.98385571269992633</v>
      </c>
      <c r="W1245" s="9">
        <f t="shared" si="1259"/>
        <v>0.99129050737884206</v>
      </c>
      <c r="X1245" s="9">
        <f t="shared" si="1259"/>
        <v>0.99548440746817568</v>
      </c>
      <c r="Y1245" s="9">
        <f t="shared" si="1259"/>
        <v>0.99774729008159446</v>
      </c>
      <c r="Z1245" s="9">
        <f t="shared" si="1259"/>
        <v>0.99891738896628313</v>
      </c>
      <c r="AA1245" s="9">
        <f t="shared" si="1259"/>
        <v>0.9994982260526426</v>
      </c>
      <c r="AB1245" s="9">
        <f t="shared" si="1259"/>
        <v>0.9997754640619394</v>
      </c>
    </row>
    <row r="1246" spans="1:28">
      <c r="A1246" s="19">
        <v>12.42</v>
      </c>
      <c r="B1246" s="9">
        <f>POISSON(B3,$A$1246,TRUE)</f>
        <v>4.0370351870226864E-6</v>
      </c>
      <c r="C1246" s="9">
        <f t="shared" ref="C1246:AB1246" si="1260">POISSON(C3,$A$1246,TRUE)</f>
        <v>5.417701220984445E-5</v>
      </c>
      <c r="D1246" s="9">
        <f t="shared" si="1260"/>
        <v>3.6554626952156757E-4</v>
      </c>
      <c r="E1246" s="9">
        <f t="shared" si="1260"/>
        <v>1.6546149947921013E-3</v>
      </c>
      <c r="F1246" s="9">
        <f t="shared" si="1260"/>
        <v>5.6571733867571087E-3</v>
      </c>
      <c r="G1246" s="9">
        <f t="shared" si="1260"/>
        <v>1.5599528432398186E-2</v>
      </c>
      <c r="H1246" s="9">
        <f t="shared" si="1260"/>
        <v>3.6180203376875233E-2</v>
      </c>
      <c r="I1246" s="9">
        <f t="shared" si="1260"/>
        <v>7.2696200921218743E-2</v>
      </c>
      <c r="J1246" s="9">
        <f t="shared" si="1260"/>
        <v>0.12938728710881212</v>
      </c>
      <c r="K1246" s="9">
        <f t="shared" si="1260"/>
        <v>0.20762098604769086</v>
      </c>
      <c r="L1246" s="9">
        <f t="shared" si="1260"/>
        <v>0.30478724012977837</v>
      </c>
      <c r="M1246" s="9">
        <f t="shared" si="1260"/>
        <v>0.41449677428428083</v>
      </c>
      <c r="N1246" s="9">
        <f t="shared" si="1260"/>
        <v>0.52804614213419065</v>
      </c>
      <c r="O1246" s="9">
        <f t="shared" si="1260"/>
        <v>0.63652946126464327</v>
      </c>
      <c r="P1246" s="9">
        <f t="shared" si="1260"/>
        <v>0.73276966295037327</v>
      </c>
      <c r="Q1246" s="9">
        <f t="shared" si="1260"/>
        <v>0.81245654994615757</v>
      </c>
      <c r="R1246" s="9">
        <f t="shared" si="1260"/>
        <v>0.87431349597663544</v>
      </c>
      <c r="S1246" s="9">
        <f t="shared" si="1260"/>
        <v>0.91950545301772535</v>
      </c>
      <c r="T1246" s="9">
        <f t="shared" si="1260"/>
        <v>0.95068790337607756</v>
      </c>
      <c r="U1246" s="9">
        <f t="shared" si="1260"/>
        <v>0.97107137882085315</v>
      </c>
      <c r="V1246" s="9">
        <f t="shared" si="1260"/>
        <v>0.98372951707205869</v>
      </c>
      <c r="W1246" s="9">
        <f t="shared" si="1260"/>
        <v>0.99121590169491469</v>
      </c>
      <c r="X1246" s="9">
        <f t="shared" si="1260"/>
        <v>0.99544230610472684</v>
      </c>
      <c r="Y1246" s="9">
        <f t="shared" si="1260"/>
        <v>0.99772456448602553</v>
      </c>
      <c r="Z1246" s="9">
        <f t="shared" si="1260"/>
        <v>0.99890563319834746</v>
      </c>
      <c r="AA1246" s="9">
        <f t="shared" si="1260"/>
        <v>0.99949238813462915</v>
      </c>
      <c r="AB1246" s="9">
        <f t="shared" si="1260"/>
        <v>0.99977267645419132</v>
      </c>
    </row>
    <row r="1247" spans="1:28">
      <c r="A1247" s="19">
        <v>12.43</v>
      </c>
      <c r="B1247" s="9">
        <f>POISSON(B3,$A$1247,TRUE)</f>
        <v>3.9968660157513528E-6</v>
      </c>
      <c r="C1247" s="9">
        <f t="shared" ref="C1247:V1247" si="1261">POISSON(C3,$A$1247,TRUE)</f>
        <v>5.3677910591540669E-5</v>
      </c>
      <c r="D1247" s="9">
        <f t="shared" si="1261"/>
        <v>3.6244560263007126E-4</v>
      </c>
      <c r="E1247" s="9">
        <f t="shared" si="1261"/>
        <v>1.641773073309716E-3</v>
      </c>
      <c r="F1247" s="9">
        <f t="shared" si="1261"/>
        <v>5.6172831884467121E-3</v>
      </c>
      <c r="G1247" s="9">
        <f t="shared" si="1261"/>
        <v>1.550040133467729E-2</v>
      </c>
      <c r="H1247" s="9">
        <f t="shared" si="1261"/>
        <v>3.5974927760951632E-2</v>
      </c>
      <c r="I1247" s="9">
        <f t="shared" si="1261"/>
        <v>7.2331836829321636E-2</v>
      </c>
      <c r="J1247" s="9">
        <f t="shared" si="1261"/>
        <v>0.12882138429430151</v>
      </c>
      <c r="K1247" s="9">
        <f t="shared" si="1261"/>
        <v>0.20683972595982375</v>
      </c>
      <c r="L1247" s="9">
        <f t="shared" si="1261"/>
        <v>0.30381652465006781</v>
      </c>
      <c r="M1247" s="9">
        <f t="shared" si="1261"/>
        <v>0.41340030717004372</v>
      </c>
      <c r="N1247" s="9">
        <f t="shared" si="1261"/>
        <v>0.52691084189698523</v>
      </c>
      <c r="O1247" s="9">
        <f t="shared" si="1261"/>
        <v>0.63544437625513039</v>
      </c>
      <c r="P1247" s="9">
        <f t="shared" si="1261"/>
        <v>0.73180664997454059</v>
      </c>
      <c r="Q1247" s="9">
        <f t="shared" si="1261"/>
        <v>0.81165885413002514</v>
      </c>
      <c r="R1247" s="9">
        <f t="shared" si="1261"/>
        <v>0.87369403523331712</v>
      </c>
      <c r="S1247" s="9">
        <f t="shared" si="1261"/>
        <v>0.91905270000472417</v>
      </c>
      <c r="T1247" s="9">
        <f t="shared" si="1261"/>
        <v>0.95037537795520144</v>
      </c>
      <c r="U1247" s="9">
        <f t="shared" si="1261"/>
        <v>0.97086700358280309</v>
      </c>
      <c r="V1247" s="9">
        <f t="shared" si="1261"/>
        <v>0.98360254891035759</v>
      </c>
      <c r="W1247" s="9">
        <f t="shared" ref="W1247:AB1247" si="1262">POISSON(W3,$A$1247,TRUE)</f>
        <v>0.99114077883519103</v>
      </c>
      <c r="X1247" s="9">
        <f t="shared" si="1262"/>
        <v>0.99539987874272184</v>
      </c>
      <c r="Y1247" s="9">
        <f t="shared" si="1262"/>
        <v>0.99770164447535703</v>
      </c>
      <c r="Z1247" s="9">
        <f t="shared" si="1262"/>
        <v>0.99889376731105095</v>
      </c>
      <c r="AA1247" s="9">
        <f t="shared" si="1262"/>
        <v>0.9994864907849581</v>
      </c>
      <c r="AB1247" s="9">
        <f t="shared" si="1262"/>
        <v>0.99976985819959907</v>
      </c>
    </row>
    <row r="1248" spans="1:28">
      <c r="A1248" s="19">
        <v>12.44</v>
      </c>
      <c r="B1248" s="9">
        <f>POISSON(B3,$A$1248,TRUE)</f>
        <v>3.9570965344123281E-6</v>
      </c>
      <c r="C1248" s="9">
        <f t="shared" ref="C1248:V1248" si="1263">POISSON(C3,$A$1248,TRUE)</f>
        <v>5.3183377422501688E-5</v>
      </c>
      <c r="D1248" s="9">
        <f t="shared" si="1263"/>
        <v>3.5937084454641747E-4</v>
      </c>
      <c r="E1248" s="9">
        <f t="shared" si="1263"/>
        <v>1.6290282082202549E-3</v>
      </c>
      <c r="F1248" s="9">
        <f t="shared" si="1263"/>
        <v>5.5776626092458878E-3</v>
      </c>
      <c r="G1248" s="9">
        <f t="shared" si="1263"/>
        <v>1.5401864998997665E-2</v>
      </c>
      <c r="H1248" s="9">
        <f t="shared" si="1263"/>
        <v>3.5770711287083021E-2</v>
      </c>
      <c r="I1248" s="9">
        <f t="shared" si="1263"/>
        <v>7.1969060976194682E-2</v>
      </c>
      <c r="J1248" s="9">
        <f t="shared" si="1263"/>
        <v>0.12825749474276338</v>
      </c>
      <c r="K1248" s="9">
        <f t="shared" si="1263"/>
        <v>0.20606061874899828</v>
      </c>
      <c r="L1248" s="9">
        <f t="shared" si="1263"/>
        <v>0.30284770501275438</v>
      </c>
      <c r="M1248" s="9">
        <f t="shared" si="1263"/>
        <v>0.41230510075103882</v>
      </c>
      <c r="N1248" s="9">
        <f t="shared" si="1263"/>
        <v>0.52577593433306014</v>
      </c>
      <c r="O1248" s="9">
        <f t="shared" si="1263"/>
        <v>0.63435879354539459</v>
      </c>
      <c r="P1248" s="9">
        <f t="shared" si="1263"/>
        <v>0.73084241987406862</v>
      </c>
      <c r="Q1248" s="9">
        <f t="shared" si="1263"/>
        <v>0.81085950730931577</v>
      </c>
      <c r="R1248" s="9">
        <f t="shared" si="1263"/>
        <v>0.87307279279022032</v>
      </c>
      <c r="S1248" s="9">
        <f t="shared" si="1263"/>
        <v>0.91859827934212945</v>
      </c>
      <c r="T1248" s="9">
        <f t="shared" si="1263"/>
        <v>0.95006144893689326</v>
      </c>
      <c r="U1248" s="9">
        <f t="shared" si="1263"/>
        <v>0.97066154523999115</v>
      </c>
      <c r="V1248" s="9">
        <f t="shared" si="1263"/>
        <v>0.9834748051405181</v>
      </c>
      <c r="W1248" s="9">
        <f t="shared" ref="W1248:AB1248" si="1264">POISSON(W3,$A$1248,TRUE)</f>
        <v>0.99106513624349701</v>
      </c>
      <c r="X1248" s="9">
        <f t="shared" si="1264"/>
        <v>0.99535712346718141</v>
      </c>
      <c r="Y1248" s="9">
        <f t="shared" si="1264"/>
        <v>0.99767852873077412</v>
      </c>
      <c r="Z1248" s="9">
        <f t="shared" si="1264"/>
        <v>0.99888179045906966</v>
      </c>
      <c r="AA1248" s="9">
        <f t="shared" si="1264"/>
        <v>0.9994805334950696</v>
      </c>
      <c r="AB1248" s="9">
        <f t="shared" si="1264"/>
        <v>0.99976700900921722</v>
      </c>
    </row>
    <row r="1249" spans="1:28">
      <c r="A1249" s="19">
        <v>12.45</v>
      </c>
      <c r="B1249" s="9">
        <f>POISSON(B3,$A$1249,TRUE)</f>
        <v>3.9177227660243348E-6</v>
      </c>
      <c r="C1249" s="9">
        <f t="shared" ref="C1249:V1249" si="1265">POISSON(C3,$A$1249,TRUE)</f>
        <v>5.2693371203027299E-5</v>
      </c>
      <c r="D1249" s="9">
        <f t="shared" si="1265"/>
        <v>3.5632178272337076E-4</v>
      </c>
      <c r="E1249" s="9">
        <f t="shared" si="1265"/>
        <v>1.6163796905327959E-3</v>
      </c>
      <c r="F1249" s="9">
        <f t="shared" si="1265"/>
        <v>5.5383099285896305E-3</v>
      </c>
      <c r="G1249" s="9">
        <f t="shared" si="1265"/>
        <v>1.5303916221351155E-2</v>
      </c>
      <c r="H1249" s="9">
        <f t="shared" si="1265"/>
        <v>3.5567549278831309E-2</v>
      </c>
      <c r="I1249" s="9">
        <f t="shared" si="1265"/>
        <v>7.1607868073920986E-2</v>
      </c>
      <c r="J1249" s="9">
        <f t="shared" si="1265"/>
        <v>0.12769561419877939</v>
      </c>
      <c r="K1249" s="9">
        <f t="shared" si="1265"/>
        <v>0.20528366300483342</v>
      </c>
      <c r="L1249" s="9">
        <f t="shared" si="1265"/>
        <v>0.30188078376837069</v>
      </c>
      <c r="M1249" s="9">
        <f t="shared" si="1265"/>
        <v>0.41121116135982888</v>
      </c>
      <c r="N1249" s="9">
        <f t="shared" si="1265"/>
        <v>0.52464142811096626</v>
      </c>
      <c r="O1249" s="9">
        <f t="shared" si="1265"/>
        <v>0.63327272203801765</v>
      </c>
      <c r="P1249" s="9">
        <f t="shared" si="1265"/>
        <v>0.72987697985171662</v>
      </c>
      <c r="Q1249" s="9">
        <f t="shared" si="1265"/>
        <v>0.81005851383708682</v>
      </c>
      <c r="R1249" s="9">
        <f t="shared" si="1265"/>
        <v>0.872449769969453</v>
      </c>
      <c r="S1249" s="9">
        <f t="shared" si="1265"/>
        <v>0.91814218990168595</v>
      </c>
      <c r="T1249" s="9">
        <f t="shared" si="1265"/>
        <v>0.94974611368814721</v>
      </c>
      <c r="U1249" s="9">
        <f t="shared" si="1265"/>
        <v>0.97045500059032819</v>
      </c>
      <c r="V1249" s="9">
        <f t="shared" si="1265"/>
        <v>0.98334628268693591</v>
      </c>
      <c r="W1249" s="9">
        <f t="shared" ref="W1249:AB1249" si="1266">POISSON(W3,$A$1249,TRUE)</f>
        <v>0.99098897135849617</v>
      </c>
      <c r="X1249" s="9">
        <f t="shared" si="1266"/>
        <v>0.99531403835672005</v>
      </c>
      <c r="Y1249" s="9">
        <f t="shared" si="1266"/>
        <v>0.99765521592749784</v>
      </c>
      <c r="Z1249" s="9">
        <f t="shared" si="1266"/>
        <v>0.99886970179233869</v>
      </c>
      <c r="AA1249" s="9">
        <f t="shared" si="1266"/>
        <v>0.99947451575302959</v>
      </c>
      <c r="AB1249" s="9">
        <f t="shared" si="1266"/>
        <v>0.99976412859189878</v>
      </c>
    </row>
    <row r="1250" spans="1:28">
      <c r="A1250" s="19">
        <v>12.46</v>
      </c>
      <c r="B1250" s="9">
        <f>POISSON(B3,$A$1250,TRUE)</f>
        <v>3.8787407731777179E-6</v>
      </c>
      <c r="C1250" s="9">
        <f t="shared" ref="C1250:V1250" si="1267">POISSON(C3,$A$1250,TRUE)</f>
        <v>5.2207850806972085E-5</v>
      </c>
      <c r="D1250" s="9">
        <f t="shared" si="1267"/>
        <v>3.5329820631751103E-4</v>
      </c>
      <c r="E1250" s="9">
        <f t="shared" si="1267"/>
        <v>1.6038268162046159E-3</v>
      </c>
      <c r="F1250" s="9">
        <f t="shared" si="1267"/>
        <v>5.4992234360029483E-3</v>
      </c>
      <c r="G1250" s="9">
        <f t="shared" si="1267"/>
        <v>1.5206551812540393E-2</v>
      </c>
      <c r="H1250" s="9">
        <f t="shared" si="1267"/>
        <v>3.5365437074483169E-2</v>
      </c>
      <c r="I1250" s="9">
        <f t="shared" si="1267"/>
        <v>7.1248252840741266E-2</v>
      </c>
      <c r="J1250" s="9">
        <f t="shared" si="1267"/>
        <v>0.12713573839668835</v>
      </c>
      <c r="K1250" s="9">
        <f t="shared" si="1267"/>
        <v>0.20450885728858839</v>
      </c>
      <c r="L1250" s="9">
        <f t="shared" si="1267"/>
        <v>0.30091576342789561</v>
      </c>
      <c r="M1250" s="9">
        <f t="shared" si="1267"/>
        <v>0.41011849529114758</v>
      </c>
      <c r="N1250" s="9">
        <f t="shared" si="1267"/>
        <v>0.52350733187582432</v>
      </c>
      <c r="O1250" s="9">
        <f t="shared" si="1267"/>
        <v>0.63218617063313709</v>
      </c>
      <c r="P1250" s="9">
        <f t="shared" si="1267"/>
        <v>0.72891033712714548</v>
      </c>
      <c r="Q1250" s="9">
        <f t="shared" si="1267"/>
        <v>0.80925587809483557</v>
      </c>
      <c r="R1250" s="9">
        <f t="shared" si="1267"/>
        <v>0.87182496812342392</v>
      </c>
      <c r="S1250" s="9">
        <f t="shared" si="1267"/>
        <v>0.91768443057967164</v>
      </c>
      <c r="T1250" s="9">
        <f t="shared" si="1267"/>
        <v>0.94942936959105229</v>
      </c>
      <c r="U1250" s="9">
        <f t="shared" si="1267"/>
        <v>0.97024736643746268</v>
      </c>
      <c r="V1250" s="9">
        <f t="shared" si="1267"/>
        <v>0.98321697847277645</v>
      </c>
      <c r="W1250" s="9">
        <f t="shared" ref="W1250:AB1250" si="1268">POISSON(W3,$A$1250,TRUE)</f>
        <v>0.99091228161372924</v>
      </c>
      <c r="X1250" s="9">
        <f t="shared" si="1268"/>
        <v>0.99527062148355983</v>
      </c>
      <c r="Y1250" s="9">
        <f t="shared" si="1268"/>
        <v>0.99763170473478113</v>
      </c>
      <c r="Z1250" s="9">
        <f t="shared" si="1268"/>
        <v>0.99885750045604005</v>
      </c>
      <c r="AA1250" s="9">
        <f t="shared" si="1268"/>
        <v>0.99946843704351562</v>
      </c>
      <c r="AB1250" s="9">
        <f t="shared" si="1268"/>
        <v>0.99976121665428264</v>
      </c>
    </row>
    <row r="1251" spans="1:28">
      <c r="A1251" s="19">
        <v>12.47</v>
      </c>
      <c r="B1251" s="9">
        <f>POISSON(B3,$A$1251,TRUE)</f>
        <v>3.8401466576407195E-6</v>
      </c>
      <c r="C1251" s="9">
        <f t="shared" ref="C1251:V1251" si="1269">POISSON(C3,$A$1251,TRUE)</f>
        <v>5.1726775478420491E-5</v>
      </c>
      <c r="D1251" s="9">
        <f t="shared" si="1269"/>
        <v>3.5029990617598244E-4</v>
      </c>
      <c r="E1251" s="9">
        <f t="shared" si="1269"/>
        <v>1.5913688861088481E-3</v>
      </c>
      <c r="F1251" s="9">
        <f t="shared" si="1269"/>
        <v>5.4604014310495556E-3</v>
      </c>
      <c r="G1251" s="9">
        <f t="shared" si="1269"/>
        <v>1.5109768598131684E-2</v>
      </c>
      <c r="H1251" s="9">
        <f t="shared" si="1269"/>
        <v>3.5164370027050723E-2</v>
      </c>
      <c r="I1251" s="9">
        <f t="shared" si="1269"/>
        <v>7.0890210001139306E-2</v>
      </c>
      <c r="J1251" s="9">
        <f t="shared" si="1269"/>
        <v>0.12657786306074997</v>
      </c>
      <c r="K1251" s="9">
        <f t="shared" si="1269"/>
        <v>0.20373620013334373</v>
      </c>
      <c r="L1251" s="9">
        <f t="shared" si="1269"/>
        <v>0.29995264646286829</v>
      </c>
      <c r="M1251" s="9">
        <f t="shared" si="1269"/>
        <v>0.40902710880188381</v>
      </c>
      <c r="N1251" s="9">
        <f t="shared" si="1269"/>
        <v>0.52237365424917748</v>
      </c>
      <c r="O1251" s="9">
        <f t="shared" si="1269"/>
        <v>0.63109914822823554</v>
      </c>
      <c r="P1251" s="9">
        <f t="shared" si="1269"/>
        <v>0.72794249893672469</v>
      </c>
      <c r="Q1251" s="9">
        <f t="shared" si="1269"/>
        <v>0.80845160449238218</v>
      </c>
      <c r="R1251" s="9">
        <f t="shared" si="1269"/>
        <v>0.87119838863482268</v>
      </c>
      <c r="S1251" s="9">
        <f t="shared" si="1269"/>
        <v>0.9172250002969542</v>
      </c>
      <c r="T1251" s="9">
        <f t="shared" si="1269"/>
        <v>0.94911121404288634</v>
      </c>
      <c r="U1251" s="9">
        <f t="shared" si="1269"/>
        <v>0.97003863959087444</v>
      </c>
      <c r="V1251" s="9">
        <f t="shared" si="1269"/>
        <v>0.98308688942004507</v>
      </c>
      <c r="W1251" s="9">
        <f t="shared" ref="W1251:AB1251" si="1270">POISSON(W3,$A$1251,TRUE)</f>
        <v>0.99083506443765246</v>
      </c>
      <c r="X1251" s="9">
        <f t="shared" si="1270"/>
        <v>0.99522687091354189</v>
      </c>
      <c r="Y1251" s="9">
        <f t="shared" si="1270"/>
        <v>0.99760799381590437</v>
      </c>
      <c r="Z1251" s="9">
        <f t="shared" si="1270"/>
        <v>0.99884518559059032</v>
      </c>
      <c r="AA1251" s="9">
        <f t="shared" si="1270"/>
        <v>0.99946229684780374</v>
      </c>
      <c r="AB1251" s="9">
        <f t="shared" si="1270"/>
        <v>0.99975827290078256</v>
      </c>
    </row>
    <row r="1252" spans="1:28">
      <c r="A1252" s="19">
        <v>12.48</v>
      </c>
      <c r="B1252" s="9">
        <f>POISSON(B3,$A$1252,TRUE)</f>
        <v>3.8019365599696187E-6</v>
      </c>
      <c r="C1252" s="9">
        <f t="shared" ref="C1252:V1252" si="1271">POISSON(C3,$A$1252,TRUE)</f>
        <v>5.125010482839046E-5</v>
      </c>
      <c r="D1252" s="9">
        <f t="shared" si="1271"/>
        <v>3.4732667482333655E-4</v>
      </c>
      <c r="E1252" s="9">
        <f t="shared" si="1271"/>
        <v>1.5790052060023121E-3</v>
      </c>
      <c r="F1252" s="9">
        <f t="shared" si="1271"/>
        <v>5.4218422232807165E-3</v>
      </c>
      <c r="G1252" s="9">
        <f t="shared" si="1271"/>
        <v>1.5013563418407615E-2</v>
      </c>
      <c r="H1252" s="9">
        <f t="shared" si="1271"/>
        <v>3.4964343504271571E-2</v>
      </c>
      <c r="I1252" s="9">
        <f t="shared" si="1271"/>
        <v>7.0533734285926131E-2</v>
      </c>
      <c r="J1252" s="9">
        <f t="shared" si="1271"/>
        <v>0.12602198390530731</v>
      </c>
      <c r="K1252" s="9">
        <f t="shared" si="1271"/>
        <v>0.2029656900441825</v>
      </c>
      <c r="L1252" s="9">
        <f t="shared" si="1271"/>
        <v>0.29899143530549865</v>
      </c>
      <c r="M1252" s="9">
        <f t="shared" si="1271"/>
        <v>0.40793700811106481</v>
      </c>
      <c r="N1252" s="9">
        <f t="shared" si="1271"/>
        <v>0.52124040382885339</v>
      </c>
      <c r="O1252" s="9">
        <f t="shared" si="1271"/>
        <v>0.63001166371793071</v>
      </c>
      <c r="P1252" s="9">
        <f t="shared" si="1271"/>
        <v>0.72697347253333655</v>
      </c>
      <c r="Q1252" s="9">
        <f t="shared" si="1271"/>
        <v>0.80764569746775439</v>
      </c>
      <c r="R1252" s="9">
        <f t="shared" si="1271"/>
        <v>0.87057003291660029</v>
      </c>
      <c r="S1252" s="9">
        <f t="shared" si="1271"/>
        <v>0.91676389799904712</v>
      </c>
      <c r="T1252" s="9">
        <f t="shared" si="1271"/>
        <v>0.94879164445621011</v>
      </c>
      <c r="U1252" s="9">
        <f t="shared" si="1271"/>
        <v>0.96982881686596789</v>
      </c>
      <c r="V1252" s="9">
        <f t="shared" si="1271"/>
        <v>0.9829560124496568</v>
      </c>
      <c r="W1252" s="9">
        <f t="shared" ref="W1252:AB1252" si="1272">POISSON(W3,$A$1252,TRUE)</f>
        <v>0.99075731725367744</v>
      </c>
      <c r="X1252" s="9">
        <f t="shared" si="1272"/>
        <v>0.99518278470614019</v>
      </c>
      <c r="Y1252" s="9">
        <f t="shared" si="1272"/>
        <v>0.99758408182817204</v>
      </c>
      <c r="Z1252" s="9">
        <f t="shared" si="1272"/>
        <v>0.99883275633162871</v>
      </c>
      <c r="AA1252" s="9">
        <f t="shared" si="1272"/>
        <v>0.99945609464375429</v>
      </c>
      <c r="AB1252" s="9">
        <f t="shared" si="1272"/>
        <v>0.99975529703357457</v>
      </c>
    </row>
    <row r="1253" spans="1:28">
      <c r="A1253" s="19">
        <v>12.49</v>
      </c>
      <c r="B1253" s="9">
        <f>POISSON(B3,$A$1253,TRUE)</f>
        <v>3.7641066591228056E-6</v>
      </c>
      <c r="C1253" s="9">
        <f t="shared" ref="C1253:V1253" si="1273">POISSON(C3,$A$1253,TRUE)</f>
        <v>5.0777798831566649E-5</v>
      </c>
      <c r="D1253" s="9">
        <f t="shared" si="1273"/>
        <v>3.4437830644847841E-4</v>
      </c>
      <c r="E1253" s="9">
        <f t="shared" si="1273"/>
        <v>1.5667350864935546E-3</v>
      </c>
      <c r="F1253" s="9">
        <f t="shared" si="1273"/>
        <v>5.383544132184304E-3</v>
      </c>
      <c r="G1253" s="9">
        <f t="shared" si="1273"/>
        <v>1.4917933128319799E-2</v>
      </c>
      <c r="H1253" s="9">
        <f t="shared" si="1273"/>
        <v>3.4765352888608519E-2</v>
      </c>
      <c r="I1253" s="9">
        <f t="shared" si="1273"/>
        <v>7.017882043232368E-2</v>
      </c>
      <c r="J1253" s="9">
        <f t="shared" si="1273"/>
        <v>0.12546809663494901</v>
      </c>
      <c r="K1253" s="9">
        <f t="shared" si="1273"/>
        <v>0.20219732549837008</v>
      </c>
      <c r="L1253" s="9">
        <f t="shared" si="1273"/>
        <v>0.29803213234878295</v>
      </c>
      <c r="M1253" s="9">
        <f t="shared" si="1273"/>
        <v>0.40684819939984285</v>
      </c>
      <c r="N1253" s="9">
        <f t="shared" si="1273"/>
        <v>0.52010758918882094</v>
      </c>
      <c r="O1253" s="9">
        <f t="shared" si="1273"/>
        <v>0.62892372599377</v>
      </c>
      <c r="P1253" s="9">
        <f t="shared" si="1273"/>
        <v>0.72600326518618508</v>
      </c>
      <c r="Q1253" s="9">
        <f t="shared" si="1273"/>
        <v>0.80683816148706955</v>
      </c>
      <c r="R1253" s="9">
        <f t="shared" si="1273"/>
        <v>0.8699399024119473</v>
      </c>
      <c r="S1253" s="9">
        <f t="shared" si="1273"/>
        <v>0.91630112265616648</v>
      </c>
      <c r="T1253" s="9">
        <f t="shared" si="1273"/>
        <v>0.94847065825896071</v>
      </c>
      <c r="U1253" s="9">
        <f t="shared" si="1273"/>
        <v>0.96961789508416607</v>
      </c>
      <c r="V1253" s="9">
        <f t="shared" si="1273"/>
        <v>0.98282434448150668</v>
      </c>
      <c r="W1253" s="9">
        <f t="shared" ref="W1253:AB1253" si="1274">POISSON(W3,$A$1253,TRUE)</f>
        <v>0.9906790374802108</v>
      </c>
      <c r="X1253" s="9">
        <f t="shared" si="1274"/>
        <v>0.99513836091447505</v>
      </c>
      <c r="Y1253" s="9">
        <f t="shared" si="1274"/>
        <v>0.99755996742290809</v>
      </c>
      <c r="Z1253" s="9">
        <f t="shared" si="1274"/>
        <v>0.99882021181000513</v>
      </c>
      <c r="AA1253" s="9">
        <f t="shared" si="1274"/>
        <v>0.99944982990579878</v>
      </c>
      <c r="AB1253" s="9">
        <f t="shared" si="1274"/>
        <v>0.99975228875258582</v>
      </c>
    </row>
    <row r="1254" spans="1:28">
      <c r="A1254" s="19">
        <v>12.5</v>
      </c>
      <c r="B1254" s="9">
        <f>POISSON(B3,$A$1254,TRUE)</f>
        <v>3.7266531720786709E-6</v>
      </c>
      <c r="C1254" s="9">
        <f t="shared" ref="C1254:V1254" si="1275">POISSON(C3,$A$1254,TRUE)</f>
        <v>5.0309817823062061E-5</v>
      </c>
      <c r="D1254" s="9">
        <f t="shared" si="1275"/>
        <v>3.4145459689170825E-4</v>
      </c>
      <c r="E1254" s="9">
        <f t="shared" si="1275"/>
        <v>1.5545578430110672E-3</v>
      </c>
      <c r="F1254" s="9">
        <f t="shared" si="1275"/>
        <v>5.3455054871340626E-3</v>
      </c>
      <c r="G1254" s="9">
        <f t="shared" si="1275"/>
        <v>1.4822874597441558E-2</v>
      </c>
      <c r="H1254" s="9">
        <f t="shared" si="1275"/>
        <v>3.4567393577248834E-2</v>
      </c>
      <c r="I1254" s="9">
        <f t="shared" si="1275"/>
        <v>6.9825463184047531E-2</v>
      </c>
      <c r="J1254" s="9">
        <f t="shared" si="1275"/>
        <v>0.12491619694467049</v>
      </c>
      <c r="K1254" s="9">
        <f t="shared" si="1275"/>
        <v>0.20143110494553576</v>
      </c>
      <c r="L1254" s="9">
        <f t="shared" si="1275"/>
        <v>0.29707473994661721</v>
      </c>
      <c r="M1254" s="9">
        <f t="shared" si="1275"/>
        <v>0.40576068881148286</v>
      </c>
      <c r="N1254" s="9">
        <f t="shared" si="1275"/>
        <v>0.51897521887905063</v>
      </c>
      <c r="O1254" s="9">
        <f t="shared" si="1275"/>
        <v>0.62783534394402007</v>
      </c>
      <c r="P1254" s="9">
        <f t="shared" si="1275"/>
        <v>0.72503188418060005</v>
      </c>
      <c r="Q1254" s="9">
        <f t="shared" si="1275"/>
        <v>0.80602900104441655</v>
      </c>
      <c r="R1254" s="9">
        <f t="shared" si="1275"/>
        <v>0.8693079985942731</v>
      </c>
      <c r="S1254" s="9">
        <f t="shared" si="1275"/>
        <v>0.91583667326328544</v>
      </c>
      <c r="T1254" s="9">
        <f t="shared" si="1275"/>
        <v>0.94814825289454396</v>
      </c>
      <c r="U1254" s="9">
        <f t="shared" si="1275"/>
        <v>0.96940587107300347</v>
      </c>
      <c r="V1254" s="9">
        <f t="shared" si="1275"/>
        <v>0.98269188243454064</v>
      </c>
      <c r="W1254" s="9">
        <f t="shared" ref="W1254:AB1254" si="1276">POISSON(W3,$A$1254,TRUE)</f>
        <v>0.9906002225306938</v>
      </c>
      <c r="X1254" s="9">
        <f t="shared" si="1276"/>
        <v>0.99509359758532612</v>
      </c>
      <c r="Y1254" s="9">
        <f t="shared" si="1276"/>
        <v>0.99753564924545257</v>
      </c>
      <c r="Z1254" s="9">
        <f t="shared" si="1276"/>
        <v>0.99880755115176822</v>
      </c>
      <c r="AA1254" s="9">
        <f t="shared" si="1276"/>
        <v>0.99944350210492616</v>
      </c>
      <c r="AB1254" s="9">
        <f t="shared" si="1276"/>
        <v>0.99974924775548291</v>
      </c>
    </row>
    <row r="1255" spans="1:28">
      <c r="A1255" s="19">
        <v>12.51</v>
      </c>
      <c r="B1255" s="9">
        <f>POISSON(B3,$A$1255,TRUE)</f>
        <v>3.6895723534572989E-6</v>
      </c>
      <c r="C1255" s="9">
        <f t="shared" ref="C1255:V1255" si="1277">POISSON(C3,$A$1255,TRUE)</f>
        <v>4.9846122495208106E-5</v>
      </c>
      <c r="D1255" s="9">
        <f t="shared" si="1277"/>
        <v>3.3855534363185939E-4</v>
      </c>
      <c r="E1255" s="9">
        <f t="shared" si="1277"/>
        <v>1.5424727957716953E-3</v>
      </c>
      <c r="F1255" s="9">
        <f t="shared" si="1277"/>
        <v>5.3077246273390321E-3</v>
      </c>
      <c r="G1255" s="9">
        <f t="shared" si="1277"/>
        <v>1.472838470992051E-2</v>
      </c>
      <c r="H1255" s="9">
        <f t="shared" si="1277"/>
        <v>3.4370460982102898E-2</v>
      </c>
      <c r="I1255" s="9">
        <f t="shared" si="1277"/>
        <v>6.947365729138881E-2</v>
      </c>
      <c r="J1255" s="9">
        <f t="shared" si="1277"/>
        <v>0.12436628052003472</v>
      </c>
      <c r="K1255" s="9">
        <f t="shared" si="1277"/>
        <v>0.20066702680785242</v>
      </c>
      <c r="L1255" s="9">
        <f t="shared" si="1277"/>
        <v>0.29611926041391251</v>
      </c>
      <c r="M1255" s="9">
        <f t="shared" si="1277"/>
        <v>0.40467448245134985</v>
      </c>
      <c r="N1255" s="9">
        <f t="shared" si="1277"/>
        <v>0.51784330142537838</v>
      </c>
      <c r="O1255" s="9">
        <f t="shared" si="1277"/>
        <v>0.62674652645346263</v>
      </c>
      <c r="P1255" s="9">
        <f t="shared" si="1277"/>
        <v>0.72405933681784362</v>
      </c>
      <c r="Q1255" s="9">
        <f t="shared" si="1277"/>
        <v>0.80521822066173743</v>
      </c>
      <c r="R1255" s="9">
        <f t="shared" si="1277"/>
        <v>0.86867432296718183</v>
      </c>
      <c r="S1255" s="9">
        <f t="shared" si="1277"/>
        <v>0.9153705488401882</v>
      </c>
      <c r="T1255" s="9">
        <f t="shared" si="1277"/>
        <v>0.94782442582192772</v>
      </c>
      <c r="U1255" s="9">
        <f t="shared" si="1277"/>
        <v>0.96919274166622049</v>
      </c>
      <c r="V1255" s="9">
        <f t="shared" si="1277"/>
        <v>0.98255862322682552</v>
      </c>
      <c r="W1255" s="9">
        <f t="shared" ref="W1255:AB1255" si="1278">POISSON(W3,$A$1255,TRUE)</f>
        <v>0.99052086981364318</v>
      </c>
      <c r="X1255" s="9">
        <f t="shared" si="1278"/>
        <v>0.9950484927591472</v>
      </c>
      <c r="Y1255" s="9">
        <f t="shared" si="1278"/>
        <v>0.99751112593515834</v>
      </c>
      <c r="Z1255" s="9">
        <f t="shared" si="1278"/>
        <v>0.99879477347815404</v>
      </c>
      <c r="AA1255" s="9">
        <f t="shared" si="1278"/>
        <v>0.99943711070866914</v>
      </c>
      <c r="AB1255" s="9">
        <f t="shared" si="1278"/>
        <v>0.99974617373765928</v>
      </c>
    </row>
    <row r="1256" spans="1:28">
      <c r="A1256" s="19">
        <v>12.52</v>
      </c>
      <c r="B1256" s="9">
        <f>POISSON(B3,$A$1256,TRUE)</f>
        <v>3.6528604951459262E-6</v>
      </c>
      <c r="C1256" s="9">
        <f t="shared" ref="C1256:V1256" si="1279">POISSON(C3,$A$1256,TRUE)</f>
        <v>4.9386673894372919E-5</v>
      </c>
      <c r="D1256" s="9">
        <f t="shared" si="1279"/>
        <v>3.3568034577353387E-4</v>
      </c>
      <c r="E1256" s="9">
        <f t="shared" si="1279"/>
        <v>1.530479269749232E-3</v>
      </c>
      <c r="F1256" s="9">
        <f t="shared" si="1279"/>
        <v>5.2701999017931676E-3</v>
      </c>
      <c r="G1256" s="9">
        <f t="shared" si="1279"/>
        <v>1.4634460364431182E-2</v>
      </c>
      <c r="H1256" s="9">
        <f t="shared" si="1279"/>
        <v>3.4174550529802512E-2</v>
      </c>
      <c r="I1256" s="9">
        <f t="shared" si="1279"/>
        <v>6.9123397511295204E-2</v>
      </c>
      <c r="J1256" s="9">
        <f t="shared" si="1279"/>
        <v>0.12381834303733133</v>
      </c>
      <c r="K1256" s="9">
        <f t="shared" si="1279"/>
        <v>0.19990508948021701</v>
      </c>
      <c r="L1256" s="9">
        <f t="shared" si="1279"/>
        <v>0.29516569602671</v>
      </c>
      <c r="M1256" s="9">
        <f t="shared" si="1279"/>
        <v>0.40358958638690018</v>
      </c>
      <c r="N1256" s="9">
        <f t="shared" si="1279"/>
        <v>0.51671184532936554</v>
      </c>
      <c r="O1256" s="9">
        <f t="shared" si="1279"/>
        <v>0.62565728240318563</v>
      </c>
      <c r="P1256" s="9">
        <f t="shared" si="1279"/>
        <v>0.72308563041491591</v>
      </c>
      <c r="Q1256" s="9">
        <f t="shared" si="1279"/>
        <v>0.80440582488870738</v>
      </c>
      <c r="R1256" s="9">
        <f t="shared" si="1279"/>
        <v>0.86803887706444893</v>
      </c>
      <c r="S1256" s="9">
        <f t="shared" si="1279"/>
        <v>0.91490274843152442</v>
      </c>
      <c r="T1256" s="9">
        <f t="shared" si="1279"/>
        <v>0.94749917451573484</v>
      </c>
      <c r="U1256" s="9">
        <f t="shared" si="1279"/>
        <v>0.96897850370385652</v>
      </c>
      <c r="V1256" s="9">
        <f t="shared" si="1279"/>
        <v>0.98242456377562082</v>
      </c>
      <c r="W1256" s="9">
        <f t="shared" ref="W1256:AB1256" si="1280">POISSON(W3,$A$1256,TRUE)</f>
        <v>0.9904409767326916</v>
      </c>
      <c r="X1256" s="9">
        <f t="shared" si="1280"/>
        <v>0.99500304447007926</v>
      </c>
      <c r="Y1256" s="9">
        <f t="shared" si="1280"/>
        <v>0.99748639612538759</v>
      </c>
      <c r="Z1256" s="9">
        <f t="shared" si="1280"/>
        <v>0.99878187790557349</v>
      </c>
      <c r="AA1256" s="9">
        <f t="shared" si="1280"/>
        <v>0.99943065518109053</v>
      </c>
      <c r="AB1256" s="9">
        <f t="shared" si="1280"/>
        <v>0.99974306639222421</v>
      </c>
    </row>
    <row r="1257" spans="1:28">
      <c r="A1257" s="19">
        <v>12.53</v>
      </c>
      <c r="B1257" s="9">
        <f>POISSON(B3,$A$1257,TRUE)</f>
        <v>3.6165139259281288E-6</v>
      </c>
      <c r="C1257" s="9">
        <f t="shared" ref="C1257:V1257" si="1281">POISSON(C3,$A$1257,TRUE)</f>
        <v>4.8931433417807581E-5</v>
      </c>
      <c r="D1257" s="9">
        <f t="shared" si="1281"/>
        <v>3.328294040344323E-4</v>
      </c>
      <c r="E1257" s="9">
        <f t="shared" si="1281"/>
        <v>1.5185765946432016E-3</v>
      </c>
      <c r="F1257" s="9">
        <f t="shared" si="1281"/>
        <v>5.2329296692251708E-3</v>
      </c>
      <c r="G1257" s="9">
        <f t="shared" si="1281"/>
        <v>1.4541098474127585E-2</v>
      </c>
      <c r="H1257" s="9">
        <f t="shared" si="1281"/>
        <v>3.3979657661698803E-2</v>
      </c>
      <c r="I1257" s="9">
        <f t="shared" si="1281"/>
        <v>6.8774678607451248E-2</v>
      </c>
      <c r="J1257" s="9">
        <f t="shared" si="1281"/>
        <v>0.12327238016373605</v>
      </c>
      <c r="K1257" s="9">
        <f t="shared" si="1281"/>
        <v>0.19914529133043032</v>
      </c>
      <c r="L1257" s="9">
        <f t="shared" si="1281"/>
        <v>0.29421404902229825</v>
      </c>
      <c r="M1257" s="9">
        <f t="shared" si="1281"/>
        <v>0.40250600664767144</v>
      </c>
      <c r="N1257" s="9">
        <f t="shared" si="1281"/>
        <v>0.51558085906816498</v>
      </c>
      <c r="O1257" s="9">
        <f t="shared" si="1281"/>
        <v>0.62456762067037963</v>
      </c>
      <c r="P1257" s="9">
        <f t="shared" si="1281"/>
        <v>0.7221107723043616</v>
      </c>
      <c r="Q1257" s="9">
        <f t="shared" si="1281"/>
        <v>0.80359181830261428</v>
      </c>
      <c r="R1257" s="9">
        <f t="shared" si="1281"/>
        <v>0.86740166244999628</v>
      </c>
      <c r="S1257" s="9">
        <f t="shared" si="1281"/>
        <v>0.91443327110686057</v>
      </c>
      <c r="T1257" s="9">
        <f t="shared" si="1281"/>
        <v>0.94717249646633328</v>
      </c>
      <c r="U1257" s="9">
        <f t="shared" si="1281"/>
        <v>0.96876315403234359</v>
      </c>
      <c r="V1257" s="9">
        <f t="shared" si="1281"/>
        <v>0.98228970099744894</v>
      </c>
      <c r="W1257" s="9">
        <f t="shared" ref="W1257:AB1257" si="1282">POISSON(W3,$A$1257,TRUE)</f>
        <v>0.99036054068662849</v>
      </c>
      <c r="X1257" s="9">
        <f t="shared" si="1282"/>
        <v>0.99495725074596564</v>
      </c>
      <c r="Y1257" s="9">
        <f t="shared" si="1282"/>
        <v>0.99746145844350909</v>
      </c>
      <c r="Z1257" s="9">
        <f t="shared" si="1282"/>
        <v>0.99876886354560135</v>
      </c>
      <c r="AA1257" s="9">
        <f t="shared" si="1282"/>
        <v>0.99942413498277016</v>
      </c>
      <c r="AB1257" s="9">
        <f t="shared" si="1282"/>
        <v>0.99973992540999035</v>
      </c>
    </row>
    <row r="1258" spans="1:28">
      <c r="A1258" s="19">
        <v>12.54</v>
      </c>
      <c r="B1258" s="9">
        <f>POISSON(B3,$A$1258,TRUE)</f>
        <v>3.5805290111166955E-6</v>
      </c>
      <c r="C1258" s="9">
        <f t="shared" ref="C1258:V1258" si="1283">POISSON(C3,$A$1258,TRUE)</f>
        <v>4.8480362810520054E-5</v>
      </c>
      <c r="D1258" s="9">
        <f t="shared" si="1283"/>
        <v>3.3000232073277907E-4</v>
      </c>
      <c r="E1258" s="9">
        <f t="shared" si="1283"/>
        <v>1.5067641048478217E-3</v>
      </c>
      <c r="F1258" s="9">
        <f t="shared" si="1283"/>
        <v>5.1959122980484804E-3</v>
      </c>
      <c r="G1258" s="9">
        <f t="shared" si="1283"/>
        <v>1.4448295966595734E-2</v>
      </c>
      <c r="H1258" s="9">
        <f t="shared" si="1283"/>
        <v>3.3785777833859491E-2</v>
      </c>
      <c r="I1258" s="9">
        <f t="shared" si="1283"/>
        <v>6.8427495350357706E-2</v>
      </c>
      <c r="J1258" s="9">
        <f t="shared" si="1283"/>
        <v>0.12272838755746866</v>
      </c>
      <c r="K1258" s="9">
        <f t="shared" si="1283"/>
        <v>0.19838763069937654</v>
      </c>
      <c r="L1258" s="9">
        <f t="shared" si="1283"/>
        <v>0.29326432159932903</v>
      </c>
      <c r="M1258" s="9">
        <f t="shared" si="1283"/>
        <v>0.4014237492252748</v>
      </c>
      <c r="N1258" s="9">
        <f t="shared" si="1283"/>
        <v>0.5144503510943883</v>
      </c>
      <c r="O1258" s="9">
        <f t="shared" si="1283"/>
        <v>0.62347755012813311</v>
      </c>
      <c r="P1258" s="9">
        <f t="shared" si="1283"/>
        <v>0.7211347698340731</v>
      </c>
      <c r="Q1258" s="9">
        <f t="shared" si="1283"/>
        <v>0.8027762055082388</v>
      </c>
      <c r="R1258" s="9">
        <f t="shared" si="1283"/>
        <v>0.86676268071786611</v>
      </c>
      <c r="S1258" s="9">
        <f t="shared" si="1283"/>
        <v>0.91396211596073262</v>
      </c>
      <c r="T1258" s="9">
        <f t="shared" si="1283"/>
        <v>0.94684438917992964</v>
      </c>
      <c r="U1258" s="9">
        <f t="shared" si="1283"/>
        <v>0.96854668950459943</v>
      </c>
      <c r="V1258" s="9">
        <f t="shared" si="1283"/>
        <v>0.9821540318081674</v>
      </c>
      <c r="W1258" s="9">
        <f t="shared" ref="W1258:AB1258" si="1284">POISSON(W3,$A$1258,TRUE)</f>
        <v>0.99027955906944098</v>
      </c>
      <c r="X1258" s="9">
        <f t="shared" si="1284"/>
        <v>0.99491110960836693</v>
      </c>
      <c r="Y1258" s="9">
        <f t="shared" si="1284"/>
        <v>0.99743631151089429</v>
      </c>
      <c r="Z1258" s="9">
        <f t="shared" si="1284"/>
        <v>0.99875572950496483</v>
      </c>
      <c r="AA1258" s="9">
        <f t="shared" si="1284"/>
        <v>0.99941754957079065</v>
      </c>
      <c r="AB1258" s="9">
        <f t="shared" si="1284"/>
        <v>0.99973675047946209</v>
      </c>
    </row>
    <row r="1259" spans="1:28">
      <c r="A1259" s="19">
        <v>12.55</v>
      </c>
      <c r="B1259" s="9">
        <f>POISSON(B3,$A$1259,TRUE)</f>
        <v>3.544902152190152E-6</v>
      </c>
      <c r="C1259" s="9">
        <f t="shared" ref="C1259:V1259" si="1285">POISSON(C3,$A$1259,TRUE)</f>
        <v>4.8033424162176566E-5</v>
      </c>
      <c r="D1259" s="9">
        <f t="shared" si="1285"/>
        <v>3.2719889977484128E-4</v>
      </c>
      <c r="E1259" s="9">
        <f t="shared" si="1285"/>
        <v>1.4950411394211555E-3</v>
      </c>
      <c r="F1259" s="9">
        <f t="shared" si="1285"/>
        <v>5.1591461663114662E-3</v>
      </c>
      <c r="G1259" s="9">
        <f t="shared" si="1285"/>
        <v>1.4356049783806148E-2</v>
      </c>
      <c r="H1259" s="9">
        <f t="shared" si="1285"/>
        <v>3.3592906517065868E-2</v>
      </c>
      <c r="I1259" s="9">
        <f t="shared" si="1285"/>
        <v>6.8081842517410035E-2</v>
      </c>
      <c r="J1259" s="9">
        <f t="shared" si="1285"/>
        <v>0.12218636086795004</v>
      </c>
      <c r="K1259" s="9">
        <f t="shared" si="1285"/>
        <v>0.19763210590120292</v>
      </c>
      <c r="L1259" s="9">
        <f t="shared" si="1285"/>
        <v>0.29231651591793534</v>
      </c>
      <c r="M1259" s="9">
        <f t="shared" si="1285"/>
        <v>0.40034282007338923</v>
      </c>
      <c r="N1259" s="9">
        <f t="shared" si="1285"/>
        <v>0.51332032983596809</v>
      </c>
      <c r="O1259" s="9">
        <f t="shared" si="1285"/>
        <v>0.62238707964522688</v>
      </c>
      <c r="P1259" s="9">
        <f t="shared" si="1285"/>
        <v>0.72015763036709823</v>
      </c>
      <c r="Q1259" s="9">
        <f t="shared" si="1285"/>
        <v>0.8019589911377305</v>
      </c>
      <c r="R1259" s="9">
        <f t="shared" si="1285"/>
        <v>0.86612193349219513</v>
      </c>
      <c r="S1259" s="9">
        <f t="shared" si="1285"/>
        <v>0.91348928211269709</v>
      </c>
      <c r="T1259" s="9">
        <f t="shared" si="1285"/>
        <v>0.94651485017865822</v>
      </c>
      <c r="U1259" s="9">
        <f t="shared" si="1285"/>
        <v>0.96832910698012187</v>
      </c>
      <c r="V1259" s="9">
        <f t="shared" si="1285"/>
        <v>0.9820175531230404</v>
      </c>
      <c r="W1259" s="9">
        <f t="shared" ref="W1259:AB1259" si="1286">POISSON(W3,$A$1259,TRUE)</f>
        <v>0.99019802927035605</v>
      </c>
      <c r="X1259" s="9">
        <f t="shared" si="1286"/>
        <v>0.99486461907257473</v>
      </c>
      <c r="Y1259" s="9">
        <f t="shared" si="1286"/>
        <v>0.99741095394291568</v>
      </c>
      <c r="Z1259" s="9">
        <f t="shared" si="1286"/>
        <v>0.99874247488553158</v>
      </c>
      <c r="AA1259" s="9">
        <f t="shared" si="1286"/>
        <v>0.99941089839872466</v>
      </c>
      <c r="AB1259" s="9">
        <f t="shared" si="1286"/>
        <v>0.99973354128682379</v>
      </c>
    </row>
    <row r="1260" spans="1:28">
      <c r="A1260" s="19">
        <v>12.56</v>
      </c>
      <c r="B1260" s="9">
        <f>POISSON(B3,$A$1260,TRUE)</f>
        <v>3.5096297864329288E-6</v>
      </c>
      <c r="C1260" s="9">
        <f t="shared" ref="C1260:V1260" si="1287">POISSON(C3,$A$1260,TRUE)</f>
        <v>4.7590579904030513E-5</v>
      </c>
      <c r="D1260" s="9">
        <f t="shared" si="1287"/>
        <v>3.2441894664254336E-4</v>
      </c>
      <c r="E1260" s="9">
        <f t="shared" si="1287"/>
        <v>1.4834070420544504E-3</v>
      </c>
      <c r="F1260" s="9">
        <f t="shared" si="1287"/>
        <v>5.1226296616478382E-3</v>
      </c>
      <c r="G1260" s="9">
        <f t="shared" si="1287"/>
        <v>1.4264356882066433E-2</v>
      </c>
      <c r="H1260" s="9">
        <f t="shared" si="1287"/>
        <v>3.3401039196809361E-2</v>
      </c>
      <c r="I1260" s="9">
        <f t="shared" si="1287"/>
        <v>6.7737714892976642E-2</v>
      </c>
      <c r="J1260" s="9">
        <f t="shared" si="1287"/>
        <v>0.12164629573595931</v>
      </c>
      <c r="K1260" s="9">
        <f t="shared" si="1287"/>
        <v>0.19687871522349951</v>
      </c>
      <c r="L1260" s="9">
        <f t="shared" si="1287"/>
        <v>0.29137063409985015</v>
      </c>
      <c r="M1260" s="9">
        <f t="shared" si="1287"/>
        <v>0.39926322510775591</v>
      </c>
      <c r="N1260" s="9">
        <f t="shared" si="1287"/>
        <v>0.51219080369603054</v>
      </c>
      <c r="O1260" s="9">
        <f t="shared" si="1287"/>
        <v>0.62129621808593272</v>
      </c>
      <c r="P1260" s="9">
        <f t="shared" si="1287"/>
        <v>0.719179361281445</v>
      </c>
      <c r="Q1260" s="9">
        <f t="shared" si="1287"/>
        <v>0.80114017985048758</v>
      </c>
      <c r="R1260" s="9">
        <f t="shared" si="1287"/>
        <v>0.8654794224271859</v>
      </c>
      <c r="S1260" s="9">
        <f t="shared" si="1287"/>
        <v>0.91301476870738163</v>
      </c>
      <c r="T1260" s="9">
        <f t="shared" si="1287"/>
        <v>0.94618387700067408</v>
      </c>
      <c r="U1260" s="9">
        <f t="shared" si="1287"/>
        <v>0.9681104033250818</v>
      </c>
      <c r="V1260" s="9">
        <f t="shared" si="1287"/>
        <v>0.9818802618568101</v>
      </c>
      <c r="W1260" s="9">
        <f t="shared" ref="W1260:AB1260" si="1288">POISSON(W3,$A$1260,TRUE)</f>
        <v>0.99011594867388175</v>
      </c>
      <c r="X1260" s="9">
        <f t="shared" si="1288"/>
        <v>0.9948177771476282</v>
      </c>
      <c r="Y1260" s="9">
        <f t="shared" si="1288"/>
        <v>0.99738538434894353</v>
      </c>
      <c r="Z1260" s="9">
        <f t="shared" si="1288"/>
        <v>0.99872909878429872</v>
      </c>
      <c r="AA1260" s="9">
        <f t="shared" si="1288"/>
        <v>0.99940418091662109</v>
      </c>
      <c r="AB1260" s="9">
        <f t="shared" si="1288"/>
        <v>0.99973029751592757</v>
      </c>
    </row>
    <row r="1261" spans="1:28">
      <c r="A1261" s="19">
        <v>12.57</v>
      </c>
      <c r="B1261" s="9">
        <f>POISSON(B3,$A$1261,TRUE)</f>
        <v>3.47470838657905E-6</v>
      </c>
      <c r="C1261" s="9">
        <f t="shared" ref="C1261:V1261" si="1289">POISSON(C3,$A$1261,TRUE)</f>
        <v>4.7151792805877713E-5</v>
      </c>
      <c r="D1261" s="9">
        <f t="shared" si="1289"/>
        <v>3.2166226838116978E-4</v>
      </c>
      <c r="E1261" s="9">
        <f t="shared" si="1289"/>
        <v>1.4718611610416437E-3</v>
      </c>
      <c r="F1261" s="9">
        <f t="shared" si="1289"/>
        <v>5.0863611812271819E-3</v>
      </c>
      <c r="G1261" s="9">
        <f t="shared" si="1289"/>
        <v>1.4173214231973629E-2</v>
      </c>
      <c r="H1261" s="9">
        <f t="shared" si="1289"/>
        <v>3.3210171373287439E-2</v>
      </c>
      <c r="I1261" s="9">
        <f t="shared" si="1289"/>
        <v>6.7395107268475196E-2</v>
      </c>
      <c r="J1261" s="9">
        <f t="shared" si="1289"/>
        <v>0.12110818779378907</v>
      </c>
      <c r="K1261" s="9">
        <f t="shared" si="1289"/>
        <v>0.19612745692747732</v>
      </c>
      <c r="L1261" s="9">
        <f t="shared" si="1289"/>
        <v>0.29042667822852342</v>
      </c>
      <c r="M1261" s="9">
        <f t="shared" si="1289"/>
        <v>0.39818497020617372</v>
      </c>
      <c r="N1261" s="9">
        <f t="shared" si="1289"/>
        <v>0.5110617810527619</v>
      </c>
      <c r="O1261" s="9">
        <f t="shared" si="1289"/>
        <v>0.62020497430980948</v>
      </c>
      <c r="P1261" s="9">
        <f t="shared" si="1289"/>
        <v>0.71819996996988711</v>
      </c>
      <c r="Q1261" s="9">
        <f t="shared" si="1289"/>
        <v>0.80031977633303208</v>
      </c>
      <c r="R1261" s="9">
        <f t="shared" si="1289"/>
        <v>0.86483514920707782</v>
      </c>
      <c r="S1261" s="9">
        <f t="shared" si="1289"/>
        <v>0.91253857491453405</v>
      </c>
      <c r="T1261" s="9">
        <f t="shared" si="1289"/>
        <v>0.94585146720024116</v>
      </c>
      <c r="U1261" s="9">
        <f t="shared" si="1289"/>
        <v>0.96789057541241663</v>
      </c>
      <c r="V1261" s="9">
        <f t="shared" si="1289"/>
        <v>0.98174215492376904</v>
      </c>
      <c r="W1261" s="9">
        <f t="shared" ref="W1261:AB1261" si="1290">POISSON(W3,$A$1261,TRUE)</f>
        <v>0.99003331465984989</v>
      </c>
      <c r="X1261" s="9">
        <f t="shared" si="1290"/>
        <v>0.99477058183632883</v>
      </c>
      <c r="Y1261" s="9">
        <f t="shared" si="1290"/>
        <v>0.99735960133234369</v>
      </c>
      <c r="Z1261" s="9">
        <f t="shared" si="1290"/>
        <v>0.99871560029338147</v>
      </c>
      <c r="AA1261" s="9">
        <f t="shared" si="1290"/>
        <v>0.99939739657099125</v>
      </c>
      <c r="AB1261" s="9">
        <f t="shared" si="1290"/>
        <v>0.99972701884828186</v>
      </c>
    </row>
    <row r="1262" spans="1:28">
      <c r="A1262" s="19">
        <v>12.58</v>
      </c>
      <c r="B1262" s="9">
        <f>POISSON(B3,$A$1262,TRUE)</f>
        <v>3.4401344604594294E-6</v>
      </c>
      <c r="C1262" s="9">
        <f t="shared" ref="C1262:V1262" si="1291">POISSON(C3,$A$1262,TRUE)</f>
        <v>4.6717025973039048E-5</v>
      </c>
      <c r="D1262" s="9">
        <f t="shared" si="1291"/>
        <v>3.1892867358716489E-4</v>
      </c>
      <c r="E1262" s="9">
        <f t="shared" si="1291"/>
        <v>1.4604028492490658E-3</v>
      </c>
      <c r="F1262" s="9">
        <f t="shared" si="1291"/>
        <v>5.0503391317057436E-3</v>
      </c>
      <c r="G1262" s="9">
        <f t="shared" si="1291"/>
        <v>1.4082618818366748E-2</v>
      </c>
      <c r="H1262" s="9">
        <f t="shared" si="1291"/>
        <v>3.3020298561399319E-2</v>
      </c>
      <c r="I1262" s="9">
        <f t="shared" si="1291"/>
        <v>6.7054014442449267E-2</v>
      </c>
      <c r="J1262" s="9">
        <f t="shared" si="1291"/>
        <v>0.12057203266540036</v>
      </c>
      <c r="K1262" s="9">
        <f t="shared" si="1291"/>
        <v>0.19537832924814746</v>
      </c>
      <c r="L1262" s="9">
        <f t="shared" si="1291"/>
        <v>0.28948465034924342</v>
      </c>
      <c r="M1262" s="9">
        <f t="shared" si="1291"/>
        <v>0.39710806120849684</v>
      </c>
      <c r="N1262" s="9">
        <f t="shared" si="1291"/>
        <v>0.5099332702592807</v>
      </c>
      <c r="O1262" s="9">
        <f t="shared" si="1291"/>
        <v>0.61911335717150084</v>
      </c>
      <c r="P1262" s="9">
        <f t="shared" si="1291"/>
        <v>0.71721946383976709</v>
      </c>
      <c r="Q1262" s="9">
        <f t="shared" si="1291"/>
        <v>0.79949778529888649</v>
      </c>
      <c r="R1262" s="9">
        <f t="shared" si="1291"/>
        <v>0.8641891155461191</v>
      </c>
      <c r="S1262" s="9">
        <f t="shared" si="1291"/>
        <v>0.91206069992907124</v>
      </c>
      <c r="T1262" s="9">
        <f t="shared" si="1291"/>
        <v>0.94551761834782344</v>
      </c>
      <c r="U1262" s="9">
        <f t="shared" si="1291"/>
        <v>0.96766962012192348</v>
      </c>
      <c r="V1262" s="9">
        <f t="shared" si="1291"/>
        <v>0.9816032292378325</v>
      </c>
      <c r="W1262" s="9">
        <f t="shared" ref="W1262:AB1262" si="1292">POISSON(W3,$A$1262,TRUE)</f>
        <v>0.98995012460345788</v>
      </c>
      <c r="X1262" s="9">
        <f t="shared" si="1292"/>
        <v>0.9947230311352564</v>
      </c>
      <c r="Y1262" s="9">
        <f t="shared" si="1292"/>
        <v>0.99733360349047495</v>
      </c>
      <c r="Z1262" s="9">
        <f t="shared" si="1292"/>
        <v>0.99870197850000197</v>
      </c>
      <c r="AA1262" s="9">
        <f t="shared" si="1292"/>
        <v>0.99939054480479605</v>
      </c>
      <c r="AB1262" s="9">
        <f t="shared" si="1292"/>
        <v>0.99972370496303875</v>
      </c>
    </row>
    <row r="1263" spans="1:28">
      <c r="A1263" s="19">
        <v>12.59</v>
      </c>
      <c r="B1263" s="9">
        <f>POISSON(B3,$A$1263,TRUE)</f>
        <v>3.4059045506526428E-6</v>
      </c>
      <c r="C1263" s="9">
        <f t="shared" ref="C1263:V1263" si="1293">POISSON(C3,$A$1263,TRUE)</f>
        <v>4.6286242843369414E-5</v>
      </c>
      <c r="D1263" s="9">
        <f t="shared" si="1293"/>
        <v>3.1621797239602149E-4</v>
      </c>
      <c r="E1263" s="9">
        <f t="shared" si="1293"/>
        <v>1.4490314640853178E-3</v>
      </c>
      <c r="F1263" s="9">
        <f t="shared" si="1293"/>
        <v>5.014561929177379E-3</v>
      </c>
      <c r="G1263" s="9">
        <f t="shared" si="1293"/>
        <v>1.3992567640279186E-2</v>
      </c>
      <c r="H1263" s="9">
        <f t="shared" si="1293"/>
        <v>3.2831416290741156E-2</v>
      </c>
      <c r="I1263" s="9">
        <f t="shared" si="1293"/>
        <v>6.6714431220643439E-2</v>
      </c>
      <c r="J1263" s="9">
        <f t="shared" si="1293"/>
        <v>0.12003782596657719</v>
      </c>
      <c r="K1263" s="9">
        <f t="shared" si="1293"/>
        <v>0.19463133039450004</v>
      </c>
      <c r="L1263" s="9">
        <f t="shared" si="1293"/>
        <v>0.28854455246925492</v>
      </c>
      <c r="M1263" s="9">
        <f t="shared" si="1293"/>
        <v>0.39603250391663364</v>
      </c>
      <c r="N1263" s="9">
        <f t="shared" si="1293"/>
        <v>0.5088052796435083</v>
      </c>
      <c r="O1263" s="9">
        <f t="shared" si="1293"/>
        <v>0.61802137552053527</v>
      </c>
      <c r="P1263" s="9">
        <f t="shared" si="1293"/>
        <v>0.71623785031280462</v>
      </c>
      <c r="Q1263" s="9">
        <f t="shared" si="1293"/>
        <v>0.79867421148844908</v>
      </c>
      <c r="R1263" s="9">
        <f t="shared" si="1293"/>
        <v>0.86354132318853472</v>
      </c>
      <c r="S1263" s="9">
        <f t="shared" si="1293"/>
        <v>0.91158114297112758</v>
      </c>
      <c r="T1263" s="9">
        <f t="shared" si="1293"/>
        <v>0.94518232803017432</v>
      </c>
      <c r="U1263" s="9">
        <f t="shared" si="1293"/>
        <v>0.96744753434035302</v>
      </c>
      <c r="V1263" s="9">
        <f t="shared" si="1293"/>
        <v>0.98146348171261066</v>
      </c>
      <c r="W1263" s="9">
        <f t="shared" ref="W1263:AB1263" si="1294">POISSON(W3,$A$1263,TRUE)</f>
        <v>0.9898663758753119</v>
      </c>
      <c r="X1263" s="9">
        <f t="shared" si="1294"/>
        <v>0.99467512303478489</v>
      </c>
      <c r="Y1263" s="9">
        <f t="shared" si="1294"/>
        <v>0.99730738941468777</v>
      </c>
      <c r="Z1263" s="9">
        <f t="shared" si="1294"/>
        <v>0.99868823248647842</v>
      </c>
      <c r="AA1263" s="9">
        <f t="shared" si="1294"/>
        <v>0.99938362505743217</v>
      </c>
      <c r="AB1263" s="9">
        <f t="shared" si="1294"/>
        <v>0.99972035553698257</v>
      </c>
    </row>
    <row r="1264" spans="1:28">
      <c r="A1264" s="19">
        <v>12.6</v>
      </c>
      <c r="B1264" s="9">
        <f>POISSON(B3,$A$1264,TRUE)</f>
        <v>3.3720152341391845E-6</v>
      </c>
      <c r="C1264" s="9">
        <f t="shared" ref="C1264:V1264" si="1295">POISSON(C3,$A$1264,TRUE)</f>
        <v>4.5859407184292911E-5</v>
      </c>
      <c r="D1264" s="9">
        <f t="shared" si="1295"/>
        <v>3.1352997647026137E-4</v>
      </c>
      <c r="E1264" s="9">
        <f t="shared" si="1295"/>
        <v>1.4377463674713289E-3</v>
      </c>
      <c r="F1264" s="9">
        <f t="shared" si="1295"/>
        <v>4.9790279991246906E-3</v>
      </c>
      <c r="G1264" s="9">
        <f t="shared" si="1295"/>
        <v>1.3903057710891164E-2</v>
      </c>
      <c r="H1264" s="9">
        <f t="shared" si="1295"/>
        <v>3.2643520105600767E-2</v>
      </c>
      <c r="I1264" s="9">
        <f t="shared" si="1295"/>
        <v>6.6376352416078019E-2</v>
      </c>
      <c r="J1264" s="9">
        <f t="shared" si="1295"/>
        <v>0.11950556330507972</v>
      </c>
      <c r="K1264" s="9">
        <f t="shared" si="1295"/>
        <v>0.19388645854968209</v>
      </c>
      <c r="L1264" s="9">
        <f t="shared" si="1295"/>
        <v>0.28760638655788101</v>
      </c>
      <c r="M1264" s="9">
        <f t="shared" si="1295"/>
        <v>0.39495830409454524</v>
      </c>
      <c r="N1264" s="9">
        <f t="shared" si="1295"/>
        <v>0.50767781750804275</v>
      </c>
      <c r="O1264" s="9">
        <f t="shared" si="1295"/>
        <v>0.61692903820112477</v>
      </c>
      <c r="P1264" s="9">
        <f t="shared" si="1295"/>
        <v>0.71525513682489894</v>
      </c>
      <c r="Q1264" s="9">
        <f t="shared" si="1295"/>
        <v>0.7978490596688691</v>
      </c>
      <c r="R1264" s="9">
        <f t="shared" si="1295"/>
        <v>0.86289177390849559</v>
      </c>
      <c r="S1264" s="9">
        <f t="shared" si="1295"/>
        <v>0.91109990328610102</v>
      </c>
      <c r="T1264" s="9">
        <f t="shared" si="1295"/>
        <v>0.94484559385042488</v>
      </c>
      <c r="U1264" s="9">
        <f t="shared" si="1295"/>
        <v>0.96722431496150296</v>
      </c>
      <c r="V1264" s="9">
        <f t="shared" si="1295"/>
        <v>0.98132290926148191</v>
      </c>
      <c r="W1264" s="9">
        <f t="shared" ref="W1264:AB1264" si="1296">POISSON(W3,$A$1264,TRUE)</f>
        <v>0.98978206584146933</v>
      </c>
      <c r="X1264" s="9">
        <f t="shared" si="1296"/>
        <v>0.99462685551909857</v>
      </c>
      <c r="Y1264" s="9">
        <f t="shared" si="1296"/>
        <v>0.99728095769032143</v>
      </c>
      <c r="Z1264" s="9">
        <f t="shared" si="1296"/>
        <v>0.99867436133021359</v>
      </c>
      <c r="AA1264" s="9">
        <f t="shared" si="1296"/>
        <v>0.99937663676471911</v>
      </c>
      <c r="AB1264" s="9">
        <f t="shared" si="1296"/>
        <v>0.999716970244518</v>
      </c>
    </row>
    <row r="1265" spans="1:28">
      <c r="A1265" s="19">
        <v>12.61</v>
      </c>
      <c r="B1265" s="9">
        <f>POISSON(B3,$A$1265,TRUE)</f>
        <v>3.3384631219591622E-6</v>
      </c>
      <c r="C1265" s="9">
        <f t="shared" ref="C1265:V1265" si="1297">POISSON(C3,$A$1265,TRUE)</f>
        <v>4.5436483089864197E-5</v>
      </c>
      <c r="D1265" s="9">
        <f t="shared" si="1297"/>
        <v>3.1086449898750539E-4</v>
      </c>
      <c r="E1265" s="9">
        <f t="shared" si="1297"/>
        <v>1.4265469258105904E-3</v>
      </c>
      <c r="F1265" s="9">
        <f t="shared" si="1297"/>
        <v>4.9437357763703667E-3</v>
      </c>
      <c r="G1265" s="9">
        <f t="shared" si="1297"/>
        <v>1.3814086057482121E-2</v>
      </c>
      <c r="H1265" s="9">
        <f t="shared" si="1297"/>
        <v>3.2456605564952001E-2</v>
      </c>
      <c r="I1265" s="9">
        <f t="shared" si="1297"/>
        <v>6.6039772849122699E-2</v>
      </c>
      <c r="J1265" s="9">
        <f t="shared" si="1297"/>
        <v>0.11897524028079681</v>
      </c>
      <c r="K1265" s="9">
        <f t="shared" si="1297"/>
        <v>0.19314371187117568</v>
      </c>
      <c r="L1265" s="9">
        <f t="shared" si="1297"/>
        <v>0.28667015454664357</v>
      </c>
      <c r="M1265" s="9">
        <f t="shared" si="1297"/>
        <v>0.39388546746824804</v>
      </c>
      <c r="N1265" s="9">
        <f t="shared" si="1297"/>
        <v>0.50655089213003412</v>
      </c>
      <c r="O1265" s="9">
        <f t="shared" si="1297"/>
        <v>0.61583635405196646</v>
      </c>
      <c r="P1265" s="9">
        <f t="shared" si="1297"/>
        <v>0.71427133082593564</v>
      </c>
      <c r="Q1265" s="9">
        <f t="shared" si="1297"/>
        <v>0.79702233463391892</v>
      </c>
      <c r="R1265" s="9">
        <f t="shared" si="1297"/>
        <v>0.86224046951008604</v>
      </c>
      <c r="S1265" s="9">
        <f t="shared" si="1297"/>
        <v>0.91061698014470149</v>
      </c>
      <c r="T1265" s="9">
        <f t="shared" si="1297"/>
        <v>0.94450741342817379</v>
      </c>
      <c r="U1265" s="9">
        <f t="shared" si="1297"/>
        <v>0.96699995888631007</v>
      </c>
      <c r="V1265" s="9">
        <f t="shared" si="1297"/>
        <v>0.98118150879766486</v>
      </c>
      <c r="W1265" s="9">
        <f t="shared" ref="W1265:AB1265" si="1298">POISSON(W3,$A$1265,TRUE)</f>
        <v>0.98969719186348315</v>
      </c>
      <c r="X1265" s="9">
        <f t="shared" si="1298"/>
        <v>0.99457822656620898</v>
      </c>
      <c r="Y1265" s="9">
        <f t="shared" si="1298"/>
        <v>0.99725430689670347</v>
      </c>
      <c r="Z1265" s="9">
        <f t="shared" si="1298"/>
        <v>0.99866036410368408</v>
      </c>
      <c r="AA1265" s="9">
        <f t="shared" si="1298"/>
        <v>0.99936957935888515</v>
      </c>
      <c r="AB1265" s="9">
        <f t="shared" si="1298"/>
        <v>0.99971354875765761</v>
      </c>
    </row>
    <row r="1266" spans="1:28">
      <c r="A1266" s="19">
        <v>12.62</v>
      </c>
      <c r="B1266" s="9">
        <f>POISSON(B3,$A$1266,TRUE)</f>
        <v>3.3052448588733977E-6</v>
      </c>
      <c r="C1266" s="9">
        <f t="shared" ref="C1266:V1266" si="1299">POISSON(C3,$A$1266,TRUE)</f>
        <v>4.5017434977855675E-5</v>
      </c>
      <c r="D1266" s="9">
        <f t="shared" si="1299"/>
        <v>3.0822135462863382E-4</v>
      </c>
      <c r="E1266" s="9">
        <f t="shared" si="1299"/>
        <v>1.4154325099595738E-3</v>
      </c>
      <c r="F1266" s="9">
        <f t="shared" si="1299"/>
        <v>4.9086837050286887E-3</v>
      </c>
      <c r="G1266" s="9">
        <f t="shared" si="1299"/>
        <v>1.3725649721383133E-2</v>
      </c>
      <c r="H1266" s="9">
        <f t="shared" si="1299"/>
        <v>3.2270668242448661E-2</v>
      </c>
      <c r="I1266" s="9">
        <f t="shared" si="1299"/>
        <v>6.5704687347569624E-2</v>
      </c>
      <c r="J1266" s="9">
        <f t="shared" si="1299"/>
        <v>0.11844685248589798</v>
      </c>
      <c r="K1266" s="9">
        <f t="shared" si="1299"/>
        <v>0.19240308849097615</v>
      </c>
      <c r="L1266" s="9">
        <f t="shared" si="1299"/>
        <v>0.2857358583293847</v>
      </c>
      <c r="M1266" s="9">
        <f t="shared" si="1299"/>
        <v>0.3928139997258136</v>
      </c>
      <c r="N1266" s="9">
        <f t="shared" si="1299"/>
        <v>0.50542451176105785</v>
      </c>
      <c r="O1266" s="9">
        <f t="shared" si="1299"/>
        <v>0.61474333190604113</v>
      </c>
      <c r="P1266" s="9">
        <f t="shared" si="1299"/>
        <v>0.71328643977959039</v>
      </c>
      <c r="Q1266" s="9">
        <f t="shared" si="1299"/>
        <v>0.79619404120386994</v>
      </c>
      <c r="R1266" s="9">
        <f t="shared" si="1299"/>
        <v>0.86158741182727017</v>
      </c>
      <c r="S1266" s="9">
        <f t="shared" si="1299"/>
        <v>0.91013237284299464</v>
      </c>
      <c r="T1266" s="9">
        <f t="shared" si="1299"/>
        <v>0.94416778439957461</v>
      </c>
      <c r="U1266" s="9">
        <f t="shared" si="1299"/>
        <v>0.96677446302294512</v>
      </c>
      <c r="V1266" s="9">
        <f t="shared" si="1299"/>
        <v>0.98103927723429196</v>
      </c>
      <c r="W1266" s="9">
        <f t="shared" ref="W1266:AB1266" si="1300">POISSON(W3,$A$1266,TRUE)</f>
        <v>0.98961175129844414</v>
      </c>
      <c r="X1266" s="9">
        <f t="shared" si="1300"/>
        <v>0.99452923414797145</v>
      </c>
      <c r="Y1266" s="9">
        <f t="shared" si="1300"/>
        <v>0.99722743560714688</v>
      </c>
      <c r="Z1266" s="9">
        <f t="shared" si="1300"/>
        <v>0.99864623987443002</v>
      </c>
      <c r="AA1266" s="9">
        <f t="shared" si="1300"/>
        <v>0.99936245226855447</v>
      </c>
      <c r="AB1266" s="9">
        <f t="shared" si="1300"/>
        <v>0.99971009074601036</v>
      </c>
    </row>
    <row r="1267" spans="1:28">
      <c r="A1267" s="19">
        <v>12.63</v>
      </c>
      <c r="B1267" s="9">
        <f>POISSON(B3,$A$1267,TRUE)</f>
        <v>3.2723571230278947E-6</v>
      </c>
      <c r="C1267" s="9">
        <f t="shared" ref="C1267:V1267" si="1301">POISSON(C3,$A$1267,TRUE)</f>
        <v>4.4602227586870205E-5</v>
      </c>
      <c r="D1267" s="9">
        <f t="shared" si="1301"/>
        <v>3.0560035956603439E-4</v>
      </c>
      <c r="E1267" s="9">
        <f t="shared" si="1301"/>
        <v>1.4044024951983156E-3</v>
      </c>
      <c r="F1267" s="9">
        <f t="shared" si="1301"/>
        <v>4.8738702384572442E-3</v>
      </c>
      <c r="G1267" s="9">
        <f t="shared" si="1301"/>
        <v>1.3637745757929299E-2</v>
      </c>
      <c r="H1267" s="9">
        <f t="shared" si="1301"/>
        <v>3.2085703726417975E-2</v>
      </c>
      <c r="I1267" s="9">
        <f t="shared" si="1301"/>
        <v>6.5371090746705399E-2</v>
      </c>
      <c r="J1267" s="9">
        <f t="shared" si="1301"/>
        <v>0.11792039550498418</v>
      </c>
      <c r="K1267" s="9">
        <f t="shared" si="1301"/>
        <v>0.19166458651576873</v>
      </c>
      <c r="L1267" s="9">
        <f t="shared" si="1301"/>
        <v>0.28480349976238961</v>
      </c>
      <c r="M1267" s="9">
        <f t="shared" si="1301"/>
        <v>0.39174390651737345</v>
      </c>
      <c r="N1267" s="9">
        <f t="shared" si="1301"/>
        <v>0.5042986846269939</v>
      </c>
      <c r="O1267" s="9">
        <f t="shared" si="1301"/>
        <v>0.61364998059041742</v>
      </c>
      <c r="P1267" s="9">
        <f t="shared" si="1301"/>
        <v>0.71230047116313466</v>
      </c>
      <c r="Q1267" s="9">
        <f t="shared" si="1301"/>
        <v>0.79536418422536248</v>
      </c>
      <c r="R1267" s="9">
        <f t="shared" si="1301"/>
        <v>0.86093260272385874</v>
      </c>
      <c r="S1267" s="9">
        <f t="shared" si="1301"/>
        <v>0.90964608070244735</v>
      </c>
      <c r="T1267" s="9">
        <f t="shared" si="1301"/>
        <v>0.94382670441742356</v>
      </c>
      <c r="U1267" s="9">
        <f t="shared" si="1301"/>
        <v>0.96654782428690522</v>
      </c>
      <c r="V1267" s="9">
        <f t="shared" si="1301"/>
        <v>0.98089621148448292</v>
      </c>
      <c r="W1267" s="9">
        <f t="shared" ref="W1267:AB1267" si="1302">POISSON(W3,$A$1267,TRUE)</f>
        <v>0.98952574149902606</v>
      </c>
      <c r="X1267" s="9">
        <f t="shared" si="1302"/>
        <v>0.99447987623010237</v>
      </c>
      <c r="Y1267" s="9">
        <f t="shared" si="1302"/>
        <v>0.99720034238894995</v>
      </c>
      <c r="Z1267" s="9">
        <f t="shared" si="1302"/>
        <v>0.99863198770504358</v>
      </c>
      <c r="AA1267" s="9">
        <f t="shared" si="1302"/>
        <v>0.999355254918734</v>
      </c>
      <c r="AB1267" s="9">
        <f t="shared" si="1302"/>
        <v>0.99970659587676902</v>
      </c>
    </row>
    <row r="1268" spans="1:28">
      <c r="A1268" s="19">
        <v>12.64</v>
      </c>
      <c r="B1268" s="9">
        <f>POISSON(B3,$A$1268,TRUE)</f>
        <v>3.2397966256216737E-6</v>
      </c>
      <c r="C1268" s="9">
        <f t="shared" ref="C1268:V1268" si="1303">POISSON(C3,$A$1268,TRUE)</f>
        <v>4.419082597347963E-5</v>
      </c>
      <c r="D1268" s="9">
        <f t="shared" si="1303"/>
        <v>3.0300133145194196E-4</v>
      </c>
      <c r="E1268" s="9">
        <f t="shared" si="1303"/>
        <v>1.3934562612011965E-3</v>
      </c>
      <c r="F1268" s="9">
        <f t="shared" si="1303"/>
        <v>4.8392938392088402E-3</v>
      </c>
      <c r="G1268" s="9">
        <f t="shared" si="1303"/>
        <v>1.3550371236412166E-2</v>
      </c>
      <c r="H1268" s="9">
        <f t="shared" si="1303"/>
        <v>3.1901707619853843E-2</v>
      </c>
      <c r="I1268" s="9">
        <f t="shared" si="1303"/>
        <v>6.5038977889382801E-2</v>
      </c>
      <c r="J1268" s="9">
        <f t="shared" si="1303"/>
        <v>0.11739586491523858</v>
      </c>
      <c r="K1268" s="9">
        <f t="shared" si="1303"/>
        <v>0.19092820402710708</v>
      </c>
      <c r="L1268" s="9">
        <f t="shared" si="1303"/>
        <v>0.28387308066450895</v>
      </c>
      <c r="M1268" s="9">
        <f t="shared" si="1303"/>
        <v>0.39067519345512347</v>
      </c>
      <c r="N1268" s="9">
        <f t="shared" si="1303"/>
        <v>0.50317341892790379</v>
      </c>
      <c r="O1268" s="9">
        <f t="shared" si="1303"/>
        <v>0.61255630892605395</v>
      </c>
      <c r="P1268" s="9">
        <f t="shared" si="1303"/>
        <v>0.71131343246724055</v>
      </c>
      <c r="Q1268" s="9">
        <f t="shared" si="1303"/>
        <v>0.79453276857128052</v>
      </c>
      <c r="R1268" s="9">
        <f t="shared" si="1303"/>
        <v>0.86027604409347203</v>
      </c>
      <c r="S1268" s="9">
        <f t="shared" si="1303"/>
        <v>0.90915810306997225</v>
      </c>
      <c r="T1268" s="9">
        <f t="shared" si="1303"/>
        <v>0.94348417115124783</v>
      </c>
      <c r="U1268" s="9">
        <f t="shared" si="1303"/>
        <v>0.96632003960110691</v>
      </c>
      <c r="V1268" s="9">
        <f t="shared" si="1303"/>
        <v>0.98075230846141792</v>
      </c>
      <c r="W1268" s="9">
        <f t="shared" ref="W1268:AB1268" si="1304">POISSON(W3,$A$1268,TRUE)</f>
        <v>0.98943915981352881</v>
      </c>
      <c r="X1268" s="9">
        <f t="shared" si="1304"/>
        <v>0.99443015077219632</v>
      </c>
      <c r="Y1268" s="9">
        <f t="shared" si="1304"/>
        <v>0.9971730258033944</v>
      </c>
      <c r="Z1268" s="9">
        <f t="shared" si="1304"/>
        <v>0.99861760665315868</v>
      </c>
      <c r="AA1268" s="9">
        <f t="shared" si="1304"/>
        <v>0.9993479867307995</v>
      </c>
      <c r="AB1268" s="9">
        <f t="shared" si="1304"/>
        <v>0.99970306381469887</v>
      </c>
    </row>
    <row r="1269" spans="1:28">
      <c r="A1269" s="19">
        <v>12.65</v>
      </c>
      <c r="B1269" s="9">
        <f>POISSON(B3,$A$1269,TRUE)</f>
        <v>3.2075601105778547E-6</v>
      </c>
      <c r="C1269" s="9">
        <f t="shared" ref="C1269:V1269" si="1305">POISSON(C3,$A$1269,TRUE)</f>
        <v>4.3783195509387716E-5</v>
      </c>
      <c r="D1269" s="9">
        <f t="shared" si="1305"/>
        <v>3.004240894068601E-4</v>
      </c>
      <c r="E1269" s="9">
        <f t="shared" si="1305"/>
        <v>1.3825931920078689E-3</v>
      </c>
      <c r="F1269" s="9">
        <f t="shared" si="1305"/>
        <v>4.8049529789835586E-3</v>
      </c>
      <c r="G1269" s="9">
        <f t="shared" si="1305"/>
        <v>1.3463523240032053E-2</v>
      </c>
      <c r="H1269" s="9">
        <f t="shared" si="1305"/>
        <v>3.1718675540409302E-2</v>
      </c>
      <c r="I1269" s="9">
        <f t="shared" si="1305"/>
        <v>6.4708343626091042E-2</v>
      </c>
      <c r="J1269" s="9">
        <f t="shared" si="1305"/>
        <v>0.11687325628657533</v>
      </c>
      <c r="K1269" s="9">
        <f t="shared" si="1305"/>
        <v>0.19019393908158924</v>
      </c>
      <c r="L1269" s="9">
        <f t="shared" si="1305"/>
        <v>0.2829446028172819</v>
      </c>
      <c r="M1269" s="9">
        <f t="shared" si="1305"/>
        <v>0.38960786611332854</v>
      </c>
      <c r="N1269" s="9">
        <f t="shared" si="1305"/>
        <v>0.5020487228379108</v>
      </c>
      <c r="O1269" s="9">
        <f t="shared" si="1305"/>
        <v>0.61146232572760062</v>
      </c>
      <c r="P1269" s="9">
        <f t="shared" si="1305"/>
        <v>0.71032533119578478</v>
      </c>
      <c r="Q1269" s="9">
        <f t="shared" si="1305"/>
        <v>0.79369979914062005</v>
      </c>
      <c r="R1269" s="9">
        <f t="shared" si="1305"/>
        <v>0.85961773785950535</v>
      </c>
      <c r="S1269" s="9">
        <f t="shared" si="1305"/>
        <v>0.90866843931797003</v>
      </c>
      <c r="T1269" s="9">
        <f t="shared" si="1305"/>
        <v>0.94314018228739105</v>
      </c>
      <c r="U1269" s="9">
        <f t="shared" si="1305"/>
        <v>0.96609110589597924</v>
      </c>
      <c r="V1269" s="9">
        <f t="shared" si="1305"/>
        <v>0.98060756507841118</v>
      </c>
      <c r="W1269" s="9">
        <f t="shared" ref="W1269:AB1269" si="1306">POISSON(W3,$A$1269,TRUE)</f>
        <v>0.9893520035859239</v>
      </c>
      <c r="X1269" s="9">
        <f t="shared" si="1306"/>
        <v>0.99438005572774357</v>
      </c>
      <c r="Y1269" s="9">
        <f t="shared" si="1306"/>
        <v>0.99714548440574458</v>
      </c>
      <c r="Z1269" s="9">
        <f t="shared" si="1306"/>
        <v>0.9986030957714408</v>
      </c>
      <c r="AA1269" s="9">
        <f t="shared" si="1306"/>
        <v>0.99934064712248316</v>
      </c>
      <c r="AB1269" s="9">
        <f t="shared" si="1306"/>
        <v>0.9996994942221249</v>
      </c>
    </row>
    <row r="1270" spans="1:28">
      <c r="A1270" s="19">
        <v>12.66</v>
      </c>
      <c r="B1270" s="9">
        <f>POISSON(B3,$A$1270,TRUE)</f>
        <v>3.1756443542180685E-6</v>
      </c>
      <c r="C1270" s="9">
        <f t="shared" ref="C1270:V1270" si="1307">POISSON(C3,$A$1270,TRUE)</f>
        <v>4.3379301878618815E-5</v>
      </c>
      <c r="D1270" s="9">
        <f t="shared" si="1307"/>
        <v>2.9786845400807551E-4</v>
      </c>
      <c r="E1270" s="9">
        <f t="shared" si="1307"/>
        <v>1.3718126759943829E-3</v>
      </c>
      <c r="F1270" s="9">
        <f t="shared" si="1307"/>
        <v>4.7708461385810455E-3</v>
      </c>
      <c r="G1270" s="9">
        <f t="shared" si="1307"/>
        <v>1.3377198865850476E-2</v>
      </c>
      <c r="H1270" s="9">
        <f t="shared" si="1307"/>
        <v>3.1536603120388973E-2</v>
      </c>
      <c r="I1270" s="9">
        <f t="shared" si="1307"/>
        <v>6.4379182815025734E-2</v>
      </c>
      <c r="J1270" s="9">
        <f t="shared" si="1307"/>
        <v>0.11635256518178845</v>
      </c>
      <c r="K1270" s="9">
        <f t="shared" si="1307"/>
        <v>0.18946178971103461</v>
      </c>
      <c r="L1270" s="9">
        <f t="shared" si="1307"/>
        <v>0.28201806796506029</v>
      </c>
      <c r="M1270" s="9">
        <f t="shared" si="1307"/>
        <v>0.38854193002832987</v>
      </c>
      <c r="N1270" s="9">
        <f t="shared" si="1307"/>
        <v>0.50092460450507925</v>
      </c>
      <c r="O1270" s="9">
        <f t="shared" si="1307"/>
        <v>0.61036803980320609</v>
      </c>
      <c r="P1270" s="9">
        <f t="shared" si="1307"/>
        <v>0.70933617486565503</v>
      </c>
      <c r="Q1270" s="9">
        <f t="shared" si="1307"/>
        <v>0.79286528085836161</v>
      </c>
      <c r="R1270" s="9">
        <f t="shared" si="1307"/>
        <v>0.85895768597509092</v>
      </c>
      <c r="S1270" s="9">
        <f t="shared" si="1307"/>
        <v>0.90817708884437298</v>
      </c>
      <c r="T1270" s="9">
        <f t="shared" si="1307"/>
        <v>0.9427947355291012</v>
      </c>
      <c r="U1270" s="9">
        <f t="shared" si="1307"/>
        <v>0.96586102010955699</v>
      </c>
      <c r="V1270" s="9">
        <f t="shared" si="1307"/>
        <v>0.98046197824898562</v>
      </c>
      <c r="W1270" s="9">
        <f t="shared" ref="W1270:AB1270" si="1308">POISSON(W3,$A$1270,TRUE)</f>
        <v>0.98926427015589813</v>
      </c>
      <c r="X1270" s="9">
        <f t="shared" si="1308"/>
        <v>0.99432958904414881</v>
      </c>
      <c r="Y1270" s="9">
        <f t="shared" si="1308"/>
        <v>0.99711771674524674</v>
      </c>
      <c r="Z1270" s="9">
        <f t="shared" si="1308"/>
        <v>0.99858845410757591</v>
      </c>
      <c r="AA1270" s="9">
        <f t="shared" si="1308"/>
        <v>0.99933323550785946</v>
      </c>
      <c r="AB1270" s="9">
        <f t="shared" si="1308"/>
        <v>0.99969588675892052</v>
      </c>
    </row>
    <row r="1271" spans="1:28">
      <c r="A1271" s="19">
        <v>12.67</v>
      </c>
      <c r="B1271" s="9">
        <f>POISSON(B3,$A$1271,TRUE)</f>
        <v>3.1440461649400838E-6</v>
      </c>
      <c r="C1271" s="9">
        <f t="shared" ref="C1271:V1271" si="1309">POISSON(C3,$A$1271,TRUE)</f>
        <v>4.2979111074730945E-5</v>
      </c>
      <c r="D1271" s="9">
        <f t="shared" si="1309"/>
        <v>2.9533424727825605E-4</v>
      </c>
      <c r="E1271" s="9">
        <f t="shared" si="1309"/>
        <v>1.3611141058444769E-3</v>
      </c>
      <c r="F1271" s="9">
        <f t="shared" si="1309"/>
        <v>4.7369718078529811E-3</v>
      </c>
      <c r="G1271" s="9">
        <f t="shared" si="1309"/>
        <v>1.3291395224742535E-2</v>
      </c>
      <c r="H1271" s="9">
        <f t="shared" si="1309"/>
        <v>3.1355486006740971E-2</v>
      </c>
      <c r="I1271" s="9">
        <f t="shared" si="1309"/>
        <v>6.4051490322158122E-2</v>
      </c>
      <c r="J1271" s="9">
        <f t="shared" si="1309"/>
        <v>0.11583378715670009</v>
      </c>
      <c r="K1271" s="9">
        <f t="shared" si="1309"/>
        <v>0.18873175392266078</v>
      </c>
      <c r="L1271" s="9">
        <f t="shared" si="1309"/>
        <v>0.281093477815133</v>
      </c>
      <c r="M1271" s="9">
        <f t="shared" si="1309"/>
        <v>0.3874773906985533</v>
      </c>
      <c r="N1271" s="9">
        <f t="shared" si="1309"/>
        <v>0.49980107205129787</v>
      </c>
      <c r="O1271" s="9">
        <f t="shared" si="1309"/>
        <v>0.60927345995431881</v>
      </c>
      <c r="P1271" s="9">
        <f t="shared" si="1309"/>
        <v>0.70834597100655294</v>
      </c>
      <c r="Q1271" s="9">
        <f t="shared" si="1309"/>
        <v>0.79202921867534015</v>
      </c>
      <c r="R1271" s="9">
        <f t="shared" si="1309"/>
        <v>0.85829589042306065</v>
      </c>
      <c r="S1271" s="9">
        <f t="shared" si="1309"/>
        <v>0.90768405107268546</v>
      </c>
      <c r="T1271" s="9">
        <f t="shared" si="1309"/>
        <v>0.94244782859661591</v>
      </c>
      <c r="U1271" s="9">
        <f t="shared" si="1309"/>
        <v>0.96562977918757364</v>
      </c>
      <c r="V1271" s="9">
        <f t="shared" si="1309"/>
        <v>0.98031554488694539</v>
      </c>
      <c r="W1271" s="9">
        <f t="shared" ref="W1271:AB1271" si="1310">POISSON(W3,$A$1271,TRUE)</f>
        <v>0.9891759568588997</v>
      </c>
      <c r="X1271" s="9">
        <f t="shared" si="1310"/>
        <v>0.9942787486627479</v>
      </c>
      <c r="Y1271" s="9">
        <f t="shared" si="1310"/>
        <v>0.99708972136512863</v>
      </c>
      <c r="Z1271" s="9">
        <f t="shared" si="1310"/>
        <v>0.99857368070426045</v>
      </c>
      <c r="AA1271" s="9">
        <f t="shared" si="1310"/>
        <v>0.99932575129733248</v>
      </c>
      <c r="AB1271" s="9">
        <f t="shared" si="1310"/>
        <v>0.99969224108249488</v>
      </c>
    </row>
    <row r="1272" spans="1:28">
      <c r="A1272" s="19">
        <v>12.68</v>
      </c>
      <c r="B1272" s="9">
        <f>POISSON(B3,$A$1272,TRUE)</f>
        <v>3.1127623828986399E-6</v>
      </c>
      <c r="C1272" s="9">
        <f t="shared" ref="C1272:V1272" si="1311">POISSON(C3,$A$1272,TRUE)</f>
        <v>4.2582589398053394E-5</v>
      </c>
      <c r="D1272" s="9">
        <f t="shared" si="1311"/>
        <v>2.9282129267413451E-4</v>
      </c>
      <c r="E1272" s="9">
        <f t="shared" si="1311"/>
        <v>1.3504968785210372E-3</v>
      </c>
      <c r="F1272" s="9">
        <f t="shared" si="1311"/>
        <v>4.7033284856557193E-3</v>
      </c>
      <c r="G1272" s="9">
        <f t="shared" si="1311"/>
        <v>1.3206109441349272E-2</v>
      </c>
      <c r="H1272" s="9">
        <f t="shared" si="1311"/>
        <v>3.1175319861048316E-2</v>
      </c>
      <c r="I1272" s="9">
        <f t="shared" si="1311"/>
        <v>6.3725261021303145E-2</v>
      </c>
      <c r="J1272" s="9">
        <f t="shared" si="1311"/>
        <v>0.11531691776030707</v>
      </c>
      <c r="K1272" s="9">
        <f t="shared" si="1311"/>
        <v>0.18800382969925925</v>
      </c>
      <c r="L1272" s="9">
        <f t="shared" si="1311"/>
        <v>0.28017083403785054</v>
      </c>
      <c r="M1272" s="9">
        <f t="shared" si="1311"/>
        <v>0.38641425358451775</v>
      </c>
      <c r="N1272" s="9">
        <f t="shared" si="1311"/>
        <v>0.49867813357216273</v>
      </c>
      <c r="O1272" s="9">
        <f t="shared" si="1311"/>
        <v>0.60817859497549642</v>
      </c>
      <c r="P1272" s="9">
        <f t="shared" si="1311"/>
        <v>0.70735472716080139</v>
      </c>
      <c r="Q1272" s="9">
        <f t="shared" si="1311"/>
        <v>0.79119161756811263</v>
      </c>
      <c r="R1272" s="9">
        <f t="shared" si="1311"/>
        <v>0.8576323532159067</v>
      </c>
      <c r="S1272" s="9">
        <f t="shared" si="1311"/>
        <v>0.90718932545202613</v>
      </c>
      <c r="T1272" s="9">
        <f t="shared" si="1311"/>
        <v>0.94209945922724803</v>
      </c>
      <c r="U1272" s="9">
        <f t="shared" si="1311"/>
        <v>0.96539738008355402</v>
      </c>
      <c r="V1272" s="9">
        <f t="shared" si="1311"/>
        <v>0.98016826190645201</v>
      </c>
      <c r="W1272" s="9">
        <f t="shared" ref="W1272:AB1272" si="1312">POISSON(W3,$A$1272,TRUE)</f>
        <v>0.98908706102618282</v>
      </c>
      <c r="X1272" s="9">
        <f t="shared" si="1312"/>
        <v>0.99422753251882767</v>
      </c>
      <c r="Y1272" s="9">
        <f t="shared" si="1312"/>
        <v>0.99706149680259881</v>
      </c>
      <c r="Z1272" s="9">
        <f t="shared" si="1312"/>
        <v>0.99855877459919118</v>
      </c>
      <c r="AA1272" s="9">
        <f t="shared" si="1312"/>
        <v>0.99931819389762278</v>
      </c>
      <c r="AB1272" s="9">
        <f t="shared" si="1312"/>
        <v>0.99968855684778113</v>
      </c>
    </row>
    <row r="1273" spans="1:28">
      <c r="A1273" s="19">
        <v>12.69</v>
      </c>
      <c r="B1273" s="9">
        <f>POISSON(B3,$A$1273,TRUE)</f>
        <v>3.0817898796894633E-6</v>
      </c>
      <c r="C1273" s="9">
        <f t="shared" ref="C1273:V1273" si="1313">POISSON(C3,$A$1273,TRUE)</f>
        <v>4.2189703452948749E-5</v>
      </c>
      <c r="D1273" s="9">
        <f t="shared" si="1313"/>
        <v>2.9032941507527892E-4</v>
      </c>
      <c r="E1273" s="9">
        <f t="shared" si="1313"/>
        <v>1.3399603952377354E-3</v>
      </c>
      <c r="F1273" s="9">
        <f t="shared" si="1313"/>
        <v>4.6699146798031294E-3</v>
      </c>
      <c r="G1273" s="9">
        <f t="shared" si="1313"/>
        <v>1.3121338654030099E-2</v>
      </c>
      <c r="H1273" s="9">
        <f t="shared" si="1313"/>
        <v>3.0996100359520141E-2</v>
      </c>
      <c r="I1273" s="9">
        <f t="shared" si="1313"/>
        <v>6.3400489794187068E-2</v>
      </c>
      <c r="J1273" s="9">
        <f t="shared" si="1313"/>
        <v>0.11480195253492748</v>
      </c>
      <c r="K1273" s="9">
        <f t="shared" si="1313"/>
        <v>0.18727801499937149</v>
      </c>
      <c r="L1273" s="9">
        <f t="shared" si="1313"/>
        <v>0.27925013826675094</v>
      </c>
      <c r="M1273" s="9">
        <f t="shared" si="1313"/>
        <v>0.38535252410884596</v>
      </c>
      <c r="N1273" s="9">
        <f t="shared" si="1313"/>
        <v>0.49755579713686127</v>
      </c>
      <c r="O1273" s="9">
        <f t="shared" si="1313"/>
        <v>0.60708345365420868</v>
      </c>
      <c r="P1273" s="9">
        <f t="shared" si="1313"/>
        <v>0.7063624508831472</v>
      </c>
      <c r="Q1273" s="9">
        <f t="shared" si="1313"/>
        <v>0.79035248253882906</v>
      </c>
      <c r="R1273" s="9">
        <f t="shared" si="1313"/>
        <v>0.85696707639574177</v>
      </c>
      <c r="S1273" s="9">
        <f t="shared" si="1313"/>
        <v>0.90669291145716668</v>
      </c>
      <c r="T1273" s="9">
        <f t="shared" si="1313"/>
        <v>0.94174962517547112</v>
      </c>
      <c r="U1273" s="9">
        <f t="shared" si="1313"/>
        <v>0.96516381975890719</v>
      </c>
      <c r="V1273" s="9">
        <f t="shared" si="1313"/>
        <v>0.98002012622209744</v>
      </c>
      <c r="W1273" s="9">
        <f t="shared" ref="W1273:AB1273" si="1314">POISSON(W3,$A$1273,TRUE)</f>
        <v>0.98899757998485371</v>
      </c>
      <c r="X1273" s="9">
        <f t="shared" si="1314"/>
        <v>0.99417593854164354</v>
      </c>
      <c r="Y1273" s="9">
        <f t="shared" si="1314"/>
        <v>0.99703304158884642</v>
      </c>
      <c r="Z1273" s="9">
        <f t="shared" si="1314"/>
        <v>0.99854373482505487</v>
      </c>
      <c r="AA1273" s="9">
        <f t="shared" si="1314"/>
        <v>0.99931056271175422</v>
      </c>
      <c r="AB1273" s="9">
        <f t="shared" si="1314"/>
        <v>0.99968483370722416</v>
      </c>
    </row>
    <row r="1274" spans="1:28">
      <c r="A1274" s="19">
        <v>12.7</v>
      </c>
      <c r="B1274" s="9">
        <f>POISSON(B3,$A$1274,TRUE)</f>
        <v>3.0511255580364225E-6</v>
      </c>
      <c r="C1274" s="9">
        <f t="shared" ref="C1274:V1274" si="1315">POISSON(C3,$A$1274,TRUE)</f>
        <v>4.1800420145098989E-5</v>
      </c>
      <c r="D1274" s="9">
        <f t="shared" si="1315"/>
        <v>2.8785844077294624E-4</v>
      </c>
      <c r="E1274" s="9">
        <f t="shared" si="1315"/>
        <v>1.3295040614308329E-3</v>
      </c>
      <c r="F1274" s="9">
        <f t="shared" si="1315"/>
        <v>4.6367289070196214E-3</v>
      </c>
      <c r="G1274" s="9">
        <f t="shared" si="1315"/>
        <v>1.303708001481515E-2</v>
      </c>
      <c r="H1274" s="9">
        <f t="shared" si="1315"/>
        <v>3.081782319298235E-2</v>
      </c>
      <c r="I1274" s="9">
        <f t="shared" si="1315"/>
        <v>6.3077171530514259E-2</v>
      </c>
      <c r="J1274" s="9">
        <f t="shared" si="1315"/>
        <v>0.11428888701634618</v>
      </c>
      <c r="K1274" s="9">
        <f t="shared" si="1315"/>
        <v>0.18655430775746457</v>
      </c>
      <c r="L1274" s="9">
        <f t="shared" si="1315"/>
        <v>0.27833139209868479</v>
      </c>
      <c r="M1274" s="9">
        <f t="shared" si="1315"/>
        <v>0.38429220765627553</v>
      </c>
      <c r="N1274" s="9">
        <f t="shared" si="1315"/>
        <v>0.49643407078805901</v>
      </c>
      <c r="O1274" s="9">
        <f t="shared" si="1315"/>
        <v>0.60598804477064738</v>
      </c>
      <c r="P1274" s="9">
        <f t="shared" si="1315"/>
        <v>0.70536914974056719</v>
      </c>
      <c r="Q1274" s="9">
        <f t="shared" si="1315"/>
        <v>0.78951181861509889</v>
      </c>
      <c r="R1274" s="9">
        <f t="shared" si="1315"/>
        <v>0.85630006203425846</v>
      </c>
      <c r="S1274" s="9">
        <f t="shared" si="1315"/>
        <v>0.90619480858857204</v>
      </c>
      <c r="T1274" s="9">
        <f t="shared" si="1315"/>
        <v>0.94139832421300418</v>
      </c>
      <c r="U1274" s="9">
        <f t="shared" si="1315"/>
        <v>0.96492909518301939</v>
      </c>
      <c r="V1274" s="9">
        <f t="shared" si="1315"/>
        <v>0.97987113474897913</v>
      </c>
      <c r="W1274" s="9">
        <f t="shared" ref="W1274:AB1274" si="1316">POISSON(W3,$A$1274,TRUE)</f>
        <v>0.98890751105791663</v>
      </c>
      <c r="X1274" s="9">
        <f t="shared" si="1316"/>
        <v>0.99412396465443964</v>
      </c>
      <c r="Y1274" s="9">
        <f t="shared" si="1316"/>
        <v>0.99700435424904144</v>
      </c>
      <c r="Z1274" s="9">
        <f t="shared" si="1316"/>
        <v>0.99852856040951821</v>
      </c>
      <c r="AA1274" s="9">
        <f t="shared" si="1316"/>
        <v>0.99930285713904055</v>
      </c>
      <c r="AB1274" s="9">
        <f t="shared" si="1316"/>
        <v>0.99968107131076867</v>
      </c>
    </row>
    <row r="1275" spans="1:28">
      <c r="A1275" s="19">
        <v>12.71</v>
      </c>
      <c r="B1275" s="9">
        <f>POISSON(B3,$A$1275,TRUE)</f>
        <v>3.0207663514817927E-6</v>
      </c>
      <c r="C1275" s="9">
        <f t="shared" ref="C1275:V1275" si="1317">POISSON(C3,$A$1275,TRUE)</f>
        <v>4.141470667881538E-5</v>
      </c>
      <c r="D1275" s="9">
        <f t="shared" si="1317"/>
        <v>2.8540819745902034E-4</v>
      </c>
      <c r="E1275" s="9">
        <f t="shared" si="1317"/>
        <v>1.3191272867311553E-3</v>
      </c>
      <c r="F1275" s="9">
        <f t="shared" si="1317"/>
        <v>4.603769692893364E-3</v>
      </c>
      <c r="G1275" s="9">
        <f t="shared" si="1317"/>
        <v>1.2953330689357704E-2</v>
      </c>
      <c r="H1275" s="9">
        <f t="shared" si="1317"/>
        <v>3.0640484066867996E-2</v>
      </c>
      <c r="I1275" s="9">
        <f t="shared" si="1317"/>
        <v>6.2755301128033084E-2</v>
      </c>
      <c r="J1275" s="9">
        <f t="shared" si="1317"/>
        <v>0.11377771673395919</v>
      </c>
      <c r="K1275" s="9">
        <f t="shared" si="1317"/>
        <v>0.18583270588410586</v>
      </c>
      <c r="L1275" s="9">
        <f t="shared" si="1317"/>
        <v>0.27741459709394239</v>
      </c>
      <c r="M1275" s="9">
        <f t="shared" si="1317"/>
        <v>0.38323330957367174</v>
      </c>
      <c r="N1275" s="9">
        <f t="shared" si="1317"/>
        <v>0.49531296254178514</v>
      </c>
      <c r="O1275" s="9">
        <f t="shared" si="1317"/>
        <v>0.60489237709753263</v>
      </c>
      <c r="P1275" s="9">
        <f t="shared" si="1317"/>
        <v>0.70437483131207212</v>
      </c>
      <c r="Q1275" s="9">
        <f t="shared" si="1317"/>
        <v>0.78866963084985853</v>
      </c>
      <c r="R1275" s="9">
        <f t="shared" si="1317"/>
        <v>0.85563131223268774</v>
      </c>
      <c r="S1275" s="9">
        <f t="shared" si="1317"/>
        <v>0.90569501637243821</v>
      </c>
      <c r="T1275" s="9">
        <f t="shared" si="1317"/>
        <v>0.94104555412889535</v>
      </c>
      <c r="U1275" s="9">
        <f t="shared" si="1317"/>
        <v>0.96469320333334641</v>
      </c>
      <c r="V1275" s="9">
        <f t="shared" si="1317"/>
        <v>0.97972128440277495</v>
      </c>
      <c r="W1275" s="9">
        <f t="shared" ref="W1275:AB1275" si="1318">POISSON(W3,$A$1275,TRUE)</f>
        <v>0.98881685156431964</v>
      </c>
      <c r="X1275" s="9">
        <f t="shared" si="1318"/>
        <v>0.99407160877446665</v>
      </c>
      <c r="Y1275" s="9">
        <f t="shared" si="1318"/>
        <v>0.99697543330233485</v>
      </c>
      <c r="Z1275" s="9">
        <f t="shared" si="1318"/>
        <v>0.99851325037521832</v>
      </c>
      <c r="AA1275" s="9">
        <f t="shared" si="1318"/>
        <v>0.99929507657507233</v>
      </c>
      <c r="AB1275" s="9">
        <f t="shared" si="1318"/>
        <v>0.9996772693058471</v>
      </c>
    </row>
    <row r="1276" spans="1:28">
      <c r="A1276" s="19">
        <v>12.72</v>
      </c>
      <c r="B1276" s="9">
        <f>POISSON(B3,$A$1276,TRUE)</f>
        <v>2.9907092240796304E-6</v>
      </c>
      <c r="C1276" s="9">
        <f t="shared" ref="C1276:V1276" si="1319">POISSON(C3,$A$1276,TRUE)</f>
        <v>4.1032530554372533E-5</v>
      </c>
      <c r="D1276" s="9">
        <f t="shared" si="1319"/>
        <v>2.8297851421503538E-4</v>
      </c>
      <c r="E1276" s="9">
        <f t="shared" si="1319"/>
        <v>1.308829484936246E-3</v>
      </c>
      <c r="F1276" s="9">
        <f t="shared" si="1319"/>
        <v>4.5710355718296958E-3</v>
      </c>
      <c r="G1276" s="9">
        <f t="shared" si="1319"/>
        <v>1.2870087856886632E-2</v>
      </c>
      <c r="H1276" s="9">
        <f t="shared" si="1319"/>
        <v>3.0464078701207344E-2</v>
      </c>
      <c r="I1276" s="9">
        <f t="shared" si="1319"/>
        <v>6.2434873492601531E-2</v>
      </c>
      <c r="J1276" s="9">
        <f t="shared" si="1319"/>
        <v>0.11326843721091831</v>
      </c>
      <c r="K1276" s="9">
        <f t="shared" si="1319"/>
        <v>0.18511320726613936</v>
      </c>
      <c r="L1276" s="9">
        <f t="shared" si="1319"/>
        <v>0.27649975477638061</v>
      </c>
      <c r="M1276" s="9">
        <f t="shared" si="1319"/>
        <v>0.38217583517004128</v>
      </c>
      <c r="N1276" s="9">
        <f t="shared" si="1319"/>
        <v>0.49419248038732178</v>
      </c>
      <c r="O1276" s="9">
        <f t="shared" si="1319"/>
        <v>0.60379645939992233</v>
      </c>
      <c r="P1276" s="9">
        <f t="shared" si="1319"/>
        <v>0.70337950318851339</v>
      </c>
      <c r="Q1276" s="9">
        <f t="shared" si="1319"/>
        <v>0.78782592432123899</v>
      </c>
      <c r="R1276" s="9">
        <f t="shared" si="1319"/>
        <v>0.85496082912175564</v>
      </c>
      <c r="S1276" s="9">
        <f t="shared" si="1319"/>
        <v>0.90519353436073058</v>
      </c>
      <c r="T1276" s="9">
        <f t="shared" si="1319"/>
        <v>0.94069131272960615</v>
      </c>
      <c r="U1276" s="9">
        <f t="shared" si="1319"/>
        <v>0.96445614119550593</v>
      </c>
      <c r="V1276" s="9">
        <f t="shared" si="1319"/>
        <v>0.97957057209981824</v>
      </c>
      <c r="W1276" s="9">
        <f t="shared" ref="W1276:AB1276" si="1320">POISSON(W3,$A$1276,TRUE)</f>
        <v>0.98872559881900179</v>
      </c>
      <c r="X1276" s="9">
        <f t="shared" si="1320"/>
        <v>0.99401886881300239</v>
      </c>
      <c r="Y1276" s="9">
        <f t="shared" si="1320"/>
        <v>0.99694627726185836</v>
      </c>
      <c r="Z1276" s="9">
        <f t="shared" si="1320"/>
        <v>0.99849780373975205</v>
      </c>
      <c r="AA1276" s="9">
        <f t="shared" si="1320"/>
        <v>0.99928722041170426</v>
      </c>
      <c r="AB1276" s="9">
        <f t="shared" si="1320"/>
        <v>0.99967342733736708</v>
      </c>
    </row>
    <row r="1277" spans="1:28">
      <c r="A1277" s="19">
        <v>12.73</v>
      </c>
      <c r="B1277" s="9">
        <f>POISSON(B3,$A$1277,TRUE)</f>
        <v>2.9609511700921422E-6</v>
      </c>
      <c r="C1277" s="9">
        <f t="shared" ref="C1277:V1277" si="1321">POISSON(C3,$A$1277,TRUE)</f>
        <v>4.0653859565365112E-5</v>
      </c>
      <c r="D1277" s="9">
        <f t="shared" si="1321"/>
        <v>2.8056922150127754E-4</v>
      </c>
      <c r="E1277" s="9">
        <f t="shared" si="1321"/>
        <v>1.2986100739826663E-3</v>
      </c>
      <c r="F1277" s="9">
        <f t="shared" si="1321"/>
        <v>4.5385250870046846E-3</v>
      </c>
      <c r="G1277" s="9">
        <f t="shared" si="1321"/>
        <v>1.2787348710158748E-2</v>
      </c>
      <c r="H1277" s="9">
        <f t="shared" si="1321"/>
        <v>3.0288602830617285E-2</v>
      </c>
      <c r="I1277" s="9">
        <f t="shared" si="1321"/>
        <v>6.2115883538251163E-2</v>
      </c>
      <c r="J1277" s="9">
        <f t="shared" si="1321"/>
        <v>0.11276104396427361</v>
      </c>
      <c r="K1277" s="9">
        <f t="shared" si="1321"/>
        <v>0.18439580976685863</v>
      </c>
      <c r="L1277" s="9">
        <f t="shared" si="1321"/>
        <v>0.27558686663354937</v>
      </c>
      <c r="M1277" s="9">
        <f t="shared" si="1321"/>
        <v>0.38111978971654698</v>
      </c>
      <c r="N1277" s="9">
        <f t="shared" si="1321"/>
        <v>0.49307263228709364</v>
      </c>
      <c r="O1277" s="9">
        <f t="shared" si="1321"/>
        <v>0.6027003004350211</v>
      </c>
      <c r="P1277" s="9">
        <f t="shared" si="1321"/>
        <v>0.70238317297238684</v>
      </c>
      <c r="Q1277" s="9">
        <f t="shared" si="1321"/>
        <v>0.78698070413243093</v>
      </c>
      <c r="R1277" s="9">
        <f t="shared" si="1321"/>
        <v>0.85428861486164109</v>
      </c>
      <c r="S1277" s="9">
        <f t="shared" si="1321"/>
        <v>0.90469036213122034</v>
      </c>
      <c r="T1277" s="9">
        <f t="shared" si="1321"/>
        <v>0.94033559783909482</v>
      </c>
      <c r="U1277" s="9">
        <f t="shared" si="1321"/>
        <v>0.96421790576337096</v>
      </c>
      <c r="V1277" s="9">
        <f t="shared" si="1321"/>
        <v>0.97941899475717253</v>
      </c>
      <c r="W1277" s="9">
        <f t="shared" ref="W1277:AB1277" si="1322">POISSON(W3,$A$1277,TRUE)</f>
        <v>0.98863375013293897</v>
      </c>
      <c r="X1277" s="9">
        <f t="shared" si="1322"/>
        <v>0.99396574267537119</v>
      </c>
      <c r="Y1277" s="9">
        <f t="shared" si="1322"/>
        <v>0.99691688463472594</v>
      </c>
      <c r="Z1277" s="9">
        <f t="shared" si="1322"/>
        <v>0.99848221951566707</v>
      </c>
      <c r="AA1277" s="9">
        <f t="shared" si="1322"/>
        <v>0.99927928803704225</v>
      </c>
      <c r="AB1277" s="9">
        <f t="shared" si="1322"/>
        <v>0.99966954504770023</v>
      </c>
    </row>
    <row r="1278" spans="1:28">
      <c r="A1278" s="19">
        <v>12.74</v>
      </c>
      <c r="B1278" s="9">
        <f>POISSON(B3,$A$1278,TRUE)</f>
        <v>2.9314892136891307E-6</v>
      </c>
      <c r="C1278" s="9">
        <f t="shared" ref="C1278:V1278" si="1323">POISSON(C3,$A$1278,TRUE)</f>
        <v>4.0278661796088657E-5</v>
      </c>
      <c r="D1278" s="9">
        <f t="shared" si="1323"/>
        <v>2.7818015114597361E-4</v>
      </c>
      <c r="E1278" s="9">
        <f t="shared" si="1323"/>
        <v>1.2884684759184848E-3</v>
      </c>
      <c r="F1278" s="9">
        <f t="shared" si="1323"/>
        <v>4.5062367903189338E-3</v>
      </c>
      <c r="G1278" s="9">
        <f t="shared" si="1323"/>
        <v>1.270511045541128E-2</v>
      </c>
      <c r="H1278" s="9">
        <f t="shared" si="1323"/>
        <v>3.0114052204290701E-2</v>
      </c>
      <c r="I1278" s="9">
        <f t="shared" si="1323"/>
        <v>6.1798326187251208E-2</v>
      </c>
      <c r="J1278" s="9">
        <f t="shared" si="1323"/>
        <v>0.11225553250511588</v>
      </c>
      <c r="K1278" s="9">
        <f t="shared" si="1323"/>
        <v>0.18368051122618206</v>
      </c>
      <c r="L1278" s="9">
        <f t="shared" si="1323"/>
        <v>0.27467593411682034</v>
      </c>
      <c r="M1278" s="9">
        <f t="shared" si="1323"/>
        <v>0.38006517844652332</v>
      </c>
      <c r="N1278" s="9">
        <f t="shared" si="1323"/>
        <v>0.49195342617655802</v>
      </c>
      <c r="O1278" s="9">
        <f t="shared" si="1323"/>
        <v>0.60160390895199201</v>
      </c>
      <c r="P1278" s="9">
        <f t="shared" si="1323"/>
        <v>0.70138584827763673</v>
      </c>
      <c r="Q1278" s="9">
        <f t="shared" si="1323"/>
        <v>0.78613397541155094</v>
      </c>
      <c r="R1278" s="9">
        <f t="shared" si="1323"/>
        <v>0.85361467164193028</v>
      </c>
      <c r="S1278" s="9">
        <f t="shared" si="1323"/>
        <v>0.90418549928752057</v>
      </c>
      <c r="T1278" s="9">
        <f t="shared" si="1323"/>
        <v>0.93997840729889937</v>
      </c>
      <c r="U1278" s="9">
        <f t="shared" si="1323"/>
        <v>0.96397849403916069</v>
      </c>
      <c r="V1278" s="9">
        <f t="shared" si="1323"/>
        <v>0.97926654929270729</v>
      </c>
      <c r="W1278" s="9">
        <f t="shared" ref="W1278:AB1278" si="1324">POISSON(W3,$A$1278,TRUE)</f>
        <v>0.98854130281319219</v>
      </c>
      <c r="X1278" s="9">
        <f t="shared" si="1324"/>
        <v>0.99391222826096381</v>
      </c>
      <c r="Y1278" s="9">
        <f t="shared" si="1324"/>
        <v>0.99688725392203392</v>
      </c>
      <c r="Z1278" s="9">
        <f t="shared" si="1324"/>
        <v>0.99846649671045196</v>
      </c>
      <c r="AA1278" s="9">
        <f t="shared" si="1324"/>
        <v>0.99927127883542965</v>
      </c>
      <c r="AB1278" s="9">
        <f t="shared" si="1324"/>
        <v>0.99966562207666887</v>
      </c>
    </row>
    <row r="1279" spans="1:28">
      <c r="A1279" s="19">
        <v>12.75</v>
      </c>
      <c r="B1279" s="9">
        <f>POISSON(B3,$A$1279,TRUE)</f>
        <v>2.9023204086504041E-6</v>
      </c>
      <c r="C1279" s="9">
        <f t="shared" ref="C1279:V1279" si="1325">POISSON(C3,$A$1279,TRUE)</f>
        <v>3.9906905618943057E-5</v>
      </c>
      <c r="D1279" s="9">
        <f t="shared" si="1325"/>
        <v>2.7581113633455871E-4</v>
      </c>
      <c r="E1279" s="9">
        <f t="shared" si="1325"/>
        <v>1.2784041168759253E-3</v>
      </c>
      <c r="F1279" s="9">
        <f t="shared" si="1325"/>
        <v>4.4741692423515313E-3</v>
      </c>
      <c r="G1279" s="9">
        <f t="shared" si="1325"/>
        <v>1.2623370312314326E-2</v>
      </c>
      <c r="H1279" s="9">
        <f t="shared" si="1325"/>
        <v>2.9940422585985258E-2</v>
      </c>
      <c r="I1279" s="9">
        <f t="shared" si="1325"/>
        <v>6.1482196370171625E-2</v>
      </c>
      <c r="J1279" s="9">
        <f t="shared" si="1325"/>
        <v>0.11175189833871864</v>
      </c>
      <c r="K1279" s="9">
        <f t="shared" si="1325"/>
        <v>0.18296730946082687</v>
      </c>
      <c r="L1279" s="9">
        <f t="shared" si="1325"/>
        <v>0.2737669586415149</v>
      </c>
      <c r="M1279" s="9">
        <f t="shared" si="1325"/>
        <v>0.37901200655549422</v>
      </c>
      <c r="N1279" s="9">
        <f t="shared" si="1325"/>
        <v>0.4908348699640972</v>
      </c>
      <c r="O1279" s="9">
        <f t="shared" si="1325"/>
        <v>0.6005072936917657</v>
      </c>
      <c r="P1279" s="9">
        <f t="shared" si="1325"/>
        <v>0.70038753672946341</v>
      </c>
      <c r="Q1279" s="9">
        <f t="shared" si="1325"/>
        <v>0.78528574331150658</v>
      </c>
      <c r="R1279" s="9">
        <f t="shared" si="1325"/>
        <v>0.85293900168157233</v>
      </c>
      <c r="S1279" s="9">
        <f t="shared" si="1325"/>
        <v>0.90367894545912175</v>
      </c>
      <c r="T1279" s="9">
        <f t="shared" si="1325"/>
        <v>0.93961973896821915</v>
      </c>
      <c r="U1279" s="9">
        <f t="shared" si="1325"/>
        <v>0.96373790303353446</v>
      </c>
      <c r="V1279" s="9">
        <f t="shared" si="1325"/>
        <v>0.97911323262517302</v>
      </c>
      <c r="W1279" s="9">
        <f t="shared" ref="W1279:AB1279" si="1326">POISSON(W3,$A$1279,TRUE)</f>
        <v>0.98844825416295357</v>
      </c>
      <c r="X1279" s="9">
        <f t="shared" si="1326"/>
        <v>0.99385832346325809</v>
      </c>
      <c r="Y1279" s="9">
        <f t="shared" si="1326"/>
        <v>0.99685738361886189</v>
      </c>
      <c r="Z1279" s="9">
        <f t="shared" si="1326"/>
        <v>0.99845063432652625</v>
      </c>
      <c r="AA1279" s="9">
        <f t="shared" si="1326"/>
        <v>0.99926319218743509</v>
      </c>
      <c r="AB1279" s="9">
        <f t="shared" si="1326"/>
        <v>0.99966165806153473</v>
      </c>
    </row>
    <row r="1280" spans="1:28">
      <c r="A1280" s="19">
        <v>12.76</v>
      </c>
      <c r="B1280" s="9">
        <f>POISSON(B3,$A$1280,TRUE)</f>
        <v>2.8734418380711506E-6</v>
      </c>
      <c r="C1280" s="9">
        <f t="shared" ref="C1280:V1280" si="1327">POISSON(C3,$A$1280,TRUE)</f>
        <v>3.9538559691859035E-5</v>
      </c>
      <c r="D1280" s="9">
        <f t="shared" si="1327"/>
        <v>2.734620115990257E-4</v>
      </c>
      <c r="E1280" s="9">
        <f t="shared" si="1327"/>
        <v>1.2684164270441746E-3</v>
      </c>
      <c r="F1280" s="9">
        <f t="shared" si="1327"/>
        <v>4.4423210123141991E-3</v>
      </c>
      <c r="G1280" s="9">
        <f t="shared" si="1327"/>
        <v>1.2542125513923303E-2</v>
      </c>
      <c r="H1280" s="9">
        <f t="shared" si="1327"/>
        <v>2.9767709754012005E-2</v>
      </c>
      <c r="I1280" s="9">
        <f t="shared" si="1327"/>
        <v>6.1167489025945092E-2</v>
      </c>
      <c r="J1280" s="9">
        <f t="shared" si="1327"/>
        <v>0.11125013696467841</v>
      </c>
      <c r="K1280" s="9">
        <f t="shared" si="1327"/>
        <v>0.18225620226448247</v>
      </c>
      <c r="L1280" s="9">
        <f t="shared" si="1327"/>
        <v>0.27285994158703253</v>
      </c>
      <c r="M1280" s="9">
        <f t="shared" si="1327"/>
        <v>0.37796027920119074</v>
      </c>
      <c r="N1280" s="9">
        <f t="shared" si="1327"/>
        <v>0.48971697153091209</v>
      </c>
      <c r="O1280" s="9">
        <f t="shared" si="1327"/>
        <v>0.599410463386854</v>
      </c>
      <c r="P1280" s="9">
        <f t="shared" si="1327"/>
        <v>0.69938824596412652</v>
      </c>
      <c r="Q1280" s="9">
        <f t="shared" si="1327"/>
        <v>0.78443601300985977</v>
      </c>
      <c r="R1280" s="9">
        <f t="shared" si="1327"/>
        <v>0.85226160722883226</v>
      </c>
      <c r="S1280" s="9">
        <f t="shared" si="1327"/>
        <v>0.90317070030142566</v>
      </c>
      <c r="T1280" s="9">
        <f t="shared" si="1327"/>
        <v>0.93925959072399734</v>
      </c>
      <c r="U1280" s="9">
        <f t="shared" si="1327"/>
        <v>0.96349612976568233</v>
      </c>
      <c r="V1280" s="9">
        <f t="shared" si="1327"/>
        <v>0.97895904167427739</v>
      </c>
      <c r="W1280" s="9">
        <f t="shared" ref="W1280:AB1280" si="1328">POISSON(W3,$A$1280,TRUE)</f>
        <v>0.98835460148159515</v>
      </c>
      <c r="X1280" s="9">
        <f t="shared" si="1328"/>
        <v>0.99380402616983954</v>
      </c>
      <c r="Y1280" s="9">
        <f t="shared" si="1328"/>
        <v>0.99682727221427414</v>
      </c>
      <c r="Z1280" s="9">
        <f t="shared" si="1328"/>
        <v>0.99843463136123189</v>
      </c>
      <c r="AA1280" s="9">
        <f t="shared" si="1328"/>
        <v>0.99925502746983907</v>
      </c>
      <c r="AB1280" s="9">
        <f t="shared" si="1328"/>
        <v>0.99965765263698636</v>
      </c>
    </row>
    <row r="1281" spans="1:28">
      <c r="A1281" s="19">
        <v>12.77</v>
      </c>
      <c r="B1281" s="9">
        <f>POISSON(B3,$A$1281,TRUE)</f>
        <v>2.8448506140702468E-6</v>
      </c>
      <c r="C1281" s="9">
        <f t="shared" ref="C1281:V1281" si="1329">POISSON(C3,$A$1281,TRUE)</f>
        <v>3.91735929557473E-5</v>
      </c>
      <c r="D1281" s="9">
        <f t="shared" si="1329"/>
        <v>2.7113261280735525E-4</v>
      </c>
      <c r="E1281" s="9">
        <f t="shared" si="1329"/>
        <v>1.2585048406423664E-3</v>
      </c>
      <c r="F1281" s="9">
        <f t="shared" si="1329"/>
        <v>4.4106906780056387E-3</v>
      </c>
      <c r="G1281" s="9">
        <f t="shared" si="1329"/>
        <v>1.2461373306631437E-2</v>
      </c>
      <c r="H1281" s="9">
        <f t="shared" si="1329"/>
        <v>2.9595909501223351E-2</v>
      </c>
      <c r="I1281" s="9">
        <f t="shared" si="1329"/>
        <v>6.0854199101928859E-2</v>
      </c>
      <c r="J1281" s="9">
        <f t="shared" si="1329"/>
        <v>0.11075024387705507</v>
      </c>
      <c r="K1281" s="9">
        <f t="shared" si="1329"/>
        <v>0.18154718740798415</v>
      </c>
      <c r="L1281" s="9">
        <f t="shared" si="1329"/>
        <v>0.27195488429698045</v>
      </c>
      <c r="M1281" s="9">
        <f t="shared" si="1329"/>
        <v>0.37691000150357007</v>
      </c>
      <c r="N1281" s="9">
        <f t="shared" si="1329"/>
        <v>0.48859973873091556</v>
      </c>
      <c r="O1281" s="9">
        <f t="shared" si="1329"/>
        <v>0.59831342676116206</v>
      </c>
      <c r="P1281" s="9">
        <f t="shared" si="1329"/>
        <v>0.6983879836287511</v>
      </c>
      <c r="Q1281" s="9">
        <f t="shared" si="1329"/>
        <v>0.78358478970869194</v>
      </c>
      <c r="R1281" s="9">
        <f t="shared" si="1329"/>
        <v>0.85158249056124458</v>
      </c>
      <c r="S1281" s="9">
        <f t="shared" si="1329"/>
        <v>0.90266076349577984</v>
      </c>
      <c r="T1281" s="9">
        <f t="shared" si="1329"/>
        <v>0.93889796046100282</v>
      </c>
      <c r="U1281" s="9">
        <f t="shared" si="1329"/>
        <v>0.96325317126341847</v>
      </c>
      <c r="V1281" s="9">
        <f t="shared" si="1329"/>
        <v>0.97880397336076097</v>
      </c>
      <c r="W1281" s="9">
        <f t="shared" ref="W1281:AB1281" si="1330">POISSON(W3,$A$1281,TRUE)</f>
        <v>0.98826034206471625</v>
      </c>
      <c r="X1281" s="9">
        <f t="shared" si="1330"/>
        <v>0.99374933426242129</v>
      </c>
      <c r="Y1281" s="9">
        <f t="shared" si="1330"/>
        <v>0.99679691819132099</v>
      </c>
      <c r="Z1281" s="9">
        <f t="shared" si="1330"/>
        <v>0.9984184868068231</v>
      </c>
      <c r="AA1281" s="9">
        <f t="shared" si="1330"/>
        <v>0.99924678405562151</v>
      </c>
      <c r="AB1281" s="9">
        <f t="shared" si="1330"/>
        <v>0.99965360543512749</v>
      </c>
    </row>
    <row r="1282" spans="1:28">
      <c r="A1282" s="19">
        <v>12.78</v>
      </c>
      <c r="B1282" s="9">
        <f>POISSON(B3,$A$1282,TRUE)</f>
        <v>2.8165438775014671E-6</v>
      </c>
      <c r="C1282" s="9">
        <f t="shared" ref="C1282:V1282" si="1331">POISSON(C3,$A$1282,TRUE)</f>
        <v>3.8811974631970214E-5</v>
      </c>
      <c r="D1282" s="9">
        <f t="shared" si="1331"/>
        <v>2.6882277715302552E-4</v>
      </c>
      <c r="E1282" s="9">
        <f t="shared" si="1331"/>
        <v>1.248668795892721E-3</v>
      </c>
      <c r="F1282" s="9">
        <f t="shared" si="1331"/>
        <v>4.3792768257660472E-3</v>
      </c>
      <c r="G1282" s="9">
        <f t="shared" si="1331"/>
        <v>1.238111095012227E-2</v>
      </c>
      <c r="H1282" s="9">
        <f t="shared" si="1331"/>
        <v>2.9425017635001032E-2</v>
      </c>
      <c r="I1282" s="9">
        <f t="shared" si="1331"/>
        <v>6.0542321553965356E-2</v>
      </c>
      <c r="J1282" s="9">
        <f t="shared" si="1331"/>
        <v>0.11025221456451097</v>
      </c>
      <c r="K1282" s="9">
        <f t="shared" si="1331"/>
        <v>0.18084026263948563</v>
      </c>
      <c r="L1282" s="9">
        <f t="shared" si="1331"/>
        <v>0.27105178807930325</v>
      </c>
      <c r="M1282" s="9">
        <f t="shared" si="1331"/>
        <v>0.37586117854483669</v>
      </c>
      <c r="N1282" s="9">
        <f t="shared" si="1331"/>
        <v>0.48748317939063024</v>
      </c>
      <c r="O1282" s="9">
        <f t="shared" si="1331"/>
        <v>0.59721619252980229</v>
      </c>
      <c r="P1282" s="9">
        <f t="shared" si="1331"/>
        <v>0.69738675738113209</v>
      </c>
      <c r="Q1282" s="9">
        <f t="shared" si="1331"/>
        <v>0.78273207863446537</v>
      </c>
      <c r="R1282" s="9">
        <f t="shared" si="1331"/>
        <v>0.85090165398556517</v>
      </c>
      <c r="S1282" s="9">
        <f t="shared" si="1331"/>
        <v>0.90214913474950964</v>
      </c>
      <c r="T1282" s="9">
        <f t="shared" si="1331"/>
        <v>0.93853484609191029</v>
      </c>
      <c r="U1282" s="9">
        <f t="shared" si="1331"/>
        <v>0.96300902456327231</v>
      </c>
      <c r="V1282" s="9">
        <f t="shared" si="1331"/>
        <v>0.97864802460647271</v>
      </c>
      <c r="W1282" s="9">
        <f t="shared" ref="W1282:AB1282" si="1332">POISSON(W3,$A$1282,TRUE)</f>
        <v>0.98816547320419179</v>
      </c>
      <c r="X1282" s="9">
        <f t="shared" si="1332"/>
        <v>0.9936942456168667</v>
      </c>
      <c r="Y1282" s="9">
        <f t="shared" si="1332"/>
        <v>0.99676632002704002</v>
      </c>
      <c r="Z1282" s="9">
        <f t="shared" si="1332"/>
        <v>0.9984021996504574</v>
      </c>
      <c r="AA1282" s="9">
        <f t="shared" si="1332"/>
        <v>0.99923846131394822</v>
      </c>
      <c r="AB1282" s="9">
        <f t="shared" si="1332"/>
        <v>0.99964951608546415</v>
      </c>
    </row>
    <row r="1283" spans="1:28">
      <c r="A1283" s="19">
        <v>12.79</v>
      </c>
      <c r="B1283" s="9">
        <f>POISSON(B3,$A$1283,TRUE)</f>
        <v>2.7885187976675653E-6</v>
      </c>
      <c r="C1283" s="9">
        <f t="shared" ref="C1283:V1283" si="1333">POISSON(C3,$A$1283,TRUE)</f>
        <v>3.8453674219835722E-5</v>
      </c>
      <c r="D1283" s="9">
        <f t="shared" si="1333"/>
        <v>2.665323431446011E-4</v>
      </c>
      <c r="E1283" s="9">
        <f t="shared" si="1333"/>
        <v>1.2389077349938505E-3</v>
      </c>
      <c r="F1283" s="9">
        <f t="shared" si="1333"/>
        <v>4.3480780504318263E-3</v>
      </c>
      <c r="G1283" s="9">
        <f t="shared" si="1333"/>
        <v>1.2301335717322165E-2</v>
      </c>
      <c r="H1283" s="9">
        <f t="shared" si="1333"/>
        <v>2.9255029977243406E-2</v>
      </c>
      <c r="I1283" s="9">
        <f t="shared" si="1333"/>
        <v>6.023185134644235E-2</v>
      </c>
      <c r="J1283" s="9">
        <f t="shared" si="1333"/>
        <v>0.10975604451044918</v>
      </c>
      <c r="K1283" s="9">
        <f t="shared" si="1333"/>
        <v>0.18013542568463217</v>
      </c>
      <c r="L1283" s="9">
        <f t="shared" si="1333"/>
        <v>0.27015065420641232</v>
      </c>
      <c r="M1283" s="9">
        <f t="shared" si="1333"/>
        <v>0.37481381536946384</v>
      </c>
      <c r="N1283" s="9">
        <f t="shared" si="1333"/>
        <v>0.48636730130908312</v>
      </c>
      <c r="O1283" s="9">
        <f t="shared" si="1333"/>
        <v>0.59611876939890829</v>
      </c>
      <c r="P1283" s="9">
        <f t="shared" si="1333"/>
        <v>0.69638457488954142</v>
      </c>
      <c r="Q1283" s="9">
        <f t="shared" si="1333"/>
        <v>0.78187788503788791</v>
      </c>
      <c r="R1283" s="9">
        <f t="shared" si="1333"/>
        <v>0.85021909983772248</v>
      </c>
      <c r="S1283" s="9">
        <f t="shared" si="1333"/>
        <v>0.90163581379595104</v>
      </c>
      <c r="T1283" s="9">
        <f t="shared" si="1333"/>
        <v>0.93817024554738104</v>
      </c>
      <c r="U1283" s="9">
        <f t="shared" si="1333"/>
        <v>0.96276368671058066</v>
      </c>
      <c r="V1283" s="9">
        <f t="shared" si="1333"/>
        <v>0.9784911923344467</v>
      </c>
      <c r="W1283" s="9">
        <f t="shared" ref="W1283:AB1283" si="1334">POISSON(W3,$A$1283,TRUE)</f>
        <v>0.98806999218822034</v>
      </c>
      <c r="X1283" s="9">
        <f t="shared" si="1334"/>
        <v>0.99363875810320978</v>
      </c>
      <c r="Y1283" s="9">
        <f t="shared" si="1334"/>
        <v>0.99673547619245817</v>
      </c>
      <c r="Z1283" s="9">
        <f t="shared" si="1334"/>
        <v>0.99838576887418684</v>
      </c>
      <c r="AA1283" s="9">
        <f t="shared" si="1334"/>
        <v>0.99923005861015923</v>
      </c>
      <c r="AB1283" s="9">
        <f t="shared" si="1334"/>
        <v>0.99964538421489335</v>
      </c>
    </row>
    <row r="1284" spans="1:28">
      <c r="A1284" s="19">
        <v>12.8</v>
      </c>
      <c r="B1284" s="9">
        <f>POISSON(B3,$A$1284,TRUE)</f>
        <v>2.7607725720371986E-6</v>
      </c>
      <c r="C1284" s="9">
        <f t="shared" ref="C1284:Y1284" si="1335">POISSON(C3,$A$1284,TRUE)</f>
        <v>3.8098661494113344E-5</v>
      </c>
      <c r="D1284" s="9">
        <f t="shared" si="1335"/>
        <v>2.6426115059540069E-4</v>
      </c>
      <c r="E1284" s="9">
        <f t="shared" si="1335"/>
        <v>1.2292211040942267E-3</v>
      </c>
      <c r="F1284" s="9">
        <f t="shared" si="1335"/>
        <v>4.3170929552904689E-3</v>
      </c>
      <c r="G1284" s="9">
        <f t="shared" si="1335"/>
        <v>1.2222044894352855E-2</v>
      </c>
      <c r="H1284" s="9">
        <f t="shared" si="1335"/>
        <v>2.9085942364352604E-2</v>
      </c>
      <c r="I1284" s="9">
        <f t="shared" si="1335"/>
        <v>5.9922783452352142E-2</v>
      </c>
      <c r="J1284" s="9">
        <f t="shared" si="1335"/>
        <v>0.10926172919315143</v>
      </c>
      <c r="K1284" s="9">
        <f t="shared" si="1335"/>
        <v>0.17943267424673262</v>
      </c>
      <c r="L1284" s="9">
        <f t="shared" si="1335"/>
        <v>0.26925148391531661</v>
      </c>
      <c r="M1284" s="9">
        <f t="shared" si="1335"/>
        <v>0.3737679169842143</v>
      </c>
      <c r="N1284" s="9">
        <f t="shared" si="1335"/>
        <v>0.48525211225770548</v>
      </c>
      <c r="O1284" s="9">
        <f t="shared" si="1335"/>
        <v>0.5950211660654503</v>
      </c>
      <c r="P1284" s="9">
        <f t="shared" si="1335"/>
        <v>0.6953814438325312</v>
      </c>
      <c r="Q1284" s="9">
        <f t="shared" si="1335"/>
        <v>0.7810222141937736</v>
      </c>
      <c r="R1284" s="9">
        <f t="shared" si="1335"/>
        <v>0.84953483048276746</v>
      </c>
      <c r="S1284" s="9">
        <f t="shared" si="1335"/>
        <v>0.90112080039448061</v>
      </c>
      <c r="T1284" s="9">
        <f t="shared" si="1335"/>
        <v>0.93780415677614337</v>
      </c>
      <c r="U1284" s="9">
        <f t="shared" si="1335"/>
        <v>0.96251715475957933</v>
      </c>
      <c r="V1284" s="9">
        <f t="shared" si="1335"/>
        <v>0.97833347346897825</v>
      </c>
      <c r="W1284" s="9">
        <f t="shared" si="1335"/>
        <v>0.98797389630137389</v>
      </c>
      <c r="X1284" s="9">
        <f t="shared" si="1335"/>
        <v>0.99358286958567676</v>
      </c>
      <c r="Y1284" s="9">
        <f t="shared" si="1335"/>
        <v>0.99670438515259319</v>
      </c>
      <c r="Z1284" s="9">
        <f>POISSON(Z3,$A$1284,TRUE)</f>
        <v>0.99836919345494857</v>
      </c>
      <c r="AA1284" s="9">
        <f>POISSON(AA3,$A$1284,TRUE)</f>
        <v>0.99922157530575451</v>
      </c>
      <c r="AB1284" s="9">
        <f>POISSON(AB3,$A$1284,TRUE)</f>
        <v>0.99964120944768975</v>
      </c>
    </row>
    <row r="1285" spans="1:28">
      <c r="A1285" s="19">
        <v>12.81</v>
      </c>
      <c r="B1285" s="9">
        <f>POISSON(B3,$A$1285,TRUE)</f>
        <v>2.7333024259646926E-6</v>
      </c>
      <c r="C1285" s="9">
        <f t="shared" ref="C1285:Y1285" si="1336">POISSON(C3,$A$1285,TRUE)</f>
        <v>3.7746906502572402E-5</v>
      </c>
      <c r="D1285" s="9">
        <f t="shared" si="1336"/>
        <v>2.6200904061324481E-4</v>
      </c>
      <c r="E1285" s="9">
        <f t="shared" si="1336"/>
        <v>1.2196083532658158E-3</v>
      </c>
      <c r="F1285" s="9">
        <f t="shared" si="1336"/>
        <v>4.2863201520356754E-3</v>
      </c>
      <c r="G1285" s="9">
        <f t="shared" si="1336"/>
        <v>1.2143235780484055E-2</v>
      </c>
      <c r="H1285" s="9">
        <f t="shared" si="1336"/>
        <v>2.8917750647221352E-2</v>
      </c>
      <c r="I1285" s="9">
        <f t="shared" si="1336"/>
        <v>5.9615112853350596E-2</v>
      </c>
      <c r="J1285" s="9">
        <f t="shared" si="1336"/>
        <v>0.10876926408591508</v>
      </c>
      <c r="K1285" s="9">
        <f t="shared" si="1336"/>
        <v>0.17873200600693179</v>
      </c>
      <c r="L1285" s="9">
        <f t="shared" si="1336"/>
        <v>0.26835427840775417</v>
      </c>
      <c r="M1285" s="9">
        <f t="shared" si="1336"/>
        <v>0.37272348835816665</v>
      </c>
      <c r="N1285" s="9">
        <f t="shared" si="1336"/>
        <v>0.48413761998023164</v>
      </c>
      <c r="O1285" s="9">
        <f t="shared" si="1336"/>
        <v>0.5939233912170514</v>
      </c>
      <c r="P1285" s="9">
        <f t="shared" si="1336"/>
        <v>0.69437737189874127</v>
      </c>
      <c r="Q1285" s="9">
        <f t="shared" si="1336"/>
        <v>0.78016507140090452</v>
      </c>
      <c r="R1285" s="9">
        <f t="shared" si="1336"/>
        <v>0.84884884831482399</v>
      </c>
      <c r="S1285" s="9">
        <f t="shared" si="1336"/>
        <v>0.90060409433054789</v>
      </c>
      <c r="T1285" s="9">
        <f t="shared" si="1336"/>
        <v>0.9374365777450715</v>
      </c>
      <c r="U1285" s="9">
        <f t="shared" si="1336"/>
        <v>0.96226942577349506</v>
      </c>
      <c r="V1285" s="9">
        <f t="shared" si="1336"/>
        <v>0.97817486493570027</v>
      </c>
      <c r="W1285" s="9">
        <f t="shared" si="1336"/>
        <v>0.98787718282464554</v>
      </c>
      <c r="X1285" s="9">
        <f t="shared" si="1336"/>
        <v>0.9935265779227086</v>
      </c>
      <c r="Y1285" s="9">
        <f t="shared" si="1336"/>
        <v>0.99667304536645585</v>
      </c>
      <c r="Z1285" s="9">
        <f>POISSON(Z3,$A$1285,TRUE)</f>
        <v>0.99835247236455604</v>
      </c>
      <c r="AA1285" s="9">
        <f>POISSON(AA3,$A$1285,TRUE)</f>
        <v>0.99921301075838254</v>
      </c>
      <c r="AB1285" s="9">
        <f>POISSON(AB3,$A$1285,TRUE)</f>
        <v>0.99963699140549478</v>
      </c>
    </row>
    <row r="1286" spans="1:28">
      <c r="A1286" s="19">
        <v>12.82</v>
      </c>
      <c r="B1286" s="9">
        <f>POISSON(B3,$A$1286,TRUE)</f>
        <v>2.7061056124125422E-6</v>
      </c>
      <c r="C1286" s="9">
        <f t="shared" ref="C1286:Y1286" si="1337">POISSON(C3,$A$1286,TRUE)</f>
        <v>3.7398379563541333E-5</v>
      </c>
      <c r="D1286" s="9">
        <f t="shared" si="1337"/>
        <v>2.5977585559027686E-4</v>
      </c>
      <c r="E1286" s="9">
        <f t="shared" si="1337"/>
        <v>1.2100689364778602E-3</v>
      </c>
      <c r="F1286" s="9">
        <f t="shared" si="1337"/>
        <v>4.2557582607225643E-3</v>
      </c>
      <c r="G1286" s="9">
        <f t="shared" si="1337"/>
        <v>1.2064905688085988E-2</v>
      </c>
      <c r="H1286" s="9">
        <f t="shared" si="1337"/>
        <v>2.8750450691219169E-2</v>
      </c>
      <c r="I1286" s="9">
        <f t="shared" si="1337"/>
        <v>5.9308834539814496E-2</v>
      </c>
      <c r="J1286" s="9">
        <f t="shared" si="1337"/>
        <v>0.10827864465718853</v>
      </c>
      <c r="K1286" s="9">
        <f t="shared" si="1337"/>
        <v>0.1780334186243813</v>
      </c>
      <c r="L1286" s="9">
        <f t="shared" si="1337"/>
        <v>0.26745903885032246</v>
      </c>
      <c r="M1286" s="9">
        <f t="shared" si="1337"/>
        <v>0.37168053442273757</v>
      </c>
      <c r="N1286" s="9">
        <f t="shared" si="1337"/>
        <v>0.48302383219260081</v>
      </c>
      <c r="O1286" s="9">
        <f t="shared" si="1337"/>
        <v>0.59282545353180494</v>
      </c>
      <c r="P1286" s="9">
        <f t="shared" si="1337"/>
        <v>0.69337236678670422</v>
      </c>
      <c r="Q1286" s="9">
        <f t="shared" si="1337"/>
        <v>0.77930646198189157</v>
      </c>
      <c r="R1286" s="9">
        <f t="shared" si="1337"/>
        <v>0.84816115575703543</v>
      </c>
      <c r="S1286" s="9">
        <f t="shared" si="1337"/>
        <v>0.90008569541570282</v>
      </c>
      <c r="T1286" s="9">
        <f t="shared" si="1337"/>
        <v>0.93706750643926484</v>
      </c>
      <c r="U1286" s="9">
        <f t="shared" si="1337"/>
        <v>0.96202049682463664</v>
      </c>
      <c r="V1286" s="9">
        <f t="shared" si="1337"/>
        <v>0.97801536366165998</v>
      </c>
      <c r="W1286" s="9">
        <f t="shared" si="1337"/>
        <v>0.98777984903549987</v>
      </c>
      <c r="X1286" s="9">
        <f t="shared" si="1337"/>
        <v>0.99346988096698308</v>
      </c>
      <c r="Y1286" s="9">
        <f t="shared" si="1337"/>
        <v>0.99664145528705317</v>
      </c>
      <c r="Z1286" s="9">
        <f>POISSON(Z3,$A$1286,TRUE)</f>
        <v>0.99833560456969062</v>
      </c>
      <c r="AA1286" s="9">
        <f>POISSON(AA3,$A$1286,TRUE)</f>
        <v>0.99920436432182713</v>
      </c>
      <c r="AB1286" s="9">
        <f>POISSON(AB3,$A$1286,TRUE)</f>
        <v>0.99963272970730366</v>
      </c>
    </row>
    <row r="1287" spans="1:28">
      <c r="A1287" s="19">
        <v>12.83</v>
      </c>
      <c r="B1287" s="9">
        <f>POISSON(B3,$A$1287,TRUE)</f>
        <v>2.6791794116767282E-6</v>
      </c>
      <c r="C1287" s="9">
        <f t="shared" ref="C1287:Y1287" si="1338">POISSON(C3,$A$1287,TRUE)</f>
        <v>3.7053051263489153E-5</v>
      </c>
      <c r="D1287" s="9">
        <f t="shared" si="1338"/>
        <v>2.5756143919286584E-4</v>
      </c>
      <c r="E1287" s="9">
        <f t="shared" si="1338"/>
        <v>1.2006023115708334E-3</v>
      </c>
      <c r="F1287" s="9">
        <f t="shared" si="1338"/>
        <v>4.2254059097231638E-3</v>
      </c>
      <c r="G1287" s="9">
        <f t="shared" si="1338"/>
        <v>1.1987051942582044E-2</v>
      </c>
      <c r="H1287" s="9">
        <f t="shared" si="1338"/>
        <v>2.8584038376178629E-2</v>
      </c>
      <c r="I1287" s="9">
        <f t="shared" si="1338"/>
        <v>5.9003943510899187E-2</v>
      </c>
      <c r="J1287" s="9">
        <f t="shared" si="1338"/>
        <v>0.10778986637070732</v>
      </c>
      <c r="K1287" s="9">
        <f t="shared" si="1338"/>
        <v>0.17733690973641161</v>
      </c>
      <c r="L1287" s="9">
        <f t="shared" si="1338"/>
        <v>0.26656576637461021</v>
      </c>
      <c r="M1287" s="9">
        <f t="shared" si="1338"/>
        <v>0.37063906007170916</v>
      </c>
      <c r="N1287" s="9">
        <f t="shared" si="1338"/>
        <v>0.48191075658285754</v>
      </c>
      <c r="O1287" s="9">
        <f t="shared" si="1338"/>
        <v>0.5917273616780907</v>
      </c>
      <c r="P1287" s="9">
        <f t="shared" si="1338"/>
        <v>0.69236643620465066</v>
      </c>
      <c r="Q1287" s="9">
        <f t="shared" si="1338"/>
        <v>0.77844639128303506</v>
      </c>
      <c r="R1287" s="9">
        <f t="shared" si="1338"/>
        <v>0.84747175526151475</v>
      </c>
      <c r="S1287" s="9">
        <f t="shared" si="1338"/>
        <v>0.89956560348762604</v>
      </c>
      <c r="T1287" s="9">
        <f t="shared" si="1338"/>
        <v>0.9366969408621264</v>
      </c>
      <c r="U1287" s="9">
        <f t="shared" si="1338"/>
        <v>0.96177036499448643</v>
      </c>
      <c r="V1287" s="9">
        <f t="shared" si="1338"/>
        <v>0.9778549665753955</v>
      </c>
      <c r="W1287" s="9">
        <f t="shared" si="1338"/>
        <v>0.98768189220792224</v>
      </c>
      <c r="X1287" s="9">
        <f t="shared" si="1338"/>
        <v>0.99341277656543658</v>
      </c>
      <c r="Y1287" s="9">
        <f t="shared" si="1338"/>
        <v>0.99660961336138931</v>
      </c>
      <c r="Z1287" s="9">
        <f>POISSON(Z3,$A$1287,TRUE)</f>
        <v>0.9983185890318923</v>
      </c>
      <c r="AA1287" s="9">
        <f>POISSON(AA3,$A$1287,TRUE)</f>
        <v>0.99919563534599454</v>
      </c>
      <c r="AB1287" s="9">
        <f>POISSON(AB3,$A$1287,TRUE)</f>
        <v>0.99962842396945328</v>
      </c>
    </row>
    <row r="1288" spans="1:28">
      <c r="A1288" s="19">
        <v>12.84</v>
      </c>
      <c r="B1288" s="9">
        <f>POISSON(B3,$A$1288,TRUE)</f>
        <v>2.6525211311147392E-6</v>
      </c>
      <c r="C1288" s="9">
        <f t="shared" ref="C1288:Y1288" si="1339">POISSON(C3,$A$1288,TRUE)</f>
        <v>3.6710892454627993E-5</v>
      </c>
      <c r="D1288" s="9">
        <f t="shared" si="1339"/>
        <v>2.553656363515831E-4</v>
      </c>
      <c r="E1288" s="9">
        <f t="shared" si="1339"/>
        <v>1.1912079402305507E-3</v>
      </c>
      <c r="F1288" s="9">
        <f t="shared" si="1339"/>
        <v>4.1952617356820357E-3</v>
      </c>
      <c r="G1288" s="9">
        <f t="shared" si="1339"/>
        <v>1.1909671882401451E-2</v>
      </c>
      <c r="H1288" s="9">
        <f t="shared" si="1339"/>
        <v>2.8418509596380998E-2</v>
      </c>
      <c r="I1288" s="9">
        <f t="shared" si="1339"/>
        <v>5.870043477459494E-2</v>
      </c>
      <c r="J1288" s="9">
        <f t="shared" si="1339"/>
        <v>0.1073029246856283</v>
      </c>
      <c r="K1288" s="9">
        <f t="shared" si="1339"/>
        <v>0.17664247695870253</v>
      </c>
      <c r="L1288" s="9">
        <f t="shared" si="1339"/>
        <v>0.26567446207732981</v>
      </c>
      <c r="M1288" s="9">
        <f t="shared" si="1339"/>
        <v>0.36959907016125482</v>
      </c>
      <c r="N1288" s="9">
        <f t="shared" si="1339"/>
        <v>0.48079840081105485</v>
      </c>
      <c r="O1288" s="9">
        <f t="shared" si="1339"/>
        <v>0.59062912431439507</v>
      </c>
      <c r="P1288" s="9">
        <f t="shared" si="1339"/>
        <v>0.69135958787031637</v>
      </c>
      <c r="Q1288" s="9">
        <f t="shared" si="1339"/>
        <v>0.77758486467418464</v>
      </c>
      <c r="R1288" s="9">
        <f t="shared" si="1339"/>
        <v>0.84678064930928898</v>
      </c>
      <c r="S1288" s="9">
        <f t="shared" si="1339"/>
        <v>0.8990438184101559</v>
      </c>
      <c r="T1288" s="9">
        <f t="shared" si="1339"/>
        <v>0.93632487903544126</v>
      </c>
      <c r="U1288" s="9">
        <f t="shared" si="1339"/>
        <v>0.96151902737379169</v>
      </c>
      <c r="V1288" s="9">
        <f t="shared" si="1339"/>
        <v>0.97769367060701284</v>
      </c>
      <c r="W1288" s="9">
        <f t="shared" si="1339"/>
        <v>0.98758330961246799</v>
      </c>
      <c r="X1288" s="9">
        <f t="shared" si="1339"/>
        <v>0.9933552625592883</v>
      </c>
      <c r="Y1288" s="9">
        <f t="shared" si="1339"/>
        <v>0.99657751803046957</v>
      </c>
      <c r="Z1288" s="9">
        <f>POISSON(Z3,$A$1288,TRUE)</f>
        <v>0.99830142470755168</v>
      </c>
      <c r="AA1288" s="9">
        <f>POISSON(AA3,$A$1288,TRUE)</f>
        <v>0.999186823176901</v>
      </c>
      <c r="AB1288" s="9">
        <f>POISSON(AB3,$A$1288,TRUE)</f>
        <v>0.99962407380561036</v>
      </c>
    </row>
    <row r="1289" spans="1:28">
      <c r="A1289" s="19">
        <v>12.85</v>
      </c>
      <c r="B1289" s="9">
        <f>POISSON(B3,$A$1289,TRUE)</f>
        <v>2.6261281048763035E-6</v>
      </c>
      <c r="C1289" s="9">
        <f t="shared" ref="C1289:Y1289" si="1340">POISSON(C3,$A$1289,TRUE)</f>
        <v>3.63718742525368E-5</v>
      </c>
      <c r="D1289" s="9">
        <f t="shared" si="1340"/>
        <v>2.5318829325125548E-4</v>
      </c>
      <c r="E1289" s="9">
        <f t="shared" si="1340"/>
        <v>1.181885287962434E-3</v>
      </c>
      <c r="F1289" s="9">
        <f t="shared" si="1340"/>
        <v>4.165324383472095E-3</v>
      </c>
      <c r="G1289" s="9">
        <f t="shared" si="1340"/>
        <v>1.1832762858931922E-2</v>
      </c>
      <c r="H1289" s="9">
        <f t="shared" si="1340"/>
        <v>2.8253860260541722E-2</v>
      </c>
      <c r="I1289" s="9">
        <f t="shared" si="1340"/>
        <v>5.8398303347782544E-2</v>
      </c>
      <c r="J1289" s="9">
        <f t="shared" si="1340"/>
        <v>0.10681781505666316</v>
      </c>
      <c r="K1289" s="9">
        <f t="shared" si="1340"/>
        <v>0.17595011788545378</v>
      </c>
      <c r="L1289" s="9">
        <f t="shared" si="1340"/>
        <v>0.26478512702044971</v>
      </c>
      <c r="M1289" s="9">
        <f t="shared" si="1340"/>
        <v>0.36856056950996779</v>
      </c>
      <c r="N1289" s="9">
        <f t="shared" si="1340"/>
        <v>0.4796867725091597</v>
      </c>
      <c r="O1289" s="9">
        <f t="shared" si="1340"/>
        <v>0.58953075008913036</v>
      </c>
      <c r="P1289" s="9">
        <f t="shared" si="1340"/>
        <v>0.6903518295107467</v>
      </c>
      <c r="Q1289" s="9">
        <f t="shared" si="1340"/>
        <v>0.77672188754859761</v>
      </c>
      <c r="R1289" s="9">
        <f t="shared" si="1340"/>
        <v>0.84608784041024676</v>
      </c>
      <c r="S1289" s="9">
        <f t="shared" si="1340"/>
        <v>0.89852034007331694</v>
      </c>
      <c r="T1289" s="9">
        <f t="shared" si="1340"/>
        <v>0.93595131899945305</v>
      </c>
      <c r="U1289" s="9">
        <f t="shared" si="1340"/>
        <v>0.96126648106265555</v>
      </c>
      <c r="V1289" s="9">
        <f t="shared" si="1340"/>
        <v>0.97753147268826324</v>
      </c>
      <c r="W1289" s="9">
        <f t="shared" si="1340"/>
        <v>0.98748409851631369</v>
      </c>
      <c r="X1289" s="9">
        <f t="shared" si="1340"/>
        <v>0.99329733678406118</v>
      </c>
      <c r="Y1289" s="9">
        <f t="shared" si="1340"/>
        <v>0.99654516772930291</v>
      </c>
      <c r="Z1289" s="9">
        <f>POISSON(Z3,$A$1289,TRUE)</f>
        <v>0.998284110547901</v>
      </c>
      <c r="AA1289" s="9">
        <f>POISSON(AA3,$A$1289,TRUE)</f>
        <v>0.99917792715666043</v>
      </c>
      <c r="AB1289" s="9">
        <f>POISSON(AB3,$A$1289,TRUE)</f>
        <v>0.99961967882675884</v>
      </c>
    </row>
    <row r="1290" spans="1:28">
      <c r="A1290" s="19">
        <v>12.86</v>
      </c>
      <c r="B1290" s="9">
        <f>POISSON(B3,$A$1290,TRUE)</f>
        <v>2.5999976936368024E-6</v>
      </c>
      <c r="C1290" s="9">
        <f t="shared" ref="C1290:Y1290" si="1341">POISSON(C3,$A$1290,TRUE)</f>
        <v>3.6035968033806079E-5</v>
      </c>
      <c r="D1290" s="9">
        <f t="shared" si="1341"/>
        <v>2.510292573210945E-4</v>
      </c>
      <c r="E1290" s="9">
        <f t="shared" si="1341"/>
        <v>1.1726338240659376E-3</v>
      </c>
      <c r="F1290" s="9">
        <f t="shared" si="1341"/>
        <v>4.135592506150608E-3</v>
      </c>
      <c r="G1290" s="9">
        <f t="shared" si="1341"/>
        <v>1.1756322236472378E-2</v>
      </c>
      <c r="H1290" s="9">
        <f t="shared" si="1341"/>
        <v>2.8090086291795383E-2</v>
      </c>
      <c r="I1290" s="9">
        <f t="shared" si="1341"/>
        <v>5.8097544256288769E-2</v>
      </c>
      <c r="J1290" s="9">
        <f t="shared" si="1341"/>
        <v>0.10633453293421191</v>
      </c>
      <c r="K1290" s="9">
        <f t="shared" si="1341"/>
        <v>0.17525983008955534</v>
      </c>
      <c r="L1290" s="9">
        <f t="shared" si="1341"/>
        <v>0.26389776223132705</v>
      </c>
      <c r="M1290" s="9">
        <f t="shared" si="1341"/>
        <v>0.36752356289888932</v>
      </c>
      <c r="N1290" s="9">
        <f t="shared" si="1341"/>
        <v>0.4785758792809599</v>
      </c>
      <c r="O1290" s="9">
        <f t="shared" si="1341"/>
        <v>0.5884322476404551</v>
      </c>
      <c r="P1290" s="9">
        <f t="shared" si="1341"/>
        <v>0.68934316886210478</v>
      </c>
      <c r="Q1290" s="9">
        <f t="shared" si="1341"/>
        <v>0.77585746532279953</v>
      </c>
      <c r="R1290" s="9">
        <f t="shared" si="1341"/>
        <v>0.84539333110308279</v>
      </c>
      <c r="S1290" s="9">
        <f t="shared" si="1341"/>
        <v>0.89799516839334437</v>
      </c>
      <c r="T1290" s="9">
        <f t="shared" si="1341"/>
        <v>0.93557625881294226</v>
      </c>
      <c r="U1290" s="9">
        <f t="shared" si="1341"/>
        <v>0.9610127231706278</v>
      </c>
      <c r="V1290" s="9">
        <f t="shared" si="1341"/>
        <v>0.97736836975261987</v>
      </c>
      <c r="W1290" s="9">
        <f t="shared" si="1341"/>
        <v>0.98738425618330627</v>
      </c>
      <c r="X1290" s="9">
        <f t="shared" si="1341"/>
        <v>0.99323899706960761</v>
      </c>
      <c r="Y1290" s="9">
        <f t="shared" si="1341"/>
        <v>0.99651256088690476</v>
      </c>
      <c r="Z1290" s="9">
        <f>POISSON(Z3,$A$1290,TRUE)</f>
        <v>0.99826664549900646</v>
      </c>
      <c r="AA1290" s="9">
        <f>POISSON(AA3,$A$1290,TRUE)</f>
        <v>0.99916894662347155</v>
      </c>
      <c r="AB1290" s="9">
        <f>POISSON(AB3,$A$1290,TRUE)</f>
        <v>0.99961523864118784</v>
      </c>
    </row>
    <row r="1291" spans="1:28">
      <c r="A1291" s="19">
        <v>12.87</v>
      </c>
      <c r="B1291" s="9">
        <f>POISSON(B3,$A$1291,TRUE)</f>
        <v>2.5741272843333375E-6</v>
      </c>
      <c r="C1291" s="9">
        <f t="shared" ref="C1291:Y1291" si="1342">POISSON(C3,$A$1291,TRUE)</f>
        <v>3.570314543370339E-5</v>
      </c>
      <c r="D1291" s="9">
        <f t="shared" si="1342"/>
        <v>2.4888837722489965E-4</v>
      </c>
      <c r="E1291" s="9">
        <f t="shared" si="1342"/>
        <v>1.1634530216091314E-3</v>
      </c>
      <c r="F1291" s="9">
        <f t="shared" si="1342"/>
        <v>4.1060647649153971E-3</v>
      </c>
      <c r="G1291" s="9">
        <f t="shared" si="1342"/>
        <v>1.1680347392185727E-2</v>
      </c>
      <c r="H1291" s="9">
        <f t="shared" si="1342"/>
        <v>2.7927183627680582E-2</v>
      </c>
      <c r="I1291" s="9">
        <f t="shared" si="1342"/>
        <v>5.779815253494041E-2</v>
      </c>
      <c r="J1291" s="9">
        <f t="shared" si="1342"/>
        <v>0.10585307376449467</v>
      </c>
      <c r="K1291" s="9">
        <f t="shared" si="1342"/>
        <v>0.17457161112275718</v>
      </c>
      <c r="L1291" s="9">
        <f t="shared" si="1342"/>
        <v>0.263012368702841</v>
      </c>
      <c r="M1291" s="9">
        <f t="shared" si="1342"/>
        <v>0.36648805507153942</v>
      </c>
      <c r="N1291" s="9">
        <f t="shared" si="1342"/>
        <v>0.47746572870196802</v>
      </c>
      <c r="O1291" s="9">
        <f t="shared" si="1342"/>
        <v>0.58733362559609259</v>
      </c>
      <c r="P1291" s="9">
        <f t="shared" si="1342"/>
        <v>0.68833361366947676</v>
      </c>
      <c r="Q1291" s="9">
        <f t="shared" si="1342"/>
        <v>0.7749916034364408</v>
      </c>
      <c r="R1291" s="9">
        <f t="shared" si="1342"/>
        <v>0.8446971239552421</v>
      </c>
      <c r="S1291" s="9">
        <f t="shared" si="1342"/>
        <v>0.89746830331271132</v>
      </c>
      <c r="T1291" s="9">
        <f t="shared" si="1342"/>
        <v>0.93519969655330171</v>
      </c>
      <c r="U1291" s="9">
        <f t="shared" si="1342"/>
        <v>0.96075775081679649</v>
      </c>
      <c r="V1291" s="9">
        <f t="shared" si="1342"/>
        <v>0.97720435873535527</v>
      </c>
      <c r="W1291" s="9">
        <f t="shared" si="1342"/>
        <v>0.98728377987401483</v>
      </c>
      <c r="X1291" s="9">
        <f t="shared" si="1342"/>
        <v>0.99318024124013071</v>
      </c>
      <c r="Y1291" s="9">
        <f t="shared" si="1342"/>
        <v>0.99647969592630081</v>
      </c>
      <c r="Z1291" s="9">
        <f>POISSON(Z3,$A$1291,TRUE)</f>
        <v>0.99824902850175956</v>
      </c>
      <c r="AA1291" s="9">
        <f>POISSON(AA3,$A$1291,TRUE)</f>
        <v>0.99915988091160568</v>
      </c>
      <c r="AB1291" s="9">
        <f>POISSON(AB3,$A$1291,TRUE)</f>
        <v>0.99961075285447953</v>
      </c>
    </row>
    <row r="1292" spans="1:28">
      <c r="A1292" s="19">
        <v>12.88</v>
      </c>
      <c r="B1292" s="9">
        <f>POISSON(B3,$A$1292,TRUE)</f>
        <v>2.5485142899034139E-6</v>
      </c>
      <c r="C1292" s="9">
        <f t="shared" ref="C1292:Y1292" si="1343">POISSON(C3,$A$1292,TRUE)</f>
        <v>3.5373378343859383E-5</v>
      </c>
      <c r="D1292" s="9">
        <f t="shared" si="1343"/>
        <v>2.4676550285133585E-4</v>
      </c>
      <c r="E1292" s="9">
        <f t="shared" si="1343"/>
        <v>1.1543423574034348E-3</v>
      </c>
      <c r="F1292" s="9">
        <f t="shared" si="1343"/>
        <v>4.0767398290611932E-3</v>
      </c>
      <c r="G1292" s="9">
        <f t="shared" si="1343"/>
        <v>1.1604835716051582E-2</v>
      </c>
      <c r="H1292" s="9">
        <f t="shared" si="1343"/>
        <v>2.776514822012429E-2</v>
      </c>
      <c r="I1292" s="9">
        <f t="shared" si="1343"/>
        <v>5.750012322761805E-2</v>
      </c>
      <c r="J1292" s="9">
        <f t="shared" si="1343"/>
        <v>0.10537343298968302</v>
      </c>
      <c r="K1292" s="9">
        <f t="shared" si="1343"/>
        <v>0.17388545851583825</v>
      </c>
      <c r="L1292" s="9">
        <f t="shared" si="1343"/>
        <v>0.26212894739352621</v>
      </c>
      <c r="M1292" s="9">
        <f t="shared" si="1343"/>
        <v>0.36545405073394632</v>
      </c>
      <c r="N1292" s="9">
        <f t="shared" si="1343"/>
        <v>0.47635632831933061</v>
      </c>
      <c r="O1292" s="9">
        <f t="shared" si="1343"/>
        <v>0.58623489257315731</v>
      </c>
      <c r="P1292" s="9">
        <f t="shared" si="1343"/>
        <v>0.68732317168667778</v>
      </c>
      <c r="Q1292" s="9">
        <f t="shared" si="1343"/>
        <v>0.77412430735215432</v>
      </c>
      <c r="R1292" s="9">
        <f t="shared" si="1343"/>
        <v>0.843999221562863</v>
      </c>
      <c r="S1292" s="9">
        <f t="shared" si="1343"/>
        <v>0.89693974480015259</v>
      </c>
      <c r="T1292" s="9">
        <f t="shared" si="1343"/>
        <v>0.93482163031661325</v>
      </c>
      <c r="U1292" s="9">
        <f t="shared" si="1343"/>
        <v>0.96050156112987706</v>
      </c>
      <c r="V1292" s="9">
        <f t="shared" si="1343"/>
        <v>0.97703943657361902</v>
      </c>
      <c r="W1292" s="9">
        <f t="shared" si="1343"/>
        <v>0.98718266684578082</v>
      </c>
      <c r="X1292" s="9">
        <f t="shared" si="1343"/>
        <v>0.99312106711421</v>
      </c>
      <c r="Y1292" s="9">
        <f t="shared" si="1343"/>
        <v>0.99644657126453029</v>
      </c>
      <c r="Z1292" s="9">
        <f>POISSON(Z3,$A$1292,TRUE)</f>
        <v>0.99823125849186889</v>
      </c>
      <c r="AA1292" s="9">
        <f>POISSON(AA3,$A$1292,TRUE)</f>
        <v>0.99915072935139382</v>
      </c>
      <c r="AB1292" s="9">
        <f>POISSON(AB3,$A$1292,TRUE)</f>
        <v>0.99960622106949693</v>
      </c>
    </row>
    <row r="1293" spans="1:28">
      <c r="A1293" s="19">
        <v>12.89</v>
      </c>
      <c r="B1293" s="9">
        <f>POISSON(B3,$A$1293,TRUE)</f>
        <v>2.5231561490262545E-6</v>
      </c>
      <c r="C1293" s="9">
        <f t="shared" ref="C1293:Y1293" si="1344">POISSON(C3,$A$1293,TRUE)</f>
        <v>3.504663890997468E-5</v>
      </c>
      <c r="D1293" s="9">
        <f t="shared" si="1344"/>
        <v>2.4466048530428727E-4</v>
      </c>
      <c r="E1293" s="9">
        <f t="shared" si="1344"/>
        <v>1.1453013119785171E-3</v>
      </c>
      <c r="F1293" s="9">
        <f t="shared" si="1344"/>
        <v>4.0476163759362227E-3</v>
      </c>
      <c r="G1293" s="9">
        <f t="shared" si="1344"/>
        <v>1.1529784610819188E-2</v>
      </c>
      <c r="H1293" s="9">
        <f t="shared" si="1344"/>
        <v>2.7603976035426095E-2</v>
      </c>
      <c r="I1293" s="9">
        <f t="shared" si="1344"/>
        <v>5.7203451387309368E-2</v>
      </c>
      <c r="J1293" s="9">
        <f t="shared" si="1344"/>
        <v>0.10489560604803132</v>
      </c>
      <c r="K1293" s="9">
        <f t="shared" si="1344"/>
        <v>0.17320136977877643</v>
      </c>
      <c r="L1293" s="9">
        <f t="shared" si="1344"/>
        <v>0.26124749922770685</v>
      </c>
      <c r="M1293" s="9">
        <f t="shared" si="1344"/>
        <v>0.36442155455468089</v>
      </c>
      <c r="N1293" s="9">
        <f t="shared" si="1344"/>
        <v>0.4752476856517388</v>
      </c>
      <c r="O1293" s="9">
        <f t="shared" si="1344"/>
        <v>0.58513605717797545</v>
      </c>
      <c r="P1293" s="9">
        <f t="shared" si="1344"/>
        <v>0.68631185067606026</v>
      </c>
      <c r="Q1293" s="9">
        <f t="shared" si="1344"/>
        <v>0.77325558255541482</v>
      </c>
      <c r="R1293" s="9">
        <f t="shared" si="1344"/>
        <v>0.84329962655071966</v>
      </c>
      <c r="S1293" s="9">
        <f t="shared" si="1344"/>
        <v>0.89640949285068894</v>
      </c>
      <c r="T1293" s="9">
        <f t="shared" si="1344"/>
        <v>0.93444205821772264</v>
      </c>
      <c r="U1293" s="9">
        <f t="shared" si="1344"/>
        <v>0.96024415124830509</v>
      </c>
      <c r="V1293" s="9">
        <f t="shared" si="1344"/>
        <v>0.97687360020651526</v>
      </c>
      <c r="W1293" s="9">
        <f t="shared" si="1344"/>
        <v>0.98708091435276912</v>
      </c>
      <c r="X1293" s="9">
        <f t="shared" si="1344"/>
        <v>0.99306147250482413</v>
      </c>
      <c r="Y1293" s="9">
        <f t="shared" si="1344"/>
        <v>0.99641318531264989</v>
      </c>
      <c r="Z1293" s="9">
        <f>POISSON(Z3,$A$1293,TRUE)</f>
        <v>0.99821333439985294</v>
      </c>
      <c r="AA1293" s="9">
        <f>POISSON(AA3,$A$1293,TRUE)</f>
        <v>0.9991414912692147</v>
      </c>
      <c r="AB1293" s="9">
        <f>POISSON(AB3,$A$1293,TRUE)</f>
        <v>0.99960164288637143</v>
      </c>
    </row>
    <row r="1294" spans="1:28">
      <c r="A1294" s="19">
        <v>12.9</v>
      </c>
      <c r="B1294" s="9">
        <f>POISSON(B3,$A$1294,TRUE)</f>
        <v>2.498050325866635E-6</v>
      </c>
      <c r="C1294" s="9">
        <f t="shared" ref="C1294:Y1294" si="1345">POISSON(C3,$A$1294,TRUE)</f>
        <v>3.4722899529546225E-5</v>
      </c>
      <c r="D1294" s="9">
        <f t="shared" si="1345"/>
        <v>2.4257317689327959E-4</v>
      </c>
      <c r="E1294" s="9">
        <f t="shared" si="1345"/>
        <v>1.1363293695573332E-3</v>
      </c>
      <c r="F1294" s="9">
        <f t="shared" si="1345"/>
        <v>4.018693090898905E-3</v>
      </c>
      <c r="G1294" s="9">
        <f t="shared" si="1345"/>
        <v>1.1455191491960164E-2</v>
      </c>
      <c r="H1294" s="9">
        <f t="shared" si="1345"/>
        <v>2.7443663054241875E-2</v>
      </c>
      <c r="I1294" s="9">
        <f t="shared" si="1345"/>
        <v>5.6908132076161001E-2</v>
      </c>
      <c r="J1294" s="9">
        <f t="shared" si="1345"/>
        <v>0.10441958837400563</v>
      </c>
      <c r="K1294" s="9">
        <f t="shared" si="1345"/>
        <v>0.17251934240091624</v>
      </c>
      <c r="L1294" s="9">
        <f t="shared" si="1345"/>
        <v>0.2603680250956309</v>
      </c>
      <c r="M1294" s="9">
        <f t="shared" si="1345"/>
        <v>0.36339057116488738</v>
      </c>
      <c r="N1294" s="9">
        <f t="shared" si="1345"/>
        <v>0.4741398081893381</v>
      </c>
      <c r="O1294" s="9">
        <f t="shared" si="1345"/>
        <v>0.58403712800590823</v>
      </c>
      <c r="P1294" s="9">
        <f t="shared" si="1345"/>
        <v>0.6852996584083193</v>
      </c>
      <c r="Q1294" s="9">
        <f t="shared" si="1345"/>
        <v>0.77238543455439257</v>
      </c>
      <c r="R1294" s="9">
        <f t="shared" si="1345"/>
        <v>0.8425983415721644</v>
      </c>
      <c r="S1294" s="9">
        <f t="shared" si="1345"/>
        <v>0.89587754748565041</v>
      </c>
      <c r="T1294" s="9">
        <f t="shared" si="1345"/>
        <v>0.93406097839031488</v>
      </c>
      <c r="U1294" s="9">
        <f t="shared" si="1345"/>
        <v>0.95998551832032408</v>
      </c>
      <c r="V1294" s="9">
        <f t="shared" si="1345"/>
        <v>0.97670684657518003</v>
      </c>
      <c r="W1294" s="9">
        <f t="shared" si="1345"/>
        <v>0.98697851964602012</v>
      </c>
      <c r="X1294" s="9">
        <f t="shared" si="1345"/>
        <v>0.99300145521937644</v>
      </c>
      <c r="Y1294" s="9">
        <f t="shared" si="1345"/>
        <v>0.99637953647573707</v>
      </c>
      <c r="Z1294" s="9">
        <f>POISSON(Z3,$A$1294,TRUE)</f>
        <v>0.99819525515103091</v>
      </c>
      <c r="AA1294" s="9">
        <f>POISSON(AA3,$A$1294,TRUE)</f>
        <v>0.99913216598748256</v>
      </c>
      <c r="AB1294" s="9">
        <f>POISSON(AB3,$A$1294,TRUE)</f>
        <v>0.99959701790249122</v>
      </c>
    </row>
    <row r="1295" spans="1:28">
      <c r="A1295" s="19">
        <v>12.91</v>
      </c>
      <c r="B1295" s="9">
        <f>POISSON(B3,$A$1295,TRUE)</f>
        <v>2.4731943098213178E-6</v>
      </c>
      <c r="C1295" s="9">
        <f t="shared" ref="C1295:Y1295" si="1346">POISSON(C3,$A$1295,TRUE)</f>
        <v>3.4402132849614529E-5</v>
      </c>
      <c r="D1295" s="9">
        <f t="shared" si="1346"/>
        <v>2.4050343112397971E-4</v>
      </c>
      <c r="E1295" s="9">
        <f t="shared" si="1346"/>
        <v>1.1274260180313312E-3</v>
      </c>
      <c r="F1295" s="9">
        <f t="shared" si="1346"/>
        <v>3.9899686672748083E-3</v>
      </c>
      <c r="G1295" s="9">
        <f t="shared" si="1346"/>
        <v>1.1381053787621463E-2</v>
      </c>
      <c r="H1295" s="9">
        <f t="shared" si="1346"/>
        <v>2.7284205271567365E-2</v>
      </c>
      <c r="I1295" s="9">
        <f t="shared" si="1346"/>
        <v>5.6614160365530429E-2</v>
      </c>
      <c r="J1295" s="9">
        <f t="shared" si="1346"/>
        <v>0.10394537539841334</v>
      </c>
      <c r="K1295" s="9">
        <f t="shared" si="1346"/>
        <v>0.17183937385113757</v>
      </c>
      <c r="L1295" s="9">
        <f t="shared" si="1346"/>
        <v>0.25949052585360455</v>
      </c>
      <c r="M1295" s="9">
        <f t="shared" si="1346"/>
        <v>0.36236110515831815</v>
      </c>
      <c r="N1295" s="9">
        <f t="shared" si="1346"/>
        <v>0.4730327033936389</v>
      </c>
      <c r="O1295" s="9">
        <f t="shared" si="1346"/>
        <v>0.58293811364117709</v>
      </c>
      <c r="P1295" s="9">
        <f t="shared" si="1346"/>
        <v>0.68428660266229968</v>
      </c>
      <c r="Q1295" s="9">
        <f t="shared" si="1346"/>
        <v>0.77151386887981266</v>
      </c>
      <c r="R1295" s="9">
        <f t="shared" si="1346"/>
        <v>0.84189536930906805</v>
      </c>
      <c r="S1295" s="9">
        <f t="shared" si="1346"/>
        <v>0.89534390875269698</v>
      </c>
      <c r="T1295" s="9">
        <f t="shared" si="1346"/>
        <v>0.93367838898698852</v>
      </c>
      <c r="U1295" s="9">
        <f t="shared" si="1346"/>
        <v>0.9597256595040784</v>
      </c>
      <c r="V1295" s="9">
        <f t="shared" si="1346"/>
        <v>0.97653917262285972</v>
      </c>
      <c r="W1295" s="9">
        <f t="shared" si="1346"/>
        <v>0.986875479973501</v>
      </c>
      <c r="X1295" s="9">
        <f t="shared" si="1346"/>
        <v>0.99294101305971827</v>
      </c>
      <c r="Y1295" s="9">
        <f t="shared" si="1346"/>
        <v>0.99634562315289499</v>
      </c>
      <c r="Z1295" s="9">
        <f>POISSON(Z3,$A$1295,TRUE)</f>
        <v>0.99817701966551631</v>
      </c>
      <c r="AA1295" s="9">
        <f>POISSON(AA3,$A$1295,TRUE)</f>
        <v>0.99912275282463403</v>
      </c>
      <c r="AB1295" s="9">
        <f>POISSON(AB3,$A$1295,TRUE)</f>
        <v>0.99959234571248812</v>
      </c>
    </row>
    <row r="1296" spans="1:28">
      <c r="A1296" s="19">
        <v>12.92</v>
      </c>
      <c r="B1296" s="9">
        <f>POISSON(B3,$A$1296,TRUE)</f>
        <v>2.4485856152679845E-6</v>
      </c>
      <c r="C1296" s="9">
        <f t="shared" ref="C1296:Y1296" si="1347">POISSON(C3,$A$1296,TRUE)</f>
        <v>3.4084311764530344E-5</v>
      </c>
      <c r="D1296" s="9">
        <f t="shared" si="1347"/>
        <v>2.3845110268876519E-4</v>
      </c>
      <c r="E1296" s="9">
        <f t="shared" si="1347"/>
        <v>1.1185907489358034E-3</v>
      </c>
      <c r="F1296" s="9">
        <f t="shared" si="1347"/>
        <v>3.9614418063137358E-3</v>
      </c>
      <c r="G1296" s="9">
        <f t="shared" si="1347"/>
        <v>1.130736893857831E-2</v>
      </c>
      <c r="H1296" s="9">
        <f t="shared" si="1347"/>
        <v>2.7125598696721372E-2</v>
      </c>
      <c r="I1296" s="9">
        <f t="shared" si="1347"/>
        <v>5.6321531336036845E-2</v>
      </c>
      <c r="J1296" s="9">
        <f t="shared" si="1347"/>
        <v>0.10347296254853135</v>
      </c>
      <c r="K1296" s="9">
        <f t="shared" si="1347"/>
        <v>0.17116146157802342</v>
      </c>
      <c r="L1296" s="9">
        <f t="shared" si="1347"/>
        <v>0.25861500232412715</v>
      </c>
      <c r="M1296" s="9">
        <f t="shared" si="1347"/>
        <v>0.36133316109136915</v>
      </c>
      <c r="N1296" s="9">
        <f t="shared" si="1347"/>
        <v>0.47192637869743304</v>
      </c>
      <c r="O1296" s="9">
        <f t="shared" si="1347"/>
        <v>0.58183902265669007</v>
      </c>
      <c r="P1296" s="9">
        <f t="shared" si="1347"/>
        <v>0.68327269122480472</v>
      </c>
      <c r="Q1296" s="9">
        <f t="shared" si="1347"/>
        <v>0.77064089108480727</v>
      </c>
      <c r="R1296" s="9">
        <f t="shared" si="1347"/>
        <v>0.84119071247175925</v>
      </c>
      <c r="S1296" s="9">
        <f t="shared" si="1347"/>
        <v>0.89480857672584313</v>
      </c>
      <c r="T1296" s="9">
        <f t="shared" si="1347"/>
        <v>0.93329428817932969</v>
      </c>
      <c r="U1296" s="9">
        <f t="shared" si="1347"/>
        <v>0.95946457196770074</v>
      </c>
      <c r="V1296" s="9">
        <f t="shared" si="1347"/>
        <v>0.97637057529498827</v>
      </c>
      <c r="W1296" s="9">
        <f t="shared" si="1347"/>
        <v>0.98677179258015757</v>
      </c>
      <c r="X1296" s="9">
        <f t="shared" si="1347"/>
        <v>0.99288014382217527</v>
      </c>
      <c r="Y1296" s="9">
        <f t="shared" si="1347"/>
        <v>0.99631144373725644</v>
      </c>
      <c r="Z1296" s="9">
        <f>POISSON(Z3,$A$1296,TRUE)</f>
        <v>0.99815862685820855</v>
      </c>
      <c r="AA1296" s="9">
        <f>POISSON(AA3,$A$1296,TRUE)</f>
        <v>0.99911325109511662</v>
      </c>
      <c r="AB1296" s="9">
        <f>POISSON(AB3,$A$1296,TRUE)</f>
        <v>0.99958762590822625</v>
      </c>
    </row>
    <row r="1297" spans="1:28">
      <c r="A1297" s="19">
        <v>12.93</v>
      </c>
      <c r="B1297" s="9">
        <f>POISSON(B3,$A$1297,TRUE)</f>
        <v>2.4242217813166732E-6</v>
      </c>
      <c r="C1297" s="9">
        <f t="shared" ref="C1297:Y1297" si="1348">POISSON(C3,$A$1297,TRUE)</f>
        <v>3.376940941374126E-5</v>
      </c>
      <c r="D1297" s="9">
        <f t="shared" si="1348"/>
        <v>2.3641604745736617E-4</v>
      </c>
      <c r="E1297" s="9">
        <f t="shared" si="1348"/>
        <v>1.1098230574253895E-3</v>
      </c>
      <c r="F1297" s="9">
        <f t="shared" si="1348"/>
        <v>3.9331112171470247E-3</v>
      </c>
      <c r="G1297" s="9">
        <f t="shared" si="1348"/>
        <v>1.1234134398187176E-2</v>
      </c>
      <c r="H1297" s="9">
        <f t="shared" si="1348"/>
        <v>2.6967839353328697E-2</v>
      </c>
      <c r="I1297" s="9">
        <f t="shared" si="1348"/>
        <v>5.603024007761153E-2</v>
      </c>
      <c r="J1297" s="9">
        <f t="shared" si="1348"/>
        <v>0.10300234524823368</v>
      </c>
      <c r="K1297" s="9">
        <f t="shared" si="1348"/>
        <v>0.17048560301002744</v>
      </c>
      <c r="L1297" s="9">
        <f t="shared" si="1348"/>
        <v>0.25774145529602688</v>
      </c>
      <c r="M1297" s="9">
        <f t="shared" si="1348"/>
        <v>0.36030674348311525</v>
      </c>
      <c r="N1297" s="9">
        <f t="shared" si="1348"/>
        <v>0.47082084150470294</v>
      </c>
      <c r="O1297" s="9">
        <f t="shared" si="1348"/>
        <v>0.58073986361386676</v>
      </c>
      <c r="P1297" s="9">
        <f t="shared" si="1348"/>
        <v>0.68225793189040163</v>
      </c>
      <c r="Q1297" s="9">
        <f t="shared" si="1348"/>
        <v>0.76976650674477465</v>
      </c>
      <c r="R1297" s="9">
        <f t="shared" si="1348"/>
        <v>0.84048437379896468</v>
      </c>
      <c r="S1297" s="9">
        <f t="shared" si="1348"/>
        <v>0.89427155150547522</v>
      </c>
      <c r="T1297" s="9">
        <f t="shared" si="1348"/>
        <v>0.93290867415798528</v>
      </c>
      <c r="U1297" s="9">
        <f t="shared" si="1348"/>
        <v>0.95920225288940397</v>
      </c>
      <c r="V1297" s="9">
        <f t="shared" si="1348"/>
        <v>0.97620105153926617</v>
      </c>
      <c r="W1297" s="9">
        <f t="shared" si="1348"/>
        <v>0.98666745470796702</v>
      </c>
      <c r="X1297" s="9">
        <f t="shared" si="1348"/>
        <v>0.99281884529757169</v>
      </c>
      <c r="Y1297" s="9">
        <f t="shared" si="1348"/>
        <v>0.99627699661598856</v>
      </c>
      <c r="Z1297" s="9">
        <f>POISSON(Z3,$A$1297,TRUE)</f>
        <v>0.99814007563878571</v>
      </c>
      <c r="AA1297" s="9">
        <f>POISSON(AA3,$A$1297,TRUE)</f>
        <v>0.99910366010937635</v>
      </c>
      <c r="AB1297" s="9">
        <f>POISSON(AB3,$A$1297,TRUE)</f>
        <v>0.99958285807878933</v>
      </c>
    </row>
    <row r="1298" spans="1:28">
      <c r="A1298" s="19">
        <v>12.94</v>
      </c>
      <c r="B1298" s="9">
        <f>POISSON(B3,$A$1298,TRUE)</f>
        <v>2.4001003715636846E-6</v>
      </c>
      <c r="C1298" s="9">
        <f t="shared" ref="C1298:Y1298" si="1349">POISSON(C3,$A$1298,TRUE)</f>
        <v>3.3457399179597764E-5</v>
      </c>
      <c r="D1298" s="9">
        <f t="shared" si="1349"/>
        <v>2.3439812246757826E-4</v>
      </c>
      <c r="E1298" s="9">
        <f t="shared" si="1349"/>
        <v>1.101122442249734E-3</v>
      </c>
      <c r="F1298" s="9">
        <f t="shared" si="1349"/>
        <v>3.9049756167450068E-3</v>
      </c>
      <c r="G1298" s="9">
        <f t="shared" si="1349"/>
        <v>1.1161347632338775E-2</v>
      </c>
      <c r="H1298" s="9">
        <f t="shared" si="1349"/>
        <v>2.6810923279302679E-2</v>
      </c>
      <c r="I1298" s="9">
        <f t="shared" si="1349"/>
        <v>5.5740281689547339E-2</v>
      </c>
      <c r="J1298" s="9">
        <f t="shared" si="1349"/>
        <v>0.10253351891811811</v>
      </c>
      <c r="K1298" s="9">
        <f t="shared" si="1349"/>
        <v>0.16981179555564099</v>
      </c>
      <c r="L1298" s="9">
        <f t="shared" si="1349"/>
        <v>0.25686988552459544</v>
      </c>
      <c r="M1298" s="9">
        <f t="shared" si="1349"/>
        <v>0.35928185681534758</v>
      </c>
      <c r="N1298" s="9">
        <f t="shared" si="1349"/>
        <v>0.46971609919054202</v>
      </c>
      <c r="O1298" s="9">
        <f t="shared" si="1349"/>
        <v>0.57964064506246571</v>
      </c>
      <c r="P1298" s="9">
        <f t="shared" si="1349"/>
        <v>0.68124233246123</v>
      </c>
      <c r="Q1298" s="9">
        <f t="shared" si="1349"/>
        <v>0.76889072145723059</v>
      </c>
      <c r="R1298" s="9">
        <f t="shared" si="1349"/>
        <v>0.83977635605774592</v>
      </c>
      <c r="S1298" s="9">
        <f t="shared" si="1349"/>
        <v>0.89373283321837382</v>
      </c>
      <c r="T1298" s="9">
        <f t="shared" si="1349"/>
        <v>0.932521545132736</v>
      </c>
      <c r="U1298" s="9">
        <f t="shared" si="1349"/>
        <v>0.95893869945757015</v>
      </c>
      <c r="V1298" s="9">
        <f t="shared" si="1349"/>
        <v>0.9760305983057378</v>
      </c>
      <c r="W1298" s="9">
        <f t="shared" si="1349"/>
        <v>0.98656246359598965</v>
      </c>
      <c r="X1298" s="9">
        <f t="shared" si="1349"/>
        <v>0.99275711527125599</v>
      </c>
      <c r="Y1298" s="9">
        <f t="shared" si="1349"/>
        <v>0.99624228017029715</v>
      </c>
      <c r="Z1298" s="9">
        <f>POISSON(Z3,$A$1298,TRUE)</f>
        <v>0.9981213649116969</v>
      </c>
      <c r="AA1298" s="9">
        <f>POISSON(AA3,$A$1298,TRUE)</f>
        <v>0.99909397917384535</v>
      </c>
      <c r="AB1298" s="9">
        <f>POISSON(AB3,$A$1298,TRUE)</f>
        <v>0.9995780418104685</v>
      </c>
    </row>
    <row r="1299" spans="1:28">
      <c r="A1299" s="19">
        <v>12.95</v>
      </c>
      <c r="B1299" s="9">
        <f>POISSON(B3,$A$1299,TRUE)</f>
        <v>2.376218973847943E-6</v>
      </c>
      <c r="C1299" s="9">
        <f t="shared" ref="C1299:Y1299" si="1350">POISSON(C3,$A$1299,TRUE)</f>
        <v>3.3148254685178805E-5</v>
      </c>
      <c r="D1299" s="9">
        <f t="shared" si="1350"/>
        <v>2.3239718591604611E-4</v>
      </c>
      <c r="E1299" s="9">
        <f t="shared" si="1350"/>
        <v>1.09248840572929E-3</v>
      </c>
      <c r="F1299" s="9">
        <f t="shared" si="1350"/>
        <v>3.8770337298746666E-3</v>
      </c>
      <c r="G1299" s="9">
        <f t="shared" si="1350"/>
        <v>1.1089006119411189E-2</v>
      </c>
      <c r="H1299" s="9">
        <f t="shared" si="1350"/>
        <v>2.6654846526827525E-2</v>
      </c>
      <c r="I1299" s="9">
        <f t="shared" si="1350"/>
        <v>5.5451651280547756E-2</v>
      </c>
      <c r="J1299" s="9">
        <f t="shared" si="1350"/>
        <v>0.10206647897563235</v>
      </c>
      <c r="K1299" s="9">
        <f t="shared" si="1350"/>
        <v>0.16914003660355958</v>
      </c>
      <c r="L1299" s="9">
        <f t="shared" si="1350"/>
        <v>0.25600029373172545</v>
      </c>
      <c r="M1299" s="9">
        <f t="shared" si="1350"/>
        <v>0.35825850553261157</v>
      </c>
      <c r="N1299" s="9">
        <f t="shared" si="1350"/>
        <v>0.46861215910106779</v>
      </c>
      <c r="O1299" s="9">
        <f t="shared" si="1350"/>
        <v>0.57854137554041463</v>
      </c>
      <c r="P1299" s="9">
        <f t="shared" si="1350"/>
        <v>0.68022590074681022</v>
      </c>
      <c r="Q1299" s="9">
        <f t="shared" si="1350"/>
        <v>0.76801354084166529</v>
      </c>
      <c r="R1299" s="9">
        <f t="shared" si="1350"/>
        <v>0.8390666620434386</v>
      </c>
      <c r="S1299" s="9">
        <f t="shared" si="1350"/>
        <v>0.89319242201773064</v>
      </c>
      <c r="T1299" s="9">
        <f t="shared" si="1350"/>
        <v>0.9321328993325686</v>
      </c>
      <c r="U1299" s="9">
        <f t="shared" si="1350"/>
        <v>0.95867390887083959</v>
      </c>
      <c r="V1299" s="9">
        <f t="shared" si="1350"/>
        <v>0.97585921254687014</v>
      </c>
      <c r="W1299" s="9">
        <f t="shared" si="1350"/>
        <v>0.98645681648042227</v>
      </c>
      <c r="X1299" s="9">
        <f t="shared" si="1350"/>
        <v>0.99269495152312681</v>
      </c>
      <c r="Y1299" s="9">
        <f t="shared" si="1350"/>
        <v>0.99620729277543218</v>
      </c>
      <c r="Z1299" s="9">
        <f>POISSON(Z3,$A$1299,TRUE)</f>
        <v>0.99810249357615533</v>
      </c>
      <c r="AA1299" s="9">
        <f>POISSON(AA3,$A$1299,TRUE)</f>
        <v>0.99908420759092986</v>
      </c>
      <c r="AB1299" s="9">
        <f>POISSON(AB3,$A$1299,TRUE)</f>
        <v>0.99957317668675028</v>
      </c>
    </row>
    <row r="1300" spans="1:28">
      <c r="A1300" s="19">
        <v>12.96</v>
      </c>
      <c r="B1300" s="9">
        <f>POISSON(B3,$A$1300,TRUE)</f>
        <v>2.3525752000097709E-6</v>
      </c>
      <c r="C1300" s="9">
        <f t="shared" ref="C1300:Y1300" si="1351">POISSON(C3,$A$1300,TRUE)</f>
        <v>3.2841949792136405E-5</v>
      </c>
      <c r="D1300" s="9">
        <f t="shared" si="1351"/>
        <v>2.3041309714911699E-4</v>
      </c>
      <c r="E1300" s="9">
        <f t="shared" si="1351"/>
        <v>1.0839204537312732E-3</v>
      </c>
      <c r="F1300" s="9">
        <f t="shared" si="1351"/>
        <v>3.8492842890574595E-3</v>
      </c>
      <c r="G1300" s="9">
        <f t="shared" si="1351"/>
        <v>1.1017107350222934E-2</v>
      </c>
      <c r="H1300" s="9">
        <f t="shared" si="1351"/>
        <v>2.6499605162340362E-2</v>
      </c>
      <c r="I1300" s="9">
        <f t="shared" si="1351"/>
        <v>5.5164343968774919E-2</v>
      </c>
      <c r="J1300" s="9">
        <f t="shared" si="1351"/>
        <v>0.1016012208351989</v>
      </c>
      <c r="K1300" s="9">
        <f t="shared" si="1351"/>
        <v>0.16847032352284941</v>
      </c>
      <c r="L1300" s="9">
        <f t="shared" si="1351"/>
        <v>0.25513268060604449</v>
      </c>
      <c r="M1300" s="9">
        <f t="shared" si="1351"/>
        <v>0.35723669404224534</v>
      </c>
      <c r="N1300" s="9">
        <f t="shared" si="1351"/>
        <v>0.4675090285533422</v>
      </c>
      <c r="O1300" s="9">
        <f t="shared" si="1351"/>
        <v>0.5774420635736357</v>
      </c>
      <c r="P1300" s="9">
        <f t="shared" si="1351"/>
        <v>0.67920864456385033</v>
      </c>
      <c r="Q1300" s="9">
        <f t="shared" si="1351"/>
        <v>0.76713497053939539</v>
      </c>
      <c r="R1300" s="9">
        <f t="shared" si="1351"/>
        <v>0.83835529457958735</v>
      </c>
      <c r="S1300" s="9">
        <f t="shared" si="1351"/>
        <v>0.89265031808316897</v>
      </c>
      <c r="T1300" s="9">
        <f t="shared" si="1351"/>
        <v>0.93174273500574745</v>
      </c>
      <c r="U1300" s="9">
        <f t="shared" si="1351"/>
        <v>0.95840787833820118</v>
      </c>
      <c r="V1300" s="9">
        <f t="shared" si="1351"/>
        <v>0.97568689121763108</v>
      </c>
      <c r="W1300" s="9">
        <f t="shared" si="1351"/>
        <v>0.98635051059465084</v>
      </c>
      <c r="X1300" s="9">
        <f t="shared" si="1351"/>
        <v>0.99263235182765874</v>
      </c>
      <c r="Y1300" s="9">
        <f t="shared" si="1351"/>
        <v>0.99617203280069266</v>
      </c>
      <c r="Z1300" s="9">
        <f>POISSON(Z3,$A$1300,TRUE)</f>
        <v>0.99808346052613106</v>
      </c>
      <c r="AA1300" s="9">
        <f>POISSON(AA3,$A$1300,TRUE)</f>
        <v>0.99907434465899836</v>
      </c>
      <c r="AB1300" s="9">
        <f>POISSON(AB3,$A$1300,TRUE)</f>
        <v>0.99956826228830453</v>
      </c>
    </row>
    <row r="1301" spans="1:28">
      <c r="A1301" s="19">
        <v>12.97</v>
      </c>
      <c r="B1301" s="9">
        <f>POISSON(B3,$A$1301,TRUE)</f>
        <v>2.3291666856520898E-6</v>
      </c>
      <c r="C1301" s="9">
        <f t="shared" ref="C1301:Y1301" si="1352">POISSON(C3,$A$1301,TRUE)</f>
        <v>3.2538458598559693E-5</v>
      </c>
      <c r="D1301" s="9">
        <f t="shared" si="1352"/>
        <v>2.2844571665376555E-4</v>
      </c>
      <c r="E1301" s="9">
        <f t="shared" si="1352"/>
        <v>1.075418095645772E-3</v>
      </c>
      <c r="F1301" s="9">
        <f t="shared" si="1352"/>
        <v>3.8217260345273533E-3</v>
      </c>
      <c r="G1301" s="9">
        <f t="shared" si="1352"/>
        <v>1.0945648827986177E-2</v>
      </c>
      <c r="H1301" s="9">
        <f t="shared" si="1352"/>
        <v>2.6345195266513004E-2</v>
      </c>
      <c r="I1301" s="9">
        <f t="shared" si="1352"/>
        <v>5.4878354881897684E-2</v>
      </c>
      <c r="J1301" s="9">
        <f t="shared" si="1352"/>
        <v>0.10113773990834017</v>
      </c>
      <c r="K1301" s="9">
        <f t="shared" si="1352"/>
        <v>0.16780265366311328</v>
      </c>
      <c r="L1301" s="9">
        <f t="shared" si="1352"/>
        <v>0.25426704680305412</v>
      </c>
      <c r="M1301" s="9">
        <f t="shared" si="1352"/>
        <v>0.35621642671442072</v>
      </c>
      <c r="N1301" s="9">
        <f t="shared" si="1352"/>
        <v>0.4664067148352895</v>
      </c>
      <c r="O1301" s="9">
        <f t="shared" si="1352"/>
        <v>0.5763427176758793</v>
      </c>
      <c r="P1301" s="9">
        <f t="shared" si="1352"/>
        <v>0.67819057173605435</v>
      </c>
      <c r="Q1301" s="9">
        <f t="shared" si="1352"/>
        <v>0.76625501621341885</v>
      </c>
      <c r="R1301" s="9">
        <f t="shared" si="1352"/>
        <v>0.83764225651788271</v>
      </c>
      <c r="S1301" s="9">
        <f t="shared" si="1352"/>
        <v>0.89210652162075865</v>
      </c>
      <c r="T1301" s="9">
        <f t="shared" si="1352"/>
        <v>0.93135105041988675</v>
      </c>
      <c r="U1301" s="9">
        <f t="shared" si="1352"/>
        <v>0.95814060507908094</v>
      </c>
      <c r="V1301" s="9">
        <f t="shared" si="1352"/>
        <v>0.97551363127556834</v>
      </c>
      <c r="W1301" s="9">
        <f t="shared" si="1352"/>
        <v>0.98624354316930374</v>
      </c>
      <c r="X1301" s="9">
        <f t="shared" si="1352"/>
        <v>0.99256931395392867</v>
      </c>
      <c r="Y1301" s="9">
        <f t="shared" si="1352"/>
        <v>0.99613649860943232</v>
      </c>
      <c r="Z1301" s="9">
        <f>POISSON(Z3,$A$1301,TRUE)</f>
        <v>0.99806426465034415</v>
      </c>
      <c r="AA1301" s="9">
        <f>POISSON(AA3,$A$1301,TRUE)</f>
        <v>0.9990643896723691</v>
      </c>
      <c r="AB1301" s="9">
        <f>POISSON(AB3,$A$1301,TRUE)</f>
        <v>0.99956329819297163</v>
      </c>
    </row>
    <row r="1302" spans="1:28">
      <c r="A1302" s="19">
        <v>12.98</v>
      </c>
      <c r="B1302" s="9">
        <f>POISSON(B3,$A$1302,TRUE)</f>
        <v>2.3059910899039529E-6</v>
      </c>
      <c r="C1302" s="9">
        <f t="shared" ref="C1302:Y1302" si="1353">POISSON(C3,$A$1302,TRUE)</f>
        <v>3.2237755436857265E-5</v>
      </c>
      <c r="D1302" s="9">
        <f t="shared" si="1353"/>
        <v>2.2649490604858424E-4</v>
      </c>
      <c r="E1302" s="9">
        <f t="shared" si="1353"/>
        <v>1.0669808443619895E-3</v>
      </c>
      <c r="F1302" s="9">
        <f t="shared" si="1353"/>
        <v>3.79435771418899E-3</v>
      </c>
      <c r="G1302" s="9">
        <f t="shared" si="1353"/>
        <v>1.0874628068259886E-2</v>
      </c>
      <c r="H1302" s="9">
        <f t="shared" si="1353"/>
        <v>2.6191612934233253E-2</v>
      </c>
      <c r="I1302" s="9">
        <f t="shared" si="1353"/>
        <v>5.4593679157138156E-2</v>
      </c>
      <c r="J1302" s="9">
        <f t="shared" si="1353"/>
        <v>0.10067603160380137</v>
      </c>
      <c r="K1302" s="9">
        <f t="shared" si="1353"/>
        <v>0.16713702435465563</v>
      </c>
      <c r="L1302" s="9">
        <f t="shared" si="1353"/>
        <v>0.25340339294526448</v>
      </c>
      <c r="M1302" s="9">
        <f t="shared" si="1353"/>
        <v>0.35519770788218297</v>
      </c>
      <c r="N1302" s="9">
        <f t="shared" si="1353"/>
        <v>0.46530522520561635</v>
      </c>
      <c r="O1302" s="9">
        <f t="shared" si="1353"/>
        <v>0.57524334634855223</v>
      </c>
      <c r="P1302" s="9">
        <f t="shared" si="1353"/>
        <v>0.6771716900939313</v>
      </c>
      <c r="Q1302" s="9">
        <f t="shared" si="1353"/>
        <v>0.76537368354826607</v>
      </c>
      <c r="R1302" s="9">
        <f t="shared" si="1353"/>
        <v>0.83692755073809533</v>
      </c>
      <c r="S1302" s="9">
        <f t="shared" si="1353"/>
        <v>0.89156103286303523</v>
      </c>
      <c r="T1302" s="9">
        <f t="shared" si="1353"/>
        <v>0.93095784386201985</v>
      </c>
      <c r="U1302" s="9">
        <f t="shared" si="1353"/>
        <v>0.95787208632343135</v>
      </c>
      <c r="V1302" s="9">
        <f t="shared" si="1353"/>
        <v>0.97533942968088749</v>
      </c>
      <c r="W1302" s="9">
        <f t="shared" si="1353"/>
        <v>0.98613591143230561</v>
      </c>
      <c r="X1302" s="9">
        <f t="shared" si="1353"/>
        <v>0.99250583566564221</v>
      </c>
      <c r="Y1302" s="9">
        <f t="shared" si="1353"/>
        <v>0.99610068855906442</v>
      </c>
      <c r="Z1302" s="9">
        <f>POISSON(Z3,$A$1302,TRUE)</f>
        <v>0.99804490483225694</v>
      </c>
      <c r="AA1302" s="9">
        <f>POISSON(AA3,$A$1302,TRUE)</f>
        <v>0.99905434192129849</v>
      </c>
      <c r="AB1302" s="9">
        <f>POISSON(AB3,$A$1302,TRUE)</f>
        <v>0.99955828397575075</v>
      </c>
    </row>
    <row r="1303" spans="1:28">
      <c r="A1303" s="19">
        <v>12.99</v>
      </c>
      <c r="B1303" s="9">
        <f>POISSON(B3,$A$1303,TRUE)</f>
        <v>2.2830460951864718E-6</v>
      </c>
      <c r="C1303" s="9">
        <f t="shared" ref="C1303:Y1303" si="1354">POISSON(C3,$A$1303,TRUE)</f>
        <v>3.1939814871658743E-5</v>
      </c>
      <c r="D1303" s="9">
        <f t="shared" si="1354"/>
        <v>2.2456052807484612E-4</v>
      </c>
      <c r="E1303" s="9">
        <f t="shared" si="1354"/>
        <v>1.0586082162446476E-3</v>
      </c>
      <c r="F1303" s="9">
        <f t="shared" si="1354"/>
        <v>3.7671780835760774E-3</v>
      </c>
      <c r="G1303" s="9">
        <f t="shared" si="1354"/>
        <v>1.0804042598903133E-2</v>
      </c>
      <c r="H1303" s="9">
        <f t="shared" si="1354"/>
        <v>2.6038854274586212E-2</v>
      </c>
      <c r="I1303" s="9">
        <f t="shared" si="1354"/>
        <v>5.4310311941318086E-2</v>
      </c>
      <c r="J1303" s="9">
        <f t="shared" si="1354"/>
        <v>0.10021609132767399</v>
      </c>
      <c r="K1303" s="9">
        <f t="shared" si="1354"/>
        <v>0.16647343290864763</v>
      </c>
      <c r="L1303" s="9">
        <f t="shared" si="1354"/>
        <v>0.25254171962233235</v>
      </c>
      <c r="M1303" s="9">
        <f t="shared" si="1354"/>
        <v>0.354180541841493</v>
      </c>
      <c r="N1303" s="9">
        <f t="shared" si="1354"/>
        <v>0.46420456689373413</v>
      </c>
      <c r="O1303" s="9">
        <f t="shared" si="1354"/>
        <v>0.57414395808055074</v>
      </c>
      <c r="P1303" s="9">
        <f t="shared" si="1354"/>
        <v>0.67615200747460391</v>
      </c>
      <c r="Q1303" s="9">
        <f t="shared" si="1354"/>
        <v>0.76449097824985401</v>
      </c>
      <c r="R1303" s="9">
        <f t="shared" si="1354"/>
        <v>0.83621118014801032</v>
      </c>
      <c r="S1303" s="9">
        <f t="shared" si="1354"/>
        <v>0.89101385206901318</v>
      </c>
      <c r="T1303" s="9">
        <f t="shared" si="1354"/>
        <v>0.93056311363867017</v>
      </c>
      <c r="U1303" s="9">
        <f t="shared" si="1354"/>
        <v>0.95760231931182005</v>
      </c>
      <c r="V1303" s="9">
        <f t="shared" si="1354"/>
        <v>0.97516428339653083</v>
      </c>
      <c r="W1303" s="9">
        <f t="shared" si="1354"/>
        <v>0.98602761260893046</v>
      </c>
      <c r="X1303" s="9">
        <f t="shared" si="1354"/>
        <v>0.99244191472116094</v>
      </c>
      <c r="Y1303" s="9">
        <f t="shared" si="1354"/>
        <v>0.99606460100106853</v>
      </c>
      <c r="Z1303" s="9">
        <f>POISSON(Z3,$A$1303,TRUE)</f>
        <v>0.99802537995006857</v>
      </c>
      <c r="AA1303" s="9">
        <f>POISSON(AA3,$A$1303,TRUE)</f>
        <v>0.99904420069196898</v>
      </c>
      <c r="AB1303" s="9">
        <f>POISSON(AB3,$A$1303,TRUE)</f>
        <v>0.9995532192087877</v>
      </c>
    </row>
    <row r="1304" spans="1:28">
      <c r="A1304" s="19">
        <v>13</v>
      </c>
      <c r="B1304" s="9">
        <f>POISSON(B3,$A$1304,TRUE)</f>
        <v>2.2603294069810542E-6</v>
      </c>
      <c r="C1304" s="9">
        <f t="shared" ref="C1304:Y1304" si="1355">POISSON(C3,$A$1304,TRUE)</f>
        <v>3.1644611697734759E-5</v>
      </c>
      <c r="D1304" s="9">
        <f t="shared" si="1355"/>
        <v>2.2264244658763384E-4</v>
      </c>
      <c r="E1304" s="9">
        <f t="shared" si="1355"/>
        <v>1.0502997311105297E-3</v>
      </c>
      <c r="F1304" s="9">
        <f t="shared" si="1355"/>
        <v>3.7401859058099414E-3</v>
      </c>
      <c r="G1304" s="9">
        <f t="shared" si="1355"/>
        <v>1.0733889960028413E-2</v>
      </c>
      <c r="H1304" s="9">
        <f t="shared" si="1355"/>
        <v>2.5886915410835109E-2</v>
      </c>
      <c r="I1304" s="9">
        <f t="shared" si="1355"/>
        <v>5.4028248390904643E-2</v>
      </c>
      <c r="J1304" s="9">
        <f t="shared" si="1355"/>
        <v>9.9757914483517743E-2</v>
      </c>
      <c r="K1304" s="9">
        <f t="shared" si="1355"/>
        <v>0.16581187661729205</v>
      </c>
      <c r="L1304" s="9">
        <f t="shared" si="1355"/>
        <v>0.25168202739119883</v>
      </c>
      <c r="M1304" s="9">
        <f t="shared" si="1355"/>
        <v>0.35316493285127037</v>
      </c>
      <c r="N1304" s="9">
        <f t="shared" si="1355"/>
        <v>0.46310474709968097</v>
      </c>
      <c r="O1304" s="9">
        <f t="shared" si="1355"/>
        <v>0.57304456134809212</v>
      </c>
      <c r="P1304" s="9">
        <f t="shared" si="1355"/>
        <v>0.67513153172161644</v>
      </c>
      <c r="Q1304" s="9">
        <f t="shared" si="1355"/>
        <v>0.76360690604533765</v>
      </c>
      <c r="R1304" s="9">
        <f t="shared" si="1355"/>
        <v>0.83549314768336091</v>
      </c>
      <c r="S1304" s="9">
        <f t="shared" si="1355"/>
        <v>0.89046497952420234</v>
      </c>
      <c r="T1304" s="9">
        <f t="shared" si="1355"/>
        <v>0.93016685807592125</v>
      </c>
      <c r="U1304" s="9">
        <f t="shared" si="1355"/>
        <v>0.95733130129551847</v>
      </c>
      <c r="V1304" s="9">
        <f t="shared" si="1355"/>
        <v>0.97498818938825649</v>
      </c>
      <c r="W1304" s="9">
        <f t="shared" si="1355"/>
        <v>0.98591864392185624</v>
      </c>
      <c r="X1304" s="9">
        <f t="shared" si="1355"/>
        <v>0.99237754887352891</v>
      </c>
      <c r="Y1304" s="9">
        <f t="shared" si="1355"/>
        <v>0.99602823428099596</v>
      </c>
      <c r="Z1304" s="9">
        <f>POISSON(Z3,$A$1304,TRUE)</f>
        <v>0.99800568887670726</v>
      </c>
      <c r="AA1304" s="9">
        <f>POISSON(AA3,$A$1304,TRUE)</f>
        <v>0.99903396526647725</v>
      </c>
      <c r="AB1304" s="9">
        <f>POISSON(AB3,$A$1304,TRUE)</f>
        <v>0.99954810346136225</v>
      </c>
    </row>
    <row r="1305" spans="1:28">
      <c r="A1305" s="19">
        <v>13.01</v>
      </c>
      <c r="B1305" s="9">
        <f>POISSON(B3,$A$1305,TRUE)</f>
        <v>2.2378387535999491E-6</v>
      </c>
      <c r="C1305" s="9">
        <f t="shared" ref="C1305:Y1305" si="1356">POISSON(C3,$A$1305,TRUE)</f>
        <v>3.1352120937935285E-5</v>
      </c>
      <c r="D1305" s="9">
        <f t="shared" si="1356"/>
        <v>2.2074052654703666E-4</v>
      </c>
      <c r="E1305" s="9">
        <f t="shared" si="1356"/>
        <v>1.0420549122051729E-3</v>
      </c>
      <c r="F1305" s="9">
        <f t="shared" si="1356"/>
        <v>3.7133799515582607E-3</v>
      </c>
      <c r="G1305" s="9">
        <f t="shared" si="1356"/>
        <v>1.0664167703954997E-2</v>
      </c>
      <c r="H1305" s="9">
        <f t="shared" si="1356"/>
        <v>2.5735792480401917E-2</v>
      </c>
      <c r="I1305" s="9">
        <f t="shared" si="1356"/>
        <v>5.3747483672055403E-2</v>
      </c>
      <c r="J1305" s="9">
        <f t="shared" si="1356"/>
        <v>9.9301496472481904E-2</v>
      </c>
      <c r="K1305" s="9">
        <f t="shared" si="1356"/>
        <v>0.16515235275398729</v>
      </c>
      <c r="L1305" s="9">
        <f t="shared" si="1356"/>
        <v>0.25082431677622585</v>
      </c>
      <c r="M1305" s="9">
        <f t="shared" si="1356"/>
        <v>0.35215088513343706</v>
      </c>
      <c r="N1305" s="9">
        <f t="shared" si="1356"/>
        <v>0.46200577299404688</v>
      </c>
      <c r="O1305" s="9">
        <f t="shared" si="1356"/>
        <v>0.57194516461454925</v>
      </c>
      <c r="P1305" s="9">
        <f t="shared" si="1356"/>
        <v>0.67411027068474505</v>
      </c>
      <c r="Q1305" s="9">
        <f t="shared" si="1356"/>
        <v>0.76272147268296131</v>
      </c>
      <c r="R1305" s="9">
        <f t="shared" si="1356"/>
        <v>0.8347734563077609</v>
      </c>
      <c r="S1305" s="9">
        <f t="shared" si="1356"/>
        <v>0.88991441554062223</v>
      </c>
      <c r="T1305" s="9">
        <f t="shared" si="1356"/>
        <v>0.92976907551948473</v>
      </c>
      <c r="U1305" s="9">
        <f t="shared" si="1356"/>
        <v>0.95705902953659017</v>
      </c>
      <c r="V1305" s="9">
        <f t="shared" si="1356"/>
        <v>0.97481114462471741</v>
      </c>
      <c r="W1305" s="9">
        <f t="shared" si="1356"/>
        <v>0.98580900259121895</v>
      </c>
      <c r="X1305" s="9">
        <f t="shared" si="1356"/>
        <v>0.99231273587049995</v>
      </c>
      <c r="Y1305" s="9">
        <f t="shared" si="1356"/>
        <v>0.99599158673847599</v>
      </c>
      <c r="Z1305" s="9">
        <f>POISSON(Z3,$A$1305,TRUE)</f>
        <v>0.99798583047982459</v>
      </c>
      <c r="AA1305" s="9">
        <f>POISSON(AA3,$A$1305,TRUE)</f>
        <v>0.99902363492282253</v>
      </c>
      <c r="AB1305" s="9">
        <f>POISSON(AB3,$A$1305,TRUE)</f>
        <v>0.99954293629987645</v>
      </c>
    </row>
    <row r="1306" spans="1:28">
      <c r="A1306" s="19">
        <v>13.02</v>
      </c>
      <c r="B1306" s="9">
        <f>POISSON(B3,$A$1306,TRUE)</f>
        <v>2.2155718859590755E-6</v>
      </c>
      <c r="C1306" s="9">
        <f t="shared" ref="C1306:Y1306" si="1357">POISSON(C3,$A$1306,TRUE)</f>
        <v>3.106231784114624E-5</v>
      </c>
      <c r="D1306" s="9">
        <f t="shared" si="1357"/>
        <v>2.1885463400941465E-4</v>
      </c>
      <c r="E1306" s="9">
        <f t="shared" si="1357"/>
        <v>1.0338732861796996E-3</v>
      </c>
      <c r="F1306" s="9">
        <f t="shared" si="1357"/>
        <v>3.686758998993977E-3</v>
      </c>
      <c r="G1306" s="9">
        <f t="shared" si="1357"/>
        <v>1.0594873395162357E-2</v>
      </c>
      <c r="H1306" s="9">
        <f t="shared" si="1357"/>
        <v>2.5585481634847737E-2</v>
      </c>
      <c r="I1306" s="9">
        <f t="shared" si="1357"/>
        <v>5.3468012960662531E-2</v>
      </c>
      <c r="J1306" s="9">
        <f t="shared" si="1357"/>
        <v>9.8846832693426132E-2</v>
      </c>
      <c r="K1306" s="9">
        <f t="shared" si="1357"/>
        <v>0.1644948585734908</v>
      </c>
      <c r="L1306" s="9">
        <f t="shared" si="1357"/>
        <v>0.24996858826933493</v>
      </c>
      <c r="M1306" s="9">
        <f t="shared" si="1357"/>
        <v>0.3511384028729615</v>
      </c>
      <c r="N1306" s="9">
        <f t="shared" si="1357"/>
        <v>0.46090765171789627</v>
      </c>
      <c r="O1306" s="9">
        <f t="shared" si="1357"/>
        <v>0.57084577633028466</v>
      </c>
      <c r="P1306" s="9">
        <f t="shared" si="1357"/>
        <v>0.67308823221980596</v>
      </c>
      <c r="Q1306" s="9">
        <f t="shared" si="1357"/>
        <v>0.76183468393191045</v>
      </c>
      <c r="R1306" s="9">
        <f t="shared" si="1357"/>
        <v>0.83405210901263538</v>
      </c>
      <c r="S1306" s="9">
        <f t="shared" si="1357"/>
        <v>0.88936216045681427</v>
      </c>
      <c r="T1306" s="9">
        <f t="shared" si="1357"/>
        <v>0.92936976433477014</v>
      </c>
      <c r="U1306" s="9">
        <f t="shared" si="1357"/>
        <v>0.95678550130798001</v>
      </c>
      <c r="V1306" s="9">
        <f t="shared" si="1357"/>
        <v>0.9746331460775397</v>
      </c>
      <c r="W1306" s="9">
        <f t="shared" si="1357"/>
        <v>0.98569868583466658</v>
      </c>
      <c r="X1306" s="9">
        <f t="shared" si="1357"/>
        <v>0.99224747345456632</v>
      </c>
      <c r="Y1306" s="9">
        <f t="shared" si="1357"/>
        <v>0.9959546567072225</v>
      </c>
      <c r="Z1306" s="9">
        <f>POISSON(Z3,$A$1306,TRUE)</f>
        <v>0.99796580362178844</v>
      </c>
      <c r="AA1306" s="9">
        <f>POISSON(AA3,$A$1306,TRUE)</f>
        <v>0.99901320893489443</v>
      </c>
      <c r="AB1306" s="9">
        <f>POISSON(AB3,$A$1306,TRUE)</f>
        <v>0.99953771728784213</v>
      </c>
    </row>
    <row r="1307" spans="1:28">
      <c r="A1307" s="19">
        <v>13.03</v>
      </c>
      <c r="B1307" s="9">
        <f>POISSON(B3,$A$1307,TRUE)</f>
        <v>2.1935265773531136E-6</v>
      </c>
      <c r="C1307" s="9">
        <f t="shared" ref="C1307:Y1307" si="1358">POISSON(C3,$A$1307,TRUE)</f>
        <v>3.0775177880264184E-5</v>
      </c>
      <c r="D1307" s="9">
        <f t="shared" si="1358"/>
        <v>2.1698463611872977E-4</v>
      </c>
      <c r="E1307" s="9">
        <f t="shared" si="1358"/>
        <v>1.0257543830677987E-3</v>
      </c>
      <c r="F1307" s="9">
        <f t="shared" si="1358"/>
        <v>3.66032183375439E-3</v>
      </c>
      <c r="G1307" s="9">
        <f t="shared" si="1358"/>
        <v>1.0526004610243648E-2</v>
      </c>
      <c r="H1307" s="9">
        <f t="shared" si="1358"/>
        <v>2.5435979039852823E-2</v>
      </c>
      <c r="I1307" s="9">
        <f t="shared" si="1358"/>
        <v>5.318983144239673E-2</v>
      </c>
      <c r="J1307" s="9">
        <f t="shared" si="1358"/>
        <v>9.8393918543040165E-2</v>
      </c>
      <c r="K1307" s="9">
        <f t="shared" si="1358"/>
        <v>0.1638393913120828</v>
      </c>
      <c r="L1307" s="9">
        <f t="shared" si="1358"/>
        <v>0.24911484233014533</v>
      </c>
      <c r="M1307" s="9">
        <f t="shared" si="1358"/>
        <v>0.35012749021790496</v>
      </c>
      <c r="N1307" s="9">
        <f t="shared" si="1358"/>
        <v>0.45981039038269728</v>
      </c>
      <c r="O1307" s="9">
        <f t="shared" si="1358"/>
        <v>0.5697464049324853</v>
      </c>
      <c r="P1307" s="9">
        <f t="shared" si="1358"/>
        <v>0.67206542418846615</v>
      </c>
      <c r="Q1307" s="9">
        <f t="shared" si="1358"/>
        <v>0.7609465455821619</v>
      </c>
      <c r="R1307" s="9">
        <f t="shared" si="1358"/>
        <v>0.83332910881715261</v>
      </c>
      <c r="S1307" s="9">
        <f t="shared" si="1358"/>
        <v>0.88880821463785464</v>
      </c>
      <c r="T1307" s="9">
        <f t="shared" si="1358"/>
        <v>0.92896892290695154</v>
      </c>
      <c r="U1307" s="9">
        <f t="shared" si="1358"/>
        <v>0.95651071389360065</v>
      </c>
      <c r="V1307" s="9">
        <f t="shared" si="1358"/>
        <v>0.97445419072140249</v>
      </c>
      <c r="W1307" s="9">
        <f t="shared" si="1358"/>
        <v>0.98558769086741482</v>
      </c>
      <c r="X1307" s="9">
        <f t="shared" si="1358"/>
        <v>0.99218175936298492</v>
      </c>
      <c r="Y1307" s="9">
        <f t="shared" si="1358"/>
        <v>0.99591744251504033</v>
      </c>
      <c r="Z1307" s="9">
        <f>POISSON(Z3,$A$1307,TRUE)</f>
        <v>0.99794560715967728</v>
      </c>
      <c r="AA1307" s="9">
        <f>POISSON(AA3,$A$1307,TRUE)</f>
        <v>0.99900268657246194</v>
      </c>
      <c r="AB1307" s="9">
        <f>POISSON(AB3,$A$1307,TRUE)</f>
        <v>0.99953244598586899</v>
      </c>
    </row>
    <row r="1308" spans="1:28">
      <c r="A1308" s="19">
        <v>13.04</v>
      </c>
      <c r="B1308" s="9">
        <f>POISSON(B3,$A$1308,TRUE)</f>
        <v>2.1717006232328326E-6</v>
      </c>
      <c r="C1308" s="9">
        <f t="shared" ref="C1308:Y1308" si="1359">POISSON(C3,$A$1308,TRUE)</f>
        <v>3.0490676750188967E-5</v>
      </c>
      <c r="D1308" s="9">
        <f t="shared" si="1359"/>
        <v>2.1513040109794295E-4</v>
      </c>
      <c r="E1308" s="9">
        <f t="shared" si="1359"/>
        <v>1.0176977362628468E-3</v>
      </c>
      <c r="F1308" s="9">
        <f t="shared" si="1359"/>
        <v>3.6340672489004336E-3</v>
      </c>
      <c r="G1308" s="9">
        <f t="shared" si="1359"/>
        <v>1.0457558937859258E-2</v>
      </c>
      <c r="H1308" s="9">
        <f t="shared" si="1359"/>
        <v>2.5287280875196442E-2</v>
      </c>
      <c r="I1308" s="9">
        <f t="shared" si="1359"/>
        <v>5.2912934312750258E-2</v>
      </c>
      <c r="J1308" s="9">
        <f t="shared" si="1359"/>
        <v>9.794274941596301E-2</v>
      </c>
      <c r="K1308" s="9">
        <f t="shared" si="1359"/>
        <v>0.16318594818772897</v>
      </c>
      <c r="L1308" s="9">
        <f t="shared" si="1359"/>
        <v>0.24826307938611189</v>
      </c>
      <c r="M1308" s="9">
        <f t="shared" si="1359"/>
        <v>0.34911815127946766</v>
      </c>
      <c r="N1308" s="9">
        <f t="shared" si="1359"/>
        <v>0.45871399607024754</v>
      </c>
      <c r="O1308" s="9">
        <f t="shared" si="1359"/>
        <v>0.56864705884499855</v>
      </c>
      <c r="P1308" s="9">
        <f t="shared" si="1359"/>
        <v>0.67104185445805298</v>
      </c>
      <c r="Q1308" s="9">
        <f t="shared" si="1359"/>
        <v>0.76005706344433488</v>
      </c>
      <c r="R1308" s="9">
        <f t="shared" si="1359"/>
        <v>0.83260445876815437</v>
      </c>
      <c r="S1308" s="9">
        <f t="shared" si="1359"/>
        <v>0.88825257847536676</v>
      </c>
      <c r="T1308" s="9">
        <f t="shared" si="1359"/>
        <v>0.92856654964103602</v>
      </c>
      <c r="U1308" s="9">
        <f t="shared" si="1359"/>
        <v>0.95623466458842166</v>
      </c>
      <c r="V1308" s="9">
        <f t="shared" si="1359"/>
        <v>0.97427427553411716</v>
      </c>
      <c r="W1308" s="9">
        <f t="shared" si="1359"/>
        <v>0.98547601490230141</v>
      </c>
      <c r="X1308" s="9">
        <f t="shared" si="1359"/>
        <v>0.99211559132780702</v>
      </c>
      <c r="Y1308" s="9">
        <f t="shared" si="1359"/>
        <v>0.99587994248383271</v>
      </c>
      <c r="Z1308" s="9">
        <f>POISSON(Z3,$A$1308,TRUE)</f>
        <v>0.99792523994527338</v>
      </c>
      <c r="AA1308" s="9">
        <f>POISSON(AA3,$A$1308,TRUE)</f>
        <v>0.99899206710116084</v>
      </c>
      <c r="AB1308" s="9">
        <f>POISSON(AB3,$A$1308,TRUE)</f>
        <v>0.99952712195165205</v>
      </c>
    </row>
    <row r="1309" spans="1:28">
      <c r="A1309" s="19">
        <v>13.05</v>
      </c>
      <c r="B1309" s="9">
        <f>POISSON(B3,$A$1309,TRUE)</f>
        <v>2.1500918409846271E-6</v>
      </c>
      <c r="C1309" s="9">
        <f t="shared" ref="C1309:Y1309" si="1360">POISSON(C3,$A$1309,TRUE)</f>
        <v>3.0208790365834012E-5</v>
      </c>
      <c r="D1309" s="9">
        <f t="shared" si="1360"/>
        <v>2.1329179824047627E-4</v>
      </c>
      <c r="E1309" s="9">
        <f t="shared" si="1360"/>
        <v>1.0097028824951699E-3</v>
      </c>
      <c r="F1309" s="9">
        <f t="shared" si="1360"/>
        <v>3.6079940448761074E-3</v>
      </c>
      <c r="G1309" s="9">
        <f t="shared" si="1360"/>
        <v>1.0389533978690357E-2</v>
      </c>
      <c r="H1309" s="9">
        <f t="shared" si="1360"/>
        <v>2.5139383334736358E-2</v>
      </c>
      <c r="I1309" s="9">
        <f t="shared" si="1360"/>
        <v>5.2637316777079238E-2</v>
      </c>
      <c r="J1309" s="9">
        <f t="shared" si="1360"/>
        <v>9.7493320704901118E-2</v>
      </c>
      <c r="K1309" s="9">
        <f t="shared" si="1360"/>
        <v>0.1625345264002428</v>
      </c>
      <c r="L1309" s="9">
        <f t="shared" si="1360"/>
        <v>0.24741329983266364</v>
      </c>
      <c r="M1309" s="9">
        <f t="shared" si="1360"/>
        <v>0.34811039013203582</v>
      </c>
      <c r="N1309" s="9">
        <f t="shared" si="1360"/>
        <v>0.45761847583260296</v>
      </c>
      <c r="O1309" s="9">
        <f t="shared" si="1360"/>
        <v>0.56754774647817219</v>
      </c>
      <c r="P1309" s="9">
        <f t="shared" si="1360"/>
        <v>0.67001753090136362</v>
      </c>
      <c r="Q1309" s="9">
        <f t="shared" si="1360"/>
        <v>0.75916624334954008</v>
      </c>
      <c r="R1309" s="9">
        <f t="shared" si="1360"/>
        <v>0.83187816194008413</v>
      </c>
      <c r="S1309" s="9">
        <f t="shared" si="1360"/>
        <v>0.88769525238753111</v>
      </c>
      <c r="T1309" s="9">
        <f t="shared" si="1360"/>
        <v>0.92816264296193018</v>
      </c>
      <c r="U1309" s="9">
        <f t="shared" si="1360"/>
        <v>0.95595735069855681</v>
      </c>
      <c r="V1309" s="9">
        <f t="shared" si="1360"/>
        <v>0.97409339749670576</v>
      </c>
      <c r="W1309" s="9">
        <f t="shared" si="1360"/>
        <v>0.98536365514984126</v>
      </c>
      <c r="X1309" s="9">
        <f t="shared" si="1360"/>
        <v>0.99204896707590562</v>
      </c>
      <c r="Y1309" s="9">
        <f t="shared" si="1360"/>
        <v>0.99584215492960748</v>
      </c>
      <c r="Z1309" s="9">
        <f>POISSON(Z3,$A$1309,TRUE)</f>
        <v>0.99790470082505778</v>
      </c>
      <c r="AA1309" s="9">
        <f>POISSON(AA3,$A$1309,TRUE)</f>
        <v>0.99898134978248287</v>
      </c>
      <c r="AB1309" s="9">
        <f>POISSON(AB3,$A$1309,TRUE)</f>
        <v>0.99952174473995969</v>
      </c>
    </row>
    <row r="1310" spans="1:28">
      <c r="A1310" s="19">
        <v>13.06</v>
      </c>
      <c r="B1310" s="9">
        <f>POISSON(B3,$A$1310,TRUE)</f>
        <v>2.1286980697122731E-6</v>
      </c>
      <c r="C1310" s="9">
        <f t="shared" ref="C1310:Y1310" si="1361">POISSON(C3,$A$1310,TRUE)</f>
        <v>2.9929494860154561E-5</v>
      </c>
      <c r="D1310" s="9">
        <f t="shared" si="1361"/>
        <v>2.1146869790174272E-4</v>
      </c>
      <c r="E1310" s="9">
        <f t="shared" si="1361"/>
        <v>1.0017693618094565E-3</v>
      </c>
      <c r="F1310" s="9">
        <f t="shared" si="1361"/>
        <v>3.5821010294681413E-3</v>
      </c>
      <c r="G1310" s="9">
        <f t="shared" si="1361"/>
        <v>1.0321927345392628E-2</v>
      </c>
      <c r="H1310" s="9">
        <f t="shared" si="1361"/>
        <v>2.4992282626388269E-2</v>
      </c>
      <c r="I1310" s="9">
        <f t="shared" si="1361"/>
        <v>5.2362974050645821E-2</v>
      </c>
      <c r="J1310" s="9">
        <f t="shared" si="1361"/>
        <v>9.704562780074634E-2</v>
      </c>
      <c r="K1310" s="9">
        <f t="shared" si="1361"/>
        <v>0.16188512313144768</v>
      </c>
      <c r="L1310" s="9">
        <f t="shared" si="1361"/>
        <v>0.24656550403334365</v>
      </c>
      <c r="M1310" s="9">
        <f t="shared" si="1361"/>
        <v>0.34710421081323112</v>
      </c>
      <c r="N1310" s="9">
        <f t="shared" si="1361"/>
        <v>0.45652383669200863</v>
      </c>
      <c r="O1310" s="9">
        <f t="shared" si="1361"/>
        <v>0.56644847622868832</v>
      </c>
      <c r="P1310" s="9">
        <f t="shared" si="1361"/>
        <v>0.66899246139647628</v>
      </c>
      <c r="Q1310" s="9">
        <f t="shared" si="1361"/>
        <v>0.75827409114923061</v>
      </c>
      <c r="R1310" s="9">
        <f t="shared" si="1361"/>
        <v>0.83115022143491613</v>
      </c>
      <c r="S1310" s="9">
        <f t="shared" si="1361"/>
        <v>0.88713623681909604</v>
      </c>
      <c r="T1310" s="9">
        <f t="shared" si="1361"/>
        <v>0.92775720131450634</v>
      </c>
      <c r="U1310" s="9">
        <f t="shared" si="1361"/>
        <v>0.95567876954135156</v>
      </c>
      <c r="V1310" s="9">
        <f t="shared" si="1361"/>
        <v>0.97391155359348158</v>
      </c>
      <c r="W1310" s="9">
        <f t="shared" si="1361"/>
        <v>0.98525060881828241</v>
      </c>
      <c r="X1310" s="9">
        <f t="shared" si="1361"/>
        <v>0.99198188432900491</v>
      </c>
      <c r="Y1310" s="9">
        <f t="shared" si="1361"/>
        <v>0.99580407816248484</v>
      </c>
      <c r="Z1310" s="9">
        <f>POISSON(Z3,$A$1310,TRUE)</f>
        <v>0.99788398864020356</v>
      </c>
      <c r="AA1310" s="9">
        <f>POISSON(AA3,$A$1310,TRUE)</f>
        <v>0.99897053387376378</v>
      </c>
      <c r="AB1310" s="9">
        <f>POISSON(AB3,$A$1310,TRUE)</f>
        <v>0.9995163139026213</v>
      </c>
    </row>
    <row r="1311" spans="1:28">
      <c r="A1311" s="19">
        <v>13.07</v>
      </c>
      <c r="B1311" s="9">
        <f>POISSON(B3,$A$1311,TRUE)</f>
        <v>2.1075171700208111E-6</v>
      </c>
      <c r="C1311" s="9">
        <f t="shared" ref="C1311:Y1311" si="1362">POISSON(C3,$A$1311,TRUE)</f>
        <v>2.9652766582192815E-5</v>
      </c>
      <c r="D1311" s="9">
        <f t="shared" si="1362"/>
        <v>2.0966097149073684E-4</v>
      </c>
      <c r="E1311" s="9">
        <f t="shared" si="1362"/>
        <v>9.9389671754229357E-4</v>
      </c>
      <c r="F1311" s="9">
        <f t="shared" si="1362"/>
        <v>3.5563870177657553E-3</v>
      </c>
      <c r="G1311" s="9">
        <f t="shared" si="1362"/>
        <v>1.0254736662549887E-2</v>
      </c>
      <c r="H1311" s="9">
        <f t="shared" si="1362"/>
        <v>2.4845974972104657E-2</v>
      </c>
      <c r="I1311" s="9">
        <f t="shared" si="1362"/>
        <v>5.2089901358659027E-2</v>
      </c>
      <c r="J1311" s="9">
        <f t="shared" si="1362"/>
        <v>9.6599666092692285E-2</v>
      </c>
      <c r="K1311" s="9">
        <f t="shared" si="1362"/>
        <v>0.16123773554533832</v>
      </c>
      <c r="L1311" s="9">
        <f t="shared" si="1362"/>
        <v>0.24571969231994673</v>
      </c>
      <c r="M1311" s="9">
        <f t="shared" si="1362"/>
        <v>0.34609961732395877</v>
      </c>
      <c r="N1311" s="9">
        <f t="shared" si="1362"/>
        <v>0.45543008564082843</v>
      </c>
      <c r="O1311" s="9">
        <f t="shared" si="1362"/>
        <v>0.56534925647940426</v>
      </c>
      <c r="P1311" s="9">
        <f t="shared" si="1362"/>
        <v>0.66796665382656062</v>
      </c>
      <c r="Q1311" s="9">
        <f t="shared" si="1362"/>
        <v>0.75738061271504953</v>
      </c>
      <c r="R1311" s="9">
        <f t="shared" si="1362"/>
        <v>0.83042064038208396</v>
      </c>
      <c r="S1311" s="9">
        <f t="shared" si="1362"/>
        <v>0.88657553224138619</v>
      </c>
      <c r="T1311" s="9">
        <f t="shared" si="1362"/>
        <v>0.92735022316366833</v>
      </c>
      <c r="U1311" s="9">
        <f t="shared" si="1362"/>
        <v>0.95539891844546987</v>
      </c>
      <c r="V1311" s="9">
        <f t="shared" si="1362"/>
        <v>0.97372874081212724</v>
      </c>
      <c r="W1311" s="9">
        <f t="shared" si="1362"/>
        <v>0.98513687311366105</v>
      </c>
      <c r="X1311" s="9">
        <f t="shared" si="1362"/>
        <v>0.99191434080370866</v>
      </c>
      <c r="Y1311" s="9">
        <f t="shared" si="1362"/>
        <v>0.99576571048670526</v>
      </c>
      <c r="Z1311" s="9">
        <f>POISSON(Z3,$A$1311,TRUE)</f>
        <v>0.99786310222657049</v>
      </c>
      <c r="AA1311" s="9">
        <f>POISSON(AA3,$A$1311,TRUE)</f>
        <v>0.99895961862817217</v>
      </c>
      <c r="AB1311" s="9">
        <f>POISSON(AB3,$A$1311,TRUE)</f>
        <v>0.99951082898851562</v>
      </c>
    </row>
    <row r="1312" spans="1:28">
      <c r="A1312" s="19">
        <v>13.08</v>
      </c>
      <c r="B1312" s="9">
        <f>POISSON(B3,$A$1312,TRUE)</f>
        <v>2.086547023802622E-6</v>
      </c>
      <c r="C1312" s="9">
        <f t="shared" ref="C1312:Y1312" si="1363">POISSON(C3,$A$1312,TRUE)</f>
        <v>2.9378582095140917E-5</v>
      </c>
      <c r="D1312" s="9">
        <f t="shared" si="1363"/>
        <v>2.0786849146169336E-4</v>
      </c>
      <c r="E1312" s="9">
        <f t="shared" si="1363"/>
        <v>9.8608449629986202E-4</v>
      </c>
      <c r="F1312" s="9">
        <f t="shared" si="1363"/>
        <v>3.5308508321206735E-3</v>
      </c>
      <c r="G1312" s="9">
        <f t="shared" si="1363"/>
        <v>1.0187959566627916E-2</v>
      </c>
      <c r="H1312" s="9">
        <f t="shared" si="1363"/>
        <v>2.4700456607853714E-2</v>
      </c>
      <c r="I1312" s="9">
        <f t="shared" si="1363"/>
        <v>5.1818093936315604E-2</v>
      </c>
      <c r="J1312" s="9">
        <f t="shared" si="1363"/>
        <v>9.615543096835083E-2</v>
      </c>
      <c r="K1312" s="9">
        <f t="shared" si="1363"/>
        <v>0.16059236078824196</v>
      </c>
      <c r="L1312" s="9">
        <f t="shared" si="1363"/>
        <v>0.24487586499265965</v>
      </c>
      <c r="M1312" s="9">
        <f t="shared" si="1363"/>
        <v>0.34509661362845823</v>
      </c>
      <c r="N1312" s="9">
        <f t="shared" si="1363"/>
        <v>0.45433722964147855</v>
      </c>
      <c r="O1312" s="9">
        <f t="shared" si="1363"/>
        <v>0.56425009559919448</v>
      </c>
      <c r="P1312" s="9">
        <f t="shared" si="1363"/>
        <v>0.66694011607968873</v>
      </c>
      <c r="Q1312" s="9">
        <f t="shared" si="1363"/>
        <v>0.75648581393867986</v>
      </c>
      <c r="R1312" s="9">
        <f t="shared" si="1363"/>
        <v>0.82968942193840522</v>
      </c>
      <c r="S1312" s="9">
        <f t="shared" si="1363"/>
        <v>0.88601313915231161</v>
      </c>
      <c r="T1312" s="9">
        <f t="shared" si="1363"/>
        <v>0.9269417069944168</v>
      </c>
      <c r="U1312" s="9">
        <f t="shared" si="1363"/>
        <v>0.95511779475098191</v>
      </c>
      <c r="V1312" s="9">
        <f t="shared" si="1363"/>
        <v>0.97354495614377545</v>
      </c>
      <c r="W1312" s="9">
        <f t="shared" si="1363"/>
        <v>0.98502244523985838</v>
      </c>
      <c r="X1312" s="9">
        <f t="shared" si="1363"/>
        <v>0.99184633421152935</v>
      </c>
      <c r="Y1312" s="9">
        <f t="shared" si="1363"/>
        <v>0.99572705020063623</v>
      </c>
      <c r="Z1312" s="9">
        <f>POISSON(Z3,$A$1312,TRUE)</f>
        <v>0.99784204041469948</v>
      </c>
      <c r="AA1312" s="9">
        <f>POISSON(AA3,$A$1312,TRUE)</f>
        <v>0.99894860329469737</v>
      </c>
      <c r="AB1312" s="9">
        <f>POISSON(AB3,$A$1312,TRUE)</f>
        <v>0.99950528954355788</v>
      </c>
    </row>
    <row r="1313" spans="1:29">
      <c r="A1313" s="19">
        <v>13.09</v>
      </c>
      <c r="B1313" s="9">
        <f>POISSON(B3,$A$1313,TRUE)</f>
        <v>2.0657855340256075E-6</v>
      </c>
      <c r="C1313" s="9">
        <f t="shared" ref="C1313:Y1313" si="1364">POISSON(C3,$A$1313,TRUE)</f>
        <v>2.9106918174420811E-5</v>
      </c>
      <c r="D1313" s="9">
        <f t="shared" si="1364"/>
        <v>2.0609113130580742E-4</v>
      </c>
      <c r="E1313" s="9">
        <f t="shared" si="1364"/>
        <v>9.7833224793575759E-4</v>
      </c>
      <c r="F1313" s="9">
        <f t="shared" si="1364"/>
        <v>3.5054913021072697E-3</v>
      </c>
      <c r="G1313" s="9">
        <f t="shared" si="1364"/>
        <v>1.0121593705928286E-2</v>
      </c>
      <c r="H1313" s="9">
        <f t="shared" si="1364"/>
        <v>2.455572378359781E-2</v>
      </c>
      <c r="I1313" s="9">
        <f t="shared" si="1364"/>
        <v>5.1547547028839805E-2</v>
      </c>
      <c r="J1313" s="9">
        <f t="shared" si="1364"/>
        <v>9.5712917813867066E-2</v>
      </c>
      <c r="K1313" s="9">
        <f t="shared" si="1364"/>
        <v>0.15994899598897883</v>
      </c>
      <c r="L1313" s="9">
        <f t="shared" si="1364"/>
        <v>0.24403402232020024</v>
      </c>
      <c r="M1313" s="9">
        <f t="shared" si="1364"/>
        <v>0.34409520365435381</v>
      </c>
      <c r="N1313" s="9">
        <f t="shared" si="1364"/>
        <v>0.45324527562635952</v>
      </c>
      <c r="O1313" s="9">
        <f t="shared" si="1364"/>
        <v>0.56315100194278711</v>
      </c>
      <c r="P1313" s="9">
        <f t="shared" si="1364"/>
        <v>0.66591285604864625</v>
      </c>
      <c r="Q1313" s="9">
        <f t="shared" si="1364"/>
        <v>0.75558970073169285</v>
      </c>
      <c r="R1313" s="9">
        <f t="shared" si="1364"/>
        <v>0.82895656928801054</v>
      </c>
      <c r="S1313" s="9">
        <f t="shared" si="1364"/>
        <v>0.88544905807637508</v>
      </c>
      <c r="T1313" s="9">
        <f t="shared" si="1364"/>
        <v>0.92653165131191351</v>
      </c>
      <c r="U1313" s="9">
        <f t="shared" si="1364"/>
        <v>0.9548353958094502</v>
      </c>
      <c r="V1313" s="9">
        <f t="shared" si="1364"/>
        <v>0.97336019658308803</v>
      </c>
      <c r="W1313" s="9">
        <f t="shared" si="1364"/>
        <v>0.98490732239865575</v>
      </c>
      <c r="X1313" s="9">
        <f t="shared" si="1364"/>
        <v>0.9917778622589184</v>
      </c>
      <c r="Y1313" s="9">
        <f t="shared" si="1364"/>
        <v>0.99568809559678095</v>
      </c>
      <c r="Z1313" s="9">
        <f>POISSON(Z3,$A$1313,TRUE)</f>
        <v>0.99782080202980672</v>
      </c>
      <c r="AA1313" s="9">
        <f>POISSON(AA3,$A$1313,TRUE)</f>
        <v>0.99893748711813912</v>
      </c>
      <c r="AB1313" s="9">
        <f>POISSON(AB3,$A$1313,TRUE)</f>
        <v>0.99949969511068804</v>
      </c>
      <c r="AC1313" s="9">
        <f>POISSON(AC3,$A$1313,TRUE)</f>
        <v>0.99977226187448298</v>
      </c>
    </row>
    <row r="1314" spans="1:29">
      <c r="A1314" s="19">
        <v>13.1</v>
      </c>
      <c r="B1314" s="9">
        <f>POISSON(B3,$A$1314,TRUE)</f>
        <v>2.0452306245234897E-6</v>
      </c>
      <c r="C1314" s="9">
        <f t="shared" ref="C1314:Y1314" si="1365">POISSON(C3,$A$1314,TRUE)</f>
        <v>2.8837751805781206E-5</v>
      </c>
      <c r="D1314" s="9">
        <f t="shared" si="1365"/>
        <v>2.0432876554301923E-4</v>
      </c>
      <c r="E1314" s="9">
        <f t="shared" si="1365"/>
        <v>9.706395255289586E-4</v>
      </c>
      <c r="F1314" s="9">
        <f t="shared" si="1365"/>
        <v>3.4803072644829093E-3</v>
      </c>
      <c r="G1314" s="9">
        <f t="shared" si="1365"/>
        <v>1.0055636740542263E-2</v>
      </c>
      <c r="H1314" s="9">
        <f t="shared" si="1365"/>
        <v>2.4411772763271854E-2</v>
      </c>
      <c r="I1314" s="9">
        <f t="shared" si="1365"/>
        <v>5.127825589152292E-2</v>
      </c>
      <c r="J1314" s="9">
        <f t="shared" si="1365"/>
        <v>9.5272122014034052E-2</v>
      </c>
      <c r="K1314" s="9">
        <f t="shared" si="1365"/>
        <v>0.15930763825902247</v>
      </c>
      <c r="L1314" s="9">
        <f t="shared" si="1365"/>
        <v>0.24319416453995735</v>
      </c>
      <c r="M1314" s="9">
        <f t="shared" si="1365"/>
        <v>0.34309539129270705</v>
      </c>
      <c r="N1314" s="9">
        <f t="shared" si="1365"/>
        <v>0.45215423049779219</v>
      </c>
      <c r="O1314" s="9">
        <f t="shared" si="1365"/>
        <v>0.56205198385060862</v>
      </c>
      <c r="P1314" s="9">
        <f t="shared" si="1365"/>
        <v>0.664884881630744</v>
      </c>
      <c r="Q1314" s="9">
        <f t="shared" si="1365"/>
        <v>0.75469227902539548</v>
      </c>
      <c r="R1314" s="9">
        <f t="shared" si="1365"/>
        <v>0.82822208564226663</v>
      </c>
      <c r="S1314" s="9">
        <f t="shared" si="1365"/>
        <v>0.88488328956467899</v>
      </c>
      <c r="T1314" s="9">
        <f t="shared" si="1365"/>
        <v>0.92612005464154579</v>
      </c>
      <c r="U1314" s="9">
        <f t="shared" si="1365"/>
        <v>0.95455171898401714</v>
      </c>
      <c r="V1314" s="9">
        <f t="shared" si="1365"/>
        <v>0.97317445912833578</v>
      </c>
      <c r="W1314" s="9">
        <f t="shared" si="1365"/>
        <v>0.98479150178979169</v>
      </c>
      <c r="X1314" s="9">
        <f t="shared" si="1365"/>
        <v>0.99170892264729504</v>
      </c>
      <c r="Y1314" s="9">
        <f t="shared" si="1365"/>
        <v>0.99564884496178596</v>
      </c>
      <c r="Z1314" s="9">
        <f>POISSON(Z3,$A$1314,TRUE)</f>
        <v>0.99779938589177908</v>
      </c>
      <c r="AA1314" s="9">
        <f>POISSON(AA3,$A$1314,TRUE)</f>
        <v>0.99892626933909534</v>
      </c>
      <c r="AB1314" s="9">
        <f>POISSON(AB3,$A$1314,TRUE)</f>
        <v>0.99949404522985863</v>
      </c>
      <c r="AC1314" s="9">
        <f>POISSON(AC3,$A$1314,TRUE)</f>
        <v>0.99976952168056221</v>
      </c>
    </row>
    <row r="1315" spans="1:29">
      <c r="A1315" s="19">
        <v>13.11</v>
      </c>
      <c r="B1315" s="9">
        <f>POISSON(B3,$A$1315,TRUE)</f>
        <v>2.0248802397881886E-6</v>
      </c>
      <c r="C1315" s="9">
        <f t="shared" ref="C1315:AC1315" si="1366">POISSON(C3,$A$1315,TRUE)</f>
        <v>2.857106018341134E-5</v>
      </c>
      <c r="D1315" s="9">
        <f t="shared" si="1366"/>
        <v>2.025812697138611E-4</v>
      </c>
      <c r="E1315" s="9">
        <f t="shared" si="1366"/>
        <v>9.6300588536192631E-4</v>
      </c>
      <c r="F1315" s="9">
        <f t="shared" si="1366"/>
        <v>3.4552975631484601E-3</v>
      </c>
      <c r="G1315" s="9">
        <f t="shared" si="1366"/>
        <v>9.9900863423047544E-3</v>
      </c>
      <c r="H1315" s="9">
        <f t="shared" si="1366"/>
        <v>2.4268599824761251E-2</v>
      </c>
      <c r="I1315" s="9">
        <f t="shared" si="1366"/>
        <v>5.1010215789761913E-2</v>
      </c>
      <c r="J1315" s="9">
        <f t="shared" si="1366"/>
        <v>9.4833038952406759E-2</v>
      </c>
      <c r="K1315" s="9">
        <f t="shared" si="1366"/>
        <v>0.15866828469265942</v>
      </c>
      <c r="L1315" s="9">
        <f t="shared" si="1366"/>
        <v>0.24235629185813068</v>
      </c>
      <c r="M1315" s="9">
        <f t="shared" si="1366"/>
        <v>0.34209718039806958</v>
      </c>
      <c r="N1315" s="9">
        <f t="shared" si="1366"/>
        <v>0.45106410112795281</v>
      </c>
      <c r="O1315" s="9">
        <f t="shared" si="1366"/>
        <v>0.56095304964862736</v>
      </c>
      <c r="P1315" s="9">
        <f t="shared" si="1366"/>
        <v>0.6638562007276303</v>
      </c>
      <c r="Q1315" s="9">
        <f t="shared" si="1366"/>
        <v>0.75379355477067911</v>
      </c>
      <c r="R1315" s="9">
        <f t="shared" si="1366"/>
        <v>0.82748597423970205</v>
      </c>
      <c r="S1315" s="9">
        <f t="shared" si="1366"/>
        <v>0.88431583419493109</v>
      </c>
      <c r="T1315" s="9">
        <f t="shared" si="1366"/>
        <v>0.92570691552898932</v>
      </c>
      <c r="U1315" s="9">
        <f t="shared" si="1366"/>
        <v>0.95426676164948954</v>
      </c>
      <c r="V1315" s="9">
        <f t="shared" si="1366"/>
        <v>0.97298774078147754</v>
      </c>
      <c r="W1315" s="9">
        <f t="shared" si="1366"/>
        <v>0.98467498061101866</v>
      </c>
      <c r="X1315" s="9">
        <f t="shared" si="1366"/>
        <v>0.99163951307307685</v>
      </c>
      <c r="Y1315" s="9">
        <f t="shared" si="1366"/>
        <v>0.99560929657645014</v>
      </c>
      <c r="Z1315" s="9">
        <f t="shared" si="1366"/>
        <v>0.99777779081516782</v>
      </c>
      <c r="AA1315" s="9">
        <f t="shared" si="1366"/>
        <v>0.9989149491939513</v>
      </c>
      <c r="AB1315" s="9">
        <f t="shared" si="1366"/>
        <v>0.99948833943802251</v>
      </c>
      <c r="AC1315" s="9">
        <f t="shared" si="1366"/>
        <v>0.99976675225653278</v>
      </c>
    </row>
    <row r="1316" spans="1:29">
      <c r="A1316" s="19">
        <v>13.12</v>
      </c>
      <c r="B1316" s="9">
        <f>POISSON(B3,$A$1316,TRUE)</f>
        <v>2.004732344764272E-6</v>
      </c>
      <c r="C1316" s="9">
        <f t="shared" ref="C1316:AC1316" si="1367">POISSON(C3,$A$1316,TRUE)</f>
        <v>2.830682070807152E-5</v>
      </c>
      <c r="D1316" s="9">
        <f t="shared" si="1367"/>
        <v>2.0084852037136703E-4</v>
      </c>
      <c r="E1316" s="9">
        <f t="shared" si="1367"/>
        <v>9.554308868988462E-4</v>
      </c>
      <c r="F1316" s="9">
        <f t="shared" si="1367"/>
        <v>3.4304610491089765E-3</v>
      </c>
      <c r="G1316" s="9">
        <f t="shared" si="1367"/>
        <v>9.92494019474836E-3</v>
      </c>
      <c r="H1316" s="9">
        <f t="shared" si="1367"/>
        <v>2.4126201259879812E-2</v>
      </c>
      <c r="I1316" s="9">
        <f t="shared" si="1367"/>
        <v>5.0743421999097614E-2</v>
      </c>
      <c r="J1316" s="9">
        <f t="shared" si="1367"/>
        <v>9.4395664011414818E-2</v>
      </c>
      <c r="K1316" s="9">
        <f t="shared" si="1367"/>
        <v>0.1580309323671483</v>
      </c>
      <c r="L1316" s="9">
        <f t="shared" si="1367"/>
        <v>0.24152040444987072</v>
      </c>
      <c r="M1316" s="9">
        <f t="shared" si="1367"/>
        <v>0.34110057478853595</v>
      </c>
      <c r="N1316" s="9">
        <f t="shared" si="1367"/>
        <v>0.44997489435880983</v>
      </c>
      <c r="O1316" s="9">
        <f t="shared" si="1367"/>
        <v>0.55985420764819382</v>
      </c>
      <c r="P1316" s="9">
        <f t="shared" si="1367"/>
        <v>0.6628268212451025</v>
      </c>
      <c r="Q1316" s="9">
        <f t="shared" si="1367"/>
        <v>0.75289353393786518</v>
      </c>
      <c r="R1316" s="9">
        <f t="shared" si="1367"/>
        <v>0.82674823834593081</v>
      </c>
      <c r="S1316" s="9">
        <f t="shared" si="1367"/>
        <v>0.88374669257144944</v>
      </c>
      <c r="T1316" s="9">
        <f t="shared" si="1367"/>
        <v>0.92529223254027193</v>
      </c>
      <c r="U1316" s="9">
        <f t="shared" si="1367"/>
        <v>0.95398052119242727</v>
      </c>
      <c r="V1316" s="9">
        <f t="shared" si="1367"/>
        <v>0.97280003854824126</v>
      </c>
      <c r="W1316" s="9">
        <f t="shared" si="1367"/>
        <v>0.98455775605815932</v>
      </c>
      <c r="X1316" s="9">
        <f t="shared" si="1367"/>
        <v>0.99156963122771036</v>
      </c>
      <c r="Y1316" s="9">
        <f t="shared" si="1367"/>
        <v>0.9955694487157325</v>
      </c>
      <c r="Z1316" s="9">
        <f t="shared" si="1367"/>
        <v>0.9977560156091847</v>
      </c>
      <c r="AA1316" s="9">
        <f t="shared" si="1367"/>
        <v>0.99890352591486842</v>
      </c>
      <c r="AB1316" s="9">
        <f t="shared" si="1367"/>
        <v>0.99948257726912104</v>
      </c>
      <c r="AC1316" s="9">
        <f t="shared" si="1367"/>
        <v>0.999763953334595</v>
      </c>
    </row>
    <row r="1317" spans="1:29">
      <c r="A1317" s="19">
        <v>13.13</v>
      </c>
      <c r="B1317" s="9">
        <f>POISSON(B3,$A$1317,TRUE)</f>
        <v>1.9847849246454442E-6</v>
      </c>
      <c r="C1317" s="9">
        <f t="shared" ref="C1317:AC1317" si="1368">POISSON(C3,$A$1317,TRUE)</f>
        <v>2.8045010985240129E-5</v>
      </c>
      <c r="D1317" s="9">
        <f t="shared" si="1368"/>
        <v>1.9913039507304424E-4</v>
      </c>
      <c r="E1317" s="9">
        <f t="shared" si="1368"/>
        <v>9.4791409276400015E-4</v>
      </c>
      <c r="F1317" s="9">
        <f t="shared" si="1368"/>
        <v>3.4057965804345637E-3</v>
      </c>
      <c r="G1317" s="9">
        <f t="shared" si="1368"/>
        <v>9.8601959930574648E-3</v>
      </c>
      <c r="H1317" s="9">
        <f t="shared" si="1368"/>
        <v>2.398457337434725E-2</v>
      </c>
      <c r="I1317" s="9">
        <f t="shared" si="1368"/>
        <v>5.0477869805252214E-2</v>
      </c>
      <c r="J1317" s="9">
        <f t="shared" si="1368"/>
        <v>9.395999257247499E-2</v>
      </c>
      <c r="K1317" s="9">
        <f t="shared" si="1368"/>
        <v>0.15739557834287887</v>
      </c>
      <c r="L1317" s="9">
        <f t="shared" si="1368"/>
        <v>0.24068650245941925</v>
      </c>
      <c r="M1317" s="9">
        <f t="shared" si="1368"/>
        <v>0.34010557824579896</v>
      </c>
      <c r="N1317" s="9">
        <f t="shared" si="1368"/>
        <v>0.44888661700206245</v>
      </c>
      <c r="O1317" s="9">
        <f t="shared" si="1368"/>
        <v>0.55875546614588889</v>
      </c>
      <c r="P1317" s="9">
        <f t="shared" si="1368"/>
        <v>0.66179675109292013</v>
      </c>
      <c r="Q1317" s="9">
        <f t="shared" si="1368"/>
        <v>0.75199222251655473</v>
      </c>
      <c r="R1317" s="9">
        <f t="shared" si="1368"/>
        <v>0.82600888125357497</v>
      </c>
      <c r="S1317" s="9">
        <f t="shared" si="1368"/>
        <v>0.88317586532516779</v>
      </c>
      <c r="T1317" s="9">
        <f t="shared" si="1368"/>
        <v>0.92487600426183514</v>
      </c>
      <c r="U1317" s="9">
        <f t="shared" si="1368"/>
        <v>0.95369299501122695</v>
      </c>
      <c r="V1317" s="9">
        <f t="shared" si="1368"/>
        <v>0.9726113494382026</v>
      </c>
      <c r="W1317" s="9">
        <f t="shared" si="1368"/>
        <v>0.98443982532516405</v>
      </c>
      <c r="X1317" s="9">
        <f t="shared" si="1368"/>
        <v>0.9914992747977005</v>
      </c>
      <c r="Y1317" s="9">
        <f t="shared" si="1368"/>
        <v>0.99552929964876169</v>
      </c>
      <c r="Z1317" s="9">
        <f t="shared" si="1368"/>
        <v>0.9977340590776963</v>
      </c>
      <c r="AA1317" s="9">
        <f t="shared" si="1368"/>
        <v>0.99889199872977286</v>
      </c>
      <c r="AB1317" s="9">
        <f t="shared" si="1368"/>
        <v>0.99947675825407134</v>
      </c>
      <c r="AC1317" s="9">
        <f t="shared" si="1368"/>
        <v>0.99976112464496181</v>
      </c>
    </row>
    <row r="1318" spans="1:29">
      <c r="A1318" s="19">
        <v>13.14</v>
      </c>
      <c r="B1318" s="9">
        <f>POISSON(B3,$A$1318,TRUE)</f>
        <v>1.9650359846730773E-6</v>
      </c>
      <c r="C1318" s="9">
        <f t="shared" ref="C1318:AC1318" si="1369">POISSON(C3,$A$1318,TRUE)</f>
        <v>2.7785608823277314E-5</v>
      </c>
      <c r="D1318" s="9">
        <f t="shared" si="1369"/>
        <v>1.9742677237290714E-4</v>
      </c>
      <c r="E1318" s="9">
        <f t="shared" si="1369"/>
        <v>9.4045506872028584E-4</v>
      </c>
      <c r="F1318" s="9">
        <f t="shared" si="1369"/>
        <v>3.3813030222214252E-3</v>
      </c>
      <c r="G1318" s="9">
        <f t="shared" si="1369"/>
        <v>9.7958514440224173E-3</v>
      </c>
      <c r="H1318" s="9">
        <f t="shared" si="1369"/>
        <v>2.3843712487766601E-2</v>
      </c>
      <c r="I1318" s="9">
        <f t="shared" si="1369"/>
        <v>5.021355450416639E-2</v>
      </c>
      <c r="J1318" s="9">
        <f t="shared" si="1369"/>
        <v>9.3526020016103037E-2</v>
      </c>
      <c r="K1318" s="9">
        <f t="shared" si="1369"/>
        <v>0.15676221966353057</v>
      </c>
      <c r="L1318" s="9">
        <f t="shared" si="1369"/>
        <v>0.23985458600025025</v>
      </c>
      <c r="M1318" s="9">
        <f t="shared" si="1369"/>
        <v>0.33911219451520469</v>
      </c>
      <c r="N1318" s="9">
        <f t="shared" si="1369"/>
        <v>0.44779927583907969</v>
      </c>
      <c r="O1318" s="9">
        <f t="shared" si="1369"/>
        <v>0.55765683342336558</v>
      </c>
      <c r="P1318" s="9">
        <f t="shared" si="1369"/>
        <v>0.6607659981846169</v>
      </c>
      <c r="Q1318" s="9">
        <f t="shared" si="1369"/>
        <v>0.75108962651547295</v>
      </c>
      <c r="R1318" s="9">
        <f t="shared" si="1369"/>
        <v>0.82526790628218871</v>
      </c>
      <c r="S1318" s="9">
        <f t="shared" si="1369"/>
        <v>0.88260335311363813</v>
      </c>
      <c r="T1318" s="9">
        <f t="shared" si="1369"/>
        <v>0.9244582293005964</v>
      </c>
      <c r="U1318" s="9">
        <f t="shared" si="1369"/>
        <v>0.95340418051620857</v>
      </c>
      <c r="V1318" s="9">
        <f t="shared" si="1369"/>
        <v>0.97242167046486583</v>
      </c>
      <c r="W1318" s="9">
        <f t="shared" si="1369"/>
        <v>0.98432118560416826</v>
      </c>
      <c r="X1318" s="9">
        <f t="shared" si="1369"/>
        <v>0.99142844146464282</v>
      </c>
      <c r="Y1318" s="9">
        <f t="shared" si="1369"/>
        <v>0.99548884763884415</v>
      </c>
      <c r="Z1318" s="9">
        <f t="shared" si="1369"/>
        <v>0.99771192001921949</v>
      </c>
      <c r="AA1318" s="9">
        <f t="shared" si="1369"/>
        <v>0.99888036686234472</v>
      </c>
      <c r="AB1318" s="9">
        <f t="shared" si="1369"/>
        <v>0.99947088192075495</v>
      </c>
      <c r="AC1318" s="9">
        <f t="shared" si="1369"/>
        <v>0.99975826591584793</v>
      </c>
    </row>
    <row r="1319" spans="1:29">
      <c r="A1319" s="19">
        <v>13.15</v>
      </c>
      <c r="B1319" s="9">
        <f>POISSON(B3,$A$1319,TRUE)</f>
        <v>1.9454835499367136E-6</v>
      </c>
      <c r="C1319" s="9">
        <f t="shared" ref="C1319:AC1319" si="1370">POISSON(C3,$A$1319,TRUE)</f>
        <v>2.7528592231604497E-5</v>
      </c>
      <c r="D1319" s="9">
        <f t="shared" si="1370"/>
        <v>1.9573753181357018E-4</v>
      </c>
      <c r="E1319" s="9">
        <f t="shared" si="1370"/>
        <v>9.3305338364785306E-4</v>
      </c>
      <c r="F1319" s="9">
        <f t="shared" si="1370"/>
        <v>3.3569792465530583E-3</v>
      </c>
      <c r="G1319" s="9">
        <f t="shared" si="1370"/>
        <v>9.7319042659937457E-3</v>
      </c>
      <c r="H1319" s="9">
        <f t="shared" si="1370"/>
        <v>2.3703614933601264E-2</v>
      </c>
      <c r="I1319" s="9">
        <f t="shared" si="1370"/>
        <v>4.9950471402035367E-2</v>
      </c>
      <c r="J1319" s="9">
        <f t="shared" si="1370"/>
        <v>9.3093741722023948E-2</v>
      </c>
      <c r="K1319" s="9">
        <f t="shared" si="1370"/>
        <v>0.15613085335622945</v>
      </c>
      <c r="L1319" s="9">
        <f t="shared" si="1370"/>
        <v>0.23902465515520971</v>
      </c>
      <c r="M1319" s="9">
        <f t="shared" si="1370"/>
        <v>0.33812042730580905</v>
      </c>
      <c r="N1319" s="9">
        <f t="shared" si="1370"/>
        <v>0.44671287762084066</v>
      </c>
      <c r="O1319" s="9">
        <f t="shared" si="1370"/>
        <v>0.55655831774719933</v>
      </c>
      <c r="P1319" s="9">
        <f t="shared" si="1370"/>
        <v>0.65973457043731509</v>
      </c>
      <c r="Q1319" s="9">
        <f t="shared" si="1370"/>
        <v>0.75018575196231629</v>
      </c>
      <c r="R1319" s="9">
        <f t="shared" si="1370"/>
        <v>0.82452531677817686</v>
      </c>
      <c r="S1319" s="9">
        <f t="shared" si="1370"/>
        <v>0.88202915662103365</v>
      </c>
      <c r="T1319" s="9">
        <f t="shared" si="1370"/>
        <v>0.92403890628400953</v>
      </c>
      <c r="U1319" s="9">
        <f t="shared" si="1370"/>
        <v>0.95311407512970081</v>
      </c>
      <c r="V1319" s="9">
        <f t="shared" si="1370"/>
        <v>0.97223099864574292</v>
      </c>
      <c r="W1319" s="9">
        <f t="shared" si="1370"/>
        <v>0.98420183408555006</v>
      </c>
      <c r="X1319" s="9">
        <f t="shared" si="1370"/>
        <v>0.99135712890525307</v>
      </c>
      <c r="Y1319" s="9">
        <f t="shared" si="1370"/>
        <v>0.99544809094347464</v>
      </c>
      <c r="Z1319" s="9">
        <f t="shared" si="1370"/>
        <v>0.99768959722691675</v>
      </c>
      <c r="AA1319" s="9">
        <f t="shared" si="1370"/>
        <v>0.99886862953200728</v>
      </c>
      <c r="AB1319" s="9">
        <f t="shared" si="1370"/>
        <v>0.99946494779400508</v>
      </c>
      <c r="AC1319" s="9">
        <f t="shared" si="1370"/>
        <v>0.9997553768734595</v>
      </c>
    </row>
    <row r="1320" spans="1:29">
      <c r="A1320" s="19">
        <v>13.16</v>
      </c>
      <c r="B1320" s="9">
        <f>POISSON(B3,$A$1320,TRUE)</f>
        <v>1.9261256651765851E-6</v>
      </c>
      <c r="C1320" s="9">
        <f t="shared" ref="C1320:AC1320" si="1371">POISSON(C3,$A$1320,TRUE)</f>
        <v>2.7273939418900446E-5</v>
      </c>
      <c r="D1320" s="9">
        <f t="shared" si="1371"/>
        <v>1.9406255391840347E-4</v>
      </c>
      <c r="E1320" s="9">
        <f t="shared" si="1371"/>
        <v>9.2570860952288986E-4</v>
      </c>
      <c r="F1320" s="9">
        <f t="shared" si="1371"/>
        <v>3.3328241324616504E-3</v>
      </c>
      <c r="G1320" s="9">
        <f t="shared" si="1371"/>
        <v>9.6683521888364706E-3</v>
      </c>
      <c r="H1320" s="9">
        <f t="shared" si="1371"/>
        <v>2.3564277059151904E-2</v>
      </c>
      <c r="I1320" s="9">
        <f t="shared" si="1371"/>
        <v>4.9688615815344915E-2</v>
      </c>
      <c r="J1320" s="9">
        <f t="shared" si="1371"/>
        <v>9.2663153069282425E-2</v>
      </c>
      <c r="K1320" s="9">
        <f t="shared" si="1371"/>
        <v>0.15550147643170659</v>
      </c>
      <c r="L1320" s="9">
        <f t="shared" si="1371"/>
        <v>0.23819670997665685</v>
      </c>
      <c r="M1320" s="9">
        <f t="shared" si="1371"/>
        <v>0.33713028029043374</v>
      </c>
      <c r="N1320" s="9">
        <f t="shared" si="1371"/>
        <v>0.44562742906787556</v>
      </c>
      <c r="O1320" s="9">
        <f t="shared" si="1371"/>
        <v>0.5554599273687324</v>
      </c>
      <c r="P1320" s="9">
        <f t="shared" si="1371"/>
        <v>0.65870247577153718</v>
      </c>
      <c r="Q1320" s="9">
        <f t="shared" si="1371"/>
        <v>0.74928060490359838</v>
      </c>
      <c r="R1320" s="9">
        <f t="shared" si="1371"/>
        <v>0.8237811161147186</v>
      </c>
      <c r="S1320" s="9">
        <f t="shared" si="1371"/>
        <v>0.88145327655815042</v>
      </c>
      <c r="T1320" s="9">
        <f t="shared" si="1371"/>
        <v>0.92361803386012631</v>
      </c>
      <c r="U1320" s="9">
        <f t="shared" si="1371"/>
        <v>0.95282267628612627</v>
      </c>
      <c r="V1320" s="9">
        <f t="shared" si="1371"/>
        <v>0.97203933100243445</v>
      </c>
      <c r="W1320" s="9">
        <f t="shared" si="1371"/>
        <v>0.98408176795798741</v>
      </c>
      <c r="X1320" s="9">
        <f t="shared" si="1371"/>
        <v>0.99128533479140013</v>
      </c>
      <c r="Y1320" s="9">
        <f t="shared" si="1371"/>
        <v>0.99540702781434409</v>
      </c>
      <c r="Z1320" s="9">
        <f t="shared" si="1371"/>
        <v>0.99766708948859162</v>
      </c>
      <c r="AA1320" s="9">
        <f t="shared" si="1371"/>
        <v>0.99885678595391547</v>
      </c>
      <c r="AB1320" s="9">
        <f t="shared" si="1371"/>
        <v>0.99945895539559482</v>
      </c>
      <c r="AC1320" s="9">
        <f t="shared" si="1371"/>
        <v>0.99975245724198381</v>
      </c>
    </row>
    <row r="1321" spans="1:29">
      <c r="A1321" s="19">
        <v>13.17</v>
      </c>
      <c r="B1321" s="9">
        <f>POISSON(B3,$A$1321,TRUE)</f>
        <v>1.906960394588084E-6</v>
      </c>
      <c r="C1321" s="9">
        <f t="shared" ref="C1321:AC1321" si="1372">POISSON(C3,$A$1321,TRUE)</f>
        <v>2.702162879131315E-5</v>
      </c>
      <c r="D1321" s="9">
        <f t="shared" si="1372"/>
        <v>1.9240172018374768E-4</v>
      </c>
      <c r="E1321" s="9">
        <f t="shared" si="1372"/>
        <v>9.1842032139653545E-4</v>
      </c>
      <c r="F1321" s="9">
        <f t="shared" si="1372"/>
        <v>3.308836565889638E-3</v>
      </c>
      <c r="G1321" s="9">
        <f t="shared" si="1372"/>
        <v>9.6051929538844734E-3</v>
      </c>
      <c r="H1321" s="9">
        <f t="shared" si="1372"/>
        <v>2.3425695225533141E-2</v>
      </c>
      <c r="I1321" s="9">
        <f t="shared" si="1372"/>
        <v>4.9427983070906401E-2</v>
      </c>
      <c r="J1321" s="9">
        <f t="shared" si="1372"/>
        <v>9.2234249436352153E-2</v>
      </c>
      <c r="K1321" s="9">
        <f t="shared" si="1372"/>
        <v>0.15487408588445439</v>
      </c>
      <c r="L1321" s="9">
        <f t="shared" si="1372"/>
        <v>0.23737075048660511</v>
      </c>
      <c r="M1321" s="9">
        <f t="shared" si="1372"/>
        <v>0.33614175710572564</v>
      </c>
      <c r="N1321" s="9">
        <f t="shared" si="1372"/>
        <v>0.44454293687021029</v>
      </c>
      <c r="O1321" s="9">
        <f t="shared" si="1372"/>
        <v>0.55436167052392271</v>
      </c>
      <c r="P1321" s="9">
        <f t="shared" si="1372"/>
        <v>0.65766972211102237</v>
      </c>
      <c r="Q1321" s="9">
        <f t="shared" si="1372"/>
        <v>0.74837419140449568</v>
      </c>
      <c r="R1321" s="9">
        <f t="shared" si="1372"/>
        <v>0.82303530769168609</v>
      </c>
      <c r="S1321" s="9">
        <f t="shared" si="1372"/>
        <v>0.88087571366240935</v>
      </c>
      <c r="T1321" s="9">
        <f t="shared" si="1372"/>
        <v>0.92319561069765532</v>
      </c>
      <c r="U1321" s="9">
        <f t="shared" si="1372"/>
        <v>0.95252998143208634</v>
      </c>
      <c r="V1321" s="9">
        <f t="shared" si="1372"/>
        <v>0.97184666456070901</v>
      </c>
      <c r="W1321" s="9">
        <f t="shared" si="1372"/>
        <v>0.98396098440851676</v>
      </c>
      <c r="X1321" s="9">
        <f t="shared" si="1372"/>
        <v>0.99121305679013616</v>
      </c>
      <c r="Y1321" s="9">
        <f t="shared" si="1372"/>
        <v>0.99536565649735043</v>
      </c>
      <c r="Z1321" s="9">
        <f t="shared" si="1372"/>
        <v>0.99764439558668427</v>
      </c>
      <c r="AA1321" s="9">
        <f t="shared" si="1372"/>
        <v>0.9988448353389453</v>
      </c>
      <c r="AB1321" s="9">
        <f t="shared" si="1372"/>
        <v>0.99945290424422528</v>
      </c>
      <c r="AC1321" s="9">
        <f t="shared" si="1372"/>
        <v>0.99974950674357843</v>
      </c>
    </row>
    <row r="1322" spans="1:29">
      <c r="A1322" s="19">
        <v>13.18</v>
      </c>
      <c r="B1322" s="9">
        <f>POISSON(B3,$A$1322,TRUE)</f>
        <v>1.8879858216281809E-6</v>
      </c>
      <c r="C1322" s="9">
        <f t="shared" ref="C1322:AC1322" si="1373">POISSON(C3,$A$1322,TRUE)</f>
        <v>2.6771638950687605E-5</v>
      </c>
      <c r="D1322" s="9">
        <f t="shared" si="1373"/>
        <v>1.907549130711892E-4</v>
      </c>
      <c r="E1322" s="9">
        <f t="shared" si="1373"/>
        <v>9.1118809737392615E-4</v>
      </c>
      <c r="F1322" s="9">
        <f t="shared" si="1373"/>
        <v>3.2850154396514442E-3</v>
      </c>
      <c r="G1322" s="9">
        <f t="shared" si="1373"/>
        <v>9.5424243138949819E-3</v>
      </c>
      <c r="H1322" s="9">
        <f t="shared" si="1373"/>
        <v>2.3287865807649962E-2</v>
      </c>
      <c r="I1322" s="9">
        <f t="shared" si="1373"/>
        <v>4.916856850589145E-2</v>
      </c>
      <c r="J1322" s="9">
        <f t="shared" si="1373"/>
        <v>9.1807026201244354E-2</v>
      </c>
      <c r="K1322" s="9">
        <f t="shared" si="1373"/>
        <v>0.15424867869288328</v>
      </c>
      <c r="L1322" s="9">
        <f t="shared" si="1373"/>
        <v>0.23654677667686347</v>
      </c>
      <c r="M1322" s="9">
        <f t="shared" si="1373"/>
        <v>0.33515486135221428</v>
      </c>
      <c r="N1322" s="9">
        <f t="shared" si="1373"/>
        <v>0.44345940768730807</v>
      </c>
      <c r="O1322" s="9">
        <f t="shared" si="1373"/>
        <v>0.55326355543319528</v>
      </c>
      <c r="P1322" s="9">
        <f t="shared" si="1373"/>
        <v>0.65663631738253758</v>
      </c>
      <c r="Q1322" s="9">
        <f t="shared" si="1373"/>
        <v>0.74746651754869298</v>
      </c>
      <c r="R1322" s="9">
        <f t="shared" si="1373"/>
        <v>0.82228789493556353</v>
      </c>
      <c r="S1322" s="9">
        <f t="shared" si="1373"/>
        <v>0.88029646869785516</v>
      </c>
      <c r="T1322" s="9">
        <f t="shared" si="1373"/>
        <v>0.92277163548602192</v>
      </c>
      <c r="U1322" s="9">
        <f t="shared" si="1373"/>
        <v>0.95223598802644493</v>
      </c>
      <c r="V1322" s="9">
        <f t="shared" si="1373"/>
        <v>0.97165299635058378</v>
      </c>
      <c r="W1322" s="9">
        <f t="shared" si="1373"/>
        <v>0.98383948062259086</v>
      </c>
      <c r="X1322" s="9">
        <f t="shared" si="1373"/>
        <v>0.9911402925637296</v>
      </c>
      <c r="Y1322" s="9">
        <f t="shared" si="1373"/>
        <v>0.99532397523260829</v>
      </c>
      <c r="Z1322" s="9">
        <f t="shared" si="1373"/>
        <v>0.99762151429826751</v>
      </c>
      <c r="AA1322" s="9">
        <f t="shared" si="1373"/>
        <v>0.99883277689368311</v>
      </c>
      <c r="AB1322" s="9">
        <f t="shared" si="1373"/>
        <v>0.99944679385551294</v>
      </c>
      <c r="AC1322" s="9">
        <f t="shared" si="1373"/>
        <v>0.9997465250983617</v>
      </c>
    </row>
    <row r="1323" spans="1:29">
      <c r="A1323" s="19">
        <v>13.19</v>
      </c>
      <c r="B1323" s="9">
        <f>POISSON(B3,$A$1323,TRUE)</f>
        <v>1.8692000488237673E-6</v>
      </c>
      <c r="C1323" s="9">
        <f t="shared" ref="C1323:AC1323" si="1374">POISSON(C3,$A$1323,TRUE)</f>
        <v>2.6523948692809257E-5</v>
      </c>
      <c r="D1323" s="9">
        <f t="shared" si="1374"/>
        <v>1.8912201599989356E-4</v>
      </c>
      <c r="E1323" s="9">
        <f t="shared" si="1374"/>
        <v>9.04011518593374E-4</v>
      </c>
      <c r="F1323" s="9">
        <f t="shared" si="1374"/>
        <v>3.2613596533953766E-3</v>
      </c>
      <c r="G1323" s="9">
        <f t="shared" si="1374"/>
        <v>9.4800440330030586E-3</v>
      </c>
      <c r="H1323" s="9">
        <f t="shared" si="1374"/>
        <v>2.3150785194173951E-2</v>
      </c>
      <c r="I1323" s="9">
        <f t="shared" si="1374"/>
        <v>4.8910367467865923E-2</v>
      </c>
      <c r="J1323" s="9">
        <f t="shared" si="1374"/>
        <v>9.1381478741615632E-2</v>
      </c>
      <c r="K1323" s="9">
        <f t="shared" si="1374"/>
        <v>0.15362525181947764</v>
      </c>
      <c r="L1323" s="9">
        <f t="shared" si="1374"/>
        <v>0.23572478850917764</v>
      </c>
      <c r="M1323" s="9">
        <f t="shared" si="1374"/>
        <v>0.33416959659437256</v>
      </c>
      <c r="N1323" s="9">
        <f t="shared" si="1374"/>
        <v>0.44237684814801592</v>
      </c>
      <c r="O1323" s="9">
        <f t="shared" si="1374"/>
        <v>0.5521655903012892</v>
      </c>
      <c r="P1323" s="9">
        <f t="shared" si="1374"/>
        <v>0.65560226951569478</v>
      </c>
      <c r="Q1323" s="9">
        <f t="shared" si="1374"/>
        <v>0.74655758943822881</v>
      </c>
      <c r="R1323" s="9">
        <f t="shared" si="1374"/>
        <v>0.82153888129936758</v>
      </c>
      <c r="S1323" s="9">
        <f t="shared" si="1374"/>
        <v>0.87971554245515715</v>
      </c>
      <c r="T1323" s="9">
        <f t="shared" si="1374"/>
        <v>0.92234610693542729</v>
      </c>
      <c r="U1323" s="9">
        <f t="shared" si="1374"/>
        <v>0.95194069354041488</v>
      </c>
      <c r="V1323" s="9">
        <f t="shared" si="1374"/>
        <v>0.97145832340640426</v>
      </c>
      <c r="W1323" s="9">
        <f t="shared" si="1374"/>
        <v>0.98371725378413755</v>
      </c>
      <c r="X1323" s="9">
        <f t="shared" si="1374"/>
        <v>0.99106703976969668</v>
      </c>
      <c r="Y1323" s="9">
        <f t="shared" si="1374"/>
        <v>0.99528198225445874</v>
      </c>
      <c r="Z1323" s="9">
        <f t="shared" si="1374"/>
        <v>0.99759844439504253</v>
      </c>
      <c r="AA1323" s="9">
        <f t="shared" si="1374"/>
        <v>0.99882060982041443</v>
      </c>
      <c r="AB1323" s="9">
        <f t="shared" si="1374"/>
        <v>0.99944062374197817</v>
      </c>
      <c r="AC1323" s="9">
        <f t="shared" si="1374"/>
        <v>0.99974351202440137</v>
      </c>
    </row>
    <row r="1324" spans="1:29">
      <c r="A1324" s="19">
        <v>13.2</v>
      </c>
      <c r="B1324" s="9">
        <f>POISSON(B3,$A$1324,TRUE)</f>
        <v>1.8506011975819082E-6</v>
      </c>
      <c r="C1324" s="9">
        <f t="shared" ref="C1324:AC1324" si="1375">POISSON(C3,$A$1324,TRUE)</f>
        <v>2.6278537005663093E-5</v>
      </c>
      <c r="D1324" s="9">
        <f t="shared" si="1375"/>
        <v>1.8750291333899892E-4</v>
      </c>
      <c r="E1324" s="9">
        <f t="shared" si="1375"/>
        <v>8.968901692056765E-4</v>
      </c>
      <c r="F1324" s="9">
        <f t="shared" si="1375"/>
        <v>3.2378681135657116E-3</v>
      </c>
      <c r="G1324" s="9">
        <f t="shared" si="1375"/>
        <v>9.4180498866762059E-3</v>
      </c>
      <c r="H1324" s="9">
        <f t="shared" si="1375"/>
        <v>2.3014449787519299E-2</v>
      </c>
      <c r="I1324" s="9">
        <f t="shared" si="1375"/>
        <v>4.8653375314823402E-2</v>
      </c>
      <c r="J1324" s="9">
        <f t="shared" si="1375"/>
        <v>9.0957602434875176E-2</v>
      </c>
      <c r="K1324" s="9">
        <f t="shared" si="1375"/>
        <v>0.15300380221095106</v>
      </c>
      <c r="L1324" s="9">
        <f t="shared" si="1375"/>
        <v>0.23490478591537134</v>
      </c>
      <c r="M1324" s="9">
        <f t="shared" si="1375"/>
        <v>0.33318596636067566</v>
      </c>
      <c r="N1324" s="9">
        <f t="shared" si="1375"/>
        <v>0.44129526485051029</v>
      </c>
      <c r="O1324" s="9">
        <f t="shared" si="1375"/>
        <v>0.55106778331711159</v>
      </c>
      <c r="P1324" s="9">
        <f t="shared" si="1375"/>
        <v>0.65456758644276425</v>
      </c>
      <c r="Q1324" s="9">
        <f t="shared" si="1375"/>
        <v>0.7456474131933386</v>
      </c>
      <c r="R1324" s="9">
        <f t="shared" si="1375"/>
        <v>0.82078827026256251</v>
      </c>
      <c r="S1324" s="9">
        <f t="shared" si="1375"/>
        <v>0.87913293575160711</v>
      </c>
      <c r="T1324" s="9">
        <f t="shared" si="1375"/>
        <v>0.92191902377690615</v>
      </c>
      <c r="U1324" s="9">
        <f t="shared" si="1375"/>
        <v>0.95164409545764028</v>
      </c>
      <c r="V1324" s="9">
        <f t="shared" si="1375"/>
        <v>0.97126264276692487</v>
      </c>
      <c r="W1324" s="9">
        <f t="shared" si="1375"/>
        <v>0.98359430107561807</v>
      </c>
      <c r="X1324" s="9">
        <f t="shared" si="1375"/>
        <v>0.99099329606083397</v>
      </c>
      <c r="Y1324" s="9">
        <f t="shared" si="1375"/>
        <v>0.99523967579147965</v>
      </c>
      <c r="Z1324" s="9">
        <f t="shared" si="1375"/>
        <v>0.99757518464333472</v>
      </c>
      <c r="AA1324" s="9">
        <f t="shared" si="1375"/>
        <v>0.99880833331711427</v>
      </c>
      <c r="AB1324" s="9">
        <f t="shared" si="1375"/>
        <v>0.99943439341303297</v>
      </c>
      <c r="AC1324" s="9">
        <f t="shared" si="1375"/>
        <v>0.99974046723770438</v>
      </c>
    </row>
    <row r="1325" spans="1:29">
      <c r="A1325" s="19">
        <v>13.21</v>
      </c>
      <c r="B1325" s="9">
        <f>POISSON(B3,$A$1325,TRUE)</f>
        <v>1.8321874080019766E-6</v>
      </c>
      <c r="C1325" s="9">
        <f t="shared" ref="C1325:AC1325" si="1376">POISSON(C3,$A$1325,TRUE)</f>
        <v>2.6035383067708089E-5</v>
      </c>
      <c r="D1325" s="9">
        <f t="shared" si="1376"/>
        <v>1.8589749040006699E-4</v>
      </c>
      <c r="E1325" s="9">
        <f t="shared" si="1376"/>
        <v>8.8982363635355393E-4</v>
      </c>
      <c r="F1325" s="9">
        <f t="shared" si="1376"/>
        <v>3.2145397333649445E-3</v>
      </c>
      <c r="G1325" s="9">
        <f t="shared" si="1376"/>
        <v>9.3564396616690401E-3</v>
      </c>
      <c r="H1325" s="9">
        <f t="shared" si="1376"/>
        <v>2.2878856003818556E-2</v>
      </c>
      <c r="I1325" s="9">
        <f t="shared" si="1376"/>
        <v>4.8397587415217859E-2</v>
      </c>
      <c r="J1325" s="9">
        <f t="shared" si="1376"/>
        <v>9.0535392658290956E-2</v>
      </c>
      <c r="K1325" s="9">
        <f t="shared" si="1376"/>
        <v>0.15238432679840155</v>
      </c>
      <c r="L1325" s="9">
        <f t="shared" si="1376"/>
        <v>0.2340867687974878</v>
      </c>
      <c r="M1325" s="9">
        <f t="shared" si="1376"/>
        <v>0.33220397414366315</v>
      </c>
      <c r="N1325" s="9">
        <f t="shared" si="1376"/>
        <v>0.44021466436224427</v>
      </c>
      <c r="O1325" s="9">
        <f t="shared" si="1376"/>
        <v>0.54997014265358724</v>
      </c>
      <c r="P1325" s="9">
        <f t="shared" si="1376"/>
        <v>0.65353227609849018</v>
      </c>
      <c r="Q1325" s="9">
        <f t="shared" si="1376"/>
        <v>0.74473599495230147</v>
      </c>
      <c r="R1325" s="9">
        <f t="shared" si="1376"/>
        <v>0.82003606533097928</v>
      </c>
      <c r="S1325" s="9">
        <f t="shared" si="1376"/>
        <v>0.87854864943111666</v>
      </c>
      <c r="T1325" s="9">
        <f t="shared" si="1376"/>
        <v>0.92149038476238432</v>
      </c>
      <c r="U1325" s="9">
        <f t="shared" si="1376"/>
        <v>0.95134619127428111</v>
      </c>
      <c r="V1325" s="9">
        <f t="shared" si="1376"/>
        <v>0.97106595147538921</v>
      </c>
      <c r="W1325" s="9">
        <f t="shared" si="1376"/>
        <v>0.98347061967808613</v>
      </c>
      <c r="X1325" s="9">
        <f t="shared" si="1376"/>
        <v>0.99091905908525102</v>
      </c>
      <c r="Y1325" s="9">
        <f t="shared" si="1376"/>
        <v>0.99519705406649661</v>
      </c>
      <c r="Z1325" s="9">
        <f t="shared" si="1376"/>
        <v>0.99755173380409046</v>
      </c>
      <c r="AA1325" s="9">
        <f t="shared" si="1376"/>
        <v>0.9987959465774352</v>
      </c>
      <c r="AB1325" s="9">
        <f t="shared" si="1376"/>
        <v>0.99942810237496904</v>
      </c>
      <c r="AC1325" s="9">
        <f t="shared" si="1376"/>
        <v>0.99973739045220689</v>
      </c>
    </row>
    <row r="1326" spans="1:29">
      <c r="A1326" s="19">
        <v>13.22</v>
      </c>
      <c r="B1326" s="9">
        <f>POISSON(B3,$A$1326,TRUE)</f>
        <v>1.8139568386896763E-6</v>
      </c>
      <c r="C1326" s="9">
        <f t="shared" ref="C1326:AC1326" si="1377">POISSON(C3,$A$1326,TRUE)</f>
        <v>2.5794466246167197E-5</v>
      </c>
      <c r="D1326" s="9">
        <f t="shared" si="1377"/>
        <v>1.8430563342959361E-4</v>
      </c>
      <c r="E1326" s="9">
        <f t="shared" si="1377"/>
        <v>8.8281151015122601E-4</v>
      </c>
      <c r="F1326" s="9">
        <f t="shared" si="1377"/>
        <v>3.1913734327162213E-3</v>
      </c>
      <c r="G1326" s="9">
        <f t="shared" si="1377"/>
        <v>9.2952111559780701E-3</v>
      </c>
      <c r="H1326" s="9">
        <f t="shared" si="1377"/>
        <v>2.2744000272898343E-2</v>
      </c>
      <c r="I1326" s="9">
        <f t="shared" si="1377"/>
        <v>4.8142999147996343E-2</v>
      </c>
      <c r="J1326" s="9">
        <f t="shared" si="1377"/>
        <v>9.0114844789095802E-2</v>
      </c>
      <c r="K1326" s="9">
        <f t="shared" si="1377"/>
        <v>0.15176682249746631</v>
      </c>
      <c r="L1326" s="9">
        <f t="shared" si="1377"/>
        <v>0.23327073702793219</v>
      </c>
      <c r="M1326" s="9">
        <f t="shared" si="1377"/>
        <v>0.33122362340000122</v>
      </c>
      <c r="N1326" s="9">
        <f t="shared" si="1377"/>
        <v>0.43913505321989704</v>
      </c>
      <c r="O1326" s="9">
        <f t="shared" si="1377"/>
        <v>0.54887267646751448</v>
      </c>
      <c r="P1326" s="9">
        <f t="shared" si="1377"/>
        <v>0.65249634641990739</v>
      </c>
      <c r="Q1326" s="9">
        <f t="shared" si="1377"/>
        <v>0.74382334087128288</v>
      </c>
      <c r="R1326" s="9">
        <f t="shared" si="1377"/>
        <v>0.81928227003673204</v>
      </c>
      <c r="S1326" s="9">
        <f t="shared" si="1377"/>
        <v>0.87796268436421654</v>
      </c>
      <c r="T1326" s="9">
        <f t="shared" si="1377"/>
        <v>0.92106018866473582</v>
      </c>
      <c r="U1326" s="9">
        <f t="shared" si="1377"/>
        <v>0.95104697849909714</v>
      </c>
      <c r="V1326" s="9">
        <f t="shared" si="1377"/>
        <v>0.97086824657960991</v>
      </c>
      <c r="W1326" s="9">
        <f t="shared" si="1377"/>
        <v>0.98334620677124696</v>
      </c>
      <c r="X1326" s="9">
        <f t="shared" si="1377"/>
        <v>0.99084432648640353</v>
      </c>
      <c r="Y1326" s="9">
        <f t="shared" si="1377"/>
        <v>0.99515411529659348</v>
      </c>
      <c r="Z1326" s="9">
        <f t="shared" si="1377"/>
        <v>0.99752809063287307</v>
      </c>
      <c r="AA1326" s="9">
        <f t="shared" si="1377"/>
        <v>0.99878344879069769</v>
      </c>
      <c r="AB1326" s="9">
        <f t="shared" si="1377"/>
        <v>0.99942175013094547</v>
      </c>
      <c r="AC1326" s="9">
        <f t="shared" si="1377"/>
        <v>0.99973428137976317</v>
      </c>
    </row>
    <row r="1327" spans="1:29">
      <c r="A1327" s="19">
        <v>13.23</v>
      </c>
      <c r="B1327" s="9">
        <f>POISSON(B3,$A$1327,TRUE)</f>
        <v>1.7959076665728809E-6</v>
      </c>
      <c r="C1327" s="9">
        <f t="shared" ref="C1327:AC1327" si="1378">POISSON(C3,$A$1327,TRUE)</f>
        <v>2.5555766095332095E-5</v>
      </c>
      <c r="D1327" s="9">
        <f t="shared" si="1378"/>
        <v>1.8272722960157431E-4</v>
      </c>
      <c r="E1327" s="9">
        <f t="shared" si="1378"/>
        <v>8.7585338366410255E-4</v>
      </c>
      <c r="F1327" s="9">
        <f t="shared" si="1378"/>
        <v>3.1683681382259142E-3</v>
      </c>
      <c r="G1327" s="9">
        <f t="shared" si="1378"/>
        <v>9.2343621787964701E-3</v>
      </c>
      <c r="H1327" s="9">
        <f t="shared" si="1378"/>
        <v>2.2609879038254545E-2</v>
      </c>
      <c r="I1327" s="9">
        <f t="shared" si="1378"/>
        <v>4.7889605902630292E-2</v>
      </c>
      <c r="J1327" s="9">
        <f t="shared" si="1378"/>
        <v>8.9695954204591741E-2</v>
      </c>
      <c r="K1327" s="9">
        <f t="shared" si="1378"/>
        <v>0.15115128620847498</v>
      </c>
      <c r="L1327" s="9">
        <f t="shared" si="1378"/>
        <v>0.23245669044961256</v>
      </c>
      <c r="M1327" s="9">
        <f t="shared" si="1378"/>
        <v>0.33024491755054458</v>
      </c>
      <c r="N1327" s="9">
        <f t="shared" si="1378"/>
        <v>0.43805643792932181</v>
      </c>
      <c r="O1327" s="9">
        <f t="shared" si="1378"/>
        <v>0.54777539289941557</v>
      </c>
      <c r="P1327" s="9">
        <f t="shared" si="1378"/>
        <v>0.65145980534615489</v>
      </c>
      <c r="Q1327" s="9">
        <f t="shared" si="1378"/>
        <v>0.74290945712417877</v>
      </c>
      <c r="R1327" s="9">
        <f t="shared" si="1378"/>
        <v>0.81852688793813222</v>
      </c>
      <c r="S1327" s="9">
        <f t="shared" si="1378"/>
        <v>0.87737504144805012</v>
      </c>
      <c r="T1327" s="9">
        <f t="shared" si="1378"/>
        <v>0.9206284342778398</v>
      </c>
      <c r="U1327" s="9">
        <f t="shared" si="1378"/>
        <v>0.95074645465353014</v>
      </c>
      <c r="V1327" s="9">
        <f t="shared" si="1378"/>
        <v>0.9706695251320494</v>
      </c>
      <c r="W1327" s="9">
        <f t="shared" si="1378"/>
        <v>0.98322105953351646</v>
      </c>
      <c r="X1327" s="9">
        <f t="shared" si="1378"/>
        <v>0.99076909590312601</v>
      </c>
      <c r="Y1327" s="9">
        <f t="shared" si="1378"/>
        <v>0.99511085769312313</v>
      </c>
      <c r="Z1327" s="9">
        <f t="shared" si="1378"/>
        <v>0.99750425387985908</v>
      </c>
      <c r="AA1327" s="9">
        <f t="shared" si="1378"/>
        <v>0.9987708391418797</v>
      </c>
      <c r="AB1327" s="9">
        <f t="shared" si="1378"/>
        <v>0.99941533618097711</v>
      </c>
      <c r="AC1327" s="9">
        <f t="shared" si="1378"/>
        <v>0.99973113973013483</v>
      </c>
    </row>
    <row r="1328" spans="1:29">
      <c r="A1328" s="19">
        <v>13.24</v>
      </c>
      <c r="B1328" s="9">
        <f>POISSON(B3,$A$1328,TRUE)</f>
        <v>1.7780380867193375E-6</v>
      </c>
      <c r="C1328" s="9">
        <f t="shared" ref="C1328:AC1328" si="1379">POISSON(C3,$A$1328,TRUE)</f>
        <v>2.5319262354883365E-5</v>
      </c>
      <c r="D1328" s="9">
        <f t="shared" si="1379"/>
        <v>1.8116216701012923E-4</v>
      </c>
      <c r="E1328" s="9">
        <f t="shared" si="1379"/>
        <v>8.6894885288861436E-4</v>
      </c>
      <c r="F1328" s="9">
        <f t="shared" si="1379"/>
        <v>3.1455227831463997E-3</v>
      </c>
      <c r="G1328" s="9">
        <f t="shared" si="1379"/>
        <v>9.1738905504690164E-3</v>
      </c>
      <c r="H1328" s="9">
        <f t="shared" si="1379"/>
        <v>2.2476488757027593E-2</v>
      </c>
      <c r="I1328" s="9">
        <f t="shared" si="1379"/>
        <v>4.7637403079146948E-2</v>
      </c>
      <c r="J1328" s="9">
        <f t="shared" si="1379"/>
        <v>8.9278716282254492E-2</v>
      </c>
      <c r="K1328" s="9">
        <f t="shared" si="1379"/>
        <v>0.1505377148166038</v>
      </c>
      <c r="L1328" s="9">
        <f t="shared" si="1379"/>
        <v>0.23164462887608231</v>
      </c>
      <c r="M1328" s="9">
        <f t="shared" si="1379"/>
        <v>0.32926785998040026</v>
      </c>
      <c r="N1328" s="9">
        <f t="shared" si="1379"/>
        <v>0.43697882496549728</v>
      </c>
      <c r="O1328" s="9">
        <f t="shared" si="1379"/>
        <v>0.54667830007339657</v>
      </c>
      <c r="P1328" s="9">
        <f t="shared" si="1379"/>
        <v>0.65042266081829503</v>
      </c>
      <c r="Q1328" s="9">
        <f t="shared" si="1379"/>
        <v>0.74199434990245938</v>
      </c>
      <c r="R1328" s="9">
        <f t="shared" si="1379"/>
        <v>0.81776992261960491</v>
      </c>
      <c r="S1328" s="9">
        <f t="shared" si="1379"/>
        <v>0.87678572160637036</v>
      </c>
      <c r="T1328" s="9">
        <f t="shared" si="1379"/>
        <v>0.92019512041663543</v>
      </c>
      <c r="U1328" s="9">
        <f t="shared" si="1379"/>
        <v>0.95044461727178864</v>
      </c>
      <c r="V1328" s="9">
        <f t="shared" si="1379"/>
        <v>0.97046978418990004</v>
      </c>
      <c r="W1328" s="9">
        <f t="shared" si="1379"/>
        <v>0.98309517514208067</v>
      </c>
      <c r="X1328" s="9">
        <f t="shared" si="1379"/>
        <v>0.99069336496966587</v>
      </c>
      <c r="Y1328" s="9">
        <f t="shared" si="1379"/>
        <v>0.99506727946171925</v>
      </c>
      <c r="Z1328" s="9">
        <f t="shared" si="1379"/>
        <v>0.99748022228983535</v>
      </c>
      <c r="AA1328" s="9">
        <f t="shared" si="1379"/>
        <v>0.99875811681160553</v>
      </c>
      <c r="AB1328" s="9">
        <f t="shared" si="1379"/>
        <v>0.99940886002192242</v>
      </c>
      <c r="AC1328" s="9">
        <f t="shared" si="1379"/>
        <v>0.99972796521098151</v>
      </c>
    </row>
    <row r="1329" spans="1:29">
      <c r="A1329" s="19">
        <v>13.25</v>
      </c>
      <c r="B1329" s="9">
        <f>POISSON(B3,$A$1329,TRUE)</f>
        <v>1.7603463121561693E-6</v>
      </c>
      <c r="C1329" s="9">
        <f t="shared" ref="C1329:AC1329" si="1380">POISSON(C3,$A$1329,TRUE)</f>
        <v>2.5084934948225413E-5</v>
      </c>
      <c r="D1329" s="9">
        <f t="shared" si="1380"/>
        <v>1.7961033466218416E-4</v>
      </c>
      <c r="E1329" s="9">
        <f t="shared" si="1380"/>
        <v>8.6209751673216859E-4</v>
      </c>
      <c r="F1329" s="9">
        <f t="shared" si="1380"/>
        <v>3.1228363073389914E-3</v>
      </c>
      <c r="G1329" s="9">
        <f t="shared" si="1380"/>
        <v>9.1137941024470731E-3</v>
      </c>
      <c r="H1329" s="9">
        <f t="shared" si="1380"/>
        <v>2.2343825899977427E-2</v>
      </c>
      <c r="I1329" s="9">
        <f t="shared" si="1380"/>
        <v>4.7386386088159864E-2</v>
      </c>
      <c r="J1329" s="9">
        <f t="shared" si="1380"/>
        <v>8.8863126399837067E-2</v>
      </c>
      <c r="K1329" s="9">
        <f t="shared" si="1380"/>
        <v>0.14992610519202845</v>
      </c>
      <c r="L1329" s="9">
        <f t="shared" si="1380"/>
        <v>0.23083455209168205</v>
      </c>
      <c r="M1329" s="9">
        <f t="shared" si="1380"/>
        <v>0.32829245403899215</v>
      </c>
      <c r="N1329" s="9">
        <f t="shared" si="1380"/>
        <v>0.43590222077248025</v>
      </c>
      <c r="O1329" s="9">
        <f t="shared" si="1380"/>
        <v>0.54558140609699679</v>
      </c>
      <c r="P1329" s="9">
        <f t="shared" si="1380"/>
        <v>0.6493849207791289</v>
      </c>
      <c r="Q1329" s="9">
        <f t="shared" si="1380"/>
        <v>0.741078025415012</v>
      </c>
      <c r="R1329" s="9">
        <f t="shared" si="1380"/>
        <v>0.81701137769160292</v>
      </c>
      <c r="S1329" s="9">
        <f t="shared" si="1380"/>
        <v>0.87619472578953395</v>
      </c>
      <c r="T1329" s="9">
        <f t="shared" si="1380"/>
        <v>0.91976024591717764</v>
      </c>
      <c r="U1329" s="9">
        <f t="shared" si="1380"/>
        <v>0.95014146390092913</v>
      </c>
      <c r="V1329" s="9">
        <f t="shared" si="1380"/>
        <v>0.97026902081516453</v>
      </c>
      <c r="W1329" s="9">
        <f t="shared" si="1380"/>
        <v>0.98296855077295586</v>
      </c>
      <c r="X1329" s="9">
        <f t="shared" si="1380"/>
        <v>0.9906171313157166</v>
      </c>
      <c r="Y1329" s="9">
        <f t="shared" si="1380"/>
        <v>0.99502337880230707</v>
      </c>
      <c r="Z1329" s="9">
        <f t="shared" si="1380"/>
        <v>0.99745599460219547</v>
      </c>
      <c r="AA1329" s="9">
        <f t="shared" si="1380"/>
        <v>0.99874528097613635</v>
      </c>
      <c r="AB1329" s="9">
        <f t="shared" si="1380"/>
        <v>0.99940232114747163</v>
      </c>
      <c r="AC1329" s="9">
        <f t="shared" si="1380"/>
        <v>0.99972475752784906</v>
      </c>
    </row>
    <row r="1330" spans="1:29">
      <c r="A1330" s="19">
        <v>13.26</v>
      </c>
      <c r="B1330" s="9">
        <f>POISSON(B3,$A$1330,TRUE)</f>
        <v>1.7428305736911769E-6</v>
      </c>
      <c r="C1330" s="9">
        <f t="shared" ref="C1330:AC1330" si="1381">POISSON(C3,$A$1330,TRUE)</f>
        <v>2.4852763980836183E-5</v>
      </c>
      <c r="D1330" s="9">
        <f t="shared" si="1381"/>
        <v>1.7807162247020756E-4</v>
      </c>
      <c r="E1330" s="9">
        <f t="shared" si="1381"/>
        <v>8.5529897699322894E-4</v>
      </c>
      <c r="F1330" s="9">
        <f t="shared" si="1381"/>
        <v>3.1003076572370448E-3</v>
      </c>
      <c r="G1330" s="9">
        <f t="shared" si="1381"/>
        <v>9.0540706772436474E-3</v>
      </c>
      <c r="H1330" s="9">
        <f t="shared" si="1381"/>
        <v>2.2211886951458239E-2</v>
      </c>
      <c r="I1330" s="9">
        <f t="shared" si="1381"/>
        <v>4.713655035089899E-2</v>
      </c>
      <c r="J1330" s="9">
        <f t="shared" si="1381"/>
        <v>8.8449179935472091E-2</v>
      </c>
      <c r="K1330" s="9">
        <f t="shared" si="1381"/>
        <v>0.14931645419007644</v>
      </c>
      <c r="L1330" s="9">
        <f t="shared" si="1381"/>
        <v>0.23002645985168188</v>
      </c>
      <c r="M1330" s="9">
        <f t="shared" si="1381"/>
        <v>0.32731870304012611</v>
      </c>
      <c r="N1330" s="9">
        <f t="shared" si="1381"/>
        <v>0.43482663176335701</v>
      </c>
      <c r="O1330" s="9">
        <f t="shared" si="1381"/>
        <v>0.54448471906105267</v>
      </c>
      <c r="P1330" s="9">
        <f t="shared" si="1381"/>
        <v>0.64834659317301258</v>
      </c>
      <c r="Q1330" s="9">
        <f t="shared" si="1381"/>
        <v>0.74016048988798566</v>
      </c>
      <c r="R1330" s="9">
        <f t="shared" si="1381"/>
        <v>0.81625125679051924</v>
      </c>
      <c r="S1330" s="9">
        <f t="shared" si="1381"/>
        <v>0.87560205497449561</v>
      </c>
      <c r="T1330" s="9">
        <f t="shared" si="1381"/>
        <v>0.91932380963669136</v>
      </c>
      <c r="U1330" s="9">
        <f t="shared" si="1381"/>
        <v>0.94983699210093975</v>
      </c>
      <c r="V1330" s="9">
        <f t="shared" si="1381"/>
        <v>0.97006723207473633</v>
      </c>
      <c r="W1330" s="9">
        <f t="shared" si="1381"/>
        <v>0.98284118360104789</v>
      </c>
      <c r="X1330" s="9">
        <f t="shared" si="1381"/>
        <v>0.99054039256645199</v>
      </c>
      <c r="Y1330" s="9">
        <f t="shared" si="1381"/>
        <v>0.99497915390911551</v>
      </c>
      <c r="Z1330" s="9">
        <f t="shared" si="1381"/>
        <v>0.99743156955093704</v>
      </c>
      <c r="AA1330" s="9">
        <f t="shared" si="1381"/>
        <v>0.99873233080735924</v>
      </c>
      <c r="AB1330" s="9">
        <f t="shared" si="1381"/>
        <v>0.9993957190481344</v>
      </c>
      <c r="AC1330" s="9">
        <f t="shared" si="1381"/>
        <v>0.99972151638415974</v>
      </c>
    </row>
    <row r="1331" spans="1:29">
      <c r="A1331" s="19">
        <v>13.27</v>
      </c>
      <c r="B1331" s="9">
        <f>POISSON(B3,$A$1331,TRUE)</f>
        <v>1.7254891197359173E-6</v>
      </c>
      <c r="C1331" s="9">
        <f t="shared" ref="C1331:AC1331" si="1382">POISSON(C3,$A$1331,TRUE)</f>
        <v>2.4622729738631541E-5</v>
      </c>
      <c r="D1331" s="9">
        <f t="shared" si="1382"/>
        <v>1.7654592124500399E-4</v>
      </c>
      <c r="E1331" s="9">
        <f t="shared" si="1382"/>
        <v>8.485528383415247E-4</v>
      </c>
      <c r="F1331" s="9">
        <f t="shared" si="1382"/>
        <v>3.0779357858092319E-3</v>
      </c>
      <c r="G1331" s="9">
        <f t="shared" si="1382"/>
        <v>8.9947181283885277E-3</v>
      </c>
      <c r="H1331" s="9">
        <f t="shared" si="1382"/>
        <v>2.2080668409393073E-2</v>
      </c>
      <c r="I1331" s="9">
        <f t="shared" si="1382"/>
        <v>4.6887891299240245E-2</v>
      </c>
      <c r="J1331" s="9">
        <f t="shared" si="1382"/>
        <v>8.8036872267774277E-2</v>
      </c>
      <c r="K1331" s="9">
        <f t="shared" si="1382"/>
        <v>0.14870875865137939</v>
      </c>
      <c r="L1331" s="9">
        <f t="shared" si="1382"/>
        <v>0.22922035188242346</v>
      </c>
      <c r="M1331" s="9">
        <f t="shared" si="1382"/>
        <v>0.32634661026205575</v>
      </c>
      <c r="N1331" s="9">
        <f t="shared" si="1382"/>
        <v>0.43375206432019892</v>
      </c>
      <c r="O1331" s="9">
        <f t="shared" si="1382"/>
        <v>0.54338824703954991</v>
      </c>
      <c r="P1331" s="9">
        <f t="shared" si="1382"/>
        <v>0.64730768594567722</v>
      </c>
      <c r="Q1331" s="9">
        <f t="shared" si="1382"/>
        <v>0.73924174956463129</v>
      </c>
      <c r="R1331" s="9">
        <f t="shared" si="1382"/>
        <v>0.81548956357860158</v>
      </c>
      <c r="S1331" s="9">
        <f t="shared" si="1382"/>
        <v>0.87500771016480061</v>
      </c>
      <c r="T1331" s="9">
        <f t="shared" si="1382"/>
        <v>0.91888581045362616</v>
      </c>
      <c r="U1331" s="9">
        <f t="shared" si="1382"/>
        <v>0.94953119944482178</v>
      </c>
      <c r="V1331" s="9">
        <f t="shared" si="1382"/>
        <v>0.96986441504048004</v>
      </c>
      <c r="W1331" s="9">
        <f t="shared" si="1382"/>
        <v>0.98271307080021264</v>
      </c>
      <c r="X1331" s="9">
        <f t="shared" si="1382"/>
        <v>0.99046314634256039</v>
      </c>
      <c r="Y1331" s="9">
        <f t="shared" si="1382"/>
        <v>0.99493460297068892</v>
      </c>
      <c r="Z1331" s="9">
        <f t="shared" si="1382"/>
        <v>0.99740694586465839</v>
      </c>
      <c r="AA1331" s="9">
        <f t="shared" si="1382"/>
        <v>0.99871926547277723</v>
      </c>
      <c r="AB1331" s="9">
        <f t="shared" si="1382"/>
        <v>0.99938905321122884</v>
      </c>
      <c r="AC1331" s="9">
        <f t="shared" si="1382"/>
        <v>0.99971824148120103</v>
      </c>
    </row>
    <row r="1332" spans="1:29">
      <c r="A1332" s="19">
        <v>13.28</v>
      </c>
      <c r="B1332" s="9">
        <f>POISSON(B3,$A$1332,TRUE)</f>
        <v>1.7083202161305435E-6</v>
      </c>
      <c r="C1332" s="9">
        <f t="shared" ref="C1332:AC1332" si="1383">POISSON(C3,$A$1332,TRUE)</f>
        <v>2.4394812686344162E-5</v>
      </c>
      <c r="D1332" s="9">
        <f t="shared" si="1383"/>
        <v>1.7503312268856257E-4</v>
      </c>
      <c r="E1332" s="9">
        <f t="shared" si="1383"/>
        <v>8.4185870829838274E-4</v>
      </c>
      <c r="F1332" s="9">
        <f t="shared" si="1383"/>
        <v>3.0557196525229854E-3</v>
      </c>
      <c r="G1332" s="9">
        <f t="shared" si="1383"/>
        <v>8.9357343203835295E-3</v>
      </c>
      <c r="H1332" s="9">
        <f t="shared" si="1383"/>
        <v>2.1950166785248203E-2</v>
      </c>
      <c r="I1332" s="9">
        <f t="shared" si="1383"/>
        <v>4.6640404375734322E-2</v>
      </c>
      <c r="J1332" s="9">
        <f t="shared" si="1383"/>
        <v>8.76261987759413E-2</v>
      </c>
      <c r="K1332" s="9">
        <f t="shared" si="1383"/>
        <v>0.14810301540202436</v>
      </c>
      <c r="L1332" s="9">
        <f t="shared" si="1383"/>
        <v>0.22841622788146279</v>
      </c>
      <c r="M1332" s="9">
        <f t="shared" si="1383"/>
        <v>0.32537617894754856</v>
      </c>
      <c r="N1332" s="9">
        <f t="shared" si="1383"/>
        <v>0.43267852479401658</v>
      </c>
      <c r="O1332" s="9">
        <f t="shared" si="1383"/>
        <v>0.54229199808948558</v>
      </c>
      <c r="P1332" s="9">
        <f t="shared" si="1383"/>
        <v>0.64626820704404453</v>
      </c>
      <c r="Q1332" s="9">
        <f t="shared" si="1383"/>
        <v>0.73832181070514769</v>
      </c>
      <c r="R1332" s="9">
        <f t="shared" si="1383"/>
        <v>0.81472630174386318</v>
      </c>
      <c r="S1332" s="9">
        <f t="shared" si="1383"/>
        <v>0.87441169239057726</v>
      </c>
      <c r="T1332" s="9">
        <f t="shared" si="1383"/>
        <v>0.91844624726770874</v>
      </c>
      <c r="U1332" s="9">
        <f t="shared" si="1383"/>
        <v>0.94922408351867216</v>
      </c>
      <c r="V1332" s="9">
        <f t="shared" si="1383"/>
        <v>0.9696605667893119</v>
      </c>
      <c r="W1332" s="9">
        <f t="shared" si="1383"/>
        <v>0.98258420954331638</v>
      </c>
      <c r="X1332" s="9">
        <f t="shared" si="1383"/>
        <v>0.99038539026027905</v>
      </c>
      <c r="Y1332" s="9">
        <f t="shared" si="1383"/>
        <v>0.99488972416989929</v>
      </c>
      <c r="Z1332" s="9">
        <f t="shared" si="1383"/>
        <v>0.99738212226655587</v>
      </c>
      <c r="AA1332" s="9">
        <f t="shared" si="1383"/>
        <v>0.99870608413549977</v>
      </c>
      <c r="AB1332" s="9">
        <f t="shared" si="1383"/>
        <v>0.99938232312086805</v>
      </c>
      <c r="AC1332" s="9">
        <f t="shared" si="1383"/>
        <v>0.99971493251811583</v>
      </c>
    </row>
    <row r="1333" spans="1:29">
      <c r="A1333" s="19">
        <v>13.29</v>
      </c>
      <c r="B1333" s="9">
        <f>POISSON(B3,$A$1333,TRUE)</f>
        <v>1.6913221459703878E-6</v>
      </c>
      <c r="C1333" s="9">
        <f t="shared" ref="C1333:AC1333" si="1384">POISSON(C3,$A$1333,TRUE)</f>
        <v>2.4168993465916842E-5</v>
      </c>
      <c r="D1333" s="9">
        <f t="shared" si="1384"/>
        <v>1.73533119386961E-4</v>
      </c>
      <c r="E1333" s="9">
        <f t="shared" si="1384"/>
        <v>8.3521619721718665E-4</v>
      </c>
      <c r="F1333" s="9">
        <f t="shared" si="1384"/>
        <v>3.0336582233081114E-3</v>
      </c>
      <c r="G1333" s="9">
        <f t="shared" si="1384"/>
        <v>8.8771171286577879E-3</v>
      </c>
      <c r="H1333" s="9">
        <f t="shared" si="1384"/>
        <v>2.1820378604007325E-2</v>
      </c>
      <c r="I1333" s="9">
        <f t="shared" si="1384"/>
        <v>4.6394085033635214E-2</v>
      </c>
      <c r="J1333" s="9">
        <f t="shared" si="1384"/>
        <v>8.7217154839854566E-2</v>
      </c>
      <c r="K1333" s="9">
        <f t="shared" si="1384"/>
        <v>0.14749922125370513</v>
      </c>
      <c r="L1333" s="9">
        <f t="shared" si="1384"/>
        <v>0.2276140875177125</v>
      </c>
      <c r="M1333" s="9">
        <f t="shared" si="1384"/>
        <v>0.3244074123039542</v>
      </c>
      <c r="N1333" s="9">
        <f t="shared" si="1384"/>
        <v>0.43160601950471683</v>
      </c>
      <c r="O1333" s="9">
        <f t="shared" si="1384"/>
        <v>0.54119598025072713</v>
      </c>
      <c r="P1333" s="9">
        <f t="shared" si="1384"/>
        <v>0.64522816441604691</v>
      </c>
      <c r="Q1333" s="9">
        <f t="shared" si="1384"/>
        <v>0.73740067958652045</v>
      </c>
      <c r="R1333" s="9">
        <f t="shared" si="1384"/>
        <v>0.81396147499999483</v>
      </c>
      <c r="S1333" s="9">
        <f t="shared" si="1384"/>
        <v>0.8738140027085286</v>
      </c>
      <c r="T1333" s="9">
        <f t="shared" si="1384"/>
        <v>0.91800511899999626</v>
      </c>
      <c r="U1333" s="9">
        <f t="shared" si="1384"/>
        <v>0.94891564192176481</v>
      </c>
      <c r="V1333" s="9">
        <f t="shared" si="1384"/>
        <v>0.96945568440328</v>
      </c>
      <c r="W1333" s="9">
        <f t="shared" si="1384"/>
        <v>0.98245459700229598</v>
      </c>
      <c r="X1333" s="9">
        <f t="shared" si="1384"/>
        <v>0.990307121931429</v>
      </c>
      <c r="Y1333" s="9">
        <f t="shared" si="1384"/>
        <v>0.99484451568395837</v>
      </c>
      <c r="Z1333" s="9">
        <f t="shared" si="1384"/>
        <v>0.99735709747442147</v>
      </c>
      <c r="AA1333" s="9">
        <f t="shared" si="1384"/>
        <v>0.99869278595423172</v>
      </c>
      <c r="AB1333" s="9">
        <f t="shared" si="1384"/>
        <v>0.99937552825795006</v>
      </c>
      <c r="AC1333" s="9">
        <f t="shared" si="1384"/>
        <v>0.99971158919189151</v>
      </c>
    </row>
    <row r="1334" spans="1:29">
      <c r="A1334" s="19">
        <v>13.3</v>
      </c>
      <c r="B1334" s="9">
        <f>POISSON(B3,$A$1334,TRUE)</f>
        <v>1.674493209434266E-6</v>
      </c>
      <c r="C1334" s="9">
        <f t="shared" ref="C1334:AC1334" si="1385">POISSON(C3,$A$1334,TRUE)</f>
        <v>2.3945252894910005E-5</v>
      </c>
      <c r="D1334" s="9">
        <f t="shared" si="1385"/>
        <v>1.7204580480332366E-4</v>
      </c>
      <c r="E1334" s="9">
        <f t="shared" si="1385"/>
        <v>8.2862491826395763E-4</v>
      </c>
      <c r="F1334" s="9">
        <f t="shared" si="1385"/>
        <v>3.0117504705205662E-3</v>
      </c>
      <c r="G1334" s="9">
        <f t="shared" si="1385"/>
        <v>8.8188644395231428E-3</v>
      </c>
      <c r="H1334" s="9">
        <f t="shared" si="1385"/>
        <v>2.1691300404145523E-2</v>
      </c>
      <c r="I1334" s="9">
        <f t="shared" si="1385"/>
        <v>4.6148928736928038E-2</v>
      </c>
      <c r="J1334" s="9">
        <f t="shared" si="1385"/>
        <v>8.6809735840178995E-2</v>
      </c>
      <c r="K1334" s="9">
        <f t="shared" si="1385"/>
        <v>0.14689737300387209</v>
      </c>
      <c r="L1334" s="9">
        <f t="shared" si="1385"/>
        <v>0.2268139304315839</v>
      </c>
      <c r="M1334" s="9">
        <f t="shared" si="1385"/>
        <v>0.3234403135032719</v>
      </c>
      <c r="N1334" s="9">
        <f t="shared" si="1385"/>
        <v>0.43053455474105917</v>
      </c>
      <c r="O1334" s="9">
        <f t="shared" si="1385"/>
        <v>0.54010020154587279</v>
      </c>
      <c r="P1334" s="9">
        <f t="shared" si="1385"/>
        <v>0.64418756601044502</v>
      </c>
      <c r="Q1334" s="9">
        <f t="shared" si="1385"/>
        <v>0.73647836250236609</v>
      </c>
      <c r="R1334" s="9">
        <f t="shared" si="1385"/>
        <v>0.81319508708627586</v>
      </c>
      <c r="S1334" s="9">
        <f t="shared" si="1385"/>
        <v>0.87321464220192246</v>
      </c>
      <c r="T1334" s="9">
        <f t="shared" si="1385"/>
        <v>0.91756242459292814</v>
      </c>
      <c r="U1334" s="9">
        <f t="shared" si="1385"/>
        <v>0.94860587226663207</v>
      </c>
      <c r="V1334" s="9">
        <f t="shared" si="1385"/>
        <v>0.96924976496964521</v>
      </c>
      <c r="W1334" s="9">
        <f t="shared" si="1385"/>
        <v>0.98232423034822025</v>
      </c>
      <c r="X1334" s="9">
        <f t="shared" si="1385"/>
        <v>0.99022833896344964</v>
      </c>
      <c r="Y1334" s="9">
        <f t="shared" si="1385"/>
        <v>0.9947989756844301</v>
      </c>
      <c r="Z1334" s="9">
        <f t="shared" si="1385"/>
        <v>0.99733187020064018</v>
      </c>
      <c r="AA1334" s="9">
        <f t="shared" si="1385"/>
        <v>0.99867937008326391</v>
      </c>
      <c r="AB1334" s="9">
        <f t="shared" si="1385"/>
        <v>0.99936866810014446</v>
      </c>
      <c r="AC1334" s="9">
        <f t="shared" si="1385"/>
        <v>0.99970821119734865</v>
      </c>
    </row>
    <row r="1335" spans="1:29">
      <c r="A1335" s="19">
        <v>13.31</v>
      </c>
      <c r="B1335" s="9">
        <f>POISSON(B3,$A$1335,TRUE)</f>
        <v>1.6578317236145063E-6</v>
      </c>
      <c r="C1335" s="9">
        <f t="shared" ref="C1335:AC1335" si="1386">POISSON(C3,$A$1335,TRUE)</f>
        <v>2.3723571964923587E-5</v>
      </c>
      <c r="D1335" s="9">
        <f t="shared" si="1386"/>
        <v>1.7057107327083553E-4</v>
      </c>
      <c r="E1335" s="9">
        <f t="shared" si="1386"/>
        <v>8.2208448739806467E-4</v>
      </c>
      <c r="F1335" s="9">
        <f t="shared" si="1386"/>
        <v>2.9899953729064202E-3</v>
      </c>
      <c r="G1335" s="9">
        <f t="shared" si="1386"/>
        <v>8.7609741501296617E-3</v>
      </c>
      <c r="H1335" s="9">
        <f t="shared" si="1386"/>
        <v>2.1562928737603224E-2</v>
      </c>
      <c r="I1335" s="9">
        <f t="shared" si="1386"/>
        <v>4.590493096035652E-2</v>
      </c>
      <c r="J1335" s="9">
        <f t="shared" si="1386"/>
        <v>8.6403937158462327E-2</v>
      </c>
      <c r="K1335" s="9">
        <f t="shared" si="1386"/>
        <v>0.14629746743588323</v>
      </c>
      <c r="L1335" s="9">
        <f t="shared" si="1386"/>
        <v>0.22601575623513051</v>
      </c>
      <c r="M1335" s="9">
        <f t="shared" si="1386"/>
        <v>0.32247488568221977</v>
      </c>
      <c r="N1335" s="9">
        <f t="shared" si="1386"/>
        <v>0.42946413676061612</v>
      </c>
      <c r="O1335" s="9">
        <f t="shared" si="1386"/>
        <v>0.53900466998011276</v>
      </c>
      <c r="P1335" s="9">
        <f t="shared" si="1386"/>
        <v>0.64314641977664833</v>
      </c>
      <c r="Q1335" s="9">
        <f t="shared" si="1386"/>
        <v>0.73555486576277451</v>
      </c>
      <c r="R1335" s="9">
        <f t="shared" si="1386"/>
        <v>0.81242714176748299</v>
      </c>
      <c r="S1335" s="9">
        <f t="shared" si="1386"/>
        <v>0.87261361198058141</v>
      </c>
      <c r="T1335" s="9">
        <f t="shared" si="1386"/>
        <v>0.91711816301037796</v>
      </c>
      <c r="U1335" s="9">
        <f t="shared" si="1386"/>
        <v>0.94829477217914615</v>
      </c>
      <c r="V1335" s="9">
        <f t="shared" si="1386"/>
        <v>0.96904280558096123</v>
      </c>
      <c r="W1335" s="9">
        <f t="shared" si="1386"/>
        <v>0.98219310675134974</v>
      </c>
      <c r="X1335" s="9">
        <f t="shared" si="1386"/>
        <v>0.99014903895943474</v>
      </c>
      <c r="Y1335" s="9">
        <f t="shared" si="1386"/>
        <v>0.99475310233724401</v>
      </c>
      <c r="Z1335" s="9">
        <f t="shared" si="1386"/>
        <v>0.99730643915218731</v>
      </c>
      <c r="AA1335" s="9">
        <f t="shared" si="1386"/>
        <v>0.99866583567246314</v>
      </c>
      <c r="AB1335" s="9">
        <f t="shared" si="1386"/>
        <v>0.99936174212188134</v>
      </c>
      <c r="AC1335" s="9">
        <f t="shared" si="1386"/>
        <v>0.99970479822713154</v>
      </c>
    </row>
    <row r="1336" spans="1:29">
      <c r="A1336" s="19">
        <v>13.32</v>
      </c>
      <c r="B1336" s="9">
        <f>POISSON(B3,$A$1336,TRUE)</f>
        <v>1.6413360223486391E-6</v>
      </c>
      <c r="C1336" s="9">
        <f t="shared" ref="C1336:AC1336" si="1387">POISSON(C3,$A$1336,TRUE)</f>
        <v>2.3503931840032513E-5</v>
      </c>
      <c r="D1336" s="9">
        <f t="shared" si="1387"/>
        <v>1.691088199858071E-4</v>
      </c>
      <c r="E1336" s="9">
        <f t="shared" si="1387"/>
        <v>8.1559452335304623E-4</v>
      </c>
      <c r="F1336" s="9">
        <f t="shared" si="1387"/>
        <v>2.9683919155659524E-3</v>
      </c>
      <c r="G1336" s="9">
        <f t="shared" si="1387"/>
        <v>8.7034441684211358E-3</v>
      </c>
      <c r="H1336" s="9">
        <f t="shared" si="1387"/>
        <v>2.1435260169759648E-2</v>
      </c>
      <c r="I1336" s="9">
        <f t="shared" si="1387"/>
        <v>4.5662087189449481E-2</v>
      </c>
      <c r="J1336" s="9">
        <f t="shared" si="1387"/>
        <v>8.5999754177233087E-2</v>
      </c>
      <c r="K1336" s="9">
        <f t="shared" si="1387"/>
        <v>0.1456995013191528</v>
      </c>
      <c r="L1336" s="9">
        <f t="shared" si="1387"/>
        <v>0.22521956451218983</v>
      </c>
      <c r="M1336" s="9">
        <f t="shared" si="1387"/>
        <v>0.32151113194230385</v>
      </c>
      <c r="N1336" s="9">
        <f t="shared" si="1387"/>
        <v>0.42839477178973051</v>
      </c>
      <c r="O1336" s="9">
        <f t="shared" si="1387"/>
        <v>0.53790939354109368</v>
      </c>
      <c r="P1336" s="9">
        <f t="shared" si="1387"/>
        <v>0.64210473366453324</v>
      </c>
      <c r="Q1336" s="9">
        <f t="shared" si="1387"/>
        <v>0.73463019569414789</v>
      </c>
      <c r="R1336" s="9">
        <f t="shared" si="1387"/>
        <v>0.81165764283380204</v>
      </c>
      <c r="S1336" s="9">
        <f t="shared" si="1387"/>
        <v>0.8720109131808722</v>
      </c>
      <c r="T1336" s="9">
        <f t="shared" si="1387"/>
        <v>0.91667233323770414</v>
      </c>
      <c r="U1336" s="9">
        <f t="shared" si="1387"/>
        <v>0.94798233929859888</v>
      </c>
      <c r="V1336" s="9">
        <f t="shared" si="1387"/>
        <v>0.96883480333515481</v>
      </c>
      <c r="W1336" s="9">
        <f t="shared" si="1387"/>
        <v>0.98206122338119894</v>
      </c>
      <c r="X1336" s="9">
        <f t="shared" si="1387"/>
        <v>0.99006921951816751</v>
      </c>
      <c r="Y1336" s="9">
        <f t="shared" si="1387"/>
        <v>0.99470689380270749</v>
      </c>
      <c r="Z1336" s="9">
        <f t="shared" si="1387"/>
        <v>0.99728080303062716</v>
      </c>
      <c r="AA1336" s="9">
        <f t="shared" si="1387"/>
        <v>0.99865218186726279</v>
      </c>
      <c r="AB1336" s="9">
        <f t="shared" si="1387"/>
        <v>0.99935474979433914</v>
      </c>
      <c r="AC1336" s="9">
        <f t="shared" si="1387"/>
        <v>0.99970134997169691</v>
      </c>
    </row>
    <row r="1337" spans="1:29">
      <c r="A1337" s="19">
        <v>13.33</v>
      </c>
      <c r="B1337" s="9">
        <f>POISSON(B3,$A$1337,TRUE)</f>
        <v>1.6250044560527911E-6</v>
      </c>
      <c r="C1337" s="9">
        <f t="shared" ref="C1337:AC1337" si="1388">POISSON(C3,$A$1337,TRUE)</f>
        <v>2.3286313855236495E-5</v>
      </c>
      <c r="D1337" s="9">
        <f t="shared" si="1388"/>
        <v>1.6765894100079589E-4</v>
      </c>
      <c r="E1337" s="9">
        <f t="shared" si="1388"/>
        <v>8.0915464761756491E-4</v>
      </c>
      <c r="F1337" s="9">
        <f t="shared" si="1388"/>
        <v>2.9469390899179476E-3</v>
      </c>
      <c r="G1337" s="9">
        <f t="shared" si="1388"/>
        <v>8.6462724130907664E-3</v>
      </c>
      <c r="H1337" s="9">
        <f t="shared" si="1388"/>
        <v>2.1308291279406387E-2</v>
      </c>
      <c r="I1337" s="9">
        <f t="shared" si="1388"/>
        <v>4.5420392920547385E-2</v>
      </c>
      <c r="J1337" s="9">
        <f t="shared" si="1388"/>
        <v>8.5597182280098633E-2</v>
      </c>
      <c r="K1337" s="9">
        <f t="shared" si="1388"/>
        <v>0.14510347140930061</v>
      </c>
      <c r="L1337" s="9">
        <f t="shared" si="1388"/>
        <v>0.22442535481852685</v>
      </c>
      <c r="M1337" s="9">
        <f t="shared" si="1388"/>
        <v>0.32054905534988926</v>
      </c>
      <c r="N1337" s="9">
        <f t="shared" si="1388"/>
        <v>0.42732646602347768</v>
      </c>
      <c r="O1337" s="9">
        <f t="shared" si="1388"/>
        <v>0.53681438019878014</v>
      </c>
      <c r="P1337" s="9">
        <f t="shared" si="1388"/>
        <v>0.64106251562426464</v>
      </c>
      <c r="Q1337" s="9">
        <f t="shared" si="1388"/>
        <v>0.73370435863904504</v>
      </c>
      <c r="R1337" s="9">
        <f t="shared" si="1388"/>
        <v>0.81088659410073405</v>
      </c>
      <c r="S1337" s="9">
        <f t="shared" si="1388"/>
        <v>0.87140654696569375</v>
      </c>
      <c r="T1337" s="9">
        <f t="shared" si="1388"/>
        <v>0.91622493428180007</v>
      </c>
      <c r="U1337" s="9">
        <f t="shared" si="1388"/>
        <v>0.94766857127778403</v>
      </c>
      <c r="V1337" s="9">
        <f t="shared" si="1388"/>
        <v>0.96862575533560735</v>
      </c>
      <c r="W1337" s="9">
        <f t="shared" si="1388"/>
        <v>0.98192857740659711</v>
      </c>
      <c r="X1337" s="9">
        <f t="shared" si="1388"/>
        <v>0.98998887823415593</v>
      </c>
      <c r="Y1337" s="9">
        <f t="shared" si="1388"/>
        <v>0.99466034823551941</v>
      </c>
      <c r="Z1337" s="9">
        <f t="shared" si="1388"/>
        <v>0.99725496053210994</v>
      </c>
      <c r="AA1337" s="9">
        <f t="shared" si="1388"/>
        <v>0.9986384078086521</v>
      </c>
      <c r="AB1337" s="9">
        <f t="shared" si="1388"/>
        <v>0.99934769058543305</v>
      </c>
      <c r="AC1337" s="9">
        <f t="shared" si="1388"/>
        <v>0.99969786611930322</v>
      </c>
    </row>
    <row r="1338" spans="1:29">
      <c r="A1338" s="19">
        <v>13.34</v>
      </c>
      <c r="B1338" s="9">
        <f>POISSON(B3,$A$1338,TRUE)</f>
        <v>1.6088353915567235E-6</v>
      </c>
      <c r="C1338" s="9">
        <f t="shared" ref="C1338:AC1338" si="1389">POISSON(C3,$A$1338,TRUE)</f>
        <v>2.3070699514923414E-5</v>
      </c>
      <c r="D1338" s="9">
        <f t="shared" si="1389"/>
        <v>1.6622133321777925E-4</v>
      </c>
      <c r="E1338" s="9">
        <f t="shared" si="1389"/>
        <v>8.0276448441647815E-4</v>
      </c>
      <c r="F1338" s="9">
        <f t="shared" si="1389"/>
        <v>2.925635893664139E-3</v>
      </c>
      <c r="G1338" s="9">
        <f t="shared" si="1389"/>
        <v>8.5894568135368964E-3</v>
      </c>
      <c r="H1338" s="9">
        <f t="shared" si="1389"/>
        <v>2.1182018658720669E-2</v>
      </c>
      <c r="I1338" s="9">
        <f t="shared" si="1389"/>
        <v>4.5179843660828015E-2</v>
      </c>
      <c r="J1338" s="9">
        <f t="shared" si="1389"/>
        <v>8.5196216851842019E-2</v>
      </c>
      <c r="K1338" s="9">
        <f t="shared" si="1389"/>
        <v>0.14450937444830059</v>
      </c>
      <c r="L1338" s="9">
        <f t="shared" si="1389"/>
        <v>0.22363312668197632</v>
      </c>
      <c r="M1338" s="9">
        <f t="shared" si="1389"/>
        <v>0.31958865893627025</v>
      </c>
      <c r="N1338" s="9">
        <f t="shared" si="1389"/>
        <v>0.42625922562562713</v>
      </c>
      <c r="O1338" s="9">
        <f t="shared" si="1389"/>
        <v>0.53571963790532062</v>
      </c>
      <c r="P1338" s="9">
        <f t="shared" si="1389"/>
        <v>0.64001977360611484</v>
      </c>
      <c r="Q1338" s="9">
        <f t="shared" si="1389"/>
        <v>0.73277736095602086</v>
      </c>
      <c r="R1338" s="9">
        <f t="shared" si="1389"/>
        <v>0.81011399940900519</v>
      </c>
      <c r="S1338" s="9">
        <f t="shared" si="1389"/>
        <v>0.87080051452446461</v>
      </c>
      <c r="T1338" s="9">
        <f t="shared" si="1389"/>
        <v>0.91577596517114379</v>
      </c>
      <c r="U1338" s="9">
        <f t="shared" si="1389"/>
        <v>0.94735346578307555</v>
      </c>
      <c r="V1338" s="9">
        <f t="shared" si="1389"/>
        <v>0.96841565869123403</v>
      </c>
      <c r="W1338" s="9">
        <f t="shared" si="1389"/>
        <v>0.9817951659957499</v>
      </c>
      <c r="X1338" s="9">
        <f t="shared" si="1389"/>
        <v>0.98990801269767004</v>
      </c>
      <c r="Y1338" s="9">
        <f t="shared" si="1389"/>
        <v>0.99461346378478366</v>
      </c>
      <c r="Z1338" s="9">
        <f t="shared" si="1389"/>
        <v>0.99722891034737093</v>
      </c>
      <c r="AA1338" s="9">
        <f t="shared" si="1389"/>
        <v>0.99862451263316754</v>
      </c>
      <c r="AB1338" s="9">
        <f t="shared" si="1389"/>
        <v>0.9993405639598032</v>
      </c>
      <c r="AC1338" s="9">
        <f t="shared" si="1389"/>
        <v>0.99969434635600019</v>
      </c>
    </row>
    <row r="1339" spans="1:29">
      <c r="A1339" s="19">
        <v>13.35</v>
      </c>
      <c r="B1339" s="9">
        <f>POISSON(B3,$A$1339,TRUE)</f>
        <v>1.5928272119405121E-6</v>
      </c>
      <c r="C1339" s="9">
        <f t="shared" ref="C1339:AC1339" si="1390">POISSON(C3,$A$1339,TRUE)</f>
        <v>2.2857070491346347E-5</v>
      </c>
      <c r="D1339" s="9">
        <f t="shared" si="1390"/>
        <v>1.6479589438138029E-4</v>
      </c>
      <c r="E1339" s="9">
        <f t="shared" si="1390"/>
        <v>7.9642366069203124E-4</v>
      </c>
      <c r="F1339" s="9">
        <f t="shared" si="1390"/>
        <v>2.9044813307538284E-3</v>
      </c>
      <c r="G1339" s="9">
        <f t="shared" si="1390"/>
        <v>8.5329953098188301E-3</v>
      </c>
      <c r="H1339" s="9">
        <f t="shared" si="1390"/>
        <v>2.1056438913238461E-2</v>
      </c>
      <c r="I1339" s="9">
        <f t="shared" si="1390"/>
        <v>4.4940434928331587E-2</v>
      </c>
      <c r="J1339" s="9">
        <f t="shared" si="1390"/>
        <v>8.4796853278518269E-2</v>
      </c>
      <c r="K1339" s="9">
        <f t="shared" si="1390"/>
        <v>0.1439172071646285</v>
      </c>
      <c r="L1339" s="9">
        <f t="shared" si="1390"/>
        <v>0.22284287960258564</v>
      </c>
      <c r="M1339" s="9">
        <f t="shared" si="1390"/>
        <v>0.31862994569774283</v>
      </c>
      <c r="N1339" s="9">
        <f t="shared" si="1390"/>
        <v>0.42519305672860513</v>
      </c>
      <c r="O1339" s="9">
        <f t="shared" si="1390"/>
        <v>0.53462517459491343</v>
      </c>
      <c r="P1339" s="9">
        <f t="shared" si="1390"/>
        <v>0.63897651556028645</v>
      </c>
      <c r="Q1339" s="9">
        <f t="shared" si="1390"/>
        <v>0.73184920901946815</v>
      </c>
      <c r="R1339" s="9">
        <f t="shared" si="1390"/>
        <v>0.80933986262447288</v>
      </c>
      <c r="S1339" s="9">
        <f t="shared" si="1390"/>
        <v>0.87019281707310925</v>
      </c>
      <c r="T1339" s="9">
        <f t="shared" si="1390"/>
        <v>0.91532542495584768</v>
      </c>
      <c r="U1339" s="9">
        <f t="shared" si="1390"/>
        <v>0.94703702049450866</v>
      </c>
      <c r="V1339" s="9">
        <f t="shared" si="1390"/>
        <v>0.96820451051656486</v>
      </c>
      <c r="W1339" s="9">
        <f t="shared" si="1390"/>
        <v>0.9816609863163005</v>
      </c>
      <c r="X1339" s="9">
        <f t="shared" si="1390"/>
        <v>0.98982662049477654</v>
      </c>
      <c r="Y1339" s="9">
        <f t="shared" si="1390"/>
        <v>0.99456623859402238</v>
      </c>
      <c r="Z1339" s="9">
        <f t="shared" si="1390"/>
        <v>0.99720265116172779</v>
      </c>
      <c r="AA1339" s="9">
        <f t="shared" si="1390"/>
        <v>0.99861049547288261</v>
      </c>
      <c r="AB1339" s="9">
        <f t="shared" si="1390"/>
        <v>0.99933336937880246</v>
      </c>
      <c r="AC1339" s="9">
        <f t="shared" si="1390"/>
        <v>0.99969079036561836</v>
      </c>
    </row>
    <row r="1340" spans="1:29">
      <c r="A1340" s="19">
        <v>13.36</v>
      </c>
      <c r="B1340" s="9">
        <f>POISSON(B3,$A$1340,TRUE)</f>
        <v>1.5769783163728552E-6</v>
      </c>
      <c r="C1340" s="9">
        <f t="shared" ref="C1340:AC1340" si="1391">POISSON(C3,$A$1340,TRUE)</f>
        <v>2.2645408623114201E-5</v>
      </c>
      <c r="D1340" s="9">
        <f t="shared" si="1391"/>
        <v>1.6338252307214639E-4</v>
      </c>
      <c r="E1340" s="9">
        <f t="shared" si="1391"/>
        <v>7.9013180608516966E-4</v>
      </c>
      <c r="F1340" s="9">
        <f t="shared" si="1391"/>
        <v>2.883474411348667E-3</v>
      </c>
      <c r="G1340" s="9">
        <f t="shared" si="1391"/>
        <v>8.4768858526127321E-3</v>
      </c>
      <c r="H1340" s="9">
        <f t="shared" si="1391"/>
        <v>2.0931548661827386E-2</v>
      </c>
      <c r="I1340" s="9">
        <f t="shared" si="1391"/>
        <v>4.470216225198563E-2</v>
      </c>
      <c r="J1340" s="9">
        <f t="shared" si="1391"/>
        <v>8.4399086947549912E-2</v>
      </c>
      <c r="K1340" s="9">
        <f t="shared" si="1391"/>
        <v>0.14332696627340977</v>
      </c>
      <c r="L1340" s="9">
        <f t="shared" si="1391"/>
        <v>0.22205461305275853</v>
      </c>
      <c r="M1340" s="9">
        <f t="shared" si="1391"/>
        <v>0.31767291859567681</v>
      </c>
      <c r="N1340" s="9">
        <f t="shared" si="1391"/>
        <v>0.42412796543345893</v>
      </c>
      <c r="O1340" s="9">
        <f t="shared" si="1391"/>
        <v>0.533530998183672</v>
      </c>
      <c r="P1340" s="9">
        <f t="shared" si="1391"/>
        <v>0.63793274943673239</v>
      </c>
      <c r="Q1340" s="9">
        <f t="shared" si="1391"/>
        <v>0.73091990921945815</v>
      </c>
      <c r="R1340" s="9">
        <f t="shared" si="1391"/>
        <v>0.80856418763803428</v>
      </c>
      <c r="S1340" s="9">
        <f t="shared" si="1391"/>
        <v>0.86958345585404462</v>
      </c>
      <c r="T1340" s="9">
        <f t="shared" si="1391"/>
        <v>0.91487331270770578</v>
      </c>
      <c r="U1340" s="9">
        <f t="shared" si="1391"/>
        <v>0.94671923310585893</v>
      </c>
      <c r="V1340" s="9">
        <f t="shared" si="1391"/>
        <v>0.96799230793182534</v>
      </c>
      <c r="W1340" s="9">
        <f t="shared" si="1391"/>
        <v>0.98152603553539242</v>
      </c>
      <c r="X1340" s="9">
        <f t="shared" si="1391"/>
        <v>0.98974469920737684</v>
      </c>
      <c r="Y1340" s="9">
        <f t="shared" si="1391"/>
        <v>0.99451867080119039</v>
      </c>
      <c r="Z1340" s="9">
        <f t="shared" si="1391"/>
        <v>0.99717618165507993</v>
      </c>
      <c r="AA1340" s="9">
        <f t="shared" si="1391"/>
        <v>0.99859635545539849</v>
      </c>
      <c r="AB1340" s="9">
        <f t="shared" si="1391"/>
        <v>0.99932610630048524</v>
      </c>
      <c r="AC1340" s="9">
        <f t="shared" si="1391"/>
        <v>0.9996871978297579</v>
      </c>
    </row>
    <row r="1341" spans="1:29">
      <c r="A1341" s="19">
        <v>13.37</v>
      </c>
      <c r="B1341" s="9">
        <f>POISSON(B3,$A$1341,TRUE)</f>
        <v>1.5612871199509886E-6</v>
      </c>
      <c r="C1341" s="9">
        <f t="shared" ref="C1341:AC1341" si="1392">POISSON(C3,$A$1341,TRUE)</f>
        <v>2.2435695913695706E-5</v>
      </c>
      <c r="D1341" s="9">
        <f t="shared" si="1392"/>
        <v>1.6198111869987914E-4</v>
      </c>
      <c r="E1341" s="9">
        <f t="shared" si="1392"/>
        <v>7.8388855291696986E-4</v>
      </c>
      <c r="F1341" s="9">
        <f t="shared" si="1392"/>
        <v>2.8626141517875958E-3</v>
      </c>
      <c r="G1341" s="9">
        <f t="shared" si="1392"/>
        <v>8.4211264031676478E-3</v>
      </c>
      <c r="H1341" s="9">
        <f t="shared" si="1392"/>
        <v>2.0807344536659535E-2</v>
      </c>
      <c r="I1341" s="9">
        <f t="shared" si="1392"/>
        <v>4.4465021171629017E-2</v>
      </c>
      <c r="J1341" s="9">
        <f t="shared" si="1392"/>
        <v>8.4002913247821789E-2</v>
      </c>
      <c r="K1341" s="9">
        <f t="shared" si="1392"/>
        <v>0.14273864847656592</v>
      </c>
      <c r="L1341" s="9">
        <f t="shared" si="1392"/>
        <v>0.22126832647739689</v>
      </c>
      <c r="M1341" s="9">
        <f t="shared" si="1392"/>
        <v>0.31671758055658872</v>
      </c>
      <c r="N1341" s="9">
        <f t="shared" si="1392"/>
        <v>0.42306395780982137</v>
      </c>
      <c r="O1341" s="9">
        <f t="shared" si="1392"/>
        <v>0.53243711656949255</v>
      </c>
      <c r="P1341" s="9">
        <f t="shared" si="1392"/>
        <v>0.63688848318497826</v>
      </c>
      <c r="Q1341" s="9">
        <f t="shared" si="1392"/>
        <v>0.72998946796158104</v>
      </c>
      <c r="R1341" s="9">
        <f t="shared" si="1392"/>
        <v>0.80778697836552993</v>
      </c>
      <c r="S1341" s="9">
        <f t="shared" si="1392"/>
        <v>0.86897243213616493</v>
      </c>
      <c r="T1341" s="9">
        <f t="shared" si="1392"/>
        <v>0.91441962752024231</v>
      </c>
      <c r="U1341" s="9">
        <f t="shared" si="1392"/>
        <v>0.94640010132472185</v>
      </c>
      <c r="V1341" s="9">
        <f t="shared" si="1392"/>
        <v>0.96777904806301662</v>
      </c>
      <c r="W1341" s="9">
        <f t="shared" si="1392"/>
        <v>0.98139031081973083</v>
      </c>
      <c r="X1341" s="9">
        <f t="shared" si="1392"/>
        <v>0.98966224641324296</v>
      </c>
      <c r="Y1341" s="9">
        <f t="shared" si="1392"/>
        <v>0.99447075853868905</v>
      </c>
      <c r="Z1341" s="9">
        <f t="shared" si="1392"/>
        <v>0.99714950050190621</v>
      </c>
      <c r="AA1341" s="9">
        <f t="shared" si="1392"/>
        <v>0.99858209170383483</v>
      </c>
      <c r="AB1341" s="9">
        <f t="shared" si="1392"/>
        <v>0.9993187741795958</v>
      </c>
      <c r="AC1341" s="9">
        <f t="shared" si="1392"/>
        <v>0.99968356842777817</v>
      </c>
    </row>
    <row r="1342" spans="1:29">
      <c r="A1342" s="19">
        <v>13.38</v>
      </c>
      <c r="B1342" s="9">
        <f>POISSON(B3,$A$1342,TRUE)</f>
        <v>1.5457520535421912E-6</v>
      </c>
      <c r="C1342" s="9">
        <f t="shared" ref="C1342:AC1342" si="1393">POISSON(C3,$A$1342,TRUE)</f>
        <v>2.222791452993671E-5</v>
      </c>
      <c r="D1342" s="9">
        <f t="shared" si="1393"/>
        <v>1.6059158149701606E-4</v>
      </c>
      <c r="E1342" s="9">
        <f t="shared" si="1393"/>
        <v>7.7769353617018993E-4</v>
      </c>
      <c r="F1342" s="9">
        <f t="shared" si="1393"/>
        <v>2.8418995745519565E-3</v>
      </c>
      <c r="G1342" s="9">
        <f t="shared" si="1393"/>
        <v>8.365714933261565E-3</v>
      </c>
      <c r="H1342" s="9">
        <f t="shared" si="1393"/>
        <v>2.0683823183183993E-2</v>
      </c>
      <c r="I1342" s="9">
        <f t="shared" si="1393"/>
        <v>4.4229007238035717E-2</v>
      </c>
      <c r="J1342" s="9">
        <f t="shared" si="1393"/>
        <v>8.3608327569775237E-2</v>
      </c>
      <c r="K1342" s="9">
        <f t="shared" si="1393"/>
        <v>0.14215225046296132</v>
      </c>
      <c r="L1342" s="9">
        <f t="shared" si="1393"/>
        <v>0.22048401929404432</v>
      </c>
      <c r="M1342" s="9">
        <f t="shared" si="1393"/>
        <v>0.31576393447221618</v>
      </c>
      <c r="N1342" s="9">
        <f t="shared" si="1393"/>
        <v>0.42200103989587778</v>
      </c>
      <c r="O1342" s="9">
        <f t="shared" si="1393"/>
        <v>0.53134353763192355</v>
      </c>
      <c r="P1342" s="9">
        <f t="shared" si="1393"/>
        <v>0.63584372475394413</v>
      </c>
      <c r="Q1342" s="9">
        <f t="shared" si="1393"/>
        <v>0.72905789166678647</v>
      </c>
      <c r="R1342" s="9">
        <f t="shared" si="1393"/>
        <v>0.80700823874765104</v>
      </c>
      <c r="S1342" s="9">
        <f t="shared" si="1393"/>
        <v>0.86835974721482556</v>
      </c>
      <c r="T1342" s="9">
        <f t="shared" si="1393"/>
        <v>0.91396436850875873</v>
      </c>
      <c r="U1342" s="9">
        <f t="shared" si="1393"/>
        <v>0.94607962287259162</v>
      </c>
      <c r="V1342" s="9">
        <f t="shared" si="1393"/>
        <v>0.96756472804199578</v>
      </c>
      <c r="W1342" s="9">
        <f t="shared" si="1393"/>
        <v>0.98125380933564488</v>
      </c>
      <c r="X1342" s="9">
        <f t="shared" si="1393"/>
        <v>0.98957925968605487</v>
      </c>
      <c r="Y1342" s="9">
        <f t="shared" si="1393"/>
        <v>0.9944224999333805</v>
      </c>
      <c r="Z1342" s="9">
        <f t="shared" si="1393"/>
        <v>0.99712260637126449</v>
      </c>
      <c r="AA1342" s="9">
        <f t="shared" si="1393"/>
        <v>0.99856770333681999</v>
      </c>
      <c r="AB1342" s="9">
        <f t="shared" si="1393"/>
        <v>0.99931137246755597</v>
      </c>
      <c r="AC1342" s="9">
        <f t="shared" si="1393"/>
        <v>0.99967990183678723</v>
      </c>
    </row>
    <row r="1343" spans="1:29">
      <c r="A1343" s="19">
        <v>13.39</v>
      </c>
      <c r="B1343" s="9">
        <f>POISSON(B3,$A$1343,TRUE)</f>
        <v>1.530371563626882E-6</v>
      </c>
      <c r="C1343" s="9">
        <f t="shared" ref="C1343:AC1343" si="1394">POISSON(C3,$A$1343,TRUE)</f>
        <v>2.2022046800590831E-5</v>
      </c>
      <c r="D1343" s="9">
        <f t="shared" si="1394"/>
        <v>1.5921381251206447E-4</v>
      </c>
      <c r="E1343" s="9">
        <f t="shared" si="1394"/>
        <v>7.7154639347094183E-4</v>
      </c>
      <c r="F1343" s="9">
        <f t="shared" si="1394"/>
        <v>2.8213297082307835E-3</v>
      </c>
      <c r="G1343" s="9">
        <f t="shared" si="1394"/>
        <v>8.3106494251576415E-3</v>
      </c>
      <c r="H1343" s="9">
        <f t="shared" si="1394"/>
        <v>2.0560981260099413E-2</v>
      </c>
      <c r="I1343" s="9">
        <f t="shared" si="1394"/>
        <v>4.3994116012938018E-2</v>
      </c>
      <c r="J1343" s="9">
        <f t="shared" si="1394"/>
        <v>8.3215325305501672E-2</v>
      </c>
      <c r="K1343" s="9">
        <f t="shared" si="1394"/>
        <v>0.14156776890854911</v>
      </c>
      <c r="L1343" s="9">
        <f t="shared" si="1394"/>
        <v>0.21970169089302971</v>
      </c>
      <c r="M1343" s="9">
        <f t="shared" si="1394"/>
        <v>0.31481198319959286</v>
      </c>
      <c r="N1343" s="9">
        <f t="shared" si="1394"/>
        <v>0.42093921769833287</v>
      </c>
      <c r="O1343" s="9">
        <f t="shared" si="1394"/>
        <v>0.53025026923203511</v>
      </c>
      <c r="P1343" s="9">
        <f t="shared" si="1394"/>
        <v>0.63479848209176892</v>
      </c>
      <c r="Q1343" s="9">
        <f t="shared" si="1394"/>
        <v>0.72812518677122462</v>
      </c>
      <c r="R1343" s="9">
        <f t="shared" si="1394"/>
        <v>0.80622797274984404</v>
      </c>
      <c r="S1343" s="9">
        <f t="shared" si="1394"/>
        <v>0.86774540241182729</v>
      </c>
      <c r="T1343" s="9">
        <f t="shared" si="1394"/>
        <v>0.91350753481038038</v>
      </c>
      <c r="U1343" s="9">
        <f t="shared" si="1394"/>
        <v>0.94575779548493988</v>
      </c>
      <c r="V1343" s="9">
        <f t="shared" si="1394"/>
        <v>0.96734934500655712</v>
      </c>
      <c r="W1343" s="9">
        <f t="shared" si="1394"/>
        <v>0.98111652824915041</v>
      </c>
      <c r="X1343" s="9">
        <f t="shared" si="1394"/>
        <v>0.98949573659543777</v>
      </c>
      <c r="Y1343" s="9">
        <f t="shared" si="1394"/>
        <v>0.99437389310660251</v>
      </c>
      <c r="Z1343" s="9">
        <f t="shared" si="1394"/>
        <v>0.99709549792678986</v>
      </c>
      <c r="AA1343" s="9">
        <f t="shared" si="1394"/>
        <v>0.99855318946848215</v>
      </c>
      <c r="AB1343" s="9">
        <f t="shared" si="1394"/>
        <v>0.99930390061245367</v>
      </c>
      <c r="AC1343" s="9">
        <f t="shared" si="1394"/>
        <v>0.99967619773163063</v>
      </c>
    </row>
    <row r="1344" spans="1:29">
      <c r="A1344" s="19">
        <v>13.4</v>
      </c>
      <c r="B1344" s="9">
        <f>POISSON(B3,$A$1344,TRUE)</f>
        <v>1.515144112143249E-6</v>
      </c>
      <c r="C1344" s="9">
        <f t="shared" ref="C1344:AC1344" si="1395">POISSON(C3,$A$1344,TRUE)</f>
        <v>2.1818075214862787E-5</v>
      </c>
      <c r="D1344" s="9">
        <f t="shared" si="1395"/>
        <v>1.5784771360308368E-4</v>
      </c>
      <c r="E1344" s="9">
        <f t="shared" si="1395"/>
        <v>7.6544676507047033E-4</v>
      </c>
      <c r="F1344" s="9">
        <f t="shared" si="1395"/>
        <v>2.8009035874862159E-3</v>
      </c>
      <c r="G1344" s="9">
        <f t="shared" si="1395"/>
        <v>8.2559278715604121E-3</v>
      </c>
      <c r="H1344" s="9">
        <f t="shared" si="1395"/>
        <v>2.0438815439326123E-2</v>
      </c>
      <c r="I1344" s="9">
        <f t="shared" si="1395"/>
        <v>4.3760343069049058E-2</v>
      </c>
      <c r="J1344" s="9">
        <f t="shared" si="1395"/>
        <v>8.2823901848834952E-2</v>
      </c>
      <c r="K1344" s="9">
        <f t="shared" si="1395"/>
        <v>0.14098520047651619</v>
      </c>
      <c r="L1344" s="9">
        <f t="shared" si="1395"/>
        <v>0.21892134063760907</v>
      </c>
      <c r="M1344" s="9">
        <f t="shared" si="1395"/>
        <v>0.31386172956112235</v>
      </c>
      <c r="N1344" s="9">
        <f t="shared" si="1395"/>
        <v>0.41987849719237852</v>
      </c>
      <c r="O1344" s="9">
        <f t="shared" si="1395"/>
        <v>0.52915731921228892</v>
      </c>
      <c r="P1344" s="9">
        <f t="shared" si="1395"/>
        <v>0.63375276314563178</v>
      </c>
      <c r="Q1344" s="9">
        <f t="shared" si="1395"/>
        <v>0.72719135972608473</v>
      </c>
      <c r="R1344" s="9">
        <f t="shared" si="1395"/>
        <v>0.80544618436221393</v>
      </c>
      <c r="S1344" s="9">
        <f t="shared" si="1395"/>
        <v>0.86712939907539832</v>
      </c>
      <c r="T1344" s="9">
        <f t="shared" si="1395"/>
        <v>0.91304912558410212</v>
      </c>
      <c r="U1344" s="9">
        <f t="shared" si="1395"/>
        <v>0.94543461691129327</v>
      </c>
      <c r="V1344" s="9">
        <f t="shared" si="1395"/>
        <v>0.96713289610051123</v>
      </c>
      <c r="W1344" s="9">
        <f t="shared" si="1395"/>
        <v>0.98097846472601224</v>
      </c>
      <c r="X1344" s="9">
        <f t="shared" si="1395"/>
        <v>0.98941167470699942</v>
      </c>
      <c r="Y1344" s="9">
        <f t="shared" si="1395"/>
        <v>0.99432493617418305</v>
      </c>
      <c r="Z1344" s="9">
        <f t="shared" si="1395"/>
        <v>0.99706817382669399</v>
      </c>
      <c r="AA1344" s="9">
        <f t="shared" si="1395"/>
        <v>0.99853854920843987</v>
      </c>
      <c r="AB1344" s="9">
        <f t="shared" si="1395"/>
        <v>0.99929635805903194</v>
      </c>
      <c r="AC1344" s="9">
        <f t="shared" si="1395"/>
        <v>0.9996724557848814</v>
      </c>
    </row>
    <row r="1345" spans="1:29">
      <c r="A1345" s="19">
        <v>13.41</v>
      </c>
      <c r="B1345" s="9">
        <f>POISSON(B3,$A$1345,TRUE)</f>
        <v>1.5000681763334549E-6</v>
      </c>
      <c r="C1345" s="9">
        <f t="shared" ref="C1345:AC1345" si="1396">POISSON(C3,$A$1345,TRUE)</f>
        <v>2.1615982420965083E-5</v>
      </c>
      <c r="D1345" s="9">
        <f t="shared" si="1396"/>
        <v>1.5649318743122016E-4</v>
      </c>
      <c r="E1345" s="9">
        <f t="shared" si="1396"/>
        <v>7.5939429382706038E-4</v>
      </c>
      <c r="F1345" s="9">
        <f t="shared" si="1396"/>
        <v>2.7806202530191145E-3</v>
      </c>
      <c r="G1345" s="9">
        <f t="shared" si="1396"/>
        <v>8.2015482755722052E-3</v>
      </c>
      <c r="H1345" s="9">
        <f t="shared" si="1396"/>
        <v>2.0317322405978361E-2</v>
      </c>
      <c r="I1345" s="9">
        <f t="shared" si="1396"/>
        <v>4.3527683990085005E-2</v>
      </c>
      <c r="J1345" s="9">
        <f t="shared" si="1396"/>
        <v>8.2434052595443813E-2</v>
      </c>
      <c r="K1345" s="9">
        <f t="shared" si="1396"/>
        <v>0.14040454181742831</v>
      </c>
      <c r="L1345" s="9">
        <f t="shared" si="1396"/>
        <v>0.21814296786410967</v>
      </c>
      <c r="M1345" s="9">
        <f t="shared" si="1396"/>
        <v>0.31291317634465493</v>
      </c>
      <c r="N1345" s="9">
        <f t="shared" si="1396"/>
        <v>0.41881888432166398</v>
      </c>
      <c r="O1345" s="9">
        <f t="shared" si="1396"/>
        <v>0.52806469539640966</v>
      </c>
      <c r="P1345" s="9">
        <f t="shared" si="1396"/>
        <v>0.63270657586157664</v>
      </c>
      <c r="Q1345" s="9">
        <f t="shared" si="1396"/>
        <v>0.72625641699743593</v>
      </c>
      <c r="R1345" s="9">
        <f t="shared" si="1396"/>
        <v>0.80466287759942812</v>
      </c>
      <c r="S1345" s="9">
        <f t="shared" si="1396"/>
        <v>0.86651173858017616</v>
      </c>
      <c r="T1345" s="9">
        <f t="shared" si="1396"/>
        <v>0.91258914001083324</v>
      </c>
      <c r="U1345" s="9">
        <f t="shared" si="1396"/>
        <v>0.9451100849153129</v>
      </c>
      <c r="V1345" s="9">
        <f t="shared" si="1396"/>
        <v>0.96691537847376652</v>
      </c>
      <c r="W1345" s="9">
        <f t="shared" si="1396"/>
        <v>0.98083961593180757</v>
      </c>
      <c r="X1345" s="9">
        <f t="shared" si="1396"/>
        <v>0.9893270715823681</v>
      </c>
      <c r="Y1345" s="9">
        <f t="shared" si="1396"/>
        <v>0.99427562724645568</v>
      </c>
      <c r="Z1345" s="9">
        <f t="shared" si="1396"/>
        <v>0.99704063272376464</v>
      </c>
      <c r="AA1345" s="9">
        <f t="shared" si="1396"/>
        <v>0.99852378166179323</v>
      </c>
      <c r="AB1345" s="9">
        <f t="shared" si="1396"/>
        <v>0.99928874424867642</v>
      </c>
      <c r="AC1345" s="9">
        <f t="shared" si="1396"/>
        <v>0.99966867566682838</v>
      </c>
    </row>
    <row r="1346" spans="1:29">
      <c r="A1346" s="19">
        <v>13.42</v>
      </c>
      <c r="B1346" s="9">
        <f>POISSON(B3,$A$1346,TRUE)</f>
        <v>1.4851422485913551E-6</v>
      </c>
      <c r="C1346" s="9">
        <f t="shared" ref="C1346:AC1346" si="1397">POISSON(C3,$A$1346,TRUE)</f>
        <v>2.1415751224687339E-5</v>
      </c>
      <c r="D1346" s="9">
        <f t="shared" si="1397"/>
        <v>1.5515013745429139E-4</v>
      </c>
      <c r="E1346" s="9">
        <f t="shared" si="1397"/>
        <v>7.5338862518805347E-4</v>
      </c>
      <c r="F1346" s="9">
        <f t="shared" si="1397"/>
        <v>2.7604787515348251E-3</v>
      </c>
      <c r="G1346" s="9">
        <f t="shared" si="1397"/>
        <v>8.1475086506495615E-3</v>
      </c>
      <c r="H1346" s="9">
        <f t="shared" si="1397"/>
        <v>2.0196498858336191E-2</v>
      </c>
      <c r="I1346" s="9">
        <f t="shared" si="1397"/>
        <v>4.3296134370786839E-2</v>
      </c>
      <c r="J1346" s="9">
        <f t="shared" si="1397"/>
        <v>8.2045772942922798E-2</v>
      </c>
      <c r="K1346" s="9">
        <f t="shared" si="1397"/>
        <v>0.13982578956937441</v>
      </c>
      <c r="L1346" s="9">
        <f t="shared" si="1397"/>
        <v>0.21736657188207248</v>
      </c>
      <c r="M1346" s="9">
        <f t="shared" si="1397"/>
        <v>0.31196632630356419</v>
      </c>
      <c r="N1346" s="9">
        <f t="shared" si="1397"/>
        <v>0.41776038499826551</v>
      </c>
      <c r="O1346" s="9">
        <f t="shared" si="1397"/>
        <v>0.52697240558925762</v>
      </c>
      <c r="P1346" s="9">
        <f t="shared" si="1397"/>
        <v>0.63165992818433669</v>
      </c>
      <c r="Q1346" s="9">
        <f t="shared" si="1397"/>
        <v>0.72532036506606756</v>
      </c>
      <c r="R1346" s="9">
        <f t="shared" si="1397"/>
        <v>0.80387805650061961</v>
      </c>
      <c r="S1346" s="9">
        <f t="shared" si="1397"/>
        <v>0.86589242232718933</v>
      </c>
      <c r="T1346" s="9">
        <f t="shared" si="1397"/>
        <v>0.91212757729344307</v>
      </c>
      <c r="U1346" s="9">
        <f t="shared" si="1397"/>
        <v>0.94478419727487062</v>
      </c>
      <c r="V1346" s="9">
        <f t="shared" si="1397"/>
        <v>0.96669678928240854</v>
      </c>
      <c r="W1346" s="9">
        <f t="shared" si="1397"/>
        <v>0.98069997903198747</v>
      </c>
      <c r="X1346" s="9">
        <f t="shared" si="1397"/>
        <v>0.98924192477923079</v>
      </c>
      <c r="Y1346" s="9">
        <f t="shared" si="1397"/>
        <v>0.99422596442827427</v>
      </c>
      <c r="Z1346" s="9">
        <f t="shared" si="1397"/>
        <v>0.99701287326536459</v>
      </c>
      <c r="AA1346" s="9">
        <f t="shared" si="1397"/>
        <v>0.99850888592911469</v>
      </c>
      <c r="AB1346" s="9">
        <f t="shared" si="1397"/>
        <v>0.99928105861940408</v>
      </c>
      <c r="AC1346" s="9">
        <f t="shared" si="1397"/>
        <v>0.99966485704546648</v>
      </c>
    </row>
    <row r="1347" spans="1:29">
      <c r="A1347" s="19">
        <v>13.43</v>
      </c>
      <c r="B1347" s="9">
        <f>POISSON(B3,$A$1347,TRUE)</f>
        <v>1.470364836311737E-6</v>
      </c>
      <c r="C1347" s="9">
        <f t="shared" ref="C1347:AC1347" si="1398">POISSON(C3,$A$1347,TRUE)</f>
        <v>2.1217364587978365E-5</v>
      </c>
      <c r="D1347" s="9">
        <f t="shared" si="1398"/>
        <v>1.5381846792041976E-4</v>
      </c>
      <c r="E1347" s="9">
        <f t="shared" si="1398"/>
        <v>7.4742940717198241E-4</v>
      </c>
      <c r="F1347" s="9">
        <f t="shared" si="1398"/>
        <v>2.7404781357091034E-3</v>
      </c>
      <c r="G1347" s="9">
        <f t="shared" si="1398"/>
        <v>8.0938070205598105E-3</v>
      </c>
      <c r="H1347" s="9">
        <f t="shared" si="1398"/>
        <v>2.007634150781732E-2</v>
      </c>
      <c r="I1347" s="9">
        <f t="shared" si="1398"/>
        <v>4.3065689816941359E-2</v>
      </c>
      <c r="J1347" s="9">
        <f t="shared" si="1398"/>
        <v>8.165905829088331E-2</v>
      </c>
      <c r="K1347" s="9">
        <f t="shared" si="1398"/>
        <v>0.13924894035811008</v>
      </c>
      <c r="L1347" s="9">
        <f t="shared" si="1398"/>
        <v>0.21659215197439563</v>
      </c>
      <c r="M1347" s="9">
        <f t="shared" si="1398"/>
        <v>0.31102118215682417</v>
      </c>
      <c r="N1347" s="9">
        <f t="shared" si="1398"/>
        <v>0.4167030051026589</v>
      </c>
      <c r="O1347" s="9">
        <f t="shared" si="1398"/>
        <v>0.52588045757670154</v>
      </c>
      <c r="P1347" s="9">
        <f t="shared" si="1398"/>
        <v>0.63061282805715901</v>
      </c>
      <c r="Q1347" s="9">
        <f t="shared" si="1398"/>
        <v>0.72438321042732801</v>
      </c>
      <c r="R1347" s="9">
        <f t="shared" si="1398"/>
        <v>0.80309172512928884</v>
      </c>
      <c r="S1347" s="9">
        <f t="shared" si="1398"/>
        <v>0.86527145174383779</v>
      </c>
      <c r="T1347" s="9">
        <f t="shared" si="1398"/>
        <v>0.91166443665680408</v>
      </c>
      <c r="U1347" s="9">
        <f t="shared" si="1398"/>
        <v>0.94445695178212707</v>
      </c>
      <c r="V1347" s="9">
        <f t="shared" si="1398"/>
        <v>0.96647712568878141</v>
      </c>
      <c r="W1347" s="9">
        <f t="shared" si="1398"/>
        <v>0.98055955119194183</v>
      </c>
      <c r="X1347" s="9">
        <f t="shared" si="1398"/>
        <v>0.98915623185137114</v>
      </c>
      <c r="Y1347" s="9">
        <f t="shared" si="1398"/>
        <v>0.99417594581902913</v>
      </c>
      <c r="Z1347" s="9">
        <f t="shared" si="1398"/>
        <v>0.99698489409343116</v>
      </c>
      <c r="AA1347" s="9">
        <f t="shared" si="1398"/>
        <v>0.9984938611064399</v>
      </c>
      <c r="AB1347" s="9">
        <f t="shared" si="1398"/>
        <v>0.99927330060585162</v>
      </c>
      <c r="AC1347" s="9">
        <f t="shared" si="1398"/>
        <v>0.99966099958648513</v>
      </c>
    </row>
    <row r="1348" spans="1:29">
      <c r="A1348" s="19">
        <v>13.44</v>
      </c>
      <c r="B1348" s="9">
        <f>POISSON(B3,$A$1348,TRUE)</f>
        <v>1.4557344617410582E-6</v>
      </c>
      <c r="C1348" s="9">
        <f t="shared" ref="C1348:AC1348" si="1399">POISSON(C3,$A$1348,TRUE)</f>
        <v>2.102080562754088E-5</v>
      </c>
      <c r="D1348" s="9">
        <f t="shared" si="1399"/>
        <v>1.5249808386171568E-4</v>
      </c>
      <c r="E1348" s="9">
        <f t="shared" si="1399"/>
        <v>7.415162903508187E-4</v>
      </c>
      <c r="F1348" s="9">
        <f t="shared" si="1399"/>
        <v>2.7206174641542049E-3</v>
      </c>
      <c r="G1348" s="9">
        <f t="shared" si="1399"/>
        <v>8.0404414193377041E-3</v>
      </c>
      <c r="H1348" s="9">
        <f t="shared" si="1399"/>
        <v>1.9956847078948757E-2</v>
      </c>
      <c r="I1348" s="9">
        <f t="shared" si="1399"/>
        <v>4.2836345945401949E-2</v>
      </c>
      <c r="J1348" s="9">
        <f t="shared" si="1399"/>
        <v>8.1273904041043343E-2</v>
      </c>
      <c r="K1348" s="9">
        <f t="shared" si="1399"/>
        <v>0.13867399079720111</v>
      </c>
      <c r="L1348" s="9">
        <f t="shared" si="1399"/>
        <v>0.21581970739747722</v>
      </c>
      <c r="M1348" s="9">
        <f t="shared" si="1399"/>
        <v>0.31007774658908732</v>
      </c>
      <c r="N1348" s="9">
        <f t="shared" si="1399"/>
        <v>0.41564675048369049</v>
      </c>
      <c r="O1348" s="9">
        <f t="shared" si="1399"/>
        <v>0.52478885912549589</v>
      </c>
      <c r="P1348" s="9">
        <f t="shared" si="1399"/>
        <v>0.62956528342162865</v>
      </c>
      <c r="Q1348" s="9">
        <f t="shared" si="1399"/>
        <v>0.72344495959096378</v>
      </c>
      <c r="R1348" s="9">
        <f t="shared" si="1399"/>
        <v>0.80230388757320537</v>
      </c>
      <c r="S1348" s="9">
        <f t="shared" si="1399"/>
        <v>0.86464882828387168</v>
      </c>
      <c r="T1348" s="9">
        <f t="shared" si="1399"/>
        <v>0.91119971734783567</v>
      </c>
      <c r="U1348" s="9">
        <f t="shared" si="1399"/>
        <v>0.94412834624360809</v>
      </c>
      <c r="V1348" s="9">
        <f t="shared" si="1399"/>
        <v>0.96625638486156729</v>
      </c>
      <c r="W1348" s="9">
        <f t="shared" si="1399"/>
        <v>0.9804183295770611</v>
      </c>
      <c r="X1348" s="9">
        <f t="shared" si="1399"/>
        <v>0.98906999034870824</v>
      </c>
      <c r="Y1348" s="9">
        <f t="shared" si="1399"/>
        <v>0.99412556951266207</v>
      </c>
      <c r="Z1348" s="9">
        <f t="shared" si="1399"/>
        <v>0.99695669384447627</v>
      </c>
      <c r="AA1348" s="9">
        <f t="shared" si="1399"/>
        <v>0.99847870628525948</v>
      </c>
      <c r="AB1348" s="9">
        <f t="shared" si="1399"/>
        <v>0.99926546963926444</v>
      </c>
      <c r="AC1348" s="9">
        <f t="shared" si="1399"/>
        <v>0.99965710295325794</v>
      </c>
    </row>
    <row r="1349" spans="1:29">
      <c r="A1349" s="19">
        <v>13.45</v>
      </c>
      <c r="B1349" s="9">
        <f>POISSON(B3,$A$1349,TRUE)</f>
        <v>1.4412496618296697E-6</v>
      </c>
      <c r="C1349" s="9">
        <f t="shared" ref="C1349:AC1349" si="1400">POISSON(C3,$A$1349,TRUE)</f>
        <v>2.0826057613438726E-5</v>
      </c>
      <c r="D1349" s="9">
        <f t="shared" si="1400"/>
        <v>1.5118889108800963E-4</v>
      </c>
      <c r="E1349" s="9">
        <f t="shared" si="1400"/>
        <v>7.3564892783233569E-4</v>
      </c>
      <c r="F1349" s="9">
        <f t="shared" si="1400"/>
        <v>2.7008958013851323E-3</v>
      </c>
      <c r="G1349" s="9">
        <f t="shared" si="1400"/>
        <v>7.9874098912421539E-3</v>
      </c>
      <c r="H1349" s="9">
        <f t="shared" si="1400"/>
        <v>1.9838012309338314E-2</v>
      </c>
      <c r="I1349" s="9">
        <f t="shared" si="1400"/>
        <v>4.2608098384108783E-2</v>
      </c>
      <c r="J1349" s="9">
        <f t="shared" si="1400"/>
        <v>8.089030559731665E-2</v>
      </c>
      <c r="K1349" s="9">
        <f t="shared" si="1400"/>
        <v>0.13810093748816615</v>
      </c>
      <c r="L1349" s="9">
        <f t="shared" si="1400"/>
        <v>0.21504923738135878</v>
      </c>
      <c r="M1349" s="9">
        <f t="shared" si="1400"/>
        <v>0.30913602225076248</v>
      </c>
      <c r="N1349" s="9">
        <f t="shared" si="1400"/>
        <v>0.41459162695855239</v>
      </c>
      <c r="O1349" s="9">
        <f t="shared" si="1400"/>
        <v>0.52369761798315018</v>
      </c>
      <c r="P1349" s="9">
        <f t="shared" si="1400"/>
        <v>0.62851730221749635</v>
      </c>
      <c r="Q1349" s="9">
        <f t="shared" si="1400"/>
        <v>0.72250561908095989</v>
      </c>
      <c r="R1349" s="9">
        <f t="shared" si="1400"/>
        <v>0.80151454794430899</v>
      </c>
      <c r="S1349" s="9">
        <f t="shared" si="1400"/>
        <v>0.8640245534273705</v>
      </c>
      <c r="T1349" s="9">
        <f t="shared" si="1400"/>
        <v>0.9107334186355468</v>
      </c>
      <c r="U1349" s="9">
        <f t="shared" si="1400"/>
        <v>0.94379837848028236</v>
      </c>
      <c r="V1349" s="9">
        <f t="shared" si="1400"/>
        <v>0.96603456397586696</v>
      </c>
      <c r="W1349" s="9">
        <f t="shared" si="1400"/>
        <v>0.9802763113528008</v>
      </c>
      <c r="X1349" s="9">
        <f t="shared" si="1400"/>
        <v>0.98898319781733546</v>
      </c>
      <c r="Y1349" s="9">
        <f t="shared" si="1400"/>
        <v>0.99407483359768289</v>
      </c>
      <c r="Z1349" s="9">
        <f t="shared" si="1400"/>
        <v>0.99692827114958593</v>
      </c>
      <c r="AA1349" s="9">
        <f t="shared" si="1400"/>
        <v>0.99846342055250981</v>
      </c>
      <c r="AB1349" s="9">
        <f t="shared" si="1400"/>
        <v>0.99925756514748376</v>
      </c>
      <c r="AC1349" s="9">
        <f t="shared" si="1400"/>
        <v>0.99965316680683203</v>
      </c>
    </row>
    <row r="1350" spans="1:29">
      <c r="A1350" s="19">
        <v>13.46</v>
      </c>
      <c r="B1350" s="9">
        <f>POISSON(B3,$A$1350,TRUE)</f>
        <v>1.426908988085507E-6</v>
      </c>
      <c r="C1350" s="9">
        <f t="shared" ref="C1350:AC1350" si="1401">POISSON(C3,$A$1350,TRUE)</f>
        <v>2.0633103967716432E-5</v>
      </c>
      <c r="D1350" s="9">
        <f t="shared" si="1401"/>
        <v>1.4989079618063256E-4</v>
      </c>
      <c r="E1350" s="9">
        <f t="shared" si="1401"/>
        <v>7.298269752425828E-4</v>
      </c>
      <c r="F1350" s="9">
        <f t="shared" si="1401"/>
        <v>2.6813122177860461E-3</v>
      </c>
      <c r="G1350" s="9">
        <f t="shared" si="1401"/>
        <v>7.9347104907130494E-3</v>
      </c>
      <c r="H1350" s="9">
        <f t="shared" si="1401"/>
        <v>1.9719833949645965E-2</v>
      </c>
      <c r="I1350" s="9">
        <f t="shared" si="1401"/>
        <v>4.2380942772108382E-2</v>
      </c>
      <c r="J1350" s="9">
        <f t="shared" si="1401"/>
        <v>8.0508258365901433E-2</v>
      </c>
      <c r="K1350" s="9">
        <f t="shared" si="1401"/>
        <v>0.13752977702061855</v>
      </c>
      <c r="L1350" s="9">
        <f t="shared" si="1401"/>
        <v>0.21428074112986784</v>
      </c>
      <c r="M1350" s="9">
        <f t="shared" si="1401"/>
        <v>0.30819601175809475</v>
      </c>
      <c r="N1350" s="9">
        <f t="shared" si="1401"/>
        <v>0.41353764031275592</v>
      </c>
      <c r="O1350" s="9">
        <f t="shared" si="1401"/>
        <v>0.52260674187781264</v>
      </c>
      <c r="P1350" s="9">
        <f t="shared" si="1401"/>
        <v>0.62746889238250314</v>
      </c>
      <c r="Q1350" s="9">
        <f t="shared" si="1401"/>
        <v>0.72156519543537845</v>
      </c>
      <c r="R1350" s="9">
        <f t="shared" si="1401"/>
        <v>0.80072371037861001</v>
      </c>
      <c r="S1350" s="9">
        <f t="shared" si="1401"/>
        <v>0.8633986286807217</v>
      </c>
      <c r="T1350" s="9">
        <f t="shared" si="1401"/>
        <v>0.91026553981107827</v>
      </c>
      <c r="U1350" s="9">
        <f t="shared" si="1401"/>
        <v>0.94346704632763634</v>
      </c>
      <c r="V1350" s="9">
        <f t="shared" si="1401"/>
        <v>0.96581166021327991</v>
      </c>
      <c r="W1350" s="9">
        <f t="shared" si="1401"/>
        <v>0.98013349368474478</v>
      </c>
      <c r="X1350" s="9">
        <f t="shared" si="1401"/>
        <v>0.98889585179955919</v>
      </c>
      <c r="Y1350" s="9">
        <f t="shared" si="1401"/>
        <v>0.99402373615718531</v>
      </c>
      <c r="Z1350" s="9">
        <f t="shared" si="1401"/>
        <v>0.99689962463442061</v>
      </c>
      <c r="AA1350" s="9">
        <f t="shared" si="1401"/>
        <v>0.99844800299056424</v>
      </c>
      <c r="AB1350" s="9">
        <f t="shared" si="1401"/>
        <v>0.9992495865549369</v>
      </c>
      <c r="AC1350" s="9">
        <f t="shared" si="1401"/>
        <v>0.99964919080591685</v>
      </c>
    </row>
    <row r="1351" spans="1:29">
      <c r="A1351" s="19">
        <v>13.47</v>
      </c>
      <c r="B1351" s="9">
        <f>POISSON(B3,$A$1351,TRUE)</f>
        <v>1.41271100642925E-6</v>
      </c>
      <c r="C1351" s="9">
        <f t="shared" ref="C1351:AC1351" si="1402">POISSON(C3,$A$1351,TRUE)</f>
        <v>2.0441928263031247E-5</v>
      </c>
      <c r="D1351" s="9">
        <f t="shared" si="1402"/>
        <v>1.4860370648624573E-4</v>
      </c>
      <c r="E1351" s="9">
        <f t="shared" si="1402"/>
        <v>7.2405009070847866E-4</v>
      </c>
      <c r="F1351" s="9">
        <f t="shared" si="1402"/>
        <v>2.6618657895768482E-3</v>
      </c>
      <c r="G1351" s="9">
        <f t="shared" si="1402"/>
        <v>7.8823412823282365E-3</v>
      </c>
      <c r="H1351" s="9">
        <f t="shared" si="1402"/>
        <v>1.9602308763555103E-2</v>
      </c>
      <c r="I1351" s="9">
        <f t="shared" si="1402"/>
        <v>4.2154874759573094E-2</v>
      </c>
      <c r="J1351" s="9">
        <f t="shared" si="1402"/>
        <v>8.0127757755368387E-2</v>
      </c>
      <c r="K1351" s="9">
        <f t="shared" si="1402"/>
        <v>0.13696050597240861</v>
      </c>
      <c r="L1351" s="9">
        <f t="shared" si="1402"/>
        <v>0.21351421782076188</v>
      </c>
      <c r="M1351" s="9">
        <f t="shared" si="1402"/>
        <v>0.30725771769324539</v>
      </c>
      <c r="N1351" s="9">
        <f t="shared" si="1402"/>
        <v>0.4124847963001082</v>
      </c>
      <c r="O1351" s="9">
        <f t="shared" si="1402"/>
        <v>0.52151623851814199</v>
      </c>
      <c r="P1351" s="9">
        <f t="shared" si="1402"/>
        <v>0.62642006185220778</v>
      </c>
      <c r="Q1351" s="9">
        <f t="shared" si="1402"/>
        <v>0.7206236952061984</v>
      </c>
      <c r="R1351" s="9">
        <f t="shared" si="1402"/>
        <v>0.79993137903608957</v>
      </c>
      <c r="S1351" s="9">
        <f t="shared" si="1402"/>
        <v>0.86277105557659728</v>
      </c>
      <c r="T1351" s="9">
        <f t="shared" si="1402"/>
        <v>0.90979608018774394</v>
      </c>
      <c r="U1351" s="9">
        <f t="shared" si="1402"/>
        <v>0.94313434763575155</v>
      </c>
      <c r="V1351" s="9">
        <f t="shared" si="1402"/>
        <v>0.9655876707619846</v>
      </c>
      <c r="W1351" s="9">
        <f t="shared" si="1402"/>
        <v>0.97998987373866853</v>
      </c>
      <c r="X1351" s="9">
        <f t="shared" si="1402"/>
        <v>0.98880794983393816</v>
      </c>
      <c r="Y1351" s="9">
        <f t="shared" si="1402"/>
        <v>0.99397227526886345</v>
      </c>
      <c r="Z1351" s="9">
        <f t="shared" si="1402"/>
        <v>0.99687075291921523</v>
      </c>
      <c r="AA1351" s="9">
        <f t="shared" si="1402"/>
        <v>0.9984324526772248</v>
      </c>
      <c r="AB1351" s="9">
        <f t="shared" si="1402"/>
        <v>0.99924153328262433</v>
      </c>
      <c r="AC1351" s="9">
        <f t="shared" si="1402"/>
        <v>0.99964517460687374</v>
      </c>
    </row>
    <row r="1352" spans="1:29">
      <c r="A1352" s="19">
        <v>13.48</v>
      </c>
      <c r="B1352" s="9">
        <f>POISSON(B3,$A$1352,TRUE)</f>
        <v>1.3986542970508992E-6</v>
      </c>
      <c r="C1352" s="9">
        <f t="shared" ref="C1352:AC1352" si="1403">POISSON(C3,$A$1352,TRUE)</f>
        <v>2.0252514221297022E-5</v>
      </c>
      <c r="D1352" s="9">
        <f t="shared" si="1403"/>
        <v>1.4732753011071587E-4</v>
      </c>
      <c r="E1352" s="9">
        <f t="shared" si="1403"/>
        <v>7.183179348405046E-4</v>
      </c>
      <c r="F1352" s="9">
        <f t="shared" si="1403"/>
        <v>2.6425555987798924E-3</v>
      </c>
      <c r="G1352" s="9">
        <f t="shared" si="1403"/>
        <v>7.8303003407604842E-3</v>
      </c>
      <c r="H1352" s="9">
        <f t="shared" si="1403"/>
        <v>1.948543352774355E-2</v>
      </c>
      <c r="I1352" s="9">
        <f t="shared" si="1403"/>
        <v>4.1929890007819486E-2</v>
      </c>
      <c r="J1352" s="9">
        <f t="shared" si="1403"/>
        <v>7.9748799176747487E-2</v>
      </c>
      <c r="K1352" s="9">
        <f t="shared" si="1403"/>
        <v>0.1363931209097641</v>
      </c>
      <c r="L1352" s="9">
        <f t="shared" si="1403"/>
        <v>0.21274966660587041</v>
      </c>
      <c r="M1352" s="9">
        <f t="shared" si="1403"/>
        <v>0.30632114260437177</v>
      </c>
      <c r="N1352" s="9">
        <f t="shared" si="1403"/>
        <v>0.41143310064268807</v>
      </c>
      <c r="O1352" s="9">
        <f t="shared" si="1403"/>
        <v>0.5204261155931883</v>
      </c>
      <c r="P1352" s="9">
        <f t="shared" si="1403"/>
        <v>0.62537081855981302</v>
      </c>
      <c r="Q1352" s="9">
        <f t="shared" si="1403"/>
        <v>0.71968112495915304</v>
      </c>
      <c r="R1352" s="9">
        <f t="shared" si="1403"/>
        <v>0.79913755810059706</v>
      </c>
      <c r="S1352" s="9">
        <f t="shared" si="1403"/>
        <v>0.86214183567393032</v>
      </c>
      <c r="T1352" s="9">
        <f t="shared" si="1403"/>
        <v>0.90932503910107099</v>
      </c>
      <c r="U1352" s="9">
        <f t="shared" si="1403"/>
        <v>0.94280028026937923</v>
      </c>
      <c r="V1352" s="9">
        <f t="shared" si="1403"/>
        <v>0.96536259281681902</v>
      </c>
      <c r="W1352" s="9">
        <f t="shared" si="1403"/>
        <v>0.97984544868060408</v>
      </c>
      <c r="X1352" s="9">
        <f t="shared" si="1403"/>
        <v>0.98871948945532329</v>
      </c>
      <c r="Y1352" s="9">
        <f t="shared" si="1403"/>
        <v>0.99392044900502841</v>
      </c>
      <c r="Z1352" s="9">
        <f t="shared" si="1403"/>
        <v>0.99684165461877927</v>
      </c>
      <c r="AA1352" s="9">
        <f t="shared" si="1403"/>
        <v>0.99841676868571394</v>
      </c>
      <c r="AB1352" s="9">
        <f t="shared" si="1403"/>
        <v>0.99923340474810918</v>
      </c>
      <c r="AC1352" s="9">
        <f t="shared" si="1403"/>
        <v>0.99964111786370502</v>
      </c>
    </row>
    <row r="1353" spans="1:29">
      <c r="A1353" s="19">
        <v>13.49</v>
      </c>
      <c r="B1353" s="9">
        <f>POISSON(B3,$A$1353,TRUE)</f>
        <v>1.3847374542678026E-6</v>
      </c>
      <c r="C1353" s="9">
        <f t="shared" ref="C1353:AC1353" si="1404">POISSON(C3,$A$1353,TRUE)</f>
        <v>2.0064845712340459E-5</v>
      </c>
      <c r="D1353" s="9">
        <f t="shared" si="1404"/>
        <v>1.4606217591304053E-4</v>
      </c>
      <c r="E1353" s="9">
        <f t="shared" si="1404"/>
        <v>7.1263017071552181E-4</v>
      </c>
      <c r="F1353" s="9">
        <f t="shared" si="1404"/>
        <v>2.6233807331868899E-3</v>
      </c>
      <c r="G1353" s="9">
        <f t="shared" si="1404"/>
        <v>7.7785857507346404E-3</v>
      </c>
      <c r="H1353" s="9">
        <f t="shared" si="1404"/>
        <v>1.9369205031854506E-2</v>
      </c>
      <c r="I1353" s="9">
        <f t="shared" si="1404"/>
        <v>4.1705984189326924E-2</v>
      </c>
      <c r="J1353" s="9">
        <f t="shared" si="1404"/>
        <v>7.9371378043614799E-2</v>
      </c>
      <c r="K1353" s="9">
        <f t="shared" si="1404"/>
        <v>0.13582761838743074</v>
      </c>
      <c r="L1353" s="9">
        <f t="shared" si="1404"/>
        <v>0.21198708661123833</v>
      </c>
      <c r="M1353" s="9">
        <f t="shared" si="1404"/>
        <v>0.30538628900570819</v>
      </c>
      <c r="N1353" s="9">
        <f t="shared" si="1404"/>
        <v>0.41038255903082432</v>
      </c>
      <c r="O1353" s="9">
        <f t="shared" si="1404"/>
        <v>0.51933638077227195</v>
      </c>
      <c r="P1353" s="9">
        <f t="shared" si="1404"/>
        <v>0.62432117043599533</v>
      </c>
      <c r="Q1353" s="9">
        <f t="shared" si="1404"/>
        <v>0.71873749127357045</v>
      </c>
      <c r="R1353" s="9">
        <f t="shared" si="1404"/>
        <v>0.79834225177975127</v>
      </c>
      <c r="S1353" s="9">
        <f t="shared" si="1404"/>
        <v>0.86151097055789094</v>
      </c>
      <c r="T1353" s="9">
        <f t="shared" si="1404"/>
        <v>0.90885241590884136</v>
      </c>
      <c r="U1353" s="9">
        <f t="shared" si="1404"/>
        <v>0.94246484210801595</v>
      </c>
      <c r="V1353" s="9">
        <f t="shared" si="1404"/>
        <v>0.96513642357935936</v>
      </c>
      <c r="W1353" s="9">
        <f t="shared" si="1404"/>
        <v>0.97970021567690324</v>
      </c>
      <c r="X1353" s="9">
        <f t="shared" si="1404"/>
        <v>0.98863046819489719</v>
      </c>
      <c r="Y1353" s="9">
        <f t="shared" si="1404"/>
        <v>0.99386825543262503</v>
      </c>
      <c r="Z1353" s="9">
        <f t="shared" si="1404"/>
        <v>0.99681232834249789</v>
      </c>
      <c r="AA1353" s="9">
        <f t="shared" si="1404"/>
        <v>0.99840095008466512</v>
      </c>
      <c r="AB1353" s="9">
        <f t="shared" si="1404"/>
        <v>0.99922520036550511</v>
      </c>
      <c r="AC1353" s="9">
        <f t="shared" si="1404"/>
        <v>0.99963702022804335</v>
      </c>
    </row>
    <row r="1354" spans="1:29">
      <c r="A1354" s="19">
        <v>13.5</v>
      </c>
      <c r="B1354" s="9">
        <f>POISSON(B3,$A$1354,TRUE)</f>
        <v>1.3709590863840845E-6</v>
      </c>
      <c r="C1354" s="9">
        <f t="shared" ref="C1354:AC1354" si="1405">POISSON(C3,$A$1354,TRUE)</f>
        <v>1.9878906752569224E-5</v>
      </c>
      <c r="D1354" s="9">
        <f t="shared" si="1405"/>
        <v>1.4480755349931891E-4</v>
      </c>
      <c r="E1354" s="9">
        <f t="shared" si="1405"/>
        <v>7.0698646385969257E-4</v>
      </c>
      <c r="F1354" s="9">
        <f t="shared" si="1405"/>
        <v>2.6043402863259535E-3</v>
      </c>
      <c r="G1354" s="9">
        <f t="shared" si="1405"/>
        <v>7.7271956069848583E-3</v>
      </c>
      <c r="H1354" s="9">
        <f t="shared" si="1405"/>
        <v>1.9253620078467398E-2</v>
      </c>
      <c r="I1354" s="9">
        <f t="shared" si="1405"/>
        <v>4.1483152987755144E-2</v>
      </c>
      <c r="J1354" s="9">
        <f t="shared" si="1405"/>
        <v>7.8995489772178226E-2</v>
      </c>
      <c r="K1354" s="9">
        <f t="shared" si="1405"/>
        <v>0.13526399494881283</v>
      </c>
      <c r="L1354" s="9">
        <f t="shared" si="1405"/>
        <v>0.21122647693726954</v>
      </c>
      <c r="M1354" s="9">
        <f t="shared" si="1405"/>
        <v>0.30445315937764827</v>
      </c>
      <c r="N1354" s="9">
        <f t="shared" si="1405"/>
        <v>0.40933317712307427</v>
      </c>
      <c r="O1354" s="9">
        <f t="shared" si="1405"/>
        <v>0.51824704170486269</v>
      </c>
      <c r="P1354" s="9">
        <f t="shared" si="1405"/>
        <v>0.6232711254087302</v>
      </c>
      <c r="Q1354" s="9">
        <f t="shared" si="1405"/>
        <v>0.71779280074221119</v>
      </c>
      <c r="R1354" s="9">
        <f t="shared" si="1405"/>
        <v>0.79754546430483564</v>
      </c>
      <c r="S1354" s="9">
        <f t="shared" si="1405"/>
        <v>0.86087846183986083</v>
      </c>
      <c r="T1354" s="9">
        <f t="shared" si="1405"/>
        <v>0.90837820999112995</v>
      </c>
      <c r="U1354" s="9">
        <f t="shared" si="1405"/>
        <v>0.94212803104597886</v>
      </c>
      <c r="V1354" s="9">
        <f t="shared" si="1405"/>
        <v>0.964909160258002</v>
      </c>
      <c r="W1354" s="9">
        <f t="shared" si="1405"/>
        <v>0.97955417189430238</v>
      </c>
      <c r="X1354" s="9">
        <f t="shared" si="1405"/>
        <v>0.98854088358021419</v>
      </c>
      <c r="Y1354" s="9">
        <f t="shared" si="1405"/>
        <v>0.99381569261324931</v>
      </c>
      <c r="Z1354" s="9">
        <f t="shared" si="1405"/>
        <v>0.99678277269433158</v>
      </c>
      <c r="AA1354" s="9">
        <f t="shared" si="1405"/>
        <v>0.99838499593811603</v>
      </c>
      <c r="AB1354" s="9">
        <f t="shared" si="1405"/>
        <v>0.99921691954546565</v>
      </c>
      <c r="AC1354" s="9">
        <f t="shared" si="1405"/>
        <v>0.99963288134914041</v>
      </c>
    </row>
    <row r="1355" spans="1:29">
      <c r="A1355" s="19">
        <v>13.51</v>
      </c>
      <c r="B1355" s="9">
        <f>POISSON(B3,$A$1355,TRUE)</f>
        <v>1.3573178155514744E-6</v>
      </c>
      <c r="C1355" s="9">
        <f t="shared" ref="C1355:AC1355" si="1406">POISSON(C3,$A$1355,TRUE)</f>
        <v>1.9694681503651894E-5</v>
      </c>
      <c r="D1355" s="9">
        <f t="shared" si="1406"/>
        <v>1.4356357321677023E-4</v>
      </c>
      <c r="E1355" s="9">
        <f t="shared" si="1406"/>
        <v>7.0138648223151299E-4</v>
      </c>
      <c r="F1355" s="9">
        <f t="shared" si="1406"/>
        <v>2.5854333574288069E-3</v>
      </c>
      <c r="G1355" s="9">
        <f t="shared" si="1406"/>
        <v>7.6761280142118955E-3</v>
      </c>
      <c r="H1355" s="9">
        <f t="shared" si="1406"/>
        <v>1.9138675483068485E-2</v>
      </c>
      <c r="I1355" s="9">
        <f t="shared" si="1406"/>
        <v>4.1261392097961688E-2</v>
      </c>
      <c r="J1355" s="9">
        <f t="shared" si="1406"/>
        <v>7.8621129781362611E-2</v>
      </c>
      <c r="K1355" s="9">
        <f t="shared" si="1406"/>
        <v>0.13470224712611215</v>
      </c>
      <c r="L1355" s="9">
        <f t="shared" si="1406"/>
        <v>0.2104678366588689</v>
      </c>
      <c r="M1355" s="9">
        <f t="shared" si="1406"/>
        <v>0.30352175616682736</v>
      </c>
      <c r="N1355" s="9">
        <f t="shared" si="1406"/>
        <v>0.40828496054620389</v>
      </c>
      <c r="O1355" s="9">
        <f t="shared" si="1406"/>
        <v>0.51715810602046397</v>
      </c>
      <c r="P1355" s="9">
        <f t="shared" si="1406"/>
        <v>0.62222069140312442</v>
      </c>
      <c r="Q1355" s="9">
        <f t="shared" si="1406"/>
        <v>0.71684705997110731</v>
      </c>
      <c r="R1355" s="9">
        <f t="shared" si="1406"/>
        <v>0.79674719993069809</v>
      </c>
      <c r="S1355" s="9">
        <f t="shared" si="1406"/>
        <v>0.86024431115740807</v>
      </c>
      <c r="T1355" s="9">
        <f t="shared" si="1406"/>
        <v>0.90790242075034433</v>
      </c>
      <c r="U1355" s="9">
        <f t="shared" si="1406"/>
        <v>0.94178984499247953</v>
      </c>
      <c r="V1355" s="9">
        <f t="shared" si="1406"/>
        <v>0.9646808000680418</v>
      </c>
      <c r="W1355" s="9">
        <f t="shared" si="1406"/>
        <v>0.97940731449998686</v>
      </c>
      <c r="X1355" s="9">
        <f t="shared" si="1406"/>
        <v>0.98845073313524046</v>
      </c>
      <c r="Y1355" s="9">
        <f t="shared" si="1406"/>
        <v>0.99376275860316543</v>
      </c>
      <c r="Z1355" s="9">
        <f t="shared" si="1406"/>
        <v>0.99675298627281828</v>
      </c>
      <c r="AA1355" s="9">
        <f t="shared" si="1406"/>
        <v>0.99836890530549871</v>
      </c>
      <c r="AB1355" s="9">
        <f t="shared" si="1406"/>
        <v>0.99920856169517225</v>
      </c>
      <c r="AC1355" s="9">
        <f t="shared" si="1406"/>
        <v>0.99962870087385691</v>
      </c>
    </row>
    <row r="1356" spans="1:29">
      <c r="A1356" s="19">
        <v>13.52</v>
      </c>
      <c r="B1356" s="9">
        <f>POISSON(B3,$A$1356,TRUE)</f>
        <v>1.3438122776315214E-6</v>
      </c>
      <c r="C1356" s="9">
        <f t="shared" ref="C1356:AC1356" si="1407">POISSON(C3,$A$1356,TRUE)</f>
        <v>1.9512154271209691E-5</v>
      </c>
      <c r="D1356" s="9">
        <f t="shared" si="1407"/>
        <v>1.4233014614779813E-4</v>
      </c>
      <c r="E1356" s="9">
        <f t="shared" si="1407"/>
        <v>6.9582989620495651E-4</v>
      </c>
      <c r="F1356" s="9">
        <f t="shared" si="1407"/>
        <v>2.5666590513981516E-3</v>
      </c>
      <c r="G1356" s="9">
        <f t="shared" si="1407"/>
        <v>7.6253810870405515E-3</v>
      </c>
      <c r="H1356" s="9">
        <f t="shared" si="1407"/>
        <v>1.9024368074021431E-2</v>
      </c>
      <c r="I1356" s="9">
        <f t="shared" si="1407"/>
        <v>4.1040697226018774E-2</v>
      </c>
      <c r="J1356" s="9">
        <f t="shared" si="1407"/>
        <v>7.8248293492894305E-2</v>
      </c>
      <c r="K1356" s="9">
        <f t="shared" si="1407"/>
        <v>0.13414237144046731</v>
      </c>
      <c r="L1356" s="9">
        <f t="shared" si="1407"/>
        <v>0.20971116482558602</v>
      </c>
      <c r="M1356" s="9">
        <f t="shared" si="1407"/>
        <v>0.30259208178620461</v>
      </c>
      <c r="N1356" s="9">
        <f t="shared" si="1407"/>
        <v>0.4072379148951682</v>
      </c>
      <c r="O1356" s="9">
        <f t="shared" si="1407"/>
        <v>0.51606958132849035</v>
      </c>
      <c r="P1356" s="9">
        <f t="shared" si="1407"/>
        <v>0.62116987634124143</v>
      </c>
      <c r="Q1356" s="9">
        <f t="shared" si="1407"/>
        <v>0.71590027557940106</v>
      </c>
      <c r="R1356" s="9">
        <f t="shared" si="1407"/>
        <v>0.79594746293564611</v>
      </c>
      <c r="S1356" s="9">
        <f t="shared" si="1407"/>
        <v>0.85960852017425982</v>
      </c>
      <c r="T1356" s="9">
        <f t="shared" si="1407"/>
        <v>0.90742504761126275</v>
      </c>
      <c r="U1356" s="9">
        <f t="shared" si="1407"/>
        <v>0.94145028187169866</v>
      </c>
      <c r="V1356" s="9">
        <f t="shared" si="1407"/>
        <v>0.96445134023175327</v>
      </c>
      <c r="W1356" s="9">
        <f t="shared" si="1407"/>
        <v>0.97925964066165516</v>
      </c>
      <c r="X1356" s="9">
        <f t="shared" si="1407"/>
        <v>0.98836001438039478</v>
      </c>
      <c r="Y1356" s="9">
        <f t="shared" si="1407"/>
        <v>0.99370945145332357</v>
      </c>
      <c r="Z1356" s="9">
        <f t="shared" si="1407"/>
        <v>0.99672296767107338</v>
      </c>
      <c r="AA1356" s="9">
        <f t="shared" si="1407"/>
        <v>0.99835267724163246</v>
      </c>
      <c r="AB1356" s="9">
        <f t="shared" si="1407"/>
        <v>0.99920012621832321</v>
      </c>
      <c r="AC1356" s="9">
        <f t="shared" si="1407"/>
        <v>0.99962447844665137</v>
      </c>
    </row>
    <row r="1357" spans="1:29">
      <c r="A1357" s="19">
        <v>13.53</v>
      </c>
      <c r="B1357" s="9">
        <f>POISSON(B3,$A$1357,TRUE)</f>
        <v>1.3304411220591789E-6</v>
      </c>
      <c r="C1357" s="9">
        <f t="shared" ref="C1357:AC1357" si="1408">POISSON(C3,$A$1357,TRUE)</f>
        <v>1.9331309503519867E-5</v>
      </c>
      <c r="D1357" s="9">
        <f t="shared" si="1408"/>
        <v>1.4110718410410142E-4</v>
      </c>
      <c r="E1357" s="9">
        <f t="shared" si="1408"/>
        <v>6.9031637855272417E-4</v>
      </c>
      <c r="F1357" s="9">
        <f t="shared" si="1408"/>
        <v>2.5480164787751907E-3</v>
      </c>
      <c r="G1357" s="9">
        <f t="shared" si="1408"/>
        <v>7.5749529499771831E-3</v>
      </c>
      <c r="H1357" s="9">
        <f t="shared" si="1408"/>
        <v>1.8910694692537682E-2</v>
      </c>
      <c r="I1357" s="9">
        <f t="shared" si="1408"/>
        <v>4.0821064089229614E-2</v>
      </c>
      <c r="J1357" s="9">
        <f t="shared" si="1408"/>
        <v>7.7876976331384837E-2</v>
      </c>
      <c r="K1357" s="9">
        <f t="shared" si="1408"/>
        <v>0.13358436440209151</v>
      </c>
      <c r="L1357" s="9">
        <f t="shared" si="1408"/>
        <v>0.20895646046175767</v>
      </c>
      <c r="M1357" s="9">
        <f t="shared" si="1408"/>
        <v>0.30166413861514707</v>
      </c>
      <c r="N1357" s="9">
        <f t="shared" si="1408"/>
        <v>0.40619204573309348</v>
      </c>
      <c r="O1357" s="9">
        <f t="shared" si="1408"/>
        <v>0.51498147521815607</v>
      </c>
      <c r="P1357" s="9">
        <f t="shared" si="1408"/>
        <v>0.62011868814193494</v>
      </c>
      <c r="Q1357" s="9">
        <f t="shared" si="1408"/>
        <v>0.71495245419918285</v>
      </c>
      <c r="R1357" s="9">
        <f t="shared" si="1408"/>
        <v>0.7951462576213435</v>
      </c>
      <c r="S1357" s="9">
        <f t="shared" si="1408"/>
        <v>0.85897109058027477</v>
      </c>
      <c r="T1357" s="9">
        <f t="shared" si="1408"/>
        <v>0.90694609002107152</v>
      </c>
      <c r="U1357" s="9">
        <f t="shared" si="1408"/>
        <v>0.94110933962285992</v>
      </c>
      <c r="V1357" s="9">
        <f t="shared" si="1408"/>
        <v>0.96422077797846972</v>
      </c>
      <c r="W1357" s="9">
        <f t="shared" si="1408"/>
        <v>0.97911114754758399</v>
      </c>
      <c r="X1357" s="9">
        <f t="shared" si="1408"/>
        <v>0.98826872483258932</v>
      </c>
      <c r="Y1357" s="9">
        <f t="shared" si="1408"/>
        <v>0.99365576920937726</v>
      </c>
      <c r="Z1357" s="9">
        <f t="shared" si="1408"/>
        <v>0.99669271547679139</v>
      </c>
      <c r="AA1357" s="9">
        <f t="shared" si="1408"/>
        <v>0.99833631079671603</v>
      </c>
      <c r="AB1357" s="9">
        <f t="shared" si="1408"/>
        <v>0.99919161251512278</v>
      </c>
      <c r="AC1357" s="9">
        <f t="shared" si="1408"/>
        <v>0.99962021370956888</v>
      </c>
    </row>
    <row r="1358" spans="1:29">
      <c r="A1358" s="19">
        <v>13.54</v>
      </c>
      <c r="B1358" s="9">
        <f>POISSON(B3,$A$1358,TRUE)</f>
        <v>1.3172030117077469E-6</v>
      </c>
      <c r="C1358" s="9">
        <f t="shared" ref="C1358:AC1358" si="1409">POISSON(C3,$A$1358,TRUE)</f>
        <v>1.9152131790230641E-5</v>
      </c>
      <c r="D1358" s="9">
        <f t="shared" si="1409"/>
        <v>1.3989459962083061E-4</v>
      </c>
      <c r="E1358" s="9">
        <f t="shared" si="1409"/>
        <v>6.8484560442960501E-4</v>
      </c>
      <c r="F1358" s="9">
        <f t="shared" si="1409"/>
        <v>2.5295047557073063E-3</v>
      </c>
      <c r="G1358" s="9">
        <f t="shared" si="1409"/>
        <v>7.5248417373673234E-3</v>
      </c>
      <c r="H1358" s="9">
        <f t="shared" si="1409"/>
        <v>1.8797652192646758E-2</v>
      </c>
      <c r="I1358" s="9">
        <f t="shared" si="1409"/>
        <v>4.0602488416144396E-2</v>
      </c>
      <c r="J1358" s="9">
        <f t="shared" si="1409"/>
        <v>7.7507173724414152E-2</v>
      </c>
      <c r="K1358" s="9">
        <f t="shared" si="1409"/>
        <v>0.13302822251041113</v>
      </c>
      <c r="L1358" s="9">
        <f t="shared" si="1409"/>
        <v>0.20820372256665101</v>
      </c>
      <c r="M1358" s="9">
        <f t="shared" si="1409"/>
        <v>0.30073792899951363</v>
      </c>
      <c r="N1358" s="9">
        <f t="shared" si="1409"/>
        <v>0.40514735859126</v>
      </c>
      <c r="O1358" s="9">
        <f t="shared" si="1409"/>
        <v>0.51389379525835643</v>
      </c>
      <c r="P1358" s="9">
        <f t="shared" si="1409"/>
        <v>0.61906713472067598</v>
      </c>
      <c r="Q1358" s="9">
        <f t="shared" si="1409"/>
        <v>0.71400360247533012</v>
      </c>
      <c r="R1358" s="9">
        <f t="shared" si="1409"/>
        <v>0.79434358831270635</v>
      </c>
      <c r="S1358" s="9">
        <f t="shared" si="1409"/>
        <v>0.85833202409141651</v>
      </c>
      <c r="T1358" s="9">
        <f t="shared" si="1409"/>
        <v>0.90646554744940189</v>
      </c>
      <c r="U1358" s="9">
        <f t="shared" si="1409"/>
        <v>0.9407670162003029</v>
      </c>
      <c r="V1358" s="9">
        <f t="shared" si="1409"/>
        <v>0.96398911054466296</v>
      </c>
      <c r="W1358" s="9">
        <f t="shared" si="1409"/>
        <v>0.9789618323266932</v>
      </c>
      <c r="X1358" s="9">
        <f t="shared" si="1409"/>
        <v>0.98817686200527</v>
      </c>
      <c r="Y1358" s="9">
        <f t="shared" si="1409"/>
        <v>0.9936017099117016</v>
      </c>
      <c r="Z1358" s="9">
        <f t="shared" si="1409"/>
        <v>0.99666222827224693</v>
      </c>
      <c r="AA1358" s="9">
        <f t="shared" si="1409"/>
        <v>0.99831980501631823</v>
      </c>
      <c r="AB1358" s="9">
        <f t="shared" si="1409"/>
        <v>0.9991830199822691</v>
      </c>
      <c r="AC1358" s="9">
        <f t="shared" si="1409"/>
        <v>0.99961590630223118</v>
      </c>
    </row>
    <row r="1359" spans="1:29">
      <c r="A1359" s="19">
        <v>13.55</v>
      </c>
      <c r="B1359" s="9">
        <f>POISSON(B3,$A$1359,TRUE)</f>
        <v>1.3040966227551563E-6</v>
      </c>
      <c r="C1359" s="9">
        <f t="shared" ref="C1359:AC1359" si="1410">POISSON(C3,$A$1359,TRUE)</f>
        <v>1.8974605861087524E-5</v>
      </c>
      <c r="D1359" s="9">
        <f t="shared" si="1410"/>
        <v>1.3869230595078933E-4</v>
      </c>
      <c r="E1359" s="9">
        <f t="shared" si="1410"/>
        <v>6.7941725135594244E-4</v>
      </c>
      <c r="F1359" s="9">
        <f t="shared" si="1410"/>
        <v>2.5111230039158989E-3</v>
      </c>
      <c r="G1359" s="9">
        <f t="shared" si="1410"/>
        <v>7.4750455933533808E-3</v>
      </c>
      <c r="H1359" s="9">
        <f t="shared" si="1410"/>
        <v>1.8685237441166368E-2</v>
      </c>
      <c r="I1359" s="9">
        <f t="shared" si="1410"/>
        <v>4.0384965946575785E-2</v>
      </c>
      <c r="J1359" s="9">
        <f t="shared" si="1410"/>
        <v>7.7138881102612994E-2</v>
      </c>
      <c r="K1359" s="9">
        <f t="shared" si="1410"/>
        <v>0.13247394225420234</v>
      </c>
      <c r="L1359" s="9">
        <f t="shared" si="1410"/>
        <v>0.20745295011460585</v>
      </c>
      <c r="M1359" s="9">
        <f t="shared" si="1410"/>
        <v>0.29981345525173941</v>
      </c>
      <c r="N1359" s="9">
        <f t="shared" si="1410"/>
        <v>0.40410385896908607</v>
      </c>
      <c r="O1359" s="9">
        <f t="shared" si="1410"/>
        <v>0.51280654899755118</v>
      </c>
      <c r="P1359" s="9">
        <f t="shared" si="1410"/>
        <v>0.61801522398938658</v>
      </c>
      <c r="Q1359" s="9">
        <f t="shared" si="1410"/>
        <v>0.7130537270653452</v>
      </c>
      <c r="R1359" s="9">
        <f t="shared" si="1410"/>
        <v>0.79353945935779757</v>
      </c>
      <c r="S1359" s="9">
        <f t="shared" si="1410"/>
        <v>0.85769132244972268</v>
      </c>
      <c r="T1359" s="9">
        <f t="shared" si="1410"/>
        <v>0.90598341938836646</v>
      </c>
      <c r="U1359" s="9">
        <f t="shared" si="1410"/>
        <v>0.94042330957355702</v>
      </c>
      <c r="V1359" s="9">
        <f t="shared" si="1410"/>
        <v>0.96375633517402359</v>
      </c>
      <c r="W1359" s="9">
        <f t="shared" si="1410"/>
        <v>0.97881169216861053</v>
      </c>
      <c r="X1359" s="9">
        <f t="shared" si="1410"/>
        <v>0.98808442340845826</v>
      </c>
      <c r="Y1359" s="9">
        <f t="shared" si="1410"/>
        <v>0.99354727159541212</v>
      </c>
      <c r="Z1359" s="9">
        <f t="shared" si="1410"/>
        <v>0.99663150463429639</v>
      </c>
      <c r="AA1359" s="9">
        <f t="shared" si="1410"/>
        <v>0.99830315894137178</v>
      </c>
      <c r="AB1359" s="9">
        <f t="shared" si="1410"/>
        <v>0.99917434801294369</v>
      </c>
      <c r="AC1359" s="9">
        <f t="shared" si="1410"/>
        <v>0.99961155586182515</v>
      </c>
    </row>
    <row r="1360" spans="1:29">
      <c r="A1360" s="19">
        <v>13.56</v>
      </c>
      <c r="B1360" s="9">
        <f>POISSON(B3,$A$1360,TRUE)</f>
        <v>1.2911206445515944E-6</v>
      </c>
      <c r="C1360" s="9">
        <f t="shared" ref="C1360:AC1360" si="1411">POISSON(C3,$A$1360,TRUE)</f>
        <v>1.8798716584671214E-5</v>
      </c>
      <c r="D1360" s="9">
        <f t="shared" si="1411"/>
        <v>1.3750021705868223E-4</v>
      </c>
      <c r="E1360" s="9">
        <f t="shared" si="1411"/>
        <v>6.7403099920121195E-4</v>
      </c>
      <c r="F1360" s="9">
        <f t="shared" si="1411"/>
        <v>2.492870350664388E-3</v>
      </c>
      <c r="G1360" s="9">
        <f t="shared" si="1411"/>
        <v>7.425562671832522E-3</v>
      </c>
      <c r="H1360" s="9">
        <f t="shared" si="1411"/>
        <v>1.8573447317672506E-2</v>
      </c>
      <c r="I1360" s="9">
        <f t="shared" si="1411"/>
        <v>4.016849243161396E-2</v>
      </c>
      <c r="J1360" s="9">
        <f t="shared" si="1411"/>
        <v>7.6772093899744737E-2</v>
      </c>
      <c r="K1360" s="9">
        <f t="shared" si="1411"/>
        <v>0.13192152011172845</v>
      </c>
      <c r="L1360" s="9">
        <f t="shared" si="1411"/>
        <v>0.20670414205517834</v>
      </c>
      <c r="M1360" s="9">
        <f t="shared" si="1411"/>
        <v>0.29889071965092201</v>
      </c>
      <c r="N1360" s="9">
        <f t="shared" si="1411"/>
        <v>0.40306155233411245</v>
      </c>
      <c r="O1360" s="9">
        <f t="shared" si="1411"/>
        <v>0.5117197439636556</v>
      </c>
      <c r="P1360" s="9">
        <f t="shared" si="1411"/>
        <v>0.61696296385627014</v>
      </c>
      <c r="Q1360" s="9">
        <f t="shared" si="1411"/>
        <v>0.71210283463919388</v>
      </c>
      <c r="R1360" s="9">
        <f t="shared" si="1411"/>
        <v>0.79273387512772164</v>
      </c>
      <c r="S1360" s="9">
        <f t="shared" si="1411"/>
        <v>0.85704898742327695</v>
      </c>
      <c r="T1360" s="9">
        <f t="shared" si="1411"/>
        <v>0.90549970535259505</v>
      </c>
      <c r="U1360" s="9">
        <f t="shared" si="1411"/>
        <v>0.94007821772741385</v>
      </c>
      <c r="V1360" s="9">
        <f t="shared" si="1411"/>
        <v>0.96352244911754081</v>
      </c>
      <c r="W1360" s="9">
        <f t="shared" si="1411"/>
        <v>0.97866072424373718</v>
      </c>
      <c r="X1360" s="9">
        <f t="shared" si="1411"/>
        <v>0.98799140654879269</v>
      </c>
      <c r="Y1360" s="9">
        <f t="shared" si="1411"/>
        <v>0.99349245229038208</v>
      </c>
      <c r="Z1360" s="9">
        <f t="shared" si="1411"/>
        <v>0.99660054313437996</v>
      </c>
      <c r="AA1360" s="9">
        <f t="shared" si="1411"/>
        <v>0.99828637160816447</v>
      </c>
      <c r="AB1360" s="9">
        <f t="shared" si="1411"/>
        <v>0.99916559599679977</v>
      </c>
      <c r="AC1360" s="9">
        <f t="shared" si="1411"/>
        <v>0.99960716202309219</v>
      </c>
    </row>
    <row r="1361" spans="1:29">
      <c r="A1361" s="19">
        <v>13.57</v>
      </c>
      <c r="B1361" s="9">
        <f>POISSON(B3,$A$1361,TRUE)</f>
        <v>1.278273779488425E-6</v>
      </c>
      <c r="C1361" s="9">
        <f t="shared" ref="C1361:AC1361" si="1412">POISSON(C3,$A$1361,TRUE)</f>
        <v>1.8624448967146351E-5</v>
      </c>
      <c r="D1361" s="9">
        <f t="shared" si="1412"/>
        <v>1.3631824761540541E-4</v>
      </c>
      <c r="E1361" s="9">
        <f t="shared" si="1412"/>
        <v>6.6868653016769711E-4</v>
      </c>
      <c r="F1361" s="9">
        <f t="shared" si="1412"/>
        <v>2.4747459287263467E-3</v>
      </c>
      <c r="G1361" s="9">
        <f t="shared" si="1412"/>
        <v>7.3763911364145215E-3</v>
      </c>
      <c r="H1361" s="9">
        <f t="shared" si="1412"/>
        <v>1.8462278714469281E-2</v>
      </c>
      <c r="I1361" s="9">
        <f t="shared" si="1412"/>
        <v>3.995306363364115E-2</v>
      </c>
      <c r="J1361" s="9">
        <f t="shared" si="1412"/>
        <v>7.6406807552786435E-2</v>
      </c>
      <c r="K1361" s="9">
        <f t="shared" si="1412"/>
        <v>0.13137095255087544</v>
      </c>
      <c r="L1361" s="9">
        <f t="shared" si="1412"/>
        <v>0.2059572973132823</v>
      </c>
      <c r="M1361" s="9">
        <f t="shared" si="1412"/>
        <v>0.29796972444290609</v>
      </c>
      <c r="N1361" s="9">
        <f t="shared" si="1412"/>
        <v>0.40202044412198873</v>
      </c>
      <c r="O1361" s="9">
        <f t="shared" si="1412"/>
        <v>0.51063338766392363</v>
      </c>
      <c r="P1361" s="9">
        <f t="shared" si="1412"/>
        <v>0.61591036222564211</v>
      </c>
      <c r="Q1361" s="9">
        <f t="shared" si="1412"/>
        <v>0.71115093187914336</v>
      </c>
      <c r="R1361" s="9">
        <f t="shared" si="1412"/>
        <v>0.79192684001651892</v>
      </c>
      <c r="S1361" s="9">
        <f t="shared" si="1412"/>
        <v>0.85640502080617709</v>
      </c>
      <c r="T1361" s="9">
        <f t="shared" si="1412"/>
        <v>0.90501440487926943</v>
      </c>
      <c r="U1361" s="9">
        <f t="shared" si="1412"/>
        <v>0.93973173866199899</v>
      </c>
      <c r="V1361" s="9">
        <f t="shared" si="1412"/>
        <v>0.96328744963358104</v>
      </c>
      <c r="W1361" s="9">
        <f t="shared" si="1412"/>
        <v>0.97850892572331272</v>
      </c>
      <c r="X1361" s="9">
        <f t="shared" si="1412"/>
        <v>0.98789780892957002</v>
      </c>
      <c r="Y1361" s="9">
        <f t="shared" si="1412"/>
        <v>0.99343725002126182</v>
      </c>
      <c r="Z1361" s="9">
        <f t="shared" si="1412"/>
        <v>0.99656934233852268</v>
      </c>
      <c r="AA1361" s="9">
        <f t="shared" si="1412"/>
        <v>0.99826944204833179</v>
      </c>
      <c r="AB1361" s="9">
        <f t="shared" si="1412"/>
        <v>0.9991567633199514</v>
      </c>
      <c r="AC1361" s="9">
        <f t="shared" si="1412"/>
        <v>0.99960272441831721</v>
      </c>
    </row>
    <row r="1362" spans="1:29">
      <c r="A1362" s="19">
        <v>13.58</v>
      </c>
      <c r="B1362" s="9">
        <f>POISSON(B3,$A$1362,TRUE)</f>
        <v>1.2655547428684361E-6</v>
      </c>
      <c r="C1362" s="9">
        <f t="shared" ref="C1362:AC1362" si="1413">POISSON(C3,$A$1362,TRUE)</f>
        <v>1.8451788151021799E-5</v>
      </c>
      <c r="D1362" s="9">
        <f t="shared" si="1413"/>
        <v>1.3514631299238315E-4</v>
      </c>
      <c r="E1362" s="9">
        <f t="shared" si="1413"/>
        <v>6.6338352877427873E-4</v>
      </c>
      <c r="F1362" s="9">
        <f t="shared" si="1413"/>
        <v>2.4567488763538141E-3</v>
      </c>
      <c r="G1362" s="9">
        <f t="shared" si="1413"/>
        <v>7.3275291603798328E-3</v>
      </c>
      <c r="H1362" s="9">
        <f t="shared" si="1413"/>
        <v>1.8351728536558726E-2</v>
      </c>
      <c r="I1362" s="9">
        <f t="shared" si="1413"/>
        <v>3.9738675326345771E-2</v>
      </c>
      <c r="J1362" s="9">
        <f t="shared" si="1413"/>
        <v>7.6043017502009286E-2</v>
      </c>
      <c r="K1362" s="9">
        <f t="shared" si="1413"/>
        <v>0.13082223602928816</v>
      </c>
      <c r="L1362" s="9">
        <f t="shared" si="1413"/>
        <v>0.20521241478933305</v>
      </c>
      <c r="M1362" s="9">
        <f t="shared" si="1413"/>
        <v>0.29705047184037014</v>
      </c>
      <c r="N1362" s="9">
        <f t="shared" si="1413"/>
        <v>0.40098053973646053</v>
      </c>
      <c r="O1362" s="9">
        <f t="shared" si="1413"/>
        <v>0.50954748758483814</v>
      </c>
      <c r="P1362" s="9">
        <f t="shared" si="1413"/>
        <v>0.61485742699776424</v>
      </c>
      <c r="Q1362" s="9">
        <f t="shared" si="1413"/>
        <v>0.71019802547959976</v>
      </c>
      <c r="R1362" s="9">
        <f t="shared" si="1413"/>
        <v>0.79111835844105793</v>
      </c>
      <c r="S1362" s="9">
        <f t="shared" si="1413"/>
        <v>0.85575942441850517</v>
      </c>
      <c r="T1362" s="9">
        <f t="shared" si="1413"/>
        <v>0.90452751752815708</v>
      </c>
      <c r="U1362" s="9">
        <f t="shared" si="1413"/>
        <v>0.93938387039284499</v>
      </c>
      <c r="V1362" s="9">
        <f t="shared" si="1413"/>
        <v>0.96305133398796805</v>
      </c>
      <c r="W1362" s="9">
        <f t="shared" si="1413"/>
        <v>0.97835629377948097</v>
      </c>
      <c r="X1362" s="9">
        <f t="shared" si="1413"/>
        <v>0.98780362805078759</v>
      </c>
      <c r="Y1362" s="9">
        <f t="shared" si="1413"/>
        <v>0.99338166280749829</v>
      </c>
      <c r="Z1362" s="9">
        <f t="shared" si="1413"/>
        <v>0.99653790080733695</v>
      </c>
      <c r="AA1362" s="9">
        <f t="shared" si="1413"/>
        <v>0.99825236928884942</v>
      </c>
      <c r="AB1362" s="9">
        <f t="shared" si="1413"/>
        <v>0.99914784936496237</v>
      </c>
      <c r="AC1362" s="9">
        <f t="shared" si="1413"/>
        <v>0.99959824267731845</v>
      </c>
    </row>
    <row r="1363" spans="1:29">
      <c r="A1363" s="19">
        <v>13.59</v>
      </c>
      <c r="B1363" s="9">
        <f>POISSON(B3,$A$1363,TRUE)</f>
        <v>1.2529622627773664E-6</v>
      </c>
      <c r="C1363" s="9">
        <f t="shared" ref="C1363:AC1363" si="1414">POISSON(C3,$A$1363,TRUE)</f>
        <v>1.8280719413921777E-5</v>
      </c>
      <c r="D1363" s="9">
        <f t="shared" si="1414"/>
        <v>1.3398432925594805E-4</v>
      </c>
      <c r="E1363" s="9">
        <f t="shared" si="1414"/>
        <v>6.5812168184032694E-4</v>
      </c>
      <c r="F1363" s="9">
        <f t="shared" si="1414"/>
        <v>2.4388783372457541E-3</v>
      </c>
      <c r="G1363" s="9">
        <f t="shared" si="1414"/>
        <v>7.2789749266377055E-3</v>
      </c>
      <c r="H1363" s="9">
        <f t="shared" si="1414"/>
        <v>1.8241793701610477E-2</v>
      </c>
      <c r="I1363" s="9">
        <f t="shared" si="1414"/>
        <v>3.9525323294736181E-2</v>
      </c>
      <c r="J1363" s="9">
        <f t="shared" si="1414"/>
        <v>7.5680719191058468E-2</v>
      </c>
      <c r="K1363" s="9">
        <f t="shared" si="1414"/>
        <v>0.13027536699450512</v>
      </c>
      <c r="L1363" s="9">
        <f t="shared" si="1414"/>
        <v>0.20446949335938919</v>
      </c>
      <c r="M1363" s="9">
        <f t="shared" si="1414"/>
        <v>0.29613296402291406</v>
      </c>
      <c r="N1363" s="9">
        <f t="shared" si="1414"/>
        <v>0.399941844549356</v>
      </c>
      <c r="O1363" s="9">
        <f t="shared" si="1414"/>
        <v>0.50846205119199794</v>
      </c>
      <c r="P1363" s="9">
        <f t="shared" si="1414"/>
        <v>0.61380416606867705</v>
      </c>
      <c r="Q1363" s="9">
        <f t="shared" si="1414"/>
        <v>0.70924412214694788</v>
      </c>
      <c r="R1363" s="9">
        <f t="shared" si="1414"/>
        <v>0.7903084348409295</v>
      </c>
      <c r="S1363" s="9">
        <f t="shared" si="1414"/>
        <v>0.85511220010629474</v>
      </c>
      <c r="T1363" s="9">
        <f t="shared" si="1414"/>
        <v>0.90403904288164549</v>
      </c>
      <c r="U1363" s="9">
        <f t="shared" si="1414"/>
        <v>0.93903461095096219</v>
      </c>
      <c r="V1363" s="9">
        <f t="shared" si="1414"/>
        <v>0.96281409945406293</v>
      </c>
      <c r="W1363" s="9">
        <f t="shared" si="1414"/>
        <v>0.9782028255853551</v>
      </c>
      <c r="X1363" s="9">
        <f t="shared" si="1414"/>
        <v>0.98770886140918523</v>
      </c>
      <c r="Y1363" s="9">
        <f t="shared" si="1414"/>
        <v>0.99332568866335258</v>
      </c>
      <c r="Z1363" s="9">
        <f t="shared" si="1414"/>
        <v>0.99650621709602505</v>
      </c>
      <c r="AA1363" s="9">
        <f t="shared" si="1414"/>
        <v>0.99823515235202565</v>
      </c>
      <c r="AB1363" s="9">
        <f t="shared" si="1414"/>
        <v>0.9991388535108352</v>
      </c>
      <c r="AC1363" s="9">
        <f t="shared" si="1414"/>
        <v>0.999593716427436</v>
      </c>
    </row>
    <row r="1364" spans="1:29">
      <c r="A1364" s="19">
        <v>13.6</v>
      </c>
      <c r="B1364" s="9">
        <f>POISSON(B3,$A$1364,TRUE)</f>
        <v>1.2404950799567134E-6</v>
      </c>
      <c r="C1364" s="9">
        <f t="shared" ref="C1364:AC1364" si="1415">POISSON(C3,$A$1364,TRUE)</f>
        <v>1.8111228167368015E-5</v>
      </c>
      <c r="D1364" s="9">
        <f t="shared" si="1415"/>
        <v>1.3283221316176487E-4</v>
      </c>
      <c r="E1364" s="9">
        <f t="shared" si="1415"/>
        <v>6.5290067846969719E-4</v>
      </c>
      <c r="F1364" s="9">
        <f t="shared" si="1415"/>
        <v>2.4211334605166671E-3</v>
      </c>
      <c r="G1364" s="9">
        <f t="shared" si="1415"/>
        <v>7.230726627684426E-3</v>
      </c>
      <c r="H1364" s="9">
        <f t="shared" si="1415"/>
        <v>1.8132471139931348E-2</v>
      </c>
      <c r="I1364" s="9">
        <f t="shared" si="1415"/>
        <v>3.9313003335153925E-2</v>
      </c>
      <c r="J1364" s="9">
        <f t="shared" si="1415"/>
        <v>7.5319908067032315E-2</v>
      </c>
      <c r="K1364" s="9">
        <f t="shared" si="1415"/>
        <v>0.12973034188409296</v>
      </c>
      <c r="L1364" s="9">
        <f t="shared" si="1415"/>
        <v>0.2037285318752956</v>
      </c>
      <c r="M1364" s="9">
        <f t="shared" si="1415"/>
        <v>0.29521720313714589</v>
      </c>
      <c r="N1364" s="9">
        <f t="shared" si="1415"/>
        <v>0.39890436390057632</v>
      </c>
      <c r="O1364" s="9">
        <f t="shared" si="1415"/>
        <v>0.5073770859300113</v>
      </c>
      <c r="P1364" s="9">
        <f t="shared" si="1415"/>
        <v>0.61275058733003385</v>
      </c>
      <c r="Q1364" s="9">
        <f t="shared" si="1415"/>
        <v>0.70828922859938737</v>
      </c>
      <c r="R1364" s="9">
        <f t="shared" si="1415"/>
        <v>0.7894970736783381</v>
      </c>
      <c r="S1364" s="9">
        <f t="shared" si="1415"/>
        <v>0.85446334974149873</v>
      </c>
      <c r="T1364" s="9">
        <f t="shared" si="1415"/>
        <v>0.90354898054477539</v>
      </c>
      <c r="U1364" s="9">
        <f t="shared" si="1415"/>
        <v>0.93868395838291052</v>
      </c>
      <c r="V1364" s="9">
        <f t="shared" si="1415"/>
        <v>0.96257574331284235</v>
      </c>
      <c r="W1364" s="9">
        <f t="shared" si="1415"/>
        <v>0.97804851831508377</v>
      </c>
      <c r="X1364" s="9">
        <f t="shared" si="1415"/>
        <v>0.98761350649828761</v>
      </c>
      <c r="Y1364" s="9">
        <f t="shared" si="1415"/>
        <v>0.99326932559792125</v>
      </c>
      <c r="Z1364" s="9">
        <f t="shared" si="1415"/>
        <v>0.99647428975438035</v>
      </c>
      <c r="AA1364" s="9">
        <f t="shared" si="1415"/>
        <v>0.99821779025549406</v>
      </c>
      <c r="AB1364" s="9">
        <f t="shared" si="1415"/>
        <v>0.99912977513299972</v>
      </c>
      <c r="AC1364" s="9">
        <f t="shared" si="1415"/>
        <v>0.99958914529352105</v>
      </c>
    </row>
    <row r="1365" spans="1:29">
      <c r="A1365" s="19">
        <v>13.61</v>
      </c>
      <c r="B1365" s="9">
        <f>POISSON(B3,$A$1365,TRUE)</f>
        <v>1.2281519476778053E-6</v>
      </c>
      <c r="C1365" s="9">
        <f t="shared" ref="C1365:AC1365" si="1416">POISSON(C3,$A$1365,TRUE)</f>
        <v>1.7943299955572734E-5</v>
      </c>
      <c r="D1365" s="9">
        <f t="shared" si="1416"/>
        <v>1.3168988214929772E-4</v>
      </c>
      <c r="E1365" s="9">
        <f t="shared" si="1416"/>
        <v>6.4772021003483009E-4</v>
      </c>
      <c r="F1365" s="9">
        <f t="shared" si="1416"/>
        <v>2.4035134006653532E-3</v>
      </c>
      <c r="G1365" s="9">
        <f t="shared" si="1416"/>
        <v>7.1827824655616383E-3</v>
      </c>
      <c r="H1365" s="9">
        <f t="shared" si="1416"/>
        <v>1.8023757794434717E-2</v>
      </c>
      <c r="I1365" s="9">
        <f t="shared" si="1416"/>
        <v>3.9101711255286505E-2</v>
      </c>
      <c r="J1365" s="9">
        <f t="shared" si="1416"/>
        <v>7.4960579580560613E-2</v>
      </c>
      <c r="K1365" s="9">
        <f t="shared" si="1416"/>
        <v>0.12918715712578063</v>
      </c>
      <c r="L1365" s="9">
        <f t="shared" si="1416"/>
        <v>0.20298952916482518</v>
      </c>
      <c r="M1365" s="9">
        <f t="shared" si="1416"/>
        <v>0.29430319129677024</v>
      </c>
      <c r="N1365" s="9">
        <f t="shared" si="1416"/>
        <v>0.39786810309808451</v>
      </c>
      <c r="O1365" s="9">
        <f t="shared" si="1416"/>
        <v>0.50629259922238379</v>
      </c>
      <c r="P1365" s="9">
        <f t="shared" si="1416"/>
        <v>0.6116966986689345</v>
      </c>
      <c r="Q1365" s="9">
        <f t="shared" si="1416"/>
        <v>0.70733335156677146</v>
      </c>
      <c r="R1365" s="9">
        <f t="shared" si="1416"/>
        <v>0.78868427943799413</v>
      </c>
      <c r="S1365" s="9">
        <f t="shared" si="1416"/>
        <v>0.85381287522195515</v>
      </c>
      <c r="T1365" s="9">
        <f t="shared" si="1416"/>
        <v>0.90305733014527267</v>
      </c>
      <c r="U1365" s="9">
        <f t="shared" si="1416"/>
        <v>0.93833191075086986</v>
      </c>
      <c r="V1365" s="9">
        <f t="shared" si="1416"/>
        <v>0.9623362628529788</v>
      </c>
      <c r="W1365" s="9">
        <f t="shared" si="1416"/>
        <v>0.97789336914391711</v>
      </c>
      <c r="X1365" s="9">
        <f t="shared" si="1416"/>
        <v>0.98751756080844744</v>
      </c>
      <c r="Y1365" s="9">
        <f t="shared" si="1416"/>
        <v>0.99321257161515442</v>
      </c>
      <c r="Z1365" s="9">
        <f t="shared" si="1416"/>
        <v>0.99644211732679111</v>
      </c>
      <c r="AA1365" s="9">
        <f t="shared" si="1416"/>
        <v>0.99820028201220623</v>
      </c>
      <c r="AB1365" s="9">
        <f t="shared" si="1416"/>
        <v>0.99912061360330218</v>
      </c>
      <c r="AC1365" s="9">
        <f t="shared" si="1416"/>
        <v>0.99958452889792515</v>
      </c>
    </row>
    <row r="1366" spans="1:29">
      <c r="A1366" s="19">
        <v>13.62</v>
      </c>
      <c r="B1366" s="9">
        <f>POISSON(B3,$A$1366,TRUE)</f>
        <v>1.2159316316171282E-6</v>
      </c>
      <c r="C1366" s="9">
        <f t="shared" ref="C1366:AC1366" si="1417">POISSON(C3,$A$1366,TRUE)</f>
        <v>1.7776920454242415E-5</v>
      </c>
      <c r="D1366" s="9">
        <f t="shared" si="1417"/>
        <v>1.3055725433632062E-4</v>
      </c>
      <c r="E1366" s="9">
        <f t="shared" si="1417"/>
        <v>6.4257997016095548E-4</v>
      </c>
      <c r="F1366" s="9">
        <f t="shared" si="1417"/>
        <v>2.3860173175438374E-3</v>
      </c>
      <c r="G1366" s="9">
        <f t="shared" si="1417"/>
        <v>7.1351406518148069E-3</v>
      </c>
      <c r="H1366" s="9">
        <f t="shared" si="1417"/>
        <v>1.7915650620609909E-2</v>
      </c>
      <c r="I1366" s="9">
        <f t="shared" si="1417"/>
        <v>3.8891442874179803E-2</v>
      </c>
      <c r="J1366" s="9">
        <f t="shared" si="1417"/>
        <v>7.4602729185882538E-2</v>
      </c>
      <c r="K1366" s="9">
        <f t="shared" si="1417"/>
        <v>0.12864580913759266</v>
      </c>
      <c r="L1366" s="9">
        <f t="shared" si="1417"/>
        <v>0.20225248403182192</v>
      </c>
      <c r="M1366" s="9">
        <f t="shared" si="1417"/>
        <v>0.29339093058267668</v>
      </c>
      <c r="N1366" s="9">
        <f t="shared" si="1417"/>
        <v>0.39683306741789692</v>
      </c>
      <c r="O1366" s="9">
        <f t="shared" si="1417"/>
        <v>0.50520859847141208</v>
      </c>
      <c r="P1366" s="9">
        <f t="shared" si="1417"/>
        <v>0.61064250796776043</v>
      </c>
      <c r="Q1366" s="9">
        <f t="shared" si="1417"/>
        <v>0.70637649779044476</v>
      </c>
      <c r="R1366" s="9">
        <f t="shared" si="1417"/>
        <v>0.78787005662700471</v>
      </c>
      <c r="S1366" s="9">
        <f t="shared" si="1417"/>
        <v>0.85316077847135452</v>
      </c>
      <c r="T1366" s="9">
        <f t="shared" si="1417"/>
        <v>0.90256409133357929</v>
      </c>
      <c r="U1366" s="9">
        <f t="shared" si="1417"/>
        <v>0.93797846613271085</v>
      </c>
      <c r="V1366" s="9">
        <f t="shared" si="1417"/>
        <v>0.96209565537091946</v>
      </c>
      <c r="W1366" s="9">
        <f t="shared" si="1417"/>
        <v>0.97773737524827198</v>
      </c>
      <c r="X1366" s="9">
        <f t="shared" si="1417"/>
        <v>0.9874210218268874</v>
      </c>
      <c r="Y1366" s="9">
        <f t="shared" si="1417"/>
        <v>0.9931554247138763</v>
      </c>
      <c r="Z1366" s="9">
        <f t="shared" si="1417"/>
        <v>0.99640969835224236</v>
      </c>
      <c r="AA1366" s="9">
        <f t="shared" si="1417"/>
        <v>0.99818262663042434</v>
      </c>
      <c r="AB1366" s="9">
        <f t="shared" si="1417"/>
        <v>0.99911136828999492</v>
      </c>
      <c r="AC1366" s="9">
        <f t="shared" si="1417"/>
        <v>0.9995798668604895</v>
      </c>
    </row>
    <row r="1367" spans="1:29">
      <c r="A1367" s="19">
        <v>13.63</v>
      </c>
      <c r="B1367" s="9">
        <f>POISSON(B3,$A$1367,TRUE)</f>
        <v>1.2038329097328907E-6</v>
      </c>
      <c r="C1367" s="9">
        <f t="shared" ref="C1367:AC1367" si="1418">POISSON(C3,$A$1367,TRUE)</f>
        <v>1.761207546939219E-5</v>
      </c>
      <c r="D1367" s="9">
        <f t="shared" si="1418"/>
        <v>1.2943424851347035E-4</v>
      </c>
      <c r="E1367" s="9">
        <f t="shared" si="1418"/>
        <v>6.3747965471039857E-4</v>
      </c>
      <c r="F1367" s="9">
        <f t="shared" si="1418"/>
        <v>2.3686443763264323E-3</v>
      </c>
      <c r="G1367" s="9">
        <f t="shared" si="1418"/>
        <v>7.0877994074517395E-3</v>
      </c>
      <c r="H1367" s="9">
        <f t="shared" si="1418"/>
        <v>1.7808146586491401E-2</v>
      </c>
      <c r="I1367" s="9">
        <f t="shared" si="1418"/>
        <v>3.8682194022250038E-2</v>
      </c>
      <c r="J1367" s="9">
        <f t="shared" si="1418"/>
        <v>7.4246352340923846E-2</v>
      </c>
      <c r="K1367" s="9">
        <f t="shared" si="1418"/>
        <v>0.12810629432798204</v>
      </c>
      <c r="L1367" s="9">
        <f t="shared" si="1418"/>
        <v>0.20151739525634235</v>
      </c>
      <c r="M1367" s="9">
        <f t="shared" si="1418"/>
        <v>0.29248042304302896</v>
      </c>
      <c r="N1367" s="9">
        <f t="shared" si="1418"/>
        <v>0.39579926210407368</v>
      </c>
      <c r="O1367" s="9">
        <f t="shared" si="1418"/>
        <v>0.50412509105807701</v>
      </c>
      <c r="P1367" s="9">
        <f t="shared" si="1418"/>
        <v>0.60958802310400984</v>
      </c>
      <c r="Q1367" s="9">
        <f t="shared" si="1418"/>
        <v>0.705418674023081</v>
      </c>
      <c r="R1367" s="9">
        <f t="shared" si="1418"/>
        <v>0.78705440977476471</v>
      </c>
      <c r="S1367" s="9">
        <f t="shared" si="1418"/>
        <v>0.85250706143920296</v>
      </c>
      <c r="T1367" s="9">
        <f t="shared" si="1418"/>
        <v>0.90206926378288577</v>
      </c>
      <c r="U1367" s="9">
        <f t="shared" si="1418"/>
        <v>0.93762362262206467</v>
      </c>
      <c r="V1367" s="9">
        <f t="shared" si="1418"/>
        <v>0.96185391817096511</v>
      </c>
      <c r="W1367" s="9">
        <f t="shared" si="1418"/>
        <v>0.97758053380579901</v>
      </c>
      <c r="X1367" s="9">
        <f t="shared" si="1418"/>
        <v>0.98732388703774387</v>
      </c>
      <c r="Y1367" s="9">
        <f t="shared" si="1418"/>
        <v>0.99309788288780509</v>
      </c>
      <c r="Z1367" s="9">
        <f t="shared" si="1418"/>
        <v>0.99637703136431899</v>
      </c>
      <c r="AA1367" s="9">
        <f t="shared" si="1418"/>
        <v>0.99816482311371435</v>
      </c>
      <c r="AB1367" s="9">
        <f t="shared" si="1418"/>
        <v>0.99910203855772439</v>
      </c>
      <c r="AC1367" s="9">
        <f t="shared" si="1418"/>
        <v>0.99957515879853387</v>
      </c>
    </row>
    <row r="1368" spans="1:29">
      <c r="A1368" s="19">
        <v>13.64</v>
      </c>
      <c r="B1368" s="9">
        <f>POISSON(B3,$A$1368,TRUE)</f>
        <v>1.191854572142826E-6</v>
      </c>
      <c r="C1368" s="9">
        <f t="shared" ref="C1368:AC1368" si="1419">POISSON(C3,$A$1368,TRUE)</f>
        <v>1.7448750936170972E-5</v>
      </c>
      <c r="D1368" s="9">
        <f t="shared" si="1419"/>
        <v>1.2832078413884296E-4</v>
      </c>
      <c r="E1368" s="9">
        <f t="shared" si="1419"/>
        <v>6.324189617669915E-4</v>
      </c>
      <c r="F1368" s="9">
        <f t="shared" si="1419"/>
        <v>2.3513937474789778E-3</v>
      </c>
      <c r="G1368" s="9">
        <f t="shared" si="1419"/>
        <v>7.0407569629012774E-3</v>
      </c>
      <c r="H1368" s="9">
        <f t="shared" si="1419"/>
        <v>1.7701242672627973E-2</v>
      </c>
      <c r="I1368" s="9">
        <f t="shared" si="1419"/>
        <v>3.847396054129542E-2</v>
      </c>
      <c r="J1368" s="9">
        <f t="shared" si="1419"/>
        <v>7.3891444507373436E-2</v>
      </c>
      <c r="K1368" s="9">
        <f t="shared" si="1419"/>
        <v>0.12756860909596271</v>
      </c>
      <c r="L1368" s="9">
        <f t="shared" si="1419"/>
        <v>0.20078426159479865</v>
      </c>
      <c r="M1368" s="9">
        <f t="shared" si="1419"/>
        <v>0.29157167069335505</v>
      </c>
      <c r="N1368" s="9">
        <f t="shared" si="1419"/>
        <v>0.39476669236871414</v>
      </c>
      <c r="O1368" s="9">
        <f t="shared" si="1419"/>
        <v>0.50304208434193709</v>
      </c>
      <c r="P1368" s="9">
        <f t="shared" si="1419"/>
        <v>0.6085332519501343</v>
      </c>
      <c r="Q1368" s="9">
        <f t="shared" si="1419"/>
        <v>0.70445988702852191</v>
      </c>
      <c r="R1368" s="9">
        <f t="shared" si="1419"/>
        <v>0.78623734343284735</v>
      </c>
      <c r="S1368" s="9">
        <f t="shared" si="1419"/>
        <v>0.85185172610078808</v>
      </c>
      <c r="T1368" s="9">
        <f t="shared" si="1419"/>
        <v>0.90157284718916109</v>
      </c>
      <c r="U1368" s="9">
        <f t="shared" si="1419"/>
        <v>0.93726737832839313</v>
      </c>
      <c r="V1368" s="9">
        <f t="shared" si="1419"/>
        <v>0.9616110485653494</v>
      </c>
      <c r="W1368" s="9">
        <f t="shared" si="1419"/>
        <v>0.97742284199544849</v>
      </c>
      <c r="X1368" s="9">
        <f t="shared" si="1419"/>
        <v>0.98722615392211011</v>
      </c>
      <c r="Y1368" s="9">
        <f t="shared" si="1419"/>
        <v>0.99303994412557373</v>
      </c>
      <c r="Z1368" s="9">
        <f t="shared" si="1419"/>
        <v>0.99634411489120889</v>
      </c>
      <c r="AA1368" s="9">
        <f t="shared" si="1419"/>
        <v>0.99814687046093931</v>
      </c>
      <c r="AB1368" s="9">
        <f t="shared" si="1419"/>
        <v>0.99909262376752106</v>
      </c>
      <c r="AC1368" s="9">
        <f t="shared" si="1419"/>
        <v>0.99957040432684607</v>
      </c>
    </row>
    <row r="1369" spans="1:29">
      <c r="A1369" s="19">
        <v>13.65</v>
      </c>
      <c r="B1369" s="9">
        <f>POISSON(B3,$A$1369,TRUE)</f>
        <v>1.1799954210031909E-6</v>
      </c>
      <c r="C1369" s="9">
        <f t="shared" ref="C1369:AC1369" si="1420">POISSON(C3,$A$1369,TRUE)</f>
        <v>1.7286932917696748E-5</v>
      </c>
      <c r="D1369" s="9">
        <f t="shared" si="1420"/>
        <v>1.2721678133263028E-4</v>
      </c>
      <c r="E1369" s="9">
        <f t="shared" si="1420"/>
        <v>6.2739759162057775E-4</v>
      </c>
      <c r="F1369" s="9">
        <f t="shared" si="1420"/>
        <v>2.3342646067281985E-3</v>
      </c>
      <c r="G1369" s="9">
        <f t="shared" si="1420"/>
        <v>6.9940115579720059E-3</v>
      </c>
      <c r="H1369" s="9">
        <f t="shared" si="1420"/>
        <v>1.7594935872051663E-2</v>
      </c>
      <c r="I1369" s="9">
        <f t="shared" si="1420"/>
        <v>3.8266738284507003E-2</v>
      </c>
      <c r="J1369" s="9">
        <f t="shared" si="1420"/>
        <v>7.3538001150758897E-2</v>
      </c>
      <c r="K1369" s="9">
        <f t="shared" si="1420"/>
        <v>0.12703274983124094</v>
      </c>
      <c r="L1369" s="9">
        <f t="shared" si="1420"/>
        <v>0.20005308178009901</v>
      </c>
      <c r="M1369" s="9">
        <f t="shared" si="1420"/>
        <v>0.29066467551663655</v>
      </c>
      <c r="N1369" s="9">
        <f t="shared" si="1420"/>
        <v>0.39373536339194792</v>
      </c>
      <c r="O1369" s="9">
        <f t="shared" si="1420"/>
        <v>0.50195958566102505</v>
      </c>
      <c r="P1369" s="9">
        <f t="shared" si="1420"/>
        <v>0.60747820237337469</v>
      </c>
      <c r="Q1369" s="9">
        <f t="shared" si="1420"/>
        <v>0.70350014358161328</v>
      </c>
      <c r="R1369" s="9">
        <f t="shared" si="1420"/>
        <v>0.78541886217489187</v>
      </c>
      <c r="S1369" s="9">
        <f t="shared" si="1420"/>
        <v>0.85119477445714198</v>
      </c>
      <c r="T1369" s="9">
        <f t="shared" si="1420"/>
        <v>0.90107484127118154</v>
      </c>
      <c r="U1369" s="9">
        <f t="shared" si="1420"/>
        <v>0.93690973137705735</v>
      </c>
      <c r="V1369" s="9">
        <f t="shared" si="1420"/>
        <v>0.96136704387431759</v>
      </c>
      <c r="W1369" s="9">
        <f t="shared" si="1420"/>
        <v>0.97726429699753681</v>
      </c>
      <c r="X1369" s="9">
        <f t="shared" si="1420"/>
        <v>0.98712781995807963</v>
      </c>
      <c r="Y1369" s="9">
        <f t="shared" si="1420"/>
        <v>0.99298160641074951</v>
      </c>
      <c r="Z1369" s="9">
        <f t="shared" si="1420"/>
        <v>0.9963109474557057</v>
      </c>
      <c r="AA1369" s="9">
        <f t="shared" si="1420"/>
        <v>0.99812876766625158</v>
      </c>
      <c r="AB1369" s="9">
        <f t="shared" si="1420"/>
        <v>0.99908312327678828</v>
      </c>
      <c r="AC1369" s="9">
        <f t="shared" si="1420"/>
        <v>0.99956560305767073</v>
      </c>
    </row>
    <row r="1370" spans="1:29">
      <c r="A1370" s="19">
        <v>13.66</v>
      </c>
      <c r="B1370" s="9">
        <f>POISSON(B3,$A$1370,TRUE)</f>
        <v>1.1682542703889889E-6</v>
      </c>
      <c r="C1370" s="9">
        <f t="shared" ref="C1370:AC1370" si="1421">POISSON(C3,$A$1370,TRUE)</f>
        <v>1.7126607603902577E-5</v>
      </c>
      <c r="D1370" s="9">
        <f t="shared" si="1421"/>
        <v>1.2612216087180039E-4</v>
      </c>
      <c r="E1370" s="9">
        <f t="shared" si="1421"/>
        <v>6.2241524675162843E-4</v>
      </c>
      <c r="F1370" s="9">
        <f t="shared" si="1421"/>
        <v>2.3172561350312407E-3</v>
      </c>
      <c r="G1370" s="9">
        <f t="shared" si="1421"/>
        <v>6.9475614418111429E-3</v>
      </c>
      <c r="H1370" s="9">
        <f t="shared" si="1421"/>
        <v>1.7489223190246723E-2</v>
      </c>
      <c r="I1370" s="9">
        <f t="shared" si="1421"/>
        <v>3.8060523116479568E-2</v>
      </c>
      <c r="J1370" s="9">
        <f t="shared" si="1421"/>
        <v>7.3186017740522177E-2</v>
      </c>
      <c r="K1370" s="9">
        <f t="shared" si="1421"/>
        <v>0.12649871291434678</v>
      </c>
      <c r="L1370" s="9">
        <f t="shared" si="1421"/>
        <v>0.19932385452179133</v>
      </c>
      <c r="M1370" s="9">
        <f t="shared" si="1421"/>
        <v>0.28975943946339966</v>
      </c>
      <c r="N1370" s="9">
        <f t="shared" si="1421"/>
        <v>0.39270528032193047</v>
      </c>
      <c r="O1370" s="9">
        <f t="shared" si="1421"/>
        <v>0.50087760233174095</v>
      </c>
      <c r="P1370" s="9">
        <f t="shared" si="1421"/>
        <v>0.60642288223559804</v>
      </c>
      <c r="Q1370" s="9">
        <f t="shared" si="1421"/>
        <v>0.70253945046804422</v>
      </c>
      <c r="R1370" s="9">
        <f t="shared" si="1421"/>
        <v>0.78459897059649542</v>
      </c>
      <c r="S1370" s="9">
        <f t="shared" si="1421"/>
        <v>0.85053620853500367</v>
      </c>
      <c r="T1370" s="9">
        <f t="shared" si="1421"/>
        <v>0.90057524577056058</v>
      </c>
      <c r="U1370" s="9">
        <f t="shared" si="1421"/>
        <v>0.93655067990938723</v>
      </c>
      <c r="V1370" s="9">
        <f t="shared" si="1421"/>
        <v>0.96112190142620568</v>
      </c>
      <c r="W1370" s="9">
        <f t="shared" si="1421"/>
        <v>0.97710489599381256</v>
      </c>
      <c r="X1370" s="9">
        <f t="shared" si="1421"/>
        <v>0.98702888262079025</v>
      </c>
      <c r="Y1370" s="9">
        <f t="shared" si="1421"/>
        <v>0.99292286772185601</v>
      </c>
      <c r="Z1370" s="9">
        <f t="shared" si="1421"/>
        <v>0.99627752757521271</v>
      </c>
      <c r="AA1370" s="9">
        <f t="shared" si="1421"/>
        <v>0.99811051371908688</v>
      </c>
      <c r="AB1370" s="9">
        <f t="shared" si="1421"/>
        <v>0.99907353643929142</v>
      </c>
      <c r="AC1370" s="9">
        <f t="shared" si="1421"/>
        <v>0.9995607546006986</v>
      </c>
    </row>
    <row r="1371" spans="1:29">
      <c r="A1371" s="19">
        <v>13.67</v>
      </c>
      <c r="B1371" s="9">
        <f>POISSON(B3,$A$1371,TRUE)</f>
        <v>1.1566299461753744E-6</v>
      </c>
      <c r="C1371" s="9">
        <f t="shared" ref="C1371:AC1371" si="1422">POISSON(C3,$A$1371,TRUE)</f>
        <v>1.6967761310392744E-5</v>
      </c>
      <c r="D1371" s="9">
        <f t="shared" si="1422"/>
        <v>1.2503684418481846E-4</v>
      </c>
      <c r="E1371" s="9">
        <f t="shared" si="1422"/>
        <v>6.1747163181595163E-4</v>
      </c>
      <c r="F1371" s="9">
        <f t="shared" si="1422"/>
        <v>2.3003675185453492E-3</v>
      </c>
      <c r="G1371" s="9">
        <f t="shared" si="1422"/>
        <v>6.9014048728635218E-3</v>
      </c>
      <c r="H1371" s="9">
        <f t="shared" si="1422"/>
        <v>1.7384101645118426E-2</v>
      </c>
      <c r="I1371" s="9">
        <f t="shared" si="1422"/>
        <v>3.7855310913221918E-2</v>
      </c>
      <c r="J1371" s="9">
        <f t="shared" si="1422"/>
        <v>7.283548975009381E-2</v>
      </c>
      <c r="K1371" s="9">
        <f t="shared" si="1422"/>
        <v>0.12596649471676469</v>
      </c>
      <c r="L1371" s="9">
        <f t="shared" si="1422"/>
        <v>0.19859657850620391</v>
      </c>
      <c r="M1371" s="9">
        <f t="shared" si="1422"/>
        <v>0.288855964451807</v>
      </c>
      <c r="N1371" s="9">
        <f t="shared" si="1422"/>
        <v>0.39167644827483961</v>
      </c>
      <c r="O1371" s="9">
        <f t="shared" si="1422"/>
        <v>0.49979614164875175</v>
      </c>
      <c r="P1371" s="9">
        <f t="shared" si="1422"/>
        <v>0.60536729939313627</v>
      </c>
      <c r="Q1371" s="9">
        <f t="shared" si="1422"/>
        <v>0.70157781448418488</v>
      </c>
      <c r="R1371" s="9">
        <f t="shared" si="1422"/>
        <v>0.78377767331509973</v>
      </c>
      <c r="S1371" s="9">
        <f t="shared" si="1422"/>
        <v>0.84987603038678228</v>
      </c>
      <c r="T1371" s="9">
        <f t="shared" si="1422"/>
        <v>0.90007406045177696</v>
      </c>
      <c r="U1371" s="9">
        <f t="shared" si="1422"/>
        <v>0.93619022208274938</v>
      </c>
      <c r="V1371" s="9">
        <f t="shared" si="1422"/>
        <v>0.96087561855751913</v>
      </c>
      <c r="W1371" s="9">
        <f t="shared" si="1422"/>
        <v>0.97694463616752392</v>
      </c>
      <c r="X1371" s="9">
        <f t="shared" si="1422"/>
        <v>0.98692933938246785</v>
      </c>
      <c r="Y1371" s="9">
        <f t="shared" si="1422"/>
        <v>0.99286372603239315</v>
      </c>
      <c r="Z1371" s="9">
        <f t="shared" si="1422"/>
        <v>0.9962438537617464</v>
      </c>
      <c r="AA1371" s="9">
        <f t="shared" si="1422"/>
        <v>0.9980921076041569</v>
      </c>
      <c r="AB1371" s="9">
        <f t="shared" si="1422"/>
        <v>0.99906386260514723</v>
      </c>
      <c r="AC1371" s="9">
        <f t="shared" si="1422"/>
        <v>0.99955585856305607</v>
      </c>
    </row>
    <row r="1372" spans="1:29">
      <c r="A1372" s="19">
        <v>13.68</v>
      </c>
      <c r="B1372" s="9">
        <f>POISSON(B3,$A$1372,TRUE)</f>
        <v>1.1451212859202389E-6</v>
      </c>
      <c r="C1372" s="9">
        <f t="shared" ref="C1372:AC1372" si="1423">POISSON(C3,$A$1372,TRUE)</f>
        <v>1.6810380477309106E-5</v>
      </c>
      <c r="D1372" s="9">
        <f t="shared" si="1423"/>
        <v>1.2396075334640896E-4</v>
      </c>
      <c r="E1372" s="9">
        <f t="shared" si="1423"/>
        <v>6.1256645362950423E-4</v>
      </c>
      <c r="F1372" s="9">
        <f t="shared" si="1423"/>
        <v>2.28359794859769E-3</v>
      </c>
      <c r="G1372" s="9">
        <f t="shared" si="1423"/>
        <v>6.8555401188306461E-3</v>
      </c>
      <c r="H1372" s="9">
        <f t="shared" si="1423"/>
        <v>1.7279568266961795E-2</v>
      </c>
      <c r="I1372" s="9">
        <f t="shared" si="1423"/>
        <v>3.7651097562166648E-2</v>
      </c>
      <c r="J1372" s="9">
        <f t="shared" si="1423"/>
        <v>7.2486412656966953E-2</v>
      </c>
      <c r="K1372" s="9">
        <f t="shared" si="1423"/>
        <v>0.12543609160106342</v>
      </c>
      <c r="L1372" s="9">
        <f t="shared" si="1423"/>
        <v>0.19787125239658743</v>
      </c>
      <c r="M1372" s="9">
        <f t="shared" si="1423"/>
        <v>0.28795425236774813</v>
      </c>
      <c r="N1372" s="9">
        <f t="shared" si="1423"/>
        <v>0.39064887233487128</v>
      </c>
      <c r="O1372" s="9">
        <f t="shared" si="1423"/>
        <v>0.49871521088489024</v>
      </c>
      <c r="P1372" s="9">
        <f t="shared" si="1423"/>
        <v>0.60431146169662253</v>
      </c>
      <c r="Q1372" s="9">
        <f t="shared" si="1423"/>
        <v>0.70061524243692308</v>
      </c>
      <c r="R1372" s="9">
        <f t="shared" si="1423"/>
        <v>0.78295497496987976</v>
      </c>
      <c r="S1372" s="9">
        <f t="shared" si="1423"/>
        <v>0.84921424209051788</v>
      </c>
      <c r="T1372" s="9">
        <f t="shared" si="1423"/>
        <v>0.89957128510220297</v>
      </c>
      <c r="U1372" s="9">
        <f t="shared" si="1423"/>
        <v>0.9358283560706161</v>
      </c>
      <c r="V1372" s="9">
        <f t="shared" si="1423"/>
        <v>0.96062819261301069</v>
      </c>
      <c r="W1372" s="9">
        <f t="shared" si="1423"/>
        <v>0.97678351470348479</v>
      </c>
      <c r="X1372" s="9">
        <f t="shared" si="1423"/>
        <v>0.98682918771247063</v>
      </c>
      <c r="Y1372" s="9">
        <f t="shared" si="1423"/>
        <v>0.99280417931085863</v>
      </c>
      <c r="Z1372" s="9">
        <f t="shared" si="1423"/>
        <v>0.99620992452193979</v>
      </c>
      <c r="AA1372" s="9">
        <f t="shared" si="1423"/>
        <v>0.99807354830144357</v>
      </c>
      <c r="AB1372" s="9">
        <f t="shared" si="1423"/>
        <v>0.99905410112081316</v>
      </c>
      <c r="AC1372" s="9">
        <f t="shared" si="1423"/>
        <v>0.99955091454929368</v>
      </c>
    </row>
    <row r="1373" spans="1:29">
      <c r="A1373" s="19">
        <v>13.69</v>
      </c>
      <c r="B1373" s="9">
        <f>POISSON(B3,$A$1373,TRUE)</f>
        <v>1.1337271387479661E-6</v>
      </c>
      <c r="C1373" s="9">
        <f t="shared" ref="C1373:AC1373" si="1424">POISSON(C3,$A$1373,TRUE)</f>
        <v>1.6654451668207623E-5</v>
      </c>
      <c r="D1373" s="9">
        <f t="shared" si="1424"/>
        <v>1.2289381107235896E-4</v>
      </c>
      <c r="E1373" s="9">
        <f t="shared" si="1424"/>
        <v>6.0769942115330283E-4</v>
      </c>
      <c r="F1373" s="9">
        <f t="shared" si="1424"/>
        <v>2.2669466216553333E-3</v>
      </c>
      <c r="G1373" s="9">
        <f t="shared" si="1424"/>
        <v>6.809965456629893E-3</v>
      </c>
      <c r="H1373" s="9">
        <f t="shared" si="1424"/>
        <v>1.7175620098430183E-2</v>
      </c>
      <c r="I1373" s="9">
        <f t="shared" si="1424"/>
        <v>3.7447878962179597E-2</v>
      </c>
      <c r="J1373" s="9">
        <f t="shared" si="1424"/>
        <v>7.2138781942770791E-2</v>
      </c>
      <c r="K1373" s="9">
        <f t="shared" si="1424"/>
        <v>0.12490749992102558</v>
      </c>
      <c r="L1373" s="9">
        <f t="shared" si="1424"/>
        <v>0.19714787483325646</v>
      </c>
      <c r="M1373" s="9">
        <f t="shared" si="1424"/>
        <v>0.2870543050649329</v>
      </c>
      <c r="N1373" s="9">
        <f t="shared" si="1424"/>
        <v>0.38962255755423686</v>
      </c>
      <c r="O1373" s="9">
        <f t="shared" si="1424"/>
        <v>0.49763481729105052</v>
      </c>
      <c r="P1373" s="9">
        <f t="shared" si="1424"/>
        <v>0.6032553769908342</v>
      </c>
      <c r="Q1373" s="9">
        <f t="shared" si="1424"/>
        <v>0.6996517411435037</v>
      </c>
      <c r="R1373" s="9">
        <f t="shared" si="1424"/>
        <v>0.78213088022163135</v>
      </c>
      <c r="S1373" s="9">
        <f t="shared" si="1424"/>
        <v>0.84855084574984141</v>
      </c>
      <c r="T1373" s="9">
        <f t="shared" si="1424"/>
        <v>0.89906691953213003</v>
      </c>
      <c r="U1373" s="9">
        <f t="shared" si="1424"/>
        <v>0.93546508006263163</v>
      </c>
      <c r="V1373" s="9">
        <f t="shared" si="1424"/>
        <v>0.96037962094576002</v>
      </c>
      <c r="W1373" s="9">
        <f t="shared" si="1424"/>
        <v>0.97662152878814223</v>
      </c>
      <c r="X1373" s="9">
        <f t="shared" si="1424"/>
        <v>0.98672842507733372</v>
      </c>
      <c r="Y1373" s="9">
        <f t="shared" si="1424"/>
        <v>0.99274422552076991</v>
      </c>
      <c r="Z1373" s="9">
        <f t="shared" si="1424"/>
        <v>0.99617573835704665</v>
      </c>
      <c r="AA1373" s="9">
        <f t="shared" si="1424"/>
        <v>0.99805483478619172</v>
      </c>
      <c r="AB1373" s="9">
        <f t="shared" si="1424"/>
        <v>0.99904425132907626</v>
      </c>
      <c r="AC1373" s="9">
        <f t="shared" si="1424"/>
        <v>0.99954592216137583</v>
      </c>
    </row>
    <row r="1374" spans="1:29">
      <c r="A1374" s="19">
        <v>13.7</v>
      </c>
      <c r="B1374" s="9">
        <f>POISSON(B3,$A$1374,TRUE)</f>
        <v>1.1224463652343442E-6</v>
      </c>
      <c r="C1374" s="9">
        <f t="shared" ref="C1374:AC1374" si="1425">POISSON(C3,$A$1374,TRUE)</f>
        <v>1.6499961568944859E-5</v>
      </c>
      <c r="D1374" s="9">
        <f t="shared" si="1425"/>
        <v>1.2183594071436188E-4</v>
      </c>
      <c r="E1374" s="9">
        <f t="shared" si="1425"/>
        <v>6.0287024547843286E-4</v>
      </c>
      <c r="F1374" s="9">
        <f t="shared" si="1425"/>
        <v>2.250412739295376E-3</v>
      </c>
      <c r="G1374" s="9">
        <f t="shared" si="1425"/>
        <v>6.7646791723537996E-3</v>
      </c>
      <c r="H1374" s="9">
        <f t="shared" si="1425"/>
        <v>1.707225419450387E-2</v>
      </c>
      <c r="I1374" s="9">
        <f t="shared" si="1425"/>
        <v>3.7245651023568999E-2</v>
      </c>
      <c r="J1374" s="9">
        <f t="shared" si="1425"/>
        <v>7.179259309334303E-2</v>
      </c>
      <c r="K1374" s="9">
        <f t="shared" si="1425"/>
        <v>0.1243807160217768</v>
      </c>
      <c r="L1374" s="9">
        <f t="shared" si="1425"/>
        <v>0.19642644443373114</v>
      </c>
      <c r="M1374" s="9">
        <f t="shared" si="1425"/>
        <v>0.28615612436498333</v>
      </c>
      <c r="N1374" s="9">
        <f t="shared" si="1425"/>
        <v>0.38859750895316281</v>
      </c>
      <c r="O1374" s="9">
        <f t="shared" si="1425"/>
        <v>0.49655496809609079</v>
      </c>
      <c r="P1374" s="9">
        <f t="shared" si="1425"/>
        <v>0.60219905311452693</v>
      </c>
      <c r="Q1374" s="9">
        <f t="shared" si="1425"/>
        <v>0.69868731743136558</v>
      </c>
      <c r="R1374" s="9">
        <f t="shared" si="1425"/>
        <v>0.78130539375265851</v>
      </c>
      <c r="S1374" s="9">
        <f t="shared" si="1425"/>
        <v>0.84788584349393581</v>
      </c>
      <c r="T1374" s="9">
        <f t="shared" si="1425"/>
        <v>0.89856096357479698</v>
      </c>
      <c r="U1374" s="9">
        <f t="shared" si="1425"/>
        <v>0.93510039226468089</v>
      </c>
      <c r="V1374" s="9">
        <f t="shared" si="1425"/>
        <v>0.96012990091725148</v>
      </c>
      <c r="W1374" s="9">
        <f t="shared" si="1425"/>
        <v>0.97645867560964272</v>
      </c>
      <c r="X1374" s="9">
        <f t="shared" si="1425"/>
        <v>0.98662704894081377</v>
      </c>
      <c r="Y1374" s="9">
        <f t="shared" si="1425"/>
        <v>0.99268386262068509</v>
      </c>
      <c r="Z1374" s="9">
        <f t="shared" si="1425"/>
        <v>0.99614129376294502</v>
      </c>
      <c r="AA1374" s="9">
        <f t="shared" si="1425"/>
        <v>0.99803596602890343</v>
      </c>
      <c r="AB1374" s="9">
        <f t="shared" si="1425"/>
        <v>0.99903431256904307</v>
      </c>
      <c r="AC1374" s="9">
        <f t="shared" si="1425"/>
        <v>0.99954088099866945</v>
      </c>
    </row>
    <row r="1375" spans="1:29">
      <c r="A1375" s="19">
        <v>13.71</v>
      </c>
      <c r="B1375" s="9">
        <f>POISSON(B3,$A$1375,TRUE)</f>
        <v>1.1112778372926188E-6</v>
      </c>
      <c r="C1375" s="9">
        <f t="shared" ref="C1375:AC1375" si="1426">POISSON(C3,$A$1375,TRUE)</f>
        <v>1.6346896986574422E-5</v>
      </c>
      <c r="D1375" s="9">
        <f t="shared" si="1426"/>
        <v>1.2078706625490119E-4</v>
      </c>
      <c r="E1375" s="9">
        <f t="shared" si="1426"/>
        <v>5.9807863981115473E-4</v>
      </c>
      <c r="F1375" s="9">
        <f t="shared" si="1426"/>
        <v>2.2339955081752132E-3</v>
      </c>
      <c r="G1375" s="9">
        <f t="shared" si="1426"/>
        <v>6.7196795612294606E-3</v>
      </c>
      <c r="H1375" s="9">
        <f t="shared" si="1426"/>
        <v>1.6969467622458424E-2</v>
      </c>
      <c r="I1375" s="9">
        <f t="shared" si="1426"/>
        <v>3.7044409668093997E-2</v>
      </c>
      <c r="J1375" s="9">
        <f t="shared" si="1426"/>
        <v>7.1447841598801992E-2</v>
      </c>
      <c r="K1375" s="9">
        <f t="shared" si="1426"/>
        <v>0.12385573623991378</v>
      </c>
      <c r="L1375" s="9">
        <f t="shared" si="1426"/>
        <v>0.19570695979287805</v>
      </c>
      <c r="M1375" s="9">
        <f t="shared" si="1426"/>
        <v>0.28525971205752726</v>
      </c>
      <c r="N1375" s="9">
        <f t="shared" si="1426"/>
        <v>0.38757373151988894</v>
      </c>
      <c r="O1375" s="9">
        <f t="shared" si="1426"/>
        <v>0.49547567050673347</v>
      </c>
      <c r="P1375" s="9">
        <f t="shared" si="1426"/>
        <v>0.60114249790027863</v>
      </c>
      <c r="Q1375" s="9">
        <f t="shared" si="1426"/>
        <v>0.69772197813797954</v>
      </c>
      <c r="R1375" s="9">
        <f t="shared" si="1426"/>
        <v>0.78047852026665931</v>
      </c>
      <c r="S1375" s="9">
        <f t="shared" si="1426"/>
        <v>0.84721923747749472</v>
      </c>
      <c r="T1375" s="9">
        <f t="shared" si="1426"/>
        <v>0.89805341708641417</v>
      </c>
      <c r="U1375" s="9">
        <f t="shared" si="1426"/>
        <v>0.93473429089895554</v>
      </c>
      <c r="V1375" s="9">
        <f t="shared" si="1426"/>
        <v>0.95987902989745266</v>
      </c>
      <c r="W1375" s="9">
        <f t="shared" si="1426"/>
        <v>0.97629495235790009</v>
      </c>
      <c r="X1375" s="9">
        <f t="shared" si="1426"/>
        <v>0.98652505676393343</v>
      </c>
      <c r="Y1375" s="9">
        <f t="shared" si="1426"/>
        <v>0.99262308856422554</v>
      </c>
      <c r="Z1375" s="9">
        <f t="shared" si="1426"/>
        <v>0.99610658923014239</v>
      </c>
      <c r="AA1375" s="9">
        <f t="shared" si="1426"/>
        <v>0.99801694099533123</v>
      </c>
      <c r="AB1375" s="9">
        <f t="shared" si="1426"/>
        <v>0.99902428417612876</v>
      </c>
      <c r="AC1375" s="9">
        <f t="shared" si="1426"/>
        <v>0.99953579065793385</v>
      </c>
    </row>
    <row r="1376" spans="1:29">
      <c r="A1376" s="19">
        <v>13.72</v>
      </c>
      <c r="B1376" s="9">
        <f>POISSON(B3,$A$1376,TRUE)</f>
        <v>1.1002204380606923E-6</v>
      </c>
      <c r="C1376" s="9">
        <f t="shared" ref="C1376:AC1376" si="1427">POISSON(C3,$A$1376,TRUE)</f>
        <v>1.619524484825339E-5</v>
      </c>
      <c r="D1376" s="9">
        <f t="shared" si="1427"/>
        <v>1.1974711230217531E-4</v>
      </c>
      <c r="E1376" s="9">
        <f t="shared" si="1427"/>
        <v>5.9332431945811155E-4</v>
      </c>
      <c r="F1376" s="9">
        <f t="shared" si="1427"/>
        <v>2.2176941400029728E-3</v>
      </c>
      <c r="G1376" s="9">
        <f t="shared" si="1427"/>
        <v>6.6749649275780728E-3</v>
      </c>
      <c r="H1376" s="9">
        <f t="shared" si="1427"/>
        <v>1.6867257461833141E-2</v>
      </c>
      <c r="I1376" s="9">
        <f t="shared" si="1427"/>
        <v>3.6844150828973063E-2</v>
      </c>
      <c r="J1376" s="9">
        <f t="shared" si="1427"/>
        <v>7.1104522953618049E-2</v>
      </c>
      <c r="K1376" s="9">
        <f t="shared" si="1427"/>
        <v>0.12333255690363236</v>
      </c>
      <c r="L1376" s="9">
        <f t="shared" si="1427"/>
        <v>0.19498941948305204</v>
      </c>
      <c r="M1376" s="9">
        <f t="shared" si="1427"/>
        <v>0.28436506990029187</v>
      </c>
      <c r="N1376" s="9">
        <f t="shared" si="1427"/>
        <v>0.38655123021066934</v>
      </c>
      <c r="O1376" s="9">
        <f t="shared" si="1427"/>
        <v>0.49439693170746779</v>
      </c>
      <c r="P1376" s="9">
        <f t="shared" si="1427"/>
        <v>0.6000857191743304</v>
      </c>
      <c r="Q1376" s="9">
        <f t="shared" si="1427"/>
        <v>0.69675573011068725</v>
      </c>
      <c r="R1376" s="9">
        <f t="shared" si="1427"/>
        <v>0.77965026448861319</v>
      </c>
      <c r="S1376" s="9">
        <f t="shared" si="1427"/>
        <v>0.84655102988068065</v>
      </c>
      <c r="T1376" s="9">
        <f t="shared" si="1427"/>
        <v>0.8975442799461899</v>
      </c>
      <c r="U1376" s="9">
        <f t="shared" si="1427"/>
        <v>0.93436677420402048</v>
      </c>
      <c r="V1376" s="9">
        <f t="shared" si="1427"/>
        <v>0.95962700526489253</v>
      </c>
      <c r="W1376" s="9">
        <f t="shared" si="1427"/>
        <v>0.97613035622466215</v>
      </c>
      <c r="X1376" s="9">
        <f t="shared" si="1427"/>
        <v>0.98642244600502771</v>
      </c>
      <c r="Y1376" s="9">
        <f t="shared" si="1427"/>
        <v>0.9925619013000978</v>
      </c>
      <c r="Z1376" s="9">
        <f t="shared" si="1427"/>
        <v>0.99607162324377962</v>
      </c>
      <c r="AA1376" s="9">
        <f t="shared" si="1427"/>
        <v>0.99799775864647211</v>
      </c>
      <c r="AB1376" s="9">
        <f t="shared" si="1427"/>
        <v>0.9990141654820468</v>
      </c>
      <c r="AC1376" s="9">
        <f t="shared" si="1427"/>
        <v>0.99953065073330927</v>
      </c>
    </row>
    <row r="1377" spans="1:30">
      <c r="A1377" s="19">
        <v>13.73</v>
      </c>
      <c r="B1377" s="9">
        <f>POISSON(B3,$A$1377,TRUE)</f>
        <v>1.0892730617894255E-6</v>
      </c>
      <c r="C1377" s="9">
        <f t="shared" ref="C1377:AC1377" si="1428">POISSON(C3,$A$1377,TRUE)</f>
        <v>1.6044992200158237E-5</v>
      </c>
      <c r="D1377" s="9">
        <f t="shared" si="1428"/>
        <v>1.1871600408506014E-4</v>
      </c>
      <c r="E1377" s="9">
        <f t="shared" si="1428"/>
        <v>5.8860700181162789E-4</v>
      </c>
      <c r="F1377" s="9">
        <f t="shared" si="1428"/>
        <v>2.2015078515080712E-3</v>
      </c>
      <c r="G1377" s="9">
        <f t="shared" si="1428"/>
        <v>6.6305335847745058E-3</v>
      </c>
      <c r="H1377" s="9">
        <f t="shared" si="1428"/>
        <v>1.6765620804399198E-2</v>
      </c>
      <c r="I1377" s="9">
        <f t="shared" si="1428"/>
        <v>3.6644870450891626E-2</v>
      </c>
      <c r="J1377" s="9">
        <f t="shared" si="1428"/>
        <v>7.0762632656684282E-2</v>
      </c>
      <c r="K1377" s="9">
        <f t="shared" si="1428"/>
        <v>0.12281117433285457</v>
      </c>
      <c r="L1377" s="9">
        <f t="shared" si="1428"/>
        <v>0.19427382205423649</v>
      </c>
      <c r="M1377" s="9">
        <f t="shared" si="1428"/>
        <v>0.28347219961919762</v>
      </c>
      <c r="N1377" s="9">
        <f t="shared" si="1428"/>
        <v>0.38553000994977399</v>
      </c>
      <c r="O1377" s="9">
        <f t="shared" si="1428"/>
        <v>0.49331875886045229</v>
      </c>
      <c r="P1377" s="9">
        <f t="shared" si="1428"/>
        <v>0.59902872475642388</v>
      </c>
      <c r="Q1377" s="9">
        <f t="shared" si="1428"/>
        <v>0.69578858020653733</v>
      </c>
      <c r="R1377" s="9">
        <f t="shared" si="1428"/>
        <v>0.77882063116466571</v>
      </c>
      <c r="S1377" s="9">
        <f t="shared" si="1428"/>
        <v>0.84588122290908341</v>
      </c>
      <c r="T1377" s="9">
        <f t="shared" si="1428"/>
        <v>0.89703355205635316</v>
      </c>
      <c r="U1377" s="9">
        <f t="shared" si="1428"/>
        <v>0.93399784043488032</v>
      </c>
      <c r="V1377" s="9">
        <f t="shared" si="1428"/>
        <v>0.95937382440673902</v>
      </c>
      <c r="W1377" s="9">
        <f t="shared" si="1428"/>
        <v>0.9759648844035782</v>
      </c>
      <c r="X1377" s="9">
        <f t="shared" si="1428"/>
        <v>0.98631921411978729</v>
      </c>
      <c r="Y1377" s="9">
        <f t="shared" si="1428"/>
        <v>0.99250029877211565</v>
      </c>
      <c r="Z1377" s="9">
        <f t="shared" si="1428"/>
        <v>0.99603639428363522</v>
      </c>
      <c r="AA1377" s="9">
        <f t="shared" si="1428"/>
        <v>0.99797841793856168</v>
      </c>
      <c r="AB1377" s="9">
        <f t="shared" si="1428"/>
        <v>0.99900395581479784</v>
      </c>
      <c r="AC1377" s="9">
        <f t="shared" si="1428"/>
        <v>0.99952546081630611</v>
      </c>
    </row>
    <row r="1378" spans="1:30">
      <c r="A1378" s="19">
        <v>13.74</v>
      </c>
      <c r="B1378" s="9">
        <f>POISSON(B3,$A$1378,TRUE)</f>
        <v>1.0784346137320683E-6</v>
      </c>
      <c r="C1378" s="9">
        <f t="shared" ref="C1378:AC1378" si="1429">POISSON(C3,$A$1378,TRUE)</f>
        <v>1.5896126206410687E-5</v>
      </c>
      <c r="D1378" s="9">
        <f t="shared" si="1429"/>
        <v>1.1769366744811281E-4</v>
      </c>
      <c r="E1378" s="9">
        <f t="shared" si="1429"/>
        <v>5.8392640633510848E-4</v>
      </c>
      <c r="F1378" s="9">
        <f t="shared" si="1429"/>
        <v>2.1854358644119386E-3</v>
      </c>
      <c r="G1378" s="9">
        <f t="shared" si="1429"/>
        <v>6.5863838552070687E-3</v>
      </c>
      <c r="H1378" s="9">
        <f t="shared" si="1429"/>
        <v>1.6664554754127914E-2</v>
      </c>
      <c r="I1378" s="9">
        <f t="shared" si="1429"/>
        <v>3.6446564490009686E-2</v>
      </c>
      <c r="J1378" s="9">
        <f t="shared" si="1429"/>
        <v>7.0422166211386639E-2</v>
      </c>
      <c r="K1378" s="9">
        <f t="shared" si="1429"/>
        <v>0.12229158483935544</v>
      </c>
      <c r="L1378" s="9">
        <f t="shared" si="1429"/>
        <v>0.19356016603418463</v>
      </c>
      <c r="M1378" s="9">
        <f t="shared" si="1429"/>
        <v>0.28258110290845312</v>
      </c>
      <c r="N1378" s="9">
        <f t="shared" si="1429"/>
        <v>0.38451007562949024</v>
      </c>
      <c r="O1378" s="9">
        <f t="shared" si="1429"/>
        <v>0.49224115910541744</v>
      </c>
      <c r="P1378" s="9">
        <f t="shared" si="1429"/>
        <v>0.59797152245964869</v>
      </c>
      <c r="Q1378" s="9">
        <f t="shared" si="1429"/>
        <v>0.69482053529212484</v>
      </c>
      <c r="R1378" s="9">
        <f t="shared" si="1429"/>
        <v>0.77798962506201341</v>
      </c>
      <c r="S1378" s="9">
        <f t="shared" si="1429"/>
        <v>0.84520981879367652</v>
      </c>
      <c r="T1378" s="9">
        <f t="shared" si="1429"/>
        <v>0.89652123334217915</v>
      </c>
      <c r="U1378" s="9">
        <f t="shared" si="1429"/>
        <v>0.93362748786304395</v>
      </c>
      <c r="V1378" s="9">
        <f t="shared" si="1429"/>
        <v>0.95911948471887798</v>
      </c>
      <c r="W1378" s="9">
        <f t="shared" si="1429"/>
        <v>0.9757985340902664</v>
      </c>
      <c r="X1378" s="9">
        <f t="shared" si="1429"/>
        <v>0.98621535856130627</v>
      </c>
      <c r="Y1378" s="9">
        <f t="shared" si="1429"/>
        <v>0.9924382789192232</v>
      </c>
      <c r="Z1378" s="9">
        <f t="shared" si="1429"/>
        <v>0.99600090082413062</v>
      </c>
      <c r="AA1378" s="9">
        <f t="shared" si="1429"/>
        <v>0.99795891782306767</v>
      </c>
      <c r="AB1378" s="9">
        <f t="shared" si="1429"/>
        <v>0.99899365449865996</v>
      </c>
      <c r="AC1378" s="9">
        <f t="shared" si="1429"/>
        <v>0.99952022049579459</v>
      </c>
    </row>
    <row r="1379" spans="1:30">
      <c r="A1379" s="19">
        <v>13.75</v>
      </c>
      <c r="B1379" s="9">
        <f>POISSON(B3,$A$1379,TRUE)</f>
        <v>1.0677040100347827E-6</v>
      </c>
      <c r="C1379" s="9">
        <f t="shared" ref="C1379:S1379" si="1430">POISSON(C3,$A$1379,TRUE)</f>
        <v>1.5748634148013044E-5</v>
      </c>
      <c r="D1379" s="9">
        <f t="shared" si="1430"/>
        <v>1.1668002884661359E-4</v>
      </c>
      <c r="E1379" s="9">
        <f t="shared" si="1430"/>
        <v>5.7928225454853273E-4</v>
      </c>
      <c r="F1379" s="9">
        <f t="shared" si="1430"/>
        <v>2.1694774053988798E-3</v>
      </c>
      <c r="G1379" s="9">
        <f t="shared" si="1430"/>
        <v>6.5425140702373343E-3</v>
      </c>
      <c r="H1379" s="9">
        <f t="shared" si="1430"/>
        <v>1.6564056427158795E-2</v>
      </c>
      <c r="I1379" s="9">
        <f t="shared" si="1430"/>
        <v>3.6249228913968798E-2</v>
      </c>
      <c r="J1379" s="9">
        <f t="shared" si="1430"/>
        <v>7.0083119125673499E-2</v>
      </c>
      <c r="K1379" s="9">
        <f t="shared" si="1430"/>
        <v>0.121773784726889</v>
      </c>
      <c r="L1379" s="9">
        <f t="shared" si="1430"/>
        <v>0.1928484499285604</v>
      </c>
      <c r="M1379" s="9">
        <f t="shared" si="1430"/>
        <v>0.2816917814306496</v>
      </c>
      <c r="N1379" s="9">
        <f t="shared" si="1430"/>
        <v>0.38349143211012665</v>
      </c>
      <c r="O1379" s="9">
        <f t="shared" si="1430"/>
        <v>0.49116413955957394</v>
      </c>
      <c r="P1379" s="9">
        <f t="shared" si="1430"/>
        <v>0.59691412009028078</v>
      </c>
      <c r="Q1379" s="9">
        <f t="shared" si="1430"/>
        <v>0.69385160224342868</v>
      </c>
      <c r="R1379" s="9">
        <f t="shared" si="1430"/>
        <v>0.77715725096879007</v>
      </c>
      <c r="S1379" s="9">
        <f t="shared" si="1430"/>
        <v>0.84453681979077388</v>
      </c>
      <c r="T1379" s="9">
        <f t="shared" ref="T1379:AC1379" si="1431">POISSON(T3,$A$1379,TRUE)</f>
        <v>0.8960073237520112</v>
      </c>
      <c r="U1379" s="9">
        <f t="shared" si="1431"/>
        <v>0.93325571477659108</v>
      </c>
      <c r="V1379" s="9">
        <f t="shared" si="1431"/>
        <v>0.95886398360598957</v>
      </c>
      <c r="W1379" s="9">
        <f t="shared" si="1431"/>
        <v>0.9756313024823815</v>
      </c>
      <c r="X1379" s="9">
        <f t="shared" si="1431"/>
        <v>0.98611087678012643</v>
      </c>
      <c r="Y1379" s="9">
        <f t="shared" si="1431"/>
        <v>0.99237583967551735</v>
      </c>
      <c r="Z1379" s="9">
        <f t="shared" si="1431"/>
        <v>0.99596514133433511</v>
      </c>
      <c r="AA1379" s="9">
        <f t="shared" si="1431"/>
        <v>0.99793925724668497</v>
      </c>
      <c r="AB1379" s="9">
        <f t="shared" si="1431"/>
        <v>0.99898326085417766</v>
      </c>
      <c r="AC1379" s="9">
        <f t="shared" si="1431"/>
        <v>0.99951492935799335</v>
      </c>
    </row>
    <row r="1380" spans="1:30">
      <c r="A1380" s="19">
        <v>13.76</v>
      </c>
      <c r="B1380" s="9">
        <f>POISSON(B3,$A$1380,TRUE)</f>
        <v>1.0570801776282568E-6</v>
      </c>
      <c r="C1380" s="9">
        <f t="shared" ref="C1380:S1380" si="1432">POISSON(C3,$A$1380,TRUE)</f>
        <v>1.560250342179307E-5</v>
      </c>
      <c r="D1380" s="9">
        <f t="shared" si="1432"/>
        <v>1.1567501534164699E-4</v>
      </c>
      <c r="E1380" s="9">
        <f t="shared" si="1432"/>
        <v>5.7467427001404363E-4</v>
      </c>
      <c r="F1380" s="9">
        <f t="shared" si="1432"/>
        <v>2.1536317060870877E-3</v>
      </c>
      <c r="G1380" s="9">
        <f t="shared" si="1432"/>
        <v>6.4989225701601056E-3</v>
      </c>
      <c r="H1380" s="9">
        <f t="shared" si="1432"/>
        <v>1.6464122951767562E-2</v>
      </c>
      <c r="I1380" s="9">
        <f t="shared" si="1432"/>
        <v>3.6052859701898796E-2</v>
      </c>
      <c r="J1380" s="9">
        <f t="shared" si="1432"/>
        <v>6.9745486912124496E-2</v>
      </c>
      <c r="K1380" s="9">
        <f t="shared" si="1432"/>
        <v>0.12125777029131402</v>
      </c>
      <c r="L1380" s="9">
        <f t="shared" si="1432"/>
        <v>0.19213867222107883</v>
      </c>
      <c r="M1380" s="9">
        <f t="shared" si="1432"/>
        <v>0.28080423681685729</v>
      </c>
      <c r="N1380" s="9">
        <f t="shared" si="1432"/>
        <v>0.38247408422001672</v>
      </c>
      <c r="O1380" s="9">
        <f t="shared" si="1432"/>
        <v>0.49008770731751461</v>
      </c>
      <c r="P1380" s="9">
        <f t="shared" si="1432"/>
        <v>0.59585652544762702</v>
      </c>
      <c r="Q1380" s="9">
        <f t="shared" si="1432"/>
        <v>0.69288178794564959</v>
      </c>
      <c r="R1380" s="9">
        <f t="shared" si="1432"/>
        <v>0.77632351369394947</v>
      </c>
      <c r="S1380" s="9">
        <f t="shared" si="1432"/>
        <v>0.84386222818198497</v>
      </c>
      <c r="T1380" s="9">
        <f t="shared" ref="T1380:AC1380" si="1433">POISSON(T3,$A$1380,TRUE)</f>
        <v>0.89549182325728316</v>
      </c>
      <c r="U1380" s="9">
        <f t="shared" si="1433"/>
        <v>0.93288251948023615</v>
      </c>
      <c r="V1380" s="9">
        <f t="shared" si="1433"/>
        <v>0.95860731848162761</v>
      </c>
      <c r="W1380" s="9">
        <f t="shared" si="1433"/>
        <v>0.97546318677968225</v>
      </c>
      <c r="X1380" s="9">
        <f t="shared" si="1433"/>
        <v>0.98600576622428371</v>
      </c>
      <c r="Y1380" s="9">
        <f t="shared" si="1433"/>
        <v>0.99231297897027138</v>
      </c>
      <c r="Z1380" s="9">
        <f t="shared" si="1433"/>
        <v>0.99592911427797093</v>
      </c>
      <c r="AA1380" s="9">
        <f t="shared" si="1433"/>
        <v>0.99791943515132875</v>
      </c>
      <c r="AB1380" s="9">
        <f t="shared" si="1433"/>
        <v>0.998972774198152</v>
      </c>
      <c r="AC1380" s="9">
        <f t="shared" si="1433"/>
        <v>0.99950958698645898</v>
      </c>
    </row>
    <row r="1381" spans="1:30">
      <c r="A1381" s="19">
        <v>13.77</v>
      </c>
      <c r="B1381" s="9">
        <f>POISSON(B3,$A$1381,TRUE)</f>
        <v>1.0465620541203969E-6</v>
      </c>
      <c r="C1381" s="9">
        <f t="shared" ref="C1381:S1381" si="1434">POISSON(C3,$A$1381,TRUE)</f>
        <v>1.5457721539358262E-5</v>
      </c>
      <c r="D1381" s="9">
        <f t="shared" si="1434"/>
        <v>1.1467855459522096E-4</v>
      </c>
      <c r="E1381" s="9">
        <f t="shared" si="1434"/>
        <v>5.7010217832163075E-4</v>
      </c>
      <c r="F1381" s="9">
        <f t="shared" si="1434"/>
        <v>2.1378980029997962E-3</v>
      </c>
      <c r="G1381" s="9">
        <f t="shared" si="1434"/>
        <v>6.4556077041634623E-3</v>
      </c>
      <c r="H1381" s="9">
        <f t="shared" si="1434"/>
        <v>1.6364751468334084E-2</v>
      </c>
      <c r="I1381" s="9">
        <f t="shared" si="1434"/>
        <v>3.5857452844423994E-2</v>
      </c>
      <c r="J1381" s="9">
        <f t="shared" si="1434"/>
        <v>6.9409265088018757E-2</v>
      </c>
      <c r="K1381" s="9">
        <f t="shared" si="1434"/>
        <v>0.12074353782071875</v>
      </c>
      <c r="L1381" s="9">
        <f t="shared" si="1434"/>
        <v>0.19143083137364666</v>
      </c>
      <c r="M1381" s="9">
        <f t="shared" si="1434"/>
        <v>0.27991847066672093</v>
      </c>
      <c r="N1381" s="9">
        <f t="shared" si="1434"/>
        <v>0.38145803675552359</v>
      </c>
      <c r="O1381" s="9">
        <f t="shared" si="1434"/>
        <v>0.48901186945112463</v>
      </c>
      <c r="P1381" s="9">
        <f t="shared" si="1434"/>
        <v>0.59479874632386931</v>
      </c>
      <c r="Q1381" s="9">
        <f t="shared" si="1434"/>
        <v>0.69191109929304895</v>
      </c>
      <c r="R1381" s="9">
        <f t="shared" si="1434"/>
        <v>0.77548841806714919</v>
      </c>
      <c r="S1381" s="9">
        <f t="shared" si="1434"/>
        <v>0.84318604627417038</v>
      </c>
      <c r="T1381" s="9">
        <f t="shared" ref="T1381:AC1381" si="1435">POISSON(T3,$A$1381,TRUE)</f>
        <v>0.89497473185254162</v>
      </c>
      <c r="U1381" s="9">
        <f t="shared" si="1435"/>
        <v>0.93250790029539277</v>
      </c>
      <c r="V1381" s="9">
        <f t="shared" si="1435"/>
        <v>0.95834948676829579</v>
      </c>
      <c r="W1381" s="9">
        <f t="shared" si="1435"/>
        <v>0.97529418418409941</v>
      </c>
      <c r="X1381" s="9">
        <f t="shared" si="1435"/>
        <v>0.98590002433935453</v>
      </c>
      <c r="Y1381" s="9">
        <f t="shared" si="1435"/>
        <v>0.99224969472795732</v>
      </c>
      <c r="Z1381" s="9">
        <f t="shared" si="1435"/>
        <v>0.99589281811341823</v>
      </c>
      <c r="AA1381" s="9">
        <f t="shared" si="1435"/>
        <v>0.99789945047413009</v>
      </c>
      <c r="AB1381" s="9">
        <f t="shared" si="1435"/>
        <v>0.99896219384363016</v>
      </c>
      <c r="AC1381" s="9">
        <f t="shared" si="1435"/>
        <v>0.99950419296207516</v>
      </c>
    </row>
    <row r="1382" spans="1:30">
      <c r="A1382" s="19">
        <v>13.78</v>
      </c>
      <c r="B1382" s="9">
        <f>POISSON(B3,$A$1382,TRUE)</f>
        <v>1.0361485876900871E-6</v>
      </c>
      <c r="C1382" s="9">
        <f t="shared" ref="C1382:S1382" si="1436">POISSON(C3,$A$1382,TRUE)</f>
        <v>1.5314276126059486E-5</v>
      </c>
      <c r="D1382" s="9">
        <f t="shared" si="1436"/>
        <v>1.1369057486542466E-4</v>
      </c>
      <c r="E1382" s="9">
        <f t="shared" si="1436"/>
        <v>5.6556570707490858E-4</v>
      </c>
      <c r="F1382" s="9">
        <f t="shared" si="1436"/>
        <v>2.1222755375365802E-3</v>
      </c>
      <c r="G1382" s="9">
        <f t="shared" si="1436"/>
        <v>6.4125678302889488E-3</v>
      </c>
      <c r="H1382" s="9">
        <f t="shared" si="1436"/>
        <v>1.6265939129310226E-2</v>
      </c>
      <c r="I1382" s="9">
        <f t="shared" si="1436"/>
        <v>3.5663004343669237E-2</v>
      </c>
      <c r="J1382" s="9">
        <f t="shared" si="1436"/>
        <v>6.9074449175402647E-2</v>
      </c>
      <c r="K1382" s="9">
        <f t="shared" si="1436"/>
        <v>0.12023108359554559</v>
      </c>
      <c r="L1382" s="9">
        <f t="shared" si="1436"/>
        <v>0.19072492582650247</v>
      </c>
      <c r="M1382" s="9">
        <f t="shared" si="1436"/>
        <v>0.27903448454855589</v>
      </c>
      <c r="N1382" s="9">
        <f t="shared" si="1436"/>
        <v>0.38044329448104713</v>
      </c>
      <c r="O1382" s="9">
        <f t="shared" si="1436"/>
        <v>0.48793663300948742</v>
      </c>
      <c r="P1382" s="9">
        <f t="shared" si="1436"/>
        <v>0.59374079050391004</v>
      </c>
      <c r="Q1382" s="9">
        <f t="shared" si="1436"/>
        <v>0.69093954318878603</v>
      </c>
      <c r="R1382" s="9">
        <f t="shared" si="1436"/>
        <v>0.77465196893863564</v>
      </c>
      <c r="S1382" s="9">
        <f t="shared" si="1436"/>
        <v>0.84250827639939585</v>
      </c>
      <c r="T1382" s="9">
        <f t="shared" ref="T1382:AD1382" si="1437">POISSON(T3,$A$1382,TRUE)</f>
        <v>0.89445604955546676</v>
      </c>
      <c r="U1382" s="9">
        <f t="shared" si="1437"/>
        <v>0.93213185556023825</v>
      </c>
      <c r="V1382" s="9">
        <f t="shared" si="1437"/>
        <v>0.95809048589752577</v>
      </c>
      <c r="W1382" s="9">
        <f t="shared" si="1437"/>
        <v>0.97512429189980299</v>
      </c>
      <c r="X1382" s="9">
        <f t="shared" si="1437"/>
        <v>0.98579364856850216</v>
      </c>
      <c r="Y1382" s="9">
        <f t="shared" si="1437"/>
        <v>0.99218598486827059</v>
      </c>
      <c r="Z1382" s="9">
        <f t="shared" si="1437"/>
        <v>0.99585625129372102</v>
      </c>
      <c r="AA1382" s="9">
        <f t="shared" si="1437"/>
        <v>0.99787930214742915</v>
      </c>
      <c r="AB1382" s="9">
        <f t="shared" si="1437"/>
        <v>0.99895151909989455</v>
      </c>
      <c r="AC1382" s="9">
        <f t="shared" si="1437"/>
        <v>0.99949874686304163</v>
      </c>
      <c r="AD1382" s="9">
        <f t="shared" si="1437"/>
        <v>0.99976806109790484</v>
      </c>
    </row>
    <row r="1383" spans="1:30">
      <c r="A1383" s="19">
        <v>13.79</v>
      </c>
      <c r="B1383" s="9">
        <f>POISSON(B3,$A$1383,TRUE)</f>
        <v>1.0258387369820063E-6</v>
      </c>
      <c r="C1383" s="9">
        <f t="shared" ref="C1383:S1383" si="1438">POISSON(C3,$A$1383,TRUE)</f>
        <v>1.5172154919963872E-5</v>
      </c>
      <c r="D1383" s="9">
        <f t="shared" si="1438"/>
        <v>1.1271100500162383E-4</v>
      </c>
      <c r="E1383" s="9">
        <f t="shared" si="1438"/>
        <v>5.6106458587698734E-4</v>
      </c>
      <c r="F1383" s="9">
        <f t="shared" si="1438"/>
        <v>2.106763555944803E-3</v>
      </c>
      <c r="G1383" s="9">
        <f t="shared" si="1438"/>
        <v>6.3698013153918381E-3</v>
      </c>
      <c r="H1383" s="9">
        <f t="shared" si="1438"/>
        <v>1.6167683099187612E-2</v>
      </c>
      <c r="I1383" s="9">
        <f t="shared" si="1438"/>
        <v>3.5469510213265269E-2</v>
      </c>
      <c r="J1383" s="9">
        <f t="shared" si="1438"/>
        <v>6.8741034701156667E-2</v>
      </c>
      <c r="K1383" s="9">
        <f t="shared" si="1438"/>
        <v>0.11972040388871465</v>
      </c>
      <c r="L1383" s="9">
        <f t="shared" si="1438"/>
        <v>0.19002095399835717</v>
      </c>
      <c r="M1383" s="9">
        <f t="shared" si="1438"/>
        <v>0.27815227999944542</v>
      </c>
      <c r="N1383" s="9">
        <f t="shared" si="1438"/>
        <v>0.37942986212902913</v>
      </c>
      <c r="O1383" s="9">
        <f t="shared" si="1438"/>
        <v>0.48686200501879529</v>
      </c>
      <c r="P1383" s="9">
        <f t="shared" si="1438"/>
        <v>0.59268266576521489</v>
      </c>
      <c r="Q1383" s="9">
        <f t="shared" si="1438"/>
        <v>0.68996712654475667</v>
      </c>
      <c r="R1383" s="9">
        <f t="shared" si="1438"/>
        <v>0.77381417117912432</v>
      </c>
      <c r="S1383" s="9">
        <f t="shared" si="1438"/>
        <v>0.84182892091488504</v>
      </c>
      <c r="T1383" s="9">
        <f t="shared" ref="T1383:AD1383" si="1439">POISSON(T3,$A$1383,TRUE)</f>
        <v>0.8939357764068927</v>
      </c>
      <c r="U1383" s="9">
        <f t="shared" si="1439"/>
        <v>0.93175438362977614</v>
      </c>
      <c r="V1383" s="9">
        <f t="shared" si="1439"/>
        <v>0.95783031330995416</v>
      </c>
      <c r="W1383" s="9">
        <f t="shared" si="1439"/>
        <v>0.97495350713327111</v>
      </c>
      <c r="X1383" s="9">
        <f t="shared" si="1439"/>
        <v>0.98568663635252307</v>
      </c>
      <c r="Y1383" s="9">
        <f t="shared" si="1439"/>
        <v>0.99212184730615272</v>
      </c>
      <c r="Z1383" s="9">
        <f t="shared" si="1439"/>
        <v>0.99581941226659243</v>
      </c>
      <c r="AA1383" s="9">
        <f t="shared" si="1439"/>
        <v>0.99785898909877102</v>
      </c>
      <c r="AB1383" s="9">
        <f t="shared" si="1439"/>
        <v>0.99894074927245335</v>
      </c>
      <c r="AC1383" s="9">
        <f t="shared" si="1439"/>
        <v>0.99949324826486374</v>
      </c>
      <c r="AD1383" s="9">
        <f t="shared" si="1439"/>
        <v>0.99976535401862598</v>
      </c>
    </row>
    <row r="1384" spans="1:30">
      <c r="A1384" s="19">
        <v>13.8</v>
      </c>
      <c r="B1384" s="9">
        <f>POISSON(B3,$A$1384,TRUE)</f>
        <v>1.0156314710024903E-6</v>
      </c>
      <c r="C1384" s="9">
        <f t="shared" ref="C1384:S1384" si="1440">POISSON(C3,$A$1384,TRUE)</f>
        <v>1.5031345770836856E-5</v>
      </c>
      <c r="D1384" s="9">
        <f t="shared" si="1440"/>
        <v>1.11739774439694E-4</v>
      </c>
      <c r="E1384" s="9">
        <f t="shared" si="1440"/>
        <v>5.565985463164368E-4</v>
      </c>
      <c r="F1384" s="9">
        <f t="shared" si="1440"/>
        <v>2.0913613092911993E-3</v>
      </c>
      <c r="G1384" s="9">
        <f t="shared" si="1440"/>
        <v>6.327306535101546E-3</v>
      </c>
      <c r="H1384" s="9">
        <f t="shared" si="1440"/>
        <v>1.6069980554465343E-2</v>
      </c>
      <c r="I1384" s="9">
        <f t="shared" si="1440"/>
        <v>3.5276966478353974E-2</v>
      </c>
      <c r="J1384" s="9">
        <f t="shared" si="1440"/>
        <v>6.8409017197061855E-2</v>
      </c>
      <c r="K1384" s="9">
        <f t="shared" si="1440"/>
        <v>0.11921149496574727</v>
      </c>
      <c r="L1384" s="9">
        <f t="shared" si="1440"/>
        <v>0.18931891428653319</v>
      </c>
      <c r="M1384" s="9">
        <f t="shared" si="1440"/>
        <v>0.27727185852533731</v>
      </c>
      <c r="N1384" s="9">
        <f t="shared" si="1440"/>
        <v>0.37841774439996201</v>
      </c>
      <c r="O1384" s="9">
        <f t="shared" si="1440"/>
        <v>0.48578799248225624</v>
      </c>
      <c r="P1384" s="9">
        <f t="shared" si="1440"/>
        <v>0.59162437987765992</v>
      </c>
      <c r="Q1384" s="9">
        <f t="shared" si="1440"/>
        <v>0.68899385628143173</v>
      </c>
      <c r="R1384" s="9">
        <f t="shared" si="1440"/>
        <v>0.77297502967968468</v>
      </c>
      <c r="S1384" s="9">
        <f t="shared" si="1440"/>
        <v>0.8411479822029726</v>
      </c>
      <c r="T1384" s="9">
        <f t="shared" ref="T1384:AD1384" si="1441">POISSON(T3,$A$1384,TRUE)</f>
        <v>0.89341391247082669</v>
      </c>
      <c r="U1384" s="9">
        <f t="shared" si="1441"/>
        <v>0.93137548287589955</v>
      </c>
      <c r="V1384" s="9">
        <f t="shared" si="1441"/>
        <v>0.95756896645539991</v>
      </c>
      <c r="W1384" s="9">
        <f t="shared" si="1441"/>
        <v>0.97478182709335726</v>
      </c>
      <c r="X1384" s="9">
        <f t="shared" si="1441"/>
        <v>0.98557898512989417</v>
      </c>
      <c r="Y1384" s="9">
        <f t="shared" si="1441"/>
        <v>0.99205727995181625</v>
      </c>
      <c r="Z1384" s="9">
        <f t="shared" si="1441"/>
        <v>0.99578229947442143</v>
      </c>
      <c r="AA1384" s="9">
        <f t="shared" si="1441"/>
        <v>0.99783851025089954</v>
      </c>
      <c r="AB1384" s="9">
        <f t="shared" si="1441"/>
        <v>0.99892988366303026</v>
      </c>
      <c r="AC1384" s="9">
        <f t="shared" si="1441"/>
        <v>0.99948769674034144</v>
      </c>
      <c r="AD1384" s="9">
        <f t="shared" si="1441"/>
        <v>0.99976261889987339</v>
      </c>
    </row>
    <row r="1385" spans="1:30">
      <c r="A1385" s="19">
        <v>13.81</v>
      </c>
      <c r="B1385" s="9">
        <f>POISSON(B3,$A$1385,TRUE)</f>
        <v>1.0055257690164387E-6</v>
      </c>
      <c r="C1385" s="9">
        <f t="shared" ref="C1385:S1385" si="1442">POISSON(C3,$A$1385,TRUE)</f>
        <v>1.4891836639133458E-5</v>
      </c>
      <c r="D1385" s="9">
        <f t="shared" si="1442"/>
        <v>1.1077681319729149E-4</v>
      </c>
      <c r="E1385" s="9">
        <f t="shared" si="1442"/>
        <v>5.521673219533456E-4</v>
      </c>
      <c r="F1385" s="9">
        <f t="shared" si="1442"/>
        <v>2.076068053433622E-3</v>
      </c>
      <c r="G1385" s="9">
        <f t="shared" si="1442"/>
        <v>6.285081873782147E-3</v>
      </c>
      <c r="H1385" s="9">
        <f t="shared" si="1442"/>
        <v>1.5972828683617671E-2</v>
      </c>
      <c r="I1385" s="9">
        <f t="shared" si="1442"/>
        <v>3.508536917559317E-2</v>
      </c>
      <c r="J1385" s="9">
        <f t="shared" si="1442"/>
        <v>6.8078392199865903E-2</v>
      </c>
      <c r="K1385" s="9">
        <f t="shared" si="1442"/>
        <v>0.11870435308488879</v>
      </c>
      <c r="L1385" s="9">
        <f t="shared" si="1442"/>
        <v>0.18861880506710546</v>
      </c>
      <c r="M1385" s="9">
        <f t="shared" si="1442"/>
        <v>0.27639322160114305</v>
      </c>
      <c r="N1385" s="9">
        <f t="shared" si="1442"/>
        <v>0.37740694596239777</v>
      </c>
      <c r="O1385" s="9">
        <f t="shared" si="1442"/>
        <v>0.48471460238000763</v>
      </c>
      <c r="P1385" s="9">
        <f t="shared" si="1442"/>
        <v>0.59056594060337864</v>
      </c>
      <c r="Q1385" s="9">
        <f t="shared" si="1442"/>
        <v>0.68801973932769522</v>
      </c>
      <c r="R1385" s="9">
        <f t="shared" si="1442"/>
        <v>0.77213454935162107</v>
      </c>
      <c r="S1385" s="9">
        <f t="shared" si="1442"/>
        <v>0.84046546267105771</v>
      </c>
      <c r="T1385" s="9">
        <f t="shared" ref="T1385:AD1385" si="1443">POISSON(T3,$A$1385,TRUE)</f>
        <v>0.89289045783446941</v>
      </c>
      <c r="U1385" s="9">
        <f t="shared" si="1443"/>
        <v>0.93099515168745484</v>
      </c>
      <c r="V1385" s="9">
        <f t="shared" si="1443"/>
        <v>0.95730644279294119</v>
      </c>
      <c r="W1385" s="9">
        <f t="shared" si="1443"/>
        <v>0.97460924899135848</v>
      </c>
      <c r="X1385" s="9">
        <f t="shared" si="1443"/>
        <v>0.98547069233681972</v>
      </c>
      <c r="Y1385" s="9">
        <f t="shared" si="1443"/>
        <v>0.99199228071076817</v>
      </c>
      <c r="Z1385" s="9">
        <f t="shared" si="1443"/>
        <v>0.99574491135427778</v>
      </c>
      <c r="AA1385" s="9">
        <f t="shared" si="1443"/>
        <v>0.99781786452175258</v>
      </c>
      <c r="AB1385" s="9">
        <f t="shared" si="1443"/>
        <v>0.99891892156955353</v>
      </c>
      <c r="AC1385" s="9">
        <f t="shared" si="1443"/>
        <v>0.99948209185955839</v>
      </c>
      <c r="AD1385" s="9">
        <f t="shared" si="1443"/>
        <v>0.99975985549187874</v>
      </c>
    </row>
    <row r="1386" spans="1:30">
      <c r="A1386" s="19">
        <v>13.82</v>
      </c>
      <c r="B1386" s="9">
        <f>POISSON(B3,$A$1386,TRUE)</f>
        <v>9.9552062044522962E-7</v>
      </c>
      <c r="C1386" s="9">
        <f t="shared" ref="C1386:S1386" si="1444">POISSON(C3,$A$1386,TRUE)</f>
        <v>1.4753615594998304E-5</v>
      </c>
      <c r="D1386" s="9">
        <f t="shared" si="1444"/>
        <v>1.0982205186916004E-4</v>
      </c>
      <c r="E1386" s="9">
        <f t="shared" si="1444"/>
        <v>5.4777064830546513E-4</v>
      </c>
      <c r="F1386" s="9">
        <f t="shared" si="1444"/>
        <v>2.0608830489928995E-3</v>
      </c>
      <c r="G1386" s="9">
        <f t="shared" si="1444"/>
        <v>6.2431257244929669E-3</v>
      </c>
      <c r="H1386" s="9">
        <f t="shared" si="1444"/>
        <v>1.5876224687061454E-2</v>
      </c>
      <c r="I1386" s="9">
        <f t="shared" si="1444"/>
        <v>3.4894714353160959E-2</v>
      </c>
      <c r="J1386" s="9">
        <f t="shared" si="1444"/>
        <v>6.7749155251347865E-2</v>
      </c>
      <c r="K1386" s="9">
        <f t="shared" si="1444"/>
        <v>0.11819897449723039</v>
      </c>
      <c r="L1386" s="9">
        <f t="shared" si="1444"/>
        <v>0.18792062469504012</v>
      </c>
      <c r="M1386" s="9">
        <f t="shared" si="1444"/>
        <v>0.27551637067083373</v>
      </c>
      <c r="N1386" s="9">
        <f t="shared" si="1444"/>
        <v>0.37639747145295605</v>
      </c>
      <c r="O1386" s="9">
        <f t="shared" si="1444"/>
        <v>0.48364184166902746</v>
      </c>
      <c r="P1386" s="9">
        <f t="shared" si="1444"/>
        <v>0.58950735569660684</v>
      </c>
      <c r="Q1386" s="9">
        <f t="shared" si="1444"/>
        <v>0.68704478262068314</v>
      </c>
      <c r="R1386" s="9">
        <f t="shared" si="1444"/>
        <v>0.77129273512635421</v>
      </c>
      <c r="S1386" s="9">
        <f t="shared" si="1444"/>
        <v>0.8397813647515523</v>
      </c>
      <c r="T1386" s="9">
        <f t="shared" ref="T1386:AD1386" si="1445">POISSON(T3,$A$1386,TRUE)</f>
        <v>0.89236541260823254</v>
      </c>
      <c r="U1386" s="9">
        <f t="shared" si="1445"/>
        <v>0.93061338847030195</v>
      </c>
      <c r="V1386" s="9">
        <f t="shared" si="1445"/>
        <v>0.95704273979099197</v>
      </c>
      <c r="W1386" s="9">
        <f t="shared" si="1445"/>
        <v>0.97443577004108417</v>
      </c>
      <c r="X1386" s="9">
        <f t="shared" si="1445"/>
        <v>0.98536175540727833</v>
      </c>
      <c r="Y1386" s="9">
        <f t="shared" si="1445"/>
        <v>0.99192684748383508</v>
      </c>
      <c r="Z1386" s="9">
        <f t="shared" si="1445"/>
        <v>0.99570724633791896</v>
      </c>
      <c r="AA1386" s="9">
        <f t="shared" si="1445"/>
        <v>0.99779705082445658</v>
      </c>
      <c r="AB1386" s="9">
        <f t="shared" si="1445"/>
        <v>0.99890786228614692</v>
      </c>
      <c r="AC1386" s="9">
        <f t="shared" si="1445"/>
        <v>0.99947643318987134</v>
      </c>
      <c r="AD1386" s="9">
        <f t="shared" si="1445"/>
        <v>0.99975706354306682</v>
      </c>
    </row>
    <row r="1387" spans="1:30">
      <c r="A1387" s="19">
        <v>13.83</v>
      </c>
      <c r="B1387" s="9">
        <f>POISSON(B3,$A$1387,TRUE)</f>
        <v>9.8561502476566845E-7</v>
      </c>
      <c r="C1387" s="9">
        <f t="shared" ref="C1387:S1387" si="1446">POISSON(C3,$A$1387,TRUE)</f>
        <v>1.4616670817274864E-5</v>
      </c>
      <c r="D1387" s="9">
        <f t="shared" si="1446"/>
        <v>1.0887542162247595E-4</v>
      </c>
      <c r="E1387" s="9">
        <f t="shared" si="1446"/>
        <v>5.4340826283445299E-4</v>
      </c>
      <c r="F1387" s="9">
        <f t="shared" si="1446"/>
        <v>2.0458055613248633E-3</v>
      </c>
      <c r="G1387" s="9">
        <f t="shared" si="1446"/>
        <v>6.2014364889493388E-3</v>
      </c>
      <c r="H1387" s="9">
        <f t="shared" si="1446"/>
        <v>1.5780165777123753E-2</v>
      </c>
      <c r="I1387" s="9">
        <f t="shared" si="1446"/>
        <v>3.4704998070759781E-2</v>
      </c>
      <c r="J1387" s="9">
        <f t="shared" si="1446"/>
        <v>6.7421301898383079E-2</v>
      </c>
      <c r="K1387" s="9">
        <f t="shared" si="1446"/>
        <v>0.11769535544683082</v>
      </c>
      <c r="L1387" s="9">
        <f t="shared" si="1446"/>
        <v>0.18722437150433413</v>
      </c>
      <c r="M1387" s="9">
        <f t="shared" si="1446"/>
        <v>0.27464130714754054</v>
      </c>
      <c r="N1387" s="9">
        <f t="shared" si="1446"/>
        <v>0.3753893254763358</v>
      </c>
      <c r="O1387" s="9">
        <f t="shared" si="1446"/>
        <v>0.48256971728304643</v>
      </c>
      <c r="P1387" s="9">
        <f t="shared" si="1446"/>
        <v>0.588448632903533</v>
      </c>
      <c r="Q1387" s="9">
        <f t="shared" si="1446"/>
        <v>0.68606899310562142</v>
      </c>
      <c r="R1387" s="9">
        <f t="shared" si="1446"/>
        <v>0.7704495919553016</v>
      </c>
      <c r="S1387" s="9">
        <f t="shared" si="1446"/>
        <v>0.83909569090183556</v>
      </c>
      <c r="T1387" s="9">
        <f t="shared" ref="T1387:AD1387" si="1447">POISSON(T3,$A$1387,TRUE)</f>
        <v>0.89183877692575586</v>
      </c>
      <c r="U1387" s="9">
        <f t="shared" si="1447"/>
        <v>0.93023019164737786</v>
      </c>
      <c r="V1387" s="9">
        <f t="shared" si="1447"/>
        <v>0.95677785492737932</v>
      </c>
      <c r="W1387" s="9">
        <f t="shared" si="1447"/>
        <v>0.97426138745892332</v>
      </c>
      <c r="X1387" s="9">
        <f t="shared" si="1447"/>
        <v>0.98525217177307112</v>
      </c>
      <c r="Y1387" s="9">
        <f t="shared" si="1447"/>
        <v>0.99186097816718699</v>
      </c>
      <c r="Z1387" s="9">
        <f t="shared" si="1447"/>
        <v>0.99566930285179622</v>
      </c>
      <c r="AA1387" s="9">
        <f t="shared" si="1447"/>
        <v>0.99777606806732211</v>
      </c>
      <c r="AB1387" s="9">
        <f t="shared" si="1447"/>
        <v>0.99889670510311912</v>
      </c>
      <c r="AC1387" s="9">
        <f t="shared" si="1447"/>
        <v>0.99947072029589956</v>
      </c>
      <c r="AD1387" s="9">
        <f t="shared" si="1447"/>
        <v>0.99975424280004788</v>
      </c>
    </row>
    <row r="1388" spans="1:30">
      <c r="A1388" s="19">
        <v>13.84</v>
      </c>
      <c r="B1388" s="9">
        <f>POISSON(B3,$A$1388,TRUE)</f>
        <v>9.7580799140993231E-7</v>
      </c>
      <c r="C1388" s="9">
        <f t="shared" ref="C1388:S1388" si="1448">POISSON(C3,$A$1388,TRUE)</f>
        <v>1.4480990592523396E-5</v>
      </c>
      <c r="D1388" s="9">
        <f t="shared" si="1448"/>
        <v>1.0793685419222855E-4</v>
      </c>
      <c r="E1388" s="9">
        <f t="shared" si="1448"/>
        <v>5.3907990493220158E-4</v>
      </c>
      <c r="F1388" s="9">
        <f t="shared" si="1448"/>
        <v>2.0308348604925084E-3</v>
      </c>
      <c r="G1388" s="9">
        <f t="shared" si="1448"/>
        <v>6.160012577483439E-3</v>
      </c>
      <c r="H1388" s="9">
        <f t="shared" si="1448"/>
        <v>1.5684649178009186E-2</v>
      </c>
      <c r="I1388" s="9">
        <f t="shared" si="1448"/>
        <v>3.4516216399620075E-2</v>
      </c>
      <c r="J1388" s="9">
        <f t="shared" si="1448"/>
        <v>6.7094827693006967E-2</v>
      </c>
      <c r="K1388" s="9">
        <f t="shared" si="1448"/>
        <v>0.1171934921708374</v>
      </c>
      <c r="L1388" s="9">
        <f t="shared" si="1448"/>
        <v>0.1865300438081548</v>
      </c>
      <c r="M1388" s="9">
        <f t="shared" si="1448"/>
        <v>0.27376803241365222</v>
      </c>
      <c r="N1388" s="9">
        <f t="shared" si="1448"/>
        <v>0.3743825126053259</v>
      </c>
      <c r="O1388" s="9">
        <f t="shared" si="1448"/>
        <v>0.48149823613246157</v>
      </c>
      <c r="P1388" s="9">
        <f t="shared" si="1448"/>
        <v>0.58738977996214448</v>
      </c>
      <c r="Q1388" s="9">
        <f t="shared" si="1448"/>
        <v>0.68509237773566511</v>
      </c>
      <c r="R1388" s="9">
        <f t="shared" si="1448"/>
        <v>0.7696051248097604</v>
      </c>
      <c r="S1388" s="9">
        <f t="shared" si="1448"/>
        <v>0.83840844360420064</v>
      </c>
      <c r="T1388" s="9">
        <f t="shared" ref="T1388:AD1388" si="1449">POISSON(T3,$A$1388,TRUE)</f>
        <v>0.89131055094392542</v>
      </c>
      <c r="U1388" s="9">
        <f t="shared" si="1449"/>
        <v>0.9298455596587567</v>
      </c>
      <c r="V1388" s="9">
        <f t="shared" si="1449"/>
        <v>0.95651178568941986</v>
      </c>
      <c r="W1388" s="9">
        <f t="shared" si="1449"/>
        <v>0.97408609846391414</v>
      </c>
      <c r="X1388" s="9">
        <f t="shared" si="1449"/>
        <v>0.98514193886386869</v>
      </c>
      <c r="Y1388" s="9">
        <f t="shared" si="1449"/>
        <v>0.99179467065236304</v>
      </c>
      <c r="Z1388" s="9">
        <f t="shared" si="1449"/>
        <v>0.99563107931706152</v>
      </c>
      <c r="AA1388" s="9">
        <f t="shared" si="1449"/>
        <v>0.99775491515383852</v>
      </c>
      <c r="AB1388" s="9">
        <f t="shared" si="1449"/>
        <v>0.99888544930695367</v>
      </c>
      <c r="AC1388" s="9">
        <f t="shared" si="1449"/>
        <v>0.99946495273951352</v>
      </c>
      <c r="AD1388" s="9">
        <f t="shared" si="1449"/>
        <v>0.9997513930076074</v>
      </c>
    </row>
    <row r="1389" spans="1:30">
      <c r="A1389" s="19">
        <v>13.85</v>
      </c>
      <c r="B1389" s="9">
        <f>POISSON(B3,$A$1389,TRUE)</f>
        <v>9.6609853966651333E-7</v>
      </c>
      <c r="C1389" s="9">
        <f t="shared" ref="C1389:S1389" si="1450">POISSON(C3,$A$1389,TRUE)</f>
        <v>1.4346563314047722E-5</v>
      </c>
      <c r="D1389" s="9">
        <f t="shared" si="1450"/>
        <v>1.0700628187663759E-4</v>
      </c>
      <c r="E1389" s="9">
        <f t="shared" si="1450"/>
        <v>5.3478531590726082E-4</v>
      </c>
      <c r="F1389" s="9">
        <f t="shared" si="1450"/>
        <v>2.0159702212382935E-3</v>
      </c>
      <c r="G1389" s="9">
        <f t="shared" si="1450"/>
        <v>6.1188524090052543E-3</v>
      </c>
      <c r="H1389" s="9">
        <f t="shared" si="1450"/>
        <v>1.5589672125767324E-2</v>
      </c>
      <c r="I1389" s="9">
        <f t="shared" si="1450"/>
        <v>3.4328365422503691E-2</v>
      </c>
      <c r="J1389" s="9">
        <f t="shared" si="1450"/>
        <v>6.6769728192478561E-2</v>
      </c>
      <c r="K1389" s="9">
        <f t="shared" si="1450"/>
        <v>0.11669338089960653</v>
      </c>
      <c r="L1389" s="9">
        <f t="shared" si="1450"/>
        <v>0.18583763989897878</v>
      </c>
      <c r="M1389" s="9">
        <f t="shared" si="1450"/>
        <v>0.27289654782091571</v>
      </c>
      <c r="N1389" s="9">
        <f t="shared" si="1450"/>
        <v>0.37337703738081768</v>
      </c>
      <c r="O1389" s="9">
        <f t="shared" si="1450"/>
        <v>0.48042740510425175</v>
      </c>
      <c r="P1389" s="9">
        <f t="shared" si="1450"/>
        <v>0.58633080460207809</v>
      </c>
      <c r="Q1389" s="9">
        <f t="shared" si="1450"/>
        <v>0.68411494347173707</v>
      </c>
      <c r="R1389" s="9">
        <f t="shared" si="1450"/>
        <v>0.76875933868078594</v>
      </c>
      <c r="S1389" s="9">
        <f t="shared" si="1450"/>
        <v>0.83771962536580502</v>
      </c>
      <c r="T1389" s="9">
        <f t="shared" ref="T1389:AD1389" si="1451">POISSON(T3,$A$1389,TRUE)</f>
        <v>0.89078073484288944</v>
      </c>
      <c r="U1389" s="9">
        <f t="shared" si="1451"/>
        <v>0.92945949096171121</v>
      </c>
      <c r="V1389" s="9">
        <f t="shared" si="1451"/>
        <v>0.95624452957399542</v>
      </c>
      <c r="W1389" s="9">
        <f t="shared" si="1451"/>
        <v>0.97390990027781155</v>
      </c>
      <c r="X1389" s="9">
        <f t="shared" si="1451"/>
        <v>0.98503105410725922</v>
      </c>
      <c r="Y1389" s="9">
        <f t="shared" si="1451"/>
        <v>0.99172792282629629</v>
      </c>
      <c r="Z1389" s="9">
        <f t="shared" si="1451"/>
        <v>0.99559257414957392</v>
      </c>
      <c r="AA1389" s="9">
        <f t="shared" si="1451"/>
        <v>0.99773359098266967</v>
      </c>
      <c r="AB1389" s="9">
        <f t="shared" si="1451"/>
        <v>0.9988740941802996</v>
      </c>
      <c r="AC1389" s="9">
        <f t="shared" si="1451"/>
        <v>0.99945913007982456</v>
      </c>
      <c r="AD1389" s="9">
        <f t="shared" si="1451"/>
        <v>0.99974851390869679</v>
      </c>
    </row>
    <row r="1390" spans="1:30">
      <c r="A1390" s="19">
        <v>13.86</v>
      </c>
      <c r="B1390" s="9">
        <f>POISSON(B3,$A$1390,TRUE)</f>
        <v>9.5648569858214591E-7</v>
      </c>
      <c r="C1390" s="9">
        <f t="shared" ref="C1390:S1390" si="1452">POISSON(C3,$A$1390,TRUE)</f>
        <v>1.4213377480930688E-5</v>
      </c>
      <c r="D1390" s="9">
        <f t="shared" si="1452"/>
        <v>1.0608363753260607E-4</v>
      </c>
      <c r="E1390" s="9">
        <f t="shared" si="1452"/>
        <v>5.3052423897134628E-4</v>
      </c>
      <c r="F1390" s="9">
        <f t="shared" si="1452"/>
        <v>2.0012109229565812E-3</v>
      </c>
      <c r="G1390" s="9">
        <f t="shared" si="1452"/>
        <v>6.077954410963652E-3</v>
      </c>
      <c r="H1390" s="9">
        <f t="shared" si="1452"/>
        <v>1.549523186825999E-2</v>
      </c>
      <c r="I1390" s="9">
        <f t="shared" si="1452"/>
        <v>3.4141441233706729E-2</v>
      </c>
      <c r="J1390" s="9">
        <f t="shared" si="1452"/>
        <v>6.6445998959343236E-2</v>
      </c>
      <c r="K1390" s="9">
        <f t="shared" si="1452"/>
        <v>0.1161950178568234</v>
      </c>
      <c r="L1390" s="9">
        <f t="shared" si="1452"/>
        <v>0.18514715804873091</v>
      </c>
      <c r="M1390" s="9">
        <f t="shared" si="1452"/>
        <v>0.27202685469053445</v>
      </c>
      <c r="N1390" s="9">
        <f t="shared" si="1452"/>
        <v>0.37237290431181741</v>
      </c>
      <c r="O1390" s="9">
        <f t="shared" si="1452"/>
        <v>0.47935723106189299</v>
      </c>
      <c r="P1390" s="9">
        <f t="shared" si="1452"/>
        <v>0.58527171454446769</v>
      </c>
      <c r="Q1390" s="9">
        <f t="shared" si="1452"/>
        <v>0.68313669728236681</v>
      </c>
      <c r="R1390" s="9">
        <f t="shared" si="1452"/>
        <v>0.76791223857907176</v>
      </c>
      <c r="S1390" s="9">
        <f t="shared" si="1452"/>
        <v>0.837029238718621</v>
      </c>
      <c r="T1390" s="9">
        <f t="shared" ref="T1390:AD1390" si="1453">POISSON(T3,$A$1390,TRUE)</f>
        <v>0.89024932882607366</v>
      </c>
      <c r="U1390" s="9">
        <f t="shared" si="1453"/>
        <v>0.9290719840307734</v>
      </c>
      <c r="V1390" s="9">
        <f t="shared" si="1453"/>
        <v>0.95597608408763013</v>
      </c>
      <c r="W1390" s="9">
        <f t="shared" si="1453"/>
        <v>0.97373279012515579</v>
      </c>
      <c r="X1390" s="9">
        <f t="shared" si="1453"/>
        <v>0.98491951492879681</v>
      </c>
      <c r="Y1390" s="9">
        <f t="shared" si="1453"/>
        <v>0.99166073257133891</v>
      </c>
      <c r="Z1390" s="9">
        <f t="shared" si="1453"/>
        <v>0.99555378575990683</v>
      </c>
      <c r="AA1390" s="9">
        <f t="shared" si="1453"/>
        <v>0.99771209444764897</v>
      </c>
      <c r="AB1390" s="9">
        <f t="shared" si="1453"/>
        <v>0.99886263900196071</v>
      </c>
      <c r="AC1390" s="9">
        <f t="shared" si="1453"/>
        <v>0.99945325187317402</v>
      </c>
      <c r="AD1390" s="9">
        <f t="shared" si="1453"/>
        <v>0.99974560524442468</v>
      </c>
    </row>
    <row r="1391" spans="1:30">
      <c r="A1391" s="19">
        <v>13.87</v>
      </c>
      <c r="B1391" s="9">
        <f>POISSON(B3,$A$1391,TRUE)</f>
        <v>9.4696850686471052E-7</v>
      </c>
      <c r="C1391" s="9">
        <f t="shared" ref="C1391:S1391" si="1454">POISSON(C3,$A$1391,TRUE)</f>
        <v>1.4081421697078245E-5</v>
      </c>
      <c r="D1391" s="9">
        <f t="shared" si="1454"/>
        <v>1.0516885457120911E-4</v>
      </c>
      <c r="E1391" s="9">
        <f t="shared" si="1454"/>
        <v>5.2629641922594074E-4</v>
      </c>
      <c r="F1391" s="9">
        <f t="shared" si="1454"/>
        <v>1.9865562496662222E-3</v>
      </c>
      <c r="G1391" s="9">
        <f t="shared" si="1454"/>
        <v>6.0373170193075646E-3</v>
      </c>
      <c r="H1391" s="9">
        <f t="shared" si="1454"/>
        <v>1.540132566512847E-2</v>
      </c>
      <c r="I1391" s="9">
        <f t="shared" si="1454"/>
        <v>3.3955439939062158E-2</v>
      </c>
      <c r="J1391" s="9">
        <f t="shared" si="1454"/>
        <v>6.6123635561494712E-2</v>
      </c>
      <c r="K1391" s="9">
        <f t="shared" si="1454"/>
        <v>0.11569839925962129</v>
      </c>
      <c r="L1391" s="9">
        <f t="shared" si="1454"/>
        <v>0.18445859650892293</v>
      </c>
      <c r="M1391" s="9">
        <f t="shared" si="1454"/>
        <v>0.27115895431326953</v>
      </c>
      <c r="N1391" s="9">
        <f t="shared" si="1454"/>
        <v>0.37137011787546009</v>
      </c>
      <c r="O1391" s="9">
        <f t="shared" si="1454"/>
        <v>0.47828772084527404</v>
      </c>
      <c r="P1391" s="9">
        <f t="shared" si="1454"/>
        <v>0.58421251750179726</v>
      </c>
      <c r="Q1391" s="9">
        <f t="shared" si="1454"/>
        <v>0.68215764614352903</v>
      </c>
      <c r="R1391" s="9">
        <f t="shared" si="1454"/>
        <v>0.76706382953483021</v>
      </c>
      <c r="S1391" s="9">
        <f t="shared" si="1454"/>
        <v>0.83633728621937986</v>
      </c>
      <c r="T1391" s="9">
        <f t="shared" ref="T1391:AD1391" si="1455">POISSON(T3,$A$1391,TRUE)</f>
        <v>0.88971633312019682</v>
      </c>
      <c r="U1391" s="9">
        <f t="shared" si="1455"/>
        <v>0.92868303735779323</v>
      </c>
      <c r="V1391" s="9">
        <f t="shared" si="1455"/>
        <v>0.95570644674656635</v>
      </c>
      <c r="W1391" s="9">
        <f t="shared" si="1455"/>
        <v>0.97355476523334172</v>
      </c>
      <c r="X1391" s="9">
        <f t="shared" si="1455"/>
        <v>0.98480731875204963</v>
      </c>
      <c r="Y1391" s="9">
        <f t="shared" si="1455"/>
        <v>0.99159309776528781</v>
      </c>
      <c r="Z1391" s="9">
        <f t="shared" si="1455"/>
        <v>0.99551471255335511</v>
      </c>
      <c r="AA1391" s="9">
        <f t="shared" si="1455"/>
        <v>0.99769042443777478</v>
      </c>
      <c r="AB1391" s="9">
        <f t="shared" si="1455"/>
        <v>0.99885108304688641</v>
      </c>
      <c r="AC1391" s="9">
        <f t="shared" si="1455"/>
        <v>0.99944731767312267</v>
      </c>
      <c r="AD1391" s="9">
        <f t="shared" si="1455"/>
        <v>0.99974266675404744</v>
      </c>
    </row>
    <row r="1392" spans="1:30">
      <c r="A1392" s="19">
        <v>13.88</v>
      </c>
      <c r="B1392" s="9">
        <f>POISSON(B3,$A$1392,TRUE)</f>
        <v>9.375460127871031E-7</v>
      </c>
      <c r="C1392" s="9">
        <f t="shared" ref="C1392:S1392" si="1456">POISSON(C3,$A$1392,TRUE)</f>
        <v>1.3950684670272096E-5</v>
      </c>
      <c r="D1392" s="9">
        <f t="shared" si="1456"/>
        <v>1.0426186695321795E-4</v>
      </c>
      <c r="E1392" s="9">
        <f t="shared" si="1456"/>
        <v>5.221016036489807E-4</v>
      </c>
      <c r="F1392" s="9">
        <f t="shared" si="1456"/>
        <v>1.9720054899832777E-3</v>
      </c>
      <c r="G1392" s="9">
        <f t="shared" si="1456"/>
        <v>5.9969386784472856E-3</v>
      </c>
      <c r="H1392" s="9">
        <f t="shared" si="1456"/>
        <v>1.5307950787760696E-2</v>
      </c>
      <c r="I1392" s="9">
        <f t="shared" si="1456"/>
        <v>3.3770357655942142E-2</v>
      </c>
      <c r="J1392" s="9">
        <f t="shared" si="1456"/>
        <v>6.5802633572236952E-2</v>
      </c>
      <c r="K1392" s="9">
        <f t="shared" si="1456"/>
        <v>0.11520352131870049</v>
      </c>
      <c r="L1392" s="9">
        <f t="shared" si="1456"/>
        <v>0.18377195351079195</v>
      </c>
      <c r="M1392" s="9">
        <f t="shared" si="1456"/>
        <v>0.27029284794953995</v>
      </c>
      <c r="N1392" s="9">
        <f t="shared" si="1456"/>
        <v>0.37036868251702537</v>
      </c>
      <c r="O1392" s="9">
        <f t="shared" si="1456"/>
        <v>0.47721888127061762</v>
      </c>
      <c r="P1392" s="9">
        <f t="shared" si="1456"/>
        <v>0.58315322117774993</v>
      </c>
      <c r="Q1392" s="9">
        <f t="shared" si="1456"/>
        <v>0.68117779703848325</v>
      </c>
      <c r="R1392" s="9">
        <f t="shared" si="1456"/>
        <v>0.76621411659766958</v>
      </c>
      <c r="S1392" s="9">
        <f t="shared" si="1456"/>
        <v>0.83564377044952276</v>
      </c>
      <c r="T1392" s="9">
        <f t="shared" ref="T1392:AD1392" si="1457">POISSON(T3,$A$1392,TRUE)</f>
        <v>0.88918174797528515</v>
      </c>
      <c r="U1392" s="9">
        <f t="shared" si="1457"/>
        <v>0.92829264945199996</v>
      </c>
      <c r="V1392" s="9">
        <f t="shared" si="1457"/>
        <v>0.95543561507683994</v>
      </c>
      <c r="W1392" s="9">
        <f t="shared" si="1457"/>
        <v>0.97337582283268675</v>
      </c>
      <c r="X1392" s="9">
        <f t="shared" si="1457"/>
        <v>0.98469446299864827</v>
      </c>
      <c r="Y1392" s="9">
        <f t="shared" si="1457"/>
        <v>0.9915250162814111</v>
      </c>
      <c r="Z1392" s="9">
        <f t="shared" si="1457"/>
        <v>0.99547535292994216</v>
      </c>
      <c r="AA1392" s="9">
        <f t="shared" si="1457"/>
        <v>0.99766857983720669</v>
      </c>
      <c r="AB1392" s="9">
        <f t="shared" si="1457"/>
        <v>0.99883942558616168</v>
      </c>
      <c r="AC1392" s="9">
        <f t="shared" si="1457"/>
        <v>0.99944132703043942</v>
      </c>
      <c r="AD1392" s="9">
        <f t="shared" si="1457"/>
        <v>0.99973969817495989</v>
      </c>
    </row>
    <row r="1393" spans="1:30">
      <c r="A1393" s="19">
        <v>13.89</v>
      </c>
      <c r="B1393" s="9">
        <f>POISSON(B3,$A$1393,TRUE)</f>
        <v>9.2821727409206702E-7</v>
      </c>
      <c r="C1393" s="9">
        <f t="shared" ref="C1393:S1393" si="1458">POISSON(C3,$A$1393,TRUE)</f>
        <v>1.3821155211230878E-5</v>
      </c>
      <c r="D1393" s="9">
        <f t="shared" si="1458"/>
        <v>1.0336260918465993E-4</v>
      </c>
      <c r="E1393" s="9">
        <f t="shared" si="1458"/>
        <v>5.1793954108163634E-4</v>
      </c>
      <c r="F1393" s="9">
        <f t="shared" si="1458"/>
        <v>1.9575579370938868E-3</v>
      </c>
      <c r="G1393" s="9">
        <f t="shared" si="1458"/>
        <v>5.9568178412159221E-3</v>
      </c>
      <c r="H1393" s="9">
        <f t="shared" si="1458"/>
        <v>1.5215104519258432E-2</v>
      </c>
      <c r="I1393" s="9">
        <f t="shared" si="1458"/>
        <v>3.3586190513259916E-2</v>
      </c>
      <c r="J1393" s="9">
        <f t="shared" si="1458"/>
        <v>6.5482988570344999E-2</v>
      </c>
      <c r="K1393" s="9">
        <f t="shared" si="1458"/>
        <v>0.11471038023844629</v>
      </c>
      <c r="L1393" s="9">
        <f t="shared" si="1458"/>
        <v>0.18308722726543913</v>
      </c>
      <c r="M1393" s="9">
        <f t="shared" si="1458"/>
        <v>0.26942853682952361</v>
      </c>
      <c r="N1393" s="9">
        <f t="shared" si="1458"/>
        <v>0.36936860264995125</v>
      </c>
      <c r="O1393" s="9">
        <f t="shared" si="1458"/>
        <v>0.4761507191303932</v>
      </c>
      <c r="P1393" s="9">
        <f t="shared" si="1458"/>
        <v>0.58209383326705999</v>
      </c>
      <c r="Q1393" s="9">
        <f t="shared" si="1458"/>
        <v>0.68019715695761329</v>
      </c>
      <c r="R1393" s="9">
        <f t="shared" si="1458"/>
        <v>0.76536310483647518</v>
      </c>
      <c r="S1393" s="9">
        <f t="shared" si="1458"/>
        <v>0.83494869401514504</v>
      </c>
      <c r="T1393" s="9">
        <f t="shared" ref="T1393:AD1393" si="1459">POISSON(T3,$A$1393,TRUE)</f>
        <v>0.88864557366468533</v>
      </c>
      <c r="U1393" s="9">
        <f t="shared" si="1459"/>
        <v>0.9279008188400597</v>
      </c>
      <c r="V1393" s="9">
        <f t="shared" si="1459"/>
        <v>0.9551635866143573</v>
      </c>
      <c r="W1393" s="9">
        <f t="shared" si="1459"/>
        <v>0.9731959601564999</v>
      </c>
      <c r="X1393" s="9">
        <f t="shared" si="1459"/>
        <v>0.98458094508833449</v>
      </c>
      <c r="Y1393" s="9">
        <f t="shared" si="1459"/>
        <v>0.9914564859884728</v>
      </c>
      <c r="Z1393" s="9">
        <f t="shared" si="1459"/>
        <v>0.99543570528442782</v>
      </c>
      <c r="AA1393" s="9">
        <f t="shared" si="1459"/>
        <v>0.99764655952526049</v>
      </c>
      <c r="AB1393" s="9">
        <f t="shared" si="1459"/>
        <v>0.99882766588699767</v>
      </c>
      <c r="AC1393" s="9">
        <f t="shared" si="1459"/>
        <v>0.99943527949309119</v>
      </c>
      <c r="AD1393" s="9">
        <f t="shared" si="1459"/>
        <v>0.9997366992426856</v>
      </c>
    </row>
    <row r="1394" spans="1:30">
      <c r="A1394" s="19">
        <v>13.9</v>
      </c>
      <c r="B1394" s="9">
        <f>POISSON(B3,$A$1394,TRUE)</f>
        <v>9.1898135789795714E-7</v>
      </c>
      <c r="C1394" s="9">
        <f t="shared" ref="C1394:S1394" si="1460">POISSON(C3,$A$1394,TRUE)</f>
        <v>1.3692822232679562E-5</v>
      </c>
      <c r="D1394" s="9">
        <f t="shared" si="1460"/>
        <v>1.0247101631241172E-4</v>
      </c>
      <c r="E1394" s="9">
        <f t="shared" si="1460"/>
        <v>5.1380998221517069E-4</v>
      </c>
      <c r="F1394" s="9">
        <f t="shared" si="1460"/>
        <v>1.9432128887272577E-3</v>
      </c>
      <c r="G1394" s="9">
        <f t="shared" si="1460"/>
        <v>5.9169529688308615E-3</v>
      </c>
      <c r="H1394" s="9">
        <f t="shared" si="1460"/>
        <v>1.5122784154404215E-2</v>
      </c>
      <c r="I1394" s="9">
        <f t="shared" si="1460"/>
        <v>3.3402934651471289E-2</v>
      </c>
      <c r="J1394" s="9">
        <f t="shared" si="1460"/>
        <v>6.5164696140125336E-2</v>
      </c>
      <c r="K1394" s="9">
        <f t="shared" si="1460"/>
        <v>0.11421897221704658</v>
      </c>
      <c r="L1394" s="9">
        <f t="shared" si="1460"/>
        <v>0.18240441596396709</v>
      </c>
      <c r="M1394" s="9">
        <f t="shared" si="1460"/>
        <v>0.26856602215325759</v>
      </c>
      <c r="N1394" s="9">
        <f t="shared" si="1460"/>
        <v>0.36836988265585247</v>
      </c>
      <c r="O1394" s="9">
        <f t="shared" si="1460"/>
        <v>0.47508324119324263</v>
      </c>
      <c r="P1394" s="9">
        <f t="shared" si="1460"/>
        <v>0.58103436145536491</v>
      </c>
      <c r="Q1394" s="9">
        <f t="shared" si="1460"/>
        <v>0.67921573289826565</v>
      </c>
      <c r="R1394" s="9">
        <f t="shared" si="1460"/>
        <v>0.76451079933928534</v>
      </c>
      <c r="S1394" s="9">
        <f t="shared" si="1460"/>
        <v>0.8342520595469427</v>
      </c>
      <c r="T1394" s="9">
        <f t="shared" ref="T1394:AD1394" si="1461">POISSON(T3,$A$1394,TRUE)</f>
        <v>0.88810781048507825</v>
      </c>
      <c r="U1394" s="9">
        <f t="shared" si="1461"/>
        <v>0.92750754406613511</v>
      </c>
      <c r="V1394" s="9">
        <f t="shared" si="1461"/>
        <v>0.95489035890496965</v>
      </c>
      <c r="W1394" s="9">
        <f t="shared" si="1461"/>
        <v>0.9730151744411506</v>
      </c>
      <c r="X1394" s="9">
        <f t="shared" si="1461"/>
        <v>0.98446676243901043</v>
      </c>
      <c r="Y1394" s="9">
        <f t="shared" si="1461"/>
        <v>0.99138750475076054</v>
      </c>
      <c r="Z1394" s="9">
        <f t="shared" si="1461"/>
        <v>0.99539576800631568</v>
      </c>
      <c r="AA1394" s="9">
        <f t="shared" si="1461"/>
        <v>0.99762436237640451</v>
      </c>
      <c r="AB1394" s="9">
        <f t="shared" si="1461"/>
        <v>0.99881580321272112</v>
      </c>
      <c r="AC1394" s="9">
        <f t="shared" si="1461"/>
        <v>0.99942917460623226</v>
      </c>
      <c r="AD1394" s="9">
        <f t="shared" si="1461"/>
        <v>0.99973366969086819</v>
      </c>
    </row>
    <row r="1395" spans="1:30">
      <c r="A1395" s="19">
        <v>13.91</v>
      </c>
      <c r="B1395" s="9">
        <f>POISSON(B3,$A$1395,TRUE)</f>
        <v>9.0983734060545734E-7</v>
      </c>
      <c r="C1395" s="9">
        <f t="shared" ref="C1395:S1395" si="1462">POISSON(C3,$A$1395,TRUE)</f>
        <v>1.3565674748427369E-5</v>
      </c>
      <c r="D1395" s="9">
        <f t="shared" si="1462"/>
        <v>1.0158702391982877E-4</v>
      </c>
      <c r="E1395" s="9">
        <f t="shared" si="1462"/>
        <v>5.0971267957789326E-4</v>
      </c>
      <c r="F1395" s="9">
        <f t="shared" si="1462"/>
        <v>1.9289696471288121E-3</v>
      </c>
      <c r="G1395" s="9">
        <f t="shared" si="1462"/>
        <v>5.8773425308554688E-3</v>
      </c>
      <c r="H1395" s="9">
        <f t="shared" si="1462"/>
        <v>1.503098699962844E-2</v>
      </c>
      <c r="I1395" s="9">
        <f t="shared" si="1462"/>
        <v>3.3220586222575871E-2</v>
      </c>
      <c r="J1395" s="9">
        <f t="shared" si="1462"/>
        <v>6.484775187147572E-2</v>
      </c>
      <c r="K1395" s="9">
        <f t="shared" si="1462"/>
        <v>0.11372929344660866</v>
      </c>
      <c r="L1395" s="9">
        <f t="shared" si="1462"/>
        <v>0.18172351777761861</v>
      </c>
      <c r="M1395" s="9">
        <f t="shared" si="1462"/>
        <v>0.26770530509074114</v>
      </c>
      <c r="N1395" s="9">
        <f t="shared" si="1462"/>
        <v>0.36737252688453575</v>
      </c>
      <c r="O1395" s="9">
        <f t="shared" si="1462"/>
        <v>0.47401645420389615</v>
      </c>
      <c r="P1395" s="9">
        <f t="shared" si="1462"/>
        <v>0.57997481341906032</v>
      </c>
      <c r="Q1395" s="9">
        <f t="shared" si="1462"/>
        <v>0.67823353186458946</v>
      </c>
      <c r="R1395" s="9">
        <f t="shared" si="1462"/>
        <v>0.76365720521317126</v>
      </c>
      <c r="S1395" s="9">
        <f t="shared" si="1462"/>
        <v>0.8335538697001581</v>
      </c>
      <c r="T1395" s="9">
        <f t="shared" ref="T1395:AD1395" si="1463">POISSON(T3,$A$1395,TRUE)</f>
        <v>0.88756845875649049</v>
      </c>
      <c r="U1395" s="9">
        <f t="shared" si="1463"/>
        <v>0.92711282369194237</v>
      </c>
      <c r="V1395" s="9">
        <f t="shared" si="1463"/>
        <v>0.9546159295045491</v>
      </c>
      <c r="W1395" s="9">
        <f t="shared" si="1463"/>
        <v>0.97283346292613759</v>
      </c>
      <c r="X1395" s="9">
        <f t="shared" si="1463"/>
        <v>0.98435191246678744</v>
      </c>
      <c r="Y1395" s="9">
        <f t="shared" si="1463"/>
        <v>0.99131807042811093</v>
      </c>
      <c r="Z1395" s="9">
        <f t="shared" si="1463"/>
        <v>0.99535553947986133</v>
      </c>
      <c r="AA1395" s="9">
        <f t="shared" si="1463"/>
        <v>0.99760198726025529</v>
      </c>
      <c r="AB1395" s="9">
        <f t="shared" si="1463"/>
        <v>0.99880383682276608</v>
      </c>
      <c r="AC1395" s="9">
        <f t="shared" si="1463"/>
        <v>0.99942301191219285</v>
      </c>
      <c r="AD1395" s="9">
        <f t="shared" si="1463"/>
        <v>0.99973060925126167</v>
      </c>
    </row>
    <row r="1396" spans="1:30">
      <c r="A1396" s="19">
        <v>13.92</v>
      </c>
      <c r="B1396" s="9">
        <f>POISSON(B3,$A$1396,TRUE)</f>
        <v>9.0078430780521837E-7</v>
      </c>
      <c r="C1396" s="9">
        <f t="shared" ref="C1396:S1396" si="1464">POISSON(C3,$A$1396,TRUE)</f>
        <v>1.3439701872453858E-5</v>
      </c>
      <c r="D1396" s="9">
        <f t="shared" si="1464"/>
        <v>1.007105681224084E-4</v>
      </c>
      <c r="E1396" s="9">
        <f t="shared" si="1464"/>
        <v>5.056473875221974E-4</v>
      </c>
      <c r="F1396" s="9">
        <f t="shared" si="1464"/>
        <v>1.9148275190334629E-3</v>
      </c>
      <c r="G1396" s="9">
        <f t="shared" si="1464"/>
        <v>5.8379850051608262E-3</v>
      </c>
      <c r="H1396" s="9">
        <f t="shared" si="1464"/>
        <v>1.4939710372976308E-2</v>
      </c>
      <c r="I1396" s="9">
        <f t="shared" si="1464"/>
        <v>3.303914139011796E-2</v>
      </c>
      <c r="J1396" s="9">
        <f t="shared" si="1464"/>
        <v>6.4532151359944431E-2</v>
      </c>
      <c r="K1396" s="9">
        <f t="shared" si="1464"/>
        <v>0.11324134011327602</v>
      </c>
      <c r="L1396" s="9">
        <f t="shared" si="1464"/>
        <v>0.18104453085791361</v>
      </c>
      <c r="M1396" s="9">
        <f t="shared" si="1464"/>
        <v>0.26684638678203687</v>
      </c>
      <c r="N1396" s="9">
        <f t="shared" si="1464"/>
        <v>0.36637653965401978</v>
      </c>
      <c r="O1396" s="9">
        <f t="shared" si="1464"/>
        <v>0.47295036488309683</v>
      </c>
      <c r="P1396" s="9">
        <f t="shared" si="1464"/>
        <v>0.57891519682515025</v>
      </c>
      <c r="Q1396" s="9">
        <f t="shared" si="1464"/>
        <v>0.67725056086737667</v>
      </c>
      <c r="R1396" s="9">
        <f t="shared" si="1464"/>
        <v>0.76280232758411315</v>
      </c>
      <c r="S1396" s="9">
        <f t="shared" si="1464"/>
        <v>0.83285412715452323</v>
      </c>
      <c r="T1396" s="9">
        <f t="shared" ref="T1396:AD1396" si="1465">POISSON(T3,$A$1396,TRUE)</f>
        <v>0.88702751882230713</v>
      </c>
      <c r="U1396" s="9">
        <f t="shared" si="1465"/>
        <v>0.92671665629680988</v>
      </c>
      <c r="V1396" s="9">
        <f t="shared" si="1465"/>
        <v>0.95434029597906367</v>
      </c>
      <c r="W1396" s="9">
        <f t="shared" si="1465"/>
        <v>0.97265082285415783</v>
      </c>
      <c r="X1396" s="9">
        <f t="shared" si="1465"/>
        <v>0.98423639258603546</v>
      </c>
      <c r="Y1396" s="9">
        <f t="shared" si="1465"/>
        <v>0.99124818087593702</v>
      </c>
      <c r="Z1396" s="9">
        <f t="shared" si="1465"/>
        <v>0.99531501808407996</v>
      </c>
      <c r="AA1396" s="9">
        <f t="shared" si="1465"/>
        <v>0.99757943304157393</v>
      </c>
      <c r="AB1396" s="9">
        <f t="shared" si="1465"/>
        <v>0.99879176597266306</v>
      </c>
      <c r="AC1396" s="9">
        <f t="shared" si="1465"/>
        <v>0.99941679095046898</v>
      </c>
      <c r="AD1396" s="9">
        <f t="shared" si="1465"/>
        <v>0.99972751765372103</v>
      </c>
    </row>
    <row r="1397" spans="1:30">
      <c r="A1397" s="19">
        <v>13.93</v>
      </c>
      <c r="B1397" s="9">
        <f>POISSON(B3,$A$1397,TRUE)</f>
        <v>8.9182135418641611E-7</v>
      </c>
      <c r="C1397" s="9">
        <f t="shared" ref="C1397:S1397" si="1466">POISSON(C3,$A$1397,TRUE)</f>
        <v>1.3314892818003192E-5</v>
      </c>
      <c r="D1397" s="9">
        <f t="shared" si="1466"/>
        <v>9.9841585563487044E-5</v>
      </c>
      <c r="E1397" s="9">
        <f t="shared" si="1466"/>
        <v>5.016138622116836E-4</v>
      </c>
      <c r="F1397" s="9">
        <f t="shared" si="1466"/>
        <v>1.9007858156390282E-3</v>
      </c>
      <c r="G1397" s="9">
        <f t="shared" si="1466"/>
        <v>5.7988788778876111E-3</v>
      </c>
      <c r="H1397" s="9">
        <f t="shared" si="1466"/>
        <v>1.4848951604074737E-2</v>
      </c>
      <c r="I1397" s="9">
        <f t="shared" si="1466"/>
        <v>3.2858596329187119E-2</v>
      </c>
      <c r="J1397" s="9">
        <f t="shared" si="1466"/>
        <v>6.4217890206789044E-2</v>
      </c>
      <c r="K1397" s="9">
        <f t="shared" si="1466"/>
        <v>0.11275510839734401</v>
      </c>
      <c r="L1397" s="9">
        <f t="shared" si="1466"/>
        <v>0.18036745333678716</v>
      </c>
      <c r="M1397" s="9">
        <f t="shared" si="1466"/>
        <v>0.2659892683373728</v>
      </c>
      <c r="N1397" s="9">
        <f t="shared" si="1466"/>
        <v>0.36538192525055257</v>
      </c>
      <c r="O1397" s="9">
        <f t="shared" si="1466"/>
        <v>0.47188497992752176</v>
      </c>
      <c r="P1397" s="9">
        <f t="shared" si="1466"/>
        <v>0.57785551933110524</v>
      </c>
      <c r="Q1397" s="9">
        <f t="shared" si="1466"/>
        <v>0.6762668269239005</v>
      </c>
      <c r="R1397" s="9">
        <f t="shared" si="1466"/>
        <v>0.76194617159687761</v>
      </c>
      <c r="S1397" s="9">
        <f t="shared" si="1466"/>
        <v>0.83215283461420553</v>
      </c>
      <c r="T1397" s="9">
        <f t="shared" ref="T1397:AD1397" si="1467">POISSON(T3,$A$1397,TRUE)</f>
        <v>0.88648499104928191</v>
      </c>
      <c r="U1397" s="9">
        <f t="shared" si="1467"/>
        <v>0.92631904047773528</v>
      </c>
      <c r="V1397" s="9">
        <f t="shared" si="1467"/>
        <v>0.95406345590465313</v>
      </c>
      <c r="W1397" s="9">
        <f t="shared" si="1467"/>
        <v>0.97246725147117519</v>
      </c>
      <c r="X1397" s="9">
        <f t="shared" si="1467"/>
        <v>0.98412020020943225</v>
      </c>
      <c r="Y1397" s="9">
        <f t="shared" si="1467"/>
        <v>0.99117783394525483</v>
      </c>
      <c r="Z1397" s="9">
        <f t="shared" si="1467"/>
        <v>0.9952742021927552</v>
      </c>
      <c r="AA1397" s="9">
        <f t="shared" si="1467"/>
        <v>0.99755669858026241</v>
      </c>
      <c r="AB1397" s="9">
        <f t="shared" si="1467"/>
        <v>0.9987795899140306</v>
      </c>
      <c r="AC1397" s="9">
        <f t="shared" si="1467"/>
        <v>0.99941051125771185</v>
      </c>
      <c r="AD1397" s="9">
        <f t="shared" si="1467"/>
        <v>0.99972439462619322</v>
      </c>
    </row>
    <row r="1398" spans="1:30">
      <c r="A1398" s="19">
        <v>13.94</v>
      </c>
      <c r="B1398" s="9">
        <f>POISSON(B3,$A$1398,TRUE)</f>
        <v>8.8294758344621936E-7</v>
      </c>
      <c r="C1398" s="9">
        <f t="shared" ref="C1398:S1398" si="1468">POISSON(C3,$A$1398,TRUE)</f>
        <v>1.3191236896686517E-5</v>
      </c>
      <c r="D1398" s="9">
        <f t="shared" si="1468"/>
        <v>9.8980013409971393E-5</v>
      </c>
      <c r="E1398" s="9">
        <f t="shared" si="1468"/>
        <v>4.9761186160836833E-4</v>
      </c>
      <c r="F1398" s="9">
        <f t="shared" si="1468"/>
        <v>1.886843852579782E-3</v>
      </c>
      <c r="G1398" s="9">
        <f t="shared" si="1468"/>
        <v>5.7600226434080821E-3</v>
      </c>
      <c r="H1398" s="9">
        <f t="shared" si="1468"/>
        <v>1.4758708034099169E-2</v>
      </c>
      <c r="I1398" s="9">
        <f t="shared" si="1468"/>
        <v>3.2678947226418273E-2</v>
      </c>
      <c r="J1398" s="9">
        <f t="shared" si="1468"/>
        <v>6.3904964019034324E-2</v>
      </c>
      <c r="K1398" s="9">
        <f t="shared" si="1468"/>
        <v>0.11227059447337512</v>
      </c>
      <c r="L1398" s="9">
        <f t="shared" si="1468"/>
        <v>0.17969228332672632</v>
      </c>
      <c r="M1398" s="9">
        <f t="shared" si="1468"/>
        <v>0.26513395083724578</v>
      </c>
      <c r="N1398" s="9">
        <f t="shared" si="1468"/>
        <v>0.3643886879286326</v>
      </c>
      <c r="O1398" s="9">
        <f t="shared" si="1468"/>
        <v>0.47082030600970426</v>
      </c>
      <c r="P1398" s="9">
        <f t="shared" si="1468"/>
        <v>0.57679578858471436</v>
      </c>
      <c r="Q1398" s="9">
        <f t="shared" si="1468"/>
        <v>0.67528233705775709</v>
      </c>
      <c r="R1398" s="9">
        <f t="shared" si="1468"/>
        <v>0.76108874241489521</v>
      </c>
      <c r="S1398" s="9">
        <f t="shared" si="1468"/>
        <v>0.83144999480774873</v>
      </c>
      <c r="T1398" s="9">
        <f t="shared" ref="T1398:AD1398" si="1469">POISSON(T3,$A$1398,TRUE)</f>
        <v>0.88594087582754744</v>
      </c>
      <c r="U1398" s="9">
        <f t="shared" si="1469"/>
        <v>0.925919974849442</v>
      </c>
      <c r="V1398" s="9">
        <f t="shared" si="1469"/>
        <v>0.95378540686770252</v>
      </c>
      <c r="W1398" s="9">
        <f t="shared" si="1469"/>
        <v>0.97228274602649045</v>
      </c>
      <c r="X1398" s="9">
        <f t="shared" si="1469"/>
        <v>0.98400333274801344</v>
      </c>
      <c r="Y1398" s="9">
        <f t="shared" si="1469"/>
        <v>0.99110702748271051</v>
      </c>
      <c r="Z1398" s="9">
        <f t="shared" si="1469"/>
        <v>0.99523309017444694</v>
      </c>
      <c r="AA1398" s="9">
        <f t="shared" si="1469"/>
        <v>0.99753378273135929</v>
      </c>
      <c r="AB1398" s="9">
        <f t="shared" si="1469"/>
        <v>0.99876730789456525</v>
      </c>
      <c r="AC1398" s="9">
        <f t="shared" si="1469"/>
        <v>0.99940417236771684</v>
      </c>
      <c r="AD1398" s="9">
        <f t="shared" si="1469"/>
        <v>0.99972123989470729</v>
      </c>
    </row>
    <row r="1399" spans="1:30">
      <c r="A1399" s="19">
        <v>13.95</v>
      </c>
      <c r="B1399" s="9">
        <f>POISSON(B3,$A$1399,TRUE)</f>
        <v>8.741621082001594E-7</v>
      </c>
      <c r="C1399" s="9">
        <f t="shared" ref="C1399:S1399" si="1470">POISSON(C3,$A$1399,TRUE)</f>
        <v>1.3068723517592383E-5</v>
      </c>
      <c r="D1399" s="9">
        <f t="shared" si="1470"/>
        <v>9.8125789348103129E-5</v>
      </c>
      <c r="E1399" s="9">
        <f t="shared" si="1470"/>
        <v>4.9364114545997811E-4</v>
      </c>
      <c r="F1399" s="9">
        <f t="shared" si="1470"/>
        <v>1.8730009499001419E-3</v>
      </c>
      <c r="G1399" s="9">
        <f t="shared" si="1470"/>
        <v>5.7214148042881979E-3</v>
      </c>
      <c r="H1399" s="9">
        <f t="shared" si="1470"/>
        <v>1.4668977015740433E-2</v>
      </c>
      <c r="I1399" s="9">
        <f t="shared" si="1470"/>
        <v>3.250019027999166E-2</v>
      </c>
      <c r="J1399" s="9">
        <f t="shared" si="1470"/>
        <v>6.3593368409529755E-2</v>
      </c>
      <c r="K1399" s="9">
        <f t="shared" si="1470"/>
        <v>0.11178779451031377</v>
      </c>
      <c r="L1399" s="9">
        <f t="shared" si="1470"/>
        <v>0.17901901892090752</v>
      </c>
      <c r="M1399" s="9">
        <f t="shared" si="1470"/>
        <v>0.2642804353325241</v>
      </c>
      <c r="N1399" s="9">
        <f t="shared" si="1470"/>
        <v>0.3633968319110284</v>
      </c>
      <c r="O1399" s="9">
        <f t="shared" si="1470"/>
        <v>0.46975634977796177</v>
      </c>
      <c r="P1399" s="9">
        <f t="shared" si="1470"/>
        <v>0.57573601222394166</v>
      </c>
      <c r="Q1399" s="9">
        <f t="shared" si="1470"/>
        <v>0.67429709829870332</v>
      </c>
      <c r="R1399" s="9">
        <f t="shared" si="1470"/>
        <v>0.76023004522013593</v>
      </c>
      <c r="S1399" s="9">
        <f t="shared" si="1470"/>
        <v>0.83074561048801732</v>
      </c>
      <c r="T1399" s="9">
        <f t="shared" ref="T1399:AD1399" si="1471">POISSON(T3,$A$1399,TRUE)</f>
        <v>0.88539517357062558</v>
      </c>
      <c r="U1399" s="9">
        <f t="shared" si="1471"/>
        <v>0.92551945804443525</v>
      </c>
      <c r="V1399" s="9">
        <f t="shared" si="1471"/>
        <v>0.95350614646491749</v>
      </c>
      <c r="W1399" s="9">
        <f t="shared" si="1471"/>
        <v>0.97209730377280912</v>
      </c>
      <c r="X1399" s="9">
        <f t="shared" si="1471"/>
        <v>0.98388578761122236</v>
      </c>
      <c r="Y1399" s="9">
        <f t="shared" si="1471"/>
        <v>0.99103575933060783</v>
      </c>
      <c r="Z1399" s="9">
        <f t="shared" si="1471"/>
        <v>0.99519168039250061</v>
      </c>
      <c r="AA1399" s="9">
        <f t="shared" si="1471"/>
        <v>0.99751068434503676</v>
      </c>
      <c r="AB1399" s="9">
        <f t="shared" si="1471"/>
        <v>0.99875491915803205</v>
      </c>
      <c r="AC1399" s="9">
        <f t="shared" si="1471"/>
        <v>0.99939777381141304</v>
      </c>
      <c r="AD1399" s="9">
        <f t="shared" si="1471"/>
        <v>0.99971805318336537</v>
      </c>
    </row>
    <row r="1400" spans="1:30">
      <c r="A1400" s="19">
        <v>13.96</v>
      </c>
      <c r="B1400" s="9">
        <f>POISSON(B3,$A$1400,TRUE)</f>
        <v>8.6546404989338867E-7</v>
      </c>
      <c r="C1400" s="9">
        <f t="shared" ref="C1400:S1400" si="1472">POISSON(C3,$A$1400,TRUE)</f>
        <v>1.2947342186405096E-5</v>
      </c>
      <c r="D1400" s="9">
        <f t="shared" si="1472"/>
        <v>9.7278851579256817E-5</v>
      </c>
      <c r="E1400" s="9">
        <f t="shared" si="1472"/>
        <v>4.8970147528732679E-4</v>
      </c>
      <c r="F1400" s="9">
        <f t="shared" si="1472"/>
        <v>1.8592564320284912E-3</v>
      </c>
      <c r="G1400" s="9">
        <f t="shared" si="1472"/>
        <v>5.6830538712498218E-3</v>
      </c>
      <c r="H1400" s="9">
        <f t="shared" si="1472"/>
        <v>1.4579755913171458E-2</v>
      </c>
      <c r="I1400" s="9">
        <f t="shared" si="1472"/>
        <v>3.2322321699632305E-2</v>
      </c>
      <c r="J1400" s="9">
        <f t="shared" si="1472"/>
        <v>6.3283098997006501E-2</v>
      </c>
      <c r="K1400" s="9">
        <f t="shared" si="1472"/>
        <v>0.11130670467160027</v>
      </c>
      <c r="L1400" s="9">
        <f t="shared" si="1472"/>
        <v>0.17834765819333312</v>
      </c>
      <c r="M1400" s="9">
        <f t="shared" si="1472"/>
        <v>0.2634287228445506</v>
      </c>
      <c r="N1400" s="9">
        <f t="shared" si="1472"/>
        <v>0.36240636138880011</v>
      </c>
      <c r="O1400" s="9">
        <f t="shared" si="1472"/>
        <v>0.4686931178563174</v>
      </c>
      <c r="P1400" s="9">
        <f t="shared" si="1472"/>
        <v>0.57467619787678403</v>
      </c>
      <c r="Q1400" s="9">
        <f t="shared" si="1472"/>
        <v>0.67331111768249907</v>
      </c>
      <c r="R1400" s="9">
        <f t="shared" si="1472"/>
        <v>0.75937008521298544</v>
      </c>
      <c r="S1400" s="9">
        <f t="shared" si="1472"/>
        <v>0.8300396844321376</v>
      </c>
      <c r="T1400" s="9">
        <f t="shared" ref="T1400:AD1400" si="1473">POISSON(T3,$A$1400,TRUE)</f>
        <v>0.88484788471543574</v>
      </c>
      <c r="U1400" s="9">
        <f t="shared" si="1473"/>
        <v>0.92511748871305866</v>
      </c>
      <c r="V1400" s="9">
        <f t="shared" si="1473"/>
        <v>0.95322567230339961</v>
      </c>
      <c r="W1400" s="9">
        <f t="shared" si="1473"/>
        <v>0.97191092196631212</v>
      </c>
      <c r="X1400" s="9">
        <f t="shared" si="1473"/>
        <v>0.98376756220696016</v>
      </c>
      <c r="Y1400" s="9">
        <f t="shared" si="1473"/>
        <v>0.990964027326936</v>
      </c>
      <c r="Z1400" s="9">
        <f t="shared" si="1473"/>
        <v>0.99514997120505544</v>
      </c>
      <c r="AA1400" s="9">
        <f t="shared" si="1473"/>
        <v>0.99748740226659727</v>
      </c>
      <c r="AB1400" s="9">
        <f t="shared" si="1473"/>
        <v>0.99874242294425586</v>
      </c>
      <c r="AC1400" s="9">
        <f t="shared" si="1473"/>
        <v>0.99939131511685275</v>
      </c>
      <c r="AD1400" s="9">
        <f t="shared" si="1473"/>
        <v>0.99971483421433316</v>
      </c>
    </row>
    <row r="1401" spans="1:30">
      <c r="A1401" s="19">
        <v>13.97</v>
      </c>
      <c r="B1401" s="9">
        <f>POISSON(B3,$A$1401,TRUE)</f>
        <v>8.5685253871283137E-7</v>
      </c>
      <c r="C1401" s="9">
        <f t="shared" ref="C1401:S1401" si="1474">POISSON(C3,$A$1401,TRUE)</f>
        <v>1.2827082504531086E-5</v>
      </c>
      <c r="D1401" s="9">
        <f t="shared" si="1474"/>
        <v>9.6439138815771597E-5</v>
      </c>
      <c r="E1401" s="9">
        <f t="shared" si="1474"/>
        <v>4.8579261437178156E-4</v>
      </c>
      <c r="F1401" s="9">
        <f t="shared" si="1474"/>
        <v>1.8456096277511462E-3</v>
      </c>
      <c r="G1401" s="9">
        <f t="shared" si="1474"/>
        <v>5.6449383631330926E-3</v>
      </c>
      <c r="H1401" s="9">
        <f t="shared" si="1474"/>
        <v>1.4491042102014061E-2</v>
      </c>
      <c r="I1401" s="9">
        <f t="shared" si="1474"/>
        <v>3.214533770660935E-2</v>
      </c>
      <c r="J1401" s="9">
        <f t="shared" si="1474"/>
        <v>6.2974151406133896E-2</v>
      </c>
      <c r="K1401" s="9">
        <f t="shared" si="1474"/>
        <v>0.11082732111528477</v>
      </c>
      <c r="L1401" s="9">
        <f t="shared" si="1474"/>
        <v>0.17767819919896854</v>
      </c>
      <c r="M1401" s="9">
        <f t="shared" si="1474"/>
        <v>0.26257881436524694</v>
      </c>
      <c r="N1401" s="9">
        <f t="shared" si="1474"/>
        <v>0.36141728052132271</v>
      </c>
      <c r="O1401" s="9">
        <f t="shared" si="1474"/>
        <v>0.46763061684442875</v>
      </c>
      <c r="P1401" s="9">
        <f t="shared" si="1474"/>
        <v>0.57361635316112825</v>
      </c>
      <c r="Q1401" s="9">
        <f t="shared" si="1474"/>
        <v>0.67232440225074741</v>
      </c>
      <c r="R1401" s="9">
        <f t="shared" si="1474"/>
        <v>0.75850886761212144</v>
      </c>
      <c r="S1401" s="9">
        <f t="shared" si="1474"/>
        <v>0.82933221944143865</v>
      </c>
      <c r="T1401" s="9">
        <f t="shared" ref="T1401:AD1401" si="1475">POISSON(T3,$A$1401,TRUE)</f>
        <v>0.88429900972230313</v>
      </c>
      <c r="U1401" s="9">
        <f t="shared" si="1475"/>
        <v>0.92471406552354951</v>
      </c>
      <c r="V1401" s="9">
        <f t="shared" si="1475"/>
        <v>0.95294398200071984</v>
      </c>
      <c r="W1401" s="9">
        <f t="shared" si="1475"/>
        <v>0.97172359786672335</v>
      </c>
      <c r="X1401" s="9">
        <f t="shared" si="1475"/>
        <v>0.98364865394163548</v>
      </c>
      <c r="Y1401" s="9">
        <f t="shared" si="1475"/>
        <v>0.99089182930539743</v>
      </c>
      <c r="Z1401" s="9">
        <f t="shared" si="1475"/>
        <v>0.99510796096505372</v>
      </c>
      <c r="AA1401" s="9">
        <f t="shared" si="1475"/>
        <v>0.99746393533646982</v>
      </c>
      <c r="AB1401" s="9">
        <f t="shared" si="1475"/>
        <v>0.99872981848911135</v>
      </c>
      <c r="AC1401" s="9">
        <f t="shared" si="1475"/>
        <v>0.99938479580920037</v>
      </c>
      <c r="AD1401" s="9">
        <f t="shared" si="1475"/>
        <v>0.99971158270783045</v>
      </c>
    </row>
    <row r="1402" spans="1:30">
      <c r="A1402" s="19">
        <v>13.98</v>
      </c>
      <c r="B1402" s="9">
        <f>POISSON(B3,$A$1402,TRUE)</f>
        <v>8.4832671350019139E-7</v>
      </c>
      <c r="C1402" s="9">
        <f t="shared" ref="C1402:S1402" si="1476">POISSON(C3,$A$1402,TRUE)</f>
        <v>1.2707934168232868E-5</v>
      </c>
      <c r="D1402" s="9">
        <f t="shared" si="1476"/>
        <v>9.5606590276814277E-5</v>
      </c>
      <c r="E1402" s="9">
        <f t="shared" si="1476"/>
        <v>4.8191432774280366E-4</v>
      </c>
      <c r="F1402" s="9">
        <f t="shared" si="1476"/>
        <v>1.8320598701864364E-3</v>
      </c>
      <c r="G1402" s="9">
        <f t="shared" si="1476"/>
        <v>5.607066806858834E-3</v>
      </c>
      <c r="H1402" s="9">
        <f t="shared" si="1476"/>
        <v>1.4402832969305522E-2</v>
      </c>
      <c r="I1402" s="9">
        <f t="shared" si="1476"/>
        <v>3.1969234533734764E-2</v>
      </c>
      <c r="J1402" s="9">
        <f t="shared" si="1476"/>
        <v>6.2666521267574868E-2</v>
      </c>
      <c r="K1402" s="9">
        <f t="shared" si="1476"/>
        <v>0.11034963999413983</v>
      </c>
      <c r="L1402" s="9">
        <f t="shared" si="1476"/>
        <v>0.17701063997387767</v>
      </c>
      <c r="M1402" s="9">
        <f t="shared" si="1476"/>
        <v>0.26173071085721716</v>
      </c>
      <c r="N1402" s="9">
        <f t="shared" si="1476"/>
        <v>0.36042959343630759</v>
      </c>
      <c r="O1402" s="9">
        <f t="shared" si="1476"/>
        <v>0.4665688533175143</v>
      </c>
      <c r="P1402" s="9">
        <f t="shared" si="1476"/>
        <v>0.57255648568460493</v>
      </c>
      <c r="Q1402" s="9">
        <f t="shared" si="1476"/>
        <v>0.67133695905073321</v>
      </c>
      <c r="R1402" s="9">
        <f t="shared" si="1476"/>
        <v>0.7576463976543879</v>
      </c>
      <c r="S1402" s="9">
        <f t="shared" si="1476"/>
        <v>0.82862321834139352</v>
      </c>
      <c r="T1402" s="9">
        <f t="shared" ref="T1402:AD1402" si="1477">POISSON(T3,$A$1402,TRUE)</f>
        <v>0.88374854907496769</v>
      </c>
      <c r="U1402" s="9">
        <f t="shared" si="1477"/>
        <v>0.92430918716209232</v>
      </c>
      <c r="V1402" s="9">
        <f t="shared" si="1477"/>
        <v>0.95266107318499249</v>
      </c>
      <c r="W1402" s="9">
        <f t="shared" si="1477"/>
        <v>0.97153532873738024</v>
      </c>
      <c r="X1402" s="9">
        <f t="shared" si="1477"/>
        <v>0.9835290602202158</v>
      </c>
      <c r="Y1402" s="9">
        <f t="shared" si="1477"/>
        <v>0.99081916309543494</v>
      </c>
      <c r="Z1402" s="9">
        <f t="shared" si="1477"/>
        <v>0.9950656480202501</v>
      </c>
      <c r="AA1402" s="9">
        <f t="shared" si="1477"/>
        <v>0.99744028239020677</v>
      </c>
      <c r="AB1402" s="9">
        <f t="shared" si="1477"/>
        <v>0.99871710502451427</v>
      </c>
      <c r="AC1402" s="9">
        <f t="shared" si="1477"/>
        <v>0.99937821541072225</v>
      </c>
      <c r="AD1402" s="9">
        <f t="shared" si="1477"/>
        <v>0.99970829838212194</v>
      </c>
    </row>
    <row r="1403" spans="1:30">
      <c r="A1403" s="19">
        <v>13.99</v>
      </c>
      <c r="B1403" s="9">
        <f>POISSON(B3,$A$1403,TRUE)</f>
        <v>8.3988572166584283E-7</v>
      </c>
      <c r="C1403" s="9">
        <f t="shared" ref="C1403:S1403" si="1478">POISSON(C3,$A$1403,TRUE)</f>
        <v>1.2589886967770985E-5</v>
      </c>
      <c r="D1403" s="9">
        <f t="shared" si="1478"/>
        <v>9.478114568427645E-5</v>
      </c>
      <c r="E1403" s="9">
        <f t="shared" si="1478"/>
        <v>4.780663821655803E-4</v>
      </c>
      <c r="F1403" s="9">
        <f t="shared" si="1478"/>
        <v>1.8186064967589404E-3</v>
      </c>
      <c r="G1403" s="9">
        <f t="shared" si="1478"/>
        <v>5.5694377373911612E-3</v>
      </c>
      <c r="H1403" s="9">
        <f t="shared" si="1478"/>
        <v>1.4315125913465294E-2</v>
      </c>
      <c r="I1403" s="9">
        <f t="shared" si="1478"/>
        <v>3.1794008425362015E-2</v>
      </c>
      <c r="J1403" s="9">
        <f t="shared" si="1478"/>
        <v>6.2360204218041421E-2</v>
      </c>
      <c r="K1403" s="9">
        <f t="shared" si="1478"/>
        <v>0.10987365745577306</v>
      </c>
      <c r="L1403" s="9">
        <f t="shared" si="1478"/>
        <v>0.17634497853535969</v>
      </c>
      <c r="M1403" s="9">
        <f t="shared" si="1478"/>
        <v>0.26088441325385203</v>
      </c>
      <c r="N1403" s="9">
        <f t="shared" si="1478"/>
        <v>0.35944330422982773</v>
      </c>
      <c r="O1403" s="9">
        <f t="shared" si="1478"/>
        <v>0.4655078338262818</v>
      </c>
      <c r="P1403" s="9">
        <f t="shared" si="1478"/>
        <v>0.57149660304445216</v>
      </c>
      <c r="Q1403" s="9">
        <f t="shared" si="1478"/>
        <v>0.67034879513526602</v>
      </c>
      <c r="R1403" s="9">
        <f t="shared" si="1478"/>
        <v>0.75678268059467146</v>
      </c>
      <c r="S1403" s="9">
        <f t="shared" si="1478"/>
        <v>0.82791268398155859</v>
      </c>
      <c r="T1403" s="9">
        <f t="shared" ref="T1403:AD1403" si="1479">POISSON(T3,$A$1403,TRUE)</f>
        <v>0.88319650328058907</v>
      </c>
      <c r="U1403" s="9">
        <f t="shared" si="1479"/>
        <v>0.92390285233287539</v>
      </c>
      <c r="V1403" s="9">
        <f t="shared" si="1479"/>
        <v>0.95237694349494961</v>
      </c>
      <c r="W1403" s="9">
        <f t="shared" si="1479"/>
        <v>0.97134611184530284</v>
      </c>
      <c r="X1403" s="9">
        <f t="shared" si="1479"/>
        <v>0.9834087784462775</v>
      </c>
      <c r="Y1403" s="9">
        <f t="shared" si="1479"/>
        <v>0.99074602652226162</v>
      </c>
      <c r="Z1403" s="9">
        <f t="shared" si="1479"/>
        <v>0.99502303071322074</v>
      </c>
      <c r="AA1403" s="9">
        <f t="shared" si="1479"/>
        <v>0.99741644225848147</v>
      </c>
      <c r="AB1403" s="9">
        <f t="shared" si="1479"/>
        <v>0.99870428177841208</v>
      </c>
      <c r="AC1403" s="9">
        <f t="shared" si="1479"/>
        <v>0.99937157344077621</v>
      </c>
      <c r="AD1403" s="9">
        <f t="shared" si="1479"/>
        <v>0.99970498095350735</v>
      </c>
    </row>
    <row r="1404" spans="1:30">
      <c r="A1404" s="19">
        <v>14</v>
      </c>
      <c r="B1404" s="9">
        <f>POISSON(B3,$A$1404,TRUE)</f>
        <v>8.3152871910356788E-7</v>
      </c>
      <c r="C1404" s="9">
        <f t="shared" ref="C1404:S1404" si="1480">POISSON(C3,$A$1404,TRUE)</f>
        <v>1.2472930786553518E-5</v>
      </c>
      <c r="D1404" s="9">
        <f t="shared" si="1480"/>
        <v>9.3962745258703172E-5</v>
      </c>
      <c r="E1404" s="9">
        <f t="shared" si="1480"/>
        <v>4.7424854612873482E-4</v>
      </c>
      <c r="F1404" s="9">
        <f t="shared" si="1480"/>
        <v>1.8052488491738456E-3</v>
      </c>
      <c r="G1404" s="9">
        <f t="shared" si="1480"/>
        <v>5.532049697700157E-3</v>
      </c>
      <c r="H1404" s="9">
        <f t="shared" si="1480"/>
        <v>1.4227918344261551E-2</v>
      </c>
      <c r="I1404" s="9">
        <f t="shared" si="1480"/>
        <v>3.1619655637384329E-2</v>
      </c>
      <c r="J1404" s="9">
        <f t="shared" si="1480"/>
        <v>6.2055195900349219E-2</v>
      </c>
      <c r="K1404" s="9">
        <f t="shared" si="1480"/>
        <v>0.109399369642739</v>
      </c>
      <c r="L1404" s="9">
        <f t="shared" si="1480"/>
        <v>0.17568121288208474</v>
      </c>
      <c r="M1404" s="9">
        <f t="shared" si="1480"/>
        <v>0.26003992245943375</v>
      </c>
      <c r="N1404" s="9">
        <f t="shared" si="1480"/>
        <v>0.35845841696634112</v>
      </c>
      <c r="O1404" s="9">
        <f t="shared" si="1480"/>
        <v>0.46444756489685668</v>
      </c>
      <c r="P1404" s="9">
        <f t="shared" si="1480"/>
        <v>0.57043671282737241</v>
      </c>
      <c r="Q1404" s="9">
        <f t="shared" si="1480"/>
        <v>0.66935991756252</v>
      </c>
      <c r="R1404" s="9">
        <f t="shared" si="1480"/>
        <v>0.7559177217057742</v>
      </c>
      <c r="S1404" s="9">
        <f t="shared" si="1480"/>
        <v>0.82720061923551325</v>
      </c>
      <c r="T1404" s="9">
        <f t="shared" ref="T1404:AD1404" si="1481">POISSON(T3,$A$1404,TRUE)</f>
        <v>0.88264287286975462</v>
      </c>
      <c r="U1404" s="9">
        <f t="shared" si="1481"/>
        <v>0.92349505975814294</v>
      </c>
      <c r="V1404" s="9">
        <f t="shared" si="1481"/>
        <v>0.9520915905800148</v>
      </c>
      <c r="W1404" s="9">
        <f t="shared" si="1481"/>
        <v>0.97115594446126274</v>
      </c>
      <c r="X1404" s="9">
        <f t="shared" si="1481"/>
        <v>0.98328780602205679</v>
      </c>
      <c r="Y1404" s="9">
        <f t="shared" si="1481"/>
        <v>0.99067241740688794</v>
      </c>
      <c r="Z1404" s="9">
        <f t="shared" si="1481"/>
        <v>0.99498010738137288</v>
      </c>
      <c r="AA1404" s="9">
        <f t="shared" si="1481"/>
        <v>0.99739241376708443</v>
      </c>
      <c r="AB1404" s="9">
        <f t="shared" si="1481"/>
        <v>0.99869134797477521</v>
      </c>
      <c r="AC1404" s="9">
        <f t="shared" si="1481"/>
        <v>0.99936486941580016</v>
      </c>
      <c r="AD1404" s="9">
        <f t="shared" si="1481"/>
        <v>0.99970163013631252</v>
      </c>
    </row>
    <row r="1405" spans="1:30">
      <c r="A1405" s="19">
        <v>14.01</v>
      </c>
      <c r="B1405" s="9">
        <f>POISSON(B3,$A$1405,TRUE)</f>
        <v>8.2325487010614625E-7</v>
      </c>
      <c r="C1405" s="9">
        <f t="shared" ref="C1405:S1405" si="1482">POISSON(C3,$A$1405,TRUE)</f>
        <v>1.2357055600293255E-5</v>
      </c>
      <c r="D1405" s="9">
        <f t="shared" si="1482"/>
        <v>9.3151329715253936E-5</v>
      </c>
      <c r="E1405" s="9">
        <f t="shared" si="1482"/>
        <v>4.7046058983212045E-4</v>
      </c>
      <c r="F1405" s="9">
        <f t="shared" si="1482"/>
        <v>1.7919862733914447E-3</v>
      </c>
      <c r="G1405" s="9">
        <f t="shared" si="1482"/>
        <v>5.4949012387246719E-3</v>
      </c>
      <c r="H1405" s="9">
        <f t="shared" si="1482"/>
        <v>1.4141207682777761E-2</v>
      </c>
      <c r="I1405" s="9">
        <f t="shared" si="1482"/>
        <v>3.1446172437232585E-2</v>
      </c>
      <c r="J1405" s="9">
        <f t="shared" si="1482"/>
        <v>6.1751491963471579E-2</v>
      </c>
      <c r="K1405" s="9">
        <f t="shared" si="1482"/>
        <v>0.10892677269265026</v>
      </c>
      <c r="L1405" s="9">
        <f t="shared" si="1482"/>
        <v>0.17501934099422969</v>
      </c>
      <c r="M1405" s="9">
        <f t="shared" si="1482"/>
        <v>0.25919723934924127</v>
      </c>
      <c r="N1405" s="9">
        <f t="shared" si="1482"/>
        <v>0.35747493567871719</v>
      </c>
      <c r="O1405" s="9">
        <f t="shared" si="1482"/>
        <v>0.4633880530307139</v>
      </c>
      <c r="P1405" s="9">
        <f t="shared" si="1482"/>
        <v>0.5693768226093906</v>
      </c>
      <c r="Q1405" s="9">
        <f t="shared" si="1482"/>
        <v>0.66837033339587504</v>
      </c>
      <c r="R1405" s="9">
        <f t="shared" si="1482"/>
        <v>0.75505152627828998</v>
      </c>
      <c r="S1405" s="9">
        <f t="shared" si="1482"/>
        <v>0.82648702700079824</v>
      </c>
      <c r="T1405" s="9">
        <f t="shared" ref="T1405:AD1405" si="1483">POISSON(T3,$A$1405,TRUE)</f>
        <v>0.88208765839648362</v>
      </c>
      <c r="U1405" s="9">
        <f t="shared" si="1483"/>
        <v>0.92308580817824959</v>
      </c>
      <c r="V1405" s="9">
        <f t="shared" si="1483"/>
        <v>0.95180501210037649</v>
      </c>
      <c r="W1405" s="9">
        <f t="shared" si="1483"/>
        <v>0.97096482385985272</v>
      </c>
      <c r="X1405" s="9">
        <f t="shared" si="1483"/>
        <v>0.98316614034850103</v>
      </c>
      <c r="Y1405" s="9">
        <f t="shared" si="1483"/>
        <v>0.99059833356615146</v>
      </c>
      <c r="Z1405" s="9">
        <f t="shared" si="1483"/>
        <v>0.99493687635695494</v>
      </c>
      <c r="AA1405" s="9">
        <f t="shared" si="1483"/>
        <v>0.99736819573692115</v>
      </c>
      <c r="AB1405" s="9">
        <f t="shared" si="1483"/>
        <v>0.99867830283358772</v>
      </c>
      <c r="AC1405" s="9">
        <f t="shared" si="1483"/>
        <v>0.99935810284930238</v>
      </c>
      <c r="AD1405" s="9">
        <f t="shared" si="1483"/>
        <v>0.99969824564287957</v>
      </c>
    </row>
    <row r="1406" spans="1:30">
      <c r="A1406" s="19">
        <v>14.02</v>
      </c>
      <c r="B1406" s="9">
        <f>POISSON(B3,$A$1406,TRUE)</f>
        <v>8.1506334728178315E-7</v>
      </c>
      <c r="C1406" s="9">
        <f t="shared" ref="C1406:S1406" si="1484">POISSON(C3,$A$1406,TRUE)</f>
        <v>1.2242251476172382E-5</v>
      </c>
      <c r="D1406" s="9">
        <f t="shared" si="1484"/>
        <v>9.2346840259695481E-5</v>
      </c>
      <c r="E1406" s="9">
        <f t="shared" si="1484"/>
        <v>4.6670228517469342E-4</v>
      </c>
      <c r="F1406" s="9">
        <f t="shared" si="1484"/>
        <v>1.7788181196017607E-3</v>
      </c>
      <c r="G1406" s="9">
        <f t="shared" si="1484"/>
        <v>5.4579909193352583E-3</v>
      </c>
      <c r="H1406" s="9">
        <f t="shared" si="1484"/>
        <v>1.40549913613792E-2</v>
      </c>
      <c r="I1406" s="9">
        <f t="shared" si="1484"/>
        <v>3.1273555103872912E-2</v>
      </c>
      <c r="J1406" s="9">
        <f t="shared" si="1484"/>
        <v>6.1449088062593159E-2</v>
      </c>
      <c r="K1406" s="9">
        <f t="shared" si="1484"/>
        <v>0.10845586273828846</v>
      </c>
      <c r="L1406" s="9">
        <f t="shared" si="1484"/>
        <v>0.17435936083361334</v>
      </c>
      <c r="M1406" s="9">
        <f t="shared" si="1484"/>
        <v>0.25835636476965457</v>
      </c>
      <c r="N1406" s="9">
        <f t="shared" si="1484"/>
        <v>0.35649286436826277</v>
      </c>
      <c r="O1406" s="9">
        <f t="shared" si="1484"/>
        <v>0.46232930470460781</v>
      </c>
      <c r="P1406" s="9">
        <f t="shared" si="1484"/>
        <v>0.56831693995571941</v>
      </c>
      <c r="Q1406" s="9">
        <f t="shared" si="1484"/>
        <v>0.66738004970375808</v>
      </c>
      <c r="R1406" s="9">
        <f t="shared" si="1484"/>
        <v>0.75418409962047694</v>
      </c>
      <c r="S1406" s="9">
        <f t="shared" si="1484"/>
        <v>0.82577191019885354</v>
      </c>
      <c r="T1406" s="9">
        <f t="shared" ref="T1406:AD1406" si="1485">POISSON(T3,$A$1406,TRUE)</f>
        <v>0.88153086043823337</v>
      </c>
      <c r="U1406" s="9">
        <f t="shared" si="1485"/>
        <v>0.92267509635171274</v>
      </c>
      <c r="V1406" s="9">
        <f t="shared" si="1485"/>
        <v>0.95151720572706155</v>
      </c>
      <c r="W1406" s="9">
        <f t="shared" si="1485"/>
        <v>0.97077274731955643</v>
      </c>
      <c r="X1406" s="9">
        <f t="shared" si="1485"/>
        <v>0.98304377882531913</v>
      </c>
      <c r="Y1406" s="9">
        <f t="shared" si="1485"/>
        <v>0.99052377281274484</v>
      </c>
      <c r="Z1406" s="9">
        <f t="shared" si="1485"/>
        <v>0.99489333596706597</v>
      </c>
      <c r="AA1406" s="9">
        <f t="shared" si="1485"/>
        <v>0.99734378698400938</v>
      </c>
      <c r="AB1406" s="9">
        <f t="shared" si="1485"/>
        <v>0.99866514557083808</v>
      </c>
      <c r="AC1406" s="9">
        <f t="shared" si="1485"/>
        <v>0.99935127325185058</v>
      </c>
      <c r="AD1406" s="9">
        <f t="shared" si="1485"/>
        <v>0.99969482718355751</v>
      </c>
    </row>
    <row r="1407" spans="1:30">
      <c r="A1407" s="19">
        <v>14.03</v>
      </c>
      <c r="B1407" s="9">
        <f>POISSON(B3,$A$1407,TRUE)</f>
        <v>8.0695333147136999E-7</v>
      </c>
      <c r="C1407" s="9">
        <f t="shared" ref="C1407:S1407" si="1486">POISSON(C3,$A$1407,TRUE)</f>
        <v>1.2128508572014691E-5</v>
      </c>
      <c r="D1407" s="9">
        <f t="shared" si="1486"/>
        <v>9.1549218584426086E-5</v>
      </c>
      <c r="E1407" s="9">
        <f t="shared" si="1486"/>
        <v>4.6297340574246994E-4</v>
      </c>
      <c r="F1407" s="9">
        <f t="shared" si="1486"/>
        <v>1.7657437421993087E-3</v>
      </c>
      <c r="G1407" s="9">
        <f t="shared" si="1486"/>
        <v>5.4213173062971978E-3</v>
      </c>
      <c r="H1407" s="9">
        <f t="shared" si="1486"/>
        <v>1.3969266823679431E-2</v>
      </c>
      <c r="I1407" s="9">
        <f t="shared" si="1486"/>
        <v>3.1101799927804104E-2</v>
      </c>
      <c r="J1407" s="9">
        <f t="shared" si="1486"/>
        <v>6.1147979859162753E-2</v>
      </c>
      <c r="K1407" s="9">
        <f t="shared" si="1486"/>
        <v>0.10798663590771405</v>
      </c>
      <c r="L1407" s="9">
        <f t="shared" si="1486"/>
        <v>0.17370127034383151</v>
      </c>
      <c r="M1407" s="9">
        <f t="shared" si="1486"/>
        <v>0.25751729953826136</v>
      </c>
      <c r="N1407" s="9">
        <f t="shared" si="1486"/>
        <v>0.35551220700474889</v>
      </c>
      <c r="O1407" s="9">
        <f t="shared" si="1486"/>
        <v>0.46127132637050444</v>
      </c>
      <c r="P1407" s="9">
        <f t="shared" si="1486"/>
        <v>0.56725707242061518</v>
      </c>
      <c r="Q1407" s="9">
        <f t="shared" si="1486"/>
        <v>0.66638907355948507</v>
      </c>
      <c r="R1407" s="9">
        <f t="shared" si="1486"/>
        <v>0.7533154470581318</v>
      </c>
      <c r="S1407" s="9">
        <f t="shared" si="1486"/>
        <v>0.82505527177495619</v>
      </c>
      <c r="T1407" s="9">
        <f t="shared" ref="T1407:AD1407" si="1487">POISSON(T3,$A$1407,TRUE)</f>
        <v>0.88097247959590308</v>
      </c>
      <c r="U1407" s="9">
        <f t="shared" si="1487"/>
        <v>0.92226292305526547</v>
      </c>
      <c r="V1407" s="9">
        <f t="shared" si="1487"/>
        <v>0.95122816914200814</v>
      </c>
      <c r="W1407" s="9">
        <f t="shared" si="1487"/>
        <v>0.97057971212281768</v>
      </c>
      <c r="X1407" s="9">
        <f t="shared" si="1487"/>
        <v>0.98292071885103405</v>
      </c>
      <c r="Y1407" s="9">
        <f t="shared" si="1487"/>
        <v>0.99044873295524583</v>
      </c>
      <c r="Z1407" s="9">
        <f t="shared" si="1487"/>
        <v>0.99484948453366639</v>
      </c>
      <c r="AA1407" s="9">
        <f t="shared" si="1487"/>
        <v>0.99731918631947614</v>
      </c>
      <c r="AB1407" s="9">
        <f t="shared" si="1487"/>
        <v>0.99865187539851097</v>
      </c>
      <c r="AC1407" s="9">
        <f t="shared" si="1487"/>
        <v>0.99934438013106142</v>
      </c>
      <c r="AD1407" s="9">
        <f t="shared" si="1487"/>
        <v>0.99969137446669287</v>
      </c>
    </row>
    <row r="1408" spans="1:30">
      <c r="A1408" s="19">
        <v>14.04</v>
      </c>
      <c r="B1408" s="9">
        <f>POISSON(B3,$A$1408,TRUE)</f>
        <v>7.9892401166656734E-7</v>
      </c>
      <c r="C1408" s="9">
        <f t="shared" ref="C1408:S1408" si="1488">POISSON(C3,$A$1408,TRUE)</f>
        <v>1.2015817135465172E-5</v>
      </c>
      <c r="D1408" s="9">
        <f t="shared" si="1488"/>
        <v>9.0758406864531379E-5</v>
      </c>
      <c r="E1408" s="9">
        <f t="shared" si="1488"/>
        <v>4.592737267965612E-4</v>
      </c>
      <c r="F1408" s="9">
        <f t="shared" si="1488"/>
        <v>1.7527624997579854E-3</v>
      </c>
      <c r="G1408" s="9">
        <f t="shared" si="1488"/>
        <v>5.3848789742336652E-3</v>
      </c>
      <c r="H1408" s="9">
        <f t="shared" si="1488"/>
        <v>1.3884031524506757E-2</v>
      </c>
      <c r="I1408" s="9">
        <f t="shared" si="1488"/>
        <v>3.0930903211054499E-2</v>
      </c>
      <c r="J1408" s="9">
        <f t="shared" si="1488"/>
        <v>6.084816302094579E-2</v>
      </c>
      <c r="K1408" s="9">
        <f t="shared" si="1488"/>
        <v>0.10751908832437618</v>
      </c>
      <c r="L1408" s="9">
        <f t="shared" si="1488"/>
        <v>0.1730450674503925</v>
      </c>
      <c r="M1408" s="9">
        <f t="shared" si="1488"/>
        <v>0.25668004444396231</v>
      </c>
      <c r="N1408" s="9">
        <f t="shared" si="1488"/>
        <v>0.35453296752643904</v>
      </c>
      <c r="O1408" s="9">
        <f t="shared" si="1488"/>
        <v>0.46021412445551396</v>
      </c>
      <c r="P1408" s="9">
        <f t="shared" si="1488"/>
        <v>0.566197227547243</v>
      </c>
      <c r="Q1408" s="9">
        <f t="shared" si="1488"/>
        <v>0.66539741204110203</v>
      </c>
      <c r="R1408" s="9">
        <f t="shared" si="1488"/>
        <v>0.75244557393446287</v>
      </c>
      <c r="S1408" s="9">
        <f t="shared" si="1488"/>
        <v>0.8243371146981564</v>
      </c>
      <c r="T1408" s="9">
        <f t="shared" ref="T1408:AD1408" si="1489">POISSON(T3,$A$1408,TRUE)</f>
        <v>0.88041251649383712</v>
      </c>
      <c r="U1408" s="9">
        <f t="shared" si="1489"/>
        <v>0.92184928708390868</v>
      </c>
      <c r="V1408" s="9">
        <f t="shared" si="1489"/>
        <v>0.95093790003813894</v>
      </c>
      <c r="W1408" s="9">
        <f t="shared" si="1489"/>
        <v>0.97038571555610997</v>
      </c>
      <c r="X1408" s="9">
        <f t="shared" si="1489"/>
        <v>0.98279695782303333</v>
      </c>
      <c r="Y1408" s="9">
        <f t="shared" si="1489"/>
        <v>0.99037321179814652</v>
      </c>
      <c r="Z1408" s="9">
        <f t="shared" si="1489"/>
        <v>0.99480532037358782</v>
      </c>
      <c r="AA1408" s="9">
        <f t="shared" si="1489"/>
        <v>0.99729439254955565</v>
      </c>
      <c r="AB1408" s="9">
        <f t="shared" si="1489"/>
        <v>0.99863849152457818</v>
      </c>
      <c r="AC1408" s="9">
        <f t="shared" si="1489"/>
        <v>0.9993374229915899</v>
      </c>
      <c r="AD1408" s="9">
        <f t="shared" si="1489"/>
        <v>0.99968788719862012</v>
      </c>
    </row>
    <row r="1409" spans="1:30">
      <c r="A1409" s="19">
        <v>14.05</v>
      </c>
      <c r="B1409" s="9">
        <f>POISSON(B3,$A$1409,TRUE)</f>
        <v>7.9097458492870222E-7</v>
      </c>
      <c r="C1409" s="9">
        <f t="shared" ref="C1409:S1409" si="1490">POISSON(C3,$A$1409,TRUE)</f>
        <v>1.190416750317697E-5</v>
      </c>
      <c r="D1409" s="9">
        <f t="shared" si="1490"/>
        <v>8.9974347753871045E-5</v>
      </c>
      <c r="E1409" s="9">
        <f t="shared" si="1490"/>
        <v>4.5560302526128835E-4</v>
      </c>
      <c r="F1409" s="9">
        <f t="shared" si="1490"/>
        <v>1.7398737550060914E-3</v>
      </c>
      <c r="G1409" s="9">
        <f t="shared" si="1490"/>
        <v>5.3486745055889894E-3</v>
      </c>
      <c r="H1409" s="9">
        <f t="shared" si="1490"/>
        <v>1.3799282929870609E-2</v>
      </c>
      <c r="I1409" s="9">
        <f t="shared" si="1490"/>
        <v>3.076086126717871E-2</v>
      </c>
      <c r="J1409" s="9">
        <f t="shared" si="1490"/>
        <v>6.0549633222076092E-2</v>
      </c>
      <c r="K1409" s="9">
        <f t="shared" si="1490"/>
        <v>0.10705321610722139</v>
      </c>
      <c r="L1409" s="9">
        <f t="shared" si="1490"/>
        <v>0.17239075006085064</v>
      </c>
      <c r="M1409" s="9">
        <f t="shared" si="1490"/>
        <v>0.255844600247077</v>
      </c>
      <c r="N1409" s="9">
        <f t="shared" si="1490"/>
        <v>0.3535551498401171</v>
      </c>
      <c r="O1409" s="9">
        <f t="shared" si="1490"/>
        <v>0.45915770536182571</v>
      </c>
      <c r="P1409" s="9">
        <f t="shared" si="1490"/>
        <v>0.5651374128675406</v>
      </c>
      <c r="Q1409" s="9">
        <f t="shared" si="1490"/>
        <v>0.66440507223122669</v>
      </c>
      <c r="R1409" s="9">
        <f t="shared" si="1490"/>
        <v>0.75157448560996354</v>
      </c>
      <c r="S1409" s="9">
        <f t="shared" si="1490"/>
        <v>0.82361744196121389</v>
      </c>
      <c r="T1409" s="9">
        <f t="shared" ref="T1409:AD1409" si="1491">POISSON(T3,$A$1409,TRUE)</f>
        <v>0.87985097177982863</v>
      </c>
      <c r="U1409" s="9">
        <f t="shared" si="1491"/>
        <v>0.92143418725096227</v>
      </c>
      <c r="V1409" s="9">
        <f t="shared" si="1491"/>
        <v>0.95064639611943358</v>
      </c>
      <c r="W1409" s="9">
        <f t="shared" si="1491"/>
        <v>0.97019075491000595</v>
      </c>
      <c r="X1409" s="9">
        <f t="shared" si="1491"/>
        <v>0.98267249313762162</v>
      </c>
      <c r="Y1409" s="9">
        <f t="shared" si="1491"/>
        <v>0.99029720714188252</v>
      </c>
      <c r="Z1409" s="9">
        <f t="shared" si="1491"/>
        <v>0.99476084179854352</v>
      </c>
      <c r="AA1409" s="9">
        <f t="shared" si="1491"/>
        <v>0.99726940447558698</v>
      </c>
      <c r="AB1409" s="9">
        <f t="shared" si="1491"/>
        <v>0.99862499315298936</v>
      </c>
      <c r="AC1409" s="9">
        <f t="shared" si="1491"/>
        <v>0.99933040133511919</v>
      </c>
      <c r="AD1409" s="9">
        <f t="shared" si="1491"/>
        <v>0.99968436508365199</v>
      </c>
    </row>
    <row r="1410" spans="1:30">
      <c r="A1410" s="19">
        <v>14.06</v>
      </c>
      <c r="B1410" s="9">
        <f>POISSON(B3,$A$1410,TRUE)</f>
        <v>7.8310425630847897E-7</v>
      </c>
      <c r="C1410" s="9">
        <f t="shared" ref="C1410:S1410" si="1492">POISSON(C3,$A$1410,TRUE)</f>
        <v>1.1793550100005694E-5</v>
      </c>
      <c r="D1410" s="9">
        <f t="shared" si="1492"/>
        <v>8.9196984381197125E-5</v>
      </c>
      <c r="E1410" s="9">
        <f t="shared" si="1492"/>
        <v>4.5196107971238087E-4</v>
      </c>
      <c r="F1410" s="9">
        <f t="shared" si="1492"/>
        <v>1.727076874801492E-3</v>
      </c>
      <c r="G1410" s="9">
        <f t="shared" si="1492"/>
        <v>5.3127024905920729E-3</v>
      </c>
      <c r="H1410" s="9">
        <f t="shared" si="1492"/>
        <v>1.3715018516928005E-2</v>
      </c>
      <c r="I1410" s="9">
        <f t="shared" si="1492"/>
        <v>3.0591670421254161E-2</v>
      </c>
      <c r="J1410" s="9">
        <f t="shared" si="1492"/>
        <v>6.0252386143107385E-2</v>
      </c>
      <c r="K1410" s="9">
        <f t="shared" si="1492"/>
        <v>0.10658901537080254</v>
      </c>
      <c r="L1410" s="9">
        <f t="shared" si="1492"/>
        <v>0.17173831606494197</v>
      </c>
      <c r="M1410" s="9">
        <f t="shared" si="1492"/>
        <v>0.25501096767945103</v>
      </c>
      <c r="N1410" s="9">
        <f t="shared" si="1492"/>
        <v>0.35257875782111747</v>
      </c>
      <c r="O1410" s="9">
        <f t="shared" si="1492"/>
        <v>0.45810207546664294</v>
      </c>
      <c r="P1410" s="9">
        <f t="shared" si="1492"/>
        <v>0.56407763590207771</v>
      </c>
      <c r="Q1410" s="9">
        <f t="shared" si="1492"/>
        <v>0.66341206121689211</v>
      </c>
      <c r="R1410" s="9">
        <f t="shared" si="1492"/>
        <v>0.75070218746228523</v>
      </c>
      <c r="S1410" s="9">
        <f t="shared" si="1492"/>
        <v>0.82289625658053378</v>
      </c>
      <c r="T1410" s="9">
        <f t="shared" ref="T1410:AD1410" si="1493">POISSON(T3,$A$1410,TRUE)</f>
        <v>0.87928784612512134</v>
      </c>
      <c r="U1410" s="9">
        <f t="shared" si="1493"/>
        <v>0.92101762238811613</v>
      </c>
      <c r="V1410" s="9">
        <f t="shared" si="1493"/>
        <v>0.95035365510100134</v>
      </c>
      <c r="W1410" s="9">
        <f t="shared" si="1493"/>
        <v>0.96999482747924748</v>
      </c>
      <c r="X1410" s="9">
        <f t="shared" si="1493"/>
        <v>0.98254732219007201</v>
      </c>
      <c r="Y1410" s="9">
        <f t="shared" si="1493"/>
        <v>0.99022071678286305</v>
      </c>
      <c r="Z1410" s="9">
        <f t="shared" si="1493"/>
        <v>0.99471604711513972</v>
      </c>
      <c r="AA1410" s="9">
        <f t="shared" si="1493"/>
        <v>0.99724422089401221</v>
      </c>
      <c r="AB1410" s="9">
        <f t="shared" si="1493"/>
        <v>0.99861137948366396</v>
      </c>
      <c r="AC1410" s="9">
        <f t="shared" si="1493"/>
        <v>0.99932331466034929</v>
      </c>
      <c r="AD1410" s="9">
        <f t="shared" si="1493"/>
        <v>0.99968080782407065</v>
      </c>
    </row>
    <row r="1411" spans="1:30">
      <c r="A1411" s="19">
        <v>14.07</v>
      </c>
      <c r="B1411" s="9">
        <f>POISSON(B3,$A$1411,TRUE)</f>
        <v>7.7531223876647571E-7</v>
      </c>
      <c r="C1411" s="9">
        <f t="shared" ref="C1411:S1411" si="1494">POISSON(C3,$A$1411,TRUE)</f>
        <v>1.168395543821079E-5</v>
      </c>
      <c r="D1411" s="9">
        <f t="shared" si="1494"/>
        <v>8.8426260346301534E-5</v>
      </c>
      <c r="E1411" s="9">
        <f t="shared" si="1494"/>
        <v>4.4834767036524702E-4</v>
      </c>
      <c r="F1411" s="9">
        <f t="shared" si="1494"/>
        <v>1.7143712301068881E-3</v>
      </c>
      <c r="G1411" s="9">
        <f t="shared" si="1494"/>
        <v>5.276961527219866E-3</v>
      </c>
      <c r="H1411" s="9">
        <f t="shared" si="1494"/>
        <v>1.3631235773949806E-2</v>
      </c>
      <c r="I1411" s="9">
        <f t="shared" si="1494"/>
        <v>3.0423327009876967E-2</v>
      </c>
      <c r="J1411" s="9">
        <f t="shared" si="1494"/>
        <v>5.9956417471063887E-2</v>
      </c>
      <c r="K1411" s="9">
        <f t="shared" si="1494"/>
        <v>0.10612648222538607</v>
      </c>
      <c r="L1411" s="9">
        <f t="shared" si="1494"/>
        <v>0.17108776333471745</v>
      </c>
      <c r="M1411" s="9">
        <f t="shared" si="1494"/>
        <v>0.25417914744456216</v>
      </c>
      <c r="N1411" s="9">
        <f t="shared" si="1494"/>
        <v>0.35160379531335512</v>
      </c>
      <c r="O1411" s="9">
        <f t="shared" si="1494"/>
        <v>0.45704724112211786</v>
      </c>
      <c r="P1411" s="9">
        <f t="shared" si="1494"/>
        <v>0.56301790415992459</v>
      </c>
      <c r="Q1411" s="9">
        <f t="shared" si="1494"/>
        <v>0.66241838608938708</v>
      </c>
      <c r="R1411" s="9">
        <f t="shared" si="1494"/>
        <v>0.74982868488610821</v>
      </c>
      <c r="S1411" s="9">
        <f t="shared" si="1494"/>
        <v>0.82217356159610055</v>
      </c>
      <c r="T1411" s="9">
        <f t="shared" ref="T1411:AD1411" si="1495">POISSON(T3,$A$1411,TRUE)</f>
        <v>0.87872314022441111</v>
      </c>
      <c r="U1411" s="9">
        <f t="shared" si="1495"/>
        <v>0.92059959134548108</v>
      </c>
      <c r="V1411" s="9">
        <f t="shared" si="1495"/>
        <v>0.95005967470915376</v>
      </c>
      <c r="W1411" s="9">
        <f t="shared" si="1495"/>
        <v>0.96979793056281449</v>
      </c>
      <c r="X1411" s="9">
        <f t="shared" si="1495"/>
        <v>0.98242144237467843</v>
      </c>
      <c r="Y1411" s="9">
        <f t="shared" si="1495"/>
        <v>0.99014373851350124</v>
      </c>
      <c r="Z1411" s="9">
        <f t="shared" si="1495"/>
        <v>0.9946709346248862</v>
      </c>
      <c r="AA1411" s="9">
        <f t="shared" si="1495"/>
        <v>0.99721884059637356</v>
      </c>
      <c r="AB1411" s="9">
        <f t="shared" si="1495"/>
        <v>0.99859764971248244</v>
      </c>
      <c r="AC1411" s="9">
        <f t="shared" si="1495"/>
        <v>0.99931616246298804</v>
      </c>
      <c r="AD1411" s="9">
        <f t="shared" si="1495"/>
        <v>0.99967721512011698</v>
      </c>
    </row>
    <row r="1412" spans="1:30">
      <c r="A1412" s="19">
        <v>14.08</v>
      </c>
      <c r="B1412" s="9">
        <f>POISSON(B3,$A$1412,TRUE)</f>
        <v>7.6759775309444467E-7</v>
      </c>
      <c r="C1412" s="9">
        <f t="shared" ref="C1412:S1412" si="1496">POISSON(C3,$A$1412,TRUE)</f>
        <v>1.1575374116664226E-5</v>
      </c>
      <c r="D1412" s="9">
        <f t="shared" si="1496"/>
        <v>8.7662119716195482E-5</v>
      </c>
      <c r="E1412" s="9">
        <f t="shared" si="1496"/>
        <v>4.4476257906332888E-4</v>
      </c>
      <c r="F1412" s="9">
        <f t="shared" si="1496"/>
        <v>1.7017561959652382E-3</v>
      </c>
      <c r="G1412" s="9">
        <f t="shared" si="1496"/>
        <v>5.2414502211610148E-3</v>
      </c>
      <c r="H1412" s="9">
        <f t="shared" si="1496"/>
        <v>1.3547932200287107E-2</v>
      </c>
      <c r="I1412" s="9">
        <f t="shared" si="1496"/>
        <v>3.0255827381157865E-2</v>
      </c>
      <c r="J1412" s="9">
        <f t="shared" si="1496"/>
        <v>5.9661722899490427E-2</v>
      </c>
      <c r="K1412" s="9">
        <f t="shared" si="1496"/>
        <v>0.10566561277705955</v>
      </c>
      <c r="L1412" s="9">
        <f t="shared" si="1496"/>
        <v>0.17043908972467697</v>
      </c>
      <c r="M1412" s="9">
        <f t="shared" si="1496"/>
        <v>0.25334914021762722</v>
      </c>
      <c r="N1412" s="9">
        <f t="shared" si="1496"/>
        <v>0.35063026612935544</v>
      </c>
      <c r="O1412" s="9">
        <f t="shared" si="1496"/>
        <v>0.45599320865528881</v>
      </c>
      <c r="P1412" s="9">
        <f t="shared" si="1496"/>
        <v>0.56195822513851323</v>
      </c>
      <c r="Q1412" s="9">
        <f t="shared" si="1496"/>
        <v>0.66142405394409964</v>
      </c>
      <c r="R1412" s="9">
        <f t="shared" si="1496"/>
        <v>0.74895398329301588</v>
      </c>
      <c r="S1412" s="9">
        <f t="shared" si="1496"/>
        <v>0.82144936007141256</v>
      </c>
      <c r="T1412" s="9">
        <f t="shared" ref="T1412:AD1412" si="1497">POISSON(T3,$A$1412,TRUE)</f>
        <v>0.87815685479584726</v>
      </c>
      <c r="U1412" s="9">
        <f t="shared" si="1497"/>
        <v>0.92018009299163861</v>
      </c>
      <c r="V1412" s="9">
        <f t="shared" si="1497"/>
        <v>0.94976445268147591</v>
      </c>
      <c r="W1412" s="9">
        <f t="shared" si="1497"/>
        <v>0.96960006146399547</v>
      </c>
      <c r="X1412" s="9">
        <f t="shared" si="1497"/>
        <v>0.98229485108480774</v>
      </c>
      <c r="Y1412" s="9">
        <f t="shared" si="1497"/>
        <v>0.99006627012224435</v>
      </c>
      <c r="Z1412" s="9">
        <f t="shared" si="1497"/>
        <v>0.99462550262420701</v>
      </c>
      <c r="AA1412" s="9">
        <f t="shared" si="1497"/>
        <v>0.99719326236931249</v>
      </c>
      <c r="AB1412" s="9">
        <f t="shared" si="1497"/>
        <v>0.99858380303127725</v>
      </c>
      <c r="AC1412" s="9">
        <f t="shared" si="1497"/>
        <v>0.99930894423573891</v>
      </c>
      <c r="AD1412" s="9">
        <f t="shared" si="1497"/>
        <v>0.99967358666998241</v>
      </c>
    </row>
    <row r="1413" spans="1:30">
      <c r="A1413" s="19">
        <v>14.09</v>
      </c>
      <c r="B1413" s="9">
        <f>POISSON(B3,$A$1413,TRUE)</f>
        <v>7.5996002783739009E-7</v>
      </c>
      <c r="C1413" s="9">
        <f t="shared" ref="C1413:S1413" si="1498">POISSON(C3,$A$1413,TRUE)</f>
        <v>1.1467796820066216E-5</v>
      </c>
      <c r="D1413" s="9">
        <f t="shared" si="1498"/>
        <v>8.6904507021318302E-5</v>
      </c>
      <c r="E1413" s="9">
        <f t="shared" si="1498"/>
        <v>4.4120558926653223E-4</v>
      </c>
      <c r="F1413" s="9">
        <f t="shared" si="1498"/>
        <v>1.6892311514752983E-3</v>
      </c>
      <c r="G1413" s="9">
        <f t="shared" si="1498"/>
        <v>5.2061671857796003E-3</v>
      </c>
      <c r="H1413" s="9">
        <f t="shared" si="1498"/>
        <v>1.346510530633754E-2</v>
      </c>
      <c r="I1413" s="9">
        <f t="shared" si="1498"/>
        <v>3.0089167894717727E-2</v>
      </c>
      <c r="J1413" s="9">
        <f t="shared" si="1498"/>
        <v>5.9368298128502327E-2</v>
      </c>
      <c r="K1413" s="9">
        <f t="shared" si="1498"/>
        <v>0.10520640312783847</v>
      </c>
      <c r="L1413" s="9">
        <f t="shared" si="1498"/>
        <v>0.16979229307190308</v>
      </c>
      <c r="M1413" s="9">
        <f t="shared" si="1498"/>
        <v>0.25252094664570945</v>
      </c>
      <c r="N1413" s="9">
        <f t="shared" si="1498"/>
        <v>0.3496581740502871</v>
      </c>
      <c r="O1413" s="9">
        <f t="shared" si="1498"/>
        <v>0.45493998436801786</v>
      </c>
      <c r="P1413" s="9">
        <f t="shared" si="1498"/>
        <v>0.5608986063235053</v>
      </c>
      <c r="Q1413" s="9">
        <f t="shared" si="1498"/>
        <v>0.66042907188036004</v>
      </c>
      <c r="R1413" s="9">
        <f t="shared" si="1498"/>
        <v>0.74807808811136511</v>
      </c>
      <c r="S1413" s="9">
        <f t="shared" si="1498"/>
        <v>0.82072365509341572</v>
      </c>
      <c r="T1413" s="9">
        <f t="shared" ref="T1413:AD1413" si="1499">POISSON(T3,$A$1413,TRUE)</f>
        <v>0.87758899058103235</v>
      </c>
      <c r="U1413" s="9">
        <f t="shared" si="1499"/>
        <v>0.91975912621369083</v>
      </c>
      <c r="V1413" s="9">
        <f t="shared" si="1499"/>
        <v>0.94946798676689903</v>
      </c>
      <c r="W1413" s="9">
        <f t="shared" si="1499"/>
        <v>0.96940121749045605</v>
      </c>
      <c r="X1413" s="9">
        <f t="shared" si="1499"/>
        <v>0.98216754571295251</v>
      </c>
      <c r="Y1413" s="9">
        <f t="shared" si="1499"/>
        <v>0.98998830939360349</v>
      </c>
      <c r="Z1413" s="9">
        <f t="shared" si="1499"/>
        <v>0.99457974940445248</v>
      </c>
      <c r="AA1413" s="9">
        <f t="shared" si="1499"/>
        <v>0.99716748499456687</v>
      </c>
      <c r="AB1413" s="9">
        <f t="shared" si="1499"/>
        <v>0.998569838627825</v>
      </c>
      <c r="AC1413" s="9">
        <f t="shared" si="1499"/>
        <v>0.99930165946829197</v>
      </c>
      <c r="AD1413" s="9">
        <f t="shared" si="1499"/>
        <v>0.99966992216979844</v>
      </c>
    </row>
    <row r="1414" spans="1:30">
      <c r="A1414" s="19">
        <v>14.1</v>
      </c>
      <c r="B1414" s="9">
        <f>POISSON(B3,$A$1414,TRUE)</f>
        <v>7.5239829921642132E-7</v>
      </c>
      <c r="C1414" s="9">
        <f t="shared" ref="C1414:S1414" si="1500">POISSON(C3,$A$1414,TRUE)</f>
        <v>1.1361214318167961E-5</v>
      </c>
      <c r="D1414" s="9">
        <f t="shared" si="1500"/>
        <v>8.6153367251776326E-5</v>
      </c>
      <c r="E1414" s="9">
        <f t="shared" si="1500"/>
        <v>4.376764860397356E-4</v>
      </c>
      <c r="F1414" s="9">
        <f t="shared" si="1500"/>
        <v>1.6767954797672919E-3</v>
      </c>
      <c r="G1414" s="9">
        <f t="shared" si="1500"/>
        <v>5.1711110420789999E-3</v>
      </c>
      <c r="H1414" s="9">
        <f t="shared" si="1500"/>
        <v>1.3382752613511521E-2</v>
      </c>
      <c r="I1414" s="9">
        <f t="shared" si="1500"/>
        <v>2.9923344921682724E-2</v>
      </c>
      <c r="J1414" s="9">
        <f t="shared" si="1500"/>
        <v>5.9076138864834482E-2</v>
      </c>
      <c r="K1414" s="9">
        <f t="shared" si="1500"/>
        <v>0.10474884937577222</v>
      </c>
      <c r="L1414" s="9">
        <f t="shared" si="1500"/>
        <v>0.16914737119619444</v>
      </c>
      <c r="M1414" s="9">
        <f t="shared" si="1500"/>
        <v>0.25169456734782664</v>
      </c>
      <c r="N1414" s="9">
        <f t="shared" si="1500"/>
        <v>0.3486875228259943</v>
      </c>
      <c r="O1414" s="9">
        <f t="shared" si="1500"/>
        <v>0.45388757453693002</v>
      </c>
      <c r="P1414" s="9">
        <f t="shared" si="1500"/>
        <v>0.55983905518865851</v>
      </c>
      <c r="Q1414" s="9">
        <f t="shared" si="1500"/>
        <v>0.65943344700128281</v>
      </c>
      <c r="R1414" s="9">
        <f t="shared" si="1500"/>
        <v>0.74720100478615814</v>
      </c>
      <c r="S1414" s="9">
        <f t="shared" si="1500"/>
        <v>0.81999644977243702</v>
      </c>
      <c r="T1414" s="9">
        <f t="shared" ref="T1414:AD1414" si="1501">POISSON(T3,$A$1414,TRUE)</f>
        <v>0.87701954834502227</v>
      </c>
      <c r="U1414" s="9">
        <f t="shared" si="1501"/>
        <v>0.91933668991730899</v>
      </c>
      <c r="V1414" s="9">
        <f t="shared" si="1501"/>
        <v>0.94917027472577131</v>
      </c>
      <c r="W1414" s="9">
        <f t="shared" si="1501"/>
        <v>0.96920139595431032</v>
      </c>
      <c r="X1414" s="9">
        <f t="shared" si="1501"/>
        <v>0.98203952365078306</v>
      </c>
      <c r="Y1414" s="9">
        <f t="shared" si="1501"/>
        <v>0.98990985410818588</v>
      </c>
      <c r="Z1414" s="9">
        <f t="shared" si="1501"/>
        <v>0.99453367325191</v>
      </c>
      <c r="AA1414" s="9">
        <f t="shared" si="1501"/>
        <v>0.99714150724897044</v>
      </c>
      <c r="AB1414" s="9">
        <f t="shared" si="1501"/>
        <v>0.99855575568583776</v>
      </c>
      <c r="AC1414" s="9">
        <f t="shared" si="1501"/>
        <v>0.99929430764731297</v>
      </c>
      <c r="AD1414" s="9">
        <f t="shared" si="1501"/>
        <v>0.99966622131362726</v>
      </c>
    </row>
    <row r="1415" spans="1:30">
      <c r="A1415" s="19">
        <v>14.11</v>
      </c>
      <c r="B1415" s="9">
        <f>POISSON(B3,$A$1415,TRUE)</f>
        <v>7.4491181105237493E-7</v>
      </c>
      <c r="C1415" s="9">
        <f t="shared" ref="C1415:AD1415" si="1502">POISSON(C3,$A$1415,TRUE)</f>
        <v>1.1255617465001385E-5</v>
      </c>
      <c r="D1415" s="9">
        <f t="shared" si="1502"/>
        <v>8.5408645853611646E-5</v>
      </c>
      <c r="E1415" s="9">
        <f t="shared" si="1502"/>
        <v>4.3417505604137518E-4</v>
      </c>
      <c r="F1415" s="9">
        <f t="shared" si="1502"/>
        <v>1.6644485679787112E-3</v>
      </c>
      <c r="G1415" s="9">
        <f t="shared" si="1502"/>
        <v>5.1362804186658737E-3</v>
      </c>
      <c r="H1415" s="9">
        <f t="shared" si="1502"/>
        <v>1.3300871654198521E-2</v>
      </c>
      <c r="I1415" s="9">
        <f t="shared" si="1502"/>
        <v>2.975835484467931E-2</v>
      </c>
      <c r="J1415" s="9">
        <f t="shared" si="1502"/>
        <v>5.8785240821889836E-2</v>
      </c>
      <c r="K1415" s="9">
        <f t="shared" si="1502"/>
        <v>0.10429294761504986</v>
      </c>
      <c r="L1415" s="9">
        <f t="shared" si="1502"/>
        <v>0.16850432190019865</v>
      </c>
      <c r="M1415" s="9">
        <f t="shared" si="1502"/>
        <v>0.25087000291505768</v>
      </c>
      <c r="N1415" s="9">
        <f t="shared" si="1502"/>
        <v>0.34771831617502935</v>
      </c>
      <c r="O1415" s="9">
        <f t="shared" si="1502"/>
        <v>0.45283598541335246</v>
      </c>
      <c r="P1415" s="9">
        <f t="shared" si="1502"/>
        <v>0.55877957919569088</v>
      </c>
      <c r="Q1415" s="9">
        <f t="shared" si="1502"/>
        <v>0.65843718641361093</v>
      </c>
      <c r="R1415" s="9">
        <f t="shared" si="1502"/>
        <v>0.74632273877891397</v>
      </c>
      <c r="S1415" s="9">
        <f t="shared" si="1502"/>
        <v>0.81926774724211548</v>
      </c>
      <c r="T1415" s="9">
        <f t="shared" si="1502"/>
        <v>0.87644852887632507</v>
      </c>
      <c r="U1415" s="9">
        <f t="shared" si="1502"/>
        <v>0.91891278302678281</v>
      </c>
      <c r="V1415" s="9">
        <f t="shared" si="1502"/>
        <v>0.94887131432993088</v>
      </c>
      <c r="W1415" s="9">
        <f t="shared" si="1502"/>
        <v>0.96900059417218876</v>
      </c>
      <c r="X1415" s="9">
        <f t="shared" si="1502"/>
        <v>0.98191078228920059</v>
      </c>
      <c r="Y1415" s="9">
        <f t="shared" si="1502"/>
        <v>0.98983090204272395</v>
      </c>
      <c r="Z1415" s="9">
        <f t="shared" si="1502"/>
        <v>0.99448727244781621</v>
      </c>
      <c r="AA1415" s="9">
        <f t="shared" si="1502"/>
        <v>0.99711532790445023</v>
      </c>
      <c r="AB1415" s="9">
        <f t="shared" si="1502"/>
        <v>0.99854155338495443</v>
      </c>
      <c r="AC1415" s="9">
        <f t="shared" si="1502"/>
        <v>0.99928688825643264</v>
      </c>
      <c r="AD1415" s="9">
        <f t="shared" si="1502"/>
        <v>0.99966248379345257</v>
      </c>
    </row>
    <row r="1416" spans="1:30">
      <c r="A1416" s="19">
        <v>14.12</v>
      </c>
      <c r="B1416" s="9">
        <f>POISSON(B3,$A$1416,TRUE)</f>
        <v>7.3749981469019558E-7</v>
      </c>
      <c r="C1416" s="9">
        <f t="shared" ref="C1416:AD1416" si="1503">POISSON(C3,$A$1416,TRUE)</f>
        <v>1.1150997198115757E-5</v>
      </c>
      <c r="D1416" s="9">
        <f t="shared" si="1503"/>
        <v>8.4670288725100212E-5</v>
      </c>
      <c r="E1416" s="9">
        <f t="shared" si="1503"/>
        <v>4.3070108751210701E-4</v>
      </c>
      <c r="F1416" s="9">
        <f t="shared" si="1503"/>
        <v>1.6521898072302411E-3</v>
      </c>
      <c r="G1416" s="9">
        <f t="shared" si="1503"/>
        <v>5.1016739517142518E-3</v>
      </c>
      <c r="H1416" s="9">
        <f t="shared" si="1503"/>
        <v>1.3219459971733292E-2</v>
      </c>
      <c r="I1416" s="9">
        <f t="shared" si="1503"/>
        <v>2.9594194057828829E-2</v>
      </c>
      <c r="J1416" s="9">
        <f t="shared" si="1503"/>
        <v>5.8495599719787468E-2</v>
      </c>
      <c r="K1416" s="9">
        <f t="shared" si="1503"/>
        <v>0.10383869393610477</v>
      </c>
      <c r="L1416" s="9">
        <f t="shared" si="1503"/>
        <v>0.16786314296954483</v>
      </c>
      <c r="M1416" s="9">
        <f t="shared" si="1503"/>
        <v>0.25004725391065152</v>
      </c>
      <c r="N1416" s="9">
        <f t="shared" si="1503"/>
        <v>0.346750557784687</v>
      </c>
      <c r="O1416" s="9">
        <f t="shared" si="1503"/>
        <v>0.45178522322325471</v>
      </c>
      <c r="P1416" s="9">
        <f t="shared" si="1503"/>
        <v>0.55772018579415339</v>
      </c>
      <c r="Q1416" s="9">
        <f t="shared" si="1503"/>
        <v>0.65744029722755881</v>
      </c>
      <c r="R1416" s="9">
        <f t="shared" si="1503"/>
        <v>0.7454432955675393</v>
      </c>
      <c r="S1416" s="9">
        <f t="shared" si="1503"/>
        <v>0.81853755065933509</v>
      </c>
      <c r="T1416" s="9">
        <f t="shared" si="1503"/>
        <v>0.87587593298689892</v>
      </c>
      <c r="U1416" s="9">
        <f t="shared" si="1503"/>
        <v>0.91848740448506772</v>
      </c>
      <c r="V1416" s="9">
        <f t="shared" si="1503"/>
        <v>0.94857110336277473</v>
      </c>
      <c r="W1416" s="9">
        <f t="shared" si="1503"/>
        <v>0.96879880946530927</v>
      </c>
      <c r="X1416" s="9">
        <f t="shared" si="1503"/>
        <v>0.98178131901839039</v>
      </c>
      <c r="Y1416" s="9">
        <f t="shared" si="1503"/>
        <v>0.98975145097010808</v>
      </c>
      <c r="Z1416" s="9">
        <f t="shared" si="1503"/>
        <v>0.99444054526836867</v>
      </c>
      <c r="AA1416" s="9">
        <f t="shared" si="1503"/>
        <v>0.99708894572802631</v>
      </c>
      <c r="AB1416" s="9">
        <f t="shared" si="1503"/>
        <v>0.99852723090073259</v>
      </c>
      <c r="AC1416" s="9">
        <f t="shared" si="1503"/>
        <v>0.99927940077623678</v>
      </c>
      <c r="AD1416" s="9">
        <f t="shared" si="1503"/>
        <v>0.99965870929916956</v>
      </c>
    </row>
    <row r="1417" spans="1:30">
      <c r="A1417" s="19">
        <v>14.13</v>
      </c>
      <c r="B1417" s="9">
        <f>POISSON(B3,$A$1417,TRUE)</f>
        <v>7.3016156892406926E-7</v>
      </c>
      <c r="C1417" s="9">
        <f t="shared" ref="C1417:AD1417" si="1504">POISSON(C3,$A$1417,TRUE)</f>
        <v>1.1047344537821168E-5</v>
      </c>
      <c r="D1417" s="9">
        <f t="shared" si="1504"/>
        <v>8.3938242213079192E-5</v>
      </c>
      <c r="E1417" s="9">
        <f t="shared" si="1504"/>
        <v>4.2725437026354439E-4</v>
      </c>
      <c r="F1417" s="9">
        <f t="shared" si="1504"/>
        <v>1.6400185926018127E-3</v>
      </c>
      <c r="G1417" s="9">
        <f t="shared" si="1504"/>
        <v>5.0672902849297598E-3</v>
      </c>
      <c r="H1417" s="9">
        <f t="shared" si="1504"/>
        <v>1.3138515120362076E-2</v>
      </c>
      <c r="I1417" s="9">
        <f t="shared" si="1504"/>
        <v>2.9430858966741882E-2</v>
      </c>
      <c r="J1417" s="9">
        <f t="shared" si="1504"/>
        <v>5.8207211285410232E-2</v>
      </c>
      <c r="K1417" s="9">
        <f t="shared" si="1504"/>
        <v>0.10338608442571949</v>
      </c>
      <c r="L1417" s="9">
        <f t="shared" si="1504"/>
        <v>0.16722383217297651</v>
      </c>
      <c r="M1417" s="9">
        <f t="shared" si="1504"/>
        <v>0.24922632087013485</v>
      </c>
      <c r="N1417" s="9">
        <f t="shared" si="1504"/>
        <v>0.34578425131103868</v>
      </c>
      <c r="O1417" s="9">
        <f t="shared" si="1504"/>
        <v>0.45073529416719044</v>
      </c>
      <c r="P1417" s="9">
        <f t="shared" si="1504"/>
        <v>0.55666088242129197</v>
      </c>
      <c r="Q1417" s="9">
        <f t="shared" si="1504"/>
        <v>0.656442786556656</v>
      </c>
      <c r="R1417" s="9">
        <f t="shared" si="1504"/>
        <v>0.74456268064619935</v>
      </c>
      <c r="S1417" s="9">
        <f t="shared" si="1504"/>
        <v>0.81780586320415483</v>
      </c>
      <c r="T1417" s="9">
        <f t="shared" si="1504"/>
        <v>0.87530176151215011</v>
      </c>
      <c r="U1417" s="9">
        <f t="shared" si="1504"/>
        <v>0.91806055325383296</v>
      </c>
      <c r="V1417" s="9">
        <f t="shared" si="1504"/>
        <v>0.94826963961933164</v>
      </c>
      <c r="W1417" s="9">
        <f t="shared" si="1504"/>
        <v>0.96859603915954595</v>
      </c>
      <c r="X1417" s="9">
        <f t="shared" si="1504"/>
        <v>0.98165113122787451</v>
      </c>
      <c r="Y1417" s="9">
        <f t="shared" si="1504"/>
        <v>0.98967149865941706</v>
      </c>
      <c r="Z1417" s="9">
        <f t="shared" si="1504"/>
        <v>0.99439348998473787</v>
      </c>
      <c r="AA1417" s="9">
        <f t="shared" si="1504"/>
        <v>0.9970623594818091</v>
      </c>
      <c r="AB1417" s="9">
        <f t="shared" si="1504"/>
        <v>0.99851278740464067</v>
      </c>
      <c r="AC1417" s="9">
        <f t="shared" si="1504"/>
        <v>0.99927184468425567</v>
      </c>
      <c r="AD1417" s="9">
        <f t="shared" si="1504"/>
        <v>0.99965489751857572</v>
      </c>
    </row>
    <row r="1418" spans="1:30">
      <c r="A1418" s="19">
        <v>14.14</v>
      </c>
      <c r="B1418" s="9">
        <f>POISSON(B3,$A$1418,TRUE)</f>
        <v>7.2289633992330663E-7</v>
      </c>
      <c r="C1418" s="9">
        <f t="shared" ref="C1418:AD1418" si="1505">POISSON(C3,$A$1418,TRUE)</f>
        <v>1.0944650586438864E-5</v>
      </c>
      <c r="D1418" s="9">
        <f t="shared" si="1505"/>
        <v>8.321245310930385E-5</v>
      </c>
      <c r="E1418" s="9">
        <f t="shared" si="1505"/>
        <v>4.2383469566707413E-4</v>
      </c>
      <c r="F1418" s="9">
        <f t="shared" si="1505"/>
        <v>1.6279343231087918E-3</v>
      </c>
      <c r="G1418" s="9">
        <f t="shared" si="1505"/>
        <v>5.0331280695139714E-3</v>
      </c>
      <c r="H1418" s="9">
        <f t="shared" si="1505"/>
        <v>1.3058034665208846E-2</v>
      </c>
      <c r="I1418" s="9">
        <f t="shared" si="1505"/>
        <v>2.9268345988512474E-2</v>
      </c>
      <c r="J1418" s="9">
        <f t="shared" si="1505"/>
        <v>5.7920071252451681E-2</v>
      </c>
      <c r="K1418" s="9">
        <f t="shared" si="1505"/>
        <v>0.10293511516712946</v>
      </c>
      <c r="L1418" s="9">
        <f t="shared" si="1505"/>
        <v>0.16658638726248387</v>
      </c>
      <c r="M1418" s="9">
        <f t="shared" si="1505"/>
        <v>0.2484072043014213</v>
      </c>
      <c r="N1418" s="9">
        <f t="shared" si="1505"/>
        <v>0.34481940037896908</v>
      </c>
      <c r="O1418" s="9">
        <f t="shared" si="1505"/>
        <v>0.44968620442024032</v>
      </c>
      <c r="P1418" s="9">
        <f t="shared" si="1505"/>
        <v>0.55560167650192427</v>
      </c>
      <c r="Q1418" s="9">
        <f t="shared" si="1505"/>
        <v>0.65544466151759195</v>
      </c>
      <c r="R1418" s="9">
        <f t="shared" si="1505"/>
        <v>0.74368089952518823</v>
      </c>
      <c r="S1418" s="9">
        <f t="shared" si="1505"/>
        <v>0.81707268807974165</v>
      </c>
      <c r="T1418" s="9">
        <f t="shared" si="1505"/>
        <v>0.87472601531092975</v>
      </c>
      <c r="U1418" s="9">
        <f t="shared" si="1505"/>
        <v>0.91763222831350877</v>
      </c>
      <c r="V1418" s="9">
        <f t="shared" si="1505"/>
        <v>0.94796692090633217</v>
      </c>
      <c r="W1418" s="9">
        <f t="shared" si="1505"/>
        <v>0.96839228058549986</v>
      </c>
      <c r="X1418" s="9">
        <f t="shared" si="1505"/>
        <v>0.98152021630656494</v>
      </c>
      <c r="Y1418" s="9">
        <f t="shared" si="1505"/>
        <v>0.98959104287595023</v>
      </c>
      <c r="Z1418" s="9">
        <f t="shared" si="1505"/>
        <v>0.99434610486307962</v>
      </c>
      <c r="AA1418" s="9">
        <f t="shared" si="1505"/>
        <v>0.99703556792300008</v>
      </c>
      <c r="AB1418" s="9">
        <f t="shared" si="1505"/>
        <v>0.99849822206404903</v>
      </c>
      <c r="AC1418" s="9">
        <f t="shared" si="1505"/>
        <v>0.99926421945495403</v>
      </c>
      <c r="AD1418" s="9">
        <f t="shared" si="1505"/>
        <v>0.99965104813736105</v>
      </c>
    </row>
    <row r="1419" spans="1:30">
      <c r="A1419" s="19">
        <v>14.15</v>
      </c>
      <c r="B1419" s="9">
        <f>POISSON(B3,$A$1419,TRUE)</f>
        <v>7.1570340115895202E-7</v>
      </c>
      <c r="C1419" s="9">
        <f t="shared" ref="C1419:AD1419" si="1506">POISSON(C3,$A$1419,TRUE)</f>
        <v>1.0842906527558124E-5</v>
      </c>
      <c r="D1419" s="9">
        <f t="shared" si="1506"/>
        <v>8.2492868646832248E-5</v>
      </c>
      <c r="E1419" s="9">
        <f t="shared" si="1506"/>
        <v>4.2044185664274195E-4</v>
      </c>
      <c r="F1419" s="9">
        <f t="shared" si="1506"/>
        <v>1.6159364016782726E-3</v>
      </c>
      <c r="G1419" s="9">
        <f t="shared" si="1506"/>
        <v>4.9991859641288243E-3</v>
      </c>
      <c r="H1419" s="9">
        <f t="shared" si="1506"/>
        <v>1.2978016182241378E-2</v>
      </c>
      <c r="I1419" s="9">
        <f t="shared" si="1506"/>
        <v>2.9106651551711746E-2</v>
      </c>
      <c r="J1419" s="9">
        <f t="shared" si="1506"/>
        <v>5.7634175361462481E-2</v>
      </c>
      <c r="K1419" s="9">
        <f t="shared" si="1506"/>
        <v>0.1024857822401261</v>
      </c>
      <c r="L1419" s="9">
        <f t="shared" si="1506"/>
        <v>0.16595080597343517</v>
      </c>
      <c r="M1419" s="9">
        <f t="shared" si="1506"/>
        <v>0.24758990468491904</v>
      </c>
      <c r="N1419" s="9">
        <f t="shared" si="1506"/>
        <v>0.3438560085822106</v>
      </c>
      <c r="O1419" s="9">
        <f t="shared" si="1506"/>
        <v>0.44863796013195462</v>
      </c>
      <c r="P1419" s="9">
        <f t="shared" si="1506"/>
        <v>0.55454257544830288</v>
      </c>
      <c r="Q1419" s="9">
        <f t="shared" si="1506"/>
        <v>0.65444592923005862</v>
      </c>
      <c r="R1419" s="9">
        <f t="shared" si="1506"/>
        <v>0.7427979577307986</v>
      </c>
      <c r="S1419" s="9">
        <f t="shared" si="1506"/>
        <v>0.81633802851229686</v>
      </c>
      <c r="T1419" s="9">
        <f t="shared" si="1506"/>
        <v>0.8741486952655303</v>
      </c>
      <c r="U1419" s="9">
        <f t="shared" si="1506"/>
        <v>0.91720242866333312</v>
      </c>
      <c r="V1419" s="9">
        <f t="shared" si="1506"/>
        <v>0.94766294504227844</v>
      </c>
      <c r="W1419" s="9">
        <f t="shared" si="1506"/>
        <v>0.96818753107856792</v>
      </c>
      <c r="X1419" s="9">
        <f t="shared" si="1506"/>
        <v>0.98138857164281768</v>
      </c>
      <c r="Y1419" s="9">
        <f t="shared" si="1506"/>
        <v>0.9895100813812584</v>
      </c>
      <c r="Z1419" s="9">
        <f t="shared" si="1506"/>
        <v>0.9942983881645473</v>
      </c>
      <c r="AA1419" s="9">
        <f t="shared" si="1506"/>
        <v>0.99700856980388886</v>
      </c>
      <c r="AB1419" s="9">
        <f t="shared" si="1506"/>
        <v>0.9984835340422229</v>
      </c>
      <c r="AC1419" s="9">
        <f t="shared" si="1506"/>
        <v>0.99925652455972003</v>
      </c>
      <c r="AD1419" s="9">
        <f t="shared" si="1506"/>
        <v>0.99964716083909821</v>
      </c>
    </row>
    <row r="1420" spans="1:30">
      <c r="A1420" s="19">
        <v>14.16</v>
      </c>
      <c r="B1420" s="9">
        <f>POISSON(B3,$A$1420,TRUE)</f>
        <v>7.0858203333113464E-7</v>
      </c>
      <c r="C1420" s="9">
        <f t="shared" ref="C1420:AD1420" si="1507">POISSON(C3,$A$1420,TRUE)</f>
        <v>1.0742103625300001E-5</v>
      </c>
      <c r="D1420" s="9">
        <f t="shared" si="1507"/>
        <v>8.1779436496439583E-5</v>
      </c>
      <c r="E1420" s="9">
        <f t="shared" si="1507"/>
        <v>4.1707564764821835E-4</v>
      </c>
      <c r="F1420" s="9">
        <f t="shared" si="1507"/>
        <v>1.6040242351255153E-3</v>
      </c>
      <c r="G1420" s="9">
        <f t="shared" si="1507"/>
        <v>4.9654626348612195E-3</v>
      </c>
      <c r="H1420" s="9">
        <f t="shared" si="1507"/>
        <v>1.2898457258237486E-2</v>
      </c>
      <c r="I1420" s="9">
        <f t="shared" si="1507"/>
        <v>2.8945772096381474E-2</v>
      </c>
      <c r="J1420" s="9">
        <f t="shared" si="1507"/>
        <v>5.734951935989633E-2</v>
      </c>
      <c r="K1420" s="9">
        <f t="shared" si="1507"/>
        <v>0.10203808172115968</v>
      </c>
      <c r="L1420" s="9">
        <f t="shared" si="1507"/>
        <v>0.16531708602470868</v>
      </c>
      <c r="M1420" s="9">
        <f t="shared" si="1507"/>
        <v>0.24677442247364068</v>
      </c>
      <c r="N1420" s="9">
        <f t="shared" si="1507"/>
        <v>0.34289407948338069</v>
      </c>
      <c r="O1420" s="9">
        <f t="shared" si="1507"/>
        <v>0.44759056742629705</v>
      </c>
      <c r="P1420" s="9">
        <f t="shared" si="1507"/>
        <v>0.55348358665998998</v>
      </c>
      <c r="Q1420" s="9">
        <f t="shared" si="1507"/>
        <v>0.65344659681659611</v>
      </c>
      <c r="R1420" s="9">
        <f t="shared" si="1507"/>
        <v>0.74191386080519262</v>
      </c>
      <c r="S1420" s="9">
        <f t="shared" si="1507"/>
        <v>0.81560188775098819</v>
      </c>
      <c r="T1420" s="9">
        <f t="shared" si="1507"/>
        <v>0.87356980228168069</v>
      </c>
      <c r="U1420" s="9">
        <f t="shared" si="1507"/>
        <v>0.9167711533213968</v>
      </c>
      <c r="V1420" s="9">
        <f t="shared" si="1507"/>
        <v>0.94735770985751566</v>
      </c>
      <c r="W1420" s="9">
        <f t="shared" si="1507"/>
        <v>0.96798178797901302</v>
      </c>
      <c r="X1420" s="9">
        <f t="shared" si="1507"/>
        <v>0.98125619462448588</v>
      </c>
      <c r="Y1420" s="9">
        <f t="shared" si="1507"/>
        <v>0.98942861193317699</v>
      </c>
      <c r="Z1420" s="9">
        <f t="shared" si="1507"/>
        <v>0.99425033814530472</v>
      </c>
      <c r="AA1420" s="9">
        <f t="shared" si="1507"/>
        <v>0.99698136387185388</v>
      </c>
      <c r="AB1420" s="9">
        <f t="shared" si="1507"/>
        <v>0.99846872249831309</v>
      </c>
      <c r="AC1420" s="9">
        <f t="shared" si="1507"/>
        <v>0.99924875946685598</v>
      </c>
      <c r="AD1420" s="9">
        <f t="shared" si="1507"/>
        <v>0.99964323530523347</v>
      </c>
    </row>
    <row r="1421" spans="1:30">
      <c r="A1421" s="19">
        <v>14.17</v>
      </c>
      <c r="B1421" s="9">
        <f>POISSON(B3,$A$1421,TRUE)</f>
        <v>7.0153152429713744E-7</v>
      </c>
      <c r="C1421" s="9">
        <f t="shared" ref="C1421:AD1421" si="1508">POISSON(C3,$A$1421,TRUE)</f>
        <v>1.0642233223587575E-5</v>
      </c>
      <c r="D1421" s="9">
        <f t="shared" si="1508"/>
        <v>8.1072104763060327E-5</v>
      </c>
      <c r="E1421" s="9">
        <f t="shared" si="1508"/>
        <v>4.1373586466783655E-4</v>
      </c>
      <c r="F1421" s="9">
        <f t="shared" si="1508"/>
        <v>1.5921972341305065E-3</v>
      </c>
      <c r="G1421" s="9">
        <f t="shared" si="1508"/>
        <v>4.9319567551877122E-3</v>
      </c>
      <c r="H1421" s="9">
        <f t="shared" si="1508"/>
        <v>1.2819355490751151E-2</v>
      </c>
      <c r="I1421" s="9">
        <f t="shared" si="1508"/>
        <v>2.8785704074027422E-2</v>
      </c>
      <c r="J1421" s="9">
        <f t="shared" si="1508"/>
        <v>5.7066099002155507E-2</v>
      </c>
      <c r="K1421" s="9">
        <f t="shared" si="1508"/>
        <v>0.10159200968344163</v>
      </c>
      <c r="L1421" s="9">
        <f t="shared" si="1508"/>
        <v>0.16468522511882408</v>
      </c>
      <c r="M1421" s="9">
        <f t="shared" si="1508"/>
        <v>0.24596075809331217</v>
      </c>
      <c r="N1421" s="9">
        <f t="shared" si="1508"/>
        <v>0.34193361661402016</v>
      </c>
      <c r="O1421" s="9">
        <f t="shared" si="1508"/>
        <v>0.44654403240159174</v>
      </c>
      <c r="P1421" s="9">
        <f t="shared" si="1508"/>
        <v>0.55242471752372713</v>
      </c>
      <c r="Q1421" s="9">
        <f t="shared" si="1508"/>
        <v>0.65244667140243751</v>
      </c>
      <c r="R1421" s="9">
        <f t="shared" si="1508"/>
        <v>0.74102861430627009</v>
      </c>
      <c r="S1421" s="9">
        <f t="shared" si="1508"/>
        <v>0.81486426906787668</v>
      </c>
      <c r="T1421" s="9">
        <f t="shared" si="1508"/>
        <v>0.87298933728854156</v>
      </c>
      <c r="U1421" s="9">
        <f t="shared" si="1508"/>
        <v>0.91633840132468991</v>
      </c>
      <c r="V1421" s="9">
        <f t="shared" si="1508"/>
        <v>0.94705121319430097</v>
      </c>
      <c r="W1421" s="9">
        <f t="shared" si="1508"/>
        <v>0.96777504863203379</v>
      </c>
      <c r="X1421" s="9">
        <f t="shared" si="1508"/>
        <v>0.98112308263897363</v>
      </c>
      <c r="Y1421" s="9">
        <f t="shared" si="1508"/>
        <v>0.98934663228585773</v>
      </c>
      <c r="Z1421" s="9">
        <f t="shared" si="1508"/>
        <v>0.99420195305653891</v>
      </c>
      <c r="AA1421" s="9">
        <f t="shared" si="1508"/>
        <v>0.99695394886936106</v>
      </c>
      <c r="AB1421" s="9">
        <f t="shared" si="1508"/>
        <v>0.99845378658734907</v>
      </c>
      <c r="AC1421" s="9">
        <f t="shared" si="1508"/>
        <v>0.99924092364156725</v>
      </c>
      <c r="AD1421" s="9">
        <f t="shared" si="1508"/>
        <v>0.9996392712150769</v>
      </c>
    </row>
    <row r="1422" spans="1:30">
      <c r="A1422" s="19">
        <v>14.18</v>
      </c>
      <c r="B1422" s="9">
        <f>POISSON(B3,$A$1422,TRUE)</f>
        <v>6.9455116900018157E-7</v>
      </c>
      <c r="C1422" s="9">
        <f t="shared" ref="C1422:AD1422" si="1509">POISSON(C3,$A$1422,TRUE)</f>
        <v>1.0543286745422756E-5</v>
      </c>
      <c r="D1422" s="9">
        <f t="shared" si="1509"/>
        <v>8.0370821982258807E-5</v>
      </c>
      <c r="E1422" s="9">
        <f t="shared" si="1509"/>
        <v>4.1042230520170383E-4</v>
      </c>
      <c r="F1422" s="9">
        <f t="shared" si="1509"/>
        <v>1.5804548132146365E-3</v>
      </c>
      <c r="G1422" s="9">
        <f t="shared" si="1509"/>
        <v>4.8986670059393131E-3</v>
      </c>
      <c r="H1422" s="9">
        <f t="shared" si="1509"/>
        <v>1.2740708488078633E-2</v>
      </c>
      <c r="I1422" s="9">
        <f t="shared" si="1509"/>
        <v>2.8626443947612285E-2</v>
      </c>
      <c r="J1422" s="9">
        <f t="shared" si="1509"/>
        <v>5.6783910049635684E-2</v>
      </c>
      <c r="K1422" s="9">
        <f t="shared" si="1509"/>
        <v>0.10114756219704588</v>
      </c>
      <c r="L1422" s="9">
        <f t="shared" si="1509"/>
        <v>0.16405522094207353</v>
      </c>
      <c r="M1422" s="9">
        <f t="shared" si="1509"/>
        <v>0.24514891194248187</v>
      </c>
      <c r="N1422" s="9">
        <f t="shared" si="1509"/>
        <v>0.34097462347463114</v>
      </c>
      <c r="O1422" s="9">
        <f t="shared" si="1509"/>
        <v>0.44549836113046781</v>
      </c>
      <c r="P1422" s="9">
        <f t="shared" si="1509"/>
        <v>0.55136597541330801</v>
      </c>
      <c r="Q1422" s="9">
        <f t="shared" si="1509"/>
        <v>0.65144616011535295</v>
      </c>
      <c r="R1422" s="9">
        <f t="shared" si="1509"/>
        <v>0.74014222380754024</v>
      </c>
      <c r="S1422" s="9">
        <f t="shared" si="1509"/>
        <v>0.81412517575784726</v>
      </c>
      <c r="T1422" s="9">
        <f t="shared" si="1509"/>
        <v>0.87240730123869992</v>
      </c>
      <c r="U1422" s="9">
        <f t="shared" si="1509"/>
        <v>0.91590417172914695</v>
      </c>
      <c r="V1422" s="9">
        <f t="shared" si="1509"/>
        <v>0.94674345290687389</v>
      </c>
      <c r="W1422" s="9">
        <f t="shared" si="1509"/>
        <v>0.96756731038783428</v>
      </c>
      <c r="X1422" s="9">
        <f t="shared" si="1509"/>
        <v>0.98098923307328967</v>
      </c>
      <c r="Y1422" s="9">
        <f t="shared" si="1509"/>
        <v>0.9892641401898008</v>
      </c>
      <c r="Z1422" s="9">
        <f t="shared" si="1509"/>
        <v>0.99415323114447296</v>
      </c>
      <c r="AA1422" s="9">
        <f t="shared" si="1509"/>
        <v>0.99692632353396282</v>
      </c>
      <c r="AB1422" s="9">
        <f t="shared" si="1509"/>
        <v>0.99843872546023082</v>
      </c>
      <c r="AC1422" s="9">
        <f t="shared" si="1509"/>
        <v>0.99923301654595231</v>
      </c>
      <c r="AD1422" s="9">
        <f t="shared" si="1509"/>
        <v>0.99963526824579274</v>
      </c>
    </row>
    <row r="1423" spans="1:30">
      <c r="A1423" s="19">
        <v>14.19</v>
      </c>
      <c r="B1423" s="9">
        <f>POISSON(B3,$A$1423,TRUE)</f>
        <v>6.8764026939892028E-7</v>
      </c>
      <c r="C1423" s="9">
        <f t="shared" ref="C1423:AD1423" si="1510">POISSON(C3,$A$1423,TRUE)</f>
        <v>1.0445255692169598E-5</v>
      </c>
      <c r="D1423" s="9">
        <f t="shared" si="1510"/>
        <v>7.9675537116727558E-5</v>
      </c>
      <c r="E1423" s="9">
        <f t="shared" si="1510"/>
        <v>4.0713476825488665E-4</v>
      </c>
      <c r="F1423" s="9">
        <f t="shared" si="1510"/>
        <v>1.5687963907175062E-3</v>
      </c>
      <c r="G1423" s="9">
        <f t="shared" si="1510"/>
        <v>4.86559207526642E-3</v>
      </c>
      <c r="H1423" s="9">
        <f t="shared" si="1510"/>
        <v>1.2662513869224602E-2</v>
      </c>
      <c r="I1423" s="9">
        <f t="shared" si="1510"/>
        <v>2.8467988191548405E-2</v>
      </c>
      <c r="J1423" s="9">
        <f t="shared" si="1510"/>
        <v>5.6502948270770237E-2</v>
      </c>
      <c r="K1423" s="9">
        <f t="shared" si="1510"/>
        <v>0.10070473532900998</v>
      </c>
      <c r="L1423" s="9">
        <f t="shared" si="1510"/>
        <v>0.16342707116465224</v>
      </c>
      <c r="M1423" s="9">
        <f t="shared" si="1510"/>
        <v>0.24433888439263068</v>
      </c>
      <c r="N1423" s="9">
        <f t="shared" si="1510"/>
        <v>0.34001710353471526</v>
      </c>
      <c r="O1423" s="9">
        <f t="shared" si="1510"/>
        <v>0.44445355965980599</v>
      </c>
      <c r="P1423" s="9">
        <f t="shared" si="1510"/>
        <v>0.55030736768945121</v>
      </c>
      <c r="Q1423" s="9">
        <f t="shared" si="1510"/>
        <v>0.65044507008549601</v>
      </c>
      <c r="R1423" s="9">
        <f t="shared" si="1510"/>
        <v>0.73925469489798812</v>
      </c>
      <c r="S1423" s="9">
        <f t="shared" si="1510"/>
        <v>0.81338461113853311</v>
      </c>
      <c r="T1423" s="9">
        <f t="shared" si="1510"/>
        <v>0.8718236951081626</v>
      </c>
      <c r="U1423" s="9">
        <f t="shared" si="1510"/>
        <v>0.91546846360969125</v>
      </c>
      <c r="V1423" s="9">
        <f t="shared" si="1510"/>
        <v>0.94643442686152568</v>
      </c>
      <c r="W1423" s="9">
        <f t="shared" si="1510"/>
        <v>0.96735857060169383</v>
      </c>
      <c r="X1423" s="9">
        <f t="shared" si="1510"/>
        <v>0.98085464331410233</v>
      </c>
      <c r="Y1423" s="9">
        <f t="shared" si="1510"/>
        <v>0.98918113339188829</v>
      </c>
      <c r="Z1423" s="9">
        <f t="shared" si="1510"/>
        <v>0.99410417065037926</v>
      </c>
      <c r="AA1423" s="9">
        <f t="shared" si="1510"/>
        <v>0.99689848659829861</v>
      </c>
      <c r="AB1423" s="9">
        <f t="shared" si="1510"/>
        <v>0.99842353826372088</v>
      </c>
      <c r="AC1423" s="9">
        <f t="shared" si="1510"/>
        <v>0.99922503763899273</v>
      </c>
      <c r="AD1423" s="9">
        <f t="shared" si="1510"/>
        <v>0.99963122607238941</v>
      </c>
    </row>
    <row r="1424" spans="1:30">
      <c r="A1424" s="19">
        <v>14.2</v>
      </c>
      <c r="B1424" s="9">
        <f>POISSON(B3,$A$1424,TRUE)</f>
        <v>6.8079813439763423E-7</v>
      </c>
      <c r="C1424" s="9">
        <f t="shared" ref="C1424:AD1424" si="1511">POISSON(C3,$A$1424,TRUE)</f>
        <v>1.0348131642844041E-5</v>
      </c>
      <c r="D1424" s="9">
        <f t="shared" si="1511"/>
        <v>7.8986199552813515E-5</v>
      </c>
      <c r="E1424" s="9">
        <f t="shared" si="1511"/>
        <v>4.0387305432666894E-4</v>
      </c>
      <c r="F1424" s="9">
        <f t="shared" si="1511"/>
        <v>1.5572213887738557E-3</v>
      </c>
      <c r="G1424" s="9">
        <f t="shared" si="1511"/>
        <v>4.8327306586038671E-3</v>
      </c>
      <c r="H1424" s="9">
        <f t="shared" si="1511"/>
        <v>1.2584769263868228E-2</v>
      </c>
      <c r="I1424" s="9">
        <f t="shared" si="1511"/>
        <v>2.8310333291690207E-2</v>
      </c>
      <c r="J1424" s="9">
        <f t="shared" si="1511"/>
        <v>5.6223209441074222E-2</v>
      </c>
      <c r="K1424" s="9">
        <f t="shared" si="1511"/>
        <v>0.10026352514343567</v>
      </c>
      <c r="L1424" s="9">
        <f t="shared" si="1511"/>
        <v>0.16280077344078894</v>
      </c>
      <c r="M1424" s="9">
        <f t="shared" si="1511"/>
        <v>0.24353067578828125</v>
      </c>
      <c r="N1424" s="9">
        <f t="shared" si="1511"/>
        <v>0.33906106023281407</v>
      </c>
      <c r="O1424" s="9">
        <f t="shared" si="1511"/>
        <v>0.44340963401068817</v>
      </c>
      <c r="P1424" s="9">
        <f t="shared" si="1511"/>
        <v>0.54924890169967455</v>
      </c>
      <c r="Q1424" s="9">
        <f t="shared" si="1511"/>
        <v>0.64944340844524873</v>
      </c>
      <c r="R1424" s="9">
        <f t="shared" si="1511"/>
        <v>0.73836603318194571</v>
      </c>
      <c r="S1424" s="9">
        <f t="shared" si="1511"/>
        <v>0.81264257855024535</v>
      </c>
      <c r="T1424" s="9">
        <f t="shared" si="1511"/>
        <v>0.8712385198963486</v>
      </c>
      <c r="U1424" s="9">
        <f t="shared" si="1511"/>
        <v>0.91503127606027812</v>
      </c>
      <c r="V1424" s="9">
        <f t="shared" si="1511"/>
        <v>0.94612413293666831</v>
      </c>
      <c r="W1424" s="9">
        <f t="shared" si="1511"/>
        <v>0.9671488266340369</v>
      </c>
      <c r="X1424" s="9">
        <f t="shared" si="1511"/>
        <v>0.98071931074779295</v>
      </c>
      <c r="Y1424" s="9">
        <f t="shared" si="1511"/>
        <v>0.98909760963541626</v>
      </c>
      <c r="Z1424" s="9">
        <f t="shared" si="1511"/>
        <v>0.99405476981059326</v>
      </c>
      <c r="AA1424" s="9">
        <f t="shared" si="1511"/>
        <v>0.99687043679009402</v>
      </c>
      <c r="AB1424" s="9">
        <f t="shared" si="1511"/>
        <v>0.99840822414043662</v>
      </c>
      <c r="AC1424" s="9">
        <f t="shared" si="1511"/>
        <v>0.99921698637654277</v>
      </c>
      <c r="AD1424" s="9">
        <f t="shared" si="1511"/>
        <v>0.99962714436771083</v>
      </c>
    </row>
    <row r="1425" spans="1:30">
      <c r="A1425" s="19">
        <v>14.21</v>
      </c>
      <c r="B1425" s="9">
        <f>POISSON(B3,$A$1425,TRUE)</f>
        <v>6.7402407977712056E-7</v>
      </c>
      <c r="C1425" s="9">
        <f t="shared" ref="C1425:AD1425" si="1512">POISSON(C3,$A$1425,TRUE)</f>
        <v>1.0251906253410005E-5</v>
      </c>
      <c r="D1425" s="9">
        <f t="shared" si="1512"/>
        <v>7.8302759097071642E-5</v>
      </c>
      <c r="E1425" s="9">
        <f t="shared" si="1512"/>
        <v>4.0063696539988227E-4</v>
      </c>
      <c r="F1425" s="9">
        <f t="shared" si="1512"/>
        <v>1.5457292332906173E-3</v>
      </c>
      <c r="G1425" s="9">
        <f t="shared" si="1512"/>
        <v>4.8000814586360852E-3</v>
      </c>
      <c r="H1425" s="9">
        <f t="shared" si="1512"/>
        <v>1.2507472312329274E-2</v>
      </c>
      <c r="I1425" s="9">
        <f t="shared" si="1512"/>
        <v>2.8153475745326437E-2</v>
      </c>
      <c r="J1425" s="9">
        <f t="shared" si="1512"/>
        <v>5.5944689343187665E-2</v>
      </c>
      <c r="K1425" s="9">
        <f t="shared" si="1512"/>
        <v>9.9823927701588572E-2</v>
      </c>
      <c r="L1425" s="9">
        <f t="shared" si="1512"/>
        <v>0.16217632540887622</v>
      </c>
      <c r="M1425" s="9">
        <f t="shared" si="1512"/>
        <v>0.24272428644710869</v>
      </c>
      <c r="N1425" s="9">
        <f t="shared" si="1512"/>
        <v>0.33810649697654921</v>
      </c>
      <c r="O1425" s="9">
        <f t="shared" si="1512"/>
        <v>0.44236659017834523</v>
      </c>
      <c r="P1425" s="9">
        <f t="shared" si="1512"/>
        <v>0.54819058477816796</v>
      </c>
      <c r="Q1425" s="9">
        <f t="shared" si="1512"/>
        <v>0.64844118232906689</v>
      </c>
      <c r="R1425" s="9">
        <f t="shared" si="1512"/>
        <v>0.73747624427895908</v>
      </c>
      <c r="S1425" s="9">
        <f t="shared" si="1512"/>
        <v>0.81189908135589817</v>
      </c>
      <c r="T1425" s="9">
        <f t="shared" si="1512"/>
        <v>0.87065177662608184</v>
      </c>
      <c r="U1425" s="9">
        <f t="shared" si="1512"/>
        <v>0.91459260819394028</v>
      </c>
      <c r="V1425" s="9">
        <f t="shared" si="1512"/>
        <v>0.94581256902290367</v>
      </c>
      <c r="W1425" s="9">
        <f t="shared" si="1512"/>
        <v>0.9669380758505024</v>
      </c>
      <c r="X1425" s="9">
        <f t="shared" si="1512"/>
        <v>0.98058323276051029</v>
      </c>
      <c r="Y1425" s="9">
        <f t="shared" si="1512"/>
        <v>0.9890135666601283</v>
      </c>
      <c r="Z1425" s="9">
        <f t="shared" si="1512"/>
        <v>0.99400502685652703</v>
      </c>
      <c r="AA1425" s="9">
        <f t="shared" si="1512"/>
        <v>0.99684217283216014</v>
      </c>
      <c r="AB1425" s="9">
        <f t="shared" si="1512"/>
        <v>0.99839278222884276</v>
      </c>
      <c r="AC1425" s="9">
        <f t="shared" si="1512"/>
        <v>0.99920886221131888</v>
      </c>
      <c r="AD1425" s="9">
        <f t="shared" si="1512"/>
        <v>0.99962302280242565</v>
      </c>
    </row>
    <row r="1426" spans="1:30">
      <c r="A1426" s="19">
        <v>14.22</v>
      </c>
      <c r="B1426" s="9">
        <f>POISSON(B3,$A$1426,TRUE)</f>
        <v>6.6731742812627425E-7</v>
      </c>
      <c r="C1426" s="9">
        <f t="shared" ref="C1426:AD1426" si="1513">POISSON(C3,$A$1426,TRUE)</f>
        <v>1.0156571256081895E-5</v>
      </c>
      <c r="D1426" s="9">
        <f t="shared" si="1513"/>
        <v>7.762516597284635E-5</v>
      </c>
      <c r="E1426" s="9">
        <f t="shared" si="1513"/>
        <v>3.9742630493030994E-4</v>
      </c>
      <c r="F1426" s="9">
        <f t="shared" si="1513"/>
        <v>1.5343193539240931E-3</v>
      </c>
      <c r="G1426" s="9">
        <f t="shared" si="1513"/>
        <v>4.7676431852624115E-3</v>
      </c>
      <c r="H1426" s="9">
        <f t="shared" si="1513"/>
        <v>1.2430620665534232E-2</v>
      </c>
      <c r="I1426" s="9">
        <f t="shared" si="1513"/>
        <v>2.7997412061172119E-2</v>
      </c>
      <c r="J1426" s="9">
        <f t="shared" si="1513"/>
        <v>5.5667383766918474E-2</v>
      </c>
      <c r="K1426" s="9">
        <f t="shared" si="1513"/>
        <v>9.9385939061997691E-2</v>
      </c>
      <c r="L1426" s="9">
        <f t="shared" si="1513"/>
        <v>0.16155372469160043</v>
      </c>
      <c r="M1426" s="9">
        <f t="shared" si="1513"/>
        <v>0.24191971666005041</v>
      </c>
      <c r="N1426" s="9">
        <f t="shared" si="1513"/>
        <v>0.33715341714266372</v>
      </c>
      <c r="O1426" s="9">
        <f t="shared" si="1513"/>
        <v>0.44132443413210676</v>
      </c>
      <c r="P1426" s="9">
        <f t="shared" si="1513"/>
        <v>0.5471324242456701</v>
      </c>
      <c r="Q1426" s="9">
        <f t="shared" si="1513"/>
        <v>0.64743839887332744</v>
      </c>
      <c r="R1426" s="9">
        <f t="shared" si="1513"/>
        <v>0.73658533382365809</v>
      </c>
      <c r="S1426" s="9">
        <f t="shared" si="1513"/>
        <v>0.81115412294093514</v>
      </c>
      <c r="T1426" s="9">
        <f t="shared" si="1513"/>
        <v>0.87006346634358334</v>
      </c>
      <c r="U1426" s="9">
        <f t="shared" si="1513"/>
        <v>0.91415245914282894</v>
      </c>
      <c r="V1426" s="9">
        <f t="shared" si="1513"/>
        <v>0.94549973302309254</v>
      </c>
      <c r="W1426" s="9">
        <f t="shared" si="1513"/>
        <v>0.96672631562201383</v>
      </c>
      <c r="X1426" s="9">
        <f t="shared" si="1513"/>
        <v>0.98044640673822558</v>
      </c>
      <c r="Y1426" s="9">
        <f t="shared" si="1513"/>
        <v>0.98892900220224877</v>
      </c>
      <c r="Z1426" s="9">
        <f t="shared" si="1513"/>
        <v>0.99395494001468254</v>
      </c>
      <c r="AA1426" s="9">
        <f t="shared" si="1513"/>
        <v>0.99681369344239479</v>
      </c>
      <c r="AB1426" s="9">
        <f t="shared" si="1513"/>
        <v>0.99837721166324367</v>
      </c>
      <c r="AC1426" s="9">
        <f t="shared" si="1513"/>
        <v>0.99920066459289059</v>
      </c>
      <c r="AD1426" s="9">
        <f t="shared" si="1513"/>
        <v>0.99961886104501851</v>
      </c>
    </row>
    <row r="1427" spans="1:30">
      <c r="A1427" s="19">
        <v>14.23</v>
      </c>
      <c r="B1427" s="9">
        <f>POISSON(B3,$A$1427,TRUE)</f>
        <v>6.6067750877434039E-7</v>
      </c>
      <c r="C1427" s="9">
        <f t="shared" ref="C1427:AD1427" si="1514">POISSON(C3,$A$1427,TRUE)</f>
        <v>1.0062118458633205E-5</v>
      </c>
      <c r="D1427" s="9">
        <f t="shared" si="1514"/>
        <v>7.6953370816879014E-5</v>
      </c>
      <c r="E1427" s="9">
        <f t="shared" si="1514"/>
        <v>3.9424087783615833E-4</v>
      </c>
      <c r="F1427" s="9">
        <f t="shared" si="1514"/>
        <v>1.5229911840572445E-3</v>
      </c>
      <c r="G1427" s="9">
        <f t="shared" si="1514"/>
        <v>4.7354145555624566E-3</v>
      </c>
      <c r="H1427" s="9">
        <f t="shared" si="1514"/>
        <v>1.2354211984982317E-2</v>
      </c>
      <c r="I1427" s="9">
        <f t="shared" si="1514"/>
        <v>2.7842138759360119E-2</v>
      </c>
      <c r="J1427" s="9">
        <f t="shared" si="1514"/>
        <v>5.5391288509284632E-2</v>
      </c>
      <c r="K1427" s="9">
        <f t="shared" si="1514"/>
        <v>9.8949555280554172E-2</v>
      </c>
      <c r="L1427" s="9">
        <f t="shared" si="1514"/>
        <v>0.16093296889607075</v>
      </c>
      <c r="M1427" s="9">
        <f t="shared" si="1514"/>
        <v>0.2411169666914163</v>
      </c>
      <c r="N1427" s="9">
        <f t="shared" si="1514"/>
        <v>0.3362018240770635</v>
      </c>
      <c r="O1427" s="9">
        <f t="shared" si="1514"/>
        <v>0.44028317181535259</v>
      </c>
      <c r="P1427" s="9">
        <f t="shared" si="1514"/>
        <v>0.54607442740934253</v>
      </c>
      <c r="Q1427" s="9">
        <f t="shared" si="1514"/>
        <v>0.64643506521617411</v>
      </c>
      <c r="R1427" s="9">
        <f t="shared" si="1514"/>
        <v>0.73569330746562489</v>
      </c>
      <c r="S1427" s="9">
        <f t="shared" si="1514"/>
        <v>0.81040770671325357</v>
      </c>
      <c r="T1427" s="9">
        <f t="shared" si="1514"/>
        <v>0.86947359011846204</v>
      </c>
      <c r="U1427" s="9">
        <f t="shared" si="1514"/>
        <v>0.91371082805825776</v>
      </c>
      <c r="V1427" s="9">
        <f t="shared" si="1514"/>
        <v>0.94518562285242236</v>
      </c>
      <c r="W1427" s="9">
        <f t="shared" si="1514"/>
        <v>0.96651354332484918</v>
      </c>
      <c r="X1427" s="9">
        <f t="shared" si="1514"/>
        <v>0.98030883006678704</v>
      </c>
      <c r="Y1427" s="9">
        <f t="shared" si="1514"/>
        <v>0.98884391399451643</v>
      </c>
      <c r="Z1427" s="9">
        <f t="shared" si="1514"/>
        <v>0.99390450750666592</v>
      </c>
      <c r="AA1427" s="9">
        <f t="shared" si="1514"/>
        <v>0.99678499733378145</v>
      </c>
      <c r="AB1427" s="9">
        <f t="shared" si="1514"/>
        <v>0.99836151157377584</v>
      </c>
      <c r="AC1427" s="9">
        <f t="shared" si="1514"/>
        <v>0.99919239296766915</v>
      </c>
      <c r="AD1427" s="9">
        <f t="shared" si="1514"/>
        <v>0.99961465876178002</v>
      </c>
    </row>
    <row r="1428" spans="1:30">
      <c r="A1428" s="19">
        <v>14.24</v>
      </c>
      <c r="B1428" s="9">
        <f>POISSON(B3,$A$1428,TRUE)</f>
        <v>6.5410365772385037E-7</v>
      </c>
      <c r="C1428" s="9">
        <f t="shared" ref="C1428:AD1428" si="1515">POISSON(C3,$A$1428,TRUE)</f>
        <v>9.9685397437114799E-6</v>
      </c>
      <c r="D1428" s="9">
        <f t="shared" si="1515"/>
        <v>7.6287324675943408E-5</v>
      </c>
      <c r="E1428" s="9">
        <f t="shared" si="1515"/>
        <v>3.9108049048760428E-4</v>
      </c>
      <c r="F1428" s="9">
        <f t="shared" si="1515"/>
        <v>1.5117441607771166E-3</v>
      </c>
      <c r="G1428" s="9">
        <f t="shared" si="1515"/>
        <v>4.7033942937616483E-3</v>
      </c>
      <c r="H1428" s="9">
        <f t="shared" si="1515"/>
        <v>1.227824394271161E-2</v>
      </c>
      <c r="I1428" s="9">
        <f t="shared" si="1515"/>
        <v>2.7687652371432656E-2</v>
      </c>
      <c r="J1428" s="9">
        <f t="shared" si="1515"/>
        <v>5.5116399374556146E-2</v>
      </c>
      <c r="K1428" s="9">
        <f t="shared" si="1515"/>
        <v>9.8514772410609283E-2</v>
      </c>
      <c r="L1428" s="9">
        <f t="shared" si="1515"/>
        <v>0.16031405561394899</v>
      </c>
      <c r="M1428" s="9">
        <f t="shared" si="1515"/>
        <v>0.24031603677899957</v>
      </c>
      <c r="N1428" s="9">
        <f t="shared" si="1515"/>
        <v>0.33525172109485973</v>
      </c>
      <c r="O1428" s="9">
        <f t="shared" si="1515"/>
        <v>0.43924280914546349</v>
      </c>
      <c r="P1428" s="9">
        <f t="shared" si="1515"/>
        <v>0.54501660156264919</v>
      </c>
      <c r="Q1428" s="9">
        <f t="shared" si="1515"/>
        <v>0.64543118849736358</v>
      </c>
      <c r="R1428" s="9">
        <f t="shared" si="1515"/>
        <v>0.73480017086925964</v>
      </c>
      <c r="S1428" s="9">
        <f t="shared" si="1515"/>
        <v>0.80965983610313041</v>
      </c>
      <c r="T1428" s="9">
        <f t="shared" si="1515"/>
        <v>0.86888214904370364</v>
      </c>
      <c r="U1428" s="9">
        <f t="shared" si="1515"/>
        <v>0.9132677141107437</v>
      </c>
      <c r="V1428" s="9">
        <f t="shared" si="1515"/>
        <v>0.94487023643847612</v>
      </c>
      <c r="W1428" s="9">
        <f t="shared" si="1515"/>
        <v>0.96629975634071008</v>
      </c>
      <c r="X1428" s="9">
        <f t="shared" si="1515"/>
        <v>0.98017050013197426</v>
      </c>
      <c r="Y1428" s="9">
        <f t="shared" si="1515"/>
        <v>0.98875829976621776</v>
      </c>
      <c r="Z1428" s="9">
        <f t="shared" si="1515"/>
        <v>0.99385372754920231</v>
      </c>
      <c r="AA1428" s="9">
        <f t="shared" si="1515"/>
        <v>0.99675608321439024</v>
      </c>
      <c r="AB1428" s="9">
        <f t="shared" si="1515"/>
        <v>0.99834568108640087</v>
      </c>
      <c r="AC1428" s="9">
        <f t="shared" si="1515"/>
        <v>0.99918404677889838</v>
      </c>
      <c r="AD1428" s="9">
        <f t="shared" si="1515"/>
        <v>0.99961041561679709</v>
      </c>
    </row>
    <row r="1429" spans="1:30">
      <c r="A1429" s="19">
        <v>14.25</v>
      </c>
      <c r="B1429" s="9">
        <f>POISSON(B3,$A$1429,TRUE)</f>
        <v>6.4759521758422093E-7</v>
      </c>
      <c r="C1429" s="9">
        <f t="shared" ref="C1429:AD1429" si="1516">POISSON(C3,$A$1429,TRUE)</f>
        <v>9.8758270681593691E-6</v>
      </c>
      <c r="D1429" s="9">
        <f t="shared" si="1516"/>
        <v>7.5626979003507301E-5</v>
      </c>
      <c r="E1429" s="9">
        <f t="shared" si="1516"/>
        <v>3.8794495069640998E-4</v>
      </c>
      <c r="F1429" s="9">
        <f t="shared" si="1516"/>
        <v>1.5005777248523757E-3</v>
      </c>
      <c r="G1429" s="9">
        <f t="shared" si="1516"/>
        <v>4.6715811311968773E-3</v>
      </c>
      <c r="H1429" s="9">
        <f t="shared" si="1516"/>
        <v>1.2202714221265072E-2</v>
      </c>
      <c r="I1429" s="9">
        <f t="shared" si="1516"/>
        <v>2.753394944033246E-2</v>
      </c>
      <c r="J1429" s="9">
        <f t="shared" si="1516"/>
        <v>5.4842712174296267E-2</v>
      </c>
      <c r="K1429" s="9">
        <f t="shared" si="1516"/>
        <v>9.8081586503072277E-2</v>
      </c>
      <c r="L1429" s="9">
        <f t="shared" si="1516"/>
        <v>0.15969698242157809</v>
      </c>
      <c r="M1429" s="9">
        <f t="shared" si="1516"/>
        <v>0.2395169271341879</v>
      </c>
      <c r="N1429" s="9">
        <f t="shared" si="1516"/>
        <v>0.33430311148041197</v>
      </c>
      <c r="O1429" s="9">
        <f t="shared" si="1516"/>
        <v>0.43820335201377308</v>
      </c>
      <c r="P1429" s="9">
        <f t="shared" si="1516"/>
        <v>0.54395895398522986</v>
      </c>
      <c r="Q1429" s="9">
        <f t="shared" si="1516"/>
        <v>0.64442677585811403</v>
      </c>
      <c r="R1429" s="9">
        <f t="shared" si="1516"/>
        <v>0.73390592971365121</v>
      </c>
      <c r="S1429" s="9">
        <f t="shared" si="1516"/>
        <v>0.80891051456314556</v>
      </c>
      <c r="T1429" s="9">
        <f t="shared" si="1516"/>
        <v>0.86828914423566206</v>
      </c>
      <c r="U1429" s="9">
        <f t="shared" si="1516"/>
        <v>0.91282311649004944</v>
      </c>
      <c r="V1429" s="9">
        <f t="shared" si="1516"/>
        <v>0.9445535717213005</v>
      </c>
      <c r="W1429" s="9">
        <f t="shared" si="1516"/>
        <v>0.96608495205679212</v>
      </c>
      <c r="X1429" s="9">
        <f t="shared" si="1516"/>
        <v>0.98003141431955387</v>
      </c>
      <c r="Y1429" s="9">
        <f t="shared" si="1516"/>
        <v>0.98867215724322155</v>
      </c>
      <c r="Z1429" s="9">
        <f t="shared" si="1516"/>
        <v>0.99380259835414908</v>
      </c>
      <c r="AA1429" s="9">
        <f t="shared" si="1516"/>
        <v>0.99672694978737786</v>
      </c>
      <c r="AB1429" s="9">
        <f t="shared" si="1516"/>
        <v>0.99832971932289749</v>
      </c>
      <c r="AC1429" s="9">
        <f t="shared" si="1516"/>
        <v>0.99917562546664396</v>
      </c>
      <c r="AD1429" s="9">
        <f t="shared" si="1516"/>
        <v>0.99960613127194342</v>
      </c>
    </row>
    <row r="1430" spans="1:30">
      <c r="A1430" s="19">
        <v>14.26</v>
      </c>
      <c r="B1430" s="9">
        <f>POISSON(B3,$A$1430,TRUE)</f>
        <v>6.4115153750601437E-7</v>
      </c>
      <c r="C1430" s="9">
        <f t="shared" ref="C1430:AD1430" si="1517">POISSON(C3,$A$1430,TRUE)</f>
        <v>9.7839724623417787E-6</v>
      </c>
      <c r="D1430" s="9">
        <f t="shared" si="1517"/>
        <v>7.4972285656420772E-5</v>
      </c>
      <c r="E1430" s="9">
        <f t="shared" si="1517"/>
        <v>3.8483406770560964E-4</v>
      </c>
      <c r="F1430" s="9">
        <f t="shared" si="1517"/>
        <v>1.4894913207109677E-3</v>
      </c>
      <c r="G1430" s="9">
        <f t="shared" si="1517"/>
        <v>4.6399738062822497E-3</v>
      </c>
      <c r="H1430" s="9">
        <f t="shared" si="1517"/>
        <v>1.2127620513656661E-2</v>
      </c>
      <c r="I1430" s="9">
        <f t="shared" si="1517"/>
        <v>2.7381026520393679E-2</v>
      </c>
      <c r="J1430" s="9">
        <f t="shared" si="1517"/>
        <v>5.4570222727402411E-2</v>
      </c>
      <c r="K1430" s="9">
        <f t="shared" si="1517"/>
        <v>9.7649993606507363E-2</v>
      </c>
      <c r="L1430" s="9">
        <f t="shared" si="1517"/>
        <v>0.15908174688011101</v>
      </c>
      <c r="M1430" s="9">
        <f t="shared" si="1517"/>
        <v>0.23871963794207351</v>
      </c>
      <c r="N1430" s="9">
        <f t="shared" si="1517"/>
        <v>0.33335599848737241</v>
      </c>
      <c r="O1430" s="9">
        <f t="shared" si="1517"/>
        <v>0.43716480628552334</v>
      </c>
      <c r="P1430" s="9">
        <f t="shared" si="1517"/>
        <v>0.54290149194278237</v>
      </c>
      <c r="Q1430" s="9">
        <f t="shared" si="1517"/>
        <v>0.64342183444095069</v>
      </c>
      <c r="R1430" s="9">
        <f t="shared" si="1517"/>
        <v>0.7330105896924427</v>
      </c>
      <c r="S1430" s="9">
        <f t="shared" si="1517"/>
        <v>0.8081597455681061</v>
      </c>
      <c r="T1430" s="9">
        <f t="shared" si="1517"/>
        <v>0.8676945768340486</v>
      </c>
      <c r="U1430" s="9">
        <f t="shared" si="1517"/>
        <v>0.912377034405224</v>
      </c>
      <c r="V1430" s="9">
        <f t="shared" si="1517"/>
        <v>0.94423562665347216</v>
      </c>
      <c r="W1430" s="9">
        <f t="shared" si="1517"/>
        <v>0.96586912786585422</v>
      </c>
      <c r="X1430" s="9">
        <f t="shared" si="1517"/>
        <v>0.97989157001533433</v>
      </c>
      <c r="Y1430" s="9">
        <f t="shared" si="1517"/>
        <v>0.98858548414801217</v>
      </c>
      <c r="Z1430" s="9">
        <f t="shared" si="1517"/>
        <v>0.99375111812851147</v>
      </c>
      <c r="AA1430" s="9">
        <f t="shared" si="1517"/>
        <v>0.99669759575098826</v>
      </c>
      <c r="AB1430" s="9">
        <f t="shared" si="1517"/>
        <v>0.99831362540085444</v>
      </c>
      <c r="AC1430" s="9">
        <f t="shared" si="1517"/>
        <v>0.99916712846778377</v>
      </c>
      <c r="AD1430" s="9">
        <f t="shared" si="1517"/>
        <v>0.99960180538686982</v>
      </c>
    </row>
    <row r="1431" spans="1:30">
      <c r="A1431" s="19">
        <v>14.27</v>
      </c>
      <c r="B1431" s="9">
        <f>POISSON(B3,$A$1431,TRUE)</f>
        <v>6.3477197311585317E-7</v>
      </c>
      <c r="C1431" s="9">
        <f t="shared" ref="C1431:AD1431" si="1518">POISSON(C3,$A$1431,TRUE)</f>
        <v>9.6929680294790769E-6</v>
      </c>
      <c r="D1431" s="9">
        <f t="shared" si="1518"/>
        <v>7.4323196891630685E-5</v>
      </c>
      <c r="E1431" s="9">
        <f t="shared" si="1518"/>
        <v>3.8174765217926506E-4</v>
      </c>
      <c r="F1431" s="9">
        <f t="shared" si="1518"/>
        <v>1.4784843964179009E-3</v>
      </c>
      <c r="G1431" s="9">
        <f t="shared" si="1518"/>
        <v>4.6085710644749676E-3</v>
      </c>
      <c r="H1431" s="9">
        <f t="shared" si="1518"/>
        <v>1.2052960523337359E-2</v>
      </c>
      <c r="I1431" s="9">
        <f t="shared" si="1518"/>
        <v>2.7228880177332545E-2</v>
      </c>
      <c r="J1431" s="9">
        <f t="shared" si="1518"/>
        <v>5.4298926860146458E-2</v>
      </c>
      <c r="K1431" s="9">
        <f t="shared" si="1518"/>
        <v>9.7219989767230258E-2</v>
      </c>
      <c r="L1431" s="9">
        <f t="shared" si="1518"/>
        <v>0.15846834653563899</v>
      </c>
      <c r="M1431" s="9">
        <f t="shared" si="1518"/>
        <v>0.23792416936156535</v>
      </c>
      <c r="N1431" s="9">
        <f t="shared" si="1518"/>
        <v>0.33241038533872969</v>
      </c>
      <c r="O1431" s="9">
        <f t="shared" si="1518"/>
        <v>0.43612717779981697</v>
      </c>
      <c r="P1431" s="9">
        <f t="shared" si="1518"/>
        <v>0.54184422268693933</v>
      </c>
      <c r="Q1431" s="9">
        <f t="shared" si="1518"/>
        <v>0.64241637138955499</v>
      </c>
      <c r="R1431" s="9">
        <f t="shared" si="1518"/>
        <v>0.7321141565137006</v>
      </c>
      <c r="S1431" s="9">
        <f t="shared" si="1518"/>
        <v>0.80740753261496845</v>
      </c>
      <c r="T1431" s="9">
        <f t="shared" si="1518"/>
        <v>0.86709844800191815</v>
      </c>
      <c r="U1431" s="9">
        <f t="shared" si="1518"/>
        <v>0.91192946708464295</v>
      </c>
      <c r="V1431" s="9">
        <f t="shared" si="1518"/>
        <v>0.94391639920016712</v>
      </c>
      <c r="W1431" s="9">
        <f t="shared" si="1518"/>
        <v>0.96565228116628754</v>
      </c>
      <c r="X1431" s="9">
        <f t="shared" si="1518"/>
        <v>0.97975096460522115</v>
      </c>
      <c r="Y1431" s="9">
        <f t="shared" si="1518"/>
        <v>0.9884982781997248</v>
      </c>
      <c r="Z1431" s="9">
        <f t="shared" si="1518"/>
        <v>0.99369928507445682</v>
      </c>
      <c r="AA1431" s="9">
        <f t="shared" si="1518"/>
        <v>0.99666801979855379</v>
      </c>
      <c r="AB1431" s="9">
        <f t="shared" si="1518"/>
        <v>0.99829739843366383</v>
      </c>
      <c r="AC1431" s="9">
        <f t="shared" si="1518"/>
        <v>0.99915855521599806</v>
      </c>
      <c r="AD1431" s="9">
        <f t="shared" si="1518"/>
        <v>0.99959743761899467</v>
      </c>
    </row>
    <row r="1432" spans="1:30">
      <c r="A1432" s="19">
        <v>14.28</v>
      </c>
      <c r="B1432" s="9">
        <f>POISSON(B3,$A$1432,TRUE)</f>
        <v>6.2845588645198193E-7</v>
      </c>
      <c r="C1432" s="9">
        <f t="shared" ref="C1432:AD1432" si="1519">POISSON(C3,$A$1432,TRUE)</f>
        <v>9.6028059449862828E-6</v>
      </c>
      <c r="D1432" s="9">
        <f t="shared" si="1519"/>
        <v>7.3679665362921196E-5</v>
      </c>
      <c r="E1432" s="9">
        <f t="shared" si="1519"/>
        <v>3.7868551619229135E-4</v>
      </c>
      <c r="F1432" s="9">
        <f t="shared" si="1519"/>
        <v>1.4675564036531427E-3</v>
      </c>
      <c r="G1432" s="9">
        <f t="shared" si="1519"/>
        <v>4.5773716582413332E-3</v>
      </c>
      <c r="H1432" s="9">
        <f t="shared" si="1519"/>
        <v>1.1978731964161231E-2</v>
      </c>
      <c r="I1432" s="9">
        <f t="shared" si="1519"/>
        <v>2.7077506988237809E-2</v>
      </c>
      <c r="J1432" s="9">
        <f t="shared" si="1519"/>
        <v>5.4028820406214526E-2</v>
      </c>
      <c r="K1432" s="9">
        <f t="shared" si="1519"/>
        <v>9.6791571029404208E-2</v>
      </c>
      <c r="L1432" s="9">
        <f t="shared" si="1519"/>
        <v>0.15785677891931915</v>
      </c>
      <c r="M1432" s="9">
        <f t="shared" si="1519"/>
        <v>0.23713052152549946</v>
      </c>
      <c r="N1432" s="9">
        <f t="shared" si="1519"/>
        <v>0.33146627522685423</v>
      </c>
      <c r="O1432" s="9">
        <f t="shared" si="1519"/>
        <v>0.43509047236957304</v>
      </c>
      <c r="P1432" s="9">
        <f t="shared" si="1519"/>
        <v>0.54078715345514627</v>
      </c>
      <c r="Q1432" s="9">
        <f t="shared" si="1519"/>
        <v>0.64141039384861198</v>
      </c>
      <c r="R1432" s="9">
        <f t="shared" si="1519"/>
        <v>0.73121663589978003</v>
      </c>
      <c r="S1432" s="9">
        <f t="shared" si="1519"/>
        <v>0.80665387922276133</v>
      </c>
      <c r="T1432" s="9">
        <f t="shared" si="1519"/>
        <v>0.86650075892565992</v>
      </c>
      <c r="U1432" s="9">
        <f t="shared" si="1519"/>
        <v>0.91148041377604871</v>
      </c>
      <c r="V1432" s="9">
        <f t="shared" si="1519"/>
        <v>0.9435958873392265</v>
      </c>
      <c r="W1432" s="9">
        <f t="shared" si="1519"/>
        <v>0.96543440936218716</v>
      </c>
      <c r="X1432" s="9">
        <f t="shared" si="1519"/>
        <v>0.97960959547527271</v>
      </c>
      <c r="Y1432" s="9">
        <f t="shared" si="1519"/>
        <v>0.98841053711417981</v>
      </c>
      <c r="Z1432" s="9">
        <f t="shared" si="1519"/>
        <v>0.99364709738932944</v>
      </c>
      <c r="AA1432" s="9">
        <f t="shared" si="1519"/>
        <v>0.99663822061849494</v>
      </c>
      <c r="AB1432" s="9">
        <f t="shared" si="1519"/>
        <v>0.99828103753051345</v>
      </c>
      <c r="AC1432" s="9">
        <f t="shared" si="1519"/>
        <v>0.99914990514175883</v>
      </c>
      <c r="AD1432" s="9">
        <f t="shared" si="1519"/>
        <v>0.999593027623494</v>
      </c>
    </row>
    <row r="1433" spans="1:30">
      <c r="A1433" s="19">
        <v>14.29</v>
      </c>
      <c r="B1433" s="9">
        <f>POISSON(B3,$A$1433,TRUE)</f>
        <v>6.2220264590047089E-7</v>
      </c>
      <c r="C1433" s="9">
        <f t="shared" ref="C1433:AD1433" si="1520">POISSON(C3,$A$1433,TRUE)</f>
        <v>9.5134784558181999E-6</v>
      </c>
      <c r="D1433" s="9">
        <f t="shared" si="1520"/>
        <v>7.304164411768037E-5</v>
      </c>
      <c r="E1433" s="9">
        <f t="shared" si="1520"/>
        <v>3.7564747322035044E-4</v>
      </c>
      <c r="F1433" s="9">
        <f t="shared" si="1520"/>
        <v>1.4567067976896391E-3</v>
      </c>
      <c r="G1433" s="9">
        <f t="shared" si="1520"/>
        <v>4.5463743470228659E-3</v>
      </c>
      <c r="H1433" s="9">
        <f t="shared" si="1520"/>
        <v>1.1904932560351505E-2</v>
      </c>
      <c r="I1433" s="9">
        <f t="shared" si="1520"/>
        <v>2.6926903541560965E-2</v>
      </c>
      <c r="J1433" s="9">
        <f t="shared" si="1520"/>
        <v>5.3759899206746363E-2</v>
      </c>
      <c r="K1433" s="9">
        <f t="shared" si="1520"/>
        <v>9.6364733435135158E-2</v>
      </c>
      <c r="L1433" s="9">
        <f t="shared" si="1520"/>
        <v>0.1572470415475028</v>
      </c>
      <c r="M1433" s="9">
        <f t="shared" si="1520"/>
        <v>0.23633869454075124</v>
      </c>
      <c r="N1433" s="9">
        <f t="shared" si="1520"/>
        <v>0.3305236713135446</v>
      </c>
      <c r="O1433" s="9">
        <f t="shared" si="1520"/>
        <v>0.43405469578148426</v>
      </c>
      <c r="P1433" s="9">
        <f t="shared" si="1520"/>
        <v>0.53973029147054563</v>
      </c>
      <c r="Q1433" s="9">
        <f t="shared" si="1520"/>
        <v>0.64040390896365795</v>
      </c>
      <c r="R1433" s="9">
        <f t="shared" si="1520"/>
        <v>0.73031803358719427</v>
      </c>
      <c r="S1433" s="9">
        <f t="shared" si="1520"/>
        <v>0.80589878893250766</v>
      </c>
      <c r="T1433" s="9">
        <f t="shared" si="1520"/>
        <v>0.86590151081498168</v>
      </c>
      <c r="U1433" s="9">
        <f t="shared" si="1520"/>
        <v>0.91102987374658961</v>
      </c>
      <c r="V1433" s="9">
        <f t="shared" si="1520"/>
        <v>0.94327408906122345</v>
      </c>
      <c r="W1433" s="9">
        <f t="shared" si="1520"/>
        <v>0.96521550986341964</v>
      </c>
      <c r="X1433" s="9">
        <f t="shared" si="1520"/>
        <v>0.97946746001175522</v>
      </c>
      <c r="Y1433" s="9">
        <f t="shared" si="1520"/>
        <v>0.98832225860391687</v>
      </c>
      <c r="Z1433" s="9">
        <f t="shared" si="1520"/>
        <v>0.99359455326566626</v>
      </c>
      <c r="AA1433" s="9">
        <f t="shared" si="1520"/>
        <v>0.99660819689432234</v>
      </c>
      <c r="AB1433" s="9">
        <f t="shared" si="1520"/>
        <v>0.9982645417963798</v>
      </c>
      <c r="AC1433" s="9">
        <f t="shared" si="1520"/>
        <v>0.99914117767232058</v>
      </c>
      <c r="AD1433" s="9">
        <f t="shared" si="1520"/>
        <v>0.99958857505329179</v>
      </c>
    </row>
    <row r="1434" spans="1:30">
      <c r="A1434" s="19">
        <v>14.3</v>
      </c>
      <c r="B1434" s="9">
        <f>POISSON(B3,$A$1434,TRUE)</f>
        <v>6.1601162613205269E-7</v>
      </c>
      <c r="C1434" s="9">
        <f t="shared" ref="C1434:AD1434" si="1521">POISSON(C3,$A$1434,TRUE)</f>
        <v>9.4249778798204059E-6</v>
      </c>
      <c r="D1434" s="9">
        <f t="shared" si="1521"/>
        <v>7.2409086593692141E-5</v>
      </c>
      <c r="E1434" s="9">
        <f t="shared" si="1521"/>
        <v>3.7263333812981411E-4</v>
      </c>
      <c r="F1434" s="9">
        <f t="shared" si="1521"/>
        <v>1.4459350373714503E-3</v>
      </c>
      <c r="G1434" s="9">
        <f t="shared" si="1521"/>
        <v>4.5155778972025291E-3</v>
      </c>
      <c r="H1434" s="9">
        <f t="shared" si="1521"/>
        <v>1.1831560046466603E-2</v>
      </c>
      <c r="I1434" s="9">
        <f t="shared" si="1521"/>
        <v>2.6777066437106062E-2</v>
      </c>
      <c r="J1434" s="9">
        <f t="shared" si="1521"/>
        <v>5.3492159110374117E-2</v>
      </c>
      <c r="K1434" s="9">
        <f t="shared" si="1521"/>
        <v>9.5939473024566665E-2</v>
      </c>
      <c r="L1434" s="9">
        <f t="shared" si="1521"/>
        <v>0.15663913192186202</v>
      </c>
      <c r="M1434" s="9">
        <f t="shared" si="1521"/>
        <v>0.23554868848834598</v>
      </c>
      <c r="N1434" s="9">
        <f t="shared" si="1521"/>
        <v>0.32958257673007274</v>
      </c>
      <c r="O1434" s="9">
        <f t="shared" si="1521"/>
        <v>0.43301985379597219</v>
      </c>
      <c r="P1434" s="9">
        <f t="shared" si="1521"/>
        <v>0.53867364394185491</v>
      </c>
      <c r="Q1434" s="9">
        <f t="shared" si="1521"/>
        <v>0.63939692388093039</v>
      </c>
      <c r="R1434" s="9">
        <f t="shared" si="1521"/>
        <v>0.72941835532647858</v>
      </c>
      <c r="S1434" s="9">
        <f t="shared" si="1521"/>
        <v>0.80514226530714572</v>
      </c>
      <c r="T1434" s="9">
        <f t="shared" si="1521"/>
        <v>0.86530070490289801</v>
      </c>
      <c r="U1434" s="9">
        <f t="shared" si="1521"/>
        <v>0.91057784628285898</v>
      </c>
      <c r="V1434" s="9">
        <f t="shared" si="1521"/>
        <v>0.94295100236953111</v>
      </c>
      <c r="W1434" s="9">
        <f t="shared" si="1521"/>
        <v>0.96499558008569331</v>
      </c>
      <c r="X1434" s="9">
        <f t="shared" si="1521"/>
        <v>0.97932455560119891</v>
      </c>
      <c r="Y1434" s="9">
        <f t="shared" si="1521"/>
        <v>0.98823344037823069</v>
      </c>
      <c r="Z1434" s="9">
        <f t="shared" si="1521"/>
        <v>0.99354165089121205</v>
      </c>
      <c r="AA1434" s="9">
        <f t="shared" si="1521"/>
        <v>0.99657794730463745</v>
      </c>
      <c r="AB1434" s="9">
        <f t="shared" si="1521"/>
        <v>0.99824791033202143</v>
      </c>
      <c r="AC1434" s="9">
        <f t="shared" si="1521"/>
        <v>0.99913237223171003</v>
      </c>
      <c r="AD1434" s="9">
        <f t="shared" si="1521"/>
        <v>0.99958407955905093</v>
      </c>
    </row>
    <row r="1435" spans="1:30">
      <c r="A1435" s="19">
        <v>14.31</v>
      </c>
      <c r="B1435" s="9">
        <f>POISSON(B3,$A$1435,TRUE)</f>
        <v>6.0988220803959362E-7</v>
      </c>
      <c r="C1435" s="9">
        <f t="shared" ref="C1435:AD1435" si="1522">POISSON(C3,$A$1435,TRUE)</f>
        <v>9.3372966050861786E-6</v>
      </c>
      <c r="D1435" s="9">
        <f t="shared" si="1522"/>
        <v>7.1781946615954509E-5</v>
      </c>
      <c r="E1435" s="9">
        <f t="shared" si="1522"/>
        <v>3.6964292716779636E-4</v>
      </c>
      <c r="F1435" s="9">
        <f t="shared" si="1522"/>
        <v>1.4352405850920104E-3</v>
      </c>
      <c r="G1435" s="9">
        <f t="shared" si="1522"/>
        <v>4.4849810820711137E-3</v>
      </c>
      <c r="H1435" s="9">
        <f t="shared" si="1522"/>
        <v>1.1758612167366272E-2</v>
      </c>
      <c r="I1435" s="9">
        <f t="shared" si="1522"/>
        <v>2.6627992286019656E-2</v>
      </c>
      <c r="J1435" s="9">
        <f t="shared" si="1522"/>
        <v>5.3225595973260896E-2</v>
      </c>
      <c r="K1435" s="9">
        <f t="shared" si="1522"/>
        <v>9.5515785835974476E-2</v>
      </c>
      <c r="L1435" s="9">
        <f t="shared" si="1522"/>
        <v>0.1560330475295176</v>
      </c>
      <c r="M1435" s="9">
        <f t="shared" si="1522"/>
        <v>0.23476050342357235</v>
      </c>
      <c r="N1435" s="9">
        <f t="shared" si="1522"/>
        <v>0.32864299457723267</v>
      </c>
      <c r="O1435" s="9">
        <f t="shared" si="1522"/>
        <v>0.43198595214714652</v>
      </c>
      <c r="P1435" s="9">
        <f t="shared" si="1522"/>
        <v>0.53761721806325125</v>
      </c>
      <c r="Q1435" s="9">
        <f t="shared" si="1522"/>
        <v>0.63838944574721501</v>
      </c>
      <c r="R1435" s="9">
        <f t="shared" si="1522"/>
        <v>0.72851760688206024</v>
      </c>
      <c r="S1435" s="9">
        <f t="shared" si="1522"/>
        <v>0.80438431193145066</v>
      </c>
      <c r="T1435" s="9">
        <f t="shared" si="1522"/>
        <v>0.86469834244571586</v>
      </c>
      <c r="U1435" s="9">
        <f t="shared" si="1522"/>
        <v>0.91012433069093357</v>
      </c>
      <c r="V1435" s="9">
        <f t="shared" si="1522"/>
        <v>0.94262662528038688</v>
      </c>
      <c r="W1435" s="9">
        <f t="shared" si="1522"/>
        <v>0.96477461745062854</v>
      </c>
      <c r="X1435" s="9">
        <f t="shared" si="1522"/>
        <v>0.97918087963045397</v>
      </c>
      <c r="Y1435" s="9">
        <f t="shared" si="1522"/>
        <v>0.9881440801432062</v>
      </c>
      <c r="Z1435" s="9">
        <f t="shared" si="1522"/>
        <v>0.99348838844893472</v>
      </c>
      <c r="AA1435" s="9">
        <f t="shared" si="1522"/>
        <v>0.99654747052313386</v>
      </c>
      <c r="AB1435" s="9">
        <f t="shared" si="1522"/>
        <v>0.9982311422339718</v>
      </c>
      <c r="AC1435" s="9">
        <f t="shared" si="1522"/>
        <v>0.99912348824071584</v>
      </c>
      <c r="AD1435" s="9">
        <f t="shared" si="1522"/>
        <v>0.99957954078916267</v>
      </c>
    </row>
    <row r="1436" spans="1:30">
      <c r="A1436" s="19">
        <v>14.32</v>
      </c>
      <c r="B1436" s="9">
        <f>POISSON(B3,$A$1436,TRUE)</f>
        <v>6.0381377867617523E-7</v>
      </c>
      <c r="C1436" s="9">
        <f t="shared" ref="C1436:AD1436" si="1523">POISSON(C3,$A$1436,TRUE)</f>
        <v>9.2504270893190052E-6</v>
      </c>
      <c r="D1436" s="9">
        <f t="shared" si="1523"/>
        <v>7.1160178393521665E-5</v>
      </c>
      <c r="E1436" s="9">
        <f t="shared" si="1523"/>
        <v>3.6667605795224904E-4</v>
      </c>
      <c r="F1436" s="9">
        <f t="shared" si="1523"/>
        <v>1.424622906772493E-3</v>
      </c>
      <c r="G1436" s="9">
        <f t="shared" si="1523"/>
        <v>4.4545826817936722E-3</v>
      </c>
      <c r="H1436" s="9">
        <f t="shared" si="1523"/>
        <v>1.1686086678177554E-2</v>
      </c>
      <c r="I1436" s="9">
        <f t="shared" si="1523"/>
        <v>2.6479677710780008E-2</v>
      </c>
      <c r="J1436" s="9">
        <f t="shared" si="1523"/>
        <v>5.2960205659138386E-2</v>
      </c>
      <c r="K1436" s="9">
        <f t="shared" si="1523"/>
        <v>9.5093667905859755E-2</v>
      </c>
      <c r="L1436" s="9">
        <f t="shared" si="1523"/>
        <v>0.15542878584316475</v>
      </c>
      <c r="M1436" s="9">
        <f t="shared" si="1523"/>
        <v>0.23397413937609268</v>
      </c>
      <c r="N1436" s="9">
        <f t="shared" si="1523"/>
        <v>0.32770492792538664</v>
      </c>
      <c r="O1436" s="9">
        <f t="shared" si="1523"/>
        <v>0.43095299654276287</v>
      </c>
      <c r="P1436" s="9">
        <f t="shared" si="1523"/>
        <v>0.53656102101425041</v>
      </c>
      <c r="Q1436" s="9">
        <f t="shared" si="1523"/>
        <v>0.63738148170969722</v>
      </c>
      <c r="R1436" s="9">
        <f t="shared" si="1523"/>
        <v>0.72761579403212229</v>
      </c>
      <c r="S1436" s="9">
        <f t="shared" si="1523"/>
        <v>0.8036249324119531</v>
      </c>
      <c r="T1436" s="9">
        <f t="shared" si="1523"/>
        <v>0.86409442472301867</v>
      </c>
      <c r="U1436" s="9">
        <f t="shared" si="1523"/>
        <v>0.90966932629641117</v>
      </c>
      <c r="V1436" s="9">
        <f t="shared" si="1523"/>
        <v>0.94230095582296025</v>
      </c>
      <c r="W1436" s="9">
        <f t="shared" si="1523"/>
        <v>0.96455261938582593</v>
      </c>
      <c r="X1436" s="9">
        <f t="shared" si="1523"/>
        <v>0.97903642948674596</v>
      </c>
      <c r="Y1436" s="9">
        <f t="shared" si="1523"/>
        <v>0.98805417560175357</v>
      </c>
      <c r="Z1436" s="9">
        <f t="shared" si="1523"/>
        <v>0.99343476411704135</v>
      </c>
      <c r="AA1436" s="9">
        <f t="shared" si="1523"/>
        <v>0.99651676521859822</v>
      </c>
      <c r="AB1436" s="9">
        <f t="shared" si="1523"/>
        <v>0.99821423659453257</v>
      </c>
      <c r="AC1436" s="9">
        <f t="shared" si="1523"/>
        <v>0.99911452511688004</v>
      </c>
      <c r="AD1436" s="9">
        <f t="shared" si="1523"/>
        <v>0.99957495838973776</v>
      </c>
    </row>
    <row r="1437" spans="1:30">
      <c r="A1437" s="19">
        <v>14.33</v>
      </c>
      <c r="B1437" s="9">
        <f>POISSON(B3,$A$1437,TRUE)</f>
        <v>5.9780573119380437E-7</v>
      </c>
      <c r="C1437" s="9">
        <f t="shared" ref="C1437:AD1437" si="1524">POISSON(C3,$A$1437,TRUE)</f>
        <v>9.1643618592010209E-6</v>
      </c>
      <c r="D1437" s="9">
        <f t="shared" si="1524"/>
        <v>7.0543736516372717E-5</v>
      </c>
      <c r="E1437" s="9">
        <f t="shared" si="1524"/>
        <v>3.6373254946212957E-4</v>
      </c>
      <c r="F1437" s="9">
        <f t="shared" si="1524"/>
        <v>1.4140814718403033E-3</v>
      </c>
      <c r="G1437" s="9">
        <f t="shared" si="1524"/>
        <v>4.4243814833761497E-3</v>
      </c>
      <c r="H1437" s="9">
        <f t="shared" si="1524"/>
        <v>1.1613981344260933E-2</v>
      </c>
      <c r="I1437" s="9">
        <f t="shared" si="1524"/>
        <v>2.6332119345186488E-2</v>
      </c>
      <c r="J1437" s="9">
        <f t="shared" si="1524"/>
        <v>5.2695984039344397E-2</v>
      </c>
      <c r="K1437" s="9">
        <f t="shared" si="1524"/>
        <v>9.4673115269042471E-2</v>
      </c>
      <c r="L1437" s="9">
        <f t="shared" si="1524"/>
        <v>0.15482634432119985</v>
      </c>
      <c r="M1437" s="9">
        <f t="shared" si="1524"/>
        <v>0.23318959635005571</v>
      </c>
      <c r="N1437" s="9">
        <f t="shared" si="1524"/>
        <v>0.32676837981451456</v>
      </c>
      <c r="O1437" s="9">
        <f t="shared" si="1524"/>
        <v>0.42992099266418327</v>
      </c>
      <c r="P1437" s="9">
        <f t="shared" si="1524"/>
        <v>0.5355050599595943</v>
      </c>
      <c r="Q1437" s="9">
        <f t="shared" si="1524"/>
        <v>0.63637303891581032</v>
      </c>
      <c r="R1437" s="9">
        <f t="shared" si="1524"/>
        <v>0.72671292256847109</v>
      </c>
      <c r="S1437" s="9">
        <f t="shared" si="1524"/>
        <v>0.80286413037686133</v>
      </c>
      <c r="T1437" s="9">
        <f t="shared" si="1524"/>
        <v>0.86348895303765172</v>
      </c>
      <c r="U1437" s="9">
        <f t="shared" si="1524"/>
        <v>0.90921283244444795</v>
      </c>
      <c r="V1437" s="9">
        <f t="shared" si="1524"/>
        <v>0.94197399203941745</v>
      </c>
      <c r="W1437" s="9">
        <f t="shared" si="1524"/>
        <v>0.96432958332493701</v>
      </c>
      <c r="X1437" s="9">
        <f t="shared" si="1524"/>
        <v>0.97889120255773232</v>
      </c>
      <c r="Y1437" s="9">
        <f t="shared" si="1524"/>
        <v>0.98796372445364344</v>
      </c>
      <c r="Z1437" s="9">
        <f t="shared" si="1524"/>
        <v>0.99338077606899389</v>
      </c>
      <c r="AA1437" s="9">
        <f t="shared" si="1524"/>
        <v>0.99648583005491265</v>
      </c>
      <c r="AB1437" s="9">
        <f t="shared" si="1524"/>
        <v>0.99819719250176708</v>
      </c>
      <c r="AC1437" s="9">
        <f t="shared" si="1524"/>
        <v>0.99910548227448648</v>
      </c>
      <c r="AD1437" s="9">
        <f t="shared" si="1524"/>
        <v>0.99957033200459611</v>
      </c>
    </row>
    <row r="1438" spans="1:30">
      <c r="A1438" s="19">
        <v>14.34</v>
      </c>
      <c r="B1438" s="9">
        <f>POISSON(B3,$A$1438,TRUE)</f>
        <v>5.9185746478272607E-7</v>
      </c>
      <c r="C1438" s="9">
        <f t="shared" ref="C1438:AD1438" si="1525">POISSON(C3,$A$1438,TRUE)</f>
        <v>9.0790935097670181E-6</v>
      </c>
      <c r="D1438" s="9">
        <f t="shared" si="1525"/>
        <v>6.9932575952304384E-5</v>
      </c>
      <c r="E1438" s="9">
        <f t="shared" si="1525"/>
        <v>3.6081222202763295E-4</v>
      </c>
      <c r="F1438" s="9">
        <f t="shared" si="1525"/>
        <v>1.4036157532076859E-3</v>
      </c>
      <c r="G1438" s="9">
        <f t="shared" si="1525"/>
        <v>4.3943762806320777E-3</v>
      </c>
      <c r="H1438" s="9">
        <f t="shared" si="1525"/>
        <v>1.1542293941176375E-2</v>
      </c>
      <c r="I1438" s="9">
        <f t="shared" si="1525"/>
        <v>2.6185313834348554E-2</v>
      </c>
      <c r="J1438" s="9">
        <f t="shared" si="1525"/>
        <v>5.2432926992859667E-2</v>
      </c>
      <c r="K1438" s="9">
        <f t="shared" si="1525"/>
        <v>9.4254123958754057E-2</v>
      </c>
      <c r="L1438" s="9">
        <f t="shared" si="1525"/>
        <v>0.1542257204078466</v>
      </c>
      <c r="M1438" s="9">
        <f t="shared" si="1525"/>
        <v>0.23240687432420915</v>
      </c>
      <c r="N1438" s="9">
        <f t="shared" si="1525"/>
        <v>0.32583335325426233</v>
      </c>
      <c r="O1438" s="9">
        <f t="shared" si="1525"/>
        <v>0.4288899461663363</v>
      </c>
      <c r="P1438" s="9">
        <f t="shared" si="1525"/>
        <v>0.53444934204913186</v>
      </c>
      <c r="Q1438" s="9">
        <f t="shared" si="1525"/>
        <v>0.63536412451308477</v>
      </c>
      <c r="R1438" s="9">
        <f t="shared" si="1525"/>
        <v>0.72580899829640266</v>
      </c>
      <c r="S1438" s="9">
        <f t="shared" si="1525"/>
        <v>0.80210190947597759</v>
      </c>
      <c r="T1438" s="9">
        <f t="shared" si="1525"/>
        <v>0.86288192871570568</v>
      </c>
      <c r="U1438" s="9">
        <f t="shared" si="1525"/>
        <v>0.90875484849979515</v>
      </c>
      <c r="V1438" s="9">
        <f t="shared" si="1525"/>
        <v>0.94164573198498736</v>
      </c>
      <c r="W1438" s="9">
        <f t="shared" si="1525"/>
        <v>0.96410550670773287</v>
      </c>
      <c r="X1438" s="9">
        <f t="shared" si="1525"/>
        <v>0.97874519623155898</v>
      </c>
      <c r="Y1438" s="9">
        <f t="shared" si="1525"/>
        <v>0.9878727243955443</v>
      </c>
      <c r="Z1438" s="9">
        <f t="shared" si="1525"/>
        <v>0.99332642247352565</v>
      </c>
      <c r="AA1438" s="9">
        <f t="shared" si="1525"/>
        <v>0.99645466369105562</v>
      </c>
      <c r="AB1438" s="9">
        <f t="shared" si="1525"/>
        <v>0.99818000903949333</v>
      </c>
      <c r="AC1438" s="9">
        <f t="shared" si="1525"/>
        <v>0.99909635912455252</v>
      </c>
      <c r="AD1438" s="9">
        <f t="shared" si="1525"/>
        <v>0.99956566127525781</v>
      </c>
    </row>
    <row r="1439" spans="1:30">
      <c r="A1439" s="19">
        <v>14.35</v>
      </c>
      <c r="B1439" s="9">
        <f>POISSON(B3,$A$1439,TRUE)</f>
        <v>5.8596838461134207E-7</v>
      </c>
      <c r="C1439" s="9">
        <f t="shared" ref="C1439:AD1439" si="1526">POISSON(C3,$A$1439,TRUE)</f>
        <v>8.9946147037841008E-6</v>
      </c>
      <c r="D1439" s="9">
        <f t="shared" si="1526"/>
        <v>6.932665204384865E-5</v>
      </c>
      <c r="E1439" s="9">
        <f t="shared" si="1526"/>
        <v>3.5791489732049067E-4</v>
      </c>
      <c r="F1439" s="9">
        <f t="shared" si="1526"/>
        <v>1.393225227250444E-3</v>
      </c>
      <c r="G1439" s="9">
        <f t="shared" si="1526"/>
        <v>4.3645658741494099E-3</v>
      </c>
      <c r="H1439" s="9">
        <f t="shared" si="1526"/>
        <v>1.1471022254649438E-2</v>
      </c>
      <c r="I1439" s="9">
        <f t="shared" si="1526"/>
        <v>2.6039257834674499E-2</v>
      </c>
      <c r="J1439" s="9">
        <f t="shared" si="1526"/>
        <v>5.2171030406344431E-2</v>
      </c>
      <c r="K1439" s="9">
        <f t="shared" si="1526"/>
        <v>9.3836690006729298E-2</v>
      </c>
      <c r="L1439" s="9">
        <f t="shared" si="1526"/>
        <v>0.15362691153328153</v>
      </c>
      <c r="M1439" s="9">
        <f t="shared" si="1526"/>
        <v>0.23162597325201104</v>
      </c>
      <c r="N1439" s="9">
        <f t="shared" si="1526"/>
        <v>0.32489985122399168</v>
      </c>
      <c r="O1439" s="9">
        <f t="shared" si="1526"/>
        <v>0.42785986267767817</v>
      </c>
      <c r="P1439" s="9">
        <f t="shared" si="1526"/>
        <v>0.5333938744177068</v>
      </c>
      <c r="Q1439" s="9">
        <f t="shared" si="1526"/>
        <v>0.63435474564900085</v>
      </c>
      <c r="R1439" s="9">
        <f t="shared" si="1526"/>
        <v>0.72490402703456769</v>
      </c>
      <c r="S1439" s="9">
        <f t="shared" si="1526"/>
        <v>0.80133827338061969</v>
      </c>
      <c r="T1439" s="9">
        <f t="shared" si="1526"/>
        <v>0.8622733531065</v>
      </c>
      <c r="U1439" s="9">
        <f t="shared" si="1526"/>
        <v>0.90829537384683601</v>
      </c>
      <c r="V1439" s="9">
        <f t="shared" si="1526"/>
        <v>0.94131617372802701</v>
      </c>
      <c r="W1439" s="9">
        <f t="shared" si="1526"/>
        <v>0.9638803869801742</v>
      </c>
      <c r="X1439" s="9">
        <f t="shared" si="1526"/>
        <v>0.97859840789691555</v>
      </c>
      <c r="Y1439" s="9">
        <f t="shared" si="1526"/>
        <v>0.98778117312105651</v>
      </c>
      <c r="Z1439" s="9">
        <f t="shared" si="1526"/>
        <v>0.99327170149465738</v>
      </c>
      <c r="AA1439" s="9">
        <f t="shared" si="1526"/>
        <v>0.99642326478110432</v>
      </c>
      <c r="AB1439" s="9">
        <f t="shared" si="1526"/>
        <v>0.99816268528727792</v>
      </c>
      <c r="AC1439" s="9">
        <f t="shared" si="1526"/>
        <v>0.99908715507481827</v>
      </c>
      <c r="AD1439" s="9">
        <f t="shared" si="1526"/>
        <v>0.99956094584093269</v>
      </c>
    </row>
    <row r="1440" spans="1:30">
      <c r="A1440" s="19">
        <v>14.36</v>
      </c>
      <c r="B1440" s="9">
        <f>POISSON(B3,$A$1440,TRUE)</f>
        <v>5.8013790176672799E-7</v>
      </c>
      <c r="C1440" s="9">
        <f t="shared" ref="C1440:AD1440" si="1527">POISSON(C3,$A$1440,TRUE)</f>
        <v>8.9109181711369411E-6</v>
      </c>
      <c r="D1440" s="9">
        <f t="shared" si="1527"/>
        <v>6.8725920505215078E-5</v>
      </c>
      <c r="E1440" s="9">
        <f t="shared" si="1527"/>
        <v>3.550403983443357E-4</v>
      </c>
      <c r="F1440" s="9">
        <f t="shared" si="1527"/>
        <v>1.3829093737867785E-3</v>
      </c>
      <c r="G1440" s="9">
        <f t="shared" si="1527"/>
        <v>4.334949071257475E-3</v>
      </c>
      <c r="H1440" s="9">
        <f t="shared" si="1527"/>
        <v>1.1400164080537342E-2</v>
      </c>
      <c r="I1440" s="9">
        <f t="shared" si="1527"/>
        <v>2.5893948013860038E-2</v>
      </c>
      <c r="J1440" s="9">
        <f t="shared" si="1527"/>
        <v>5.1910290174174291E-2</v>
      </c>
      <c r="K1440" s="9">
        <f t="shared" si="1527"/>
        <v>9.3420809443297892E-2</v>
      </c>
      <c r="L1440" s="9">
        <f t="shared" si="1527"/>
        <v>0.15302991511375943</v>
      </c>
      <c r="M1440" s="9">
        <f t="shared" si="1527"/>
        <v>0.23084689306174364</v>
      </c>
      <c r="N1440" s="9">
        <f t="shared" si="1527"/>
        <v>0.32396787667283145</v>
      </c>
      <c r="O1440" s="9">
        <f t="shared" si="1527"/>
        <v>0.4268307478001564</v>
      </c>
      <c r="P1440" s="9">
        <f t="shared" si="1527"/>
        <v>0.5323386641850405</v>
      </c>
      <c r="Q1440" s="9">
        <f t="shared" si="1527"/>
        <v>0.63334490947083688</v>
      </c>
      <c r="R1440" s="9">
        <f t="shared" si="1527"/>
        <v>0.72399801461483881</v>
      </c>
      <c r="S1440" s="9">
        <f t="shared" si="1527"/>
        <v>0.80057322578353696</v>
      </c>
      <c r="T1440" s="9">
        <f t="shared" si="1527"/>
        <v>0.86166322758256497</v>
      </c>
      <c r="U1440" s="9">
        <f t="shared" si="1527"/>
        <v>0.90783440788961989</v>
      </c>
      <c r="V1440" s="9">
        <f t="shared" si="1527"/>
        <v>0.94098531535008534</v>
      </c>
      <c r="W1440" s="9">
        <f t="shared" si="1527"/>
        <v>0.96365422159447967</v>
      </c>
      <c r="X1440" s="9">
        <f t="shared" si="1527"/>
        <v>0.97845083494309359</v>
      </c>
      <c r="Y1440" s="9">
        <f t="shared" si="1527"/>
        <v>0.98768906832074987</v>
      </c>
      <c r="Z1440" s="9">
        <f t="shared" si="1527"/>
        <v>0.99321661129171424</v>
      </c>
      <c r="AA1440" s="9">
        <f t="shared" si="1527"/>
        <v>0.99639163197423608</v>
      </c>
      <c r="AB1440" s="9">
        <f t="shared" si="1527"/>
        <v>0.99814522032042907</v>
      </c>
      <c r="AC1440" s="9">
        <f t="shared" si="1527"/>
        <v>0.99907786952973754</v>
      </c>
      <c r="AD1440" s="9">
        <f t="shared" si="1527"/>
        <v>0.99955618533851154</v>
      </c>
    </row>
    <row r="1441" spans="1:31">
      <c r="A1441" s="19">
        <v>14.37</v>
      </c>
      <c r="B1441" s="9">
        <f>POISSON(B3,$A$1441,TRUE)</f>
        <v>5.7436543319574034E-7</v>
      </c>
      <c r="C1441" s="9">
        <f t="shared" ref="C1441:AD1441" si="1528">POISSON(C3,$A$1441,TRUE)</f>
        <v>8.8279967082185281E-6</v>
      </c>
      <c r="D1441" s="9">
        <f t="shared" si="1528"/>
        <v>6.8130337419257262E-5</v>
      </c>
      <c r="E1441" s="9">
        <f t="shared" si="1528"/>
        <v>3.5218854942513275E-4</v>
      </c>
      <c r="F1441" s="9">
        <f t="shared" si="1528"/>
        <v>1.3726676760562402E-3</v>
      </c>
      <c r="G1441" s="9">
        <f t="shared" si="1528"/>
        <v>4.3055246859940435E-3</v>
      </c>
      <c r="H1441" s="9">
        <f t="shared" si="1528"/>
        <v>1.1329717224795085E-2</v>
      </c>
      <c r="I1441" s="9">
        <f t="shared" si="1528"/>
        <v>2.5749381050876645E-2</v>
      </c>
      <c r="J1441" s="9">
        <f t="shared" si="1528"/>
        <v>5.1650702198475645E-2</v>
      </c>
      <c r="K1441" s="9">
        <f t="shared" si="1528"/>
        <v>9.3006478297475367E-2</v>
      </c>
      <c r="L1441" s="9">
        <f t="shared" si="1528"/>
        <v>0.15243472855173804</v>
      </c>
      <c r="M1441" s="9">
        <f t="shared" si="1528"/>
        <v>0.23006963365662464</v>
      </c>
      <c r="N1441" s="9">
        <f t="shared" si="1528"/>
        <v>0.32303743251972661</v>
      </c>
      <c r="O1441" s="9">
        <f t="shared" si="1528"/>
        <v>0.42580260710917073</v>
      </c>
      <c r="P1441" s="9">
        <f t="shared" si="1528"/>
        <v>0.53128371845562128</v>
      </c>
      <c r="Q1441" s="9">
        <f t="shared" si="1528"/>
        <v>0.63233462312552113</v>
      </c>
      <c r="R1441" s="9">
        <f t="shared" si="1528"/>
        <v>0.72309096688217511</v>
      </c>
      <c r="S1441" s="9">
        <f t="shared" si="1528"/>
        <v>0.79980677039882908</v>
      </c>
      <c r="T1441" s="9">
        <f t="shared" si="1528"/>
        <v>0.86105155353962415</v>
      </c>
      <c r="U1441" s="9">
        <f t="shared" si="1528"/>
        <v>0.90737195005189941</v>
      </c>
      <c r="V1441" s="9">
        <f t="shared" si="1528"/>
        <v>0.94065315494596913</v>
      </c>
      <c r="W1441" s="9">
        <f t="shared" si="1528"/>
        <v>0.96342700800919678</v>
      </c>
      <c r="X1441" s="9">
        <f t="shared" si="1528"/>
        <v>0.97830247476004151</v>
      </c>
      <c r="Y1441" s="9">
        <f t="shared" si="1528"/>
        <v>0.9875964076821997</v>
      </c>
      <c r="Z1441" s="9">
        <f t="shared" si="1528"/>
        <v>0.99316115001934191</v>
      </c>
      <c r="AA1441" s="9">
        <f t="shared" si="1528"/>
        <v>0.99635976391473124</v>
      </c>
      <c r="AB1441" s="9">
        <f t="shared" si="1528"/>
        <v>0.99812761320999055</v>
      </c>
      <c r="AC1441" s="9">
        <f t="shared" si="1528"/>
        <v>0.99906850189046759</v>
      </c>
      <c r="AD1441" s="9">
        <f t="shared" si="1528"/>
        <v>0.99955137940255523</v>
      </c>
    </row>
    <row r="1442" spans="1:31">
      <c r="A1442" s="19">
        <v>14.38</v>
      </c>
      <c r="B1442" s="9">
        <f>POISSON(B3,$A$1442,TRUE)</f>
        <v>5.6865040164671074E-7</v>
      </c>
      <c r="C1442" s="9">
        <f t="shared" ref="C1442:AD1442" si="1529">POISSON(C3,$A$1442,TRUE)</f>
        <v>8.7458431773264114E-6</v>
      </c>
      <c r="D1442" s="9">
        <f t="shared" si="1529"/>
        <v>6.7539859234463478E-5</v>
      </c>
      <c r="E1442" s="9">
        <f t="shared" si="1529"/>
        <v>3.4935917620167374E-4</v>
      </c>
      <c r="F1442" s="9">
        <f t="shared" si="1529"/>
        <v>1.3624996206987948E-3</v>
      </c>
      <c r="G1442" s="9">
        <f t="shared" si="1529"/>
        <v>4.2762915390725147E-3</v>
      </c>
      <c r="H1442" s="9">
        <f t="shared" si="1529"/>
        <v>1.1259679503441531E-2</v>
      </c>
      <c r="I1442" s="9">
        <f t="shared" si="1529"/>
        <v>2.5605553635959594E-2</v>
      </c>
      <c r="J1442" s="9">
        <f t="shared" si="1529"/>
        <v>5.1392262389160823E-2</v>
      </c>
      <c r="K1442" s="9">
        <f t="shared" si="1529"/>
        <v>9.2593692597053426E-2</v>
      </c>
      <c r="L1442" s="9">
        <f t="shared" si="1529"/>
        <v>0.15184134923600304</v>
      </c>
      <c r="M1442" s="9">
        <f t="shared" si="1529"/>
        <v>0.22929419491492081</v>
      </c>
      <c r="N1442" s="9">
        <f t="shared" si="1529"/>
        <v>0.32210852165349058</v>
      </c>
      <c r="O1442" s="9">
        <f t="shared" si="1529"/>
        <v>0.42477544615353946</v>
      </c>
      <c r="P1442" s="9">
        <f t="shared" si="1529"/>
        <v>0.53022904431858919</v>
      </c>
      <c r="Q1442" s="9">
        <f t="shared" si="1529"/>
        <v>0.63132389375948383</v>
      </c>
      <c r="R1442" s="9">
        <f t="shared" si="1529"/>
        <v>0.72218288969448796</v>
      </c>
      <c r="S1442" s="9">
        <f t="shared" si="1529"/>
        <v>0.79903891096186219</v>
      </c>
      <c r="T1442" s="9">
        <f t="shared" si="1529"/>
        <v>0.86043833239657541</v>
      </c>
      <c r="U1442" s="9">
        <f t="shared" si="1529"/>
        <v>0.90690799977716363</v>
      </c>
      <c r="V1442" s="9">
        <f t="shared" si="1529"/>
        <v>0.9403196906238066</v>
      </c>
      <c r="W1442" s="9">
        <f t="shared" si="1529"/>
        <v>0.96319874368926972</v>
      </c>
      <c r="X1442" s="9">
        <f t="shared" si="1529"/>
        <v>0.97815332473842242</v>
      </c>
      <c r="Y1442" s="9">
        <f t="shared" si="1529"/>
        <v>0.9875031888900232</v>
      </c>
      <c r="Z1442" s="9">
        <f t="shared" si="1529"/>
        <v>0.99310531582752393</v>
      </c>
      <c r="AA1442" s="9">
        <f t="shared" si="1529"/>
        <v>0.99632765924197431</v>
      </c>
      <c r="AB1442" s="9">
        <f t="shared" si="1529"/>
        <v>0.99810986302273585</v>
      </c>
      <c r="AC1442" s="9">
        <f t="shared" si="1529"/>
        <v>0.99905905155485986</v>
      </c>
      <c r="AD1442" s="9">
        <f t="shared" si="1529"/>
        <v>0.9995465276652864</v>
      </c>
    </row>
    <row r="1443" spans="1:31">
      <c r="A1443" s="19">
        <v>14.39</v>
      </c>
      <c r="B1443" s="9">
        <f>POISSON(B3,$A$1443,TRUE)</f>
        <v>5.6299223561172364E-7</v>
      </c>
      <c r="C1443" s="9">
        <f t="shared" ref="C1443:AD1443" si="1530">POISSON(C3,$A$1443,TRUE)</f>
        <v>8.6644505060644266E-6</v>
      </c>
      <c r="D1443" s="9">
        <f t="shared" si="1530"/>
        <v>6.6954442761971627E-5</v>
      </c>
      <c r="E1443" s="9">
        <f t="shared" si="1530"/>
        <v>3.4655210561613983E-4</v>
      </c>
      <c r="F1443" s="9">
        <f t="shared" si="1530"/>
        <v>1.3524046977340099E-3</v>
      </c>
      <c r="G1443" s="9">
        <f t="shared" si="1530"/>
        <v>4.2472484578492406E-3</v>
      </c>
      <c r="H1443" s="9">
        <f t="shared" si="1530"/>
        <v>1.1190048742525605E-2</v>
      </c>
      <c r="I1443" s="9">
        <f t="shared" si="1530"/>
        <v>2.5462462470596015E-2</v>
      </c>
      <c r="J1443" s="9">
        <f t="shared" si="1530"/>
        <v>5.1134966663962653E-2</v>
      </c>
      <c r="K1443" s="9">
        <f t="shared" si="1530"/>
        <v>9.2182448368690023E-2</v>
      </c>
      <c r="L1443" s="9">
        <f t="shared" si="1530"/>
        <v>0.15124977454179264</v>
      </c>
      <c r="M1443" s="9">
        <f t="shared" si="1530"/>
        <v>0.22852057669006057</v>
      </c>
      <c r="N1443" s="9">
        <f t="shared" si="1530"/>
        <v>0.3211811469328586</v>
      </c>
      <c r="O1443" s="9">
        <f t="shared" si="1530"/>
        <v>0.42374927045546334</v>
      </c>
      <c r="P1443" s="9">
        <f t="shared" si="1530"/>
        <v>0.52917464884762655</v>
      </c>
      <c r="Q1443" s="9">
        <f t="shared" si="1530"/>
        <v>0.63031272851850817</v>
      </c>
      <c r="R1443" s="9">
        <f t="shared" si="1530"/>
        <v>0.72127378892250782</v>
      </c>
      <c r="S1443" s="9">
        <f t="shared" si="1530"/>
        <v>0.79826965122918692</v>
      </c>
      <c r="T1443" s="9">
        <f t="shared" si="1530"/>
        <v>0.85982356559547124</v>
      </c>
      <c r="U1443" s="9">
        <f t="shared" si="1530"/>
        <v>0.90644255652867289</v>
      </c>
      <c r="V1443" s="9">
        <f t="shared" si="1530"/>
        <v>0.93998492050511151</v>
      </c>
      <c r="W1443" s="9">
        <f t="shared" si="1530"/>
        <v>0.96296942610610925</v>
      </c>
      <c r="X1443" s="9">
        <f t="shared" si="1530"/>
        <v>0.97800338226967076</v>
      </c>
      <c r="Y1443" s="9">
        <f t="shared" si="1530"/>
        <v>0.9874094096259165</v>
      </c>
      <c r="Z1443" s="9">
        <f t="shared" si="1530"/>
        <v>0.99304910686159897</v>
      </c>
      <c r="AA1443" s="9">
        <f t="shared" si="1530"/>
        <v>0.99629531659045767</v>
      </c>
      <c r="AB1443" s="9">
        <f t="shared" si="1530"/>
        <v>0.99809196882116069</v>
      </c>
      <c r="AC1443" s="9">
        <f t="shared" si="1530"/>
        <v>0.99904951791745011</v>
      </c>
      <c r="AD1443" s="9">
        <f t="shared" si="1530"/>
        <v>0.9995416297565789</v>
      </c>
    </row>
    <row r="1444" spans="1:31">
      <c r="A1444" s="19">
        <v>14.4</v>
      </c>
      <c r="B1444" s="9">
        <f>POISSON(B3,$A$1444,TRUE)</f>
        <v>5.5739036926945956E-7</v>
      </c>
      <c r="C1444" s="9">
        <f t="shared" ref="C1444:AD1444" si="1531">POISSON(C3,$A$1444,TRUE)</f>
        <v>8.5838116867496776E-6</v>
      </c>
      <c r="D1444" s="9">
        <f t="shared" si="1531"/>
        <v>6.6374045172607244E-5</v>
      </c>
      <c r="E1444" s="9">
        <f t="shared" si="1531"/>
        <v>3.4376716590472358E-4</v>
      </c>
      <c r="F1444" s="9">
        <f t="shared" si="1531"/>
        <v>1.3423824005403423E-3</v>
      </c>
      <c r="G1444" s="9">
        <f t="shared" si="1531"/>
        <v>4.2183942762909245E-3</v>
      </c>
      <c r="H1444" s="9">
        <f t="shared" si="1531"/>
        <v>1.1120822778092324E-2</v>
      </c>
      <c r="I1444" s="9">
        <f t="shared" si="1531"/>
        <v>2.5320104267512342E-2</v>
      </c>
      <c r="J1444" s="9">
        <f t="shared" si="1531"/>
        <v>5.0878810948468377E-2</v>
      </c>
      <c r="K1444" s="9">
        <f t="shared" si="1531"/>
        <v>9.1772741637998048E-2</v>
      </c>
      <c r="L1444" s="9">
        <f t="shared" si="1531"/>
        <v>0.15066000183092076</v>
      </c>
      <c r="M1444" s="9">
        <f t="shared" si="1531"/>
        <v>0.22774877881074682</v>
      </c>
      <c r="N1444" s="9">
        <f t="shared" si="1531"/>
        <v>0.32025531118653811</v>
      </c>
      <c r="O1444" s="9">
        <f t="shared" si="1531"/>
        <v>0.42272408551049157</v>
      </c>
      <c r="P1444" s="9">
        <f t="shared" si="1531"/>
        <v>0.52812053910084367</v>
      </c>
      <c r="Q1444" s="9">
        <f t="shared" si="1531"/>
        <v>0.62930113454758163</v>
      </c>
      <c r="R1444" s="9">
        <f t="shared" si="1531"/>
        <v>0.72036367044964611</v>
      </c>
      <c r="S1444" s="9">
        <f t="shared" si="1531"/>
        <v>0.79749899497845345</v>
      </c>
      <c r="T1444" s="9">
        <f t="shared" si="1531"/>
        <v>0.85920725460149927</v>
      </c>
      <c r="U1444" s="9">
        <f t="shared" si="1531"/>
        <v>0.90597561978949215</v>
      </c>
      <c r="V1444" s="9">
        <f t="shared" si="1531"/>
        <v>0.93964884272484672</v>
      </c>
      <c r="W1444" s="9">
        <f t="shared" si="1531"/>
        <v>0.96273905273766136</v>
      </c>
      <c r="X1444" s="9">
        <f t="shared" si="1531"/>
        <v>0.97785264474604916</v>
      </c>
      <c r="Y1444" s="9">
        <f t="shared" si="1531"/>
        <v>0.98731506756869192</v>
      </c>
      <c r="Z1444" s="9">
        <f t="shared" si="1531"/>
        <v>0.99299252126227766</v>
      </c>
      <c r="AA1444" s="9">
        <f t="shared" si="1531"/>
        <v>0.99626273458978298</v>
      </c>
      <c r="AB1444" s="9">
        <f t="shared" si="1531"/>
        <v>0.9980739296634783</v>
      </c>
      <c r="AC1444" s="9">
        <f t="shared" si="1531"/>
        <v>0.99903990036944901</v>
      </c>
      <c r="AD1444" s="9">
        <f t="shared" si="1531"/>
        <v>0.99953668530394835</v>
      </c>
    </row>
    <row r="1445" spans="1:31">
      <c r="A1445" s="19">
        <v>14.41</v>
      </c>
      <c r="B1445" s="9">
        <f>POISSON(B3,$A$1445,TRUE)</f>
        <v>5.5184424242861596E-7</v>
      </c>
      <c r="C1445" s="9">
        <f t="shared" ref="C1445:AD1445" si="1532">POISSON(C3,$A$1445,TRUE)</f>
        <v>8.5039197758249714E-6</v>
      </c>
      <c r="D1445" s="9">
        <f t="shared" si="1532"/>
        <v>6.5798623993945716E-5</v>
      </c>
      <c r="E1445" s="9">
        <f t="shared" si="1532"/>
        <v>3.4100418658831896E-4</v>
      </c>
      <c r="F1445" s="9">
        <f t="shared" si="1532"/>
        <v>1.3324322258345487E-3</v>
      </c>
      <c r="G1445" s="9">
        <f t="shared" si="1532"/>
        <v>4.1897278349421838E-3</v>
      </c>
      <c r="H1445" s="9">
        <f t="shared" si="1532"/>
        <v>1.1051999456149021E-2</v>
      </c>
      <c r="I1445" s="9">
        <f t="shared" si="1532"/>
        <v>2.5178475750661952E-2</v>
      </c>
      <c r="J1445" s="9">
        <f t="shared" si="1532"/>
        <v>5.0623791176153364E-2</v>
      </c>
      <c r="K1445" s="9">
        <f t="shared" si="1532"/>
        <v>9.1364568429634613E-2</v>
      </c>
      <c r="L1445" s="9">
        <f t="shared" si="1532"/>
        <v>0.15007202845190112</v>
      </c>
      <c r="M1445" s="9">
        <f t="shared" si="1532"/>
        <v>0.22697880108107021</v>
      </c>
      <c r="N1445" s="9">
        <f t="shared" si="1532"/>
        <v>0.31933101721326396</v>
      </c>
      <c r="O1445" s="9">
        <f t="shared" si="1532"/>
        <v>0.4216998967874882</v>
      </c>
      <c r="P1445" s="9">
        <f t="shared" si="1532"/>
        <v>0.52706672212067174</v>
      </c>
      <c r="Q1445" s="9">
        <f t="shared" si="1532"/>
        <v>0.62828911899075035</v>
      </c>
      <c r="R1445" s="9">
        <f t="shared" si="1532"/>
        <v>0.71945254017186444</v>
      </c>
      <c r="S1445" s="9">
        <f t="shared" si="1532"/>
        <v>0.79672694600832672</v>
      </c>
      <c r="T1445" s="9">
        <f t="shared" si="1532"/>
        <v>0.85858940090296132</v>
      </c>
      <c r="U1445" s="9">
        <f t="shared" si="1532"/>
        <v>0.90550718906252348</v>
      </c>
      <c r="V1445" s="9">
        <f t="shared" si="1532"/>
        <v>0.93931145543148808</v>
      </c>
      <c r="W1445" s="9">
        <f t="shared" si="1532"/>
        <v>0.96250762106847754</v>
      </c>
      <c r="X1445" s="9">
        <f t="shared" si="1532"/>
        <v>0.97770110956070566</v>
      </c>
      <c r="Y1445" s="9">
        <f t="shared" si="1532"/>
        <v>0.98722016039431471</v>
      </c>
      <c r="Z1445" s="9">
        <f t="shared" si="1532"/>
        <v>0.99293555716566084</v>
      </c>
      <c r="AA1445" s="9">
        <f t="shared" si="1532"/>
        <v>0.9962299118646647</v>
      </c>
      <c r="AB1445" s="9">
        <f t="shared" si="1532"/>
        <v>0.99805574460361268</v>
      </c>
      <c r="AC1445" s="9">
        <f t="shared" si="1532"/>
        <v>0.99903019829873263</v>
      </c>
      <c r="AD1445" s="9">
        <f t="shared" si="1532"/>
        <v>0.99953169393254249</v>
      </c>
    </row>
    <row r="1446" spans="1:31">
      <c r="A1446" s="19">
        <v>14.42</v>
      </c>
      <c r="B1446" s="9">
        <f>POISSON(B3,$A$1446,TRUE)</f>
        <v>5.46353300471887E-7</v>
      </c>
      <c r="C1446" s="9">
        <f t="shared" ref="C1446:AD1446" si="1533">POISSON(C3,$A$1446,TRUE)</f>
        <v>8.4247678932764983E-6</v>
      </c>
      <c r="D1446" s="9">
        <f t="shared" si="1533"/>
        <v>6.5228137107397748E-5</v>
      </c>
      <c r="E1446" s="9">
        <f t="shared" si="1533"/>
        <v>3.3826299846327385E-4</v>
      </c>
      <c r="F1446" s="9">
        <f t="shared" si="1533"/>
        <v>1.3225536736512073E-3</v>
      </c>
      <c r="G1446" s="9">
        <f t="shared" si="1533"/>
        <v>4.1612479808932059E-3</v>
      </c>
      <c r="H1446" s="9">
        <f t="shared" si="1533"/>
        <v>1.0983576632631482E-2</v>
      </c>
      <c r="I1446" s="9">
        <f t="shared" si="1533"/>
        <v>2.5037573655212322E-2</v>
      </c>
      <c r="J1446" s="9">
        <f t="shared" si="1533"/>
        <v>5.0369903288414286E-2</v>
      </c>
      <c r="K1446" s="9">
        <f t="shared" si="1533"/>
        <v>9.0957924767389009E-2</v>
      </c>
      <c r="L1446" s="9">
        <f t="shared" si="1533"/>
        <v>0.14948585174007051</v>
      </c>
      <c r="M1446" s="9">
        <f t="shared" si="1533"/>
        <v>0.22621064328062213</v>
      </c>
      <c r="N1446" s="9">
        <f t="shared" si="1533"/>
        <v>0.31840826778185166</v>
      </c>
      <c r="O1446" s="9">
        <f t="shared" si="1533"/>
        <v>0.42067670972860022</v>
      </c>
      <c r="P1446" s="9">
        <f t="shared" si="1533"/>
        <v>0.52601320493375092</v>
      </c>
      <c r="Q1446" s="9">
        <f t="shared" si="1533"/>
        <v>0.62727668899096922</v>
      </c>
      <c r="R1446" s="9">
        <f t="shared" si="1533"/>
        <v>0.71854040399753749</v>
      </c>
      <c r="S1446" s="9">
        <f t="shared" si="1533"/>
        <v>0.79595350813840271</v>
      </c>
      <c r="T1446" s="9">
        <f t="shared" si="1533"/>
        <v>0.85797000601125162</v>
      </c>
      <c r="U1446" s="9">
        <f t="shared" si="1533"/>
        <v>0.90503726387053995</v>
      </c>
      <c r="V1446" s="9">
        <f t="shared" si="1533"/>
        <v>0.93897275678708692</v>
      </c>
      <c r="W1446" s="9">
        <f t="shared" si="1533"/>
        <v>0.96227512858978237</v>
      </c>
      <c r="X1446" s="9">
        <f t="shared" si="1533"/>
        <v>0.97754877410773111</v>
      </c>
      <c r="Y1446" s="9">
        <f t="shared" si="1533"/>
        <v>0.98712468577594059</v>
      </c>
      <c r="Z1446" s="9">
        <f t="shared" si="1533"/>
        <v>0.99287821270325649</v>
      </c>
      <c r="AA1446" s="9">
        <f t="shared" si="1533"/>
        <v>0.99619684703493228</v>
      </c>
      <c r="AB1446" s="9">
        <f t="shared" si="1533"/>
        <v>0.9980374126911925</v>
      </c>
      <c r="AC1446" s="9">
        <f t="shared" si="1533"/>
        <v>0.99902041108983219</v>
      </c>
      <c r="AD1446" s="9">
        <f t="shared" si="1533"/>
        <v>0.99952665526513162</v>
      </c>
    </row>
    <row r="1447" spans="1:31">
      <c r="A1447" s="19">
        <v>14.43</v>
      </c>
      <c r="B1447" s="9">
        <f>POISSON(B3,$A$1447,TRUE)</f>
        <v>5.4091699430050104E-7</v>
      </c>
      <c r="C1447" s="9">
        <f t="shared" ref="C1447:AD1447" si="1534">POISSON(C3,$A$1447,TRUE)</f>
        <v>8.3463492220567301E-6</v>
      </c>
      <c r="D1447" s="9">
        <f t="shared" si="1534"/>
        <v>6.4662542745317925E-5</v>
      </c>
      <c r="E1447" s="9">
        <f t="shared" si="1534"/>
        <v>3.3554343359220424E-4</v>
      </c>
      <c r="F1447" s="9">
        <f t="shared" si="1534"/>
        <v>1.3127462473223469E-3</v>
      </c>
      <c r="G1447" s="9">
        <f t="shared" si="1534"/>
        <v>4.1329535677475382E-3</v>
      </c>
      <c r="H1447" s="9">
        <f t="shared" si="1534"/>
        <v>1.0915552173370122E-2</v>
      </c>
      <c r="I1447" s="9">
        <f t="shared" si="1534"/>
        <v>2.4897394727532107E-2</v>
      </c>
      <c r="J1447" s="9">
        <f t="shared" si="1534"/>
        <v>5.0117143234601792E-2</v>
      </c>
      <c r="K1447" s="9">
        <f t="shared" si="1534"/>
        <v>9.0552806674270181E-2</v>
      </c>
      <c r="L1447" s="9">
        <f t="shared" si="1534"/>
        <v>0.14890146901771167</v>
      </c>
      <c r="M1447" s="9">
        <f t="shared" si="1534"/>
        <v>0.22544430516460809</v>
      </c>
      <c r="N1447" s="9">
        <f t="shared" si="1534"/>
        <v>0.31748706563125106</v>
      </c>
      <c r="O1447" s="9">
        <f t="shared" si="1534"/>
        <v>0.41965452974922485</v>
      </c>
      <c r="P1447" s="9">
        <f t="shared" si="1534"/>
        <v>0.52495999455082165</v>
      </c>
      <c r="Q1447" s="9">
        <f t="shared" si="1534"/>
        <v>0.62626385168995835</v>
      </c>
      <c r="R1447" s="9">
        <f t="shared" si="1534"/>
        <v>0.71762726784731679</v>
      </c>
      <c r="S1447" s="9">
        <f t="shared" si="1534"/>
        <v>0.79517868520912205</v>
      </c>
      <c r="T1447" s="9">
        <f t="shared" si="1534"/>
        <v>0.85734907146083561</v>
      </c>
      <c r="U1447" s="9">
        <f t="shared" si="1534"/>
        <v>0.90456584375621607</v>
      </c>
      <c r="V1447" s="9">
        <f t="shared" si="1534"/>
        <v>0.93863274496733307</v>
      </c>
      <c r="W1447" s="9">
        <f t="shared" si="1534"/>
        <v>0.9620415727995435</v>
      </c>
      <c r="X1447" s="9">
        <f t="shared" si="1534"/>
        <v>0.97739563578221611</v>
      </c>
      <c r="Y1447" s="9">
        <f t="shared" si="1534"/>
        <v>0.98702864138395374</v>
      </c>
      <c r="Z1447" s="9">
        <f t="shared" si="1534"/>
        <v>0.99282048600199846</v>
      </c>
      <c r="AA1447" s="9">
        <f t="shared" si="1534"/>
        <v>0.99616353871553387</v>
      </c>
      <c r="AB1447" s="9">
        <f t="shared" si="1534"/>
        <v>0.99801893297154598</v>
      </c>
      <c r="AC1447" s="9">
        <f t="shared" si="1534"/>
        <v>0.99901053812392582</v>
      </c>
      <c r="AD1447" s="9">
        <f t="shared" si="1534"/>
        <v>0.99952156892209865</v>
      </c>
    </row>
    <row r="1448" spans="1:31">
      <c r="A1448" s="19">
        <v>14.44</v>
      </c>
      <c r="B1448" s="9">
        <f>POISSON(B3,$A$1448,TRUE)</f>
        <v>5.3553478027931087E-7</v>
      </c>
      <c r="C1448" s="9">
        <f t="shared" ref="C1448:AD1448" si="1535">POISSON(C3,$A$1448,TRUE)</f>
        <v>8.2686570075125588E-6</v>
      </c>
      <c r="D1448" s="9">
        <f t="shared" si="1535"/>
        <v>6.4101799488136611E-5</v>
      </c>
      <c r="E1448" s="9">
        <f t="shared" si="1535"/>
        <v>3.3284532529487368E-4</v>
      </c>
      <c r="F1448" s="9">
        <f t="shared" si="1535"/>
        <v>1.3030094534571945E-3</v>
      </c>
      <c r="G1448" s="9">
        <f t="shared" si="1535"/>
        <v>4.1048434555899776E-3</v>
      </c>
      <c r="H1448" s="9">
        <f t="shared" si="1535"/>
        <v>1.0847923954056208E-2</v>
      </c>
      <c r="I1448" s="9">
        <f t="shared" si="1535"/>
        <v>2.4757935725177972E-2</v>
      </c>
      <c r="J1448" s="9">
        <f t="shared" si="1535"/>
        <v>4.9865506972052755E-2</v>
      </c>
      <c r="K1448" s="9">
        <f t="shared" si="1535"/>
        <v>9.0149210172594071E-2</v>
      </c>
      <c r="L1448" s="9">
        <f t="shared" si="1535"/>
        <v>0.14831887759417572</v>
      </c>
      <c r="M1448" s="9">
        <f t="shared" si="1535"/>
        <v>0.22467978646396106</v>
      </c>
      <c r="N1448" s="9">
        <f t="shared" si="1535"/>
        <v>0.31656741347060291</v>
      </c>
      <c r="O1448" s="9">
        <f t="shared" si="1535"/>
        <v>0.41863336223798031</v>
      </c>
      <c r="P1448" s="9">
        <f t="shared" si="1535"/>
        <v>0.52390709796661838</v>
      </c>
      <c r="Q1448" s="9">
        <f t="shared" si="1535"/>
        <v>0.62525061422805384</v>
      </c>
      <c r="R1448" s="9">
        <f t="shared" si="1535"/>
        <v>0.71671313765399902</v>
      </c>
      <c r="S1448" s="9">
        <f t="shared" si="1535"/>
        <v>0.79440248108168443</v>
      </c>
      <c r="T1448" s="9">
        <f t="shared" si="1535"/>
        <v>0.85672659880922741</v>
      </c>
      <c r="U1448" s="9">
        <f t="shared" si="1535"/>
        <v>0.90409292828216048</v>
      </c>
      <c r="V1448" s="9">
        <f t="shared" si="1535"/>
        <v>0.93829141816161798</v>
      </c>
      <c r="W1448" s="9">
        <f t="shared" si="1535"/>
        <v>0.96180695120254023</v>
      </c>
      <c r="X1448" s="9">
        <f t="shared" si="1535"/>
        <v>0.97724169198030908</v>
      </c>
      <c r="Y1448" s="9">
        <f t="shared" si="1535"/>
        <v>0.98693202488600407</v>
      </c>
      <c r="Z1448" s="9">
        <f t="shared" si="1535"/>
        <v>0.9927623751842638</v>
      </c>
      <c r="AA1448" s="9">
        <f t="shared" si="1535"/>
        <v>0.99612998551653864</v>
      </c>
      <c r="AB1448" s="9">
        <f t="shared" si="1535"/>
        <v>0.99800030448569443</v>
      </c>
      <c r="AC1448" s="9">
        <f t="shared" si="1535"/>
        <v>0.99900057877882809</v>
      </c>
      <c r="AD1448" s="9">
        <f t="shared" si="1535"/>
        <v>0.9995164345214298</v>
      </c>
    </row>
    <row r="1449" spans="1:31">
      <c r="A1449" s="19">
        <v>14.45</v>
      </c>
      <c r="B1449" s="9">
        <f>POISSON(B3,$A$1449,TRUE)</f>
        <v>5.3020612018242907E-7</v>
      </c>
      <c r="C1449" s="9">
        <f t="shared" ref="C1449:AD1449" si="1536">POISSON(C3,$A$1449,TRUE)</f>
        <v>8.1916845568185288E-6</v>
      </c>
      <c r="D1449" s="9">
        <f t="shared" si="1536"/>
        <v>6.3545866261514346E-5</v>
      </c>
      <c r="E1449" s="9">
        <f t="shared" si="1536"/>
        <v>3.3016850813913254E-4</v>
      </c>
      <c r="F1449" s="9">
        <f t="shared" si="1536"/>
        <v>1.2933428019220282E-3</v>
      </c>
      <c r="G1449" s="9">
        <f t="shared" si="1536"/>
        <v>4.0769165109545962E-3</v>
      </c>
      <c r="H1449" s="9">
        <f t="shared" si="1536"/>
        <v>1.0780689860208031E-2</v>
      </c>
      <c r="I1449" s="9">
        <f t="shared" si="1536"/>
        <v>2.4619193416881197E-2</v>
      </c>
      <c r="J1449" s="9">
        <f t="shared" si="1536"/>
        <v>4.9614990466122083E-2</v>
      </c>
      <c r="K1449" s="9">
        <f t="shared" si="1536"/>
        <v>8.974713128406997E-2</v>
      </c>
      <c r="L1449" s="9">
        <f t="shared" si="1536"/>
        <v>0.1477380747660047</v>
      </c>
      <c r="M1449" s="9">
        <f t="shared" si="1536"/>
        <v>0.2239170868854552</v>
      </c>
      <c r="N1449" s="9">
        <f t="shared" si="1536"/>
        <v>0.31564931397929352</v>
      </c>
      <c r="O1449" s="9">
        <f t="shared" si="1536"/>
        <v>0.41761321255667549</v>
      </c>
      <c r="P1449" s="9">
        <f t="shared" si="1536"/>
        <v>0.52285452215975903</v>
      </c>
      <c r="Q1449" s="9">
        <f t="shared" si="1536"/>
        <v>0.62423698374406267</v>
      </c>
      <c r="R1449" s="9">
        <f t="shared" si="1536"/>
        <v>0.71579801936238696</v>
      </c>
      <c r="S1449" s="9">
        <f t="shared" si="1536"/>
        <v>0.79362489963796246</v>
      </c>
      <c r="T1449" s="9">
        <f t="shared" si="1536"/>
        <v>0.85610258963696628</v>
      </c>
      <c r="U1449" s="9">
        <f t="shared" si="1536"/>
        <v>0.90361851703094553</v>
      </c>
      <c r="V1449" s="9">
        <f t="shared" si="1536"/>
        <v>0.93794877457309545</v>
      </c>
      <c r="W1449" s="9">
        <f t="shared" si="1536"/>
        <v>0.96157126131043191</v>
      </c>
      <c r="X1449" s="9">
        <f t="shared" si="1536"/>
        <v>0.97708694009927344</v>
      </c>
      <c r="Y1449" s="9">
        <f t="shared" si="1536"/>
        <v>0.98683483394704563</v>
      </c>
      <c r="Z1449" s="9">
        <f t="shared" si="1536"/>
        <v>0.99270387836789187</v>
      </c>
      <c r="AA1449" s="9">
        <f t="shared" si="1536"/>
        <v>0.99609618604314087</v>
      </c>
      <c r="AB1449" s="9">
        <f t="shared" si="1536"/>
        <v>0.99798152627034664</v>
      </c>
      <c r="AC1449" s="9">
        <f t="shared" si="1536"/>
        <v>0.99899053242898073</v>
      </c>
      <c r="AD1449" s="9">
        <f t="shared" si="1536"/>
        <v>0.99951125167870447</v>
      </c>
    </row>
    <row r="1450" spans="1:31">
      <c r="A1450" s="19">
        <v>14.46</v>
      </c>
      <c r="B1450" s="9">
        <f>POISSON(B3,$A$1450,TRUE)</f>
        <v>5.2493048113940455E-7</v>
      </c>
      <c r="C1450" s="9">
        <f t="shared" ref="C1450:AD1450" si="1537">POISSON(C3,$A$1450,TRUE)</f>
        <v>8.1154252384151941E-6</v>
      </c>
      <c r="D1450" s="9">
        <f t="shared" si="1537"/>
        <v>6.2994702333519156E-5</v>
      </c>
      <c r="E1450" s="9">
        <f t="shared" si="1537"/>
        <v>3.2751281793192024E-4</v>
      </c>
      <c r="F1450" s="9">
        <f t="shared" si="1537"/>
        <v>1.2837458058201404E-3</v>
      </c>
      <c r="G1450" s="9">
        <f t="shared" si="1537"/>
        <v>4.0491716067928727E-3</v>
      </c>
      <c r="H1450" s="9">
        <f t="shared" si="1537"/>
        <v>1.0713847787137161E-2</v>
      </c>
      <c r="I1450" s="9">
        <f t="shared" si="1537"/>
        <v>2.4481164582534076E-2</v>
      </c>
      <c r="J1450" s="9">
        <f t="shared" si="1537"/>
        <v>4.9365589690213998E-2</v>
      </c>
      <c r="K1450" s="9">
        <f t="shared" si="1537"/>
        <v>8.9346566029886401E-2</v>
      </c>
      <c r="L1450" s="9">
        <f t="shared" si="1537"/>
        <v>0.14715905781705269</v>
      </c>
      <c r="M1450" s="9">
        <f t="shared" si="1537"/>
        <v>0.22315620611181855</v>
      </c>
      <c r="N1450" s="9">
        <f t="shared" si="1537"/>
        <v>0.31473276980701154</v>
      </c>
      <c r="O1450" s="9">
        <f t="shared" si="1537"/>
        <v>0.41659408604027992</v>
      </c>
      <c r="P1450" s="9">
        <f t="shared" si="1537"/>
        <v>0.52180227409264179</v>
      </c>
      <c r="Q1450" s="9">
        <f t="shared" si="1537"/>
        <v>0.62322296737511795</v>
      </c>
      <c r="R1450" s="9">
        <f t="shared" si="1537"/>
        <v>0.71488191892915609</v>
      </c>
      <c r="S1450" s="9">
        <f t="shared" si="1537"/>
        <v>0.79284594478041437</v>
      </c>
      <c r="T1450" s="9">
        <f t="shared" si="1537"/>
        <v>0.85547704554759219</v>
      </c>
      <c r="U1450" s="9">
        <f t="shared" si="1537"/>
        <v>0.9031426096051387</v>
      </c>
      <c r="V1450" s="9">
        <f t="shared" si="1537"/>
        <v>0.93760481241874505</v>
      </c>
      <c r="W1450" s="9">
        <f t="shared" si="1537"/>
        <v>0.96133450064182824</v>
      </c>
      <c r="X1450" s="9">
        <f t="shared" si="1537"/>
        <v>0.97693137753754566</v>
      </c>
      <c r="Y1450" s="9">
        <f t="shared" si="1537"/>
        <v>0.98673706622937485</v>
      </c>
      <c r="Z1450" s="9">
        <f t="shared" si="1537"/>
        <v>0.99264499366620207</v>
      </c>
      <c r="AA1450" s="9">
        <f t="shared" si="1537"/>
        <v>0.99606213889566275</v>
      </c>
      <c r="AB1450" s="9">
        <f t="shared" si="1537"/>
        <v>0.99796259735789372</v>
      </c>
      <c r="AC1450" s="9">
        <f t="shared" si="1537"/>
        <v>0.99898039844544406</v>
      </c>
      <c r="AD1450" s="9">
        <f t="shared" si="1537"/>
        <v>0.9995060200070861</v>
      </c>
    </row>
    <row r="1451" spans="1:31">
      <c r="A1451" s="19">
        <v>14.47</v>
      </c>
      <c r="B1451" s="9">
        <f>POISSON(B3,$A$1451,TRUE)</f>
        <v>5.1970733558193832E-7</v>
      </c>
      <c r="C1451" s="9">
        <f t="shared" ref="C1451:W1451" si="1538">POISSON(C3,$A$1451,TRUE)</f>
        <v>8.0398724814525861E-6</v>
      </c>
      <c r="D1451" s="9">
        <f t="shared" si="1538"/>
        <v>6.2448267311826722E-5</v>
      </c>
      <c r="E1451" s="9">
        <f t="shared" si="1538"/>
        <v>3.2487809171033135E-4</v>
      </c>
      <c r="F1451" s="9">
        <f t="shared" si="1538"/>
        <v>1.2742179814719218E-3</v>
      </c>
      <c r="G1451" s="9">
        <f t="shared" si="1538"/>
        <v>4.0216076224419642E-3</v>
      </c>
      <c r="H1451" s="9">
        <f t="shared" si="1538"/>
        <v>1.0647395639914721E-2</v>
      </c>
      <c r="I1451" s="9">
        <f t="shared" si="1538"/>
        <v>2.4343846013176251E-2</v>
      </c>
      <c r="J1451" s="9">
        <f t="shared" si="1538"/>
        <v>4.911730062581305E-2</v>
      </c>
      <c r="K1451" s="9">
        <f t="shared" si="1538"/>
        <v>8.8947510430796906E-2</v>
      </c>
      <c r="L1451" s="9">
        <f t="shared" si="1538"/>
        <v>0.14658182401860853</v>
      </c>
      <c r="M1451" s="9">
        <f t="shared" si="1538"/>
        <v>0.22239714380184797</v>
      </c>
      <c r="N1451" s="9">
        <f t="shared" si="1538"/>
        <v>0.31381778357380419</v>
      </c>
      <c r="O1451" s="9">
        <f t="shared" si="1538"/>
        <v>0.41557598799689716</v>
      </c>
      <c r="P1451" s="9">
        <f t="shared" si="1538"/>
        <v>0.5207503607113364</v>
      </c>
      <c r="Q1451" s="9">
        <f t="shared" si="1538"/>
        <v>0.6222085722565327</v>
      </c>
      <c r="R1451" s="9">
        <f t="shared" si="1538"/>
        <v>0.7139648423227194</v>
      </c>
      <c r="S1451" s="9">
        <f t="shared" si="1538"/>
        <v>0.79206562043199713</v>
      </c>
      <c r="T1451" s="9">
        <f t="shared" si="1538"/>
        <v>0.85484996816762204</v>
      </c>
      <c r="U1451" s="9">
        <f t="shared" si="1538"/>
        <v>0.9026652056273321</v>
      </c>
      <c r="V1451" s="9">
        <f t="shared" si="1538"/>
        <v>0.93725952992943251</v>
      </c>
      <c r="W1451" s="9">
        <f t="shared" si="1538"/>
        <v>0.96109666672235594</v>
      </c>
      <c r="X1451" s="9">
        <f t="shared" ref="X1451:AD1451" si="1539">POISSON(X3,$A$1451,TRUE)</f>
        <v>0.97677500169479226</v>
      </c>
      <c r="Y1451" s="9">
        <f t="shared" si="1539"/>
        <v>0.98663871939266867</v>
      </c>
      <c r="Z1451" s="9">
        <f t="shared" si="1539"/>
        <v>0.99258571918801319</v>
      </c>
      <c r="AA1451" s="9">
        <f t="shared" si="1539"/>
        <v>0.99602784266955868</v>
      </c>
      <c r="AB1451" s="9">
        <f t="shared" si="1539"/>
        <v>0.99794351677640347</v>
      </c>
      <c r="AC1451" s="9">
        <f t="shared" si="1539"/>
        <v>0.99897017619588646</v>
      </c>
      <c r="AD1451" s="9">
        <f t="shared" si="1539"/>
        <v>0.99950073911731219</v>
      </c>
      <c r="AE1451" s="9"/>
    </row>
    <row r="1452" spans="1:31">
      <c r="A1452" s="19">
        <v>14.48</v>
      </c>
      <c r="B1452" s="9">
        <f>POISSON(B3,$A$1452,TRUE)</f>
        <v>5.1453616119112123E-7</v>
      </c>
      <c r="C1452" s="9">
        <f t="shared" ref="C1452:W1452" si="1540">POISSON(C3,$A$1452,TRUE)</f>
        <v>7.9650197752385561E-6</v>
      </c>
      <c r="D1452" s="9">
        <f t="shared" si="1540"/>
        <v>6.1906521140941991E-5</v>
      </c>
      <c r="E1452" s="9">
        <f t="shared" si="1540"/>
        <v>3.2226416773273721E-4</v>
      </c>
      <c r="F1452" s="9">
        <f t="shared" si="1540"/>
        <v>1.264758848395036E-3</v>
      </c>
      <c r="G1452" s="9">
        <f t="shared" si="1540"/>
        <v>3.9942234435930528E-3</v>
      </c>
      <c r="H1452" s="9">
        <f t="shared" si="1540"/>
        <v>1.0581331333337603E-2</v>
      </c>
      <c r="I1452" s="9">
        <f t="shared" si="1540"/>
        <v>2.4207234510980617E-2</v>
      </c>
      <c r="J1452" s="9">
        <f t="shared" si="1540"/>
        <v>4.8870119262514465E-2</v>
      </c>
      <c r="K1452" s="9">
        <f t="shared" si="1540"/>
        <v>8.8549960507204498E-2</v>
      </c>
      <c r="L1452" s="9">
        <f t="shared" si="1540"/>
        <v>0.14600637062951563</v>
      </c>
      <c r="M1452" s="9">
        <f t="shared" si="1540"/>
        <v>0.22163989959052155</v>
      </c>
      <c r="N1452" s="9">
        <f t="shared" si="1540"/>
        <v>0.31290435787013543</v>
      </c>
      <c r="O1452" s="9">
        <f t="shared" si="1540"/>
        <v>0.41455892370773612</v>
      </c>
      <c r="P1452" s="9">
        <f t="shared" si="1540"/>
        <v>0.51969878894548338</v>
      </c>
      <c r="Q1452" s="9">
        <f t="shared" si="1540"/>
        <v>0.62119380552165504</v>
      </c>
      <c r="R1452" s="9">
        <f t="shared" si="1540"/>
        <v>0.71304679552309014</v>
      </c>
      <c r="S1452" s="9">
        <f t="shared" si="1540"/>
        <v>0.7912839305360776</v>
      </c>
      <c r="T1452" s="9">
        <f t="shared" si="1540"/>
        <v>0.85422135914652531</v>
      </c>
      <c r="U1452" s="9">
        <f t="shared" si="1540"/>
        <v>0.9021863047401717</v>
      </c>
      <c r="V1452" s="9">
        <f t="shared" si="1540"/>
        <v>0.93691292534997161</v>
      </c>
      <c r="W1452" s="9">
        <f t="shared" si="1540"/>
        <v>0.96085775708472898</v>
      </c>
      <c r="X1452" s="9">
        <f t="shared" ref="X1452:AE1452" si="1541">POISSON(X3,$A$1452,TRUE)</f>
        <v>0.97661780997196934</v>
      </c>
      <c r="Y1452" s="9">
        <f t="shared" si="1541"/>
        <v>0.98653979109402312</v>
      </c>
      <c r="Z1452" s="9">
        <f t="shared" si="1541"/>
        <v>0.99252605303766228</v>
      </c>
      <c r="AA1452" s="9">
        <f t="shared" si="1541"/>
        <v>0.99599329595541808</v>
      </c>
      <c r="AB1452" s="9">
        <f t="shared" si="1541"/>
        <v>0.99792428354961449</v>
      </c>
      <c r="AC1452" s="9">
        <f t="shared" si="1541"/>
        <v>0.99895986504457601</v>
      </c>
      <c r="AD1452" s="9">
        <f t="shared" si="1541"/>
        <v>0.99949540861768471</v>
      </c>
      <c r="AE1452" s="9">
        <f t="shared" si="1541"/>
        <v>0.99976281106384379</v>
      </c>
    </row>
    <row r="1453" spans="1:31">
      <c r="A1453" s="19">
        <v>14.49</v>
      </c>
      <c r="B1453" s="9">
        <f>POISSON(B3,$A$1453,TRUE)</f>
        <v>5.0941644084520481E-7</v>
      </c>
      <c r="C1453" s="9">
        <f t="shared" ref="C1453:W1453" si="1542">POISSON(C3,$A$1453,TRUE)</f>
        <v>7.8908606686922218E-6</v>
      </c>
      <c r="D1453" s="9">
        <f t="shared" si="1542"/>
        <v>6.1369424099443878E-5</v>
      </c>
      <c r="E1453" s="9">
        <f t="shared" si="1542"/>
        <v>3.1967088546997434E-4</v>
      </c>
      <c r="F1453" s="9">
        <f t="shared" si="1542"/>
        <v>1.2553679292847206E-3</v>
      </c>
      <c r="G1453" s="9">
        <f t="shared" si="1542"/>
        <v>3.9670179622598558E-3</v>
      </c>
      <c r="H1453" s="9">
        <f t="shared" si="1542"/>
        <v>1.051565279189481E-2</v>
      </c>
      <c r="I1453" s="9">
        <f t="shared" si="1542"/>
        <v>2.4071326889239165E-2</v>
      </c>
      <c r="J1453" s="9">
        <f t="shared" si="1542"/>
        <v>4.8624041598054127E-2</v>
      </c>
      <c r="K1453" s="9">
        <f t="shared" si="1542"/>
        <v>8.8153912279246183E-2</v>
      </c>
      <c r="L1453" s="9">
        <f t="shared" si="1542"/>
        <v>0.14543269489629351</v>
      </c>
      <c r="M1453" s="9">
        <f t="shared" si="1542"/>
        <v>0.2208844730891131</v>
      </c>
      <c r="N1453" s="9">
        <f t="shared" si="1542"/>
        <v>0.31199249525694284</v>
      </c>
      <c r="O1453" s="9">
        <f t="shared" si="1542"/>
        <v>0.41354289842708547</v>
      </c>
      <c r="P1453" s="9">
        <f t="shared" si="1542"/>
        <v>0.51864756570818304</v>
      </c>
      <c r="Q1453" s="9">
        <f t="shared" si="1542"/>
        <v>0.62017867430172291</v>
      </c>
      <c r="R1453" s="9">
        <f t="shared" si="1542"/>
        <v>0.71212778452174774</v>
      </c>
      <c r="S1453" s="9">
        <f t="shared" si="1542"/>
        <v>0.79050087905634547</v>
      </c>
      <c r="T1453" s="9">
        <f t="shared" si="1542"/>
        <v>0.85359122015669664</v>
      </c>
      <c r="U1453" s="9">
        <f t="shared" si="1542"/>
        <v>0.90170590660638528</v>
      </c>
      <c r="V1453" s="9">
        <f t="shared" si="1542"/>
        <v>0.93656499693918482</v>
      </c>
      <c r="W1453" s="9">
        <f t="shared" si="1542"/>
        <v>0.96061776926881648</v>
      </c>
      <c r="X1453" s="9">
        <f t="shared" ref="X1453:AE1453" si="1543">POISSON(X3,$A$1453,TRUE)</f>
        <v>0.97645979977137842</v>
      </c>
      <c r="Y1453" s="9">
        <f t="shared" si="1543"/>
        <v>0.98644027898799247</v>
      </c>
      <c r="Z1453" s="9">
        <f t="shared" si="1543"/>
        <v>0.99246599331502328</v>
      </c>
      <c r="AA1453" s="9">
        <f t="shared" si="1543"/>
        <v>0.99595849733897024</v>
      </c>
      <c r="AB1453" s="9">
        <f t="shared" si="1543"/>
        <v>0.9979048966969315</v>
      </c>
      <c r="AC1453" s="9">
        <f t="shared" si="1543"/>
        <v>0.99894946435237064</v>
      </c>
      <c r="AD1453" s="9">
        <f t="shared" si="1543"/>
        <v>0.9994900281140604</v>
      </c>
      <c r="AE1453" s="9">
        <f t="shared" si="1543"/>
        <v>0.99976012359360822</v>
      </c>
    </row>
    <row r="1454" spans="1:31">
      <c r="A1454" s="19">
        <v>14.5</v>
      </c>
      <c r="B1454" s="9">
        <f>POISSON(B3,$A$1454,TRUE)</f>
        <v>5.0434766256788803E-7</v>
      </c>
      <c r="C1454" s="9">
        <f t="shared" ref="C1454:W1454" si="1544">POISSON(C3,$A$1454,TRUE)</f>
        <v>7.8173887698022648E-6</v>
      </c>
      <c r="D1454" s="9">
        <f t="shared" si="1544"/>
        <v>6.0836936797251491E-5</v>
      </c>
      <c r="E1454" s="9">
        <f t="shared" si="1544"/>
        <v>3.1709808559658942E-4</v>
      </c>
      <c r="F1454" s="9">
        <f t="shared" si="1544"/>
        <v>1.2460447499941893E-3</v>
      </c>
      <c r="G1454" s="9">
        <f t="shared" si="1544"/>
        <v>3.9399900767472301E-3</v>
      </c>
      <c r="H1454" s="9">
        <f t="shared" si="1544"/>
        <v>1.0450357949733743E-2</v>
      </c>
      <c r="I1454" s="9">
        <f t="shared" si="1544"/>
        <v>2.3936119972348669E-2</v>
      </c>
      <c r="J1454" s="9">
        <f t="shared" si="1544"/>
        <v>4.8379063638338202E-2</v>
      </c>
      <c r="K1454" s="9">
        <f t="shared" si="1544"/>
        <v>8.7759361766876903E-2</v>
      </c>
      <c r="L1454" s="9">
        <f t="shared" si="1544"/>
        <v>0.14486079405325808</v>
      </c>
      <c r="M1454" s="9">
        <f t="shared" si="1544"/>
        <v>0.22013086388530589</v>
      </c>
      <c r="N1454" s="9">
        <f t="shared" si="1544"/>
        <v>0.31108219826569711</v>
      </c>
      <c r="O1454" s="9">
        <f t="shared" si="1544"/>
        <v>0.41252791738228728</v>
      </c>
      <c r="P1454" s="9">
        <f t="shared" si="1544"/>
        <v>0.51759669789589835</v>
      </c>
      <c r="Q1454" s="9">
        <f t="shared" si="1544"/>
        <v>0.61916318572572271</v>
      </c>
      <c r="R1454" s="9">
        <f t="shared" si="1544"/>
        <v>0.7112078153215009</v>
      </c>
      <c r="S1454" s="9">
        <f t="shared" si="1544"/>
        <v>0.78971646997672329</v>
      </c>
      <c r="T1454" s="9">
        <f t="shared" si="1544"/>
        <v>0.85295955289343028</v>
      </c>
      <c r="U1454" s="9">
        <f t="shared" si="1544"/>
        <v>0.9012240109088121</v>
      </c>
      <c r="V1454" s="9">
        <f t="shared" si="1544"/>
        <v>0.93621574296996379</v>
      </c>
      <c r="W1454" s="9">
        <f t="shared" si="1544"/>
        <v>0.96037670082171145</v>
      </c>
      <c r="X1454" s="9">
        <f t="shared" ref="X1454:AE1454" si="1545">POISSON(X3,$A$1454,TRUE)</f>
        <v>0.97630096849672698</v>
      </c>
      <c r="Y1454" s="9">
        <f t="shared" si="1545"/>
        <v>0.98634018072662799</v>
      </c>
      <c r="Z1454" s="9">
        <f t="shared" si="1545"/>
        <v>0.99240553811552656</v>
      </c>
      <c r="AA1454" s="9">
        <f t="shared" si="1545"/>
        <v>0.99592344540108768</v>
      </c>
      <c r="AB1454" s="9">
        <f t="shared" si="1545"/>
        <v>0.99788535523341992</v>
      </c>
      <c r="AC1454" s="9">
        <f t="shared" si="1545"/>
        <v>0.99893897347670935</v>
      </c>
      <c r="AD1454" s="9">
        <f t="shared" si="1545"/>
        <v>0.99948459720984151</v>
      </c>
      <c r="AE1454" s="9">
        <f t="shared" si="1545"/>
        <v>0.99975740907640753</v>
      </c>
    </row>
    <row r="1455" spans="1:31">
      <c r="A1455" s="19">
        <v>14.51</v>
      </c>
      <c r="B1455" s="9">
        <f>POISSON(B3,$A$1455,TRUE)</f>
        <v>4.9932931947711924E-7</v>
      </c>
      <c r="C1455" s="9">
        <f t="shared" ref="C1455:W1455" si="1546">POISSON(C3,$A$1455,TRUE)</f>
        <v>7.7445977450901185E-6</v>
      </c>
      <c r="D1455" s="9">
        <f t="shared" si="1546"/>
        <v>6.0309020172912428E-5</v>
      </c>
      <c r="E1455" s="9">
        <f t="shared" si="1546"/>
        <v>3.1454560998214629E-4</v>
      </c>
      <c r="F1455" s="9">
        <f t="shared" si="1546"/>
        <v>1.2367888395151425E-3</v>
      </c>
      <c r="G1455" s="9">
        <f t="shared" si="1546"/>
        <v>3.9131386916198959E-3</v>
      </c>
      <c r="H1455" s="9">
        <f t="shared" si="1546"/>
        <v>1.0385444750626563E-2</v>
      </c>
      <c r="I1455" s="9">
        <f t="shared" si="1546"/>
        <v>2.3801610595796087E-2</v>
      </c>
      <c r="J1455" s="9">
        <f t="shared" si="1546"/>
        <v>4.8135181397472332E-2</v>
      </c>
      <c r="K1455" s="9">
        <f t="shared" si="1546"/>
        <v>8.736630498995257E-2</v>
      </c>
      <c r="L1455" s="9">
        <f t="shared" si="1546"/>
        <v>0.14429066532264143</v>
      </c>
      <c r="M1455" s="9">
        <f t="shared" si="1546"/>
        <v>0.21937907154330627</v>
      </c>
      <c r="N1455" s="9">
        <f t="shared" si="1546"/>
        <v>0.31017346939846041</v>
      </c>
      <c r="O1455" s="9">
        <f t="shared" si="1546"/>
        <v>0.41151398577371323</v>
      </c>
      <c r="P1455" s="9">
        <f t="shared" si="1546"/>
        <v>0.51654619238834987</v>
      </c>
      <c r="Q1455" s="9">
        <f t="shared" si="1546"/>
        <v>0.6181473469202422</v>
      </c>
      <c r="R1455" s="9">
        <f t="shared" si="1546"/>
        <v>0.7102868939363518</v>
      </c>
      <c r="S1455" s="9">
        <f t="shared" si="1546"/>
        <v>0.78893070730127846</v>
      </c>
      <c r="T1455" s="9">
        <f t="shared" si="1546"/>
        <v>0.85232635907489418</v>
      </c>
      <c r="U1455" s="9">
        <f t="shared" si="1546"/>
        <v>0.90074061735042921</v>
      </c>
      <c r="V1455" s="9">
        <f t="shared" si="1546"/>
        <v>0.93586516172932988</v>
      </c>
      <c r="W1455" s="9">
        <f t="shared" si="1546"/>
        <v>0.96013454929779884</v>
      </c>
      <c r="X1455" s="9">
        <f t="shared" ref="X1455:AE1455" si="1547">POISSON(X3,$A$1455,TRUE)</f>
        <v>0.97614131355318445</v>
      </c>
      <c r="Y1455" s="9">
        <f t="shared" si="1547"/>
        <v>0.98623949395951693</v>
      </c>
      <c r="Z1455" s="9">
        <f t="shared" si="1547"/>
        <v>0.99234468553017874</v>
      </c>
      <c r="AA1455" s="9">
        <f t="shared" si="1547"/>
        <v>0.99588813871779092</v>
      </c>
      <c r="AB1455" s="9">
        <f t="shared" si="1547"/>
        <v>0.99786565816980055</v>
      </c>
      <c r="AC1455" s="9">
        <f t="shared" si="1547"/>
        <v>0.99892839177160275</v>
      </c>
      <c r="AD1455" s="9">
        <f t="shared" si="1547"/>
        <v>0.99947911550596524</v>
      </c>
      <c r="AE1455" s="9">
        <f t="shared" si="1547"/>
        <v>0.99975466727788254</v>
      </c>
    </row>
    <row r="1456" spans="1:31">
      <c r="A1456" s="19">
        <v>14.52</v>
      </c>
      <c r="B1456" s="9">
        <f>POISSON(B3,$A$1456,TRUE)</f>
        <v>4.9436090973440716E-7</v>
      </c>
      <c r="C1456" s="9">
        <f t="shared" ref="C1456:W1456" si="1548">POISSON(C3,$A$1456,TRUE)</f>
        <v>7.6724813190779985E-6</v>
      </c>
      <c r="D1456" s="9">
        <f t="shared" si="1548"/>
        <v>5.9785635490912474E-5</v>
      </c>
      <c r="E1456" s="9">
        <f t="shared" si="1548"/>
        <v>3.1201330168259127E-4</v>
      </c>
      <c r="F1456" s="9">
        <f t="shared" si="1548"/>
        <v>1.2275997299583854E-3</v>
      </c>
      <c r="G1456" s="9">
        <f t="shared" si="1548"/>
        <v>3.8864627176712911E-3</v>
      </c>
      <c r="H1456" s="9">
        <f t="shared" si="1548"/>
        <v>1.0320911147936524E-2</v>
      </c>
      <c r="I1456" s="9">
        <f t="shared" si="1548"/>
        <v>2.3667795606143838E-2</v>
      </c>
      <c r="J1456" s="9">
        <f t="shared" si="1548"/>
        <v>4.7892390897790106E-2</v>
      </c>
      <c r="K1456" s="9">
        <f t="shared" si="1548"/>
        <v>8.6974737968312774E-2</v>
      </c>
      <c r="L1456" s="9">
        <f t="shared" si="1548"/>
        <v>0.14372230591471166</v>
      </c>
      <c r="M1456" s="9">
        <f t="shared" si="1548"/>
        <v>0.21862909560395813</v>
      </c>
      <c r="N1456" s="9">
        <f t="shared" si="1548"/>
        <v>0.30926631112794656</v>
      </c>
      <c r="O1456" s="9">
        <f t="shared" si="1548"/>
        <v>0.41050110877473961</v>
      </c>
      <c r="P1456" s="9">
        <f t="shared" si="1548"/>
        <v>0.51549605604841342</v>
      </c>
      <c r="Q1456" s="9">
        <f t="shared" si="1548"/>
        <v>0.61713116500932985</v>
      </c>
      <c r="R1456" s="9">
        <f t="shared" si="1548"/>
        <v>0.70936502639136156</v>
      </c>
      <c r="S1456" s="9">
        <f t="shared" si="1548"/>
        <v>0.78814359505413212</v>
      </c>
      <c r="T1456" s="9">
        <f t="shared" si="1548"/>
        <v>0.85169164044210033</v>
      </c>
      <c r="U1456" s="9">
        <f t="shared" si="1548"/>
        <v>0.90025572565437928</v>
      </c>
      <c r="V1456" s="9">
        <f t="shared" si="1548"/>
        <v>0.93551325151849363</v>
      </c>
      <c r="W1456" s="9">
        <f t="shared" si="1548"/>
        <v>0.95989131225882418</v>
      </c>
      <c r="X1456" s="9">
        <f t="shared" ref="X1456:AE1456" si="1549">POISSON(X3,$A$1456,TRUE)</f>
        <v>0.97598083234744237</v>
      </c>
      <c r="Y1456" s="9">
        <f t="shared" si="1549"/>
        <v>0.98613821633382215</v>
      </c>
      <c r="Z1456" s="9">
        <f t="shared" si="1549"/>
        <v>0.99228343364558191</v>
      </c>
      <c r="AA1456" s="9">
        <f t="shared" si="1549"/>
        <v>0.99585257586025211</v>
      </c>
      <c r="AB1456" s="9">
        <f t="shared" si="1549"/>
        <v>0.99784580451244476</v>
      </c>
      <c r="AC1456" s="9">
        <f t="shared" si="1549"/>
        <v>0.9989177185876239</v>
      </c>
      <c r="AD1456" s="9">
        <f t="shared" si="1549"/>
        <v>0.99947358260089536</v>
      </c>
      <c r="AE1456" s="9">
        <f t="shared" si="1549"/>
        <v>0.99975189796202302</v>
      </c>
    </row>
    <row r="1457" spans="1:31">
      <c r="A1457" s="19">
        <v>14.53</v>
      </c>
      <c r="B1457" s="9">
        <f>POISSON(B3,$A$1457,TRUE)</f>
        <v>4.8944193649463739E-7</v>
      </c>
      <c r="C1457" s="9">
        <f t="shared" ref="C1457:W1457" si="1550">POISSON(C3,$A$1457,TRUE)</f>
        <v>7.6010332737617186E-6</v>
      </c>
      <c r="D1457" s="9">
        <f t="shared" si="1550"/>
        <v>5.9266744339007068E-5</v>
      </c>
      <c r="E1457" s="9">
        <f t="shared" si="1550"/>
        <v>3.095010049316786E-4</v>
      </c>
      <c r="F1457" s="9">
        <f t="shared" si="1550"/>
        <v>1.2184769565345582E-3</v>
      </c>
      <c r="G1457" s="9">
        <f t="shared" si="1550"/>
        <v>3.8599610718925256E-3</v>
      </c>
      <c r="H1457" s="9">
        <f t="shared" si="1550"/>
        <v>1.0256755104584405E-2</v>
      </c>
      <c r="I1457" s="9">
        <f t="shared" si="1550"/>
        <v>2.3534671861014832E-2</v>
      </c>
      <c r="J1457" s="9">
        <f t="shared" si="1550"/>
        <v>4.7650688169881592E-2</v>
      </c>
      <c r="K1457" s="9">
        <f t="shared" si="1550"/>
        <v>8.6584656721863135E-2</v>
      </c>
      <c r="L1457" s="9">
        <f t="shared" si="1550"/>
        <v>0.14315571302789237</v>
      </c>
      <c r="M1457" s="9">
        <f t="shared" si="1550"/>
        <v>0.21788093558485638</v>
      </c>
      <c r="N1457" s="9">
        <f t="shared" si="1550"/>
        <v>0.30836072589758023</v>
      </c>
      <c r="O1457" s="9">
        <f t="shared" si="1550"/>
        <v>0.40948929153172481</v>
      </c>
      <c r="P1457" s="9">
        <f t="shared" si="1550"/>
        <v>0.51444629572201905</v>
      </c>
      <c r="Q1457" s="9">
        <f t="shared" si="1550"/>
        <v>0.61611464711435071</v>
      </c>
      <c r="R1457" s="9">
        <f t="shared" si="1550"/>
        <v>0.7084422187225119</v>
      </c>
      <c r="S1457" s="9">
        <f t="shared" si="1550"/>
        <v>0.78735513727936979</v>
      </c>
      <c r="T1457" s="9">
        <f t="shared" si="1550"/>
        <v>0.85105539875887792</v>
      </c>
      <c r="U1457" s="9">
        <f t="shared" si="1550"/>
        <v>0.89976933556399641</v>
      </c>
      <c r="V1457" s="9">
        <f t="shared" si="1550"/>
        <v>0.93516001065291499</v>
      </c>
      <c r="W1457" s="9">
        <f t="shared" si="1550"/>
        <v>0.95964698727396192</v>
      </c>
      <c r="X1457" s="9">
        <f t="shared" ref="X1457:AE1457" si="1551">POISSON(X3,$A$1457,TRUE)</f>
        <v>0.97581952228777158</v>
      </c>
      <c r="Y1457" s="9">
        <f t="shared" si="1551"/>
        <v>0.98603634549432173</v>
      </c>
      <c r="Z1457" s="9">
        <f t="shared" si="1551"/>
        <v>0.99222178054395416</v>
      </c>
      <c r="AA1457" s="9">
        <f t="shared" si="1551"/>
        <v>0.9958167553948003</v>
      </c>
      <c r="AB1457" s="9">
        <f t="shared" si="1551"/>
        <v>0.9978257932633694</v>
      </c>
      <c r="AC1457" s="9">
        <f t="shared" si="1551"/>
        <v>0.99890695327189938</v>
      </c>
      <c r="AD1457" s="9">
        <f t="shared" si="1551"/>
        <v>0.9994679980906116</v>
      </c>
      <c r="AE1457" s="9">
        <f t="shared" si="1551"/>
        <v>0.99974910089115943</v>
      </c>
    </row>
    <row r="1458" spans="1:31">
      <c r="A1458" s="19">
        <v>14.54</v>
      </c>
      <c r="B1458" s="9">
        <f>POISSON(B3,$A$1458,TRUE)</f>
        <v>4.8457190785638677E-7</v>
      </c>
      <c r="C1458" s="9">
        <f t="shared" ref="C1458:W1458" si="1552">POISSON(C3,$A$1458,TRUE)</f>
        <v>7.5302474480882503E-6</v>
      </c>
      <c r="D1458" s="9">
        <f t="shared" si="1552"/>
        <v>5.8752308625573891E-5</v>
      </c>
      <c r="E1458" s="9">
        <f t="shared" si="1552"/>
        <v>3.0700856513245423E-4</v>
      </c>
      <c r="F1458" s="9">
        <f t="shared" si="1552"/>
        <v>1.2094200575349643E-3</v>
      </c>
      <c r="G1458" s="9">
        <f t="shared" si="1552"/>
        <v>3.833632677441464E-3</v>
      </c>
      <c r="H1458" s="9">
        <f t="shared" si="1552"/>
        <v>1.0192974593014881E-2</v>
      </c>
      <c r="I1458" s="9">
        <f t="shared" si="1552"/>
        <v>2.3402236229077378E-2</v>
      </c>
      <c r="J1458" s="9">
        <f t="shared" si="1552"/>
        <v>4.7410069252620965E-2</v>
      </c>
      <c r="K1458" s="9">
        <f t="shared" si="1552"/>
        <v>8.6196057270656948E-2</v>
      </c>
      <c r="L1458" s="9">
        <f t="shared" si="1552"/>
        <v>0.14259088384888122</v>
      </c>
      <c r="M1458" s="9">
        <f t="shared" si="1552"/>
        <v>0.21713459098046137</v>
      </c>
      <c r="N1458" s="9">
        <f t="shared" si="1552"/>
        <v>0.30745671612155911</v>
      </c>
      <c r="O1458" s="9">
        <f t="shared" si="1552"/>
        <v>0.40847853916398713</v>
      </c>
      <c r="P1458" s="9">
        <f t="shared" si="1552"/>
        <v>0.51339691823805156</v>
      </c>
      <c r="Q1458" s="9">
        <f t="shared" si="1552"/>
        <v>0.61509780035384487</v>
      </c>
      <c r="R1458" s="9">
        <f t="shared" si="1552"/>
        <v>0.70751847697657166</v>
      </c>
      <c r="S1458" s="9">
        <f t="shared" si="1552"/>
        <v>0.78656533804095119</v>
      </c>
      <c r="T1458" s="9">
        <f t="shared" si="1552"/>
        <v>0.85041763581184426</v>
      </c>
      <c r="U1458" s="9">
        <f t="shared" si="1552"/>
        <v>0.89928144684283318</v>
      </c>
      <c r="V1458" s="9">
        <f t="shared" si="1552"/>
        <v>0.934805437462362</v>
      </c>
      <c r="W1458" s="9">
        <f t="shared" si="1552"/>
        <v>0.95940157191988329</v>
      </c>
      <c r="X1458" s="9">
        <f t="shared" ref="X1458:AE1458" si="1553">POISSON(X3,$A$1458,TRUE)</f>
        <v>0.97565738078408148</v>
      </c>
      <c r="Y1458" s="9">
        <f t="shared" si="1553"/>
        <v>0.98593387908344865</v>
      </c>
      <c r="Z1458" s="9">
        <f t="shared" si="1553"/>
        <v>0.99215972430314847</v>
      </c>
      <c r="AA1458" s="9">
        <f t="shared" si="1553"/>
        <v>0.99578067588292596</v>
      </c>
      <c r="AB1458" s="9">
        <f t="shared" si="1553"/>
        <v>0.99780562342023216</v>
      </c>
      <c r="AC1458" s="9">
        <f t="shared" si="1553"/>
        <v>0.99889609516810007</v>
      </c>
      <c r="AD1458" s="9">
        <f t="shared" si="1553"/>
        <v>0.99946236156860013</v>
      </c>
      <c r="AE1458" s="9">
        <f t="shared" si="1553"/>
        <v>0.99974627582595432</v>
      </c>
    </row>
    <row r="1459" spans="1:31">
      <c r="A1459" s="19">
        <v>14.55</v>
      </c>
      <c r="B1459" s="9">
        <f>POISSON(B3,$A$1459,TRUE)</f>
        <v>4.7975033681273213E-7</v>
      </c>
      <c r="C1459" s="9">
        <f t="shared" ref="C1459:W1459" si="1554">POISSON(C3,$A$1459,TRUE)</f>
        <v>7.4601177374379849E-6</v>
      </c>
      <c r="D1459" s="9">
        <f t="shared" si="1554"/>
        <v>5.8242290576986696E-5</v>
      </c>
      <c r="E1459" s="9">
        <f t="shared" si="1554"/>
        <v>3.045358288487979E-4</v>
      </c>
      <c r="F1459" s="9">
        <f t="shared" si="1554"/>
        <v>1.2004285743125115E-3</v>
      </c>
      <c r="G1459" s="9">
        <f t="shared" si="1554"/>
        <v>3.8074764636119181E-3</v>
      </c>
      <c r="H1459" s="9">
        <f t="shared" si="1554"/>
        <v>1.0129567595162979E-2</v>
      </c>
      <c r="I1459" s="9">
        <f t="shared" si="1554"/>
        <v>2.3270485590029828E-2</v>
      </c>
      <c r="J1459" s="9">
        <f t="shared" si="1554"/>
        <v>4.7170530193193907E-2</v>
      </c>
      <c r="K1459" s="9">
        <f t="shared" si="1554"/>
        <v>8.5808935634975853E-2</v>
      </c>
      <c r="L1459" s="9">
        <f t="shared" si="1554"/>
        <v>0.14202781555276858</v>
      </c>
      <c r="M1459" s="9">
        <f t="shared" si="1554"/>
        <v>0.2163900612622125</v>
      </c>
      <c r="N1459" s="9">
        <f t="shared" si="1554"/>
        <v>0.30655428418491348</v>
      </c>
      <c r="O1459" s="9">
        <f t="shared" si="1554"/>
        <v>0.40746885676378264</v>
      </c>
      <c r="P1459" s="9">
        <f t="shared" si="1554"/>
        <v>0.51234793040825011</v>
      </c>
      <c r="Q1459" s="9">
        <f t="shared" si="1554"/>
        <v>0.61408063184338335</v>
      </c>
      <c r="R1459" s="9">
        <f t="shared" si="1554"/>
        <v>0.7065938072109581</v>
      </c>
      <c r="S1459" s="9">
        <f t="shared" si="1554"/>
        <v>0.78577420142261745</v>
      </c>
      <c r="T1459" s="9">
        <f t="shared" si="1554"/>
        <v>0.84977835341037544</v>
      </c>
      <c r="U1459" s="9">
        <f t="shared" si="1554"/>
        <v>0.89879205927468486</v>
      </c>
      <c r="V1459" s="9">
        <f t="shared" si="1554"/>
        <v>0.93444953029096989</v>
      </c>
      <c r="W1459" s="9">
        <f t="shared" si="1554"/>
        <v>0.9591550637808246</v>
      </c>
      <c r="X1459" s="9">
        <f t="shared" ref="X1459:AE1459" si="1555">POISSON(X3,$A$1459,TRUE)</f>
        <v>0.97549440524797837</v>
      </c>
      <c r="Y1459" s="9">
        <f t="shared" si="1555"/>
        <v>0.98583081474133016</v>
      </c>
      <c r="Z1459" s="9">
        <f t="shared" si="1555"/>
        <v>0.99209726299667456</v>
      </c>
      <c r="AA1459" s="9">
        <f t="shared" si="1555"/>
        <v>0.99574433588128508</v>
      </c>
      <c r="AB1459" s="9">
        <f t="shared" si="1555"/>
        <v>0.99778529397632676</v>
      </c>
      <c r="AC1459" s="9">
        <f t="shared" si="1555"/>
        <v>0.99888514361643255</v>
      </c>
      <c r="AD1459" s="9">
        <f t="shared" si="1555"/>
        <v>0.99945667262584459</v>
      </c>
      <c r="AE1459" s="9">
        <f t="shared" si="1555"/>
        <v>0.9997434225253945</v>
      </c>
    </row>
    <row r="1460" spans="1:31">
      <c r="A1460" s="19">
        <v>14.56</v>
      </c>
      <c r="B1460" s="9">
        <f>POISSON(B3,$A$1460,TRUE)</f>
        <v>4.7497674120255291E-7</v>
      </c>
      <c r="C1460" s="9">
        <f t="shared" ref="C1460:W1460" si="1556">POISSON(C3,$A$1460,TRUE)</f>
        <v>7.3906380931117237E-6</v>
      </c>
      <c r="D1460" s="9">
        <f t="shared" si="1556"/>
        <v>5.7736652735010496E-5</v>
      </c>
      <c r="E1460" s="9">
        <f t="shared" si="1556"/>
        <v>3.0208264379702585E-4</v>
      </c>
      <c r="F1460" s="9">
        <f t="shared" si="1556"/>
        <v>1.1915020512627617E-3</v>
      </c>
      <c r="G1460" s="9">
        <f t="shared" si="1556"/>
        <v>3.7814913658029844E-3</v>
      </c>
      <c r="H1460" s="9">
        <f t="shared" si="1556"/>
        <v>1.0066532102420592E-2</v>
      </c>
      <c r="I1460" s="9">
        <f t="shared" si="1556"/>
        <v>2.3139416834585216E-2</v>
      </c>
      <c r="J1460" s="9">
        <f t="shared" si="1556"/>
        <v>4.6932067047124833E-2</v>
      </c>
      <c r="K1460" s="9">
        <f t="shared" si="1556"/>
        <v>8.5423287835411171E-2</v>
      </c>
      <c r="L1460" s="9">
        <f t="shared" si="1556"/>
        <v>0.14146650530315605</v>
      </c>
      <c r="M1460" s="9">
        <f t="shared" si="1556"/>
        <v>0.21564734587864373</v>
      </c>
      <c r="N1460" s="9">
        <f t="shared" si="1556"/>
        <v>0.30565343244356896</v>
      </c>
      <c r="O1460" s="9">
        <f t="shared" si="1556"/>
        <v>0.40646024939628517</v>
      </c>
      <c r="P1460" s="9">
        <f t="shared" si="1556"/>
        <v>0.51129933902710978</v>
      </c>
      <c r="Q1460" s="9">
        <f t="shared" si="1556"/>
        <v>0.61306314869543077</v>
      </c>
      <c r="R1460" s="9">
        <f t="shared" si="1556"/>
        <v>0.70566821549360237</v>
      </c>
      <c r="S1460" s="9">
        <f t="shared" si="1556"/>
        <v>0.78498173152780149</v>
      </c>
      <c r="T1460" s="9">
        <f t="shared" si="1556"/>
        <v>0.84913755338657548</v>
      </c>
      <c r="U1460" s="9">
        <f t="shared" si="1556"/>
        <v>0.8983011726636152</v>
      </c>
      <c r="V1460" s="9">
        <f t="shared" si="1556"/>
        <v>0.9340922874973</v>
      </c>
      <c r="W1460" s="9">
        <f t="shared" si="1556"/>
        <v>0.95890746044865494</v>
      </c>
      <c r="X1460" s="9">
        <f t="shared" ref="X1460:AE1460" si="1557">POISSON(X3,$A$1460,TRUE)</f>
        <v>0.97533059309282422</v>
      </c>
      <c r="Y1460" s="9">
        <f t="shared" si="1557"/>
        <v>0.9857271501058289</v>
      </c>
      <c r="Z1460" s="9">
        <f t="shared" si="1557"/>
        <v>0.99203439469371835</v>
      </c>
      <c r="AA1460" s="9">
        <f t="shared" si="1557"/>
        <v>0.99570773394170509</v>
      </c>
      <c r="AB1460" s="9">
        <f t="shared" si="1557"/>
        <v>0.99776480392057776</v>
      </c>
      <c r="AC1460" s="9">
        <f t="shared" si="1557"/>
        <v>0.99887409795362903</v>
      </c>
      <c r="AD1460" s="9">
        <f t="shared" si="1557"/>
        <v>0.99945093085081571</v>
      </c>
      <c r="AE1460" s="9">
        <f t="shared" si="1557"/>
        <v>0.99974054074678254</v>
      </c>
    </row>
    <row r="1461" spans="1:31">
      <c r="A1461" s="19">
        <v>14.57</v>
      </c>
      <c r="B1461" s="9">
        <f>POISSON(B3,$A$1461,TRUE)</f>
        <v>4.7025064366230927E-7</v>
      </c>
      <c r="C1461" s="9">
        <f t="shared" ref="C1461:W1461" si="1558">POISSON(C3,$A$1461,TRUE)</f>
        <v>7.3218025218221557E-6</v>
      </c>
      <c r="D1461" s="9">
        <f t="shared" si="1558"/>
        <v>5.7235357954216639E-5</v>
      </c>
      <c r="E1461" s="9">
        <f t="shared" si="1558"/>
        <v>2.996488588375458E-4</v>
      </c>
      <c r="F1461" s="9">
        <f t="shared" si="1558"/>
        <v>1.1826400358050724E-3</v>
      </c>
      <c r="G1461" s="9">
        <f t="shared" si="1558"/>
        <v>3.7556763254884451E-3</v>
      </c>
      <c r="H1461" s="9">
        <f t="shared" si="1558"/>
        <v>1.0003866115602902E-2</v>
      </c>
      <c r="I1461" s="9">
        <f t="shared" si="1558"/>
        <v>2.3009026864455426E-2</v>
      </c>
      <c r="J1461" s="9">
        <f t="shared" si="1558"/>
        <v>4.6694675878303081E-2</v>
      </c>
      <c r="K1461" s="9">
        <f t="shared" si="1558"/>
        <v>8.5039109892943124E-2</v>
      </c>
      <c r="L1461" s="9">
        <f t="shared" si="1558"/>
        <v>0.14090695025227359</v>
      </c>
      <c r="M1461" s="9">
        <f t="shared" si="1558"/>
        <v>0.21490644425549599</v>
      </c>
      <c r="N1461" s="9">
        <f t="shared" si="1558"/>
        <v>0.30475416322440846</v>
      </c>
      <c r="O1461" s="9">
        <f t="shared" si="1558"/>
        <v>0.40545272209956645</v>
      </c>
      <c r="P1461" s="9">
        <f t="shared" si="1558"/>
        <v>0.51025115087178441</v>
      </c>
      <c r="Q1461" s="9">
        <f t="shared" si="1558"/>
        <v>0.61204535801919913</v>
      </c>
      <c r="R1461" s="9">
        <f t="shared" si="1558"/>
        <v>0.70474170790281321</v>
      </c>
      <c r="S1461" s="9">
        <f t="shared" si="1558"/>
        <v>0.78418793247953444</v>
      </c>
      <c r="T1461" s="9">
        <f t="shared" si="1558"/>
        <v>0.84849523759524725</v>
      </c>
      <c r="U1461" s="9">
        <f t="shared" si="1558"/>
        <v>0.89780878683398058</v>
      </c>
      <c r="V1461" s="9">
        <f t="shared" si="1558"/>
        <v>0.93373370745439777</v>
      </c>
      <c r="W1461" s="9">
        <f t="shared" si="1558"/>
        <v>0.95865875952294433</v>
      </c>
      <c r="X1461" s="9">
        <f t="shared" ref="X1461:AE1461" si="1559">POISSON(X3,$A$1461,TRUE)</f>
        <v>0.97516594173379556</v>
      </c>
      <c r="Y1461" s="9">
        <f t="shared" si="1559"/>
        <v>0.98562288281258248</v>
      </c>
      <c r="Z1461" s="9">
        <f t="shared" si="1559"/>
        <v>0.99197111745916278</v>
      </c>
      <c r="AA1461" s="9">
        <f t="shared" si="1559"/>
        <v>0.9956708686111897</v>
      </c>
      <c r="AB1461" s="9">
        <f t="shared" si="1559"/>
        <v>0.99774415223753721</v>
      </c>
      <c r="AC1461" s="9">
        <f t="shared" si="1559"/>
        <v>0.99886295751294019</v>
      </c>
      <c r="AD1461" s="9">
        <f t="shared" si="1559"/>
        <v>0.99944513582946248</v>
      </c>
      <c r="AE1461" s="9">
        <f t="shared" si="1559"/>
        <v>0.99973763024572893</v>
      </c>
    </row>
    <row r="1462" spans="1:31">
      <c r="A1462" s="19">
        <v>14.58</v>
      </c>
      <c r="B1462" s="9">
        <f>POISSON(B3,$A$1462,TRUE)</f>
        <v>4.6557157157830866E-7</v>
      </c>
      <c r="C1462" s="9">
        <f t="shared" ref="C1462:W1462" si="1560">POISSON(C3,$A$1462,TRUE)</f>
        <v>7.2536050851900488E-6</v>
      </c>
      <c r="D1462" s="9">
        <f t="shared" si="1560"/>
        <v>5.6738369399419627E-5</v>
      </c>
      <c r="E1462" s="9">
        <f t="shared" si="1560"/>
        <v>2.9723432396657536E-4</v>
      </c>
      <c r="F1462" s="9">
        <f t="shared" si="1560"/>
        <v>1.1738420783638582E-3</v>
      </c>
      <c r="G1462" s="9">
        <f t="shared" si="1560"/>
        <v>3.7300302901863347E-3</v>
      </c>
      <c r="H1462" s="9">
        <f t="shared" si="1560"/>
        <v>9.9415676449149566E-3</v>
      </c>
      <c r="I1462" s="9">
        <f t="shared" si="1560"/>
        <v>2.2879312592335419E-2</v>
      </c>
      <c r="J1462" s="9">
        <f t="shared" si="1560"/>
        <v>4.6458352759009225E-2</v>
      </c>
      <c r="K1462" s="9">
        <f t="shared" si="1560"/>
        <v>8.4656397829020763E-2</v>
      </c>
      <c r="L1462" s="9">
        <f t="shared" si="1560"/>
        <v>0.14034914754109759</v>
      </c>
      <c r="M1462" s="9">
        <f t="shared" si="1560"/>
        <v>0.21416735579583224</v>
      </c>
      <c r="N1462" s="9">
        <f t="shared" si="1560"/>
        <v>0.30385647882533467</v>
      </c>
      <c r="O1462" s="9">
        <f t="shared" si="1560"/>
        <v>0.40444627988457693</v>
      </c>
      <c r="P1462" s="9">
        <f t="shared" si="1560"/>
        <v>0.50920337270198734</v>
      </c>
      <c r="Q1462" s="9">
        <f t="shared" si="1560"/>
        <v>0.61102726692051068</v>
      </c>
      <c r="R1462" s="9">
        <f t="shared" si="1560"/>
        <v>0.70381429052713973</v>
      </c>
      <c r="S1462" s="9">
        <f t="shared" si="1560"/>
        <v>0.78339280842035475</v>
      </c>
      <c r="T1462" s="9">
        <f t="shared" si="1560"/>
        <v>0.84785140791385893</v>
      </c>
      <c r="U1462" s="9">
        <f t="shared" si="1560"/>
        <v>0.89731490163045313</v>
      </c>
      <c r="V1462" s="9">
        <f t="shared" si="1560"/>
        <v>0.93337378854985031</v>
      </c>
      <c r="W1462" s="9">
        <f t="shared" si="1560"/>
        <v>0.9584089586110317</v>
      </c>
      <c r="X1462" s="9">
        <f t="shared" ref="X1462:AE1462" si="1561">POISSON(X3,$A$1462,TRUE)</f>
        <v>0.97500044858794199</v>
      </c>
      <c r="Y1462" s="9">
        <f t="shared" si="1561"/>
        <v>0.98551801049504428</v>
      </c>
      <c r="Z1462" s="9">
        <f t="shared" si="1561"/>
        <v>0.99190742935360887</v>
      </c>
      <c r="AA1462" s="9">
        <f t="shared" si="1561"/>
        <v>0.99563373843192382</v>
      </c>
      <c r="AB1462" s="9">
        <f t="shared" si="1561"/>
        <v>0.99772333790737877</v>
      </c>
      <c r="AC1462" s="9">
        <f t="shared" si="1561"/>
        <v>0.9988517216241245</v>
      </c>
      <c r="AD1462" s="9">
        <f t="shared" si="1561"/>
        <v>0.99943928714520136</v>
      </c>
      <c r="AE1462" s="9">
        <f t="shared" si="1561"/>
        <v>0.99973469077614285</v>
      </c>
    </row>
    <row r="1463" spans="1:31">
      <c r="A1463" s="19">
        <v>14.59</v>
      </c>
      <c r="B1463" s="9">
        <f>POISSON(B3,$A$1463,TRUE)</f>
        <v>4.6093905703944348E-7</v>
      </c>
      <c r="C1463" s="9">
        <f t="shared" ref="C1463:W1463" si="1562">POISSON(C3,$A$1463,TRUE)</f>
        <v>7.1860398992449241E-6</v>
      </c>
      <c r="D1463" s="9">
        <f t="shared" si="1562"/>
        <v>5.6245650543133903E-5</v>
      </c>
      <c r="E1463" s="9">
        <f t="shared" si="1562"/>
        <v>2.9483889030791394E-4</v>
      </c>
      <c r="F1463" s="9">
        <f t="shared" si="1562"/>
        <v>1.165107732349949E-3</v>
      </c>
      <c r="G1463" s="9">
        <f t="shared" si="1562"/>
        <v>3.7045522134286075E-3</v>
      </c>
      <c r="H1463" s="9">
        <f t="shared" si="1562"/>
        <v>9.8796347099182162E-3</v>
      </c>
      <c r="I1463" s="9">
        <f t="shared" si="1562"/>
        <v>2.2750270941887262E-2</v>
      </c>
      <c r="J1463" s="9">
        <f t="shared" si="1562"/>
        <v>4.6223093769940805E-2</v>
      </c>
      <c r="K1463" s="9">
        <f t="shared" si="1562"/>
        <v>8.4275147665640954E-2</v>
      </c>
      <c r="L1463" s="9">
        <f t="shared" si="1562"/>
        <v>0.13979309429946749</v>
      </c>
      <c r="M1463" s="9">
        <f t="shared" si="1562"/>
        <v>0.21343007988015197</v>
      </c>
      <c r="N1463" s="9">
        <f t="shared" si="1562"/>
        <v>0.30296038151533411</v>
      </c>
      <c r="O1463" s="9">
        <f t="shared" si="1562"/>
        <v>0.40344092773512708</v>
      </c>
      <c r="P1463" s="9">
        <f t="shared" si="1562"/>
        <v>0.50815601125989673</v>
      </c>
      <c r="Q1463" s="9">
        <f t="shared" si="1562"/>
        <v>0.61000888250165652</v>
      </c>
      <c r="R1463" s="9">
        <f t="shared" si="1562"/>
        <v>0.70288596946523585</v>
      </c>
      <c r="S1463" s="9">
        <f t="shared" si="1562"/>
        <v>0.78259636351221373</v>
      </c>
      <c r="T1463" s="9">
        <f t="shared" si="1562"/>
        <v>0.84720606624251416</v>
      </c>
      <c r="U1463" s="9">
        <f t="shared" si="1562"/>
        <v>0.89681951691804485</v>
      </c>
      <c r="V1463" s="9">
        <f t="shared" si="1562"/>
        <v>0.93301252918584443</v>
      </c>
      <c r="W1463" s="9">
        <f t="shared" si="1562"/>
        <v>0.95815805532809195</v>
      </c>
      <c r="X1463" s="9">
        <f t="shared" ref="X1463:AE1463" si="1563">POISSON(X3,$A$1463,TRUE)</f>
        <v>0.974834111074246</v>
      </c>
      <c r="Y1463" s="9">
        <f t="shared" si="1563"/>
        <v>0.98541253078452384</v>
      </c>
      <c r="Z1463" s="9">
        <f t="shared" si="1563"/>
        <v>0.99184332843339673</v>
      </c>
      <c r="AA1463" s="9">
        <f t="shared" si="1563"/>
        <v>0.99559634194127911</v>
      </c>
      <c r="AB1463" s="9">
        <f t="shared" si="1563"/>
        <v>0.99770235990589462</v>
      </c>
      <c r="AC1463" s="9">
        <f t="shared" si="1563"/>
        <v>0.99884038961344057</v>
      </c>
      <c r="AD1463" s="9">
        <f t="shared" si="1563"/>
        <v>0.99943338437890827</v>
      </c>
      <c r="AE1463" s="9">
        <f t="shared" si="1563"/>
        <v>0.99973172209022454</v>
      </c>
    </row>
    <row r="1464" spans="1:31">
      <c r="A1464" s="19">
        <v>14.6</v>
      </c>
      <c r="B1464" s="9">
        <f>POISSON(B3,$A$1464,TRUE)</f>
        <v>4.5635263679039938E-7</v>
      </c>
      <c r="C1464" s="9">
        <f t="shared" ref="C1464:W1464" si="1564">POISSON(C3,$A$1464,TRUE)</f>
        <v>7.1191011339302301E-6</v>
      </c>
      <c r="D1464" s="9">
        <f t="shared" si="1564"/>
        <v>5.5757165163051003E-5</v>
      </c>
      <c r="E1464" s="9">
        <f t="shared" si="1564"/>
        <v>2.9246241010477198E-4</v>
      </c>
      <c r="F1464" s="9">
        <f t="shared" si="1564"/>
        <v>1.1564365541420537E-3</v>
      </c>
      <c r="G1464" s="9">
        <f t="shared" si="1564"/>
        <v>3.6792410547309166E-3</v>
      </c>
      <c r="H1464" s="9">
        <f t="shared" si="1564"/>
        <v>9.8180653394971482E-3</v>
      </c>
      <c r="I1464" s="9">
        <f t="shared" si="1564"/>
        <v>2.2621898847723865E-2</v>
      </c>
      <c r="J1464" s="9">
        <f t="shared" si="1564"/>
        <v>4.598889500023761E-2</v>
      </c>
      <c r="K1464" s="9">
        <f t="shared" si="1564"/>
        <v>8.3895355425426588E-2</v>
      </c>
      <c r="L1464" s="9">
        <f t="shared" si="1564"/>
        <v>0.13923878764620251</v>
      </c>
      <c r="M1464" s="9">
        <f t="shared" si="1564"/>
        <v>0.21269461586650498</v>
      </c>
      <c r="N1464" s="9">
        <f t="shared" si="1564"/>
        <v>0.30206587353453979</v>
      </c>
      <c r="O1464" s="9">
        <f t="shared" si="1564"/>
        <v>0.40243667060787119</v>
      </c>
      <c r="P1464" s="9">
        <f t="shared" si="1564"/>
        <v>0.50710907327005961</v>
      </c>
      <c r="Q1464" s="9">
        <f t="shared" si="1564"/>
        <v>0.60899021186125624</v>
      </c>
      <c r="R1464" s="9">
        <f t="shared" si="1564"/>
        <v>0.70195675082572317</v>
      </c>
      <c r="S1464" s="9">
        <f t="shared" si="1564"/>
        <v>0.78179860193638329</v>
      </c>
      <c r="T1464" s="9">
        <f t="shared" si="1564"/>
        <v>0.84655921450391858</v>
      </c>
      <c r="U1464" s="9">
        <f t="shared" si="1564"/>
        <v>0.89632263258212974</v>
      </c>
      <c r="V1464" s="9">
        <f t="shared" si="1564"/>
        <v>0.93264992777922406</v>
      </c>
      <c r="W1464" s="9">
        <f t="shared" si="1564"/>
        <v>0.95790604729720386</v>
      </c>
      <c r="X1464" s="9">
        <f t="shared" ref="X1464:AE1464" si="1565">POISSON(X3,$A$1464,TRUE)</f>
        <v>0.97466692661368137</v>
      </c>
      <c r="Y1464" s="9">
        <f t="shared" si="1565"/>
        <v>0.98530644131022793</v>
      </c>
      <c r="Z1464" s="9">
        <f t="shared" si="1565"/>
        <v>0.99177881275062707</v>
      </c>
      <c r="AA1464" s="9">
        <f t="shared" si="1565"/>
        <v>0.99555867767182016</v>
      </c>
      <c r="AB1464" s="9">
        <f t="shared" si="1565"/>
        <v>0.99768121720449021</v>
      </c>
      <c r="AC1464" s="9">
        <f t="shared" si="1565"/>
        <v>0.9988289608036377</v>
      </c>
      <c r="AD1464" s="9">
        <f t="shared" si="1565"/>
        <v>0.99942742710890742</v>
      </c>
      <c r="AE1464" s="9">
        <f t="shared" si="1565"/>
        <v>0.99972872393845702</v>
      </c>
    </row>
    <row r="1465" spans="1:31">
      <c r="A1465" s="19">
        <v>14.61</v>
      </c>
      <c r="B1465" s="9">
        <f>POISSON(B3,$A$1465,TRUE)</f>
        <v>4.518118521853295E-7</v>
      </c>
      <c r="C1465" s="9">
        <f t="shared" ref="C1465:W1465" si="1566">POISSON(C3,$A$1465,TRUE)</f>
        <v>7.0527830126129929E-6</v>
      </c>
      <c r="D1465" s="9">
        <f t="shared" si="1566"/>
        <v>5.5272877339537075E-5</v>
      </c>
      <c r="E1465" s="9">
        <f t="shared" si="1566"/>
        <v>2.9010473671165735E-4</v>
      </c>
      <c r="F1465" s="9">
        <f t="shared" si="1566"/>
        <v>1.1478281030683263E-3</v>
      </c>
      <c r="G1465" s="9">
        <f t="shared" si="1566"/>
        <v>3.6540957795625131E-3</v>
      </c>
      <c r="H1465" s="9">
        <f t="shared" si="1566"/>
        <v>9.75685757182586E-3</v>
      </c>
      <c r="I1465" s="9">
        <f t="shared" si="1566"/>
        <v>2.249419325539264E-2</v>
      </c>
      <c r="J1465" s="9">
        <f t="shared" si="1566"/>
        <v>4.5755752547506467E-2</v>
      </c>
      <c r="K1465" s="9">
        <f t="shared" si="1566"/>
        <v>8.3517017131704618E-2</v>
      </c>
      <c r="L1465" s="9">
        <f t="shared" si="1566"/>
        <v>0.1386862246892181</v>
      </c>
      <c r="M1465" s="9">
        <f t="shared" si="1566"/>
        <v>0.21196096309060639</v>
      </c>
      <c r="N1465" s="9">
        <f t="shared" si="1566"/>
        <v>0.30117295709429676</v>
      </c>
      <c r="O1465" s="9">
        <f t="shared" si="1566"/>
        <v>0.40143351343229017</v>
      </c>
      <c r="P1465" s="9">
        <f t="shared" si="1566"/>
        <v>0.50606256543929606</v>
      </c>
      <c r="Q1465" s="9">
        <f t="shared" si="1566"/>
        <v>0.60797126209412</v>
      </c>
      <c r="R1465" s="9">
        <f t="shared" si="1566"/>
        <v>0.70102664072705601</v>
      </c>
      <c r="S1465" s="9">
        <f t="shared" si="1566"/>
        <v>0.78099952789336191</v>
      </c>
      <c r="T1465" s="9">
        <f t="shared" si="1566"/>
        <v>0.84591085464334648</v>
      </c>
      <c r="U1465" s="9">
        <f t="shared" si="1566"/>
        <v>0.89582424852846632</v>
      </c>
      <c r="V1465" s="9">
        <f t="shared" si="1566"/>
        <v>0.93228598276154639</v>
      </c>
      <c r="W1465" s="9">
        <f t="shared" si="1566"/>
        <v>0.95765293214941771</v>
      </c>
      <c r="X1465" s="9">
        <f t="shared" ref="X1465:AE1465" si="1567">POISSON(X3,$A$1465,TRUE)</f>
        <v>0.97449889262927236</v>
      </c>
      <c r="Y1465" s="9">
        <f t="shared" si="1567"/>
        <v>0.98519973969930175</v>
      </c>
      <c r="Z1465" s="9">
        <f t="shared" si="1567"/>
        <v>0.99171388035318198</v>
      </c>
      <c r="AA1465" s="9">
        <f t="shared" si="1567"/>
        <v>0.99552074415130976</v>
      </c>
      <c r="AB1465" s="9">
        <f t="shared" si="1567"/>
        <v>0.99765990877018074</v>
      </c>
      <c r="AC1465" s="9">
        <f t="shared" si="1567"/>
        <v>0.99881743451394756</v>
      </c>
      <c r="AD1465" s="9">
        <f t="shared" si="1567"/>
        <v>0.99942141491096304</v>
      </c>
      <c r="AE1465" s="9">
        <f t="shared" si="1567"/>
        <v>0.99972569606959749</v>
      </c>
    </row>
    <row r="1466" spans="1:31">
      <c r="A1466" s="19">
        <v>14.62</v>
      </c>
      <c r="B1466" s="9">
        <f>POISSON(B3,$A$1466,TRUE)</f>
        <v>4.4731624914198925E-7</v>
      </c>
      <c r="C1466" s="9">
        <f t="shared" ref="C1466:W1466" si="1568">POISSON(C3,$A$1466,TRUE)</f>
        <v>6.9870798115978716E-6</v>
      </c>
      <c r="D1466" s="9">
        <f t="shared" si="1568"/>
        <v>5.4792751453150363E-5</v>
      </c>
      <c r="E1466" s="9">
        <f t="shared" si="1568"/>
        <v>2.8776572458631618E-4</v>
      </c>
      <c r="F1466" s="9">
        <f t="shared" si="1568"/>
        <v>1.1392819413880372E-3</v>
      </c>
      <c r="G1466" s="9">
        <f t="shared" si="1568"/>
        <v>3.629115359316269E-3</v>
      </c>
      <c r="H1466" s="9">
        <f t="shared" si="1568"/>
        <v>9.6960094543347298E-3</v>
      </c>
      <c r="I1466" s="9">
        <f t="shared" si="1568"/>
        <v>2.2367151121358998E-2</v>
      </c>
      <c r="J1466" s="9">
        <f t="shared" si="1568"/>
        <v>4.5523662517845821E-2</v>
      </c>
      <c r="K1466" s="9">
        <f t="shared" si="1568"/>
        <v>8.3140128808583361E-2</v>
      </c>
      <c r="L1466" s="9">
        <f t="shared" si="1568"/>
        <v>0.1381354025256416</v>
      </c>
      <c r="M1466" s="9">
        <f t="shared" si="1568"/>
        <v>0.21122912086594989</v>
      </c>
      <c r="N1466" s="9">
        <f t="shared" si="1568"/>
        <v>0.30028163437722566</v>
      </c>
      <c r="O1466" s="9">
        <f t="shared" si="1568"/>
        <v>0.40043146111067562</v>
      </c>
      <c r="P1466" s="9">
        <f t="shared" si="1568"/>
        <v>0.5050164944566069</v>
      </c>
      <c r="Q1466" s="9">
        <f t="shared" si="1568"/>
        <v>0.60695204029110794</v>
      </c>
      <c r="R1466" s="9">
        <f t="shared" si="1568"/>
        <v>0.70009564529738322</v>
      </c>
      <c r="S1466" s="9">
        <f t="shared" si="1568"/>
        <v>0.78019914560278014</v>
      </c>
      <c r="T1466" s="9">
        <f t="shared" si="1568"/>
        <v>0.84526098862860777</v>
      </c>
      <c r="U1466" s="9">
        <f t="shared" si="1568"/>
        <v>0.89532436468321852</v>
      </c>
      <c r="V1466" s="9">
        <f t="shared" si="1568"/>
        <v>0.93192069257913901</v>
      </c>
      <c r="W1466" s="9">
        <f t="shared" si="1568"/>
        <v>0.9573987075238225</v>
      </c>
      <c r="X1466" s="9">
        <f t="shared" ref="X1466:AE1466" si="1569">POISSON(X3,$A$1466,TRUE)</f>
        <v>0.97433000654615332</v>
      </c>
      <c r="Y1466" s="9">
        <f t="shared" si="1569"/>
        <v>0.98509242357686944</v>
      </c>
      <c r="Z1466" s="9">
        <f t="shared" si="1569"/>
        <v>0.99164852928474745</v>
      </c>
      <c r="AA1466" s="9">
        <f t="shared" si="1569"/>
        <v>0.99548253990271451</v>
      </c>
      <c r="AB1466" s="9">
        <f t="shared" si="1569"/>
        <v>0.99763843356558679</v>
      </c>
      <c r="AC1466" s="9">
        <f t="shared" si="1569"/>
        <v>0.99880581006007541</v>
      </c>
      <c r="AD1466" s="9">
        <f t="shared" si="1569"/>
        <v>0.99941534735826909</v>
      </c>
      <c r="AE1466" s="9">
        <f t="shared" si="1569"/>
        <v>0.99972263823066876</v>
      </c>
    </row>
    <row r="1467" spans="1:31">
      <c r="A1467" s="19">
        <v>14.63</v>
      </c>
      <c r="B1467" s="9">
        <f>POISSON(B3,$A$1467,TRUE)</f>
        <v>4.4286537809632719E-7</v>
      </c>
      <c r="C1467" s="9">
        <f t="shared" ref="C1467:W1467" si="1570">POISSON(C3,$A$1467,TRUE)</f>
        <v>6.9219858596455946E-6</v>
      </c>
      <c r="D1467" s="9">
        <f t="shared" si="1570"/>
        <v>5.4316752182178495E-5</v>
      </c>
      <c r="E1467" s="9">
        <f t="shared" si="1570"/>
        <v>2.8544522928173059E-4</v>
      </c>
      <c r="F1467" s="9">
        <f t="shared" si="1570"/>
        <v>1.1307976342733422E-3</v>
      </c>
      <c r="G1467" s="9">
        <f t="shared" si="1570"/>
        <v>3.6042987712787983E-3</v>
      </c>
      <c r="H1467" s="9">
        <f t="shared" si="1570"/>
        <v>9.6355190436771022E-3</v>
      </c>
      <c r="I1467" s="9">
        <f t="shared" si="1570"/>
        <v>2.224076941298956E-2</v>
      </c>
      <c r="J1467" s="9">
        <f t="shared" si="1570"/>
        <v>4.5292621025869707E-2</v>
      </c>
      <c r="K1467" s="9">
        <f t="shared" si="1570"/>
        <v>8.2764686481029345E-2</v>
      </c>
      <c r="L1467" s="9">
        <f t="shared" si="1570"/>
        <v>0.13758631824192794</v>
      </c>
      <c r="M1467" s="9">
        <f t="shared" si="1570"/>
        <v>0.2104990884839229</v>
      </c>
      <c r="N1467" s="9">
        <f t="shared" si="1570"/>
        <v>0.29939190753728867</v>
      </c>
      <c r="O1467" s="9">
        <f t="shared" si="1570"/>
        <v>0.3994305185181149</v>
      </c>
      <c r="P1467" s="9">
        <f t="shared" si="1570"/>
        <v>0.50397086699307814</v>
      </c>
      <c r="Q1467" s="9">
        <f t="shared" si="1570"/>
        <v>0.60593255353899211</v>
      </c>
      <c r="R1467" s="9">
        <f t="shared" si="1570"/>
        <v>0.69916377067441271</v>
      </c>
      <c r="S1467" s="9">
        <f t="shared" si="1570"/>
        <v>0.77939745930330673</v>
      </c>
      <c r="T1467" s="9">
        <f t="shared" si="1570"/>
        <v>0.84460961845001337</v>
      </c>
      <c r="U1467" s="9">
        <f t="shared" si="1570"/>
        <v>0.89482298099297741</v>
      </c>
      <c r="V1467" s="9">
        <f t="shared" si="1570"/>
        <v>0.93155405569315586</v>
      </c>
      <c r="W1467" s="9">
        <f t="shared" si="1570"/>
        <v>0.95714337106761338</v>
      </c>
      <c r="X1467" s="9">
        <f t="shared" ref="X1467:AE1467" si="1571">POISSON(X3,$A$1467,TRUE)</f>
        <v>0.97416026579162773</v>
      </c>
      <c r="Y1467" s="9">
        <f t="shared" si="1571"/>
        <v>0.98498449056607673</v>
      </c>
      <c r="Z1467" s="9">
        <f t="shared" si="1571"/>
        <v>0.99158275758483461</v>
      </c>
      <c r="AA1467" s="9">
        <f t="shared" si="1571"/>
        <v>0.99544406344421177</v>
      </c>
      <c r="AB1467" s="9">
        <f t="shared" si="1571"/>
        <v>0.9976167905489306</v>
      </c>
      <c r="AC1467" s="9">
        <f t="shared" si="1571"/>
        <v>0.99879408675419112</v>
      </c>
      <c r="AD1467" s="9">
        <f t="shared" si="1571"/>
        <v>0.99940922402143972</v>
      </c>
      <c r="AE1467" s="9">
        <f t="shared" si="1571"/>
        <v>0.9997195501669518</v>
      </c>
    </row>
    <row r="1468" spans="1:31">
      <c r="A1468" s="19">
        <v>14.64</v>
      </c>
      <c r="B1468" s="9">
        <f>POISSON(B3,$A$1468,TRUE)</f>
        <v>4.3845879395753129E-7</v>
      </c>
      <c r="C1468" s="9">
        <f t="shared" ref="C1468:W1468" si="1572">POISSON(C3,$A$1468,TRUE)</f>
        <v>6.8574955374957898E-6</v>
      </c>
      <c r="D1468" s="9">
        <f t="shared" si="1572"/>
        <v>5.3844844500195842E-5</v>
      </c>
      <c r="E1468" s="9">
        <f t="shared" si="1572"/>
        <v>2.831431074381721E-4</v>
      </c>
      <c r="F1468" s="9">
        <f t="shared" si="1572"/>
        <v>1.1223747497911653E-3</v>
      </c>
      <c r="G1468" s="9">
        <f t="shared" si="1572"/>
        <v>3.5796449986007293E-3</v>
      </c>
      <c r="H1468" s="9">
        <f t="shared" si="1572"/>
        <v>9.5753844056960663E-3</v>
      </c>
      <c r="I1468" s="9">
        <f t="shared" si="1572"/>
        <v>2.2115045108535458E-2</v>
      </c>
      <c r="J1468" s="9">
        <f t="shared" si="1572"/>
        <v>4.5062624194731532E-2</v>
      </c>
      <c r="K1468" s="9">
        <f t="shared" si="1572"/>
        <v>8.2390686174943856E-2</v>
      </c>
      <c r="L1468" s="9">
        <f t="shared" si="1572"/>
        <v>0.13703896891397466</v>
      </c>
      <c r="M1468" s="9">
        <f t="shared" si="1572"/>
        <v>0.2097708652139211</v>
      </c>
      <c r="N1468" s="9">
        <f t="shared" si="1572"/>
        <v>0.29850377869985573</v>
      </c>
      <c r="O1468" s="9">
        <f t="shared" si="1572"/>
        <v>0.3984306905024777</v>
      </c>
      <c r="P1468" s="9">
        <f t="shared" si="1572"/>
        <v>0.50292568970179063</v>
      </c>
      <c r="Q1468" s="9">
        <f t="shared" si="1572"/>
        <v>0.60491280892032051</v>
      </c>
      <c r="R1468" s="9">
        <f t="shared" si="1572"/>
        <v>0.69823102300527484</v>
      </c>
      <c r="S1468" s="9">
        <f t="shared" si="1572"/>
        <v>0.7785944732525536</v>
      </c>
      <c r="T1468" s="9">
        <f t="shared" si="1572"/>
        <v>0.84395674612034011</v>
      </c>
      <c r="U1468" s="9">
        <f t="shared" si="1572"/>
        <v>0.89432009742478202</v>
      </c>
      <c r="V1468" s="9">
        <f t="shared" si="1572"/>
        <v>0.93118607057963332</v>
      </c>
      <c r="W1468" s="9">
        <f t="shared" si="1572"/>
        <v>0.95688692043615831</v>
      </c>
      <c r="X1468" s="9">
        <f t="shared" ref="X1468:AE1468" si="1573">POISSON(X3,$A$1468,TRUE)</f>
        <v>0.97398966779522766</v>
      </c>
      <c r="Y1468" s="9">
        <f t="shared" si="1573"/>
        <v>0.98487593828813103</v>
      </c>
      <c r="Z1468" s="9">
        <f t="shared" si="1573"/>
        <v>0.991516563288802</v>
      </c>
      <c r="AA1468" s="9">
        <f t="shared" si="1573"/>
        <v>0.9954053132891949</v>
      </c>
      <c r="AB1468" s="9">
        <f t="shared" si="1573"/>
        <v>0.99759497867403157</v>
      </c>
      <c r="AC1468" s="9">
        <f t="shared" si="1573"/>
        <v>0.99878226390492086</v>
      </c>
      <c r="AD1468" s="9">
        <f t="shared" si="1573"/>
        <v>0.99940304446850003</v>
      </c>
      <c r="AE1468" s="9">
        <f t="shared" si="1573"/>
        <v>0.99971643162197577</v>
      </c>
    </row>
    <row r="1469" spans="1:31">
      <c r="A1469" s="19">
        <v>14.65</v>
      </c>
      <c r="B1469" s="9">
        <f>POISSON(B3,$A$1469,TRUE)</f>
        <v>4.3409605606351465E-7</v>
      </c>
      <c r="C1469" s="9">
        <f t="shared" ref="C1469:W1469" si="1574">POISSON(C3,$A$1469,TRUE)</f>
        <v>6.7936032773940046E-6</v>
      </c>
      <c r="D1469" s="9">
        <f t="shared" si="1574"/>
        <v>5.3376993673639836E-5</v>
      </c>
      <c r="E1469" s="9">
        <f t="shared" si="1574"/>
        <v>2.8085921677530702E-4</v>
      </c>
      <c r="F1469" s="9">
        <f t="shared" si="1574"/>
        <v>1.114012858885163E-3</v>
      </c>
      <c r="G1469" s="9">
        <f t="shared" si="1574"/>
        <v>3.5551530302670416E-3</v>
      </c>
      <c r="H1469" s="9">
        <f t="shared" si="1574"/>
        <v>9.5156036153911296E-3</v>
      </c>
      <c r="I1469" s="9">
        <f t="shared" si="1574"/>
        <v>2.1989975197115111E-2</v>
      </c>
      <c r="J1469" s="9">
        <f t="shared" si="1574"/>
        <v>4.4833668156147165E-2</v>
      </c>
      <c r="K1469" s="9">
        <f t="shared" si="1574"/>
        <v>8.2018123917238214E-2</v>
      </c>
      <c r="L1469" s="9">
        <f t="shared" si="1574"/>
        <v>0.13649335160723661</v>
      </c>
      <c r="M1469" s="9">
        <f t="shared" si="1574"/>
        <v>0.20904445030346178</v>
      </c>
      <c r="N1469" s="9">
        <f t="shared" si="1574"/>
        <v>0.29761724996176991</v>
      </c>
      <c r="O1469" s="9">
        <f t="shared" si="1574"/>
        <v>0.39743198188440171</v>
      </c>
      <c r="P1469" s="9">
        <f t="shared" si="1574"/>
        <v>0.50188096921772729</v>
      </c>
      <c r="Q1469" s="9">
        <f t="shared" si="1574"/>
        <v>0.60389281351327551</v>
      </c>
      <c r="R1469" s="9">
        <f t="shared" si="1574"/>
        <v>0.69729740844638621</v>
      </c>
      <c r="S1469" s="9">
        <f t="shared" si="1574"/>
        <v>0.77779019172697905</v>
      </c>
      <c r="T1469" s="9">
        <f t="shared" si="1574"/>
        <v>0.84330237367479499</v>
      </c>
      <c r="U1469" s="9">
        <f t="shared" si="1574"/>
        <v>0.89381571396613713</v>
      </c>
      <c r="V1469" s="9">
        <f t="shared" si="1574"/>
        <v>0.93081673572954526</v>
      </c>
      <c r="W1469" s="9">
        <f t="shared" si="1574"/>
        <v>0.95662935329306564</v>
      </c>
      <c r="X1469" s="9">
        <f t="shared" ref="X1469:AE1469" si="1575">POISSON(X3,$A$1469,TRUE)</f>
        <v>0.97381820998877378</v>
      </c>
      <c r="Y1469" s="9">
        <f t="shared" si="1575"/>
        <v>0.98476676436234412</v>
      </c>
      <c r="Z1469" s="9">
        <f t="shared" si="1575"/>
        <v>0.99144994442787771</v>
      </c>
      <c r="AA1469" s="9">
        <f t="shared" si="1575"/>
        <v>0.99536628794628057</v>
      </c>
      <c r="AB1469" s="9">
        <f t="shared" si="1575"/>
        <v>0.99757299689030354</v>
      </c>
      <c r="AC1469" s="9">
        <f t="shared" si="1575"/>
        <v>0.99877034081733829</v>
      </c>
      <c r="AD1469" s="9">
        <f t="shared" si="1575"/>
        <v>0.99939680826487609</v>
      </c>
      <c r="AE1469" s="9">
        <f t="shared" si="1575"/>
        <v>0.99971328233751167</v>
      </c>
    </row>
    <row r="1470" spans="1:31">
      <c r="A1470" s="19">
        <v>14.66</v>
      </c>
      <c r="B1470" s="9">
        <f>POISSON(B3,$A$1470,TRUE)</f>
        <v>4.2977672813685232E-7</v>
      </c>
      <c r="C1470" s="9">
        <f t="shared" ref="C1470:W1470" si="1576">POISSON(C3,$A$1470,TRUE)</f>
        <v>6.7303035626231077E-6</v>
      </c>
      <c r="D1470" s="9">
        <f t="shared" si="1576"/>
        <v>5.2913165259407361E-5</v>
      </c>
      <c r="E1470" s="9">
        <f t="shared" si="1576"/>
        <v>2.7859341608435972E-4</v>
      </c>
      <c r="F1470" s="9">
        <f t="shared" si="1576"/>
        <v>1.1057115353578101E-3</v>
      </c>
      <c r="G1470" s="9">
        <f t="shared" si="1576"/>
        <v>3.530821861067567E-3</v>
      </c>
      <c r="H1470" s="9">
        <f t="shared" si="1576"/>
        <v>9.4561747568850749E-3</v>
      </c>
      <c r="I1470" s="9">
        <f t="shared" si="1576"/>
        <v>2.1865556678697166E-2</v>
      </c>
      <c r="J1470" s="9">
        <f t="shared" si="1576"/>
        <v>4.4605749050417816E-2</v>
      </c>
      <c r="K1470" s="9">
        <f t="shared" si="1576"/>
        <v>8.1646995735909458E-2</v>
      </c>
      <c r="L1470" s="9">
        <f t="shared" si="1576"/>
        <v>0.13594946337684025</v>
      </c>
      <c r="M1470" s="9">
        <f t="shared" si="1576"/>
        <v>0.20831984297829881</v>
      </c>
      <c r="N1470" s="9">
        <f t="shared" si="1576"/>
        <v>0.29673232339141414</v>
      </c>
      <c r="O1470" s="9">
        <f t="shared" si="1576"/>
        <v>0.3964343974572811</v>
      </c>
      <c r="P1470" s="9">
        <f t="shared" si="1576"/>
        <v>0.50083671215768188</v>
      </c>
      <c r="Q1470" s="9">
        <f t="shared" si="1576"/>
        <v>0.60287257439153996</v>
      </c>
      <c r="R1470" s="9">
        <f t="shared" si="1576"/>
        <v>0.69636293316331277</v>
      </c>
      <c r="S1470" s="9">
        <f t="shared" si="1576"/>
        <v>0.77698461902179428</v>
      </c>
      <c r="T1470" s="9">
        <f t="shared" si="1576"/>
        <v>0.84264650317097978</v>
      </c>
      <c r="U1470" s="9">
        <f t="shared" si="1576"/>
        <v>0.89330983062503555</v>
      </c>
      <c r="V1470" s="9">
        <f t="shared" si="1576"/>
        <v>0.93044604964885846</v>
      </c>
      <c r="W1470" s="9">
        <f t="shared" si="1576"/>
        <v>0.956370667310251</v>
      </c>
      <c r="X1470" s="9">
        <f t="shared" ref="X1470:AE1470" si="1577">POISSON(X3,$A$1470,TRUE)</f>
        <v>0.97364588980643352</v>
      </c>
      <c r="Y1470" s="9">
        <f t="shared" si="1577"/>
        <v>0.98465696640617417</v>
      </c>
      <c r="Z1470" s="9">
        <f t="shared" si="1577"/>
        <v>0.99138289902918242</v>
      </c>
      <c r="AA1470" s="9">
        <f t="shared" si="1577"/>
        <v>0.99532698591931434</v>
      </c>
      <c r="AB1470" s="9">
        <f t="shared" si="1577"/>
        <v>0.99755084414275041</v>
      </c>
      <c r="AC1470" s="9">
        <f t="shared" si="1577"/>
        <v>0.99875831679295679</v>
      </c>
      <c r="AD1470" s="9">
        <f t="shared" si="1577"/>
        <v>0.99939051497338616</v>
      </c>
      <c r="AE1470" s="9">
        <f t="shared" si="1577"/>
        <v>0.99971010205356192</v>
      </c>
    </row>
    <row r="1471" spans="1:31">
      <c r="A1471" s="19">
        <v>14.67</v>
      </c>
      <c r="B1471" s="9">
        <f>POISSON(B3,$A$1471,TRUE)</f>
        <v>4.2550037824115212E-7</v>
      </c>
      <c r="C1471" s="9">
        <f t="shared" ref="C1471:W1471" si="1578">POISSON(C3,$A$1471,TRUE)</f>
        <v>6.6675909270388535E-6</v>
      </c>
      <c r="D1471" s="9">
        <f t="shared" si="1578"/>
        <v>5.2453325102470004E-5</v>
      </c>
      <c r="E1471" s="9">
        <f t="shared" si="1578"/>
        <v>2.7634556522032828E-4</v>
      </c>
      <c r="F1471" s="9">
        <f t="shared" si="1578"/>
        <v>1.0974703558525734E-3</v>
      </c>
      <c r="G1471" s="9">
        <f t="shared" si="1578"/>
        <v>3.5066504915675805E-3</v>
      </c>
      <c r="H1471" s="9">
        <f t="shared" si="1578"/>
        <v>9.3970959233907764E-3</v>
      </c>
      <c r="I1471" s="9">
        <f t="shared" si="1578"/>
        <v>2.1741786564083095E-2</v>
      </c>
      <c r="J1471" s="9">
        <f t="shared" si="1578"/>
        <v>4.4378863026452615E-2</v>
      </c>
      <c r="K1471" s="9">
        <f t="shared" si="1578"/>
        <v>8.1277297660114989E-2</v>
      </c>
      <c r="L1471" s="9">
        <f t="shared" si="1578"/>
        <v>0.13540730126769768</v>
      </c>
      <c r="M1471" s="9">
        <f t="shared" si="1578"/>
        <v>0.20759704244253741</v>
      </c>
      <c r="N1471" s="9">
        <f t="shared" si="1578"/>
        <v>0.29584900102877904</v>
      </c>
      <c r="O1471" s="9">
        <f t="shared" si="1578"/>
        <v>0.39543794198725341</v>
      </c>
      <c r="P1471" s="9">
        <f t="shared" si="1578"/>
        <v>0.49979292512016871</v>
      </c>
      <c r="Q1471" s="9">
        <f t="shared" si="1578"/>
        <v>0.60185209862416045</v>
      </c>
      <c r="R1471" s="9">
        <f t="shared" si="1578"/>
        <v>0.69542760333063236</v>
      </c>
      <c r="S1471" s="9">
        <f t="shared" si="1578"/>
        <v>0.77617775945086442</v>
      </c>
      <c r="T1471" s="9">
        <f t="shared" si="1578"/>
        <v>0.84198913668885356</v>
      </c>
      <c r="U1471" s="9">
        <f t="shared" si="1578"/>
        <v>0.89280244742997461</v>
      </c>
      <c r="V1471" s="9">
        <f t="shared" si="1578"/>
        <v>0.93007401085858699</v>
      </c>
      <c r="W1471" s="9">
        <f t="shared" si="1578"/>
        <v>0.9561108601680034</v>
      </c>
      <c r="X1471" s="9">
        <f t="shared" ref="X1471:AE1471" si="1579">POISSON(X3,$A$1471,TRUE)</f>
        <v>0.9734727046847822</v>
      </c>
      <c r="Y1471" s="9">
        <f t="shared" si="1579"/>
        <v>0.98454654203526704</v>
      </c>
      <c r="Z1471" s="9">
        <f t="shared" si="1579"/>
        <v>0.99131542511575077</v>
      </c>
      <c r="AA1471" s="9">
        <f t="shared" si="1579"/>
        <v>0.99528740570737861</v>
      </c>
      <c r="AB1471" s="9">
        <f t="shared" si="1579"/>
        <v>0.99752851937196252</v>
      </c>
      <c r="AC1471" s="9">
        <f t="shared" si="1579"/>
        <v>0.99874619112971974</v>
      </c>
      <c r="AD1471" s="9">
        <f t="shared" si="1579"/>
        <v>0.99938416415423037</v>
      </c>
      <c r="AE1471" s="9">
        <f t="shared" si="1579"/>
        <v>0.99970689050835349</v>
      </c>
    </row>
    <row r="1472" spans="1:31">
      <c r="A1472" s="19">
        <v>14.68</v>
      </c>
      <c r="B1472" s="9">
        <f>POISSON(B3,$A$1472,TRUE)</f>
        <v>4.2126657873786087E-7</v>
      </c>
      <c r="C1472" s="9">
        <f t="shared" ref="C1472:AE1472" si="1580">POISSON(C3,$A$1472,TRUE)</f>
        <v>6.6054599546096586E-6</v>
      </c>
      <c r="D1472" s="9">
        <f t="shared" si="1580"/>
        <v>5.199743933350865E-5</v>
      </c>
      <c r="E1472" s="9">
        <f t="shared" si="1580"/>
        <v>2.7411552509425439E-4</v>
      </c>
      <c r="F1472" s="9">
        <f t="shared" si="1580"/>
        <v>1.0892888998361911E-3</v>
      </c>
      <c r="G1472" s="9">
        <f t="shared" si="1580"/>
        <v>3.482637928078517E-3</v>
      </c>
      <c r="H1472" s="9">
        <f t="shared" si="1580"/>
        <v>9.3383652171780771E-3</v>
      </c>
      <c r="I1472" s="9">
        <f t="shared" si="1580"/>
        <v>2.1618661874889724E-2</v>
      </c>
      <c r="J1472" s="9">
        <f t="shared" si="1580"/>
        <v>4.4153006241790596E-2</v>
      </c>
      <c r="K1472" s="9">
        <f t="shared" si="1580"/>
        <v>8.0909025720246677E-2</v>
      </c>
      <c r="L1472" s="9">
        <f t="shared" si="1580"/>
        <v>0.13486686231462025</v>
      </c>
      <c r="M1472" s="9">
        <f t="shared" si="1580"/>
        <v>0.20687604787874778</v>
      </c>
      <c r="N1472" s="9">
        <f t="shared" si="1580"/>
        <v>0.29496728488553053</v>
      </c>
      <c r="O1472" s="9">
        <f t="shared" si="1580"/>
        <v>0.39444262021318977</v>
      </c>
      <c r="P1472" s="9">
        <f t="shared" si="1580"/>
        <v>0.49874961468533519</v>
      </c>
      <c r="Q1472" s="9">
        <f t="shared" si="1580"/>
        <v>0.60083139327540858</v>
      </c>
      <c r="R1472" s="9">
        <f t="shared" si="1580"/>
        <v>0.69449142513180051</v>
      </c>
      <c r="S1472" s="9">
        <f t="shared" si="1580"/>
        <v>0.77536961734661447</v>
      </c>
      <c r="T1472" s="9">
        <f t="shared" si="1580"/>
        <v>0.84133027633069613</v>
      </c>
      <c r="U1472" s="9">
        <f t="shared" si="1580"/>
        <v>0.89229356442997576</v>
      </c>
      <c r="V1472" s="9">
        <f t="shared" si="1580"/>
        <v>0.92970061789484726</v>
      </c>
      <c r="W1472" s="9">
        <f t="shared" si="1580"/>
        <v>0.95584992955505266</v>
      </c>
      <c r="X1472" s="9">
        <f t="shared" si="1580"/>
        <v>0.97329865206286237</v>
      </c>
      <c r="Y1472" s="9">
        <f t="shared" si="1580"/>
        <v>0.98443548886349919</v>
      </c>
      <c r="Z1472" s="9">
        <f t="shared" si="1580"/>
        <v>0.99124752070655542</v>
      </c>
      <c r="AA1472" s="9">
        <f t="shared" si="1580"/>
        <v>0.99524754580479802</v>
      </c>
      <c r="AB1472" s="9">
        <f t="shared" si="1580"/>
        <v>0.99750602151411349</v>
      </c>
      <c r="AC1472" s="9">
        <f t="shared" si="1580"/>
        <v>0.99873396312199314</v>
      </c>
      <c r="AD1472" s="9">
        <f t="shared" si="1580"/>
        <v>0.99937775536498141</v>
      </c>
      <c r="AE1472" s="9">
        <f t="shared" si="1580"/>
        <v>0.99970364743832874</v>
      </c>
    </row>
    <row r="1473" spans="1:31">
      <c r="A1473" s="19">
        <v>14.69</v>
      </c>
      <c r="B1473" s="9">
        <f>POISSON(B3,$A$1473,TRUE)</f>
        <v>4.1707490624350008E-7</v>
      </c>
      <c r="C1473" s="9">
        <f t="shared" ref="C1473:AE1473" si="1581">POISSON(C3,$A$1473,TRUE)</f>
        <v>6.5439052789605159E-6</v>
      </c>
      <c r="D1473" s="9">
        <f t="shared" si="1581"/>
        <v>5.1545474366566991E-5</v>
      </c>
      <c r="E1473" s="9">
        <f t="shared" si="1581"/>
        <v>2.7190315766554673E-4</v>
      </c>
      <c r="F1473" s="9">
        <f t="shared" si="1581"/>
        <v>1.0811667495810497E-3</v>
      </c>
      <c r="G1473" s="9">
        <f t="shared" si="1581"/>
        <v>3.4587831826287979E-3</v>
      </c>
      <c r="H1473" s="9">
        <f t="shared" si="1581"/>
        <v>9.2799807495407005E-3</v>
      </c>
      <c r="I1473" s="9">
        <f t="shared" si="1581"/>
        <v>2.1496179643531534E-2</v>
      </c>
      <c r="J1473" s="9">
        <f t="shared" si="1581"/>
        <v>4.3928174862622196E-2</v>
      </c>
      <c r="K1473" s="9">
        <f t="shared" si="1581"/>
        <v>8.0542175948004641E-2</v>
      </c>
      <c r="L1473" s="9">
        <f t="shared" si="1581"/>
        <v>0.13432814354243144</v>
      </c>
      <c r="M1473" s="9">
        <f t="shared" si="1581"/>
        <v>0.20615685844807963</v>
      </c>
      <c r="N1473" s="9">
        <f t="shared" si="1581"/>
        <v>0.29408717694507713</v>
      </c>
      <c r="O1473" s="9">
        <f t="shared" si="1581"/>
        <v>0.39344843684668451</v>
      </c>
      <c r="P1473" s="9">
        <f t="shared" si="1581"/>
        <v>0.49770678741487084</v>
      </c>
      <c r="Q1473" s="9">
        <f t="shared" si="1581"/>
        <v>0.59981046540464811</v>
      </c>
      <c r="R1473" s="9">
        <f t="shared" si="1581"/>
        <v>0.69355440475901253</v>
      </c>
      <c r="S1473" s="9">
        <f t="shared" si="1581"/>
        <v>0.77456019705993084</v>
      </c>
      <c r="T1473" s="9">
        <f t="shared" si="1581"/>
        <v>0.84066992422106912</v>
      </c>
      <c r="U1473" s="9">
        <f t="shared" si="1581"/>
        <v>0.89178318169460202</v>
      </c>
      <c r="V1473" s="9">
        <f t="shared" si="1581"/>
        <v>0.9293258693089117</v>
      </c>
      <c r="W1473" s="9">
        <f t="shared" si="1581"/>
        <v>0.95558787316863603</v>
      </c>
      <c r="X1473" s="9">
        <f t="shared" si="1581"/>
        <v>0.9731237293822429</v>
      </c>
      <c r="Y1473" s="9">
        <f t="shared" si="1581"/>
        <v>0.98432380450302048</v>
      </c>
      <c r="Z1473" s="9">
        <f t="shared" si="1581"/>
        <v>0.99117918381652981</v>
      </c>
      <c r="AA1473" s="9">
        <f t="shared" si="1581"/>
        <v>0.99520740470114788</v>
      </c>
      <c r="AB1473" s="9">
        <f t="shared" si="1581"/>
        <v>0.99748334950095696</v>
      </c>
      <c r="AC1473" s="9">
        <f t="shared" si="1581"/>
        <v>0.99872163206055686</v>
      </c>
      <c r="AD1473" s="9">
        <f t="shared" si="1581"/>
        <v>0.99937128816057552</v>
      </c>
      <c r="AE1473" s="9">
        <f t="shared" si="1581"/>
        <v>0.99970037257813671</v>
      </c>
    </row>
    <row r="1474" spans="1:31">
      <c r="A1474" s="19">
        <v>14.7</v>
      </c>
      <c r="B1474" s="9">
        <f>POISSON(B3,$A$1474,TRUE)</f>
        <v>4.1292494158732719E-7</v>
      </c>
      <c r="C1474" s="9">
        <f t="shared" ref="C1474:W1474" si="1582">POISSON(C3,$A$1474,TRUE)</f>
        <v>6.4829215829210365E-6</v>
      </c>
      <c r="D1474" s="9">
        <f t="shared" si="1582"/>
        <v>5.1097396896723802E-5</v>
      </c>
      <c r="E1474" s="9">
        <f t="shared" si="1582"/>
        <v>2.6970832593435732E-4</v>
      </c>
      <c r="F1474" s="9">
        <f t="shared" si="1582"/>
        <v>1.0731034901476605E-3</v>
      </c>
      <c r="G1474" s="9">
        <f t="shared" si="1582"/>
        <v>3.4350852729347716E-3</v>
      </c>
      <c r="H1474" s="9">
        <f t="shared" si="1582"/>
        <v>9.2219406407631956E-3</v>
      </c>
      <c r="I1474" s="9">
        <f t="shared" si="1582"/>
        <v>2.1374336913202882E-2</v>
      </c>
      <c r="J1474" s="9">
        <f t="shared" si="1582"/>
        <v>4.3704365063810785E-2</v>
      </c>
      <c r="K1474" s="9">
        <f t="shared" si="1582"/>
        <v>8.0176744376470419E-2</v>
      </c>
      <c r="L1474" s="9">
        <f t="shared" si="1582"/>
        <v>0.13379114196608002</v>
      </c>
      <c r="M1474" s="9">
        <f t="shared" si="1582"/>
        <v>0.20543947329037651</v>
      </c>
      <c r="N1474" s="9">
        <f t="shared" si="1582"/>
        <v>0.2932086791626396</v>
      </c>
      <c r="O1474" s="9">
        <f t="shared" si="1582"/>
        <v>0.39245539657204498</v>
      </c>
      <c r="P1474" s="9">
        <f t="shared" si="1582"/>
        <v>0.49666444985192038</v>
      </c>
      <c r="Q1474" s="9">
        <f t="shared" si="1582"/>
        <v>0.59878932206619884</v>
      </c>
      <c r="R1474" s="9">
        <f t="shared" si="1582"/>
        <v>0.69261654841306663</v>
      </c>
      <c r="S1474" s="9">
        <f t="shared" si="1582"/>
        <v>0.77374950296006406</v>
      </c>
      <c r="T1474" s="9">
        <f t="shared" si="1582"/>
        <v>0.84000808250677861</v>
      </c>
      <c r="U1474" s="9">
        <f t="shared" si="1582"/>
        <v>0.89127129931397375</v>
      </c>
      <c r="V1474" s="9">
        <f t="shared" si="1582"/>
        <v>0.92894976366726212</v>
      </c>
      <c r="W1474" s="9">
        <f t="shared" si="1582"/>
        <v>0.955324688714564</v>
      </c>
      <c r="X1474" s="9">
        <f t="shared" ref="X1474:AE1474" si="1583">POISSON(X3,$A$1474,TRUE)</f>
        <v>0.97294793408707925</v>
      </c>
      <c r="Y1474" s="9">
        <f t="shared" si="1583"/>
        <v>0.98421148656429558</v>
      </c>
      <c r="Z1474" s="9">
        <f t="shared" si="1583"/>
        <v>0.99111041245659059</v>
      </c>
      <c r="AA1474" s="9">
        <f t="shared" si="1583"/>
        <v>0.99516698088125999</v>
      </c>
      <c r="AB1474" s="9">
        <f t="shared" si="1583"/>
        <v>0.99746050225982308</v>
      </c>
      <c r="AC1474" s="9">
        <f t="shared" si="1583"/>
        <v>0.99870919723259632</v>
      </c>
      <c r="AD1474" s="9">
        <f t="shared" si="1583"/>
        <v>0.99936476209330238</v>
      </c>
      <c r="AE1474" s="9">
        <f t="shared" si="1583"/>
        <v>0.99969706566062566</v>
      </c>
    </row>
    <row r="1475" spans="1:31">
      <c r="A1475" s="19">
        <v>14.71</v>
      </c>
      <c r="B1475" s="9">
        <f>POISSON(B3,$A$1475,TRUE)</f>
        <v>4.0881626976941757E-7</v>
      </c>
      <c r="C1475" s="9">
        <f t="shared" ref="C1475:W1475" si="1584">POISSON(C3,$A$1475,TRUE)</f>
        <v>6.4225035980775506E-6</v>
      </c>
      <c r="D1475" s="9">
        <f t="shared" si="1584"/>
        <v>5.0653173897783873E-5</v>
      </c>
      <c r="E1475" s="9">
        <f t="shared" si="1584"/>
        <v>2.6753089393401056E-4</v>
      </c>
      <c r="F1475" s="9">
        <f t="shared" si="1584"/>
        <v>1.065098709367234E-3</v>
      </c>
      <c r="G1475" s="9">
        <f t="shared" si="1584"/>
        <v>3.4115432223717785E-3</v>
      </c>
      <c r="H1475" s="9">
        <f t="shared" si="1584"/>
        <v>9.1642430200879182E-3</v>
      </c>
      <c r="I1475" s="9">
        <f t="shared" si="1584"/>
        <v>2.125313073785998E-2</v>
      </c>
      <c r="J1475" s="9">
        <f t="shared" si="1584"/>
        <v>4.3481573028913346E-2</v>
      </c>
      <c r="K1475" s="9">
        <f t="shared" si="1584"/>
        <v>7.9812727040179471E-2</v>
      </c>
      <c r="L1475" s="9">
        <f t="shared" si="1584"/>
        <v>0.13325585459075201</v>
      </c>
      <c r="M1475" s="9">
        <f t="shared" si="1584"/>
        <v>0.20472389152429027</v>
      </c>
      <c r="N1475" s="9">
        <f t="shared" si="1584"/>
        <v>0.2923317934653194</v>
      </c>
      <c r="O1475" s="9">
        <f t="shared" si="1584"/>
        <v>0.39146350404628383</v>
      </c>
      <c r="P1475" s="9">
        <f t="shared" si="1584"/>
        <v>0.49562260852099682</v>
      </c>
      <c r="Q1475" s="9">
        <f t="shared" si="1584"/>
        <v>0.59776797030919937</v>
      </c>
      <c r="R1475" s="9">
        <f t="shared" si="1584"/>
        <v>0.6916778623032277</v>
      </c>
      <c r="S1475" s="9">
        <f t="shared" si="1584"/>
        <v>0.77293753943453103</v>
      </c>
      <c r="T1475" s="9">
        <f t="shared" si="1584"/>
        <v>0.83934475335683534</v>
      </c>
      <c r="U1475" s="9">
        <f t="shared" si="1584"/>
        <v>0.8907579173987874</v>
      </c>
      <c r="V1475" s="9">
        <f t="shared" si="1584"/>
        <v>0.92857229955164333</v>
      </c>
      <c r="W1475" s="9">
        <f t="shared" si="1584"/>
        <v>0.95506037390728671</v>
      </c>
      <c r="X1475" s="9">
        <f t="shared" ref="X1475:AE1475" si="1585">POISSON(X3,$A$1475,TRUE)</f>
        <v>0.97277126362417365</v>
      </c>
      <c r="Y1475" s="9">
        <f t="shared" si="1585"/>
        <v>0.984098532656148</v>
      </c>
      <c r="Z1475" s="9">
        <f t="shared" si="1585"/>
        <v>0.99104120463366208</v>
      </c>
      <c r="AA1475" s="9">
        <f t="shared" si="1585"/>
        <v>0.99512627282523147</v>
      </c>
      <c r="AB1475" s="9">
        <f t="shared" si="1585"/>
        <v>0.99743747871361554</v>
      </c>
      <c r="AC1475" s="9">
        <f t="shared" si="1585"/>
        <v>0.99869665792169449</v>
      </c>
      <c r="AD1475" s="9">
        <f t="shared" si="1585"/>
        <v>0.99935817671279592</v>
      </c>
      <c r="AE1475" s="9">
        <f t="shared" si="1585"/>
        <v>0.99969372641683385</v>
      </c>
    </row>
    <row r="1476" spans="1:31">
      <c r="A1476" s="19">
        <v>14.72</v>
      </c>
      <c r="B1476" s="9">
        <f>POISSON(B3,$A$1476,TRUE)</f>
        <v>4.0474847991916697E-7</v>
      </c>
      <c r="C1476" s="9">
        <f t="shared" ref="C1476:W1476" si="1586">POISSON(C3,$A$1476,TRUE)</f>
        <v>6.3626461043293046E-6</v>
      </c>
      <c r="D1476" s="9">
        <f t="shared" si="1586"/>
        <v>5.0212772619987912E-5</v>
      </c>
      <c r="E1476" s="9">
        <f t="shared" si="1586"/>
        <v>2.653707267234862E-4</v>
      </c>
      <c r="F1476" s="9">
        <f t="shared" si="1586"/>
        <v>1.0571519978243597E-3</v>
      </c>
      <c r="G1476" s="9">
        <f t="shared" si="1586"/>
        <v>3.3881560599453319E-3</v>
      </c>
      <c r="H1476" s="9">
        <f t="shared" si="1586"/>
        <v>9.1068860256821194E-3</v>
      </c>
      <c r="I1476" s="9">
        <f t="shared" si="1586"/>
        <v>2.1132558182202908E-2</v>
      </c>
      <c r="J1476" s="9">
        <f t="shared" si="1586"/>
        <v>4.3259794950201144E-2</v>
      </c>
      <c r="K1476" s="9">
        <f t="shared" si="1586"/>
        <v>7.9450119975193856E-2</v>
      </c>
      <c r="L1476" s="9">
        <f t="shared" si="1586"/>
        <v>0.13272227841198309</v>
      </c>
      <c r="M1476" s="9">
        <f t="shared" si="1586"/>
        <v>0.20401011224739557</v>
      </c>
      <c r="N1476" s="9">
        <f t="shared" si="1586"/>
        <v>0.2914565217521683</v>
      </c>
      <c r="O1476" s="9">
        <f t="shared" si="1586"/>
        <v>0.3904727638991109</v>
      </c>
      <c r="P1476" s="9">
        <f t="shared" si="1586"/>
        <v>0.49458126992789631</v>
      </c>
      <c r="Q1476" s="9">
        <f t="shared" si="1586"/>
        <v>0.59674641717747745</v>
      </c>
      <c r="R1476" s="9">
        <f t="shared" si="1586"/>
        <v>0.69073835264709271</v>
      </c>
      <c r="S1476" s="9">
        <f t="shared" si="1586"/>
        <v>0.7721243108890179</v>
      </c>
      <c r="T1476" s="9">
        <f t="shared" si="1586"/>
        <v>0.83867993896241466</v>
      </c>
      <c r="U1476" s="9">
        <f t="shared" si="1586"/>
        <v>0.8902430360803304</v>
      </c>
      <c r="V1476" s="9">
        <f t="shared" si="1586"/>
        <v>0.92819347555911635</v>
      </c>
      <c r="W1476" s="9">
        <f t="shared" si="1586"/>
        <v>0.95479492646996078</v>
      </c>
      <c r="X1476" s="9">
        <f t="shared" ref="X1476:AE1476" si="1587">POISSON(X3,$A$1476,TRUE)</f>
        <v>0.97259371544303486</v>
      </c>
      <c r="Y1476" s="9">
        <f t="shared" si="1587"/>
        <v>0.98398494038580209</v>
      </c>
      <c r="Z1476" s="9">
        <f t="shared" si="1587"/>
        <v>0.9909715583506995</v>
      </c>
      <c r="AA1476" s="9">
        <f t="shared" si="1587"/>
        <v>0.99508527900843102</v>
      </c>
      <c r="AB1476" s="9">
        <f t="shared" si="1587"/>
        <v>0.99741427778080827</v>
      </c>
      <c r="AC1476" s="9">
        <f t="shared" si="1587"/>
        <v>0.99868401340782276</v>
      </c>
      <c r="AD1476" s="9">
        <f t="shared" si="1587"/>
        <v>0.99935153156602474</v>
      </c>
      <c r="AE1476" s="9">
        <f t="shared" si="1587"/>
        <v>0.99969035457598099</v>
      </c>
    </row>
    <row r="1477" spans="1:31">
      <c r="A1477" s="19">
        <v>14.73</v>
      </c>
      <c r="B1477" s="9">
        <f>POISSON(B3,$A$1477,TRUE)</f>
        <v>4.0072116525419982E-7</v>
      </c>
      <c r="C1477" s="9">
        <f t="shared" ref="C1477:W1477" si="1588">POISSON(C3,$A$1477,TRUE)</f>
        <v>6.3033439294485631E-6</v>
      </c>
      <c r="D1477" s="9">
        <f t="shared" si="1588"/>
        <v>4.9776160587740052E-5</v>
      </c>
      <c r="E1477" s="9">
        <f t="shared" si="1588"/>
        <v>2.6322769037995128E-4</v>
      </c>
      <c r="F1477" s="9">
        <f t="shared" si="1588"/>
        <v>1.0492629488397689E-3</v>
      </c>
      <c r="G1477" s="9">
        <f t="shared" si="1588"/>
        <v>3.3649228202623917E-3</v>
      </c>
      <c r="H1477" s="9">
        <f t="shared" si="1588"/>
        <v>9.0498678046049344E-3</v>
      </c>
      <c r="I1477" s="9">
        <f t="shared" si="1588"/>
        <v>2.1012616321657171E-2</v>
      </c>
      <c r="J1477" s="9">
        <f t="shared" si="1588"/>
        <v>4.3039027028679587E-2</v>
      </c>
      <c r="K1477" s="9">
        <f t="shared" si="1588"/>
        <v>7.9088919219172951E-2</v>
      </c>
      <c r="L1477" s="9">
        <f t="shared" si="1588"/>
        <v>0.13219041041576973</v>
      </c>
      <c r="M1477" s="9">
        <f t="shared" si="1588"/>
        <v>0.20329813453630324</v>
      </c>
      <c r="N1477" s="9">
        <f t="shared" si="1588"/>
        <v>0.2905828658942583</v>
      </c>
      <c r="O1477" s="9">
        <f t="shared" si="1588"/>
        <v>0.38948318073292593</v>
      </c>
      <c r="P1477" s="9">
        <f t="shared" si="1588"/>
        <v>0.49354044055960966</v>
      </c>
      <c r="Q1477" s="9">
        <f t="shared" si="1588"/>
        <v>0.59572466970941318</v>
      </c>
      <c r="R1477" s="9">
        <f t="shared" si="1588"/>
        <v>0.68979802567045079</v>
      </c>
      <c r="S1477" s="9">
        <f t="shared" si="1588"/>
        <v>0.77130982174727958</v>
      </c>
      <c r="T1477" s="9">
        <f t="shared" si="1588"/>
        <v>0.83801364153681757</v>
      </c>
      <c r="U1477" s="9">
        <f t="shared" si="1588"/>
        <v>0.88972665551049646</v>
      </c>
      <c r="V1477" s="9">
        <f t="shared" si="1588"/>
        <v>0.92781329030211079</v>
      </c>
      <c r="W1477" s="9">
        <f t="shared" si="1588"/>
        <v>0.95452834413451448</v>
      </c>
      <c r="X1477" s="9">
        <f t="shared" ref="X1477:AE1477" si="1589">POISSON(X3,$A$1477,TRUE)</f>
        <v>0.97241528699593771</v>
      </c>
      <c r="Y1477" s="9">
        <f t="shared" si="1589"/>
        <v>0.98387070735892723</v>
      </c>
      <c r="Z1477" s="9">
        <f t="shared" si="1589"/>
        <v>0.99090147160671227</v>
      </c>
      <c r="AA1477" s="9">
        <f t="shared" si="1589"/>
        <v>0.9950439979015071</v>
      </c>
      <c r="AB1477" s="9">
        <f t="shared" si="1589"/>
        <v>0.99739089837544281</v>
      </c>
      <c r="AC1477" s="9">
        <f t="shared" si="1589"/>
        <v>0.99867126296733444</v>
      </c>
      <c r="AD1477" s="9">
        <f t="shared" si="1589"/>
        <v>0.99934482619728304</v>
      </c>
      <c r="AE1477" s="9">
        <f t="shared" si="1589"/>
        <v>0.99968694986546047</v>
      </c>
    </row>
    <row r="1478" spans="1:31">
      <c r="A1478" s="19">
        <v>14.74</v>
      </c>
      <c r="B1478" s="9">
        <f>POISSON(B3,$A$1478,TRUE)</f>
        <v>3.9673392303969352E-7</v>
      </c>
      <c r="C1478" s="9">
        <f t="shared" ref="C1478:W1478" si="1590">POISSON(C3,$A$1478,TRUE)</f>
        <v>6.2445919486447762E-6</v>
      </c>
      <c r="D1478" s="9">
        <f t="shared" si="1590"/>
        <v>4.9343305597354244E-5</v>
      </c>
      <c r="E1478" s="9">
        <f t="shared" si="1590"/>
        <v>2.6110165199134673E-4</v>
      </c>
      <c r="F1478" s="9">
        <f t="shared" si="1590"/>
        <v>1.0414311584532089E-3</v>
      </c>
      <c r="G1478" s="9">
        <f t="shared" si="1590"/>
        <v>3.3418425435027791E-3</v>
      </c>
      <c r="H1478" s="9">
        <f t="shared" si="1590"/>
        <v>8.9931865127745574E-3</v>
      </c>
      <c r="I1478" s="9">
        <f t="shared" si="1590"/>
        <v>2.0893302242355413E-2</v>
      </c>
      <c r="J1478" s="9">
        <f t="shared" si="1590"/>
        <v>4.2819265474108137E-2</v>
      </c>
      <c r="K1478" s="9">
        <f t="shared" si="1590"/>
        <v>7.8729120811445411E-2</v>
      </c>
      <c r="L1478" s="9">
        <f t="shared" si="1590"/>
        <v>0.1316602475786805</v>
      </c>
      <c r="M1478" s="9">
        <f t="shared" si="1590"/>
        <v>0.20258795744677555</v>
      </c>
      <c r="N1478" s="9">
        <f t="shared" si="1590"/>
        <v>0.28971082773475226</v>
      </c>
      <c r="O1478" s="9">
        <f t="shared" si="1590"/>
        <v>0.38849475912281212</v>
      </c>
      <c r="P1478" s="9">
        <f t="shared" si="1590"/>
        <v>0.49250012688424061</v>
      </c>
      <c r="Q1478" s="9">
        <f t="shared" si="1590"/>
        <v>0.59470273493780434</v>
      </c>
      <c r="R1478" s="9">
        <f t="shared" si="1590"/>
        <v>0.68885688760715058</v>
      </c>
      <c r="S1478" s="9">
        <f t="shared" si="1590"/>
        <v>0.77049407645104195</v>
      </c>
      <c r="T1478" s="9">
        <f t="shared" si="1590"/>
        <v>0.83734586331542871</v>
      </c>
      <c r="U1478" s="9">
        <f t="shared" si="1590"/>
        <v>0.88920877586180036</v>
      </c>
      <c r="V1478" s="9">
        <f t="shared" si="1590"/>
        <v>0.92743174240847615</v>
      </c>
      <c r="W1478" s="9">
        <f t="shared" si="1590"/>
        <v>0.95426062464171435</v>
      </c>
      <c r="X1478" s="9">
        <f t="shared" ref="X1478:AE1478" si="1591">POISSON(X3,$A$1478,TRUE)</f>
        <v>0.97223597573798393</v>
      </c>
      <c r="Y1478" s="9">
        <f t="shared" si="1591"/>
        <v>0.98375583117968024</v>
      </c>
      <c r="Z1478" s="9">
        <f t="shared" si="1591"/>
        <v>0.99083094239678871</v>
      </c>
      <c r="AA1478" s="9">
        <f t="shared" si="1591"/>
        <v>0.99500242797039584</v>
      </c>
      <c r="AB1478" s="9">
        <f t="shared" si="1591"/>
        <v>0.99736733940712541</v>
      </c>
      <c r="AC1478" s="9">
        <f t="shared" si="1591"/>
        <v>0.99865840587295485</v>
      </c>
      <c r="AD1478" s="9">
        <f t="shared" si="1591"/>
        <v>0.99933806014818072</v>
      </c>
      <c r="AE1478" s="9">
        <f t="shared" si="1591"/>
        <v>0.99968351201083006</v>
      </c>
    </row>
    <row r="1479" spans="1:31">
      <c r="A1479" s="19">
        <v>14.75</v>
      </c>
      <c r="B1479" s="9">
        <f>POISSON(B3,$A$1479,TRUE)</f>
        <v>3.9278635454810392E-7</v>
      </c>
      <c r="C1479" s="9">
        <f t="shared" ref="C1479:W1479" si="1592">POISSON(C3,$A$1479,TRUE)</f>
        <v>6.1863850841326372E-6</v>
      </c>
      <c r="D1479" s="9">
        <f t="shared" si="1592"/>
        <v>4.891417571481857E-5</v>
      </c>
      <c r="E1479" s="9">
        <f t="shared" si="1592"/>
        <v>2.5899247964902437E-4</v>
      </c>
      <c r="F1479" s="9">
        <f t="shared" si="1592"/>
        <v>1.0336562254064081E-3</v>
      </c>
      <c r="G1479" s="9">
        <f t="shared" si="1592"/>
        <v>3.3189142753906912E-3</v>
      </c>
      <c r="H1479" s="9">
        <f t="shared" si="1592"/>
        <v>8.9368403149353882E-3</v>
      </c>
      <c r="I1479" s="9">
        <f t="shared" si="1592"/>
        <v>2.0774613041118856E-2</v>
      </c>
      <c r="J1479" s="9">
        <f t="shared" si="1592"/>
        <v>4.2600506505019613E-2</v>
      </c>
      <c r="K1479" s="9">
        <f t="shared" si="1592"/>
        <v>7.8370720793079177E-2</v>
      </c>
      <c r="L1479" s="9">
        <f t="shared" si="1592"/>
        <v>0.13113178686796714</v>
      </c>
      <c r="M1479" s="9">
        <f t="shared" si="1592"/>
        <v>0.20187958001383943</v>
      </c>
      <c r="N1479" s="9">
        <f t="shared" si="1592"/>
        <v>0.28884040908897424</v>
      </c>
      <c r="O1479" s="9">
        <f t="shared" si="1592"/>
        <v>0.38750750361653119</v>
      </c>
      <c r="P1479" s="9">
        <f t="shared" si="1592"/>
        <v>0.49146033535092148</v>
      </c>
      <c r="Q1479" s="9">
        <f t="shared" si="1592"/>
        <v>0.59368061988973841</v>
      </c>
      <c r="R1479" s="9">
        <f t="shared" si="1592"/>
        <v>0.68791494469896042</v>
      </c>
      <c r="S1479" s="9">
        <f t="shared" si="1592"/>
        <v>0.76967707945990282</v>
      </c>
      <c r="T1479" s="9">
        <f t="shared" si="1592"/>
        <v>0.83667660655567533</v>
      </c>
      <c r="U1479" s="9">
        <f t="shared" si="1592"/>
        <v>0.88868939732739327</v>
      </c>
      <c r="V1479" s="9">
        <f t="shared" si="1592"/>
        <v>0.92704883052153531</v>
      </c>
      <c r="W1479" s="9">
        <f t="shared" si="1592"/>
        <v>0.95399176574123024</v>
      </c>
      <c r="X1479" s="9">
        <f t="shared" ref="X1479:AE1479" si="1593">POISSON(X3,$A$1479,TRUE)</f>
        <v>0.97205577912716223</v>
      </c>
      <c r="Y1479" s="9">
        <f t="shared" si="1593"/>
        <v>0.98364030945074898</v>
      </c>
      <c r="Z1479" s="9">
        <f t="shared" si="1593"/>
        <v>0.99075996871212002</v>
      </c>
      <c r="AA1479" s="9">
        <f t="shared" si="1593"/>
        <v>0.9949605676763289</v>
      </c>
      <c r="AB1479" s="9">
        <f t="shared" si="1593"/>
        <v>0.99734359978102427</v>
      </c>
      <c r="AC1479" s="9">
        <f t="shared" si="1593"/>
        <v>0.99864544139377465</v>
      </c>
      <c r="AD1479" s="9">
        <f t="shared" si="1593"/>
        <v>0.99933123295763415</v>
      </c>
      <c r="AE1479" s="9">
        <f t="shared" si="1593"/>
        <v>0.99968004073580408</v>
      </c>
    </row>
    <row r="1480" spans="1:31">
      <c r="A1480" s="19">
        <v>14.76</v>
      </c>
      <c r="B1480" s="9">
        <f>POISSON(B3,$A$1480,TRUE)</f>
        <v>3.8887806501929212E-7</v>
      </c>
      <c r="C1480" s="9">
        <f t="shared" ref="C1480:W1480" si="1594">POISSON(C3,$A$1480,TRUE)</f>
        <v>6.1287183047040434E-6</v>
      </c>
      <c r="D1480" s="9">
        <f t="shared" si="1594"/>
        <v>4.8488739273577509E-5</v>
      </c>
      <c r="E1480" s="9">
        <f t="shared" si="1594"/>
        <v>2.5690004244043497E-4</v>
      </c>
      <c r="F1480" s="9">
        <f t="shared" si="1594"/>
        <v>1.0259377511261389E-3</v>
      </c>
      <c r="G1480" s="9">
        <f t="shared" si="1594"/>
        <v>3.2961370671663365E-3</v>
      </c>
      <c r="H1480" s="9">
        <f t="shared" si="1594"/>
        <v>8.8808273846252266E-3</v>
      </c>
      <c r="I1480" s="9">
        <f t="shared" si="1594"/>
        <v>2.0656545825438535E-2</v>
      </c>
      <c r="J1480" s="9">
        <f t="shared" si="1594"/>
        <v>4.2382746348739092E-2</v>
      </c>
      <c r="K1480" s="9">
        <f t="shared" si="1594"/>
        <v>7.8013715206951995E-2</v>
      </c>
      <c r="L1480" s="9">
        <f t="shared" si="1594"/>
        <v>0.13060502524167428</v>
      </c>
      <c r="M1480" s="9">
        <f t="shared" si="1594"/>
        <v>0.2011730012519016</v>
      </c>
      <c r="N1480" s="9">
        <f t="shared" si="1594"/>
        <v>0.28797161174448116</v>
      </c>
      <c r="O1480" s="9">
        <f t="shared" si="1594"/>
        <v>0.38652141873451795</v>
      </c>
      <c r="P1480" s="9">
        <f t="shared" si="1594"/>
        <v>0.49042107238972787</v>
      </c>
      <c r="Q1480" s="9">
        <f t="shared" si="1594"/>
        <v>0.59265833158645465</v>
      </c>
      <c r="R1480" s="9">
        <f t="shared" si="1594"/>
        <v>0.68697220319543462</v>
      </c>
      <c r="S1480" s="9">
        <f t="shared" si="1594"/>
        <v>0.76885883525123155</v>
      </c>
      <c r="T1480" s="9">
        <f t="shared" si="1594"/>
        <v>0.83600587353698519</v>
      </c>
      <c r="U1480" s="9">
        <f t="shared" si="1594"/>
        <v>0.88816852012107583</v>
      </c>
      <c r="V1480" s="9">
        <f t="shared" si="1594"/>
        <v>0.92666455330013464</v>
      </c>
      <c r="W1480" s="9">
        <f t="shared" si="1594"/>
        <v>0.95372176519170171</v>
      </c>
      <c r="X1480" s="9">
        <f t="shared" ref="X1480:AE1480" si="1595">POISSON(X3,$A$1480,TRUE)</f>
        <v>0.97187469462440768</v>
      </c>
      <c r="Y1480" s="9">
        <f t="shared" si="1595"/>
        <v>0.98352413977339626</v>
      </c>
      <c r="Z1480" s="9">
        <f t="shared" si="1595"/>
        <v>0.99068854854002431</v>
      </c>
      <c r="AA1480" s="9">
        <f t="shared" si="1595"/>
        <v>0.99491841547584159</v>
      </c>
      <c r="AB1480" s="9">
        <f t="shared" si="1595"/>
        <v>0.99731967839786706</v>
      </c>
      <c r="AC1480" s="9">
        <f t="shared" si="1595"/>
        <v>0.99863236879524098</v>
      </c>
      <c r="AD1480" s="9">
        <f t="shared" si="1595"/>
        <v>0.99932434416185667</v>
      </c>
      <c r="AE1480" s="9">
        <f t="shared" si="1595"/>
        <v>0.99967653576224447</v>
      </c>
    </row>
    <row r="1481" spans="1:31">
      <c r="A1481" s="19">
        <v>14.77</v>
      </c>
      <c r="B1481" s="9">
        <f>POISSON(B3,$A$1481,TRUE)</f>
        <v>3.8500866362104842E-7</v>
      </c>
      <c r="C1481" s="9">
        <f t="shared" ref="C1481:W1481" si="1596">POISSON(C3,$A$1481,TRUE)</f>
        <v>6.0715866253039337E-6</v>
      </c>
      <c r="D1481" s="9">
        <f t="shared" si="1596"/>
        <v>4.806696487233204E-5</v>
      </c>
      <c r="E1481" s="9">
        <f t="shared" si="1596"/>
        <v>2.5482421044186701E-4</v>
      </c>
      <c r="F1481" s="9">
        <f t="shared" si="1596"/>
        <v>1.018275339707375E-3</v>
      </c>
      <c r="G1481" s="9">
        <f t="shared" si="1596"/>
        <v>3.2735099755576858E-3</v>
      </c>
      <c r="H1481" s="9">
        <f t="shared" si="1596"/>
        <v>8.8251459041425347E-3</v>
      </c>
      <c r="I1481" s="9">
        <f t="shared" si="1596"/>
        <v>2.0539097713456564E-2</v>
      </c>
      <c r="J1481" s="9">
        <f t="shared" si="1596"/>
        <v>4.2165981241402591E-2</v>
      </c>
      <c r="K1481" s="9">
        <f t="shared" si="1596"/>
        <v>7.765810009782069E-2</v>
      </c>
      <c r="L1481" s="9">
        <f t="shared" si="1596"/>
        <v>0.13007995964875022</v>
      </c>
      <c r="M1481" s="9">
        <f t="shared" si="1596"/>
        <v>0.20046822015486193</v>
      </c>
      <c r="N1481" s="9">
        <f t="shared" si="1596"/>
        <v>0.28710443746113451</v>
      </c>
      <c r="O1481" s="9">
        <f t="shared" si="1596"/>
        <v>0.3855365089698764</v>
      </c>
      <c r="P1481" s="9">
        <f t="shared" si="1596"/>
        <v>0.48938234441159889</v>
      </c>
      <c r="Q1481" s="9">
        <f t="shared" si="1596"/>
        <v>0.59163587704321519</v>
      </c>
      <c r="R1481" s="9">
        <f t="shared" si="1596"/>
        <v>0.68602866935377627</v>
      </c>
      <c r="S1481" s="9">
        <f t="shared" si="1596"/>
        <v>0.76803934832006915</v>
      </c>
      <c r="T1481" s="9">
        <f t="shared" si="1596"/>
        <v>0.83533366656074404</v>
      </c>
      <c r="U1481" s="9">
        <f t="shared" si="1596"/>
        <v>0.88764614447731094</v>
      </c>
      <c r="V1481" s="9">
        <f t="shared" si="1596"/>
        <v>0.92627890941869562</v>
      </c>
      <c r="W1481" s="9">
        <f t="shared" si="1596"/>
        <v>0.95345062076080278</v>
      </c>
      <c r="X1481" s="9">
        <f t="shared" ref="X1481:AE1481" si="1597">POISSON(X3,$A$1481,TRUE)</f>
        <v>0.97169271969366289</v>
      </c>
      <c r="Y1481" s="9">
        <f t="shared" si="1597"/>
        <v>0.98340731974750384</v>
      </c>
      <c r="Z1481" s="9">
        <f t="shared" si="1597"/>
        <v>0.99061667986397195</v>
      </c>
      <c r="AA1481" s="9">
        <f t="shared" si="1597"/>
        <v>0.99487596982078119</v>
      </c>
      <c r="AB1481" s="9">
        <f t="shared" si="1597"/>
        <v>0.99729557415393777</v>
      </c>
      <c r="AC1481" s="9">
        <f t="shared" si="1597"/>
        <v>0.99861918733914989</v>
      </c>
      <c r="AD1481" s="9">
        <f t="shared" si="1597"/>
        <v>0.9993173932943491</v>
      </c>
      <c r="AE1481" s="9">
        <f t="shared" si="1597"/>
        <v>0.99967299681015243</v>
      </c>
    </row>
    <row r="1482" spans="1:31">
      <c r="A1482" s="19">
        <v>14.78</v>
      </c>
      <c r="B1482" s="9">
        <f>POISSON(B3,$A$1482,TRUE)</f>
        <v>3.8117776341000843E-7</v>
      </c>
      <c r="C1482" s="9">
        <f t="shared" ref="C1482:W1482" si="1598">POISSON(C3,$A$1482,TRUE)</f>
        <v>6.0149851066099332E-6</v>
      </c>
      <c r="D1482" s="9">
        <f t="shared" si="1598"/>
        <v>4.7648821372857372E-5</v>
      </c>
      <c r="E1482" s="9">
        <f t="shared" si="1598"/>
        <v>2.5276485471123641E-4</v>
      </c>
      <c r="F1482" s="9">
        <f t="shared" si="1598"/>
        <v>1.0106685978965467E-3</v>
      </c>
      <c r="G1482" s="9">
        <f t="shared" si="1598"/>
        <v>3.2510320627523247E-3</v>
      </c>
      <c r="H1482" s="9">
        <f t="shared" si="1598"/>
        <v>8.7697940645137251E-3</v>
      </c>
      <c r="I1482" s="9">
        <f t="shared" si="1598"/>
        <v>2.0422265833947083E-2</v>
      </c>
      <c r="J1482" s="9">
        <f t="shared" si="1598"/>
        <v>4.1950207427975186E-2</v>
      </c>
      <c r="K1482" s="9">
        <f t="shared" si="1598"/>
        <v>7.7303871512390265E-2</v>
      </c>
      <c r="L1482" s="9">
        <f t="shared" si="1598"/>
        <v>0.12955658702915573</v>
      </c>
      <c r="M1482" s="9">
        <f t="shared" si="1598"/>
        <v>0.19976523569622789</v>
      </c>
      <c r="N1482" s="9">
        <f t="shared" si="1598"/>
        <v>0.28623888797117175</v>
      </c>
      <c r="O1482" s="9">
        <f t="shared" si="1598"/>
        <v>0.38455277878837713</v>
      </c>
      <c r="P1482" s="9">
        <f t="shared" si="1598"/>
        <v>0.48834415780825535</v>
      </c>
      <c r="Q1482" s="9">
        <f t="shared" si="1598"/>
        <v>0.59061326326917518</v>
      </c>
      <c r="R1482" s="9">
        <f t="shared" si="1598"/>
        <v>0.68508434943870022</v>
      </c>
      <c r="S1482" s="9">
        <f t="shared" si="1598"/>
        <v>0.76721862317902856</v>
      </c>
      <c r="T1482" s="9">
        <f t="shared" si="1598"/>
        <v>0.8346599879502532</v>
      </c>
      <c r="U1482" s="9">
        <f t="shared" si="1598"/>
        <v>0.88712227065123783</v>
      </c>
      <c r="V1482" s="9">
        <f t="shared" si="1598"/>
        <v>0.92589189756726542</v>
      </c>
      <c r="W1482" s="9">
        <f t="shared" si="1598"/>
        <v>0.95317833022530751</v>
      </c>
      <c r="X1482" s="9">
        <f t="shared" ref="X1482:AE1482" si="1599">POISSON(X3,$A$1482,TRUE)</f>
        <v>0.97150985180193772</v>
      </c>
      <c r="Y1482" s="9">
        <f t="shared" si="1599"/>
        <v>0.98328984697161581</v>
      </c>
      <c r="Z1482" s="9">
        <f t="shared" si="1599"/>
        <v>0.99054436066360907</v>
      </c>
      <c r="AA1482" s="9">
        <f t="shared" si="1599"/>
        <v>0.99483322915831551</v>
      </c>
      <c r="AB1482" s="9">
        <f t="shared" si="1599"/>
        <v>0.99727128594107572</v>
      </c>
      <c r="AC1482" s="9">
        <f t="shared" si="1599"/>
        <v>0.99860589628363838</v>
      </c>
      <c r="AD1482" s="9">
        <f t="shared" si="1599"/>
        <v>0.99931037988589111</v>
      </c>
      <c r="AE1482" s="9">
        <f t="shared" si="1599"/>
        <v>0.99966942359765998</v>
      </c>
    </row>
    <row r="1483" spans="1:31">
      <c r="A1483" s="19">
        <v>14.79</v>
      </c>
      <c r="B1483" s="9">
        <f>POISSON(B3,$A$1483,TRUE)</f>
        <v>3.7738498129295865E-7</v>
      </c>
      <c r="C1483" s="9">
        <f t="shared" ref="C1483:W1483" si="1600">POISSON(C3,$A$1483,TRUE)</f>
        <v>5.9589088546158166E-6</v>
      </c>
      <c r="D1483" s="9">
        <f t="shared" si="1600"/>
        <v>4.7234277897838356E-5</v>
      </c>
      <c r="E1483" s="9">
        <f t="shared" si="1600"/>
        <v>2.5072184728092541E-4</v>
      </c>
      <c r="F1483" s="9">
        <f t="shared" si="1600"/>
        <v>1.0031171350748898E-3</v>
      </c>
      <c r="G1483" s="9">
        <f t="shared" si="1600"/>
        <v>3.2287023963694364E-3</v>
      </c>
      <c r="H1483" s="9">
        <f t="shared" si="1600"/>
        <v>8.7147700654604948E-3</v>
      </c>
      <c r="I1483" s="9">
        <f t="shared" si="1600"/>
        <v>2.0306047326297171E-2</v>
      </c>
      <c r="J1483" s="9">
        <f t="shared" si="1600"/>
        <v>4.1735421162268964E-2</v>
      </c>
      <c r="K1483" s="9">
        <f t="shared" si="1600"/>
        <v>7.6951025499382625E-2</v>
      </c>
      <c r="L1483" s="9">
        <f t="shared" si="1600"/>
        <v>0.12903490431397377</v>
      </c>
      <c r="M1483" s="9">
        <f t="shared" si="1600"/>
        <v>0.19906404682922846</v>
      </c>
      <c r="N1483" s="9">
        <f t="shared" si="1600"/>
        <v>0.28537496497927989</v>
      </c>
      <c r="O1483" s="9">
        <f t="shared" si="1600"/>
        <v>0.38357023262845397</v>
      </c>
      <c r="P1483" s="9">
        <f t="shared" si="1600"/>
        <v>0.48730651895211707</v>
      </c>
      <c r="Q1483" s="9">
        <f t="shared" si="1600"/>
        <v>0.58959049726724855</v>
      </c>
      <c r="R1483" s="9">
        <f t="shared" si="1600"/>
        <v>0.68413924972229867</v>
      </c>
      <c r="S1483" s="9">
        <f t="shared" si="1600"/>
        <v>0.76639666435819198</v>
      </c>
      <c r="T1483" s="9">
        <f t="shared" si="1600"/>
        <v>0.83398484005068452</v>
      </c>
      <c r="U1483" s="9">
        <f t="shared" si="1600"/>
        <v>0.88659689891868254</v>
      </c>
      <c r="V1483" s="9">
        <f t="shared" si="1600"/>
        <v>0.92550351645156714</v>
      </c>
      <c r="W1483" s="9">
        <f t="shared" si="1600"/>
        <v>0.95290489137115575</v>
      </c>
      <c r="X1483" s="9">
        <f t="shared" ref="X1483:AE1483" si="1601">POISSON(X3,$A$1483,TRUE)</f>
        <v>0.97132608841937018</v>
      </c>
      <c r="Y1483" s="9">
        <f t="shared" si="1601"/>
        <v>0.98317171904298295</v>
      </c>
      <c r="Z1483" s="9">
        <f t="shared" si="1601"/>
        <v>0.99047158891478415</v>
      </c>
      <c r="AA1483" s="9">
        <f t="shared" si="1601"/>
        <v>0.99479019193094176</v>
      </c>
      <c r="AB1483" s="9">
        <f t="shared" si="1601"/>
        <v>0.99724681264667148</v>
      </c>
      <c r="AC1483" s="9">
        <f t="shared" si="1601"/>
        <v>0.9985924948831767</v>
      </c>
      <c r="AD1483" s="9">
        <f t="shared" si="1601"/>
        <v>0.99930330346453067</v>
      </c>
      <c r="AE1483" s="9">
        <f t="shared" si="1601"/>
        <v>0.99966581584102121</v>
      </c>
    </row>
    <row r="1484" spans="1:31">
      <c r="A1484" s="19">
        <v>14.8</v>
      </c>
      <c r="B1484" s="9">
        <f>POISSON(B3,$A$1484,TRUE)</f>
        <v>3.7362993798852602E-7</v>
      </c>
      <c r="C1484" s="9">
        <f t="shared" ref="C1484:W1484" si="1602">POISSON(C3,$A$1484,TRUE)</f>
        <v>5.903353020218711E-6</v>
      </c>
      <c r="D1484" s="9">
        <f t="shared" si="1602"/>
        <v>4.6823303828722085E-5</v>
      </c>
      <c r="E1484" s="9">
        <f t="shared" si="1602"/>
        <v>2.4869506115067209E-4</v>
      </c>
      <c r="F1484" s="9">
        <f t="shared" si="1602"/>
        <v>9.9562056324188695E-4</v>
      </c>
      <c r="G1484" s="9">
        <f t="shared" si="1602"/>
        <v>3.2065200494318831E-3</v>
      </c>
      <c r="H1484" s="9">
        <f t="shared" si="1602"/>
        <v>8.6600721153672101E-3</v>
      </c>
      <c r="I1484" s="9">
        <f t="shared" si="1602"/>
        <v>2.0190439340487611E-2</v>
      </c>
      <c r="J1484" s="9">
        <f t="shared" si="1602"/>
        <v>4.1521618706960348E-2</v>
      </c>
      <c r="K1484" s="9">
        <f t="shared" si="1602"/>
        <v>7.6599558109604435E-2</v>
      </c>
      <c r="L1484" s="9">
        <f t="shared" si="1602"/>
        <v>0.12851490842551766</v>
      </c>
      <c r="M1484" s="9">
        <f t="shared" si="1602"/>
        <v>0.19836465248692822</v>
      </c>
      <c r="N1484" s="9">
        <f t="shared" si="1602"/>
        <v>0.28451267016266779</v>
      </c>
      <c r="O1484" s="9">
        <f t="shared" si="1602"/>
        <v>0.38258887490120203</v>
      </c>
      <c r="P1484" s="9">
        <f t="shared" si="1602"/>
        <v>0.48626943419622393</v>
      </c>
      <c r="Q1484" s="9">
        <f t="shared" si="1602"/>
        <v>0.58856758603397918</v>
      </c>
      <c r="R1484" s="9">
        <f t="shared" si="1602"/>
        <v>0.68319337648390288</v>
      </c>
      <c r="S1484" s="9">
        <f t="shared" si="1602"/>
        <v>0.76557347640501272</v>
      </c>
      <c r="T1484" s="9">
        <f t="shared" si="1602"/>
        <v>0.83330822522903647</v>
      </c>
      <c r="U1484" s="9">
        <f t="shared" si="1602"/>
        <v>0.88607002957617065</v>
      </c>
      <c r="V1484" s="9">
        <f t="shared" si="1602"/>
        <v>0.92511376479304985</v>
      </c>
      <c r="W1484" s="9">
        <f t="shared" si="1602"/>
        <v>0.95263030199351717</v>
      </c>
      <c r="X1484" s="9">
        <f t="shared" ref="X1484:AE1484" si="1603">POISSON(X3,$A$1484,TRUE)</f>
        <v>0.97114142701928619</v>
      </c>
      <c r="Y1484" s="9">
        <f t="shared" si="1603"/>
        <v>0.98305293355760703</v>
      </c>
      <c r="Z1484" s="9">
        <f t="shared" si="1603"/>
        <v>0.99039836258957159</v>
      </c>
      <c r="AA1484" s="9">
        <f t="shared" si="1603"/>
        <v>0.99474685657649464</v>
      </c>
      <c r="AB1484" s="9">
        <f t="shared" si="1603"/>
        <v>0.99722215315366625</v>
      </c>
      <c r="AC1484" s="9">
        <f t="shared" si="1603"/>
        <v>0.99857898238856024</v>
      </c>
      <c r="AD1484" s="9">
        <f t="shared" si="1603"/>
        <v>0.99929616355557571</v>
      </c>
      <c r="AE1484" s="9">
        <f t="shared" si="1603"/>
        <v>0.99966217325460427</v>
      </c>
    </row>
    <row r="1485" spans="1:31">
      <c r="A1485" s="19">
        <v>14.81</v>
      </c>
      <c r="B1485" s="9">
        <f>POISSON(B3,$A$1485,TRUE)</f>
        <v>3.6991225798925226E-7</v>
      </c>
      <c r="C1485" s="9">
        <f t="shared" ref="C1485:W1485" si="1604">POISSON(C3,$A$1485,TRUE)</f>
        <v>5.8483127988100782E-6</v>
      </c>
      <c r="D1485" s="9">
        <f t="shared" si="1604"/>
        <v>4.6415868803588305E-5</v>
      </c>
      <c r="E1485" s="9">
        <f t="shared" si="1604"/>
        <v>2.4668437028051014E-4</v>
      </c>
      <c r="F1485" s="9">
        <f t="shared" si="1604"/>
        <v>9.8817849699881291E-4</v>
      </c>
      <c r="G1485" s="9">
        <f t="shared" si="1604"/>
        <v>3.1844841003384264E-3</v>
      </c>
      <c r="H1485" s="9">
        <f t="shared" si="1604"/>
        <v>8.605698431248374E-3</v>
      </c>
      <c r="I1485" s="9">
        <f t="shared" si="1604"/>
        <v>2.0075439037073567E-2</v>
      </c>
      <c r="J1485" s="9">
        <f t="shared" si="1604"/>
        <v>4.1308796333607435E-2</v>
      </c>
      <c r="K1485" s="9">
        <f t="shared" si="1604"/>
        <v>7.6249465396014876E-2</v>
      </c>
      <c r="L1485" s="9">
        <f t="shared" si="1604"/>
        <v>0.12799659627744026</v>
      </c>
      <c r="M1485" s="9">
        <f t="shared" si="1604"/>
        <v>0.19766705158234113</v>
      </c>
      <c r="N1485" s="9">
        <f t="shared" si="1604"/>
        <v>0.2836520051711397</v>
      </c>
      <c r="O1485" s="9">
        <f t="shared" si="1604"/>
        <v>0.38160870999037866</v>
      </c>
      <c r="P1485" s="9">
        <f t="shared" si="1604"/>
        <v>0.48523290987415924</v>
      </c>
      <c r="Q1485" s="9">
        <f t="shared" si="1604"/>
        <v>0.58754453655941208</v>
      </c>
      <c r="R1485" s="9">
        <f t="shared" si="1604"/>
        <v>0.68224673600994912</v>
      </c>
      <c r="S1485" s="9">
        <f t="shared" si="1604"/>
        <v>0.76474906388421104</v>
      </c>
      <c r="T1485" s="9">
        <f t="shared" si="1604"/>
        <v>0.8326301458740899</v>
      </c>
      <c r="U1485" s="9">
        <f t="shared" si="1604"/>
        <v>0.88554166294093772</v>
      </c>
      <c r="V1485" s="9">
        <f t="shared" si="1604"/>
        <v>0.92472264132893844</v>
      </c>
      <c r="W1485" s="9">
        <f t="shared" si="1604"/>
        <v>0.95235455989685702</v>
      </c>
      <c r="X1485" s="9">
        <f t="shared" ref="X1485:AE1485" si="1605">POISSON(X3,$A$1485,TRUE)</f>
        <v>0.97095586507826059</v>
      </c>
      <c r="Y1485" s="9">
        <f t="shared" si="1605"/>
        <v>0.98293348811028602</v>
      </c>
      <c r="Z1485" s="9">
        <f t="shared" si="1605"/>
        <v>0.99032467965629822</v>
      </c>
      <c r="AA1485" s="9">
        <f t="shared" si="1605"/>
        <v>0.99470322152815593</v>
      </c>
      <c r="AB1485" s="9">
        <f t="shared" si="1605"/>
        <v>0.99719730634054882</v>
      </c>
      <c r="AC1485" s="9">
        <f t="shared" si="1605"/>
        <v>0.99856535804690205</v>
      </c>
      <c r="AD1485" s="9">
        <f t="shared" si="1605"/>
        <v>0.99928895968158382</v>
      </c>
      <c r="AE1485" s="9">
        <f t="shared" si="1605"/>
        <v>0.99965849555088171</v>
      </c>
    </row>
    <row r="1486" spans="1:31">
      <c r="A1486" s="19">
        <v>14.82</v>
      </c>
      <c r="B1486" s="9">
        <f>POISSON(B3,$A$1486,TRUE)</f>
        <v>3.6623156952403863E-7</v>
      </c>
      <c r="C1486" s="9">
        <f t="shared" ref="C1486:W1486" si="1606">POISSON(C3,$A$1486,TRUE)</f>
        <v>5.793783429870291E-6</v>
      </c>
      <c r="D1486" s="9">
        <f t="shared" si="1606"/>
        <v>4.6011942715036023E-5</v>
      </c>
      <c r="E1486" s="9">
        <f t="shared" si="1606"/>
        <v>2.4468964958375476E-4</v>
      </c>
      <c r="F1486" s="9">
        <f t="shared" si="1606"/>
        <v>9.8079055353235758E-4</v>
      </c>
      <c r="G1486" s="9">
        <f t="shared" si="1606"/>
        <v>3.1625936328360158E-3</v>
      </c>
      <c r="H1486" s="9">
        <f t="shared" si="1606"/>
        <v>8.5516472387160546E-3</v>
      </c>
      <c r="I1486" s="9">
        <f t="shared" si="1606"/>
        <v>1.9961043587164936E-2</v>
      </c>
      <c r="J1486" s="9">
        <f t="shared" si="1606"/>
        <v>4.1096950322666484E-2</v>
      </c>
      <c r="K1486" s="9">
        <f t="shared" si="1606"/>
        <v>7.5900743413792396E-2</v>
      </c>
      <c r="L1486" s="9">
        <f t="shared" si="1606"/>
        <v>0.127479964774841</v>
      </c>
      <c r="M1486" s="9">
        <f t="shared" si="1606"/>
        <v>0.19697124300854454</v>
      </c>
      <c r="N1486" s="9">
        <f t="shared" si="1606"/>
        <v>0.28279297162716849</v>
      </c>
      <c r="O1486" s="9">
        <f t="shared" si="1606"/>
        <v>0.38062974225239993</v>
      </c>
      <c r="P1486" s="9">
        <f t="shared" si="1606"/>
        <v>0.4841969522999664</v>
      </c>
      <c r="Q1486" s="9">
        <f t="shared" si="1606"/>
        <v>0.58652135582696141</v>
      </c>
      <c r="R1486" s="9">
        <f t="shared" si="1606"/>
        <v>0.68129933459384118</v>
      </c>
      <c r="S1486" s="9">
        <f t="shared" si="1606"/>
        <v>0.76392343137767404</v>
      </c>
      <c r="T1486" s="9">
        <f t="shared" si="1606"/>
        <v>0.83195060439636292</v>
      </c>
      <c r="U1486" s="9">
        <f t="shared" si="1606"/>
        <v>0.88501179935094021</v>
      </c>
      <c r="V1486" s="9">
        <f t="shared" si="1606"/>
        <v>0.92433014481228193</v>
      </c>
      <c r="W1486" s="9">
        <f t="shared" si="1606"/>
        <v>0.95207766289500029</v>
      </c>
      <c r="X1486" s="9">
        <f t="shared" ref="X1486:AE1486" si="1607">POISSON(X3,$A$1486,TRUE)</f>
        <v>0.97076940007617707</v>
      </c>
      <c r="Y1486" s="9">
        <f t="shared" si="1607"/>
        <v>0.98281338029465692</v>
      </c>
      <c r="Z1486" s="9">
        <f t="shared" si="1607"/>
        <v>0.9902505380795682</v>
      </c>
      <c r="AA1486" s="9">
        <f t="shared" si="1607"/>
        <v>0.99465928521446367</v>
      </c>
      <c r="AB1486" s="9">
        <f t="shared" si="1607"/>
        <v>0.99717227108135409</v>
      </c>
      <c r="AC1486" s="9">
        <f t="shared" si="1607"/>
        <v>0.99855162110162499</v>
      </c>
      <c r="AD1486" s="9">
        <f t="shared" si="1607"/>
        <v>0.99928169136235412</v>
      </c>
      <c r="AE1486" s="9">
        <f t="shared" si="1607"/>
        <v>0.99965478244042338</v>
      </c>
    </row>
    <row r="1487" spans="1:31">
      <c r="A1487" s="19">
        <v>14.83</v>
      </c>
      <c r="B1487" s="9">
        <f>POISSON(B3,$A$1487,TRUE)</f>
        <v>3.6258750452097139E-7</v>
      </c>
      <c r="C1487" s="9">
        <f t="shared" ref="C1487:W1487" si="1608">POISSON(C3,$A$1487,TRUE)</f>
        <v>5.7397601965669773E-6</v>
      </c>
      <c r="D1487" s="9">
        <f t="shared" si="1608"/>
        <v>4.5611495708088104E-5</v>
      </c>
      <c r="E1487" s="9">
        <f t="shared" si="1608"/>
        <v>2.4271077492004091E-4</v>
      </c>
      <c r="F1487" s="9">
        <f t="shared" si="1608"/>
        <v>9.7345635259835593E-4</v>
      </c>
      <c r="G1487" s="9">
        <f t="shared" si="1608"/>
        <v>3.1408477359922385E-3</v>
      </c>
      <c r="H1487" s="9">
        <f t="shared" si="1608"/>
        <v>8.4979167719474516E-3</v>
      </c>
      <c r="I1487" s="9">
        <f t="shared" si="1608"/>
        <v>1.9847250172406853E-2</v>
      </c>
      <c r="J1487" s="9">
        <f t="shared" si="1608"/>
        <v>4.0886076963508454E-2</v>
      </c>
      <c r="K1487" s="9">
        <f t="shared" si="1608"/>
        <v>7.555338822040146E-2</v>
      </c>
      <c r="L1487" s="9">
        <f t="shared" si="1608"/>
        <v>0.12696501081437378</v>
      </c>
      <c r="M1487" s="9">
        <f t="shared" si="1608"/>
        <v>0.19627722563879277</v>
      </c>
      <c r="N1487" s="9">
        <f t="shared" si="1608"/>
        <v>0.28193557112597084</v>
      </c>
      <c r="O1487" s="9">
        <f t="shared" si="1608"/>
        <v>0.37965197601634354</v>
      </c>
      <c r="P1487" s="9">
        <f t="shared" si="1608"/>
        <v>0.4831615677680744</v>
      </c>
      <c r="Q1487" s="9">
        <f t="shared" si="1608"/>
        <v>0.58549805081328521</v>
      </c>
      <c r="R1487" s="9">
        <f t="shared" si="1608"/>
        <v>0.68035117853581517</v>
      </c>
      <c r="S1487" s="9">
        <f t="shared" si="1608"/>
        <v>0.76309658348435194</v>
      </c>
      <c r="T1487" s="9">
        <f t="shared" si="1608"/>
        <v>0.83126960322806287</v>
      </c>
      <c r="U1487" s="9">
        <f t="shared" si="1608"/>
        <v>0.88448043916486441</v>
      </c>
      <c r="V1487" s="9">
        <f t="shared" si="1608"/>
        <v>0.92393627401200296</v>
      </c>
      <c r="W1487" s="9">
        <f t="shared" si="1608"/>
        <v>0.95179960881119641</v>
      </c>
      <c r="X1487" s="9">
        <f t="shared" ref="X1487:AE1487" si="1609">POISSON(X3,$A$1487,TRUE)</f>
        <v>0.97058202949628924</v>
      </c>
      <c r="Y1487" s="9">
        <f t="shared" si="1609"/>
        <v>0.9826926077032424</v>
      </c>
      <c r="Z1487" s="9">
        <f t="shared" si="1609"/>
        <v>0.99017593582028895</v>
      </c>
      <c r="AA1487" s="9">
        <f t="shared" si="1609"/>
        <v>0.99461504605932094</v>
      </c>
      <c r="AB1487" s="9">
        <f t="shared" si="1609"/>
        <v>0.99714704624566108</v>
      </c>
      <c r="AC1487" s="9">
        <f t="shared" si="1609"/>
        <v>0.99853777079245465</v>
      </c>
      <c r="AD1487" s="9">
        <f t="shared" si="1609"/>
        <v>0.99927435811491705</v>
      </c>
      <c r="AE1487" s="9">
        <f t="shared" si="1609"/>
        <v>0.99965103363188668</v>
      </c>
    </row>
    <row r="1488" spans="1:31">
      <c r="A1488" s="19">
        <v>14.84</v>
      </c>
      <c r="B1488" s="9">
        <f>POISSON(B3,$A$1488,TRUE)</f>
        <v>3.589796985705135E-7</v>
      </c>
      <c r="C1488" s="9">
        <f t="shared" ref="C1488:W1488" si="1610">POISSON(C3,$A$1488,TRUE)</f>
        <v>5.6862384253569336E-6</v>
      </c>
      <c r="D1488" s="9">
        <f t="shared" si="1610"/>
        <v>4.5214498178112171E-5</v>
      </c>
      <c r="E1488" s="9">
        <f t="shared" si="1610"/>
        <v>2.4074762308840808E-4</v>
      </c>
      <c r="F1488" s="9">
        <f t="shared" si="1610"/>
        <v>9.6617551650560586E-4</v>
      </c>
      <c r="G1488" s="9">
        <f t="shared" si="1610"/>
        <v>3.1192455041678486E-3</v>
      </c>
      <c r="H1488" s="9">
        <f t="shared" si="1610"/>
        <v>8.444505273652465E-3</v>
      </c>
      <c r="I1488" s="9">
        <f t="shared" si="1610"/>
        <v>1.9734055984959847E-2</v>
      </c>
      <c r="J1488" s="9">
        <f t="shared" si="1610"/>
        <v>4.0676172554435022E-2</v>
      </c>
      <c r="K1488" s="9">
        <f t="shared" si="1610"/>
        <v>7.5207395875658584E-2</v>
      </c>
      <c r="L1488" s="9">
        <f t="shared" si="1610"/>
        <v>0.12645173128435433</v>
      </c>
      <c r="M1488" s="9">
        <f t="shared" si="1610"/>
        <v>0.19558499832663109</v>
      </c>
      <c r="N1488" s="9">
        <f t="shared" si="1610"/>
        <v>0.28107980523558002</v>
      </c>
      <c r="O1488" s="9">
        <f t="shared" si="1610"/>
        <v>0.37867541558394957</v>
      </c>
      <c r="P1488" s="9">
        <f t="shared" si="1610"/>
        <v>0.48212676255322096</v>
      </c>
      <c r="Q1488" s="9">
        <f t="shared" si="1610"/>
        <v>0.58447462848815401</v>
      </c>
      <c r="R1488" s="9">
        <f t="shared" si="1610"/>
        <v>0.67940227414280407</v>
      </c>
      <c r="S1488" s="9">
        <f t="shared" si="1610"/>
        <v>0.76226852482015728</v>
      </c>
      <c r="T1488" s="9">
        <f t="shared" si="1610"/>
        <v>0.83058714482304197</v>
      </c>
      <c r="U1488" s="9">
        <f t="shared" si="1610"/>
        <v>0.88394758276213703</v>
      </c>
      <c r="V1488" s="9">
        <f t="shared" si="1610"/>
        <v>0.92354102771294577</v>
      </c>
      <c r="W1488" s="9">
        <f t="shared" si="1610"/>
        <v>0.9515203954781839</v>
      </c>
      <c r="X1488" s="9">
        <f t="shared" ref="X1488:AE1488" si="1611">POISSON(X3,$A$1488,TRUE)</f>
        <v>0.9703937508252809</v>
      </c>
      <c r="Y1488" s="9">
        <f t="shared" si="1611"/>
        <v>0.98257116792749466</v>
      </c>
      <c r="Z1488" s="9">
        <f t="shared" si="1611"/>
        <v>0.99010087083569698</v>
      </c>
      <c r="AA1488" s="9">
        <f t="shared" si="1611"/>
        <v>0.99457050248200585</v>
      </c>
      <c r="AB1488" s="9">
        <f t="shared" si="1611"/>
        <v>0.99712163069859128</v>
      </c>
      <c r="AC1488" s="9">
        <f t="shared" si="1611"/>
        <v>0.99852380635541094</v>
      </c>
      <c r="AD1488" s="9">
        <f t="shared" si="1611"/>
        <v>0.99926695945352528</v>
      </c>
      <c r="AE1488" s="9">
        <f t="shared" si="1611"/>
        <v>0.99964724883200873</v>
      </c>
    </row>
    <row r="1489" spans="1:31">
      <c r="A1489" s="19">
        <v>14.85</v>
      </c>
      <c r="B1489" s="9">
        <f>POISSON(B3,$A$1489,TRUE)</f>
        <v>3.5540779088906347E-7</v>
      </c>
      <c r="C1489" s="9">
        <f t="shared" ref="C1489:W1489" si="1612">POISSON(C3,$A$1489,TRUE)</f>
        <v>5.6332134855916561E-6</v>
      </c>
      <c r="D1489" s="9">
        <f t="shared" si="1612"/>
        <v>4.4820920768758407E-5</v>
      </c>
      <c r="E1489" s="9">
        <f t="shared" si="1612"/>
        <v>2.3880007182043377E-4</v>
      </c>
      <c r="F1489" s="9">
        <f t="shared" si="1612"/>
        <v>9.5894767009977854E-4</v>
      </c>
      <c r="G1489" s="9">
        <f t="shared" si="1612"/>
        <v>3.0977860369894327E-3</v>
      </c>
      <c r="H1489" s="9">
        <f t="shared" si="1612"/>
        <v>8.391410995041329E-3</v>
      </c>
      <c r="I1489" s="9">
        <f t="shared" si="1612"/>
        <v>1.9621458227479984E-2</v>
      </c>
      <c r="J1489" s="9">
        <f t="shared" si="1612"/>
        <v>4.0467233402694244E-2</v>
      </c>
      <c r="K1489" s="9">
        <f t="shared" si="1612"/>
        <v>7.4862762441797806E-2</v>
      </c>
      <c r="L1489" s="9">
        <f t="shared" si="1612"/>
        <v>0.12594012306486654</v>
      </c>
      <c r="M1489" s="9">
        <f t="shared" si="1612"/>
        <v>0.19489455990600935</v>
      </c>
      <c r="N1489" s="9">
        <f t="shared" si="1612"/>
        <v>0.28022567549692362</v>
      </c>
      <c r="O1489" s="9">
        <f t="shared" si="1612"/>
        <v>0.37770006522962168</v>
      </c>
      <c r="P1489" s="9">
        <f t="shared" si="1612"/>
        <v>0.48109254291037684</v>
      </c>
      <c r="Q1489" s="9">
        <f t="shared" si="1612"/>
        <v>0.58345109581432353</v>
      </c>
      <c r="R1489" s="9">
        <f t="shared" si="1612"/>
        <v>0.67845262772829984</v>
      </c>
      <c r="S1489" s="9">
        <f t="shared" si="1612"/>
        <v>0.76143926001786122</v>
      </c>
      <c r="T1489" s="9">
        <f t="shared" si="1612"/>
        <v>0.8299032316567494</v>
      </c>
      <c r="U1489" s="9">
        <f t="shared" si="1612"/>
        <v>0.8834132305429333</v>
      </c>
      <c r="V1489" s="9">
        <f t="shared" si="1612"/>
        <v>0.92314440471592452</v>
      </c>
      <c r="W1489" s="9">
        <f t="shared" si="1612"/>
        <v>0.95124002073825409</v>
      </c>
      <c r="X1489" s="9">
        <f t="shared" ref="X1489:AE1489" si="1613">POISSON(X3,$A$1489,TRUE)</f>
        <v>0.97020456155332668</v>
      </c>
      <c r="Y1489" s="9">
        <f t="shared" si="1613"/>
        <v>0.98244905855784082</v>
      </c>
      <c r="Z1489" s="9">
        <f t="shared" si="1613"/>
        <v>0.990025341079384</v>
      </c>
      <c r="AA1489" s="9">
        <f t="shared" si="1613"/>
        <v>0.99452565289718065</v>
      </c>
      <c r="AB1489" s="9">
        <f t="shared" si="1613"/>
        <v>0.99709602330080682</v>
      </c>
      <c r="AC1489" s="9">
        <f t="shared" si="1613"/>
        <v>0.99850972702280116</v>
      </c>
      <c r="AD1489" s="9">
        <f t="shared" si="1613"/>
        <v>0.99925949488964472</v>
      </c>
      <c r="AE1489" s="9">
        <f t="shared" si="1613"/>
        <v>0.99964342774559722</v>
      </c>
    </row>
    <row r="1490" spans="1:31">
      <c r="A1490" s="19">
        <v>14.86</v>
      </c>
      <c r="B1490" s="9">
        <f>POISSON(B3,$A$1490,TRUE)</f>
        <v>3.5187142428287641E-7</v>
      </c>
      <c r="C1490" s="9">
        <f t="shared" ref="C1490:W1490" si="1614">POISSON(C3,$A$1490,TRUE)</f>
        <v>5.58068078912642E-6</v>
      </c>
      <c r="D1490" s="9">
        <f t="shared" si="1614"/>
        <v>4.4430734369913946E-5</v>
      </c>
      <c r="E1490" s="9">
        <f t="shared" si="1614"/>
        <v>2.3686799977341483E-4</v>
      </c>
      <c r="F1490" s="9">
        <f t="shared" si="1614"/>
        <v>9.5177244074742047E-4</v>
      </c>
      <c r="G1490" s="9">
        <f t="shared" si="1614"/>
        <v>3.0764684393221648E-3</v>
      </c>
      <c r="H1490" s="9">
        <f t="shared" si="1614"/>
        <v>8.3386321957922838E-3</v>
      </c>
      <c r="I1490" s="9">
        <f t="shared" si="1614"/>
        <v>1.9509454113098852E-2</v>
      </c>
      <c r="J1490" s="9">
        <f t="shared" si="1614"/>
        <v>4.0259255824495792E-2</v>
      </c>
      <c r="K1490" s="9">
        <f t="shared" si="1614"/>
        <v>7.4519483983535639E-2</v>
      </c>
      <c r="L1490" s="9">
        <f t="shared" si="1614"/>
        <v>0.12543018302786885</v>
      </c>
      <c r="M1490" s="9">
        <f t="shared" si="1614"/>
        <v>0.19420590919139527</v>
      </c>
      <c r="N1490" s="9">
        <f t="shared" si="1614"/>
        <v>0.27937318342389572</v>
      </c>
      <c r="O1490" s="9">
        <f t="shared" si="1614"/>
        <v>0.37672592920043058</v>
      </c>
      <c r="P1490" s="9">
        <f t="shared" si="1614"/>
        <v>0.48005891507466691</v>
      </c>
      <c r="Q1490" s="9">
        <f t="shared" si="1614"/>
        <v>0.58242745974741039</v>
      </c>
      <c r="R1490" s="9">
        <f t="shared" si="1614"/>
        <v>0.67750224561222083</v>
      </c>
      <c r="S1490" s="9">
        <f t="shared" si="1614"/>
        <v>0.76060879372699053</v>
      </c>
      <c r="T1490" s="9">
        <f t="shared" si="1614"/>
        <v>0.82921786622618376</v>
      </c>
      <c r="U1490" s="9">
        <f t="shared" si="1614"/>
        <v>0.88287738292818441</v>
      </c>
      <c r="V1490" s="9">
        <f t="shared" si="1614"/>
        <v>0.92274640383777073</v>
      </c>
      <c r="W1490" s="9">
        <f t="shared" si="1614"/>
        <v>0.95095848244331616</v>
      </c>
      <c r="X1490" s="9">
        <f t="shared" ref="X1490:AE1490" si="1615">POISSON(X3,$A$1490,TRUE)</f>
        <v>0.97001445917415274</v>
      </c>
      <c r="Y1490" s="9">
        <f t="shared" si="1615"/>
        <v>0.982326277183728</v>
      </c>
      <c r="Z1490" s="9">
        <f t="shared" si="1615"/>
        <v>0.98994934450132344</v>
      </c>
      <c r="AA1490" s="9">
        <f t="shared" si="1615"/>
        <v>0.99448049571490205</v>
      </c>
      <c r="AB1490" s="9">
        <f t="shared" si="1615"/>
        <v>0.997070222908509</v>
      </c>
      <c r="AC1490" s="9">
        <f t="shared" si="1615"/>
        <v>0.99849553202321273</v>
      </c>
      <c r="AD1490" s="9">
        <f t="shared" si="1615"/>
        <v>0.9992519639319446</v>
      </c>
      <c r="AE1490" s="9">
        <f t="shared" si="1615"/>
        <v>0.99963957007552251</v>
      </c>
    </row>
    <row r="1491" spans="1:31">
      <c r="A1491" s="19">
        <v>14.87</v>
      </c>
      <c r="B1491" s="9">
        <f>POISSON(B3,$A$1491,TRUE)</f>
        <v>3.4837024511234487E-7</v>
      </c>
      <c r="C1491" s="9">
        <f t="shared" ref="C1491:W1491" si="1616">POISSON(C3,$A$1491,TRUE)</f>
        <v>5.5286357899329128E-6</v>
      </c>
      <c r="D1491" s="9">
        <f t="shared" si="1616"/>
        <v>4.4043910115673829E-5</v>
      </c>
      <c r="E1491" s="9">
        <f t="shared" si="1616"/>
        <v>2.3495128652359631E-4</v>
      </c>
      <c r="F1491" s="9">
        <f t="shared" si="1616"/>
        <v>9.4464945832004803E-4</v>
      </c>
      <c r="G1491" s="9">
        <f t="shared" si="1616"/>
        <v>3.0552918212426957E-3</v>
      </c>
      <c r="H1491" s="9">
        <f t="shared" si="1616"/>
        <v>8.286167144019323E-3</v>
      </c>
      <c r="I1491" s="9">
        <f t="shared" si="1616"/>
        <v>1.939804086540339E-2</v>
      </c>
      <c r="J1491" s="9">
        <f t="shared" si="1616"/>
        <v>4.005223614502601E-2</v>
      </c>
      <c r="K1491" s="9">
        <f t="shared" si="1616"/>
        <v>7.417755656813585E-2</v>
      </c>
      <c r="L1491" s="9">
        <f t="shared" si="1616"/>
        <v>0.12492190803730018</v>
      </c>
      <c r="M1491" s="9">
        <f t="shared" si="1616"/>
        <v>0.19351904497788863</v>
      </c>
      <c r="N1491" s="9">
        <f t="shared" si="1616"/>
        <v>0.27852233050343456</v>
      </c>
      <c r="O1491" s="9">
        <f t="shared" si="1616"/>
        <v>0.37575301171611669</v>
      </c>
      <c r="P1491" s="9">
        <f t="shared" si="1616"/>
        <v>0.47902588526130119</v>
      </c>
      <c r="Q1491" s="9">
        <f t="shared" si="1616"/>
        <v>0.58140372723576084</v>
      </c>
      <c r="R1491" s="9">
        <f t="shared" si="1616"/>
        <v>0.67655113412077417</v>
      </c>
      <c r="S1491" s="9">
        <f t="shared" si="1616"/>
        <v>0.75977713061372398</v>
      </c>
      <c r="T1491" s="9">
        <f t="shared" si="1616"/>
        <v>0.82853105104984415</v>
      </c>
      <c r="U1491" s="9">
        <f t="shared" si="1616"/>
        <v>0.88234004035958657</v>
      </c>
      <c r="V1491" s="9">
        <f t="shared" si="1616"/>
        <v>0.92234702391138024</v>
      </c>
      <c r="W1491" s="9">
        <f t="shared" si="1616"/>
        <v>0.95067577845495976</v>
      </c>
      <c r="X1491" s="9">
        <f t="shared" ref="X1491:AE1491" si="1617">POISSON(X3,$A$1491,TRUE)</f>
        <v>0.96982344118509745</v>
      </c>
      <c r="Y1491" s="9">
        <f t="shared" si="1617"/>
        <v>0.9822028213936691</v>
      </c>
      <c r="Z1491" s="9">
        <f t="shared" si="1617"/>
        <v>0.98987287904789656</v>
      </c>
      <c r="AA1491" s="9">
        <f t="shared" si="1617"/>
        <v>0.99443502934063099</v>
      </c>
      <c r="AB1491" s="9">
        <f t="shared" si="1617"/>
        <v>0.99704422837343731</v>
      </c>
      <c r="AC1491" s="9">
        <f t="shared" si="1617"/>
        <v>0.99848122058150501</v>
      </c>
      <c r="AD1491" s="9">
        <f t="shared" si="1617"/>
        <v>0.99924436608628953</v>
      </c>
      <c r="AE1491" s="9">
        <f t="shared" si="1617"/>
        <v>0.99963567552270838</v>
      </c>
    </row>
    <row r="1492" spans="1:31">
      <c r="A1492" s="19">
        <v>14.88</v>
      </c>
      <c r="B1492" s="9">
        <f>POISSON(B3,$A$1492,TRUE)</f>
        <v>3.449039032566334E-7</v>
      </c>
      <c r="C1492" s="9">
        <f t="shared" ref="C1492:W1492" si="1618">POISSON(C3,$A$1492,TRUE)</f>
        <v>5.4770739837153386E-6</v>
      </c>
      <c r="D1492" s="9">
        <f t="shared" si="1618"/>
        <v>4.3660419382328112E-5</v>
      </c>
      <c r="E1492" s="9">
        <f t="shared" si="1618"/>
        <v>2.3304981255944747E-4</v>
      </c>
      <c r="F1492" s="9">
        <f t="shared" si="1618"/>
        <v>9.3757835517833141E-4</v>
      </c>
      <c r="G1492" s="9">
        <f t="shared" si="1618"/>
        <v>3.0342552980121306E-3</v>
      </c>
      <c r="H1492" s="9">
        <f t="shared" si="1618"/>
        <v>8.234014116239953E-3</v>
      </c>
      <c r="I1492" s="9">
        <f t="shared" si="1618"/>
        <v>1.9287215718415671E-2</v>
      </c>
      <c r="J1492" s="9">
        <f t="shared" si="1618"/>
        <v>3.9846170698462489E-2</v>
      </c>
      <c r="K1492" s="9">
        <f t="shared" si="1618"/>
        <v>7.3836976265473267E-2</v>
      </c>
      <c r="L1492" s="9">
        <f t="shared" si="1618"/>
        <v>0.12441529494918525</v>
      </c>
      <c r="M1492" s="9">
        <f t="shared" si="1618"/>
        <v>0.19283396604133382</v>
      </c>
      <c r="N1492" s="9">
        <f t="shared" si="1618"/>
        <v>0.2776731181955982</v>
      </c>
      <c r="O1492" s="9">
        <f t="shared" si="1618"/>
        <v>0.3747813169690945</v>
      </c>
      <c r="P1492" s="9">
        <f t="shared" si="1618"/>
        <v>0.47799345966549633</v>
      </c>
      <c r="Q1492" s="9">
        <f t="shared" si="1618"/>
        <v>0.5803799052203269</v>
      </c>
      <c r="R1492" s="9">
        <f t="shared" si="1618"/>
        <v>0.67559929958631937</v>
      </c>
      <c r="S1492" s="9">
        <f t="shared" si="1618"/>
        <v>0.75894427536078823</v>
      </c>
      <c r="T1492" s="9">
        <f t="shared" si="1618"/>
        <v>0.82784278866768224</v>
      </c>
      <c r="U1492" s="9">
        <f t="shared" si="1618"/>
        <v>0.88180120329960787</v>
      </c>
      <c r="V1492" s="9">
        <f t="shared" si="1618"/>
        <v>0.92194626378576039</v>
      </c>
      <c r="W1492" s="9">
        <f t="shared" si="1618"/>
        <v>0.95039190664451989</v>
      </c>
      <c r="X1492" s="9">
        <f t="shared" ref="X1492:AE1492" si="1619">POISSON(X3,$A$1492,TRUE)</f>
        <v>0.969631505087172</v>
      </c>
      <c r="Y1492" s="9">
        <f t="shared" si="1619"/>
        <v>0.9820786887752877</v>
      </c>
      <c r="Z1492" s="9">
        <f t="shared" si="1619"/>
        <v>0.98979594266191939</v>
      </c>
      <c r="AA1492" s="9">
        <f t="shared" si="1619"/>
        <v>0.99438925217524254</v>
      </c>
      <c r="AB1492" s="9">
        <f t="shared" si="1619"/>
        <v>0.99701803854286752</v>
      </c>
      <c r="AC1492" s="9">
        <f t="shared" si="1619"/>
        <v>0.99846679191880305</v>
      </c>
      <c r="AD1492" s="9">
        <f t="shared" si="1619"/>
        <v>0.9992367008557288</v>
      </c>
      <c r="AE1492" s="9">
        <f t="shared" si="1619"/>
        <v>0.99963174378612374</v>
      </c>
    </row>
    <row r="1493" spans="1:31">
      <c r="A1493" s="19">
        <v>14.89</v>
      </c>
      <c r="B1493" s="9">
        <f>POISSON(B3,$A$1493,TRUE)</f>
        <v>3.4147205207866912E-7</v>
      </c>
      <c r="C1493" s="9">
        <f t="shared" ref="C1493:W1493" si="1620">POISSON(C3,$A$1493,TRUE)</f>
        <v>5.4259909075300524E-6</v>
      </c>
      <c r="D1493" s="9">
        <f t="shared" si="1620"/>
        <v>4.3280233786365605E-5</v>
      </c>
      <c r="E1493" s="9">
        <f t="shared" si="1620"/>
        <v>2.3116345927498601E-4</v>
      </c>
      <c r="F1493" s="9">
        <f t="shared" si="1620"/>
        <v>9.3055876615637549E-4</v>
      </c>
      <c r="G1493" s="9">
        <f t="shared" si="1620"/>
        <v>3.0133579900491537E-3</v>
      </c>
      <c r="H1493" s="9">
        <f t="shared" si="1620"/>
        <v>8.1821713973430667E-3</v>
      </c>
      <c r="I1493" s="9">
        <f t="shared" si="1620"/>
        <v>1.9176975916572549E-2</v>
      </c>
      <c r="J1493" s="9">
        <f t="shared" si="1620"/>
        <v>3.9641055827988401E-2</v>
      </c>
      <c r="K1493" s="9">
        <f t="shared" si="1620"/>
        <v>7.3497739148097568E-2</v>
      </c>
      <c r="L1493" s="9">
        <f t="shared" si="1620"/>
        <v>0.12391034061174011</v>
      </c>
      <c r="M1493" s="9">
        <f t="shared" si="1620"/>
        <v>0.19215067113843434</v>
      </c>
      <c r="N1493" s="9">
        <f t="shared" si="1620"/>
        <v>0.27682554793364095</v>
      </c>
      <c r="O1493" s="9">
        <f t="shared" si="1620"/>
        <v>0.37381084912445817</v>
      </c>
      <c r="P1493" s="9">
        <f t="shared" si="1620"/>
        <v>0.47696164446240574</v>
      </c>
      <c r="Q1493" s="9">
        <f t="shared" si="1620"/>
        <v>0.57935600063454218</v>
      </c>
      <c r="R1493" s="9">
        <f t="shared" si="1620"/>
        <v>0.67464674834723626</v>
      </c>
      <c r="S1493" s="9">
        <f t="shared" si="1620"/>
        <v>0.758110232667355</v>
      </c>
      <c r="T1493" s="9">
        <f t="shared" si="1620"/>
        <v>0.82715308164105328</v>
      </c>
      <c r="U1493" s="9">
        <f t="shared" si="1620"/>
        <v>0.88126087223149363</v>
      </c>
      <c r="V1493" s="9">
        <f t="shared" si="1620"/>
        <v>0.92154412232607652</v>
      </c>
      <c r="W1493" s="9">
        <f t="shared" si="1620"/>
        <v>0.95010686489314011</v>
      </c>
      <c r="X1493" s="9">
        <f t="shared" ref="X1493:AE1493" si="1621">POISSON(X3,$A$1493,TRUE)</f>
        <v>0.96943864838512095</v>
      </c>
      <c r="Y1493" s="9">
        <f t="shared" si="1621"/>
        <v>0.9819538769153644</v>
      </c>
      <c r="Z1493" s="9">
        <f t="shared" si="1621"/>
        <v>0.98971853328266945</v>
      </c>
      <c r="AA1493" s="9">
        <f t="shared" si="1621"/>
        <v>0.9943431626150363</v>
      </c>
      <c r="AB1493" s="9">
        <f t="shared" si="1621"/>
        <v>0.99699165225961095</v>
      </c>
      <c r="AC1493" s="9">
        <f t="shared" si="1621"/>
        <v>0.99845224525248955</v>
      </c>
      <c r="AD1493" s="9">
        <f t="shared" si="1621"/>
        <v>0.99922896774048797</v>
      </c>
      <c r="AE1493" s="9">
        <f t="shared" si="1621"/>
        <v>0.99962777456277419</v>
      </c>
    </row>
    <row r="1494" spans="1:31">
      <c r="A1494" s="19">
        <v>14.9</v>
      </c>
      <c r="B1494" s="9">
        <f>POISSON(B3,$A$1494,TRUE)</f>
        <v>3.3807434839047367E-7</v>
      </c>
      <c r="C1494" s="9">
        <f t="shared" ref="C1494:W1494" si="1622">POISSON(C3,$A$1494,TRUE)</f>
        <v>5.3753821394085315E-6</v>
      </c>
      <c r="D1494" s="9">
        <f t="shared" si="1622"/>
        <v>4.2903325182493053E-5</v>
      </c>
      <c r="E1494" s="9">
        <f t="shared" si="1622"/>
        <v>2.2929210896314623E-4</v>
      </c>
      <c r="F1494" s="9">
        <f t="shared" si="1622"/>
        <v>9.2359032854607941E-4</v>
      </c>
      <c r="G1494" s="9">
        <f t="shared" si="1622"/>
        <v>2.99259902290322E-3</v>
      </c>
      <c r="H1494" s="9">
        <f t="shared" si="1622"/>
        <v>8.1306372805567875E-3</v>
      </c>
      <c r="I1494" s="9">
        <f t="shared" si="1622"/>
        <v>1.9067318714705093E-2</v>
      </c>
      <c r="J1494" s="9">
        <f t="shared" si="1622"/>
        <v>3.9436887885806314E-2</v>
      </c>
      <c r="K1494" s="9">
        <f t="shared" si="1622"/>
        <v>7.3159841291296129E-2</v>
      </c>
      <c r="L1494" s="9">
        <f t="shared" si="1622"/>
        <v>0.12340704186547589</v>
      </c>
      <c r="M1494" s="9">
        <f t="shared" si="1622"/>
        <v>0.19146915900686495</v>
      </c>
      <c r="N1494" s="9">
        <f t="shared" si="1622"/>
        <v>0.27597962112408958</v>
      </c>
      <c r="O1494" s="9">
        <f t="shared" si="1622"/>
        <v>0.37284161231998558</v>
      </c>
      <c r="P1494" s="9">
        <f t="shared" si="1622"/>
        <v>0.47593044580704624</v>
      </c>
      <c r="Q1494" s="9">
        <f t="shared" si="1622"/>
        <v>0.5783320204041934</v>
      </c>
      <c r="R1494" s="9">
        <f t="shared" si="1622"/>
        <v>0.6736934867477864</v>
      </c>
      <c r="S1494" s="9">
        <f t="shared" si="1622"/>
        <v>0.75727500724893571</v>
      </c>
      <c r="T1494" s="9">
        <f t="shared" si="1622"/>
        <v>0.82646193255266498</v>
      </c>
      <c r="U1494" s="9">
        <f t="shared" si="1622"/>
        <v>0.88071904765927367</v>
      </c>
      <c r="V1494" s="9">
        <f t="shared" si="1622"/>
        <v>0.92114059841369689</v>
      </c>
      <c r="W1494" s="9">
        <f t="shared" si="1622"/>
        <v>0.94982065109183544</v>
      </c>
      <c r="X1494" s="9">
        <f t="shared" ref="X1494:AE1494" si="1623">POISSON(X3,$A$1494,TRUE)</f>
        <v>0.96924486858748393</v>
      </c>
      <c r="Y1494" s="9">
        <f t="shared" si="1623"/>
        <v>0.98182838339988221</v>
      </c>
      <c r="Z1494" s="9">
        <f t="shared" si="1623"/>
        <v>0.98964064884591274</v>
      </c>
      <c r="AA1494" s="9">
        <f t="shared" si="1623"/>
        <v>0.99429675905174708</v>
      </c>
      <c r="AB1494" s="9">
        <f t="shared" si="1623"/>
        <v>0.99696506836201348</v>
      </c>
      <c r="AC1494" s="9">
        <f t="shared" si="1623"/>
        <v>0.99843757979619774</v>
      </c>
      <c r="AD1494" s="9">
        <f t="shared" si="1623"/>
        <v>0.99922116623795998</v>
      </c>
      <c r="AE1494" s="9">
        <f t="shared" si="1623"/>
        <v>0.999623767547693</v>
      </c>
    </row>
    <row r="1495" spans="1:31">
      <c r="A1495" s="19">
        <v>14.91</v>
      </c>
      <c r="B1495" s="9">
        <f>POISSON(B3,$A$1495,TRUE)</f>
        <v>3.3471045241884684E-7</v>
      </c>
      <c r="C1495" s="9">
        <f t="shared" ref="C1495:W1495" si="1624">POISSON(C3,$A$1495,TRUE)</f>
        <v>5.3252432979838534E-6</v>
      </c>
      <c r="D1495" s="9">
        <f t="shared" si="1624"/>
        <v>4.2529665661670979E-5</v>
      </c>
      <c r="E1495" s="9">
        <f t="shared" si="1624"/>
        <v>2.2743564480919595E-4</v>
      </c>
      <c r="F1495" s="9">
        <f t="shared" si="1624"/>
        <v>9.1667268208159541E-4</v>
      </c>
      <c r="G1495" s="9">
        <f t="shared" si="1624"/>
        <v>2.9719775272278905E-3</v>
      </c>
      <c r="H1495" s="9">
        <f t="shared" si="1624"/>
        <v>8.0794100674164357E-3</v>
      </c>
      <c r="I1495" s="9">
        <f t="shared" si="1624"/>
        <v>1.8958241378018034E-2</v>
      </c>
      <c r="J1495" s="9">
        <f t="shared" si="1624"/>
        <v>3.9233663233151757E-2</v>
      </c>
      <c r="K1495" s="9">
        <f t="shared" si="1624"/>
        <v>7.2823278773156641E-2</v>
      </c>
      <c r="L1495" s="9">
        <f t="shared" si="1624"/>
        <v>0.12290539554330393</v>
      </c>
      <c r="M1495" s="9">
        <f t="shared" si="1624"/>
        <v>0.19078942836538537</v>
      </c>
      <c r="N1495" s="9">
        <f t="shared" si="1624"/>
        <v>0.27513533914682159</v>
      </c>
      <c r="O1495" s="9">
        <f t="shared" si="1624"/>
        <v>0.37187361066614566</v>
      </c>
      <c r="P1495" s="9">
        <f t="shared" si="1624"/>
        <v>0.47489986983422583</v>
      </c>
      <c r="Q1495" s="9">
        <f t="shared" si="1624"/>
        <v>0.57730797144729751</v>
      </c>
      <c r="R1495" s="9">
        <f t="shared" si="1624"/>
        <v>0.67273952113797886</v>
      </c>
      <c r="S1495" s="9">
        <f t="shared" si="1624"/>
        <v>0.75643860383727624</v>
      </c>
      <c r="T1495" s="9">
        <f t="shared" si="1624"/>
        <v>0.82576934400652768</v>
      </c>
      <c r="U1495" s="9">
        <f t="shared" si="1624"/>
        <v>0.88017573010776662</v>
      </c>
      <c r="V1495" s="9">
        <f t="shared" si="1624"/>
        <v>0.92073569094624008</v>
      </c>
      <c r="W1495" s="9">
        <f t="shared" si="1624"/>
        <v>0.94953326314155628</v>
      </c>
      <c r="X1495" s="9">
        <f t="shared" ref="X1495:AE1495" si="1625">POISSON(X3,$A$1495,TRUE)</f>
        <v>0.96905016320665482</v>
      </c>
      <c r="Y1495" s="9">
        <f t="shared" si="1625"/>
        <v>0.98170220581407297</v>
      </c>
      <c r="Z1495" s="9">
        <f t="shared" si="1625"/>
        <v>0.98956228728393147</v>
      </c>
      <c r="AA1495" s="9">
        <f t="shared" si="1625"/>
        <v>0.99425003987255511</v>
      </c>
      <c r="AB1495" s="9">
        <f t="shared" si="1625"/>
        <v>0.99693828568395426</v>
      </c>
      <c r="AC1495" s="9">
        <f t="shared" si="1625"/>
        <v>0.99842279475980467</v>
      </c>
      <c r="AD1495" s="9">
        <f t="shared" si="1625"/>
        <v>0.99921329584269503</v>
      </c>
      <c r="AE1495" s="9">
        <f t="shared" si="1625"/>
        <v>0.99961972243393271</v>
      </c>
    </row>
    <row r="1496" spans="1:31">
      <c r="A1496" s="19">
        <v>14.92</v>
      </c>
      <c r="B1496" s="9">
        <f>POISSON(B3,$A$1496,TRUE)</f>
        <v>3.3138002777138823E-7</v>
      </c>
      <c r="C1496" s="9">
        <f t="shared" ref="C1496:W1496" si="1626">POISSON(C3,$A$1496,TRUE)</f>
        <v>5.2755700421205009E-6</v>
      </c>
      <c r="D1496" s="9">
        <f t="shared" si="1626"/>
        <v>4.2159227549164882E-5</v>
      </c>
      <c r="E1496" s="9">
        <f t="shared" si="1626"/>
        <v>2.2559395088419889E-4</v>
      </c>
      <c r="F1496" s="9">
        <f t="shared" si="1626"/>
        <v>9.0980546892387582E-4</v>
      </c>
      <c r="G1496" s="9">
        <f t="shared" si="1626"/>
        <v>2.9514926387542721E-3</v>
      </c>
      <c r="H1496" s="9">
        <f t="shared" si="1626"/>
        <v>8.028488067732523E-3</v>
      </c>
      <c r="I1496" s="9">
        <f t="shared" si="1626"/>
        <v>1.8849741182069026E-2</v>
      </c>
      <c r="J1496" s="9">
        <f t="shared" si="1626"/>
        <v>3.90313782403066E-2</v>
      </c>
      <c r="K1496" s="9">
        <f t="shared" si="1626"/>
        <v>7.2488047674629338E-2</v>
      </c>
      <c r="L1496" s="9">
        <f t="shared" si="1626"/>
        <v>0.12240539847063889</v>
      </c>
      <c r="M1496" s="9">
        <f t="shared" si="1626"/>
        <v>0.19011147791395352</v>
      </c>
      <c r="N1496" s="9">
        <f t="shared" si="1626"/>
        <v>0.27429270335514155</v>
      </c>
      <c r="O1496" s="9">
        <f t="shared" si="1626"/>
        <v>0.37090684824610509</v>
      </c>
      <c r="P1496" s="9">
        <f t="shared" si="1626"/>
        <v>0.47386992265847461</v>
      </c>
      <c r="Q1496" s="9">
        <f t="shared" si="1626"/>
        <v>0.57628386067397819</v>
      </c>
      <c r="R1496" s="9">
        <f t="shared" si="1626"/>
        <v>0.67178485787343534</v>
      </c>
      <c r="S1496" s="9">
        <f t="shared" si="1626"/>
        <v>0.75560102718025313</v>
      </c>
      <c r="T1496" s="9">
        <f t="shared" si="1626"/>
        <v>0.82507531862790418</v>
      </c>
      <c r="U1496" s="9">
        <f t="shared" si="1626"/>
        <v>0.87963092012258604</v>
      </c>
      <c r="V1496" s="9">
        <f t="shared" si="1626"/>
        <v>0.92032939883761866</v>
      </c>
      <c r="W1496" s="9">
        <f t="shared" si="1626"/>
        <v>0.94924469895325136</v>
      </c>
      <c r="X1496" s="9">
        <f t="shared" ref="X1496:AE1496" si="1627">POISSON(X3,$A$1496,TRUE)</f>
        <v>0.96885452975894404</v>
      </c>
      <c r="Y1496" s="9">
        <f t="shared" si="1627"/>
        <v>0.98157534174246297</v>
      </c>
      <c r="Z1496" s="9">
        <f t="shared" si="1627"/>
        <v>0.98948344652555065</v>
      </c>
      <c r="AA1496" s="9">
        <f t="shared" si="1627"/>
        <v>0.99420300346009727</v>
      </c>
      <c r="AB1496" s="9">
        <f t="shared" si="1627"/>
        <v>0.99691130305484488</v>
      </c>
      <c r="AC1496" s="9">
        <f t="shared" si="1627"/>
        <v>0.99840788934942393</v>
      </c>
      <c r="AD1496" s="9">
        <f t="shared" si="1627"/>
        <v>0.99920535604639249</v>
      </c>
      <c r="AE1496" s="9">
        <f t="shared" si="1627"/>
        <v>0.99961563891255689</v>
      </c>
    </row>
    <row r="1497" spans="1:31">
      <c r="A1497" s="19">
        <v>14.93</v>
      </c>
      <c r="B1497" s="9">
        <f>POISSON(B3,$A$1497,TRUE)</f>
        <v>3.2808274140285771E-7</v>
      </c>
      <c r="C1497" s="9">
        <f t="shared" ref="C1497:W1497" si="1628">POISSON(C3,$A$1497,TRUE)</f>
        <v>5.2263580705475232E-6</v>
      </c>
      <c r="D1497" s="9">
        <f t="shared" si="1628"/>
        <v>4.1791983402612448E-5</v>
      </c>
      <c r="E1497" s="9">
        <f t="shared" si="1628"/>
        <v>2.2376691213852226E-4</v>
      </c>
      <c r="F1497" s="9">
        <f t="shared" si="1628"/>
        <v>9.0298833364530547E-4</v>
      </c>
      <c r="G1497" s="9">
        <f t="shared" si="1628"/>
        <v>2.9311434982645596E-3</v>
      </c>
      <c r="H1497" s="9">
        <f t="shared" si="1628"/>
        <v>7.9778695995588074E-3</v>
      </c>
      <c r="I1497" s="9">
        <f t="shared" si="1628"/>
        <v>1.8741815412747817E-2</v>
      </c>
      <c r="J1497" s="9">
        <f t="shared" si="1628"/>
        <v>3.8830029286611806E-2</v>
      </c>
      <c r="K1497" s="9">
        <f t="shared" si="1628"/>
        <v>7.2154144079588409E-2</v>
      </c>
      <c r="L1497" s="9">
        <f t="shared" si="1628"/>
        <v>0.1219070474655025</v>
      </c>
      <c r="M1497" s="9">
        <f t="shared" si="1628"/>
        <v>0.18943530633383857</v>
      </c>
      <c r="N1497" s="9">
        <f t="shared" si="1628"/>
        <v>0.27345171507586008</v>
      </c>
      <c r="O1497" s="9">
        <f t="shared" si="1628"/>
        <v>0.36994132911573552</v>
      </c>
      <c r="P1497" s="9">
        <f t="shared" si="1628"/>
        <v>0.47284061037397407</v>
      </c>
      <c r="Q1497" s="9">
        <f t="shared" si="1628"/>
        <v>0.57525969498634066</v>
      </c>
      <c r="R1497" s="9">
        <f t="shared" si="1628"/>
        <v>0.6708295033152557</v>
      </c>
      <c r="S1497" s="9">
        <f t="shared" si="1628"/>
        <v>0.75476228204176732</v>
      </c>
      <c r="T1497" s="9">
        <f t="shared" si="1628"/>
        <v>0.82437985906325717</v>
      </c>
      <c r="U1497" s="9">
        <f t="shared" si="1628"/>
        <v>0.87908461827014373</v>
      </c>
      <c r="V1497" s="9">
        <f t="shared" si="1628"/>
        <v>0.91992172101808456</v>
      </c>
      <c r="W1497" s="9">
        <f t="shared" si="1628"/>
        <v>0.94895495644793004</v>
      </c>
      <c r="X1497" s="9">
        <f t="shared" ref="X1497:AE1497" si="1629">POISSON(X3,$A$1497,TRUE)</f>
        <v>0.96865796576463881</v>
      </c>
      <c r="Y1497" s="9">
        <f t="shared" si="1629"/>
        <v>0.9814477887689198</v>
      </c>
      <c r="Z1497" s="9">
        <f t="shared" si="1629"/>
        <v>0.98940412449616622</v>
      </c>
      <c r="AA1497" s="9">
        <f t="shared" si="1629"/>
        <v>0.99415564819247781</v>
      </c>
      <c r="AB1497" s="9">
        <f t="shared" si="1629"/>
        <v>0.99688411929962917</v>
      </c>
      <c r="AC1497" s="9">
        <f t="shared" si="1629"/>
        <v>0.99839286276739836</v>
      </c>
      <c r="AD1497" s="9">
        <f t="shared" si="1629"/>
        <v>0.99919734633789092</v>
      </c>
      <c r="AE1497" s="9">
        <f t="shared" si="1629"/>
        <v>0.99961151667263071</v>
      </c>
    </row>
    <row r="1498" spans="1:31">
      <c r="A1498" s="19">
        <v>14.94</v>
      </c>
      <c r="B1498" s="9">
        <f>POISSON(B3,$A$1498,TRUE)</f>
        <v>3.2481826358187062E-7</v>
      </c>
      <c r="C1498" s="9">
        <f t="shared" ref="C1498:W1498" si="1630">POISSON(C3,$A$1498,TRUE)</f>
        <v>5.1776031214950179E-6</v>
      </c>
      <c r="D1498" s="9">
        <f t="shared" si="1630"/>
        <v>4.1427906010106221E-5</v>
      </c>
      <c r="E1498" s="9">
        <f t="shared" si="1630"/>
        <v>2.2195441439539E-4</v>
      </c>
      <c r="F1498" s="9">
        <f t="shared" si="1630"/>
        <v>8.9622092321442503E-4</v>
      </c>
      <c r="G1498" s="9">
        <f t="shared" si="1630"/>
        <v>2.910929251565701E-3</v>
      </c>
      <c r="H1498" s="9">
        <f t="shared" si="1630"/>
        <v>7.9275529891603812E-3</v>
      </c>
      <c r="I1498" s="9">
        <f t="shared" si="1630"/>
        <v>1.8634461366255309E-2</v>
      </c>
      <c r="J1498" s="9">
        <f t="shared" si="1630"/>
        <v>3.8629612760480082E-2</v>
      </c>
      <c r="K1498" s="9">
        <f t="shared" si="1630"/>
        <v>7.1821564074893221E-2</v>
      </c>
      <c r="L1498" s="9">
        <f t="shared" si="1630"/>
        <v>0.12141033933862647</v>
      </c>
      <c r="M1498" s="9">
        <f t="shared" si="1630"/>
        <v>0.18876091228773315</v>
      </c>
      <c r="N1498" s="9">
        <f t="shared" si="1630"/>
        <v>0.27261237560937096</v>
      </c>
      <c r="O1498" s="9">
        <f t="shared" si="1630"/>
        <v>0.36897705730362268</v>
      </c>
      <c r="P1498" s="9">
        <f t="shared" si="1630"/>
        <v>0.47181193905448804</v>
      </c>
      <c r="Q1498" s="9">
        <f t="shared" si="1630"/>
        <v>0.57423548127835011</v>
      </c>
      <c r="R1498" s="9">
        <f t="shared" si="1630"/>
        <v>0.66987346382988144</v>
      </c>
      <c r="S1498" s="9">
        <f t="shared" si="1630"/>
        <v>0.75392237320163891</v>
      </c>
      <c r="T1498" s="9">
        <f t="shared" si="1630"/>
        <v>0.82368296798019747</v>
      </c>
      <c r="U1498" s="9">
        <f t="shared" si="1630"/>
        <v>0.87853682513765374</v>
      </c>
      <c r="V1498" s="9">
        <f t="shared" si="1630"/>
        <v>0.91951265643427349</v>
      </c>
      <c r="W1498" s="9">
        <f t="shared" si="1630"/>
        <v>0.94866403355672579</v>
      </c>
      <c r="X1498" s="9">
        <f t="shared" ref="X1498:AE1498" si="1631">POISSON(X3,$A$1498,TRUE)</f>
        <v>0.96846046874806391</v>
      </c>
      <c r="Y1498" s="9">
        <f t="shared" si="1631"/>
        <v>0.98131954447669822</v>
      </c>
      <c r="Z1498" s="9">
        <f t="shared" si="1631"/>
        <v>0.98932431911777319</v>
      </c>
      <c r="AA1498" s="9">
        <f t="shared" si="1631"/>
        <v>0.99410797244327953</v>
      </c>
      <c r="AB1498" s="9">
        <f t="shared" si="1631"/>
        <v>0.99685673323878199</v>
      </c>
      <c r="AC1498" s="9">
        <f t="shared" si="1631"/>
        <v>0.99837771421229338</v>
      </c>
      <c r="AD1498" s="9">
        <f t="shared" si="1631"/>
        <v>0.99918926620315984</v>
      </c>
      <c r="AE1498" s="9">
        <f t="shared" si="1631"/>
        <v>0.99960735540121304</v>
      </c>
    </row>
    <row r="1499" spans="1:31">
      <c r="A1499" s="19">
        <v>14.95</v>
      </c>
      <c r="B1499" s="9">
        <f>POISSON(B3,$A$1499,TRUE)</f>
        <v>3.2158626785792454E-7</v>
      </c>
      <c r="C1499" s="9">
        <f t="shared" ref="C1499:W1499" si="1632">POISSON(C3,$A$1499,TRUE)</f>
        <v>5.129300972333896E-6</v>
      </c>
      <c r="D1499" s="9">
        <f t="shared" si="1632"/>
        <v>4.1066968388291779E-5</v>
      </c>
      <c r="E1499" s="9">
        <f t="shared" si="1632"/>
        <v>2.2015634434448191E-4</v>
      </c>
      <c r="F1499" s="9">
        <f t="shared" si="1632"/>
        <v>8.8950288698074235E-4</v>
      </c>
      <c r="G1499" s="9">
        <f t="shared" si="1632"/>
        <v>2.8908490494631615E-3</v>
      </c>
      <c r="H1499" s="9">
        <f t="shared" si="1632"/>
        <v>7.8775365709818548E-3</v>
      </c>
      <c r="I1499" s="9">
        <f t="shared" si="1632"/>
        <v>1.8527676349082495E-2</v>
      </c>
      <c r="J1499" s="9">
        <f t="shared" si="1632"/>
        <v>3.843012505940805E-2</v>
      </c>
      <c r="K1499" s="9">
        <f t="shared" si="1632"/>
        <v>7.1490303750448861E-2</v>
      </c>
      <c r="L1499" s="9">
        <f t="shared" si="1632"/>
        <v>0.12091527089355486</v>
      </c>
      <c r="M1499" s="9">
        <f t="shared" si="1632"/>
        <v>0.1880882944198671</v>
      </c>
      <c r="N1499" s="9">
        <f t="shared" si="1632"/>
        <v>0.27177468622973117</v>
      </c>
      <c r="O1499" s="9">
        <f t="shared" si="1632"/>
        <v>0.36801403681107475</v>
      </c>
      <c r="P1499" s="9">
        <f t="shared" si="1632"/>
        <v>0.47078391475329506</v>
      </c>
      <c r="Q1499" s="9">
        <f t="shared" si="1632"/>
        <v>0.5732112264357081</v>
      </c>
      <c r="R1499" s="9">
        <f t="shared" si="1632"/>
        <v>0.66891674578896276</v>
      </c>
      <c r="S1499" s="9">
        <f t="shared" si="1632"/>
        <v>0.75308130545550145</v>
      </c>
      <c r="T1499" s="9">
        <f t="shared" si="1632"/>
        <v>0.82298464806743221</v>
      </c>
      <c r="U1499" s="9">
        <f t="shared" si="1632"/>
        <v>0.87798754133313572</v>
      </c>
      <c r="V1499" s="9">
        <f t="shared" si="1632"/>
        <v>0.91910220404924892</v>
      </c>
      <c r="W1499" s="9">
        <f t="shared" si="1632"/>
        <v>0.94837192822095817</v>
      </c>
      <c r="X1499" s="9">
        <f t="shared" ref="X1499:AE1499" si="1633">POISSON(X3,$A$1499,TRUE)</f>
        <v>0.9682620362376424</v>
      </c>
      <c r="Y1499" s="9">
        <f t="shared" si="1633"/>
        <v>0.9811906064484871</v>
      </c>
      <c r="Z1499" s="9">
        <f t="shared" si="1633"/>
        <v>0.9892440283089925</v>
      </c>
      <c r="AA1499" s="9">
        <f t="shared" si="1633"/>
        <v>0.99405997458157469</v>
      </c>
      <c r="AB1499" s="9">
        <f t="shared" si="1633"/>
        <v>0.99682914368830944</v>
      </c>
      <c r="AC1499" s="9">
        <f t="shared" si="1633"/>
        <v>0.99836244287889042</v>
      </c>
      <c r="AD1499" s="9">
        <f t="shared" si="1633"/>
        <v>0.99918111512528984</v>
      </c>
      <c r="AE1499" s="9">
        <f t="shared" si="1633"/>
        <v>0.99960315478334749</v>
      </c>
    </row>
    <row r="1500" spans="1:31">
      <c r="A1500" s="19">
        <v>14.96</v>
      </c>
      <c r="B1500" s="9">
        <f>POISSON(B3,$A$1500,TRUE)</f>
        <v>3.1838643102875312E-7</v>
      </c>
      <c r="C1500" s="9">
        <f t="shared" ref="C1500:W1500" si="1634">POISSON(C3,$A$1500,TRUE)</f>
        <v>5.0814474392189004E-6</v>
      </c>
      <c r="D1500" s="9">
        <f t="shared" si="1634"/>
        <v>4.07091437804812E-5</v>
      </c>
      <c r="E1500" s="9">
        <f t="shared" si="1634"/>
        <v>2.1837258953557589E-4</v>
      </c>
      <c r="F1500" s="9">
        <f t="shared" si="1634"/>
        <v>8.8283387665962984E-4</v>
      </c>
      <c r="G1500" s="9">
        <f t="shared" si="1634"/>
        <v>2.8709020477347994E-3</v>
      </c>
      <c r="H1500" s="9">
        <f t="shared" si="1634"/>
        <v>7.8278186876155603E-3</v>
      </c>
      <c r="I1500" s="9">
        <f t="shared" si="1634"/>
        <v>1.8421457677989299E-2</v>
      </c>
      <c r="J1500" s="9">
        <f t="shared" si="1634"/>
        <v>3.8231562589988173E-2</v>
      </c>
      <c r="K1500" s="9">
        <f t="shared" si="1634"/>
        <v>7.1160359199266332E-2</v>
      </c>
      <c r="L1500" s="9">
        <f t="shared" si="1634"/>
        <v>0.12042183892674647</v>
      </c>
      <c r="M1500" s="9">
        <f t="shared" si="1634"/>
        <v>0.18741745135611931</v>
      </c>
      <c r="N1500" s="9">
        <f t="shared" si="1634"/>
        <v>0.27093864818473773</v>
      </c>
      <c r="O1500" s="9">
        <f t="shared" si="1634"/>
        <v>0.36705227161213233</v>
      </c>
      <c r="P1500" s="9">
        <f t="shared" si="1634"/>
        <v>0.46975654350311968</v>
      </c>
      <c r="Q1500" s="9">
        <f t="shared" si="1634"/>
        <v>0.57218693733573134</v>
      </c>
      <c r="R1500" s="9">
        <f t="shared" si="1634"/>
        <v>0.66795935556922281</v>
      </c>
      <c r="S1500" s="9">
        <f t="shared" si="1634"/>
        <v>0.75223908361469538</v>
      </c>
      <c r="T1500" s="9">
        <f t="shared" si="1634"/>
        <v>0.82228490203471039</v>
      </c>
      <c r="U1500" s="9">
        <f t="shared" si="1634"/>
        <v>0.87743676748541688</v>
      </c>
      <c r="V1500" s="9">
        <f t="shared" si="1634"/>
        <v>0.91869036284254557</v>
      </c>
      <c r="W1500" s="9">
        <f t="shared" si="1634"/>
        <v>0.94807863839219519</v>
      </c>
      <c r="X1500" s="9">
        <f t="shared" ref="X1500:AE1500" si="1635">POISSON(X3,$A$1500,TRUE)</f>
        <v>0.96806266576595701</v>
      </c>
      <c r="Y1500" s="9">
        <f t="shared" si="1635"/>
        <v>0.98106097226645606</v>
      </c>
      <c r="Z1500" s="9">
        <f t="shared" si="1635"/>
        <v>0.98916324998510041</v>
      </c>
      <c r="AA1500" s="9">
        <f t="shared" si="1635"/>
        <v>0.99401165297193717</v>
      </c>
      <c r="AB1500" s="9">
        <f t="shared" si="1635"/>
        <v>0.99680134945974785</v>
      </c>
      <c r="AC1500" s="9">
        <f t="shared" si="1635"/>
        <v>0.9983470479581793</v>
      </c>
      <c r="AD1500" s="9">
        <f t="shared" si="1635"/>
        <v>0.99917289258448405</v>
      </c>
      <c r="AE1500" s="9">
        <f t="shared" si="1635"/>
        <v>0.99959891450205363</v>
      </c>
    </row>
    <row r="1501" spans="1:31">
      <c r="A1501" s="19">
        <v>14.97</v>
      </c>
      <c r="B1501" s="9">
        <f>POISSON(B3,$A$1501,TRUE)</f>
        <v>3.1521843310800805E-7</v>
      </c>
      <c r="C1501" s="9">
        <f t="shared" ref="C1501:W1501" si="1636">POISSON(C3,$A$1501,TRUE)</f>
        <v>5.034038376734889E-6</v>
      </c>
      <c r="D1501" s="9">
        <f t="shared" si="1636"/>
        <v>4.0354405654782084E-5</v>
      </c>
      <c r="E1501" s="9">
        <f t="shared" si="1636"/>
        <v>2.1660303837223765E-4</v>
      </c>
      <c r="F1501" s="9">
        <f t="shared" si="1636"/>
        <v>8.762135463173151E-4</v>
      </c>
      <c r="G1501" s="9">
        <f t="shared" si="1636"/>
        <v>2.8510874071048771E-3</v>
      </c>
      <c r="H1501" s="9">
        <f t="shared" si="1636"/>
        <v>7.7783976897698448E-3</v>
      </c>
      <c r="I1501" s="9">
        <f t="shared" si="1636"/>
        <v>1.8315802679983353E-2</v>
      </c>
      <c r="J1501" s="9">
        <f t="shared" si="1636"/>
        <v>3.8033921767920385E-2</v>
      </c>
      <c r="K1501" s="9">
        <f t="shared" si="1636"/>
        <v>7.0831726517522314E-2</v>
      </c>
      <c r="L1501" s="9">
        <f t="shared" si="1636"/>
        <v>0.11993004022767639</v>
      </c>
      <c r="M1501" s="9">
        <f t="shared" si="1636"/>
        <v>0.18674838170413158</v>
      </c>
      <c r="N1501" s="9">
        <f t="shared" si="1636"/>
        <v>0.27010426269600929</v>
      </c>
      <c r="O1501" s="9">
        <f t="shared" si="1636"/>
        <v>0.36609176565357948</v>
      </c>
      <c r="P1501" s="9">
        <f t="shared" si="1636"/>
        <v>0.46872983131606694</v>
      </c>
      <c r="Q1501" s="9">
        <f t="shared" si="1636"/>
        <v>0.57116262084722957</v>
      </c>
      <c r="R1501" s="9">
        <f t="shared" si="1636"/>
        <v>0.66700129955232312</v>
      </c>
      <c r="S1501" s="9">
        <f t="shared" si="1636"/>
        <v>0.75139571250616188</v>
      </c>
      <c r="T1501" s="9">
        <f t="shared" si="1636"/>
        <v>0.82158373261277073</v>
      </c>
      <c r="U1501" s="9">
        <f t="shared" si="1636"/>
        <v>0.87688450424413589</v>
      </c>
      <c r="V1501" s="9">
        <f t="shared" si="1636"/>
        <v>0.91827713181021275</v>
      </c>
      <c r="W1501" s="9">
        <f t="shared" si="1636"/>
        <v>0.94778416203231597</v>
      </c>
      <c r="X1501" s="9">
        <f t="shared" ref="X1501:AE1501" si="1637">POISSON(X3,$A$1501,TRUE)</f>
        <v>0.96786235486981087</v>
      </c>
      <c r="Y1501" s="9">
        <f t="shared" si="1637"/>
        <v>0.98093063951230208</v>
      </c>
      <c r="Z1501" s="9">
        <f t="shared" si="1637"/>
        <v>0.98908198205805598</v>
      </c>
      <c r="AA1501" s="9">
        <f t="shared" si="1637"/>
        <v>0.99396300597445353</v>
      </c>
      <c r="AB1501" s="9">
        <f t="shared" si="1637"/>
        <v>0.99677334936016382</v>
      </c>
      <c r="AC1501" s="9">
        <f t="shared" si="1637"/>
        <v>0.99833152863735219</v>
      </c>
      <c r="AD1501" s="9">
        <f t="shared" si="1637"/>
        <v>0.9991645980580488</v>
      </c>
      <c r="AE1501" s="9">
        <f t="shared" si="1637"/>
        <v>0.99959463423831885</v>
      </c>
    </row>
    <row r="1502" spans="1:31">
      <c r="A1502" s="19">
        <v>14.98</v>
      </c>
      <c r="B1502" s="9">
        <f>POISSON(B3,$A$1502,TRUE)</f>
        <v>3.1208195729325665E-7</v>
      </c>
      <c r="C1502" s="9">
        <f t="shared" ref="C1502:W1502" si="1638">POISSON(C3,$A$1502,TRUE)</f>
        <v>4.9870696775462415E-6</v>
      </c>
      <c r="D1502" s="9">
        <f t="shared" si="1638"/>
        <v>4.0002727702241098E-5</v>
      </c>
      <c r="E1502" s="9">
        <f t="shared" si="1638"/>
        <v>2.1484758010555075E-4</v>
      </c>
      <c r="F1502" s="9">
        <f t="shared" si="1638"/>
        <v>8.6964155235594537E-4</v>
      </c>
      <c r="G1502" s="9">
        <f t="shared" si="1638"/>
        <v>2.8314042932181278E-3</v>
      </c>
      <c r="H1502" s="9">
        <f t="shared" si="1638"/>
        <v>7.7292719362373778E-3</v>
      </c>
      <c r="I1502" s="9">
        <f t="shared" si="1638"/>
        <v>1.8210708692298575E-2</v>
      </c>
      <c r="J1502" s="9">
        <f t="shared" si="1638"/>
        <v>3.7837199018023154E-2</v>
      </c>
      <c r="K1502" s="9">
        <f t="shared" si="1638"/>
        <v>7.0504401804618103E-2</v>
      </c>
      <c r="L1502" s="9">
        <f t="shared" si="1638"/>
        <v>0.11943987157893729</v>
      </c>
      <c r="M1502" s="9">
        <f t="shared" si="1638"/>
        <v>0.18608108405341919</v>
      </c>
      <c r="N1502" s="9">
        <f t="shared" si="1638"/>
        <v>0.26927153095906431</v>
      </c>
      <c r="O1502" s="9">
        <f t="shared" si="1638"/>
        <v>0.36513252285495357</v>
      </c>
      <c r="P1502" s="9">
        <f t="shared" si="1638"/>
        <v>0.46770378418355529</v>
      </c>
      <c r="Q1502" s="9">
        <f t="shared" si="1638"/>
        <v>0.57013828383038545</v>
      </c>
      <c r="R1502" s="9">
        <f t="shared" si="1638"/>
        <v>0.66604258412473016</v>
      </c>
      <c r="S1502" s="9">
        <f t="shared" si="1638"/>
        <v>0.75055119697233508</v>
      </c>
      <c r="T1502" s="9">
        <f t="shared" si="1638"/>
        <v>0.82088114255328659</v>
      </c>
      <c r="U1502" s="9">
        <f t="shared" si="1638"/>
        <v>0.87633075227974166</v>
      </c>
      <c r="V1502" s="9">
        <f t="shared" si="1638"/>
        <v>0.91786250996485652</v>
      </c>
      <c r="W1502" s="9">
        <f t="shared" si="1638"/>
        <v>0.94748849711357197</v>
      </c>
      <c r="X1502" s="9">
        <f t="shared" ref="X1502:AE1502" si="1639">POISSON(X3,$A$1502,TRUE)</f>
        <v>0.96766110109028824</v>
      </c>
      <c r="Y1502" s="9">
        <f t="shared" si="1639"/>
        <v>0.98079960576729719</v>
      </c>
      <c r="Z1502" s="9">
        <f t="shared" si="1639"/>
        <v>0.98900022243653041</v>
      </c>
      <c r="AA1502" s="9">
        <f t="shared" si="1639"/>
        <v>0.99391403194473493</v>
      </c>
      <c r="AB1502" s="9">
        <f t="shared" si="1639"/>
        <v>0.99674514219215427</v>
      </c>
      <c r="AC1502" s="9">
        <f t="shared" si="1639"/>
        <v>0.99831588409979655</v>
      </c>
      <c r="AD1502" s="9">
        <f t="shared" si="1639"/>
        <v>0.9991562310203852</v>
      </c>
      <c r="AE1502" s="9">
        <f t="shared" si="1639"/>
        <v>0.9995903136710893</v>
      </c>
    </row>
    <row r="1503" spans="1:31">
      <c r="A1503" s="19">
        <v>14.99</v>
      </c>
      <c r="B1503" s="9">
        <f>POISSON(B3,$A$1503,TRUE)</f>
        <v>3.0897668993430382E-7</v>
      </c>
      <c r="C1503" s="9">
        <f t="shared" ref="C1503:W1503" si="1640">POISSON(C3,$A$1503,TRUE)</f>
        <v>4.9405372720495185E-6</v>
      </c>
      <c r="D1503" s="9">
        <f t="shared" si="1640"/>
        <v>3.9654083835003057E-5</v>
      </c>
      <c r="E1503" s="9">
        <f t="shared" si="1640"/>
        <v>2.1310610482789416E-4</v>
      </c>
      <c r="F1503" s="9">
        <f t="shared" si="1640"/>
        <v>8.6311755349875361E-4</v>
      </c>
      <c r="G1503" s="9">
        <f t="shared" si="1640"/>
        <v>2.8118518766139904E-3</v>
      </c>
      <c r="H1503" s="9">
        <f t="shared" si="1640"/>
        <v>7.6804397938635581E-3</v>
      </c>
      <c r="I1503" s="9">
        <f t="shared" si="1640"/>
        <v>1.8106173062373707E-2</v>
      </c>
      <c r="J1503" s="9">
        <f t="shared" si="1640"/>
        <v>3.7641390774244582E-2</v>
      </c>
      <c r="K1503" s="9">
        <f t="shared" si="1640"/>
        <v>7.0178381163238435E-2</v>
      </c>
      <c r="L1503" s="9">
        <f t="shared" si="1640"/>
        <v>0.11895132975634022</v>
      </c>
      <c r="M1503" s="9">
        <f t="shared" si="1640"/>
        <v>0.1854155569754852</v>
      </c>
      <c r="N1503" s="9">
        <f t="shared" si="1640"/>
        <v>0.26844045414340062</v>
      </c>
      <c r="O1503" s="9">
        <f t="shared" si="1640"/>
        <v>0.3641745471085584</v>
      </c>
      <c r="P1503" s="9">
        <f t="shared" si="1640"/>
        <v>0.4666784080762526</v>
      </c>
      <c r="Q1503" s="9">
        <f t="shared" si="1640"/>
        <v>0.56911393313663439</v>
      </c>
      <c r="R1503" s="9">
        <f t="shared" si="1640"/>
        <v>0.66508321567758</v>
      </c>
      <c r="S1503" s="9">
        <f t="shared" si="1640"/>
        <v>0.74970554187103722</v>
      </c>
      <c r="T1503" s="9">
        <f t="shared" si="1640"/>
        <v>0.8201771346288107</v>
      </c>
      <c r="U1503" s="9">
        <f t="shared" si="1640"/>
        <v>0.87577551228349626</v>
      </c>
      <c r="V1503" s="9">
        <f t="shared" si="1640"/>
        <v>0.9174464963356832</v>
      </c>
      <c r="W1503" s="9">
        <f t="shared" si="1640"/>
        <v>0.94719164161864899</v>
      </c>
      <c r="X1503" s="9">
        <f t="shared" ref="X1503:AE1503" si="1641">POISSON(X3,$A$1503,TRUE)</f>
        <v>0.96745890197281514</v>
      </c>
      <c r="Y1503" s="9">
        <f t="shared" si="1641"/>
        <v>0.98066786861233479</v>
      </c>
      <c r="Z1503" s="9">
        <f t="shared" si="1641"/>
        <v>0.98891796902593476</v>
      </c>
      <c r="AA1503" s="9">
        <f t="shared" si="1641"/>
        <v>0.99386472923392932</v>
      </c>
      <c r="AB1503" s="9">
        <f t="shared" si="1641"/>
        <v>0.99671672675384615</v>
      </c>
      <c r="AC1503" s="9">
        <f t="shared" si="1641"/>
        <v>0.99830011352508885</v>
      </c>
      <c r="AD1503" s="9">
        <f t="shared" si="1641"/>
        <v>0.99914779094297912</v>
      </c>
      <c r="AE1503" s="9">
        <f t="shared" si="1641"/>
        <v>0.99958595247726112</v>
      </c>
    </row>
    <row r="1504" spans="1:31">
      <c r="A1504" s="19">
        <v>15</v>
      </c>
      <c r="B1504" s="9">
        <f>POISSON(B3,$A$1504,TRUE)</f>
        <v>3.0590232050182579E-7</v>
      </c>
      <c r="C1504" s="9">
        <f t="shared" ref="C1504:W1504" si="1642">POISSON(C3,$A$1504,TRUE)</f>
        <v>4.8944371280292126E-6</v>
      </c>
      <c r="D1504" s="9">
        <f t="shared" si="1642"/>
        <v>3.9308448184484612E-5</v>
      </c>
      <c r="E1504" s="9">
        <f t="shared" si="1642"/>
        <v>2.1137850346676163E-4</v>
      </c>
      <c r="F1504" s="9">
        <f t="shared" si="1642"/>
        <v>8.5664121077530042E-4</v>
      </c>
      <c r="G1504" s="9">
        <f t="shared" si="1642"/>
        <v>2.7924293327009166E-3</v>
      </c>
      <c r="H1504" s="9">
        <f t="shared" si="1642"/>
        <v>7.6318996375149576E-3</v>
      </c>
      <c r="I1504" s="9">
        <f t="shared" si="1642"/>
        <v>1.8002193147830761E-2</v>
      </c>
      <c r="J1504" s="9">
        <f t="shared" si="1642"/>
        <v>3.7446493479672882E-2</v>
      </c>
      <c r="K1504" s="9">
        <f t="shared" si="1642"/>
        <v>6.9853660699409792E-2</v>
      </c>
      <c r="L1504" s="9">
        <f t="shared" si="1642"/>
        <v>0.1184644115290151</v>
      </c>
      <c r="M1504" s="9">
        <f t="shared" si="1642"/>
        <v>0.18475179902393143</v>
      </c>
      <c r="N1504" s="9">
        <f t="shared" si="1642"/>
        <v>0.26761103339257686</v>
      </c>
      <c r="O1504" s="9">
        <f t="shared" si="1642"/>
        <v>0.36321784227947546</v>
      </c>
      <c r="P1504" s="9">
        <f t="shared" si="1642"/>
        <v>0.46565370894400981</v>
      </c>
      <c r="Q1504" s="9">
        <f t="shared" si="1642"/>
        <v>0.56808957560854367</v>
      </c>
      <c r="R1504" s="9">
        <f t="shared" si="1642"/>
        <v>0.66412320060654451</v>
      </c>
      <c r="S1504" s="9">
        <f t="shared" si="1642"/>
        <v>0.74885875207536889</v>
      </c>
      <c r="T1504" s="9">
        <f t="shared" si="1642"/>
        <v>0.81947171163272248</v>
      </c>
      <c r="U1504" s="9">
        <f t="shared" si="1642"/>
        <v>0.87521878496747518</v>
      </c>
      <c r="V1504" s="9">
        <f t="shared" si="1642"/>
        <v>0.91702908996853982</v>
      </c>
      <c r="W1504" s="9">
        <f t="shared" si="1642"/>
        <v>0.94689359354072877</v>
      </c>
      <c r="X1504" s="9">
        <f t="shared" ref="X1504:AE1504" si="1643">POISSON(X3,$A$1504,TRUE)</f>
        <v>0.96725575506722128</v>
      </c>
      <c r="Y1504" s="9">
        <f t="shared" si="1643"/>
        <v>0.98053542562797724</v>
      </c>
      <c r="Z1504" s="9">
        <f t="shared" si="1643"/>
        <v>0.98883521972844979</v>
      </c>
      <c r="AA1504" s="9">
        <f t="shared" si="1643"/>
        <v>0.9938150961887332</v>
      </c>
      <c r="AB1504" s="9">
        <f t="shared" si="1643"/>
        <v>0.99668810183889678</v>
      </c>
      <c r="AC1504" s="9">
        <f t="shared" si="1643"/>
        <v>0.99828421608898754</v>
      </c>
      <c r="AD1504" s="9">
        <f t="shared" si="1643"/>
        <v>0.99913927729439345</v>
      </c>
      <c r="AE1504" s="9">
        <f t="shared" si="1643"/>
        <v>0.99958155033167229</v>
      </c>
    </row>
    <row r="1505" spans="1:34">
      <c r="A1505" s="19">
        <v>15.01</v>
      </c>
      <c r="B1505" s="15">
        <f>POISSON(B3,$A$1505,TRUE)</f>
        <v>3.0285854155631742E-7</v>
      </c>
      <c r="C1505" s="15">
        <f t="shared" ref="C1505:AE1505" si="1644">POISSON(C3,$A$1505,TRUE)</f>
        <v>4.8487652503166412E-6</v>
      </c>
      <c r="D1505" s="15">
        <f t="shared" si="1644"/>
        <v>3.8965795099562874E-5</v>
      </c>
      <c r="E1505" s="15">
        <f t="shared" si="1644"/>
        <v>2.0966466777862485E-4</v>
      </c>
      <c r="F1505" s="15">
        <f t="shared" si="1644"/>
        <v>8.5021218750680483E-4</v>
      </c>
      <c r="G1505" s="15">
        <f t="shared" si="1644"/>
        <v>2.7731358417308017E-3</v>
      </c>
      <c r="H1505" s="15">
        <f t="shared" si="1644"/>
        <v>7.5836498500478347E-3</v>
      </c>
      <c r="I1505" s="15">
        <f t="shared" si="1644"/>
        <v>1.789876631645336E-2</v>
      </c>
      <c r="J1505" s="15">
        <f t="shared" si="1644"/>
        <v>3.7252503586546706E-2</v>
      </c>
      <c r="K1505" s="15">
        <f t="shared" si="1644"/>
        <v>6.9530236522557964E-2</v>
      </c>
      <c r="L1505" s="15">
        <f t="shared" si="1644"/>
        <v>0.11797911365951086</v>
      </c>
      <c r="M1505" s="15">
        <f t="shared" si="1644"/>
        <v>0.18408980873457112</v>
      </c>
      <c r="N1505" s="15">
        <f t="shared" si="1644"/>
        <v>0.26678326982429235</v>
      </c>
      <c r="O1505" s="15">
        <f t="shared" si="1644"/>
        <v>0.3622624122055782</v>
      </c>
      <c r="P1505" s="15">
        <f t="shared" si="1644"/>
        <v>0.46462969271579946</v>
      </c>
      <c r="Q1505" s="15">
        <f t="shared" si="1644"/>
        <v>0.56706521807969468</v>
      </c>
      <c r="R1505" s="15">
        <f t="shared" si="1644"/>
        <v>0.66316254531169816</v>
      </c>
      <c r="S1505" s="15">
        <f t="shared" si="1644"/>
        <v>0.74801083247360278</v>
      </c>
      <c r="T1505" s="15">
        <f t="shared" si="1644"/>
        <v>0.81876487637916906</v>
      </c>
      <c r="U1505" s="15">
        <f t="shared" si="1644"/>
        <v>0.87466057106456607</v>
      </c>
      <c r="V1505" s="15">
        <f t="shared" si="1644"/>
        <v>0.91661028992595672</v>
      </c>
      <c r="W1505" s="15">
        <f t="shared" si="1644"/>
        <v>0.94659435088355059</v>
      </c>
      <c r="X1505" s="15">
        <f t="shared" si="1644"/>
        <v>0.9670516579277999</v>
      </c>
      <c r="Y1505" s="15">
        <f t="shared" si="1644"/>
        <v>0.98040227439450345</v>
      </c>
      <c r="Z1505" s="15">
        <f t="shared" si="1644"/>
        <v>0.98875197244305424</v>
      </c>
      <c r="AA1505" s="15">
        <f t="shared" si="1644"/>
        <v>0.99376513115140419</v>
      </c>
      <c r="AB1505" s="15">
        <f t="shared" si="1644"/>
        <v>0.99665926623649392</v>
      </c>
      <c r="AC1505" s="15">
        <f t="shared" si="1644"/>
        <v>0.99826819096342712</v>
      </c>
      <c r="AD1505" s="15">
        <f t="shared" si="1644"/>
        <v>0.99913068954025808</v>
      </c>
      <c r="AE1505" s="15">
        <f t="shared" si="1644"/>
        <v>0.99957710690709378</v>
      </c>
      <c r="AF1505" s="15"/>
      <c r="AG1505" s="15"/>
      <c r="AH1505" s="15"/>
    </row>
    <row r="1506" spans="1:34">
      <c r="A1506" s="19">
        <v>15.02</v>
      </c>
      <c r="B1506" s="9">
        <f>POISSON(B3,$A$1506,TRUE)</f>
        <v>2.9984504871734761E-7</v>
      </c>
      <c r="C1506" s="9">
        <f t="shared" ref="C1506:AE1506" si="1645">POISSON(C3,$A$1506,TRUE)</f>
        <v>4.8035176804519086E-6</v>
      </c>
      <c r="D1506" s="9">
        <f t="shared" si="1645"/>
        <v>3.8626099144778459E-5</v>
      </c>
      <c r="E1506" s="9">
        <f t="shared" si="1645"/>
        <v>2.0796449034284005E-4</v>
      </c>
      <c r="F1506" s="9">
        <f t="shared" si="1645"/>
        <v>8.4383014929156116E-4</v>
      </c>
      <c r="G1506" s="9">
        <f t="shared" si="1645"/>
        <v>2.7539705887735201E-3</v>
      </c>
      <c r="H1506" s="9">
        <f t="shared" si="1645"/>
        <v>7.5356888222766899E-3</v>
      </c>
      <c r="I1506" s="9">
        <f t="shared" si="1645"/>
        <v>1.7795889946164919E-2</v>
      </c>
      <c r="J1506" s="9">
        <f t="shared" si="1645"/>
        <v>3.7059417556265066E-2</v>
      </c>
      <c r="K1506" s="9">
        <f t="shared" si="1645"/>
        <v>6.9208104745565574E-2</v>
      </c>
      <c r="L1506" s="9">
        <f t="shared" si="1645"/>
        <v>0.11749543290389486</v>
      </c>
      <c r="M1506" s="9">
        <f t="shared" si="1645"/>
        <v>0.18342958462554085</v>
      </c>
      <c r="N1506" s="9">
        <f t="shared" si="1645"/>
        <v>0.26595716453046786</v>
      </c>
      <c r="O1506" s="9">
        <f t="shared" si="1645"/>
        <v>0.3613082606975449</v>
      </c>
      <c r="P1506" s="9">
        <f t="shared" si="1645"/>
        <v>0.46360636529965188</v>
      </c>
      <c r="Q1506" s="9">
        <f t="shared" si="1645"/>
        <v>0.56604086737456161</v>
      </c>
      <c r="R1506" s="9">
        <f t="shared" si="1645"/>
        <v>0.66220125619738335</v>
      </c>
      <c r="S1506" s="9">
        <f t="shared" si="1645"/>
        <v>0.7471617879690764</v>
      </c>
      <c r="T1506" s="9">
        <f t="shared" si="1645"/>
        <v>0.81805663170301113</v>
      </c>
      <c r="U1506" s="9">
        <f t="shared" si="1645"/>
        <v>0.87410087132846925</v>
      </c>
      <c r="V1506" s="9">
        <f t="shared" si="1645"/>
        <v>0.9161900952871882</v>
      </c>
      <c r="W1506" s="9">
        <f t="shared" si="1645"/>
        <v>0.94629391166147192</v>
      </c>
      <c r="X1506" s="9">
        <f t="shared" si="1645"/>
        <v>0.96684660811336931</v>
      </c>
      <c r="Y1506" s="9">
        <f t="shared" si="1645"/>
        <v>0.98026841249195629</v>
      </c>
      <c r="Z1506" s="9">
        <f t="shared" si="1645"/>
        <v>0.98866822506555518</v>
      </c>
      <c r="AA1506" s="9">
        <f t="shared" si="1645"/>
        <v>0.99371483245977332</v>
      </c>
      <c r="AB1506" s="9">
        <f t="shared" si="1645"/>
        <v>0.99663021873135638</v>
      </c>
      <c r="AC1506" s="9">
        <f t="shared" si="1645"/>
        <v>0.99825203731651113</v>
      </c>
      <c r="AD1506" s="9">
        <f t="shared" si="1645"/>
        <v>0.99912202714326193</v>
      </c>
      <c r="AE1506" s="9">
        <f t="shared" si="1645"/>
        <v>0.99957262187422047</v>
      </c>
      <c r="AF1506" s="9"/>
      <c r="AG1506" s="9"/>
    </row>
    <row r="1507" spans="1:34">
      <c r="A1507" s="19">
        <v>15.03</v>
      </c>
      <c r="B1507" s="9">
        <f>POISSON(B3,$A$1507,TRUE)</f>
        <v>2.9686154063312129E-7</v>
      </c>
      <c r="C1507" s="9">
        <f t="shared" ref="C1507:AE1507" si="1646">POISSON(C3,$A$1507,TRUE)</f>
        <v>4.7586904963489345E-6</v>
      </c>
      <c r="D1507" s="9">
        <f t="shared" si="1646"/>
        <v>3.8289335098553275E-5</v>
      </c>
      <c r="E1507" s="9">
        <f t="shared" si="1646"/>
        <v>2.0627786455559697E-4</v>
      </c>
      <c r="F1507" s="9">
        <f t="shared" si="1646"/>
        <v>8.3749476399043855E-4</v>
      </c>
      <c r="G1507" s="9">
        <f t="shared" si="1646"/>
        <v>2.734932763691572E-3</v>
      </c>
      <c r="H1507" s="9">
        <f t="shared" si="1646"/>
        <v>7.4880149529429132E-3</v>
      </c>
      <c r="I1507" s="9">
        <f t="shared" si="1646"/>
        <v>1.7693561425006863E-2</v>
      </c>
      <c r="J1507" s="9">
        <f t="shared" si="1646"/>
        <v>3.6867231859396998E-2</v>
      </c>
      <c r="K1507" s="9">
        <f t="shared" si="1646"/>
        <v>6.8887261484828571E-2</v>
      </c>
      <c r="L1507" s="9">
        <f t="shared" si="1646"/>
        <v>0.11701336601185214</v>
      </c>
      <c r="M1507" s="9">
        <f t="shared" si="1646"/>
        <v>0.18277112519741257</v>
      </c>
      <c r="N1507" s="9">
        <f t="shared" si="1646"/>
        <v>0.26513271857732712</v>
      </c>
      <c r="O1507" s="9">
        <f t="shared" si="1646"/>
        <v>0.36035539153887425</v>
      </c>
      <c r="P1507" s="9">
        <f t="shared" si="1646"/>
        <v>0.46258373258259244</v>
      </c>
      <c r="Q1507" s="9">
        <f t="shared" si="1646"/>
        <v>0.56501653030839816</v>
      </c>
      <c r="R1507" s="9">
        <f t="shared" si="1646"/>
        <v>0.66123933967207649</v>
      </c>
      <c r="S1507" s="9">
        <f t="shared" si="1646"/>
        <v>0.74631162348008195</v>
      </c>
      <c r="T1507" s="9">
        <f t="shared" si="1646"/>
        <v>0.81734698045976628</v>
      </c>
      <c r="U1507" s="9">
        <f t="shared" si="1646"/>
        <v>0.87353968653369551</v>
      </c>
      <c r="V1507" s="9">
        <f t="shared" si="1646"/>
        <v>0.91576850514825348</v>
      </c>
      <c r="W1507" s="9">
        <f t="shared" si="1646"/>
        <v>0.94599227389952989</v>
      </c>
      <c r="X1507" s="9">
        <f t="shared" si="1646"/>
        <v>0.96664060318733369</v>
      </c>
      <c r="Y1507" s="9">
        <f t="shared" si="1646"/>
        <v>0.98013383750018979</v>
      </c>
      <c r="Z1507" s="9">
        <f t="shared" si="1646"/>
        <v>0.9885839754886161</v>
      </c>
      <c r="AA1507" s="9">
        <f t="shared" si="1646"/>
        <v>0.99366419844725784</v>
      </c>
      <c r="AB1507" s="9">
        <f t="shared" si="1646"/>
        <v>0.99660095810373428</v>
      </c>
      <c r="AC1507" s="9">
        <f t="shared" si="1646"/>
        <v>0.99823575431250622</v>
      </c>
      <c r="AD1507" s="9">
        <f t="shared" si="1646"/>
        <v>0.99911328956314338</v>
      </c>
      <c r="AE1507" s="9">
        <f t="shared" si="1646"/>
        <v>0.99956809490166321</v>
      </c>
      <c r="AF1507" s="9"/>
      <c r="AG1507" s="9"/>
    </row>
    <row r="1508" spans="1:34">
      <c r="A1508" s="19">
        <v>15.04</v>
      </c>
      <c r="B1508" s="9">
        <f>POISSON(B3,$A$1508,TRUE)</f>
        <v>2.9390771895034365E-7</v>
      </c>
      <c r="C1508" s="9">
        <f t="shared" ref="C1508:AE1508" si="1647">POISSON(C3,$A$1508,TRUE)</f>
        <v>4.7142798119635115E-6</v>
      </c>
      <c r="D1508" s="9">
        <f t="shared" si="1647"/>
        <v>3.7955477951422531E-5</v>
      </c>
      <c r="E1508" s="9">
        <f t="shared" si="1647"/>
        <v>2.046046846239104E-4</v>
      </c>
      <c r="F1508" s="9">
        <f t="shared" si="1647"/>
        <v>8.3120570171246473E-4</v>
      </c>
      <c r="G1508" s="9">
        <f t="shared" si="1647"/>
        <v>2.7160215611148363E-3</v>
      </c>
      <c r="H1508" s="9">
        <f t="shared" si="1647"/>
        <v>7.4406266486834478E-3</v>
      </c>
      <c r="I1508" s="9">
        <f t="shared" si="1647"/>
        <v>1.759177815111658E-2</v>
      </c>
      <c r="J1508" s="9">
        <f t="shared" si="1647"/>
        <v>3.6675942975690858E-2</v>
      </c>
      <c r="K1508" s="9">
        <f t="shared" si="1647"/>
        <v>6.8567702860312787E-2</v>
      </c>
      <c r="L1508" s="9">
        <f t="shared" si="1647"/>
        <v>0.11653290972678415</v>
      </c>
      <c r="M1508" s="9">
        <f t="shared" si="1647"/>
        <v>0.18211442893330493</v>
      </c>
      <c r="N1508" s="9">
        <f t="shared" si="1647"/>
        <v>0.26430993300547773</v>
      </c>
      <c r="O1508" s="9">
        <f t="shared" si="1647"/>
        <v>0.35940380848589903</v>
      </c>
      <c r="P1508" s="9">
        <f t="shared" si="1647"/>
        <v>0.46156180043058043</v>
      </c>
      <c r="Q1508" s="9">
        <f t="shared" si="1647"/>
        <v>0.56399221368711439</v>
      </c>
      <c r="R1508" s="9">
        <f t="shared" si="1647"/>
        <v>0.66027680214825601</v>
      </c>
      <c r="S1508" s="9">
        <f t="shared" si="1647"/>
        <v>0.74546034393976002</v>
      </c>
      <c r="T1508" s="9">
        <f t="shared" si="1647"/>
        <v>0.8166359255255502</v>
      </c>
      <c r="U1508" s="9">
        <f t="shared" si="1647"/>
        <v>0.87297701747556533</v>
      </c>
      <c r="V1508" s="9">
        <f t="shared" si="1647"/>
        <v>0.91534551862197655</v>
      </c>
      <c r="W1508" s="9">
        <f t="shared" si="1647"/>
        <v>0.9456894356335015</v>
      </c>
      <c r="X1508" s="9">
        <f t="shared" si="1647"/>
        <v>0.96643364071774407</v>
      </c>
      <c r="Y1508" s="9">
        <f t="shared" si="1647"/>
        <v>0.97999854699891842</v>
      </c>
      <c r="Z1508" s="9">
        <f t="shared" si="1647"/>
        <v>0.9884992216017876</v>
      </c>
      <c r="AA1508" s="9">
        <f t="shared" si="1647"/>
        <v>0.99361322744287373</v>
      </c>
      <c r="AB1508" s="9">
        <f t="shared" si="1647"/>
        <v>0.99657148312940969</v>
      </c>
      <c r="AC1508" s="9">
        <f t="shared" si="1647"/>
        <v>0.99821934111183563</v>
      </c>
      <c r="AD1508" s="9">
        <f t="shared" si="1647"/>
        <v>0.99910447625668153</v>
      </c>
      <c r="AE1508" s="9">
        <f t="shared" si="1647"/>
        <v>0.99956352565593964</v>
      </c>
      <c r="AF1508" s="9"/>
      <c r="AG1508" s="9"/>
    </row>
    <row r="1509" spans="1:34">
      <c r="A1509" s="19">
        <v>15.05</v>
      </c>
      <c r="B1509" s="9">
        <f>POISSON(B3,$A$1509,TRUE)</f>
        <v>2.9098328828438453E-7</v>
      </c>
      <c r="C1509" s="9">
        <f t="shared" ref="C1509:AE1509" si="1648">POISSON(C3,$A$1509,TRUE)</f>
        <v>4.6702817769643715E-6</v>
      </c>
      <c r="D1509" s="9">
        <f t="shared" si="1648"/>
        <v>3.7624502904281279E-5</v>
      </c>
      <c r="E1509" s="9">
        <f t="shared" si="1648"/>
        <v>2.0294484555965443E-4</v>
      </c>
      <c r="F1509" s="9">
        <f t="shared" si="1648"/>
        <v>8.2496263480049585E-4</v>
      </c>
      <c r="G1509" s="9">
        <f t="shared" si="1648"/>
        <v>2.6972361804154291E-3</v>
      </c>
      <c r="H1509" s="9">
        <f t="shared" si="1648"/>
        <v>7.3935223239995542E-3</v>
      </c>
      <c r="I1509" s="9">
        <f t="shared" si="1648"/>
        <v>1.7490537532705425E-2</v>
      </c>
      <c r="J1509" s="9">
        <f t="shared" si="1648"/>
        <v>3.6485547394083329E-2</v>
      </c>
      <c r="K1509" s="9">
        <f t="shared" si="1648"/>
        <v>6.8249424995609723E-2</v>
      </c>
      <c r="L1509" s="9">
        <f t="shared" si="1648"/>
        <v>0.11605406078590694</v>
      </c>
      <c r="M1509" s="9">
        <f t="shared" si="1648"/>
        <v>0.18145949429899547</v>
      </c>
      <c r="N1509" s="9">
        <f t="shared" si="1648"/>
        <v>0.26348880882999409</v>
      </c>
      <c r="O1509" s="9">
        <f t="shared" si="1648"/>
        <v>0.35845351526780378</v>
      </c>
      <c r="P1509" s="9">
        <f t="shared" si="1648"/>
        <v>0.46054057468844917</v>
      </c>
      <c r="Q1509" s="9">
        <f t="shared" si="1648"/>
        <v>0.56296792430716369</v>
      </c>
      <c r="R1509" s="9">
        <f t="shared" si="1648"/>
        <v>0.65931365004226672</v>
      </c>
      <c r="S1509" s="9">
        <f t="shared" si="1648"/>
        <v>0.74460795429599058</v>
      </c>
      <c r="T1509" s="9">
        <f t="shared" si="1648"/>
        <v>0.81592346979702068</v>
      </c>
      <c r="U1509" s="9">
        <f t="shared" si="1648"/>
        <v>0.87241286497020498</v>
      </c>
      <c r="V1509" s="9">
        <f t="shared" si="1648"/>
        <v>0.91492113483802617</v>
      </c>
      <c r="W1509" s="9">
        <f t="shared" si="1648"/>
        <v>0.94538539490996487</v>
      </c>
      <c r="X1509" s="9">
        <f t="shared" si="1648"/>
        <v>0.96622571827735926</v>
      </c>
      <c r="Y1509" s="9">
        <f t="shared" si="1648"/>
        <v>0.97986253856776284</v>
      </c>
      <c r="Z1509" s="9">
        <f t="shared" si="1648"/>
        <v>0.9884139612915368</v>
      </c>
      <c r="AA1509" s="9">
        <f t="shared" si="1648"/>
        <v>0.99356191777124869</v>
      </c>
      <c r="AB1509" s="9">
        <f t="shared" si="1648"/>
        <v>0.99654179257969733</v>
      </c>
      <c r="AC1509" s="9">
        <f t="shared" si="1648"/>
        <v>0.99820279687107338</v>
      </c>
      <c r="AD1509" s="9">
        <f t="shared" si="1648"/>
        <v>0.99909558667768794</v>
      </c>
      <c r="AE1509" s="9">
        <f t="shared" si="1648"/>
        <v>0.99955891380146555</v>
      </c>
      <c r="AF1509" s="9"/>
      <c r="AG1509" s="9"/>
    </row>
    <row r="1510" spans="1:34">
      <c r="A1510" s="19">
        <v>15.06</v>
      </c>
      <c r="B1510" s="9">
        <f>POISSON(B3,$A$1510,TRUE)</f>
        <v>2.8808795618974118E-7</v>
      </c>
      <c r="C1510" s="9">
        <f t="shared" ref="C1510:AE1510" si="1649">POISSON(C3,$A$1510,TRUE)</f>
        <v>4.6266925764072444E-6</v>
      </c>
      <c r="D1510" s="9">
        <f t="shared" si="1649"/>
        <v>3.7296385366645038E-5</v>
      </c>
      <c r="E1510" s="9">
        <f t="shared" si="1649"/>
        <v>2.0129824317363873E-4</v>
      </c>
      <c r="F1510" s="9">
        <f t="shared" si="1649"/>
        <v>8.1876523781697005E-4</v>
      </c>
      <c r="G1510" s="9">
        <f t="shared" si="1649"/>
        <v>2.678575825682684E-3</v>
      </c>
      <c r="H1510" s="9">
        <f t="shared" si="1649"/>
        <v>7.3467004012256277E-3</v>
      </c>
      <c r="I1510" s="9">
        <f t="shared" si="1649"/>
        <v>1.7389836988036589E-2</v>
      </c>
      <c r="J1510" s="9">
        <f t="shared" si="1649"/>
        <v>3.6296041612708219E-2</v>
      </c>
      <c r="K1510" s="9">
        <f t="shared" si="1649"/>
        <v>6.7932424017992113E-2</v>
      </c>
      <c r="L1510" s="9">
        <f t="shared" si="1649"/>
        <v>0.11557681592034962</v>
      </c>
      <c r="M1510" s="9">
        <f t="shared" si="1649"/>
        <v>0.18080631974303177</v>
      </c>
      <c r="N1510" s="9">
        <f t="shared" si="1649"/>
        <v>0.26266934704049788</v>
      </c>
      <c r="O1510" s="9">
        <f t="shared" si="1649"/>
        <v>0.35750451558663954</v>
      </c>
      <c r="P1510" s="9">
        <f t="shared" si="1649"/>
        <v>0.45952006117984601</v>
      </c>
      <c r="Q1510" s="9">
        <f t="shared" si="1649"/>
        <v>0.56194366895542525</v>
      </c>
      <c r="R1510" s="9">
        <f t="shared" si="1649"/>
        <v>0.65834988977418951</v>
      </c>
      <c r="S1510" s="9">
        <f t="shared" si="1649"/>
        <v>0.74375445951128305</v>
      </c>
      <c r="T1510" s="9">
        <f t="shared" si="1649"/>
        <v>0.81520961619131771</v>
      </c>
      <c r="U1510" s="9">
        <f t="shared" si="1649"/>
        <v>0.87184722985454532</v>
      </c>
      <c r="V1510" s="9">
        <f t="shared" si="1649"/>
        <v>0.9144953529429557</v>
      </c>
      <c r="W1510" s="9">
        <f t="shared" si="1649"/>
        <v>0.94508014978635857</v>
      </c>
      <c r="X1510" s="9">
        <f t="shared" si="1649"/>
        <v>0.96601683344370626</v>
      </c>
      <c r="Y1510" s="9">
        <f t="shared" si="1649"/>
        <v>0.97972580978629986</v>
      </c>
      <c r="Z1510" s="9">
        <f t="shared" si="1649"/>
        <v>0.98832819244127745</v>
      </c>
      <c r="AA1510" s="9">
        <f t="shared" si="1649"/>
        <v>0.99351026775263596</v>
      </c>
      <c r="AB1510" s="9">
        <f t="shared" si="1649"/>
        <v>0.99651188522144585</v>
      </c>
      <c r="AC1510" s="9">
        <f t="shared" si="1649"/>
        <v>0.99818612074293767</v>
      </c>
      <c r="AD1510" s="9">
        <f t="shared" si="1649"/>
        <v>0.99908662027699713</v>
      </c>
      <c r="AE1510" s="9">
        <f t="shared" si="1649"/>
        <v>0.99955425900054662</v>
      </c>
      <c r="AF1510" s="9"/>
      <c r="AG1510" s="9"/>
    </row>
    <row r="1511" spans="1:34">
      <c r="A1511" s="19">
        <v>15.07</v>
      </c>
      <c r="B1511" s="9">
        <f>POISSON(B3,$A$1511,TRUE)</f>
        <v>2.8522143313079091E-7</v>
      </c>
      <c r="C1511" s="9">
        <f t="shared" ref="C1511:AE1511" si="1650">POISSON(C3,$A$1511,TRUE)</f>
        <v>4.5835084304118102E-6</v>
      </c>
      <c r="D1511" s="9">
        <f t="shared" si="1650"/>
        <v>3.6971100954924293E-5</v>
      </c>
      <c r="E1511" s="9">
        <f t="shared" si="1650"/>
        <v>1.9966477406972531E-4</v>
      </c>
      <c r="F1511" s="9">
        <f t="shared" si="1650"/>
        <v>8.1261318752973816E-4</v>
      </c>
      <c r="G1511" s="9">
        <f t="shared" si="1650"/>
        <v>2.6600397056982168E-3</v>
      </c>
      <c r="H1511" s="9">
        <f t="shared" si="1650"/>
        <v>7.3001593104980471E-3</v>
      </c>
      <c r="I1511" s="9">
        <f t="shared" si="1650"/>
        <v>1.7289673945402824E-2</v>
      </c>
      <c r="J1511" s="9">
        <f t="shared" si="1650"/>
        <v>3.610742213890468E-2</v>
      </c>
      <c r="K1511" s="9">
        <f t="shared" si="1650"/>
        <v>6.7616696058468387E-2</v>
      </c>
      <c r="L1511" s="9">
        <f t="shared" si="1650"/>
        <v>0.11510117185525086</v>
      </c>
      <c r="M1511" s="9">
        <f t="shared" si="1650"/>
        <v>0.18015490369684284</v>
      </c>
      <c r="N1511" s="9">
        <f t="shared" si="1650"/>
        <v>0.26185154860124221</v>
      </c>
      <c r="O1511" s="9">
        <f t="shared" si="1650"/>
        <v>0.35655681311734194</v>
      </c>
      <c r="P1511" s="9">
        <f t="shared" si="1650"/>
        <v>0.45850026570717223</v>
      </c>
      <c r="Q1511" s="9">
        <f t="shared" si="1650"/>
        <v>0.56091945440908841</v>
      </c>
      <c r="R1511" s="9">
        <f t="shared" si="1650"/>
        <v>0.65738552776770565</v>
      </c>
      <c r="S1511" s="9">
        <f t="shared" si="1650"/>
        <v>0.7428998645626681</v>
      </c>
      <c r="T1511" s="9">
        <f t="shared" si="1650"/>
        <v>0.81449436764600625</v>
      </c>
      <c r="U1511" s="9">
        <f t="shared" si="1650"/>
        <v>0.87128011298631713</v>
      </c>
      <c r="V1511" s="9">
        <f t="shared" si="1650"/>
        <v>0.91406817210024116</v>
      </c>
      <c r="W1511" s="9">
        <f t="shared" si="1650"/>
        <v>0.94477369833104285</v>
      </c>
      <c r="X1511" s="9">
        <f t="shared" si="1650"/>
        <v>0.9658069837991422</v>
      </c>
      <c r="Y1511" s="9">
        <f t="shared" si="1650"/>
        <v>0.97958835823410984</v>
      </c>
      <c r="Z1511" s="9">
        <f t="shared" si="1650"/>
        <v>0.98824191293139985</v>
      </c>
      <c r="AA1511" s="9">
        <f t="shared" si="1650"/>
        <v>0.99345827570292633</v>
      </c>
      <c r="AB1511" s="9">
        <f t="shared" si="1650"/>
        <v>0.99648175981703802</v>
      </c>
      <c r="AC1511" s="9">
        <f t="shared" si="1650"/>
        <v>0.99816931187628488</v>
      </c>
      <c r="AD1511" s="9">
        <f t="shared" si="1650"/>
        <v>0.99907757650245799</v>
      </c>
      <c r="AE1511" s="9">
        <f t="shared" si="1650"/>
        <v>0.99954956091336933</v>
      </c>
      <c r="AF1511" s="9"/>
      <c r="AG1511" s="9"/>
    </row>
    <row r="1512" spans="1:34">
      <c r="A1512" s="19">
        <v>15.08</v>
      </c>
      <c r="B1512" s="9">
        <f>POISSON(B3,$A$1512,TRUE)</f>
        <v>2.8238343245283909E-7</v>
      </c>
      <c r="C1512" s="9">
        <f t="shared" ref="C1512:AE1512" si="1651">POISSON(C3,$A$1512,TRUE)</f>
        <v>4.5407255938416521E-6</v>
      </c>
      <c r="D1512" s="9">
        <f t="shared" si="1651"/>
        <v>3.6648625490713307E-5</v>
      </c>
      <c r="E1512" s="9">
        <f t="shared" si="1651"/>
        <v>1.9804433563898815E-4</v>
      </c>
      <c r="F1512" s="9">
        <f t="shared" si="1651"/>
        <v>8.0650616289798418E-4</v>
      </c>
      <c r="G1512" s="9">
        <f t="shared" si="1651"/>
        <v>2.6416270339111167E-3</v>
      </c>
      <c r="H1512" s="9">
        <f t="shared" si="1651"/>
        <v>7.2538974897241237E-3</v>
      </c>
      <c r="I1512" s="9">
        <f t="shared" si="1651"/>
        <v>1.7190045843104143E-2</v>
      </c>
      <c r="J1512" s="9">
        <f t="shared" si="1651"/>
        <v>3.5919685489225472E-2</v>
      </c>
      <c r="K1512" s="9">
        <f t="shared" si="1651"/>
        <v>6.7302237251837677E-2</v>
      </c>
      <c r="L1512" s="9">
        <f t="shared" si="1651"/>
        <v>0.11462712530985686</v>
      </c>
      <c r="M1512" s="9">
        <f t="shared" si="1651"/>
        <v>0.17950524457485045</v>
      </c>
      <c r="N1512" s="9">
        <f t="shared" si="1651"/>
        <v>0.26103541445119244</v>
      </c>
      <c r="O1512" s="9">
        <f t="shared" si="1651"/>
        <v>0.35561041150774908</v>
      </c>
      <c r="P1512" s="9">
        <f t="shared" si="1651"/>
        <v>0.45748119405152587</v>
      </c>
      <c r="Q1512" s="9">
        <f t="shared" si="1651"/>
        <v>0.55989528743553585</v>
      </c>
      <c r="R1512" s="9">
        <f t="shared" si="1651"/>
        <v>0.65642057044996593</v>
      </c>
      <c r="S1512" s="9">
        <f t="shared" si="1651"/>
        <v>0.7420441744415891</v>
      </c>
      <c r="T1512" s="9">
        <f t="shared" si="1651"/>
        <v>0.81377772711901586</v>
      </c>
      <c r="U1512" s="9">
        <f t="shared" si="1651"/>
        <v>0.87071151524404711</v>
      </c>
      <c r="V1512" s="9">
        <f t="shared" si="1651"/>
        <v>0.9136395914903207</v>
      </c>
      <c r="W1512" s="9">
        <f t="shared" si="1651"/>
        <v>0.94446603862335898</v>
      </c>
      <c r="X1512" s="9">
        <f t="shared" si="1651"/>
        <v>0.96559616693091455</v>
      </c>
      <c r="Y1512" s="9">
        <f t="shared" si="1651"/>
        <v>0.97945018149082475</v>
      </c>
      <c r="Z1512" s="9">
        <f t="shared" si="1651"/>
        <v>0.98815512063930167</v>
      </c>
      <c r="AA1512" s="9">
        <f t="shared" si="1651"/>
        <v>0.993405939933663</v>
      </c>
      <c r="AB1512" s="9">
        <f t="shared" si="1651"/>
        <v>0.99645141512439261</v>
      </c>
      <c r="AC1512" s="9">
        <f t="shared" si="1651"/>
        <v>0.99815236941610364</v>
      </c>
      <c r="AD1512" s="9">
        <f t="shared" si="1651"/>
        <v>0.99906845479892525</v>
      </c>
      <c r="AE1512" s="9">
        <f t="shared" si="1651"/>
        <v>0.99954481919799254</v>
      </c>
      <c r="AF1512" s="9"/>
      <c r="AG1512" s="9"/>
    </row>
    <row r="1513" spans="1:34">
      <c r="A1513" s="19">
        <v>15.09</v>
      </c>
      <c r="B1513" s="9">
        <f>POISSON(B3,$A$1513,TRUE)</f>
        <v>2.795736703534528E-7</v>
      </c>
      <c r="C1513" s="9">
        <f t="shared" ref="C1513:AE1513" si="1652">POISSON(C3,$A$1513,TRUE)</f>
        <v>4.4983403559870557E-6</v>
      </c>
      <c r="D1513" s="9">
        <f t="shared" si="1652"/>
        <v>3.632893499909259E-5</v>
      </c>
      <c r="E1513" s="9">
        <f t="shared" si="1652"/>
        <v>1.964368260539134E-4</v>
      </c>
      <c r="F1513" s="9">
        <f t="shared" si="1652"/>
        <v>8.0044384505822486E-4</v>
      </c>
      <c r="G1513" s="9">
        <f t="shared" si="1652"/>
        <v>2.6233370284132365E-3</v>
      </c>
      <c r="H1513" s="9">
        <f t="shared" si="1652"/>
        <v>7.2079133845510948E-3</v>
      </c>
      <c r="I1513" s="9">
        <f t="shared" si="1652"/>
        <v>1.7090950129425415E-2</v>
      </c>
      <c r="J1513" s="9">
        <f t="shared" si="1652"/>
        <v>3.5732828189444586E-2</v>
      </c>
      <c r="K1513" s="9">
        <f t="shared" si="1652"/>
        <v>6.6989043736743428E-2</v>
      </c>
      <c r="L1513" s="9">
        <f t="shared" si="1652"/>
        <v>0.11415467299761738</v>
      </c>
      <c r="M1513" s="9">
        <f t="shared" si="1652"/>
        <v>0.17885734077457985</v>
      </c>
      <c r="N1513" s="9">
        <f t="shared" si="1652"/>
        <v>0.2602209455041104</v>
      </c>
      <c r="O1513" s="9">
        <f t="shared" si="1652"/>
        <v>0.35466531437861903</v>
      </c>
      <c r="P1513" s="9">
        <f t="shared" si="1652"/>
        <v>0.45646285197264297</v>
      </c>
      <c r="Q1513" s="9">
        <f t="shared" si="1652"/>
        <v>0.55887117479223147</v>
      </c>
      <c r="R1513" s="9">
        <f t="shared" si="1652"/>
        <v>0.65545502425145541</v>
      </c>
      <c r="S1513" s="9">
        <f t="shared" si="1652"/>
        <v>0.74118739415379009</v>
      </c>
      <c r="T1513" s="9">
        <f t="shared" si="1652"/>
        <v>0.81305969758858088</v>
      </c>
      <c r="U1513" s="9">
        <f t="shared" si="1652"/>
        <v>0.87014143752705408</v>
      </c>
      <c r="V1513" s="9">
        <f t="shared" si="1652"/>
        <v>0.91320961031063208</v>
      </c>
      <c r="W1513" s="9">
        <f t="shared" si="1652"/>
        <v>0.94415716875368905</v>
      </c>
      <c r="X1513" s="9">
        <f t="shared" si="1652"/>
        <v>0.96538438043122199</v>
      </c>
      <c r="Y1513" s="9">
        <f t="shared" si="1652"/>
        <v>0.97931127713617738</v>
      </c>
      <c r="Z1513" s="9">
        <f t="shared" si="1652"/>
        <v>0.98806781343941807</v>
      </c>
      <c r="AA1513" s="9">
        <f t="shared" si="1652"/>
        <v>0.99335325875205416</v>
      </c>
      <c r="AB1513" s="9">
        <f t="shared" si="1652"/>
        <v>0.99642084989696489</v>
      </c>
      <c r="AC1513" s="9">
        <f t="shared" si="1652"/>
        <v>0.99813529250350941</v>
      </c>
      <c r="AD1513" s="9">
        <f t="shared" si="1652"/>
        <v>0.99905925460825074</v>
      </c>
      <c r="AE1513" s="9">
        <f t="shared" si="1652"/>
        <v>0.9995400335103386</v>
      </c>
      <c r="AF1513" s="9"/>
      <c r="AG1513" s="9"/>
    </row>
    <row r="1514" spans="1:34">
      <c r="A1514" s="19">
        <v>15.1</v>
      </c>
      <c r="B1514" s="9">
        <f>POISSON(B3,$A$1514,TRUE)</f>
        <v>2.7679186585408071E-7</v>
      </c>
      <c r="C1514" s="9">
        <f t="shared" ref="C1514:AE1514" si="1653">POISSON(C3,$A$1514,TRUE)</f>
        <v>4.4563490402506998E-6</v>
      </c>
      <c r="D1514" s="9">
        <f t="shared" si="1653"/>
        <v>3.6012005706945177E-5</v>
      </c>
      <c r="E1514" s="9">
        <f t="shared" si="1653"/>
        <v>1.9484214426264063E-4</v>
      </c>
      <c r="F1514" s="9">
        <f t="shared" si="1653"/>
        <v>7.9442591731039103E-4</v>
      </c>
      <c r="G1514" s="9">
        <f t="shared" si="1653"/>
        <v>2.6051689119145974E-3</v>
      </c>
      <c r="H1514" s="9">
        <f t="shared" si="1653"/>
        <v>7.1622054483351837E-3</v>
      </c>
      <c r="I1514" s="9">
        <f t="shared" si="1653"/>
        <v>1.6992384262613878E-2</v>
      </c>
      <c r="J1514" s="9">
        <f t="shared" si="1653"/>
        <v>3.5546846774564898E-2</v>
      </c>
      <c r="K1514" s="9">
        <f t="shared" si="1653"/>
        <v>6.6677111655727192E-2</v>
      </c>
      <c r="L1514" s="9">
        <f t="shared" si="1653"/>
        <v>0.11368381162628224</v>
      </c>
      <c r="M1514" s="9">
        <f t="shared" si="1653"/>
        <v>0.17821119067677138</v>
      </c>
      <c r="N1514" s="9">
        <f t="shared" si="1653"/>
        <v>0.2594081426486371</v>
      </c>
      <c r="O1514" s="9">
        <f t="shared" si="1653"/>
        <v>0.3537215253236502</v>
      </c>
      <c r="P1514" s="9">
        <f t="shared" si="1653"/>
        <v>0.45544524520884289</v>
      </c>
      <c r="Q1514" s="9">
        <f t="shared" si="1653"/>
        <v>0.55784712322660335</v>
      </c>
      <c r="R1514" s="9">
        <f t="shared" si="1653"/>
        <v>0.65448889560586498</v>
      </c>
      <c r="S1514" s="9">
        <f t="shared" si="1653"/>
        <v>0.7403295287192091</v>
      </c>
      <c r="T1514" s="9">
        <f t="shared" si="1653"/>
        <v>0.8123402820531811</v>
      </c>
      <c r="U1514" s="9">
        <f t="shared" si="1653"/>
        <v>0.86956988075544328</v>
      </c>
      <c r="V1514" s="9">
        <f t="shared" si="1653"/>
        <v>0.91277822777565099</v>
      </c>
      <c r="W1514" s="9">
        <f t="shared" si="1653"/>
        <v>0.9438470868235147</v>
      </c>
      <c r="X1514" s="9">
        <f t="shared" si="1653"/>
        <v>0.96517162189727568</v>
      </c>
      <c r="Y1514" s="9">
        <f t="shared" si="1653"/>
        <v>0.9791716427500492</v>
      </c>
      <c r="Z1514" s="9">
        <f t="shared" si="1653"/>
        <v>0.98797998920325258</v>
      </c>
      <c r="AA1514" s="9">
        <f t="shared" si="1653"/>
        <v>0.99330023046098737</v>
      </c>
      <c r="AB1514" s="9">
        <f t="shared" si="1653"/>
        <v>0.99639006288374876</v>
      </c>
      <c r="AC1514" s="9">
        <f t="shared" si="1653"/>
        <v>0.99811808027573745</v>
      </c>
      <c r="AD1514" s="9">
        <f t="shared" si="1653"/>
        <v>0.99904997536927431</v>
      </c>
      <c r="AE1514" s="9">
        <f t="shared" si="1653"/>
        <v>0.9995352035041849</v>
      </c>
      <c r="AF1514" s="9"/>
      <c r="AG1514" s="9"/>
    </row>
    <row r="1515" spans="1:34">
      <c r="A1515" s="19">
        <v>15.11</v>
      </c>
      <c r="B1515" s="9">
        <f>POISSON(B3,$A$1515,TRUE)</f>
        <v>2.7403774077195469E-7</v>
      </c>
      <c r="C1515" s="9">
        <f t="shared" ref="C1515:AE1515" si="1654">POISSON(C3,$A$1515,TRUE)</f>
        <v>4.4147480038361901E-6</v>
      </c>
      <c r="D1515" s="9">
        <f t="shared" si="1654"/>
        <v>3.569781404128648E-5</v>
      </c>
      <c r="E1515" s="9">
        <f t="shared" si="1654"/>
        <v>1.9326018998324444E-4</v>
      </c>
      <c r="F1515" s="9">
        <f t="shared" si="1654"/>
        <v>7.8845206510399059E-4</v>
      </c>
      <c r="G1515" s="9">
        <f t="shared" si="1654"/>
        <v>2.5871219117188852E-3</v>
      </c>
      <c r="H1515" s="9">
        <f t="shared" si="1654"/>
        <v>7.1167721421107315E-3</v>
      </c>
      <c r="I1515" s="9">
        <f t="shared" si="1654"/>
        <v>1.6894345710856552E-2</v>
      </c>
      <c r="J1515" s="9">
        <f t="shared" si="1654"/>
        <v>3.5361737788825218E-2</v>
      </c>
      <c r="K1515" s="9">
        <f t="shared" si="1654"/>
        <v>6.6366437155281538E-2</v>
      </c>
      <c r="L1515" s="9">
        <f t="shared" si="1654"/>
        <v>0.113214537897997</v>
      </c>
      <c r="M1515" s="9">
        <f t="shared" si="1654"/>
        <v>0.17756679264549063</v>
      </c>
      <c r="N1515" s="9">
        <f t="shared" si="1654"/>
        <v>0.25859700674837649</v>
      </c>
      <c r="O1515" s="9">
        <f t="shared" si="1654"/>
        <v>0.35277904790949977</v>
      </c>
      <c r="P1515" s="9">
        <f t="shared" si="1654"/>
        <v>0.45442837947696946</v>
      </c>
      <c r="Q1515" s="9">
        <f t="shared" si="1654"/>
        <v>0.55682313947593398</v>
      </c>
      <c r="R1515" s="9">
        <f t="shared" si="1654"/>
        <v>0.65352219094995578</v>
      </c>
      <c r="S1515" s="9">
        <f t="shared" si="1654"/>
        <v>0.73947058317186598</v>
      </c>
      <c r="T1515" s="9">
        <f t="shared" si="1654"/>
        <v>0.81161948353148072</v>
      </c>
      <c r="U1515" s="9">
        <f t="shared" si="1654"/>
        <v>0.8689968458701004</v>
      </c>
      <c r="V1515" s="9">
        <f t="shared" si="1654"/>
        <v>0.91234544311692756</v>
      </c>
      <c r="W1515" s="9">
        <f t="shared" si="1654"/>
        <v>0.94353579094547801</v>
      </c>
      <c r="X1515" s="9">
        <f t="shared" si="1654"/>
        <v>0.96495788893135981</v>
      </c>
      <c r="Y1515" s="9">
        <f t="shared" si="1654"/>
        <v>0.97903127591251948</v>
      </c>
      <c r="Z1515" s="9">
        <f t="shared" si="1654"/>
        <v>0.98789164579940802</v>
      </c>
      <c r="AA1515" s="9">
        <f t="shared" si="1654"/>
        <v>0.99324685335904328</v>
      </c>
      <c r="AB1515" s="9">
        <f t="shared" si="1654"/>
        <v>0.99635905282927761</v>
      </c>
      <c r="AC1515" s="9">
        <f t="shared" si="1654"/>
        <v>0.99810073186613835</v>
      </c>
      <c r="AD1515" s="9">
        <f t="shared" si="1654"/>
        <v>0.99904061651781562</v>
      </c>
      <c r="AE1515" s="9">
        <f t="shared" si="1654"/>
        <v>0.999530328831155</v>
      </c>
      <c r="AF1515" s="9"/>
      <c r="AG1515" s="9"/>
    </row>
    <row r="1516" spans="1:34">
      <c r="A1516" s="19">
        <v>15.12</v>
      </c>
      <c r="B1516" s="9">
        <f>POISSON(B3,$A$1516,TRUE)</f>
        <v>2.713110196922714E-7</v>
      </c>
      <c r="C1516" s="9">
        <f t="shared" ref="C1516:AE1516" si="1655">POISSON(C3,$A$1516,TRUE)</f>
        <v>4.3735336374394141E-6</v>
      </c>
      <c r="D1516" s="9">
        <f t="shared" si="1655"/>
        <v>3.5386336627607811E-5</v>
      </c>
      <c r="E1516" s="9">
        <f t="shared" si="1655"/>
        <v>1.9169086369805655E-4</v>
      </c>
      <c r="F1516" s="9">
        <f t="shared" si="1655"/>
        <v>7.825219760243527E-4</v>
      </c>
      <c r="G1516" s="9">
        <f t="shared" si="1655"/>
        <v>2.569195259699072E-3</v>
      </c>
      <c r="H1516" s="9">
        <f t="shared" si="1655"/>
        <v>7.0716119345593667E-3</v>
      </c>
      <c r="I1516" s="9">
        <f t="shared" si="1655"/>
        <v>1.6796831952257601E-2</v>
      </c>
      <c r="J1516" s="9">
        <f t="shared" si="1655"/>
        <v>3.5177497785707258E-2</v>
      </c>
      <c r="K1516" s="9">
        <f t="shared" si="1655"/>
        <v>6.6057016385902681E-2</v>
      </c>
      <c r="L1516" s="9">
        <f t="shared" si="1655"/>
        <v>0.11274684850939817</v>
      </c>
      <c r="M1516" s="9">
        <f t="shared" si="1655"/>
        <v>0.17692414502823922</v>
      </c>
      <c r="N1516" s="9">
        <f t="shared" si="1655"/>
        <v>0.25778753864197901</v>
      </c>
      <c r="O1516" s="9">
        <f t="shared" si="1655"/>
        <v>0.35183788567580554</v>
      </c>
      <c r="P1516" s="9">
        <f t="shared" si="1655"/>
        <v>0.45341226047233818</v>
      </c>
      <c r="Q1516" s="9">
        <f t="shared" si="1655"/>
        <v>0.55579923026724287</v>
      </c>
      <c r="R1516" s="9">
        <f t="shared" si="1655"/>
        <v>0.65255491672342836</v>
      </c>
      <c r="S1516" s="9">
        <f t="shared" si="1655"/>
        <v>0.73861056255975277</v>
      </c>
      <c r="T1516" s="9">
        <f t="shared" si="1655"/>
        <v>0.81089730506226543</v>
      </c>
      <c r="U1516" s="9">
        <f t="shared" si="1655"/>
        <v>0.86842233383268608</v>
      </c>
      <c r="V1516" s="9">
        <f t="shared" si="1655"/>
        <v>0.91191125558312414</v>
      </c>
      <c r="W1516" s="9">
        <f t="shared" si="1655"/>
        <v>0.94322327924343952</v>
      </c>
      <c r="X1516" s="9">
        <f t="shared" si="1655"/>
        <v>0.96474317914089247</v>
      </c>
      <c r="Y1516" s="9">
        <f t="shared" si="1655"/>
        <v>0.978890174203914</v>
      </c>
      <c r="Z1516" s="9">
        <f t="shared" si="1655"/>
        <v>0.9878027810936173</v>
      </c>
      <c r="AA1516" s="9">
        <f t="shared" si="1655"/>
        <v>0.99319312574051</v>
      </c>
      <c r="AB1516" s="9">
        <f t="shared" si="1655"/>
        <v>0.99632781847362595</v>
      </c>
      <c r="AC1516" s="9">
        <f t="shared" si="1655"/>
        <v>0.9980832464041709</v>
      </c>
      <c r="AD1516" s="9">
        <f t="shared" si="1655"/>
        <v>0.99903117748666526</v>
      </c>
      <c r="AE1516" s="9">
        <f t="shared" si="1655"/>
        <v>0.99952540914071064</v>
      </c>
      <c r="AF1516" s="9"/>
      <c r="AG1516" s="9"/>
    </row>
    <row r="1517" spans="1:34">
      <c r="A1517" s="19">
        <v>15.13</v>
      </c>
      <c r="B1517" s="9">
        <f>POISSON(B3,$A$1517,TRUE)</f>
        <v>2.6861142994065017E-7</v>
      </c>
      <c r="C1517" s="9">
        <f t="shared" ref="C1517:AE1517" si="1656">POISSON(C3,$A$1517,TRUE)</f>
        <v>4.3327023649426881E-6</v>
      </c>
      <c r="D1517" s="9">
        <f t="shared" si="1656"/>
        <v>3.5077550288233102E-5</v>
      </c>
      <c r="E1517" s="9">
        <f t="shared" si="1656"/>
        <v>1.9013406664802773E-4</v>
      </c>
      <c r="F1517" s="9">
        <f t="shared" si="1656"/>
        <v>7.7663533977895098E-4</v>
      </c>
      <c r="G1517" s="9">
        <f t="shared" si="1656"/>
        <v>2.5513881922731249E-3</v>
      </c>
      <c r="H1517" s="9">
        <f t="shared" si="1656"/>
        <v>7.0267233019792692E-3</v>
      </c>
      <c r="I1517" s="9">
        <f t="shared" si="1656"/>
        <v>1.6699840474815549E-2</v>
      </c>
      <c r="J1517" s="9">
        <f t="shared" si="1656"/>
        <v>3.4994123327942148E-2</v>
      </c>
      <c r="K1517" s="9">
        <f t="shared" si="1656"/>
        <v>6.5748845502142772E-2</v>
      </c>
      <c r="L1517" s="9">
        <f t="shared" si="1656"/>
        <v>0.11228074015170834</v>
      </c>
      <c r="M1517" s="9">
        <f t="shared" si="1656"/>
        <v>0.17628324615606528</v>
      </c>
      <c r="N1517" s="9">
        <f t="shared" si="1656"/>
        <v>0.25697973914322547</v>
      </c>
      <c r="O1517" s="9">
        <f t="shared" si="1656"/>
        <v>0.35089804213520481</v>
      </c>
      <c r="P1517" s="9">
        <f t="shared" si="1656"/>
        <v>0.45239689386867959</v>
      </c>
      <c r="Q1517" s="9">
        <f t="shared" si="1656"/>
        <v>0.55477540231717781</v>
      </c>
      <c r="R1517" s="9">
        <f t="shared" si="1656"/>
        <v>0.65158707936878923</v>
      </c>
      <c r="S1517" s="9">
        <f t="shared" si="1656"/>
        <v>0.73774947194472351</v>
      </c>
      <c r="T1517" s="9">
        <f t="shared" si="1656"/>
        <v>0.81017374970438338</v>
      </c>
      <c r="U1517" s="9">
        <f t="shared" si="1656"/>
        <v>0.86784634562562868</v>
      </c>
      <c r="V1517" s="9">
        <f t="shared" si="1656"/>
        <v>0.91147566444005057</v>
      </c>
      <c r="W1517" s="9">
        <f t="shared" si="1656"/>
        <v>0.94290954985253639</v>
      </c>
      <c r="X1517" s="9">
        <f t="shared" si="1656"/>
        <v>0.96452749013848693</v>
      </c>
      <c r="Y1517" s="9">
        <f t="shared" si="1656"/>
        <v>0.9787483352048536</v>
      </c>
      <c r="Z1517" s="9">
        <f t="shared" si="1656"/>
        <v>0.98771339294877547</v>
      </c>
      <c r="AA1517" s="9">
        <f t="shared" si="1656"/>
        <v>0.99313904589539703</v>
      </c>
      <c r="AB1517" s="9">
        <f t="shared" si="1656"/>
        <v>0.99629635855241183</v>
      </c>
      <c r="AC1517" s="9">
        <f t="shared" si="1656"/>
        <v>0.99806562301539825</v>
      </c>
      <c r="AD1517" s="9">
        <f t="shared" si="1656"/>
        <v>0.99902165770557627</v>
      </c>
      <c r="AE1517" s="9">
        <f t="shared" si="1656"/>
        <v>0.99952044408014151</v>
      </c>
    </row>
    <row r="1518" spans="1:34">
      <c r="A1518" s="19">
        <v>15.14</v>
      </c>
      <c r="B1518" s="9">
        <f>POISSON(B3,$A$1518,TRUE)</f>
        <v>2.6593870155586708E-7</v>
      </c>
      <c r="C1518" s="9">
        <f t="shared" ref="C1518:AE1518" si="1657">POISSON(C3,$A$1518,TRUE)</f>
        <v>4.292250643111695E-6</v>
      </c>
      <c r="D1518" s="9">
        <f t="shared" si="1657"/>
        <v>3.4771432040689313E-5</v>
      </c>
      <c r="E1518" s="9">
        <f t="shared" si="1657"/>
        <v>1.8858970082713102E-4</v>
      </c>
      <c r="F1518" s="9">
        <f t="shared" si="1657"/>
        <v>7.7079184818381295E-4</v>
      </c>
      <c r="G1518" s="9">
        <f t="shared" si="1657"/>
        <v>2.5336999503798451E-3</v>
      </c>
      <c r="H1518" s="9">
        <f t="shared" si="1657"/>
        <v>6.9821047282545038E-3</v>
      </c>
      <c r="I1518" s="9">
        <f t="shared" si="1657"/>
        <v>1.6603368776400545E-2</v>
      </c>
      <c r="J1518" s="9">
        <f t="shared" si="1657"/>
        <v>3.4811610987516929E-2</v>
      </c>
      <c r="K1518" s="9">
        <f t="shared" si="1657"/>
        <v>6.5441920662661607E-2</v>
      </c>
      <c r="L1518" s="9">
        <f t="shared" si="1657"/>
        <v>0.11181620951083066</v>
      </c>
      <c r="M1518" s="9">
        <f t="shared" si="1657"/>
        <v>0.17564409434367423</v>
      </c>
      <c r="N1518" s="9">
        <f t="shared" si="1657"/>
        <v>0.25617360904111192</v>
      </c>
      <c r="O1518" s="9">
        <f t="shared" si="1657"/>
        <v>0.34995952077335857</v>
      </c>
      <c r="P1518" s="9">
        <f t="shared" si="1657"/>
        <v>0.45138228531808805</v>
      </c>
      <c r="Q1518" s="9">
        <f t="shared" si="1657"/>
        <v>0.55375166233190143</v>
      </c>
      <c r="R1518" s="9">
        <f t="shared" si="1657"/>
        <v>0.6506186853312228</v>
      </c>
      <c r="S1518" s="9">
        <f t="shared" si="1657"/>
        <v>0.73688731640238303</v>
      </c>
      <c r="T1518" s="9">
        <f t="shared" si="1657"/>
        <v>0.8094488205366811</v>
      </c>
      <c r="U1518" s="9">
        <f t="shared" si="1657"/>
        <v>0.86726888225211662</v>
      </c>
      <c r="V1518" s="9">
        <f t="shared" si="1657"/>
        <v>0.91103866897070129</v>
      </c>
      <c r="W1518" s="9">
        <f t="shared" si="1657"/>
        <v>0.94259460091924274</v>
      </c>
      <c r="X1518" s="9">
        <f t="shared" si="1657"/>
        <v>0.96431081954201181</v>
      </c>
      <c r="Y1518" s="9">
        <f t="shared" si="1657"/>
        <v>0.9786057564963041</v>
      </c>
      <c r="Z1518" s="9">
        <f t="shared" si="1657"/>
        <v>0.98762347922497007</v>
      </c>
      <c r="AA1518" s="9">
        <f t="shared" si="1657"/>
        <v>0.99308461210945032</v>
      </c>
      <c r="AB1518" s="9">
        <f t="shared" si="1657"/>
        <v>0.99626467179679756</v>
      </c>
      <c r="AC1518" s="9">
        <f t="shared" si="1657"/>
        <v>0.99804786082148045</v>
      </c>
      <c r="AD1518" s="9">
        <f t="shared" si="1657"/>
        <v>0.99901205660125547</v>
      </c>
      <c r="AE1518" s="9">
        <f t="shared" si="1657"/>
        <v>0.99951543329455861</v>
      </c>
    </row>
    <row r="1519" spans="1:34">
      <c r="A1519" s="19">
        <v>15.15</v>
      </c>
      <c r="B1519" s="9">
        <f>POISSON(B3,$A$1519,TRUE)</f>
        <v>2.6329256726285584E-7</v>
      </c>
      <c r="C1519" s="9">
        <f t="shared" ref="C1519:AE1519" si="1658">POISSON(C3,$A$1519,TRUE)</f>
        <v>4.2521749612951214E-6</v>
      </c>
      <c r="D1519" s="9">
        <f t="shared" si="1658"/>
        <v>3.4467959096089536E-5</v>
      </c>
      <c r="E1519" s="9">
        <f t="shared" si="1658"/>
        <v>1.8705766897680133E-4</v>
      </c>
      <c r="F1519" s="9">
        <f t="shared" si="1658"/>
        <v>7.649911951499972E-4</v>
      </c>
      <c r="G1519" s="9">
        <f t="shared" si="1658"/>
        <v>2.5161297794547809E-3</v>
      </c>
      <c r="H1519" s="9">
        <f t="shared" si="1658"/>
        <v>6.9377547048243603E-3</v>
      </c>
      <c r="I1519" s="9">
        <f t="shared" si="1658"/>
        <v>1.6507414364731379E-2</v>
      </c>
      <c r="J1519" s="9">
        <f t="shared" si="1658"/>
        <v>3.46299573456803E-2</v>
      </c>
      <c r="K1519" s="9">
        <f t="shared" si="1658"/>
        <v>6.5136238030277654E-2</v>
      </c>
      <c r="L1519" s="9">
        <f t="shared" si="1658"/>
        <v>0.11135325326744261</v>
      </c>
      <c r="M1519" s="9">
        <f t="shared" si="1658"/>
        <v>0.17500668788953799</v>
      </c>
      <c r="N1519" s="9">
        <f t="shared" si="1658"/>
        <v>0.25536914909993352</v>
      </c>
      <c r="O1519" s="9">
        <f t="shared" si="1658"/>
        <v>0.34902232504897129</v>
      </c>
      <c r="P1519" s="9">
        <f t="shared" si="1658"/>
        <v>0.45036844045096552</v>
      </c>
      <c r="Q1519" s="9">
        <f t="shared" si="1658"/>
        <v>0.55272801700698004</v>
      </c>
      <c r="R1519" s="9">
        <f t="shared" si="1658"/>
        <v>0.64964974105845641</v>
      </c>
      <c r="S1519" s="9">
        <f t="shared" si="1658"/>
        <v>0.73602410102197768</v>
      </c>
      <c r="T1519" s="9">
        <f t="shared" si="1658"/>
        <v>0.80872252065794137</v>
      </c>
      <c r="U1519" s="9">
        <f t="shared" si="1658"/>
        <v>0.86668994473609162</v>
      </c>
      <c r="V1519" s="9">
        <f t="shared" si="1658"/>
        <v>0.9106002684752903</v>
      </c>
      <c r="W1519" s="9">
        <f t="shared" si="1658"/>
        <v>0.94227843060142669</v>
      </c>
      <c r="X1519" s="9">
        <f t="shared" si="1658"/>
        <v>0.96409316497465203</v>
      </c>
      <c r="Y1519" s="9">
        <f t="shared" si="1658"/>
        <v>0.97846243565962454</v>
      </c>
      <c r="Z1519" s="9">
        <f t="shared" si="1658"/>
        <v>0.98753303777951351</v>
      </c>
      <c r="AA1519" s="9">
        <f t="shared" si="1658"/>
        <v>0.99302982266416628</v>
      </c>
      <c r="AB1519" s="9">
        <f t="shared" si="1658"/>
        <v>0.99623275693349267</v>
      </c>
      <c r="AC1519" s="9">
        <f t="shared" si="1658"/>
        <v>0.99802995894017033</v>
      </c>
      <c r="AD1519" s="9">
        <f t="shared" si="1658"/>
        <v>0.99900237359735478</v>
      </c>
      <c r="AE1519" s="9">
        <f t="shared" si="1658"/>
        <v>0.99951037642688401</v>
      </c>
    </row>
    <row r="1520" spans="1:34">
      <c r="A1520" s="19">
        <v>15.16</v>
      </c>
      <c r="B1520" s="9">
        <f>POISSON(B3,$A$1520,TRUE)</f>
        <v>2.6067276244598215E-7</v>
      </c>
      <c r="C1520" s="9">
        <f t="shared" ref="C1520:AE1520" si="1659">POISSON(C3,$A$1520,TRUE)</f>
        <v>4.2124718411270716E-6</v>
      </c>
      <c r="D1520" s="9">
        <f t="shared" si="1659"/>
        <v>3.4167108857529727E-5</v>
      </c>
      <c r="E1520" s="9">
        <f t="shared" si="1659"/>
        <v>1.8553787458041779E-4</v>
      </c>
      <c r="F1520" s="9">
        <f t="shared" si="1659"/>
        <v>7.592330766701636E-4</v>
      </c>
      <c r="G1520" s="9">
        <f t="shared" si="1659"/>
        <v>2.4986769294062729E-3</v>
      </c>
      <c r="H1520" s="9">
        <f t="shared" si="1659"/>
        <v>6.8936717306528452E-3</v>
      </c>
      <c r="I1520" s="9">
        <f t="shared" si="1659"/>
        <v>1.6411974757352565E-2</v>
      </c>
      <c r="J1520" s="9">
        <f t="shared" si="1659"/>
        <v>3.4449158992948516E-2</v>
      </c>
      <c r="K1520" s="9">
        <f t="shared" si="1659"/>
        <v>6.4831793772019045E-2</v>
      </c>
      <c r="L1520" s="9">
        <f t="shared" si="1659"/>
        <v>0.11089186809709001</v>
      </c>
      <c r="M1520" s="9">
        <f t="shared" si="1659"/>
        <v>0.17437102507600588</v>
      </c>
      <c r="N1520" s="9">
        <f t="shared" si="1659"/>
        <v>0.25456636005936978</v>
      </c>
      <c r="O1520" s="9">
        <f t="shared" si="1659"/>
        <v>0.34808645839381541</v>
      </c>
      <c r="P1520" s="9">
        <f t="shared" si="1659"/>
        <v>0.44935536487597239</v>
      </c>
      <c r="Q1520" s="9">
        <f t="shared" si="1659"/>
        <v>0.55170447302727255</v>
      </c>
      <c r="R1520" s="9">
        <f t="shared" si="1659"/>
        <v>0.64868025300062904</v>
      </c>
      <c r="S1520" s="9">
        <f t="shared" si="1659"/>
        <v>0.73515983090628145</v>
      </c>
      <c r="T1520" s="9">
        <f t="shared" si="1659"/>
        <v>0.80799485318681974</v>
      </c>
      <c r="U1520" s="9">
        <f t="shared" si="1659"/>
        <v>0.86610953412223868</v>
      </c>
      <c r="V1520" s="9">
        <f t="shared" si="1659"/>
        <v>0.91016046227128611</v>
      </c>
      <c r="W1520" s="9">
        <f t="shared" si="1659"/>
        <v>0.94196103706840806</v>
      </c>
      <c r="X1520" s="9">
        <f t="shared" si="1659"/>
        <v>0.96387452406497021</v>
      </c>
      <c r="Y1520" s="9">
        <f t="shared" si="1659"/>
        <v>0.97831837027661739</v>
      </c>
      <c r="Z1520" s="9">
        <f t="shared" si="1659"/>
        <v>0.98744206646697452</v>
      </c>
      <c r="AA1520" s="9">
        <f t="shared" si="1659"/>
        <v>0.99297467583680699</v>
      </c>
      <c r="AB1520" s="9">
        <f t="shared" si="1659"/>
        <v>0.99620061268475557</v>
      </c>
      <c r="AC1520" s="9">
        <f t="shared" si="1659"/>
        <v>0.9980119164853074</v>
      </c>
      <c r="AD1520" s="9">
        <f t="shared" si="1659"/>
        <v>0.99899260811446333</v>
      </c>
      <c r="AE1520" s="9">
        <f t="shared" si="1659"/>
        <v>0.99950527311784265</v>
      </c>
    </row>
    <row r="1521" spans="1:32">
      <c r="A1521" s="19">
        <v>15.17</v>
      </c>
      <c r="B1521" s="9">
        <f>POISSON(B3,$A$1521,TRUE)</f>
        <v>2.5807902512258108E-7</v>
      </c>
      <c r="C1521" s="9">
        <f t="shared" ref="C1521:X1521" si="1660">POISSON(C3,$A$1521,TRUE)</f>
        <v>4.1731378362321365E-6</v>
      </c>
      <c r="D1521" s="9">
        <f t="shared" si="1660"/>
        <v>3.3868858918498115E-5</v>
      </c>
      <c r="E1521" s="9">
        <f t="shared" si="1660"/>
        <v>1.8403022185782306E-4</v>
      </c>
      <c r="F1521" s="9">
        <f t="shared" si="1660"/>
        <v>7.5351719080521276E-4</v>
      </c>
      <c r="G1521" s="9">
        <f t="shared" si="1660"/>
        <v>2.4813406545915939E-3</v>
      </c>
      <c r="H1521" s="9">
        <f t="shared" si="1660"/>
        <v>6.8498543121981604E-3</v>
      </c>
      <c r="I1521" s="9">
        <f t="shared" si="1660"/>
        <v>1.6317047481611245E-2</v>
      </c>
      <c r="J1521" s="9">
        <f t="shared" si="1660"/>
        <v>3.4269212529110804E-2</v>
      </c>
      <c r="K1521" s="9">
        <f t="shared" si="1660"/>
        <v>6.4528584059173971E-2</v>
      </c>
      <c r="L1521" s="9">
        <f t="shared" si="1660"/>
        <v>0.11043205067027975</v>
      </c>
      <c r="M1521" s="9">
        <f t="shared" si="1660"/>
        <v>0.17373710416941382</v>
      </c>
      <c r="N1521" s="9">
        <f t="shared" si="1660"/>
        <v>0.25376524263456929</v>
      </c>
      <c r="O1521" s="9">
        <f t="shared" si="1660"/>
        <v>0.34715192421275443</v>
      </c>
      <c r="P1521" s="9">
        <f t="shared" si="1660"/>
        <v>0.44834306417997366</v>
      </c>
      <c r="Q1521" s="9">
        <f t="shared" si="1660"/>
        <v>0.55068103706682103</v>
      </c>
      <c r="R1521" s="9">
        <f t="shared" si="1660"/>
        <v>0.64771022761016361</v>
      </c>
      <c r="S1521" s="9">
        <f t="shared" si="1660"/>
        <v>0.73429451117148736</v>
      </c>
      <c r="T1521" s="9">
        <f t="shared" si="1660"/>
        <v>0.8072658212617807</v>
      </c>
      <c r="U1521" s="9">
        <f t="shared" si="1660"/>
        <v>0.86552765147597832</v>
      </c>
      <c r="V1521" s="9">
        <f t="shared" si="1660"/>
        <v>0.90971924969344709</v>
      </c>
      <c r="W1521" s="9">
        <f t="shared" si="1660"/>
        <v>0.9416424185010186</v>
      </c>
      <c r="X1521" s="9">
        <f t="shared" si="1660"/>
        <v>0.96365489444696673</v>
      </c>
      <c r="Y1521" s="9">
        <f t="shared" ref="Y1521:AE1521" si="1661">POISSON(Y3,$A$1521,TRUE)</f>
        <v>0.97817355792957694</v>
      </c>
      <c r="Z1521" s="9">
        <f t="shared" si="1661"/>
        <v>0.98735056313920999</v>
      </c>
      <c r="AA1521" s="9">
        <f t="shared" si="1661"/>
        <v>0.9929191699004154</v>
      </c>
      <c r="AB1521" s="9">
        <f t="shared" si="1661"/>
        <v>0.99616823776839558</v>
      </c>
      <c r="AC1521" s="9">
        <f t="shared" si="1661"/>
        <v>0.99799373256681267</v>
      </c>
      <c r="AD1521" s="9">
        <f t="shared" si="1661"/>
        <v>0.99898275957009797</v>
      </c>
      <c r="AE1521" s="9">
        <f t="shared" si="1661"/>
        <v>0.99950012300595437</v>
      </c>
      <c r="AF1521" s="9"/>
    </row>
    <row r="1522" spans="1:32">
      <c r="A1522" s="19">
        <v>15.18</v>
      </c>
      <c r="B1522" s="9">
        <f>POISSON(B3,$A$1522,TRUE)</f>
        <v>2.5551109591675879E-7</v>
      </c>
      <c r="C1522" s="9">
        <f t="shared" ref="C1522:X1522" si="1662">POISSON(C3,$A$1522,TRUE)</f>
        <v>4.1341695319331574E-6</v>
      </c>
      <c r="D1522" s="9">
        <f t="shared" si="1662"/>
        <v>3.3573187061297616E-5</v>
      </c>
      <c r="E1522" s="9">
        <f t="shared" si="1662"/>
        <v>1.8253461575988179E-4</v>
      </c>
      <c r="F1522" s="9">
        <f t="shared" si="1662"/>
        <v>7.4784323767100862E-4</v>
      </c>
      <c r="G1522" s="9">
        <f t="shared" si="1662"/>
        <v>2.4641202137931895E-3</v>
      </c>
      <c r="H1522" s="9">
        <f t="shared" si="1662"/>
        <v>6.8063009633823092E-3</v>
      </c>
      <c r="I1522" s="9">
        <f t="shared" si="1662"/>
        <v>1.6222630074634144E-2</v>
      </c>
      <c r="J1522" s="9">
        <f t="shared" si="1662"/>
        <v>3.4090114563234492E-2</v>
      </c>
      <c r="K1522" s="9">
        <f t="shared" si="1662"/>
        <v>6.4226605067340431E-2</v>
      </c>
      <c r="L1522" s="9">
        <f t="shared" si="1662"/>
        <v>0.1099737976525732</v>
      </c>
      <c r="M1522" s="9">
        <f t="shared" si="1662"/>
        <v>0.17310492342019446</v>
      </c>
      <c r="N1522" s="9">
        <f t="shared" si="1662"/>
        <v>0.25296579751623538</v>
      </c>
      <c r="O1522" s="9">
        <f t="shared" si="1662"/>
        <v>0.34621872588376623</v>
      </c>
      <c r="P1522" s="9">
        <f t="shared" si="1662"/>
        <v>0.4473315439279888</v>
      </c>
      <c r="Q1522" s="9">
        <f t="shared" si="1662"/>
        <v>0.54965771578874212</v>
      </c>
      <c r="R1522" s="9">
        <f t="shared" si="1662"/>
        <v>0.64673967134163202</v>
      </c>
      <c r="S1522" s="9">
        <f t="shared" si="1662"/>
        <v>0.73342814694709457</v>
      </c>
      <c r="T1522" s="9">
        <f t="shared" si="1662"/>
        <v>0.80653542804103484</v>
      </c>
      <c r="U1522" s="9">
        <f t="shared" si="1662"/>
        <v>0.86494429788345661</v>
      </c>
      <c r="V1522" s="9">
        <f t="shared" si="1662"/>
        <v>0.90927663009385473</v>
      </c>
      <c r="W1522" s="9">
        <f t="shared" si="1662"/>
        <v>0.94132257309165679</v>
      </c>
      <c r="X1522" s="9">
        <f t="shared" si="1662"/>
        <v>0.96343427376014013</v>
      </c>
      <c r="Y1522" s="9">
        <f t="shared" ref="Y1522:AF1522" si="1663">POISSON(Y3,$A$1522,TRUE)</f>
        <v>0.97802799620133918</v>
      </c>
      <c r="Z1522" s="9">
        <f t="shared" si="1663"/>
        <v>0.98725852564539762</v>
      </c>
      <c r="AA1522" s="9">
        <f t="shared" si="1663"/>
        <v>0.99286330312382987</v>
      </c>
      <c r="AB1522" s="9">
        <f t="shared" si="1663"/>
        <v>0.99613563089777613</v>
      </c>
      <c r="AC1522" s="9">
        <f t="shared" si="1663"/>
        <v>0.9979754062906836</v>
      </c>
      <c r="AD1522" s="9">
        <f t="shared" si="1663"/>
        <v>0.99897282737869575</v>
      </c>
      <c r="AE1522" s="9">
        <f t="shared" si="1663"/>
        <v>0.99949492572752408</v>
      </c>
      <c r="AF1522" s="9">
        <f t="shared" si="1663"/>
        <v>0.99975910749203112</v>
      </c>
    </row>
    <row r="1523" spans="1:32">
      <c r="A1523" s="19">
        <v>15.19</v>
      </c>
      <c r="B1523" s="9">
        <f>POISSON(B3,$A$1523,TRUE)</f>
        <v>2.5296871803345481E-7</v>
      </c>
      <c r="C1523" s="9">
        <f t="shared" ref="C1523:X1523" si="1664">POISSON(C3,$A$1523,TRUE)</f>
        <v>4.0955635449616332E-6</v>
      </c>
      <c r="D1523" s="9">
        <f t="shared" si="1664"/>
        <v>3.3280071255481143E-5</v>
      </c>
      <c r="E1523" s="9">
        <f t="shared" si="1664"/>
        <v>1.8105096196307827E-4</v>
      </c>
      <c r="F1523" s="9">
        <f t="shared" si="1664"/>
        <v>7.4221091942517834E-4</v>
      </c>
      <c r="G1523" s="9">
        <f t="shared" si="1664"/>
        <v>2.4470148701950384E-3</v>
      </c>
      <c r="H1523" s="9">
        <f t="shared" si="1664"/>
        <v>6.763010205560735E-3</v>
      </c>
      <c r="I1523" s="9">
        <f t="shared" si="1664"/>
        <v>1.6128720083304297E-2</v>
      </c>
      <c r="J1523" s="9">
        <f t="shared" si="1664"/>
        <v>3.3911861713669875E-2</v>
      </c>
      <c r="K1523" s="9">
        <f t="shared" si="1664"/>
        <v>6.3925852976475794E-2</v>
      </c>
      <c r="L1523" s="9">
        <f t="shared" si="1664"/>
        <v>0.10951710570467797</v>
      </c>
      <c r="M1523" s="9">
        <f t="shared" si="1664"/>
        <v>0.17247448106298624</v>
      </c>
      <c r="N1523" s="9">
        <f t="shared" si="1664"/>
        <v>0.25216802537071153</v>
      </c>
      <c r="O1523" s="9">
        <f t="shared" si="1664"/>
        <v>0.34528686675796882</v>
      </c>
      <c r="P1523" s="9">
        <f t="shared" si="1664"/>
        <v>0.44632080966314303</v>
      </c>
      <c r="Q1523" s="9">
        <f t="shared" si="1664"/>
        <v>0.54863451584511613</v>
      </c>
      <c r="R1523" s="9">
        <f t="shared" si="1664"/>
        <v>0.64576859065162706</v>
      </c>
      <c r="S1523" s="9">
        <f t="shared" si="1664"/>
        <v>0.73256074337579757</v>
      </c>
      <c r="T1523" s="9">
        <f t="shared" si="1664"/>
        <v>0.80580367670247255</v>
      </c>
      <c r="U1523" s="9">
        <f t="shared" si="1664"/>
        <v>0.86435947445153516</v>
      </c>
      <c r="V1523" s="9">
        <f t="shared" si="1664"/>
        <v>0.90883260284194844</v>
      </c>
      <c r="W1523" s="9">
        <f t="shared" si="1664"/>
        <v>0.94100149904434738</v>
      </c>
      <c r="X1523" s="9">
        <f t="shared" si="1664"/>
        <v>0.96321265964954916</v>
      </c>
      <c r="Y1523" s="9">
        <f t="shared" ref="Y1523:AF1523" si="1665">POISSON(Y3,$A$1523,TRUE)</f>
        <v>0.97788168267533226</v>
      </c>
      <c r="Z1523" s="9">
        <f t="shared" si="1665"/>
        <v>0.98716595183206768</v>
      </c>
      <c r="AA1523" s="9">
        <f t="shared" si="1665"/>
        <v>0.99280707377170008</v>
      </c>
      <c r="AB1523" s="9">
        <f t="shared" si="1665"/>
        <v>0.99610279078181607</v>
      </c>
      <c r="AC1523" s="9">
        <f t="shared" si="1665"/>
        <v>0.99795693675898867</v>
      </c>
      <c r="AD1523" s="9">
        <f t="shared" si="1665"/>
        <v>0.99896281095160488</v>
      </c>
      <c r="AE1523" s="9">
        <f t="shared" si="1665"/>
        <v>0.99948968091663382</v>
      </c>
      <c r="AF1523" s="9">
        <f t="shared" si="1665"/>
        <v>0.99975645274226022</v>
      </c>
    </row>
    <row r="1524" spans="1:32">
      <c r="A1524" s="19">
        <v>15.2</v>
      </c>
      <c r="B1524" s="9">
        <f>POISSON(B3,$A$1524,TRUE)</f>
        <v>2.504516372327622E-7</v>
      </c>
      <c r="C1524" s="9">
        <f t="shared" ref="C1524:X1524" si="1666">POISSON(C3,$A$1524,TRUE)</f>
        <v>4.0573165231707474E-6</v>
      </c>
      <c r="D1524" s="9">
        <f t="shared" si="1666"/>
        <v>3.2989489656299433E-5</v>
      </c>
      <c r="E1524" s="9">
        <f t="shared" si="1666"/>
        <v>1.7957916686415143E-4</v>
      </c>
      <c r="F1524" s="9">
        <f t="shared" si="1666"/>
        <v>7.3661994025398891E-4</v>
      </c>
      <c r="G1524" s="9">
        <f t="shared" si="1666"/>
        <v>2.4300238913590945E-3</v>
      </c>
      <c r="H1524" s="9">
        <f t="shared" si="1666"/>
        <v>6.7199805674920321E-3</v>
      </c>
      <c r="I1524" s="9">
        <f t="shared" si="1666"/>
        <v>1.6035315064237832E-2</v>
      </c>
      <c r="J1524" s="9">
        <f t="shared" si="1666"/>
        <v>3.3734450608054849E-2</v>
      </c>
      <c r="K1524" s="9">
        <f t="shared" si="1666"/>
        <v>6.3626323970945836E-2</v>
      </c>
      <c r="L1524" s="9">
        <f t="shared" si="1666"/>
        <v>0.10906197148254011</v>
      </c>
      <c r="M1524" s="9">
        <f t="shared" si="1666"/>
        <v>0.17184577531674311</v>
      </c>
      <c r="N1524" s="9">
        <f t="shared" si="1666"/>
        <v>0.25137192684006693</v>
      </c>
      <c r="O1524" s="9">
        <f t="shared" si="1666"/>
        <v>0.3443563501596455</v>
      </c>
      <c r="P1524" s="9">
        <f t="shared" si="1666"/>
        <v>0.44531086690661642</v>
      </c>
      <c r="Q1524" s="9">
        <f t="shared" si="1666"/>
        <v>0.54761144387688043</v>
      </c>
      <c r="R1524" s="9">
        <f t="shared" si="1666"/>
        <v>0.64479699199863116</v>
      </c>
      <c r="S1524" s="9">
        <f t="shared" si="1666"/>
        <v>0.73169230561337284</v>
      </c>
      <c r="T1524" s="9">
        <f t="shared" si="1666"/>
        <v>0.80507057044359931</v>
      </c>
      <c r="U1524" s="9">
        <f t="shared" si="1666"/>
        <v>0.86377318230778055</v>
      </c>
      <c r="V1524" s="9">
        <f t="shared" si="1666"/>
        <v>0.90838716732455826</v>
      </c>
      <c r="W1524" s="9">
        <f t="shared" si="1666"/>
        <v>0.94067919457479743</v>
      </c>
      <c r="X1524" s="9">
        <f t="shared" si="1666"/>
        <v>0.96299004976587166</v>
      </c>
      <c r="Y1524" s="9">
        <f t="shared" ref="Y1524:AF1524" si="1667">POISSON(Y3,$A$1524,TRUE)</f>
        <v>0.97773461493562497</v>
      </c>
      <c r="Z1524" s="9">
        <f t="shared" si="1667"/>
        <v>0.98707283954313563</v>
      </c>
      <c r="AA1524" s="9">
        <f t="shared" si="1667"/>
        <v>0.99275048010450195</v>
      </c>
      <c r="AB1524" s="9">
        <f t="shared" si="1667"/>
        <v>0.99606971612499318</v>
      </c>
      <c r="AC1524" s="9">
        <f t="shared" si="1667"/>
        <v>0.99793832306986219</v>
      </c>
      <c r="AD1524" s="9">
        <f t="shared" si="1667"/>
        <v>0.99895270969707672</v>
      </c>
      <c r="AE1524" s="9">
        <f t="shared" si="1667"/>
        <v>0.99948438820513408</v>
      </c>
      <c r="AF1524" s="9">
        <f t="shared" si="1667"/>
        <v>0.99975377198254978</v>
      </c>
    </row>
    <row r="1525" spans="1:32">
      <c r="A1525" s="19">
        <v>15.21</v>
      </c>
      <c r="B1525" s="9">
        <f>POISSON(B3,$A$1525,TRUE)</f>
        <v>2.4795960180450277E-7</v>
      </c>
      <c r="C1525" s="9">
        <f t="shared" ref="C1525:X1525" si="1668">POISSON(C3,$A$1525,TRUE)</f>
        <v>4.0194251452509903E-6</v>
      </c>
      <c r="D1525" s="9">
        <f t="shared" si="1668"/>
        <v>3.2701420603161529E-5</v>
      </c>
      <c r="E1525" s="9">
        <f t="shared" si="1668"/>
        <v>1.7811913757476795E-4</v>
      </c>
      <c r="F1525" s="9">
        <f t="shared" si="1668"/>
        <v>7.3107000635930133E-4</v>
      </c>
      <c r="G1525" s="9">
        <f t="shared" si="1668"/>
        <v>2.4131465492018521E-3</v>
      </c>
      <c r="H1525" s="9">
        <f t="shared" si="1668"/>
        <v>6.677210585307721E-3</v>
      </c>
      <c r="I1525" s="9">
        <f t="shared" si="1668"/>
        <v>1.5942412583760609E-2</v>
      </c>
      <c r="J1525" s="9">
        <f t="shared" si="1668"/>
        <v>3.3557877883319168E-2</v>
      </c>
      <c r="K1525" s="9">
        <f t="shared" si="1668"/>
        <v>6.3328014239573169E-2</v>
      </c>
      <c r="L1525" s="9">
        <f t="shared" si="1668"/>
        <v>0.10860839163743544</v>
      </c>
      <c r="M1525" s="9">
        <f t="shared" si="1668"/>
        <v>0.17121880438484316</v>
      </c>
      <c r="N1525" s="9">
        <f t="shared" si="1668"/>
        <v>0.2505775025421827</v>
      </c>
      <c r="O1525" s="9">
        <f t="shared" si="1668"/>
        <v>0.3434271793862696</v>
      </c>
      <c r="P1525" s="9">
        <f t="shared" si="1668"/>
        <v>0.44430172115759559</v>
      </c>
      <c r="Q1525" s="9">
        <f t="shared" si="1668"/>
        <v>0.54658850651372037</v>
      </c>
      <c r="R1525" s="9">
        <f t="shared" si="1668"/>
        <v>0.64382488184288622</v>
      </c>
      <c r="S1525" s="9">
        <f t="shared" si="1668"/>
        <v>0.73082283882856913</v>
      </c>
      <c r="T1525" s="9">
        <f t="shared" si="1668"/>
        <v>0.80433611248147141</v>
      </c>
      <c r="U1525" s="9">
        <f t="shared" si="1668"/>
        <v>0.86318542260045283</v>
      </c>
      <c r="V1525" s="9">
        <f t="shared" si="1668"/>
        <v>0.90794032294593807</v>
      </c>
      <c r="W1525" s="9">
        <f t="shared" si="1668"/>
        <v>0.94035565791045372</v>
      </c>
      <c r="X1525" s="9">
        <f t="shared" si="1668"/>
        <v>0.96276644176546666</v>
      </c>
      <c r="Y1525" s="9">
        <f t="shared" ref="Y1525:AF1525" si="1669">POISSON(Y3,$A$1525,TRUE)</f>
        <v>0.97758679056697739</v>
      </c>
      <c r="Z1525" s="9">
        <f t="shared" si="1669"/>
        <v>0.98697918661993489</v>
      </c>
      <c r="AA1525" s="9">
        <f t="shared" si="1669"/>
        <v>0.99269352037855407</v>
      </c>
      <c r="AB1525" s="9">
        <f t="shared" si="1669"/>
        <v>0.99603640562734641</v>
      </c>
      <c r="AC1525" s="9">
        <f t="shared" si="1669"/>
        <v>0.9979195643174994</v>
      </c>
      <c r="AD1525" s="9">
        <f t="shared" si="1669"/>
        <v>0.99894252302025754</v>
      </c>
      <c r="AE1525" s="9">
        <f t="shared" si="1669"/>
        <v>0.99947904722263514</v>
      </c>
      <c r="AF1525" s="9">
        <f t="shared" si="1669"/>
        <v>0.99975106499324062</v>
      </c>
    </row>
    <row r="1526" spans="1:32">
      <c r="A1526" s="19">
        <v>15.22</v>
      </c>
      <c r="B1526" s="9">
        <f>POISSON(B3,$A$1526,TRUE)</f>
        <v>2.4549236254305792E-7</v>
      </c>
      <c r="C1526" s="9">
        <f t="shared" ref="C1526:X1526" si="1670">POISSON(C3,$A$1526,TRUE)</f>
        <v>3.9818861204483993E-6</v>
      </c>
      <c r="D1526" s="9">
        <f t="shared" si="1670"/>
        <v>3.2415842618108047E-5</v>
      </c>
      <c r="E1526" s="9">
        <f t="shared" si="1670"/>
        <v>1.7667078191623467E-4</v>
      </c>
      <c r="F1526" s="9">
        <f t="shared" si="1670"/>
        <v>7.255608259456066E-4</v>
      </c>
      <c r="G1526" s="9">
        <f t="shared" si="1670"/>
        <v>2.3963821199710143E-3</v>
      </c>
      <c r="H1526" s="9">
        <f t="shared" si="1670"/>
        <v>6.6346988024821342E-3</v>
      </c>
      <c r="I1526" s="9">
        <f t="shared" si="1670"/>
        <v>1.5850010217884881E-2</v>
      </c>
      <c r="J1526" s="9">
        <f t="shared" si="1670"/>
        <v>3.3382140185688601E-2</v>
      </c>
      <c r="K1526" s="9">
        <f t="shared" si="1670"/>
        <v>6.3030919975685579E-2</v>
      </c>
      <c r="L1526" s="9">
        <f t="shared" si="1670"/>
        <v>0.10815636281606097</v>
      </c>
      <c r="M1526" s="9">
        <f t="shared" si="1670"/>
        <v>0.17059356645519852</v>
      </c>
      <c r="N1526" s="9">
        <f t="shared" si="1670"/>
        <v>0.24978475307083811</v>
      </c>
      <c r="O1526" s="9">
        <f t="shared" si="1670"/>
        <v>0.34249935770853301</v>
      </c>
      <c r="P1526" s="9">
        <f t="shared" si="1670"/>
        <v>0.44329337789322698</v>
      </c>
      <c r="Q1526" s="9">
        <f t="shared" si="1670"/>
        <v>0.54556571037396306</v>
      </c>
      <c r="R1526" s="9">
        <f t="shared" si="1670"/>
        <v>0.64285226664626349</v>
      </c>
      <c r="S1526" s="9">
        <f t="shared" si="1670"/>
        <v>0.72995234820299348</v>
      </c>
      <c r="T1526" s="9">
        <f t="shared" si="1670"/>
        <v>0.80360030605262855</v>
      </c>
      <c r="U1526" s="9">
        <f t="shared" si="1670"/>
        <v>0.86259619649849406</v>
      </c>
      <c r="V1526" s="9">
        <f t="shared" si="1670"/>
        <v>0.9074920691277979</v>
      </c>
      <c r="W1526" s="9">
        <f t="shared" si="1670"/>
        <v>0.94003088729055984</v>
      </c>
      <c r="X1526" s="9">
        <f t="shared" si="1670"/>
        <v>0.9625418333104343</v>
      </c>
      <c r="Y1526" s="9">
        <f t="shared" ref="Y1526:AF1526" si="1671">POISSON(Y3,$A$1526,TRUE)</f>
        <v>0.97743820715489038</v>
      </c>
      <c r="Z1526" s="9">
        <f t="shared" si="1671"/>
        <v>0.98688499090124959</v>
      </c>
      <c r="AA1526" s="9">
        <f t="shared" si="1671"/>
        <v>0.99263619284603299</v>
      </c>
      <c r="AB1526" s="9">
        <f t="shared" si="1671"/>
        <v>0.9960028579844793</v>
      </c>
      <c r="AC1526" s="9">
        <f t="shared" si="1671"/>
        <v>0.99790065959215168</v>
      </c>
      <c r="AD1526" s="9">
        <f t="shared" si="1671"/>
        <v>0.99893225032317934</v>
      </c>
      <c r="AE1526" s="9">
        <f t="shared" si="1671"/>
        <v>0.99947365759649798</v>
      </c>
      <c r="AF1526" s="9">
        <f t="shared" si="1671"/>
        <v>0.99974833155316167</v>
      </c>
    </row>
    <row r="1527" spans="1:32">
      <c r="A1527" s="19">
        <v>15.23</v>
      </c>
      <c r="B1527" s="9">
        <f>POISSON(B3,$A$1527,TRUE)</f>
        <v>2.4304967272244501E-7</v>
      </c>
      <c r="C1527" s="9">
        <f t="shared" ref="C1527:X1527" si="1672">POISSON(C3,$A$1527,TRUE)</f>
        <v>3.9446961882852831E-6</v>
      </c>
      <c r="D1527" s="9">
        <f t="shared" si="1672"/>
        <v>3.2132734404296298E-5</v>
      </c>
      <c r="E1527" s="9">
        <f t="shared" si="1672"/>
        <v>1.7523400841424551E-4</v>
      </c>
      <c r="F1527" s="9">
        <f t="shared" si="1672"/>
        <v>7.2009210920712715E-4</v>
      </c>
      <c r="G1527" s="9">
        <f t="shared" si="1672"/>
        <v>2.3797298842222446E-3</v>
      </c>
      <c r="H1527" s="9">
        <f t="shared" si="1672"/>
        <v>6.5924437698022869E-3</v>
      </c>
      <c r="I1527" s="9">
        <f t="shared" si="1672"/>
        <v>1.5758105552285715E-2</v>
      </c>
      <c r="J1527" s="9">
        <f t="shared" si="1672"/>
        <v>3.3207234170688542E-2</v>
      </c>
      <c r="K1527" s="9">
        <f t="shared" si="1672"/>
        <v>6.2735037377163558E-2</v>
      </c>
      <c r="L1527" s="9">
        <f t="shared" si="1672"/>
        <v>0.107705881660625</v>
      </c>
      <c r="M1527" s="9">
        <f t="shared" si="1672"/>
        <v>0.169970059700363</v>
      </c>
      <c r="N1527" s="9">
        <f t="shared" si="1672"/>
        <v>0.24899367899579716</v>
      </c>
      <c r="O1527" s="9">
        <f t="shared" si="1672"/>
        <v>0.3415728883703712</v>
      </c>
      <c r="P1527" s="9">
        <f t="shared" si="1672"/>
        <v>0.4422858425685684</v>
      </c>
      <c r="Q1527" s="9">
        <f t="shared" si="1672"/>
        <v>0.54454306206447134</v>
      </c>
      <c r="R1527" s="9">
        <f t="shared" si="1672"/>
        <v>0.64187915287213415</v>
      </c>
      <c r="S1527" s="9">
        <f t="shared" si="1672"/>
        <v>0.72908083893099906</v>
      </c>
      <c r="T1527" s="9">
        <f t="shared" si="1672"/>
        <v>0.80286315441302725</v>
      </c>
      <c r="U1527" s="9">
        <f t="shared" si="1672"/>
        <v>0.86200550519151664</v>
      </c>
      <c r="V1527" s="9">
        <f t="shared" si="1672"/>
        <v>0.907042405309336</v>
      </c>
      <c r="W1527" s="9">
        <f t="shared" si="1672"/>
        <v>0.93970488096621185</v>
      </c>
      <c r="X1527" s="9">
        <f t="shared" si="1672"/>
        <v>0.96231622206867606</v>
      </c>
      <c r="Y1527" s="9">
        <f t="shared" ref="Y1527:AF1527" si="1673">POISSON(Y3,$A$1527,TRUE)</f>
        <v>0.97728886228565592</v>
      </c>
      <c r="Z1527" s="9">
        <f t="shared" si="1673"/>
        <v>0.98679025022334743</v>
      </c>
      <c r="AA1527" s="9">
        <f t="shared" si="1673"/>
        <v>0.99257849575498924</v>
      </c>
      <c r="AB1527" s="9">
        <f t="shared" si="1673"/>
        <v>0.99596907188756245</v>
      </c>
      <c r="AC1527" s="9">
        <f t="shared" si="1673"/>
        <v>0.99788160798012138</v>
      </c>
      <c r="AD1527" s="9">
        <f t="shared" si="1673"/>
        <v>0.99892189100475259</v>
      </c>
      <c r="AE1527" s="9">
        <f t="shared" si="1673"/>
        <v>0.99946821895182614</v>
      </c>
      <c r="AF1527" s="9">
        <f t="shared" si="1673"/>
        <v>0.99974557143962373</v>
      </c>
    </row>
    <row r="1528" spans="1:32">
      <c r="A1528" s="19">
        <v>15.24</v>
      </c>
      <c r="B1528" s="9">
        <f>POISSON(B3,$A$1528,TRUE)</f>
        <v>2.4063128807164646E-7</v>
      </c>
      <c r="C1528" s="9">
        <f t="shared" ref="C1528:X1528" si="1674">POISSON(C3,$A$1528,TRUE)</f>
        <v>3.9078521182835388E-6</v>
      </c>
      <c r="D1528" s="9">
        <f t="shared" si="1674"/>
        <v>3.1852074844498159E-5</v>
      </c>
      <c r="E1528" s="9">
        <f t="shared" si="1674"/>
        <v>1.738087262936684E-4</v>
      </c>
      <c r="F1528" s="9">
        <f t="shared" si="1674"/>
        <v>7.1466356831500707E-4</v>
      </c>
      <c r="G1528" s="9">
        <f t="shared" si="1674"/>
        <v>2.3631891267960471E-3</v>
      </c>
      <c r="H1528" s="9">
        <f t="shared" si="1674"/>
        <v>6.5504440453378904E-3</v>
      </c>
      <c r="I1528" s="9">
        <f t="shared" si="1674"/>
        <v>1.5666696182277558E-2</v>
      </c>
      <c r="J1528" s="9">
        <f t="shared" si="1674"/>
        <v>3.3033156503147615E-2</v>
      </c>
      <c r="K1528" s="9">
        <f t="shared" si="1674"/>
        <v>6.2440362646487613E-2</v>
      </c>
      <c r="L1528" s="9">
        <f t="shared" si="1674"/>
        <v>0.10725694480893776</v>
      </c>
      <c r="M1528" s="9">
        <f t="shared" si="1674"/>
        <v>0.1693482822776414</v>
      </c>
      <c r="N1528" s="9">
        <f t="shared" si="1674"/>
        <v>0.24820428086289503</v>
      </c>
      <c r="O1528" s="9">
        <f t="shared" si="1674"/>
        <v>0.34064777458899237</v>
      </c>
      <c r="P1528" s="9">
        <f t="shared" si="1674"/>
        <v>0.44127912061654401</v>
      </c>
      <c r="Q1528" s="9">
        <f t="shared" si="1674"/>
        <v>0.54352056818053651</v>
      </c>
      <c r="R1528" s="9">
        <f t="shared" si="1674"/>
        <v>0.64090554698523949</v>
      </c>
      <c r="S1528" s="9">
        <f t="shared" si="1674"/>
        <v>0.72820831621957294</v>
      </c>
      <c r="T1528" s="9">
        <f t="shared" si="1674"/>
        <v>0.80212466083797551</v>
      </c>
      <c r="U1528" s="9">
        <f t="shared" si="1674"/>
        <v>0.86141334988978879</v>
      </c>
      <c r="V1528" s="9">
        <f t="shared" si="1674"/>
        <v>0.90659133094727062</v>
      </c>
      <c r="W1528" s="9">
        <f t="shared" si="1674"/>
        <v>0.93937763720041456</v>
      </c>
      <c r="X1528" s="9">
        <f t="shared" si="1674"/>
        <v>0.96208960571395608</v>
      </c>
      <c r="Y1528" s="9">
        <f t="shared" ref="Y1528:AF1528" si="1675">POISSON(Y3,$A$1528,TRUE)</f>
        <v>0.977138753546407</v>
      </c>
      <c r="Z1528" s="9">
        <f t="shared" si="1675"/>
        <v>0.98669496242001342</v>
      </c>
      <c r="AA1528" s="9">
        <f t="shared" si="1675"/>
        <v>0.99252042734936385</v>
      </c>
      <c r="AB1528" s="9">
        <f t="shared" si="1675"/>
        <v>0.99593504602333693</v>
      </c>
      <c r="AC1528" s="9">
        <f t="shared" si="1675"/>
        <v>0.9978624085637573</v>
      </c>
      <c r="AD1528" s="9">
        <f t="shared" si="1675"/>
        <v>0.99891144446075764</v>
      </c>
      <c r="AE1528" s="9">
        <f t="shared" si="1675"/>
        <v>0.99946273091145699</v>
      </c>
      <c r="AF1528" s="9">
        <f t="shared" si="1675"/>
        <v>0.99974278442841236</v>
      </c>
    </row>
    <row r="1529" spans="1:32">
      <c r="A1529" s="19">
        <v>15.25</v>
      </c>
      <c r="B1529" s="9">
        <f>POISSON(B3,$A$1529,TRUE)</f>
        <v>2.382369667501818E-7</v>
      </c>
      <c r="C1529" s="9">
        <f t="shared" ref="C1529:X1529" si="1676">POISSON(C3,$A$1529,TRUE)</f>
        <v>3.8713507096904544E-6</v>
      </c>
      <c r="D1529" s="9">
        <f t="shared" si="1676"/>
        <v>3.157384299961003E-5</v>
      </c>
      <c r="E1529" s="9">
        <f t="shared" si="1676"/>
        <v>1.7239484547336786E-4</v>
      </c>
      <c r="F1529" s="9">
        <f t="shared" si="1676"/>
        <v>7.092749174045696E-4</v>
      </c>
      <c r="G1529" s="9">
        <f t="shared" si="1676"/>
        <v>2.3467591367947347E-3</v>
      </c>
      <c r="H1529" s="9">
        <f t="shared" si="1676"/>
        <v>6.5086981944114048E-3</v>
      </c>
      <c r="I1529" s="9">
        <f t="shared" si="1676"/>
        <v>1.5575779712790583E-2</v>
      </c>
      <c r="J1529" s="9">
        <f t="shared" si="1676"/>
        <v>3.2859903857200876E-2</v>
      </c>
      <c r="K1529" s="9">
        <f t="shared" si="1676"/>
        <v>6.2146891990785012E-2</v>
      </c>
      <c r="L1529" s="9">
        <f t="shared" si="1676"/>
        <v>0.10680954889450084</v>
      </c>
      <c r="M1529" s="9">
        <f t="shared" si="1676"/>
        <v>0.16872823232919767</v>
      </c>
      <c r="N1529" s="9">
        <f t="shared" si="1676"/>
        <v>0.247416559194125</v>
      </c>
      <c r="O1529" s="9">
        <f t="shared" si="1676"/>
        <v>0.33972401955490505</v>
      </c>
      <c r="P1529" s="9">
        <f t="shared" si="1676"/>
        <v>0.4402732174478976</v>
      </c>
      <c r="Q1529" s="9">
        <f t="shared" si="1676"/>
        <v>0.54249823530577346</v>
      </c>
      <c r="R1529" s="9">
        <f t="shared" si="1676"/>
        <v>0.63993145545156138</v>
      </c>
      <c r="S1529" s="9">
        <f t="shared" si="1676"/>
        <v>0.72733478528822404</v>
      </c>
      <c r="T1529" s="9">
        <f t="shared" si="1676"/>
        <v>0.80138482862206339</v>
      </c>
      <c r="U1529" s="9">
        <f t="shared" si="1676"/>
        <v>0.86081973182422356</v>
      </c>
      <c r="V1529" s="9">
        <f t="shared" si="1676"/>
        <v>0.90613884551587098</v>
      </c>
      <c r="W1529" s="9">
        <f t="shared" si="1676"/>
        <v>0.93904915426813862</v>
      </c>
      <c r="X1529" s="9">
        <f t="shared" si="1676"/>
        <v>0.96186198192596062</v>
      </c>
      <c r="Y1529" s="9">
        <f t="shared" ref="Y1529:AF1529" si="1677">POISSON(Y3,$A$1529,TRUE)</f>
        <v>0.97698787852516866</v>
      </c>
      <c r="Z1529" s="9">
        <f t="shared" si="1677"/>
        <v>0.98659912532258209</v>
      </c>
      <c r="AA1529" s="9">
        <f t="shared" si="1677"/>
        <v>0.99246198586900425</v>
      </c>
      <c r="AB1529" s="9">
        <f t="shared" si="1677"/>
        <v>0.99590077907411723</v>
      </c>
      <c r="AC1529" s="9">
        <f t="shared" si="1677"/>
        <v>0.99784306042144966</v>
      </c>
      <c r="AD1529" s="9">
        <f t="shared" si="1677"/>
        <v>0.99890091008383597</v>
      </c>
      <c r="AE1529" s="9">
        <f t="shared" si="1677"/>
        <v>0.99945719309595293</v>
      </c>
      <c r="AF1529" s="9">
        <f t="shared" si="1677"/>
        <v>0.99973997029377903</v>
      </c>
    </row>
    <row r="1530" spans="1:32">
      <c r="A1530" s="19">
        <v>15.26</v>
      </c>
      <c r="B1530" s="9">
        <f>POISSON(B3,$A$1530,TRUE)</f>
        <v>2.3586646932392362E-7</v>
      </c>
      <c r="C1530" s="9">
        <f t="shared" ref="C1530:X1530" si="1678">POISSON(C3,$A$1530,TRUE)</f>
        <v>3.8351887912069977E-6</v>
      </c>
      <c r="D1530" s="9">
        <f t="shared" si="1678"/>
        <v>3.1298018107174849E-5</v>
      </c>
      <c r="E1530" s="9">
        <f t="shared" si="1678"/>
        <v>1.7099227656106468E-4</v>
      </c>
      <c r="F1530" s="9">
        <f t="shared" si="1678"/>
        <v>7.0392587256265429E-4</v>
      </c>
      <c r="G1530" s="9">
        <f t="shared" si="1678"/>
        <v>2.3304392075595057E-3</v>
      </c>
      <c r="H1530" s="9">
        <f t="shared" si="1678"/>
        <v>6.4672047895681668E-3</v>
      </c>
      <c r="I1530" s="9">
        <f t="shared" si="1678"/>
        <v>1.5485353758347045E-2</v>
      </c>
      <c r="J1530" s="9">
        <f t="shared" si="1678"/>
        <v>3.2687472916292759E-2</v>
      </c>
      <c r="K1530" s="9">
        <f t="shared" si="1678"/>
        <v>6.1854621621876271E-2</v>
      </c>
      <c r="L1530" s="9">
        <f t="shared" si="1678"/>
        <v>0.10636369054659668</v>
      </c>
      <c r="M1530" s="9">
        <f t="shared" si="1678"/>
        <v>0.16810990798216335</v>
      </c>
      <c r="N1530" s="9">
        <f t="shared" si="1678"/>
        <v>0.24663051448772574</v>
      </c>
      <c r="O1530" s="9">
        <f t="shared" si="1678"/>
        <v>0.33880162643194744</v>
      </c>
      <c r="P1530" s="9">
        <f t="shared" si="1678"/>
        <v>0.43926813845114876</v>
      </c>
      <c r="Q1530" s="9">
        <f t="shared" si="1678"/>
        <v>0.5414760700120167</v>
      </c>
      <c r="R1530" s="9">
        <f t="shared" si="1678"/>
        <v>0.63895688473819401</v>
      </c>
      <c r="S1530" s="9">
        <f t="shared" si="1678"/>
        <v>0.72646025136886894</v>
      </c>
      <c r="T1530" s="9">
        <f t="shared" si="1678"/>
        <v>0.80064366107909635</v>
      </c>
      <c r="U1530" s="9">
        <f t="shared" si="1678"/>
        <v>0.86022465224636335</v>
      </c>
      <c r="V1530" s="9">
        <f t="shared" si="1678"/>
        <v>0.905684948506988</v>
      </c>
      <c r="W1530" s="9">
        <f t="shared" si="1678"/>
        <v>0.93871943045637518</v>
      </c>
      <c r="X1530" s="9">
        <f t="shared" si="1678"/>
        <v>0.96163334839035941</v>
      </c>
      <c r="Y1530" s="9">
        <f t="shared" ref="Y1530:AF1530" si="1679">POISSON(Y3,$A$1530,TRUE)</f>
        <v>0.97683623481090698</v>
      </c>
      <c r="Z1530" s="9">
        <f t="shared" si="1679"/>
        <v>0.98650273675997191</v>
      </c>
      <c r="AA1530" s="9">
        <f t="shared" si="1679"/>
        <v>0.99240316954968111</v>
      </c>
      <c r="AB1530" s="9">
        <f t="shared" si="1679"/>
        <v>0.99586626971779513</v>
      </c>
      <c r="AC1530" s="9">
        <f t="shared" si="1679"/>
        <v>0.9978235626276255</v>
      </c>
      <c r="AD1530" s="9">
        <f t="shared" si="1679"/>
        <v>0.99889028726348306</v>
      </c>
      <c r="AE1530" s="9">
        <f t="shared" si="1679"/>
        <v>0.99945160512359288</v>
      </c>
      <c r="AF1530" s="9">
        <f t="shared" si="1679"/>
        <v>0.99973712880843535</v>
      </c>
    </row>
    <row r="1531" spans="1:32">
      <c r="A1531" s="19">
        <v>15.27</v>
      </c>
      <c r="B1531" s="9">
        <f>POISSON(B3,$A$1531,TRUE)</f>
        <v>2.3351955874115386E-7</v>
      </c>
      <c r="C1531" s="9">
        <f t="shared" ref="C1531:X1531" si="1680">POISSON(C3,$A$1531,TRUE)</f>
        <v>3.7993632207185732E-6</v>
      </c>
      <c r="D1531" s="9">
        <f t="shared" si="1680"/>
        <v>3.1024579579916171E-5</v>
      </c>
      <c r="E1531" s="9">
        <f t="shared" si="1680"/>
        <v>1.6960093084823191E-4</v>
      </c>
      <c r="F1531" s="9">
        <f t="shared" si="1680"/>
        <v>6.9861615181502723E-4</v>
      </c>
      <c r="G1531" s="9">
        <f t="shared" si="1680"/>
        <v>2.3142286366476202E-3</v>
      </c>
      <c r="H1531" s="9">
        <f t="shared" si="1680"/>
        <v>6.4259624105465702E-3</v>
      </c>
      <c r="I1531" s="9">
        <f t="shared" si="1680"/>
        <v>1.5395415943037562E-2</v>
      </c>
      <c r="J1531" s="9">
        <f t="shared" si="1680"/>
        <v>3.2515860373179738E-2</v>
      </c>
      <c r="K1531" s="9">
        <f t="shared" si="1680"/>
        <v>6.1563547756320967E-2</v>
      </c>
      <c r="L1531" s="9">
        <f t="shared" si="1680"/>
        <v>0.10591936639037763</v>
      </c>
      <c r="M1531" s="9">
        <f t="shared" si="1680"/>
        <v>0.1674933073487454</v>
      </c>
      <c r="N1531" s="9">
        <f t="shared" si="1680"/>
        <v>0.24584614721826836</v>
      </c>
      <c r="O1531" s="9">
        <f t="shared" si="1680"/>
        <v>0.33788059835731582</v>
      </c>
      <c r="P1531" s="9">
        <f t="shared" si="1680"/>
        <v>0.43826388899254798</v>
      </c>
      <c r="Q1531" s="9">
        <f t="shared" si="1680"/>
        <v>0.54045407885921481</v>
      </c>
      <c r="R1531" s="9">
        <f t="shared" si="1680"/>
        <v>0.63798184131321467</v>
      </c>
      <c r="S1531" s="9">
        <f t="shared" si="1680"/>
        <v>0.72558471970571914</v>
      </c>
      <c r="T1531" s="9">
        <f t="shared" si="1680"/>
        <v>0.79990116154202706</v>
      </c>
      <c r="U1531" s="9">
        <f t="shared" si="1680"/>
        <v>0.85962811242836523</v>
      </c>
      <c r="V1531" s="9">
        <f t="shared" si="1680"/>
        <v>0.9052296394300845</v>
      </c>
      <c r="W1531" s="9">
        <f t="shared" si="1680"/>
        <v>0.93838846406419163</v>
      </c>
      <c r="X1531" s="9">
        <f t="shared" si="1680"/>
        <v>0.96140370279886511</v>
      </c>
      <c r="Y1531" s="9">
        <f t="shared" ref="Y1531:AF1531" si="1681">POISSON(Y3,$A$1531,TRUE)</f>
        <v>0.976683819993581</v>
      </c>
      <c r="Z1531" s="9">
        <f t="shared" si="1681"/>
        <v>0.98640579455871902</v>
      </c>
      <c r="AA1531" s="9">
        <f t="shared" si="1681"/>
        <v>0.99234397662310525</v>
      </c>
      <c r="AB1531" s="9">
        <f t="shared" si="1681"/>
        <v>0.99583151662784286</v>
      </c>
      <c r="AC1531" s="9">
        <f t="shared" si="1681"/>
        <v>0.99780391425274439</v>
      </c>
      <c r="AD1531" s="9">
        <f t="shared" si="1681"/>
        <v>0.998879575386039</v>
      </c>
      <c r="AE1531" s="9">
        <f t="shared" si="1681"/>
        <v>0.99944596661036345</v>
      </c>
      <c r="AF1531" s="9">
        <f t="shared" si="1681"/>
        <v>0.99973425974354457</v>
      </c>
    </row>
    <row r="1532" spans="1:32">
      <c r="A1532" s="19">
        <v>15.28</v>
      </c>
      <c r="B1532" s="9">
        <f>POISSON(B3,$A$1532,TRUE)</f>
        <v>2.3119600030885852E-7</v>
      </c>
      <c r="C1532" s="9">
        <f t="shared" ref="C1532:X1532" si="1682">POISSON(C3,$A$1532,TRUE)</f>
        <v>3.763870885028217E-6</v>
      </c>
      <c r="D1532" s="9">
        <f t="shared" si="1682"/>
        <v>3.0753507004284119E-5</v>
      </c>
      <c r="E1532" s="9">
        <f t="shared" si="1682"/>
        <v>1.6822072030502747E-4</v>
      </c>
      <c r="F1532" s="9">
        <f t="shared" si="1682"/>
        <v>6.9334547511386703E-4</v>
      </c>
      <c r="G1532" s="9">
        <f t="shared" si="1682"/>
        <v>2.2981267258096803E-3</v>
      </c>
      <c r="H1532" s="9">
        <f t="shared" si="1682"/>
        <v>6.3849696442483533E-3</v>
      </c>
      <c r="I1532" s="9">
        <f t="shared" si="1682"/>
        <v>1.5305963900497342E-2</v>
      </c>
      <c r="J1532" s="9">
        <f t="shared" si="1682"/>
        <v>3.2345062929932902E-2</v>
      </c>
      <c r="K1532" s="9">
        <f t="shared" si="1682"/>
        <v>6.1273666615463518E-2</v>
      </c>
      <c r="L1532" s="9">
        <f t="shared" si="1682"/>
        <v>0.10547657304695425</v>
      </c>
      <c r="M1532" s="9">
        <f t="shared" si="1682"/>
        <v>0.16687842852633411</v>
      </c>
      <c r="N1532" s="9">
        <f t="shared" si="1682"/>
        <v>0.24506345783674452</v>
      </c>
      <c r="O1532" s="9">
        <f t="shared" si="1682"/>
        <v>0.33696093844159608</v>
      </c>
      <c r="P1532" s="9">
        <f t="shared" si="1682"/>
        <v>0.43726047441603405</v>
      </c>
      <c r="Q1532" s="9">
        <f t="shared" si="1682"/>
        <v>0.5394322683953281</v>
      </c>
      <c r="R1532" s="9">
        <f t="shared" si="1682"/>
        <v>0.63700633164555431</v>
      </c>
      <c r="S1532" s="9">
        <f t="shared" si="1682"/>
        <v>0.72470819555516897</v>
      </c>
      <c r="T1532" s="9">
        <f t="shared" si="1682"/>
        <v>0.79915733336288652</v>
      </c>
      <c r="U1532" s="9">
        <f t="shared" si="1682"/>
        <v>0.85903011366298776</v>
      </c>
      <c r="V1532" s="9">
        <f t="shared" si="1682"/>
        <v>0.90477291781226499</v>
      </c>
      <c r="W1532" s="9">
        <f t="shared" si="1682"/>
        <v>0.93805625340278687</v>
      </c>
      <c r="X1532" s="9">
        <f t="shared" si="1682"/>
        <v>0.96117304284929483</v>
      </c>
      <c r="Y1532" s="9">
        <f t="shared" ref="Y1532:AF1532" si="1683">POISSON(Y3,$A$1532,TRUE)</f>
        <v>0.97653063166419218</v>
      </c>
      <c r="Z1532" s="9">
        <f t="shared" si="1683"/>
        <v>0.98630829654301011</v>
      </c>
      <c r="AA1532" s="9">
        <f t="shared" si="1683"/>
        <v>0.99228440531694373</v>
      </c>
      <c r="AB1532" s="9">
        <f t="shared" si="1683"/>
        <v>0.99579651847331696</v>
      </c>
      <c r="AC1532" s="9">
        <f t="shared" si="1683"/>
        <v>0.99778411436329417</v>
      </c>
      <c r="AD1532" s="9">
        <f t="shared" si="1683"/>
        <v>0.99886877383468164</v>
      </c>
      <c r="AE1532" s="9">
        <f t="shared" si="1683"/>
        <v>0.99944027716995065</v>
      </c>
      <c r="AF1532" s="9">
        <f t="shared" si="1683"/>
        <v>0.99973136286871433</v>
      </c>
    </row>
    <row r="1533" spans="1:32">
      <c r="A1533" s="19">
        <v>15.29</v>
      </c>
      <c r="B1533" s="9">
        <f>POISSON(B3,$A$1533,TRUE)</f>
        <v>2.2889556166925803E-7</v>
      </c>
      <c r="C1533" s="9">
        <f t="shared" ref="C1533:X1533" si="1684">POISSON(C3,$A$1533,TRUE)</f>
        <v>3.7287086995922131E-6</v>
      </c>
      <c r="D1533" s="9">
        <f t="shared" si="1684"/>
        <v>3.0484780139013199E-5</v>
      </c>
      <c r="E1533" s="9">
        <f t="shared" si="1684"/>
        <v>1.6685155757526214E-4</v>
      </c>
      <c r="F1533" s="9">
        <f t="shared" si="1684"/>
        <v>6.8811356432532363E-4</v>
      </c>
      <c r="G1533" s="9">
        <f t="shared" si="1684"/>
        <v>2.2821327809670116E-3</v>
      </c>
      <c r="H1533" s="9">
        <f t="shared" si="1684"/>
        <v>6.3442250847089154E-3</v>
      </c>
      <c r="I1533" s="9">
        <f t="shared" si="1684"/>
        <v>1.5216995273882303E-2</v>
      </c>
      <c r="J1533" s="9">
        <f t="shared" si="1684"/>
        <v>3.2175077297939919E-2</v>
      </c>
      <c r="K1533" s="9">
        <f t="shared" si="1684"/>
        <v>6.0984974425477845E-2</v>
      </c>
      <c r="L1533" s="9">
        <f t="shared" si="1684"/>
        <v>0.10503530713348329</v>
      </c>
      <c r="M1533" s="9">
        <f t="shared" si="1684"/>
        <v>0.16626526959761084</v>
      </c>
      <c r="N1533" s="9">
        <f t="shared" si="1684"/>
        <v>0.24428244677065344</v>
      </c>
      <c r="O1533" s="9">
        <f t="shared" si="1684"/>
        <v>0.33604264976879344</v>
      </c>
      <c r="P1533" s="9">
        <f t="shared" si="1684"/>
        <v>0.43625790004319071</v>
      </c>
      <c r="Q1533" s="9">
        <f t="shared" si="1684"/>
        <v>0.53841064515622605</v>
      </c>
      <c r="R1533" s="9">
        <f t="shared" si="1684"/>
        <v>0.63603036220487064</v>
      </c>
      <c r="S1533" s="9">
        <f t="shared" si="1684"/>
        <v>0.72383068418568119</v>
      </c>
      <c r="T1533" s="9">
        <f t="shared" si="1684"/>
        <v>0.79841217991271396</v>
      </c>
      <c r="U1533" s="9">
        <f t="shared" si="1684"/>
        <v>0.85843065726357337</v>
      </c>
      <c r="V1533" s="9">
        <f t="shared" si="1684"/>
        <v>0.90431478319830561</v>
      </c>
      <c r="W1533" s="9">
        <f t="shared" si="1684"/>
        <v>0.93772279679554627</v>
      </c>
      <c r="X1533" s="9">
        <f t="shared" si="1684"/>
        <v>0.96094136624562854</v>
      </c>
      <c r="Y1533" s="9">
        <f t="shared" ref="Y1533:AF1533" si="1685">POISSON(Y3,$A$1533,TRUE)</f>
        <v>0.97637666741483531</v>
      </c>
      <c r="Z1533" s="9">
        <f t="shared" si="1685"/>
        <v>0.98621024053471762</v>
      </c>
      <c r="AA1533" s="9">
        <f t="shared" si="1685"/>
        <v>0.99222445385483748</v>
      </c>
      <c r="AB1533" s="9">
        <f t="shared" si="1685"/>
        <v>0.99576127391886193</v>
      </c>
      <c r="AC1533" s="9">
        <f t="shared" si="1685"/>
        <v>0.99776416202178542</v>
      </c>
      <c r="AD1533" s="9">
        <f t="shared" si="1685"/>
        <v>0.9988578819894175</v>
      </c>
      <c r="AE1533" s="9">
        <f t="shared" si="1685"/>
        <v>0.99943453641373114</v>
      </c>
      <c r="AF1533" s="9">
        <f t="shared" si="1685"/>
        <v>0.99972843795198973</v>
      </c>
    </row>
    <row r="1534" spans="1:32">
      <c r="A1534" s="19">
        <v>15.3</v>
      </c>
      <c r="B1534" s="9">
        <f>POISSON(B3,$A$1534,TRUE)</f>
        <v>2.2661801277657099E-7</v>
      </c>
      <c r="C1534" s="9">
        <f t="shared" ref="C1534:X1534" si="1686">POISSON(C3,$A$1534,TRUE)</f>
        <v>3.6938736082581073E-6</v>
      </c>
      <c r="D1534" s="9">
        <f t="shared" si="1686"/>
        <v>3.021837891369186E-5</v>
      </c>
      <c r="E1534" s="9">
        <f t="shared" si="1686"/>
        <v>1.65493355971404E-4</v>
      </c>
      <c r="F1534" s="9">
        <f t="shared" si="1686"/>
        <v>6.8292014321715282E-4</v>
      </c>
      <c r="G1534" s="9">
        <f t="shared" si="1686"/>
        <v>2.2662461121891447E-3</v>
      </c>
      <c r="H1534" s="9">
        <f t="shared" si="1686"/>
        <v>6.3037273330677256E-3</v>
      </c>
      <c r="I1534" s="9">
        <f t="shared" si="1686"/>
        <v>1.5128507715845193E-2</v>
      </c>
      <c r="J1534" s="9">
        <f t="shared" si="1686"/>
        <v>3.2005900197907097E-2</v>
      </c>
      <c r="K1534" s="9">
        <f t="shared" si="1686"/>
        <v>6.0697467417412339E-2</v>
      </c>
      <c r="L1534" s="9">
        <f t="shared" si="1686"/>
        <v>0.10459556526325536</v>
      </c>
      <c r="M1534" s="9">
        <f t="shared" si="1686"/>
        <v>0.16565382863065523</v>
      </c>
      <c r="N1534" s="9">
        <f t="shared" si="1686"/>
        <v>0.24350311442409012</v>
      </c>
      <c r="O1534" s="9">
        <f t="shared" si="1686"/>
        <v>0.33512573539636337</v>
      </c>
      <c r="P1534" s="9">
        <f t="shared" si="1686"/>
        <v>0.43525617117320481</v>
      </c>
      <c r="Q1534" s="9">
        <f t="shared" si="1686"/>
        <v>0.53738921566558306</v>
      </c>
      <c r="R1534" s="9">
        <f t="shared" si="1686"/>
        <v>0.63505393946142008</v>
      </c>
      <c r="S1534" s="9">
        <f t="shared" si="1686"/>
        <v>0.72295219087767326</v>
      </c>
      <c r="T1534" s="9">
        <f t="shared" si="1686"/>
        <v>0.79766570458148822</v>
      </c>
      <c r="U1534" s="9">
        <f t="shared" si="1686"/>
        <v>0.85782974456403427</v>
      </c>
      <c r="V1534" s="9">
        <f t="shared" si="1686"/>
        <v>0.90385523515068189</v>
      </c>
      <c r="W1534" s="9">
        <f t="shared" si="1686"/>
        <v>0.93738809257809663</v>
      </c>
      <c r="X1534" s="9">
        <f t="shared" si="1686"/>
        <v>0.96070867069807131</v>
      </c>
      <c r="Y1534" s="9">
        <f t="shared" ref="Y1534:AF1534" si="1687">POISSON(Y3,$A$1534,TRUE)</f>
        <v>0.97622192483875014</v>
      </c>
      <c r="Z1534" s="9">
        <f t="shared" si="1687"/>
        <v>0.98611162435343291</v>
      </c>
      <c r="AA1534" s="9">
        <f t="shared" si="1687"/>
        <v>0.99216412045641889</v>
      </c>
      <c r="AB1534" s="9">
        <f t="shared" si="1687"/>
        <v>0.99572578162471437</v>
      </c>
      <c r="AC1534" s="9">
        <f t="shared" si="1687"/>
        <v>0.99774405628674845</v>
      </c>
      <c r="AD1534" s="9">
        <f t="shared" si="1687"/>
        <v>0.99884689922707426</v>
      </c>
      <c r="AE1534" s="9">
        <f t="shared" si="1687"/>
        <v>0.99942874395076342</v>
      </c>
      <c r="AF1534" s="9">
        <f t="shared" si="1687"/>
        <v>0.99972548475984491</v>
      </c>
    </row>
    <row r="1535" spans="1:32">
      <c r="A1535" s="19">
        <v>15.31</v>
      </c>
      <c r="B1535" s="9">
        <f>POISSON(B3,$A$1535,TRUE)</f>
        <v>2.2436312587401101E-7</v>
      </c>
      <c r="C1535" s="9">
        <f t="shared" ref="C1535:X1535" si="1688">POISSON(C3,$A$1535,TRUE)</f>
        <v>3.6593625830051203E-6</v>
      </c>
      <c r="D1535" s="9">
        <f t="shared" si="1688"/>
        <v>2.995428342734376E-5</v>
      </c>
      <c r="E1535" s="9">
        <f t="shared" si="1688"/>
        <v>1.6414602946961861E-4</v>
      </c>
      <c r="F1535" s="9">
        <f t="shared" si="1688"/>
        <v>6.7776493744642558E-4</v>
      </c>
      <c r="G1535" s="9">
        <f t="shared" si="1688"/>
        <v>2.2504660336714086E-3</v>
      </c>
      <c r="H1535" s="9">
        <f t="shared" si="1688"/>
        <v>6.2634749975388256E-3</v>
      </c>
      <c r="I1535" s="9">
        <f t="shared" si="1688"/>
        <v>1.5040498888511701E-2</v>
      </c>
      <c r="J1535" s="9">
        <f t="shared" si="1688"/>
        <v>3.1837528359861048E-2</v>
      </c>
      <c r="K1535" s="9">
        <f t="shared" si="1688"/>
        <v>6.0411141827234206E-2</v>
      </c>
      <c r="L1535" s="9">
        <f t="shared" si="1688"/>
        <v>0.10415734404578247</v>
      </c>
      <c r="M1535" s="9">
        <f t="shared" si="1688"/>
        <v>0.16504410367905287</v>
      </c>
      <c r="N1535" s="9">
        <f t="shared" si="1688"/>
        <v>0.24272546117783375</v>
      </c>
      <c r="O1535" s="9">
        <f t="shared" si="1688"/>
        <v>0.33421019835524413</v>
      </c>
      <c r="P1535" s="9">
        <f t="shared" si="1688"/>
        <v>0.43425529308282629</v>
      </c>
      <c r="Q1535" s="9">
        <f t="shared" si="1688"/>
        <v>0.5363679864347789</v>
      </c>
      <c r="R1535" s="9">
        <f t="shared" si="1688"/>
        <v>0.63407706988592816</v>
      </c>
      <c r="S1535" s="9">
        <f t="shared" si="1688"/>
        <v>0.72207272092340458</v>
      </c>
      <c r="T1535" s="9">
        <f t="shared" si="1688"/>
        <v>0.79691791077805818</v>
      </c>
      <c r="U1535" s="9">
        <f t="shared" si="1688"/>
        <v>0.85722737691883433</v>
      </c>
      <c r="V1535" s="9">
        <f t="shared" si="1688"/>
        <v>0.90339427324959831</v>
      </c>
      <c r="W1535" s="9">
        <f t="shared" si="1688"/>
        <v>0.93705213909836016</v>
      </c>
      <c r="X1535" s="9">
        <f t="shared" si="1688"/>
        <v>0.96047495392311211</v>
      </c>
      <c r="Y1535" s="9">
        <f t="shared" ref="Y1535:AF1535" si="1689">POISSON(Y3,$A$1535,TRUE)</f>
        <v>0.97606640153037083</v>
      </c>
      <c r="Z1535" s="9">
        <f t="shared" si="1689"/>
        <v>0.98601244581650138</v>
      </c>
      <c r="AA1535" s="9">
        <f t="shared" si="1689"/>
        <v>0.99210340333732772</v>
      </c>
      <c r="AB1535" s="9">
        <f t="shared" si="1689"/>
        <v>0.9956900402467066</v>
      </c>
      <c r="AC1535" s="9">
        <f t="shared" si="1689"/>
        <v>0.99772379621272855</v>
      </c>
      <c r="AD1535" s="9">
        <f t="shared" si="1689"/>
        <v>0.99883582492129253</v>
      </c>
      <c r="AE1535" s="9">
        <f t="shared" si="1689"/>
        <v>0.9994228993877794</v>
      </c>
      <c r="AF1535" s="9">
        <f t="shared" si="1689"/>
        <v>0.99972250305717647</v>
      </c>
    </row>
    <row r="1536" spans="1:32">
      <c r="A1536" s="19">
        <v>15.32</v>
      </c>
      <c r="B1536" s="9">
        <f>POISSON(B3,$A$1536,TRUE)</f>
        <v>2.2213067547100832E-7</v>
      </c>
      <c r="C1536" s="9">
        <f t="shared" ref="C1536:X1536" si="1690">POISSON(C3,$A$1536,TRUE)</f>
        <v>3.625172623686856E-6</v>
      </c>
      <c r="D1536" s="9">
        <f t="shared" si="1690"/>
        <v>2.9692473947020247E-5</v>
      </c>
      <c r="E1536" s="9">
        <f t="shared" si="1690"/>
        <v>1.6280949270484278E-4</v>
      </c>
      <c r="F1536" s="9">
        <f t="shared" si="1690"/>
        <v>6.7264767454730296E-4</v>
      </c>
      <c r="G1536" s="9">
        <f t="shared" si="1690"/>
        <v>2.2347918637126017E-3</v>
      </c>
      <c r="H1536" s="9">
        <f t="shared" si="1690"/>
        <v>6.2234666933813293E-3</v>
      </c>
      <c r="I1536" s="9">
        <f t="shared" si="1690"/>
        <v>1.4952966463456318E-2</v>
      </c>
      <c r="J1536" s="9">
        <f t="shared" si="1690"/>
        <v>3.1669958523149924E-2</v>
      </c>
      <c r="K1536" s="9">
        <f t="shared" si="1690"/>
        <v>6.0125993895872802E-2</v>
      </c>
      <c r="L1536" s="9">
        <f t="shared" si="1690"/>
        <v>0.10372064008688428</v>
      </c>
      <c r="M1536" s="9">
        <f t="shared" si="1690"/>
        <v>0.16443609278200205</v>
      </c>
      <c r="N1536" s="9">
        <f t="shared" si="1690"/>
        <v>0.24194948738943586</v>
      </c>
      <c r="O1536" s="9">
        <f t="shared" si="1690"/>
        <v>0.33329604164988852</v>
      </c>
      <c r="P1536" s="9">
        <f t="shared" si="1690"/>
        <v>0.43325527102632655</v>
      </c>
      <c r="Q1536" s="9">
        <f t="shared" si="1690"/>
        <v>0.53534696396279557</v>
      </c>
      <c r="R1536" s="9">
        <f t="shared" si="1690"/>
        <v>0.63309975994946432</v>
      </c>
      <c r="S1536" s="9">
        <f t="shared" si="1690"/>
        <v>0.72119227962686261</v>
      </c>
      <c r="T1536" s="9">
        <f t="shared" si="1690"/>
        <v>0.79616880193007034</v>
      </c>
      <c r="U1536" s="9">
        <f t="shared" si="1690"/>
        <v>0.85662355570297255</v>
      </c>
      <c r="V1536" s="9">
        <f t="shared" si="1690"/>
        <v>0.9029318970930158</v>
      </c>
      <c r="W1536" s="9">
        <f t="shared" si="1690"/>
        <v>0.93671493471660905</v>
      </c>
      <c r="X1536" s="9">
        <f t="shared" si="1690"/>
        <v>0.96024021364358414</v>
      </c>
      <c r="Y1536" s="9">
        <f t="shared" ref="Y1536:AF1536" si="1691">POISSON(Y3,$A$1536,TRUE)</f>
        <v>0.97591009508537796</v>
      </c>
      <c r="Z1536" s="9">
        <f t="shared" si="1691"/>
        <v>0.9859127027390564</v>
      </c>
      <c r="AA1536" s="9">
        <f t="shared" si="1691"/>
        <v>0.9920423007092305</v>
      </c>
      <c r="AB1536" s="9">
        <f t="shared" si="1691"/>
        <v>0.99565404843627148</v>
      </c>
      <c r="AC1536" s="9">
        <f t="shared" si="1691"/>
        <v>0.99770338085028143</v>
      </c>
      <c r="AD1536" s="9">
        <f t="shared" si="1691"/>
        <v>0.99882465844251822</v>
      </c>
      <c r="AE1536" s="9">
        <f t="shared" si="1691"/>
        <v>0.99941700232917585</v>
      </c>
      <c r="AF1536" s="9">
        <f t="shared" si="1691"/>
        <v>0.99971949260729565</v>
      </c>
    </row>
    <row r="1537" spans="1:32">
      <c r="A1537" s="19">
        <v>15.33</v>
      </c>
      <c r="B1537" s="9">
        <f>POISSON(B3,$A$1537,TRUE)</f>
        <v>2.1992043832066224E-7</v>
      </c>
      <c r="C1537" s="9">
        <f t="shared" ref="C1537:X1537" si="1692">POISSON(C3,$A$1537,TRUE)</f>
        <v>3.591300757776414E-6</v>
      </c>
      <c r="D1537" s="9">
        <f t="shared" si="1692"/>
        <v>2.9432930906404749E-5</v>
      </c>
      <c r="E1537" s="9">
        <f t="shared" si="1692"/>
        <v>1.6148366096589557E-4</v>
      </c>
      <c r="F1537" s="9">
        <f t="shared" si="1692"/>
        <v>6.6756808391889419E-4</v>
      </c>
      <c r="G1537" s="9">
        <f t="shared" si="1692"/>
        <v>2.2192229246927875E-3</v>
      </c>
      <c r="H1537" s="9">
        <f t="shared" si="1692"/>
        <v>6.1837010428700866E-3</v>
      </c>
      <c r="I1537" s="9">
        <f t="shared" si="1692"/>
        <v>1.4865908121678369E-2</v>
      </c>
      <c r="J1537" s="9">
        <f t="shared" si="1692"/>
        <v>3.1503187436444736E-2</v>
      </c>
      <c r="K1537" s="9">
        <f t="shared" si="1692"/>
        <v>5.9842019869263463E-2</v>
      </c>
      <c r="L1537" s="9">
        <f t="shared" si="1692"/>
        <v>0.10328544998877456</v>
      </c>
      <c r="M1537" s="9">
        <f t="shared" si="1692"/>
        <v>0.16382979396442052</v>
      </c>
      <c r="N1537" s="9">
        <f t="shared" si="1692"/>
        <v>0.24117519339330817</v>
      </c>
      <c r="O1537" s="9">
        <f t="shared" si="1692"/>
        <v>0.33238326825829656</v>
      </c>
      <c r="P1537" s="9">
        <f t="shared" si="1692"/>
        <v>0.43225611023545851</v>
      </c>
      <c r="Q1537" s="9">
        <f t="shared" si="1692"/>
        <v>0.53432615473611822</v>
      </c>
      <c r="R1537" s="9">
        <f t="shared" si="1692"/>
        <v>0.63212201612331298</v>
      </c>
      <c r="S1537" s="9">
        <f t="shared" si="1692"/>
        <v>0.72031087230364788</v>
      </c>
      <c r="T1537" s="9">
        <f t="shared" si="1692"/>
        <v>0.79541838148389976</v>
      </c>
      <c r="U1537" s="9">
        <f t="shared" si="1692"/>
        <v>0.85601828231196631</v>
      </c>
      <c r="V1537" s="9">
        <f t="shared" si="1692"/>
        <v>0.90246810629667917</v>
      </c>
      <c r="W1537" s="9">
        <f t="shared" si="1692"/>
        <v>0.93637647780551969</v>
      </c>
      <c r="X1537" s="9">
        <f t="shared" si="1692"/>
        <v>0.96000444758872516</v>
      </c>
      <c r="Y1537" s="9">
        <f t="shared" ref="Y1537:AF1537" si="1693">POISSON(Y3,$A$1537,TRUE)</f>
        <v>0.97575300310074886</v>
      </c>
      <c r="Z1537" s="9">
        <f t="shared" si="1693"/>
        <v>0.98581239293405387</v>
      </c>
      <c r="AA1537" s="9">
        <f t="shared" si="1693"/>
        <v>0.99198081077983646</v>
      </c>
      <c r="AB1537" s="9">
        <f t="shared" si="1693"/>
        <v>0.99561780484044604</v>
      </c>
      <c r="AC1537" s="9">
        <f t="shared" si="1693"/>
        <v>0.99768280924596997</v>
      </c>
      <c r="AD1537" s="9">
        <f t="shared" si="1693"/>
        <v>0.99881339915799416</v>
      </c>
      <c r="AE1537" s="9">
        <f t="shared" si="1693"/>
        <v>0.99941105237700567</v>
      </c>
      <c r="AF1537" s="9">
        <f t="shared" si="1693"/>
        <v>0.99971645317192059</v>
      </c>
    </row>
    <row r="1538" spans="1:32">
      <c r="A1538" s="19">
        <v>15.34</v>
      </c>
      <c r="B1538" s="9">
        <f>POISSON(B3,$A$1538,TRUE)</f>
        <v>2.1773219339741586E-7</v>
      </c>
      <c r="C1538" s="9">
        <f t="shared" ref="C1538:X1538" si="1694">POISSON(C3,$A$1538,TRUE)</f>
        <v>3.5577440401137751E-6</v>
      </c>
      <c r="D1538" s="9">
        <f t="shared" si="1694"/>
        <v>2.9175634904428247E-5</v>
      </c>
      <c r="E1538" s="9">
        <f t="shared" si="1694"/>
        <v>1.6016845019062293E-4</v>
      </c>
      <c r="F1538" s="9">
        <f t="shared" si="1694"/>
        <v>6.6252589681317956E-4</v>
      </c>
      <c r="G1538" s="9">
        <f t="shared" si="1694"/>
        <v>2.2037585430511827E-3</v>
      </c>
      <c r="H1538" s="9">
        <f t="shared" si="1694"/>
        <v>6.1441766752663458E-3</v>
      </c>
      <c r="I1538" s="9">
        <f t="shared" si="1694"/>
        <v>1.4779321553577862E-2</v>
      </c>
      <c r="J1538" s="9">
        <f t="shared" si="1694"/>
        <v>3.1337211857740188E-2</v>
      </c>
      <c r="K1538" s="9">
        <f t="shared" si="1694"/>
        <v>5.9559215998390209E-2</v>
      </c>
      <c r="L1538" s="9">
        <f t="shared" si="1694"/>
        <v>0.10285177035014731</v>
      </c>
      <c r="M1538" s="9">
        <f t="shared" si="1694"/>
        <v>0.16322520523705222</v>
      </c>
      <c r="N1538" s="9">
        <f t="shared" si="1694"/>
        <v>0.24040257950081248</v>
      </c>
      <c r="O1538" s="9">
        <f t="shared" si="1694"/>
        <v>0.3314718811320494</v>
      </c>
      <c r="P1538" s="9">
        <f t="shared" si="1694"/>
        <v>0.43125781591941886</v>
      </c>
      <c r="Q1538" s="9">
        <f t="shared" si="1694"/>
        <v>0.53330556522863559</v>
      </c>
      <c r="R1538" s="9">
        <f t="shared" si="1694"/>
        <v>0.63114384487884689</v>
      </c>
      <c r="S1538" s="9">
        <f t="shared" si="1694"/>
        <v>0.71942850428086147</v>
      </c>
      <c r="T1538" s="9">
        <f t="shared" si="1694"/>
        <v>0.79466665290457805</v>
      </c>
      <c r="U1538" s="9">
        <f t="shared" si="1694"/>
        <v>0.85541155816183134</v>
      </c>
      <c r="V1538" s="9">
        <f t="shared" si="1694"/>
        <v>0.90200290049414478</v>
      </c>
      <c r="W1538" s="9">
        <f t="shared" si="1694"/>
        <v>0.93603676675022518</v>
      </c>
      <c r="X1538" s="9">
        <f t="shared" si="1694"/>
        <v>0.95976765349423743</v>
      </c>
      <c r="Y1538" s="9">
        <f t="shared" ref="Y1538:AF1538" si="1695">POISSON(Y3,$A$1538,TRUE)</f>
        <v>0.97559512317480912</v>
      </c>
      <c r="Z1538" s="9">
        <f t="shared" si="1695"/>
        <v>0.98571151421230796</v>
      </c>
      <c r="AA1538" s="9">
        <f t="shared" si="1695"/>
        <v>0.99191893175291712</v>
      </c>
      <c r="AB1538" s="9">
        <f t="shared" si="1695"/>
        <v>0.99558130810187662</v>
      </c>
      <c r="AC1538" s="9">
        <f t="shared" si="1695"/>
        <v>0.99766208044235949</v>
      </c>
      <c r="AD1538" s="9">
        <f t="shared" si="1695"/>
        <v>0.99880204643175263</v>
      </c>
      <c r="AE1538" s="9">
        <f t="shared" si="1695"/>
        <v>0.99940504913096961</v>
      </c>
      <c r="AF1538" s="9">
        <f t="shared" si="1695"/>
        <v>0.9997133845111692</v>
      </c>
    </row>
    <row r="1539" spans="1:32">
      <c r="A1539" s="19">
        <v>15.35</v>
      </c>
      <c r="B1539" s="9">
        <f>POISSON(B3,$A$1539,TRUE)</f>
        <v>2.1556572187495333E-7</v>
      </c>
      <c r="C1539" s="9">
        <f t="shared" ref="C1539:X1539" si="1696">POISSON(C3,$A$1539,TRUE)</f>
        <v>3.5244995526554874E-6</v>
      </c>
      <c r="D1539" s="9">
        <f t="shared" si="1696"/>
        <v>2.8920566703896081E-5</v>
      </c>
      <c r="E1539" s="9">
        <f t="shared" si="1696"/>
        <v>1.588637769610771E-4</v>
      </c>
      <c r="F1539" s="9">
        <f t="shared" si="1696"/>
        <v>6.5752084632300927E-4</v>
      </c>
      <c r="G1539" s="9">
        <f t="shared" si="1696"/>
        <v>2.1883980492641412E-3</v>
      </c>
      <c r="H1539" s="9">
        <f t="shared" si="1696"/>
        <v>6.1048922267885365E-3</v>
      </c>
      <c r="I1539" s="9">
        <f t="shared" si="1696"/>
        <v>1.4693204458931325E-2</v>
      </c>
      <c r="J1539" s="9">
        <f t="shared" si="1696"/>
        <v>3.1172028554355274E-2</v>
      </c>
      <c r="K1539" s="9">
        <f t="shared" si="1696"/>
        <v>5.9277578539328378E-2</v>
      </c>
      <c r="L1539" s="9">
        <f t="shared" si="1696"/>
        <v>0.10241959776626207</v>
      </c>
      <c r="M1539" s="9">
        <f t="shared" si="1696"/>
        <v>0.16262232459657408</v>
      </c>
      <c r="N1539" s="9">
        <f t="shared" si="1696"/>
        <v>0.23963164600034825</v>
      </c>
      <c r="O1539" s="9">
        <f t="shared" si="1696"/>
        <v>0.33056188319634294</v>
      </c>
      <c r="P1539" s="9">
        <f t="shared" si="1696"/>
        <v>0.43026039326480858</v>
      </c>
      <c r="Q1539" s="9">
        <f t="shared" si="1696"/>
        <v>0.5322852019015385</v>
      </c>
      <c r="R1539" s="9">
        <f t="shared" si="1696"/>
        <v>0.63016525268740153</v>
      </c>
      <c r="S1539" s="9">
        <f t="shared" si="1696"/>
        <v>0.71854518089698938</v>
      </c>
      <c r="T1539" s="9">
        <f t="shared" si="1696"/>
        <v>0.79391361967572105</v>
      </c>
      <c r="U1539" s="9">
        <f t="shared" si="1696"/>
        <v>0.85480338468906525</v>
      </c>
      <c r="V1539" s="9">
        <f t="shared" si="1696"/>
        <v>0.90153627933680658</v>
      </c>
      <c r="W1539" s="9">
        <f t="shared" si="1696"/>
        <v>0.93569579994836993</v>
      </c>
      <c r="X1539" s="9">
        <f t="shared" si="1696"/>
        <v>0.95952982910234719</v>
      </c>
      <c r="Y1539" s="9">
        <f t="shared" ref="Y1539:AF1539" si="1697">POISSON(Y3,$A$1539,TRUE)</f>
        <v>0.97543645290728409</v>
      </c>
      <c r="Z1539" s="9">
        <f t="shared" si="1697"/>
        <v>0.98561006438252496</v>
      </c>
      <c r="AA1539" s="9">
        <f t="shared" si="1697"/>
        <v>0.99185666182832288</v>
      </c>
      <c r="AB1539" s="9">
        <f t="shared" si="1697"/>
        <v>0.99554455685882282</v>
      </c>
      <c r="AC1539" s="9">
        <f t="shared" si="1697"/>
        <v>0.9976411934780145</v>
      </c>
      <c r="AD1539" s="9">
        <f t="shared" si="1697"/>
        <v>0.99879059962460703</v>
      </c>
      <c r="AE1539" s="9">
        <f t="shared" si="1697"/>
        <v>0.99939899218840689</v>
      </c>
      <c r="AF1539" s="9">
        <f t="shared" si="1697"/>
        <v>0.99971028638355119</v>
      </c>
    </row>
    <row r="1540" spans="1:32">
      <c r="A1540" s="19">
        <v>15.36</v>
      </c>
      <c r="B1540" s="9">
        <f>POISSON(B3,$A$1540,TRUE)</f>
        <v>2.1342080710431698E-7</v>
      </c>
      <c r="C1540" s="9">
        <f t="shared" ref="C1540:X1540" si="1698">POISSON(C3,$A$1540,TRUE)</f>
        <v>3.4915644042266256E-6</v>
      </c>
      <c r="D1540" s="9">
        <f t="shared" si="1698"/>
        <v>2.8667707230125952E-5</v>
      </c>
      <c r="E1540" s="9">
        <f t="shared" si="1698"/>
        <v>1.5756955849873048E-4</v>
      </c>
      <c r="F1540" s="9">
        <f t="shared" si="1698"/>
        <v>6.5255266737017207E-4</v>
      </c>
      <c r="G1540" s="9">
        <f t="shared" si="1698"/>
        <v>2.1731407778232403E-3</v>
      </c>
      <c r="H1540" s="9">
        <f t="shared" si="1698"/>
        <v>6.0658463405830945E-3</v>
      </c>
      <c r="I1540" s="9">
        <f t="shared" si="1698"/>
        <v>1.4607554546867581E-2</v>
      </c>
      <c r="J1540" s="9">
        <f t="shared" si="1698"/>
        <v>3.1007634302933771E-2</v>
      </c>
      <c r="K1540" s="9">
        <f t="shared" si="1698"/>
        <v>5.8997103753286768E-2</v>
      </c>
      <c r="L1540" s="9">
        <f t="shared" si="1698"/>
        <v>0.10198892882902894</v>
      </c>
      <c r="M1540" s="9">
        <f t="shared" si="1698"/>
        <v>0.16202115002570164</v>
      </c>
      <c r="N1540" s="9">
        <f t="shared" si="1698"/>
        <v>0.23886239315744287</v>
      </c>
      <c r="O1540" s="9">
        <f t="shared" si="1698"/>
        <v>0.32965327735002298</v>
      </c>
      <c r="P1540" s="9">
        <f t="shared" si="1698"/>
        <v>0.42926384743559648</v>
      </c>
      <c r="Q1540" s="9">
        <f t="shared" si="1698"/>
        <v>0.53126507120322408</v>
      </c>
      <c r="R1540" s="9">
        <f t="shared" si="1698"/>
        <v>0.6291862460201465</v>
      </c>
      <c r="S1540" s="9">
        <f t="shared" si="1698"/>
        <v>0.71766090750178946</v>
      </c>
      <c r="T1540" s="9">
        <f t="shared" si="1698"/>
        <v>0.79315928529945812</v>
      </c>
      <c r="U1540" s="9">
        <f t="shared" si="1698"/>
        <v>0.8541937633506258</v>
      </c>
      <c r="V1540" s="9">
        <f t="shared" si="1698"/>
        <v>0.90106824249392259</v>
      </c>
      <c r="W1540" s="9">
        <f t="shared" si="1698"/>
        <v>0.93535357581016265</v>
      </c>
      <c r="X1540" s="9">
        <f t="shared" si="1698"/>
        <v>0.95929097216186476</v>
      </c>
      <c r="Y1540" s="9">
        <f t="shared" ref="Y1540:AF1540" si="1699">POISSON(Y3,$A$1540,TRUE)</f>
        <v>0.9752769898993493</v>
      </c>
      <c r="Z1540" s="9">
        <f t="shared" si="1699"/>
        <v>0.9855080412513394</v>
      </c>
      <c r="AA1540" s="9">
        <f t="shared" si="1699"/>
        <v>0.99179399920200206</v>
      </c>
      <c r="AB1540" s="9">
        <f t="shared" si="1699"/>
        <v>0.99550754974516287</v>
      </c>
      <c r="AC1540" s="9">
        <f t="shared" si="1699"/>
        <v>0.99762014738749427</v>
      </c>
      <c r="AD1540" s="9">
        <f t="shared" si="1699"/>
        <v>0.99877905809414469</v>
      </c>
      <c r="AE1540" s="9">
        <f t="shared" si="1699"/>
        <v>0.99939288114428781</v>
      </c>
      <c r="AF1540" s="9">
        <f t="shared" si="1699"/>
        <v>0.99970715854596104</v>
      </c>
    </row>
    <row r="1541" spans="1:32">
      <c r="A1541" s="19">
        <v>15.37</v>
      </c>
      <c r="B1541" s="9">
        <f>POISSON(B3,$A$1541,TRUE)</f>
        <v>2.1129723459224233E-7</v>
      </c>
      <c r="C1541" s="9">
        <f t="shared" ref="C1541:X1541" si="1700">POISSON(C3,$A$1541,TRUE)</f>
        <v>3.4589357302750064E-6</v>
      </c>
      <c r="D1541" s="9">
        <f t="shared" si="1700"/>
        <v>2.8417037569597047E-5</v>
      </c>
      <c r="E1541" s="9">
        <f t="shared" si="1700"/>
        <v>1.5628571265972365E-4</v>
      </c>
      <c r="F1541" s="9">
        <f t="shared" si="1700"/>
        <v>6.4762109669353515E-4</v>
      </c>
      <c r="G1541" s="9">
        <f t="shared" si="1700"/>
        <v>2.1579860672134711E-3</v>
      </c>
      <c r="H1541" s="9">
        <f t="shared" si="1700"/>
        <v>6.027037666695375E-3</v>
      </c>
      <c r="I1541" s="9">
        <f t="shared" si="1700"/>
        <v>1.45223695358435E-2</v>
      </c>
      <c r="J1541" s="9">
        <f t="shared" si="1700"/>
        <v>3.0844025889444328E-2</v>
      </c>
      <c r="K1541" s="9">
        <f t="shared" si="1700"/>
        <v>5.8717787906649305E-2</v>
      </c>
      <c r="L1541" s="9">
        <f t="shared" si="1700"/>
        <v>0.10155976012709333</v>
      </c>
      <c r="M1541" s="9">
        <f t="shared" si="1700"/>
        <v>0.16142167949329553</v>
      </c>
      <c r="N1541" s="9">
        <f t="shared" si="1700"/>
        <v>0.23809482121483969</v>
      </c>
      <c r="O1541" s="9">
        <f t="shared" si="1700"/>
        <v>0.32874606646561894</v>
      </c>
      <c r="P1541" s="9">
        <f t="shared" si="1700"/>
        <v>0.42826818357308155</v>
      </c>
      <c r="Q1541" s="9">
        <f t="shared" si="1700"/>
        <v>0.53024517956919515</v>
      </c>
      <c r="R1541" s="9">
        <f t="shared" si="1700"/>
        <v>0.62820683134796185</v>
      </c>
      <c r="S1541" s="9">
        <f t="shared" si="1700"/>
        <v>0.71677568945617609</v>
      </c>
      <c r="T1541" s="9">
        <f t="shared" si="1700"/>
        <v>0.79240365329635676</v>
      </c>
      <c r="U1541" s="9">
        <f t="shared" si="1700"/>
        <v>0.85358269562391353</v>
      </c>
      <c r="V1541" s="9">
        <f t="shared" si="1700"/>
        <v>0.90059878965264073</v>
      </c>
      <c r="W1541" s="9">
        <f t="shared" si="1700"/>
        <v>0.93501009275842839</v>
      </c>
      <c r="X1541" s="9">
        <f t="shared" si="1700"/>
        <v>0.9590510804282445</v>
      </c>
      <c r="Y1541" s="9">
        <f t="shared" ref="Y1541:AF1541" si="1701">POISSON(Y3,$A$1541,TRUE)</f>
        <v>0.97511673175368241</v>
      </c>
      <c r="Z1541" s="9">
        <f t="shared" si="1701"/>
        <v>0.98540544262334828</v>
      </c>
      <c r="AA1541" s="9">
        <f t="shared" si="1701"/>
        <v>0.99173094206601897</v>
      </c>
      <c r="AB1541" s="9">
        <f t="shared" si="1701"/>
        <v>0.99547028539039772</v>
      </c>
      <c r="AC1541" s="9">
        <f t="shared" si="1701"/>
        <v>0.99759894120134962</v>
      </c>
      <c r="AD1541" s="9">
        <f t="shared" si="1701"/>
        <v>0.99876742119471862</v>
      </c>
      <c r="AE1541" s="9">
        <f t="shared" si="1701"/>
        <v>0.99938671559120418</v>
      </c>
      <c r="AF1541" s="9">
        <f t="shared" si="1701"/>
        <v>0.99970400075367016</v>
      </c>
    </row>
    <row r="1542" spans="1:32">
      <c r="A1542" s="19">
        <v>15.38</v>
      </c>
      <c r="B1542" s="9">
        <f>POISSON(B3,$A$1542,TRUE)</f>
        <v>2.0919479197970816E-7</v>
      </c>
      <c r="C1542" s="9">
        <f t="shared" ref="C1542:X1542" si="1702">POISSON(C3,$A$1542,TRUE)</f>
        <v>3.4266106926276203E-6</v>
      </c>
      <c r="D1542" s="9">
        <f t="shared" si="1702"/>
        <v>2.8168538968610063E-5</v>
      </c>
      <c r="E1542" s="9">
        <f t="shared" si="1702"/>
        <v>1.5501215793014674E-4</v>
      </c>
      <c r="F1542" s="9">
        <f t="shared" si="1702"/>
        <v>6.4272587283725519E-4</v>
      </c>
      <c r="G1542" s="9">
        <f t="shared" si="1702"/>
        <v>2.1429332598915207E-3</v>
      </c>
      <c r="H1542" s="9">
        <f t="shared" si="1702"/>
        <v>5.9884648620406235E-3</v>
      </c>
      <c r="I1542" s="9">
        <f t="shared" si="1702"/>
        <v>1.443764715361965E-2</v>
      </c>
      <c r="J1542" s="9">
        <f t="shared" si="1702"/>
        <v>3.068120010918032E-2</v>
      </c>
      <c r="K1542" s="9">
        <f t="shared" si="1702"/>
        <v>5.8439627271016245E-2</v>
      </c>
      <c r="L1542" s="9">
        <f t="shared" si="1702"/>
        <v>0.10113208824591986</v>
      </c>
      <c r="M1542" s="9">
        <f t="shared" si="1702"/>
        <v>0.16082391095446696</v>
      </c>
      <c r="N1542" s="9">
        <f t="shared" si="1702"/>
        <v>0.23732893039258823</v>
      </c>
      <c r="O1542" s="9">
        <f t="shared" si="1702"/>
        <v>0.32784025338938083</v>
      </c>
      <c r="P1542" s="9">
        <f t="shared" si="1702"/>
        <v>0.42727340679585707</v>
      </c>
      <c r="Q1542" s="9">
        <f t="shared" si="1702"/>
        <v>0.52922553342196432</v>
      </c>
      <c r="R1542" s="9">
        <f t="shared" si="1702"/>
        <v>0.62722701514131018</v>
      </c>
      <c r="S1542" s="9">
        <f t="shared" si="1702"/>
        <v>0.71588953213210615</v>
      </c>
      <c r="T1542" s="9">
        <f t="shared" si="1702"/>
        <v>0.79164672720535312</v>
      </c>
      <c r="U1542" s="9">
        <f t="shared" si="1702"/>
        <v>0.85297018300675009</v>
      </c>
      <c r="V1542" s="9">
        <f t="shared" si="1702"/>
        <v>0.90012792051802404</v>
      </c>
      <c r="W1542" s="9">
        <f t="shared" si="1702"/>
        <v>0.93466534922866185</v>
      </c>
      <c r="X1542" s="9">
        <f t="shared" si="1702"/>
        <v>0.95881015166364425</v>
      </c>
      <c r="Y1542" s="9">
        <f t="shared" ref="Y1542:AF1542" si="1703">POISSON(Y3,$A$1542,TRUE)</f>
        <v>0.97495567607451494</v>
      </c>
      <c r="Z1542" s="9">
        <f t="shared" si="1703"/>
        <v>0.98530226630114792</v>
      </c>
      <c r="AA1542" s="9">
        <f t="shared" si="1703"/>
        <v>0.99166748860857257</v>
      </c>
      <c r="AB1542" s="9">
        <f t="shared" si="1703"/>
        <v>0.99543276241965684</v>
      </c>
      <c r="AC1542" s="9">
        <f t="shared" si="1703"/>
        <v>0.99757757394611901</v>
      </c>
      <c r="AD1542" s="9">
        <f t="shared" si="1703"/>
        <v>0.99875568827743999</v>
      </c>
      <c r="AE1542" s="9">
        <f t="shared" si="1703"/>
        <v>0.99938049511936122</v>
      </c>
      <c r="AF1542" s="9">
        <f t="shared" si="1703"/>
        <v>0.99970081276031952</v>
      </c>
    </row>
    <row r="1543" spans="1:32">
      <c r="A1543" s="19">
        <v>15.39</v>
      </c>
      <c r="B1543" s="9">
        <f>POISSON(B3,$A$1543,TRUE)</f>
        <v>2.0711326902070189E-7</v>
      </c>
      <c r="C1543" s="9">
        <f t="shared" ref="C1543:X1543" si="1704">POISSON(C3,$A$1543,TRUE)</f>
        <v>3.3945864792493041E-6</v>
      </c>
      <c r="D1543" s="9">
        <f t="shared" si="1704"/>
        <v>2.79221928319584E-5</v>
      </c>
      <c r="E1543" s="9">
        <f t="shared" si="1704"/>
        <v>1.5374881342135606E-4</v>
      </c>
      <c r="F1543" s="9">
        <f t="shared" si="1704"/>
        <v>6.378667361390634E-4</v>
      </c>
      <c r="G1543" s="9">
        <f t="shared" si="1704"/>
        <v>2.1279817022641671E-3</v>
      </c>
      <c r="H1543" s="9">
        <f t="shared" si="1704"/>
        <v>5.9501265903750588E-3</v>
      </c>
      <c r="I1543" s="9">
        <f t="shared" si="1704"/>
        <v>1.4353385137236007E-2</v>
      </c>
      <c r="J1543" s="9">
        <f t="shared" si="1704"/>
        <v>3.0519153766759746E-2</v>
      </c>
      <c r="K1543" s="9">
        <f t="shared" si="1704"/>
        <v>5.8162618123245372E-2</v>
      </c>
      <c r="L1543" s="9">
        <f t="shared" si="1704"/>
        <v>0.1007059097678767</v>
      </c>
      <c r="M1543" s="9">
        <f t="shared" si="1704"/>
        <v>0.16022784235068363</v>
      </c>
      <c r="N1543" s="9">
        <f t="shared" si="1704"/>
        <v>0.23656472088813355</v>
      </c>
      <c r="O1543" s="9">
        <f t="shared" si="1704"/>
        <v>0.32693584094131467</v>
      </c>
      <c r="P1543" s="9">
        <f t="shared" si="1704"/>
        <v>0.42627952219977577</v>
      </c>
      <c r="Q1543" s="9">
        <f t="shared" si="1704"/>
        <v>0.52820613917095705</v>
      </c>
      <c r="R1543" s="9">
        <f t="shared" si="1704"/>
        <v>0.62624680387011211</v>
      </c>
      <c r="S1543" s="9">
        <f t="shared" si="1704"/>
        <v>0.71500244091246468</v>
      </c>
      <c r="T1543" s="9">
        <f t="shared" si="1704"/>
        <v>0.79088851058367626</v>
      </c>
      <c r="U1543" s="9">
        <f t="shared" si="1704"/>
        <v>0.85235622701735769</v>
      </c>
      <c r="V1543" s="9">
        <f t="shared" si="1704"/>
        <v>0.89965563481307531</v>
      </c>
      <c r="W1543" s="9">
        <f t="shared" si="1704"/>
        <v>0.93431934366907987</v>
      </c>
      <c r="X1543" s="9">
        <f t="shared" si="1704"/>
        <v>0.95856818363698493</v>
      </c>
      <c r="Y1543" s="9">
        <f t="shared" ref="Y1543:AF1543" si="1705">POISSON(Y3,$A$1543,TRUE)</f>
        <v>0.97479382046768315</v>
      </c>
      <c r="Z1543" s="9">
        <f t="shared" si="1705"/>
        <v>0.98519851008536841</v>
      </c>
      <c r="AA1543" s="9">
        <f t="shared" si="1705"/>
        <v>0.99160363701401533</v>
      </c>
      <c r="AB1543" s="9">
        <f t="shared" si="1705"/>
        <v>0.99539497945370292</v>
      </c>
      <c r="AC1543" s="9">
        <f t="shared" si="1705"/>
        <v>0.9975560446443249</v>
      </c>
      <c r="AD1543" s="9">
        <f t="shared" si="1705"/>
        <v>0.99874385869017035</v>
      </c>
      <c r="AE1543" s="9">
        <f t="shared" si="1705"/>
        <v>0.999374219316569</v>
      </c>
      <c r="AF1543" s="9">
        <f t="shared" si="1705"/>
        <v>0.9996975943179115</v>
      </c>
    </row>
    <row r="1544" spans="1:32">
      <c r="A1544" s="19">
        <v>15.4</v>
      </c>
      <c r="B1544" s="9">
        <f>POISSON(B3,$A$1544,TRUE)</f>
        <v>2.0505245756119267E-7</v>
      </c>
      <c r="C1544" s="9">
        <f t="shared" ref="C1544:X1544" si="1706">POISSON(C3,$A$1544,TRUE)</f>
        <v>3.3628603040035597E-6</v>
      </c>
      <c r="D1544" s="9">
        <f t="shared" si="1706"/>
        <v>2.7677980721609784E-5</v>
      </c>
      <c r="E1544" s="9">
        <f t="shared" si="1706"/>
        <v>1.5249559886532175E-4</v>
      </c>
      <c r="F1544" s="9">
        <f t="shared" si="1706"/>
        <v>6.3304342871861271E-4</v>
      </c>
      <c r="G1544" s="9">
        <f t="shared" si="1706"/>
        <v>2.1131307446667492E-3</v>
      </c>
      <c r="H1544" s="9">
        <f t="shared" si="1706"/>
        <v>5.9120215222669675E-3</v>
      </c>
      <c r="I1544" s="9">
        <f t="shared" si="1706"/>
        <v>1.4269581232987445E-2</v>
      </c>
      <c r="J1544" s="9">
        <f t="shared" si="1706"/>
        <v>3.0357883676124364E-2</v>
      </c>
      <c r="K1544" s="9">
        <f t="shared" si="1706"/>
        <v>5.7886756745491985E-2</v>
      </c>
      <c r="L1544" s="9">
        <f t="shared" si="1706"/>
        <v>0.10028122127231812</v>
      </c>
      <c r="M1544" s="9">
        <f t="shared" si="1706"/>
        <v>0.15963347160987473</v>
      </c>
      <c r="N1544" s="9">
        <f t="shared" si="1706"/>
        <v>0.23580219287640569</v>
      </c>
      <c r="O1544" s="9">
        <f t="shared" si="1706"/>
        <v>0.32603283191521931</v>
      </c>
      <c r="P1544" s="9">
        <f t="shared" si="1706"/>
        <v>0.42528653485791412</v>
      </c>
      <c r="Q1544" s="9">
        <f t="shared" si="1706"/>
        <v>0.52718700321241463</v>
      </c>
      <c r="R1544" s="9">
        <f t="shared" si="1706"/>
        <v>0.62526620400362076</v>
      </c>
      <c r="S1544" s="9">
        <f t="shared" si="1706"/>
        <v>0.71411442119094914</v>
      </c>
      <c r="T1544" s="9">
        <f t="shared" si="1706"/>
        <v>0.79012900700677435</v>
      </c>
      <c r="U1544" s="9">
        <f t="shared" si="1706"/>
        <v>0.8517408291943378</v>
      </c>
      <c r="V1544" s="9">
        <f t="shared" si="1706"/>
        <v>0.89918193227876186</v>
      </c>
      <c r="W1544" s="9">
        <f t="shared" si="1706"/>
        <v>0.93397207454067277</v>
      </c>
      <c r="X1544" s="9">
        <f t="shared" si="1706"/>
        <v>0.95832517412401041</v>
      </c>
      <c r="Y1544" s="9">
        <f t="shared" ref="Y1544:AF1544" si="1707">POISSON(Y3,$A$1544,TRUE)</f>
        <v>0.97463116254068005</v>
      </c>
      <c r="Z1544" s="9">
        <f t="shared" si="1707"/>
        <v>0.98509417177470959</v>
      </c>
      <c r="AA1544" s="9">
        <f t="shared" si="1707"/>
        <v>0.99153938546287179</v>
      </c>
      <c r="AB1544" s="9">
        <f t="shared" si="1707"/>
        <v>0.99535693510893719</v>
      </c>
      <c r="AC1544" s="9">
        <f t="shared" si="1707"/>
        <v>0.99753435231447074</v>
      </c>
      <c r="AD1544" s="9">
        <f t="shared" si="1707"/>
        <v>0.99873193177751418</v>
      </c>
      <c r="AE1544" s="9">
        <f t="shared" si="1707"/>
        <v>0.99936788776823382</v>
      </c>
      <c r="AF1544" s="9">
        <f t="shared" si="1707"/>
        <v>0.99969434517680322</v>
      </c>
    </row>
    <row r="1545" spans="1:32">
      <c r="A1545" s="19">
        <v>15.41</v>
      </c>
      <c r="B1545" s="9">
        <f>POISSON(B3,$A$1545,TRUE)</f>
        <v>2.0301215151831718E-7</v>
      </c>
      <c r="C1545" s="9">
        <f t="shared" ref="C1545:X1545" si="1708">POISSON(C3,$A$1545,TRUE)</f>
        <v>3.331429406415585E-6</v>
      </c>
      <c r="D1545" s="9">
        <f t="shared" si="1708"/>
        <v>2.7435884355399032E-5</v>
      </c>
      <c r="E1545" s="9">
        <f t="shared" si="1708"/>
        <v>1.5125243461001068E-4</v>
      </c>
      <c r="F1545" s="9">
        <f t="shared" si="1708"/>
        <v>6.2825569446590197E-4</v>
      </c>
      <c r="G1545" s="9">
        <f t="shared" si="1708"/>
        <v>2.0983797413417593E-3</v>
      </c>
      <c r="H1545" s="9">
        <f t="shared" si="1708"/>
        <v>5.8741483350679196E-3</v>
      </c>
      <c r="I1545" s="9">
        <f t="shared" si="1708"/>
        <v>1.4186233196399367E-2</v>
      </c>
      <c r="J1545" s="9">
        <f t="shared" si="1708"/>
        <v>3.0197386660539071E-2</v>
      </c>
      <c r="K1545" s="9">
        <f t="shared" si="1708"/>
        <v>5.7612039425249388E-2</v>
      </c>
      <c r="L1545" s="9">
        <f t="shared" si="1708"/>
        <v>9.9858019335667958E-2</v>
      </c>
      <c r="M1545" s="9">
        <f t="shared" si="1708"/>
        <v>0.15904079664653617</v>
      </c>
      <c r="N1545" s="9">
        <f t="shared" si="1708"/>
        <v>0.23504134650990946</v>
      </c>
      <c r="O1545" s="9">
        <f t="shared" si="1708"/>
        <v>0.32513122907872349</v>
      </c>
      <c r="P1545" s="9">
        <f t="shared" si="1708"/>
        <v>0.42429444982053932</v>
      </c>
      <c r="Q1545" s="9">
        <f t="shared" si="1708"/>
        <v>0.52616813192929834</v>
      </c>
      <c r="R1545" s="9">
        <f t="shared" si="1708"/>
        <v>0.6242852220102969</v>
      </c>
      <c r="S1545" s="9">
        <f t="shared" si="1708"/>
        <v>0.71322547837195494</v>
      </c>
      <c r="T1545" s="9">
        <f t="shared" si="1708"/>
        <v>0.78936822006824126</v>
      </c>
      <c r="U1545" s="9">
        <f t="shared" si="1708"/>
        <v>0.85112399109665005</v>
      </c>
      <c r="V1545" s="9">
        <f t="shared" si="1708"/>
        <v>0.89870681267403907</v>
      </c>
      <c r="W1545" s="9">
        <f t="shared" si="1708"/>
        <v>0.93362354031725658</v>
      </c>
      <c r="X1545" s="9">
        <f t="shared" si="1708"/>
        <v>0.95808112090734643</v>
      </c>
      <c r="Y1545" s="9">
        <f t="shared" ref="Y1545:AF1545" si="1709">POISSON(Y3,$A$1545,TRUE)</f>
        <v>0.97446769990270687</v>
      </c>
      <c r="Z1545" s="9">
        <f t="shared" si="1709"/>
        <v>0.98498924916597774</v>
      </c>
      <c r="AA1545" s="9">
        <f t="shared" si="1709"/>
        <v>0.99147473213185788</v>
      </c>
      <c r="AB1545" s="9">
        <f t="shared" si="1709"/>
        <v>0.99531862799740467</v>
      </c>
      <c r="AC1545" s="9">
        <f t="shared" si="1709"/>
        <v>0.99751249597103697</v>
      </c>
      <c r="AD1545" s="9">
        <f t="shared" si="1709"/>
        <v>0.99871990688081103</v>
      </c>
      <c r="AE1545" s="9">
        <f t="shared" si="1709"/>
        <v>0.99936150005734969</v>
      </c>
      <c r="AF1545" s="9">
        <f t="shared" si="1709"/>
        <v>0.99969106508569827</v>
      </c>
    </row>
    <row r="1546" spans="1:32">
      <c r="A1546" s="19">
        <v>15.42</v>
      </c>
      <c r="B1546" s="9">
        <f>POISSON(B3,$A$1546,TRUE)</f>
        <v>2.009921468597709E-7</v>
      </c>
      <c r="C1546" s="9">
        <f t="shared" ref="C1546:X1546" si="1710">POISSON(C3,$A$1546,TRUE)</f>
        <v>3.3002910514374385E-6</v>
      </c>
      <c r="D1546" s="9">
        <f t="shared" si="1710"/>
        <v>2.7195885605731252E-5</v>
      </c>
      <c r="E1546" s="9">
        <f t="shared" si="1710"/>
        <v>1.5001924161480145E-4</v>
      </c>
      <c r="F1546" s="9">
        <f t="shared" si="1710"/>
        <v>6.2350327902976714E-4</v>
      </c>
      <c r="G1546" s="9">
        <f t="shared" si="1710"/>
        <v>2.0837280504175208E-3</v>
      </c>
      <c r="H1546" s="9">
        <f t="shared" si="1710"/>
        <v>5.8365057128840474E-3</v>
      </c>
      <c r="I1546" s="9">
        <f t="shared" si="1710"/>
        <v>1.4103338792203175E-2</v>
      </c>
      <c r="J1546" s="9">
        <f t="shared" si="1710"/>
        <v>3.0037659552590773E-2</v>
      </c>
      <c r="K1546" s="9">
        <f t="shared" si="1710"/>
        <v>5.7338462455388227E-2</v>
      </c>
      <c r="L1546" s="9">
        <f t="shared" si="1710"/>
        <v>9.9436300531501848E-2</v>
      </c>
      <c r="M1546" s="9">
        <f t="shared" si="1710"/>
        <v>0.15844981536183569</v>
      </c>
      <c r="N1546" s="9">
        <f t="shared" si="1710"/>
        <v>0.23428218191881478</v>
      </c>
      <c r="O1546" s="9">
        <f t="shared" si="1710"/>
        <v>0.32423103517332369</v>
      </c>
      <c r="P1546" s="9">
        <f t="shared" si="1710"/>
        <v>0.42330327211507546</v>
      </c>
      <c r="Q1546" s="9">
        <f t="shared" si="1710"/>
        <v>0.52514953169119638</v>
      </c>
      <c r="R1546" s="9">
        <f t="shared" si="1710"/>
        <v>0.62330386435768348</v>
      </c>
      <c r="S1546" s="9">
        <f t="shared" si="1710"/>
        <v>0.71233561787046118</v>
      </c>
      <c r="T1546" s="9">
        <f t="shared" si="1710"/>
        <v>0.78860615337974094</v>
      </c>
      <c r="U1546" s="9">
        <f t="shared" si="1710"/>
        <v>0.85050571430358812</v>
      </c>
      <c r="V1546" s="9">
        <f t="shared" si="1710"/>
        <v>0.89823027577587411</v>
      </c>
      <c r="W1546" s="9">
        <f t="shared" si="1710"/>
        <v>0.93327373948552406</v>
      </c>
      <c r="X1546" s="9">
        <f t="shared" si="1710"/>
        <v>0.95783602177656069</v>
      </c>
      <c r="Y1546" s="9">
        <f t="shared" ref="Y1546:AF1546" si="1711">POISSON(Y3,$A$1546,TRUE)</f>
        <v>0.97430343016472509</v>
      </c>
      <c r="Z1546" s="9">
        <f t="shared" si="1711"/>
        <v>0.98488374005412083</v>
      </c>
      <c r="AA1546" s="9">
        <f t="shared" si="1711"/>
        <v>0.99140967519390011</v>
      </c>
      <c r="AB1546" s="9">
        <f t="shared" si="1711"/>
        <v>0.99528005672679987</v>
      </c>
      <c r="AC1546" s="9">
        <f t="shared" si="1711"/>
        <v>0.99749047462447826</v>
      </c>
      <c r="AD1546" s="9">
        <f t="shared" si="1711"/>
        <v>0.99870778333812837</v>
      </c>
      <c r="AE1546" s="9">
        <f t="shared" si="1711"/>
        <v>0.9993550557644898</v>
      </c>
      <c r="AF1546" s="9">
        <f t="shared" si="1711"/>
        <v>0.99968775379163954</v>
      </c>
    </row>
    <row r="1547" spans="1:32">
      <c r="A1547" s="19">
        <v>15.43</v>
      </c>
      <c r="B1547" s="9">
        <f>POISSON(B3,$A$1547,TRUE)</f>
        <v>1.989922415834046E-7</v>
      </c>
      <c r="C1547" s="9">
        <f t="shared" ref="C1547:X1547" si="1712">POISSON(C3,$A$1547,TRUE)</f>
        <v>3.2694425292153374E-6</v>
      </c>
      <c r="D1547" s="9">
        <f t="shared" si="1712"/>
        <v>2.6957966498295702E-5</v>
      </c>
      <c r="E1547" s="9">
        <f t="shared" si="1712"/>
        <v>1.4879594144593235E-4</v>
      </c>
      <c r="F1547" s="9">
        <f t="shared" si="1712"/>
        <v>6.1878592980644078E-4</v>
      </c>
      <c r="G1547" s="9">
        <f t="shared" si="1712"/>
        <v>2.0691750338869695E-3</v>
      </c>
      <c r="H1547" s="9">
        <f t="shared" si="1712"/>
        <v>5.7990923465473972E-3</v>
      </c>
      <c r="I1547" s="9">
        <f t="shared" si="1712"/>
        <v>1.4020895794311738E-2</v>
      </c>
      <c r="J1547" s="9">
        <f t="shared" si="1712"/>
        <v>2.987869919418721E-2</v>
      </c>
      <c r="K1547" s="9">
        <f t="shared" si="1712"/>
        <v>5.7066022134195947E-2</v>
      </c>
      <c r="L1547" s="9">
        <f t="shared" si="1712"/>
        <v>9.9016061430629354E-2</v>
      </c>
      <c r="M1547" s="9">
        <f t="shared" si="1712"/>
        <v>0.15786052564371739</v>
      </c>
      <c r="N1547" s="9">
        <f t="shared" si="1712"/>
        <v>0.2335246992110464</v>
      </c>
      <c r="O1547" s="9">
        <f t="shared" si="1712"/>
        <v>0.3233322529144223</v>
      </c>
      <c r="P1547" s="9">
        <f t="shared" si="1712"/>
        <v>0.4223130067460717</v>
      </c>
      <c r="Q1547" s="9">
        <f t="shared" si="1712"/>
        <v>0.52413120885422826</v>
      </c>
      <c r="R1547" s="9">
        <f t="shared" si="1712"/>
        <v>0.6223221375122816</v>
      </c>
      <c r="S1547" s="9">
        <f t="shared" si="1712"/>
        <v>0.71144484511191486</v>
      </c>
      <c r="T1547" s="9">
        <f t="shared" si="1712"/>
        <v>0.78784281057093397</v>
      </c>
      <c r="U1547" s="9">
        <f t="shared" si="1712"/>
        <v>0.84988600041475826</v>
      </c>
      <c r="V1547" s="9">
        <f t="shared" si="1712"/>
        <v>0.89775232137926864</v>
      </c>
      <c r="W1547" s="9">
        <f t="shared" si="1712"/>
        <v>0.93292267054509714</v>
      </c>
      <c r="X1547" s="9">
        <f t="shared" si="1712"/>
        <v>0.95758987452822131</v>
      </c>
      <c r="Y1547" s="9">
        <f t="shared" ref="Y1547:AF1547" si="1713">POISSON(Y3,$A$1547,TRUE)</f>
        <v>0.97413835093950851</v>
      </c>
      <c r="Z1547" s="9">
        <f t="shared" si="1713"/>
        <v>0.98477764223226527</v>
      </c>
      <c r="AA1547" s="9">
        <f t="shared" si="1713"/>
        <v>0.99134421281815477</v>
      </c>
      <c r="AB1547" s="9">
        <f t="shared" si="1713"/>
        <v>0.99524121990047298</v>
      </c>
      <c r="AC1547" s="9">
        <f t="shared" si="1713"/>
        <v>0.99746828728122006</v>
      </c>
      <c r="AD1547" s="9">
        <f t="shared" si="1713"/>
        <v>0.99869556048425312</v>
      </c>
      <c r="AE1547" s="9">
        <f t="shared" si="1713"/>
        <v>0.99934855446779802</v>
      </c>
      <c r="AF1547" s="9">
        <f t="shared" si="1713"/>
        <v>0.99968441104000128</v>
      </c>
    </row>
    <row r="1548" spans="1:32">
      <c r="A1548" s="19">
        <v>15.44</v>
      </c>
      <c r="B1548" s="9">
        <f>POISSON(B3,$A$1548,TRUE)</f>
        <v>1.9701223569702404E-7</v>
      </c>
      <c r="C1548" s="9">
        <f t="shared" ref="C1548:X1548" si="1714">POISSON(C3,$A$1548,TRUE)</f>
        <v>3.2388811548590749E-6</v>
      </c>
      <c r="D1548" s="9">
        <f t="shared" si="1714"/>
        <v>2.6722109210790103E-5</v>
      </c>
      <c r="E1548" s="9">
        <f t="shared" si="1714"/>
        <v>1.4758245627198184E-4</v>
      </c>
      <c r="F1548" s="9">
        <f t="shared" si="1714"/>
        <v>6.141033959281818E-4</v>
      </c>
      <c r="G1548" s="9">
        <f t="shared" si="1714"/>
        <v>2.054720057586527E-3</v>
      </c>
      <c r="H1548" s="9">
        <f t="shared" si="1714"/>
        <v>5.7619069335873366E-3</v>
      </c>
      <c r="I1548" s="9">
        <f t="shared" si="1714"/>
        <v>1.3938901985794838E-2</v>
      </c>
      <c r="J1548" s="9">
        <f t="shared" si="1714"/>
        <v>2.9720502436555305E-2</v>
      </c>
      <c r="K1548" s="9">
        <f t="shared" si="1714"/>
        <v>5.6794714765415498E-2</v>
      </c>
      <c r="L1548" s="9">
        <f t="shared" si="1714"/>
        <v>9.8597298601175637E-2</v>
      </c>
      <c r="M1548" s="9">
        <f t="shared" si="1714"/>
        <v>0.15727292536700621</v>
      </c>
      <c r="N1548" s="9">
        <f t="shared" si="1714"/>
        <v>0.23276889847237492</v>
      </c>
      <c r="O1548" s="9">
        <f t="shared" si="1714"/>
        <v>0.32243488499136663</v>
      </c>
      <c r="P1548" s="9">
        <f t="shared" si="1714"/>
        <v>0.42132365869516863</v>
      </c>
      <c r="Q1548" s="9">
        <f t="shared" si="1714"/>
        <v>0.52311316976094935</v>
      </c>
      <c r="R1548" s="9">
        <f t="shared" si="1714"/>
        <v>0.6213400479394271</v>
      </c>
      <c r="S1548" s="9">
        <f t="shared" si="1714"/>
        <v>0.71055316553211589</v>
      </c>
      <c r="T1548" s="9">
        <f t="shared" si="1714"/>
        <v>0.78707819528939971</v>
      </c>
      <c r="U1548" s="9">
        <f t="shared" si="1714"/>
        <v>0.84926485105005545</v>
      </c>
      <c r="V1548" s="9">
        <f t="shared" si="1714"/>
        <v>0.89727294929728196</v>
      </c>
      <c r="W1548" s="9">
        <f t="shared" si="1714"/>
        <v>0.93257033200857609</v>
      </c>
      <c r="X1548" s="9">
        <f t="shared" si="1714"/>
        <v>0.95734267696595698</v>
      </c>
      <c r="Y1548" s="9">
        <f t="shared" ref="Y1548:AF1548" si="1715">POISSON(Y3,$A$1548,TRUE)</f>
        <v>0.97397245984169434</v>
      </c>
      <c r="Z1548" s="9">
        <f t="shared" si="1715"/>
        <v>0.98467095349175215</v>
      </c>
      <c r="AA1548" s="9">
        <f t="shared" si="1715"/>
        <v>0.99127834317002783</v>
      </c>
      <c r="AB1548" s="9">
        <f t="shared" si="1715"/>
        <v>0.99520211611743459</v>
      </c>
      <c r="AC1548" s="9">
        <f t="shared" si="1715"/>
        <v>0.99744593294365536</v>
      </c>
      <c r="AD1548" s="9">
        <f t="shared" si="1715"/>
        <v>0.99868323765068567</v>
      </c>
      <c r="AE1548" s="9">
        <f t="shared" si="1715"/>
        <v>0.99934199574298044</v>
      </c>
      <c r="AF1548" s="9">
        <f t="shared" si="1715"/>
        <v>0.99968103657448149</v>
      </c>
    </row>
    <row r="1549" spans="1:32">
      <c r="A1549" s="19">
        <v>15.45</v>
      </c>
      <c r="B1549" s="9">
        <f>POISSON(B3,$A$1549,TRUE)</f>
        <v>1.9505193119839061E-7</v>
      </c>
      <c r="C1549" s="9">
        <f t="shared" ref="C1549:X1549" si="1716">POISSON(C3,$A$1549,TRUE)</f>
        <v>3.2086042682135255E-6</v>
      </c>
      <c r="D1549" s="9">
        <f t="shared" si="1716"/>
        <v>2.6488296071655437E-5</v>
      </c>
      <c r="E1549" s="9">
        <f t="shared" si="1716"/>
        <v>1.4637870885938128E-4</v>
      </c>
      <c r="F1549" s="9">
        <f t="shared" si="1716"/>
        <v>6.0945542825197225E-4</v>
      </c>
      <c r="G1549" s="9">
        <f t="shared" si="1716"/>
        <v>2.0403624911750789E-3</v>
      </c>
      <c r="H1549" s="9">
        <f t="shared" si="1716"/>
        <v>5.7249481782020778E-3</v>
      </c>
      <c r="I1549" s="9">
        <f t="shared" si="1716"/>
        <v>1.3857355158854527E-2</v>
      </c>
      <c r="J1549" s="9">
        <f t="shared" si="1716"/>
        <v>2.9563066140239559E-2</v>
      </c>
      <c r="K1549" s="9">
        <f t="shared" si="1716"/>
        <v>5.6524536658283879E-2</v>
      </c>
      <c r="L1549" s="9">
        <f t="shared" si="1716"/>
        <v>9.8180008608662342E-2</v>
      </c>
      <c r="M1549" s="9">
        <f t="shared" si="1716"/>
        <v>0.1566870123935121</v>
      </c>
      <c r="N1549" s="9">
        <f t="shared" si="1716"/>
        <v>0.23201477976650617</v>
      </c>
      <c r="O1549" s="9">
        <f t="shared" si="1716"/>
        <v>0.32153893406748751</v>
      </c>
      <c r="P1549" s="9">
        <f t="shared" si="1716"/>
        <v>0.42033523292107022</v>
      </c>
      <c r="Q1549" s="9">
        <f t="shared" si="1716"/>
        <v>0.52209542074026116</v>
      </c>
      <c r="R1549" s="9">
        <f t="shared" si="1716"/>
        <v>0.62035760210316671</v>
      </c>
      <c r="S1549" s="9">
        <f t="shared" si="1716"/>
        <v>0.7096605845771019</v>
      </c>
      <c r="T1549" s="9">
        <f t="shared" si="1716"/>
        <v>0.78631231120056277</v>
      </c>
      <c r="U1549" s="9">
        <f t="shared" si="1716"/>
        <v>0.84864226784963992</v>
      </c>
      <c r="V1549" s="9">
        <f t="shared" si="1716"/>
        <v>0.89679215936105239</v>
      </c>
      <c r="W1549" s="9">
        <f t="shared" si="1716"/>
        <v>0.93221672240159137</v>
      </c>
      <c r="X1549" s="9">
        <f t="shared" si="1716"/>
        <v>0.95709442690051538</v>
      </c>
      <c r="Y1549" s="9">
        <f t="shared" ref="Y1549:AF1549" si="1717">POISSON(Y3,$A$1549,TRUE)</f>
        <v>0.97380575448783602</v>
      </c>
      <c r="Z1549" s="9">
        <f t="shared" si="1717"/>
        <v>0.98456367162217373</v>
      </c>
      <c r="AA1549" s="9">
        <f t="shared" si="1717"/>
        <v>0.99121206441119447</v>
      </c>
      <c r="AB1549" s="9">
        <f t="shared" si="1717"/>
        <v>0.99516274397236248</v>
      </c>
      <c r="AC1549" s="9">
        <f t="shared" si="1717"/>
        <v>0.99742341061014206</v>
      </c>
      <c r="AD1549" s="9">
        <f t="shared" si="1717"/>
        <v>0.99867081416563108</v>
      </c>
      <c r="AE1549" s="9">
        <f t="shared" si="1717"/>
        <v>0.99933537916329684</v>
      </c>
      <c r="AF1549" s="9">
        <f t="shared" si="1717"/>
        <v>0.99967763013709465</v>
      </c>
    </row>
    <row r="1550" spans="1:32">
      <c r="A1550" s="19">
        <v>15.46</v>
      </c>
      <c r="B1550" s="9">
        <f>POISSON(B3,$A$1550,TRUE)</f>
        <v>1.9311113205542048E-7</v>
      </c>
      <c r="C1550" s="9">
        <f t="shared" ref="C1550:X1550" si="1718">POISSON(C3,$A$1550,TRUE)</f>
        <v>3.1786092336322215E-6</v>
      </c>
      <c r="D1550" s="9">
        <f t="shared" si="1718"/>
        <v>2.625650955882089E-5</v>
      </c>
      <c r="E1550" s="9">
        <f t="shared" si="1718"/>
        <v>1.4518462256795983E-4</v>
      </c>
      <c r="F1550" s="9">
        <f t="shared" si="1718"/>
        <v>6.0484177934828193E-4</v>
      </c>
      <c r="G1550" s="9">
        <f t="shared" si="1718"/>
        <v>2.026101708113038E-3</v>
      </c>
      <c r="H1550" s="9">
        <f t="shared" si="1718"/>
        <v>5.6882147912302268E-3</v>
      </c>
      <c r="I1550" s="9">
        <f t="shared" si="1718"/>
        <v>1.3776253114800473E-2</v>
      </c>
      <c r="J1550" s="9">
        <f t="shared" si="1718"/>
        <v>2.9406387175099975E-2</v>
      </c>
      <c r="K1550" s="9">
        <f t="shared" si="1718"/>
        <v>5.6255484127570018E-2</v>
      </c>
      <c r="L1550" s="9">
        <f t="shared" si="1718"/>
        <v>9.7764188016088716E-2</v>
      </c>
      <c r="M1550" s="9">
        <f t="shared" si="1718"/>
        <v>0.15610278457213403</v>
      </c>
      <c r="N1550" s="9">
        <f t="shared" si="1718"/>
        <v>0.23126234313517249</v>
      </c>
      <c r="O1550" s="9">
        <f t="shared" si="1718"/>
        <v>0.32064440278013978</v>
      </c>
      <c r="P1550" s="9">
        <f t="shared" si="1718"/>
        <v>0.41934773435951045</v>
      </c>
      <c r="Q1550" s="9">
        <f t="shared" si="1718"/>
        <v>0.52107796810731566</v>
      </c>
      <c r="R1550" s="9">
        <f t="shared" si="1718"/>
        <v>0.61937480646613241</v>
      </c>
      <c r="S1550" s="9">
        <f t="shared" si="1718"/>
        <v>0.70876710770303275</v>
      </c>
      <c r="T1550" s="9">
        <f t="shared" si="1718"/>
        <v>0.78554516198761482</v>
      </c>
      <c r="U1550" s="9">
        <f t="shared" si="1718"/>
        <v>0.84801825247391172</v>
      </c>
      <c r="V1550" s="9">
        <f t="shared" si="1718"/>
        <v>0.89630995141981917</v>
      </c>
      <c r="W1550" s="9">
        <f t="shared" si="1718"/>
        <v>0.93186184026285379</v>
      </c>
      <c r="X1550" s="9">
        <f t="shared" si="1718"/>
        <v>0.95684512214982276</v>
      </c>
      <c r="Y1550" s="9">
        <f t="shared" ref="Y1550:AF1550" si="1719">POISSON(Y3,$A$1550,TRUE)</f>
        <v>0.97363823249645498</v>
      </c>
      <c r="Z1550" s="9">
        <f t="shared" si="1719"/>
        <v>0.98445579441141051</v>
      </c>
      <c r="AA1550" s="9">
        <f t="shared" si="1719"/>
        <v>0.99114537469961905</v>
      </c>
      <c r="AB1550" s="9">
        <f t="shared" si="1719"/>
        <v>0.99512310205560772</v>
      </c>
      <c r="AC1550" s="9">
        <f t="shared" si="1719"/>
        <v>0.99740071927499963</v>
      </c>
      <c r="AD1550" s="9">
        <f t="shared" si="1719"/>
        <v>0.99865828935399248</v>
      </c>
      <c r="AE1550" s="9">
        <f t="shared" si="1719"/>
        <v>0.99932870429955212</v>
      </c>
      <c r="AF1550" s="9">
        <f t="shared" si="1719"/>
        <v>0.99967419146816394</v>
      </c>
    </row>
    <row r="1551" spans="1:32">
      <c r="A1551" s="19">
        <v>15.47</v>
      </c>
      <c r="B1551" s="9">
        <f>POISSON(B3,$A$1551,TRUE)</f>
        <v>1.9118964418658274E-7</v>
      </c>
      <c r="C1551" s="9">
        <f t="shared" ref="C1551:X1551" si="1720">POISSON(C3,$A$1551,TRUE)</f>
        <v>3.1488934397530174E-6</v>
      </c>
      <c r="D1551" s="9">
        <f t="shared" si="1720"/>
        <v>2.6026732298459391E-5</v>
      </c>
      <c r="E1551" s="9">
        <f t="shared" si="1720"/>
        <v>1.4400012134652192E-4</v>
      </c>
      <c r="F1551" s="9">
        <f t="shared" si="1720"/>
        <v>6.0026220348990381E-4</v>
      </c>
      <c r="G1551" s="9">
        <f t="shared" si="1720"/>
        <v>2.0119370856415278E-3</v>
      </c>
      <c r="H1551" s="9">
        <f t="shared" si="1720"/>
        <v>5.6517054901224642E-3</v>
      </c>
      <c r="I1551" s="9">
        <f t="shared" si="1720"/>
        <v>1.3695593664025337E-2</v>
      </c>
      <c r="J1551" s="9">
        <f t="shared" si="1720"/>
        <v>2.9250462420310007E-2</v>
      </c>
      <c r="K1551" s="9">
        <f t="shared" si="1720"/>
        <v>5.5987553493612681E-2</v>
      </c>
      <c r="L1551" s="9">
        <f t="shared" si="1720"/>
        <v>9.7349833384011902E-2</v>
      </c>
      <c r="M1551" s="9">
        <f t="shared" si="1720"/>
        <v>0.15552023973896423</v>
      </c>
      <c r="N1551" s="9">
        <f t="shared" si="1720"/>
        <v>0.23051158859822371</v>
      </c>
      <c r="O1551" s="9">
        <f t="shared" si="1720"/>
        <v>0.3197512937407424</v>
      </c>
      <c r="P1551" s="9">
        <f t="shared" si="1720"/>
        <v>0.41836116792322531</v>
      </c>
      <c r="Q1551" s="9">
        <f t="shared" si="1720"/>
        <v>0.52006081816342653</v>
      </c>
      <c r="R1551" s="9">
        <f t="shared" si="1720"/>
        <v>0.61839166748942076</v>
      </c>
      <c r="S1551" s="9">
        <f t="shared" si="1720"/>
        <v>0.70787274037607584</v>
      </c>
      <c r="T1551" s="9">
        <f t="shared" si="1720"/>
        <v>0.78477675135143965</v>
      </c>
      <c r="U1551" s="9">
        <f t="shared" si="1720"/>
        <v>0.84739280660348604</v>
      </c>
      <c r="V1551" s="9">
        <f t="shared" si="1720"/>
        <v>0.89582632534094375</v>
      </c>
      <c r="W1551" s="9">
        <f t="shared" si="1720"/>
        <v>0.93150568414420443</v>
      </c>
      <c r="X1551" s="9">
        <f t="shared" si="1720"/>
        <v>0.95659476053904258</v>
      </c>
      <c r="Y1551" s="9">
        <f t="shared" ref="Y1551:AF1551" si="1721">POISSON(Y3,$A$1551,TRUE)</f>
        <v>0.9734698914880926</v>
      </c>
      <c r="Z1551" s="9">
        <f t="shared" si="1721"/>
        <v>0.98434731964566757</v>
      </c>
      <c r="AA1551" s="9">
        <f t="shared" si="1721"/>
        <v>0.991078272189575</v>
      </c>
      <c r="AB1551" s="9">
        <f t="shared" si="1721"/>
        <v>0.99508318895319992</v>
      </c>
      <c r="AC1551" s="9">
        <f t="shared" si="1721"/>
        <v>0.99737785792850664</v>
      </c>
      <c r="AD1551" s="9">
        <f t="shared" si="1721"/>
        <v>0.99864566253736342</v>
      </c>
      <c r="AE1551" s="9">
        <f t="shared" si="1721"/>
        <v>0.99932197072008822</v>
      </c>
      <c r="AF1551" s="9">
        <f t="shared" si="1721"/>
        <v>0.9996707203063131</v>
      </c>
    </row>
    <row r="1552" spans="1:32">
      <c r="A1552" s="19">
        <v>15.48</v>
      </c>
      <c r="B1552" s="9">
        <f>POISSON(B3,$A$1552,TRUE)</f>
        <v>1.8928727544148886E-7</v>
      </c>
      <c r="C1552" s="9">
        <f t="shared" ref="C1552:X1552" si="1722">POISSON(C3,$A$1552,TRUE)</f>
        <v>3.1194542992757366E-6</v>
      </c>
      <c r="D1552" s="9">
        <f t="shared" si="1722"/>
        <v>2.5798947063752812E-5</v>
      </c>
      <c r="E1552" s="9">
        <f t="shared" si="1722"/>
        <v>1.4282512972845453E-4</v>
      </c>
      <c r="F1552" s="9">
        <f t="shared" si="1722"/>
        <v>5.9571645664085017E-4</v>
      </c>
      <c r="G1552" s="9">
        <f t="shared" si="1722"/>
        <v>1.9978680047616267E-3</v>
      </c>
      <c r="H1552" s="9">
        <f t="shared" si="1722"/>
        <v>5.6154189989132321E-3</v>
      </c>
      <c r="I1552" s="9">
        <f t="shared" si="1722"/>
        <v>1.3615374625979925E-2</v>
      </c>
      <c r="J1552" s="9">
        <f t="shared" si="1722"/>
        <v>2.9095288764353969E-2</v>
      </c>
      <c r="K1552" s="9">
        <f t="shared" si="1722"/>
        <v>5.5720741082357333E-2</v>
      </c>
      <c r="L1552" s="9">
        <f t="shared" si="1722"/>
        <v>9.6936941270626562E-2</v>
      </c>
      <c r="M1552" s="9">
        <f t="shared" si="1722"/>
        <v>0.15493937571739089</v>
      </c>
      <c r="N1552" s="9">
        <f t="shared" si="1722"/>
        <v>0.22976251615371684</v>
      </c>
      <c r="O1552" s="9">
        <f t="shared" si="1722"/>
        <v>0.31885960953481879</v>
      </c>
      <c r="P1552" s="9">
        <f t="shared" si="1722"/>
        <v>0.41737553850192294</v>
      </c>
      <c r="Q1552" s="9">
        <f t="shared" si="1722"/>
        <v>0.5190439771959745</v>
      </c>
      <c r="R1552" s="9">
        <f t="shared" si="1722"/>
        <v>0.61740819163246941</v>
      </c>
      <c r="S1552" s="9">
        <f t="shared" si="1722"/>
        <v>0.70697748807228944</v>
      </c>
      <c r="T1552" s="9">
        <f t="shared" si="1722"/>
        <v>0.78400708301053468</v>
      </c>
      <c r="U1552" s="9">
        <f t="shared" si="1722"/>
        <v>0.84676593193916838</v>
      </c>
      <c r="V1552" s="9">
        <f t="shared" si="1722"/>
        <v>0.8953412810099306</v>
      </c>
      <c r="W1552" s="9">
        <f t="shared" si="1722"/>
        <v>0.93114825261066392</v>
      </c>
      <c r="X1552" s="9">
        <f t="shared" si="1722"/>
        <v>0.95634333990063447</v>
      </c>
      <c r="Y1552" s="9">
        <f t="shared" ref="Y1552:AF1552" si="1723">POISSON(Y3,$A$1552,TRUE)</f>
        <v>0.97330072908536247</v>
      </c>
      <c r="Z1552" s="9">
        <f t="shared" si="1723"/>
        <v>0.98423824510951208</v>
      </c>
      <c r="AA1552" s="9">
        <f t="shared" si="1723"/>
        <v>0.99101075503166558</v>
      </c>
      <c r="AB1552" s="9">
        <f t="shared" si="1723"/>
        <v>0.99504300324685535</v>
      </c>
      <c r="AC1552" s="9">
        <f t="shared" si="1723"/>
        <v>0.99735482555689747</v>
      </c>
      <c r="AD1552" s="9">
        <f t="shared" si="1723"/>
        <v>0.99863293303402079</v>
      </c>
      <c r="AE1552" s="9">
        <f t="shared" si="1723"/>
        <v>0.99931517799077485</v>
      </c>
      <c r="AF1552" s="9">
        <f t="shared" si="1723"/>
        <v>0.9996672163884599</v>
      </c>
    </row>
    <row r="1553" spans="1:32">
      <c r="A1553" s="19">
        <v>15.49</v>
      </c>
      <c r="B1553" s="9">
        <f>POISSON(B3,$A$1553,TRUE)</f>
        <v>1.8740383558167906E-7</v>
      </c>
      <c r="C1553" s="9">
        <f t="shared" ref="C1553:X1553" si="1724">POISSON(C3,$A$1553,TRUE)</f>
        <v>3.090289248741888E-6</v>
      </c>
      <c r="D1553" s="9">
        <f t="shared" si="1724"/>
        <v>2.5573136773667706E-5</v>
      </c>
      <c r="E1553" s="9">
        <f t="shared" si="1724"/>
        <v>1.4165957282736801E-4</v>
      </c>
      <c r="F1553" s="9">
        <f t="shared" si="1724"/>
        <v>5.912042964453224E-4</v>
      </c>
      <c r="G1553" s="9">
        <f t="shared" si="1724"/>
        <v>1.9838938502137449E-3</v>
      </c>
      <c r="H1553" s="9">
        <f t="shared" si="1724"/>
        <v>5.5793540481925575E-3</v>
      </c>
      <c r="I1553" s="9">
        <f t="shared" si="1724"/>
        <v>1.353559382914853E-2</v>
      </c>
      <c r="J1553" s="9">
        <f t="shared" si="1724"/>
        <v>2.8940863105024524E-2</v>
      </c>
      <c r="K1553" s="9">
        <f t="shared" si="1724"/>
        <v>5.5455043225393304E-2</v>
      </c>
      <c r="L1553" s="9">
        <f t="shared" si="1724"/>
        <v>9.6525508231844567E-2</v>
      </c>
      <c r="M1553" s="9">
        <f t="shared" si="1724"/>
        <v>0.15436019031820192</v>
      </c>
      <c r="N1553" s="9">
        <f t="shared" si="1724"/>
        <v>0.22901512577800814</v>
      </c>
      <c r="O1553" s="9">
        <f t="shared" si="1724"/>
        <v>0.31796935272203875</v>
      </c>
      <c r="P1553" s="9">
        <f t="shared" si="1724"/>
        <v>0.41639085096225542</v>
      </c>
      <c r="Q1553" s="9">
        <f t="shared" si="1724"/>
        <v>0.51802745147831919</v>
      </c>
      <c r="R1553" s="9">
        <f t="shared" si="1724"/>
        <v>0.61642438535293353</v>
      </c>
      <c r="S1553" s="9">
        <f t="shared" si="1724"/>
        <v>0.70608135627750857</v>
      </c>
      <c r="T1553" s="9">
        <f t="shared" si="1724"/>
        <v>0.78323616070093471</v>
      </c>
      <c r="U1553" s="9">
        <f t="shared" si="1724"/>
        <v>0.84613763020192767</v>
      </c>
      <c r="V1553" s="9">
        <f t="shared" si="1724"/>
        <v>0.89485481833044678</v>
      </c>
      <c r="W1553" s="9">
        <f t="shared" si="1724"/>
        <v>0.9307895442404831</v>
      </c>
      <c r="X1553" s="9">
        <f t="shared" si="1724"/>
        <v>0.95609085807441307</v>
      </c>
      <c r="Y1553" s="9">
        <f t="shared" ref="Y1553:AF1553" si="1725">POISSON(Y3,$A$1553,TRUE)</f>
        <v>0.97313074291300339</v>
      </c>
      <c r="Z1553" s="9">
        <f t="shared" si="1725"/>
        <v>0.98412856858591025</v>
      </c>
      <c r="AA1553" s="9">
        <f t="shared" si="1725"/>
        <v>0.99094282137284329</v>
      </c>
      <c r="AB1553" s="9">
        <f t="shared" si="1725"/>
        <v>0.99500254351398154</v>
      </c>
      <c r="AC1553" s="9">
        <f t="shared" si="1725"/>
        <v>0.9973316211423604</v>
      </c>
      <c r="AD1553" s="9">
        <f t="shared" si="1725"/>
        <v>0.99862010015891722</v>
      </c>
      <c r="AE1553" s="9">
        <f t="shared" si="1725"/>
        <v>0.99930832567500216</v>
      </c>
      <c r="AF1553" s="9">
        <f t="shared" si="1725"/>
        <v>0.99966367944980739</v>
      </c>
    </row>
    <row r="1554" spans="1:32">
      <c r="A1554" s="19">
        <v>15.5</v>
      </c>
      <c r="B1554" s="9">
        <f>POISSON(B3,$A$1554,TRUE)</f>
        <v>1.8553913626159784E-7</v>
      </c>
      <c r="C1554" s="9">
        <f t="shared" ref="C1554:X1554" si="1726">POISSON(C3,$A$1554,TRUE)</f>
        <v>3.0613957483163641E-6</v>
      </c>
      <c r="D1554" s="9">
        <f t="shared" si="1726"/>
        <v>2.5349284491740804E-5</v>
      </c>
      <c r="E1554" s="9">
        <f t="shared" si="1726"/>
        <v>1.4050337633276705E-4</v>
      </c>
      <c r="F1554" s="9">
        <f t="shared" si="1726"/>
        <v>5.8672548221674382E-4</v>
      </c>
      <c r="G1554" s="9">
        <f t="shared" si="1726"/>
        <v>1.9700140104570718E-3</v>
      </c>
      <c r="H1554" s="9">
        <f t="shared" si="1726"/>
        <v>5.5435093750779195E-3</v>
      </c>
      <c r="I1554" s="9">
        <f t="shared" si="1726"/>
        <v>1.3456249111024084E-2</v>
      </c>
      <c r="J1554" s="9">
        <f t="shared" si="1726"/>
        <v>2.8787182349419772E-2</v>
      </c>
      <c r="K1554" s="9">
        <f t="shared" si="1726"/>
        <v>5.5190456259990132E-2</v>
      </c>
      <c r="L1554" s="9">
        <f t="shared" si="1726"/>
        <v>9.6115530821374168E-2</v>
      </c>
      <c r="M1554" s="9">
        <f t="shared" si="1726"/>
        <v>0.15378268133968806</v>
      </c>
      <c r="N1554" s="9">
        <f t="shared" si="1726"/>
        <v>0.22826941742584353</v>
      </c>
      <c r="O1554" s="9">
        <f t="shared" si="1726"/>
        <v>0.31708052583625962</v>
      </c>
      <c r="P1554" s="9">
        <f t="shared" si="1726"/>
        <v>0.41540711014779158</v>
      </c>
      <c r="Q1554" s="9">
        <f t="shared" si="1726"/>
        <v>0.51701124726970826</v>
      </c>
      <c r="R1554" s="9">
        <f t="shared" si="1726"/>
        <v>0.61544025510656475</v>
      </c>
      <c r="S1554" s="9">
        <f t="shared" si="1726"/>
        <v>0.70518435048722816</v>
      </c>
      <c r="T1554" s="9">
        <f t="shared" si="1726"/>
        <v>0.78246398817613283</v>
      </c>
      <c r="U1554" s="9">
        <f t="shared" si="1726"/>
        <v>0.84550790313287061</v>
      </c>
      <c r="V1554" s="9">
        <f t="shared" si="1726"/>
        <v>0.89436693722434268</v>
      </c>
      <c r="W1554" s="9">
        <f t="shared" si="1726"/>
        <v>0.93042955762519097</v>
      </c>
      <c r="X1554" s="9">
        <f t="shared" si="1726"/>
        <v>0.95583731290760698</v>
      </c>
      <c r="Y1554" s="9">
        <f t="shared" ref="Y1554:AF1554" si="1727">POISSON(Y3,$A$1554,TRUE)</f>
        <v>0.97295993059793051</v>
      </c>
      <c r="Z1554" s="9">
        <f t="shared" si="1727"/>
        <v>0.98401828785626466</v>
      </c>
      <c r="AA1554" s="9">
        <f t="shared" si="1727"/>
        <v>0.99087446935643175</v>
      </c>
      <c r="AB1554" s="9">
        <f t="shared" si="1727"/>
        <v>0.99496180832768522</v>
      </c>
      <c r="AC1554" s="9">
        <f t="shared" si="1727"/>
        <v>0.9973082436630345</v>
      </c>
      <c r="AD1554" s="9">
        <f t="shared" si="1727"/>
        <v>0.99860716322367415</v>
      </c>
      <c r="AE1554" s="9">
        <f t="shared" si="1727"/>
        <v>0.99930141333367128</v>
      </c>
      <c r="AF1554" s="9">
        <f t="shared" si="1727"/>
        <v>0.99966010922383641</v>
      </c>
    </row>
    <row r="1555" spans="1:32">
      <c r="A1555" s="19">
        <v>15.51</v>
      </c>
      <c r="B1555" s="9">
        <f>POISSON(B3,$A$1555,TRUE)</f>
        <v>1.8369299100975919E-7</v>
      </c>
      <c r="C1555" s="9">
        <f t="shared" ref="C1555:X1555" si="1728">POISSON(C3,$A$1555,TRUE)</f>
        <v>3.0327712815711237E-6</v>
      </c>
      <c r="D1555" s="9">
        <f t="shared" si="1728"/>
        <v>2.5127373424874507E-5</v>
      </c>
      <c r="E1555" s="9">
        <f t="shared" si="1728"/>
        <v>1.3935646650575301E-4</v>
      </c>
      <c r="F1555" s="9">
        <f t="shared" si="1728"/>
        <v>5.8227977492685944E-4</v>
      </c>
      <c r="G1555" s="9">
        <f t="shared" si="1728"/>
        <v>1.9562278776491314E-3</v>
      </c>
      <c r="H1555" s="9">
        <f t="shared" si="1728"/>
        <v>5.5078837231862052E-3</v>
      </c>
      <c r="I1555" s="9">
        <f t="shared" si="1728"/>
        <v>1.337733831808335E-2</v>
      </c>
      <c r="J1555" s="9">
        <f t="shared" si="1728"/>
        <v>2.8634243413940181E-2</v>
      </c>
      <c r="K1555" s="9">
        <f t="shared" si="1728"/>
        <v>5.4926976529133482E-2</v>
      </c>
      <c r="L1555" s="9">
        <f t="shared" si="1728"/>
        <v>9.5707005590798228E-2</v>
      </c>
      <c r="M1555" s="9">
        <f t="shared" si="1728"/>
        <v>0.15320684656774558</v>
      </c>
      <c r="N1555" s="9">
        <f t="shared" si="1728"/>
        <v>0.22752539103045005</v>
      </c>
      <c r="O1555" s="9">
        <f t="shared" si="1728"/>
        <v>0.31619313138556882</v>
      </c>
      <c r="P1555" s="9">
        <f t="shared" si="1728"/>
        <v>0.41442432087898962</v>
      </c>
      <c r="Q1555" s="9">
        <f t="shared" si="1728"/>
        <v>0.51599537081518698</v>
      </c>
      <c r="R1555" s="9">
        <f t="shared" si="1728"/>
        <v>0.61445580734708871</v>
      </c>
      <c r="S1555" s="9">
        <f t="shared" si="1728"/>
        <v>0.70428647620648788</v>
      </c>
      <c r="T1555" s="9">
        <f t="shared" si="1728"/>
        <v>0.78169056920700375</v>
      </c>
      <c r="U1555" s="9">
        <f t="shared" si="1728"/>
        <v>0.84487675249321403</v>
      </c>
      <c r="V1555" s="9">
        <f t="shared" si="1728"/>
        <v>0.89387763763167039</v>
      </c>
      <c r="W1555" s="9">
        <f t="shared" si="1728"/>
        <v>0.93006829136964453</v>
      </c>
      <c r="X1555" s="9">
        <f t="shared" si="1728"/>
        <v>0.95558270225491626</v>
      </c>
      <c r="Y1555" s="9">
        <f t="shared" ref="Y1555:AF1555" si="1729">POISSON(Y3,$A$1555,TRUE)</f>
        <v>0.97278828976928866</v>
      </c>
      <c r="Z1555" s="9">
        <f t="shared" si="1729"/>
        <v>0.9839074007004518</v>
      </c>
      <c r="AA1555" s="9">
        <f t="shared" si="1729"/>
        <v>0.99080569712214539</v>
      </c>
      <c r="AB1555" s="9">
        <f t="shared" si="1729"/>
        <v>0.99492079625677876</v>
      </c>
      <c r="AC1555" s="9">
        <f t="shared" si="1729"/>
        <v>0.99728469209300707</v>
      </c>
      <c r="AD1555" s="9">
        <f t="shared" si="1729"/>
        <v>0.99859412153657501</v>
      </c>
      <c r="AE1555" s="9">
        <f t="shared" si="1729"/>
        <v>0.99929444052518668</v>
      </c>
      <c r="AF1555" s="9">
        <f t="shared" si="1729"/>
        <v>0.99965650544229878</v>
      </c>
    </row>
    <row r="1556" spans="1:32">
      <c r="A1556" s="19">
        <v>15.52</v>
      </c>
      <c r="B1556" s="9">
        <f>POISSON(B3,$A$1556,TRUE)</f>
        <v>1.8186521521009957E-7</v>
      </c>
      <c r="C1556" s="9">
        <f t="shared" ref="C1556:X1556" si="1730">POISSON(C3,$A$1556,TRUE)</f>
        <v>3.004413355270845E-6</v>
      </c>
      <c r="D1556" s="9">
        <f t="shared" si="1730"/>
        <v>2.4907386922142228E-5</v>
      </c>
      <c r="E1556" s="9">
        <f t="shared" si="1730"/>
        <v>1.3821877017475685E-4</v>
      </c>
      <c r="F1556" s="9">
        <f t="shared" si="1730"/>
        <v>5.7786693719490145E-4</v>
      </c>
      <c r="G1556" s="9">
        <f t="shared" si="1730"/>
        <v>1.9425348476254304E-3</v>
      </c>
      <c r="H1556" s="9">
        <f t="shared" si="1730"/>
        <v>5.4724758426057327E-3</v>
      </c>
      <c r="I1556" s="9">
        <f t="shared" si="1730"/>
        <v>1.3298859305762061E-2</v>
      </c>
      <c r="J1556" s="9">
        <f t="shared" si="1730"/>
        <v>2.8482043224285322E-2</v>
      </c>
      <c r="K1556" s="9">
        <f t="shared" si="1730"/>
        <v>5.4664600381561013E-2</v>
      </c>
      <c r="L1556" s="9">
        <f t="shared" si="1730"/>
        <v>9.5299929089652902E-2</v>
      </c>
      <c r="M1556" s="9">
        <f t="shared" si="1730"/>
        <v>0.15263268377597883</v>
      </c>
      <c r="N1556" s="9">
        <f t="shared" si="1730"/>
        <v>0.2267830465036271</v>
      </c>
      <c r="O1556" s="9">
        <f t="shared" si="1730"/>
        <v>0.31530717185232721</v>
      </c>
      <c r="P1556" s="9">
        <f t="shared" si="1730"/>
        <v>0.41344248795317162</v>
      </c>
      <c r="Q1556" s="9">
        <f t="shared" si="1730"/>
        <v>0.51497982834551237</v>
      </c>
      <c r="R1556" s="9">
        <f t="shared" si="1730"/>
        <v>0.61347104852608259</v>
      </c>
      <c r="S1556" s="9">
        <f t="shared" si="1730"/>
        <v>0.70338773894975648</v>
      </c>
      <c r="T1556" s="9">
        <f t="shared" si="1730"/>
        <v>0.7809159075817238</v>
      </c>
      <c r="U1556" s="9">
        <f t="shared" si="1730"/>
        <v>0.84424418006425728</v>
      </c>
      <c r="V1556" s="9">
        <f t="shared" si="1730"/>
        <v>0.89338691951070337</v>
      </c>
      <c r="W1556" s="9">
        <f t="shared" si="1730"/>
        <v>0.92970574409207674</v>
      </c>
      <c r="X1556" s="9">
        <f t="shared" si="1730"/>
        <v>0.95532702397857283</v>
      </c>
      <c r="Y1556" s="9">
        <f t="shared" ref="Y1556:AF1556" si="1731">POISSON(Y3,$A$1556,TRUE)</f>
        <v>0.97261581805850417</v>
      </c>
      <c r="Z1556" s="9">
        <f t="shared" si="1731"/>
        <v>0.98379590489685975</v>
      </c>
      <c r="AA1556" s="9">
        <f t="shared" si="1731"/>
        <v>0.99073650280611092</v>
      </c>
      <c r="AB1556" s="9">
        <f t="shared" si="1731"/>
        <v>0.99487950586578688</v>
      </c>
      <c r="AC1556" s="9">
        <f t="shared" si="1731"/>
        <v>0.99726096540231191</v>
      </c>
      <c r="AD1556" s="9">
        <f t="shared" si="1731"/>
        <v>0.99858097440255711</v>
      </c>
      <c r="AE1556" s="9">
        <f t="shared" si="1731"/>
        <v>0.99928740680544692</v>
      </c>
      <c r="AF1556" s="9">
        <f t="shared" si="1731"/>
        <v>0.99965286783520868</v>
      </c>
    </row>
    <row r="1557" spans="1:32">
      <c r="A1557" s="19">
        <v>15.53</v>
      </c>
      <c r="B1557" s="9">
        <f>POISSON(B3,$A$1557,TRUE)</f>
        <v>1.8005562608351578E-7</v>
      </c>
      <c r="C1557" s="9">
        <f t="shared" ref="C1557:X1557" si="1732">POISSON(C3,$A$1557,TRUE)</f>
        <v>2.976319499160516E-6</v>
      </c>
      <c r="D1557" s="9">
        <f t="shared" si="1732"/>
        <v>2.4689308473603422E-5</v>
      </c>
      <c r="E1557" s="9">
        <f t="shared" si="1732"/>
        <v>1.3709021473130284E-4</v>
      </c>
      <c r="F1557" s="9">
        <f t="shared" si="1732"/>
        <v>5.7348673327682078E-4</v>
      </c>
      <c r="G1557" s="9">
        <f t="shared" si="1732"/>
        <v>1.9289343198791995E-3</v>
      </c>
      <c r="H1557" s="9">
        <f t="shared" si="1732"/>
        <v>5.4372844898683574E-3</v>
      </c>
      <c r="I1557" s="9">
        <f t="shared" si="1732"/>
        <v>1.3220809938430018E-2</v>
      </c>
      <c r="J1557" s="9">
        <f t="shared" si="1732"/>
        <v>2.833057871545033E-2</v>
      </c>
      <c r="K1557" s="9">
        <f t="shared" si="1732"/>
        <v>5.4403324171797628E-2</v>
      </c>
      <c r="L1557" s="9">
        <f t="shared" si="1732"/>
        <v>9.4894297865504934E-2</v>
      </c>
      <c r="M1557" s="9">
        <f t="shared" si="1732"/>
        <v>0.15206019072580262</v>
      </c>
      <c r="N1557" s="9">
        <f t="shared" si="1732"/>
        <v>0.22604238373583796</v>
      </c>
      <c r="O1557" s="9">
        <f t="shared" si="1732"/>
        <v>0.31442264969321099</v>
      </c>
      <c r="P1557" s="9">
        <f t="shared" si="1732"/>
        <v>0.41246161614449645</v>
      </c>
      <c r="Q1557" s="9">
        <f t="shared" si="1732"/>
        <v>0.51396462607706106</v>
      </c>
      <c r="R1557" s="9">
        <f t="shared" si="1732"/>
        <v>0.6124859850928569</v>
      </c>
      <c r="S1557" s="9">
        <f t="shared" si="1732"/>
        <v>0.70248814424081574</v>
      </c>
      <c r="T1557" s="9">
        <f t="shared" si="1732"/>
        <v>0.78014000710569387</v>
      </c>
      <c r="U1557" s="9">
        <f t="shared" si="1732"/>
        <v>0.84361018764735451</v>
      </c>
      <c r="V1557" s="9">
        <f t="shared" si="1732"/>
        <v>0.89289478283795409</v>
      </c>
      <c r="W1557" s="9">
        <f t="shared" si="1732"/>
        <v>0.92934191442414515</v>
      </c>
      <c r="X1557" s="9">
        <f t="shared" si="1732"/>
        <v>0.95507027594839722</v>
      </c>
      <c r="Y1557" s="9">
        <f t="shared" ref="Y1557:AF1557" si="1733">POISSON(Y3,$A$1557,TRUE)</f>
        <v>0.97244251309933794</v>
      </c>
      <c r="Z1557" s="9">
        <f t="shared" si="1733"/>
        <v>0.9836837982224258</v>
      </c>
      <c r="AA1557" s="9">
        <f t="shared" si="1733"/>
        <v>0.99066688454088792</v>
      </c>
      <c r="AB1557" s="9">
        <f t="shared" si="1733"/>
        <v>0.99483793571495405</v>
      </c>
      <c r="AC1557" s="9">
        <f t="shared" si="1733"/>
        <v>0.99723706255692612</v>
      </c>
      <c r="AD1557" s="9">
        <f t="shared" si="1733"/>
        <v>0.99856772112320558</v>
      </c>
      <c r="AE1557" s="9">
        <f t="shared" si="1733"/>
        <v>0.99928031172783738</v>
      </c>
      <c r="AF1557" s="9">
        <f t="shared" si="1733"/>
        <v>0.99964919613083514</v>
      </c>
    </row>
    <row r="1558" spans="1:32">
      <c r="A1558" s="19">
        <v>15.54</v>
      </c>
      <c r="B1558" s="9">
        <f>POISSON(B3,$A$1558,TRUE)</f>
        <v>1.782640426695872E-7</v>
      </c>
      <c r="C1558" s="9">
        <f t="shared" ref="C1558:AD1558" si="1734">POISSON(C3,$A$1558,TRUE)</f>
        <v>2.948487265754972E-6</v>
      </c>
      <c r="D1558" s="9">
        <f t="shared" si="1734"/>
        <v>2.4473121709128413E-5</v>
      </c>
      <c r="E1558" s="9">
        <f t="shared" si="1734"/>
        <v>1.359707281258028E-4</v>
      </c>
      <c r="F1558" s="9">
        <f t="shared" si="1734"/>
        <v>5.691389290545829E-4</v>
      </c>
      <c r="G1558" s="9">
        <f t="shared" si="1734"/>
        <v>1.9154256975412313E-3</v>
      </c>
      <c r="H1558" s="9">
        <f t="shared" si="1734"/>
        <v>5.4023084279216501E-3</v>
      </c>
      <c r="I1558" s="9">
        <f t="shared" si="1734"/>
        <v>1.3143188089366179E-2</v>
      </c>
      <c r="J1558" s="9">
        <f t="shared" si="1734"/>
        <v>2.8179846831722179E-2</v>
      </c>
      <c r="K1558" s="9">
        <f t="shared" si="1734"/>
        <v>5.4143144260190214E-2</v>
      </c>
      <c r="L1558" s="9">
        <f t="shared" si="1734"/>
        <v>9.4490108464029471E-2</v>
      </c>
      <c r="M1558" s="9">
        <f t="shared" si="1734"/>
        <v>0.15148936516654429</v>
      </c>
      <c r="N1558" s="9">
        <f t="shared" si="1734"/>
        <v>0.22530340259630102</v>
      </c>
      <c r="O1558" s="9">
        <f t="shared" si="1734"/>
        <v>0.31353956733925625</v>
      </c>
      <c r="P1558" s="9">
        <f t="shared" si="1734"/>
        <v>0.41148171020393659</v>
      </c>
      <c r="Q1558" s="9">
        <f t="shared" si="1734"/>
        <v>0.51294977021174526</v>
      </c>
      <c r="R1558" s="9">
        <f t="shared" si="1734"/>
        <v>0.61150062349432999</v>
      </c>
      <c r="S1558" s="9">
        <f t="shared" si="1734"/>
        <v>0.70158769761264494</v>
      </c>
      <c r="T1558" s="9">
        <f t="shared" si="1734"/>
        <v>0.77936287160145734</v>
      </c>
      <c r="U1558" s="9">
        <f t="shared" si="1734"/>
        <v>0.84297477706388568</v>
      </c>
      <c r="V1558" s="9">
        <f t="shared" si="1734"/>
        <v>0.89240122760819274</v>
      </c>
      <c r="W1558" s="9">
        <f t="shared" si="1734"/>
        <v>0.92897680101097979</v>
      </c>
      <c r="X1558" s="9">
        <f t="shared" si="1734"/>
        <v>0.9548124560418576</v>
      </c>
      <c r="Y1558" s="9">
        <f t="shared" si="1734"/>
        <v>0.97226837252793763</v>
      </c>
      <c r="Z1558" s="9">
        <f t="shared" si="1734"/>
        <v>0.98357107845267455</v>
      </c>
      <c r="AA1558" s="9">
        <f t="shared" si="1734"/>
        <v>0.99059684045549101</v>
      </c>
      <c r="AB1558" s="9">
        <f t="shared" si="1734"/>
        <v>0.99479608436025124</v>
      </c>
      <c r="AC1558" s="9">
        <f t="shared" si="1734"/>
        <v>0.99721298251876878</v>
      </c>
      <c r="AD1558" s="9">
        <f t="shared" si="1734"/>
        <v>0.99855436099674599</v>
      </c>
      <c r="AE1558" s="9">
        <f>POISSON(AE3,$A$1558,TRUE)</f>
        <v>0.99927315484322077</v>
      </c>
      <c r="AF1558" s="9">
        <f>POISSON(AF3,$A$1558,TRUE)</f>
        <v>0.99964549005569459</v>
      </c>
    </row>
    <row r="1559" spans="1:32">
      <c r="A1559" s="19">
        <v>15.55</v>
      </c>
      <c r="B1559" s="9">
        <f>POISSON(B3,$A$1559,TRUE)</f>
        <v>1.7649028580847912E-7</v>
      </c>
      <c r="C1559" s="9">
        <f t="shared" ref="C1559:AD1559" si="1735">POISSON(C3,$A$1559,TRUE)</f>
        <v>2.9209142301303296E-6</v>
      </c>
      <c r="D1559" s="9">
        <f t="shared" si="1735"/>
        <v>2.4258810397232719E-5</v>
      </c>
      <c r="E1559" s="9">
        <f t="shared" si="1735"/>
        <v>1.348602388633801E-4</v>
      </c>
      <c r="F1559" s="9">
        <f t="shared" si="1735"/>
        <v>5.648232920255281E-4</v>
      </c>
      <c r="G1559" s="9">
        <f t="shared" si="1735"/>
        <v>1.9020083873598078E-3</v>
      </c>
      <c r="H1559" s="9">
        <f t="shared" si="1735"/>
        <v>5.3675464261011526E-3</v>
      </c>
      <c r="I1559" s="9">
        <f t="shared" si="1735"/>
        <v>1.306599164073371E-2</v>
      </c>
      <c r="J1559" s="9">
        <f t="shared" si="1735"/>
        <v>2.8029844526675739E-2</v>
      </c>
      <c r="K1559" s="9">
        <f t="shared" si="1735"/>
        <v>5.3884057012942244E-2</v>
      </c>
      <c r="L1559" s="9">
        <f t="shared" si="1735"/>
        <v>9.4087357429086652E-2</v>
      </c>
      <c r="M1559" s="9">
        <f t="shared" si="1735"/>
        <v>0.15092020483554536</v>
      </c>
      <c r="N1559" s="9">
        <f t="shared" si="1735"/>
        <v>0.22456610293308146</v>
      </c>
      <c r="O1559" s="9">
        <f t="shared" si="1735"/>
        <v>0.31265792719590341</v>
      </c>
      <c r="P1559" s="9">
        <f t="shared" si="1735"/>
        <v>0.41050277485925235</v>
      </c>
      <c r="Q1559" s="9">
        <f t="shared" si="1735"/>
        <v>0.51193526693692371</v>
      </c>
      <c r="R1559" s="9">
        <f t="shared" si="1735"/>
        <v>0.61051497017491085</v>
      </c>
      <c r="S1559" s="9">
        <f t="shared" si="1735"/>
        <v>0.70068640460730469</v>
      </c>
      <c r="T1559" s="9">
        <f t="shared" si="1735"/>
        <v>0.77858450490862308</v>
      </c>
      <c r="U1559" s="9">
        <f t="shared" si="1735"/>
        <v>0.84233795015522817</v>
      </c>
      <c r="V1559" s="9">
        <f t="shared" si="1735"/>
        <v>0.89190625383446365</v>
      </c>
      <c r="W1559" s="9">
        <f t="shared" si="1735"/>
        <v>0.92861040251123095</v>
      </c>
      <c r="X1559" s="9">
        <f t="shared" si="1735"/>
        <v>0.95455356214412768</v>
      </c>
      <c r="Y1559" s="9">
        <f t="shared" si="1735"/>
        <v>0.97209339398289063</v>
      </c>
      <c r="Z1559" s="9">
        <f t="shared" si="1735"/>
        <v>0.98345774336175573</v>
      </c>
      <c r="AA1559" s="9">
        <f t="shared" si="1735"/>
        <v>0.99052636867540977</v>
      </c>
      <c r="AB1559" s="9">
        <f t="shared" si="1735"/>
        <v>0.99475395035338376</v>
      </c>
      <c r="AC1559" s="9">
        <f t="shared" si="1735"/>
        <v>0.99718872424569827</v>
      </c>
      <c r="AD1559" s="9">
        <f t="shared" si="1735"/>
        <v>0.9985408933180373</v>
      </c>
      <c r="AE1559" s="9">
        <f>POISSON(AE3,$A$1559,TRUE)</f>
        <v>0.99926593569992939</v>
      </c>
      <c r="AF1559" s="9">
        <f>POISSON(AF3,$A$1559,TRUE)</f>
        <v>0.99964174933454353</v>
      </c>
    </row>
    <row r="1560" spans="1:32">
      <c r="A1560" s="19">
        <v>15.56</v>
      </c>
      <c r="B1560" s="9">
        <f>POISSON(B3,$A$1560,TRUE)</f>
        <v>1.7473417812302795E-7</v>
      </c>
      <c r="C1560" s="9">
        <f t="shared" ref="C1560:AD1560" si="1736">POISSON(C3,$A$1560,TRUE)</f>
        <v>2.8935979897173432E-6</v>
      </c>
      <c r="D1560" s="9">
        <f t="shared" si="1736"/>
        <v>2.4046358443921117E-5</v>
      </c>
      <c r="E1560" s="9">
        <f t="shared" si="1736"/>
        <v>1.3375867599972467E-4</v>
      </c>
      <c r="F1560" s="9">
        <f t="shared" si="1736"/>
        <v>5.6053959129180055E-4</v>
      </c>
      <c r="G1560" s="9">
        <f t="shared" si="1736"/>
        <v>1.8886817996807406E-3</v>
      </c>
      <c r="H1560" s="9">
        <f t="shared" si="1736"/>
        <v>5.3329972601027257E-3</v>
      </c>
      <c r="I1560" s="9">
        <f t="shared" si="1736"/>
        <v>1.2989218483555026E-2</v>
      </c>
      <c r="J1560" s="9">
        <f t="shared" si="1736"/>
        <v>2.7880568763169748E-2</v>
      </c>
      <c r="K1560" s="9">
        <f t="shared" si="1736"/>
        <v>5.3626058802148067E-2</v>
      </c>
      <c r="L1560" s="9">
        <f t="shared" si="1736"/>
        <v>9.3686041302798367E-2</v>
      </c>
      <c r="M1560" s="9">
        <f t="shared" si="1736"/>
        <v>0.15035270745826371</v>
      </c>
      <c r="N1560" s="9">
        <f t="shared" si="1736"/>
        <v>0.22383048457318375</v>
      </c>
      <c r="O1560" s="9">
        <f t="shared" si="1736"/>
        <v>0.31177773164304196</v>
      </c>
      <c r="P1560" s="9">
        <f t="shared" si="1736"/>
        <v>0.40952481481497</v>
      </c>
      <c r="Q1560" s="9">
        <f t="shared" si="1736"/>
        <v>0.51092112242531673</v>
      </c>
      <c r="R1560" s="9">
        <f t="shared" si="1736"/>
        <v>0.60952903157637861</v>
      </c>
      <c r="S1560" s="9">
        <f t="shared" si="1736"/>
        <v>0.69978427077582195</v>
      </c>
      <c r="T1560" s="9">
        <f t="shared" si="1736"/>
        <v>0.77780491088378456</v>
      </c>
      <c r="U1560" s="9">
        <f t="shared" si="1736"/>
        <v>0.84169970878272671</v>
      </c>
      <c r="V1560" s="9">
        <f t="shared" si="1736"/>
        <v>0.89140986154810364</v>
      </c>
      <c r="W1560" s="9">
        <f t="shared" si="1736"/>
        <v>0.92824271759711641</v>
      </c>
      <c r="X1560" s="9">
        <f t="shared" si="1736"/>
        <v>0.95429359214814535</v>
      </c>
      <c r="Y1560" s="9">
        <f t="shared" si="1736"/>
        <v>0.97191757510527621</v>
      </c>
      <c r="Z1560" s="9">
        <f t="shared" si="1736"/>
        <v>0.98334379072248268</v>
      </c>
      <c r="AA1560" s="9">
        <f t="shared" si="1736"/>
        <v>0.99045546732263201</v>
      </c>
      <c r="AB1560" s="9">
        <f t="shared" si="1736"/>
        <v>0.99471153224179831</v>
      </c>
      <c r="AC1560" s="9">
        <f t="shared" si="1736"/>
        <v>0.99716428669151047</v>
      </c>
      <c r="AD1560" s="9">
        <f t="shared" si="1736"/>
        <v>0.99852731737856482</v>
      </c>
      <c r="AE1560" s="9">
        <f>POISSON(AE3,$A$1560,TRUE)</f>
        <v>0.99925865384375667</v>
      </c>
      <c r="AF1560" s="9">
        <f>POISSON(AF3,$A$1560,TRUE)</f>
        <v>0.99963797369036955</v>
      </c>
    </row>
    <row r="1561" spans="1:32">
      <c r="A1561" s="19">
        <v>15.57</v>
      </c>
      <c r="B1561" s="9">
        <f>POISSON(B3,$A$1561,TRUE)</f>
        <v>1.7299554400100139E-7</v>
      </c>
      <c r="C1561" s="9">
        <f t="shared" ref="C1561:AD1561" si="1737">POISSON(C3,$A$1561,TRUE)</f>
        <v>2.866536164096593E-6</v>
      </c>
      <c r="D1561" s="9">
        <f t="shared" si="1737"/>
        <v>2.3835749891540775E-5</v>
      </c>
      <c r="E1561" s="9">
        <f t="shared" si="1737"/>
        <v>1.3266596913697606E-4</v>
      </c>
      <c r="F1561" s="9">
        <f t="shared" si="1737"/>
        <v>5.56287597549833E-4</v>
      </c>
      <c r="G1561" s="9">
        <f t="shared" si="1737"/>
        <v>1.8754453484274693E-3</v>
      </c>
      <c r="H1561" s="9">
        <f t="shared" si="1737"/>
        <v>5.2986597119549367E-3</v>
      </c>
      <c r="I1561" s="9">
        <f t="shared" si="1737"/>
        <v>1.2912866517686746E-2</v>
      </c>
      <c r="J1561" s="9">
        <f t="shared" si="1737"/>
        <v>2.773201651334227E-2</v>
      </c>
      <c r="K1561" s="9">
        <f t="shared" si="1737"/>
        <v>5.3369146005826353E-2</v>
      </c>
      <c r="L1561" s="9">
        <f t="shared" si="1737"/>
        <v>9.3286156625624062E-2</v>
      </c>
      <c r="M1561" s="9">
        <f t="shared" si="1737"/>
        <v>0.14978687074837402</v>
      </c>
      <c r="N1561" s="9">
        <f t="shared" si="1737"/>
        <v>0.22309654732264222</v>
      </c>
      <c r="O1561" s="9">
        <f t="shared" si="1737"/>
        <v>0.31089898303505414</v>
      </c>
      <c r="P1561" s="9">
        <f t="shared" si="1737"/>
        <v>0.40854783475235795</v>
      </c>
      <c r="Q1561" s="9">
        <f t="shared" si="1737"/>
        <v>0.50990734283491923</v>
      </c>
      <c r="R1561" s="9">
        <f t="shared" si="1737"/>
        <v>0.60854281413776201</v>
      </c>
      <c r="S1561" s="9">
        <f t="shared" si="1737"/>
        <v>0.69888130167807128</v>
      </c>
      <c r="T1561" s="9">
        <f t="shared" si="1737"/>
        <v>0.77702409340043876</v>
      </c>
      <c r="U1561" s="9">
        <f t="shared" si="1737"/>
        <v>0.84106005482766311</v>
      </c>
      <c r="V1561" s="9">
        <f t="shared" si="1737"/>
        <v>0.89091205079875735</v>
      </c>
      <c r="W1561" s="9">
        <f t="shared" si="1737"/>
        <v>0.9278737449544685</v>
      </c>
      <c r="X1561" s="9">
        <f t="shared" si="1737"/>
        <v>0.95403254395466974</v>
      </c>
      <c r="Y1561" s="9">
        <f t="shared" si="1737"/>
        <v>0.97174091353871894</v>
      </c>
      <c r="Z1561" s="9">
        <f t="shared" si="1737"/>
        <v>0.98322921830637078</v>
      </c>
      <c r="AA1561" s="9">
        <f t="shared" si="1737"/>
        <v>0.99038413451566443</v>
      </c>
      <c r="AB1561" s="9">
        <f t="shared" si="1737"/>
        <v>0.99466882856869132</v>
      </c>
      <c r="AC1561" s="9">
        <f t="shared" si="1737"/>
        <v>0.99713966880593696</v>
      </c>
      <c r="AD1561" s="9">
        <f t="shared" si="1737"/>
        <v>0.99851363246643388</v>
      </c>
      <c r="AE1561" s="9">
        <f>POISSON(AE3,$A$1561,TRUE)</f>
        <v>0.99925130881794888</v>
      </c>
      <c r="AF1561" s="9">
        <f>POISSON(AF3,$A$1561,TRUE)</f>
        <v>0.99963416284438522</v>
      </c>
    </row>
    <row r="1562" spans="1:32">
      <c r="A1562" s="19">
        <v>15.58</v>
      </c>
      <c r="B1562" s="9">
        <f>POISSON(B3,$A$1562,TRUE)</f>
        <v>1.7127420957753834E-7</v>
      </c>
      <c r="C1562" s="9">
        <f t="shared" ref="C1562:AD1562" si="1738">POISSON(C3,$A$1562,TRUE)</f>
        <v>2.8397263947955854E-6</v>
      </c>
      <c r="D1562" s="9">
        <f t="shared" si="1738"/>
        <v>2.3626968917644174E-5</v>
      </c>
      <c r="E1562" s="9">
        <f t="shared" si="1738"/>
        <v>1.3158204841963783E-4</v>
      </c>
      <c r="F1562" s="9">
        <f t="shared" si="1738"/>
        <v>5.5206708307990314E-4</v>
      </c>
      <c r="G1562" s="9">
        <f t="shared" si="1738"/>
        <v>1.8622984510812898E-3</v>
      </c>
      <c r="H1562" s="9">
        <f t="shared" si="1738"/>
        <v>5.2645325699915589E-3</v>
      </c>
      <c r="I1562" s="9">
        <f t="shared" si="1738"/>
        <v>1.2836933651794695E-2</v>
      </c>
      <c r="J1562" s="9">
        <f t="shared" si="1738"/>
        <v>2.7584184758606311E-2</v>
      </c>
      <c r="K1562" s="9">
        <f t="shared" si="1738"/>
        <v>5.3113315007953549E-2</v>
      </c>
      <c r="L1562" s="9">
        <f t="shared" si="1738"/>
        <v>9.2887699936436474E-2</v>
      </c>
      <c r="M1562" s="9">
        <f t="shared" si="1738"/>
        <v>0.14922269240786964</v>
      </c>
      <c r="N1562" s="9">
        <f t="shared" si="1738"/>
        <v>0.22236429096661367</v>
      </c>
      <c r="O1562" s="9">
        <f t="shared" si="1738"/>
        <v>0.31002168370086219</v>
      </c>
      <c r="P1562" s="9">
        <f t="shared" si="1738"/>
        <v>0.40757183932940455</v>
      </c>
      <c r="Q1562" s="9">
        <f t="shared" si="1738"/>
        <v>0.50889393430891727</v>
      </c>
      <c r="R1562" s="9">
        <f t="shared" si="1738"/>
        <v>0.607556324295218</v>
      </c>
      <c r="S1562" s="9">
        <f t="shared" si="1738"/>
        <v>0.69797750288266258</v>
      </c>
      <c r="T1562" s="9">
        <f t="shared" si="1738"/>
        <v>0.77624205634890642</v>
      </c>
      <c r="U1562" s="9">
        <f t="shared" si="1738"/>
        <v>0.84041899019122646</v>
      </c>
      <c r="V1562" s="9">
        <f t="shared" si="1738"/>
        <v>0.89041282165439384</v>
      </c>
      <c r="W1562" s="9">
        <f t="shared" si="1738"/>
        <v>0.92750348328278176</v>
      </c>
      <c r="X1562" s="9">
        <f t="shared" si="1738"/>
        <v>0.95377041547233998</v>
      </c>
      <c r="Y1562" s="9">
        <f t="shared" si="1738"/>
        <v>0.97156340692944076</v>
      </c>
      <c r="Z1562" s="9">
        <f t="shared" si="1738"/>
        <v>0.98311402388367553</v>
      </c>
      <c r="AA1562" s="9">
        <f t="shared" si="1738"/>
        <v>0.9903123683695545</v>
      </c>
      <c r="AB1562" s="9">
        <f t="shared" si="1738"/>
        <v>0.99462583787301584</v>
      </c>
      <c r="AC1562" s="9">
        <f t="shared" si="1738"/>
        <v>0.99711486953464279</v>
      </c>
      <c r="AD1562" s="9">
        <f t="shared" si="1738"/>
        <v>0.99849983786636232</v>
      </c>
      <c r="AE1562" s="9">
        <f>POISSON(AE3,$A$1562,TRUE)</f>
        <v>0.99924390016319653</v>
      </c>
      <c r="AF1562" s="9">
        <f>POISSON(AF3,$A$1562,TRUE)</f>
        <v>0.99963031651601908</v>
      </c>
    </row>
    <row r="1563" spans="1:32">
      <c r="A1563" s="19">
        <v>15.59</v>
      </c>
      <c r="B1563" s="9">
        <f>POISSON(B3,$A$1563,TRUE)</f>
        <v>1.6957000271776204E-7</v>
      </c>
      <c r="C1563" s="9">
        <f t="shared" ref="C1563:AD1563" si="1739">POISSON(C3,$A$1563,TRUE)</f>
        <v>2.8131663450876724E-6</v>
      </c>
      <c r="D1563" s="9">
        <f t="shared" si="1739"/>
        <v>2.3419999833861121E-5</v>
      </c>
      <c r="E1563" s="9">
        <f t="shared" si="1739"/>
        <v>1.3050684453052048E-4</v>
      </c>
      <c r="F1563" s="9">
        <f t="shared" si="1739"/>
        <v>5.478778217357503E-4</v>
      </c>
      <c r="G1563" s="9">
        <f t="shared" si="1739"/>
        <v>1.849240528661657E-3</v>
      </c>
      <c r="H1563" s="9">
        <f t="shared" si="1739"/>
        <v>5.2306146288241375E-3</v>
      </c>
      <c r="I1563" s="9">
        <f t="shared" si="1739"/>
        <v>1.2761417803328866E-2</v>
      </c>
      <c r="J1563" s="9">
        <f t="shared" si="1739"/>
        <v>2.7437070489644944E-2</v>
      </c>
      <c r="K1563" s="9">
        <f t="shared" si="1739"/>
        <v>5.2858562198496932E-2</v>
      </c>
      <c r="L1563" s="9">
        <f t="shared" si="1739"/>
        <v>9.2490667772597124E-2</v>
      </c>
      <c r="M1563" s="9">
        <f t="shared" si="1739"/>
        <v>0.14866017012716282</v>
      </c>
      <c r="N1563" s="9">
        <f t="shared" si="1739"/>
        <v>0.2216337152694694</v>
      </c>
      <c r="O1563" s="9">
        <f t="shared" si="1739"/>
        <v>0.30914583594397393</v>
      </c>
      <c r="P1563" s="9">
        <f t="shared" si="1739"/>
        <v>0.4065968331807972</v>
      </c>
      <c r="Q1563" s="9">
        <f t="shared" si="1739"/>
        <v>0.50788090297560262</v>
      </c>
      <c r="R1563" s="9">
        <f t="shared" si="1739"/>
        <v>0.60656956848191523</v>
      </c>
      <c r="S1563" s="9">
        <f t="shared" si="1739"/>
        <v>0.69707287996682255</v>
      </c>
      <c r="T1563" s="9">
        <f t="shared" si="1739"/>
        <v>0.77545880363625053</v>
      </c>
      <c r="U1563" s="9">
        <f t="shared" si="1739"/>
        <v>0.83977651679448118</v>
      </c>
      <c r="V1563" s="9">
        <f t="shared" si="1739"/>
        <v>0.88991217420132185</v>
      </c>
      <c r="W1563" s="9">
        <f t="shared" si="1739"/>
        <v>0.92713193129525751</v>
      </c>
      <c r="X1563" s="9">
        <f t="shared" si="1739"/>
        <v>0.95350720461773275</v>
      </c>
      <c r="Y1563" s="9">
        <f t="shared" si="1739"/>
        <v>0.97138505292631483</v>
      </c>
      <c r="Z1563" s="9">
        <f t="shared" si="1739"/>
        <v>0.9829982052234314</v>
      </c>
      <c r="AA1563" s="9">
        <f t="shared" si="1739"/>
        <v>0.99024016699591311</v>
      </c>
      <c r="AB1563" s="9">
        <f t="shared" si="1739"/>
        <v>0.99458255868948986</v>
      </c>
      <c r="AC1563" s="9">
        <f t="shared" si="1739"/>
        <v>0.99708988781922536</v>
      </c>
      <c r="AD1563" s="9">
        <f t="shared" si="1739"/>
        <v>0.99848593285967446</v>
      </c>
      <c r="AE1563" s="9">
        <f>POISSON(AE3,$A$1563,TRUE)</f>
        <v>0.99923642741762631</v>
      </c>
      <c r="AF1563" s="9">
        <f>POISSON(AF3,$A$1563,TRUE)</f>
        <v>0.99962643442290866</v>
      </c>
    </row>
    <row r="1564" spans="1:32">
      <c r="A1564" s="19">
        <v>15.6</v>
      </c>
      <c r="B1564" s="9">
        <f>POISSON(B3,$A$1564,TRUE)</f>
        <v>1.6788275299956632E-7</v>
      </c>
      <c r="C1564" s="9">
        <f t="shared" ref="C1564:AD1564" si="1740">POISSON(C3,$A$1564,TRUE)</f>
        <v>2.786853699792801E-6</v>
      </c>
      <c r="D1564" s="9">
        <f t="shared" si="1740"/>
        <v>2.321482708478003E-5</v>
      </c>
      <c r="E1564" s="9">
        <f t="shared" si="1740"/>
        <v>1.2944028868671359E-4</v>
      </c>
      <c r="F1564" s="9">
        <f t="shared" si="1740"/>
        <v>5.4371958893425457E-4</v>
      </c>
      <c r="G1564" s="9">
        <f t="shared" si="1740"/>
        <v>1.8362710057065821E-3</v>
      </c>
      <c r="H1564" s="9">
        <f t="shared" si="1740"/>
        <v>5.1969046893146345E-3</v>
      </c>
      <c r="I1564" s="9">
        <f t="shared" si="1740"/>
        <v>1.2686316898498294E-2</v>
      </c>
      <c r="J1564" s="9">
        <f t="shared" si="1740"/>
        <v>2.7290670706406426E-2</v>
      </c>
      <c r="K1564" s="9">
        <f t="shared" si="1740"/>
        <v>5.2604883973447203E-2</v>
      </c>
      <c r="L1564" s="9">
        <f t="shared" si="1740"/>
        <v>9.2095056670030789E-2</v>
      </c>
      <c r="M1564" s="9">
        <f t="shared" si="1740"/>
        <v>0.14809930158518572</v>
      </c>
      <c r="N1564" s="9">
        <f t="shared" si="1740"/>
        <v>0.22090481997488715</v>
      </c>
      <c r="O1564" s="9">
        <f t="shared" si="1740"/>
        <v>0.30827144204252876</v>
      </c>
      <c r="P1564" s="9">
        <f t="shared" si="1740"/>
        <v>0.40562282091790075</v>
      </c>
      <c r="Q1564" s="9">
        <f t="shared" si="1740"/>
        <v>0.5068682549482878</v>
      </c>
      <c r="R1564" s="9">
        <f t="shared" si="1740"/>
        <v>0.60558255312791498</v>
      </c>
      <c r="S1564" s="9">
        <f t="shared" si="1740"/>
        <v>0.69616743851627905</v>
      </c>
      <c r="T1564" s="9">
        <f t="shared" si="1740"/>
        <v>0.77467433918619444</v>
      </c>
      <c r="U1564" s="9">
        <f t="shared" si="1740"/>
        <v>0.83913263657833559</v>
      </c>
      <c r="V1564" s="9">
        <f t="shared" si="1740"/>
        <v>0.88941010854420566</v>
      </c>
      <c r="W1564" s="9">
        <f t="shared" si="1740"/>
        <v>0.92675908771885196</v>
      </c>
      <c r="X1564" s="9">
        <f t="shared" si="1740"/>
        <v>0.95324290931541933</v>
      </c>
      <c r="Y1564" s="9">
        <f t="shared" si="1740"/>
        <v>0.97120584918091724</v>
      </c>
      <c r="Z1564" s="9">
        <f t="shared" si="1740"/>
        <v>0.98288176009349082</v>
      </c>
      <c r="AA1564" s="9">
        <f t="shared" si="1740"/>
        <v>0.99016752850293677</v>
      </c>
      <c r="AB1564" s="9">
        <f t="shared" si="1740"/>
        <v>0.99453898954860431</v>
      </c>
      <c r="AC1564" s="9">
        <f t="shared" si="1740"/>
        <v>0.99706472259721224</v>
      </c>
      <c r="AD1564" s="9">
        <f t="shared" si="1740"/>
        <v>0.99847191672429381</v>
      </c>
      <c r="AE1564" s="9">
        <f>POISSON(AE3,$A$1564,TRUE)</f>
        <v>0.99922889011679283</v>
      </c>
      <c r="AF1564" s="9">
        <f>POISSON(AF3,$A$1564,TRUE)</f>
        <v>0.99962251628089227</v>
      </c>
    </row>
    <row r="1565" spans="1:32">
      <c r="A1565" s="19">
        <v>15.61</v>
      </c>
      <c r="B1565" s="9">
        <f>POISSON(B3,$A$1565,TRUE)</f>
        <v>1.6621229169657332E-7</v>
      </c>
      <c r="C1565" s="9">
        <f t="shared" ref="C1565:AD1565" si="1741">POISSON(C3,$A$1565,TRUE)</f>
        <v>2.7607861650800827E-6</v>
      </c>
      <c r="D1565" s="9">
        <f t="shared" si="1741"/>
        <v>2.3011435246838374E-5</v>
      </c>
      <c r="E1565" s="9">
        <f t="shared" si="1741"/>
        <v>1.2838231263558736E-4</v>
      </c>
      <c r="F1565" s="9">
        <f t="shared" si="1741"/>
        <v>5.3959216164518019E-4</v>
      </c>
      <c r="G1565" s="9">
        <f t="shared" si="1741"/>
        <v>1.8233893102531289E-3</v>
      </c>
      <c r="H1565" s="9">
        <f t="shared" si="1741"/>
        <v>5.1634015585481415E-3</v>
      </c>
      <c r="I1565" s="9">
        <f t="shared" si="1741"/>
        <v>1.2611628872246025E-2</v>
      </c>
      <c r="J1565" s="9">
        <f t="shared" si="1741"/>
        <v>2.7144982418099015E-2</v>
      </c>
      <c r="K1565" s="9">
        <f t="shared" si="1741"/>
        <v>5.2352276734850683E-2</v>
      </c>
      <c r="L1565" s="9">
        <f t="shared" si="1741"/>
        <v>9.1700863163300061E-2</v>
      </c>
      <c r="M1565" s="9">
        <f t="shared" si="1741"/>
        <v>0.14754008444949046</v>
      </c>
      <c r="N1565" s="9">
        <f t="shared" si="1741"/>
        <v>0.22017760480594323</v>
      </c>
      <c r="O1565" s="9">
        <f t="shared" si="1741"/>
        <v>0.30739850424934517</v>
      </c>
      <c r="P1565" s="9">
        <f t="shared" si="1741"/>
        <v>0.40464980712873827</v>
      </c>
      <c r="Q1565" s="9">
        <f t="shared" si="1741"/>
        <v>0.50585599632522715</v>
      </c>
      <c r="R1565" s="9">
        <f t="shared" si="1741"/>
        <v>0.60459528466005108</v>
      </c>
      <c r="S1565" s="9">
        <f t="shared" si="1741"/>
        <v>0.6952611841251457</v>
      </c>
      <c r="T1565" s="9">
        <f t="shared" si="1741"/>
        <v>0.77388866693904146</v>
      </c>
      <c r="U1565" s="9">
        <f t="shared" si="1741"/>
        <v>0.8384873515035105</v>
      </c>
      <c r="V1565" s="9">
        <f t="shared" si="1741"/>
        <v>0.88890662480607885</v>
      </c>
      <c r="W1565" s="9">
        <f t="shared" si="1741"/>
        <v>0.92638495129432097</v>
      </c>
      <c r="X1565" s="9">
        <f t="shared" si="1741"/>
        <v>0.95297752749802389</v>
      </c>
      <c r="Y1565" s="9">
        <f t="shared" si="1741"/>
        <v>0.97102579334758055</v>
      </c>
      <c r="Z1565" s="9">
        <f t="shared" si="1741"/>
        <v>0.9827646862605629</v>
      </c>
      <c r="AA1565" s="9">
        <f t="shared" si="1741"/>
        <v>0.99009445099542914</v>
      </c>
      <c r="AB1565" s="9">
        <f t="shared" si="1741"/>
        <v>0.9944951289766315</v>
      </c>
      <c r="AC1565" s="9">
        <f t="shared" si="1741"/>
        <v>0.99703937280206001</v>
      </c>
      <c r="AD1565" s="9">
        <f t="shared" si="1741"/>
        <v>0.99845778873473634</v>
      </c>
      <c r="AE1565" s="9">
        <f>POISSON(AE3,$A$1565,TRUE)</f>
        <v>0.99922128779367014</v>
      </c>
      <c r="AF1565" s="9">
        <f>POISSON(AF3,$A$1565,TRUE)</f>
        <v>0.99961856180400199</v>
      </c>
    </row>
    <row r="1566" spans="1:32">
      <c r="A1566" s="19">
        <v>15.62</v>
      </c>
      <c r="B1566" s="9">
        <f>POISSON(B3,$A$1566,TRUE)</f>
        <v>1.6455845176126068E-7</v>
      </c>
      <c r="C1566" s="9">
        <f t="shared" ref="C1566:AD1566" si="1742">POISSON(C3,$A$1566,TRUE)</f>
        <v>2.7349614682721522E-6</v>
      </c>
      <c r="D1566" s="9">
        <f t="shared" si="1742"/>
        <v>2.2809809027222214E-5</v>
      </c>
      <c r="E1566" s="9">
        <f t="shared" si="1742"/>
        <v>1.2733284865082219E-4</v>
      </c>
      <c r="F1566" s="9">
        <f t="shared" si="1742"/>
        <v>5.3549531838098009E-4</v>
      </c>
      <c r="G1566" s="9">
        <f t="shared" si="1742"/>
        <v>1.8105948738179932E-3</v>
      </c>
      <c r="H1566" s="9">
        <f t="shared" si="1742"/>
        <v>5.1301040498056847E-3</v>
      </c>
      <c r="I1566" s="9">
        <f t="shared" si="1742"/>
        <v>1.2537351668223935E-2</v>
      </c>
      <c r="J1566" s="9">
        <f t="shared" si="1742"/>
        <v>2.7000002643185562E-2</v>
      </c>
      <c r="K1566" s="9">
        <f t="shared" si="1742"/>
        <v>5.2100736890841201E-2</v>
      </c>
      <c r="L1566" s="9">
        <f t="shared" si="1742"/>
        <v>9.1308083785679284E-2</v>
      </c>
      <c r="M1566" s="9">
        <f t="shared" si="1742"/>
        <v>0.14698251637634935</v>
      </c>
      <c r="N1566" s="9">
        <f t="shared" si="1742"/>
        <v>0.21945206946520496</v>
      </c>
      <c r="O1566" s="9">
        <f t="shared" si="1742"/>
        <v>0.30652702479196825</v>
      </c>
      <c r="P1566" s="9">
        <f t="shared" si="1742"/>
        <v>0.4036777963779713</v>
      </c>
      <c r="Q1566" s="9">
        <f t="shared" si="1742"/>
        <v>0.50484413318952936</v>
      </c>
      <c r="R1566" s="9">
        <f t="shared" si="1742"/>
        <v>0.60360776950181272</v>
      </c>
      <c r="S1566" s="9">
        <f t="shared" si="1742"/>
        <v>0.69435412239580474</v>
      </c>
      <c r="T1566" s="9">
        <f t="shared" si="1742"/>
        <v>0.77310179085159114</v>
      </c>
      <c r="U1566" s="9">
        <f t="shared" si="1742"/>
        <v>0.83784066355050624</v>
      </c>
      <c r="V1566" s="9">
        <f t="shared" si="1742"/>
        <v>0.88840172312835886</v>
      </c>
      <c r="W1566" s="9">
        <f t="shared" si="1742"/>
        <v>0.92600952077626641</v>
      </c>
      <c r="X1566" s="9">
        <f t="shared" si="1742"/>
        <v>0.95271105710628068</v>
      </c>
      <c r="Y1566" s="9">
        <f t="shared" si="1742"/>
        <v>0.97084488308344696</v>
      </c>
      <c r="Z1566" s="9">
        <f t="shared" si="1742"/>
        <v>0.98264698149025276</v>
      </c>
      <c r="AA1566" s="9">
        <f t="shared" si="1742"/>
        <v>0.99002093257482482</v>
      </c>
      <c r="AB1566" s="9">
        <f t="shared" si="1742"/>
        <v>0.99445097549563322</v>
      </c>
      <c r="AC1566" s="9">
        <f t="shared" si="1742"/>
        <v>0.99701383736315274</v>
      </c>
      <c r="AD1566" s="9">
        <f t="shared" si="1742"/>
        <v>0.99844354816210479</v>
      </c>
      <c r="AE1566" s="9">
        <f>POISSON(AE3,$A$1566,TRUE)</f>
        <v>0.99921361997864366</v>
      </c>
      <c r="AF1566" s="9">
        <f>POISSON(AF3,$A$1566,TRUE)</f>
        <v>0.99961457070445503</v>
      </c>
    </row>
    <row r="1567" spans="1:32">
      <c r="A1567" s="19">
        <v>15.63</v>
      </c>
      <c r="B1567" s="9">
        <f>POISSON(B3,$A$1567,TRUE)</f>
        <v>1.6292106780825635E-7</v>
      </c>
      <c r="C1567" s="9">
        <f t="shared" ref="C1567:AD1567" si="1743">POISSON(C3,$A$1567,TRUE)</f>
        <v>2.7093773576513033E-6</v>
      </c>
      <c r="D1567" s="9">
        <f t="shared" si="1743"/>
        <v>2.2609933262774715E-5</v>
      </c>
      <c r="E1567" s="9">
        <f t="shared" si="1743"/>
        <v>1.262918295284677E-4</v>
      </c>
      <c r="F1567" s="9">
        <f t="shared" si="1743"/>
        <v>5.31428839186663E-4</v>
      </c>
      <c r="G1567" s="9">
        <f t="shared" si="1743"/>
        <v>1.7978871313781815E-3</v>
      </c>
      <c r="H1567" s="9">
        <f t="shared" si="1743"/>
        <v>5.0970109825370881E-3</v>
      </c>
      <c r="I1567" s="9">
        <f t="shared" si="1743"/>
        <v>1.2463483238767621E-2</v>
      </c>
      <c r="J1567" s="9">
        <f t="shared" si="1743"/>
        <v>2.6855728409378016E-2</v>
      </c>
      <c r="K1567" s="9">
        <f t="shared" si="1743"/>
        <v>5.1850260855671418E-2</v>
      </c>
      <c r="L1567" s="9">
        <f t="shared" si="1743"/>
        <v>9.0916715069227966E-2</v>
      </c>
      <c r="M1567" s="9">
        <f t="shared" si="1743"/>
        <v>0.14642659501085428</v>
      </c>
      <c r="N1567" s="9">
        <f t="shared" si="1743"/>
        <v>0.21872821363482262</v>
      </c>
      <c r="O1567" s="9">
        <f t="shared" si="1743"/>
        <v>0.3056570058727166</v>
      </c>
      <c r="P1567" s="9">
        <f t="shared" si="1743"/>
        <v>0.40270679320687985</v>
      </c>
      <c r="Q1567" s="9">
        <f t="shared" si="1743"/>
        <v>0.50383267160907841</v>
      </c>
      <c r="R1567" s="9">
        <f t="shared" si="1743"/>
        <v>0.60262001407322552</v>
      </c>
      <c r="S1567" s="9">
        <f t="shared" si="1743"/>
        <v>0.69344625893879153</v>
      </c>
      <c r="T1567" s="9">
        <f t="shared" si="1743"/>
        <v>0.77231371489705791</v>
      </c>
      <c r="U1567" s="9">
        <f t="shared" si="1743"/>
        <v>0.83719257471956898</v>
      </c>
      <c r="V1567" s="9">
        <f t="shared" si="1743"/>
        <v>0.88789540367086106</v>
      </c>
      <c r="W1567" s="9">
        <f t="shared" si="1743"/>
        <v>0.92563279493317996</v>
      </c>
      <c r="X1567" s="9">
        <f t="shared" si="1743"/>
        <v>0.95244349608909107</v>
      </c>
      <c r="Y1567" s="9">
        <f t="shared" si="1743"/>
        <v>0.97066311604852107</v>
      </c>
      <c r="Z1567" s="9">
        <f t="shared" si="1743"/>
        <v>0.9825286435470999</v>
      </c>
      <c r="AA1567" s="9">
        <f t="shared" si="1743"/>
        <v>0.98994697133921128</v>
      </c>
      <c r="AB1567" s="9">
        <f t="shared" si="1743"/>
        <v>0.99440652762346915</v>
      </c>
      <c r="AC1567" s="9">
        <f t="shared" si="1743"/>
        <v>0.99698811520580055</v>
      </c>
      <c r="AD1567" s="9">
        <f t="shared" si="1743"/>
        <v>0.99842919427408061</v>
      </c>
      <c r="AE1567" s="9">
        <f>POISSON(AE3,$A$1567,TRUE)</f>
        <v>0.9992058861995019</v>
      </c>
      <c r="AF1567" s="9">
        <f>POISSON(AF3,$A$1567,TRUE)</f>
        <v>0.99961054269264626</v>
      </c>
    </row>
    <row r="1568" spans="1:32">
      <c r="A1568" s="19">
        <v>15.64</v>
      </c>
      <c r="B1568" s="9">
        <f>POISSON(B3,$A$1568,TRUE)</f>
        <v>1.6129997609780119E-7</v>
      </c>
      <c r="C1568" s="9">
        <f t="shared" ref="C1568:AD1568" si="1744">POISSON(C3,$A$1568,TRUE)</f>
        <v>2.6840316022674118E-6</v>
      </c>
      <c r="D1568" s="9">
        <f t="shared" si="1744"/>
        <v>2.2411792918913768E-5</v>
      </c>
      <c r="E1568" s="9">
        <f t="shared" si="1744"/>
        <v>1.2525918858303009E-4</v>
      </c>
      <c r="F1568" s="9">
        <f t="shared" si="1744"/>
        <v>5.2739250562972495E-4</v>
      </c>
      <c r="G1568" s="9">
        <f t="shared" si="1744"/>
        <v>1.7852655213517865E-3</v>
      </c>
      <c r="H1568" s="9">
        <f t="shared" si="1744"/>
        <v>5.0641211823339626E-3</v>
      </c>
      <c r="I1568" s="9">
        <f t="shared" si="1744"/>
        <v>1.2390021544871278E-2</v>
      </c>
      <c r="J1568" s="9">
        <f t="shared" si="1744"/>
        <v>2.6712156753631727E-2</v>
      </c>
      <c r="K1568" s="9">
        <f t="shared" si="1744"/>
        <v>5.1600845049744354E-2</v>
      </c>
      <c r="L1568" s="9">
        <f t="shared" si="1744"/>
        <v>9.0526753544864461E-2</v>
      </c>
      <c r="M1568" s="9">
        <f t="shared" si="1744"/>
        <v>0.14587231798701708</v>
      </c>
      <c r="N1568" s="9">
        <f t="shared" si="1744"/>
        <v>0.21800603697662274</v>
      </c>
      <c r="O1568" s="9">
        <f t="shared" si="1744"/>
        <v>0.30478844966873264</v>
      </c>
      <c r="P1568" s="9">
        <f t="shared" si="1744"/>
        <v>0.40173680213334712</v>
      </c>
      <c r="Q1568" s="9">
        <f t="shared" si="1744"/>
        <v>0.50282161763645195</v>
      </c>
      <c r="R1568" s="9">
        <f t="shared" si="1744"/>
        <v>0.60163202479073663</v>
      </c>
      <c r="S1568" s="9">
        <f t="shared" si="1744"/>
        <v>0.69253759937267878</v>
      </c>
      <c r="T1568" s="9">
        <f t="shared" si="1744"/>
        <v>0.77152444306498824</v>
      </c>
      <c r="U1568" s="9">
        <f t="shared" si="1744"/>
        <v>0.83654308703065783</v>
      </c>
      <c r="V1568" s="9">
        <f t="shared" si="1744"/>
        <v>0.88738766661181145</v>
      </c>
      <c r="W1568" s="9">
        <f t="shared" si="1744"/>
        <v>0.92525477254748956</v>
      </c>
      <c r="X1568" s="9">
        <f t="shared" si="1744"/>
        <v>0.95217484240358097</v>
      </c>
      <c r="Y1568" s="9">
        <f t="shared" si="1744"/>
        <v>0.97048048990572289</v>
      </c>
      <c r="Z1568" s="9">
        <f t="shared" si="1744"/>
        <v>0.98240967019461878</v>
      </c>
      <c r="AA1568" s="9">
        <f t="shared" si="1744"/>
        <v>0.98987256538335211</v>
      </c>
      <c r="AB1568" s="9">
        <f t="shared" si="1744"/>
        <v>0.99436178387380547</v>
      </c>
      <c r="AC1568" s="9">
        <f t="shared" si="1744"/>
        <v>0.99696220525123858</v>
      </c>
      <c r="AD1568" s="9">
        <f t="shared" si="1744"/>
        <v>0.99841472633491901</v>
      </c>
      <c r="AE1568" s="9">
        <f>POISSON(AE3,$A$1568,TRUE)</f>
        <v>0.99919808598142801</v>
      </c>
      <c r="AF1568" s="9">
        <f>POISSON(AF3,$A$1568,TRUE)</f>
        <v>0.99960647747714138</v>
      </c>
    </row>
    <row r="1569" spans="1:32">
      <c r="A1569" s="19">
        <v>15.65</v>
      </c>
      <c r="B1569" s="9">
        <f>POISSON(B3,$A$1569,TRUE)</f>
        <v>1.5969501451937286E-7</v>
      </c>
      <c r="C1569" s="9">
        <f t="shared" ref="C1569:AD1569" si="1745">POISSON(C3,$A$1569,TRUE)</f>
        <v>2.6589219917475577E-6</v>
      </c>
      <c r="D1569" s="9">
        <f t="shared" si="1745"/>
        <v>2.2215373088558105E-5</v>
      </c>
      <c r="E1569" s="9">
        <f t="shared" si="1745"/>
        <v>1.2423485964358649E-4</v>
      </c>
      <c r="F1569" s="9">
        <f t="shared" si="1745"/>
        <v>5.2338610079013495E-4</v>
      </c>
      <c r="G1569" s="9">
        <f t="shared" si="1745"/>
        <v>1.7727294855788317E-3</v>
      </c>
      <c r="H1569" s="9">
        <f t="shared" si="1745"/>
        <v>5.0314334809026832E-3</v>
      </c>
      <c r="I1569" s="9">
        <f t="shared" si="1745"/>
        <v>1.2316964556162435E-2</v>
      </c>
      <c r="J1569" s="9">
        <f t="shared" si="1745"/>
        <v>2.6569284722139323E-2</v>
      </c>
      <c r="K1569" s="9">
        <f t="shared" si="1745"/>
        <v>5.1352485899643599E-2</v>
      </c>
      <c r="L1569" s="9">
        <f t="shared" si="1745"/>
        <v>9.0138195742437741E-2</v>
      </c>
      <c r="M1569" s="9">
        <f t="shared" si="1745"/>
        <v>0.14531968292786768</v>
      </c>
      <c r="N1569" s="9">
        <f t="shared" si="1745"/>
        <v>0.21728553913219911</v>
      </c>
      <c r="O1569" s="9">
        <f t="shared" si="1745"/>
        <v>0.30392135833202893</v>
      </c>
      <c r="P1569" s="9">
        <f t="shared" si="1745"/>
        <v>0.40076782765183872</v>
      </c>
      <c r="Q1569" s="9">
        <f t="shared" si="1745"/>
        <v>0.5018109773088405</v>
      </c>
      <c r="R1569" s="9">
        <f t="shared" si="1745"/>
        <v>0.60064380806709516</v>
      </c>
      <c r="S1569" s="9">
        <f t="shared" si="1745"/>
        <v>0.69162814932395889</v>
      </c>
      <c r="T1569" s="9">
        <f t="shared" si="1745"/>
        <v>0.77073397936117649</v>
      </c>
      <c r="U1569" s="9">
        <f t="shared" si="1745"/>
        <v>0.83589220252341123</v>
      </c>
      <c r="V1569" s="9">
        <f t="shared" si="1745"/>
        <v>0.88687851214785973</v>
      </c>
      <c r="W1569" s="9">
        <f t="shared" si="1745"/>
        <v>0.92487545241560354</v>
      </c>
      <c r="X1569" s="9">
        <f t="shared" si="1745"/>
        <v>0.95190509401515766</v>
      </c>
      <c r="Y1569" s="9">
        <f t="shared" si="1745"/>
        <v>0.97029700232094118</v>
      </c>
      <c r="Z1569" s="9">
        <f t="shared" si="1745"/>
        <v>0.98229005919533752</v>
      </c>
      <c r="AA1569" s="9">
        <f t="shared" si="1745"/>
        <v>0.98979771279870965</v>
      </c>
      <c r="AB1569" s="9">
        <f t="shared" si="1745"/>
        <v>0.99431674275612414</v>
      </c>
      <c r="AC1569" s="9">
        <f t="shared" si="1745"/>
        <v>0.99693610641662533</v>
      </c>
      <c r="AD1569" s="9">
        <f t="shared" si="1745"/>
        <v>0.99840014360544127</v>
      </c>
      <c r="AE1569" s="9">
        <f>POISSON(AE3,$A$1569,TRUE)</f>
        <v>0.99919021884699188</v>
      </c>
      <c r="AF1569" s="9">
        <f>POISSON(AF3,$A$1569,TRUE)</f>
        <v>0.99960237476466751</v>
      </c>
    </row>
    <row r="1570" spans="1:32">
      <c r="A1570" s="19">
        <v>15.66</v>
      </c>
      <c r="B1570" s="9">
        <f>POISSON(B3,$A$1570,TRUE)</f>
        <v>1.5810602257547612E-7</v>
      </c>
      <c r="C1570" s="9">
        <f t="shared" ref="C1570:AD1570" si="1746">POISSON(C3,$A$1570,TRUE)</f>
        <v>2.6340463361074322E-6</v>
      </c>
      <c r="D1570" s="9">
        <f t="shared" si="1746"/>
        <v>2.2020658991062649E-5</v>
      </c>
      <c r="E1570" s="9">
        <f t="shared" si="1746"/>
        <v>1.2321877704992888E-4</v>
      </c>
      <c r="F1570" s="9">
        <f t="shared" si="1746"/>
        <v>5.1940940925039017E-4</v>
      </c>
      <c r="G1570" s="9">
        <f t="shared" si="1746"/>
        <v>1.7602784693022348E-3</v>
      </c>
      <c r="H1570" s="9">
        <f t="shared" si="1746"/>
        <v>4.9989467160375502E-3</v>
      </c>
      <c r="I1570" s="9">
        <f t="shared" si="1746"/>
        <v>1.2244310250876841E-2</v>
      </c>
      <c r="J1570" s="9">
        <f t="shared" si="1746"/>
        <v>2.6427109370324758E-2</v>
      </c>
      <c r="K1570" s="9">
        <f t="shared" si="1746"/>
        <v>5.1105179838164122E-2</v>
      </c>
      <c r="L1570" s="9">
        <f t="shared" si="1746"/>
        <v>8.9751038190800561E-2</v>
      </c>
      <c r="M1570" s="9">
        <f t="shared" si="1746"/>
        <v>0.14476868744555391</v>
      </c>
      <c r="N1570" s="9">
        <f t="shared" si="1746"/>
        <v>0.21656671972300706</v>
      </c>
      <c r="O1570" s="9">
        <f t="shared" si="1746"/>
        <v>0.303055733989539</v>
      </c>
      <c r="P1570" s="9">
        <f t="shared" si="1746"/>
        <v>0.39979987423338825</v>
      </c>
      <c r="Q1570" s="9">
        <f t="shared" si="1746"/>
        <v>0.50080075664796675</v>
      </c>
      <c r="R1570" s="9">
        <f t="shared" si="1746"/>
        <v>0.59965537031123606</v>
      </c>
      <c r="S1570" s="9">
        <f t="shared" si="1746"/>
        <v>0.69071791442692954</v>
      </c>
      <c r="T1570" s="9">
        <f t="shared" si="1746"/>
        <v>0.76994232780758298</v>
      </c>
      <c r="U1570" s="9">
        <f t="shared" si="1746"/>
        <v>0.83523992325711094</v>
      </c>
      <c r="V1570" s="9">
        <f t="shared" si="1746"/>
        <v>0.88636794049409151</v>
      </c>
      <c r="W1570" s="9">
        <f t="shared" si="1746"/>
        <v>0.92449483334795401</v>
      </c>
      <c r="X1570" s="9">
        <f t="shared" si="1746"/>
        <v>0.95163424889756709</v>
      </c>
      <c r="Y1570" s="9">
        <f t="shared" si="1746"/>
        <v>0.97011265096308641</v>
      </c>
      <c r="Z1570" s="9">
        <f t="shared" si="1746"/>
        <v>0.98216980831083767</v>
      </c>
      <c r="AA1570" s="9">
        <f t="shared" si="1746"/>
        <v>0.98972241167346897</v>
      </c>
      <c r="AB1570" s="9">
        <f t="shared" si="1746"/>
        <v>0.99427140277573089</v>
      </c>
      <c r="AC1570" s="9">
        <f t="shared" si="1746"/>
        <v>0.99690981761504271</v>
      </c>
      <c r="AD1570" s="9">
        <f t="shared" si="1746"/>
        <v>0.9983854453430292</v>
      </c>
      <c r="AE1570" s="9">
        <f>POISSON(AE3,$A$1570,TRUE)</f>
        <v>0.99918228431614198</v>
      </c>
      <c r="AF1570" s="9">
        <f>POISSON(AF3,$A$1570,TRUE)</f>
        <v>0.99959823426010685</v>
      </c>
    </row>
    <row r="1571" spans="1:32">
      <c r="A1571" s="19">
        <v>15.67</v>
      </c>
      <c r="B1571" s="9">
        <f>POISSON(B3,$A$1571,TRUE)</f>
        <v>1.5653284136559239E-7</v>
      </c>
      <c r="C1571" s="9">
        <f t="shared" ref="C1571:AD1571" si="1747">POISSON(C3,$A$1571,TRUE)</f>
        <v>2.6094024655644254E-6</v>
      </c>
      <c r="D1571" s="9">
        <f t="shared" si="1747"/>
        <v>2.1827635971162282E-5</v>
      </c>
      <c r="E1571" s="9">
        <f t="shared" si="1747"/>
        <v>1.2221087564873506E-4</v>
      </c>
      <c r="F1571" s="9">
        <f t="shared" si="1747"/>
        <v>5.1546221708562634E-4</v>
      </c>
      <c r="G1571" s="9">
        <f t="shared" si="1747"/>
        <v>1.747911921148844E-3</v>
      </c>
      <c r="H1571" s="9">
        <f t="shared" si="1747"/>
        <v>4.9666597315939478E-3</v>
      </c>
      <c r="I1571" s="9">
        <f t="shared" si="1747"/>
        <v>1.2172056615833204E-2</v>
      </c>
      <c r="J1571" s="9">
        <f t="shared" si="1747"/>
        <v>2.6285627762836838E-2</v>
      </c>
      <c r="K1571" s="9">
        <f t="shared" si="1747"/>
        <v>5.0858923304342066E-2</v>
      </c>
      <c r="L1571" s="9">
        <f t="shared" si="1747"/>
        <v>8.9365277417880723E-2</v>
      </c>
      <c r="M1571" s="9">
        <f t="shared" si="1747"/>
        <v>0.14421932914143995</v>
      </c>
      <c r="N1571" s="9">
        <f t="shared" si="1747"/>
        <v>0.21584957835045437</v>
      </c>
      <c r="O1571" s="9">
        <f t="shared" si="1747"/>
        <v>0.30219157874316621</v>
      </c>
      <c r="P1571" s="9">
        <f t="shared" si="1747"/>
        <v>0.3988329463255802</v>
      </c>
      <c r="Q1571" s="9">
        <f t="shared" si="1747"/>
        <v>0.4997909616600088</v>
      </c>
      <c r="R1571" s="9">
        <f t="shared" si="1747"/>
        <v>0.59866671792816473</v>
      </c>
      <c r="S1571" s="9">
        <f t="shared" si="1747"/>
        <v>0.68980690032357683</v>
      </c>
      <c r="T1571" s="9">
        <f t="shared" si="1747"/>
        <v>0.76914949244224928</v>
      </c>
      <c r="U1571" s="9">
        <f t="shared" si="1747"/>
        <v>0.83458625131064901</v>
      </c>
      <c r="V1571" s="9">
        <f t="shared" si="1747"/>
        <v>0.88585595188404032</v>
      </c>
      <c r="W1571" s="9">
        <f t="shared" si="1747"/>
        <v>0.92411291416904229</v>
      </c>
      <c r="X1571" s="9">
        <f t="shared" si="1747"/>
        <v>0.95136230503295061</v>
      </c>
      <c r="Y1571" s="9">
        <f t="shared" si="1747"/>
        <v>0.9699274335041439</v>
      </c>
      <c r="Z1571" s="9">
        <f t="shared" si="1747"/>
        <v>0.98204891530179361</v>
      </c>
      <c r="AA1571" s="9">
        <f t="shared" si="1747"/>
        <v>0.98964666009256053</v>
      </c>
      <c r="AB1571" s="9">
        <f t="shared" si="1747"/>
        <v>0.99422576243376515</v>
      </c>
      <c r="AC1571" s="9">
        <f t="shared" si="1747"/>
        <v>0.99688333775549376</v>
      </c>
      <c r="AD1571" s="9">
        <f t="shared" si="1747"/>
        <v>0.99837063080161836</v>
      </c>
      <c r="AE1571" s="9">
        <f>POISSON(AE3,$A$1571,TRUE)</f>
        <v>0.99917428190619673</v>
      </c>
      <c r="AF1571" s="9">
        <f>POISSON(AF3,$A$1571,TRUE)</f>
        <v>0.99959405566648818</v>
      </c>
    </row>
    <row r="1572" spans="1:32">
      <c r="A1572" s="19">
        <v>15.68</v>
      </c>
      <c r="B1572" s="9">
        <f>POISSON(B3,$A$1572,TRUE)</f>
        <v>1.5497531357028967E-7</v>
      </c>
      <c r="C1572" s="9">
        <f t="shared" ref="C1572:AD1572" si="1748">POISSON(C3,$A$1572,TRUE)</f>
        <v>2.5849882303524319E-6</v>
      </c>
      <c r="D1572" s="9">
        <f t="shared" si="1748"/>
        <v>2.1636289497924427E-5</v>
      </c>
      <c r="E1572" s="9">
        <f t="shared" si="1748"/>
        <v>1.2121109078976738E-4</v>
      </c>
      <c r="F1572" s="9">
        <f t="shared" si="1748"/>
        <v>5.1154431185379177E-4</v>
      </c>
      <c r="G1572" s="9">
        <f t="shared" si="1748"/>
        <v>1.7356292931105719E-3</v>
      </c>
      <c r="H1572" s="9">
        <f t="shared" si="1748"/>
        <v>4.934571377461624E-3</v>
      </c>
      <c r="I1572" s="9">
        <f t="shared" si="1748"/>
        <v>1.2100201646407984E-2</v>
      </c>
      <c r="J1572" s="9">
        <f t="shared" si="1748"/>
        <v>2.6144836973542841E-2</v>
      </c>
      <c r="K1572" s="9">
        <f t="shared" si="1748"/>
        <v>5.0613712743484481E-2</v>
      </c>
      <c r="L1572" s="9">
        <f t="shared" si="1748"/>
        <v>8.8980909950752932E-2</v>
      </c>
      <c r="M1572" s="9">
        <f t="shared" si="1748"/>
        <v>0.14367160560620471</v>
      </c>
      <c r="N1572" s="9">
        <f t="shared" si="1748"/>
        <v>0.21513411459599505</v>
      </c>
      <c r="O1572" s="9">
        <f t="shared" si="1748"/>
        <v>0.30132889466983431</v>
      </c>
      <c r="P1572" s="9">
        <f t="shared" si="1748"/>
        <v>0.39786704835253445</v>
      </c>
      <c r="Q1572" s="9">
        <f t="shared" si="1748"/>
        <v>0.49878159833551716</v>
      </c>
      <c r="R1572" s="9">
        <f t="shared" si="1748"/>
        <v>0.59767785731883993</v>
      </c>
      <c r="S1572" s="9">
        <f t="shared" si="1748"/>
        <v>0.68889511266345771</v>
      </c>
      <c r="T1572" s="9">
        <f t="shared" si="1748"/>
        <v>0.76835547731921372</v>
      </c>
      <c r="U1572" s="9">
        <f t="shared" si="1748"/>
        <v>0.83393118878249017</v>
      </c>
      <c r="V1572" s="9">
        <f t="shared" si="1748"/>
        <v>0.88534254656969891</v>
      </c>
      <c r="W1572" s="9">
        <f t="shared" si="1748"/>
        <v>0.92372969371748148</v>
      </c>
      <c r="X1572" s="9">
        <f t="shared" si="1748"/>
        <v>0.95108926041190101</v>
      </c>
      <c r="Y1572" s="9">
        <f t="shared" si="1748"/>
        <v>0.96974134761922703</v>
      </c>
      <c r="Z1572" s="9">
        <f t="shared" si="1748"/>
        <v>0.98192737792801343</v>
      </c>
      <c r="AA1572" s="9">
        <f t="shared" si="1748"/>
        <v>0.98957045613768413</v>
      </c>
      <c r="AB1572" s="9">
        <f t="shared" si="1748"/>
        <v>0.99417982022720874</v>
      </c>
      <c r="AC1572" s="9">
        <f t="shared" si="1748"/>
        <v>0.99685666574290299</v>
      </c>
      <c r="AD1572" s="9">
        <f t="shared" si="1748"/>
        <v>0.99835569923169176</v>
      </c>
      <c r="AE1572" s="9">
        <f>POISSON(AE3,$A$1572,TRUE)</f>
        <v>0.9991662111318369</v>
      </c>
      <c r="AF1572" s="9">
        <f>POISSON(AF3,$A$1572,TRUE)</f>
        <v>0.9995898386849793</v>
      </c>
    </row>
    <row r="1573" spans="1:32">
      <c r="A1573" s="19">
        <v>15.69</v>
      </c>
      <c r="B1573" s="9">
        <f>POISSON(B3,$A$1573,TRUE)</f>
        <v>1.5343328343549049E-7</v>
      </c>
      <c r="C1573" s="9">
        <f t="shared" ref="C1573:AD1573" si="1749">POISSON(C3,$A$1573,TRUE)</f>
        <v>2.5608015005383361E-6</v>
      </c>
      <c r="D1573" s="9">
        <f t="shared" si="1749"/>
        <v>2.144660516371016E-5</v>
      </c>
      <c r="E1573" s="9">
        <f t="shared" si="1749"/>
        <v>1.2021935832209878E-4</v>
      </c>
      <c r="F1573" s="9">
        <f t="shared" si="1749"/>
        <v>5.0765548258587825E-4</v>
      </c>
      <c r="G1573" s="9">
        <f t="shared" si="1749"/>
        <v>1.7234300405256182E-3</v>
      </c>
      <c r="H1573" s="9">
        <f t="shared" si="1749"/>
        <v>4.902680509538038E-3</v>
      </c>
      <c r="I1573" s="9">
        <f t="shared" si="1749"/>
        <v>1.2028743346510161E-2</v>
      </c>
      <c r="J1573" s="9">
        <f t="shared" si="1749"/>
        <v>2.6004734085521737E-2</v>
      </c>
      <c r="K1573" s="9">
        <f t="shared" si="1749"/>
        <v>5.0369544607198585E-2</v>
      </c>
      <c r="L1573" s="9">
        <f t="shared" si="1749"/>
        <v>8.859793231570956E-2</v>
      </c>
      <c r="M1573" s="9">
        <f t="shared" si="1749"/>
        <v>0.1431255144199402</v>
      </c>
      <c r="N1573" s="9">
        <f t="shared" si="1749"/>
        <v>0.21442032802122174</v>
      </c>
      <c r="O1573" s="9">
        <f t="shared" si="1749"/>
        <v>0.30046768382153766</v>
      </c>
      <c r="P1573" s="9">
        <f t="shared" si="1749"/>
        <v>0.39690218471489186</v>
      </c>
      <c r="Q1573" s="9">
        <f t="shared" si="1749"/>
        <v>0.49777267264934033</v>
      </c>
      <c r="R1573" s="9">
        <f t="shared" si="1749"/>
        <v>0.59668879488005877</v>
      </c>
      <c r="S1573" s="9">
        <f t="shared" si="1749"/>
        <v>0.68798255710358669</v>
      </c>
      <c r="T1573" s="9">
        <f t="shared" si="1749"/>
        <v>0.76756028650842834</v>
      </c>
      <c r="U1573" s="9">
        <f t="shared" si="1749"/>
        <v>0.83327473779063721</v>
      </c>
      <c r="V1573" s="9">
        <f t="shared" si="1749"/>
        <v>0.88482772482152994</v>
      </c>
      <c r="W1573" s="9">
        <f t="shared" si="1749"/>
        <v>0.92334517084603984</v>
      </c>
      <c r="X1573" s="9">
        <f t="shared" si="1749"/>
        <v>0.95081511303351984</v>
      </c>
      <c r="Y1573" s="9">
        <f t="shared" si="1749"/>
        <v>0.9695543909866311</v>
      </c>
      <c r="Z1573" s="9">
        <f t="shared" si="1749"/>
        <v>0.98180519394847776</v>
      </c>
      <c r="AA1573" s="9">
        <f t="shared" si="1749"/>
        <v>0.9894937978873326</v>
      </c>
      <c r="AB1573" s="9">
        <f t="shared" si="1749"/>
        <v>0.99413357464889551</v>
      </c>
      <c r="AC1573" s="9">
        <f t="shared" si="1749"/>
        <v>0.99682980047811465</v>
      </c>
      <c r="AD1573" s="9">
        <f t="shared" si="1749"/>
        <v>0.9983406498802736</v>
      </c>
      <c r="AE1573" s="9">
        <f>POISSON(AE3,$A$1573,TRUE)</f>
        <v>0.99915807150509695</v>
      </c>
      <c r="AF1573" s="9">
        <f>POISSON(AF3,$A$1573,TRUE)</f>
        <v>0.99958558301487943</v>
      </c>
    </row>
    <row r="1574" spans="1:32">
      <c r="A1574" s="19">
        <v>15.7</v>
      </c>
      <c r="B1574" s="9">
        <f>POISSON(B3,$A$1574,TRUE)</f>
        <v>1.5190659675689639E-7</v>
      </c>
      <c r="C1574" s="9">
        <f t="shared" ref="C1574:AD1574" si="1750">POISSON(C3,$A$1574,TRUE)</f>
        <v>2.5368401658401698E-6</v>
      </c>
      <c r="D1574" s="9">
        <f t="shared" si="1750"/>
        <v>2.1258568683143865E-5</v>
      </c>
      <c r="E1574" s="9">
        <f t="shared" si="1750"/>
        <v>1.1923561459036651E-4</v>
      </c>
      <c r="F1574" s="9">
        <f t="shared" si="1750"/>
        <v>5.0379551977621537E-4</v>
      </c>
      <c r="G1574" s="9">
        <f t="shared" si="1750"/>
        <v>1.7113136220597808E-3</v>
      </c>
      <c r="H1574" s="9">
        <f t="shared" si="1750"/>
        <v>4.8709859897017775E-3</v>
      </c>
      <c r="I1574" s="9">
        <f t="shared" si="1750"/>
        <v>1.1957679728555971E-2</v>
      </c>
      <c r="J1574" s="9">
        <f t="shared" si="1750"/>
        <v>2.5865316191057322E-2</v>
      </c>
      <c r="K1574" s="9">
        <f t="shared" si="1750"/>
        <v>5.0126415353420786E-2</v>
      </c>
      <c r="L1574" s="9">
        <f t="shared" si="1750"/>
        <v>8.8216341038331425E-2</v>
      </c>
      <c r="M1574" s="9">
        <f t="shared" si="1750"/>
        <v>0.14258105315224931</v>
      </c>
      <c r="N1574" s="9">
        <f t="shared" si="1750"/>
        <v>0.2137082181679586</v>
      </c>
      <c r="O1574" s="9">
        <f t="shared" si="1750"/>
        <v>0.29960794822539205</v>
      </c>
      <c r="P1574" s="9">
        <f t="shared" si="1750"/>
        <v>0.39593835978979941</v>
      </c>
      <c r="Q1574" s="9">
        <f t="shared" si="1750"/>
        <v>0.49676419056054621</v>
      </c>
      <c r="R1574" s="9">
        <f t="shared" si="1750"/>
        <v>0.59569953700434097</v>
      </c>
      <c r="S1574" s="9">
        <f t="shared" si="1750"/>
        <v>0.68706923930831665</v>
      </c>
      <c r="T1574" s="9">
        <f t="shared" si="1750"/>
        <v>0.76676392409567318</v>
      </c>
      <c r="U1574" s="9">
        <f t="shared" si="1750"/>
        <v>0.83261690047259385</v>
      </c>
      <c r="V1574" s="9">
        <f t="shared" si="1750"/>
        <v>0.88431148692847661</v>
      </c>
      <c r="W1574" s="9">
        <f t="shared" si="1750"/>
        <v>0.92295934442168415</v>
      </c>
      <c r="X1574" s="9">
        <f t="shared" si="1750"/>
        <v>0.95053986090547338</v>
      </c>
      <c r="Y1574" s="9">
        <f t="shared" si="1750"/>
        <v>0.9693665612878859</v>
      </c>
      <c r="Z1574" s="9">
        <f t="shared" si="1750"/>
        <v>0.98168236112138074</v>
      </c>
      <c r="AA1574" s="9">
        <f t="shared" si="1750"/>
        <v>0.98941668341681543</v>
      </c>
      <c r="AB1574" s="9">
        <f t="shared" si="1750"/>
        <v>0.99408702418752037</v>
      </c>
      <c r="AC1574" s="9">
        <f t="shared" si="1750"/>
        <v>0.99680274085789322</v>
      </c>
      <c r="AD1574" s="9">
        <f t="shared" si="1750"/>
        <v>0.99832548199092364</v>
      </c>
      <c r="AE1574" s="9">
        <f>POISSON(AE3,$A$1574,TRUE)</f>
        <v>0.99914986253535742</v>
      </c>
      <c r="AF1574" s="9">
        <f>POISSON(AF3,$A$1574,TRUE)</f>
        <v>0.99958128835361104</v>
      </c>
    </row>
    <row r="1575" spans="1:32">
      <c r="A1575" s="19">
        <v>15.71</v>
      </c>
      <c r="B1575" s="9">
        <f>POISSON(B3,$A$1575,TRUE)</f>
        <v>1.5039510086456694E-7</v>
      </c>
      <c r="C1575" s="9">
        <f t="shared" ref="C1575:AD1575" si="1751">POISSON(C3,$A$1575,TRUE)</f>
        <v>2.5131021354469136E-6</v>
      </c>
      <c r="D1575" s="9">
        <f t="shared" si="1751"/>
        <v>2.1072165892091247E-5</v>
      </c>
      <c r="E1575" s="9">
        <f t="shared" si="1751"/>
        <v>1.1825979643105207E-4</v>
      </c>
      <c r="F1575" s="9">
        <f t="shared" si="1751"/>
        <v>4.9996421537282069E-4</v>
      </c>
      <c r="G1575" s="9">
        <f t="shared" si="1751"/>
        <v>1.6992794996878579E-3</v>
      </c>
      <c r="H1575" s="9">
        <f t="shared" si="1751"/>
        <v>4.839486685786063E-3</v>
      </c>
      <c r="I1575" s="9">
        <f t="shared" si="1751"/>
        <v>1.1887008813443612E-2</v>
      </c>
      <c r="J1575" s="9">
        <f t="shared" si="1751"/>
        <v>2.5726580391631108E-2</v>
      </c>
      <c r="K1575" s="9">
        <f t="shared" si="1751"/>
        <v>4.9884321446445098E-2</v>
      </c>
      <c r="L1575" s="9">
        <f t="shared" si="1751"/>
        <v>8.7836132643557843E-2</v>
      </c>
      <c r="M1575" s="9">
        <f t="shared" si="1751"/>
        <v>0.14203821936234343</v>
      </c>
      <c r="N1575" s="9">
        <f t="shared" si="1751"/>
        <v>0.21299778455835355</v>
      </c>
      <c r="O1575" s="9">
        <f t="shared" si="1751"/>
        <v>0.29874968988368572</v>
      </c>
      <c r="P1575" s="9">
        <f t="shared" si="1751"/>
        <v>0.39497557793089777</v>
      </c>
      <c r="Q1575" s="9">
        <f t="shared" si="1751"/>
        <v>0.49575615801234485</v>
      </c>
      <c r="R1575" s="9">
        <f t="shared" si="1751"/>
        <v>0.59471009007981546</v>
      </c>
      <c r="S1575" s="9">
        <f t="shared" si="1751"/>
        <v>0.68615516494922502</v>
      </c>
      <c r="T1575" s="9">
        <f t="shared" si="1751"/>
        <v>0.76596639418247092</v>
      </c>
      <c r="U1575" s="9">
        <f t="shared" si="1751"/>
        <v>0.83195767898532846</v>
      </c>
      <c r="V1575" s="9">
        <f t="shared" si="1751"/>
        <v>0.88379383319797289</v>
      </c>
      <c r="W1575" s="9">
        <f t="shared" si="1751"/>
        <v>0.92257221332562267</v>
      </c>
      <c r="X1575" s="9">
        <f t="shared" si="1751"/>
        <v>0.95026350204404886</v>
      </c>
      <c r="Y1575" s="9">
        <f t="shared" si="1751"/>
        <v>0.96917785620780883</v>
      </c>
      <c r="Z1575" s="9">
        <f t="shared" si="1751"/>
        <v>0.9815588772041699</v>
      </c>
      <c r="AA1575" s="9">
        <f t="shared" si="1751"/>
        <v>0.98933911079828329</v>
      </c>
      <c r="AB1575" s="9">
        <f t="shared" si="1751"/>
        <v>0.99404016732764955</v>
      </c>
      <c r="AC1575" s="9">
        <f t="shared" si="1751"/>
        <v>0.99677548577492137</v>
      </c>
      <c r="AD1575" s="9">
        <f t="shared" si="1751"/>
        <v>0.99831019480373007</v>
      </c>
      <c r="AE1575" s="9">
        <f>POISSON(AE3,$A$1575,TRUE)</f>
        <v>0.99914158372933648</v>
      </c>
      <c r="AF1575" s="9">
        <f>POISSON(AF3,$A$1575,TRUE)</f>
        <v>0.99957695439671235</v>
      </c>
    </row>
    <row r="1576" spans="1:32">
      <c r="A1576" s="19">
        <v>15.72</v>
      </c>
      <c r="B1576" s="9">
        <f>POISSON(B3,$A$1576,TRUE)</f>
        <v>1.4889864460765389E-7</v>
      </c>
      <c r="C1576" s="9">
        <f t="shared" ref="C1576:AD1576" si="1752">POISSON(C3,$A$1576,TRUE)</f>
        <v>2.4895853378399728E-6</v>
      </c>
      <c r="D1576" s="9">
        <f t="shared" si="1752"/>
        <v>2.0887382746646001E-5</v>
      </c>
      <c r="E1576" s="9">
        <f t="shared" si="1752"/>
        <v>1.1729184116878961E-4</v>
      </c>
      <c r="F1576" s="9">
        <f t="shared" si="1752"/>
        <v>4.9616136276781401E-4</v>
      </c>
      <c r="G1576" s="9">
        <f t="shared" si="1752"/>
        <v>1.6873271386751464E-3</v>
      </c>
      <c r="H1576" s="9">
        <f t="shared" si="1752"/>
        <v>4.8081814715523587E-3</v>
      </c>
      <c r="I1576" s="9">
        <f t="shared" si="1752"/>
        <v>1.1816728630528042E-2</v>
      </c>
      <c r="J1576" s="9">
        <f t="shared" si="1752"/>
        <v>2.5588523797915253E-2</v>
      </c>
      <c r="K1576" s="9">
        <f t="shared" si="1752"/>
        <v>4.9643259356951588E-2</v>
      </c>
      <c r="L1576" s="9">
        <f t="shared" si="1752"/>
        <v>8.7457303655756699E-2</v>
      </c>
      <c r="M1576" s="9">
        <f t="shared" si="1752"/>
        <v>0.14149701059914002</v>
      </c>
      <c r="N1576" s="9">
        <f t="shared" si="1752"/>
        <v>0.21228902669497224</v>
      </c>
      <c r="O1576" s="9">
        <f t="shared" si="1752"/>
        <v>0.29789291077393215</v>
      </c>
      <c r="P1576" s="9">
        <f t="shared" si="1752"/>
        <v>0.39401384346830748</v>
      </c>
      <c r="Q1576" s="9">
        <f t="shared" si="1752"/>
        <v>0.49474858093201268</v>
      </c>
      <c r="R1576" s="9">
        <f t="shared" si="1752"/>
        <v>0.59372046049010307</v>
      </c>
      <c r="S1576" s="9">
        <f t="shared" si="1752"/>
        <v>0.68524033970499609</v>
      </c>
      <c r="T1576" s="9">
        <f t="shared" si="1752"/>
        <v>0.76516770088600261</v>
      </c>
      <c r="U1576" s="9">
        <f t="shared" si="1752"/>
        <v>0.83129707550523568</v>
      </c>
      <c r="V1576" s="9">
        <f t="shared" si="1752"/>
        <v>0.8832747639559525</v>
      </c>
      <c r="W1576" s="9">
        <f t="shared" si="1752"/>
        <v>0.92218377645334637</v>
      </c>
      <c r="X1576" s="9">
        <f t="shared" si="1752"/>
        <v>0.94998603447421148</v>
      </c>
      <c r="Y1576" s="9">
        <f t="shared" si="1752"/>
        <v>0.96898827343455918</v>
      </c>
      <c r="Z1576" s="9">
        <f t="shared" si="1752"/>
        <v>0.98143473995358699</v>
      </c>
      <c r="AA1576" s="9">
        <f t="shared" si="1752"/>
        <v>0.9892610781007517</v>
      </c>
      <c r="AB1576" s="9">
        <f t="shared" si="1752"/>
        <v>0.99399300254972967</v>
      </c>
      <c r="AC1576" s="9">
        <f t="shared" si="1752"/>
        <v>0.99674803411780144</v>
      </c>
      <c r="AD1576" s="9">
        <f t="shared" si="1752"/>
        <v>0.99829478755530454</v>
      </c>
      <c r="AE1576" s="9">
        <f>POISSON(AE3,$A$1576,TRUE)</f>
        <v>0.99913323459108194</v>
      </c>
      <c r="AF1576" s="9">
        <f>POISSON(AF3,$A$1576,TRUE)</f>
        <v>0.99957258083782941</v>
      </c>
    </row>
    <row r="1577" spans="1:32">
      <c r="A1577" s="19">
        <v>15.73</v>
      </c>
      <c r="B1577" s="9">
        <f>POISSON(B3,$A$1577,TRUE)</f>
        <v>1.4741707833928423E-7</v>
      </c>
      <c r="C1577" s="9">
        <f t="shared" ref="C1577:AD1577" si="1753">POISSON(C3,$A$1577,TRUE)</f>
        <v>2.4662877206162253E-6</v>
      </c>
      <c r="D1577" s="9">
        <f t="shared" si="1753"/>
        <v>2.0704205322124364E-5</v>
      </c>
      <c r="E1577" s="9">
        <f t="shared" si="1753"/>
        <v>1.1633168661269871E-4</v>
      </c>
      <c r="F1577" s="9">
        <f t="shared" si="1753"/>
        <v>4.9238675678788229E-4</v>
      </c>
      <c r="G1577" s="9">
        <f t="shared" si="1753"/>
        <v>1.6754560075590101E-3</v>
      </c>
      <c r="H1577" s="9">
        <f t="shared" si="1753"/>
        <v>4.7770692266639837E-3</v>
      </c>
      <c r="I1577" s="9">
        <f t="shared" si="1753"/>
        <v>1.174683721759559E-2</v>
      </c>
      <c r="J1577" s="9">
        <f t="shared" si="1753"/>
        <v>2.5451143529764856E-2</v>
      </c>
      <c r="K1577" s="9">
        <f t="shared" si="1753"/>
        <v>4.9403225562034032E-2</v>
      </c>
      <c r="L1577" s="9">
        <f t="shared" si="1753"/>
        <v>8.7079850598793446E-2</v>
      </c>
      <c r="M1577" s="9">
        <f t="shared" si="1753"/>
        <v>0.14095742440135942</v>
      </c>
      <c r="N1577" s="9">
        <f t="shared" si="1753"/>
        <v>0.2115819440608897</v>
      </c>
      <c r="O1577" s="9">
        <f t="shared" si="1753"/>
        <v>0.29703761284892122</v>
      </c>
      <c r="P1577" s="9">
        <f t="shared" si="1753"/>
        <v>0.39305316070861668</v>
      </c>
      <c r="Q1577" s="9">
        <f t="shared" si="1753"/>
        <v>0.4937414652308173</v>
      </c>
      <c r="R1577" s="9">
        <f t="shared" si="1753"/>
        <v>0.59273065461420582</v>
      </c>
      <c r="S1577" s="9">
        <f t="shared" si="1753"/>
        <v>0.68432476926130592</v>
      </c>
      <c r="T1577" s="9">
        <f t="shared" si="1753"/>
        <v>0.76436784833902172</v>
      </c>
      <c r="U1577" s="9">
        <f t="shared" si="1753"/>
        <v>0.83063509222809928</v>
      </c>
      <c r="V1577" s="9">
        <f t="shared" si="1753"/>
        <v>0.88275427954685859</v>
      </c>
      <c r="W1577" s="9">
        <f t="shared" si="1753"/>
        <v>0.92179403271467208</v>
      </c>
      <c r="X1577" s="9">
        <f t="shared" si="1753"/>
        <v>0.9497074562296588</v>
      </c>
      <c r="Y1577" s="9">
        <f t="shared" si="1753"/>
        <v>0.96879781065969095</v>
      </c>
      <c r="Z1577" s="9">
        <f t="shared" si="1753"/>
        <v>0.98130994712570785</v>
      </c>
      <c r="AA1577" s="9">
        <f t="shared" si="1753"/>
        <v>0.98918258339012577</v>
      </c>
      <c r="AB1577" s="9">
        <f t="shared" si="1753"/>
        <v>0.99394552833009853</v>
      </c>
      <c r="AC1577" s="9">
        <f t="shared" si="1753"/>
        <v>0.99672038477105307</v>
      </c>
      <c r="AD1577" s="9">
        <f t="shared" si="1753"/>
        <v>0.99827925947877505</v>
      </c>
      <c r="AE1577" s="9">
        <f>POISSON(AE3,$A$1577,TRUE)</f>
        <v>0.99912481462196356</v>
      </c>
      <c r="AF1577" s="9">
        <f>POISSON(AF3,$A$1577,TRUE)</f>
        <v>0.99956816736870868</v>
      </c>
    </row>
    <row r="1578" spans="1:32">
      <c r="A1578" s="19">
        <v>15.74</v>
      </c>
      <c r="B1578" s="9">
        <f>POISSON(B3,$A$1578,TRUE)</f>
        <v>1.4595025390159645E-7</v>
      </c>
      <c r="C1578" s="9">
        <f t="shared" ref="C1578:AD1578" si="1754">POISSON(C3,$A$1578,TRUE)</f>
        <v>2.443207250312725E-6</v>
      </c>
      <c r="D1578" s="9">
        <f t="shared" si="1754"/>
        <v>2.0522619812068306E-5</v>
      </c>
      <c r="E1578" s="9">
        <f t="shared" si="1754"/>
        <v>1.153792710527459E-4</v>
      </c>
      <c r="F1578" s="9">
        <f t="shared" si="1754"/>
        <v>4.8864019368481226E-4</v>
      </c>
      <c r="G1578" s="9">
        <f t="shared" si="1754"/>
        <v>1.6636655781305568E-3</v>
      </c>
      <c r="H1578" s="9">
        <f t="shared" si="1754"/>
        <v>4.7461488366598963E-3</v>
      </c>
      <c r="I1578" s="9">
        <f t="shared" si="1754"/>
        <v>1.1677332620838721E-2</v>
      </c>
      <c r="J1578" s="9">
        <f t="shared" si="1754"/>
        <v>2.5314436716210548E-2</v>
      </c>
      <c r="K1578" s="9">
        <f t="shared" si="1754"/>
        <v>4.916421654522754E-2</v>
      </c>
      <c r="L1578" s="9">
        <f t="shared" si="1754"/>
        <v>8.6703769996100244E-2</v>
      </c>
      <c r="M1578" s="9">
        <f t="shared" si="1754"/>
        <v>0.14041945829762176</v>
      </c>
      <c r="N1578" s="9">
        <f t="shared" si="1754"/>
        <v>0.21087653611978413</v>
      </c>
      <c r="O1578" s="9">
        <f t="shared" si="1754"/>
        <v>0.29618379803677136</v>
      </c>
      <c r="P1578" s="9">
        <f t="shared" si="1754"/>
        <v>0.39209353393487001</v>
      </c>
      <c r="Q1578" s="9">
        <f t="shared" si="1754"/>
        <v>0.49273481680394149</v>
      </c>
      <c r="R1578" s="9">
        <f t="shared" si="1754"/>
        <v>0.59174067882639092</v>
      </c>
      <c r="S1578" s="9">
        <f t="shared" si="1754"/>
        <v>0.6834084593107056</v>
      </c>
      <c r="T1578" s="9">
        <f t="shared" si="1754"/>
        <v>0.76356684068976721</v>
      </c>
      <c r="U1578" s="9">
        <f t="shared" si="1754"/>
        <v>0.82997173136905311</v>
      </c>
      <c r="V1578" s="9">
        <f t="shared" si="1754"/>
        <v>0.88223238033365126</v>
      </c>
      <c r="W1578" s="9">
        <f t="shared" si="1754"/>
        <v>0.92140298103378337</v>
      </c>
      <c r="X1578" s="9">
        <f t="shared" si="1754"/>
        <v>0.94942776535287776</v>
      </c>
      <c r="Y1578" s="9">
        <f t="shared" si="1754"/>
        <v>0.96860646557820596</v>
      </c>
      <c r="Z1578" s="9">
        <f t="shared" si="1754"/>
        <v>0.9811844964759836</v>
      </c>
      <c r="AA1578" s="9">
        <f t="shared" si="1754"/>
        <v>0.98910362472922453</v>
      </c>
      <c r="AB1578" s="9">
        <f t="shared" si="1754"/>
        <v>0.99389774314099411</v>
      </c>
      <c r="AC1578" s="9">
        <f t="shared" si="1754"/>
        <v>0.9966925366151147</v>
      </c>
      <c r="AD1578" s="9">
        <f t="shared" si="1754"/>
        <v>0.99826360980378093</v>
      </c>
      <c r="AE1578" s="9">
        <f>POISSON(AE3,$A$1578,TRUE)</f>
        <v>0.99911632332066402</v>
      </c>
      <c r="AF1578" s="9">
        <f>POISSON(AF3,$A$1578,TRUE)</f>
        <v>0.99956371367918861</v>
      </c>
    </row>
    <row r="1579" spans="1:32">
      <c r="A1579" s="19">
        <v>15.75</v>
      </c>
      <c r="B1579" s="9">
        <f>POISSON(B3,$A$1579,TRUE)</f>
        <v>1.4449802461092448E-7</v>
      </c>
      <c r="C1579" s="9">
        <f t="shared" ref="C1579:AD1579" si="1755">POISSON(C3,$A$1579,TRUE)</f>
        <v>2.4203419122329852E-6</v>
      </c>
      <c r="D1579" s="9">
        <f t="shared" si="1755"/>
        <v>2.0342612527256712E-5</v>
      </c>
      <c r="E1579" s="9">
        <f t="shared" si="1755"/>
        <v>1.1443453325613128E-4</v>
      </c>
      <c r="F1579" s="9">
        <f t="shared" si="1755"/>
        <v>4.8492147112607487E-4</v>
      </c>
      <c r="G1579" s="9">
        <f t="shared" si="1755"/>
        <v>1.6519553254163968E-3</v>
      </c>
      <c r="H1579" s="9">
        <f t="shared" si="1755"/>
        <v>4.7154191929284928E-3</v>
      </c>
      <c r="I1579" s="9">
        <f t="shared" si="1755"/>
        <v>1.1608212894830713E-2</v>
      </c>
      <c r="J1579" s="9">
        <f t="shared" si="1755"/>
        <v>2.5178400495450701E-2</v>
      </c>
      <c r="K1579" s="9">
        <f t="shared" si="1755"/>
        <v>4.892622879653568E-2</v>
      </c>
      <c r="L1579" s="9">
        <f t="shared" si="1755"/>
        <v>8.6329058370744532E-2</v>
      </c>
      <c r="M1579" s="9">
        <f t="shared" si="1755"/>
        <v>0.13988310980654353</v>
      </c>
      <c r="N1579" s="9">
        <f t="shared" si="1755"/>
        <v>0.21017280231602981</v>
      </c>
      <c r="O1579" s="9">
        <f t="shared" si="1755"/>
        <v>0.29533146824098416</v>
      </c>
      <c r="P1579" s="9">
        <f t="shared" si="1755"/>
        <v>0.39113496740655807</v>
      </c>
      <c r="Q1579" s="9">
        <f t="shared" si="1755"/>
        <v>0.49172864153040996</v>
      </c>
      <c r="R1579" s="9">
        <f t="shared" si="1755"/>
        <v>0.59075053949607736</v>
      </c>
      <c r="S1579" s="9">
        <f t="shared" si="1755"/>
        <v>0.68249141555250481</v>
      </c>
      <c r="T1579" s="9">
        <f t="shared" si="1755"/>
        <v>0.76276468210187842</v>
      </c>
      <c r="U1579" s="9">
        <f t="shared" si="1755"/>
        <v>0.82930699516254336</v>
      </c>
      <c r="V1579" s="9">
        <f t="shared" si="1755"/>
        <v>0.88170906669781701</v>
      </c>
      <c r="W1579" s="9">
        <f t="shared" si="1755"/>
        <v>0.92101062034927228</v>
      </c>
      <c r="X1579" s="9">
        <f t="shared" si="1755"/>
        <v>0.94914695989520048</v>
      </c>
      <c r="Y1579" s="9">
        <f t="shared" si="1755"/>
        <v>0.96841423588860776</v>
      </c>
      <c r="Z1579" s="9">
        <f t="shared" si="1755"/>
        <v>0.98105838575928139</v>
      </c>
      <c r="AA1579" s="9">
        <f t="shared" si="1755"/>
        <v>0.98902420017780579</v>
      </c>
      <c r="AB1579" s="9">
        <f t="shared" si="1755"/>
        <v>0.99384964545056564</v>
      </c>
      <c r="AC1579" s="9">
        <f t="shared" si="1755"/>
        <v>0.99666448852634237</v>
      </c>
      <c r="AD1579" s="9">
        <f t="shared" si="1755"/>
        <v>0.99824783775646675</v>
      </c>
      <c r="AE1579" s="9">
        <f>POISSON(AE3,$A$1579,TRUE)</f>
        <v>0.99910776018317216</v>
      </c>
      <c r="AF1579" s="9">
        <f>POISSON(AF3,$A$1579,TRUE)</f>
        <v>0.9995592194571925</v>
      </c>
    </row>
    <row r="1580" spans="1:32">
      <c r="A1580" s="19">
        <v>15.76</v>
      </c>
      <c r="B1580" s="9">
        <f>POISSON(B3,$A$1580,TRUE)</f>
        <v>1.43060245243129E-7</v>
      </c>
      <c r="C1580" s="9">
        <f t="shared" ref="C1580:AD1580" si="1756">POISSON(C3,$A$1580,TRUE)</f>
        <v>2.3976897102748419E-6</v>
      </c>
      <c r="D1580" s="9">
        <f t="shared" si="1756"/>
        <v>2.0164169894724739E-5</v>
      </c>
      <c r="E1580" s="9">
        <f t="shared" si="1756"/>
        <v>1.1349741246370153E-4</v>
      </c>
      <c r="F1580" s="9">
        <f t="shared" si="1756"/>
        <v>4.8123038818547018E-4</v>
      </c>
      <c r="G1580" s="9">
        <f t="shared" si="1756"/>
        <v>1.640324727660484E-3</v>
      </c>
      <c r="H1580" s="9">
        <f t="shared" si="1756"/>
        <v>4.6848791926815229E-3</v>
      </c>
      <c r="I1580" s="9">
        <f t="shared" si="1756"/>
        <v>1.1539476102500319E-2</v>
      </c>
      <c r="J1580" s="9">
        <f t="shared" si="1756"/>
        <v>2.5043032014843345E-2</v>
      </c>
      <c r="K1580" s="9">
        <f t="shared" si="1756"/>
        <v>4.8689258812457357E-2</v>
      </c>
      <c r="L1580" s="9">
        <f t="shared" si="1756"/>
        <v>8.5955712245497029E-2</v>
      </c>
      <c r="M1580" s="9">
        <f t="shared" si="1756"/>
        <v>0.13934837643683387</v>
      </c>
      <c r="N1580" s="9">
        <f t="shared" si="1756"/>
        <v>0.20947074207478963</v>
      </c>
      <c r="O1580" s="9">
        <f t="shared" si="1756"/>
        <v>0.29448062534049596</v>
      </c>
      <c r="P1580" s="9">
        <f t="shared" si="1756"/>
        <v>0.39017746535960512</v>
      </c>
      <c r="Q1580" s="9">
        <f t="shared" si="1756"/>
        <v>0.49072294527301652</v>
      </c>
      <c r="R1580" s="9">
        <f t="shared" si="1756"/>
        <v>0.58976024298772611</v>
      </c>
      <c r="S1580" s="9">
        <f t="shared" si="1756"/>
        <v>0.68157364369265694</v>
      </c>
      <c r="T1580" s="9">
        <f t="shared" si="1756"/>
        <v>0.76196137675430764</v>
      </c>
      <c r="U1580" s="9">
        <f t="shared" si="1756"/>
        <v>0.82864088586228712</v>
      </c>
      <c r="V1580" s="9">
        <f t="shared" si="1756"/>
        <v>0.88118433903937521</v>
      </c>
      <c r="W1580" s="9">
        <f t="shared" si="1756"/>
        <v>0.92061694961418039</v>
      </c>
      <c r="X1580" s="9">
        <f t="shared" si="1756"/>
        <v>0.94886503791685883</v>
      </c>
      <c r="Y1580" s="9">
        <f t="shared" si="1756"/>
        <v>0.96822111929295529</v>
      </c>
      <c r="Z1580" s="9">
        <f t="shared" si="1756"/>
        <v>0.98093161272992502</v>
      </c>
      <c r="AA1580" s="9">
        <f t="shared" si="1756"/>
        <v>0.98894430779259079</v>
      </c>
      <c r="AB1580" s="9">
        <f t="shared" si="1756"/>
        <v>0.99380123372288365</v>
      </c>
      <c r="AC1580" s="9">
        <f t="shared" si="1756"/>
        <v>0.99663623937701018</v>
      </c>
      <c r="AD1580" s="9">
        <f t="shared" si="1756"/>
        <v>0.99823194255947567</v>
      </c>
      <c r="AE1580" s="9">
        <f>POISSON(AE3,$A$1580,TRUE)</f>
        <v>0.99909912470277407</v>
      </c>
      <c r="AF1580" s="9">
        <f>POISSON(AF3,$A$1580,TRUE)</f>
        <v>0.99955468438872019</v>
      </c>
    </row>
    <row r="1581" spans="1:32">
      <c r="A1581" s="19">
        <v>15.77</v>
      </c>
      <c r="B1581" s="9">
        <f>POISSON(B3,$A$1581,TRUE)</f>
        <v>1.4163677201907511E-7</v>
      </c>
      <c r="C1581" s="9">
        <f t="shared" ref="C1581:AD1581" si="1757">POISSON(C3,$A$1581,TRUE)</f>
        <v>2.3752486667598896E-6</v>
      </c>
      <c r="D1581" s="9">
        <f t="shared" si="1757"/>
        <v>1.9987278456791208E-5</v>
      </c>
      <c r="E1581" s="9">
        <f t="shared" si="1757"/>
        <v>1.1256784838638917E-4</v>
      </c>
      <c r="F1581" s="9">
        <f t="shared" si="1757"/>
        <v>4.7756674533382907E-4</v>
      </c>
      <c r="G1581" s="9">
        <f t="shared" si="1757"/>
        <v>1.6287732663060549E-3</v>
      </c>
      <c r="H1581" s="9">
        <f t="shared" si="1757"/>
        <v>4.6545277389280545E-3</v>
      </c>
      <c r="I1581" s="9">
        <f t="shared" si="1757"/>
        <v>1.1471120315106479E-2</v>
      </c>
      <c r="J1581" s="9">
        <f t="shared" si="1757"/>
        <v>2.4908328430898179E-2</v>
      </c>
      <c r="K1581" s="9">
        <f t="shared" si="1757"/>
        <v>4.8453303096013235E-2</v>
      </c>
      <c r="L1581" s="9">
        <f t="shared" si="1757"/>
        <v>8.558372814289962E-2</v>
      </c>
      <c r="M1581" s="9">
        <f t="shared" si="1757"/>
        <v>0.13881525568739037</v>
      </c>
      <c r="N1581" s="9">
        <f t="shared" si="1757"/>
        <v>0.20877035480210865</v>
      </c>
      <c r="O1581" s="9">
        <f t="shared" si="1757"/>
        <v>0.29363127118973226</v>
      </c>
      <c r="P1581" s="9">
        <f t="shared" si="1757"/>
        <v>0.38922103200636249</v>
      </c>
      <c r="Q1581" s="9">
        <f t="shared" si="1757"/>
        <v>0.48971773387824669</v>
      </c>
      <c r="R1581" s="9">
        <f t="shared" si="1757"/>
        <v>0.58876979566072229</v>
      </c>
      <c r="S1581" s="9">
        <f t="shared" si="1757"/>
        <v>0.68065514944364258</v>
      </c>
      <c r="T1581" s="9">
        <f t="shared" si="1757"/>
        <v>0.7611569288412342</v>
      </c>
      <c r="U1581" s="9">
        <f t="shared" si="1757"/>
        <v>0.82797340574123512</v>
      </c>
      <c r="V1581" s="9">
        <f t="shared" si="1757"/>
        <v>0.88065819777688603</v>
      </c>
      <c r="W1581" s="9">
        <f t="shared" si="1757"/>
        <v>0.92022196779603904</v>
      </c>
      <c r="X1581" s="9">
        <f t="shared" si="1757"/>
        <v>0.94858199748704108</v>
      </c>
      <c r="Y1581" s="9">
        <f t="shared" si="1757"/>
        <v>0.96802711349691506</v>
      </c>
      <c r="Z1581" s="9">
        <f t="shared" si="1757"/>
        <v>0.98080417514173646</v>
      </c>
      <c r="AA1581" s="9">
        <f t="shared" si="1757"/>
        <v>0.98886394562728963</v>
      </c>
      <c r="AB1581" s="9">
        <f t="shared" si="1757"/>
        <v>0.99375250641795021</v>
      </c>
      <c r="AC1581" s="9">
        <f t="shared" si="1757"/>
        <v>0.99660778803531014</v>
      </c>
      <c r="AD1581" s="9">
        <f t="shared" si="1757"/>
        <v>0.99821592343194476</v>
      </c>
      <c r="AE1581" s="9">
        <f>POISSON(AE3,$A$1581,TRUE)</f>
        <v>0.99909041637004559</v>
      </c>
      <c r="AF1581" s="9">
        <f>POISSON(AF3,$A$1581,TRUE)</f>
        <v>0.99955010815784062</v>
      </c>
    </row>
    <row r="1582" spans="1:32">
      <c r="A1582" s="19">
        <v>15.78</v>
      </c>
      <c r="B1582" s="9">
        <f>POISSON(B3,$A$1582,TRUE)</f>
        <v>1.4022746259025415E-7</v>
      </c>
      <c r="C1582" s="9">
        <f t="shared" ref="C1582:AD1582" si="1758">POISSON(C3,$A$1582,TRUE)</f>
        <v>2.3530168222644649E-6</v>
      </c>
      <c r="D1582" s="9">
        <f t="shared" si="1758"/>
        <v>1.9811924870093987E-5</v>
      </c>
      <c r="E1582" s="9">
        <f t="shared" si="1758"/>
        <v>1.1164578120167725E-4</v>
      </c>
      <c r="F1582" s="9">
        <f t="shared" si="1758"/>
        <v>4.7393034442977318E-4</v>
      </c>
      <c r="G1582" s="9">
        <f t="shared" si="1758"/>
        <v>1.6173004259776441E-3</v>
      </c>
      <c r="H1582" s="9">
        <f t="shared" si="1758"/>
        <v>4.6243637404485456E-3</v>
      </c>
      <c r="I1582" s="9">
        <f t="shared" si="1758"/>
        <v>1.1403143612212946E-2</v>
      </c>
      <c r="J1582" s="9">
        <f t="shared" si="1758"/>
        <v>2.4774286909268226E-2</v>
      </c>
      <c r="K1582" s="9">
        <f t="shared" si="1758"/>
        <v>4.8218358156771814E-2</v>
      </c>
      <c r="L1582" s="9">
        <f t="shared" si="1758"/>
        <v>8.5213102585332448E-2</v>
      </c>
      <c r="M1582" s="9">
        <f t="shared" si="1758"/>
        <v>0.13828374504739493</v>
      </c>
      <c r="N1582" s="9">
        <f t="shared" si="1758"/>
        <v>0.20807163988500715</v>
      </c>
      <c r="O1582" s="9">
        <f t="shared" si="1758"/>
        <v>0.29278340761866234</v>
      </c>
      <c r="P1582" s="9">
        <f t="shared" si="1758"/>
        <v>0.38826567153559682</v>
      </c>
      <c r="Q1582" s="9">
        <f t="shared" si="1758"/>
        <v>0.48871301317621163</v>
      </c>
      <c r="R1582" s="9">
        <f t="shared" si="1758"/>
        <v>0.58777920386926841</v>
      </c>
      <c r="S1582" s="9">
        <f t="shared" si="1758"/>
        <v>0.67973593852435288</v>
      </c>
      <c r="T1582" s="9">
        <f t="shared" si="1758"/>
        <v>0.76035134257197634</v>
      </c>
      <c r="U1582" s="9">
        <f t="shared" si="1758"/>
        <v>0.82730455709152928</v>
      </c>
      <c r="V1582" s="9">
        <f t="shared" si="1758"/>
        <v>0.8801306433474565</v>
      </c>
      <c r="W1582" s="9">
        <f t="shared" si="1758"/>
        <v>0.91982567387691039</v>
      </c>
      <c r="X1582" s="9">
        <f t="shared" si="1758"/>
        <v>0.94829783668394596</v>
      </c>
      <c r="Y1582" s="9">
        <f t="shared" si="1758"/>
        <v>0.96783221620981652</v>
      </c>
      <c r="Z1582" s="9">
        <f t="shared" si="1758"/>
        <v>0.98067607074807617</v>
      </c>
      <c r="AA1582" s="9">
        <f t="shared" si="1758"/>
        <v>0.98878311173262579</v>
      </c>
      <c r="AB1582" s="9">
        <f t="shared" si="1758"/>
        <v>0.99370346199171022</v>
      </c>
      <c r="AC1582" s="9">
        <f t="shared" si="1758"/>
        <v>0.99657913336535286</v>
      </c>
      <c r="AD1582" s="9">
        <f t="shared" si="1758"/>
        <v>0.99819977958949857</v>
      </c>
      <c r="AE1582" s="9">
        <f>POISSON(AE3,$A$1582,TRUE)</f>
        <v>0.99908163467284405</v>
      </c>
      <c r="AF1582" s="9">
        <f>POISSON(AF3,$A$1582,TRUE)</f>
        <v>0.99954549044668384</v>
      </c>
    </row>
    <row r="1583" spans="1:32">
      <c r="A1583" s="19">
        <v>15.79</v>
      </c>
      <c r="B1583" s="9">
        <f>POISSON(B3,$A$1583,TRUE)</f>
        <v>1.3883217602454885E-7</v>
      </c>
      <c r="C1583" s="9">
        <f t="shared" ref="C1583:AD1583" si="1759">POISSON(C3,$A$1583,TRUE)</f>
        <v>2.3309922354521751E-6</v>
      </c>
      <c r="D1583" s="9">
        <f t="shared" si="1759"/>
        <v>1.9638095904633282E-5</v>
      </c>
      <c r="E1583" s="9">
        <f t="shared" si="1759"/>
        <v>1.1073115155008984E-4</v>
      </c>
      <c r="F1583" s="9">
        <f t="shared" si="1759"/>
        <v>4.7032098871052961E-4</v>
      </c>
      <c r="G1583" s="9">
        <f t="shared" si="1759"/>
        <v>1.6059056944631982E-3</v>
      </c>
      <c r="H1583" s="9">
        <f t="shared" si="1759"/>
        <v>4.5943861117689715E-3</v>
      </c>
      <c r="I1583" s="9">
        <f t="shared" si="1759"/>
        <v>1.1335544081662994E-2</v>
      </c>
      <c r="J1583" s="9">
        <f t="shared" si="1759"/>
        <v>2.4640904624741316E-2</v>
      </c>
      <c r="K1583" s="9">
        <f t="shared" si="1759"/>
        <v>4.7984420510875404E-2</v>
      </c>
      <c r="L1583" s="9">
        <f t="shared" si="1759"/>
        <v>8.4843832095081104E-2</v>
      </c>
      <c r="M1583" s="9">
        <f t="shared" si="1759"/>
        <v>0.13775384199640908</v>
      </c>
      <c r="N1583" s="9">
        <f t="shared" si="1759"/>
        <v>0.20737459669157335</v>
      </c>
      <c r="O1583" s="9">
        <f t="shared" si="1759"/>
        <v>0.29193703643285329</v>
      </c>
      <c r="P1583" s="9">
        <f t="shared" si="1759"/>
        <v>0.38731138811248278</v>
      </c>
      <c r="Q1583" s="9">
        <f t="shared" si="1759"/>
        <v>0.48770878898057257</v>
      </c>
      <c r="R1583" s="9">
        <f t="shared" si="1759"/>
        <v>0.58678847396226907</v>
      </c>
      <c r="S1583" s="9">
        <f t="shared" si="1759"/>
        <v>0.67881601665997382</v>
      </c>
      <c r="T1583" s="9">
        <f t="shared" si="1759"/>
        <v>0.75954462217090513</v>
      </c>
      <c r="U1583" s="9">
        <f t="shared" si="1759"/>
        <v>0.82663434222446308</v>
      </c>
      <c r="V1583" s="9">
        <f t="shared" si="1759"/>
        <v>0.87960167620674723</v>
      </c>
      <c r="W1583" s="9">
        <f t="shared" si="1759"/>
        <v>0.91942806685342648</v>
      </c>
      <c r="X1583" s="9">
        <f t="shared" si="1759"/>
        <v>0.94801255359483871</v>
      </c>
      <c r="Y1583" s="9">
        <f t="shared" si="1759"/>
        <v>0.96763642514470372</v>
      </c>
      <c r="Z1583" s="9">
        <f t="shared" si="1759"/>
        <v>0.98054729730188583</v>
      </c>
      <c r="AA1583" s="9">
        <f t="shared" si="1759"/>
        <v>0.988701804156362</v>
      </c>
      <c r="AB1583" s="9">
        <f t="shared" si="1759"/>
        <v>0.99365409889606116</v>
      </c>
      <c r="AC1583" s="9">
        <f t="shared" si="1759"/>
        <v>0.9965502742271668</v>
      </c>
      <c r="AD1583" s="9">
        <f t="shared" si="1759"/>
        <v>0.99818351024424379</v>
      </c>
      <c r="AE1583" s="9">
        <f>POISSON(AE3,$A$1583,TRUE)</f>
        <v>0.99907277909630055</v>
      </c>
      <c r="AF1583" s="9">
        <f>POISSON(AF3,$A$1583,TRUE)</f>
        <v>0.99954083093543311</v>
      </c>
    </row>
    <row r="1584" spans="1:32">
      <c r="A1584" s="19">
        <v>15.8</v>
      </c>
      <c r="B1584" s="9">
        <f>POISSON(B3,$A$1584,TRUE)</f>
        <v>1.374507727921396E-7</v>
      </c>
      <c r="C1584" s="9">
        <f t="shared" ref="C1584:AD1584" si="1760">POISSON(C3,$A$1584,TRUE)</f>
        <v>2.3091729829079455E-6</v>
      </c>
      <c r="D1584" s="9">
        <f t="shared" si="1760"/>
        <v>1.946577844282281E-5</v>
      </c>
      <c r="E1584" s="9">
        <f t="shared" si="1760"/>
        <v>1.0982390053170778E-4</v>
      </c>
      <c r="F1584" s="9">
        <f t="shared" si="1760"/>
        <v>4.6673848278280339E-4</v>
      </c>
      <c r="G1584" s="9">
        <f t="shared" si="1760"/>
        <v>1.5945885626962657E-3</v>
      </c>
      <c r="H1584" s="9">
        <f t="shared" si="1760"/>
        <v>4.5645937731350495E-3</v>
      </c>
      <c r="I1584" s="9">
        <f t="shared" si="1760"/>
        <v>1.1268319819554019E-2</v>
      </c>
      <c r="J1584" s="9">
        <f t="shared" si="1760"/>
        <v>2.4508178761231483E-2</v>
      </c>
      <c r="K1584" s="9">
        <f t="shared" si="1760"/>
        <v>4.7751486681065283E-2</v>
      </c>
      <c r="L1584" s="9">
        <f t="shared" si="1760"/>
        <v>8.4475913194402646E-2</v>
      </c>
      <c r="M1584" s="9">
        <f t="shared" si="1760"/>
        <v>0.13722554400446899</v>
      </c>
      <c r="N1584" s="9">
        <f t="shared" si="1760"/>
        <v>0.20667922457105647</v>
      </c>
      <c r="O1584" s="9">
        <f t="shared" si="1760"/>
        <v>0.29109215941352423</v>
      </c>
      <c r="P1584" s="9">
        <f t="shared" si="1760"/>
        <v>0.386358185878595</v>
      </c>
      <c r="Q1584" s="9">
        <f t="shared" si="1760"/>
        <v>0.48670506708846961</v>
      </c>
      <c r="R1584" s="9">
        <f t="shared" si="1760"/>
        <v>0.58579761228322069</v>
      </c>
      <c r="S1584" s="9">
        <f t="shared" si="1760"/>
        <v>0.6778953895818719</v>
      </c>
      <c r="T1584" s="9">
        <f t="shared" si="1760"/>
        <v>0.75873677187735455</v>
      </c>
      <c r="U1584" s="9">
        <f t="shared" si="1760"/>
        <v>0.82596276347044029</v>
      </c>
      <c r="V1584" s="9">
        <f t="shared" si="1760"/>
        <v>0.87907129682897778</v>
      </c>
      <c r="W1584" s="9">
        <f t="shared" si="1760"/>
        <v>0.91902914573682981</v>
      </c>
      <c r="X1584" s="9">
        <f t="shared" si="1760"/>
        <v>0.94772614631610552</v>
      </c>
      <c r="Y1584" s="9">
        <f t="shared" si="1760"/>
        <v>0.96743973801839034</v>
      </c>
      <c r="Z1584" s="9">
        <f t="shared" si="1760"/>
        <v>0.98041785255572811</v>
      </c>
      <c r="AA1584" s="9">
        <f t="shared" si="1760"/>
        <v>0.98862002094332535</v>
      </c>
      <c r="AB1584" s="9">
        <f t="shared" si="1760"/>
        <v>0.99360441557886525</v>
      </c>
      <c r="AC1584" s="9">
        <f t="shared" si="1760"/>
        <v>0.99652120947669975</v>
      </c>
      <c r="AD1584" s="9">
        <f t="shared" si="1760"/>
        <v>0.99816711460476348</v>
      </c>
      <c r="AE1584" s="9">
        <f>POISSON(AE3,$A$1584,TRUE)</f>
        <v>0.9990638491228121</v>
      </c>
      <c r="AF1584" s="9">
        <f>POISSON(AF3,$A$1584,TRUE)</f>
        <v>0.99953612930231761</v>
      </c>
    </row>
    <row r="1585" spans="1:33">
      <c r="A1585" s="19">
        <v>15.81</v>
      </c>
      <c r="B1585" s="9">
        <f>POISSON(B3,$A$1585,TRUE)</f>
        <v>1.3608311475155251E-7</v>
      </c>
      <c r="C1585" s="9">
        <f t="shared" ref="C1585:AD1585" si="1761">POISSON(C3,$A$1585,TRUE)</f>
        <v>2.287557158973598E-6</v>
      </c>
      <c r="D1585" s="9">
        <f t="shared" si="1761"/>
        <v>1.929495947854887E-5</v>
      </c>
      <c r="E1585" s="9">
        <f t="shared" si="1761"/>
        <v>1.0892396970271052E-4</v>
      </c>
      <c r="F1585" s="9">
        <f t="shared" si="1761"/>
        <v>4.6318263261370949E-4</v>
      </c>
      <c r="G1585" s="9">
        <f t="shared" si="1761"/>
        <v>1.5833485247382885E-3</v>
      </c>
      <c r="H1585" s="9">
        <f t="shared" si="1761"/>
        <v>4.5349856504865527E-3</v>
      </c>
      <c r="I1585" s="9">
        <f t="shared" si="1761"/>
        <v>1.120146893021228E-2</v>
      </c>
      <c r="J1585" s="9">
        <f t="shared" si="1761"/>
        <v>2.4376106511770246E-2</v>
      </c>
      <c r="K1585" s="9">
        <f t="shared" si="1761"/>
        <v>4.751955319670708E-2</v>
      </c>
      <c r="L1585" s="9">
        <f t="shared" si="1761"/>
        <v>8.4109342405592188E-2</v>
      </c>
      <c r="M1585" s="9">
        <f t="shared" si="1761"/>
        <v>0.13669884853218076</v>
      </c>
      <c r="N1585" s="9">
        <f t="shared" si="1761"/>
        <v>0.20598552285396113</v>
      </c>
      <c r="O1585" s="9">
        <f t="shared" si="1761"/>
        <v>0.29024877831760321</v>
      </c>
      <c r="P1585" s="9">
        <f t="shared" si="1761"/>
        <v>0.38540606895190188</v>
      </c>
      <c r="Q1585" s="9">
        <f t="shared" si="1761"/>
        <v>0.4857018532804529</v>
      </c>
      <c r="R1585" s="9">
        <f t="shared" si="1761"/>
        <v>0.58480662517010229</v>
      </c>
      <c r="S1585" s="9">
        <f t="shared" si="1761"/>
        <v>0.67697406302747609</v>
      </c>
      <c r="T1585" s="9">
        <f t="shared" si="1761"/>
        <v>0.75792779594553616</v>
      </c>
      <c r="U1585" s="9">
        <f t="shared" si="1761"/>
        <v>0.82528982317893251</v>
      </c>
      <c r="V1585" s="9">
        <f t="shared" si="1761"/>
        <v>0.87853950570693229</v>
      </c>
      <c r="W1585" s="9">
        <f t="shared" si="1761"/>
        <v>0.91862890955301213</v>
      </c>
      <c r="X1585" s="9">
        <f t="shared" si="1761"/>
        <v>0.94743861295330856</v>
      </c>
      <c r="Y1585" s="9">
        <f t="shared" si="1761"/>
        <v>0.96724215255151247</v>
      </c>
      <c r="Z1585" s="9">
        <f t="shared" si="1761"/>
        <v>0.98028773426182914</v>
      </c>
      <c r="AA1585" s="9">
        <f t="shared" si="1761"/>
        <v>0.98853776013543349</v>
      </c>
      <c r="AB1585" s="9">
        <f t="shared" si="1761"/>
        <v>0.99355441048395976</v>
      </c>
      <c r="AC1585" s="9">
        <f t="shared" si="1761"/>
        <v>0.99649193796581903</v>
      </c>
      <c r="AD1585" s="9">
        <f t="shared" si="1761"/>
        <v>0.99815059187611177</v>
      </c>
      <c r="AE1585" s="9">
        <f>POISSON(AE3,$A$1585,TRUE)</f>
        <v>0.99905484423203339</v>
      </c>
      <c r="AF1585" s="9">
        <f>POISSON(AF3,$A$1585,TRUE)</f>
        <v>0.99953138522360407</v>
      </c>
    </row>
    <row r="1586" spans="1:33">
      <c r="A1586" s="19">
        <v>15.82</v>
      </c>
      <c r="B1586" s="9">
        <f>POISSON(B3,$A$1586,TRUE)</f>
        <v>1.3472906513584356E-7</v>
      </c>
      <c r="C1586" s="9">
        <f t="shared" ref="C1586:AD1586" si="1762">POISSON(C3,$A$1586,TRUE)</f>
        <v>2.2661428755848885E-6</v>
      </c>
      <c r="D1586" s="9">
        <f t="shared" si="1762"/>
        <v>1.9125626116236834E-5</v>
      </c>
      <c r="E1586" s="9">
        <f t="shared" si="1762"/>
        <v>1.0803130107194144E-4</v>
      </c>
      <c r="F1586" s="9">
        <f t="shared" si="1762"/>
        <v>4.5965324552175313E-4</v>
      </c>
      <c r="G1586" s="9">
        <f t="shared" si="1762"/>
        <v>1.5721850777609574E-3</v>
      </c>
      <c r="H1586" s="9">
        <f t="shared" si="1762"/>
        <v>4.505560675431659E-3</v>
      </c>
      <c r="I1586" s="9">
        <f t="shared" si="1762"/>
        <v>1.113498952616745E-2</v>
      </c>
      <c r="J1586" s="9">
        <f t="shared" si="1762"/>
        <v>2.4244685078497457E-2</v>
      </c>
      <c r="K1586" s="9">
        <f t="shared" si="1762"/>
        <v>4.728861659381535E-2</v>
      </c>
      <c r="L1586" s="9">
        <f t="shared" si="1762"/>
        <v>8.3744116251048203E-2</v>
      </c>
      <c r="M1586" s="9">
        <f t="shared" si="1762"/>
        <v>0.13617375303081403</v>
      </c>
      <c r="N1586" s="9">
        <f t="shared" si="1762"/>
        <v>0.20529349085213877</v>
      </c>
      <c r="O1586" s="9">
        <f t="shared" si="1762"/>
        <v>0.28940689487778143</v>
      </c>
      <c r="P1586" s="9">
        <f t="shared" si="1762"/>
        <v>0.38445504142675763</v>
      </c>
      <c r="Q1586" s="9">
        <f t="shared" si="1762"/>
        <v>0.48469915332041136</v>
      </c>
      <c r="R1586" s="9">
        <f t="shared" si="1762"/>
        <v>0.58381551895526151</v>
      </c>
      <c r="S1586" s="9">
        <f t="shared" si="1762"/>
        <v>0.67605204274016317</v>
      </c>
      <c r="T1586" s="9">
        <f t="shared" si="1762"/>
        <v>0.757117698644449</v>
      </c>
      <c r="U1586" s="9">
        <f t="shared" si="1762"/>
        <v>0.82461552371843849</v>
      </c>
      <c r="V1586" s="9">
        <f t="shared" si="1762"/>
        <v>0.87800630335196417</v>
      </c>
      <c r="W1586" s="9">
        <f t="shared" si="1762"/>
        <v>0.91822735734255356</v>
      </c>
      <c r="X1586" s="9">
        <f t="shared" si="1762"/>
        <v>0.94714995162124105</v>
      </c>
      <c r="Y1586" s="9">
        <f t="shared" si="1762"/>
        <v>0.96704366646858164</v>
      </c>
      <c r="Z1586" s="9">
        <f t="shared" si="1762"/>
        <v>0.98015694017212041</v>
      </c>
      <c r="AA1586" s="9">
        <f t="shared" si="1762"/>
        <v>0.98845501977171968</v>
      </c>
      <c r="AB1586" s="9">
        <f t="shared" si="1762"/>
        <v>0.99350408205116825</v>
      </c>
      <c r="AC1586" s="9">
        <f t="shared" si="1762"/>
        <v>0.99646245854231175</v>
      </c>
      <c r="AD1586" s="9">
        <f t="shared" si="1762"/>
        <v>0.99813394125980781</v>
      </c>
      <c r="AE1586" s="9">
        <f>POISSON(AE3,$A$1586,TRUE)</f>
        <v>0.99904576390086941</v>
      </c>
      <c r="AF1586" s="9">
        <f>POISSON(AF3,$A$1586,TRUE)</f>
        <v>0.99952659837358926</v>
      </c>
    </row>
    <row r="1587" spans="1:33">
      <c r="A1587" s="19">
        <v>15.83</v>
      </c>
      <c r="B1587" s="9">
        <f>POISSON(B3,$A$1587,TRUE)</f>
        <v>1.3338848853892278E-7</v>
      </c>
      <c r="C1587" s="9">
        <f t="shared" ref="C1587:AD1587" si="1763">POISSON(C3,$A$1587,TRUE)</f>
        <v>2.2449282621100704E-6</v>
      </c>
      <c r="D1587" s="9">
        <f t="shared" si="1763"/>
        <v>1.8957765569925703E-5</v>
      </c>
      <c r="E1587" s="9">
        <f t="shared" si="1763"/>
        <v>1.0714583709749953E-4</v>
      </c>
      <c r="F1587" s="9">
        <f t="shared" si="1763"/>
        <v>4.561501301678729E-4</v>
      </c>
      <c r="G1587" s="9">
        <f t="shared" si="1763"/>
        <v>1.5610977220286751E-3</v>
      </c>
      <c r="H1587" s="9">
        <f t="shared" si="1763"/>
        <v>4.4763177852214248E-3</v>
      </c>
      <c r="I1587" s="9">
        <f t="shared" si="1763"/>
        <v>1.1068879728127316E-2</v>
      </c>
      <c r="J1587" s="9">
        <f t="shared" si="1763"/>
        <v>2.4113911672652345E-2</v>
      </c>
      <c r="K1587" s="9">
        <f t="shared" si="1763"/>
        <v>4.7058673415078044E-2</v>
      </c>
      <c r="L1587" s="9">
        <f t="shared" si="1763"/>
        <v>8.3380231253337891E-2</v>
      </c>
      <c r="M1587" s="9">
        <f t="shared" si="1763"/>
        <v>0.13565025494239735</v>
      </c>
      <c r="N1587" s="9">
        <f t="shared" si="1763"/>
        <v>0.20460312785888166</v>
      </c>
      <c r="O1587" s="9">
        <f t="shared" si="1763"/>
        <v>0.28856651080256968</v>
      </c>
      <c r="P1587" s="9">
        <f t="shared" si="1763"/>
        <v>0.38350510737389704</v>
      </c>
      <c r="Q1587" s="9">
        <f t="shared" si="1763"/>
        <v>0.48369697295550462</v>
      </c>
      <c r="R1587" s="9">
        <f t="shared" si="1763"/>
        <v>0.58282429996530738</v>
      </c>
      <c r="S1587" s="9">
        <f t="shared" si="1763"/>
        <v>0.67512933446914136</v>
      </c>
      <c r="T1587" s="9">
        <f t="shared" si="1763"/>
        <v>0.75630648425779112</v>
      </c>
      <c r="U1587" s="9">
        <f t="shared" si="1763"/>
        <v>0.82393986747643966</v>
      </c>
      <c r="V1587" s="9">
        <f t="shared" si="1763"/>
        <v>0.87747169029400007</v>
      </c>
      <c r="W1587" s="9">
        <f t="shared" si="1763"/>
        <v>0.91782448816076112</v>
      </c>
      <c r="X1587" s="9">
        <f t="shared" si="1763"/>
        <v>0.94686016044398058</v>
      </c>
      <c r="Y1587" s="9">
        <f t="shared" si="1763"/>
        <v>0.96684427749803969</v>
      </c>
      <c r="Z1587" s="9">
        <f t="shared" si="1763"/>
        <v>0.98002546803827961</v>
      </c>
      <c r="AA1587" s="9">
        <f t="shared" si="1763"/>
        <v>0.98837179788835949</v>
      </c>
      <c r="AB1587" s="9">
        <f t="shared" si="1763"/>
        <v>0.99345342871631215</v>
      </c>
      <c r="AC1587" s="9">
        <f t="shared" si="1763"/>
        <v>0.99643277004988573</v>
      </c>
      <c r="AD1587" s="9">
        <f t="shared" si="1763"/>
        <v>0.99811716195383116</v>
      </c>
      <c r="AE1587" s="9">
        <f>POISSON(AE3,$A$1587,TRUE)</f>
        <v>0.99903660760346746</v>
      </c>
      <c r="AF1587" s="9">
        <f>POISSON(AF3,$A$1587,TRUE)</f>
        <v>0.99952176842459228</v>
      </c>
    </row>
    <row r="1588" spans="1:33">
      <c r="A1588" s="19">
        <v>15.84</v>
      </c>
      <c r="B1588" s="9">
        <f>POISSON(B3,$A$1588,TRUE)</f>
        <v>1.3206125090201331E-7</v>
      </c>
      <c r="C1588" s="9">
        <f t="shared" ref="C1588:AD1588" si="1764">POISSON(C3,$A$1588,TRUE)</f>
        <v>2.2239114651899043E-6</v>
      </c>
      <c r="D1588" s="9">
        <f t="shared" si="1764"/>
        <v>1.8791365162350001E-5</v>
      </c>
      <c r="E1588" s="9">
        <f t="shared" si="1764"/>
        <v>1.062675206833553E-4</v>
      </c>
      <c r="F1588" s="9">
        <f t="shared" si="1764"/>
        <v>4.5267309654653629E-4</v>
      </c>
      <c r="G1588" s="9">
        <f t="shared" si="1764"/>
        <v>1.5500859608810938E-3</v>
      </c>
      <c r="H1588" s="9">
        <f t="shared" si="1764"/>
        <v>4.4472559227243264E-3</v>
      </c>
      <c r="I1588" s="9">
        <f t="shared" si="1764"/>
        <v>1.100313766495244E-2</v>
      </c>
      <c r="J1588" s="9">
        <f t="shared" si="1764"/>
        <v>2.3983783514564098E-2</v>
      </c>
      <c r="K1588" s="9">
        <f t="shared" si="1764"/>
        <v>4.6829720209880625E-2</v>
      </c>
      <c r="L1588" s="9">
        <f t="shared" si="1764"/>
        <v>8.3017683935262002E-2</v>
      </c>
      <c r="M1588" s="9">
        <f t="shared" si="1764"/>
        <v>0.13512835169981122</v>
      </c>
      <c r="N1588" s="9">
        <f t="shared" si="1764"/>
        <v>0.20391443314901611</v>
      </c>
      <c r="O1588" s="9">
        <f t="shared" si="1764"/>
        <v>0.28772762777635502</v>
      </c>
      <c r="P1588" s="9">
        <f t="shared" si="1764"/>
        <v>0.38255627084042998</v>
      </c>
      <c r="Q1588" s="9">
        <f t="shared" si="1764"/>
        <v>0.48269531791609277</v>
      </c>
      <c r="R1588" s="9">
        <f t="shared" si="1764"/>
        <v>0.58183297452099936</v>
      </c>
      <c r="S1588" s="9">
        <f t="shared" si="1764"/>
        <v>0.67420594396933575</v>
      </c>
      <c r="T1588" s="9">
        <f t="shared" si="1764"/>
        <v>0.75549415708387191</v>
      </c>
      <c r="U1588" s="9">
        <f t="shared" si="1764"/>
        <v>0.82326285685935874</v>
      </c>
      <c r="V1588" s="9">
        <f t="shared" si="1764"/>
        <v>0.87693566708154425</v>
      </c>
      <c r="W1588" s="9">
        <f t="shared" si="1764"/>
        <v>0.91742030107770711</v>
      </c>
      <c r="X1588" s="9">
        <f t="shared" si="1764"/>
        <v>0.94656923755494438</v>
      </c>
      <c r="Y1588" s="9">
        <f t="shared" si="1764"/>
        <v>0.96664398337231128</v>
      </c>
      <c r="Z1588" s="9">
        <f t="shared" si="1764"/>
        <v>0.9798933156117734</v>
      </c>
      <c r="AA1588" s="9">
        <f t="shared" si="1764"/>
        <v>0.98828809251869654</v>
      </c>
      <c r="AB1588" s="9">
        <f t="shared" si="1764"/>
        <v>0.99340244891122209</v>
      </c>
      <c r="AC1588" s="9">
        <f t="shared" si="1764"/>
        <v>0.99640287132817051</v>
      </c>
      <c r="AD1588" s="9">
        <f t="shared" si="1764"/>
        <v>0.99810025315261552</v>
      </c>
      <c r="AE1588" s="9">
        <f>POISSON(AE3,$A$1588,TRUE)</f>
        <v>0.99902737481120885</v>
      </c>
      <c r="AF1588" s="9">
        <f>POISSON(AF3,$A$1588,TRUE)</f>
        <v>0.99951689504694619</v>
      </c>
    </row>
    <row r="1589" spans="1:33">
      <c r="A1589" s="19">
        <v>15.85</v>
      </c>
      <c r="B1589" s="9">
        <f>POISSON(B3,$A$1589,TRUE)</f>
        <v>1.3074721950024548E-7</v>
      </c>
      <c r="C1589" s="9">
        <f t="shared" ref="C1589:AD1589" si="1765">POISSON(C3,$A$1589,TRUE)</f>
        <v>2.2030906485791364E-6</v>
      </c>
      <c r="D1589" s="9">
        <f t="shared" si="1765"/>
        <v>1.8626412324029348E-5</v>
      </c>
      <c r="E1589" s="9">
        <f t="shared" si="1765"/>
        <v>1.0539629517599129E-4</v>
      </c>
      <c r="F1589" s="9">
        <f t="shared" si="1765"/>
        <v>4.4922195597689045E-4</v>
      </c>
      <c r="G1589" s="9">
        <f t="shared" si="1765"/>
        <v>1.5391493007157406E-3</v>
      </c>
      <c r="H1589" s="9">
        <f t="shared" si="1765"/>
        <v>4.4183740364008685E-3</v>
      </c>
      <c r="I1589" s="9">
        <f t="shared" si="1765"/>
        <v>1.0937761473630772E-2</v>
      </c>
      <c r="J1589" s="9">
        <f t="shared" si="1765"/>
        <v>2.3854297833642509E-2</v>
      </c>
      <c r="K1589" s="9">
        <f t="shared" si="1765"/>
        <v>4.6601753534329861E-2</v>
      </c>
      <c r="L1589" s="9">
        <f t="shared" si="1765"/>
        <v>8.2656470819919295E-2</v>
      </c>
      <c r="M1589" s="9">
        <f t="shared" si="1765"/>
        <v>0.13460804072688226</v>
      </c>
      <c r="N1589" s="9">
        <f t="shared" si="1765"/>
        <v>0.20322740597899588</v>
      </c>
      <c r="O1589" s="9">
        <f t="shared" si="1765"/>
        <v>0.28689024745945729</v>
      </c>
      <c r="P1589" s="9">
        <f t="shared" si="1765"/>
        <v>0.38160853584983695</v>
      </c>
      <c r="Q1589" s="9">
        <f t="shared" si="1765"/>
        <v>0.48169419391567159</v>
      </c>
      <c r="R1589" s="9">
        <f t="shared" si="1765"/>
        <v>0.58084154893713902</v>
      </c>
      <c r="S1589" s="9">
        <f t="shared" si="1765"/>
        <v>0.67328187700127184</v>
      </c>
      <c r="T1589" s="9">
        <f t="shared" si="1765"/>
        <v>0.7546807214355219</v>
      </c>
      <c r="U1589" s="9">
        <f t="shared" si="1765"/>
        <v>0.82258449429251512</v>
      </c>
      <c r="V1589" s="9">
        <f t="shared" si="1765"/>
        <v>0.87639823428168184</v>
      </c>
      <c r="W1589" s="9">
        <f t="shared" si="1765"/>
        <v>0.91701479517826734</v>
      </c>
      <c r="X1589" s="9">
        <f t="shared" si="1765"/>
        <v>0.9462771810969437</v>
      </c>
      <c r="Y1589" s="9">
        <f t="shared" si="1765"/>
        <v>0.9664427818278577</v>
      </c>
      <c r="Z1589" s="9">
        <f t="shared" si="1765"/>
        <v>0.97976048064389876</v>
      </c>
      <c r="AA1589" s="9">
        <f t="shared" si="1765"/>
        <v>0.98820390169326877</v>
      </c>
      <c r="AB1589" s="9">
        <f t="shared" si="1765"/>
        <v>0.99335114106375011</v>
      </c>
      <c r="AC1589" s="9">
        <f t="shared" si="1765"/>
        <v>0.99637276121271789</v>
      </c>
      <c r="AD1589" s="9">
        <f t="shared" si="1765"/>
        <v>0.99808321404704436</v>
      </c>
      <c r="AE1589" s="9">
        <f>POISSON(AE3,$A$1589,TRUE)</f>
        <v>0.99901806499270207</v>
      </c>
      <c r="AF1589" s="9">
        <f>POISSON(AF3,$A$1589,TRUE)</f>
        <v>0.99951197790899116</v>
      </c>
    </row>
    <row r="1590" spans="1:33">
      <c r="A1590" s="19">
        <v>15.86</v>
      </c>
      <c r="B1590" s="9">
        <f>POISSON(B3,$A$1590,TRUE)</f>
        <v>1.2944626292938406E-7</v>
      </c>
      <c r="C1590" s="9">
        <f t="shared" ref="C1590:AD1590" si="1766">POISSON(C3,$A$1590,TRUE)</f>
        <v>2.1824639929894151E-6</v>
      </c>
      <c r="D1590" s="9">
        <f t="shared" si="1766"/>
        <v>1.8462894592365461E-5</v>
      </c>
      <c r="E1590" s="9">
        <f t="shared" si="1766"/>
        <v>1.0453210436106682E-4</v>
      </c>
      <c r="F1590" s="9">
        <f t="shared" si="1766"/>
        <v>4.4579652109396771E-4</v>
      </c>
      <c r="G1590" s="9">
        <f t="shared" si="1766"/>
        <v>1.5282872509707291E-3</v>
      </c>
      <c r="H1590" s="9">
        <f t="shared" si="1766"/>
        <v>4.3896710802783017E-3</v>
      </c>
      <c r="I1590" s="9">
        <f t="shared" si="1766"/>
        <v>1.0872749299252318E-2</v>
      </c>
      <c r="J1590" s="9">
        <f t="shared" si="1766"/>
        <v>2.3725451868368299E-2</v>
      </c>
      <c r="K1590" s="9">
        <f t="shared" si="1766"/>
        <v>4.6374769951277144E-2</v>
      </c>
      <c r="L1590" s="9">
        <f t="shared" si="1766"/>
        <v>8.229658843077052E-2</v>
      </c>
      <c r="M1590" s="9">
        <f t="shared" si="1766"/>
        <v>0.13408931943847655</v>
      </c>
      <c r="N1590" s="9">
        <f t="shared" si="1766"/>
        <v>0.20254204558699457</v>
      </c>
      <c r="O1590" s="9">
        <f t="shared" si="1766"/>
        <v>0.28605437148818652</v>
      </c>
      <c r="P1590" s="9">
        <f t="shared" si="1766"/>
        <v>0.38066190640196546</v>
      </c>
      <c r="Q1590" s="9">
        <f t="shared" si="1766"/>
        <v>0.48069360665080085</v>
      </c>
      <c r="R1590" s="9">
        <f t="shared" si="1766"/>
        <v>0.57985002952245923</v>
      </c>
      <c r="S1590" s="9">
        <f t="shared" si="1766"/>
        <v>0.67235713933095931</v>
      </c>
      <c r="T1590" s="9">
        <f t="shared" si="1766"/>
        <v>0.7538661816400043</v>
      </c>
      <c r="U1590" s="9">
        <f t="shared" si="1766"/>
        <v>0.82190478222008068</v>
      </c>
      <c r="V1590" s="9">
        <f t="shared" si="1766"/>
        <v>0.87585939248008149</v>
      </c>
      <c r="W1590" s="9">
        <f t="shared" si="1766"/>
        <v>0.91660796956215818</v>
      </c>
      <c r="X1590" s="9">
        <f t="shared" si="1766"/>
        <v>0.94598398922223714</v>
      </c>
      <c r="Y1590" s="9">
        <f t="shared" si="1766"/>
        <v>0.96624067060523067</v>
      </c>
      <c r="Z1590" s="9">
        <f t="shared" si="1766"/>
        <v>0.97962696088582557</v>
      </c>
      <c r="AA1590" s="9">
        <f t="shared" si="1766"/>
        <v>0.98811922343983494</v>
      </c>
      <c r="AB1590" s="9">
        <f t="shared" si="1766"/>
        <v>0.99329950359778074</v>
      </c>
      <c r="AC1590" s="9">
        <f t="shared" si="1766"/>
        <v>0.99634243853500359</v>
      </c>
      <c r="AD1590" s="9">
        <f t="shared" si="1766"/>
        <v>0.99806604382444486</v>
      </c>
      <c r="AE1590" s="9">
        <f>POISSON(AE3,$A$1590,TRUE)</f>
        <v>0.99900867761377388</v>
      </c>
      <c r="AF1590" s="9">
        <f>POISSON(AF3,$A$1590,TRUE)</f>
        <v>0.99950701667706565</v>
      </c>
    </row>
    <row r="1591" spans="1:33">
      <c r="A1591" s="19">
        <v>15.87</v>
      </c>
      <c r="B1591" s="9">
        <f>POISSON(B3,$A$1591,TRUE)</f>
        <v>1.2815825109268781E-7</v>
      </c>
      <c r="C1591" s="9">
        <f t="shared" ref="C1591:AD1591" si="1767">POISSON(C3,$A$1591,TRUE)</f>
        <v>2.162029695933643E-6</v>
      </c>
      <c r="D1591" s="9">
        <f t="shared" si="1767"/>
        <v>1.8300799610746622E-5</v>
      </c>
      <c r="E1591" s="9">
        <f t="shared" si="1767"/>
        <v>1.0367489246010729E-4</v>
      </c>
      <c r="F1591" s="9">
        <f t="shared" si="1767"/>
        <v>4.423966058399456E-4</v>
      </c>
      <c r="G1591" s="9">
        <f t="shared" si="1767"/>
        <v>1.5174993241075525E-3</v>
      </c>
      <c r="H1591" s="9">
        <f t="shared" si="1767"/>
        <v>4.3611460139253736E-3</v>
      </c>
      <c r="I1591" s="9">
        <f t="shared" si="1767"/>
        <v>1.0808099294983775E-2</v>
      </c>
      <c r="J1591" s="9">
        <f t="shared" si="1767"/>
        <v>2.3597242866283379E-2</v>
      </c>
      <c r="K1591" s="9">
        <f t="shared" si="1767"/>
        <v>4.6148766030341667E-2</v>
      </c>
      <c r="L1591" s="9">
        <f t="shared" si="1767"/>
        <v>8.1938033291702198E-2</v>
      </c>
      <c r="M1591" s="9">
        <f t="shared" si="1767"/>
        <v>0.13357218524059228</v>
      </c>
      <c r="N1591" s="9">
        <f t="shared" si="1767"/>
        <v>0.20185835119299955</v>
      </c>
      <c r="O1591" s="9">
        <f t="shared" si="1767"/>
        <v>0.28522000147489956</v>
      </c>
      <c r="P1591" s="9">
        <f t="shared" si="1767"/>
        <v>0.37971638647302502</v>
      </c>
      <c r="Q1591" s="9">
        <f t="shared" si="1767"/>
        <v>0.47969356180104161</v>
      </c>
      <c r="R1591" s="9">
        <f t="shared" si="1767"/>
        <v>0.57885842257951825</v>
      </c>
      <c r="S1591" s="9">
        <f t="shared" si="1767"/>
        <v>0.67143173672977852</v>
      </c>
      <c r="T1591" s="9">
        <f t="shared" si="1767"/>
        <v>0.75305054203892441</v>
      </c>
      <c r="U1591" s="9">
        <f t="shared" si="1767"/>
        <v>0.82122372310503744</v>
      </c>
      <c r="V1591" s="9">
        <f t="shared" si="1767"/>
        <v>0.87531914228099805</v>
      </c>
      <c r="W1591" s="9">
        <f t="shared" si="1767"/>
        <v>0.9161998233439741</v>
      </c>
      <c r="X1591" s="9">
        <f t="shared" si="1767"/>
        <v>0.94568966009258448</v>
      </c>
      <c r="Y1591" s="9">
        <f t="shared" si="1767"/>
        <v>0.96603764744912568</v>
      </c>
      <c r="Z1591" s="9">
        <f t="shared" si="1767"/>
        <v>0.97949275408863845</v>
      </c>
      <c r="AA1591" s="9">
        <f t="shared" si="1767"/>
        <v>0.98803405578340131</v>
      </c>
      <c r="AB1591" s="9">
        <f t="shared" si="1767"/>
        <v>0.99324753493324303</v>
      </c>
      <c r="AC1591" s="9">
        <f t="shared" si="1767"/>
        <v>0.99631190212242782</v>
      </c>
      <c r="AD1591" s="9">
        <f t="shared" si="1767"/>
        <v>0.99804874166858348</v>
      </c>
      <c r="AE1591" s="9">
        <f>POISSON(AE3,$A$1591,TRUE)</f>
        <v>0.99899921213746257</v>
      </c>
      <c r="AF1591" s="9">
        <f>POISSON(AF3,$A$1591,TRUE)</f>
        <v>0.99950201101549951</v>
      </c>
    </row>
    <row r="1592" spans="1:33">
      <c r="A1592" s="19">
        <v>15.88</v>
      </c>
      <c r="B1592" s="9">
        <f>POISSON(B3,$A$1592,TRUE)</f>
        <v>1.2688305518789952E-7</v>
      </c>
      <c r="C1592" s="9">
        <f t="shared" ref="C1592:AD1592" si="1768">POISSON(C3,$A$1592,TRUE)</f>
        <v>2.1417859715717443E-6</v>
      </c>
      <c r="D1592" s="9">
        <f t="shared" si="1768"/>
        <v>1.814011512765947E-5</v>
      </c>
      <c r="E1592" s="9">
        <f t="shared" si="1768"/>
        <v>1.0282460412721715E-4</v>
      </c>
      <c r="F1592" s="9">
        <f t="shared" si="1768"/>
        <v>4.3902202545546121E-4</v>
      </c>
      <c r="G1592" s="9">
        <f t="shared" si="1768"/>
        <v>1.5067850355939643E-3</v>
      </c>
      <c r="H1592" s="9">
        <f t="shared" si="1768"/>
        <v>4.332797802427203E-3</v>
      </c>
      <c r="I1592" s="9">
        <f t="shared" si="1768"/>
        <v>1.0743809622043181E-2</v>
      </c>
      <c r="J1592" s="9">
        <f t="shared" si="1768"/>
        <v>2.3469668083980894E-2</v>
      </c>
      <c r="K1592" s="9">
        <f t="shared" si="1768"/>
        <v>4.5923738347933223E-2</v>
      </c>
      <c r="L1592" s="9">
        <f t="shared" si="1768"/>
        <v>8.1580801927089497E-2</v>
      </c>
      <c r="M1592" s="9">
        <f t="shared" si="1768"/>
        <v>0.1330566355304533</v>
      </c>
      <c r="N1592" s="9">
        <f t="shared" si="1768"/>
        <v>0.20117632199890484</v>
      </c>
      <c r="O1592" s="9">
        <f t="shared" si="1768"/>
        <v>0.28438713900805918</v>
      </c>
      <c r="P1592" s="9">
        <f t="shared" si="1768"/>
        <v>0.37877198001558593</v>
      </c>
      <c r="Q1592" s="9">
        <f t="shared" si="1768"/>
        <v>0.47869406502888745</v>
      </c>
      <c r="R1592" s="9">
        <f t="shared" si="1768"/>
        <v>0.57786673440458936</v>
      </c>
      <c r="S1592" s="9">
        <f t="shared" si="1768"/>
        <v>0.67050567497436298</v>
      </c>
      <c r="T1592" s="9">
        <f t="shared" si="1768"/>
        <v>0.75223380698814057</v>
      </c>
      <c r="U1592" s="9">
        <f t="shared" si="1768"/>
        <v>0.82054131942912945</v>
      </c>
      <c r="V1592" s="9">
        <f t="shared" si="1768"/>
        <v>0.87477748430727476</v>
      </c>
      <c r="W1592" s="9">
        <f t="shared" si="1768"/>
        <v>0.91579035565322453</v>
      </c>
      <c r="X1592" s="9">
        <f t="shared" si="1768"/>
        <v>0.94539419187930118</v>
      </c>
      <c r="Y1592" s="9">
        <f t="shared" si="1768"/>
        <v>0.96583371010843577</v>
      </c>
      <c r="Z1592" s="9">
        <f t="shared" si="1768"/>
        <v>0.97935785800337971</v>
      </c>
      <c r="AA1592" s="9">
        <f t="shared" si="1768"/>
        <v>0.98794839674624824</v>
      </c>
      <c r="AB1592" s="9">
        <f t="shared" si="1768"/>
        <v>0.99319523348612326</v>
      </c>
      <c r="AC1592" s="9">
        <f t="shared" si="1768"/>
        <v>0.99628115079831647</v>
      </c>
      <c r="AD1592" s="9">
        <f t="shared" si="1768"/>
        <v>0.99803130675966023</v>
      </c>
      <c r="AE1592" s="9">
        <f>POISSON(AE3,$A$1592,TRUE)</f>
        <v>0.9989896680240099</v>
      </c>
      <c r="AF1592" s="9">
        <f>POISSON(AF3,$A$1592,TRUE)</f>
        <v>0.99949696058660575</v>
      </c>
      <c r="AG1592" s="9">
        <f>POISSON(AG3,$A$1592,TRUE)</f>
        <v>0.99975682529286436</v>
      </c>
    </row>
    <row r="1593" spans="1:33">
      <c r="A1593" s="19">
        <v>15.89</v>
      </c>
      <c r="B1593" s="9">
        <f>POISSON(B3,$A$1593,TRUE)</f>
        <v>1.2562054769436644E-7</v>
      </c>
      <c r="C1593" s="9">
        <f t="shared" ref="C1593:AD1593" si="1769">POISSON(C3,$A$1593,TRUE)</f>
        <v>2.1217310505578493E-6</v>
      </c>
      <c r="D1593" s="9">
        <f t="shared" si="1769"/>
        <v>1.7980828995808222E-5</v>
      </c>
      <c r="E1593" s="9">
        <f t="shared" si="1769"/>
        <v>1.0198118444581768E-4</v>
      </c>
      <c r="F1593" s="9">
        <f t="shared" si="1769"/>
        <v>4.3567259647098026E-4</v>
      </c>
      <c r="G1593" s="9">
        <f t="shared" si="1769"/>
        <v>1.496143903886947E-3</v>
      </c>
      <c r="H1593" s="9">
        <f t="shared" si="1769"/>
        <v>4.304625416360233E-3</v>
      </c>
      <c r="I1593" s="9">
        <f t="shared" si="1769"/>
        <v>1.0679878449674591E-2</v>
      </c>
      <c r="J1593" s="9">
        <f t="shared" si="1769"/>
        <v>2.3342724787095238E-2</v>
      </c>
      <c r="K1593" s="9">
        <f t="shared" si="1769"/>
        <v>4.5699683487274587E-2</v>
      </c>
      <c r="L1593" s="9">
        <f t="shared" si="1769"/>
        <v>8.1224890861859536E-2</v>
      </c>
      <c r="M1593" s="9">
        <f t="shared" si="1769"/>
        <v>0.13254266769660092</v>
      </c>
      <c r="N1593" s="9">
        <f t="shared" si="1769"/>
        <v>0.2004959571886043</v>
      </c>
      <c r="O1593" s="9">
        <f t="shared" si="1769"/>
        <v>0.28355578565229139</v>
      </c>
      <c r="P1593" s="9">
        <f t="shared" si="1769"/>
        <v>0.37782869095857646</v>
      </c>
      <c r="Q1593" s="9">
        <f t="shared" si="1769"/>
        <v>0.4776951219797011</v>
      </c>
      <c r="R1593" s="9">
        <f t="shared" si="1769"/>
        <v>0.5768749712875556</v>
      </c>
      <c r="S1593" s="9">
        <f t="shared" si="1769"/>
        <v>0.66957895984648519</v>
      </c>
      <c r="T1593" s="9">
        <f t="shared" si="1769"/>
        <v>0.75141598085767392</v>
      </c>
      <c r="U1593" s="9">
        <f t="shared" si="1769"/>
        <v>0.81985757369282053</v>
      </c>
      <c r="V1593" s="9">
        <f t="shared" si="1769"/>
        <v>0.87423441920034439</v>
      </c>
      <c r="W1593" s="9">
        <f t="shared" si="1769"/>
        <v>0.91537956563437095</v>
      </c>
      <c r="X1593" s="9">
        <f t="shared" si="1769"/>
        <v>0.94509758276331102</v>
      </c>
      <c r="Y1593" s="9">
        <f t="shared" si="1769"/>
        <v>0.96562885633630469</v>
      </c>
      <c r="Z1593" s="9">
        <f t="shared" si="1769"/>
        <v>0.97922227038109111</v>
      </c>
      <c r="AA1593" s="9">
        <f t="shared" si="1769"/>
        <v>0.98786224434795722</v>
      </c>
      <c r="AB1593" s="9">
        <f t="shared" si="1769"/>
        <v>0.99314259766847668</v>
      </c>
      <c r="AC1593" s="9">
        <f t="shared" si="1769"/>
        <v>0.99625018338192306</v>
      </c>
      <c r="AD1593" s="9">
        <f t="shared" si="1769"/>
        <v>0.99801373827430395</v>
      </c>
      <c r="AE1593" s="9">
        <f>POISSON(AE3,$A$1593,TRUE)</f>
        <v>0.99898004473085322</v>
      </c>
      <c r="AF1593" s="9">
        <f>POISSON(AF3,$A$1593,TRUE)</f>
        <v>0.99949186505067222</v>
      </c>
      <c r="AG1593" s="9">
        <f>POISSON(AG3,$A$1593,TRUE)</f>
        <v>0.99975421424041166</v>
      </c>
    </row>
    <row r="1594" spans="1:33">
      <c r="A1594" s="19">
        <v>15.9</v>
      </c>
      <c r="B1594" s="9">
        <f>POISSON(B3,$A$1594,TRUE)</f>
        <v>1.2437060236028695E-7</v>
      </c>
      <c r="C1594" s="9">
        <f t="shared" ref="C1594:AD1594" si="1770">POISSON(C3,$A$1594,TRUE)</f>
        <v>2.1018631798888494E-6</v>
      </c>
      <c r="D1594" s="9">
        <f t="shared" si="1770"/>
        <v>1.7822929171240918E-5</v>
      </c>
      <c r="E1594" s="9">
        <f t="shared" si="1770"/>
        <v>1.0114457892540691E-4</v>
      </c>
      <c r="F1594" s="9">
        <f t="shared" si="1770"/>
        <v>4.323481366982167E-4</v>
      </c>
      <c r="G1594" s="9">
        <f t="shared" si="1770"/>
        <v>1.4855754504157518E-3</v>
      </c>
      <c r="H1594" s="9">
        <f t="shared" si="1770"/>
        <v>4.2766278317672209E-3</v>
      </c>
      <c r="I1594" s="9">
        <f t="shared" si="1770"/>
        <v>1.06163039551227E-2</v>
      </c>
      <c r="J1594" s="9">
        <f t="shared" si="1770"/>
        <v>2.3216410250291707E-2</v>
      </c>
      <c r="K1594" s="9">
        <f t="shared" si="1770"/>
        <v>4.5476598038423646E-2</v>
      </c>
      <c r="L1594" s="9">
        <f t="shared" si="1770"/>
        <v>8.0870296621553414E-2</v>
      </c>
      <c r="M1594" s="9">
        <f t="shared" si="1770"/>
        <v>0.13203027911898643</v>
      </c>
      <c r="N1594" s="9">
        <f t="shared" si="1770"/>
        <v>0.19981725592808522</v>
      </c>
      <c r="O1594" s="9">
        <f t="shared" si="1770"/>
        <v>0.28272594294844433</v>
      </c>
      <c r="P1594" s="9">
        <f t="shared" si="1770"/>
        <v>0.37688652320728094</v>
      </c>
      <c r="Q1594" s="9">
        <f t="shared" si="1770"/>
        <v>0.47669673828164794</v>
      </c>
      <c r="R1594" s="9">
        <f t="shared" si="1770"/>
        <v>0.5758831395117997</v>
      </c>
      <c r="S1594" s="9">
        <f t="shared" si="1770"/>
        <v>0.66865159713294164</v>
      </c>
      <c r="T1594" s="9">
        <f t="shared" si="1770"/>
        <v>0.75059706803161741</v>
      </c>
      <c r="U1594" s="9">
        <f t="shared" si="1770"/>
        <v>0.81917248841524604</v>
      </c>
      <c r="V1594" s="9">
        <f t="shared" si="1770"/>
        <v>0.87368994762023067</v>
      </c>
      <c r="W1594" s="9">
        <f t="shared" si="1770"/>
        <v>0.91496745244686195</v>
      </c>
      <c r="X1594" s="9">
        <f t="shared" si="1770"/>
        <v>0.94479983093519992</v>
      </c>
      <c r="Y1594" s="9">
        <f t="shared" si="1770"/>
        <v>0.96542308389018139</v>
      </c>
      <c r="Z1594" s="9">
        <f t="shared" si="1770"/>
        <v>0.9790859889728567</v>
      </c>
      <c r="AA1594" s="9">
        <f t="shared" si="1770"/>
        <v>0.98777559660543823</v>
      </c>
      <c r="AB1594" s="9">
        <f t="shared" si="1770"/>
        <v>0.99308962588843985</v>
      </c>
      <c r="AC1594" s="9">
        <f t="shared" si="1770"/>
        <v>0.99621899868842978</v>
      </c>
      <c r="AD1594" s="9">
        <f t="shared" si="1770"/>
        <v>0.99799603538556703</v>
      </c>
      <c r="AE1594" s="9">
        <f>POISSON(AE3,$A$1594,TRUE)</f>
        <v>0.998970341712618</v>
      </c>
      <c r="AF1594" s="9">
        <f>POISSON(AF3,$A$1594,TRUE)</f>
        <v>0.99948672406595507</v>
      </c>
      <c r="AG1594" s="9">
        <f>POISSON(AG3,$A$1594,TRUE)</f>
        <v>0.99975157824073113</v>
      </c>
    </row>
    <row r="1595" spans="1:33">
      <c r="A1595" s="19">
        <v>15.91</v>
      </c>
      <c r="B1595" s="9">
        <f>POISSON(B3,$A$1595,TRUE)</f>
        <v>1.2313309419008602E-7</v>
      </c>
      <c r="C1595" s="9">
        <f t="shared" ref="C1595:AD1595" si="1771">POISSON(C3,$A$1595,TRUE)</f>
        <v>2.0821806227543544E-6</v>
      </c>
      <c r="D1595" s="9">
        <f t="shared" si="1771"/>
        <v>1.7666403712483111E-5</v>
      </c>
      <c r="E1595" s="9">
        <f t="shared" si="1771"/>
        <v>1.003147334983446E-4</v>
      </c>
      <c r="F1595" s="9">
        <f t="shared" si="1771"/>
        <v>4.2904846522160865E-4</v>
      </c>
      <c r="G1595" s="9">
        <f t="shared" si="1771"/>
        <v>1.4750791995650351E-3</v>
      </c>
      <c r="H1595" s="9">
        <f t="shared" si="1771"/>
        <v>4.2488040301323533E-3</v>
      </c>
      <c r="I1595" s="9">
        <f t="shared" si="1771"/>
        <v>1.0553084323607506E-2</v>
      </c>
      <c r="J1595" s="9">
        <f t="shared" si="1771"/>
        <v>2.3090721757256211E-2</v>
      </c>
      <c r="K1595" s="9">
        <f t="shared" si="1771"/>
        <v>4.5254478598295199E-2</v>
      </c>
      <c r="L1595" s="9">
        <f t="shared" si="1771"/>
        <v>8.0517015732388245E-2</v>
      </c>
      <c r="M1595" s="9">
        <f t="shared" si="1771"/>
        <v>0.13151946716906282</v>
      </c>
      <c r="N1595" s="9">
        <f t="shared" si="1771"/>
        <v>0.19914021736552054</v>
      </c>
      <c r="O1595" s="9">
        <f t="shared" si="1771"/>
        <v>0.28189761241364675</v>
      </c>
      <c r="P1595" s="9">
        <f t="shared" si="1771"/>
        <v>0.37594548064333871</v>
      </c>
      <c r="Q1595" s="9">
        <f t="shared" si="1771"/>
        <v>0.47569891954563204</v>
      </c>
      <c r="R1595" s="9">
        <f t="shared" si="1771"/>
        <v>0.57489124535410041</v>
      </c>
      <c r="S1595" s="9">
        <f t="shared" si="1771"/>
        <v>0.66772359262543723</v>
      </c>
      <c r="T1595" s="9">
        <f t="shared" si="1771"/>
        <v>0.7497770729080464</v>
      </c>
      <c r="U1595" s="9">
        <f t="shared" si="1771"/>
        <v>0.81848606613416841</v>
      </c>
      <c r="V1595" s="9">
        <f t="shared" si="1771"/>
        <v>0.8731440702455483</v>
      </c>
      <c r="W1595" s="9">
        <f t="shared" si="1771"/>
        <v>0.91455401526516999</v>
      </c>
      <c r="X1595" s="9">
        <f t="shared" si="1771"/>
        <v>0.94450093459526907</v>
      </c>
      <c r="Y1595" s="9">
        <f t="shared" si="1771"/>
        <v>0.96521639053187247</v>
      </c>
      <c r="Z1595" s="9">
        <f t="shared" si="1771"/>
        <v>0.9789490115298457</v>
      </c>
      <c r="AA1595" s="9">
        <f t="shared" si="1771"/>
        <v>0.98768845153295592</v>
      </c>
      <c r="AB1595" s="9">
        <f t="shared" si="1771"/>
        <v>0.99303631655024382</v>
      </c>
      <c r="AC1595" s="9">
        <f t="shared" si="1771"/>
        <v>0.99618759552894931</v>
      </c>
      <c r="AD1595" s="9">
        <f t="shared" si="1771"/>
        <v>0.99797819726292092</v>
      </c>
      <c r="AE1595" s="9">
        <f>POISSON(AE3,$A$1595,TRUE)</f>
        <v>0.9989605584211102</v>
      </c>
      <c r="AF1595" s="9">
        <f>POISSON(AF3,$A$1595,TRUE)</f>
        <v>0.99948153728866984</v>
      </c>
      <c r="AG1595" s="9">
        <f>POISSON(AG3,$A$1595,TRUE)</f>
        <v>0.99974891708811753</v>
      </c>
    </row>
    <row r="1596" spans="1:33">
      <c r="A1596" s="19">
        <v>15.92</v>
      </c>
      <c r="B1596" s="9">
        <f>POISSON(B3,$A$1596,TRUE)</f>
        <v>1.2190789943191535E-7</v>
      </c>
      <c r="C1596" s="9">
        <f t="shared" ref="C1596:AD1596" si="1772">POISSON(C3,$A$1596,TRUE)</f>
        <v>2.0626816583880079E-6</v>
      </c>
      <c r="D1596" s="9">
        <f t="shared" si="1772"/>
        <v>1.7511240779678502E-5</v>
      </c>
      <c r="E1596" s="9">
        <f t="shared" si="1772"/>
        <v>9.9491594516660064E-5</v>
      </c>
      <c r="F1596" s="9">
        <f t="shared" si="1772"/>
        <v>4.257734023898466E-4</v>
      </c>
      <c r="G1596" s="9">
        <f t="shared" si="1772"/>
        <v>1.4646546786580728E-3</v>
      </c>
      <c r="H1596" s="9">
        <f t="shared" si="1772"/>
        <v>4.2211529983564328E-3</v>
      </c>
      <c r="I1596" s="9">
        <f t="shared" si="1772"/>
        <v>1.049021774829899E-2</v>
      </c>
      <c r="J1596" s="9">
        <f t="shared" si="1772"/>
        <v>2.2965656600684673E-2</v>
      </c>
      <c r="K1596" s="9">
        <f t="shared" si="1772"/>
        <v>4.5033321770682477E-2</v>
      </c>
      <c r="L1596" s="9">
        <f t="shared" si="1772"/>
        <v>8.016504472131894E-2</v>
      </c>
      <c r="M1596" s="9">
        <f t="shared" si="1772"/>
        <v>0.13101022920987648</v>
      </c>
      <c r="N1596" s="9">
        <f t="shared" si="1772"/>
        <v>0.19846484063136283</v>
      </c>
      <c r="O1596" s="9">
        <f t="shared" si="1772"/>
        <v>0.2810707955413676</v>
      </c>
      <c r="P1596" s="9">
        <f t="shared" si="1772"/>
        <v>0.37500556712474437</v>
      </c>
      <c r="Q1596" s="9">
        <f t="shared" si="1772"/>
        <v>0.47470167136523489</v>
      </c>
      <c r="R1596" s="9">
        <f t="shared" si="1772"/>
        <v>0.5738992950845232</v>
      </c>
      <c r="S1596" s="9">
        <f t="shared" si="1772"/>
        <v>0.66679495212046858</v>
      </c>
      <c r="T1596" s="9">
        <f t="shared" si="1772"/>
        <v>0.74895599989892658</v>
      </c>
      <c r="U1596" s="9">
        <f t="shared" si="1772"/>
        <v>0.81779830940592935</v>
      </c>
      <c r="V1596" s="9">
        <f t="shared" si="1772"/>
        <v>0.8725967877735038</v>
      </c>
      <c r="W1596" s="9">
        <f t="shared" si="1772"/>
        <v>0.91413925327882672</v>
      </c>
      <c r="X1596" s="9">
        <f t="shared" si="1772"/>
        <v>0.9442008919535877</v>
      </c>
      <c r="Y1596" s="9">
        <f t="shared" si="1772"/>
        <v>0.96500877402759633</v>
      </c>
      <c r="Z1596" s="9">
        <f t="shared" si="1772"/>
        <v>0.97881133580335522</v>
      </c>
      <c r="AA1596" s="9">
        <f t="shared" si="1772"/>
        <v>0.98760080714215848</v>
      </c>
      <c r="AB1596" s="9">
        <f t="shared" si="1772"/>
        <v>0.99298266805422575</v>
      </c>
      <c r="AC1596" s="9">
        <f t="shared" si="1772"/>
        <v>0.99615597271052614</v>
      </c>
      <c r="AD1596" s="9">
        <f t="shared" si="1772"/>
        <v>0.99796022307225118</v>
      </c>
      <c r="AE1596" s="9">
        <f>POISSON(AE3,$A$1596,TRUE)</f>
        <v>0.99895069430530858</v>
      </c>
      <c r="AF1596" s="9">
        <f>POISSON(AF3,$A$1596,TRUE)</f>
        <v>0.99947630437298429</v>
      </c>
      <c r="AG1596" s="9">
        <f>POISSON(AG3,$A$1596,TRUE)</f>
        <v>0.99974623057548095</v>
      </c>
    </row>
    <row r="1597" spans="1:33">
      <c r="A1597" s="19">
        <v>15.93</v>
      </c>
      <c r="B1597" s="9">
        <f>POISSON(B3,$A$1597,TRUE)</f>
        <v>1.206948955652781E-7</v>
      </c>
      <c r="C1597" s="9">
        <f t="shared" ref="C1597:AD1597" si="1773">POISSON(C3,$A$1597,TRUE)</f>
        <v>2.0433645819201581E-6</v>
      </c>
      <c r="D1597" s="9">
        <f t="shared" si="1773"/>
        <v>1.7357428633736777E-5</v>
      </c>
      <c r="E1597" s="9">
        <f t="shared" si="1773"/>
        <v>9.8675108748883027E-5</v>
      </c>
      <c r="F1597" s="9">
        <f t="shared" si="1773"/>
        <v>4.2252276980745296E-4</v>
      </c>
      <c r="G1597" s="9">
        <f t="shared" si="1773"/>
        <v>1.454301417940057E-3</v>
      </c>
      <c r="H1597" s="9">
        <f t="shared" si="1773"/>
        <v>4.1936737287321191E-3</v>
      </c>
      <c r="I1597" s="9">
        <f t="shared" si="1773"/>
        <v>1.0427702430291773E-2</v>
      </c>
      <c r="J1597" s="9">
        <f t="shared" si="1773"/>
        <v>2.2841212082272425E-2</v>
      </c>
      <c r="K1597" s="9">
        <f t="shared" si="1773"/>
        <v>4.4813124166278202E-2</v>
      </c>
      <c r="L1597" s="9">
        <f t="shared" si="1773"/>
        <v>7.9814380116099343E-2</v>
      </c>
      <c r="M1597" s="9">
        <f t="shared" si="1773"/>
        <v>0.13050256259615856</v>
      </c>
      <c r="N1597" s="9">
        <f t="shared" si="1773"/>
        <v>0.19779112483843725</v>
      </c>
      <c r="O1597" s="9">
        <f t="shared" si="1773"/>
        <v>0.28024549380147545</v>
      </c>
      <c r="P1597" s="9">
        <f t="shared" si="1773"/>
        <v>0.3740667864858469</v>
      </c>
      <c r="Q1597" s="9">
        <f t="shared" si="1773"/>
        <v>0.47370499931664956</v>
      </c>
      <c r="R1597" s="9">
        <f t="shared" si="1773"/>
        <v>0.57290729496631743</v>
      </c>
      <c r="S1597" s="9">
        <f t="shared" si="1773"/>
        <v>0.66586568141921187</v>
      </c>
      <c r="T1597" s="9">
        <f t="shared" si="1773"/>
        <v>0.74813385343002337</v>
      </c>
      <c r="U1597" s="9">
        <f t="shared" si="1773"/>
        <v>0.81710922080540405</v>
      </c>
      <c r="V1597" s="9">
        <f t="shared" si="1773"/>
        <v>0.87204810091989449</v>
      </c>
      <c r="W1597" s="9">
        <f t="shared" si="1773"/>
        <v>0.91372316569245804</v>
      </c>
      <c r="X1597" s="9">
        <f t="shared" si="1773"/>
        <v>0.94389970123004618</v>
      </c>
      <c r="Y1597" s="9">
        <f t="shared" si="1773"/>
        <v>0.96480023214803645</v>
      </c>
      <c r="Z1597" s="9">
        <f t="shared" si="1773"/>
        <v>0.97867295954485245</v>
      </c>
      <c r="AA1597" s="9">
        <f t="shared" si="1773"/>
        <v>0.9875126614421037</v>
      </c>
      <c r="AB1597" s="9">
        <f t="shared" si="1773"/>
        <v>0.99292867879684266</v>
      </c>
      <c r="AC1597" s="9">
        <f t="shared" si="1773"/>
        <v>0.99612412903613867</v>
      </c>
      <c r="AD1597" s="9">
        <f t="shared" si="1773"/>
        <v>0.99794211197585236</v>
      </c>
      <c r="AE1597" s="9">
        <f>POISSON(AE3,$A$1597,TRUE)</f>
        <v>0.99894074881135719</v>
      </c>
      <c r="AF1597" s="9">
        <f>POISSON(AF3,$A$1597,TRUE)</f>
        <v>0.99947102497101026</v>
      </c>
      <c r="AG1597" s="9">
        <f>POISSON(AG3,$A$1597,TRUE)</f>
        <v>0.99974351849434162</v>
      </c>
    </row>
    <row r="1598" spans="1:33">
      <c r="A1598" s="19">
        <v>15.94</v>
      </c>
      <c r="B1598" s="9">
        <f>POISSON(B3,$A$1598,TRUE)</f>
        <v>1.1949396128877681E-7</v>
      </c>
      <c r="C1598" s="9">
        <f t="shared" ref="C1598:AD1598" si="1774">POISSON(C3,$A$1598,TRUE)</f>
        <v>2.0242277042318788E-6</v>
      </c>
      <c r="D1598" s="9">
        <f t="shared" si="1774"/>
        <v>1.7204955635488402E-5</v>
      </c>
      <c r="E1598" s="9">
        <f t="shared" si="1774"/>
        <v>9.7865223376898073E-5</v>
      </c>
      <c r="F1598" s="9">
        <f t="shared" si="1774"/>
        <v>4.192963903264155E-4</v>
      </c>
      <c r="G1598" s="9">
        <f t="shared" si="1774"/>
        <v>1.444018950561477E-3</v>
      </c>
      <c r="H1598" s="9">
        <f t="shared" si="1774"/>
        <v>4.1663652189192907E-3</v>
      </c>
      <c r="I1598" s="9">
        <f t="shared" si="1774"/>
        <v>1.03655365785798E-2</v>
      </c>
      <c r="J1598" s="9">
        <f t="shared" si="1774"/>
        <v>2.2717385512703359E-2</v>
      </c>
      <c r="K1598" s="9">
        <f t="shared" si="1774"/>
        <v>4.4593882402695545E-2</v>
      </c>
      <c r="L1598" s="9">
        <f t="shared" si="1774"/>
        <v>7.9465018445343052E-2</v>
      </c>
      <c r="M1598" s="9">
        <f t="shared" si="1774"/>
        <v>0.12999646467441595</v>
      </c>
      <c r="N1598" s="9">
        <f t="shared" si="1774"/>
        <v>0.19711906908203439</v>
      </c>
      <c r="O1598" s="9">
        <f t="shared" si="1774"/>
        <v>0.27942170864029875</v>
      </c>
      <c r="P1598" s="9">
        <f t="shared" si="1774"/>
        <v>0.37312914253735135</v>
      </c>
      <c r="Q1598" s="9">
        <f t="shared" si="1774"/>
        <v>0.47270890895861906</v>
      </c>
      <c r="R1598" s="9">
        <f t="shared" si="1774"/>
        <v>0.57191525125580722</v>
      </c>
      <c r="S1598" s="9">
        <f t="shared" si="1774"/>
        <v>0.66493578632740613</v>
      </c>
      <c r="T1598" s="9">
        <f t="shared" si="1774"/>
        <v>0.74731063794081076</v>
      </c>
      <c r="U1598" s="9">
        <f t="shared" si="1774"/>
        <v>0.81641880292595115</v>
      </c>
      <c r="V1598" s="9">
        <f t="shared" si="1774"/>
        <v>0.87149801041910813</v>
      </c>
      <c r="W1598" s="9">
        <f t="shared" si="1774"/>
        <v>0.91330575172581874</v>
      </c>
      <c r="X1598" s="9">
        <f t="shared" si="1774"/>
        <v>0.94359736065440825</v>
      </c>
      <c r="Y1598" s="9">
        <f t="shared" si="1774"/>
        <v>0.96459076266839583</v>
      </c>
      <c r="Z1598" s="9">
        <f t="shared" si="1774"/>
        <v>0.97853388050601919</v>
      </c>
      <c r="AA1598" s="9">
        <f t="shared" si="1774"/>
        <v>0.9874240124392879</v>
      </c>
      <c r="AB1598" s="9">
        <f t="shared" si="1774"/>
        <v>0.99287434717068423</v>
      </c>
      <c r="AC1598" s="9">
        <f t="shared" si="1774"/>
        <v>0.99609206330470101</v>
      </c>
      <c r="AD1598" s="9">
        <f t="shared" si="1774"/>
        <v>0.99792386313242365</v>
      </c>
      <c r="AE1598" s="9">
        <f>POISSON(AE3,$A$1598,TRUE)</f>
        <v>0.99893072138255801</v>
      </c>
      <c r="AF1598" s="9">
        <f>POISSON(AF3,$A$1598,TRUE)</f>
        <v>0.999465698732796</v>
      </c>
      <c r="AG1598" s="9">
        <f>POISSON(AG3,$A$1598,TRUE)</f>
        <v>0.99974078063482164</v>
      </c>
    </row>
    <row r="1599" spans="1:33">
      <c r="A1599" s="19">
        <v>15.95</v>
      </c>
      <c r="B1599" s="9">
        <f>POISSON(B3,$A$1599,TRUE)</f>
        <v>1.1830497650798304E-7</v>
      </c>
      <c r="C1599" s="9">
        <f t="shared" ref="C1599:AD1599" si="1775">POISSON(C3,$A$1599,TRUE)</f>
        <v>2.0052693518103124E-6</v>
      </c>
      <c r="D1599" s="9">
        <f t="shared" si="1775"/>
        <v>1.7053810244846386E-5</v>
      </c>
      <c r="E1599" s="9">
        <f t="shared" si="1775"/>
        <v>9.7061885992821519E-5</v>
      </c>
      <c r="F1599" s="9">
        <f t="shared" si="1775"/>
        <v>4.1609408803787234E-4</v>
      </c>
      <c r="G1599" s="9">
        <f t="shared" si="1775"/>
        <v>1.4338068125615841E-3</v>
      </c>
      <c r="H1599" s="9">
        <f t="shared" si="1775"/>
        <v>4.1392264719204526E-3</v>
      </c>
      <c r="I1599" s="9">
        <f t="shared" si="1775"/>
        <v>1.0303718410031016E-2</v>
      </c>
      <c r="J1599" s="9">
        <f t="shared" si="1775"/>
        <v>2.2594174211638948E-2</v>
      </c>
      <c r="K1599" s="9">
        <f t="shared" si="1775"/>
        <v>4.4375593104488575E-2</v>
      </c>
      <c r="L1599" s="9">
        <f t="shared" si="1775"/>
        <v>7.9116956238583711E-2</v>
      </c>
      <c r="M1599" s="9">
        <f t="shared" si="1775"/>
        <v>0.12949193278302165</v>
      </c>
      <c r="N1599" s="9">
        <f t="shared" si="1775"/>
        <v>0.19644867244000375</v>
      </c>
      <c r="O1599" s="9">
        <f t="shared" si="1775"/>
        <v>0.27859944148068549</v>
      </c>
      <c r="P1599" s="9">
        <f t="shared" si="1775"/>
        <v>0.3721926390663195</v>
      </c>
      <c r="Q1599" s="9">
        <f t="shared" si="1775"/>
        <v>0.47171340583237686</v>
      </c>
      <c r="R1599" s="9">
        <f t="shared" si="1775"/>
        <v>0.570923170202291</v>
      </c>
      <c r="S1599" s="9">
        <f t="shared" si="1775"/>
        <v>0.66400527265523912</v>
      </c>
      <c r="T1599" s="9">
        <f t="shared" si="1775"/>
        <v>0.74648635788437934</v>
      </c>
      <c r="U1599" s="9">
        <f t="shared" si="1775"/>
        <v>0.81572705837936788</v>
      </c>
      <c r="V1599" s="9">
        <f t="shared" si="1775"/>
        <v>0.87094651702412162</v>
      </c>
      <c r="W1599" s="9">
        <f t="shared" si="1775"/>
        <v>0.91288701061382727</v>
      </c>
      <c r="X1599" s="9">
        <f t="shared" si="1775"/>
        <v>0.94329386846636398</v>
      </c>
      <c r="Y1599" s="9">
        <f t="shared" si="1775"/>
        <v>0.96438036336844912</v>
      </c>
      <c r="Z1599" s="9">
        <f t="shared" si="1775"/>
        <v>0.97839409643879316</v>
      </c>
      <c r="AA1599" s="9">
        <f t="shared" si="1775"/>
        <v>0.98733485813767274</v>
      </c>
      <c r="AB1599" s="9">
        <f t="shared" si="1775"/>
        <v>0.99281967156448547</v>
      </c>
      <c r="AC1599" s="9">
        <f t="shared" si="1775"/>
        <v>0.99605977431106552</v>
      </c>
      <c r="AD1599" s="9">
        <f t="shared" si="1775"/>
        <v>0.99790547569706378</v>
      </c>
      <c r="AE1599" s="9">
        <f>POISSON(AE3,$A$1599,TRUE)</f>
        <v>0.99892061145936273</v>
      </c>
      <c r="AF1599" s="9">
        <f>POISSON(AF3,$A$1599,TRUE)</f>
        <v>0.99946032530631845</v>
      </c>
      <c r="AG1599" s="9">
        <f>POISSON(AG3,$A$1599,TRUE)</f>
        <v>0.99973801678563923</v>
      </c>
    </row>
    <row r="1600" spans="1:33">
      <c r="A1600" s="19">
        <v>15.96</v>
      </c>
      <c r="B1600" s="9">
        <f>POISSON(B3,$A$1600,TRUE)</f>
        <v>1.1712782232342765E-7</v>
      </c>
      <c r="C1600" s="9">
        <f t="shared" ref="C1600:AD1600" si="1776">POISSON(C3,$A$1600,TRUE)</f>
        <v>1.9864878666053331E-6</v>
      </c>
      <c r="D1600" s="9">
        <f t="shared" si="1776"/>
        <v>1.6903981019974938E-5</v>
      </c>
      <c r="E1600" s="9">
        <f t="shared" si="1776"/>
        <v>9.6265044595901246E-5</v>
      </c>
      <c r="F1600" s="9">
        <f t="shared" si="1776"/>
        <v>4.129156882638472E-4</v>
      </c>
      <c r="G1600" s="9">
        <f t="shared" si="1776"/>
        <v>1.4236645428519306E-3</v>
      </c>
      <c r="H1600" s="9">
        <f t="shared" si="1776"/>
        <v>4.1122564960562324E-3</v>
      </c>
      <c r="I1600" s="9">
        <f t="shared" si="1776"/>
        <v>1.0242246149362045E-2</v>
      </c>
      <c r="J1600" s="9">
        <f t="shared" si="1776"/>
        <v>2.2471575507707134E-2</v>
      </c>
      <c r="K1600" s="9">
        <f t="shared" si="1776"/>
        <v>4.4158252903172442E-2</v>
      </c>
      <c r="L1600" s="9">
        <f t="shared" si="1776"/>
        <v>7.8770190026335049E-2</v>
      </c>
      <c r="M1600" s="9">
        <f t="shared" si="1776"/>
        <v>0.12898896425230555</v>
      </c>
      <c r="N1600" s="9">
        <f t="shared" si="1776"/>
        <v>0.19577993397284635</v>
      </c>
      <c r="O1600" s="9">
        <f t="shared" si="1776"/>
        <v>0.27777869372206399</v>
      </c>
      <c r="P1600" s="9">
        <f t="shared" si="1776"/>
        <v>0.37125727983617218</v>
      </c>
      <c r="Q1600" s="9">
        <f t="shared" si="1776"/>
        <v>0.47071849546158373</v>
      </c>
      <c r="R1600" s="9">
        <f t="shared" si="1776"/>
        <v>0.56993105804793087</v>
      </c>
      <c r="S1600" s="9">
        <f t="shared" si="1776"/>
        <v>0.66307414621723171</v>
      </c>
      <c r="T1600" s="9">
        <f t="shared" si="1776"/>
        <v>0.74566101772734461</v>
      </c>
      <c r="U1600" s="9">
        <f t="shared" si="1776"/>
        <v>0.81503398979583963</v>
      </c>
      <c r="V1600" s="9">
        <f t="shared" si="1776"/>
        <v>0.87039362150649868</v>
      </c>
      <c r="W1600" s="9">
        <f t="shared" si="1776"/>
        <v>0.91246694160659958</v>
      </c>
      <c r="X1600" s="9">
        <f t="shared" si="1776"/>
        <v>0.94298922291558174</v>
      </c>
      <c r="Y1600" s="9">
        <f t="shared" si="1776"/>
        <v>0.9641690320325973</v>
      </c>
      <c r="Z1600" s="9">
        <f t="shared" si="1776"/>
        <v>0.9782536050954127</v>
      </c>
      <c r="AA1600" s="9">
        <f t="shared" si="1776"/>
        <v>0.9872451965387139</v>
      </c>
      <c r="AB1600" s="9">
        <f t="shared" si="1776"/>
        <v>0.99276465036314043</v>
      </c>
      <c r="AC1600" s="9">
        <f t="shared" si="1776"/>
        <v>0.99602726084602367</v>
      </c>
      <c r="AD1600" s="9">
        <f t="shared" si="1776"/>
        <v>0.99788694882126716</v>
      </c>
      <c r="AE1600" s="9">
        <f>POISSON(AE3,$A$1600,TRUE)</f>
        <v>0.99891041847936657</v>
      </c>
      <c r="AF1600" s="9">
        <f>POISSON(AF3,$A$1600,TRUE)</f>
        <v>0.99945490433747552</v>
      </c>
      <c r="AG1600" s="9">
        <f>POISSON(AG3,$A$1600,TRUE)</f>
        <v>0.99973522673410198</v>
      </c>
    </row>
    <row r="1601" spans="1:33">
      <c r="A1601" s="19">
        <v>15.97</v>
      </c>
      <c r="B1601" s="9">
        <f>POISSON(B3,$A$1601,TRUE)</f>
        <v>1.1596238101871167E-7</v>
      </c>
      <c r="C1601" s="9">
        <f t="shared" ref="C1601:AD1601" si="1777">POISSON(C3,$A$1601,TRUE)</f>
        <v>1.9678816058875367E-6</v>
      </c>
      <c r="D1601" s="9">
        <f t="shared" si="1777"/>
        <v>1.6755456616465109E-5</v>
      </c>
      <c r="E1601" s="9">
        <f t="shared" si="1777"/>
        <v>9.5474647589439716E-5</v>
      </c>
      <c r="F1601" s="9">
        <f t="shared" si="1777"/>
        <v>4.0976101754904086E-4</v>
      </c>
      <c r="G1601" s="9">
        <f t="shared" si="1777"/>
        <v>1.4135916832000066E-3</v>
      </c>
      <c r="H1601" s="9">
        <f t="shared" si="1777"/>
        <v>4.0854543049409948E-3</v>
      </c>
      <c r="I1601" s="9">
        <f t="shared" si="1777"/>
        <v>1.0181118029112937E-2</v>
      </c>
      <c r="J1601" s="9">
        <f t="shared" si="1777"/>
        <v>2.2349586738491172E-2</v>
      </c>
      <c r="K1601" s="9">
        <f t="shared" si="1777"/>
        <v>4.3941858437243457E-2</v>
      </c>
      <c r="L1601" s="9">
        <f t="shared" si="1777"/>
        <v>7.8424716340150816E-2</v>
      </c>
      <c r="M1601" s="9">
        <f t="shared" si="1777"/>
        <v>0.12848755640464457</v>
      </c>
      <c r="N1601" s="9">
        <f t="shared" si="1777"/>
        <v>0.19511285272380832</v>
      </c>
      <c r="O1601" s="9">
        <f t="shared" si="1777"/>
        <v>0.27695946674050398</v>
      </c>
      <c r="P1601" s="9">
        <f t="shared" si="1777"/>
        <v>0.37032306858669195</v>
      </c>
      <c r="Q1601" s="9">
        <f t="shared" si="1777"/>
        <v>0.46972418335226673</v>
      </c>
      <c r="R1601" s="9">
        <f t="shared" si="1777"/>
        <v>0.56893892102765597</v>
      </c>
      <c r="S1601" s="9">
        <f t="shared" si="1777"/>
        <v>0.66214241283212472</v>
      </c>
      <c r="T1601" s="9">
        <f t="shared" si="1777"/>
        <v>0.74483462194975614</v>
      </c>
      <c r="U1601" s="9">
        <f t="shared" si="1777"/>
        <v>0.81433959982389148</v>
      </c>
      <c r="V1601" s="9">
        <f t="shared" si="1777"/>
        <v>0.86983932465638869</v>
      </c>
      <c r="W1601" s="9">
        <f t="shared" si="1777"/>
        <v>0.91204554396948279</v>
      </c>
      <c r="X1601" s="9">
        <f t="shared" si="1777"/>
        <v>0.94268342226176094</v>
      </c>
      <c r="Y1601" s="9">
        <f t="shared" si="1777"/>
        <v>0.96395676644992079</v>
      </c>
      <c r="Z1601" s="9">
        <f t="shared" si="1777"/>
        <v>0.97811240422845891</v>
      </c>
      <c r="AA1601" s="9">
        <f t="shared" si="1777"/>
        <v>0.98715502564138902</v>
      </c>
      <c r="AB1601" s="9">
        <f t="shared" si="1777"/>
        <v>0.99270928194771579</v>
      </c>
      <c r="AC1601" s="9">
        <f t="shared" si="1777"/>
        <v>0.99599452169630975</v>
      </c>
      <c r="AD1601" s="9">
        <f t="shared" si="1777"/>
        <v>0.99786828165291852</v>
      </c>
      <c r="AE1601" s="9">
        <f>POISSON(AE3,$A$1601,TRUE)</f>
        <v>0.99890014187729936</v>
      </c>
      <c r="AF1601" s="9">
        <f>POISSON(AF3,$A$1601,TRUE)</f>
        <v>0.99944943547007803</v>
      </c>
      <c r="AG1601" s="9">
        <f>POISSON(AG3,$A$1601,TRUE)</f>
        <v>0.99973241026609982</v>
      </c>
    </row>
    <row r="1602" spans="1:33">
      <c r="A1602" s="19">
        <v>15.98</v>
      </c>
      <c r="B1602" s="9">
        <f>POISSON(B3,$A$1602,TRUE)</f>
        <v>1.148085360487332E-7</v>
      </c>
      <c r="C1602" s="9">
        <f t="shared" ref="C1602:AD1602" si="1778">POISSON(C3,$A$1602,TRUE)</f>
        <v>1.9494489421074895E-6</v>
      </c>
      <c r="D1602" s="9">
        <f t="shared" si="1778"/>
        <v>1.6608225786516956E-5</v>
      </c>
      <c r="E1602" s="9">
        <f t="shared" si="1778"/>
        <v>9.4690643777738044E-5</v>
      </c>
      <c r="F1602" s="9">
        <f t="shared" si="1778"/>
        <v>4.0662990365266624E-4</v>
      </c>
      <c r="G1602" s="9">
        <f t="shared" si="1778"/>
        <v>1.403587778212937E-3</v>
      </c>
      <c r="H1602" s="9">
        <f t="shared" si="1778"/>
        <v>4.0588189174584578E-3</v>
      </c>
      <c r="I1602" s="9">
        <f t="shared" si="1778"/>
        <v>1.0120332289621803E-2</v>
      </c>
      <c r="J1602" s="9">
        <f t="shared" si="1778"/>
        <v>2.222820525051809E-2</v>
      </c>
      <c r="K1602" s="9">
        <f t="shared" si="1778"/>
        <v>4.3726406352198391E-2</v>
      </c>
      <c r="L1602" s="9">
        <f t="shared" si="1778"/>
        <v>7.8080531712683504E-2</v>
      </c>
      <c r="M1602" s="9">
        <f t="shared" si="1778"/>
        <v>0.12798770655455188</v>
      </c>
      <c r="N1602" s="9">
        <f t="shared" si="1778"/>
        <v>0.19444742771897328</v>
      </c>
      <c r="O1602" s="9">
        <f t="shared" si="1778"/>
        <v>0.27614176188877737</v>
      </c>
      <c r="P1602" s="9">
        <f t="shared" si="1778"/>
        <v>0.3693900090340253</v>
      </c>
      <c r="Q1602" s="9">
        <f t="shared" si="1778"/>
        <v>0.46873047499276266</v>
      </c>
      <c r="R1602" s="9">
        <f t="shared" si="1778"/>
        <v>0.56794676536905175</v>
      </c>
      <c r="S1602" s="9">
        <f t="shared" si="1778"/>
        <v>0.66121007832276324</v>
      </c>
      <c r="T1602" s="9">
        <f t="shared" si="1778"/>
        <v>0.7440071750450028</v>
      </c>
      <c r="U1602" s="9">
        <f t="shared" si="1778"/>
        <v>0.81364389113033875</v>
      </c>
      <c r="V1602" s="9">
        <f t="shared" si="1778"/>
        <v>0.86928362728252262</v>
      </c>
      <c r="W1602" s="9">
        <f t="shared" si="1778"/>
        <v>0.911622816983089</v>
      </c>
      <c r="X1602" s="9">
        <f t="shared" si="1778"/>
        <v>0.94237646477468229</v>
      </c>
      <c r="Y1602" s="9">
        <f t="shared" si="1778"/>
        <v>0.9637435644142327</v>
      </c>
      <c r="Z1602" s="9">
        <f t="shared" si="1778"/>
        <v>0.97797049159089999</v>
      </c>
      <c r="AA1602" s="9">
        <f t="shared" si="1778"/>
        <v>0.98706434344222582</v>
      </c>
      <c r="AB1602" s="9">
        <f t="shared" si="1778"/>
        <v>0.99265356469546373</v>
      </c>
      <c r="AC1602" s="9">
        <f t="shared" si="1778"/>
        <v>0.99596155564460231</v>
      </c>
      <c r="AD1602" s="9">
        <f t="shared" si="1778"/>
        <v>0.99784947333628926</v>
      </c>
      <c r="AE1602" s="9">
        <f>POISSON(AE3,$A$1602,TRUE)</f>
        <v>0.9988897810850188</v>
      </c>
      <c r="AF1602" s="9">
        <f>POISSON(AF3,$A$1602,TRUE)</f>
        <v>0.99944391834584212</v>
      </c>
      <c r="AG1602" s="9">
        <f>POISSON(AG3,$A$1602,TRUE)</f>
        <v>0.99972956716609873</v>
      </c>
    </row>
    <row r="1603" spans="1:33">
      <c r="A1603" s="19">
        <v>15.99</v>
      </c>
      <c r="B1603" s="9">
        <f>POISSON(B3,$A$1603,TRUE)</f>
        <v>1.1366617202803369E-7</v>
      </c>
      <c r="C1603" s="9">
        <f t="shared" ref="C1603:AD1603" si="1779">POISSON(C3,$A$1603,TRUE)</f>
        <v>1.9311882627562927E-6</v>
      </c>
      <c r="D1603" s="9">
        <f t="shared" si="1779"/>
        <v>1.6462277378128725E-5</v>
      </c>
      <c r="E1603" s="9">
        <f t="shared" si="1779"/>
        <v>9.3912982363063757E-5</v>
      </c>
      <c r="F1603" s="9">
        <f t="shared" si="1779"/>
        <v>4.0352217554034161E-4</v>
      </c>
      <c r="G1603" s="9">
        <f t="shared" si="1779"/>
        <v>1.393652375321276E-3</v>
      </c>
      <c r="H1603" s="9">
        <f t="shared" si="1779"/>
        <v>4.0323493577374674E-3</v>
      </c>
      <c r="I1603" s="9">
        <f t="shared" si="1779"/>
        <v>1.0059887178999595E-2</v>
      </c>
      <c r="J1603" s="9">
        <f t="shared" si="1779"/>
        <v>2.2107428399247269E-2</v>
      </c>
      <c r="K1603" s="9">
        <f t="shared" si="1779"/>
        <v>4.351189330055398E-2</v>
      </c>
      <c r="L1603" s="9">
        <f t="shared" si="1779"/>
        <v>7.7737632677743404E-2</v>
      </c>
      <c r="M1603" s="9">
        <f t="shared" si="1779"/>
        <v>0.12748941200876693</v>
      </c>
      <c r="N1603" s="9">
        <f t="shared" si="1779"/>
        <v>0.19378365796735583</v>
      </c>
      <c r="O1603" s="9">
        <f t="shared" si="1779"/>
        <v>0.27532558049642003</v>
      </c>
      <c r="P1603" s="9">
        <f t="shared" si="1779"/>
        <v>0.36845810487068709</v>
      </c>
      <c r="Q1603" s="9">
        <f t="shared" si="1779"/>
        <v>0.46773737585365593</v>
      </c>
      <c r="R1603" s="9">
        <f t="shared" si="1779"/>
        <v>0.56695459729226017</v>
      </c>
      <c r="S1603" s="9">
        <f t="shared" si="1779"/>
        <v>0.6602771485159824</v>
      </c>
      <c r="T1603" s="9">
        <f t="shared" si="1779"/>
        <v>0.74317868151972255</v>
      </c>
      <c r="U1603" s="9">
        <f t="shared" si="1779"/>
        <v>0.81294686640023883</v>
      </c>
      <c r="V1603" s="9">
        <f t="shared" si="1779"/>
        <v>0.86872653021221136</v>
      </c>
      <c r="W1603" s="9">
        <f t="shared" si="1779"/>
        <v>0.91119875994332755</v>
      </c>
      <c r="X1603" s="9">
        <f t="shared" si="1779"/>
        <v>0.9420683487342616</v>
      </c>
      <c r="Y1603" s="9">
        <f t="shared" si="1779"/>
        <v>0.96352942372413275</v>
      </c>
      <c r="Z1603" s="9">
        <f t="shared" si="1779"/>
        <v>0.97782786493613449</v>
      </c>
      <c r="AA1603" s="9">
        <f t="shared" si="1779"/>
        <v>0.98697314793533064</v>
      </c>
      <c r="AB1603" s="9">
        <f t="shared" si="1779"/>
        <v>0.99259749697983635</v>
      </c>
      <c r="AC1603" s="9">
        <f t="shared" si="1779"/>
        <v>0.9959283614695269</v>
      </c>
      <c r="AD1603" s="9">
        <f t="shared" si="1779"/>
        <v>0.99783052301203234</v>
      </c>
      <c r="AE1603" s="9">
        <f>POISSON(AE3,$A$1603,TRUE)</f>
        <v>0.99887933553150354</v>
      </c>
      <c r="AF1603" s="9">
        <f>POISSON(AF3,$A$1603,TRUE)</f>
        <v>0.99943835260438152</v>
      </c>
      <c r="AG1603" s="9">
        <f>POISSON(AG3,$A$1603,TRUE)</f>
        <v>0.99972669721713392</v>
      </c>
    </row>
    <row r="1604" spans="1:33">
      <c r="A1604" s="19">
        <v>16</v>
      </c>
      <c r="B1604" s="9">
        <f>POISSON(B3,$A$1604,TRUE)</f>
        <v>1.1253517471925912E-7</v>
      </c>
      <c r="C1604" s="9">
        <f t="shared" ref="C1604:AD1604" si="1780">POISSON(C3,$A$1604,TRUE)</f>
        <v>1.913097970227405E-6</v>
      </c>
      <c r="D1604" s="9">
        <f t="shared" si="1780"/>
        <v>1.6317600334292572E-5</v>
      </c>
      <c r="E1604" s="9">
        <f t="shared" si="1780"/>
        <v>9.314161294264012E-5</v>
      </c>
      <c r="F1604" s="9">
        <f t="shared" si="1780"/>
        <v>4.0043766337603034E-4</v>
      </c>
      <c r="G1604" s="9">
        <f t="shared" si="1780"/>
        <v>1.383785024762879E-3</v>
      </c>
      <c r="H1604" s="9">
        <f t="shared" si="1780"/>
        <v>4.006044655127809E-3</v>
      </c>
      <c r="I1604" s="9">
        <f t="shared" si="1780"/>
        <v>9.9997809531047928E-3</v>
      </c>
      <c r="J1604" s="9">
        <f t="shared" si="1780"/>
        <v>2.1987253549058759E-2</v>
      </c>
      <c r="K1604" s="9">
        <f t="shared" si="1780"/>
        <v>4.3298315941865811E-2</v>
      </c>
      <c r="L1604" s="9">
        <f t="shared" si="1780"/>
        <v>7.7396015770357082E-2</v>
      </c>
      <c r="M1604" s="9">
        <f t="shared" si="1780"/>
        <v>0.1269926700663444</v>
      </c>
      <c r="N1604" s="9">
        <f t="shared" si="1780"/>
        <v>0.19312154246099417</v>
      </c>
      <c r="O1604" s="9">
        <f t="shared" si="1780"/>
        <v>0.27451092386979375</v>
      </c>
      <c r="P1604" s="9">
        <f t="shared" si="1780"/>
        <v>0.36752735976556489</v>
      </c>
      <c r="Q1604" s="9">
        <f t="shared" si="1780"/>
        <v>0.46674489138772057</v>
      </c>
      <c r="R1604" s="9">
        <f t="shared" si="1780"/>
        <v>0.56596242300987665</v>
      </c>
      <c r="S1604" s="9">
        <f t="shared" si="1780"/>
        <v>0.6593436292424939</v>
      </c>
      <c r="T1604" s="9">
        <f t="shared" si="1780"/>
        <v>0.74234914589370915</v>
      </c>
      <c r="U1604" s="9">
        <f t="shared" si="1780"/>
        <v>0.81224852833683792</v>
      </c>
      <c r="V1604" s="9">
        <f t="shared" si="1780"/>
        <v>0.86816803429134082</v>
      </c>
      <c r="W1604" s="9">
        <f t="shared" si="1780"/>
        <v>0.91077337216143817</v>
      </c>
      <c r="X1604" s="9">
        <f t="shared" si="1780"/>
        <v>0.94175907243060009</v>
      </c>
      <c r="Y1604" s="9">
        <f t="shared" si="1780"/>
        <v>0.96331434218306045</v>
      </c>
      <c r="Z1604" s="9">
        <f t="shared" si="1780"/>
        <v>0.97768452201803413</v>
      </c>
      <c r="AA1604" s="9">
        <f t="shared" si="1780"/>
        <v>0.98688143711241727</v>
      </c>
      <c r="AB1604" s="9">
        <f t="shared" si="1780"/>
        <v>0.99254107717049911</v>
      </c>
      <c r="AC1604" s="9">
        <f t="shared" si="1780"/>
        <v>0.99589493794565875</v>
      </c>
      <c r="AD1604" s="9">
        <f t="shared" si="1780"/>
        <v>0.99781142981717852</v>
      </c>
      <c r="AE1604" s="9">
        <f>POISSON(AE3,$A$1604,TRUE)</f>
        <v>0.99886880464284467</v>
      </c>
      <c r="AF1604" s="9">
        <f>POISSON(AF3,$A$1604,TRUE)</f>
        <v>0.99943273788319986</v>
      </c>
      <c r="AG1604" s="9">
        <f>POISSON(AG3,$A$1604,TRUE)</f>
        <v>0.99972380020080265</v>
      </c>
    </row>
    <row r="1605" spans="1:33">
      <c r="A1605" s="19">
        <v>16.010000000000002</v>
      </c>
      <c r="B1605" s="9">
        <f>POISSON(B3,$A$1605,TRUE)</f>
        <v>1.1141543102173589E-7</v>
      </c>
      <c r="C1605" s="9">
        <f t="shared" ref="C1605:AG1605" si="1781">POISSON(C3,$A$1605,TRUE)</f>
        <v>1.8951764816797278E-6</v>
      </c>
      <c r="D1605" s="9">
        <f t="shared" si="1781"/>
        <v>1.6174183692196956E-5</v>
      </c>
      <c r="E1605" s="9">
        <f t="shared" si="1781"/>
        <v>9.2376485505657227E-5</v>
      </c>
      <c r="F1605" s="9">
        <f t="shared" si="1781"/>
        <v>3.9737619851403194E-4</v>
      </c>
      <c r="G1605" s="9">
        <f t="shared" si="1781"/>
        <v>1.3739852795668481E-3</v>
      </c>
      <c r="H1605" s="9">
        <f t="shared" si="1781"/>
        <v>3.9799038441761126E-3</v>
      </c>
      <c r="I1605" s="9">
        <f t="shared" si="1781"/>
        <v>9.94001187551816E-3</v>
      </c>
      <c r="J1605" s="9">
        <f t="shared" si="1781"/>
        <v>2.1867678073241425E-2</v>
      </c>
      <c r="K1605" s="9">
        <f t="shared" si="1781"/>
        <v>4.3085670942746949E-2</v>
      </c>
      <c r="L1605" s="9">
        <f t="shared" si="1781"/>
        <v>7.7055677526825267E-2</v>
      </c>
      <c r="M1605" s="9">
        <f t="shared" si="1781"/>
        <v>0.12649747801874292</v>
      </c>
      <c r="N1605" s="9">
        <f t="shared" si="1781"/>
        <v>0.19246108017504307</v>
      </c>
      <c r="O1605" s="9">
        <f t="shared" si="1781"/>
        <v>0.273697793292148</v>
      </c>
      <c r="P1605" s="9">
        <f t="shared" si="1781"/>
        <v>0.36659777736392307</v>
      </c>
      <c r="Q1605" s="9">
        <f t="shared" si="1781"/>
        <v>0.46575302702986437</v>
      </c>
      <c r="R1605" s="9">
        <f t="shared" si="1781"/>
        <v>0.56497024872684687</v>
      </c>
      <c r="S1605" s="9">
        <f t="shared" si="1781"/>
        <v>0.65840952633676997</v>
      </c>
      <c r="T1605" s="9">
        <f t="shared" si="1781"/>
        <v>0.74151857269981813</v>
      </c>
      <c r="U1605" s="9">
        <f t="shared" si="1781"/>
        <v>0.81154887966152345</v>
      </c>
      <c r="V1605" s="9">
        <f t="shared" si="1781"/>
        <v>0.86760814038436851</v>
      </c>
      <c r="W1605" s="9">
        <f t="shared" si="1781"/>
        <v>0.9103466529640234</v>
      </c>
      <c r="X1605" s="9">
        <f t="shared" si="1781"/>
        <v>0.94144863416403568</v>
      </c>
      <c r="Y1605" s="9">
        <f t="shared" si="1781"/>
        <v>0.96309831759934872</v>
      </c>
      <c r="Z1605" s="9">
        <f t="shared" si="1781"/>
        <v>0.97754046059098876</v>
      </c>
      <c r="AA1605" s="9">
        <f t="shared" si="1781"/>
        <v>0.98678920896283506</v>
      </c>
      <c r="AB1605" s="9">
        <f t="shared" si="1781"/>
        <v>0.99248430363334506</v>
      </c>
      <c r="AC1605" s="9">
        <f t="shared" si="1781"/>
        <v>0.99586128384352524</v>
      </c>
      <c r="AD1605" s="9">
        <f t="shared" si="1781"/>
        <v>0.99779219288513177</v>
      </c>
      <c r="AE1605" s="9">
        <f t="shared" si="1781"/>
        <v>0.99885818784223934</v>
      </c>
      <c r="AF1605" s="9">
        <f t="shared" si="1781"/>
        <v>0.99942707381768248</v>
      </c>
      <c r="AG1605" s="9">
        <f t="shared" si="1781"/>
        <v>0.99972087589725811</v>
      </c>
    </row>
    <row r="1606" spans="1:33">
      <c r="A1606" s="19">
        <v>16.02</v>
      </c>
      <c r="B1606" s="9">
        <f>POISSON(B3,$A$1606,TRUE)</f>
        <v>1.1030682896016174E-7</v>
      </c>
      <c r="C1606" s="9">
        <f t="shared" ref="C1606:AG1606" si="1782">POISSON(C3,$A$1606,TRUE)</f>
        <v>1.8774222289019526E-6</v>
      </c>
      <c r="D1606" s="9">
        <f t="shared" si="1782"/>
        <v>1.6032016582435696E-5</v>
      </c>
      <c r="E1606" s="9">
        <f t="shared" si="1782"/>
        <v>9.1617550430305895E-5</v>
      </c>
      <c r="F1606" s="9">
        <f t="shared" si="1782"/>
        <v>3.9433761349102602E-4</v>
      </c>
      <c r="G1606" s="9">
        <f t="shared" si="1782"/>
        <v>1.3642526955375733E-3</v>
      </c>
      <c r="H1606" s="9">
        <f t="shared" si="1782"/>
        <v>3.9539259646018529E-3</v>
      </c>
      <c r="I1606" s="9">
        <f t="shared" si="1782"/>
        <v>9.8805782175175379E-3</v>
      </c>
      <c r="J1606" s="9">
        <f t="shared" si="1782"/>
        <v>2.1748699353981191E-2</v>
      </c>
      <c r="K1606" s="9">
        <f t="shared" si="1782"/>
        <v>4.2873954976886508E-2</v>
      </c>
      <c r="L1606" s="9">
        <f t="shared" si="1782"/>
        <v>7.6716614484780787E-2</v>
      </c>
      <c r="M1606" s="9">
        <f t="shared" si="1782"/>
        <v>0.12600383314991412</v>
      </c>
      <c r="N1606" s="9">
        <f t="shared" si="1782"/>
        <v>0.19180227006786715</v>
      </c>
      <c r="O1606" s="9">
        <f t="shared" si="1782"/>
        <v>0.27288619002368303</v>
      </c>
      <c r="P1606" s="9">
        <f t="shared" si="1782"/>
        <v>0.36566936128740957</v>
      </c>
      <c r="Q1606" s="9">
        <f t="shared" si="1782"/>
        <v>0.46476178819706937</v>
      </c>
      <c r="R1606" s="9">
        <f t="shared" si="1782"/>
        <v>0.56397808064036659</v>
      </c>
      <c r="S1606" s="9">
        <f t="shared" si="1782"/>
        <v>0.65747484563693237</v>
      </c>
      <c r="T1606" s="9">
        <f t="shared" si="1782"/>
        <v>0.74068696648387577</v>
      </c>
      <c r="U1606" s="9">
        <f t="shared" si="1782"/>
        <v>0.81084792311377218</v>
      </c>
      <c r="V1606" s="9">
        <f t="shared" si="1782"/>
        <v>0.86704684937431942</v>
      </c>
      <c r="W1606" s="9">
        <f t="shared" si="1782"/>
        <v>0.9099186016930797</v>
      </c>
      <c r="X1606" s="9">
        <f t="shared" si="1782"/>
        <v>0.94113703224519507</v>
      </c>
      <c r="Y1606" s="9">
        <f t="shared" si="1782"/>
        <v>0.96288134778627721</v>
      </c>
      <c r="Z1606" s="9">
        <f t="shared" si="1782"/>
        <v>0.97739567840994956</v>
      </c>
      <c r="AA1606" s="9">
        <f t="shared" si="1782"/>
        <v>0.9866964614735988</v>
      </c>
      <c r="AB1606" s="9">
        <f t="shared" si="1782"/>
        <v>0.9924271747305089</v>
      </c>
      <c r="AC1606" s="9">
        <f t="shared" si="1782"/>
        <v>0.99582739792960884</v>
      </c>
      <c r="AD1606" s="9">
        <f t="shared" si="1782"/>
        <v>0.9977728113456652</v>
      </c>
      <c r="AE1606" s="9">
        <f t="shared" si="1782"/>
        <v>0.99884748454998329</v>
      </c>
      <c r="AF1606" s="9">
        <f t="shared" si="1782"/>
        <v>0.99942136004108917</v>
      </c>
      <c r="AG1606" s="9">
        <f t="shared" si="1782"/>
        <v>0.99971792408520255</v>
      </c>
    </row>
    <row r="1607" spans="1:33">
      <c r="A1607" s="19">
        <v>16.03</v>
      </c>
      <c r="B1607" s="9">
        <f>POISSON(B3,$A$1607,TRUE)</f>
        <v>1.0920925767340587E-7</v>
      </c>
      <c r="C1607" s="9">
        <f t="shared" ref="C1607:AG1607" si="1783">POISSON(C3,$A$1607,TRUE)</f>
        <v>1.8598336581781021E-6</v>
      </c>
      <c r="D1607" s="9">
        <f t="shared" si="1783"/>
        <v>1.5891088228223244E-5</v>
      </c>
      <c r="E1607" s="9">
        <f t="shared" si="1783"/>
        <v>9.0864758480831124E-5</v>
      </c>
      <c r="F1607" s="9">
        <f t="shared" si="1783"/>
        <v>3.9132174201815718E-4</v>
      </c>
      <c r="G1607" s="9">
        <f t="shared" si="1783"/>
        <v>1.3545868312388246E-3</v>
      </c>
      <c r="H1607" s="9">
        <f t="shared" si="1783"/>
        <v>3.9281100612733755E-3</v>
      </c>
      <c r="I1607" s="9">
        <f t="shared" si="1783"/>
        <v>9.8214782580524958E-3</v>
      </c>
      <c r="J1607" s="9">
        <f t="shared" si="1783"/>
        <v>2.1630314782348652E-2</v>
      </c>
      <c r="K1607" s="9">
        <f t="shared" si="1783"/>
        <v>4.266316472506728E-2</v>
      </c>
      <c r="L1607" s="9">
        <f t="shared" si="1783"/>
        <v>7.6378823183245195E-2</v>
      </c>
      <c r="M1607" s="9">
        <f t="shared" si="1783"/>
        <v>0.12551173273638999</v>
      </c>
      <c r="N1607" s="9">
        <f t="shared" si="1783"/>
        <v>0.1911451110811325</v>
      </c>
      <c r="O1607" s="9">
        <f t="shared" si="1783"/>
        <v>0.27207611530161113</v>
      </c>
      <c r="P1607" s="9">
        <f t="shared" si="1783"/>
        <v>0.3647421151340593</v>
      </c>
      <c r="Q1607" s="9">
        <f t="shared" si="1783"/>
        <v>0.46377118028833569</v>
      </c>
      <c r="R1607" s="9">
        <f t="shared" si="1783"/>
        <v>0.56298592493977617</v>
      </c>
      <c r="S1607" s="9">
        <f t="shared" si="1783"/>
        <v>0.65653959298463427</v>
      </c>
      <c r="T1607" s="9">
        <f t="shared" si="1783"/>
        <v>0.73985433180458338</v>
      </c>
      <c r="U1607" s="9">
        <f t="shared" si="1783"/>
        <v>0.81014566145109801</v>
      </c>
      <c r="V1607" s="9">
        <f t="shared" si="1783"/>
        <v>0.86648416216277957</v>
      </c>
      <c r="W1607" s="9">
        <f t="shared" si="1783"/>
        <v>0.90948921770602986</v>
      </c>
      <c r="X1607" s="9">
        <f t="shared" si="1783"/>
        <v>0.94082426499504357</v>
      </c>
      <c r="Y1607" s="9">
        <f t="shared" si="1783"/>
        <v>0.96266343056212578</v>
      </c>
      <c r="Z1607" s="9">
        <f t="shared" si="1783"/>
        <v>0.9772501732304727</v>
      </c>
      <c r="AA1607" s="9">
        <f t="shared" si="1783"/>
        <v>0.98660319262941676</v>
      </c>
      <c r="AB1607" s="9">
        <f t="shared" si="1783"/>
        <v>0.99236968882038112</v>
      </c>
      <c r="AC1607" s="9">
        <f t="shared" si="1783"/>
        <v>0.99579327896634995</v>
      </c>
      <c r="AD1607" s="9">
        <f t="shared" si="1783"/>
        <v>0.99775328432491717</v>
      </c>
      <c r="AE1607" s="9">
        <f t="shared" si="1783"/>
        <v>0.99883669418346299</v>
      </c>
      <c r="AF1607" s="9">
        <f t="shared" si="1783"/>
        <v>0.99941559618454612</v>
      </c>
      <c r="AG1607" s="9">
        <f t="shared" si="1783"/>
        <v>0.99971494454188026</v>
      </c>
    </row>
    <row r="1608" spans="1:33">
      <c r="A1608" s="19">
        <v>16.04</v>
      </c>
      <c r="B1608" s="9">
        <f>POISSON(B3,$A$1608,TRUE)</f>
        <v>1.0812260740342576E-7</v>
      </c>
      <c r="C1608" s="9">
        <f t="shared" ref="C1608:AG1608" si="1784">POISSON(C3,$A$1608,TRUE)</f>
        <v>1.8424092301543749E-6</v>
      </c>
      <c r="D1608" s="9">
        <f t="shared" si="1784"/>
        <v>1.5751387944616985E-5</v>
      </c>
      <c r="E1608" s="9">
        <f t="shared" si="1784"/>
        <v>9.0118060804610418E-5</v>
      </c>
      <c r="F1608" s="9">
        <f t="shared" si="1784"/>
        <v>3.8832841897318401E-4</v>
      </c>
      <c r="G1608" s="9">
        <f t="shared" si="1784"/>
        <v>1.344987247977968E-3</v>
      </c>
      <c r="H1608" s="9">
        <f t="shared" si="1784"/>
        <v>3.9024551841840907E-3</v>
      </c>
      <c r="I1608" s="9">
        <f t="shared" si="1784"/>
        <v>9.7627102837192642E-3</v>
      </c>
      <c r="J1608" s="9">
        <f t="shared" si="1784"/>
        <v>2.151252175828728E-2</v>
      </c>
      <c r="K1608" s="9">
        <f t="shared" si="1784"/>
        <v>4.2453296875184073E-2</v>
      </c>
      <c r="L1608" s="9">
        <f t="shared" si="1784"/>
        <v>7.6042300162686483E-2</v>
      </c>
      <c r="M1608" s="9">
        <f t="shared" si="1784"/>
        <v>0.12502117404737187</v>
      </c>
      <c r="N1608" s="9">
        <f t="shared" si="1784"/>
        <v>0.19048960213990138</v>
      </c>
      <c r="O1608" s="9">
        <f t="shared" si="1784"/>
        <v>0.2712675703402222</v>
      </c>
      <c r="P1608" s="9">
        <f t="shared" si="1784"/>
        <v>0.36381604247830424</v>
      </c>
      <c r="Q1608" s="9">
        <f t="shared" si="1784"/>
        <v>0.46278120868462658</v>
      </c>
      <c r="R1608" s="9">
        <f t="shared" si="1784"/>
        <v>0.56199378780646503</v>
      </c>
      <c r="S1608" s="9">
        <f t="shared" si="1784"/>
        <v>0.65560377422495186</v>
      </c>
      <c r="T1608" s="9">
        <f t="shared" si="1784"/>
        <v>0.73902067323342613</v>
      </c>
      <c r="U1608" s="9">
        <f t="shared" si="1784"/>
        <v>0.80944209744900109</v>
      </c>
      <c r="V1608" s="9">
        <f t="shared" si="1784"/>
        <v>0.86592007966989226</v>
      </c>
      <c r="W1608" s="9">
        <f t="shared" si="1784"/>
        <v>0.90905850037575398</v>
      </c>
      <c r="X1608" s="9">
        <f t="shared" si="1784"/>
        <v>0.94051033074493673</v>
      </c>
      <c r="Y1608" s="9">
        <f t="shared" si="1784"/>
        <v>0.96244456375022769</v>
      </c>
      <c r="Z1608" s="9">
        <f t="shared" si="1784"/>
        <v>0.97710394280876378</v>
      </c>
      <c r="AA1608" s="9">
        <f t="shared" si="1784"/>
        <v>0.98650940041272051</v>
      </c>
      <c r="AB1608" s="9">
        <f t="shared" si="1784"/>
        <v>0.99231184425762309</v>
      </c>
      <c r="AC1608" s="9">
        <f t="shared" si="1784"/>
        <v>0.99575892571215041</v>
      </c>
      <c r="AD1608" s="9">
        <f t="shared" si="1784"/>
        <v>0.99773361094538671</v>
      </c>
      <c r="AE1608" s="9">
        <f t="shared" si="1784"/>
        <v>0.99882581615714927</v>
      </c>
      <c r="AF1608" s="9">
        <f t="shared" si="1784"/>
        <v>0.99940978187703822</v>
      </c>
      <c r="AG1608" s="9">
        <f t="shared" si="1784"/>
        <v>0.99971193704307104</v>
      </c>
    </row>
    <row r="1609" spans="1:33">
      <c r="A1609" s="19">
        <v>16.05</v>
      </c>
      <c r="B1609" s="9">
        <f>POISSON(B3,$A$1609,TRUE)</f>
        <v>1.0704676948428807E-7</v>
      </c>
      <c r="C1609" s="9">
        <f t="shared" ref="C1609:AG1609" si="1785">POISSON(C3,$A$1609,TRUE)</f>
        <v>1.8251474197071116E-6</v>
      </c>
      <c r="D1609" s="9">
        <f t="shared" si="1785"/>
        <v>1.5612905137745272E-5</v>
      </c>
      <c r="E1609" s="9">
        <f t="shared" si="1785"/>
        <v>8.9377408929249425E-5</v>
      </c>
      <c r="F1609" s="9">
        <f t="shared" si="1785"/>
        <v>3.8535748039265986E-4</v>
      </c>
      <c r="G1609" s="9">
        <f t="shared" si="1785"/>
        <v>1.3354535097902076E-3</v>
      </c>
      <c r="H1609" s="9">
        <f t="shared" si="1785"/>
        <v>3.8769603884286469E-3</v>
      </c>
      <c r="I1609" s="9">
        <f t="shared" si="1785"/>
        <v>9.704272588735359E-3</v>
      </c>
      <c r="J1609" s="9">
        <f t="shared" si="1785"/>
        <v>2.1395317690600692E-2</v>
      </c>
      <c r="K1609" s="9">
        <f t="shared" si="1785"/>
        <v>4.2244348122260543E-2</v>
      </c>
      <c r="L1609" s="9">
        <f t="shared" si="1785"/>
        <v>7.5707041965074592E-2</v>
      </c>
      <c r="M1609" s="9">
        <f t="shared" si="1785"/>
        <v>0.12453215434481697</v>
      </c>
      <c r="N1609" s="9">
        <f t="shared" si="1785"/>
        <v>0.18983574215272234</v>
      </c>
      <c r="O1609" s="9">
        <f t="shared" si="1785"/>
        <v>0.27046055633094379</v>
      </c>
      <c r="P1609" s="9">
        <f t="shared" si="1785"/>
        <v>0.36289114687097662</v>
      </c>
      <c r="Q1609" s="9">
        <f t="shared" si="1785"/>
        <v>0.46179187874881156</v>
      </c>
      <c r="R1609" s="9">
        <f t="shared" si="1785"/>
        <v>0.56100167541376478</v>
      </c>
      <c r="S1609" s="9">
        <f t="shared" si="1785"/>
        <v>0.65466739520626471</v>
      </c>
      <c r="T1609" s="9">
        <f t="shared" si="1785"/>
        <v>0.7381859953545773</v>
      </c>
      <c r="U1609" s="9">
        <f t="shared" si="1785"/>
        <v>0.80873723390091479</v>
      </c>
      <c r="V1609" s="9">
        <f t="shared" si="1785"/>
        <v>0.86535460283435073</v>
      </c>
      <c r="W1609" s="9">
        <f t="shared" si="1785"/>
        <v>0.90862644909061963</v>
      </c>
      <c r="X1609" s="9">
        <f t="shared" si="1785"/>
        <v>0.94019522783667031</v>
      </c>
      <c r="Y1609" s="9">
        <f t="shared" si="1785"/>
        <v>0.96222474517902312</v>
      </c>
      <c r="Z1609" s="9">
        <f t="shared" si="1785"/>
        <v>0.97695698490172156</v>
      </c>
      <c r="AA1609" s="9">
        <f t="shared" si="1785"/>
        <v>0.98641508280369394</v>
      </c>
      <c r="AB1609" s="9">
        <f t="shared" si="1785"/>
        <v>0.99225363939318079</v>
      </c>
      <c r="AC1609" s="9">
        <f t="shared" si="1785"/>
        <v>0.99572433692137574</v>
      </c>
      <c r="AD1609" s="9">
        <f t="shared" si="1785"/>
        <v>0.99771379032593033</v>
      </c>
      <c r="AE1609" s="9">
        <f t="shared" si="1785"/>
        <v>0.99881484988258895</v>
      </c>
      <c r="AF1609" s="9">
        <f t="shared" si="1785"/>
        <v>0.99940391674540141</v>
      </c>
      <c r="AG1609" s="9">
        <f t="shared" si="1785"/>
        <v>0.99970890136308332</v>
      </c>
    </row>
    <row r="1610" spans="1:33">
      <c r="A1610" s="19">
        <v>16.059999999999999</v>
      </c>
      <c r="B1610" s="9">
        <f>POISSON(B3,$A$1610,TRUE)</f>
        <v>1.0598163633130514E-7</v>
      </c>
      <c r="C1610" s="9">
        <f t="shared" ref="C1610:AG1610" si="1786">POISSON(C3,$A$1610,TRUE)</f>
        <v>1.8080467158120656E-6</v>
      </c>
      <c r="D1610" s="9">
        <f t="shared" si="1786"/>
        <v>1.5475629304042572E-5</v>
      </c>
      <c r="E1610" s="9">
        <f t="shared" si="1786"/>
        <v>8.8642754759703192E-5</v>
      </c>
      <c r="F1610" s="9">
        <f t="shared" si="1786"/>
        <v>3.8240876346418054E-4</v>
      </c>
      <c r="G1610" s="9">
        <f t="shared" si="1786"/>
        <v>1.3259851834229617E-3</v>
      </c>
      <c r="H1610" s="9">
        <f t="shared" si="1786"/>
        <v>3.8516247341792991E-3</v>
      </c>
      <c r="I1610" s="9">
        <f t="shared" si="1786"/>
        <v>9.6461634749145549E-3</v>
      </c>
      <c r="J1610" s="9">
        <f t="shared" si="1786"/>
        <v>2.127869999694058E-2</v>
      </c>
      <c r="K1610" s="9">
        <f t="shared" si="1786"/>
        <v>4.2036315168467009E-2</v>
      </c>
      <c r="L1610" s="9">
        <f t="shared" si="1786"/>
        <v>7.5373045133938457E-2</v>
      </c>
      <c r="M1610" s="9">
        <f t="shared" si="1786"/>
        <v>0.1240446708835268</v>
      </c>
      <c r="N1610" s="9">
        <f t="shared" si="1786"/>
        <v>0.18918353001172586</v>
      </c>
      <c r="O1610" s="9">
        <f t="shared" si="1786"/>
        <v>0.26965507444240855</v>
      </c>
      <c r="P1610" s="9">
        <f t="shared" si="1786"/>
        <v>0.36196743183932034</v>
      </c>
      <c r="Q1610" s="9">
        <f t="shared" si="1786"/>
        <v>0.46080319582561396</v>
      </c>
      <c r="R1610" s="9">
        <f t="shared" si="1786"/>
        <v>0.5600095939268559</v>
      </c>
      <c r="S1610" s="9">
        <f t="shared" si="1786"/>
        <v>0.65373046178014727</v>
      </c>
      <c r="T1610" s="9">
        <f t="shared" si="1786"/>
        <v>0.73735030276480584</v>
      </c>
      <c r="U1610" s="9">
        <f t="shared" si="1786"/>
        <v>0.80803107361815418</v>
      </c>
      <c r="V1610" s="9">
        <f t="shared" si="1786"/>
        <v>0.86478773261339281</v>
      </c>
      <c r="W1610" s="9">
        <f t="shared" si="1786"/>
        <v>0.90819306325451343</v>
      </c>
      <c r="X1610" s="9">
        <f t="shared" si="1786"/>
        <v>0.93987895462253146</v>
      </c>
      <c r="Y1610" s="9">
        <f t="shared" si="1786"/>
        <v>0.9620039726821128</v>
      </c>
      <c r="Z1610" s="9">
        <f t="shared" si="1786"/>
        <v>0.97680929726698262</v>
      </c>
      <c r="AA1610" s="9">
        <f t="shared" si="1786"/>
        <v>0.98632023778030298</v>
      </c>
      <c r="AB1610" s="9">
        <f t="shared" si="1786"/>
        <v>0.99219507257430006</v>
      </c>
      <c r="AC1610" s="9">
        <f t="shared" si="1786"/>
        <v>0.99568951134435912</v>
      </c>
      <c r="AD1610" s="9">
        <f t="shared" si="1786"/>
        <v>0.99769382158175723</v>
      </c>
      <c r="AE1610" s="9">
        <f t="shared" si="1786"/>
        <v>0.9988037947683992</v>
      </c>
      <c r="AF1610" s="9">
        <f t="shared" si="1786"/>
        <v>0.99939800041431481</v>
      </c>
      <c r="AG1610" s="9">
        <f t="shared" si="1786"/>
        <v>0.99970583727474716</v>
      </c>
    </row>
    <row r="1611" spans="1:33">
      <c r="A1611" s="19">
        <v>16.07</v>
      </c>
      <c r="B1611" s="9">
        <f>POISSON(B3,$A$1611,TRUE)</f>
        <v>1.0492710143027327E-7</v>
      </c>
      <c r="C1611" s="9">
        <f t="shared" ref="C1611:AG1611" si="1787">POISSON(C3,$A$1611,TRUE)</f>
        <v>1.7911056214147648E-6</v>
      </c>
      <c r="D1611" s="9">
        <f t="shared" si="1787"/>
        <v>1.5339550029490155E-5</v>
      </c>
      <c r="E1611" s="9">
        <f t="shared" si="1787"/>
        <v>8.7914050575414E-5</v>
      </c>
      <c r="F1611" s="9">
        <f t="shared" si="1787"/>
        <v>3.7948210651866303E-4</v>
      </c>
      <c r="G1611" s="9">
        <f t="shared" si="1787"/>
        <v>1.3165818383202655E-3</v>
      </c>
      <c r="H1611" s="9">
        <f t="shared" si="1787"/>
        <v>3.8264472866622232E-3</v>
      </c>
      <c r="I1611" s="9">
        <f t="shared" si="1787"/>
        <v>9.5883812516415479E-3</v>
      </c>
      <c r="J1611" s="9">
        <f t="shared" si="1787"/>
        <v>2.1162666103793758E-2</v>
      </c>
      <c r="K1611" s="9">
        <f t="shared" si="1787"/>
        <v>4.182919472313669E-2</v>
      </c>
      <c r="L1611" s="9">
        <f t="shared" si="1787"/>
        <v>7.5040306214420732E-2</v>
      </c>
      <c r="M1611" s="9">
        <f t="shared" si="1787"/>
        <v>0.12355872091123296</v>
      </c>
      <c r="N1611" s="9">
        <f t="shared" si="1787"/>
        <v>0.18853296459271407</v>
      </c>
      <c r="O1611" s="9">
        <f t="shared" si="1787"/>
        <v>0.26885112582051407</v>
      </c>
      <c r="P1611" s="9">
        <f t="shared" si="1787"/>
        <v>0.36104490088699587</v>
      </c>
      <c r="Q1611" s="9">
        <f t="shared" si="1787"/>
        <v>0.45981516524155386</v>
      </c>
      <c r="R1611" s="9">
        <f t="shared" si="1787"/>
        <v>0.55901754950266236</v>
      </c>
      <c r="S1611" s="9">
        <f t="shared" si="1787"/>
        <v>0.65279297980125195</v>
      </c>
      <c r="T1611" s="9">
        <f t="shared" si="1787"/>
        <v>0.73651360007338129</v>
      </c>
      <c r="U1611" s="9">
        <f t="shared" si="1787"/>
        <v>0.80732361942986153</v>
      </c>
      <c r="V1611" s="9">
        <f t="shared" si="1787"/>
        <v>0.8642194699827932</v>
      </c>
      <c r="W1611" s="9">
        <f t="shared" si="1787"/>
        <v>0.9077583422868698</v>
      </c>
      <c r="X1611" s="9">
        <f t="shared" si="1787"/>
        <v>0.93956150946534778</v>
      </c>
      <c r="Y1611" s="9">
        <f t="shared" si="1787"/>
        <v>0.96178224409831048</v>
      </c>
      <c r="Z1611" s="9">
        <f t="shared" si="1787"/>
        <v>0.97666087766296505</v>
      </c>
      <c r="AA1611" s="9">
        <f t="shared" si="1787"/>
        <v>0.98622486331832493</v>
      </c>
      <c r="AB1611" s="9">
        <f t="shared" si="1787"/>
        <v>0.9921361421445416</v>
      </c>
      <c r="AC1611" s="9">
        <f t="shared" si="1787"/>
        <v>0.99565444772740475</v>
      </c>
      <c r="AD1611" s="9">
        <f t="shared" si="1787"/>
        <v>0.99767370382442644</v>
      </c>
      <c r="AE1611" s="9">
        <f t="shared" si="1787"/>
        <v>0.99879265022025887</v>
      </c>
      <c r="AF1611" s="9">
        <f t="shared" si="1787"/>
        <v>0.99939203250629305</v>
      </c>
      <c r="AG1611" s="9">
        <f t="shared" si="1787"/>
        <v>0.99970274454940822</v>
      </c>
    </row>
    <row r="1612" spans="1:33">
      <c r="A1612" s="19">
        <v>16.079999999999998</v>
      </c>
      <c r="B1612" s="9">
        <f>POISSON(B3,$A$1612,TRUE)</f>
        <v>1.0388305932682435E-7</v>
      </c>
      <c r="C1612" s="9">
        <f t="shared" ref="C1612:AG1612" si="1788">POISSON(C3,$A$1612,TRUE)</f>
        <v>1.7743226533021597E-6</v>
      </c>
      <c r="D1612" s="9">
        <f t="shared" si="1788"/>
        <v>1.5204656988863856E-5</v>
      </c>
      <c r="E1612" s="9">
        <f t="shared" si="1788"/>
        <v>8.719124902747453E-5</v>
      </c>
      <c r="F1612" s="9">
        <f t="shared" si="1788"/>
        <v>3.7657734902268939E-4</v>
      </c>
      <c r="G1612" s="9">
        <f t="shared" si="1788"/>
        <v>1.3072430466073003E-3</v>
      </c>
      <c r="H1612" s="9">
        <f t="shared" si="1788"/>
        <v>3.8014271161340577E-3</v>
      </c>
      <c r="I1612" s="9">
        <f t="shared" si="1788"/>
        <v>9.530924235846951E-3</v>
      </c>
      <c r="J1612" s="9">
        <f t="shared" si="1788"/>
        <v>2.104721344646986E-2</v>
      </c>
      <c r="K1612" s="9">
        <f t="shared" si="1788"/>
        <v>4.1622983502782804E-2</v>
      </c>
      <c r="L1612" s="9">
        <f t="shared" si="1788"/>
        <v>7.4708821753334001E-2</v>
      </c>
      <c r="M1612" s="9">
        <f t="shared" si="1788"/>
        <v>0.12307430166868519</v>
      </c>
      <c r="N1612" s="9">
        <f t="shared" si="1788"/>
        <v>0.1878840447552558</v>
      </c>
      <c r="O1612" s="9">
        <f t="shared" si="1788"/>
        <v>0.2680487115884907</v>
      </c>
      <c r="P1612" s="9">
        <f t="shared" si="1788"/>
        <v>0.36012355749409214</v>
      </c>
      <c r="Q1612" s="9">
        <f t="shared" si="1788"/>
        <v>0.45882779230489695</v>
      </c>
      <c r="R1612" s="9">
        <f t="shared" si="1788"/>
        <v>0.55802554828975559</v>
      </c>
      <c r="S1612" s="9">
        <f t="shared" si="1788"/>
        <v>0.65185495512719815</v>
      </c>
      <c r="T1612" s="9">
        <f t="shared" si="1788"/>
        <v>0.73567589190198035</v>
      </c>
      <c r="U1612" s="9">
        <f t="shared" si="1788"/>
        <v>0.80661487418295408</v>
      </c>
      <c r="V1612" s="9">
        <f t="shared" si="1788"/>
        <v>0.86364981593685675</v>
      </c>
      <c r="W1612" s="9">
        <f t="shared" si="1788"/>
        <v>0.90732228562270212</v>
      </c>
      <c r="X1612" s="9">
        <f t="shared" si="1788"/>
        <v>0.93924289073853839</v>
      </c>
      <c r="Y1612" s="9">
        <f t="shared" si="1788"/>
        <v>0.96155955727169695</v>
      </c>
      <c r="Z1612" s="9">
        <f t="shared" si="1788"/>
        <v>0.97651172384891316</v>
      </c>
      <c r="AA1612" s="9">
        <f t="shared" si="1788"/>
        <v>0.98612895739137851</v>
      </c>
      <c r="AB1612" s="9">
        <f t="shared" si="1788"/>
        <v>0.99207684644379568</v>
      </c>
      <c r="AC1612" s="9">
        <f t="shared" si="1788"/>
        <v>0.99561914481279068</v>
      </c>
      <c r="AD1612" s="9">
        <f t="shared" si="1788"/>
        <v>0.99765343616184221</v>
      </c>
      <c r="AE1612" s="9">
        <f t="shared" si="1788"/>
        <v>0.9987814156409025</v>
      </c>
      <c r="AF1612" s="9">
        <f t="shared" si="1788"/>
        <v>0.9993860126416787</v>
      </c>
      <c r="AG1612" s="9">
        <f t="shared" si="1788"/>
        <v>0.99969962295692016</v>
      </c>
    </row>
    <row r="1613" spans="1:33">
      <c r="A1613" s="19">
        <v>16.09</v>
      </c>
      <c r="B1613" s="9">
        <f>POISSON(B3,$A$1613,TRUE)</f>
        <v>1.0284940561587726E-7</v>
      </c>
      <c r="C1613" s="9">
        <f t="shared" ref="C1613:AG1613" si="1789">POISSON(C3,$A$1613,TRUE)</f>
        <v>1.7576963419753422E-6</v>
      </c>
      <c r="D1613" s="9">
        <f t="shared" si="1789"/>
        <v>1.5070939944987239E-5</v>
      </c>
      <c r="E1613" s="9">
        <f t="shared" si="1789"/>
        <v>8.6474303135807714E-5</v>
      </c>
      <c r="F1613" s="9">
        <f t="shared" si="1789"/>
        <v>3.7369433157088299E-4</v>
      </c>
      <c r="G1613" s="9">
        <f t="shared" si="1789"/>
        <v>1.2979683830749555E-3</v>
      </c>
      <c r="H1613" s="9">
        <f t="shared" si="1789"/>
        <v>3.7765632978583761E-3</v>
      </c>
      <c r="I1613" s="9">
        <f t="shared" si="1789"/>
        <v>9.4737907519819829E-3</v>
      </c>
      <c r="J1613" s="9">
        <f t="shared" si="1789"/>
        <v>2.0932339469088082E-2</v>
      </c>
      <c r="K1613" s="9">
        <f t="shared" si="1789"/>
        <v>4.141767823111444E-2</v>
      </c>
      <c r="L1613" s="9">
        <f t="shared" si="1789"/>
        <v>7.4378588299214857E-2</v>
      </c>
      <c r="M1613" s="9">
        <f t="shared" si="1789"/>
        <v>0.1225914103897363</v>
      </c>
      <c r="N1613" s="9">
        <f t="shared" si="1789"/>
        <v>0.18723676934277705</v>
      </c>
      <c r="O1613" s="9">
        <f t="shared" si="1789"/>
        <v>0.26724783284696357</v>
      </c>
      <c r="P1613" s="9">
        <f t="shared" si="1789"/>
        <v>0.35920340511713228</v>
      </c>
      <c r="Q1613" s="9">
        <f t="shared" si="1789"/>
        <v>0.45784108230560028</v>
      </c>
      <c r="R1613" s="9">
        <f t="shared" si="1789"/>
        <v>0.55703359642825312</v>
      </c>
      <c r="S1613" s="9">
        <f t="shared" si="1789"/>
        <v>0.65091639361845788</v>
      </c>
      <c r="T1613" s="9">
        <f t="shared" si="1789"/>
        <v>0.73483718288459121</v>
      </c>
      <c r="U1613" s="9">
        <f t="shared" si="1789"/>
        <v>0.80590484074206903</v>
      </c>
      <c r="V1613" s="9">
        <f t="shared" si="1789"/>
        <v>0.86307877148841028</v>
      </c>
      <c r="W1613" s="9">
        <f t="shared" si="1789"/>
        <v>0.90688489271263062</v>
      </c>
      <c r="X1613" s="9">
        <f t="shared" si="1789"/>
        <v>0.93892309682616282</v>
      </c>
      <c r="Y1613" s="9">
        <f t="shared" si="1789"/>
        <v>0.96133591005167285</v>
      </c>
      <c r="Z1613" s="9">
        <f t="shared" si="1789"/>
        <v>0.97636183358494189</v>
      </c>
      <c r="AA1613" s="9">
        <f t="shared" si="1789"/>
        <v>0.9860325179709537</v>
      </c>
      <c r="AB1613" s="9">
        <f t="shared" si="1789"/>
        <v>0.9920171838082974</v>
      </c>
      <c r="AC1613" s="9">
        <f t="shared" si="1789"/>
        <v>0.99558360133877355</v>
      </c>
      <c r="AD1613" s="9">
        <f t="shared" si="1789"/>
        <v>0.99763301769825086</v>
      </c>
      <c r="AE1613" s="9">
        <f t="shared" si="1789"/>
        <v>0.99877009043011244</v>
      </c>
      <c r="AF1613" s="9">
        <f t="shared" si="1789"/>
        <v>0.99937994043863432</v>
      </c>
      <c r="AG1613" s="9">
        <f t="shared" si="1789"/>
        <v>0.99969647226563807</v>
      </c>
    </row>
    <row r="1614" spans="1:33">
      <c r="A1614" s="19">
        <v>16.100000000000001</v>
      </c>
      <c r="B1614" s="9">
        <f>POISSON(B3,$A$1614,TRUE)</f>
        <v>1.0182603693119986E-7</v>
      </c>
      <c r="C1614" s="9">
        <f t="shared" ref="C1614:AG1614" si="1790">POISSON(C3,$A$1614,TRUE)</f>
        <v>1.7412252315235177E-6</v>
      </c>
      <c r="D1614" s="9">
        <f t="shared" si="1790"/>
        <v>1.4938388747991676E-5</v>
      </c>
      <c r="E1614" s="9">
        <f t="shared" si="1790"/>
        <v>8.5763166286370807E-5</v>
      </c>
      <c r="F1614" s="9">
        <f t="shared" si="1790"/>
        <v>3.7083289587834685E-4</v>
      </c>
      <c r="G1614" s="9">
        <f t="shared" si="1790"/>
        <v>1.2887574251645095E-3</v>
      </c>
      <c r="H1614" s="9">
        <f t="shared" si="1790"/>
        <v>3.7518549120823803E-3</v>
      </c>
      <c r="I1614" s="9">
        <f t="shared" si="1790"/>
        <v>9.4169791319934828E-3</v>
      </c>
      <c r="J1614" s="9">
        <f t="shared" si="1790"/>
        <v>2.0818041624564576E-2</v>
      </c>
      <c r="K1614" s="9">
        <f t="shared" si="1790"/>
        <v>4.1213275639052888E-2</v>
      </c>
      <c r="L1614" s="9">
        <f t="shared" si="1790"/>
        <v>7.4049602402379025E-2</v>
      </c>
      <c r="M1614" s="9">
        <f t="shared" si="1790"/>
        <v>0.12211004430142917</v>
      </c>
      <c r="N1614" s="9">
        <f t="shared" si="1790"/>
        <v>0.18659113718265474</v>
      </c>
      <c r="O1614" s="9">
        <f t="shared" si="1790"/>
        <v>0.26644849067401866</v>
      </c>
      <c r="P1614" s="9">
        <f t="shared" si="1790"/>
        <v>0.35828444718908736</v>
      </c>
      <c r="Q1614" s="9">
        <f t="shared" si="1790"/>
        <v>0.45685504051526094</v>
      </c>
      <c r="R1614" s="9">
        <f t="shared" si="1790"/>
        <v>0.5560417000497232</v>
      </c>
      <c r="S1614" s="9">
        <f t="shared" si="1790"/>
        <v>0.64997730113824326</v>
      </c>
      <c r="T1614" s="9">
        <f t="shared" si="1790"/>
        <v>0.73399747766741963</v>
      </c>
      <c r="U1614" s="9">
        <f t="shared" si="1790"/>
        <v>0.80519352198951122</v>
      </c>
      <c r="V1614" s="9">
        <f t="shared" si="1790"/>
        <v>0.86250633766879481</v>
      </c>
      <c r="W1614" s="9">
        <f t="shared" si="1790"/>
        <v>0.90644616302291225</v>
      </c>
      <c r="X1614" s="9">
        <f t="shared" si="1790"/>
        <v>0.938602126122971</v>
      </c>
      <c r="Y1614" s="9">
        <f t="shared" si="1790"/>
        <v>0.96111130029301206</v>
      </c>
      <c r="Z1614" s="9">
        <f t="shared" si="1790"/>
        <v>0.97621120463208133</v>
      </c>
      <c r="AA1614" s="9">
        <f t="shared" si="1790"/>
        <v>0.98593554302644204</v>
      </c>
      <c r="AB1614" s="9">
        <f t="shared" si="1790"/>
        <v>0.9919571525706421</v>
      </c>
      <c r="AC1614" s="9">
        <f t="shared" si="1790"/>
        <v>0.99554781603959119</v>
      </c>
      <c r="AD1614" s="9">
        <f t="shared" si="1790"/>
        <v>0.99761244753423695</v>
      </c>
      <c r="AE1614" s="9">
        <f t="shared" si="1790"/>
        <v>0.99875867398471252</v>
      </c>
      <c r="AF1614" s="9">
        <f t="shared" si="1790"/>
        <v>0.99937381551313453</v>
      </c>
      <c r="AG1614" s="9">
        <f t="shared" si="1790"/>
        <v>0.99969329224241177</v>
      </c>
    </row>
    <row r="1615" spans="1:33">
      <c r="A1615" s="19">
        <v>16.11</v>
      </c>
      <c r="B1615" s="9">
        <f>POISSON(B3,$A$1615,TRUE)</f>
        <v>1.0081285093507128E-7</v>
      </c>
      <c r="C1615" s="9">
        <f t="shared" ref="C1615:AG1615" si="1791">POISSON(C3,$A$1615,TRUE)</f>
        <v>1.7249078794990696E-6</v>
      </c>
      <c r="D1615" s="9">
        <f t="shared" si="1791"/>
        <v>1.4806993334582075E-5</v>
      </c>
      <c r="E1615" s="9">
        <f t="shared" si="1791"/>
        <v>8.5057792228377798E-5</v>
      </c>
      <c r="F1615" s="9">
        <f t="shared" si="1791"/>
        <v>3.6799288477314004E-4</v>
      </c>
      <c r="G1615" s="9">
        <f t="shared" si="1791"/>
        <v>1.279609752952364E-3</v>
      </c>
      <c r="H1615" s="9">
        <f t="shared" si="1791"/>
        <v>3.7273010440135798E-3</v>
      </c>
      <c r="I1615" s="9">
        <f t="shared" si="1791"/>
        <v>9.3604877152987549E-3</v>
      </c>
      <c r="J1615" s="9">
        <f t="shared" si="1791"/>
        <v>2.0704317374599268E-2</v>
      </c>
      <c r="K1615" s="9">
        <f t="shared" si="1791"/>
        <v>4.1009772464747192E-2</v>
      </c>
      <c r="L1615" s="9">
        <f t="shared" si="1791"/>
        <v>7.3721860614975473E-2</v>
      </c>
      <c r="M1615" s="9">
        <f t="shared" si="1791"/>
        <v>0.12163020062408259</v>
      </c>
      <c r="N1615" s="9">
        <f t="shared" si="1791"/>
        <v>0.18594714708630877</v>
      </c>
      <c r="O1615" s="9">
        <f t="shared" si="1791"/>
        <v>0.26565068612526754</v>
      </c>
      <c r="P1615" s="9">
        <f t="shared" si="1791"/>
        <v>0.35736668711938374</v>
      </c>
      <c r="Q1615" s="9">
        <f t="shared" si="1791"/>
        <v>0.45586967218706459</v>
      </c>
      <c r="R1615" s="9">
        <f t="shared" si="1791"/>
        <v>0.55504986527708544</v>
      </c>
      <c r="S1615" s="9">
        <f t="shared" si="1791"/>
        <v>0.64903768355239388</v>
      </c>
      <c r="T1615" s="9">
        <f t="shared" si="1791"/>
        <v>0.73315678090879455</v>
      </c>
      <c r="U1615" s="9">
        <f t="shared" si="1791"/>
        <v>0.80448092082519596</v>
      </c>
      <c r="V1615" s="9">
        <f t="shared" si="1791"/>
        <v>0.86193251552785666</v>
      </c>
      <c r="W1615" s="9">
        <f t="shared" si="1791"/>
        <v>0.90600609603546933</v>
      </c>
      <c r="X1615" s="9">
        <f t="shared" si="1791"/>
        <v>0.93827997703445309</v>
      </c>
      <c r="Y1615" s="9">
        <f t="shared" si="1791"/>
        <v>0.96088572585591514</v>
      </c>
      <c r="Z1615" s="9">
        <f t="shared" si="1791"/>
        <v>0.9760598347523215</v>
      </c>
      <c r="AA1615" s="9">
        <f t="shared" si="1791"/>
        <v>0.98583803052516583</v>
      </c>
      <c r="AB1615" s="9">
        <f t="shared" si="1791"/>
        <v>0.99189675105980135</v>
      </c>
      <c r="AC1615" s="9">
        <f t="shared" si="1791"/>
        <v>0.99551178764546711</v>
      </c>
      <c r="AD1615" s="9">
        <f t="shared" si="1791"/>
        <v>0.99759172476671987</v>
      </c>
      <c r="AE1615" s="9">
        <f t="shared" si="1791"/>
        <v>0.99874716569856048</v>
      </c>
      <c r="AF1615" s="9">
        <f t="shared" si="1791"/>
        <v>0.99936763747895907</v>
      </c>
      <c r="AG1615" s="9">
        <f t="shared" si="1791"/>
        <v>0.99969008265257897</v>
      </c>
    </row>
    <row r="1616" spans="1:33">
      <c r="A1616" s="19">
        <v>16.12</v>
      </c>
      <c r="B1616" s="9">
        <f>POISSON(B3,$A$1616,TRUE)</f>
        <v>9.9809746308046822E-8</v>
      </c>
      <c r="C1616" s="9">
        <f t="shared" ref="C1616:AG1616" si="1792">POISSON(C3,$A$1616,TRUE)</f>
        <v>1.7087428567937616E-6</v>
      </c>
      <c r="D1616" s="9">
        <f t="shared" si="1792"/>
        <v>1.4676743727308624E-5</v>
      </c>
      <c r="E1616" s="9">
        <f t="shared" si="1792"/>
        <v>8.4358135071541823E-5</v>
      </c>
      <c r="F1616" s="9">
        <f t="shared" si="1792"/>
        <v>3.6517414218880154E-4</v>
      </c>
      <c r="G1616" s="9">
        <f t="shared" si="1792"/>
        <v>1.270524949134847E-3</v>
      </c>
      <c r="H1616" s="9">
        <f t="shared" si="1792"/>
        <v>3.7029007837965575E-3</v>
      </c>
      <c r="I1616" s="9">
        <f t="shared" si="1792"/>
        <v>9.3043148487603807E-3</v>
      </c>
      <c r="J1616" s="9">
        <f t="shared" si="1792"/>
        <v>2.0591164189662482E-2</v>
      </c>
      <c r="K1616" s="9">
        <f t="shared" si="1792"/>
        <v>4.0807165453589374E-2</v>
      </c>
      <c r="L1616" s="9">
        <f t="shared" si="1792"/>
        <v>7.3395359491039494E-2</v>
      </c>
      <c r="M1616" s="9">
        <f t="shared" si="1792"/>
        <v>0.12115187657137552</v>
      </c>
      <c r="N1616" s="9">
        <f t="shared" si="1792"/>
        <v>0.1853047978492936</v>
      </c>
      <c r="O1616" s="9">
        <f t="shared" si="1792"/>
        <v>0.26485442023391187</v>
      </c>
      <c r="P1616" s="9">
        <f t="shared" si="1792"/>
        <v>0.35645012829391531</v>
      </c>
      <c r="Q1616" s="9">
        <f t="shared" si="1792"/>
        <v>0.45488498255573262</v>
      </c>
      <c r="R1616" s="9">
        <f t="shared" si="1792"/>
        <v>0.55405809822451313</v>
      </c>
      <c r="S1616" s="9">
        <f t="shared" si="1792"/>
        <v>0.64809754672926267</v>
      </c>
      <c r="T1616" s="9">
        <f t="shared" si="1792"/>
        <v>0.73231509727907218</v>
      </c>
      <c r="U1616" s="9">
        <f t="shared" si="1792"/>
        <v>0.8037670401665945</v>
      </c>
      <c r="V1616" s="9">
        <f t="shared" si="1792"/>
        <v>0.86135730613393735</v>
      </c>
      <c r="W1616" s="9">
        <f t="shared" si="1792"/>
        <v>0.90556469124791683</v>
      </c>
      <c r="X1616" s="9">
        <f t="shared" si="1792"/>
        <v>0.93795664797688727</v>
      </c>
      <c r="Y1616" s="9">
        <f t="shared" si="1792"/>
        <v>0.96065918460606137</v>
      </c>
      <c r="Z1616" s="9">
        <f t="shared" si="1792"/>
        <v>0.97590772170865658</v>
      </c>
      <c r="AA1616" s="9">
        <f t="shared" si="1792"/>
        <v>0.9857399784324099</v>
      </c>
      <c r="AB1616" s="9">
        <f t="shared" si="1792"/>
        <v>0.99183597760113718</v>
      </c>
      <c r="AC1616" s="9">
        <f t="shared" si="1792"/>
        <v>0.99547551488261421</v>
      </c>
      <c r="AD1616" s="9">
        <f t="shared" si="1792"/>
        <v>0.99757084848895028</v>
      </c>
      <c r="AE1616" s="9">
        <f t="shared" si="1792"/>
        <v>0.99873556496254123</v>
      </c>
      <c r="AF1616" s="9">
        <f t="shared" si="1792"/>
        <v>0.99936140594768408</v>
      </c>
      <c r="AG1616" s="9">
        <f t="shared" si="1792"/>
        <v>0.99968684325995838</v>
      </c>
    </row>
    <row r="1617" spans="1:33">
      <c r="A1617" s="19">
        <v>16.13</v>
      </c>
      <c r="B1617" s="9">
        <f>POISSON(B3,$A$1617,TRUE)</f>
        <v>9.8816622738828587E-8</v>
      </c>
      <c r="C1617" s="9">
        <f t="shared" ref="C1617:AG1617" si="1793">POISSON(C3,$A$1617,TRUE)</f>
        <v>1.6927287475161337E-6</v>
      </c>
      <c r="D1617" s="9">
        <f t="shared" si="1793"/>
        <v>1.4547630033845099E-5</v>
      </c>
      <c r="E1617" s="9">
        <f t="shared" si="1793"/>
        <v>8.3664149283340481E-5</v>
      </c>
      <c r="F1617" s="9">
        <f t="shared" si="1793"/>
        <v>3.6237651315693061E-4</v>
      </c>
      <c r="G1617" s="9">
        <f t="shared" si="1793"/>
        <v>1.2615025990131326E-3</v>
      </c>
      <c r="H1617" s="9">
        <f t="shared" si="1793"/>
        <v>3.6786532264898877E-3</v>
      </c>
      <c r="I1617" s="9">
        <f t="shared" si="1793"/>
        <v>9.2484588866613253E-3</v>
      </c>
      <c r="J1617" s="9">
        <f t="shared" si="1793"/>
        <v>2.0478579548981985E-2</v>
      </c>
      <c r="K1617" s="9">
        <f t="shared" si="1793"/>
        <v>4.0605451358230023E-2</v>
      </c>
      <c r="L1617" s="9">
        <f t="shared" si="1793"/>
        <v>7.3070095586547076E-2</v>
      </c>
      <c r="M1617" s="9">
        <f t="shared" si="1793"/>
        <v>0.12067506935043386</v>
      </c>
      <c r="N1617" s="9">
        <f t="shared" si="1793"/>
        <v>0.18466408825139161</v>
      </c>
      <c r="O1617" s="9">
        <f t="shared" si="1793"/>
        <v>0.26405969401081059</v>
      </c>
      <c r="P1617" s="9">
        <f t="shared" si="1793"/>
        <v>0.35553477407505574</v>
      </c>
      <c r="Q1617" s="9">
        <f t="shared" si="1793"/>
        <v>0.45390097683747405</v>
      </c>
      <c r="R1617" s="9">
        <f t="shared" si="1793"/>
        <v>0.55306640499733672</v>
      </c>
      <c r="S1617" s="9">
        <f t="shared" si="1793"/>
        <v>0.64715689653960673</v>
      </c>
      <c r="T1617" s="9">
        <f t="shared" si="1793"/>
        <v>0.73147243146054053</v>
      </c>
      <c r="U1617" s="9">
        <f t="shared" si="1793"/>
        <v>0.80305188294868102</v>
      </c>
      <c r="V1617" s="9">
        <f t="shared" si="1793"/>
        <v>0.86078071057386596</v>
      </c>
      <c r="W1617" s="9">
        <f t="shared" si="1793"/>
        <v>0.9051219481735916</v>
      </c>
      <c r="X1617" s="9">
        <f t="shared" si="1793"/>
        <v>0.93763213737739037</v>
      </c>
      <c r="Y1617" s="9">
        <f t="shared" si="1793"/>
        <v>0.96043167441466315</v>
      </c>
      <c r="Z1617" s="9">
        <f t="shared" si="1793"/>
        <v>0.97575486326513028</v>
      </c>
      <c r="AA1617" s="9">
        <f t="shared" si="1793"/>
        <v>0.98564138471145157</v>
      </c>
      <c r="AB1617" s="9">
        <f t="shared" si="1793"/>
        <v>0.99177483051641935</v>
      </c>
      <c r="AC1617" s="9">
        <f t="shared" si="1793"/>
        <v>0.99543899647323908</v>
      </c>
      <c r="AD1617" s="9">
        <f t="shared" si="1793"/>
        <v>0.99754981779050689</v>
      </c>
      <c r="AE1617" s="9">
        <f t="shared" si="1793"/>
        <v>0.99872387116455974</v>
      </c>
      <c r="AF1617" s="9">
        <f t="shared" si="1793"/>
        <v>0.99935512052867548</v>
      </c>
      <c r="AG1617" s="9">
        <f t="shared" si="1793"/>
        <v>0.99968357382684281</v>
      </c>
    </row>
    <row r="1618" spans="1:33">
      <c r="A1618" s="19">
        <v>16.14</v>
      </c>
      <c r="B1618" s="9">
        <f>POISSON(B3,$A$1618,TRUE)</f>
        <v>9.7833380914231355E-8</v>
      </c>
      <c r="C1618" s="9">
        <f t="shared" ref="C1618:AG1618" si="1794">POISSON(C3,$A$1618,TRUE)</f>
        <v>1.6768641488699254E-6</v>
      </c>
      <c r="D1618" s="9">
        <f t="shared" si="1794"/>
        <v>1.4419642446272378E-5</v>
      </c>
      <c r="E1618" s="9">
        <f t="shared" si="1794"/>
        <v>8.2975789686297565E-5</v>
      </c>
      <c r="F1618" s="9">
        <f t="shared" si="1794"/>
        <v>3.5959984379979924E-4</v>
      </c>
      <c r="G1618" s="9">
        <f t="shared" si="1794"/>
        <v>1.2525422904781827E-3</v>
      </c>
      <c r="H1618" s="9">
        <f t="shared" si="1794"/>
        <v>3.6545574720430337E-3</v>
      </c>
      <c r="I1618" s="9">
        <f t="shared" si="1794"/>
        <v>9.1929181906797077E-3</v>
      </c>
      <c r="J1618" s="9">
        <f t="shared" si="1794"/>
        <v>2.0366560940529192E-2</v>
      </c>
      <c r="K1618" s="9">
        <f t="shared" si="1794"/>
        <v>4.0404626938592599E-2</v>
      </c>
      <c r="L1618" s="9">
        <f t="shared" si="1794"/>
        <v>7.2746065459466963E-2</v>
      </c>
      <c r="M1618" s="9">
        <f t="shared" si="1794"/>
        <v>0.1201997761619135</v>
      </c>
      <c r="N1618" s="9">
        <f t="shared" si="1794"/>
        <v>0.18402501705670407</v>
      </c>
      <c r="O1618" s="9">
        <f t="shared" si="1794"/>
        <v>0.26326650844454408</v>
      </c>
      <c r="P1618" s="9">
        <f t="shared" si="1794"/>
        <v>0.35462062780166825</v>
      </c>
      <c r="Q1618" s="9">
        <f t="shared" si="1794"/>
        <v>0.45291766022993402</v>
      </c>
      <c r="R1618" s="9">
        <f t="shared" si="1794"/>
        <v>0.55207479169194673</v>
      </c>
      <c r="S1618" s="9">
        <f t="shared" si="1794"/>
        <v>0.64621573885646932</v>
      </c>
      <c r="T1618" s="9">
        <f t="shared" si="1794"/>
        <v>0.73062878814732513</v>
      </c>
      <c r="U1618" s="9">
        <f t="shared" si="1794"/>
        <v>0.80233545212387303</v>
      </c>
      <c r="V1618" s="9">
        <f t="shared" si="1794"/>
        <v>0.860202729952947</v>
      </c>
      <c r="W1618" s="9">
        <f t="shared" si="1794"/>
        <v>0.90467786634157821</v>
      </c>
      <c r="X1618" s="9">
        <f t="shared" si="1794"/>
        <v>0.93730644367396487</v>
      </c>
      <c r="Y1618" s="9">
        <f t="shared" si="1794"/>
        <v>0.9602031931585181</v>
      </c>
      <c r="Z1618" s="9">
        <f t="shared" si="1794"/>
        <v>0.97560125718687996</v>
      </c>
      <c r="AA1618" s="9">
        <f t="shared" si="1794"/>
        <v>0.98554224732359053</v>
      </c>
      <c r="AB1618" s="9">
        <f t="shared" si="1794"/>
        <v>0.99171330812384073</v>
      </c>
      <c r="AC1618" s="9">
        <f t="shared" si="1794"/>
        <v>0.99540223113554593</v>
      </c>
      <c r="AD1618" s="9">
        <f t="shared" si="1794"/>
        <v>0.99752863175729312</v>
      </c>
      <c r="AE1618" s="9">
        <f t="shared" si="1794"/>
        <v>0.99871208368953446</v>
      </c>
      <c r="AF1618" s="9">
        <f t="shared" si="1794"/>
        <v>0.99934878082908041</v>
      </c>
      <c r="AG1618" s="9">
        <f t="shared" si="1794"/>
        <v>0.9996802741139923</v>
      </c>
    </row>
    <row r="1619" spans="1:33">
      <c r="A1619" s="19">
        <v>16.149999999999999</v>
      </c>
      <c r="B1619" s="9">
        <f>POISSON(B3,$A$1619,TRUE)</f>
        <v>9.6859922509253972E-8</v>
      </c>
      <c r="C1619" s="9">
        <f t="shared" ref="C1619:AG1619" si="1795">POISSON(C3,$A$1619,TRUE)</f>
        <v>1.6611476710337054E-6</v>
      </c>
      <c r="D1619" s="9">
        <f t="shared" si="1795"/>
        <v>1.429277124036865E-5</v>
      </c>
      <c r="E1619" s="9">
        <f t="shared" si="1795"/>
        <v>8.2293011455288439E-5</v>
      </c>
      <c r="F1619" s="9">
        <f t="shared" si="1795"/>
        <v>3.5684398132302704E-4</v>
      </c>
      <c r="G1619" s="9">
        <f t="shared" si="1795"/>
        <v>1.2436436139958225E-3</v>
      </c>
      <c r="H1619" s="9">
        <f t="shared" si="1795"/>
        <v>3.6306126252734308E-3</v>
      </c>
      <c r="I1619" s="9">
        <f t="shared" si="1795"/>
        <v>9.1376911298639112E-3</v>
      </c>
      <c r="J1619" s="9">
        <f t="shared" si="1795"/>
        <v>2.0255105861005943E-2</v>
      </c>
      <c r="K1619" s="9">
        <f t="shared" si="1795"/>
        <v>4.0204688961888599E-2</v>
      </c>
      <c r="L1619" s="9">
        <f t="shared" si="1795"/>
        <v>7.2423265669814038E-2</v>
      </c>
      <c r="M1619" s="9">
        <f t="shared" si="1795"/>
        <v>0.11972599420008644</v>
      </c>
      <c r="N1619" s="9">
        <f t="shared" si="1795"/>
        <v>0.18338758301374472</v>
      </c>
      <c r="O1619" s="9">
        <f t="shared" si="1795"/>
        <v>0.26247486450148161</v>
      </c>
      <c r="P1619" s="9">
        <f t="shared" si="1795"/>
        <v>0.35370769278912095</v>
      </c>
      <c r="Q1619" s="9">
        <f t="shared" si="1795"/>
        <v>0.45193503791214618</v>
      </c>
      <c r="R1619" s="9">
        <f t="shared" si="1795"/>
        <v>0.55108326439569966</v>
      </c>
      <c r="S1619" s="9">
        <f t="shared" si="1795"/>
        <v>0.64527407955507554</v>
      </c>
      <c r="T1619" s="9">
        <f t="shared" si="1795"/>
        <v>0.72978417204529311</v>
      </c>
      <c r="U1619" s="9">
        <f t="shared" si="1795"/>
        <v>0.80161775066197827</v>
      </c>
      <c r="V1619" s="9">
        <f t="shared" si="1795"/>
        <v>0.85962336539495132</v>
      </c>
      <c r="W1619" s="9">
        <f t="shared" si="1795"/>
        <v>0.90423244529673785</v>
      </c>
      <c r="X1619" s="9">
        <f t="shared" si="1795"/>
        <v>0.93697956531554927</v>
      </c>
      <c r="Y1619" s="9">
        <f t="shared" si="1795"/>
        <v>0.95997373872006242</v>
      </c>
      <c r="Z1619" s="9">
        <f t="shared" si="1795"/>
        <v>0.97544690124018296</v>
      </c>
      <c r="AA1619" s="9">
        <f t="shared" si="1795"/>
        <v>0.98544256422818077</v>
      </c>
      <c r="AB1619" s="9">
        <f t="shared" si="1795"/>
        <v>0.99165140873803315</v>
      </c>
      <c r="AC1619" s="9">
        <f t="shared" si="1795"/>
        <v>0.99536521758374119</v>
      </c>
      <c r="AD1619" s="9">
        <f t="shared" si="1795"/>
        <v>0.99750728947153355</v>
      </c>
      <c r="AE1619" s="9">
        <f t="shared" si="1795"/>
        <v>0.99870020191939024</v>
      </c>
      <c r="AF1619" s="9">
        <f t="shared" si="1795"/>
        <v>0.99934238645381979</v>
      </c>
      <c r="AG1619" s="9">
        <f t="shared" si="1795"/>
        <v>0.99967694388062744</v>
      </c>
    </row>
    <row r="1620" spans="1:33">
      <c r="A1620" s="19">
        <v>16.16</v>
      </c>
      <c r="B1620" s="9">
        <f>POISSON(B3,$A$1620,TRUE)</f>
        <v>9.5896150177244042E-8</v>
      </c>
      <c r="C1620" s="9">
        <f t="shared" ref="C1620:AG1620" si="1796">POISSON(C3,$A$1620,TRUE)</f>
        <v>1.6455779370415079E-6</v>
      </c>
      <c r="D1620" s="9">
        <f t="shared" si="1796"/>
        <v>1.4167006774904758E-5</v>
      </c>
      <c r="E1620" s="9">
        <f t="shared" si="1796"/>
        <v>8.1615770114861473E-5</v>
      </c>
      <c r="F1620" s="9">
        <f t="shared" si="1796"/>
        <v>3.5410877400828656E-4</v>
      </c>
      <c r="G1620" s="9">
        <f t="shared" si="1796"/>
        <v>1.2348061625918364E-3</v>
      </c>
      <c r="H1620" s="9">
        <f t="shared" si="1796"/>
        <v>3.6068177958435317E-3</v>
      </c>
      <c r="I1620" s="9">
        <f t="shared" si="1796"/>
        <v>9.0827760806074451E-3</v>
      </c>
      <c r="J1620" s="9">
        <f t="shared" si="1796"/>
        <v>2.0144211815830544E-2</v>
      </c>
      <c r="K1620" s="9">
        <f t="shared" si="1796"/>
        <v>4.0005634202631146E-2</v>
      </c>
      <c r="L1620" s="9">
        <f t="shared" si="1796"/>
        <v>7.2101692779700896E-2</v>
      </c>
      <c r="M1620" s="9">
        <f t="shared" si="1796"/>
        <v>0.11925372065292339</v>
      </c>
      <c r="N1620" s="9">
        <f t="shared" si="1796"/>
        <v>0.1827517848555297</v>
      </c>
      <c r="O1620" s="9">
        <f t="shared" si="1796"/>
        <v>0.26168476312584626</v>
      </c>
      <c r="P1620" s="9">
        <f t="shared" si="1796"/>
        <v>0.35279597232929749</v>
      </c>
      <c r="Q1620" s="9">
        <f t="shared" si="1796"/>
        <v>0.4509531150444826</v>
      </c>
      <c r="R1620" s="9">
        <f t="shared" si="1796"/>
        <v>0.5500918291868192</v>
      </c>
      <c r="S1620" s="9">
        <f t="shared" si="1796"/>
        <v>0.64433192451271148</v>
      </c>
      <c r="T1620" s="9">
        <f t="shared" si="1796"/>
        <v>0.72893858787195642</v>
      </c>
      <c r="U1620" s="9">
        <f t="shared" si="1796"/>
        <v>0.8008987815501355</v>
      </c>
      <c r="V1620" s="9">
        <f t="shared" si="1796"/>
        <v>0.85904261804210402</v>
      </c>
      <c r="W1620" s="9">
        <f t="shared" si="1796"/>
        <v>0.90378568459973319</v>
      </c>
      <c r="X1620" s="9">
        <f t="shared" si="1796"/>
        <v>0.93665150076206449</v>
      </c>
      <c r="Y1620" s="9">
        <f t="shared" si="1796"/>
        <v>0.95974330898742433</v>
      </c>
      <c r="Z1620" s="9">
        <f t="shared" si="1796"/>
        <v>0.97529179319249981</v>
      </c>
      <c r="AA1620" s="9">
        <f t="shared" si="1796"/>
        <v>0.98534233338266064</v>
      </c>
      <c r="AB1620" s="9">
        <f t="shared" si="1796"/>
        <v>0.9915891306700837</v>
      </c>
      <c r="AC1620" s="9">
        <f t="shared" si="1796"/>
        <v>0.99532795452803757</v>
      </c>
      <c r="AD1620" s="9">
        <f t="shared" si="1796"/>
        <v>0.99748579001177107</v>
      </c>
      <c r="AE1620" s="9">
        <f t="shared" si="1796"/>
        <v>0.99868822523305134</v>
      </c>
      <c r="AF1620" s="9">
        <f t="shared" si="1796"/>
        <v>0.9993359370055811</v>
      </c>
      <c r="AG1620" s="9">
        <f t="shared" si="1796"/>
        <v>0.99967358288442243</v>
      </c>
    </row>
    <row r="1621" spans="1:33">
      <c r="A1621" s="19">
        <v>16.170000000000002</v>
      </c>
      <c r="B1621" s="9">
        <f>POISSON(B3,$A$1621,TRUE)</f>
        <v>9.4941967540165566E-8</v>
      </c>
      <c r="C1621" s="9">
        <f t="shared" ref="C1621:AG1621" si="1797">POISSON(C3,$A$1621,TRUE)</f>
        <v>1.6301535826646429E-6</v>
      </c>
      <c r="D1621" s="9">
        <f t="shared" si="1797"/>
        <v>1.4042339490946044E-5</v>
      </c>
      <c r="E1621" s="9">
        <f t="shared" si="1797"/>
        <v>8.0944021536582809E-5</v>
      </c>
      <c r="F1621" s="9">
        <f t="shared" si="1797"/>
        <v>3.5139407120606941E-4</v>
      </c>
      <c r="G1621" s="9">
        <f t="shared" si="1797"/>
        <v>1.2260295318371891E-3</v>
      </c>
      <c r="H1621" s="9">
        <f t="shared" si="1797"/>
        <v>3.5831720982380565E-3</v>
      </c>
      <c r="I1621" s="9">
        <f t="shared" si="1797"/>
        <v>9.028171426624064E-3</v>
      </c>
      <c r="J1621" s="9">
        <f t="shared" si="1797"/>
        <v>2.0033876319124275E-2</v>
      </c>
      <c r="K1621" s="9">
        <f t="shared" si="1797"/>
        <v>3.980745944264967E-2</v>
      </c>
      <c r="L1621" s="9">
        <f t="shared" si="1797"/>
        <v>7.1781343353390217E-2</v>
      </c>
      <c r="M1621" s="9">
        <f t="shared" si="1797"/>
        <v>0.11878295270217885</v>
      </c>
      <c r="N1621" s="9">
        <f t="shared" si="1797"/>
        <v>0.18211762129967157</v>
      </c>
      <c r="O1621" s="9">
        <f t="shared" si="1797"/>
        <v>0.26089620523978352</v>
      </c>
      <c r="P1621" s="9">
        <f t="shared" si="1797"/>
        <v>0.35188546969061296</v>
      </c>
      <c r="Q1621" s="9">
        <f t="shared" si="1797"/>
        <v>0.44997189676860716</v>
      </c>
      <c r="R1621" s="9">
        <f t="shared" si="1797"/>
        <v>0.54910049213430501</v>
      </c>
      <c r="S1621" s="9">
        <f t="shared" si="1797"/>
        <v>0.64338927960861891</v>
      </c>
      <c r="T1621" s="9">
        <f t="shared" si="1797"/>
        <v>0.72809204035637753</v>
      </c>
      <c r="U1621" s="9">
        <f t="shared" si="1797"/>
        <v>0.80017854779275943</v>
      </c>
      <c r="V1621" s="9">
        <f t="shared" si="1797"/>
        <v>0.85846048905507411</v>
      </c>
      <c r="W1621" s="9">
        <f t="shared" si="1797"/>
        <v>0.90333758382705642</v>
      </c>
      <c r="X1621" s="9">
        <f t="shared" si="1797"/>
        <v>0.93632224848446355</v>
      </c>
      <c r="Y1621" s="9">
        <f t="shared" si="1797"/>
        <v>0.95951190185447532</v>
      </c>
      <c r="Z1621" s="9">
        <f t="shared" si="1797"/>
        <v>0.97513593081252081</v>
      </c>
      <c r="AA1621" s="9">
        <f t="shared" si="1797"/>
        <v>0.98524155274258463</v>
      </c>
      <c r="AB1621" s="9">
        <f t="shared" si="1797"/>
        <v>0.99152647222755119</v>
      </c>
      <c r="AC1621" s="9">
        <f t="shared" si="1797"/>
        <v>0.99529044067465899</v>
      </c>
      <c r="AD1621" s="9">
        <f t="shared" si="1797"/>
        <v>0.99746413245286369</v>
      </c>
      <c r="AE1621" s="9">
        <f t="shared" si="1797"/>
        <v>0.9986761530064352</v>
      </c>
      <c r="AF1621" s="9">
        <f t="shared" si="1797"/>
        <v>0.99932943208481007</v>
      </c>
      <c r="AG1621" s="9">
        <f t="shared" si="1797"/>
        <v>0.999670190881498</v>
      </c>
    </row>
    <row r="1622" spans="1:33">
      <c r="A1622" s="19">
        <v>16.18</v>
      </c>
      <c r="B1622" s="9">
        <f>POISSON(B3,$A$1622,TRUE)</f>
        <v>9.399727917896002E-8</v>
      </c>
      <c r="C1622" s="9">
        <f t="shared" ref="C1622:AG1622" si="1798">POISSON(C3,$A$1622,TRUE)</f>
        <v>1.6148732562945332E-6</v>
      </c>
      <c r="D1622" s="9">
        <f t="shared" si="1798"/>
        <v>1.391875991115952E-5</v>
      </c>
      <c r="E1622" s="9">
        <f t="shared" si="1798"/>
        <v>8.0277721936398009E-5</v>
      </c>
      <c r="F1622" s="9">
        <f t="shared" si="1798"/>
        <v>3.486997233284876E-4</v>
      </c>
      <c r="G1622" s="9">
        <f t="shared" si="1798"/>
        <v>1.2173133198332897E-3</v>
      </c>
      <c r="H1622" s="9">
        <f t="shared" si="1798"/>
        <v>3.5596746517412396E-3</v>
      </c>
      <c r="I1622" s="9">
        <f t="shared" si="1798"/>
        <v>8.9738755589227597E-3</v>
      </c>
      <c r="J1622" s="9">
        <f t="shared" si="1798"/>
        <v>1.9924096893697372E-2</v>
      </c>
      <c r="K1622" s="9">
        <f t="shared" si="1798"/>
        <v>3.9610161471103314E-2</v>
      </c>
      <c r="L1622" s="9">
        <f t="shared" si="1798"/>
        <v>7.1462213957346102E-2</v>
      </c>
      <c r="M1622" s="9">
        <f t="shared" si="1798"/>
        <v>0.11831368752347414</v>
      </c>
      <c r="N1622" s="9">
        <f t="shared" si="1798"/>
        <v>0.18148509104847013</v>
      </c>
      <c r="O1622" s="9">
        <f t="shared" si="1798"/>
        <v>0.26010919174342645</v>
      </c>
      <c r="P1622" s="9">
        <f t="shared" si="1798"/>
        <v>0.35097618811802622</v>
      </c>
      <c r="Q1622" s="9">
        <f t="shared" si="1798"/>
        <v>0.44899138820742795</v>
      </c>
      <c r="R1622" s="9">
        <f t="shared" si="1798"/>
        <v>0.54810925929783527</v>
      </c>
      <c r="S1622" s="9">
        <f t="shared" si="1798"/>
        <v>0.64244615072388189</v>
      </c>
      <c r="T1622" s="9">
        <f t="shared" si="1798"/>
        <v>0.72724453423907254</v>
      </c>
      <c r="U1622" s="9">
        <f t="shared" si="1798"/>
        <v>0.79945705241148224</v>
      </c>
      <c r="V1622" s="9">
        <f t="shared" si="1798"/>
        <v>0.85787697961296194</v>
      </c>
      <c r="W1622" s="9">
        <f t="shared" si="1798"/>
        <v>0.90288814257105421</v>
      </c>
      <c r="X1622" s="9">
        <f t="shared" si="1798"/>
        <v>0.93599180696477835</v>
      </c>
      <c r="Y1622" s="9">
        <f t="shared" si="1798"/>
        <v>0.95927951522088528</v>
      </c>
      <c r="Z1622" s="9">
        <f t="shared" si="1798"/>
        <v>0.9749793118702107</v>
      </c>
      <c r="AA1622" s="9">
        <f t="shared" si="1798"/>
        <v>0.98514022026165404</v>
      </c>
      <c r="AB1622" s="9">
        <f t="shared" si="1798"/>
        <v>0.99146343171448303</v>
      </c>
      <c r="AC1622" s="9">
        <f t="shared" si="1798"/>
        <v>0.995252674725845</v>
      </c>
      <c r="AD1622" s="9">
        <f t="shared" si="1798"/>
        <v>0.99744231586598209</v>
      </c>
      <c r="AE1622" s="9">
        <f t="shared" si="1798"/>
        <v>0.99866398461244477</v>
      </c>
      <c r="AF1622" s="9">
        <f t="shared" si="1798"/>
        <v>0.99932287128970354</v>
      </c>
      <c r="AG1622" s="9">
        <f t="shared" si="1798"/>
        <v>0.99966676762641482</v>
      </c>
    </row>
    <row r="1623" spans="1:33">
      <c r="A1623" s="19">
        <v>16.190000000000001</v>
      </c>
      <c r="B1623" s="9">
        <f>POISSON(B3,$A$1623,TRUE)</f>
        <v>9.3061990624003355E-8</v>
      </c>
      <c r="C1623" s="9">
        <f t="shared" ref="C1623:AG1623" si="1799">POISSON(C3,$A$1623,TRUE)</f>
        <v>1.5997356188266177E-6</v>
      </c>
      <c r="D1623" s="9">
        <f t="shared" si="1799"/>
        <v>1.3796258639126785E-5</v>
      </c>
      <c r="E1623" s="9">
        <f t="shared" si="1799"/>
        <v>7.9616827872013338E-5</v>
      </c>
      <c r="F1623" s="9">
        <f t="shared" si="1799"/>
        <v>3.4602558184212171E-4</v>
      </c>
      <c r="G1623" s="9">
        <f t="shared" si="1799"/>
        <v>1.2086571271973324E-3</v>
      </c>
      <c r="H1623" s="9">
        <f t="shared" si="1799"/>
        <v>3.5363245804141442E-3</v>
      </c>
      <c r="I1623" s="9">
        <f t="shared" si="1799"/>
        <v>8.9198868757827416E-3</v>
      </c>
      <c r="J1623" s="9">
        <f t="shared" si="1799"/>
        <v>1.981487107103494E-2</v>
      </c>
      <c r="K1623" s="9">
        <f t="shared" si="1799"/>
        <v>3.941373708449418E-2</v>
      </c>
      <c r="L1623" s="9">
        <f t="shared" si="1799"/>
        <v>7.1144301160284668E-2</v>
      </c>
      <c r="M1623" s="9">
        <f t="shared" si="1799"/>
        <v>0.11784592228637998</v>
      </c>
      <c r="N1623" s="9">
        <f t="shared" si="1799"/>
        <v>0.18085419278900358</v>
      </c>
      <c r="O1623" s="9">
        <f t="shared" si="1799"/>
        <v>0.25932372351496324</v>
      </c>
      <c r="P1623" s="9">
        <f t="shared" si="1799"/>
        <v>0.3500681308330551</v>
      </c>
      <c r="Q1623" s="9">
        <f t="shared" si="1799"/>
        <v>0.44801159446504918</v>
      </c>
      <c r="R1623" s="9">
        <f t="shared" si="1799"/>
        <v>0.54711813672767318</v>
      </c>
      <c r="S1623" s="9">
        <f t="shared" si="1799"/>
        <v>0.6415025437413131</v>
      </c>
      <c r="T1623" s="9">
        <f t="shared" si="1799"/>
        <v>0.72639607427191466</v>
      </c>
      <c r="U1623" s="9">
        <f t="shared" si="1799"/>
        <v>0.79873429844509602</v>
      </c>
      <c r="V1623" s="9">
        <f t="shared" si="1799"/>
        <v>0.85729209091328618</v>
      </c>
      <c r="W1623" s="9">
        <f t="shared" si="1799"/>
        <v>0.90243736043995282</v>
      </c>
      <c r="X1623" s="9">
        <f t="shared" si="1799"/>
        <v>0.93566017469616791</v>
      </c>
      <c r="Y1623" s="9">
        <f t="shared" si="1799"/>
        <v>0.95904614699217328</v>
      </c>
      <c r="Z1623" s="9">
        <f t="shared" si="1799"/>
        <v>0.97482193413685359</v>
      </c>
      <c r="AA1623" s="9">
        <f t="shared" si="1799"/>
        <v>0.98503833389174855</v>
      </c>
      <c r="AB1623" s="9">
        <f t="shared" si="1799"/>
        <v>0.9914000074314312</v>
      </c>
      <c r="AC1623" s="9">
        <f t="shared" si="1799"/>
        <v>0.99521465537985576</v>
      </c>
      <c r="AD1623" s="9">
        <f t="shared" si="1799"/>
        <v>0.99742033931860541</v>
      </c>
      <c r="AE1623" s="9">
        <f t="shared" si="1799"/>
        <v>0.99865171942096265</v>
      </c>
      <c r="AF1623" s="9">
        <f t="shared" si="1799"/>
        <v>0.99931625421620141</v>
      </c>
      <c r="AG1623" s="9">
        <f t="shared" si="1799"/>
        <v>0.99966331287216637</v>
      </c>
    </row>
    <row r="1624" spans="1:33">
      <c r="A1624" s="19">
        <v>16.2</v>
      </c>
      <c r="B1624" s="9">
        <f>POISSON(B3,$A$1624,TRUE)</f>
        <v>9.2136008345661349E-8</v>
      </c>
      <c r="C1624" s="9">
        <f t="shared" ref="C1624:AG1624" si="1800">POISSON(C3,$A$1624,TRUE)</f>
        <v>1.5847393435453752E-6</v>
      </c>
      <c r="D1624" s="9">
        <f t="shared" si="1800"/>
        <v>1.3674826358663057E-5</v>
      </c>
      <c r="E1624" s="9">
        <f t="shared" si="1800"/>
        <v>7.8961296240298532E-5</v>
      </c>
      <c r="F1624" s="9">
        <f t="shared" si="1800"/>
        <v>3.4337149926092219E-4</v>
      </c>
      <c r="G1624" s="9">
        <f t="shared" si="1800"/>
        <v>1.2000605570477425E-3</v>
      </c>
      <c r="H1624" s="9">
        <f t="shared" si="1800"/>
        <v>3.5131210130721581E-3</v>
      </c>
      <c r="I1624" s="9">
        <f t="shared" si="1800"/>
        <v>8.8662037827286645E-3</v>
      </c>
      <c r="J1624" s="9">
        <f t="shared" si="1800"/>
        <v>1.9706196391283081E-2</v>
      </c>
      <c r="K1624" s="9">
        <f t="shared" si="1800"/>
        <v>3.9218183086681041E-2</v>
      </c>
      <c r="L1624" s="9">
        <f t="shared" si="1800"/>
        <v>7.0827601533225731E-2</v>
      </c>
      <c r="M1624" s="9">
        <f t="shared" si="1800"/>
        <v>0.11737965415450063</v>
      </c>
      <c r="N1624" s="9">
        <f t="shared" si="1800"/>
        <v>0.18022492519322175</v>
      </c>
      <c r="O1624" s="9">
        <f t="shared" si="1800"/>
        <v>0.25853980141070487</v>
      </c>
      <c r="P1624" s="9">
        <f t="shared" si="1800"/>
        <v>0.34916130103379261</v>
      </c>
      <c r="Q1624" s="9">
        <f t="shared" si="1800"/>
        <v>0.44703252062672738</v>
      </c>
      <c r="R1624" s="9">
        <f t="shared" si="1800"/>
        <v>0.54612713046457362</v>
      </c>
      <c r="S1624" s="9">
        <f t="shared" si="1800"/>
        <v>0.64055846454534526</v>
      </c>
      <c r="T1624" s="9">
        <f t="shared" si="1800"/>
        <v>0.72554666521803923</v>
      </c>
      <c r="U1624" s="9">
        <f t="shared" si="1800"/>
        <v>0.79801028894949444</v>
      </c>
      <c r="V1624" s="9">
        <f t="shared" si="1800"/>
        <v>0.85670582417197294</v>
      </c>
      <c r="W1624" s="9">
        <f t="shared" si="1800"/>
        <v>0.90198523705788491</v>
      </c>
      <c r="X1624" s="9">
        <f t="shared" si="1800"/>
        <v>0.93532735018296564</v>
      </c>
      <c r="Y1624" s="9">
        <f t="shared" si="1800"/>
        <v>0.95881179507976166</v>
      </c>
      <c r="Z1624" s="9">
        <f t="shared" si="1800"/>
        <v>0.97466379538509884</v>
      </c>
      <c r="AA1624" s="9">
        <f t="shared" si="1800"/>
        <v>0.98493589158295736</v>
      </c>
      <c r="AB1624" s="9">
        <f t="shared" si="1800"/>
        <v>0.99133619767546932</v>
      </c>
      <c r="AC1624" s="9">
        <f t="shared" si="1800"/>
        <v>0.99517638133097641</v>
      </c>
      <c r="AD1624" s="9">
        <f t="shared" si="1800"/>
        <v>0.99739820187451977</v>
      </c>
      <c r="AE1624" s="9">
        <f t="shared" si="1800"/>
        <v>0.99863935679884408</v>
      </c>
      <c r="AF1624" s="9">
        <f t="shared" si="1800"/>
        <v>0.99930958045797924</v>
      </c>
      <c r="AG1624" s="9">
        <f t="shared" si="1800"/>
        <v>0.99965982637017237</v>
      </c>
    </row>
    <row r="1625" spans="1:33">
      <c r="A1625" s="19">
        <v>16.21</v>
      </c>
      <c r="B1625" s="9">
        <f>POISSON(B3,$A$1625,TRUE)</f>
        <v>9.121923974493383E-8</v>
      </c>
      <c r="C1625" s="9">
        <f t="shared" ref="C1625:AG1625" si="1801">POISSON(C3,$A$1625,TRUE)</f>
        <v>1.5698831160103113E-6</v>
      </c>
      <c r="D1625" s="9">
        <f t="shared" si="1801"/>
        <v>1.3554453833141197E-5</v>
      </c>
      <c r="E1625" s="9">
        <f t="shared" si="1801"/>
        <v>7.8311084274705083E-5</v>
      </c>
      <c r="F1625" s="9">
        <f t="shared" si="1801"/>
        <v>3.4073732913914273E-4</v>
      </c>
      <c r="G1625" s="9">
        <f t="shared" si="1801"/>
        <v>1.1915232149896497E-3</v>
      </c>
      <c r="H1625" s="9">
        <f t="shared" si="1801"/>
        <v>3.490063083262435E-3</v>
      </c>
      <c r="I1625" s="9">
        <f t="shared" si="1801"/>
        <v>8.8128246925055619E-3</v>
      </c>
      <c r="J1625" s="9">
        <f t="shared" si="1801"/>
        <v>1.9598070403234438E-2</v>
      </c>
      <c r="K1625" s="9">
        <f t="shared" si="1801"/>
        <v>3.9023496288891693E-2</v>
      </c>
      <c r="L1625" s="9">
        <f t="shared" si="1801"/>
        <v>7.0512111649542061E-2</v>
      </c>
      <c r="M1625" s="9">
        <f t="shared" si="1801"/>
        <v>0.11691488028555506</v>
      </c>
      <c r="N1625" s="9">
        <f t="shared" si="1801"/>
        <v>0.17959728691803598</v>
      </c>
      <c r="O1625" s="9">
        <f t="shared" si="1801"/>
        <v>0.25775742626515247</v>
      </c>
      <c r="P1625" s="9">
        <f t="shared" si="1801"/>
        <v>0.348255701894921</v>
      </c>
      <c r="Q1625" s="9">
        <f t="shared" si="1801"/>
        <v>0.44605417175882439</v>
      </c>
      <c r="R1625" s="9">
        <f t="shared" si="1801"/>
        <v>0.54513624653969117</v>
      </c>
      <c r="S1625" s="9">
        <f t="shared" si="1801"/>
        <v>0.63961391902191744</v>
      </c>
      <c r="T1625" s="9">
        <f t="shared" si="1801"/>
        <v>0.72469631185174532</v>
      </c>
      <c r="U1625" s="9">
        <f t="shared" si="1801"/>
        <v>0.79728502699761372</v>
      </c>
      <c r="V1625" s="9">
        <f t="shared" si="1801"/>
        <v>0.85611818062334022</v>
      </c>
      <c r="W1625" s="9">
        <f t="shared" si="1801"/>
        <v>0.90153177206491297</v>
      </c>
      <c r="X1625" s="9">
        <f t="shared" si="1801"/>
        <v>0.9349933319407262</v>
      </c>
      <c r="Y1625" s="9">
        <f t="shared" si="1801"/>
        <v>0.95857645740102759</v>
      </c>
      <c r="Z1625" s="9">
        <f t="shared" si="1801"/>
        <v>0.97450489338900637</v>
      </c>
      <c r="AA1625" s="9">
        <f t="shared" si="1801"/>
        <v>0.98483289128361173</v>
      </c>
      <c r="AB1625" s="9">
        <f t="shared" si="1801"/>
        <v>0.99127200074020982</v>
      </c>
      <c r="AC1625" s="9">
        <f t="shared" si="1801"/>
        <v>0.99513785126952303</v>
      </c>
      <c r="AD1625" s="9">
        <f t="shared" si="1801"/>
        <v>0.9973759025938147</v>
      </c>
      <c r="AE1625" s="9">
        <f t="shared" si="1801"/>
        <v>0.99862689610991029</v>
      </c>
      <c r="AF1625" s="9">
        <f t="shared" si="1801"/>
        <v>0.99930284960644045</v>
      </c>
      <c r="AG1625" s="9">
        <f t="shared" si="1801"/>
        <v>0.99965630787027127</v>
      </c>
    </row>
    <row r="1626" spans="1:33">
      <c r="A1626" s="19">
        <v>16.22</v>
      </c>
      <c r="B1626" s="9">
        <f>POISSON(B3,$A$1626,TRUE)</f>
        <v>9.0311593144197421E-8</v>
      </c>
      <c r="C1626" s="9">
        <f t="shared" ref="C1626:AG1626" si="1802">POISSON(C3,$A$1626,TRUE)</f>
        <v>1.5551656339430794E-6</v>
      </c>
      <c r="D1626" s="9">
        <f t="shared" si="1802"/>
        <v>1.3435131904822013E-5</v>
      </c>
      <c r="E1626" s="9">
        <f t="shared" si="1802"/>
        <v>7.7666149542707439E-5</v>
      </c>
      <c r="F1626" s="9">
        <f t="shared" si="1802"/>
        <v>3.381229260643328E-4</v>
      </c>
      <c r="G1626" s="9">
        <f t="shared" si="1802"/>
        <v>1.1830447091004856E-3</v>
      </c>
      <c r="H1626" s="9">
        <f t="shared" si="1802"/>
        <v>3.4671499292415506E-3</v>
      </c>
      <c r="I1626" s="9">
        <f t="shared" si="1802"/>
        <v>8.7597480250541353E-3</v>
      </c>
      <c r="J1626" s="9">
        <f t="shared" si="1802"/>
        <v>1.9490490664314148E-2</v>
      </c>
      <c r="K1626" s="9">
        <f t="shared" si="1802"/>
        <v>3.8829673509736082E-2</v>
      </c>
      <c r="L1626" s="9">
        <f t="shared" si="1802"/>
        <v>7.0197828085010447E-2</v>
      </c>
      <c r="M1626" s="9">
        <f t="shared" si="1802"/>
        <v>0.1164515978314605</v>
      </c>
      <c r="N1626" s="9">
        <f t="shared" si="1802"/>
        <v>0.17897127660541209</v>
      </c>
      <c r="O1626" s="9">
        <f t="shared" si="1802"/>
        <v>0.2569765988910655</v>
      </c>
      <c r="P1626" s="9">
        <f t="shared" si="1802"/>
        <v>0.34735133656772976</v>
      </c>
      <c r="Q1626" s="9">
        <f t="shared" si="1802"/>
        <v>0.4450765529087628</v>
      </c>
      <c r="R1626" s="9">
        <f t="shared" si="1802"/>
        <v>0.54414549097448461</v>
      </c>
      <c r="S1626" s="9">
        <f t="shared" si="1802"/>
        <v>0.63866891305836793</v>
      </c>
      <c r="T1626" s="9">
        <f t="shared" si="1802"/>
        <v>0.72384501895840025</v>
      </c>
      <c r="U1626" s="9">
        <f t="shared" si="1802"/>
        <v>0.79655851567937541</v>
      </c>
      <c r="V1626" s="9">
        <f t="shared" si="1802"/>
        <v>0.85552916152008618</v>
      </c>
      <c r="W1626" s="9">
        <f t="shared" si="1802"/>
        <v>0.90107696511705415</v>
      </c>
      <c r="X1626" s="9">
        <f t="shared" si="1802"/>
        <v>0.93465811849627323</v>
      </c>
      <c r="Y1626" s="9">
        <f t="shared" si="1802"/>
        <v>0.9583401318793574</v>
      </c>
      <c r="Z1626" s="9">
        <f t="shared" si="1802"/>
        <v>0.97434522592409167</v>
      </c>
      <c r="AA1626" s="9">
        <f t="shared" si="1802"/>
        <v>0.98472933094031545</v>
      </c>
      <c r="AB1626" s="9">
        <f t="shared" si="1802"/>
        <v>0.99120741491582109</v>
      </c>
      <c r="AC1626" s="9">
        <f t="shared" si="1802"/>
        <v>0.9950990638818471</v>
      </c>
      <c r="AD1626" s="9">
        <f t="shared" si="1802"/>
        <v>0.99735344053288078</v>
      </c>
      <c r="AE1626" s="9">
        <f t="shared" si="1802"/>
        <v>0.9986143367149416</v>
      </c>
      <c r="AF1626" s="9">
        <f t="shared" si="1802"/>
        <v>0.99929606125070913</v>
      </c>
      <c r="AG1626" s="9">
        <f t="shared" si="1802"/>
        <v>0.999652757120714</v>
      </c>
    </row>
    <row r="1627" spans="1:33">
      <c r="A1627" s="19">
        <v>16.23</v>
      </c>
      <c r="B1627" s="9">
        <f>POISSON(B3,$A$1627,TRUE)</f>
        <v>8.9412977778035024E-8</v>
      </c>
      <c r="C1627" s="9">
        <f t="shared" ref="C1627:AG1627" si="1803">POISSON(C3,$A$1627,TRUE)</f>
        <v>1.5405856071155435E-6</v>
      </c>
      <c r="D1627" s="9">
        <f t="shared" si="1803"/>
        <v>1.3316851494189425E-5</v>
      </c>
      <c r="E1627" s="9">
        <f t="shared" si="1803"/>
        <v>7.7026449943259128E-5</v>
      </c>
      <c r="F1627" s="9">
        <f t="shared" si="1803"/>
        <v>3.3552814565035943E-4</v>
      </c>
      <c r="G1627" s="9">
        <f t="shared" si="1803"/>
        <v>1.1746246499156072E-3</v>
      </c>
      <c r="H1627" s="9">
        <f t="shared" si="1803"/>
        <v>3.4443806939531019E-3</v>
      </c>
      <c r="I1627" s="9">
        <f t="shared" si="1803"/>
        <v>8.7069722074857546E-3</v>
      </c>
      <c r="J1627" s="9">
        <f t="shared" si="1803"/>
        <v>1.9383454740565114E-2</v>
      </c>
      <c r="K1627" s="9">
        <f t="shared" si="1803"/>
        <v>3.8636711575218238E-2</v>
      </c>
      <c r="L1627" s="9">
        <f t="shared" si="1803"/>
        <v>6.988474741786023E-2</v>
      </c>
      <c r="M1627" s="9">
        <f t="shared" si="1803"/>
        <v>0.11598980393841295</v>
      </c>
      <c r="N1627" s="9">
        <f t="shared" si="1803"/>
        <v>0.1783468928824605</v>
      </c>
      <c r="O1627" s="9">
        <f t="shared" si="1803"/>
        <v>0.256197320079529</v>
      </c>
      <c r="P1627" s="9">
        <f t="shared" si="1803"/>
        <v>0.34644820818013072</v>
      </c>
      <c r="Q1627" s="9">
        <f t="shared" si="1803"/>
        <v>0.44409966910498161</v>
      </c>
      <c r="R1627" s="9">
        <f t="shared" si="1803"/>
        <v>0.54315486978062744</v>
      </c>
      <c r="S1627" s="9">
        <f t="shared" si="1803"/>
        <v>0.63772345254331753</v>
      </c>
      <c r="T1627" s="9">
        <f t="shared" si="1803"/>
        <v>0.72299279133434324</v>
      </c>
      <c r="U1627" s="9">
        <f t="shared" si="1803"/>
        <v>0.79583075810162407</v>
      </c>
      <c r="V1627" s="9">
        <f t="shared" si="1803"/>
        <v>0.85493876813327307</v>
      </c>
      <c r="W1627" s="9">
        <f t="shared" si="1803"/>
        <v>0.90062081588630449</v>
      </c>
      <c r="X1627" s="9">
        <f t="shared" si="1803"/>
        <v>0.93432170838774531</v>
      </c>
      <c r="Y1627" s="9">
        <f t="shared" si="1803"/>
        <v>0.95810281644419693</v>
      </c>
      <c r="Z1627" s="9">
        <f t="shared" si="1803"/>
        <v>0.97418479076737219</v>
      </c>
      <c r="AA1627" s="9">
        <f t="shared" si="1803"/>
        <v>0.98462520849797763</v>
      </c>
      <c r="AB1627" s="9">
        <f t="shared" si="1803"/>
        <v>0.99114243848904415</v>
      </c>
      <c r="AC1627" s="9">
        <f t="shared" si="1803"/>
        <v>0.99506001785034059</v>
      </c>
      <c r="AD1627" s="9">
        <f t="shared" si="1803"/>
        <v>0.99733081474440644</v>
      </c>
      <c r="AE1627" s="9">
        <f t="shared" si="1803"/>
        <v>0.99860167797167154</v>
      </c>
      <c r="AF1627" s="9">
        <f t="shared" si="1803"/>
        <v>0.99928921497762202</v>
      </c>
      <c r="AG1627" s="9">
        <f t="shared" si="1803"/>
        <v>0.99964917386815677</v>
      </c>
    </row>
    <row r="1628" spans="1:33">
      <c r="A1628" s="19">
        <v>16.239999999999998</v>
      </c>
      <c r="B1628" s="9">
        <f>POISSON(B3,$A$1628,TRUE)</f>
        <v>8.8523303784161813E-8</v>
      </c>
      <c r="C1628" s="9">
        <f t="shared" ref="C1628:AG1628" si="1804">POISSON(C3,$A$1628,TRUE)</f>
        <v>1.5261417572389495E-6</v>
      </c>
      <c r="D1628" s="9">
        <f t="shared" si="1804"/>
        <v>1.3199603599291824E-5</v>
      </c>
      <c r="E1628" s="9">
        <f t="shared" si="1804"/>
        <v>7.6391943704271379E-5</v>
      </c>
      <c r="F1628" s="9">
        <f t="shared" si="1804"/>
        <v>3.3295284453048837E-4</v>
      </c>
      <c r="G1628" s="9">
        <f t="shared" si="1804"/>
        <v>1.1662626504140409E-3</v>
      </c>
      <c r="H1628" s="9">
        <f t="shared" si="1804"/>
        <v>3.4217545250055229E-3</v>
      </c>
      <c r="I1628" s="9">
        <f t="shared" si="1804"/>
        <v>8.6544956740577626E-3</v>
      </c>
      <c r="J1628" s="9">
        <f t="shared" si="1804"/>
        <v>1.9276960206633803E-2</v>
      </c>
      <c r="K1628" s="9">
        <f t="shared" si="1804"/>
        <v>3.8444607318748797E-2</v>
      </c>
      <c r="L1628" s="9">
        <f t="shared" si="1804"/>
        <v>6.9572866228823527E-2</v>
      </c>
      <c r="M1628" s="9">
        <f t="shared" si="1804"/>
        <v>0.11552949574697025</v>
      </c>
      <c r="N1628" s="9">
        <f t="shared" si="1804"/>
        <v>0.17772413436152884</v>
      </c>
      <c r="O1628" s="9">
        <f t="shared" si="1804"/>
        <v>0.25541959060002328</v>
      </c>
      <c r="P1628" s="9">
        <f t="shared" si="1804"/>
        <v>0.34554631983667722</v>
      </c>
      <c r="Q1628" s="9">
        <f t="shared" si="1804"/>
        <v>0.44312352535689448</v>
      </c>
      <c r="R1628" s="9">
        <f t="shared" si="1804"/>
        <v>0.54216438895991459</v>
      </c>
      <c r="S1628" s="9">
        <f t="shared" si="1804"/>
        <v>0.63677754336656456</v>
      </c>
      <c r="T1628" s="9">
        <f t="shared" si="1804"/>
        <v>0.72213963378678703</v>
      </c>
      <c r="U1628" s="9">
        <f t="shared" si="1804"/>
        <v>0.79510175738807143</v>
      </c>
      <c r="V1628" s="9">
        <f t="shared" si="1804"/>
        <v>0.85434700175231448</v>
      </c>
      <c r="W1628" s="9">
        <f t="shared" si="1804"/>
        <v>0.90016332406066246</v>
      </c>
      <c r="X1628" s="9">
        <f t="shared" si="1804"/>
        <v>0.93398410016464295</v>
      </c>
      <c r="Y1628" s="9">
        <f t="shared" si="1804"/>
        <v>0.95786450903110576</v>
      </c>
      <c r="Z1628" s="9">
        <f t="shared" si="1804"/>
        <v>0.9740235856974121</v>
      </c>
      <c r="AA1628" s="9">
        <f t="shared" si="1804"/>
        <v>0.98452052189984474</v>
      </c>
      <c r="AB1628" s="9">
        <f t="shared" si="1804"/>
        <v>0.99107706974321041</v>
      </c>
      <c r="AC1628" s="9">
        <f t="shared" si="1804"/>
        <v>0.99502071185344221</v>
      </c>
      <c r="AD1628" s="9">
        <f t="shared" si="1804"/>
        <v>0.99730802427737664</v>
      </c>
      <c r="AE1628" s="9">
        <f t="shared" si="1804"/>
        <v>0.99858891923477988</v>
      </c>
      <c r="AF1628" s="9">
        <f t="shared" si="1804"/>
        <v>0.99928231037172088</v>
      </c>
      <c r="AG1628" s="9">
        <f t="shared" si="1804"/>
        <v>0.99964555785765385</v>
      </c>
    </row>
    <row r="1629" spans="1:33">
      <c r="A1629" s="19">
        <v>16.25</v>
      </c>
      <c r="B1629" s="9">
        <f>POISSON(B3,$A$1629,TRUE)</f>
        <v>8.764248219443636E-8</v>
      </c>
      <c r="C1629" s="9">
        <f t="shared" ref="C1629:AG1629" si="1805">POISSON(C3,$A$1629,TRUE)</f>
        <v>1.5118328178540271E-6</v>
      </c>
      <c r="D1629" s="9">
        <f t="shared" si="1805"/>
        <v>1.3083379295088203E-5</v>
      </c>
      <c r="E1629" s="9">
        <f t="shared" si="1805"/>
        <v>7.5762589380106647E-5</v>
      </c>
      <c r="F1629" s="9">
        <f t="shared" si="1805"/>
        <v>3.3039688035049405E-4</v>
      </c>
      <c r="G1629" s="9">
        <f t="shared" si="1805"/>
        <v>1.1579583260042533E-3</v>
      </c>
      <c r="H1629" s="9">
        <f t="shared" si="1805"/>
        <v>3.3992705746498518E-3</v>
      </c>
      <c r="I1629" s="9">
        <f t="shared" si="1805"/>
        <v>8.6023168661485613E-3</v>
      </c>
      <c r="J1629" s="9">
        <f t="shared" si="1805"/>
        <v>1.9171004645755309E-2</v>
      </c>
      <c r="K1629" s="9">
        <f t="shared" si="1805"/>
        <v>3.8253357581156403E-2</v>
      </c>
      <c r="L1629" s="9">
        <f t="shared" si="1805"/>
        <v>6.9262181101183151E-2</v>
      </c>
      <c r="M1629" s="9">
        <f t="shared" si="1805"/>
        <v>0.11507067039213176</v>
      </c>
      <c r="N1629" s="9">
        <f t="shared" si="1805"/>
        <v>0.17710299964029144</v>
      </c>
      <c r="O1629" s="9">
        <f t="shared" si="1805"/>
        <v>0.25464341120049083</v>
      </c>
      <c r="P1629" s="9">
        <f t="shared" si="1805"/>
        <v>0.34464567461857948</v>
      </c>
      <c r="Q1629" s="9">
        <f t="shared" si="1805"/>
        <v>0.44214812665484254</v>
      </c>
      <c r="R1629" s="9">
        <f t="shared" si="1805"/>
        <v>0.54117405450417144</v>
      </c>
      <c r="S1629" s="9">
        <f t="shared" si="1805"/>
        <v>0.63583119141897182</v>
      </c>
      <c r="T1629" s="9">
        <f t="shared" si="1805"/>
        <v>0.72128555113372195</v>
      </c>
      <c r="U1629" s="9">
        <f t="shared" si="1805"/>
        <v>0.79437151667923178</v>
      </c>
      <c r="V1629" s="9">
        <f t="shared" si="1805"/>
        <v>0.85375386368495876</v>
      </c>
      <c r="W1629" s="9">
        <f t="shared" si="1805"/>
        <v>0.89970448934415215</v>
      </c>
      <c r="X1629" s="9">
        <f t="shared" si="1805"/>
        <v>0.93364529238787453</v>
      </c>
      <c r="Y1629" s="9">
        <f t="shared" si="1805"/>
        <v>0.95762520758180891</v>
      </c>
      <c r="Z1629" s="9">
        <f t="shared" si="1805"/>
        <v>0.97386160849436854</v>
      </c>
      <c r="AA1629" s="9">
        <f t="shared" si="1805"/>
        <v>0.9844152690875323</v>
      </c>
      <c r="AB1629" s="9">
        <f t="shared" si="1805"/>
        <v>0.99101130695825967</v>
      </c>
      <c r="AC1629" s="9">
        <f t="shared" si="1805"/>
        <v>0.99498114456564191</v>
      </c>
      <c r="AD1629" s="9">
        <f t="shared" si="1805"/>
        <v>0.99728506817706908</v>
      </c>
      <c r="AE1629" s="9">
        <f t="shared" si="1805"/>
        <v>0.99857605985588604</v>
      </c>
      <c r="AF1629" s="9">
        <f t="shared" si="1805"/>
        <v>0.99927534701524523</v>
      </c>
      <c r="AG1629" s="9">
        <f t="shared" si="1805"/>
        <v>0.99964190883265125</v>
      </c>
    </row>
    <row r="1630" spans="1:33">
      <c r="A1630" s="19">
        <v>16.260000000000002</v>
      </c>
      <c r="B1630" s="9">
        <f>POISSON(B3,$A$1630,TRUE)</f>
        <v>8.6770424925966007E-8</v>
      </c>
      <c r="C1630" s="9">
        <f t="shared" ref="C1630:AG1630" si="1806">POISSON(C3,$A$1630,TRUE)</f>
        <v>1.4976575342221733E-6</v>
      </c>
      <c r="D1630" s="9">
        <f t="shared" si="1806"/>
        <v>1.2968169732800342E-5</v>
      </c>
      <c r="E1630" s="9">
        <f t="shared" si="1806"/>
        <v>7.5138345849094004E-5</v>
      </c>
      <c r="F1630" s="9">
        <f t="shared" si="1806"/>
        <v>3.2786011176182773E-4</v>
      </c>
      <c r="G1630" s="9">
        <f t="shared" si="1806"/>
        <v>1.1497112945100382E-3</v>
      </c>
      <c r="H1630" s="9">
        <f t="shared" si="1806"/>
        <v>3.3769279997576877E-3</v>
      </c>
      <c r="I1630" s="9">
        <f t="shared" si="1806"/>
        <v>8.5504342322329455E-3</v>
      </c>
      <c r="J1630" s="9">
        <f t="shared" si="1806"/>
        <v>1.9065585649738905E-2</v>
      </c>
      <c r="K1630" s="9">
        <f t="shared" si="1806"/>
        <v>3.806295921069968E-2</v>
      </c>
      <c r="L1630" s="9">
        <f t="shared" si="1806"/>
        <v>6.8952688620821892E-2</v>
      </c>
      <c r="M1630" s="9">
        <f t="shared" si="1806"/>
        <v>0.11461332500342074</v>
      </c>
      <c r="N1630" s="9">
        <f t="shared" si="1806"/>
        <v>0.17648348730184224</v>
      </c>
      <c r="O1630" s="9">
        <f t="shared" si="1806"/>
        <v>0.2538687826074062</v>
      </c>
      <c r="P1630" s="9">
        <f t="shared" si="1806"/>
        <v>0.34374627558372556</v>
      </c>
      <c r="Q1630" s="9">
        <f t="shared" si="1806"/>
        <v>0.44117347797005579</v>
      </c>
      <c r="R1630" s="9">
        <f t="shared" si="1806"/>
        <v>0.54018387239516397</v>
      </c>
      <c r="S1630" s="9">
        <f t="shared" si="1806"/>
        <v>0.63488440259235568</v>
      </c>
      <c r="T1630" s="9">
        <f t="shared" si="1806"/>
        <v>0.72043054820381891</v>
      </c>
      <c r="U1630" s="9">
        <f t="shared" si="1806"/>
        <v>0.79364003913236558</v>
      </c>
      <c r="V1630" s="9">
        <f t="shared" si="1806"/>
        <v>0.85315935525727427</v>
      </c>
      <c r="W1630" s="9">
        <f t="shared" si="1806"/>
        <v>0.89924431145684647</v>
      </c>
      <c r="X1630" s="9">
        <f t="shared" si="1806"/>
        <v>0.93330528362980292</v>
      </c>
      <c r="Y1630" s="9">
        <f t="shared" si="1806"/>
        <v>0.95738491004424953</v>
      </c>
      <c r="Z1630" s="9">
        <f t="shared" si="1806"/>
        <v>0.97369885694003711</v>
      </c>
      <c r="AA1630" s="9">
        <f t="shared" si="1806"/>
        <v>0.98430944800105746</v>
      </c>
      <c r="AB1630" s="9">
        <f t="shared" si="1806"/>
        <v>0.99094514841075698</v>
      </c>
      <c r="AC1630" s="9">
        <f t="shared" si="1806"/>
        <v>0.99494131465748714</v>
      </c>
      <c r="AD1630" s="9">
        <f t="shared" si="1806"/>
        <v>0.99726194548505265</v>
      </c>
      <c r="AE1630" s="9">
        <f t="shared" si="1806"/>
        <v>0.9985630991835428</v>
      </c>
      <c r="AF1630" s="9">
        <f t="shared" si="1806"/>
        <v>0.99926832448812442</v>
      </c>
      <c r="AG1630" s="9">
        <f t="shared" si="1806"/>
        <v>0.99963822653497925</v>
      </c>
    </row>
    <row r="1631" spans="1:33">
      <c r="A1631" s="19">
        <v>16.27</v>
      </c>
      <c r="B1631" s="9">
        <f>POISSON(B3,$A$1631,TRUE)</f>
        <v>8.5907044772297487E-8</v>
      </c>
      <c r="C1631" s="9">
        <f t="shared" ref="C1631:AG1631" si="1807">POISSON(C3,$A$1631,TRUE)</f>
        <v>1.4836146632175776E-6</v>
      </c>
      <c r="D1631" s="9">
        <f t="shared" si="1807"/>
        <v>1.2853966139269931E-5</v>
      </c>
      <c r="E1631" s="9">
        <f t="shared" si="1807"/>
        <v>7.4519172311060517E-5</v>
      </c>
      <c r="F1631" s="9">
        <f t="shared" si="1807"/>
        <v>3.2534239841481872E-4</v>
      </c>
      <c r="G1631" s="9">
        <f t="shared" si="1807"/>
        <v>1.1415211761564481E-3</v>
      </c>
      <c r="H1631" s="9">
        <f t="shared" si="1807"/>
        <v>3.3547259617991662E-3</v>
      </c>
      <c r="I1631" s="9">
        <f t="shared" si="1807"/>
        <v>8.4988462278573138E-3</v>
      </c>
      <c r="J1631" s="9">
        <f t="shared" si="1807"/>
        <v>1.8960700818953066E-2</v>
      </c>
      <c r="K1631" s="9">
        <f t="shared" si="1807"/>
        <v>3.7873409063078393E-2</v>
      </c>
      <c r="L1631" s="9">
        <f t="shared" si="1807"/>
        <v>6.8644385376270309E-2</v>
      </c>
      <c r="M1631" s="9">
        <f t="shared" si="1807"/>
        <v>0.11415745670496412</v>
      </c>
      <c r="N1631" s="9">
        <f t="shared" si="1807"/>
        <v>0.17586559591478482</v>
      </c>
      <c r="O1631" s="9">
        <f t="shared" si="1807"/>
        <v>0.25309570552584509</v>
      </c>
      <c r="P1631" s="9">
        <f t="shared" si="1807"/>
        <v>0.3428481257666986</v>
      </c>
      <c r="Q1631" s="9">
        <f t="shared" si="1807"/>
        <v>0.44019958425461136</v>
      </c>
      <c r="R1631" s="9">
        <f t="shared" si="1807"/>
        <v>0.53919384860450714</v>
      </c>
      <c r="S1631" s="9">
        <f t="shared" si="1807"/>
        <v>0.63393718277937838</v>
      </c>
      <c r="T1631" s="9">
        <f t="shared" si="1807"/>
        <v>0.71957462983633114</v>
      </c>
      <c r="U1631" s="9">
        <f t="shared" si="1807"/>
        <v>0.79290732792141683</v>
      </c>
      <c r="V1631" s="9">
        <f t="shared" si="1807"/>
        <v>0.85256347781363373</v>
      </c>
      <c r="W1631" s="9">
        <f t="shared" si="1807"/>
        <v>0.89878279013488949</v>
      </c>
      <c r="X1631" s="9">
        <f t="shared" si="1807"/>
        <v>0.93296407247429092</v>
      </c>
      <c r="Y1631" s="9">
        <f t="shared" si="1807"/>
        <v>0.95714361437264139</v>
      </c>
      <c r="Z1631" s="9">
        <f t="shared" si="1807"/>
        <v>0.97353532881789817</v>
      </c>
      <c r="AA1631" s="9">
        <f t="shared" si="1807"/>
        <v>0.98420305657887119</v>
      </c>
      <c r="AB1631" s="9">
        <f t="shared" si="1807"/>
        <v>0.99087859237391096</v>
      </c>
      <c r="AC1631" s="9">
        <f t="shared" si="1807"/>
        <v>0.99490122079558851</v>
      </c>
      <c r="AD1631" s="9">
        <f t="shared" si="1807"/>
        <v>0.99723865523918476</v>
      </c>
      <c r="AE1631" s="9">
        <f t="shared" si="1807"/>
        <v>0.99855003656323005</v>
      </c>
      <c r="AF1631" s="9">
        <f t="shared" si="1807"/>
        <v>0.99926124236797054</v>
      </c>
      <c r="AG1631" s="9">
        <f t="shared" si="1807"/>
        <v>0.99963451070484566</v>
      </c>
    </row>
    <row r="1632" spans="1:33">
      <c r="A1632" s="19">
        <v>16.28</v>
      </c>
      <c r="B1632" s="9">
        <f>POISSON(B3,$A$1632,TRUE)</f>
        <v>8.5052255394695329E-8</v>
      </c>
      <c r="C1632" s="9">
        <f t="shared" ref="C1632:AG1632" si="1808">POISSON(C3,$A$1632,TRUE)</f>
        <v>1.4697029732203355E-6</v>
      </c>
      <c r="D1632" s="9">
        <f t="shared" si="1808"/>
        <v>1.2740759816321045E-5</v>
      </c>
      <c r="E1632" s="9">
        <f t="shared" si="1808"/>
        <v>7.3905028284880898E-5</v>
      </c>
      <c r="F1632" s="9">
        <f t="shared" si="1808"/>
        <v>3.2284360095191953E-4</v>
      </c>
      <c r="G1632" s="9">
        <f t="shared" si="1808"/>
        <v>1.1333875935557974E-3</v>
      </c>
      <c r="H1632" s="9">
        <f t="shared" si="1808"/>
        <v>3.3326636268209858E-3</v>
      </c>
      <c r="I1632" s="9">
        <f t="shared" si="1808"/>
        <v>8.4475513156148825E-3</v>
      </c>
      <c r="J1632" s="9">
        <f t="shared" si="1808"/>
        <v>1.8856347762310464E-2</v>
      </c>
      <c r="K1632" s="9">
        <f t="shared" si="1808"/>
        <v>3.7684704001444254E-2</v>
      </c>
      <c r="L1632" s="9">
        <f t="shared" si="1808"/>
        <v>6.8337267958754055E-2</v>
      </c>
      <c r="M1632" s="9">
        <f t="shared" si="1808"/>
        <v>0.11370306261557257</v>
      </c>
      <c r="N1632" s="9">
        <f t="shared" si="1808"/>
        <v>0.17524932403332305</v>
      </c>
      <c r="O1632" s="9">
        <f t="shared" si="1808"/>
        <v>0.25232418063955198</v>
      </c>
      <c r="P1632" s="9">
        <f t="shared" si="1808"/>
        <v>0.34195122817879553</v>
      </c>
      <c r="Q1632" s="9">
        <f t="shared" si="1808"/>
        <v>0.43922645044138786</v>
      </c>
      <c r="R1632" s="9">
        <f t="shared" si="1808"/>
        <v>0.5382039890935757</v>
      </c>
      <c r="S1632" s="9">
        <f t="shared" si="1808"/>
        <v>0.63298953787343537</v>
      </c>
      <c r="T1632" s="9">
        <f t="shared" si="1808"/>
        <v>0.71871780088099735</v>
      </c>
      <c r="U1632" s="9">
        <f t="shared" si="1808"/>
        <v>0.79217338623695011</v>
      </c>
      <c r="V1632" s="9">
        <f t="shared" si="1808"/>
        <v>0.85196623271669614</v>
      </c>
      <c r="W1632" s="9">
        <f t="shared" si="1808"/>
        <v>0.89831992513051817</v>
      </c>
      <c r="X1632" s="9">
        <f t="shared" si="1808"/>
        <v>0.93262165751674653</v>
      </c>
      <c r="Y1632" s="9">
        <f t="shared" si="1808"/>
        <v>0.95690131852752025</v>
      </c>
      <c r="Z1632" s="9">
        <f t="shared" si="1808"/>
        <v>0.97337102191316172</v>
      </c>
      <c r="AA1632" s="9">
        <f t="shared" si="1808"/>
        <v>0.98409609275789156</v>
      </c>
      <c r="AB1632" s="9">
        <f t="shared" si="1808"/>
        <v>0.99081163711759157</v>
      </c>
      <c r="AC1632" s="9">
        <f t="shared" si="1808"/>
        <v>0.99486086164262555</v>
      </c>
      <c r="AD1632" s="9">
        <f t="shared" si="1808"/>
        <v>0.99721519647360957</v>
      </c>
      <c r="AE1632" s="9">
        <f t="shared" si="1808"/>
        <v>0.99853687133734814</v>
      </c>
      <c r="AF1632" s="9">
        <f t="shared" si="1808"/>
        <v>0.99925410023007033</v>
      </c>
      <c r="AG1632" s="9">
        <f t="shared" si="1808"/>
        <v>0.99963076108082893</v>
      </c>
    </row>
    <row r="1633" spans="1:33">
      <c r="A1633" s="19">
        <v>16.29</v>
      </c>
      <c r="B1633" s="9">
        <f>POISSON(B3,$A$1633,TRUE)</f>
        <v>8.4205971313510062E-8</v>
      </c>
      <c r="C1633" s="9">
        <f t="shared" ref="C1633:AG1633" si="1809">POISSON(C3,$A$1633,TRUE)</f>
        <v>1.4559212440105889E-6</v>
      </c>
      <c r="D1633" s="9">
        <f t="shared" si="1809"/>
        <v>1.2628542140128297E-5</v>
      </c>
      <c r="E1633" s="9">
        <f t="shared" si="1809"/>
        <v>7.3295873606047442E-5</v>
      </c>
      <c r="F1633" s="9">
        <f t="shared" si="1809"/>
        <v>3.2036358100100316E-4</v>
      </c>
      <c r="G1633" s="9">
        <f t="shared" si="1809"/>
        <v>1.1253101716937684E-3</v>
      </c>
      <c r="H1633" s="9">
        <f t="shared" si="1809"/>
        <v>3.3107401654246266E-3</v>
      </c>
      <c r="I1633" s="9">
        <f t="shared" si="1809"/>
        <v>8.3965479651211539E-3</v>
      </c>
      <c r="J1633" s="9">
        <f t="shared" si="1809"/>
        <v>1.8752524097253202E-2</v>
      </c>
      <c r="K1633" s="9">
        <f t="shared" si="1809"/>
        <v>3.7496840896412226E-2</v>
      </c>
      <c r="L1633" s="9">
        <f t="shared" si="1809"/>
        <v>6.803133296224223E-2</v>
      </c>
      <c r="M1633" s="9">
        <f t="shared" si="1809"/>
        <v>0.11325013984882144</v>
      </c>
      <c r="N1633" s="9">
        <f t="shared" si="1809"/>
        <v>0.17463467019735279</v>
      </c>
      <c r="O1633" s="9">
        <f t="shared" si="1809"/>
        <v>0.25155420861101219</v>
      </c>
      <c r="P1633" s="9">
        <f t="shared" si="1809"/>
        <v>0.34105558580804896</v>
      </c>
      <c r="Q1633" s="9">
        <f t="shared" si="1809"/>
        <v>0.43825408144403089</v>
      </c>
      <c r="R1633" s="9">
        <f t="shared" si="1809"/>
        <v>0.53721429981341484</v>
      </c>
      <c r="S1633" s="9">
        <f t="shared" si="1809"/>
        <v>0.63204147376854802</v>
      </c>
      <c r="T1633" s="9">
        <f t="shared" si="1809"/>
        <v>0.71786006619794374</v>
      </c>
      <c r="U1633" s="9">
        <f t="shared" si="1809"/>
        <v>0.79143821728609387</v>
      </c>
      <c r="V1633" s="9">
        <f t="shared" si="1809"/>
        <v>0.85136762134739219</v>
      </c>
      <c r="W1633" s="9">
        <f t="shared" si="1809"/>
        <v>0.89785571621208504</v>
      </c>
      <c r="X1633" s="9">
        <f t="shared" si="1809"/>
        <v>0.93227803736416903</v>
      </c>
      <c r="Y1633" s="9">
        <f t="shared" si="1809"/>
        <v>0.95665802047579729</v>
      </c>
      <c r="Z1633" s="9">
        <f t="shared" si="1809"/>
        <v>0.97320593401281474</v>
      </c>
      <c r="AA1633" s="9">
        <f t="shared" si="1809"/>
        <v>0.9839885544735355</v>
      </c>
      <c r="AB1633" s="9">
        <f t="shared" si="1809"/>
        <v>0.99074428090834854</v>
      </c>
      <c r="AC1633" s="9">
        <f t="shared" si="1809"/>
        <v>0.99482023585735235</v>
      </c>
      <c r="AD1633" s="9">
        <f t="shared" si="1809"/>
        <v>0.9971915682187551</v>
      </c>
      <c r="AE1633" s="9">
        <f t="shared" si="1809"/>
        <v>0.99852360284521191</v>
      </c>
      <c r="AF1633" s="9">
        <f t="shared" si="1809"/>
        <v>0.99924689764737795</v>
      </c>
      <c r="AG1633" s="9">
        <f t="shared" si="1809"/>
        <v>0.99962697739987105</v>
      </c>
    </row>
    <row r="1634" spans="1:33">
      <c r="A1634" s="19">
        <v>16.3</v>
      </c>
      <c r="B1634" s="9">
        <f>POISSON(B3,$A$1634,TRUE)</f>
        <v>8.3368107899627711E-8</v>
      </c>
      <c r="C1634" s="9">
        <f t="shared" ref="C1634:AG1634" si="1810">POISSON(C3,$A$1634,TRUE)</f>
        <v>1.4422682666635595E-6</v>
      </c>
      <c r="D1634" s="9">
        <f t="shared" si="1810"/>
        <v>1.2517304560589604E-5</v>
      </c>
      <c r="E1634" s="9">
        <f t="shared" si="1810"/>
        <v>7.2691668424254449E-5</v>
      </c>
      <c r="F1634" s="9">
        <f t="shared" si="1810"/>
        <v>3.1790220116868865E-4</v>
      </c>
      <c r="G1634" s="9">
        <f t="shared" si="1810"/>
        <v>1.1172885379155443E-3</v>
      </c>
      <c r="H1634" s="9">
        <f t="shared" si="1810"/>
        <v>3.2889547527445023E-3</v>
      </c>
      <c r="I1634" s="9">
        <f t="shared" si="1810"/>
        <v>8.3458346529890776E-3</v>
      </c>
      <c r="J1634" s="9">
        <f t="shared" si="1810"/>
        <v>1.8649227449737394E-2</v>
      </c>
      <c r="K1634" s="9">
        <f t="shared" si="1810"/>
        <v>3.7309816626070469E-2</v>
      </c>
      <c r="L1634" s="9">
        <f t="shared" si="1810"/>
        <v>6.7726576983493367E-2</v>
      </c>
      <c r="M1634" s="9">
        <f t="shared" si="1810"/>
        <v>0.1127986855131291</v>
      </c>
      <c r="N1634" s="9">
        <f t="shared" si="1810"/>
        <v>0.17402163293255105</v>
      </c>
      <c r="O1634" s="9">
        <f t="shared" si="1810"/>
        <v>0.25078579008151847</v>
      </c>
      <c r="P1634" s="9">
        <f t="shared" si="1810"/>
        <v>0.3401612016192449</v>
      </c>
      <c r="Q1634" s="9">
        <f t="shared" si="1810"/>
        <v>0.43728248215690768</v>
      </c>
      <c r="R1634" s="9">
        <f t="shared" si="1810"/>
        <v>0.53622478670465168</v>
      </c>
      <c r="S1634" s="9">
        <f t="shared" si="1810"/>
        <v>0.6310929963592532</v>
      </c>
      <c r="T1634" s="9">
        <f t="shared" si="1810"/>
        <v>0.7170014306575867</v>
      </c>
      <c r="U1634" s="9">
        <f t="shared" si="1810"/>
        <v>0.79070182429247293</v>
      </c>
      <c r="V1634" s="9">
        <f t="shared" si="1810"/>
        <v>0.8507676451049051</v>
      </c>
      <c r="W1634" s="9">
        <f t="shared" si="1810"/>
        <v>0.89739016316407871</v>
      </c>
      <c r="X1634" s="9">
        <f t="shared" si="1810"/>
        <v>0.93193321063519374</v>
      </c>
      <c r="Y1634" s="9">
        <f t="shared" si="1810"/>
        <v>0.95641371819081011</v>
      </c>
      <c r="Z1634" s="9">
        <f t="shared" si="1810"/>
        <v>0.97304006290566614</v>
      </c>
      <c r="AA1634" s="9">
        <f t="shared" si="1810"/>
        <v>0.98388043965975225</v>
      </c>
      <c r="AB1634" s="9">
        <f t="shared" si="1810"/>
        <v>0.99067652200942924</v>
      </c>
      <c r="AC1634" s="9">
        <f t="shared" si="1810"/>
        <v>0.99477934209460472</v>
      </c>
      <c r="AD1634" s="9">
        <f t="shared" si="1810"/>
        <v>0.9971677695013319</v>
      </c>
      <c r="AE1634" s="9">
        <f t="shared" si="1810"/>
        <v>0.99851023042304399</v>
      </c>
      <c r="AF1634" s="9">
        <f t="shared" si="1810"/>
        <v>0.99923963419050754</v>
      </c>
      <c r="AG1634" s="9">
        <f t="shared" si="1810"/>
        <v>0.99962315939727064</v>
      </c>
    </row>
    <row r="1635" spans="1:33">
      <c r="A1635" s="19">
        <v>16.309999999999999</v>
      </c>
      <c r="B1635" s="9">
        <f>POISSON(B3,$A$1635,TRUE)</f>
        <v>8.2538581366009287E-8</v>
      </c>
      <c r="C1635" s="9">
        <f t="shared" ref="C1635:AG1635" si="1811">POISSON(C3,$A$1635,TRUE)</f>
        <v>1.4287428434456207E-6</v>
      </c>
      <c r="D1635" s="9">
        <f t="shared" si="1811"/>
        <v>1.240703860070485E-5</v>
      </c>
      <c r="E1635" s="9">
        <f t="shared" si="1811"/>
        <v>7.2092373201004185E-5</v>
      </c>
      <c r="F1635" s="9">
        <f t="shared" si="1811"/>
        <v>3.1545932503372468E-4</v>
      </c>
      <c r="G1635" s="9">
        <f t="shared" si="1811"/>
        <v>1.1093223219120589E-3</v>
      </c>
      <c r="H1635" s="9">
        <f t="shared" si="1811"/>
        <v>3.2673065684263309E-3</v>
      </c>
      <c r="I1635" s="9">
        <f t="shared" si="1811"/>
        <v>8.2954098628045866E-3</v>
      </c>
      <c r="J1635" s="9">
        <f t="shared" si="1811"/>
        <v>1.8546455454218246E-2</v>
      </c>
      <c r="K1635" s="9">
        <f t="shared" si="1811"/>
        <v>3.712362807599124E-2</v>
      </c>
      <c r="L1635" s="9">
        <f t="shared" si="1811"/>
        <v>6.7422996622102965E-2</v>
      </c>
      <c r="M1635" s="9">
        <f t="shared" si="1811"/>
        <v>0.11234869671183774</v>
      </c>
      <c r="N1635" s="9">
        <f t="shared" si="1811"/>
        <v>0.17341021075046886</v>
      </c>
      <c r="O1635" s="9">
        <f t="shared" si="1811"/>
        <v>0.25001892567124367</v>
      </c>
      <c r="P1635" s="9">
        <f t="shared" si="1811"/>
        <v>0.33926807855394653</v>
      </c>
      <c r="Q1635" s="9">
        <f t="shared" si="1811"/>
        <v>0.43631165745507206</v>
      </c>
      <c r="R1635" s="9">
        <f t="shared" si="1811"/>
        <v>0.53523545569740683</v>
      </c>
      <c r="S1635" s="9">
        <f t="shared" si="1811"/>
        <v>0.63014411154049377</v>
      </c>
      <c r="T1635" s="9">
        <f t="shared" si="1811"/>
        <v>0.71614189914053539</v>
      </c>
      <c r="U1635" s="9">
        <f t="shared" si="1811"/>
        <v>0.78996421049615018</v>
      </c>
      <c r="V1635" s="9">
        <f t="shared" si="1811"/>
        <v>0.85016630540665394</v>
      </c>
      <c r="W1635" s="9">
        <f t="shared" si="1811"/>
        <v>0.89692326578714532</v>
      </c>
      <c r="X1635" s="9">
        <f t="shared" si="1811"/>
        <v>0.93158717596013685</v>
      </c>
      <c r="Y1635" s="9">
        <f t="shared" si="1811"/>
        <v>0.95616840965237559</v>
      </c>
      <c r="Z1635" s="9">
        <f t="shared" si="1811"/>
        <v>0.97287340638239272</v>
      </c>
      <c r="AA1635" s="9">
        <f t="shared" si="1811"/>
        <v>0.98377174624905606</v>
      </c>
      <c r="AB1635" s="9">
        <f t="shared" si="1811"/>
        <v>0.99060835868079744</v>
      </c>
      <c r="AC1635" s="9">
        <f t="shared" si="1811"/>
        <v>0.99473817900530492</v>
      </c>
      <c r="AD1635" s="9">
        <f t="shared" si="1811"/>
        <v>0.99714379934433062</v>
      </c>
      <c r="AE1635" s="9">
        <f t="shared" si="1811"/>
        <v>0.99849675340396882</v>
      </c>
      <c r="AF1635" s="9">
        <f t="shared" si="1811"/>
        <v>0.99923230942772545</v>
      </c>
      <c r="AG1635" s="9">
        <f t="shared" si="1811"/>
        <v>0.9996193068066761</v>
      </c>
    </row>
    <row r="1636" spans="1:33">
      <c r="A1636" s="19">
        <v>16.32</v>
      </c>
      <c r="B1636" s="9">
        <f>POISSON(B3,$A$1636,TRUE)</f>
        <v>8.1717308759309552E-8</v>
      </c>
      <c r="C1636" s="9">
        <f t="shared" ref="C1636:AG1636" si="1812">POISSON(C3,$A$1636,TRUE)</f>
        <v>1.4153437877112414E-6</v>
      </c>
      <c r="D1636" s="9">
        <f t="shared" si="1812"/>
        <v>1.2297735855959006E-5</v>
      </c>
      <c r="E1636" s="9">
        <f t="shared" si="1812"/>
        <v>7.1497948707226842E-5</v>
      </c>
      <c r="F1636" s="9">
        <f t="shared" si="1812"/>
        <v>3.1303481714039963E-4</v>
      </c>
      <c r="G1636" s="9">
        <f t="shared" si="1812"/>
        <v>1.1014111557062756E-3</v>
      </c>
      <c r="H1636" s="9">
        <f t="shared" si="1812"/>
        <v>3.2457947966054576E-3</v>
      </c>
      <c r="I1636" s="9">
        <f t="shared" si="1812"/>
        <v>8.2452720851018384E-3</v>
      </c>
      <c r="J1636" s="9">
        <f t="shared" si="1812"/>
        <v>1.8444205753634452E-2</v>
      </c>
      <c r="K1636" s="9">
        <f t="shared" si="1812"/>
        <v>3.6938272139240266E-2</v>
      </c>
      <c r="L1636" s="9">
        <f t="shared" si="1812"/>
        <v>6.7120588480548929E-2</v>
      </c>
      <c r="M1636" s="9">
        <f t="shared" si="1812"/>
        <v>0.11190017054329059</v>
      </c>
      <c r="N1636" s="9">
        <f t="shared" si="1812"/>
        <v>0.17280040214861919</v>
      </c>
      <c r="O1636" s="9">
        <f t="shared" si="1812"/>
        <v>0.24925361597930851</v>
      </c>
      <c r="P1636" s="9">
        <f t="shared" si="1812"/>
        <v>0.33837621953051228</v>
      </c>
      <c r="Q1636" s="9">
        <f t="shared" si="1812"/>
        <v>0.43534161219422196</v>
      </c>
      <c r="R1636" s="9">
        <f t="shared" si="1812"/>
        <v>0.5342463127112056</v>
      </c>
      <c r="S1636" s="9">
        <f t="shared" si="1812"/>
        <v>0.62919482520751013</v>
      </c>
      <c r="T1636" s="9">
        <f t="shared" si="1812"/>
        <v>0.71528147653749286</v>
      </c>
      <c r="U1636" s="9">
        <f t="shared" si="1812"/>
        <v>0.78922537915356228</v>
      </c>
      <c r="V1636" s="9">
        <f t="shared" si="1812"/>
        <v>0.84956360368827477</v>
      </c>
      <c r="W1636" s="9">
        <f t="shared" si="1812"/>
        <v>0.8964550238981086</v>
      </c>
      <c r="X1636" s="9">
        <f t="shared" si="1812"/>
        <v>0.93123993198103983</v>
      </c>
      <c r="Y1636" s="9">
        <f t="shared" si="1812"/>
        <v>0.95592209284684149</v>
      </c>
      <c r="Z1636" s="9">
        <f t="shared" si="1812"/>
        <v>0.97270596223558659</v>
      </c>
      <c r="AA1636" s="9">
        <f t="shared" si="1812"/>
        <v>0.98366247217255942</v>
      </c>
      <c r="AB1636" s="9">
        <f t="shared" si="1812"/>
        <v>0.99053978917915164</v>
      </c>
      <c r="AC1636" s="9">
        <f t="shared" si="1812"/>
        <v>0.99469674523646956</v>
      </c>
      <c r="AD1636" s="9">
        <f t="shared" si="1812"/>
        <v>0.99711965676702063</v>
      </c>
      <c r="AE1636" s="9">
        <f t="shared" si="1812"/>
        <v>0.99848317111800644</v>
      </c>
      <c r="AF1636" s="9">
        <f t="shared" si="1812"/>
        <v>0.9992249229249428</v>
      </c>
      <c r="AG1636" s="9">
        <f t="shared" si="1812"/>
        <v>0.99961541936007836</v>
      </c>
    </row>
    <row r="1637" spans="1:33">
      <c r="A1637" s="19">
        <v>16.329999999999998</v>
      </c>
      <c r="B1637" s="9">
        <f>POISSON(B3,$A$1637,TRUE)</f>
        <v>8.0904207951584015E-8</v>
      </c>
      <c r="C1637" s="9">
        <f t="shared" ref="C1637:AG1637" si="1813">POISSON(C3,$A$1637,TRUE)</f>
        <v>1.4020699238009509E-6</v>
      </c>
      <c r="D1637" s="9">
        <f t="shared" si="1813"/>
        <v>1.2189387993711029E-5</v>
      </c>
      <c r="E1637" s="9">
        <f t="shared" si="1813"/>
        <v>7.0908356020921558E-5</v>
      </c>
      <c r="F1637" s="9">
        <f t="shared" si="1813"/>
        <v>3.1062854299200847E-4</v>
      </c>
      <c r="G1637" s="9">
        <f t="shared" si="1813"/>
        <v>1.0935546736395782E-3</v>
      </c>
      <c r="H1637" s="9">
        <f t="shared" si="1813"/>
        <v>3.224418625885381E-3</v>
      </c>
      <c r="I1637" s="9">
        <f t="shared" si="1813"/>
        <v>8.1954198173388032E-3</v>
      </c>
      <c r="J1637" s="9">
        <f t="shared" si="1813"/>
        <v>1.83424759993931E-2</v>
      </c>
      <c r="K1637" s="9">
        <f t="shared" si="1813"/>
        <v>3.6753745716387169E-2</v>
      </c>
      <c r="L1637" s="9">
        <f t="shared" si="1813"/>
        <v>6.681934916423847E-2</v>
      </c>
      <c r="M1637" s="9">
        <f t="shared" si="1813"/>
        <v>0.11145310410091232</v>
      </c>
      <c r="N1637" s="9">
        <f t="shared" si="1813"/>
        <v>0.17219220561056928</v>
      </c>
      <c r="O1637" s="9">
        <f t="shared" si="1813"/>
        <v>0.24848986158385361</v>
      </c>
      <c r="P1637" s="9">
        <f t="shared" si="1813"/>
        <v>0.33748562744412031</v>
      </c>
      <c r="Q1637" s="9">
        <f t="shared" si="1813"/>
        <v>0.43437235121066431</v>
      </c>
      <c r="R1637" s="9">
        <f t="shared" si="1813"/>
        <v>0.53325736365489229</v>
      </c>
      <c r="S1637" s="9">
        <f t="shared" si="1813"/>
        <v>0.62824514325573133</v>
      </c>
      <c r="T1637" s="9">
        <f t="shared" si="1813"/>
        <v>0.71442016774915862</v>
      </c>
      <c r="U1637" s="9">
        <f t="shared" si="1813"/>
        <v>0.78848533353745698</v>
      </c>
      <c r="V1637" s="9">
        <f t="shared" si="1813"/>
        <v>0.84895954140360264</v>
      </c>
      <c r="W1637" s="9">
        <f t="shared" si="1813"/>
        <v>0.89598543732999103</v>
      </c>
      <c r="X1637" s="9">
        <f t="shared" si="1813"/>
        <v>0.93089147735171485</v>
      </c>
      <c r="Y1637" s="9">
        <f t="shared" si="1813"/>
        <v>0.95567476576713872</v>
      </c>
      <c r="Z1637" s="9">
        <f t="shared" si="1813"/>
        <v>0.97253772825980012</v>
      </c>
      <c r="AA1637" s="9">
        <f t="shared" si="1813"/>
        <v>0.98355261536000649</v>
      </c>
      <c r="AB1637" s="9">
        <f t="shared" si="1813"/>
        <v>0.99047081175794371</v>
      </c>
      <c r="AC1637" s="9">
        <f t="shared" si="1813"/>
        <v>0.9946550394312148</v>
      </c>
      <c r="AD1637" s="9">
        <f t="shared" si="1813"/>
        <v>0.99709534078494744</v>
      </c>
      <c r="AE1637" s="9">
        <f t="shared" si="1813"/>
        <v>0.99846948289206661</v>
      </c>
      <c r="AF1637" s="9">
        <f t="shared" si="1813"/>
        <v>0.99921747424570839</v>
      </c>
      <c r="AG1637" s="9">
        <f t="shared" si="1813"/>
        <v>0.99961149678780425</v>
      </c>
    </row>
    <row r="1638" spans="1:33">
      <c r="A1638" s="19">
        <v>16.34</v>
      </c>
      <c r="B1638" s="9">
        <f>POISSON(B3,$A$1638,TRUE)</f>
        <v>8.0099197632073754E-8</v>
      </c>
      <c r="C1638" s="9">
        <f t="shared" ref="C1638:AG1638" si="1814">POISSON(C3,$A$1638,TRUE)</f>
        <v>1.3889200869401589E-6</v>
      </c>
      <c r="D1638" s="9">
        <f t="shared" si="1814"/>
        <v>1.2081986752587214E-5</v>
      </c>
      <c r="E1638" s="9">
        <f t="shared" si="1814"/>
        <v>7.0323556524811516E-5</v>
      </c>
      <c r="F1638" s="9">
        <f t="shared" si="1814"/>
        <v>3.0824036904434775E-4</v>
      </c>
      <c r="G1638" s="9">
        <f t="shared" si="1814"/>
        <v>1.0857525123581918E-3</v>
      </c>
      <c r="H1638" s="9">
        <f t="shared" si="1814"/>
        <v>3.2031772493162284E-3</v>
      </c>
      <c r="I1638" s="9">
        <f t="shared" si="1814"/>
        <v>8.1458515638725571E-3</v>
      </c>
      <c r="J1638" s="9">
        <f t="shared" si="1814"/>
        <v>1.8241263851353866E-2</v>
      </c>
      <c r="K1638" s="9">
        <f t="shared" si="1814"/>
        <v>3.6570045715514365E-2</v>
      </c>
      <c r="L1638" s="9">
        <f t="shared" si="1814"/>
        <v>6.6519275281552631E-2</v>
      </c>
      <c r="M1638" s="9">
        <f t="shared" si="1814"/>
        <v>0.11100749447328583</v>
      </c>
      <c r="N1638" s="9">
        <f t="shared" si="1814"/>
        <v>0.17158561960602928</v>
      </c>
      <c r="O1638" s="9">
        <f t="shared" si="1814"/>
        <v>0.24772766304210808</v>
      </c>
      <c r="P1638" s="9">
        <f t="shared" si="1814"/>
        <v>0.33659630516678879</v>
      </c>
      <c r="Q1638" s="9">
        <f t="shared" si="1814"/>
        <v>0.43340387932127439</v>
      </c>
      <c r="R1638" s="9">
        <f t="shared" si="1814"/>
        <v>0.53226861442654283</v>
      </c>
      <c r="S1638" s="9">
        <f t="shared" si="1814"/>
        <v>0.62729507158066533</v>
      </c>
      <c r="T1638" s="9">
        <f t="shared" si="1814"/>
        <v>0.71355797768612994</v>
      </c>
      <c r="U1638" s="9">
        <f t="shared" si="1814"/>
        <v>0.7877440769368298</v>
      </c>
      <c r="V1638" s="9">
        <f t="shared" si="1814"/>
        <v>0.84835412002465138</v>
      </c>
      <c r="W1638" s="9">
        <f t="shared" si="1814"/>
        <v>0.89551450593203241</v>
      </c>
      <c r="X1638" s="9">
        <f t="shared" si="1814"/>
        <v>0.93054181073778741</v>
      </c>
      <c r="Y1638" s="9">
        <f t="shared" si="1814"/>
        <v>0.95542642641283249</v>
      </c>
      <c r="Z1638" s="9">
        <f t="shared" si="1814"/>
        <v>0.97236870225159233</v>
      </c>
      <c r="AA1638" s="9">
        <f t="shared" si="1814"/>
        <v>0.98344217373980569</v>
      </c>
      <c r="AB1638" s="9">
        <f t="shared" si="1814"/>
        <v>0.99040142466739833</v>
      </c>
      <c r="AC1638" s="9">
        <f t="shared" si="1814"/>
        <v>0.9946130602287635</v>
      </c>
      <c r="AD1638" s="9">
        <f t="shared" si="1814"/>
        <v>0.99707085040993171</v>
      </c>
      <c r="AE1638" s="9">
        <f t="shared" si="1814"/>
        <v>0.99845568804994167</v>
      </c>
      <c r="AF1638" s="9">
        <f t="shared" si="1814"/>
        <v>0.99920996295120035</v>
      </c>
      <c r="AG1638" s="9">
        <f t="shared" si="1814"/>
        <v>0.99960753881850906</v>
      </c>
    </row>
    <row r="1639" spans="1:33">
      <c r="A1639" s="19">
        <v>16.350000000000001</v>
      </c>
      <c r="B1639" s="9">
        <f>POISSON(B3,$A$1639,TRUE)</f>
        <v>7.9302197299076247E-8</v>
      </c>
      <c r="C1639" s="9">
        <f t="shared" ref="C1639:AG1639" si="1815">POISSON(C3,$A$1639,TRUE)</f>
        <v>1.3758931231389731E-6</v>
      </c>
      <c r="D1639" s="9">
        <f t="shared" si="1815"/>
        <v>1.1975523941880129E-5</v>
      </c>
      <c r="E1639" s="9">
        <f t="shared" si="1815"/>
        <v>6.9743511904019431E-5</v>
      </c>
      <c r="F1639" s="9">
        <f t="shared" si="1815"/>
        <v>3.0587016269926392E-4</v>
      </c>
      <c r="G1639" s="9">
        <f t="shared" si="1815"/>
        <v>1.0780043107997135E-3</v>
      </c>
      <c r="H1639" s="9">
        <f t="shared" si="1815"/>
        <v>3.1820698643734375E-3</v>
      </c>
      <c r="I1639" s="9">
        <f t="shared" si="1815"/>
        <v>8.0965658359349255E-3</v>
      </c>
      <c r="J1639" s="9">
        <f t="shared" si="1815"/>
        <v>1.8140566977813712E-2</v>
      </c>
      <c r="K1639" s="9">
        <f t="shared" si="1815"/>
        <v>3.6387169052226845E-2</v>
      </c>
      <c r="L1639" s="9">
        <f t="shared" si="1815"/>
        <v>6.6220363443892316E-2</v>
      </c>
      <c r="M1639" s="9">
        <f t="shared" si="1815"/>
        <v>0.11056333874423151</v>
      </c>
      <c r="N1639" s="9">
        <f t="shared" si="1815"/>
        <v>0.17098064259094359</v>
      </c>
      <c r="O1639" s="9">
        <f t="shared" si="1815"/>
        <v>0.24696702089046219</v>
      </c>
      <c r="P1639" s="9">
        <f t="shared" si="1815"/>
        <v>0.33570825554740003</v>
      </c>
      <c r="Q1639" s="9">
        <f t="shared" si="1815"/>
        <v>0.4324362013234625</v>
      </c>
      <c r="R1639" s="9">
        <f t="shared" si="1815"/>
        <v>0.53128007091337581</v>
      </c>
      <c r="S1639" s="9">
        <f t="shared" si="1815"/>
        <v>0.62634461607779313</v>
      </c>
      <c r="T1639" s="9">
        <f t="shared" si="1815"/>
        <v>0.71269491126880513</v>
      </c>
      <c r="U1639" s="9">
        <f t="shared" si="1815"/>
        <v>0.78700161265686031</v>
      </c>
      <c r="V1639" s="9">
        <f t="shared" si="1815"/>
        <v>0.84774734104159544</v>
      </c>
      <c r="W1639" s="9">
        <f t="shared" si="1815"/>
        <v>0.89504222956971069</v>
      </c>
      <c r="X1639" s="9">
        <f t="shared" si="1815"/>
        <v>0.93019093081674176</v>
      </c>
      <c r="Y1639" s="9">
        <f t="shared" si="1815"/>
        <v>0.95517707279017461</v>
      </c>
      <c r="Z1639" s="9">
        <f t="shared" si="1815"/>
        <v>0.97219888200957572</v>
      </c>
      <c r="AA1639" s="9">
        <f t="shared" si="1815"/>
        <v>0.98333114523906429</v>
      </c>
      <c r="AB1639" s="9">
        <f t="shared" si="1815"/>
        <v>0.99033162615453096</v>
      </c>
      <c r="AC1639" s="9">
        <f t="shared" si="1815"/>
        <v>0.99457080626445249</v>
      </c>
      <c r="AD1639" s="9">
        <f t="shared" si="1815"/>
        <v>0.99704618465006734</v>
      </c>
      <c r="AE1639" s="9">
        <f t="shared" si="1815"/>
        <v>0.99844178591230204</v>
      </c>
      <c r="AF1639" s="9">
        <f t="shared" si="1815"/>
        <v>0.99920238860021982</v>
      </c>
      <c r="AG1639" s="9">
        <f t="shared" si="1815"/>
        <v>0.99960354517917005</v>
      </c>
    </row>
    <row r="1640" spans="1:33">
      <c r="A1640" s="19">
        <v>16.36</v>
      </c>
      <c r="B1640" s="9">
        <f>POISSON(B3,$A$1640,TRUE)</f>
        <v>7.8513127251894318E-8</v>
      </c>
      <c r="C1640" s="9">
        <f t="shared" ref="C1640:AG1640" si="1816">POISSON(C3,$A$1640,TRUE)</f>
        <v>1.3629878890928853E-6</v>
      </c>
      <c r="D1640" s="9">
        <f t="shared" si="1816"/>
        <v>1.1869991440952191E-5</v>
      </c>
      <c r="E1640" s="9">
        <f t="shared" si="1816"/>
        <v>6.9168184143758265E-5</v>
      </c>
      <c r="F1640" s="9">
        <f t="shared" si="1816"/>
        <v>3.035177922982351E-4</v>
      </c>
      <c r="G1640" s="9">
        <f t="shared" si="1816"/>
        <v>1.0703097101796833E-3</v>
      </c>
      <c r="H1640" s="9">
        <f t="shared" si="1816"/>
        <v>3.1610956729364328E-3</v>
      </c>
      <c r="I1640" s="9">
        <f t="shared" si="1816"/>
        <v>8.0475611516079206E-3</v>
      </c>
      <c r="J1640" s="9">
        <f t="shared" si="1816"/>
        <v>1.8040383055491108E-2</v>
      </c>
      <c r="K1640" s="9">
        <f t="shared" si="1816"/>
        <v>3.6205112649661003E-2</v>
      </c>
      <c r="L1640" s="9">
        <f t="shared" si="1816"/>
        <v>6.5922610265722936E-2</v>
      </c>
      <c r="M1640" s="9">
        <f t="shared" si="1816"/>
        <v>0.11012063399288416</v>
      </c>
      <c r="N1640" s="9">
        <f t="shared" si="1816"/>
        <v>0.1703772730075806</v>
      </c>
      <c r="O1640" s="9">
        <f t="shared" si="1816"/>
        <v>0.24620793564453697</v>
      </c>
      <c r="P1640" s="9">
        <f t="shared" si="1816"/>
        <v>0.33482148141172319</v>
      </c>
      <c r="Q1640" s="9">
        <f t="shared" si="1816"/>
        <v>0.43146932199513433</v>
      </c>
      <c r="R1640" s="9">
        <f t="shared" si="1816"/>
        <v>0.53029173899167226</v>
      </c>
      <c r="S1640" s="9">
        <f t="shared" si="1816"/>
        <v>0.62539378264245826</v>
      </c>
      <c r="T1640" s="9">
        <f t="shared" si="1816"/>
        <v>0.71183097342728363</v>
      </c>
      <c r="U1640" s="9">
        <f t="shared" si="1816"/>
        <v>0.78625794401884896</v>
      </c>
      <c r="V1640" s="9">
        <f t="shared" si="1816"/>
        <v>0.84713920596274939</v>
      </c>
      <c r="W1640" s="9">
        <f t="shared" si="1816"/>
        <v>0.89456860812475947</v>
      </c>
      <c r="X1640" s="9">
        <f t="shared" si="1816"/>
        <v>0.92983883627796338</v>
      </c>
      <c r="Y1640" s="9">
        <f t="shared" si="1816"/>
        <v>0.95492670291215531</v>
      </c>
      <c r="Z1640" s="9">
        <f t="shared" si="1816"/>
        <v>0.97202826533446285</v>
      </c>
      <c r="AA1640" s="9">
        <f t="shared" si="1816"/>
        <v>0.98321952778362087</v>
      </c>
      <c r="AB1640" s="9">
        <f t="shared" si="1816"/>
        <v>0.99026141446316807</v>
      </c>
      <c r="AC1640" s="9">
        <f t="shared" si="1816"/>
        <v>0.99452827616973805</v>
      </c>
      <c r="AD1640" s="9">
        <f t="shared" si="1816"/>
        <v>0.99702134250971974</v>
      </c>
      <c r="AE1640" s="9">
        <f t="shared" si="1816"/>
        <v>0.99842777579668862</v>
      </c>
      <c r="AF1640" s="9">
        <f t="shared" si="1816"/>
        <v>0.9991947507491824</v>
      </c>
      <c r="AG1640" s="9">
        <f t="shared" si="1816"/>
        <v>0.9995995155950792</v>
      </c>
    </row>
    <row r="1641" spans="1:33">
      <c r="A1641" s="19">
        <v>16.37</v>
      </c>
      <c r="B1641" s="9">
        <f>POISSON(B3,$A$1641,TRUE)</f>
        <v>7.7731908582865124E-8</v>
      </c>
      <c r="C1641" s="9">
        <f t="shared" ref="C1641:AG1641" si="1817">POISSON(C3,$A$1641,TRUE)</f>
        <v>1.3502032520843672E-6</v>
      </c>
      <c r="D1641" s="9">
        <f t="shared" si="1817"/>
        <v>1.1765381198644162E-5</v>
      </c>
      <c r="E1641" s="9">
        <f t="shared" si="1817"/>
        <v>6.8597535527038778E-5</v>
      </c>
      <c r="F1641" s="9">
        <f t="shared" si="1817"/>
        <v>3.0118312711599379E-4</v>
      </c>
      <c r="G1641" s="9">
        <f t="shared" si="1817"/>
        <v>1.0626683539782325E-3</v>
      </c>
      <c r="H1641" s="9">
        <f t="shared" si="1817"/>
        <v>3.1402538812673733E-3</v>
      </c>
      <c r="I1641" s="9">
        <f t="shared" si="1817"/>
        <v>7.9988360357992686E-3</v>
      </c>
      <c r="J1641" s="9">
        <f t="shared" si="1817"/>
        <v>1.7940709769510149E-2</v>
      </c>
      <c r="K1641" s="9">
        <f t="shared" si="1817"/>
        <v>3.6023873438493177E-2</v>
      </c>
      <c r="L1641" s="9">
        <f t="shared" si="1817"/>
        <v>6.5626012364618375E-2</v>
      </c>
      <c r="M1641" s="9">
        <f t="shared" si="1817"/>
        <v>0.10967937729377018</v>
      </c>
      <c r="N1641" s="9">
        <f t="shared" si="1817"/>
        <v>0.16977550928462148</v>
      </c>
      <c r="O1641" s="9">
        <f t="shared" si="1817"/>
        <v>0.24545040779925484</v>
      </c>
      <c r="P1641" s="9">
        <f t="shared" si="1817"/>
        <v>0.33393598556243692</v>
      </c>
      <c r="Q1641" s="9">
        <f t="shared" si="1817"/>
        <v>0.43050324609465657</v>
      </c>
      <c r="R1641" s="9">
        <f t="shared" si="1817"/>
        <v>0.52930362452668356</v>
      </c>
      <c r="S1641" s="9">
        <f t="shared" si="1817"/>
        <v>0.62444257716975882</v>
      </c>
      <c r="T1641" s="9">
        <f t="shared" si="1817"/>
        <v>0.71096616910126675</v>
      </c>
      <c r="U1641" s="9">
        <f t="shared" si="1817"/>
        <v>0.78551307436015039</v>
      </c>
      <c r="V1641" s="9">
        <f t="shared" si="1817"/>
        <v>0.84652971631454665</v>
      </c>
      <c r="W1641" s="9">
        <f t="shared" si="1817"/>
        <v>0.89409364149518777</v>
      </c>
      <c r="X1641" s="9">
        <f t="shared" si="1817"/>
        <v>0.9294855258227831</v>
      </c>
      <c r="Y1641" s="9">
        <f t="shared" si="1817"/>
        <v>0.95467531479855416</v>
      </c>
      <c r="Z1641" s="9">
        <f t="shared" si="1817"/>
        <v>0.97185685002911137</v>
      </c>
      <c r="AA1641" s="9">
        <f t="shared" si="1817"/>
        <v>0.98310731929808026</v>
      </c>
      <c r="AB1641" s="9">
        <f t="shared" si="1817"/>
        <v>0.99019078783396564</v>
      </c>
      <c r="AC1641" s="9">
        <f t="shared" si="1817"/>
        <v>0.99448546857220421</v>
      </c>
      <c r="AD1641" s="9">
        <f t="shared" si="1817"/>
        <v>0.99699632298952445</v>
      </c>
      <c r="AE1641" s="9">
        <f t="shared" si="1817"/>
        <v>0.99841365701750839</v>
      </c>
      <c r="AF1641" s="9">
        <f t="shared" si="1817"/>
        <v>0.99918704895211152</v>
      </c>
      <c r="AG1641" s="9">
        <f t="shared" si="1817"/>
        <v>0.99959544978983594</v>
      </c>
    </row>
    <row r="1642" spans="1:33">
      <c r="A1642" s="19">
        <v>16.38</v>
      </c>
      <c r="B1642" s="9">
        <f>POISSON(B3,$A$1642,TRUE)</f>
        <v>7.69584631694713E-8</v>
      </c>
      <c r="C1642" s="9">
        <f t="shared" ref="C1642:AG1642" si="1818">POISSON(C3,$A$1642,TRUE)</f>
        <v>1.3375380898854111E-6</v>
      </c>
      <c r="D1642" s="9">
        <f t="shared" si="1818"/>
        <v>1.1661685232688957E-5</v>
      </c>
      <c r="E1642" s="9">
        <f t="shared" si="1818"/>
        <v>6.8031528632396307E-5</v>
      </c>
      <c r="F1642" s="9">
        <f t="shared" si="1818"/>
        <v>2.9886603735419792E-4</v>
      </c>
      <c r="G1642" s="9">
        <f t="shared" si="1818"/>
        <v>1.0550798879268197E-3</v>
      </c>
      <c r="H1642" s="9">
        <f t="shared" si="1818"/>
        <v>3.1195436999900774E-3</v>
      </c>
      <c r="I1642" s="9">
        <f t="shared" si="1818"/>
        <v>7.9503890202181019E-3</v>
      </c>
      <c r="J1642" s="9">
        <f t="shared" si="1818"/>
        <v>1.7841544813384975E-2</v>
      </c>
      <c r="K1642" s="9">
        <f t="shared" si="1818"/>
        <v>3.58434483569487E-2</v>
      </c>
      <c r="L1642" s="9">
        <f t="shared" si="1818"/>
        <v>6.5330566361306047E-2</v>
      </c>
      <c r="M1642" s="9">
        <f t="shared" si="1818"/>
        <v>0.10923956571688546</v>
      </c>
      <c r="N1642" s="9">
        <f t="shared" si="1818"/>
        <v>0.16917534983725144</v>
      </c>
      <c r="O1642" s="9">
        <f t="shared" si="1818"/>
        <v>0.24469443782891237</v>
      </c>
      <c r="P1642" s="9">
        <f t="shared" si="1818"/>
        <v>0.33305177077915576</v>
      </c>
      <c r="Q1642" s="9">
        <f t="shared" si="1818"/>
        <v>0.42953797836082158</v>
      </c>
      <c r="R1642" s="9">
        <f t="shared" si="1818"/>
        <v>0.528315733372552</v>
      </c>
      <c r="S1642" s="9">
        <f t="shared" si="1818"/>
        <v>0.62349100555444292</v>
      </c>
      <c r="T1642" s="9">
        <f t="shared" si="1818"/>
        <v>0.71010050323996343</v>
      </c>
      <c r="U1642" s="9">
        <f t="shared" si="1818"/>
        <v>0.78476700703411217</v>
      </c>
      <c r="V1642" s="9">
        <f t="shared" si="1818"/>
        <v>0.84591887364151996</v>
      </c>
      <c r="W1642" s="9">
        <f t="shared" si="1818"/>
        <v>0.89361732959529805</v>
      </c>
      <c r="X1642" s="9">
        <f t="shared" si="1818"/>
        <v>0.92913099816452027</v>
      </c>
      <c r="Y1642" s="9">
        <f t="shared" si="1818"/>
        <v>0.95442290647599215</v>
      </c>
      <c r="Z1642" s="9">
        <f t="shared" si="1818"/>
        <v>0.97168463389857207</v>
      </c>
      <c r="AA1642" s="9">
        <f t="shared" si="1818"/>
        <v>0.98299451770584612</v>
      </c>
      <c r="AB1642" s="9">
        <f t="shared" si="1818"/>
        <v>0.99011974450442897</v>
      </c>
      <c r="AC1642" s="9">
        <f t="shared" si="1818"/>
        <v>0.99444238209556912</v>
      </c>
      <c r="AD1642" s="9">
        <f t="shared" si="1818"/>
        <v>0.99697112508638619</v>
      </c>
      <c r="AE1642" s="9">
        <f t="shared" si="1818"/>
        <v>0.99839942888602695</v>
      </c>
      <c r="AF1642" s="9">
        <f t="shared" si="1818"/>
        <v>0.99917928276063084</v>
      </c>
      <c r="AG1642" s="9">
        <f t="shared" si="1818"/>
        <v>0.99959134748534084</v>
      </c>
    </row>
    <row r="1643" spans="1:33">
      <c r="A1643" s="19">
        <v>16.39</v>
      </c>
      <c r="B1643" s="9">
        <f>POISSON(B3,$A$1643,TRUE)</f>
        <v>7.6192713666526418E-8</v>
      </c>
      <c r="C1643" s="9">
        <f t="shared" ref="C1643:AG1643" si="1819">POISSON(C3,$A$1643,TRUE)</f>
        <v>1.3249912906608945E-6</v>
      </c>
      <c r="D1643" s="9">
        <f t="shared" si="1819"/>
        <v>1.1558895629129741E-5</v>
      </c>
      <c r="E1643" s="9">
        <f t="shared" si="1819"/>
        <v>6.7470126331631208E-5</v>
      </c>
      <c r="F1643" s="9">
        <f t="shared" si="1819"/>
        <v>2.9656639413513095E-4</v>
      </c>
      <c r="G1643" s="9">
        <f t="shared" si="1819"/>
        <v>1.0475439599950032E-3</v>
      </c>
      <c r="H1643" s="9">
        <f t="shared" si="1819"/>
        <v>3.0989643440688863E-3</v>
      </c>
      <c r="I1643" s="9">
        <f t="shared" si="1819"/>
        <v>7.9022186433504553E-3</v>
      </c>
      <c r="J1643" s="9">
        <f t="shared" si="1819"/>
        <v>1.7742885889003562E-2</v>
      </c>
      <c r="K1643" s="9">
        <f t="shared" si="1819"/>
        <v>3.5663834350809623E-2</v>
      </c>
      <c r="L1643" s="9">
        <f t="shared" si="1819"/>
        <v>6.5036268879709744E-2</v>
      </c>
      <c r="M1643" s="9">
        <f t="shared" si="1819"/>
        <v>0.10880119632777095</v>
      </c>
      <c r="N1643" s="9">
        <f t="shared" si="1819"/>
        <v>0.16857679306724782</v>
      </c>
      <c r="O1643" s="9">
        <f t="shared" si="1819"/>
        <v>0.24394002618724978</v>
      </c>
      <c r="P1643" s="9">
        <f t="shared" si="1819"/>
        <v>0.33216883981845213</v>
      </c>
      <c r="Q1643" s="9">
        <f t="shared" si="1819"/>
        <v>0.4285735235128128</v>
      </c>
      <c r="R1643" s="9">
        <f t="shared" si="1819"/>
        <v>0.52732807137222304</v>
      </c>
      <c r="S1643" s="9">
        <f t="shared" si="1819"/>
        <v>0.62253907369079597</v>
      </c>
      <c r="T1643" s="9">
        <f t="shared" si="1819"/>
        <v>0.7092339808019853</v>
      </c>
      <c r="U1643" s="9">
        <f t="shared" si="1819"/>
        <v>0.78401974541000607</v>
      </c>
      <c r="V1643" s="9">
        <f t="shared" si="1819"/>
        <v>0.84530667950627913</v>
      </c>
      <c r="W1643" s="9">
        <f t="shared" si="1819"/>
        <v>0.89313967235570368</v>
      </c>
      <c r="X1643" s="9">
        <f t="shared" si="1819"/>
        <v>0.92877525202852496</v>
      </c>
      <c r="Y1643" s="9">
        <f t="shared" si="1819"/>
        <v>0.95416947597798318</v>
      </c>
      <c r="Z1643" s="9">
        <f t="shared" si="1819"/>
        <v>0.97151161475013403</v>
      </c>
      <c r="AA1643" s="9">
        <f t="shared" si="1819"/>
        <v>0.98288112092915614</v>
      </c>
      <c r="AB1643" s="9">
        <f t="shared" si="1819"/>
        <v>0.99004828270893208</v>
      </c>
      <c r="AC1643" s="9">
        <f t="shared" si="1819"/>
        <v>0.99439901535969233</v>
      </c>
      <c r="AD1643" s="9">
        <f t="shared" si="1819"/>
        <v>0.99694574779347667</v>
      </c>
      <c r="AE1643" s="9">
        <f t="shared" si="1819"/>
        <v>0.99838509071036374</v>
      </c>
      <c r="AF1643" s="9">
        <f t="shared" si="1819"/>
        <v>0.99917145172395627</v>
      </c>
      <c r="AG1643" s="9">
        <f t="shared" si="1819"/>
        <v>0.99958720840178805</v>
      </c>
    </row>
    <row r="1644" spans="1:33">
      <c r="A1644" s="19">
        <v>16.399999999999999</v>
      </c>
      <c r="B1644" s="9">
        <f>POISSON(B3,$A$1644,TRUE)</f>
        <v>7.5434583498442582E-8</v>
      </c>
      <c r="C1644" s="9">
        <f t="shared" ref="C1644:AG1644" si="1820">POISSON(C3,$A$1644,TRUE)</f>
        <v>1.3125617528729008E-6</v>
      </c>
      <c r="D1644" s="9">
        <f t="shared" si="1820"/>
        <v>1.1457004541743457E-5</v>
      </c>
      <c r="E1644" s="9">
        <f t="shared" si="1820"/>
        <v>6.6913291787569165E-5</v>
      </c>
      <c r="F1644" s="9">
        <f t="shared" si="1820"/>
        <v>2.9428406949545449E-4</v>
      </c>
      <c r="G1644" s="9">
        <f t="shared" si="1820"/>
        <v>1.0400602203773184E-3</v>
      </c>
      <c r="H1644" s="9">
        <f t="shared" si="1820"/>
        <v>3.078515032787746E-3</v>
      </c>
      <c r="I1644" s="9">
        <f t="shared" si="1820"/>
        <v>7.8543234504350364E-3</v>
      </c>
      <c r="J1644" s="9">
        <f t="shared" si="1820"/>
        <v>1.7644730706611971E-2</v>
      </c>
      <c r="K1644" s="9">
        <f t="shared" si="1820"/>
        <v>3.5485028373423287E-2</v>
      </c>
      <c r="L1644" s="9">
        <f t="shared" si="1820"/>
        <v>6.4743116546993829E-2</v>
      </c>
      <c r="M1644" s="9">
        <f t="shared" si="1820"/>
        <v>0.1083642661875899</v>
      </c>
      <c r="N1644" s="9">
        <f t="shared" si="1820"/>
        <v>0.16797983736307126</v>
      </c>
      <c r="O1644" s="9">
        <f t="shared" si="1820"/>
        <v>0.24318717330752457</v>
      </c>
      <c r="P1644" s="9">
        <f t="shared" si="1820"/>
        <v>0.33128719541388413</v>
      </c>
      <c r="Q1644" s="9">
        <f t="shared" si="1820"/>
        <v>0.42760988625017071</v>
      </c>
      <c r="R1644" s="9">
        <f t="shared" si="1820"/>
        <v>0.52634064435736438</v>
      </c>
      <c r="S1644" s="9">
        <f t="shared" si="1820"/>
        <v>0.62158678747253959</v>
      </c>
      <c r="T1644" s="9">
        <f t="shared" si="1820"/>
        <v>0.70836660675525454</v>
      </c>
      <c r="U1644" s="9">
        <f t="shared" si="1820"/>
        <v>0.78327129287296637</v>
      </c>
      <c r="V1644" s="9">
        <f t="shared" si="1820"/>
        <v>0.84469313548949021</v>
      </c>
      <c r="W1644" s="9">
        <f t="shared" si="1820"/>
        <v>0.8926606697233469</v>
      </c>
      <c r="X1644" s="9">
        <f t="shared" si="1820"/>
        <v>0.92841828615222188</v>
      </c>
      <c r="Y1644" s="9">
        <f t="shared" si="1820"/>
        <v>0.95391502134498496</v>
      </c>
      <c r="Z1644" s="9">
        <f t="shared" si="1820"/>
        <v>0.97133779039337287</v>
      </c>
      <c r="AA1644" s="9">
        <f t="shared" si="1820"/>
        <v>0.98276712688911538</v>
      </c>
      <c r="AB1644" s="9">
        <f t="shared" si="1820"/>
        <v>0.98997640067873771</v>
      </c>
      <c r="AC1644" s="9">
        <f t="shared" si="1820"/>
        <v>0.99435536698058224</v>
      </c>
      <c r="AD1644" s="9">
        <f t="shared" si="1820"/>
        <v>0.99692019010023414</v>
      </c>
      <c r="AE1644" s="9">
        <f t="shared" si="1820"/>
        <v>0.99837064179548551</v>
      </c>
      <c r="AF1644" s="9">
        <f t="shared" si="1820"/>
        <v>0.99916355538888957</v>
      </c>
      <c r="AG1644" s="9">
        <f t="shared" si="1820"/>
        <v>0.99958303225765821</v>
      </c>
    </row>
    <row r="1645" spans="1:33">
      <c r="A1645" s="19">
        <v>16.41</v>
      </c>
      <c r="B1645" s="9">
        <f>POISSON(B3,$A$1645,TRUE)</f>
        <v>7.4683996851570709E-8</v>
      </c>
      <c r="C1645" s="9">
        <f t="shared" ref="C1645:AG1645" si="1821">POISSON(C3,$A$1645,TRUE)</f>
        <v>1.3002483851858462E-6</v>
      </c>
      <c r="D1645" s="9">
        <f t="shared" si="1821"/>
        <v>1.1356004191468574E-5</v>
      </c>
      <c r="E1645" s="9">
        <f t="shared" si="1821"/>
        <v>6.6360988451835093E-5</v>
      </c>
      <c r="F1645" s="9">
        <f t="shared" si="1821"/>
        <v>2.9201893637998875E-4</v>
      </c>
      <c r="G1645" s="9">
        <f t="shared" si="1821"/>
        <v>1.0326283214801893E-3</v>
      </c>
      <c r="H1645" s="9">
        <f t="shared" si="1821"/>
        <v>3.0581949897292367E-3</v>
      </c>
      <c r="I1645" s="9">
        <f t="shared" si="1821"/>
        <v>7.8067019934387931E-3</v>
      </c>
      <c r="J1645" s="9">
        <f t="shared" si="1821"/>
        <v>1.7547076984798019E-2</v>
      </c>
      <c r="K1645" s="9">
        <f t="shared" si="1821"/>
        <v>3.530702738570967E-2</v>
      </c>
      <c r="L1645" s="9">
        <f t="shared" si="1821"/>
        <v>6.4451105993605692E-2</v>
      </c>
      <c r="M1645" s="9">
        <f t="shared" si="1821"/>
        <v>0.10792877235320329</v>
      </c>
      <c r="N1645" s="9">
        <f t="shared" si="1821"/>
        <v>0.1673844810999531</v>
      </c>
      <c r="O1645" s="9">
        <f t="shared" si="1821"/>
        <v>0.24243587960258087</v>
      </c>
      <c r="P1645" s="9">
        <f t="shared" si="1821"/>
        <v>0.33040684027601835</v>
      </c>
      <c r="Q1645" s="9">
        <f t="shared" si="1821"/>
        <v>0.42664707125275908</v>
      </c>
      <c r="R1645" s="9">
        <f t="shared" si="1821"/>
        <v>0.5253534581482785</v>
      </c>
      <c r="S1645" s="9">
        <f t="shared" si="1821"/>
        <v>0.62063415279271816</v>
      </c>
      <c r="T1645" s="9">
        <f t="shared" si="1821"/>
        <v>0.70749838607689919</v>
      </c>
      <c r="U1645" s="9">
        <f t="shared" si="1821"/>
        <v>0.78252165282392072</v>
      </c>
      <c r="V1645" s="9">
        <f t="shared" si="1821"/>
        <v>0.84407824318985181</v>
      </c>
      <c r="W1645" s="9">
        <f t="shared" si="1821"/>
        <v>0.89218032166151517</v>
      </c>
      <c r="X1645" s="9">
        <f t="shared" si="1821"/>
        <v>0.92806009928515132</v>
      </c>
      <c r="Y1645" s="9">
        <f t="shared" si="1821"/>
        <v>0.95365954062445002</v>
      </c>
      <c r="Z1645" s="9">
        <f t="shared" si="1821"/>
        <v>0.97116315864019553</v>
      </c>
      <c r="AA1645" s="9">
        <f t="shared" si="1821"/>
        <v>0.98265253350573079</v>
      </c>
      <c r="AB1645" s="9">
        <f t="shared" si="1821"/>
        <v>0.98990409664201673</v>
      </c>
      <c r="AC1645" s="9">
        <f t="shared" si="1821"/>
        <v>0.9943114355704038</v>
      </c>
      <c r="AD1645" s="9">
        <f t="shared" si="1821"/>
        <v>0.99689445099236207</v>
      </c>
      <c r="AE1645" s="9">
        <f t="shared" si="1821"/>
        <v>0.99835608144320132</v>
      </c>
      <c r="AF1645" s="9">
        <f t="shared" si="1821"/>
        <v>0.9991555932998103</v>
      </c>
      <c r="AG1645" s="9">
        <f t="shared" si="1821"/>
        <v>0.99957881876971211</v>
      </c>
    </row>
    <row r="1646" spans="1:33">
      <c r="A1646" s="19">
        <v>16.420000000000002</v>
      </c>
      <c r="B1646" s="9">
        <f>POISSON(B3,$A$1646,TRUE)</f>
        <v>7.3940878666620853E-8</v>
      </c>
      <c r="C1646" s="9">
        <f t="shared" ref="C1646:AG1646" si="1822">POISSON(C3,$A$1646,TRUE)</f>
        <v>1.2880501063725353E-6</v>
      </c>
      <c r="D1646" s="9">
        <f t="shared" si="1822"/>
        <v>1.1255886865838095E-5</v>
      </c>
      <c r="E1646" s="9">
        <f t="shared" si="1822"/>
        <v>6.5813180062646259E-5</v>
      </c>
      <c r="F1646" s="9">
        <f t="shared" si="1822"/>
        <v>2.8977086863554382E-4</v>
      </c>
      <c r="G1646" s="9">
        <f t="shared" si="1822"/>
        <v>1.0252479179089394E-3</v>
      </c>
      <c r="H1646" s="9">
        <f t="shared" si="1822"/>
        <v>3.0380034427537985E-3</v>
      </c>
      <c r="I1646" s="9">
        <f t="shared" si="1822"/>
        <v>7.7593528310327432E-3</v>
      </c>
      <c r="J1646" s="9">
        <f t="shared" si="1822"/>
        <v>1.7449922450475275E-2</v>
      </c>
      <c r="K1646" s="9">
        <f t="shared" si="1822"/>
        <v>3.5129828356169325E-2</v>
      </c>
      <c r="L1646" s="9">
        <f t="shared" si="1822"/>
        <v>6.416023385331894E-2</v>
      </c>
      <c r="M1646" s="9">
        <f t="shared" si="1822"/>
        <v>0.10749471187724589</v>
      </c>
      <c r="N1646" s="9">
        <f t="shared" si="1822"/>
        <v>0.16679072263998598</v>
      </c>
      <c r="O1646" s="9">
        <f t="shared" si="1822"/>
        <v>0.24168614546492387</v>
      </c>
      <c r="P1646" s="9">
        <f t="shared" si="1822"/>
        <v>0.32952777709245817</v>
      </c>
      <c r="Q1646" s="9">
        <f t="shared" si="1822"/>
        <v>0.42568508318073234</v>
      </c>
      <c r="R1646" s="9">
        <f t="shared" si="1822"/>
        <v>0.52436651855382355</v>
      </c>
      <c r="S1646" s="9">
        <f t="shared" si="1822"/>
        <v>0.61968117554359781</v>
      </c>
      <c r="T1646" s="9">
        <f t="shared" si="1822"/>
        <v>0.70662932375315868</v>
      </c>
      <c r="U1646" s="9">
        <f t="shared" si="1822"/>
        <v>0.78177082867952641</v>
      </c>
      <c r="V1646" s="9">
        <f t="shared" si="1822"/>
        <v>0.84346200422407425</v>
      </c>
      <c r="W1646" s="9">
        <f t="shared" si="1822"/>
        <v>0.8916986281498589</v>
      </c>
      <c r="X1646" s="9">
        <f t="shared" si="1822"/>
        <v>0.92770069018901258</v>
      </c>
      <c r="Y1646" s="9">
        <f t="shared" si="1822"/>
        <v>0.95340303187087805</v>
      </c>
      <c r="Z1646" s="9">
        <f t="shared" si="1822"/>
        <v>0.97098771730488775</v>
      </c>
      <c r="AA1646" s="9">
        <f t="shared" si="1822"/>
        <v>0.98253733869794524</v>
      </c>
      <c r="AB1646" s="9">
        <f t="shared" si="1822"/>
        <v>0.98983136882386846</v>
      </c>
      <c r="AC1646" s="9">
        <f t="shared" si="1822"/>
        <v>0.99426721973748555</v>
      </c>
      <c r="AD1646" s="9">
        <f t="shared" si="1822"/>
        <v>0.99686852945182802</v>
      </c>
      <c r="AE1646" s="9">
        <f t="shared" si="1822"/>
        <v>0.99834140895215584</v>
      </c>
      <c r="AF1646" s="9">
        <f t="shared" si="1822"/>
        <v>0.99914756499866852</v>
      </c>
      <c r="AG1646" s="9">
        <f t="shared" si="1822"/>
        <v>0.99957456765298269</v>
      </c>
    </row>
    <row r="1647" spans="1:33">
      <c r="A1647" s="19">
        <v>16.43</v>
      </c>
      <c r="B1647" s="9">
        <f>POISSON(B3,$A$1647,TRUE)</f>
        <v>7.3205154631155525E-8</v>
      </c>
      <c r="C1647" s="9">
        <f t="shared" ref="C1647:AG1647" si="1823">POISSON(C3,$A$1647,TRUE)</f>
        <v>1.2759658452210407E-6</v>
      </c>
      <c r="D1647" s="9">
        <f t="shared" si="1823"/>
        <v>1.1156644918416948E-5</v>
      </c>
      <c r="E1647" s="9">
        <f t="shared" si="1823"/>
        <v>6.5269830642619874E-5</v>
      </c>
      <c r="F1647" s="9">
        <f t="shared" si="1823"/>
        <v>2.8753974100478337E-4</v>
      </c>
      <c r="G1647" s="9">
        <f t="shared" si="1823"/>
        <v>1.0179186664548525E-3</v>
      </c>
      <c r="H1647" s="9">
        <f t="shared" si="1823"/>
        <v>3.0179396239789582E-3</v>
      </c>
      <c r="I1647" s="9">
        <f t="shared" si="1823"/>
        <v>7.7122745285676817E-3</v>
      </c>
      <c r="J1647" s="9">
        <f t="shared" si="1823"/>
        <v>1.7353264838866768E-2</v>
      </c>
      <c r="K1647" s="9">
        <f t="shared" si="1823"/>
        <v>3.4953428260890554E-2</v>
      </c>
      <c r="L1647" s="9">
        <f t="shared" si="1823"/>
        <v>6.3870496763275622E-2</v>
      </c>
      <c r="M1647" s="9">
        <f t="shared" si="1823"/>
        <v>0.10706208180820172</v>
      </c>
      <c r="N1647" s="9">
        <f t="shared" si="1823"/>
        <v>0.16619856033221303</v>
      </c>
      <c r="O1647" s="9">
        <f t="shared" si="1823"/>
        <v>0.24093797126679029</v>
      </c>
      <c r="P1647" s="9">
        <f t="shared" si="1823"/>
        <v>0.3286500085278693</v>
      </c>
      <c r="Q1647" s="9">
        <f t="shared" si="1823"/>
        <v>0.42472392667450443</v>
      </c>
      <c r="R1647" s="9">
        <f t="shared" si="1823"/>
        <v>0.52337983137133026</v>
      </c>
      <c r="S1647" s="9">
        <f t="shared" si="1823"/>
        <v>0.61872786161655668</v>
      </c>
      <c r="T1647" s="9">
        <f t="shared" si="1823"/>
        <v>0.70575942477928311</v>
      </c>
      <c r="U1647" s="9">
        <f t="shared" si="1823"/>
        <v>0.78101882387210386</v>
      </c>
      <c r="V1647" s="9">
        <f t="shared" si="1823"/>
        <v>0.84284442022685591</v>
      </c>
      <c r="W1647" s="9">
        <f t="shared" si="1823"/>
        <v>0.89121558918440713</v>
      </c>
      <c r="X1647" s="9">
        <f t="shared" si="1823"/>
        <v>0.92734005763770566</v>
      </c>
      <c r="Y1647" s="9">
        <f t="shared" si="1823"/>
        <v>0.95314549314586627</v>
      </c>
      <c r="Z1647" s="9">
        <f t="shared" si="1823"/>
        <v>0.97081146420416131</v>
      </c>
      <c r="AA1647" s="9">
        <f t="shared" si="1823"/>
        <v>0.98242154038367269</v>
      </c>
      <c r="AB1647" s="9">
        <f t="shared" si="1823"/>
        <v>0.98975821544634091</v>
      </c>
      <c r="AC1647" s="9">
        <f t="shared" si="1823"/>
        <v>0.99422271808632767</v>
      </c>
      <c r="AD1647" s="9">
        <f t="shared" si="1823"/>
        <v>0.99684242445686255</v>
      </c>
      <c r="AE1647" s="9">
        <f t="shared" si="1823"/>
        <v>0.99832662361782432</v>
      </c>
      <c r="AF1647" s="9">
        <f t="shared" si="1823"/>
        <v>0.99913947002497772</v>
      </c>
      <c r="AG1647" s="9">
        <f t="shared" si="1823"/>
        <v>0.99957027862076897</v>
      </c>
    </row>
    <row r="1648" spans="1:33">
      <c r="A1648" s="19">
        <v>16.440000000000001</v>
      </c>
      <c r="B1648" s="9">
        <f>POISSON(B3,$A$1648,TRUE)</f>
        <v>7.2476751172157558E-8</v>
      </c>
      <c r="C1648" s="9">
        <f t="shared" ref="C1648:AG1648" si="1824">POISSON(C3,$A$1648,TRUE)</f>
        <v>1.2639945404424279E-6</v>
      </c>
      <c r="D1648" s="9">
        <f t="shared" si="1824"/>
        <v>1.105827076824405E-5</v>
      </c>
      <c r="E1648" s="9">
        <f t="shared" si="1824"/>
        <v>6.473090449659695E-5</v>
      </c>
      <c r="F1648" s="9">
        <f t="shared" si="1824"/>
        <v>2.8532542912012741E-4</v>
      </c>
      <c r="G1648" s="9">
        <f t="shared" si="1824"/>
        <v>1.0106402260822954E-3</v>
      </c>
      <c r="H1648" s="9">
        <f t="shared" si="1824"/>
        <v>2.9980027697586354E-3</v>
      </c>
      <c r="I1648" s="9">
        <f t="shared" si="1824"/>
        <v>7.6654656580499303E-3</v>
      </c>
      <c r="J1648" s="9">
        <f t="shared" si="1824"/>
        <v>1.7257101893488534E-2</v>
      </c>
      <c r="K1648" s="9">
        <f t="shared" si="1824"/>
        <v>3.4777824083556397E-2</v>
      </c>
      <c r="L1648" s="9">
        <f t="shared" si="1824"/>
        <v>6.3581891364027934E-2</v>
      </c>
      <c r="M1648" s="9">
        <f t="shared" si="1824"/>
        <v>0.10663087919047816</v>
      </c>
      <c r="N1648" s="9">
        <f t="shared" si="1824"/>
        <v>0.16560799251271502</v>
      </c>
      <c r="O1648" s="9">
        <f t="shared" si="1824"/>
        <v>0.24019135736022054</v>
      </c>
      <c r="P1648" s="9">
        <f t="shared" si="1824"/>
        <v>0.32777353722400571</v>
      </c>
      <c r="Q1648" s="9">
        <f t="shared" si="1824"/>
        <v>0.42376360635471438</v>
      </c>
      <c r="R1648" s="9">
        <f t="shared" si="1824"/>
        <v>0.52239340238651732</v>
      </c>
      <c r="S1648" s="9">
        <f t="shared" si="1824"/>
        <v>0.61777421690197853</v>
      </c>
      <c r="T1648" s="9">
        <f t="shared" si="1824"/>
        <v>0.70488869415943323</v>
      </c>
      <c r="U1648" s="9">
        <f t="shared" si="1824"/>
        <v>0.78026564184956793</v>
      </c>
      <c r="V1648" s="9">
        <f t="shared" si="1824"/>
        <v>0.84222549285085835</v>
      </c>
      <c r="W1648" s="9">
        <f t="shared" si="1824"/>
        <v>0.89073120477758305</v>
      </c>
      <c r="X1648" s="9">
        <f t="shared" si="1824"/>
        <v>0.92697820041737178</v>
      </c>
      <c r="Y1648" s="9">
        <f t="shared" si="1824"/>
        <v>0.95288692251815998</v>
      </c>
      <c r="Z1648" s="9">
        <f t="shared" si="1824"/>
        <v>0.97063439715719979</v>
      </c>
      <c r="AA1648" s="9">
        <f t="shared" si="1824"/>
        <v>0.98230513647983231</v>
      </c>
      <c r="AB1648" s="9">
        <f t="shared" si="1824"/>
        <v>0.98968463472845092</v>
      </c>
      <c r="AC1648" s="9">
        <f t="shared" si="1824"/>
        <v>0.99417792921760961</v>
      </c>
      <c r="AD1648" s="9">
        <f t="shared" si="1824"/>
        <v>0.99681613498195865</v>
      </c>
      <c r="AE1648" s="9">
        <f t="shared" si="1824"/>
        <v>0.99831172473250684</v>
      </c>
      <c r="AF1648" s="9">
        <f t="shared" si="1824"/>
        <v>0.99913130791580718</v>
      </c>
      <c r="AG1648" s="9">
        <f t="shared" si="1824"/>
        <v>0.99956595138462845</v>
      </c>
    </row>
    <row r="1649" spans="1:33">
      <c r="A1649" s="19">
        <v>16.45</v>
      </c>
      <c r="B1649" s="9">
        <f>POISSON(B3,$A$1649,TRUE)</f>
        <v>7.1755595448674554E-8</v>
      </c>
      <c r="C1649" s="9">
        <f t="shared" ref="C1649:AG1649" si="1825">POISSON(C3,$A$1649,TRUE)</f>
        <v>1.252135140579371E-6</v>
      </c>
      <c r="D1649" s="9">
        <f t="shared" si="1825"/>
        <v>1.0960756899279349E-5</v>
      </c>
      <c r="E1649" s="9">
        <f t="shared" si="1825"/>
        <v>6.4196366209484212E-5</v>
      </c>
      <c r="F1649" s="9">
        <f t="shared" si="1825"/>
        <v>2.8312780949770171E-4</v>
      </c>
      <c r="G1649" s="9">
        <f t="shared" si="1825"/>
        <v>1.0034122579159373E-3</v>
      </c>
      <c r="H1649" s="9">
        <f t="shared" si="1825"/>
        <v>2.9781921206625999E-3</v>
      </c>
      <c r="I1649" s="9">
        <f t="shared" si="1825"/>
        <v>7.6189247981172563E-3</v>
      </c>
      <c r="J1649" s="9">
        <f t="shared" si="1825"/>
        <v>1.7161431366133392E-2</v>
      </c>
      <c r="K1649" s="9">
        <f t="shared" si="1825"/>
        <v>3.4603012815451792E-2</v>
      </c>
      <c r="L1649" s="9">
        <f t="shared" si="1825"/>
        <v>6.3294414299580506E-2</v>
      </c>
      <c r="M1649" s="9">
        <f t="shared" si="1825"/>
        <v>0.10620110106448215</v>
      </c>
      <c r="N1649" s="9">
        <f t="shared" si="1825"/>
        <v>0.16501901750470138</v>
      </c>
      <c r="O1649" s="9">
        <f t="shared" si="1825"/>
        <v>0.23944630407713272</v>
      </c>
      <c r="P1649" s="9">
        <f t="shared" si="1825"/>
        <v>0.32689836579973952</v>
      </c>
      <c r="Q1649" s="9">
        <f t="shared" si="1825"/>
        <v>0.42280412682219837</v>
      </c>
      <c r="R1649" s="9">
        <f t="shared" si="1825"/>
        <v>0.52140723737341399</v>
      </c>
      <c r="S1649" s="9">
        <f t="shared" si="1825"/>
        <v>0.61682024728914886</v>
      </c>
      <c r="T1649" s="9">
        <f t="shared" si="1825"/>
        <v>0.70401713690658418</v>
      </c>
      <c r="U1649" s="9">
        <f t="shared" si="1825"/>
        <v>0.77951128607536402</v>
      </c>
      <c r="V1649" s="9">
        <f t="shared" si="1825"/>
        <v>0.84160522376668534</v>
      </c>
      <c r="W1649" s="9">
        <f t="shared" si="1825"/>
        <v>0.89024547495822048</v>
      </c>
      <c r="X1649" s="9">
        <f t="shared" si="1825"/>
        <v>0.92661511732643631</v>
      </c>
      <c r="Y1649" s="9">
        <f t="shared" si="1825"/>
        <v>0.95262731806370382</v>
      </c>
      <c r="Z1649" s="9">
        <f t="shared" si="1825"/>
        <v>0.97045651398570598</v>
      </c>
      <c r="AA1649" s="9">
        <f t="shared" si="1825"/>
        <v>0.98218812490238339</v>
      </c>
      <c r="AB1649" s="9">
        <f t="shared" si="1825"/>
        <v>0.98961062488620422</v>
      </c>
      <c r="AC1649" s="9">
        <f t="shared" si="1825"/>
        <v>0.99413285172819876</v>
      </c>
      <c r="AD1649" s="9">
        <f t="shared" si="1825"/>
        <v>0.99678965999787061</v>
      </c>
      <c r="AE1649" s="9">
        <f t="shared" si="1825"/>
        <v>0.99829671158532229</v>
      </c>
      <c r="AF1649" s="9">
        <f t="shared" si="1825"/>
        <v>0.99912307820577506</v>
      </c>
      <c r="AG1649" s="9">
        <f t="shared" si="1825"/>
        <v>0.99956158565437014</v>
      </c>
    </row>
    <row r="1650" spans="1:33">
      <c r="A1650" s="19">
        <v>16.46</v>
      </c>
      <c r="B1650" s="9">
        <f>POISSON(B3,$A$1650,TRUE)</f>
        <v>7.1041615344532691E-8</v>
      </c>
      <c r="C1650" s="9">
        <f t="shared" ref="C1650:AG1650" si="1826">POISSON(C3,$A$1650,TRUE)</f>
        <v>1.2403866039155408E-6</v>
      </c>
      <c r="D1650" s="9">
        <f t="shared" si="1826"/>
        <v>1.0864095859854939E-5</v>
      </c>
      <c r="E1650" s="9">
        <f t="shared" si="1826"/>
        <v>6.3666180644109097E-5</v>
      </c>
      <c r="F1650" s="9">
        <f t="shared" si="1826"/>
        <v>2.8094675953131497E-4</v>
      </c>
      <c r="G1650" s="9">
        <f t="shared" si="1826"/>
        <v>9.9623442522799683E-4</v>
      </c>
      <c r="H1650" s="9">
        <f t="shared" si="1826"/>
        <v>2.9585069214558939E-3</v>
      </c>
      <c r="I1650" s="9">
        <f t="shared" si="1826"/>
        <v>7.5726505340146348E-3</v>
      </c>
      <c r="J1650" s="9">
        <f t="shared" si="1826"/>
        <v>1.7066251016854245E-2</v>
      </c>
      <c r="K1650" s="9">
        <f t="shared" si="1826"/>
        <v>3.4428991455469814E-2</v>
      </c>
      <c r="L1650" s="9">
        <f t="shared" si="1826"/>
        <v>6.3008062217431007E-2</v>
      </c>
      <c r="M1650" s="9">
        <f t="shared" si="1826"/>
        <v>0.10577274446669298</v>
      </c>
      <c r="N1650" s="9">
        <f t="shared" si="1826"/>
        <v>0.16443163361859725</v>
      </c>
      <c r="O1650" s="9">
        <f t="shared" si="1826"/>
        <v>0.23870281172939306</v>
      </c>
      <c r="P1650" s="9">
        <f t="shared" si="1826"/>
        <v>0.32602449685108575</v>
      </c>
      <c r="Q1650" s="9">
        <f t="shared" si="1826"/>
        <v>0.42184549265795684</v>
      </c>
      <c r="R1650" s="9">
        <f t="shared" si="1826"/>
        <v>0.52042134209427504</v>
      </c>
      <c r="S1650" s="9">
        <f t="shared" si="1826"/>
        <v>0.61586595866614569</v>
      </c>
      <c r="T1650" s="9">
        <f t="shared" si="1826"/>
        <v>0.70314475804242293</v>
      </c>
      <c r="U1650" s="9">
        <f t="shared" si="1826"/>
        <v>0.77875576002839808</v>
      </c>
      <c r="V1650" s="9">
        <f t="shared" si="1826"/>
        <v>0.84098361466285532</v>
      </c>
      <c r="W1650" s="9">
        <f t="shared" si="1826"/>
        <v>0.88975839977157756</v>
      </c>
      <c r="X1650" s="9">
        <f t="shared" si="1826"/>
        <v>0.92625080717564889</v>
      </c>
      <c r="Y1650" s="9">
        <f t="shared" si="1826"/>
        <v>0.95236667786569296</v>
      </c>
      <c r="Z1650" s="9">
        <f t="shared" si="1826"/>
        <v>0.97027781251394818</v>
      </c>
      <c r="AA1650" s="9">
        <f t="shared" si="1826"/>
        <v>0.9820705035663595</v>
      </c>
      <c r="AB1650" s="9">
        <f t="shared" si="1826"/>
        <v>0.98953618413261679</v>
      </c>
      <c r="AC1650" s="9">
        <f t="shared" si="1826"/>
        <v>0.99408748421115734</v>
      </c>
      <c r="AD1650" s="9">
        <f t="shared" si="1826"/>
        <v>0.99676299847161365</v>
      </c>
      <c r="AE1650" s="9">
        <f t="shared" si="1826"/>
        <v>0.99828158346220364</v>
      </c>
      <c r="AF1650" s="9">
        <f t="shared" si="1826"/>
        <v>0.99911478042704083</v>
      </c>
      <c r="AG1650" s="9">
        <f t="shared" si="1826"/>
        <v>0.99955718113804781</v>
      </c>
    </row>
    <row r="1651" spans="1:33">
      <c r="A1651" s="19">
        <v>16.47</v>
      </c>
      <c r="B1651" s="9">
        <f>POISSON(B3,$A$1651,TRUE)</f>
        <v>7.0334739461127073E-8</v>
      </c>
      <c r="C1651" s="9">
        <f t="shared" ref="C1651:AG1651" si="1827">POISSON(C3,$A$1651,TRUE)</f>
        <v>1.2287478983858899E-6</v>
      </c>
      <c r="D1651" s="9">
        <f t="shared" si="1827"/>
        <v>1.076828026213131E-5</v>
      </c>
      <c r="E1651" s="9">
        <f t="shared" si="1827"/>
        <v>6.314031293909366E-5</v>
      </c>
      <c r="F1651" s="9">
        <f t="shared" si="1827"/>
        <v>2.7878215748648619E-4</v>
      </c>
      <c r="G1651" s="9">
        <f t="shared" si="1827"/>
        <v>9.891063934255968E-4</v>
      </c>
      <c r="H1651" s="9">
        <f t="shared" si="1827"/>
        <v>2.938946421078456E-3</v>
      </c>
      <c r="I1651" s="9">
        <f t="shared" si="1827"/>
        <v>7.5266414575702557E-3</v>
      </c>
      <c r="J1651" s="9">
        <f t="shared" si="1827"/>
        <v>1.6971558613947741E-2</v>
      </c>
      <c r="K1651" s="9">
        <f t="shared" si="1827"/>
        <v>3.4255757010118543E-2</v>
      </c>
      <c r="L1651" s="9">
        <f t="shared" si="1827"/>
        <v>6.2722831768611861E-2</v>
      </c>
      <c r="M1651" s="9">
        <f t="shared" si="1827"/>
        <v>0.10534580642973777</v>
      </c>
      <c r="N1651" s="9">
        <f t="shared" si="1827"/>
        <v>0.16384583915213305</v>
      </c>
      <c r="O1651" s="9">
        <f t="shared" si="1827"/>
        <v>0.23796088060889076</v>
      </c>
      <c r="P1651" s="9">
        <f t="shared" si="1827"/>
        <v>0.32515193295123357</v>
      </c>
      <c r="Q1651" s="9">
        <f t="shared" si="1827"/>
        <v>0.42088770842312606</v>
      </c>
      <c r="R1651" s="9">
        <f t="shared" si="1827"/>
        <v>0.51943572229950519</v>
      </c>
      <c r="S1651" s="9">
        <f t="shared" si="1827"/>
        <v>0.61491135691973842</v>
      </c>
      <c r="T1651" s="9">
        <f t="shared" si="1827"/>
        <v>0.70227156259725187</v>
      </c>
      <c r="U1651" s="9">
        <f t="shared" si="1827"/>
        <v>0.77799906720297018</v>
      </c>
      <c r="V1651" s="9">
        <f t="shared" si="1827"/>
        <v>0.84036066724577918</v>
      </c>
      <c r="W1651" s="9">
        <f t="shared" si="1827"/>
        <v>0.88926997927935358</v>
      </c>
      <c r="X1651" s="9">
        <f t="shared" si="1827"/>
        <v>0.92588526878812494</v>
      </c>
      <c r="Y1651" s="9">
        <f t="shared" si="1827"/>
        <v>0.9521050000146235</v>
      </c>
      <c r="Z1651" s="9">
        <f t="shared" si="1827"/>
        <v>0.97009829056880803</v>
      </c>
      <c r="AA1651" s="9">
        <f t="shared" si="1827"/>
        <v>0.98195227038590494</v>
      </c>
      <c r="AB1651" s="9">
        <f t="shared" si="1827"/>
        <v>0.98946131067773502</v>
      </c>
      <c r="AC1651" s="9">
        <f t="shared" si="1827"/>
        <v>0.99404182525575147</v>
      </c>
      <c r="AD1651" s="9">
        <f t="shared" si="1827"/>
        <v>0.99673614936646326</v>
      </c>
      <c r="AE1651" s="9">
        <f t="shared" si="1827"/>
        <v>0.99826633964589162</v>
      </c>
      <c r="AF1651" s="9">
        <f t="shared" si="1827"/>
        <v>0.99910641410929779</v>
      </c>
      <c r="AG1651" s="9">
        <f t="shared" si="1827"/>
        <v>0.99955273754195262</v>
      </c>
    </row>
    <row r="1652" spans="1:33">
      <c r="A1652" s="19">
        <v>16.48</v>
      </c>
      <c r="B1652" s="9">
        <f>POISSON(B3,$A$1652,TRUE)</f>
        <v>6.9634897110279797E-8</v>
      </c>
      <c r="C1652" s="9">
        <f t="shared" ref="C1652:AG1652" si="1828">POISSON(C3,$A$1652,TRUE)</f>
        <v>1.2172180014876908E-6</v>
      </c>
      <c r="D1652" s="9">
        <f t="shared" si="1828"/>
        <v>1.0673302781557558E-5</v>
      </c>
      <c r="E1652" s="9">
        <f t="shared" si="1828"/>
        <v>6.2618728506741358E-5</v>
      </c>
      <c r="F1652" s="9">
        <f t="shared" si="1828"/>
        <v>2.7663388249449863E-4</v>
      </c>
      <c r="G1652" s="9">
        <f t="shared" si="1828"/>
        <v>9.8202783003814662E-4</v>
      </c>
      <c r="H1652" s="9">
        <f t="shared" si="1828"/>
        <v>2.9195098726246993E-3</v>
      </c>
      <c r="I1652" s="9">
        <f t="shared" si="1828"/>
        <v>7.4808961671713296E-3</v>
      </c>
      <c r="J1652" s="9">
        <f t="shared" si="1828"/>
        <v>1.6877351933937381E-2</v>
      </c>
      <c r="K1652" s="9">
        <f t="shared" si="1828"/>
        <v>3.4083306493526783E-2</v>
      </c>
      <c r="L1652" s="9">
        <f t="shared" si="1828"/>
        <v>6.2438719607730106E-2</v>
      </c>
      <c r="M1652" s="9">
        <f t="shared" si="1828"/>
        <v>0.10492028398246382</v>
      </c>
      <c r="N1652" s="9">
        <f t="shared" si="1828"/>
        <v>0.16326163239043151</v>
      </c>
      <c r="O1652" s="9">
        <f t="shared" si="1828"/>
        <v>0.23722051098760888</v>
      </c>
      <c r="P1652" s="9">
        <f t="shared" si="1828"/>
        <v>0.32428067665057203</v>
      </c>
      <c r="Q1652" s="9">
        <f t="shared" si="1828"/>
        <v>0.41993077865894762</v>
      </c>
      <c r="R1652" s="9">
        <f t="shared" si="1828"/>
        <v>0.51845038372757446</v>
      </c>
      <c r="S1652" s="9">
        <f t="shared" si="1828"/>
        <v>0.61395644793527859</v>
      </c>
      <c r="T1652" s="9">
        <f t="shared" si="1828"/>
        <v>0.70139755560988748</v>
      </c>
      <c r="U1652" s="9">
        <f t="shared" si="1828"/>
        <v>0.77724121110870659</v>
      </c>
      <c r="V1652" s="9">
        <f t="shared" si="1828"/>
        <v>0.83973638323973321</v>
      </c>
      <c r="W1652" s="9">
        <f t="shared" si="1828"/>
        <v>0.88878021355970083</v>
      </c>
      <c r="X1652" s="9">
        <f t="shared" si="1828"/>
        <v>0.9255185009993856</v>
      </c>
      <c r="Y1652" s="9">
        <f t="shared" si="1828"/>
        <v>0.95184228260834258</v>
      </c>
      <c r="Z1652" s="9">
        <f t="shared" si="1828"/>
        <v>0.96991794597982606</v>
      </c>
      <c r="AA1652" s="9">
        <f t="shared" si="1828"/>
        <v>0.98183342327430823</v>
      </c>
      <c r="AB1652" s="9">
        <f t="shared" si="1828"/>
        <v>0.98938600272865673</v>
      </c>
      <c r="AC1652" s="9">
        <f t="shared" si="1828"/>
        <v>0.99399587344745921</v>
      </c>
      <c r="AD1652" s="9">
        <f t="shared" si="1828"/>
        <v>0.99670911164195442</v>
      </c>
      <c r="AE1652" s="9">
        <f t="shared" si="1828"/>
        <v>0.99825097941592955</v>
      </c>
      <c r="AF1652" s="9">
        <f t="shared" si="1828"/>
        <v>0.99909797877976647</v>
      </c>
      <c r="AG1652" s="9">
        <f t="shared" si="1828"/>
        <v>0.99954825457060636</v>
      </c>
    </row>
    <row r="1653" spans="1:33">
      <c r="A1653" s="19">
        <v>16.489999999999998</v>
      </c>
      <c r="B1653" s="9">
        <f>POISSON(B3,$A$1653,TRUE)</f>
        <v>6.8942018307173079E-8</v>
      </c>
      <c r="C1653" s="9">
        <f t="shared" ref="C1653:AG1653" si="1829">POISSON(C3,$A$1653,TRUE)</f>
        <v>1.205795900192457E-6</v>
      </c>
      <c r="D1653" s="9">
        <f t="shared" si="1829"/>
        <v>1.0579156156336622E-5</v>
      </c>
      <c r="E1653" s="9">
        <f t="shared" si="1829"/>
        <v>6.210139303094238E-5</v>
      </c>
      <c r="F1653" s="9">
        <f t="shared" si="1829"/>
        <v>2.7450181454650459E-4</v>
      </c>
      <c r="G1653" s="9">
        <f t="shared" si="1829"/>
        <v>9.7499840470482871E-4</v>
      </c>
      <c r="H1653" s="9">
        <f t="shared" si="1829"/>
        <v>2.900196533323289E-3</v>
      </c>
      <c r="I1653" s="9">
        <f t="shared" si="1829"/>
        <v>7.4354132677402051E-3</v>
      </c>
      <c r="J1653" s="9">
        <f t="shared" si="1829"/>
        <v>1.6783628761557069E-2</v>
      </c>
      <c r="K1653" s="9">
        <f t="shared" si="1829"/>
        <v>3.3911636927450431E-2</v>
      </c>
      <c r="L1653" s="9">
        <f t="shared" si="1829"/>
        <v>6.2155722393008532E-2</v>
      </c>
      <c r="M1653" s="9">
        <f t="shared" si="1829"/>
        <v>0.10449617415001342</v>
      </c>
      <c r="N1653" s="9">
        <f t="shared" si="1829"/>
        <v>0.16267901160609757</v>
      </c>
      <c r="O1653" s="9">
        <f t="shared" si="1829"/>
        <v>0.23648170311769967</v>
      </c>
      <c r="P1653" s="9">
        <f t="shared" si="1829"/>
        <v>0.32341073047672236</v>
      </c>
      <c r="Q1653" s="9">
        <f t="shared" si="1829"/>
        <v>0.41897470788674168</v>
      </c>
      <c r="R1653" s="9">
        <f t="shared" si="1829"/>
        <v>0.5174653321049425</v>
      </c>
      <c r="S1653" s="9">
        <f t="shared" si="1829"/>
        <v>0.61300123759659741</v>
      </c>
      <c r="T1653" s="9">
        <f t="shared" si="1829"/>
        <v>0.70052274212756327</v>
      </c>
      <c r="U1653" s="9">
        <f t="shared" si="1829"/>
        <v>0.77648219527049123</v>
      </c>
      <c r="V1653" s="9">
        <f t="shared" si="1829"/>
        <v>0.83911076438683529</v>
      </c>
      <c r="W1653" s="9">
        <f t="shared" si="1829"/>
        <v>0.8882891027072406</v>
      </c>
      <c r="X1653" s="9">
        <f t="shared" si="1829"/>
        <v>0.92515050265739895</v>
      </c>
      <c r="Y1653" s="9">
        <f t="shared" si="1829"/>
        <v>0.95157852375209961</v>
      </c>
      <c r="Z1653" s="9">
        <f t="shared" si="1829"/>
        <v>0.96973677657924995</v>
      </c>
      <c r="AA1653" s="9">
        <f t="shared" si="1829"/>
        <v>0.98171396014403844</v>
      </c>
      <c r="AB1653" s="9">
        <f t="shared" si="1829"/>
        <v>0.98931025848955234</v>
      </c>
      <c r="AC1653" s="9">
        <f t="shared" si="1829"/>
        <v>0.9939496273679792</v>
      </c>
      <c r="AD1653" s="9">
        <f t="shared" si="1829"/>
        <v>0.99668188425388127</v>
      </c>
      <c r="AE1653" s="9">
        <f t="shared" si="1829"/>
        <v>0.99823550204865796</v>
      </c>
      <c r="AF1653" s="9">
        <f t="shared" si="1829"/>
        <v>0.99908947396318692</v>
      </c>
      <c r="AG1653" s="9">
        <f t="shared" si="1829"/>
        <v>0.99954373192675416</v>
      </c>
    </row>
    <row r="1654" spans="1:33">
      <c r="A1654" s="19">
        <v>16.5</v>
      </c>
      <c r="B1654" s="9">
        <f>POISSON(B3,$A$1654,TRUE)</f>
        <v>6.8256033763348699E-8</v>
      </c>
      <c r="C1654" s="9">
        <f t="shared" ref="C1654:AG1654" si="1830">POISSON(C3,$A$1654,TRUE)</f>
        <v>1.1944805908586022E-6</v>
      </c>
      <c r="D1654" s="9">
        <f t="shared" si="1830"/>
        <v>1.0485833186894444E-5</v>
      </c>
      <c r="E1654" s="9">
        <f t="shared" si="1830"/>
        <v>6.1588272465091579E-5</v>
      </c>
      <c r="F1654" s="9">
        <f t="shared" si="1830"/>
        <v>2.7238583448765475E-4</v>
      </c>
      <c r="G1654" s="9">
        <f t="shared" si="1830"/>
        <v>9.680177891621131E-4</v>
      </c>
      <c r="H1654" s="9">
        <f t="shared" si="1830"/>
        <v>2.8810056645168737E-3</v>
      </c>
      <c r="I1654" s="9">
        <f t="shared" si="1830"/>
        <v>7.3901913707102394E-3</v>
      </c>
      <c r="J1654" s="9">
        <f t="shared" si="1830"/>
        <v>1.6690386889734048E-2</v>
      </c>
      <c r="K1654" s="9">
        <f t="shared" si="1830"/>
        <v>3.3740745341277717E-2</v>
      </c>
      <c r="L1654" s="9">
        <f t="shared" si="1830"/>
        <v>6.187383678632475E-2</v>
      </c>
      <c r="M1654" s="9">
        <f t="shared" si="1830"/>
        <v>0.10407347395389531</v>
      </c>
      <c r="N1654" s="9">
        <f t="shared" si="1830"/>
        <v>0.16209797505930482</v>
      </c>
      <c r="O1654" s="9">
        <f t="shared" si="1830"/>
        <v>0.23574445723155529</v>
      </c>
      <c r="P1654" s="9">
        <f t="shared" si="1830"/>
        <v>0.32254209693456498</v>
      </c>
      <c r="Q1654" s="9">
        <f t="shared" si="1830"/>
        <v>0.41801950060787535</v>
      </c>
      <c r="R1654" s="9">
        <f t="shared" si="1830"/>
        <v>0.51648057314597717</v>
      </c>
      <c r="S1654" s="9">
        <f t="shared" si="1830"/>
        <v>0.61204573178589916</v>
      </c>
      <c r="T1654" s="9">
        <f t="shared" si="1830"/>
        <v>0.69964712720582767</v>
      </c>
      <c r="U1654" s="9">
        <f t="shared" si="1830"/>
        <v>0.7757220232283969</v>
      </c>
      <c r="V1654" s="9">
        <f t="shared" si="1830"/>
        <v>0.83848381244701664</v>
      </c>
      <c r="W1654" s="9">
        <f t="shared" si="1830"/>
        <v>0.88779664683307524</v>
      </c>
      <c r="X1654" s="9">
        <f t="shared" si="1830"/>
        <v>0.924781272622619</v>
      </c>
      <c r="Y1654" s="9">
        <f t="shared" si="1830"/>
        <v>0.95131372155859606</v>
      </c>
      <c r="Z1654" s="9">
        <f t="shared" si="1830"/>
        <v>0.9695547802020803</v>
      </c>
      <c r="AA1654" s="9">
        <f t="shared" si="1830"/>
        <v>0.98159387890677996</v>
      </c>
      <c r="AB1654" s="9">
        <f t="shared" si="1830"/>
        <v>0.98923407616168557</v>
      </c>
      <c r="AC1654" s="9">
        <f t="shared" si="1830"/>
        <v>0.99390308559523888</v>
      </c>
      <c r="AD1654" s="9">
        <f t="shared" si="1830"/>
        <v>0.99665446615429709</v>
      </c>
      <c r="AE1654" s="9">
        <f t="shared" si="1830"/>
        <v>0.99821990681720951</v>
      </c>
      <c r="AF1654" s="9">
        <f t="shared" si="1830"/>
        <v>0.99908089918181142</v>
      </c>
      <c r="AG1654" s="9">
        <f t="shared" si="1830"/>
        <v>0.99953916931135756</v>
      </c>
    </row>
    <row r="1655" spans="1:33">
      <c r="A1655" s="19">
        <v>16.510000000000002</v>
      </c>
      <c r="B1655" s="9">
        <f>POISSON(B3,$A$1655,TRUE)</f>
        <v>6.7576874879780872E-8</v>
      </c>
      <c r="C1655" s="9">
        <f t="shared" ref="C1655:AG1655" si="1831">POISSON(C3,$A$1655,TRUE)</f>
        <v>1.1832710791449631E-6</v>
      </c>
      <c r="D1655" s="9">
        <f t="shared" si="1831"/>
        <v>1.0393326735354044E-5</v>
      </c>
      <c r="E1655" s="9">
        <f t="shared" si="1831"/>
        <v>6.1079333030024689E-5</v>
      </c>
      <c r="F1655" s="9">
        <f t="shared" si="1831"/>
        <v>2.7028582401127777E-4</v>
      </c>
      <c r="G1655" s="9">
        <f t="shared" si="1831"/>
        <v>9.6108565723137564E-4</v>
      </c>
      <c r="H1655" s="9">
        <f t="shared" si="1831"/>
        <v>2.8619365316420115E-3</v>
      </c>
      <c r="I1655" s="9">
        <f t="shared" si="1831"/>
        <v>7.3452290940019555E-3</v>
      </c>
      <c r="J1655" s="9">
        <f t="shared" si="1831"/>
        <v>1.6597624119572291E-2</v>
      </c>
      <c r="K1655" s="9">
        <f t="shared" si="1831"/>
        <v>3.3570628772035205E-2</v>
      </c>
      <c r="L1655" s="9">
        <f t="shared" si="1831"/>
        <v>6.1593059453251484E-2</v>
      </c>
      <c r="M1655" s="9">
        <f t="shared" si="1831"/>
        <v>0.1036521804120588</v>
      </c>
      <c r="N1655" s="9">
        <f t="shared" si="1831"/>
        <v>0.16151852099788461</v>
      </c>
      <c r="O1655" s="9">
        <f t="shared" si="1831"/>
        <v>0.23500877354188324</v>
      </c>
      <c r="P1655" s="9">
        <f t="shared" si="1831"/>
        <v>0.32167477850627041</v>
      </c>
      <c r="Q1655" s="9">
        <f t="shared" si="1831"/>
        <v>0.41706516130373911</v>
      </c>
      <c r="R1655" s="9">
        <f t="shared" si="1831"/>
        <v>0.51549611255287753</v>
      </c>
      <c r="S1655" s="9">
        <f t="shared" si="1831"/>
        <v>0.61108993638365783</v>
      </c>
      <c r="T1655" s="9">
        <f t="shared" si="1831"/>
        <v>0.69877071590844575</v>
      </c>
      <c r="U1655" s="9">
        <f t="shared" si="1831"/>
        <v>0.77496069853761729</v>
      </c>
      <c r="V1655" s="9">
        <f t="shared" si="1831"/>
        <v>0.83785552919799799</v>
      </c>
      <c r="W1655" s="9">
        <f t="shared" si="1831"/>
        <v>0.88730284606480225</v>
      </c>
      <c r="X1655" s="9">
        <f t="shared" si="1831"/>
        <v>0.92441080976802659</v>
      </c>
      <c r="Y1655" s="9">
        <f t="shared" si="1831"/>
        <v>0.95104787414803682</v>
      </c>
      <c r="Z1655" s="9">
        <f t="shared" si="1831"/>
        <v>0.96937195468611881</v>
      </c>
      <c r="AA1655" s="9">
        <f t="shared" si="1831"/>
        <v>0.98147317747346818</v>
      </c>
      <c r="AB1655" s="9">
        <f t="shared" si="1831"/>
        <v>0.98915745394343513</v>
      </c>
      <c r="AC1655" s="9">
        <f t="shared" si="1831"/>
        <v>0.99385624670340367</v>
      </c>
      <c r="AD1655" s="9">
        <f t="shared" si="1831"/>
        <v>0.99662685629151371</v>
      </c>
      <c r="AE1655" s="9">
        <f t="shared" si="1831"/>
        <v>0.99820419299150331</v>
      </c>
      <c r="AF1655" s="9">
        <f t="shared" si="1831"/>
        <v>0.99907225395539756</v>
      </c>
      <c r="AG1655" s="9">
        <f t="shared" si="1831"/>
        <v>0.99953456642358773</v>
      </c>
    </row>
    <row r="1656" spans="1:33">
      <c r="A1656" s="19">
        <v>16.52</v>
      </c>
      <c r="B1656" s="9">
        <f>POISSON(B3,$A$1656,TRUE)</f>
        <v>6.6904473740015519E-8</v>
      </c>
      <c r="C1656" s="9">
        <f t="shared" ref="C1656:AG1656" si="1832">POISSON(C3,$A$1656,TRUE)</f>
        <v>1.1721663799250719E-6</v>
      </c>
      <c r="D1656" s="9">
        <f t="shared" si="1832"/>
        <v>1.0301629725013637E-5</v>
      </c>
      <c r="E1656" s="9">
        <f t="shared" si="1832"/>
        <v>6.0574541211968002E-5</v>
      </c>
      <c r="F1656" s="9">
        <f t="shared" si="1832"/>
        <v>2.6820166565308948E-4</v>
      </c>
      <c r="G1656" s="9">
        <f t="shared" si="1832"/>
        <v>9.5420168480655489E-4</v>
      </c>
      <c r="H1656" s="9">
        <f t="shared" si="1832"/>
        <v>2.8429884042090962E-3</v>
      </c>
      <c r="I1656" s="9">
        <f t="shared" si="1832"/>
        <v>7.3005250619990964E-3</v>
      </c>
      <c r="J1656" s="9">
        <f t="shared" si="1832"/>
        <v>1.6505338260335442E-2</v>
      </c>
      <c r="K1656" s="9">
        <f t="shared" si="1832"/>
        <v>3.340128426439283E-2</v>
      </c>
      <c r="L1656" s="9">
        <f t="shared" si="1832"/>
        <v>6.1313387063095595E-2</v>
      </c>
      <c r="M1656" s="9">
        <f t="shared" si="1832"/>
        <v>0.10323229053896564</v>
      </c>
      <c r="N1656" s="9">
        <f t="shared" si="1832"/>
        <v>0.16094064765741328</v>
      </c>
      <c r="O1656" s="9">
        <f t="shared" si="1832"/>
        <v>0.23427465224177915</v>
      </c>
      <c r="P1656" s="9">
        <f t="shared" si="1832"/>
        <v>0.32080877765133098</v>
      </c>
      <c r="Q1656" s="9">
        <f t="shared" si="1832"/>
        <v>0.41611169443571716</v>
      </c>
      <c r="R1656" s="9">
        <f t="shared" si="1832"/>
        <v>0.51451195601559596</v>
      </c>
      <c r="S1656" s="9">
        <f t="shared" si="1832"/>
        <v>0.61013385726851355</v>
      </c>
      <c r="T1656" s="9">
        <f t="shared" si="1832"/>
        <v>0.69789351330730243</v>
      </c>
      <c r="U1656" s="9">
        <f t="shared" si="1832"/>
        <v>0.7741982247683965</v>
      </c>
      <c r="V1656" s="9">
        <f t="shared" si="1832"/>
        <v>0.83722591643526045</v>
      </c>
      <c r="W1656" s="9">
        <f t="shared" si="1832"/>
        <v>0.88680770054652658</v>
      </c>
      <c r="X1656" s="9">
        <f t="shared" si="1832"/>
        <v>0.9240391129791683</v>
      </c>
      <c r="Y1656" s="9">
        <f t="shared" si="1832"/>
        <v>0.95078097964817898</v>
      </c>
      <c r="Z1656" s="9">
        <f t="shared" si="1832"/>
        <v>0.96918829787201433</v>
      </c>
      <c r="AA1656" s="9">
        <f t="shared" si="1832"/>
        <v>0.98135185375432488</v>
      </c>
      <c r="AB1656" s="9">
        <f t="shared" si="1832"/>
        <v>0.989080390030316</v>
      </c>
      <c r="AC1656" s="9">
        <f t="shared" si="1832"/>
        <v>0.99380910926288546</v>
      </c>
      <c r="AD1656" s="9">
        <f t="shared" si="1832"/>
        <v>0.99659905361010148</v>
      </c>
      <c r="AE1656" s="9">
        <f t="shared" si="1832"/>
        <v>0.99818835983823961</v>
      </c>
      <c r="AF1656" s="9">
        <f t="shared" si="1832"/>
        <v>0.99906353780120105</v>
      </c>
      <c r="AG1656" s="9">
        <f t="shared" si="1832"/>
        <v>0.99952992296081788</v>
      </c>
    </row>
    <row r="1657" spans="1:33">
      <c r="A1657" s="19">
        <v>16.53</v>
      </c>
      <c r="B1657" s="9">
        <f>POISSON(B3,$A$1657,TRUE)</f>
        <v>6.6238763103377846E-8</v>
      </c>
      <c r="C1657" s="9">
        <f t="shared" ref="C1657:AG1657" si="1833">POISSON(C3,$A$1657,TRUE)</f>
        <v>1.1611655172022136E-6</v>
      </c>
      <c r="D1657" s="9">
        <f t="shared" si="1833"/>
        <v>1.0210735139829091E-5</v>
      </c>
      <c r="E1657" s="9">
        <f t="shared" si="1833"/>
        <v>6.0073863760503198E-5</v>
      </c>
      <c r="F1657" s="9">
        <f t="shared" si="1833"/>
        <v>2.6613324278543894E-4</v>
      </c>
      <c r="G1657" s="9">
        <f t="shared" si="1833"/>
        <v>9.4736554984187649E-4</v>
      </c>
      <c r="H1657" s="9">
        <f t="shared" si="1833"/>
        <v>2.824160555782362E-3</v>
      </c>
      <c r="I1657" s="9">
        <f t="shared" si="1833"/>
        <v>7.2560779055246827E-3</v>
      </c>
      <c r="J1657" s="9">
        <f t="shared" si="1833"/>
        <v>1.6413527129429749E-2</v>
      </c>
      <c r="K1657" s="9">
        <f t="shared" si="1833"/>
        <v>3.3232708870668724E-2</v>
      </c>
      <c r="L1657" s="9">
        <f t="shared" si="1833"/>
        <v>6.1034816288936748E-2</v>
      </c>
      <c r="M1657" s="9">
        <f t="shared" si="1833"/>
        <v>0.10281380134566138</v>
      </c>
      <c r="N1657" s="9">
        <f t="shared" si="1833"/>
        <v>0.16036435326129944</v>
      </c>
      <c r="O1657" s="9">
        <f t="shared" si="1833"/>
        <v>0.23354209350479935</v>
      </c>
      <c r="P1657" s="9">
        <f t="shared" si="1833"/>
        <v>0.31994409680658886</v>
      </c>
      <c r="Q1657" s="9">
        <f t="shared" si="1833"/>
        <v>0.41515910444516102</v>
      </c>
      <c r="R1657" s="9">
        <f t="shared" si="1833"/>
        <v>0.51352810921176073</v>
      </c>
      <c r="S1657" s="9">
        <f t="shared" si="1833"/>
        <v>0.60917750031716578</v>
      </c>
      <c r="T1657" s="9">
        <f t="shared" si="1833"/>
        <v>0.69701552448229687</v>
      </c>
      <c r="U1657" s="9">
        <f t="shared" si="1833"/>
        <v>0.77343460550596066</v>
      </c>
      <c r="V1657" s="9">
        <f t="shared" si="1833"/>
        <v>0.83659497597201871</v>
      </c>
      <c r="W1657" s="9">
        <f t="shared" si="1833"/>
        <v>0.88631121043887295</v>
      </c>
      <c r="X1657" s="9">
        <f t="shared" si="1833"/>
        <v>0.92366618115419585</v>
      </c>
      <c r="Y1657" s="9">
        <f t="shared" si="1833"/>
        <v>0.9505130361943821</v>
      </c>
      <c r="Z1657" s="9">
        <f t="shared" si="1833"/>
        <v>0.96900380760331051</v>
      </c>
      <c r="AA1657" s="9">
        <f t="shared" si="1833"/>
        <v>0.9812299056588939</v>
      </c>
      <c r="AB1657" s="9">
        <f t="shared" si="1833"/>
        <v>0.98900288261500136</v>
      </c>
      <c r="AC1657" s="9">
        <f t="shared" si="1833"/>
        <v>0.99376167184035169</v>
      </c>
      <c r="AD1657" s="9">
        <f t="shared" si="1833"/>
        <v>0.99657105705088878</v>
      </c>
      <c r="AE1657" s="9">
        <f t="shared" si="1833"/>
        <v>0.9981724066208949</v>
      </c>
      <c r="AF1657" s="9">
        <f t="shared" si="1833"/>
        <v>0.99905475023396828</v>
      </c>
      <c r="AG1657" s="9">
        <f t="shared" si="1833"/>
        <v>0.99952523861861675</v>
      </c>
    </row>
    <row r="1658" spans="1:33">
      <c r="A1658" s="19">
        <v>16.54</v>
      </c>
      <c r="B1658" s="9">
        <f>POISSON(B3,$A$1658,TRUE)</f>
        <v>6.5579676398249889E-8</v>
      </c>
      <c r="C1658" s="9">
        <f t="shared" ref="C1658:AG1658" si="1834">POISSON(C3,$A$1658,TRUE)</f>
        <v>1.1502675240253029E-6</v>
      </c>
      <c r="D1658" s="9">
        <f t="shared" si="1834"/>
        <v>1.0120636023901031E-5</v>
      </c>
      <c r="E1658" s="9">
        <f t="shared" si="1834"/>
        <v>5.9577267686549206E-5</v>
      </c>
      <c r="F1658" s="9">
        <f t="shared" si="1834"/>
        <v>2.6408043961159943E-4</v>
      </c>
      <c r="G1658" s="9">
        <f t="shared" si="1834"/>
        <v>9.4057693233966547E-4</v>
      </c>
      <c r="H1658" s="9">
        <f t="shared" si="1834"/>
        <v>2.8054522639600335E-3</v>
      </c>
      <c r="I1658" s="9">
        <f t="shared" si="1834"/>
        <v>7.2118862618173064E-3</v>
      </c>
      <c r="J1658" s="9">
        <f t="shared" si="1834"/>
        <v>1.632218855238721E-2</v>
      </c>
      <c r="K1658" s="9">
        <f t="shared" si="1834"/>
        <v>3.3064899650834582E-2</v>
      </c>
      <c r="L1658" s="9">
        <f t="shared" si="1834"/>
        <v>6.0757343807666522E-2</v>
      </c>
      <c r="M1658" s="9">
        <f t="shared" si="1834"/>
        <v>0.10239670983984839</v>
      </c>
      <c r="N1658" s="9">
        <f t="shared" si="1834"/>
        <v>0.15978963602087232</v>
      </c>
      <c r="O1658" s="9">
        <f t="shared" si="1834"/>
        <v>0.23281109748503662</v>
      </c>
      <c r="P1658" s="9">
        <f t="shared" si="1834"/>
        <v>0.31908073838627082</v>
      </c>
      <c r="Q1658" s="9">
        <f t="shared" si="1834"/>
        <v>0.41420739575336502</v>
      </c>
      <c r="R1658" s="9">
        <f t="shared" si="1834"/>
        <v>0.51254457780659879</v>
      </c>
      <c r="S1658" s="9">
        <f t="shared" si="1834"/>
        <v>0.60822087140427428</v>
      </c>
      <c r="T1658" s="9">
        <f t="shared" si="1834"/>
        <v>0.69613675452124935</v>
      </c>
      <c r="U1658" s="9">
        <f t="shared" si="1834"/>
        <v>0.77266984435044761</v>
      </c>
      <c r="V1658" s="9">
        <f t="shared" si="1834"/>
        <v>0.83596270963919461</v>
      </c>
      <c r="W1658" s="9">
        <f t="shared" si="1834"/>
        <v>0.88581337591899822</v>
      </c>
      <c r="X1658" s="9">
        <f t="shared" si="1834"/>
        <v>0.92329201320390508</v>
      </c>
      <c r="Y1658" s="9">
        <f t="shared" si="1834"/>
        <v>0.95024404192965994</v>
      </c>
      <c r="Z1658" s="9">
        <f t="shared" si="1834"/>
        <v>0.96881848172649265</v>
      </c>
      <c r="AA1658" s="9">
        <f t="shared" si="1834"/>
        <v>0.98110733109607706</v>
      </c>
      <c r="AB1658" s="9">
        <f t="shared" si="1834"/>
        <v>0.98892492988734348</v>
      </c>
      <c r="AC1658" s="9">
        <f t="shared" si="1834"/>
        <v>0.99371393299873412</v>
      </c>
      <c r="AD1658" s="9">
        <f t="shared" si="1834"/>
        <v>0.99654286555096272</v>
      </c>
      <c r="AE1658" s="9">
        <f t="shared" si="1834"/>
        <v>0.99815633259971659</v>
      </c>
      <c r="AF1658" s="9">
        <f t="shared" si="1834"/>
        <v>0.99904589076592953</v>
      </c>
      <c r="AG1658" s="9">
        <f t="shared" si="1834"/>
        <v>0.99952051309074119</v>
      </c>
    </row>
    <row r="1659" spans="1:33">
      <c r="A1659" s="19">
        <v>16.55</v>
      </c>
      <c r="B1659" s="9">
        <f>POISSON(B3,$A$1659,TRUE)</f>
        <v>6.4927147715411439E-8</v>
      </c>
      <c r="C1659" s="9">
        <f t="shared" ref="C1659:AG1659" si="1835">POISSON(C3,$A$1659,TRUE)</f>
        <v>1.1394714424054709E-6</v>
      </c>
      <c r="D1659" s="9">
        <f t="shared" si="1835"/>
        <v>1.0031325480965711E-5</v>
      </c>
      <c r="E1659" s="9">
        <f t="shared" si="1835"/>
        <v>5.9084720260356381E-5</v>
      </c>
      <c r="F1659" s="9">
        <f t="shared" si="1835"/>
        <v>2.6204314116008525E-4</v>
      </c>
      <c r="G1659" s="9">
        <f t="shared" si="1835"/>
        <v>9.3383551433818786E-4</v>
      </c>
      <c r="H1659" s="9">
        <f t="shared" si="1835"/>
        <v>2.7868628103544539E-3</v>
      </c>
      <c r="I1659" s="9">
        <f t="shared" si="1835"/>
        <v>7.1679487745072009E-3</v>
      </c>
      <c r="J1659" s="9">
        <f t="shared" si="1835"/>
        <v>1.6231320362848189E-2</v>
      </c>
      <c r="K1659" s="9">
        <f t="shared" si="1835"/>
        <v>3.2897853672519684E-2</v>
      </c>
      <c r="L1659" s="9">
        <f t="shared" si="1835"/>
        <v>6.0480966300025994E-2</v>
      </c>
      <c r="M1659" s="9">
        <f t="shared" si="1835"/>
        <v>0.10198101302595597</v>
      </c>
      <c r="N1659" s="9">
        <f t="shared" si="1835"/>
        <v>0.15921649413546771</v>
      </c>
      <c r="O1659" s="9">
        <f t="shared" si="1835"/>
        <v>0.23208166431719224</v>
      </c>
      <c r="P1659" s="9">
        <f t="shared" si="1835"/>
        <v>0.31821870478201664</v>
      </c>
      <c r="Q1659" s="9">
        <f t="shared" si="1835"/>
        <v>0.41325657276153976</v>
      </c>
      <c r="R1659" s="9">
        <f t="shared" si="1835"/>
        <v>0.51156136745285852</v>
      </c>
      <c r="S1659" s="9">
        <f t="shared" si="1835"/>
        <v>0.60726397640234886</v>
      </c>
      <c r="T1659" s="9">
        <f t="shared" si="1835"/>
        <v>0.69525720851979644</v>
      </c>
      <c r="U1659" s="9">
        <f t="shared" si="1835"/>
        <v>0.77190394491683656</v>
      </c>
      <c r="V1659" s="9">
        <f t="shared" si="1835"/>
        <v>0.83532911928538711</v>
      </c>
      <c r="W1659" s="9">
        <f t="shared" si="1835"/>
        <v>0.885314197180602</v>
      </c>
      <c r="X1659" s="9">
        <f t="shared" si="1835"/>
        <v>0.922916608051775</v>
      </c>
      <c r="Y1659" s="9">
        <f t="shared" si="1835"/>
        <v>0.94997399500472768</v>
      </c>
      <c r="Z1659" s="9">
        <f t="shared" si="1835"/>
        <v>0.96863231809103478</v>
      </c>
      <c r="AA1659" s="9">
        <f t="shared" si="1835"/>
        <v>0.98098412797417001</v>
      </c>
      <c r="AB1659" s="9">
        <f t="shared" si="1835"/>
        <v>0.98884653003439649</v>
      </c>
      <c r="AC1659" s="9">
        <f t="shared" si="1835"/>
        <v>0.99366589129723892</v>
      </c>
      <c r="AD1659" s="9">
        <f t="shared" si="1835"/>
        <v>0.99651447804366911</v>
      </c>
      <c r="AE1659" s="9">
        <f t="shared" si="1835"/>
        <v>0.998140137031718</v>
      </c>
      <c r="AF1659" s="9">
        <f t="shared" si="1835"/>
        <v>0.99903695890679178</v>
      </c>
      <c r="AG1659" s="9">
        <f t="shared" si="1835"/>
        <v>0.99951574606912941</v>
      </c>
    </row>
    <row r="1660" spans="1:33">
      <c r="A1660" s="19">
        <v>16.559999999999999</v>
      </c>
      <c r="B1660" s="9">
        <f>POISSON(B3,$A$1660,TRUE)</f>
        <v>6.4281111801450899E-8</v>
      </c>
      <c r="C1660" s="9">
        <f t="shared" ref="C1660:AG1660" si="1836">POISSON(C3,$A$1660,TRUE)</f>
        <v>1.1287763232334777E-6</v>
      </c>
      <c r="D1660" s="9">
        <f t="shared" si="1836"/>
        <v>9.9427966738906594E-6</v>
      </c>
      <c r="E1660" s="9">
        <f t="shared" si="1836"/>
        <v>5.8596189009518295E-5</v>
      </c>
      <c r="F1660" s="9">
        <f t="shared" si="1836"/>
        <v>2.6002123327901669E-4</v>
      </c>
      <c r="G1660" s="9">
        <f t="shared" si="1836"/>
        <v>9.2714097989959519E-4</v>
      </c>
      <c r="H1660" s="9">
        <f t="shared" si="1836"/>
        <v>2.768391480572392E-3</v>
      </c>
      <c r="I1660" s="9">
        <f t="shared" si="1836"/>
        <v>7.1242640935926102E-3</v>
      </c>
      <c r="J1660" s="9">
        <f t="shared" si="1836"/>
        <v>1.6140920402544456E-2</v>
      </c>
      <c r="K1660" s="9">
        <f t="shared" si="1836"/>
        <v>3.2731568011015857E-2</v>
      </c>
      <c r="L1660" s="9">
        <f t="shared" si="1836"/>
        <v>6.0205680450644485E-2</v>
      </c>
      <c r="M1660" s="9">
        <f t="shared" si="1836"/>
        <v>0.10156670790521269</v>
      </c>
      <c r="N1660" s="9">
        <f t="shared" si="1836"/>
        <v>0.15864492579251679</v>
      </c>
      <c r="O1660" s="9">
        <f t="shared" si="1836"/>
        <v>0.23135379411665177</v>
      </c>
      <c r="P1660" s="9">
        <f t="shared" si="1836"/>
        <v>0.31735799836291451</v>
      </c>
      <c r="Q1660" s="9">
        <f t="shared" si="1836"/>
        <v>0.41230663985078858</v>
      </c>
      <c r="R1660" s="9">
        <f t="shared" si="1836"/>
        <v>0.51057848379073811</v>
      </c>
      <c r="S1660" s="9">
        <f t="shared" si="1836"/>
        <v>0.60630682118165347</v>
      </c>
      <c r="T1660" s="9">
        <f t="shared" si="1836"/>
        <v>0.69437689158129579</v>
      </c>
      <c r="U1660" s="9">
        <f t="shared" si="1836"/>
        <v>0.77113691083487867</v>
      </c>
      <c r="V1660" s="9">
        <f t="shared" si="1836"/>
        <v>0.83469420677684525</v>
      </c>
      <c r="W1660" s="9">
        <f t="shared" si="1836"/>
        <v>0.88481367443393899</v>
      </c>
      <c r="X1660" s="9">
        <f t="shared" si="1836"/>
        <v>0.92253996463400578</v>
      </c>
      <c r="Y1660" s="9">
        <f t="shared" si="1836"/>
        <v>0.94970289357805393</v>
      </c>
      <c r="Z1660" s="9">
        <f t="shared" si="1836"/>
        <v>0.96844531454944716</v>
      </c>
      <c r="AA1660" s="9">
        <f t="shared" si="1836"/>
        <v>0.98086029420089815</v>
      </c>
      <c r="AB1660" s="9">
        <f t="shared" si="1836"/>
        <v>0.98876768124043757</v>
      </c>
      <c r="AC1660" s="9">
        <f t="shared" si="1836"/>
        <v>0.99361754529135515</v>
      </c>
      <c r="AD1660" s="9">
        <f t="shared" si="1836"/>
        <v>0.99648589345861205</v>
      </c>
      <c r="AE1660" s="9">
        <f t="shared" si="1836"/>
        <v>0.99812381917067328</v>
      </c>
      <c r="AF1660" s="9">
        <f t="shared" si="1836"/>
        <v>0.99902795416373102</v>
      </c>
      <c r="AG1660" s="9">
        <f t="shared" si="1836"/>
        <v>0.9995109372438935</v>
      </c>
    </row>
    <row r="1661" spans="1:33">
      <c r="A1661" s="19">
        <v>16.57</v>
      </c>
      <c r="B1661" s="9">
        <f>POISSON(B3,$A$1661,TRUE)</f>
        <v>6.3641504052238053E-8</v>
      </c>
      <c r="C1661" s="9">
        <f t="shared" ref="C1661:AG1661" si="1837">POISSON(C3,$A$1661,TRUE)</f>
        <v>1.1181812261978227E-6</v>
      </c>
      <c r="D1661" s="9">
        <f t="shared" si="1837"/>
        <v>9.8550428241739907E-6</v>
      </c>
      <c r="E1661" s="9">
        <f t="shared" si="1837"/>
        <v>5.811164171699569E-5</v>
      </c>
      <c r="F1661" s="9">
        <f t="shared" si="1837"/>
        <v>2.5801460263050961E-4</v>
      </c>
      <c r="G1661" s="9">
        <f t="shared" si="1837"/>
        <v>9.204930150978946E-4</v>
      </c>
      <c r="H1661" s="9">
        <f t="shared" si="1837"/>
        <v>2.7500375641953227E-3</v>
      </c>
      <c r="I1661" s="9">
        <f t="shared" si="1837"/>
        <v>7.0808308754159522E-3</v>
      </c>
      <c r="J1661" s="9">
        <f t="shared" si="1837"/>
        <v>1.605098652128167E-2</v>
      </c>
      <c r="K1661" s="9">
        <f t="shared" si="1837"/>
        <v>3.2566039749281128E-2</v>
      </c>
      <c r="L1661" s="9">
        <f t="shared" si="1837"/>
        <v>5.9931482948076216E-2</v>
      </c>
      <c r="M1661" s="9">
        <f t="shared" si="1837"/>
        <v>0.10115379147571574</v>
      </c>
      <c r="N1661" s="9">
        <f t="shared" si="1837"/>
        <v>0.1580749291676313</v>
      </c>
      <c r="O1661" s="9">
        <f t="shared" si="1837"/>
        <v>0.23062748697955743</v>
      </c>
      <c r="P1661" s="9">
        <f t="shared" si="1837"/>
        <v>0.31649862147553021</v>
      </c>
      <c r="Q1661" s="9">
        <f t="shared" si="1837"/>
        <v>0.41135760138208133</v>
      </c>
      <c r="R1661" s="9">
        <f t="shared" si="1837"/>
        <v>0.50959593244780299</v>
      </c>
      <c r="S1661" s="9">
        <f t="shared" si="1837"/>
        <v>0.60534941161009848</v>
      </c>
      <c r="T1661" s="9">
        <f t="shared" si="1837"/>
        <v>0.69349580881672213</v>
      </c>
      <c r="U1661" s="9">
        <f t="shared" si="1837"/>
        <v>0.77036874574902514</v>
      </c>
      <c r="V1661" s="9">
        <f t="shared" si="1837"/>
        <v>0.83405797399743808</v>
      </c>
      <c r="W1661" s="9">
        <f t="shared" si="1837"/>
        <v>0.88431180790582853</v>
      </c>
      <c r="X1661" s="9">
        <f t="shared" si="1837"/>
        <v>0.92216208189955728</v>
      </c>
      <c r="Y1661" s="9">
        <f t="shared" si="1837"/>
        <v>0.94943073581590887</v>
      </c>
      <c r="Z1661" s="9">
        <f t="shared" si="1837"/>
        <v>0.96825746895732323</v>
      </c>
      <c r="AA1661" s="9">
        <f t="shared" si="1837"/>
        <v>0.98073582768345269</v>
      </c>
      <c r="AB1661" s="9">
        <f t="shared" si="1837"/>
        <v>0.9886883816869898</v>
      </c>
      <c r="AC1661" s="9">
        <f t="shared" si="1837"/>
        <v>0.99356889353286426</v>
      </c>
      <c r="AD1661" s="9">
        <f t="shared" si="1837"/>
        <v>0.99645711072165488</v>
      </c>
      <c r="AE1661" s="9">
        <f t="shared" si="1837"/>
        <v>0.99810737826711227</v>
      </c>
      <c r="AF1661" s="9">
        <f t="shared" si="1837"/>
        <v>0.99901887604138651</v>
      </c>
      <c r="AG1661" s="9">
        <f t="shared" si="1837"/>
        <v>0.99950608630331317</v>
      </c>
    </row>
    <row r="1662" spans="1:33">
      <c r="A1662" s="19">
        <v>16.579999999999998</v>
      </c>
      <c r="B1662" s="9">
        <f>POISSON(B3,$A$1662,TRUE)</f>
        <v>6.3008260506465412E-8</v>
      </c>
      <c r="C1662" s="9">
        <f t="shared" ref="C1662:AG1662" si="1838">POISSON(C3,$A$1662,TRUE)</f>
        <v>1.1076852197036619E-6</v>
      </c>
      <c r="D1662" s="9">
        <f t="shared" si="1838"/>
        <v>9.7680572114484188E-6</v>
      </c>
      <c r="E1662" s="9">
        <f t="shared" si="1838"/>
        <v>5.7631046419157761E-5</v>
      </c>
      <c r="F1662" s="9">
        <f t="shared" si="1838"/>
        <v>2.5602313668511301E-4</v>
      </c>
      <c r="G1662" s="9">
        <f t="shared" si="1838"/>
        <v>9.1389130800702072E-4</v>
      </c>
      <c r="H1662" s="9">
        <f t="shared" si="1838"/>
        <v>2.7318003547598911E-3</v>
      </c>
      <c r="I1662" s="9">
        <f t="shared" si="1838"/>
        <v>7.0376477826402635E-3</v>
      </c>
      <c r="J1662" s="9">
        <f t="shared" si="1838"/>
        <v>1.5961516576922331E-2</v>
      </c>
      <c r="K1662" s="9">
        <f t="shared" si="1838"/>
        <v>3.2401265977944196E-2</v>
      </c>
      <c r="L1662" s="9">
        <f t="shared" si="1838"/>
        <v>5.9658370484838394E-2</v>
      </c>
      <c r="M1662" s="9">
        <f t="shared" si="1838"/>
        <v>0.10074226073250263</v>
      </c>
      <c r="N1662" s="9">
        <f t="shared" si="1838"/>
        <v>0.15750650242469197</v>
      </c>
      <c r="O1662" s="9">
        <f t="shared" si="1838"/>
        <v>0.22990274298288424</v>
      </c>
      <c r="P1662" s="9">
        <f t="shared" si="1838"/>
        <v>0.31564057644394333</v>
      </c>
      <c r="Q1662" s="9">
        <f t="shared" si="1838"/>
        <v>0.41040946169623405</v>
      </c>
      <c r="R1662" s="9">
        <f t="shared" si="1838"/>
        <v>0.50861371903892039</v>
      </c>
      <c r="S1662" s="9">
        <f t="shared" si="1838"/>
        <v>0.60439175355314023</v>
      </c>
      <c r="T1662" s="9">
        <f t="shared" si="1838"/>
        <v>0.69261396534457165</v>
      </c>
      <c r="U1662" s="9">
        <f t="shared" si="1838"/>
        <v>0.76959945331835755</v>
      </c>
      <c r="V1662" s="9">
        <f t="shared" si="1838"/>
        <v>0.83342042284862594</v>
      </c>
      <c r="W1662" s="9">
        <f t="shared" si="1838"/>
        <v>0.88380859783966659</v>
      </c>
      <c r="X1662" s="9">
        <f t="shared" si="1838"/>
        <v>0.92178295881018713</v>
      </c>
      <c r="Y1662" s="9">
        <f t="shared" si="1838"/>
        <v>0.94915751989241448</v>
      </c>
      <c r="Z1662" s="9">
        <f t="shared" si="1838"/>
        <v>0.96806877917338674</v>
      </c>
      <c r="AA1662" s="9">
        <f t="shared" si="1838"/>
        <v>0.9806107263285273</v>
      </c>
      <c r="AB1662" s="9">
        <f t="shared" si="1838"/>
        <v>0.98860862955284401</v>
      </c>
      <c r="AC1662" s="9">
        <f t="shared" si="1838"/>
        <v>0.99351993456985022</v>
      </c>
      <c r="AD1662" s="9">
        <f t="shared" si="1838"/>
        <v>0.99642812875492048</v>
      </c>
      <c r="AE1662" s="9">
        <f t="shared" si="1838"/>
        <v>0.99809081356831575</v>
      </c>
      <c r="AF1662" s="9">
        <f t="shared" si="1838"/>
        <v>0.99900972404185218</v>
      </c>
      <c r="AG1662" s="9">
        <f t="shared" si="1838"/>
        <v>0.99950119293382755</v>
      </c>
    </row>
    <row r="1663" spans="1:33">
      <c r="A1663" s="19">
        <v>16.59</v>
      </c>
      <c r="B1663" s="9">
        <f>POISSON(B3,$A$1663,TRUE)</f>
        <v>6.2381317839250256E-8</v>
      </c>
      <c r="C1663" s="9">
        <f t="shared" ref="C1663:AG1663" si="1839">POISSON(C3,$A$1663,TRUE)</f>
        <v>1.0972873807924121E-6</v>
      </c>
      <c r="D1663" s="9">
        <f t="shared" si="1839"/>
        <v>9.6818331729888879E-6</v>
      </c>
      <c r="E1663" s="9">
        <f t="shared" si="1839"/>
        <v>5.7154371403835402E-5</v>
      </c>
      <c r="F1663" s="9">
        <f t="shared" si="1839"/>
        <v>2.5404672371627128E-4</v>
      </c>
      <c r="G1663" s="9">
        <f t="shared" si="1839"/>
        <v>9.0733554868893359E-4</v>
      </c>
      <c r="H1663" s="9">
        <f t="shared" si="1839"/>
        <v>2.7136791497383451E-3</v>
      </c>
      <c r="I1663" s="9">
        <f t="shared" si="1839"/>
        <v>6.9947134842254502E-3</v>
      </c>
      <c r="J1663" s="9">
        <f t="shared" si="1839"/>
        <v>1.5872508435368086E-2</v>
      </c>
      <c r="K1663" s="9">
        <f t="shared" si="1839"/>
        <v>3.2237243795307673E-2</v>
      </c>
      <c r="L1663" s="9">
        <f t="shared" si="1839"/>
        <v>5.9386339757447441E-2</v>
      </c>
      <c r="M1663" s="9">
        <f t="shared" si="1839"/>
        <v>0.10033211266762009</v>
      </c>
      <c r="N1663" s="9">
        <f t="shared" si="1839"/>
        <v>0.15693964371593375</v>
      </c>
      <c r="O1663" s="9">
        <f t="shared" si="1839"/>
        <v>0.22917956218451244</v>
      </c>
      <c r="P1663" s="9">
        <f t="shared" si="1839"/>
        <v>0.31478386556977839</v>
      </c>
      <c r="Q1663" s="9">
        <f t="shared" si="1839"/>
        <v>0.40946222511388219</v>
      </c>
      <c r="R1663" s="9">
        <f t="shared" si="1839"/>
        <v>0.50763184916617499</v>
      </c>
      <c r="S1663" s="9">
        <f t="shared" si="1839"/>
        <v>0.60343385287367746</v>
      </c>
      <c r="T1663" s="9">
        <f t="shared" si="1839"/>
        <v>0.69173136629075849</v>
      </c>
      <c r="U1663" s="9">
        <f t="shared" si="1839"/>
        <v>0.7688290372165153</v>
      </c>
      <c r="V1663" s="9">
        <f t="shared" si="1839"/>
        <v>0.83278155524943043</v>
      </c>
      <c r="W1663" s="9">
        <f t="shared" si="1839"/>
        <v>0.88330404449543332</v>
      </c>
      <c r="X1663" s="9">
        <f t="shared" si="1839"/>
        <v>0.92140259434048744</v>
      </c>
      <c r="Y1663" s="9">
        <f t="shared" si="1839"/>
        <v>0.94888324398959378</v>
      </c>
      <c r="Z1663" s="9">
        <f t="shared" si="1839"/>
        <v>0.96787924305953865</v>
      </c>
      <c r="AA1663" s="9">
        <f t="shared" si="1839"/>
        <v>0.98048498804235396</v>
      </c>
      <c r="AB1663" s="9">
        <f t="shared" si="1839"/>
        <v>0.98852842301408117</v>
      </c>
      <c r="AC1663" s="9">
        <f t="shared" si="1839"/>
        <v>0.99347066694670905</v>
      </c>
      <c r="AD1663" s="9">
        <f t="shared" si="1839"/>
        <v>0.99639894647679106</v>
      </c>
      <c r="AE1663" s="9">
        <f t="shared" si="1839"/>
        <v>0.99807412431831044</v>
      </c>
      <c r="AF1663" s="9">
        <f t="shared" si="1839"/>
        <v>0.99900049766467069</v>
      </c>
      <c r="AG1663" s="9">
        <f t="shared" si="1839"/>
        <v>0.99949625682002918</v>
      </c>
    </row>
    <row r="1664" spans="1:33">
      <c r="A1664" s="19">
        <v>16.600000000000001</v>
      </c>
      <c r="B1664" s="9">
        <f>POISSON(B3,$A$1664,TRUE)</f>
        <v>6.1760613355803633E-8</v>
      </c>
      <c r="C1664" s="9">
        <f t="shared" ref="C1664:AG1664" si="1840">POISSON(C3,$A$1664,TRUE)</f>
        <v>1.086986795062144E-6</v>
      </c>
      <c r="D1664" s="9">
        <f t="shared" si="1840"/>
        <v>9.5963641032247696E-6</v>
      </c>
      <c r="E1664" s="9">
        <f t="shared" si="1840"/>
        <v>5.6681585208391303E-5</v>
      </c>
      <c r="F1664" s="9">
        <f t="shared" si="1840"/>
        <v>2.5208525279483241E-4</v>
      </c>
      <c r="G1664" s="9">
        <f t="shared" si="1840"/>
        <v>9.0082542918181688E-4</v>
      </c>
      <c r="H1664" s="9">
        <f t="shared" si="1840"/>
        <v>2.695673250519141E-3</v>
      </c>
      <c r="I1664" s="9">
        <f t="shared" si="1840"/>
        <v>6.9520266554047956E-3</v>
      </c>
      <c r="J1664" s="9">
        <f t="shared" si="1840"/>
        <v>1.5783959970542532E-2</v>
      </c>
      <c r="K1664" s="9">
        <f t="shared" si="1840"/>
        <v>3.2073970307352137E-2</v>
      </c>
      <c r="L1664" s="9">
        <f t="shared" si="1840"/>
        <v>5.9115387466456081E-2</v>
      </c>
      <c r="M1664" s="9">
        <f t="shared" si="1840"/>
        <v>9.992334427019478E-2</v>
      </c>
      <c r="N1664" s="9">
        <f t="shared" si="1840"/>
        <v>0.15637435118203324</v>
      </c>
      <c r="O1664" s="9">
        <f t="shared" si="1840"/>
        <v>0.2284579446233039</v>
      </c>
      <c r="P1664" s="9">
        <f t="shared" si="1840"/>
        <v>0.31392849113223931</v>
      </c>
      <c r="Q1664" s="9">
        <f t="shared" si="1840"/>
        <v>0.40851589593546106</v>
      </c>
      <c r="R1664" s="9">
        <f t="shared" si="1840"/>
        <v>0.50665032841880353</v>
      </c>
      <c r="S1664" s="9">
        <f t="shared" si="1840"/>
        <v>0.60247571543194978</v>
      </c>
      <c r="T1664" s="9">
        <f t="shared" si="1840"/>
        <v>0.69084801678851804</v>
      </c>
      <c r="U1664" s="9">
        <f t="shared" si="1840"/>
        <v>0.76805750113162496</v>
      </c>
      <c r="V1664" s="9">
        <f t="shared" si="1840"/>
        <v>0.83214137313640379</v>
      </c>
      <c r="W1664" s="9">
        <f t="shared" si="1840"/>
        <v>0.88279814814970514</v>
      </c>
      <c r="X1664" s="9">
        <f t="shared" si="1840"/>
        <v>0.92102098747792338</v>
      </c>
      <c r="Y1664" s="9">
        <f t="shared" si="1840"/>
        <v>0.94860790629742009</v>
      </c>
      <c r="Z1664" s="9">
        <f t="shared" si="1840"/>
        <v>0.96768885848090525</v>
      </c>
      <c r="AA1664" s="9">
        <f t="shared" si="1840"/>
        <v>0.98035861073073949</v>
      </c>
      <c r="AB1664" s="9">
        <f t="shared" si="1840"/>
        <v>0.98844776024409509</v>
      </c>
      <c r="AC1664" s="9">
        <f t="shared" si="1840"/>
        <v>0.99342108920415817</v>
      </c>
      <c r="AD1664" s="9">
        <f t="shared" si="1840"/>
        <v>0.99636956280190991</v>
      </c>
      <c r="AE1664" s="9">
        <f t="shared" si="1840"/>
        <v>0.99805730975786444</v>
      </c>
      <c r="AF1664" s="9">
        <f t="shared" si="1840"/>
        <v>0.99899119640682588</v>
      </c>
      <c r="AG1664" s="9">
        <f t="shared" si="1840"/>
        <v>0.99949127764465673</v>
      </c>
    </row>
    <row r="1665" spans="1:33">
      <c r="A1665" s="19">
        <v>16.61</v>
      </c>
      <c r="B1665" s="9">
        <f>POISSON(B3,$A$1665,TRUE)</f>
        <v>6.1146084985160156E-8</v>
      </c>
      <c r="C1665" s="9">
        <f t="shared" ref="C1665:AG1665" si="1841">POISSON(C3,$A$1665,TRUE)</f>
        <v>1.0767825565886704E-6</v>
      </c>
      <c r="D1665" s="9">
        <f t="shared" si="1841"/>
        <v>9.5116434532558223E-6</v>
      </c>
      <c r="E1665" s="9">
        <f t="shared" si="1841"/>
        <v>5.6212656617802946E-5</v>
      </c>
      <c r="F1665" s="9">
        <f t="shared" si="1841"/>
        <v>2.5013861378358489E-4</v>
      </c>
      <c r="G1665" s="9">
        <f t="shared" si="1841"/>
        <v>8.9436064348831241E-4</v>
      </c>
      <c r="H1665" s="9">
        <f t="shared" si="1841"/>
        <v>2.6777819623875665E-3</v>
      </c>
      <c r="I1665" s="9">
        <f t="shared" si="1841"/>
        <v>6.9095859776613687E-3</v>
      </c>
      <c r="J1665" s="9">
        <f t="shared" si="1841"/>
        <v>1.5695869064373594E-2</v>
      </c>
      <c r="K1665" s="9">
        <f t="shared" si="1841"/>
        <v>3.1911442627739178E-2</v>
      </c>
      <c r="L1665" s="9">
        <f t="shared" si="1841"/>
        <v>5.884551031648938E-2</v>
      </c>
      <c r="M1665" s="9">
        <f t="shared" si="1841"/>
        <v>9.9515952526502222E-2</v>
      </c>
      <c r="N1665" s="9">
        <f t="shared" si="1841"/>
        <v>0.15581062295219492</v>
      </c>
      <c r="O1665" s="9">
        <f t="shared" si="1841"/>
        <v>0.2277378903191761</v>
      </c>
      <c r="P1665" s="9">
        <f t="shared" si="1841"/>
        <v>0.31307445538814471</v>
      </c>
      <c r="Q1665" s="9">
        <f t="shared" si="1841"/>
        <v>0.40757047844118244</v>
      </c>
      <c r="R1665" s="9">
        <f t="shared" si="1841"/>
        <v>0.50566916237311754</v>
      </c>
      <c r="S1665" s="9">
        <f t="shared" si="1841"/>
        <v>0.60151734708543725</v>
      </c>
      <c r="T1665" s="9">
        <f t="shared" si="1841"/>
        <v>0.68996392197830558</v>
      </c>
      <c r="U1665" s="9">
        <f t="shared" si="1841"/>
        <v>0.76728484876622893</v>
      </c>
      <c r="V1665" s="9">
        <f t="shared" si="1841"/>
        <v>0.83149987846359941</v>
      </c>
      <c r="W1665" s="9">
        <f t="shared" si="1841"/>
        <v>0.88229090909566232</v>
      </c>
      <c r="X1665" s="9">
        <f t="shared" si="1841"/>
        <v>0.9206381372228698</v>
      </c>
      <c r="Y1665" s="9">
        <f t="shared" si="1841"/>
        <v>0.94833150501386632</v>
      </c>
      <c r="Z1665" s="9">
        <f t="shared" si="1841"/>
        <v>0.96749762330588496</v>
      </c>
      <c r="AA1665" s="9">
        <f t="shared" si="1841"/>
        <v>0.98023159229910228</v>
      </c>
      <c r="AB1665" s="9">
        <f t="shared" si="1841"/>
        <v>0.98836663941361536</v>
      </c>
      <c r="AC1665" s="9">
        <f t="shared" si="1841"/>
        <v>0.99337119987924727</v>
      </c>
      <c r="AD1665" s="9">
        <f t="shared" si="1841"/>
        <v>0.99633997664118101</v>
      </c>
      <c r="AE1665" s="9">
        <f t="shared" si="1841"/>
        <v>0.99804036912448169</v>
      </c>
      <c r="AF1665" s="9">
        <f t="shared" si="1841"/>
        <v>0.99898181976273581</v>
      </c>
      <c r="AG1665" s="9">
        <f t="shared" si="1841"/>
        <v>0.99948625508858746</v>
      </c>
    </row>
    <row r="1666" spans="1:33">
      <c r="A1666" s="19">
        <v>16.62</v>
      </c>
      <c r="B1666" s="9">
        <f>POISSON(B3,$A$1666,TRUE)</f>
        <v>6.053767127397022E-8</v>
      </c>
      <c r="C1666" s="9">
        <f t="shared" ref="C1666:AG1666" si="1842">POISSON(C3,$A$1666,TRUE)</f>
        <v>1.0666737678473554E-6</v>
      </c>
      <c r="D1666" s="9">
        <f t="shared" si="1842"/>
        <v>9.4276647303721847E-6</v>
      </c>
      <c r="E1666" s="9">
        <f t="shared" si="1842"/>
        <v>5.5747554662759746E-5</v>
      </c>
      <c r="F1666" s="9">
        <f t="shared" si="1842"/>
        <v>2.4820669733183009E-4</v>
      </c>
      <c r="G1666" s="9">
        <f t="shared" si="1842"/>
        <v>8.8794088756382001E-4</v>
      </c>
      <c r="H1666" s="9">
        <f t="shared" si="1842"/>
        <v>2.660004594506432E-3</v>
      </c>
      <c r="I1666" s="9">
        <f t="shared" si="1842"/>
        <v>6.8673901387044621E-3</v>
      </c>
      <c r="J1666" s="9">
        <f t="shared" si="1842"/>
        <v>1.560823360677587E-2</v>
      </c>
      <c r="K1666" s="9">
        <f t="shared" si="1842"/>
        <v>3.1749657877814412E-2</v>
      </c>
      <c r="L1666" s="9">
        <f t="shared" si="1842"/>
        <v>5.8576705016280442E-2</v>
      </c>
      <c r="M1666" s="9">
        <f t="shared" si="1842"/>
        <v>9.9109934420035531E-2</v>
      </c>
      <c r="N1666" s="9">
        <f t="shared" si="1842"/>
        <v>0.1552484571442363</v>
      </c>
      <c r="O1666" s="9">
        <f t="shared" si="1842"/>
        <v>0.22701939927317608</v>
      </c>
      <c r="P1666" s="9">
        <f t="shared" si="1842"/>
        <v>0.31222176057196033</v>
      </c>
      <c r="Q1666" s="9">
        <f t="shared" si="1842"/>
        <v>0.40662597689101321</v>
      </c>
      <c r="R1666" s="9">
        <f t="shared" si="1842"/>
        <v>0.50468835659242961</v>
      </c>
      <c r="S1666" s="9">
        <f t="shared" si="1842"/>
        <v>0.60055875368875489</v>
      </c>
      <c r="T1666" s="9">
        <f t="shared" si="1842"/>
        <v>0.68907908700769582</v>
      </c>
      <c r="U1666" s="9">
        <f t="shared" si="1842"/>
        <v>0.76651108383721145</v>
      </c>
      <c r="V1666" s="9">
        <f t="shared" si="1842"/>
        <v>0.83085707320253888</v>
      </c>
      <c r="W1666" s="9">
        <f t="shared" si="1842"/>
        <v>0.88178232764309805</v>
      </c>
      <c r="X1666" s="9">
        <f t="shared" si="1842"/>
        <v>0.92025404258864762</v>
      </c>
      <c r="Y1666" s="9">
        <f t="shared" si="1842"/>
        <v>0.94805403834495361</v>
      </c>
      <c r="Z1666" s="9">
        <f t="shared" si="1842"/>
        <v>0.96730553540619546</v>
      </c>
      <c r="AA1666" s="9">
        <f t="shared" si="1842"/>
        <v>0.980103930652509</v>
      </c>
      <c r="AB1666" s="9">
        <f t="shared" si="1842"/>
        <v>0.98828505869072947</v>
      </c>
      <c r="AC1666" s="9">
        <f t="shared" si="1842"/>
        <v>0.9933209975053674</v>
      </c>
      <c r="AD1666" s="9">
        <f t="shared" si="1842"/>
        <v>0.99631018690177031</v>
      </c>
      <c r="AE1666" s="9">
        <f t="shared" si="1842"/>
        <v>0.9980233016523985</v>
      </c>
      <c r="AF1666" s="9">
        <f t="shared" si="1842"/>
        <v>0.99897236722424654</v>
      </c>
      <c r="AG1666" s="9">
        <f t="shared" si="1842"/>
        <v>0.99948118883083081</v>
      </c>
    </row>
    <row r="1667" spans="1:33">
      <c r="A1667" s="19">
        <v>16.63</v>
      </c>
      <c r="B1667" s="9">
        <f>POISSON(B3,$A$1667,TRUE)</f>
        <v>5.9935311380356112E-8</v>
      </c>
      <c r="C1667" s="9">
        <f t="shared" ref="C1667:AG1667" si="1843">POISSON(C3,$A$1667,TRUE)</f>
        <v>1.0566595396356782E-6</v>
      </c>
      <c r="D1667" s="9">
        <f t="shared" si="1843"/>
        <v>9.3444214975786804E-6</v>
      </c>
      <c r="E1667" s="9">
        <f t="shared" si="1843"/>
        <v>5.5286248617776057E-5</v>
      </c>
      <c r="F1667" s="9">
        <f t="shared" si="1843"/>
        <v>2.4628939486999658E-4</v>
      </c>
      <c r="G1667" s="9">
        <f t="shared" si="1843"/>
        <v>8.8156585930488219E-4</v>
      </c>
      <c r="H1667" s="9">
        <f t="shared" si="1843"/>
        <v>2.6423404598969061E-3</v>
      </c>
      <c r="I1667" s="9">
        <f t="shared" si="1843"/>
        <v>6.8254378324462441E-3</v>
      </c>
      <c r="J1667" s="9">
        <f t="shared" si="1843"/>
        <v>1.552105149563318E-2</v>
      </c>
      <c r="K1667" s="9">
        <f t="shared" si="1843"/>
        <v>3.1588613186610826E-2</v>
      </c>
      <c r="L1667" s="9">
        <f t="shared" si="1843"/>
        <v>5.830896827870663E-2</v>
      </c>
      <c r="M1667" s="9">
        <f t="shared" si="1843"/>
        <v>9.8705286931575112E-2</v>
      </c>
      <c r="N1667" s="9">
        <f t="shared" si="1843"/>
        <v>0.15468785186467532</v>
      </c>
      <c r="O1667" s="9">
        <f t="shared" si="1843"/>
        <v>0.22630247146755664</v>
      </c>
      <c r="P1667" s="9">
        <f t="shared" si="1843"/>
        <v>0.31137040889583634</v>
      </c>
      <c r="Q1667" s="9">
        <f t="shared" si="1843"/>
        <v>0.40568239552465574</v>
      </c>
      <c r="R1667" s="9">
        <f t="shared" si="1843"/>
        <v>0.50370791662698489</v>
      </c>
      <c r="S1667" s="9">
        <f t="shared" si="1843"/>
        <v>0.5995999410935573</v>
      </c>
      <c r="T1667" s="9">
        <f t="shared" si="1843"/>
        <v>0.6881935170312854</v>
      </c>
      <c r="U1667" s="9">
        <f t="shared" si="1843"/>
        <v>0.76573621007572845</v>
      </c>
      <c r="V1667" s="9">
        <f t="shared" si="1843"/>
        <v>0.83021295934218264</v>
      </c>
      <c r="W1667" s="9">
        <f t="shared" si="1843"/>
        <v>0.88127240411842722</v>
      </c>
      <c r="X1667" s="9">
        <f t="shared" si="1843"/>
        <v>0.91986870260156106</v>
      </c>
      <c r="Y1667" s="9">
        <f t="shared" si="1843"/>
        <v>0.94777550450480086</v>
      </c>
      <c r="Z1667" s="9">
        <f t="shared" si="1843"/>
        <v>0.96711259265692084</v>
      </c>
      <c r="AA1667" s="9">
        <f t="shared" si="1843"/>
        <v>0.97997562369571101</v>
      </c>
      <c r="AB1667" s="9">
        <f t="shared" si="1843"/>
        <v>0.98820301624090645</v>
      </c>
      <c r="AC1667" s="9">
        <f t="shared" si="1843"/>
        <v>0.99327048061226197</v>
      </c>
      <c r="AD1667" s="9">
        <f t="shared" si="1843"/>
        <v>0.99628019248710631</v>
      </c>
      <c r="AE1667" s="9">
        <f t="shared" si="1843"/>
        <v>0.99800610657257749</v>
      </c>
      <c r="AF1667" s="9">
        <f t="shared" si="1843"/>
        <v>0.99896283828062371</v>
      </c>
      <c r="AG1667" s="9">
        <f t="shared" si="1843"/>
        <v>0.99947607854852061</v>
      </c>
    </row>
    <row r="1668" spans="1:33">
      <c r="A1668" s="19">
        <v>16.64</v>
      </c>
      <c r="B1668" s="9">
        <f>POISSON(B3,$A$1668,TRUE)</f>
        <v>5.9338945067826102E-8</v>
      </c>
      <c r="C1668" s="9">
        <f t="shared" ref="C1668:AG1668" si="1844">POISSON(C3,$A$1668,TRUE)</f>
        <v>1.0467389909964526E-6</v>
      </c>
      <c r="D1668" s="9">
        <f t="shared" si="1844"/>
        <v>9.2619073731226239E-6</v>
      </c>
      <c r="E1668" s="9">
        <f t="shared" si="1844"/>
        <v>5.4828707999315788E-5</v>
      </c>
      <c r="F1668" s="9">
        <f t="shared" si="1844"/>
        <v>2.4438659860427935E-4</v>
      </c>
      <c r="G1668" s="9">
        <f t="shared" si="1844"/>
        <v>8.7523525853759805E-4</v>
      </c>
      <c r="H1668" s="9">
        <f t="shared" si="1844"/>
        <v>2.624788875419335E-3</v>
      </c>
      <c r="I1668" s="9">
        <f t="shared" si="1844"/>
        <v>6.7837277589782091E-3</v>
      </c>
      <c r="J1668" s="9">
        <f t="shared" si="1844"/>
        <v>1.5434320636780664E-2</v>
      </c>
      <c r="K1668" s="9">
        <f t="shared" si="1844"/>
        <v>3.1428305690850991E-2</v>
      </c>
      <c r="L1668" s="9">
        <f t="shared" si="1844"/>
        <v>5.8042296820823999E-2</v>
      </c>
      <c r="M1668" s="9">
        <f t="shared" si="1844"/>
        <v>9.8302007039255929E-2</v>
      </c>
      <c r="N1668" s="9">
        <f t="shared" si="1844"/>
        <v>0.15412880520881481</v>
      </c>
      <c r="O1668" s="9">
        <f t="shared" si="1844"/>
        <v>0.22558710686585023</v>
      </c>
      <c r="P1668" s="9">
        <f t="shared" si="1844"/>
        <v>0.31052040254964097</v>
      </c>
      <c r="Q1668" s="9">
        <f t="shared" si="1844"/>
        <v>0.40473973856152606</v>
      </c>
      <c r="R1668" s="9">
        <f t="shared" si="1844"/>
        <v>0.50272784801388648</v>
      </c>
      <c r="S1668" s="9">
        <f t="shared" si="1844"/>
        <v>0.59864091514843221</v>
      </c>
      <c r="T1668" s="9">
        <f t="shared" si="1844"/>
        <v>0.68730721721059018</v>
      </c>
      <c r="U1668" s="9">
        <f t="shared" si="1844"/>
        <v>0.76496023122713286</v>
      </c>
      <c r="V1668" s="9">
        <f t="shared" si="1844"/>
        <v>0.82956753888889634</v>
      </c>
      <c r="W1668" s="9">
        <f t="shared" si="1844"/>
        <v>0.88076113886469354</v>
      </c>
      <c r="X1668" s="9">
        <f t="shared" si="1844"/>
        <v>0.91948211630093279</v>
      </c>
      <c r="Y1668" s="9">
        <f t="shared" si="1844"/>
        <v>0.94749590171567299</v>
      </c>
      <c r="Z1668" s="9">
        <f t="shared" si="1844"/>
        <v>0.96691879293655947</v>
      </c>
      <c r="AA1668" s="9">
        <f t="shared" si="1844"/>
        <v>0.97984666933318165</v>
      </c>
      <c r="AB1668" s="9">
        <f t="shared" si="1844"/>
        <v>0.98812051022701963</v>
      </c>
      <c r="AC1668" s="9">
        <f t="shared" si="1844"/>
        <v>0.99321964772603699</v>
      </c>
      <c r="AD1668" s="9">
        <f t="shared" si="1844"/>
        <v>0.99624999229688149</v>
      </c>
      <c r="AE1668" s="9">
        <f t="shared" si="1844"/>
        <v>0.99798878311270411</v>
      </c>
      <c r="AF1668" s="9">
        <f t="shared" si="1844"/>
        <v>0.99895323241854694</v>
      </c>
      <c r="AG1668" s="9">
        <f t="shared" si="1844"/>
        <v>0.99947092391690906</v>
      </c>
    </row>
    <row r="1669" spans="1:33">
      <c r="A1669" s="19">
        <v>16.649999999999999</v>
      </c>
      <c r="B1669" s="9">
        <f>POISSON(B3,$A$1669,TRUE)</f>
        <v>5.8748512699252362E-8</v>
      </c>
      <c r="C1669" s="9">
        <f t="shared" ref="C1669:AG1669" si="1845">POISSON(C3,$A$1669,TRUE)</f>
        <v>1.0369112491418041E-6</v>
      </c>
      <c r="D1669" s="9">
        <f t="shared" si="1845"/>
        <v>9.1801160300260466E-6</v>
      </c>
      <c r="E1669" s="9">
        <f t="shared" si="1845"/>
        <v>5.4374902563933583E-5</v>
      </c>
      <c r="F1669" s="9">
        <f t="shared" si="1845"/>
        <v>2.4249820151132367E-4</v>
      </c>
      <c r="G1669" s="9">
        <f t="shared" si="1845"/>
        <v>8.689487870061326E-4</v>
      </c>
      <c r="H1669" s="9">
        <f t="shared" si="1845"/>
        <v>2.6073491617542269E-3</v>
      </c>
      <c r="I1669" s="9">
        <f t="shared" si="1845"/>
        <v>6.7422586245479109E-3</v>
      </c>
      <c r="J1669" s="9">
        <f t="shared" si="1845"/>
        <v>1.5348038943987261E-2</v>
      </c>
      <c r="K1669" s="9">
        <f t="shared" si="1845"/>
        <v>3.1268732534950064E-2</v>
      </c>
      <c r="L1669" s="9">
        <f t="shared" si="1845"/>
        <v>5.7776687363903109E-2</v>
      </c>
      <c r="M1669" s="9">
        <f t="shared" si="1845"/>
        <v>9.7900091718636617E-2</v>
      </c>
      <c r="N1669" s="9">
        <f t="shared" si="1845"/>
        <v>0.15357131526082932</v>
      </c>
      <c r="O1669" s="9">
        <f t="shared" si="1845"/>
        <v>0.22487330541294531</v>
      </c>
      <c r="P1669" s="9">
        <f t="shared" si="1845"/>
        <v>0.30967174370099776</v>
      </c>
      <c r="Q1669" s="9">
        <f t="shared" si="1845"/>
        <v>0.40379801020073575</v>
      </c>
      <c r="R1669" s="9">
        <f t="shared" si="1845"/>
        <v>0.5017481562770254</v>
      </c>
      <c r="S1669" s="9">
        <f t="shared" si="1845"/>
        <v>0.59768168169880376</v>
      </c>
      <c r="T1669" s="9">
        <f t="shared" si="1845"/>
        <v>0.68642019271394816</v>
      </c>
      <c r="U1669" s="9">
        <f t="shared" si="1845"/>
        <v>0.76418315105090417</v>
      </c>
      <c r="V1669" s="9">
        <f t="shared" si="1845"/>
        <v>0.82892081386641969</v>
      </c>
      <c r="W1669" s="9">
        <f t="shared" si="1845"/>
        <v>0.88024853224157851</v>
      </c>
      <c r="X1669" s="9">
        <f t="shared" si="1845"/>
        <v>0.91909428273914184</v>
      </c>
      <c r="Y1669" s="9">
        <f t="shared" si="1845"/>
        <v>0.94721522820802995</v>
      </c>
      <c r="Z1669" s="9">
        <f t="shared" si="1845"/>
        <v>0.96672413412707137</v>
      </c>
      <c r="AA1669" s="9">
        <f t="shared" si="1845"/>
        <v>0.97971706546915271</v>
      </c>
      <c r="AB1669" s="9">
        <f t="shared" si="1845"/>
        <v>0.98803753880937029</v>
      </c>
      <c r="AC1669" s="9">
        <f t="shared" si="1845"/>
        <v>0.99316849736917112</v>
      </c>
      <c r="AD1669" s="9">
        <f t="shared" si="1845"/>
        <v>0.99621958522705267</v>
      </c>
      <c r="AE1669" s="9">
        <f t="shared" si="1845"/>
        <v>0.99797133049718123</v>
      </c>
      <c r="AF1669" s="9">
        <f t="shared" si="1845"/>
        <v>0.99894354912210259</v>
      </c>
      <c r="AG1669" s="9">
        <f t="shared" si="1845"/>
        <v>0.99946572460935879</v>
      </c>
    </row>
    <row r="1670" spans="1:33">
      <c r="A1670" s="19">
        <v>16.66</v>
      </c>
      <c r="B1670" s="9">
        <f>POISSON(B3,$A$1670,TRUE)</f>
        <v>5.8163955230905601E-8</v>
      </c>
      <c r="C1670" s="9">
        <f t="shared" ref="C1670:AG1670" si="1846">POISSON(C3,$A$1670,TRUE)</f>
        <v>1.0271754493777929E-6</v>
      </c>
      <c r="D1670" s="9">
        <f t="shared" si="1846"/>
        <v>9.0990411956213657E-6</v>
      </c>
      <c r="E1670" s="9">
        <f t="shared" si="1846"/>
        <v>5.3924802306427323E-5</v>
      </c>
      <c r="F1670" s="9">
        <f t="shared" si="1846"/>
        <v>2.4062409733293416E-4</v>
      </c>
      <c r="G1670" s="9">
        <f t="shared" si="1846"/>
        <v>8.6270614836125501E-4</v>
      </c>
      <c r="H1670" s="9">
        <f t="shared" si="1846"/>
        <v>2.5900206433832249E-3</v>
      </c>
      <c r="I1670" s="9">
        <f t="shared" si="1846"/>
        <v>6.7010291415355175E-3</v>
      </c>
      <c r="J1670" s="9">
        <f t="shared" si="1846"/>
        <v>1.5262204338937664E-2</v>
      </c>
      <c r="K1670" s="9">
        <f t="shared" si="1846"/>
        <v>3.1109890871017641E-2</v>
      </c>
      <c r="L1670" s="9">
        <f t="shared" si="1846"/>
        <v>5.751213663346285E-2</v>
      </c>
      <c r="M1670" s="9">
        <f t="shared" si="1846"/>
        <v>9.7499537942766293E-2</v>
      </c>
      <c r="N1670" s="9">
        <f t="shared" si="1846"/>
        <v>0.15301538009384918</v>
      </c>
      <c r="O1670" s="9">
        <f t="shared" si="1846"/>
        <v>0.22416106703515998</v>
      </c>
      <c r="P1670" s="9">
        <f t="shared" si="1846"/>
        <v>0.30882443449532004</v>
      </c>
      <c r="Q1670" s="9">
        <f t="shared" si="1846"/>
        <v>0.40285721462107105</v>
      </c>
      <c r="R1670" s="9">
        <f t="shared" si="1846"/>
        <v>0.50076884692700951</v>
      </c>
      <c r="S1670" s="9">
        <f t="shared" si="1846"/>
        <v>0.59672224658682849</v>
      </c>
      <c r="T1670" s="9">
        <f t="shared" si="1846"/>
        <v>0.68553244871641728</v>
      </c>
      <c r="U1670" s="9">
        <f t="shared" si="1846"/>
        <v>0.763404973320572</v>
      </c>
      <c r="V1670" s="9">
        <f t="shared" si="1846"/>
        <v>0.82827278631583301</v>
      </c>
      <c r="W1670" s="9">
        <f t="shared" si="1846"/>
        <v>0.87973458462540677</v>
      </c>
      <c r="X1670" s="9">
        <f t="shared" si="1846"/>
        <v>0.91870520098165676</v>
      </c>
      <c r="Y1670" s="9">
        <f t="shared" si="1846"/>
        <v>0.94693348222057516</v>
      </c>
      <c r="Z1670" s="9">
        <f t="shared" si="1846"/>
        <v>0.96652861411392432</v>
      </c>
      <c r="AA1670" s="9">
        <f t="shared" si="1846"/>
        <v>0.97958681000765224</v>
      </c>
      <c r="AB1670" s="9">
        <f t="shared" si="1846"/>
        <v>0.98795410014571017</v>
      </c>
      <c r="AC1670" s="9">
        <f t="shared" si="1846"/>
        <v>0.99311702806052682</v>
      </c>
      <c r="AD1670" s="9">
        <f t="shared" si="1846"/>
        <v>0.99618897016984254</v>
      </c>
      <c r="AE1670" s="9">
        <f t="shared" si="1846"/>
        <v>0.99795374794712544</v>
      </c>
      <c r="AF1670" s="9">
        <f t="shared" si="1846"/>
        <v>0.99893378787277642</v>
      </c>
      <c r="AG1670" s="9">
        <f t="shared" si="1846"/>
        <v>0.99946048029733603</v>
      </c>
    </row>
    <row r="1671" spans="1:33">
      <c r="A1671" s="19">
        <v>16.670000000000002</v>
      </c>
      <c r="B1671" s="9">
        <f>POISSON(B3,$A$1671,TRUE)</f>
        <v>5.7585214206552053E-8</v>
      </c>
      <c r="C1671" s="9">
        <f t="shared" ref="C1671:AG1671" si="1847">POISSON(C3,$A$1671,TRUE)</f>
        <v>1.0175307350297749E-6</v>
      </c>
      <c r="D1671" s="9">
        <f t="shared" si="1847"/>
        <v>9.0186766510913379E-6</v>
      </c>
      <c r="E1671" s="9">
        <f t="shared" si="1847"/>
        <v>5.3478377458006757E-5</v>
      </c>
      <c r="F1671" s="9">
        <f t="shared" si="1847"/>
        <v>2.3876418057082674E-4</v>
      </c>
      <c r="G1671" s="9">
        <f t="shared" si="1847"/>
        <v>8.5650704814896881E-4</v>
      </c>
      <c r="H1671" s="9">
        <f t="shared" si="1847"/>
        <v>2.5728026485702404E-3</v>
      </c>
      <c r="I1671" s="9">
        <f t="shared" si="1847"/>
        <v>6.660038028430613E-3</v>
      </c>
      <c r="J1671" s="9">
        <f t="shared" si="1847"/>
        <v>1.5176814751214658E-2</v>
      </c>
      <c r="K1671" s="9">
        <f t="shared" si="1847"/>
        <v>3.095177785886024E-2</v>
      </c>
      <c r="L1671" s="9">
        <f t="shared" si="1847"/>
        <v>5.7248641359305401E-2</v>
      </c>
      <c r="M1671" s="9">
        <f t="shared" si="1847"/>
        <v>9.710034268225276E-2</v>
      </c>
      <c r="N1671" s="9">
        <f t="shared" si="1847"/>
        <v>0.1524609977700471</v>
      </c>
      <c r="O1671" s="9">
        <f t="shared" si="1847"/>
        <v>0.2234503916403188</v>
      </c>
      <c r="P1671" s="9">
        <f t="shared" si="1847"/>
        <v>0.30797847705584958</v>
      </c>
      <c r="Q1671" s="9">
        <f t="shared" si="1847"/>
        <v>0.40191735598097605</v>
      </c>
      <c r="R1671" s="9">
        <f t="shared" si="1847"/>
        <v>0.49978992546109224</v>
      </c>
      <c r="S1671" s="9">
        <f t="shared" si="1847"/>
        <v>0.59576261565130029</v>
      </c>
      <c r="T1671" s="9">
        <f t="shared" si="1847"/>
        <v>0.68464399039967594</v>
      </c>
      <c r="U1671" s="9">
        <f t="shared" si="1847"/>
        <v>0.7626257018236462</v>
      </c>
      <c r="V1671" s="9">
        <f t="shared" si="1847"/>
        <v>0.82762345829552486</v>
      </c>
      <c r="W1671" s="9">
        <f t="shared" si="1847"/>
        <v>0.87921929640915464</v>
      </c>
      <c r="X1671" s="9">
        <f t="shared" si="1847"/>
        <v>0.91831487010707291</v>
      </c>
      <c r="Y1671" s="9">
        <f t="shared" si="1847"/>
        <v>0.94665066200030346</v>
      </c>
      <c r="Z1671" s="9">
        <f t="shared" si="1847"/>
        <v>0.96633223078614316</v>
      </c>
      <c r="AA1671" s="9">
        <f t="shared" si="1847"/>
        <v>0.97945590085254097</v>
      </c>
      <c r="AB1671" s="9">
        <f t="shared" si="1847"/>
        <v>0.98787019239126606</v>
      </c>
      <c r="AC1671" s="9">
        <f t="shared" si="1847"/>
        <v>0.99306523831536042</v>
      </c>
      <c r="AD1671" s="9">
        <f t="shared" si="1847"/>
        <v>0.99615814601374097</v>
      </c>
      <c r="AE1671" s="9">
        <f t="shared" si="1847"/>
        <v>0.99793603468036163</v>
      </c>
      <c r="AF1671" s="9">
        <f t="shared" si="1847"/>
        <v>0.99892394814944729</v>
      </c>
      <c r="AG1671" s="9">
        <f t="shared" si="1847"/>
        <v>0.99945519065040389</v>
      </c>
    </row>
    <row r="1672" spans="1:33">
      <c r="A1672" s="19">
        <v>16.68</v>
      </c>
      <c r="B1672" s="9">
        <f>POISSON(B3,$A$1672,TRUE)</f>
        <v>5.7012231751607207E-8</v>
      </c>
      <c r="C1672" s="9">
        <f t="shared" ref="C1672:AG1672" si="1848">POISSON(C3,$A$1672,TRUE)</f>
        <v>1.0079762573684154E-6</v>
      </c>
      <c r="D1672" s="9">
        <f t="shared" si="1848"/>
        <v>8.9390162310125958E-6</v>
      </c>
      <c r="E1672" s="9">
        <f t="shared" si="1848"/>
        <v>5.3035598484474228E-5</v>
      </c>
      <c r="F1672" s="9">
        <f t="shared" si="1848"/>
        <v>2.3691834648140926E-4</v>
      </c>
      <c r="G1672" s="9">
        <f t="shared" si="1848"/>
        <v>8.5035119379918444E-4</v>
      </c>
      <c r="H1672" s="9">
        <f t="shared" si="1848"/>
        <v>2.5556945093425996E-3</v>
      </c>
      <c r="I1672" s="9">
        <f t="shared" si="1848"/>
        <v>6.6192840098089093E-3</v>
      </c>
      <c r="J1672" s="9">
        <f t="shared" si="1848"/>
        <v>1.5091868118281161E-2</v>
      </c>
      <c r="K1672" s="9">
        <f t="shared" si="1848"/>
        <v>3.0794390665983076E-2</v>
      </c>
      <c r="L1672" s="9">
        <f t="shared" si="1848"/>
        <v>5.6986198275549863E-2</v>
      </c>
      <c r="M1672" s="9">
        <f t="shared" si="1848"/>
        <v>9.6702502905329335E-2</v>
      </c>
      <c r="N1672" s="9">
        <f t="shared" si="1848"/>
        <v>0.15190816634072274</v>
      </c>
      <c r="O1672" s="9">
        <f t="shared" si="1848"/>
        <v>0.22274127911782757</v>
      </c>
      <c r="P1672" s="9">
        <f t="shared" si="1848"/>
        <v>0.30713387348369242</v>
      </c>
      <c r="Q1672" s="9">
        <f t="shared" si="1848"/>
        <v>0.40097843841853426</v>
      </c>
      <c r="R1672" s="9">
        <f t="shared" si="1848"/>
        <v>0.49881139736310665</v>
      </c>
      <c r="S1672" s="9">
        <f t="shared" si="1848"/>
        <v>0.59480279472754594</v>
      </c>
      <c r="T1672" s="9">
        <f t="shared" si="1848"/>
        <v>0.68375482295192658</v>
      </c>
      <c r="U1672" s="9">
        <f t="shared" si="1848"/>
        <v>0.76184534036154072</v>
      </c>
      <c r="V1672" s="9">
        <f t="shared" si="1848"/>
        <v>0.82697283188115878</v>
      </c>
      <c r="W1672" s="9">
        <f t="shared" si="1848"/>
        <v>0.87870266800245533</v>
      </c>
      <c r="X1672" s="9">
        <f t="shared" si="1848"/>
        <v>0.91792328920714761</v>
      </c>
      <c r="Y1672" s="9">
        <f t="shared" si="1848"/>
        <v>0.94636676580255052</v>
      </c>
      <c r="Z1672" s="9">
        <f t="shared" si="1848"/>
        <v>0.96613498203635539</v>
      </c>
      <c r="AA1672" s="9">
        <f t="shared" si="1848"/>
        <v>0.97932433590755008</v>
      </c>
      <c r="AB1672" s="9">
        <f t="shared" si="1848"/>
        <v>0.98778581369876273</v>
      </c>
      <c r="AC1672" s="9">
        <f t="shared" si="1848"/>
        <v>0.99301312664533403</v>
      </c>
      <c r="AD1672" s="9">
        <f t="shared" si="1848"/>
        <v>0.99612711164350587</v>
      </c>
      <c r="AE1672" s="9">
        <f t="shared" si="1848"/>
        <v>0.99791818991141978</v>
      </c>
      <c r="AF1672" s="9">
        <f t="shared" si="1848"/>
        <v>0.99891402942838003</v>
      </c>
      <c r="AG1672" s="9">
        <f t="shared" si="1848"/>
        <v>0.99944985533621533</v>
      </c>
    </row>
    <row r="1673" spans="1:33">
      <c r="A1673" s="19">
        <v>16.690000000000001</v>
      </c>
      <c r="B1673" s="9">
        <f>POISSON(B3,$A$1673,TRUE)</f>
        <v>5.6444950567347662E-8</v>
      </c>
      <c r="C1673" s="9">
        <f t="shared" ref="C1673:AG1673" si="1849">POISSON(C3,$A$1673,TRUE)</f>
        <v>9.9851117553638027E-7</v>
      </c>
      <c r="D1673" s="9">
        <f t="shared" si="1849"/>
        <v>8.8600538229029588E-6</v>
      </c>
      <c r="E1673" s="9">
        <f t="shared" si="1849"/>
        <v>5.2596436084419019E-5</v>
      </c>
      <c r="F1673" s="9">
        <f t="shared" si="1849"/>
        <v>2.3508649107059474E-4</v>
      </c>
      <c r="G1673" s="9">
        <f t="shared" si="1849"/>
        <v>8.4423829461444957E-4</v>
      </c>
      <c r="H1673" s="9">
        <f t="shared" si="1849"/>
        <v>2.5386955614722724E-3</v>
      </c>
      <c r="I1673" s="9">
        <f t="shared" si="1849"/>
        <v>6.5787658163089973E-3</v>
      </c>
      <c r="J1673" s="9">
        <f t="shared" si="1849"/>
        <v>1.5007362385462113E-2</v>
      </c>
      <c r="K1673" s="9">
        <f t="shared" si="1849"/>
        <v>3.0637726467591619E-2</v>
      </c>
      <c r="L1673" s="9">
        <f t="shared" si="1849"/>
        <v>5.6724804120665752E-2</v>
      </c>
      <c r="M1673" s="9">
        <f t="shared" si="1849"/>
        <v>9.6306015577920956E-2</v>
      </c>
      <c r="N1673" s="9">
        <f t="shared" si="1849"/>
        <v>0.15135688384638676</v>
      </c>
      <c r="O1673" s="9">
        <f t="shared" si="1849"/>
        <v>0.22203372933874782</v>
      </c>
      <c r="P1673" s="9">
        <f t="shared" si="1849"/>
        <v>0.30629062585785549</v>
      </c>
      <c r="Q1673" s="9">
        <f t="shared" si="1849"/>
        <v>0.40004046605144933</v>
      </c>
      <c r="R1673" s="9">
        <f t="shared" si="1849"/>
        <v>0.49783326810339201</v>
      </c>
      <c r="S1673" s="9">
        <f t="shared" si="1849"/>
        <v>0.5938427896473284</v>
      </c>
      <c r="T1673" s="9">
        <f t="shared" si="1849"/>
        <v>0.68286495156778915</v>
      </c>
      <c r="U1673" s="9">
        <f t="shared" si="1849"/>
        <v>0.76106389274949993</v>
      </c>
      <c r="V1673" s="9">
        <f t="shared" si="1849"/>
        <v>0.82632090916563716</v>
      </c>
      <c r="W1673" s="9">
        <f t="shared" si="1849"/>
        <v>0.8781846998316053</v>
      </c>
      <c r="X1673" s="9">
        <f t="shared" si="1849"/>
        <v>0.91753045738683292</v>
      </c>
      <c r="Y1673" s="9">
        <f t="shared" si="1849"/>
        <v>0.94608179189103936</v>
      </c>
      <c r="Z1673" s="9">
        <f t="shared" si="1849"/>
        <v>0.96593686576083981</v>
      </c>
      <c r="AA1673" s="9">
        <f t="shared" si="1849"/>
        <v>0.97919211307631837</v>
      </c>
      <c r="AB1673" s="9">
        <f t="shared" si="1849"/>
        <v>0.98770096221844694</v>
      </c>
      <c r="AC1673" s="9">
        <f t="shared" si="1849"/>
        <v>0.9929606915585254</v>
      </c>
      <c r="AD1673" s="9">
        <f t="shared" si="1849"/>
        <v>0.99609586594016519</v>
      </c>
      <c r="AE1673" s="9">
        <f t="shared" si="1849"/>
        <v>0.99790021285152952</v>
      </c>
      <c r="AF1673" s="9">
        <f t="shared" si="1849"/>
        <v>0.99890403118321869</v>
      </c>
      <c r="AG1673" s="9">
        <f t="shared" si="1849"/>
        <v>0.9994444740205054</v>
      </c>
    </row>
    <row r="1674" spans="1:33">
      <c r="A1674" s="19">
        <v>16.7</v>
      </c>
      <c r="B1674" s="9">
        <f>POISSON(B3,$A$1674,TRUE)</f>
        <v>5.5883313925182677E-8</v>
      </c>
      <c r="C1674" s="9">
        <f t="shared" ref="C1674:AG1674" si="1850">POISSON(C3,$A$1674,TRUE)</f>
        <v>9.8913465647573343E-7</v>
      </c>
      <c r="D1674" s="9">
        <f t="shared" si="1850"/>
        <v>8.7817833667728315E-6</v>
      </c>
      <c r="E1674" s="9">
        <f t="shared" si="1850"/>
        <v>5.2160861187426671E-5</v>
      </c>
      <c r="F1674" s="9">
        <f t="shared" si="1850"/>
        <v>2.3326851108865649E-4</v>
      </c>
      <c r="G1674" s="9">
        <f t="shared" si="1850"/>
        <v>8.3816806175876382E-4</v>
      </c>
      <c r="H1674" s="9">
        <f t="shared" si="1850"/>
        <v>2.5218051444572294E-3</v>
      </c>
      <c r="I1674" s="9">
        <f t="shared" si="1850"/>
        <v>6.5384821846092844E-3</v>
      </c>
      <c r="J1674" s="9">
        <f t="shared" si="1850"/>
        <v>1.4923295505926693E-2</v>
      </c>
      <c r="K1674" s="9">
        <f t="shared" si="1850"/>
        <v>3.0481782446593452E-2</v>
      </c>
      <c r="L1674" s="9">
        <f t="shared" si="1850"/>
        <v>5.6464455637506919E-2</v>
      </c>
      <c r="M1674" s="9">
        <f t="shared" si="1850"/>
        <v>9.591087766371191E-2</v>
      </c>
      <c r="N1674" s="9">
        <f t="shared" si="1850"/>
        <v>0.15080714831684716</v>
      </c>
      <c r="O1674" s="9">
        <f t="shared" si="1850"/>
        <v>0.22132774215587475</v>
      </c>
      <c r="P1674" s="9">
        <f t="shared" si="1850"/>
        <v>0.3054487362352864</v>
      </c>
      <c r="Q1674" s="9">
        <f t="shared" si="1850"/>
        <v>0.39910344297703138</v>
      </c>
      <c r="R1674" s="9">
        <f t="shared" si="1850"/>
        <v>0.49685554313872748</v>
      </c>
      <c r="S1674" s="9">
        <f t="shared" si="1850"/>
        <v>0.59288260623874667</v>
      </c>
      <c r="T1674" s="9">
        <f t="shared" si="1850"/>
        <v>0.68197438144820888</v>
      </c>
      <c r="U1674" s="9">
        <f t="shared" si="1850"/>
        <v>0.76028136281652559</v>
      </c>
      <c r="V1674" s="9">
        <f t="shared" si="1850"/>
        <v>0.82566769225907011</v>
      </c>
      <c r="W1674" s="9">
        <f t="shared" si="1850"/>
        <v>0.87766539233956986</v>
      </c>
      <c r="X1674" s="9">
        <f t="shared" si="1850"/>
        <v>0.91713637376431278</v>
      </c>
      <c r="Y1674" s="9">
        <f t="shared" si="1850"/>
        <v>0.94579573853793042</v>
      </c>
      <c r="Z1674" s="9">
        <f t="shared" si="1850"/>
        <v>0.96573787985957282</v>
      </c>
      <c r="AA1674" s="9">
        <f t="shared" si="1850"/>
        <v>0.9790592302624298</v>
      </c>
      <c r="AB1674" s="9">
        <f t="shared" si="1850"/>
        <v>0.98761563609811109</v>
      </c>
      <c r="AC1674" s="9">
        <f t="shared" si="1850"/>
        <v>0.9929079315594399</v>
      </c>
      <c r="AD1674" s="9">
        <f t="shared" si="1850"/>
        <v>0.99606440778101812</v>
      </c>
      <c r="AE1674" s="9">
        <f t="shared" si="1850"/>
        <v>0.99788210270861666</v>
      </c>
      <c r="AF1674" s="9">
        <f t="shared" si="1850"/>
        <v>0.99889395288497984</v>
      </c>
      <c r="AG1674" s="9">
        <f t="shared" si="1850"/>
        <v>0.99943904636708514</v>
      </c>
    </row>
    <row r="1675" spans="1:33">
      <c r="A1675" s="19">
        <v>16.71</v>
      </c>
      <c r="B1675" s="9">
        <f>POISSON(B3,$A$1675,TRUE)</f>
        <v>5.5327265660979591E-8</v>
      </c>
      <c r="C1675" s="9">
        <f t="shared" ref="C1675:AG1675" si="1851">POISSON(C3,$A$1675,TRUE)</f>
        <v>9.798458748559487E-7</v>
      </c>
      <c r="D1675" s="9">
        <f t="shared" si="1851"/>
        <v>8.7041988546799149E-6</v>
      </c>
      <c r="E1675" s="9">
        <f t="shared" si="1851"/>
        <v>5.1728844952299416E-5</v>
      </c>
      <c r="F1675" s="9">
        <f t="shared" si="1851"/>
        <v>2.3146430402510483E-4</v>
      </c>
      <c r="G1675" s="9">
        <f t="shared" si="1851"/>
        <v>8.3214020824642063E-4</v>
      </c>
      <c r="H1675" s="9">
        <f t="shared" si="1851"/>
        <v>2.5050226015027851E-3</v>
      </c>
      <c r="I1675" s="9">
        <f t="shared" si="1851"/>
        <v>6.4984318574047677E-3</v>
      </c>
      <c r="J1675" s="9">
        <f t="shared" si="1851"/>
        <v>1.4839665440670023E-2</v>
      </c>
      <c r="K1675" s="9">
        <f t="shared" si="1851"/>
        <v>3.0326555793599188E-2</v>
      </c>
      <c r="L1675" s="9">
        <f t="shared" si="1851"/>
        <v>5.6205149573343827E-2</v>
      </c>
      <c r="M1675" s="9">
        <f t="shared" si="1851"/>
        <v>9.5517086124210476E-2</v>
      </c>
      <c r="N1675" s="9">
        <f t="shared" si="1851"/>
        <v>0.15025895777129225</v>
      </c>
      <c r="O1675" s="9">
        <f t="shared" si="1851"/>
        <v>0.22062331740381039</v>
      </c>
      <c r="P1675" s="9">
        <f t="shared" si="1851"/>
        <v>0.30460820665090904</v>
      </c>
      <c r="Q1675" s="9">
        <f t="shared" si="1851"/>
        <v>0.39816737327217683</v>
      </c>
      <c r="R1675" s="9">
        <f t="shared" si="1851"/>
        <v>0.49587822791226299</v>
      </c>
      <c r="S1675" s="9">
        <f t="shared" si="1851"/>
        <v>0.59192225032613666</v>
      </c>
      <c r="T1675" s="9">
        <f t="shared" si="1851"/>
        <v>0.6810831178003488</v>
      </c>
      <c r="U1675" s="9">
        <f t="shared" si="1851"/>
        <v>0.75949775440530087</v>
      </c>
      <c r="V1675" s="9">
        <f t="shared" si="1851"/>
        <v>0.82501318328873841</v>
      </c>
      <c r="W1675" s="9">
        <f t="shared" si="1851"/>
        <v>0.87714474598598791</v>
      </c>
      <c r="X1675" s="9">
        <f t="shared" si="1851"/>
        <v>0.91674103747103508</v>
      </c>
      <c r="Y1675" s="9">
        <f t="shared" si="1851"/>
        <v>0.94550860402386716</v>
      </c>
      <c r="Z1675" s="9">
        <f t="shared" si="1851"/>
        <v>0.96553802223627661</v>
      </c>
      <c r="AA1675" s="9">
        <f t="shared" si="1851"/>
        <v>0.97892568536945102</v>
      </c>
      <c r="AB1675" s="9">
        <f t="shared" si="1851"/>
        <v>0.98752983348311818</v>
      </c>
      <c r="AC1675" s="9">
        <f t="shared" si="1851"/>
        <v>0.992854845149021</v>
      </c>
      <c r="AD1675" s="9">
        <f t="shared" si="1851"/>
        <v>0.9960327360396366</v>
      </c>
      <c r="AE1675" s="9">
        <f t="shared" si="1851"/>
        <v>0.99786385868729832</v>
      </c>
      <c r="AF1675" s="9">
        <f t="shared" si="1851"/>
        <v>0.99888379400204574</v>
      </c>
      <c r="AG1675" s="9">
        <f t="shared" si="1851"/>
        <v>0.99943357203783378</v>
      </c>
    </row>
    <row r="1676" spans="1:33">
      <c r="A1676" s="19">
        <v>16.72</v>
      </c>
      <c r="B1676" s="9">
        <f>POISSON(B3,$A$1676,TRUE)</f>
        <v>5.4776750169449008E-8</v>
      </c>
      <c r="C1676" s="9">
        <f t="shared" ref="C1676:AG1676" si="1852">POISSON(C3,$A$1676,TRUE)</f>
        <v>9.7064401300263635E-7</v>
      </c>
      <c r="D1676" s="9">
        <f t="shared" si="1852"/>
        <v>8.6272943302880818E-6</v>
      </c>
      <c r="E1676" s="9">
        <f t="shared" si="1852"/>
        <v>5.1300358765292295E-5</v>
      </c>
      <c r="F1676" s="9">
        <f t="shared" si="1852"/>
        <v>2.2967376810360989E-4</v>
      </c>
      <c r="G1676" s="9">
        <f t="shared" si="1852"/>
        <v>8.261544489309438E-4</v>
      </c>
      <c r="H1676" s="9">
        <f t="shared" si="1852"/>
        <v>2.4883472795031139E-3</v>
      </c>
      <c r="I1676" s="9">
        <f t="shared" si="1852"/>
        <v>6.4586135833840704E-3</v>
      </c>
      <c r="J1676" s="9">
        <f t="shared" si="1852"/>
        <v>1.475647015849527E-2</v>
      </c>
      <c r="K1676" s="9">
        <f t="shared" si="1852"/>
        <v>3.0172043706924074E-2</v>
      </c>
      <c r="L1676" s="9">
        <f t="shared" si="1852"/>
        <v>5.5946882679897024E-2</v>
      </c>
      <c r="M1676" s="9">
        <f t="shared" si="1852"/>
        <v>9.5124637918815882E-2</v>
      </c>
      <c r="N1676" s="9">
        <f t="shared" si="1852"/>
        <v>0.14971231021837622</v>
      </c>
      <c r="O1676" s="9">
        <f t="shared" si="1852"/>
        <v>0.21992045489904147</v>
      </c>
      <c r="P1676" s="9">
        <f t="shared" si="1852"/>
        <v>0.30376903911766456</v>
      </c>
      <c r="Q1676" s="9">
        <f t="shared" si="1852"/>
        <v>0.39723226099335646</v>
      </c>
      <c r="R1676" s="9">
        <f t="shared" si="1852"/>
        <v>0.49490132785345442</v>
      </c>
      <c r="S1676" s="9">
        <f t="shared" si="1852"/>
        <v>0.59096172772997413</v>
      </c>
      <c r="T1676" s="9">
        <f t="shared" si="1852"/>
        <v>0.68019116583749728</v>
      </c>
      <c r="U1676" s="9">
        <f t="shared" si="1852"/>
        <v>0.75871307137211719</v>
      </c>
      <c r="V1676" s="9">
        <f t="shared" si="1852"/>
        <v>0.8243573843990597</v>
      </c>
      <c r="W1676" s="9">
        <f t="shared" si="1852"/>
        <v>0.87662276124717775</v>
      </c>
      <c r="X1676" s="9">
        <f t="shared" si="1852"/>
        <v>0.91634444765174738</v>
      </c>
      <c r="Y1676" s="9">
        <f t="shared" si="1852"/>
        <v>0.94522038663802588</v>
      </c>
      <c r="Z1676" s="9">
        <f t="shared" si="1852"/>
        <v>0.96533729079846653</v>
      </c>
      <c r="AA1676" s="9">
        <f t="shared" si="1852"/>
        <v>0.97879147630096919</v>
      </c>
      <c r="AB1676" s="9">
        <f t="shared" si="1852"/>
        <v>0.98744355251642491</v>
      </c>
      <c r="AC1676" s="9">
        <f t="shared" si="1852"/>
        <v>0.99280143082466243</v>
      </c>
      <c r="AD1676" s="9">
        <f t="shared" si="1852"/>
        <v>0.99600084958586732</v>
      </c>
      <c r="AE1676" s="9">
        <f t="shared" si="1852"/>
        <v>0.99784547998887918</v>
      </c>
      <c r="AF1676" s="9">
        <f t="shared" si="1852"/>
        <v>0.99887355400015776</v>
      </c>
      <c r="AG1676" s="9">
        <f t="shared" si="1852"/>
        <v>0.99942805069269258</v>
      </c>
    </row>
    <row r="1677" spans="1:33">
      <c r="A1677" s="19">
        <v>16.73</v>
      </c>
      <c r="B1677" s="9">
        <f>POISSON(B3,$A$1677,TRUE)</f>
        <v>5.4231712398582616E-8</v>
      </c>
      <c r="C1677" s="9">
        <f t="shared" ref="C1677:AG1677" si="1853">POISSON(C3,$A$1677,TRUE)</f>
        <v>9.615282608268698E-7</v>
      </c>
      <c r="D1677" s="9">
        <f t="shared" si="1853"/>
        <v>8.5510638884294928E-6</v>
      </c>
      <c r="E1677" s="9">
        <f t="shared" si="1853"/>
        <v>5.0875374238360113E-5</v>
      </c>
      <c r="F1677" s="9">
        <f t="shared" si="1853"/>
        <v>2.2789680227694494E-4</v>
      </c>
      <c r="G1677" s="9">
        <f t="shared" si="1853"/>
        <v>8.2021050049404978E-4</v>
      </c>
      <c r="H1677" s="9">
        <f t="shared" si="1853"/>
        <v>2.471778529022744E-3</v>
      </c>
      <c r="I1677" s="9">
        <f t="shared" si="1853"/>
        <v>6.4190261172063232E-3</v>
      </c>
      <c r="J1677" s="9">
        <f t="shared" si="1853"/>
        <v>1.4673707635995232E-2</v>
      </c>
      <c r="K1677" s="9">
        <f t="shared" si="1853"/>
        <v>3.0018243392588403E-2</v>
      </c>
      <c r="L1677" s="9">
        <f t="shared" si="1853"/>
        <v>5.5689651713368767E-2</v>
      </c>
      <c r="M1677" s="9">
        <f t="shared" si="1853"/>
        <v>9.4733530004882896E-2</v>
      </c>
      <c r="N1677" s="9">
        <f t="shared" si="1853"/>
        <v>0.14916720365630215</v>
      </c>
      <c r="O1677" s="9">
        <f t="shared" si="1853"/>
        <v>0.2192191544400133</v>
      </c>
      <c r="P1677" s="9">
        <f t="shared" si="1853"/>
        <v>0.30293123562654828</v>
      </c>
      <c r="Q1677" s="9">
        <f t="shared" si="1853"/>
        <v>0.39629811017659666</v>
      </c>
      <c r="R1677" s="9">
        <f t="shared" si="1853"/>
        <v>0.49392484837799089</v>
      </c>
      <c r="S1677" s="9">
        <f t="shared" si="1853"/>
        <v>0.59000104426677502</v>
      </c>
      <c r="T1677" s="9">
        <f t="shared" si="1853"/>
        <v>0.67929853077896174</v>
      </c>
      <c r="U1677" s="9">
        <f t="shared" si="1853"/>
        <v>0.75792731758679777</v>
      </c>
      <c r="V1677" s="9">
        <f t="shared" si="1853"/>
        <v>0.82370029775155218</v>
      </c>
      <c r="W1677" s="9">
        <f t="shared" si="1853"/>
        <v>0.87609943861614015</v>
      </c>
      <c r="X1677" s="9">
        <f t="shared" si="1853"/>
        <v>0.91594660346452894</v>
      </c>
      <c r="Y1677" s="9">
        <f t="shared" si="1853"/>
        <v>0.94493108467816134</v>
      </c>
      <c r="Z1677" s="9">
        <f t="shared" si="1853"/>
        <v>0.96513568345749778</v>
      </c>
      <c r="AA1677" s="9">
        <f t="shared" si="1853"/>
        <v>0.97865660096062956</v>
      </c>
      <c r="AB1677" s="9">
        <f t="shared" si="1853"/>
        <v>0.98735679133860632</v>
      </c>
      <c r="AC1677" s="9">
        <f t="shared" si="1853"/>
        <v>0.99274768708021932</v>
      </c>
      <c r="AD1677" s="9">
        <f t="shared" si="1853"/>
        <v>0.99596874728583318</v>
      </c>
      <c r="AE1677" s="9">
        <f t="shared" si="1853"/>
        <v>0.99782696581134755</v>
      </c>
      <c r="AF1677" s="9">
        <f t="shared" si="1853"/>
        <v>0.99886323234240937</v>
      </c>
      <c r="AG1677" s="9">
        <f t="shared" si="1853"/>
        <v>0.99942248198965666</v>
      </c>
    </row>
    <row r="1678" spans="1:33">
      <c r="A1678" s="19">
        <v>16.739999999999998</v>
      </c>
      <c r="B1678" s="9">
        <f>POISSON(B3,$A$1678,TRUE)</f>
        <v>5.3692097844149524E-8</v>
      </c>
      <c r="C1678" s="9">
        <f t="shared" ref="C1678:AG1678" si="1854">POISSON(C3,$A$1678,TRUE)</f>
        <v>9.5249781575521246E-7</v>
      </c>
      <c r="D1678" s="9">
        <f t="shared" si="1854"/>
        <v>8.4755016746708089E-6</v>
      </c>
      <c r="E1678" s="9">
        <f t="shared" si="1854"/>
        <v>5.0453863207419836E-5</v>
      </c>
      <c r="F1678" s="9">
        <f t="shared" si="1854"/>
        <v>2.2613330622197445E-4</v>
      </c>
      <c r="G1678" s="9">
        <f t="shared" si="1854"/>
        <v>8.1430808143470341E-4</v>
      </c>
      <c r="H1678" s="9">
        <f t="shared" si="1854"/>
        <v>2.4553157042782165E-3</v>
      </c>
      <c r="I1678" s="9">
        <f t="shared" si="1854"/>
        <v>6.3796682194782765E-3</v>
      </c>
      <c r="J1678" s="9">
        <f t="shared" si="1854"/>
        <v>1.45913758575344E-2</v>
      </c>
      <c r="K1678" s="9">
        <f t="shared" si="1854"/>
        <v>2.9865152064318785E-2</v>
      </c>
      <c r="L1678" s="9">
        <f t="shared" si="1854"/>
        <v>5.5433453434475852E-2</v>
      </c>
      <c r="M1678" s="9">
        <f t="shared" si="1854"/>
        <v>9.4343759337787589E-2</v>
      </c>
      <c r="N1678" s="9">
        <f t="shared" si="1854"/>
        <v>0.14862363607290741</v>
      </c>
      <c r="O1678" s="9">
        <f t="shared" si="1854"/>
        <v>0.21851941580720791</v>
      </c>
      <c r="P1678" s="9">
        <f t="shared" si="1854"/>
        <v>0.30209479814665025</v>
      </c>
      <c r="Q1678" s="9">
        <f t="shared" si="1854"/>
        <v>0.39536492483746782</v>
      </c>
      <c r="R1678" s="9">
        <f t="shared" si="1854"/>
        <v>0.49294879488773546</v>
      </c>
      <c r="S1678" s="9">
        <f t="shared" si="1854"/>
        <v>0.58904020574899874</v>
      </c>
      <c r="T1678" s="9">
        <f t="shared" si="1854"/>
        <v>0.67840521784997398</v>
      </c>
      <c r="U1678" s="9">
        <f t="shared" si="1854"/>
        <v>0.75714049693262286</v>
      </c>
      <c r="V1678" s="9">
        <f t="shared" si="1854"/>
        <v>0.82304192552479971</v>
      </c>
      <c r="W1678" s="9">
        <f t="shared" si="1854"/>
        <v>0.87557477860256361</v>
      </c>
      <c r="X1678" s="9">
        <f t="shared" si="1854"/>
        <v>0.91554750408082575</v>
      </c>
      <c r="Y1678" s="9">
        <f t="shared" si="1854"/>
        <v>0.94464069645065651</v>
      </c>
      <c r="Z1678" s="9">
        <f t="shared" si="1854"/>
        <v>0.96493319812861356</v>
      </c>
      <c r="AA1678" s="9">
        <f t="shared" si="1854"/>
        <v>0.97852105725217353</v>
      </c>
      <c r="AB1678" s="9">
        <f t="shared" si="1854"/>
        <v>0.98726954808788103</v>
      </c>
      <c r="AC1678" s="9">
        <f t="shared" si="1854"/>
        <v>0.99269361240601961</v>
      </c>
      <c r="AD1678" s="9">
        <f t="shared" si="1854"/>
        <v>0.99593642800193538</v>
      </c>
      <c r="AE1678" s="9">
        <f t="shared" si="1854"/>
        <v>0.99780831534937087</v>
      </c>
      <c r="AF1678" s="9">
        <f t="shared" si="1854"/>
        <v>0.99885282848923984</v>
      </c>
      <c r="AG1678" s="9">
        <f t="shared" si="1854"/>
        <v>0.99941686558476905</v>
      </c>
    </row>
    <row r="1679" spans="1:33">
      <c r="A1679" s="19">
        <v>16.75</v>
      </c>
      <c r="B1679" s="9">
        <f>POISSON(B3,$A$1679,TRUE)</f>
        <v>5.3157852544244216E-8</v>
      </c>
      <c r="C1679" s="9">
        <f t="shared" ref="C1679:AG1679" si="1855">POISSON(C3,$A$1679,TRUE)</f>
        <v>9.4355188266033482E-7</v>
      </c>
      <c r="D1679" s="9">
        <f t="shared" si="1855"/>
        <v>8.4006018848825941E-6</v>
      </c>
      <c r="E1679" s="9">
        <f t="shared" si="1855"/>
        <v>5.003579773062354E-5</v>
      </c>
      <c r="F1679" s="9">
        <f t="shared" si="1855"/>
        <v>2.2438318033466374E-4</v>
      </c>
      <c r="G1679" s="9">
        <f t="shared" si="1855"/>
        <v>8.0844691205819838E-4</v>
      </c>
      <c r="H1679" s="9">
        <f t="shared" si="1855"/>
        <v>2.4389581631197323E-3</v>
      </c>
      <c r="I1679" s="9">
        <f t="shared" si="1855"/>
        <v>6.3405386567312611E-3</v>
      </c>
      <c r="J1679" s="9">
        <f t="shared" si="1855"/>
        <v>1.4509472815230396E-2</v>
      </c>
      <c r="K1679" s="9">
        <f t="shared" si="1855"/>
        <v>2.9712766943548241E-2</v>
      </c>
      <c r="L1679" s="9">
        <f t="shared" si="1855"/>
        <v>5.5178284608480628E-2</v>
      </c>
      <c r="M1679" s="9">
        <f t="shared" si="1855"/>
        <v>9.3955322870991301E-2</v>
      </c>
      <c r="N1679" s="9">
        <f t="shared" si="1855"/>
        <v>0.14808160544574578</v>
      </c>
      <c r="O1679" s="9">
        <f t="shared" si="1855"/>
        <v>0.21782123876321782</v>
      </c>
      <c r="P1679" s="9">
        <f t="shared" si="1855"/>
        <v>0.30125972862519357</v>
      </c>
      <c r="Q1679" s="9">
        <f t="shared" si="1855"/>
        <v>0.3944327089710663</v>
      </c>
      <c r="R1679" s="9">
        <f t="shared" si="1855"/>
        <v>0.49197317277065167</v>
      </c>
      <c r="S1679" s="9">
        <f t="shared" si="1855"/>
        <v>0.58807921798494922</v>
      </c>
      <c r="T1679" s="9">
        <f t="shared" si="1855"/>
        <v>0.67751123228158705</v>
      </c>
      <c r="U1679" s="9">
        <f t="shared" si="1855"/>
        <v>0.75635261330625481</v>
      </c>
      <c r="V1679" s="9">
        <f t="shared" si="1855"/>
        <v>0.82238226991441399</v>
      </c>
      <c r="W1679" s="9">
        <f t="shared" si="1855"/>
        <v>0.87504878173282663</v>
      </c>
      <c r="X1679" s="9">
        <f t="shared" si="1855"/>
        <v>0.91514714868548164</v>
      </c>
      <c r="Y1679" s="9">
        <f t="shared" si="1855"/>
        <v>0.94434922027056745</v>
      </c>
      <c r="Z1679" s="9">
        <f t="shared" si="1855"/>
        <v>0.964729832730992</v>
      </c>
      <c r="AA1679" s="9">
        <f t="shared" si="1855"/>
        <v>0.97838484307947637</v>
      </c>
      <c r="AB1679" s="9">
        <f t="shared" si="1855"/>
        <v>0.98718182090013451</v>
      </c>
      <c r="AC1679" s="9">
        <f t="shared" si="1855"/>
        <v>0.99263920528887617</v>
      </c>
      <c r="AD1679" s="9">
        <f t="shared" si="1855"/>
        <v>0.99590389059285556</v>
      </c>
      <c r="AE1679" s="9">
        <f t="shared" si="1855"/>
        <v>0.99778952779429186</v>
      </c>
      <c r="AF1679" s="9">
        <f t="shared" si="1855"/>
        <v>0.99884234189842724</v>
      </c>
      <c r="AG1679" s="9">
        <f t="shared" si="1855"/>
        <v>0.99941120113211324</v>
      </c>
    </row>
    <row r="1680" spans="1:33">
      <c r="A1680" s="19">
        <v>16.760000000000002</v>
      </c>
      <c r="B1680" s="9">
        <f>POISSON(B3,$A$1680,TRUE)</f>
        <v>5.2628923073891693E-8</v>
      </c>
      <c r="C1680" s="9">
        <f t="shared" ref="C1680:AG1680" si="1856">POISSON(C3,$A$1680,TRUE)</f>
        <v>9.3468967379231657E-7</v>
      </c>
      <c r="D1680" s="9">
        <f t="shared" si="1856"/>
        <v>8.3263587648127166E-6</v>
      </c>
      <c r="E1680" s="9">
        <f t="shared" si="1856"/>
        <v>4.9621150086646695E-5</v>
      </c>
      <c r="F1680" s="9">
        <f t="shared" si="1856"/>
        <v>2.2264632572513101E-4</v>
      </c>
      <c r="G1680" s="9">
        <f t="shared" si="1856"/>
        <v>8.0262671446533083E-4</v>
      </c>
      <c r="H1680" s="9">
        <f t="shared" si="1856"/>
        <v>2.4227052670129545E-3</v>
      </c>
      <c r="I1680" s="9">
        <f t="shared" si="1856"/>
        <v>6.3016362013984112E-3</v>
      </c>
      <c r="J1680" s="9">
        <f t="shared" si="1856"/>
        <v>1.4427996508935942E-2</v>
      </c>
      <c r="K1680" s="9">
        <f t="shared" si="1856"/>
        <v>2.9561085259416954E-2</v>
      </c>
      <c r="L1680" s="9">
        <f t="shared" si="1856"/>
        <v>5.4924142005223109E-2</v>
      </c>
      <c r="M1680" s="9">
        <f t="shared" si="1856"/>
        <v>9.3568217556105976E-2</v>
      </c>
      <c r="N1680" s="9">
        <f t="shared" si="1856"/>
        <v>0.14754110974217235</v>
      </c>
      <c r="O1680" s="9">
        <f t="shared" si="1856"/>
        <v>0.21712462305282398</v>
      </c>
      <c r="P1680" s="9">
        <f t="shared" si="1856"/>
        <v>0.3004260289875757</v>
      </c>
      <c r="Q1680" s="9">
        <f t="shared" si="1856"/>
        <v>0.39350146655200491</v>
      </c>
      <c r="R1680" s="9">
        <f t="shared" si="1856"/>
        <v>0.49099798740074474</v>
      </c>
      <c r="S1680" s="9">
        <f t="shared" si="1856"/>
        <v>0.58711808677867805</v>
      </c>
      <c r="T1680" s="9">
        <f t="shared" si="1856"/>
        <v>0.67661657931057695</v>
      </c>
      <c r="U1680" s="9">
        <f t="shared" si="1856"/>
        <v>0.75556367061766194</v>
      </c>
      <c r="V1680" s="9">
        <f t="shared" si="1856"/>
        <v>0.82172133313299944</v>
      </c>
      <c r="W1680" s="9">
        <f t="shared" si="1856"/>
        <v>0.87452144855000202</v>
      </c>
      <c r="X1680" s="9">
        <f t="shared" si="1856"/>
        <v>0.91474553647677304</v>
      </c>
      <c r="Y1680" s="9">
        <f t="shared" si="1856"/>
        <v>0.94405665446167242</v>
      </c>
      <c r="Z1680" s="9">
        <f t="shared" si="1856"/>
        <v>0.96452558518779363</v>
      </c>
      <c r="AA1680" s="9">
        <f t="shared" si="1856"/>
        <v>0.97824795634658535</v>
      </c>
      <c r="AB1680" s="9">
        <f t="shared" si="1856"/>
        <v>0.98709360790894496</v>
      </c>
      <c r="AC1680" s="9">
        <f t="shared" si="1856"/>
        <v>0.99258446421209867</v>
      </c>
      <c r="AD1680" s="9">
        <f t="shared" si="1856"/>
        <v>0.99587113391355775</v>
      </c>
      <c r="AE1680" s="9">
        <f t="shared" si="1856"/>
        <v>0.99777060233412507</v>
      </c>
      <c r="AF1680" s="9">
        <f t="shared" si="1856"/>
        <v>0.99883177202508211</v>
      </c>
      <c r="AG1680" s="9">
        <f t="shared" si="1856"/>
        <v>0.99940548828380593</v>
      </c>
    </row>
    <row r="1681" spans="1:33">
      <c r="A1681" s="19">
        <v>16.77</v>
      </c>
      <c r="B1681" s="9">
        <f>POISSON(B3,$A$1681,TRUE)</f>
        <v>5.2105256539704332E-8</v>
      </c>
      <c r="C1681" s="9">
        <f t="shared" ref="C1681:AG1681" si="1857">POISSON(C3,$A$1681,TRUE)</f>
        <v>9.2591040871054593E-7</v>
      </c>
      <c r="D1681" s="9">
        <f t="shared" si="1857"/>
        <v>8.2527666096630535E-6</v>
      </c>
      <c r="E1681" s="9">
        <f t="shared" si="1857"/>
        <v>4.9209892772987566E-5</v>
      </c>
      <c r="F1681" s="9">
        <f t="shared" si="1857"/>
        <v>2.2092264421272559E-4</v>
      </c>
      <c r="G1681" s="9">
        <f t="shared" si="1857"/>
        <v>7.9684721254160676E-4</v>
      </c>
      <c r="H1681" s="9">
        <f t="shared" si="1857"/>
        <v>2.4065563810208297E-3</v>
      </c>
      <c r="I1681" s="9">
        <f t="shared" si="1857"/>
        <v>6.262959631791771E-3</v>
      </c>
      <c r="J1681" s="9">
        <f t="shared" si="1857"/>
        <v>1.4346944946220349E-2</v>
      </c>
      <c r="K1681" s="9">
        <f t="shared" si="1857"/>
        <v>2.941010424877227E-2</v>
      </c>
      <c r="L1681" s="9">
        <f t="shared" si="1857"/>
        <v>5.4671022399151857E-2</v>
      </c>
      <c r="M1681" s="9">
        <f t="shared" si="1857"/>
        <v>9.3182440342957792E-2</v>
      </c>
      <c r="N1681" s="9">
        <f t="shared" si="1857"/>
        <v>0.14700214691942662</v>
      </c>
      <c r="O1681" s="9">
        <f t="shared" si="1857"/>
        <v>0.21642956840307132</v>
      </c>
      <c r="P1681" s="9">
        <f t="shared" si="1857"/>
        <v>0.2995937011374088</v>
      </c>
      <c r="Q1681" s="9">
        <f t="shared" si="1857"/>
        <v>0.3925712015343979</v>
      </c>
      <c r="R1681" s="9">
        <f t="shared" si="1857"/>
        <v>0.49002324413799203</v>
      </c>
      <c r="S1681" s="9">
        <f t="shared" si="1857"/>
        <v>0.58615681792989061</v>
      </c>
      <c r="T1681" s="9">
        <f t="shared" si="1857"/>
        <v>0.67572126417934264</v>
      </c>
      <c r="U1681" s="9">
        <f t="shared" si="1857"/>
        <v>0.75477367279004348</v>
      </c>
      <c r="V1681" s="9">
        <f t="shared" si="1857"/>
        <v>0.82105911741011584</v>
      </c>
      <c r="W1681" s="9">
        <f t="shared" si="1857"/>
        <v>0.87399277961385946</v>
      </c>
      <c r="X1681" s="9">
        <f t="shared" si="1857"/>
        <v>0.91434266666644026</v>
      </c>
      <c r="Y1681" s="9">
        <f t="shared" si="1857"/>
        <v>0.94376299735651781</v>
      </c>
      <c r="Z1681" s="9">
        <f t="shared" si="1857"/>
        <v>0.96432045342620942</v>
      </c>
      <c r="AA1681" s="9">
        <f t="shared" si="1857"/>
        <v>0.97811039495775853</v>
      </c>
      <c r="AB1681" s="9">
        <f t="shared" si="1857"/>
        <v>0.98700490724560774</v>
      </c>
      <c r="AC1681" s="9">
        <f t="shared" si="1857"/>
        <v>0.99252938765550525</v>
      </c>
      <c r="AD1681" s="9">
        <f t="shared" si="1857"/>
        <v>0.9958381568152902</v>
      </c>
      <c r="AE1681" s="9">
        <f t="shared" si="1857"/>
        <v>0.99775153815355211</v>
      </c>
      <c r="AF1681" s="9">
        <f t="shared" si="1857"/>
        <v>0.99882111832164044</v>
      </c>
      <c r="AG1681" s="9">
        <f t="shared" si="1857"/>
        <v>0.99939972668999022</v>
      </c>
    </row>
    <row r="1682" spans="1:33">
      <c r="A1682" s="19">
        <v>16.78</v>
      </c>
      <c r="B1682" s="9">
        <f>POISSON(B3,$A$1682,TRUE)</f>
        <v>5.158680057459194E-8</v>
      </c>
      <c r="C1682" s="9">
        <f t="shared" ref="C1682:AG1682" si="1858">POISSON(C3,$A$1682,TRUE)</f>
        <v>9.1721331421624476E-7</v>
      </c>
      <c r="D1682" s="9">
        <f t="shared" si="1858"/>
        <v>8.1798197636697123E-6</v>
      </c>
      <c r="E1682" s="9">
        <f t="shared" si="1858"/>
        <v>4.8801998504279445E-5</v>
      </c>
      <c r="F1682" s="9">
        <f t="shared" si="1858"/>
        <v>2.1921203832113724E-4</v>
      </c>
      <c r="G1682" s="9">
        <f t="shared" si="1858"/>
        <v>7.911081319465121E-4</v>
      </c>
      <c r="H1682" s="9">
        <f t="shared" si="1858"/>
        <v>2.3905108737854773E-3</v>
      </c>
      <c r="I1682" s="9">
        <f t="shared" si="1858"/>
        <v>6.224507732079455E-3</v>
      </c>
      <c r="J1682" s="9">
        <f t="shared" si="1858"/>
        <v>1.4266316142351073E-2</v>
      </c>
      <c r="K1682" s="9">
        <f t="shared" si="1858"/>
        <v>2.9259821156168601E-2</v>
      </c>
      <c r="L1682" s="9">
        <f t="shared" si="1858"/>
        <v>5.4418922569354412E-2</v>
      </c>
      <c r="M1682" s="9">
        <f t="shared" si="1858"/>
        <v>9.2797988179650584E-2</v>
      </c>
      <c r="N1682" s="9">
        <f t="shared" si="1858"/>
        <v>0.14646471492471472</v>
      </c>
      <c r="O1682" s="9">
        <f t="shared" si="1858"/>
        <v>0.2157360745233437</v>
      </c>
      <c r="P1682" s="9">
        <f t="shared" si="1858"/>
        <v>0.29876274695655769</v>
      </c>
      <c r="Q1682" s="9">
        <f t="shared" si="1858"/>
        <v>0.39164191785184616</v>
      </c>
      <c r="R1682" s="9">
        <f t="shared" si="1858"/>
        <v>0.4890489483282805</v>
      </c>
      <c r="S1682" s="9">
        <f t="shared" si="1858"/>
        <v>0.58519541723384272</v>
      </c>
      <c r="T1682" s="9">
        <f t="shared" si="1858"/>
        <v>0.67482529213580567</v>
      </c>
      <c r="U1682" s="9">
        <f t="shared" si="1858"/>
        <v>0.75398262375975023</v>
      </c>
      <c r="V1682" s="9">
        <f t="shared" si="1858"/>
        <v>0.8203956249922395</v>
      </c>
      <c r="W1682" s="9">
        <f t="shared" si="1858"/>
        <v>0.87346277550086671</v>
      </c>
      <c r="X1682" s="9">
        <f t="shared" si="1858"/>
        <v>0.91393853847971962</v>
      </c>
      <c r="Y1682" s="9">
        <f t="shared" si="1858"/>
        <v>0.94346824729646539</v>
      </c>
      <c r="Z1682" s="9">
        <f t="shared" si="1858"/>
        <v>0.96411443537750674</v>
      </c>
      <c r="AA1682" s="9">
        <f t="shared" si="1858"/>
        <v>0.97797215681750171</v>
      </c>
      <c r="AB1682" s="9">
        <f t="shared" si="1858"/>
        <v>0.98691571703916003</v>
      </c>
      <c r="AC1682" s="9">
        <f t="shared" si="1858"/>
        <v>0.99247397409543503</v>
      </c>
      <c r="AD1682" s="9">
        <f t="shared" si="1858"/>
        <v>0.99580495814558856</v>
      </c>
      <c r="AE1682" s="9">
        <f t="shared" si="1858"/>
        <v>0.99773233443391862</v>
      </c>
      <c r="AF1682" s="9">
        <f t="shared" si="1858"/>
        <v>0.99881038023785795</v>
      </c>
      <c r="AG1682" s="9">
        <f t="shared" si="1858"/>
        <v>0.99939391599882899</v>
      </c>
    </row>
    <row r="1683" spans="1:33">
      <c r="A1683" s="19">
        <v>16.79</v>
      </c>
      <c r="B1683" s="9">
        <f>POISSON(B3,$A$1683,TRUE)</f>
        <v>5.1073503332526343E-8</v>
      </c>
      <c r="C1683" s="9">
        <f t="shared" ref="C1683:AG1683" si="1859">POISSON(C3,$A$1683,TRUE)</f>
        <v>9.0859762428564358E-7</v>
      </c>
      <c r="D1683" s="9">
        <f t="shared" si="1859"/>
        <v>8.1075126196870623E-6</v>
      </c>
      <c r="E1683" s="9">
        <f t="shared" si="1859"/>
        <v>4.8397440210617E-5</v>
      </c>
      <c r="F1683" s="9">
        <f t="shared" si="1859"/>
        <v>2.1751441127354542E-4</v>
      </c>
      <c r="G1683" s="9">
        <f t="shared" si="1859"/>
        <v>7.8540920010285891E-4</v>
      </c>
      <c r="H1683" s="9">
        <f t="shared" si="1859"/>
        <v>2.3745681175102212E-3</v>
      </c>
      <c r="I1683" s="9">
        <f t="shared" si="1859"/>
        <v>6.1862792922630248E-3</v>
      </c>
      <c r="J1683" s="9">
        <f t="shared" si="1859"/>
        <v>1.4186108120275464E-2</v>
      </c>
      <c r="K1683" s="9">
        <f t="shared" si="1859"/>
        <v>2.911023323386757E-2</v>
      </c>
      <c r="L1683" s="9">
        <f t="shared" si="1859"/>
        <v>5.4167839299588703E-2</v>
      </c>
      <c r="M1683" s="9">
        <f t="shared" si="1859"/>
        <v>9.241485801263033E-2</v>
      </c>
      <c r="N1683" s="9">
        <f t="shared" si="1859"/>
        <v>0.1459288116952944</v>
      </c>
      <c r="O1683" s="9">
        <f t="shared" si="1859"/>
        <v>0.21504414110544284</v>
      </c>
      <c r="P1683" s="9">
        <f t="shared" si="1859"/>
        <v>0.29793316830518518</v>
      </c>
      <c r="Q1683" s="9">
        <f t="shared" si="1859"/>
        <v>0.39071361941743016</v>
      </c>
      <c r="R1683" s="9">
        <f t="shared" si="1859"/>
        <v>0.48807510530334208</v>
      </c>
      <c r="S1683" s="9">
        <f t="shared" si="1859"/>
        <v>0.58423389048125141</v>
      </c>
      <c r="T1683" s="9">
        <f t="shared" si="1859"/>
        <v>0.67392866843331256</v>
      </c>
      <c r="U1683" s="9">
        <f t="shared" si="1859"/>
        <v>0.75319052747621285</v>
      </c>
      <c r="V1683" s="9">
        <f t="shared" si="1859"/>
        <v>0.81973085814272784</v>
      </c>
      <c r="W1683" s="9">
        <f t="shared" si="1859"/>
        <v>0.87293143680419361</v>
      </c>
      <c r="X1683" s="9">
        <f t="shared" si="1859"/>
        <v>0.91353315115537603</v>
      </c>
      <c r="Y1683" s="9">
        <f t="shared" si="1859"/>
        <v>0.94317240263173918</v>
      </c>
      <c r="Z1683" s="9">
        <f t="shared" si="1859"/>
        <v>0.96390752897707821</v>
      </c>
      <c r="AA1683" s="9">
        <f t="shared" si="1859"/>
        <v>0.97783323983060799</v>
      </c>
      <c r="AB1683" s="9">
        <f t="shared" si="1859"/>
        <v>0.98682603541640657</v>
      </c>
      <c r="AC1683" s="9">
        <f t="shared" si="1859"/>
        <v>0.9924182220047606</v>
      </c>
      <c r="AD1683" s="9">
        <f t="shared" si="1859"/>
        <v>0.99577153674827712</v>
      </c>
      <c r="AE1683" s="9">
        <f t="shared" si="1859"/>
        <v>0.99771299035323036</v>
      </c>
      <c r="AF1683" s="9">
        <f t="shared" si="1859"/>
        <v>0.99879955722080249</v>
      </c>
      <c r="AG1683" s="9">
        <f t="shared" si="1859"/>
        <v>0.99938805585649715</v>
      </c>
    </row>
    <row r="1684" spans="1:33">
      <c r="A1684" s="19">
        <v>16.8</v>
      </c>
      <c r="B1684" s="9">
        <f>POISSON(B3,$A$1684,TRUE)</f>
        <v>5.0565313483355203E-8</v>
      </c>
      <c r="C1684" s="9">
        <f t="shared" ref="C1684:AG1684" si="1860">POISSON(C3,$A$1684,TRUE)</f>
        <v>9.0006258000372267E-7</v>
      </c>
      <c r="D1684" s="9">
        <f t="shared" si="1860"/>
        <v>8.0358396187748104E-6</v>
      </c>
      <c r="E1684" s="9">
        <f t="shared" si="1860"/>
        <v>4.7996191035892894E-5</v>
      </c>
      <c r="F1684" s="9">
        <f t="shared" si="1860"/>
        <v>2.1582966698778882E-4</v>
      </c>
      <c r="G1684" s="9">
        <f t="shared" si="1860"/>
        <v>7.7975014618615927E-4</v>
      </c>
      <c r="H1684" s="9">
        <f t="shared" si="1860"/>
        <v>2.3587274879415965E-3</v>
      </c>
      <c r="I1684" s="9">
        <f t="shared" si="1860"/>
        <v>6.1482731081546468E-3</v>
      </c>
      <c r="J1684" s="9">
        <f t="shared" si="1860"/>
        <v>1.4106318910602052E-2</v>
      </c>
      <c r="K1684" s="9">
        <f t="shared" si="1860"/>
        <v>2.8961337741837213E-2</v>
      </c>
      <c r="L1684" s="9">
        <f t="shared" si="1860"/>
        <v>5.3917769378312268E-2</v>
      </c>
      <c r="M1684" s="9">
        <f t="shared" si="1860"/>
        <v>9.2033046786746911E-2</v>
      </c>
      <c r="N1684" s="9">
        <f t="shared" si="1860"/>
        <v>0.14539443515855544</v>
      </c>
      <c r="O1684" s="9">
        <f t="shared" si="1860"/>
        <v>0.21435376782366181</v>
      </c>
      <c r="P1684" s="9">
        <f t="shared" si="1860"/>
        <v>0.29710496702178946</v>
      </c>
      <c r="Q1684" s="9">
        <f t="shared" si="1860"/>
        <v>0.38978631012369253</v>
      </c>
      <c r="R1684" s="9">
        <f t="shared" si="1860"/>
        <v>0.48710172038069077</v>
      </c>
      <c r="S1684" s="9">
        <f t="shared" si="1860"/>
        <v>0.58327224345819484</v>
      </c>
      <c r="T1684" s="9">
        <f t="shared" si="1860"/>
        <v>0.67303139833053161</v>
      </c>
      <c r="U1684" s="9">
        <f t="shared" si="1860"/>
        <v>0.7523973879018615</v>
      </c>
      <c r="V1684" s="9">
        <f t="shared" si="1860"/>
        <v>0.81906481914177842</v>
      </c>
      <c r="W1684" s="9">
        <f t="shared" si="1860"/>
        <v>0.87239876413371187</v>
      </c>
      <c r="X1684" s="9">
        <f t="shared" si="1860"/>
        <v>0.91312650394573391</v>
      </c>
      <c r="Y1684" s="9">
        <f t="shared" si="1860"/>
        <v>0.94287546172147174</v>
      </c>
      <c r="Z1684" s="9">
        <f t="shared" si="1860"/>
        <v>0.96369973216448823</v>
      </c>
      <c r="AA1684" s="9">
        <f t="shared" si="1860"/>
        <v>0.97769364190219521</v>
      </c>
      <c r="AB1684" s="9">
        <f t="shared" si="1860"/>
        <v>0.9867358605019444</v>
      </c>
      <c r="AC1684" s="9">
        <f t="shared" si="1860"/>
        <v>0.99236212985289951</v>
      </c>
      <c r="AD1684" s="9">
        <f t="shared" si="1860"/>
        <v>0.99573789146347247</v>
      </c>
      <c r="AE1684" s="9">
        <f t="shared" si="1860"/>
        <v>0.99769350508614929</v>
      </c>
      <c r="AF1684" s="9">
        <f t="shared" si="1860"/>
        <v>0.99878864871484829</v>
      </c>
      <c r="AG1684" s="9">
        <f t="shared" si="1860"/>
        <v>0.99938214590717545</v>
      </c>
    </row>
    <row r="1685" spans="1:33">
      <c r="A1685" s="19">
        <v>16.809999999999999</v>
      </c>
      <c r="B1685" s="9">
        <f>POISSON(B3,$A$1685,TRUE)</f>
        <v>5.0062180207670489E-8</v>
      </c>
      <c r="C1685" s="9">
        <f t="shared" ref="C1685:AG1685" si="1861">POISSON(C3,$A$1685,TRUE)</f>
        <v>8.9160742949861136E-7</v>
      </c>
      <c r="D1685" s="9">
        <f t="shared" si="1861"/>
        <v>7.9647952497889676E-6</v>
      </c>
      <c r="E1685" s="9">
        <f t="shared" si="1861"/>
        <v>4.7598224336149267E-5</v>
      </c>
      <c r="F1685" s="9">
        <f t="shared" si="1861"/>
        <v>2.1415771007157839E-4</v>
      </c>
      <c r="G1685" s="9">
        <f t="shared" si="1861"/>
        <v>7.7413070111409087E-4</v>
      </c>
      <c r="H1685" s="9">
        <f t="shared" si="1861"/>
        <v>2.3429883643515306E-3</v>
      </c>
      <c r="I1685" s="9">
        <f t="shared" si="1861"/>
        <v>6.1104879813545813E-3</v>
      </c>
      <c r="J1685" s="9">
        <f t="shared" si="1861"/>
        <v>1.4026946551582242E-2</v>
      </c>
      <c r="K1685" s="9">
        <f t="shared" si="1861"/>
        <v>2.8813131947751904E-2</v>
      </c>
      <c r="L1685" s="9">
        <f t="shared" si="1861"/>
        <v>5.3668709598713109E-2</v>
      </c>
      <c r="M1685" s="9">
        <f t="shared" si="1861"/>
        <v>9.1652551445318378E-2</v>
      </c>
      <c r="N1685" s="9">
        <f t="shared" si="1861"/>
        <v>0.14486158323210455</v>
      </c>
      <c r="O1685" s="9">
        <f t="shared" si="1861"/>
        <v>0.21366495433486418</v>
      </c>
      <c r="P1685" s="9">
        <f t="shared" si="1861"/>
        <v>0.29627814492324939</v>
      </c>
      <c r="Q1685" s="9">
        <f t="shared" si="1861"/>
        <v>0.3888599938426327</v>
      </c>
      <c r="R1685" s="9">
        <f t="shared" si="1861"/>
        <v>0.48612879886356009</v>
      </c>
      <c r="S1685" s="9">
        <f t="shared" si="1861"/>
        <v>0.58231048194601787</v>
      </c>
      <c r="T1685" s="9">
        <f t="shared" si="1861"/>
        <v>0.67213348709135801</v>
      </c>
      <c r="U1685" s="9">
        <f t="shared" si="1861"/>
        <v>0.75160320901205058</v>
      </c>
      <c r="V1685" s="9">
        <f t="shared" si="1861"/>
        <v>0.81839751028639318</v>
      </c>
      <c r="W1685" s="9">
        <f t="shared" si="1861"/>
        <v>0.87186475811599762</v>
      </c>
      <c r="X1685" s="9">
        <f t="shared" si="1861"/>
        <v>0.91271859611670914</v>
      </c>
      <c r="Y1685" s="9">
        <f t="shared" si="1861"/>
        <v>0.9425774229337508</v>
      </c>
      <c r="Z1685" s="9">
        <f t="shared" si="1861"/>
        <v>0.9634910428835205</v>
      </c>
      <c r="AA1685" s="9">
        <f t="shared" si="1861"/>
        <v>0.97755336093774559</v>
      </c>
      <c r="AB1685" s="9">
        <f t="shared" si="1861"/>
        <v>0.98664519041818877</v>
      </c>
      <c r="AC1685" s="9">
        <f t="shared" si="1861"/>
        <v>0.99230569610582764</v>
      </c>
      <c r="AD1685" s="9">
        <f t="shared" si="1861"/>
        <v>0.99570402112758516</v>
      </c>
      <c r="AE1685" s="9">
        <f t="shared" si="1861"/>
        <v>0.99767387780399019</v>
      </c>
      <c r="AF1685" s="9">
        <f t="shared" si="1861"/>
        <v>0.99877765416166908</v>
      </c>
      <c r="AG1685" s="9">
        <f t="shared" si="1861"/>
        <v>0.99937618579304277</v>
      </c>
    </row>
    <row r="1686" spans="1:33">
      <c r="A1686" s="19">
        <v>16.82</v>
      </c>
      <c r="B1686" s="9">
        <f>POISSON(B3,$A$1686,TRUE)</f>
        <v>4.9564053191724981E-8</v>
      </c>
      <c r="C1686" s="9">
        <f t="shared" ref="C1686:AG1686" si="1862">POISSON(C3,$A$1686,TRUE)</f>
        <v>8.8323142787653917E-7</v>
      </c>
      <c r="D1686" s="9">
        <f t="shared" si="1862"/>
        <v>7.8943740489758269E-6</v>
      </c>
      <c r="E1686" s="9">
        <f t="shared" si="1862"/>
        <v>4.7203513677939162E-5</v>
      </c>
      <c r="F1686" s="9">
        <f t="shared" si="1862"/>
        <v>2.1249844581772997E-4</v>
      </c>
      <c r="G1686" s="9">
        <f t="shared" si="1862"/>
        <v>7.6855059753598641E-4</v>
      </c>
      <c r="H1686" s="9">
        <f t="shared" si="1862"/>
        <v>2.3273501295194986E-3</v>
      </c>
      <c r="I1686" s="9">
        <f t="shared" si="1862"/>
        <v>6.0729227192284534E-3</v>
      </c>
      <c r="J1686" s="9">
        <f t="shared" si="1862"/>
        <v>1.3947989089091527E-2</v>
      </c>
      <c r="K1686" s="9">
        <f t="shared" si="1862"/>
        <v>2.8665613126991188E-2</v>
      </c>
      <c r="L1686" s="9">
        <f t="shared" si="1862"/>
        <v>5.3420656758738416E-2</v>
      </c>
      <c r="M1686" s="9">
        <f t="shared" si="1862"/>
        <v>9.1273368930191917E-2</v>
      </c>
      <c r="N1686" s="9">
        <f t="shared" si="1862"/>
        <v>0.14433025382384584</v>
      </c>
      <c r="O1686" s="9">
        <f t="shared" si="1862"/>
        <v>0.21297770027855811</v>
      </c>
      <c r="P1686" s="9">
        <f t="shared" si="1862"/>
        <v>0.29545270380486244</v>
      </c>
      <c r="Q1686" s="9">
        <f t="shared" si="1862"/>
        <v>0.38793467442569179</v>
      </c>
      <c r="R1686" s="9">
        <f t="shared" si="1862"/>
        <v>0.48515634604083846</v>
      </c>
      <c r="S1686" s="9">
        <f t="shared" si="1862"/>
        <v>0.58134861172123664</v>
      </c>
      <c r="T1686" s="9">
        <f t="shared" si="1862"/>
        <v>0.67123493998480876</v>
      </c>
      <c r="U1686" s="9">
        <f t="shared" si="1862"/>
        <v>0.7508079947949815</v>
      </c>
      <c r="V1686" s="9">
        <f t="shared" si="1862"/>
        <v>0.81772893389033685</v>
      </c>
      <c r="W1686" s="9">
        <f t="shared" si="1862"/>
        <v>0.87132941939433084</v>
      </c>
      <c r="X1686" s="9">
        <f t="shared" si="1862"/>
        <v>0.91230942694783901</v>
      </c>
      <c r="Y1686" s="9">
        <f t="shared" si="1862"/>
        <v>0.94227828464566543</v>
      </c>
      <c r="Z1686" s="9">
        <f t="shared" si="1862"/>
        <v>0.9632814590822254</v>
      </c>
      <c r="AA1686" s="9">
        <f t="shared" si="1862"/>
        <v>0.97741239484314302</v>
      </c>
      <c r="AB1686" s="9">
        <f t="shared" si="1862"/>
        <v>0.98655402328539821</v>
      </c>
      <c r="AC1686" s="9">
        <f t="shared" si="1862"/>
        <v>0.99224891922609193</v>
      </c>
      <c r="AD1686" s="9">
        <f t="shared" si="1862"/>
        <v>0.99566992457332293</v>
      </c>
      <c r="AE1686" s="9">
        <f t="shared" si="1862"/>
        <v>0.99765410767471696</v>
      </c>
      <c r="AF1686" s="9">
        <f t="shared" si="1862"/>
        <v>0.99876657300023197</v>
      </c>
      <c r="AG1686" s="9">
        <f t="shared" si="1862"/>
        <v>0.9993701751542694</v>
      </c>
    </row>
    <row r="1687" spans="1:33">
      <c r="A1687" s="19">
        <v>16.829999999999998</v>
      </c>
      <c r="B1687" s="9">
        <f>POISSON(B3,$A$1687,TRUE)</f>
        <v>4.9070882622402336E-8</v>
      </c>
      <c r="C1687" s="9">
        <f t="shared" ref="C1687:AG1687" si="1863">POISSON(C3,$A$1687,TRUE)</f>
        <v>8.7493383715743358E-7</v>
      </c>
      <c r="D1687" s="9">
        <f t="shared" si="1863"/>
        <v>7.8245705995697213E-6</v>
      </c>
      <c r="E1687" s="9">
        <f t="shared" si="1863"/>
        <v>4.6812032836702648E-5</v>
      </c>
      <c r="F1687" s="9">
        <f t="shared" si="1863"/>
        <v>2.1085178019943941E-4</v>
      </c>
      <c r="G1687" s="9">
        <f t="shared" si="1863"/>
        <v>7.630095698224113E-4</v>
      </c>
      <c r="H1687" s="9">
        <f t="shared" si="1863"/>
        <v>2.3118121697148475E-3</v>
      </c>
      <c r="I1687" s="9">
        <f t="shared" si="1863"/>
        <v>6.0355761348848047E-3</v>
      </c>
      <c r="J1687" s="9">
        <f t="shared" si="1863"/>
        <v>1.3869444576611101E-2</v>
      </c>
      <c r="K1687" s="9">
        <f t="shared" si="1863"/>
        <v>2.8518778562639274E-2</v>
      </c>
      <c r="L1687" s="9">
        <f t="shared" si="1863"/>
        <v>5.3173607661124687E-2</v>
      </c>
      <c r="M1687" s="9">
        <f t="shared" si="1863"/>
        <v>9.0895496181807353E-2</v>
      </c>
      <c r="N1687" s="9">
        <f t="shared" si="1863"/>
        <v>0.14380044483206478</v>
      </c>
      <c r="O1687" s="9">
        <f t="shared" si="1863"/>
        <v>0.21229200527697498</v>
      </c>
      <c r="P1687" s="9">
        <f t="shared" si="1863"/>
        <v>0.29462864544039208</v>
      </c>
      <c r="Q1687" s="9">
        <f t="shared" si="1863"/>
        <v>0.38701035570374598</v>
      </c>
      <c r="R1687" s="9">
        <f t="shared" si="1863"/>
        <v>0.4841843671870113</v>
      </c>
      <c r="S1687" s="9">
        <f t="shared" si="1863"/>
        <v>0.58038663855544415</v>
      </c>
      <c r="T1687" s="9">
        <f t="shared" si="1863"/>
        <v>0.67033576228492864</v>
      </c>
      <c r="U1687" s="9">
        <f t="shared" si="1863"/>
        <v>0.75001174925162484</v>
      </c>
      <c r="V1687" s="9">
        <f t="shared" si="1863"/>
        <v>0.81705909228409945</v>
      </c>
      <c r="W1687" s="9">
        <f t="shared" si="1863"/>
        <v>0.87079274862869704</v>
      </c>
      <c r="X1687" s="9">
        <f t="shared" si="1863"/>
        <v>0.91189899573231425</v>
      </c>
      <c r="Y1687" s="9">
        <f t="shared" si="1863"/>
        <v>0.94197804524335238</v>
      </c>
      <c r="Z1687" s="9">
        <f t="shared" si="1863"/>
        <v>0.96307097871296787</v>
      </c>
      <c r="AA1687" s="9">
        <f t="shared" si="1863"/>
        <v>0.97727074152471305</v>
      </c>
      <c r="AB1687" s="9">
        <f t="shared" si="1863"/>
        <v>0.98646235722170039</v>
      </c>
      <c r="AC1687" s="9">
        <f t="shared" si="1863"/>
        <v>0.99219179767282251</v>
      </c>
      <c r="AD1687" s="9">
        <f t="shared" si="1863"/>
        <v>0.99563560062969336</v>
      </c>
      <c r="AE1687" s="9">
        <f t="shared" si="1863"/>
        <v>0.99763419386293939</v>
      </c>
      <c r="AF1687" s="9">
        <f t="shared" si="1863"/>
        <v>0.99875540466679058</v>
      </c>
      <c r="AG1687" s="9">
        <f t="shared" si="1863"/>
        <v>0.99936411362901034</v>
      </c>
    </row>
    <row r="1688" spans="1:33">
      <c r="A1688" s="19">
        <v>16.84</v>
      </c>
      <c r="B1688" s="9">
        <f>POISSON(B3,$A$1688,TRUE)</f>
        <v>4.8582619182234295E-8</v>
      </c>
      <c r="C1688" s="9">
        <f t="shared" ref="C1688:AG1688" si="1864">POISSON(C3,$A$1688,TRUE)</f>
        <v>8.6671392621105976E-7</v>
      </c>
      <c r="D1688" s="9">
        <f t="shared" si="1864"/>
        <v>7.7553795313937711E-6</v>
      </c>
      <c r="E1688" s="9">
        <f t="shared" si="1864"/>
        <v>4.6423755795152719E-5</v>
      </c>
      <c r="F1688" s="9">
        <f t="shared" si="1864"/>
        <v>2.0921761986557788E-4</v>
      </c>
      <c r="G1688" s="9">
        <f t="shared" si="1864"/>
        <v>7.5750735405476991E-4</v>
      </c>
      <c r="H1688" s="9">
        <f t="shared" si="1864"/>
        <v>2.2963738746791017E-3</v>
      </c>
      <c r="I1688" s="9">
        <f t="shared" si="1864"/>
        <v>5.9984470471524951E-3</v>
      </c>
      <c r="J1688" s="9">
        <f t="shared" si="1864"/>
        <v>1.3791311075208987E-2</v>
      </c>
      <c r="K1688" s="9">
        <f t="shared" si="1864"/>
        <v>2.8372625545483584E-2</v>
      </c>
      <c r="L1688" s="9">
        <f t="shared" si="1864"/>
        <v>5.292755911342599E-2</v>
      </c>
      <c r="M1688" s="9">
        <f t="shared" si="1864"/>
        <v>9.0518930139257867E-2</v>
      </c>
      <c r="N1688" s="9">
        <f t="shared" si="1864"/>
        <v>0.14327215414550851</v>
      </c>
      <c r="O1688" s="9">
        <f t="shared" si="1864"/>
        <v>0.21160786893514405</v>
      </c>
      <c r="P1688" s="9">
        <f t="shared" si="1864"/>
        <v>0.2938059715821057</v>
      </c>
      <c r="Q1688" s="9">
        <f t="shared" si="1864"/>
        <v>0.38608704148709444</v>
      </c>
      <c r="R1688" s="9">
        <f t="shared" si="1864"/>
        <v>0.48321286756209514</v>
      </c>
      <c r="S1688" s="9">
        <f t="shared" si="1864"/>
        <v>0.57942456821521349</v>
      </c>
      <c r="T1688" s="9">
        <f t="shared" si="1864"/>
        <v>0.66943595927068644</v>
      </c>
      <c r="U1688" s="9">
        <f t="shared" si="1864"/>
        <v>0.74921447639564265</v>
      </c>
      <c r="V1688" s="9">
        <f t="shared" si="1864"/>
        <v>0.81638798781485566</v>
      </c>
      <c r="W1688" s="9">
        <f t="shared" si="1864"/>
        <v>0.87025474649578638</v>
      </c>
      <c r="X1688" s="9">
        <f t="shared" si="1864"/>
        <v>0.9114873017770081</v>
      </c>
      <c r="Y1688" s="9">
        <f t="shared" si="1864"/>
        <v>0.94167670312204155</v>
      </c>
      <c r="Z1688" s="9">
        <f t="shared" si="1864"/>
        <v>0.96285959973247337</v>
      </c>
      <c r="AA1688" s="9">
        <f t="shared" si="1864"/>
        <v>0.9771283988892604</v>
      </c>
      <c r="AB1688" s="9">
        <f t="shared" si="1864"/>
        <v>0.98637019034311768</v>
      </c>
      <c r="AC1688" s="9">
        <f t="shared" si="1864"/>
        <v>0.99213432990174577</v>
      </c>
      <c r="AD1688" s="9">
        <f t="shared" si="1864"/>
        <v>0.99560104812200634</v>
      </c>
      <c r="AE1688" s="9">
        <f t="shared" si="1864"/>
        <v>0.99761413552990952</v>
      </c>
      <c r="AF1688" s="9">
        <f t="shared" si="1864"/>
        <v>0.99874414859487903</v>
      </c>
      <c r="AG1688" s="9">
        <f t="shared" si="1864"/>
        <v>0.99935800085339799</v>
      </c>
    </row>
    <row r="1689" spans="1:33">
      <c r="A1689" s="19">
        <v>16.850000000000001</v>
      </c>
      <c r="B1689" s="9">
        <f>POISSON(B3,$A$1689,TRUE)</f>
        <v>4.8099214044470131E-8</v>
      </c>
      <c r="C1689" s="9">
        <f t="shared" ref="C1689:AG1689" si="1865">POISSON(C3,$A$1689,TRUE)</f>
        <v>8.5857097069379194E-7</v>
      </c>
      <c r="D1689" s="9">
        <f t="shared" si="1865"/>
        <v>7.6867955204643279E-6</v>
      </c>
      <c r="E1689" s="9">
        <f t="shared" si="1865"/>
        <v>4.6038656741675516E-5</v>
      </c>
      <c r="F1689" s="9">
        <f t="shared" si="1865"/>
        <v>2.0759587213602766E-4</v>
      </c>
      <c r="G1689" s="9">
        <f t="shared" si="1865"/>
        <v>7.5204368801499424E-4</v>
      </c>
      <c r="H1689" s="9">
        <f t="shared" si="1865"/>
        <v>2.2810346376084256E-3</v>
      </c>
      <c r="I1689" s="9">
        <f t="shared" si="1865"/>
        <v>5.961534280558331E-3</v>
      </c>
      <c r="J1689" s="9">
        <f t="shared" si="1865"/>
        <v>1.3713586653521565E-2</v>
      </c>
      <c r="K1689" s="9">
        <f t="shared" si="1865"/>
        <v>2.8227151374013854E-2</v>
      </c>
      <c r="L1689" s="9">
        <f t="shared" si="1865"/>
        <v>5.2682507928043333E-2</v>
      </c>
      <c r="M1689" s="9">
        <f t="shared" si="1865"/>
        <v>9.0143667740352165E-2</v>
      </c>
      <c r="N1689" s="9">
        <f t="shared" si="1865"/>
        <v>0.14274537964346912</v>
      </c>
      <c r="O1689" s="9">
        <f t="shared" si="1865"/>
        <v>0.21092529084097075</v>
      </c>
      <c r="P1689" s="9">
        <f t="shared" si="1865"/>
        <v>0.292984683960821</v>
      </c>
      <c r="Q1689" s="9">
        <f t="shared" si="1865"/>
        <v>0.3851647355654525</v>
      </c>
      <c r="R1689" s="9">
        <f t="shared" si="1865"/>
        <v>0.48224185241158035</v>
      </c>
      <c r="S1689" s="9">
        <f t="shared" si="1865"/>
        <v>0.57846240646200708</v>
      </c>
      <c r="T1689" s="9">
        <f t="shared" si="1865"/>
        <v>0.66853553622587847</v>
      </c>
      <c r="U1689" s="9">
        <f t="shared" si="1865"/>
        <v>0.74841618025331202</v>
      </c>
      <c r="V1689" s="9">
        <f t="shared" si="1865"/>
        <v>0.81571562284642496</v>
      </c>
      <c r="W1689" s="9">
        <f t="shared" si="1865"/>
        <v>0.86971541368899397</v>
      </c>
      <c r="X1689" s="9">
        <f t="shared" si="1865"/>
        <v>0.91107434440250712</v>
      </c>
      <c r="Y1689" s="9">
        <f t="shared" si="1865"/>
        <v>0.94137425668610253</v>
      </c>
      <c r="Z1689" s="9">
        <f t="shared" si="1865"/>
        <v>0.96264732010187692</v>
      </c>
      <c r="AA1689" s="9">
        <f t="shared" si="1865"/>
        <v>0.97698536484410869</v>
      </c>
      <c r="AB1689" s="9">
        <f t="shared" si="1865"/>
        <v>0.98627752076359365</v>
      </c>
      <c r="AC1689" s="9">
        <f t="shared" si="1865"/>
        <v>0.99207651436519817</v>
      </c>
      <c r="AD1689" s="9">
        <f t="shared" si="1865"/>
        <v>0.99556626587187802</v>
      </c>
      <c r="AE1689" s="9">
        <f t="shared" si="1865"/>
        <v>0.99759393183351786</v>
      </c>
      <c r="AF1689" s="9">
        <f t="shared" si="1865"/>
        <v>0.99873280421530553</v>
      </c>
      <c r="AG1689" s="9">
        <f t="shared" si="1865"/>
        <v>0.99935183646153525</v>
      </c>
    </row>
    <row r="1690" spans="1:33">
      <c r="A1690" s="19">
        <v>16.86</v>
      </c>
      <c r="B1690" s="9">
        <f>POISSON(B3,$A$1690,TRUE)</f>
        <v>4.7620618868193396E-8</v>
      </c>
      <c r="C1690" s="9">
        <f t="shared" ref="C1690:AG1690" si="1866">POISSON(C3,$A$1690,TRUE)</f>
        <v>8.5050425298593398E-7</v>
      </c>
      <c r="D1690" s="9">
        <f t="shared" si="1866"/>
        <v>7.6188132885984878E-6</v>
      </c>
      <c r="E1690" s="9">
        <f t="shared" si="1866"/>
        <v>4.5656710068741027E-5</v>
      </c>
      <c r="F1690" s="9">
        <f t="shared" si="1866"/>
        <v>2.0598644499704189E-4</v>
      </c>
      <c r="G1690" s="9">
        <f t="shared" si="1866"/>
        <v>7.4661831117527229E-4</v>
      </c>
      <c r="H1690" s="9">
        <f t="shared" si="1866"/>
        <v>2.2657938551360994E-3</v>
      </c>
      <c r="I1690" s="9">
        <f t="shared" si="1866"/>
        <v>5.9248366653046076E-3</v>
      </c>
      <c r="J1690" s="9">
        <f t="shared" si="1866"/>
        <v>1.3636269387734736E-2</v>
      </c>
      <c r="K1690" s="9">
        <f t="shared" si="1866"/>
        <v>2.8082353354420504E-2</v>
      </c>
      <c r="L1690" s="9">
        <f t="shared" si="1866"/>
        <v>5.2438450922252723E-2</v>
      </c>
      <c r="M1690" s="9">
        <f t="shared" si="1866"/>
        <v>8.9769705921675561E-2</v>
      </c>
      <c r="N1690" s="9">
        <f t="shared" si="1866"/>
        <v>0.14222011919586455</v>
      </c>
      <c r="O1690" s="9">
        <f t="shared" si="1866"/>
        <v>0.21024427056531281</v>
      </c>
      <c r="P1690" s="9">
        <f t="shared" si="1866"/>
        <v>0.29216478428594839</v>
      </c>
      <c r="Q1690" s="9">
        <f t="shared" si="1866"/>
        <v>0.38424344170794295</v>
      </c>
      <c r="R1690" s="9">
        <f t="shared" si="1866"/>
        <v>0.48127132696636932</v>
      </c>
      <c r="S1690" s="9">
        <f t="shared" si="1866"/>
        <v>0.57750015905207985</v>
      </c>
      <c r="T1690" s="9">
        <f t="shared" si="1866"/>
        <v>0.66763449843902811</v>
      </c>
      <c r="U1690" s="9">
        <f t="shared" si="1866"/>
        <v>0.74761686486344647</v>
      </c>
      <c r="V1690" s="9">
        <f t="shared" si="1866"/>
        <v>0.81504199975923131</v>
      </c>
      <c r="W1690" s="9">
        <f t="shared" si="1866"/>
        <v>0.86917475091841845</v>
      </c>
      <c r="X1690" s="9">
        <f t="shared" si="1866"/>
        <v>0.91066012294314103</v>
      </c>
      <c r="Y1690" s="9">
        <f t="shared" si="1866"/>
        <v>0.9410707043490899</v>
      </c>
      <c r="Z1690" s="9">
        <f t="shared" si="1866"/>
        <v>0.9624341377867689</v>
      </c>
      <c r="AA1690" s="9">
        <f t="shared" si="1866"/>
        <v>0.97684163729713969</v>
      </c>
      <c r="AB1690" s="9">
        <f t="shared" si="1866"/>
        <v>0.98618434659501841</v>
      </c>
      <c r="AC1690" s="9">
        <f t="shared" si="1866"/>
        <v>0.99201834951213841</v>
      </c>
      <c r="AD1690" s="9">
        <f t="shared" si="1866"/>
        <v>0.99553125269723275</v>
      </c>
      <c r="AE1690" s="9">
        <f t="shared" si="1866"/>
        <v>0.99757358192829115</v>
      </c>
      <c r="AF1690" s="9">
        <f t="shared" si="1866"/>
        <v>0.99872137095614577</v>
      </c>
      <c r="AG1690" s="9">
        <f t="shared" si="1866"/>
        <v>0.99934562008548877</v>
      </c>
    </row>
    <row r="1691" spans="1:33">
      <c r="A1691" s="19">
        <v>16.87</v>
      </c>
      <c r="B1691" s="9">
        <f>POISSON(B3,$A$1691,TRUE)</f>
        <v>4.7146785793487296E-8</v>
      </c>
      <c r="C1691" s="9">
        <f t="shared" ref="C1691:AG1691" si="1867">POISSON(C3,$A$1691,TRUE)</f>
        <v>8.4251306212961799E-7</v>
      </c>
      <c r="D1691" s="9">
        <f t="shared" si="1867"/>
        <v>7.5514276030248804E-6</v>
      </c>
      <c r="E1691" s="9">
        <f t="shared" si="1867"/>
        <v>4.527789037132591E-5</v>
      </c>
      <c r="F1691" s="9">
        <f t="shared" si="1867"/>
        <v>2.0438924709663552E-4</v>
      </c>
      <c r="G1691" s="9">
        <f t="shared" si="1867"/>
        <v>7.4123096468783011E-4</v>
      </c>
      <c r="H1691" s="9">
        <f t="shared" si="1867"/>
        <v>2.2506509273150723E-3</v>
      </c>
      <c r="I1691" s="9">
        <f t="shared" si="1867"/>
        <v>5.8883530372467264E-3</v>
      </c>
      <c r="J1691" s="9">
        <f t="shared" si="1867"/>
        <v>1.3559357361565102E-2</v>
      </c>
      <c r="K1691" s="9">
        <f t="shared" si="1867"/>
        <v>2.7938228800592994E-2</v>
      </c>
      <c r="L1691" s="9">
        <f t="shared" si="1867"/>
        <v>5.2195384918233056E-2</v>
      </c>
      <c r="M1691" s="9">
        <f t="shared" si="1867"/>
        <v>8.9397041618650128E-2</v>
      </c>
      <c r="N1691" s="9">
        <f t="shared" si="1867"/>
        <v>0.14169637066331978</v>
      </c>
      <c r="O1691" s="9">
        <f t="shared" si="1867"/>
        <v>0.20956480766205651</v>
      </c>
      <c r="P1691" s="9">
        <f t="shared" si="1867"/>
        <v>0.29134627424553428</v>
      </c>
      <c r="Q1691" s="9">
        <f t="shared" si="1867"/>
        <v>0.38332316366308555</v>
      </c>
      <c r="R1691" s="9">
        <f t="shared" si="1867"/>
        <v>0.48030129644271602</v>
      </c>
      <c r="S1691" s="9">
        <f t="shared" si="1867"/>
        <v>0.57653783173638518</v>
      </c>
      <c r="T1691" s="9">
        <f t="shared" si="1867"/>
        <v>0.66673285120328474</v>
      </c>
      <c r="U1691" s="9">
        <f t="shared" si="1867"/>
        <v>0.74681653427731609</v>
      </c>
      <c r="V1691" s="9">
        <f t="shared" si="1867"/>
        <v>0.81436712095026142</v>
      </c>
      <c r="W1691" s="9">
        <f t="shared" si="1867"/>
        <v>0.86863275891086089</v>
      </c>
      <c r="X1691" s="9">
        <f t="shared" si="1867"/>
        <v>0.91024463674701162</v>
      </c>
      <c r="Y1691" s="9">
        <f t="shared" si="1867"/>
        <v>0.9407660445337882</v>
      </c>
      <c r="Z1691" s="9">
        <f t="shared" si="1867"/>
        <v>0.96222005075724326</v>
      </c>
      <c r="AA1691" s="9">
        <f t="shared" si="1867"/>
        <v>0.97669721415683064</v>
      </c>
      <c r="AB1691" s="9">
        <f t="shared" si="1867"/>
        <v>0.98609066594725525</v>
      </c>
      <c r="AC1691" s="9">
        <f t="shared" si="1867"/>
        <v>0.99195983378816144</v>
      </c>
      <c r="AD1691" s="9">
        <f t="shared" si="1867"/>
        <v>0.99549600741230726</v>
      </c>
      <c r="AE1691" s="9">
        <f t="shared" si="1867"/>
        <v>0.99755308496538797</v>
      </c>
      <c r="AF1691" s="9">
        <f t="shared" si="1867"/>
        <v>0.99870984824273701</v>
      </c>
      <c r="AG1691" s="9">
        <f t="shared" si="1867"/>
        <v>0.99933935135528151</v>
      </c>
    </row>
    <row r="1692" spans="1:33">
      <c r="A1692" s="19">
        <v>16.88</v>
      </c>
      <c r="B1692" s="9">
        <f>POISSON(B3,$A$1692,TRUE)</f>
        <v>4.6677667436649831E-8</v>
      </c>
      <c r="C1692" s="9">
        <f t="shared" ref="C1692:AG1692" si="1868">POISSON(C3,$A$1692,TRUE)</f>
        <v>8.3459669376729897E-7</v>
      </c>
      <c r="D1692" s="9">
        <f t="shared" si="1868"/>
        <v>7.4846332759979776E-6</v>
      </c>
      <c r="E1692" s="9">
        <f t="shared" si="1868"/>
        <v>4.4902172445349251E-5</v>
      </c>
      <c r="F1692" s="9">
        <f t="shared" si="1868"/>
        <v>2.0280418774001164E-4</v>
      </c>
      <c r="G1692" s="9">
        <f t="shared" si="1868"/>
        <v>7.3588139137479192E-4</v>
      </c>
      <c r="H1692" s="9">
        <f t="shared" si="1868"/>
        <v>2.2356052576006404E-3</v>
      </c>
      <c r="I1692" s="9">
        <f t="shared" si="1868"/>
        <v>5.852082237870971E-3</v>
      </c>
      <c r="J1692" s="9">
        <f t="shared" si="1868"/>
        <v>1.3482848666241368E-2</v>
      </c>
      <c r="K1692" s="9">
        <f t="shared" si="1868"/>
        <v>2.7794775034118296E-2</v>
      </c>
      <c r="L1692" s="9">
        <f t="shared" si="1868"/>
        <v>5.1953306743094542E-2</v>
      </c>
      <c r="M1692" s="9">
        <f t="shared" si="1868"/>
        <v>8.9025671765596268E-2</v>
      </c>
      <c r="N1692" s="9">
        <f t="shared" si="1868"/>
        <v>0.1411741318972487</v>
      </c>
      <c r="O1692" s="9">
        <f t="shared" si="1868"/>
        <v>0.20888690166819429</v>
      </c>
      <c r="P1692" s="9">
        <f t="shared" si="1868"/>
        <v>0.29052915550630587</v>
      </c>
      <c r="Q1692" s="9">
        <f t="shared" si="1868"/>
        <v>0.38240390515879413</v>
      </c>
      <c r="R1692" s="9">
        <f t="shared" si="1868"/>
        <v>0.47933176604216909</v>
      </c>
      <c r="S1692" s="9">
        <f t="shared" si="1868"/>
        <v>0.57557543026048497</v>
      </c>
      <c r="T1692" s="9">
        <f t="shared" si="1868"/>
        <v>0.66583059981632775</v>
      </c>
      <c r="U1692" s="9">
        <f t="shared" si="1868"/>
        <v>0.74601519255857141</v>
      </c>
      <c r="V1692" s="9">
        <f t="shared" si="1868"/>
        <v>0.81369098883302504</v>
      </c>
      <c r="W1692" s="9">
        <f t="shared" si="1868"/>
        <v>0.868089438409824</v>
      </c>
      <c r="X1692" s="9">
        <f t="shared" si="1868"/>
        <v>0.90982788517602242</v>
      </c>
      <c r="Y1692" s="9">
        <f t="shared" si="1868"/>
        <v>0.94046027567225843</v>
      </c>
      <c r="Z1692" s="9">
        <f t="shared" si="1868"/>
        <v>0.96200505698794436</v>
      </c>
      <c r="AA1692" s="9">
        <f t="shared" si="1868"/>
        <v>0.97655209333229553</v>
      </c>
      <c r="AB1692" s="9">
        <f t="shared" si="1868"/>
        <v>0.98599647692816672</v>
      </c>
      <c r="AC1692" s="9">
        <f t="shared" si="1868"/>
        <v>0.99190096563551133</v>
      </c>
      <c r="AD1692" s="9">
        <f t="shared" si="1868"/>
        <v>0.99546052882765335</v>
      </c>
      <c r="AE1692" s="9">
        <f t="shared" si="1868"/>
        <v>0.99753244009259667</v>
      </c>
      <c r="AF1692" s="9">
        <f t="shared" si="1868"/>
        <v>0.99869823549767145</v>
      </c>
      <c r="AG1692" s="9">
        <f t="shared" si="1868"/>
        <v>0.99933302989888639</v>
      </c>
    </row>
    <row r="1693" spans="1:33">
      <c r="A1693" s="19">
        <v>16.89</v>
      </c>
      <c r="B1693" s="9">
        <f>POISSON(B3,$A$1693,TRUE)</f>
        <v>4.6213216885454045E-8</v>
      </c>
      <c r="C1693" s="9">
        <f t="shared" ref="C1693:AG1693" si="1869">POISSON(C3,$A$1693,TRUE)</f>
        <v>8.2675445008077286E-7</v>
      </c>
      <c r="D1693" s="9">
        <f t="shared" si="1869"/>
        <v>7.4184251644152403E-6</v>
      </c>
      <c r="E1693" s="9">
        <f t="shared" si="1869"/>
        <v>4.4529531286118296E-5</v>
      </c>
      <c r="F1693" s="9">
        <f t="shared" si="1869"/>
        <v>2.0123117688500945E-4</v>
      </c>
      <c r="G1693" s="9">
        <f t="shared" si="1869"/>
        <v>7.3056933571806384E-4</v>
      </c>
      <c r="H1693" s="9">
        <f t="shared" si="1869"/>
        <v>2.2206562528331113E-3</v>
      </c>
      <c r="I1693" s="9">
        <f t="shared" si="1869"/>
        <v>5.8160231142721361E-3</v>
      </c>
      <c r="J1693" s="9">
        <f t="shared" si="1869"/>
        <v>1.3406741400485273E-2</v>
      </c>
      <c r="K1693" s="9">
        <f t="shared" si="1869"/>
        <v>2.76519893842786E-2</v>
      </c>
      <c r="L1693" s="9">
        <f t="shared" si="1869"/>
        <v>5.1712213228905519E-2</v>
      </c>
      <c r="M1693" s="9">
        <f t="shared" si="1869"/>
        <v>8.8655593295791771E-2</v>
      </c>
      <c r="N1693" s="9">
        <f t="shared" si="1869"/>
        <v>0.14065340073993415</v>
      </c>
      <c r="O1693" s="9">
        <f t="shared" si="1869"/>
        <v>0.20821055210390066</v>
      </c>
      <c r="P1693" s="9">
        <f t="shared" si="1869"/>
        <v>0.28971342971371461</v>
      </c>
      <c r="Q1693" s="9">
        <f t="shared" si="1869"/>
        <v>0.38148566990236515</v>
      </c>
      <c r="R1693" s="9">
        <f t="shared" si="1869"/>
        <v>0.47836274095150932</v>
      </c>
      <c r="S1693" s="9">
        <f t="shared" si="1869"/>
        <v>0.5746129603644532</v>
      </c>
      <c r="T1693" s="9">
        <f t="shared" si="1869"/>
        <v>0.66492774958026568</v>
      </c>
      <c r="U1693" s="9">
        <f t="shared" si="1869"/>
        <v>0.74521284378316388</v>
      </c>
      <c r="V1693" s="9">
        <f t="shared" si="1869"/>
        <v>0.81301360583751159</v>
      </c>
      <c r="W1693" s="9">
        <f t="shared" si="1869"/>
        <v>0.86754479017550845</v>
      </c>
      <c r="X1693" s="9">
        <f t="shared" si="1869"/>
        <v>0.90940986760590681</v>
      </c>
      <c r="Y1693" s="9">
        <f t="shared" si="1869"/>
        <v>0.94015339620588201</v>
      </c>
      <c r="Z1693" s="9">
        <f t="shared" si="1869"/>
        <v>0.96178915445811464</v>
      </c>
      <c r="AA1693" s="9">
        <f t="shared" si="1869"/>
        <v>0.97640627273332292</v>
      </c>
      <c r="AB1693" s="9">
        <f t="shared" si="1869"/>
        <v>0.98590177764364095</v>
      </c>
      <c r="AC1693" s="9">
        <f t="shared" si="1869"/>
        <v>0.99184174349309551</v>
      </c>
      <c r="AD1693" s="9">
        <f t="shared" si="1869"/>
        <v>0.9954248157501413</v>
      </c>
      <c r="AE1693" s="9">
        <f t="shared" si="1869"/>
        <v>0.99751164645433121</v>
      </c>
      <c r="AF1693" s="9">
        <f t="shared" si="1869"/>
        <v>0.99868653214079006</v>
      </c>
      <c r="AG1693" s="9">
        <f t="shared" si="1869"/>
        <v>0.99932665534221887</v>
      </c>
    </row>
    <row r="1694" spans="1:33">
      <c r="A1694" s="19">
        <v>16.899999999999999</v>
      </c>
      <c r="B1694" s="9">
        <f>POISSON(B3,$A$1694,TRUE)</f>
        <v>4.5753387694458114E-8</v>
      </c>
      <c r="C1694" s="9">
        <f t="shared" ref="C1694:AG1694" si="1870">POISSON(C3,$A$1694,TRUE)</f>
        <v>8.1898563973080013E-7</v>
      </c>
      <c r="D1694" s="9">
        <f t="shared" si="1870"/>
        <v>7.3527981694378904E-6</v>
      </c>
      <c r="E1694" s="9">
        <f t="shared" si="1870"/>
        <v>4.4159942086787821E-5</v>
      </c>
      <c r="F1694" s="9">
        <f t="shared" si="1870"/>
        <v>1.9967012513759128E-4</v>
      </c>
      <c r="G1694" s="9">
        <f t="shared" si="1870"/>
        <v>7.2529454384930687E-4</v>
      </c>
      <c r="H1694" s="9">
        <f t="shared" si="1870"/>
        <v>2.2058033232206383E-3</v>
      </c>
      <c r="I1694" s="9">
        <f t="shared" si="1870"/>
        <v>5.7801745191314287E-3</v>
      </c>
      <c r="J1694" s="9">
        <f t="shared" si="1870"/>
        <v>1.3331033670492964E-2</v>
      </c>
      <c r="K1694" s="9">
        <f t="shared" si="1870"/>
        <v>2.7509869188049631E-2</v>
      </c>
      <c r="L1694" s="9">
        <f t="shared" si="1870"/>
        <v>5.1472101212720382E-2</v>
      </c>
      <c r="M1694" s="9">
        <f t="shared" si="1870"/>
        <v>8.8286803141532755E-2</v>
      </c>
      <c r="N1694" s="9">
        <f t="shared" si="1870"/>
        <v>0.14013417502461017</v>
      </c>
      <c r="O1694" s="9">
        <f t="shared" si="1870"/>
        <v>0.20753575847261069</v>
      </c>
      <c r="P1694" s="9">
        <f t="shared" si="1870"/>
        <v>0.28889909849198292</v>
      </c>
      <c r="Q1694" s="9">
        <f t="shared" si="1870"/>
        <v>0.38056846158047558</v>
      </c>
      <c r="R1694" s="9">
        <f t="shared" si="1870"/>
        <v>0.47739422634269579</v>
      </c>
      <c r="S1694" s="9">
        <f t="shared" si="1870"/>
        <v>0.57365042778278541</v>
      </c>
      <c r="T1694" s="9">
        <f t="shared" si="1870"/>
        <v>0.66402430580153626</v>
      </c>
      <c r="U1694" s="9">
        <f t="shared" si="1870"/>
        <v>0.74440949203926721</v>
      </c>
      <c r="V1694" s="9">
        <f t="shared" si="1870"/>
        <v>0.81233497441014979</v>
      </c>
      <c r="W1694" s="9">
        <f t="shared" si="1870"/>
        <v>0.86699881498481257</v>
      </c>
      <c r="X1694" s="9">
        <f t="shared" si="1870"/>
        <v>0.90899058342625794</v>
      </c>
      <c r="Y1694" s="9">
        <f t="shared" si="1870"/>
        <v>0.939845404585407</v>
      </c>
      <c r="Z1694" s="9">
        <f t="shared" si="1870"/>
        <v>0.96157234115164114</v>
      </c>
      <c r="AA1694" s="9">
        <f t="shared" si="1870"/>
        <v>0.97625975027041534</v>
      </c>
      <c r="AB1694" s="9">
        <f t="shared" si="1870"/>
        <v>0.98580656619761853</v>
      </c>
      <c r="AC1694" s="9">
        <f t="shared" si="1870"/>
        <v>0.99178216579649769</v>
      </c>
      <c r="AD1694" s="9">
        <f t="shared" si="1870"/>
        <v>0.99538886698296403</v>
      </c>
      <c r="AE1694" s="9">
        <f t="shared" si="1870"/>
        <v>0.9974907031916288</v>
      </c>
      <c r="AF1694" s="9">
        <f t="shared" si="1870"/>
        <v>0.99867473758917669</v>
      </c>
      <c r="AG1694" s="9">
        <f t="shared" si="1870"/>
        <v>0.99932022730913017</v>
      </c>
    </row>
    <row r="1695" spans="1:33">
      <c r="A1695" s="19">
        <v>16.91</v>
      </c>
      <c r="B1695" s="9">
        <f>POISSON(B3,$A$1695,TRUE)</f>
        <v>4.5298133880359418E-8</v>
      </c>
      <c r="C1695" s="9">
        <f t="shared" ref="C1695:AG1695" si="1871">POISSON(C3,$A$1695,TRUE)</f>
        <v>8.1128957779723721E-7</v>
      </c>
      <c r="D1695" s="9">
        <f t="shared" si="1871"/>
        <v>7.2877472361144388E-6</v>
      </c>
      <c r="E1695" s="9">
        <f t="shared" si="1871"/>
        <v>4.3793380236829069E-5</v>
      </c>
      <c r="F1695" s="9">
        <f t="shared" si="1871"/>
        <v>1.9812094374735016E-4</v>
      </c>
      <c r="G1695" s="9">
        <f t="shared" si="1871"/>
        <v>7.2005676353993229E-4</v>
      </c>
      <c r="H1695" s="9">
        <f t="shared" si="1871"/>
        <v>2.191045882322027E-3</v>
      </c>
      <c r="I1695" s="9">
        <f t="shared" si="1871"/>
        <v>5.7445353106942007E-3</v>
      </c>
      <c r="J1695" s="9">
        <f t="shared" si="1871"/>
        <v>1.3255723589915882E-2</v>
      </c>
      <c r="K1695" s="9">
        <f t="shared" si="1871"/>
        <v>2.7368411790097965E-2</v>
      </c>
      <c r="L1695" s="9">
        <f t="shared" si="1871"/>
        <v>5.1232967536605833E-2</v>
      </c>
      <c r="M1695" s="9">
        <f t="shared" si="1871"/>
        <v>8.7919298234192075E-2</v>
      </c>
      <c r="N1695" s="9">
        <f t="shared" si="1871"/>
        <v>0.13961645257554059</v>
      </c>
      <c r="O1695" s="9">
        <f t="shared" si="1871"/>
        <v>0.20686252026109483</v>
      </c>
      <c r="P1695" s="9">
        <f t="shared" si="1871"/>
        <v>0.28808616344414639</v>
      </c>
      <c r="Q1695" s="9">
        <f t="shared" si="1871"/>
        <v>0.37965228385917293</v>
      </c>
      <c r="R1695" s="9">
        <f t="shared" si="1871"/>
        <v>0.47642622737280471</v>
      </c>
      <c r="S1695" s="9">
        <f t="shared" si="1871"/>
        <v>0.57268783824430503</v>
      </c>
      <c r="T1695" s="9">
        <f t="shared" si="1871"/>
        <v>0.66312027379080907</v>
      </c>
      <c r="U1695" s="9">
        <f t="shared" si="1871"/>
        <v>0.74360514142719736</v>
      </c>
      <c r="V1695" s="9">
        <f t="shared" si="1871"/>
        <v>0.81165509701376393</v>
      </c>
      <c r="W1695" s="9">
        <f t="shared" si="1871"/>
        <v>0.86645151363132777</v>
      </c>
      <c r="X1695" s="9">
        <f t="shared" si="1871"/>
        <v>0.9085700320405552</v>
      </c>
      <c r="Y1695" s="9">
        <f t="shared" si="1871"/>
        <v>0.93953629927099147</v>
      </c>
      <c r="Z1695" s="9">
        <f t="shared" si="1871"/>
        <v>0.96135461505710307</v>
      </c>
      <c r="AA1695" s="9">
        <f t="shared" si="1871"/>
        <v>0.97611252385482894</v>
      </c>
      <c r="AB1695" s="9">
        <f t="shared" si="1871"/>
        <v>0.98571084069211923</v>
      </c>
      <c r="AC1695" s="9">
        <f t="shared" si="1871"/>
        <v>0.9917222309779925</v>
      </c>
      <c r="AD1695" s="9">
        <f t="shared" si="1871"/>
        <v>0.99535268132563948</v>
      </c>
      <c r="AE1695" s="9">
        <f t="shared" si="1871"/>
        <v>0.99746960944214669</v>
      </c>
      <c r="AF1695" s="9">
        <f t="shared" si="1871"/>
        <v>0.99866285125715137</v>
      </c>
      <c r="AG1695" s="9">
        <f t="shared" si="1871"/>
        <v>0.99931374542140061</v>
      </c>
    </row>
    <row r="1696" spans="1:33">
      <c r="A1696" s="19">
        <v>16.920000000000002</v>
      </c>
      <c r="B1696" s="9">
        <f>POISSON(B3,$A$1696,TRUE)</f>
        <v>4.484740991739733E-8</v>
      </c>
      <c r="C1696" s="9">
        <f t="shared" ref="C1696:AG1696" si="1872">POISSON(C3,$A$1696,TRUE)</f>
        <v>8.0366558571976023E-7</v>
      </c>
      <c r="D1696" s="9">
        <f t="shared" si="1872"/>
        <v>7.2232673530077508E-6</v>
      </c>
      <c r="E1696" s="9">
        <f t="shared" si="1872"/>
        <v>4.3429821320512029E-5</v>
      </c>
      <c r="F1696" s="9">
        <f t="shared" si="1872"/>
        <v>1.965835446030551E-4</v>
      </c>
      <c r="G1696" s="9">
        <f t="shared" si="1872"/>
        <v>7.1485574419118093E-4</v>
      </c>
      <c r="H1696" s="9">
        <f t="shared" si="1872"/>
        <v>2.1763833470296958E-3</v>
      </c>
      <c r="I1696" s="9">
        <f t="shared" si="1872"/>
        <v>5.7091043527479363E-3</v>
      </c>
      <c r="J1696" s="9">
        <f t="shared" si="1872"/>
        <v>1.3180809279842014E-2</v>
      </c>
      <c r="K1696" s="9">
        <f t="shared" si="1872"/>
        <v>2.7227614542778888E-2</v>
      </c>
      <c r="L1696" s="9">
        <f t="shared" si="1872"/>
        <v>5.0994809047668052E-2</v>
      </c>
      <c r="M1696" s="9">
        <f t="shared" si="1872"/>
        <v>8.7553075504279446E-2</v>
      </c>
      <c r="N1696" s="9">
        <f t="shared" si="1872"/>
        <v>0.13910023120810142</v>
      </c>
      <c r="O1696" s="9">
        <f t="shared" si="1872"/>
        <v>0.20619083693953749</v>
      </c>
      <c r="P1696" s="9">
        <f t="shared" si="1872"/>
        <v>0.2872746261521017</v>
      </c>
      <c r="Q1696" s="9">
        <f t="shared" si="1872"/>
        <v>0.37873714038387413</v>
      </c>
      <c r="R1696" s="9">
        <f t="shared" si="1872"/>
        <v>0.47545874918397302</v>
      </c>
      <c r="S1696" s="9">
        <f t="shared" si="1872"/>
        <v>0.57172519747207229</v>
      </c>
      <c r="T1696" s="9">
        <f t="shared" si="1872"/>
        <v>0.66221565886288514</v>
      </c>
      <c r="U1696" s="9">
        <f t="shared" si="1872"/>
        <v>0.74279979605933533</v>
      </c>
      <c r="V1696" s="9">
        <f t="shared" si="1872"/>
        <v>0.8109739761275323</v>
      </c>
      <c r="W1696" s="9">
        <f t="shared" si="1872"/>
        <v>0.86590288692533668</v>
      </c>
      <c r="X1696" s="9">
        <f t="shared" si="1872"/>
        <v>0.90814821286619352</v>
      </c>
      <c r="Y1696" s="9">
        <f t="shared" si="1872"/>
        <v>0.93922607873224995</v>
      </c>
      <c r="Z1696" s="9">
        <f t="shared" si="1872"/>
        <v>0.96113597416781971</v>
      </c>
      <c r="AA1696" s="9">
        <f t="shared" si="1872"/>
        <v>0.97596459139861325</v>
      </c>
      <c r="AB1696" s="9">
        <f t="shared" si="1872"/>
        <v>0.98561459922726824</v>
      </c>
      <c r="AC1696" s="9">
        <f t="shared" si="1872"/>
        <v>0.99166193746655862</v>
      </c>
      <c r="AD1696" s="9">
        <f t="shared" si="1872"/>
        <v>0.99531625757401554</v>
      </c>
      <c r="AE1696" s="9">
        <f t="shared" si="1872"/>
        <v>0.99744836434015949</v>
      </c>
      <c r="AF1696" s="9">
        <f t="shared" si="1872"/>
        <v>0.9986508725562645</v>
      </c>
      <c r="AG1696" s="9">
        <f t="shared" si="1872"/>
        <v>0.99930720929873229</v>
      </c>
    </row>
    <row r="1697" spans="1:33">
      <c r="A1697" s="19">
        <v>16.93</v>
      </c>
      <c r="B1697" s="9">
        <f>POISSON(B3,$A$1697,TRUE)</f>
        <v>4.4401170732800102E-8</v>
      </c>
      <c r="C1697" s="9">
        <f t="shared" ref="C1697:AG1697" si="1873">POISSON(C3,$A$1697,TRUE)</f>
        <v>7.9611299123910586E-7</v>
      </c>
      <c r="D1697" s="9">
        <f t="shared" si="1873"/>
        <v>7.1593535518249832E-6</v>
      </c>
      <c r="E1697" s="9">
        <f t="shared" si="1873"/>
        <v>4.3069241115397949E-5</v>
      </c>
      <c r="F1697" s="9">
        <f t="shared" si="1873"/>
        <v>1.950578402282205E-4</v>
      </c>
      <c r="G1697" s="9">
        <f t="shared" si="1873"/>
        <v>7.0969123682423777E-4</v>
      </c>
      <c r="H1697" s="9">
        <f t="shared" si="1873"/>
        <v>2.1618151375526664E-3</v>
      </c>
      <c r="I1697" s="9">
        <f t="shared" si="1873"/>
        <v>5.6738805146001377E-3</v>
      </c>
      <c r="J1697" s="9">
        <f t="shared" si="1873"/>
        <v>1.3106288868776845E-2</v>
      </c>
      <c r="K1697" s="9">
        <f t="shared" si="1873"/>
        <v>2.7087474806133716E-2</v>
      </c>
      <c r="L1697" s="9">
        <f t="shared" si="1873"/>
        <v>5.075762259807886E-2</v>
      </c>
      <c r="M1697" s="9">
        <f t="shared" si="1873"/>
        <v>8.7188131881499931E-2</v>
      </c>
      <c r="N1697" s="9">
        <f t="shared" si="1873"/>
        <v>0.13858550872885975</v>
      </c>
      <c r="O1697" s="9">
        <f t="shared" si="1873"/>
        <v>0.20552070796161379</v>
      </c>
      <c r="P1697" s="9">
        <f t="shared" si="1873"/>
        <v>0.28646448817665149</v>
      </c>
      <c r="Q1697" s="9">
        <f t="shared" si="1873"/>
        <v>0.37782303477935708</v>
      </c>
      <c r="R1697" s="9">
        <f t="shared" si="1873"/>
        <v>0.4744917969033452</v>
      </c>
      <c r="S1697" s="9">
        <f t="shared" si="1873"/>
        <v>0.57076251118329324</v>
      </c>
      <c r="T1697" s="9">
        <f t="shared" si="1873"/>
        <v>0.66131046633659996</v>
      </c>
      <c r="U1697" s="9">
        <f t="shared" si="1873"/>
        <v>0.74199346006004629</v>
      </c>
      <c r="V1697" s="9">
        <f t="shared" si="1873"/>
        <v>0.81029161424694363</v>
      </c>
      <c r="W1697" s="9">
        <f t="shared" si="1873"/>
        <v>0.865352935693809</v>
      </c>
      <c r="X1697" s="9">
        <f t="shared" si="1873"/>
        <v>0.90772512533451044</v>
      </c>
      <c r="Y1697" s="9">
        <f t="shared" si="1873"/>
        <v>0.93891474144829623</v>
      </c>
      <c r="Z1697" s="9">
        <f t="shared" si="1873"/>
        <v>0.96091641648189596</v>
      </c>
      <c r="AA1697" s="9">
        <f t="shared" si="1873"/>
        <v>0.97581595081464978</v>
      </c>
      <c r="AB1697" s="9">
        <f t="shared" si="1873"/>
        <v>0.98551783990132358</v>
      </c>
      <c r="AC1697" s="9">
        <f t="shared" si="1873"/>
        <v>0.99160128368789358</v>
      </c>
      <c r="AD1697" s="9">
        <f t="shared" si="1873"/>
        <v>0.99527959452027326</v>
      </c>
      <c r="AE1697" s="9">
        <f t="shared" si="1873"/>
        <v>0.99742696701655564</v>
      </c>
      <c r="AF1697" s="9">
        <f t="shared" si="1873"/>
        <v>0.99863880089529089</v>
      </c>
      <c r="AG1697" s="9">
        <f t="shared" si="1873"/>
        <v>0.99930061855874208</v>
      </c>
    </row>
    <row r="1698" spans="1:33">
      <c r="A1698" s="19">
        <v>16.940000000000001</v>
      </c>
      <c r="B1698" s="9">
        <f>POISSON(B3,$A$1698,TRUE)</f>
        <v>4.39593717022771E-8</v>
      </c>
      <c r="C1698" s="9">
        <f t="shared" ref="C1698:AG1698" si="1874">POISSON(C3,$A$1698,TRUE)</f>
        <v>7.8863112833885119E-7</v>
      </c>
      <c r="D1698" s="9">
        <f t="shared" si="1874"/>
        <v>7.0960009070506343E-6</v>
      </c>
      <c r="E1698" s="9">
        <f t="shared" si="1874"/>
        <v>4.2711615590843171E-5</v>
      </c>
      <c r="F1698" s="9">
        <f t="shared" si="1874"/>
        <v>1.9354374377670457E-4</v>
      </c>
      <c r="G1698" s="9">
        <f t="shared" si="1874"/>
        <v>7.0456299407040297E-4</v>
      </c>
      <c r="H1698" s="9">
        <f t="shared" si="1874"/>
        <v>2.1473406773996119E-3</v>
      </c>
      <c r="I1698" s="9">
        <f t="shared" si="1874"/>
        <v>5.6388626710562979E-3</v>
      </c>
      <c r="J1698" s="9">
        <f t="shared" si="1874"/>
        <v>1.3032160492624328E-2</v>
      </c>
      <c r="K1698" s="9">
        <f t="shared" si="1874"/>
        <v>2.694798994788683E-2</v>
      </c>
      <c r="L1698" s="9">
        <f t="shared" si="1874"/>
        <v>5.0521405045101504E-2</v>
      </c>
      <c r="M1698" s="9">
        <f t="shared" si="1874"/>
        <v>8.6824464294812109E-2</v>
      </c>
      <c r="N1698" s="9">
        <f t="shared" si="1874"/>
        <v>0.1380722829356536</v>
      </c>
      <c r="O1698" s="9">
        <f t="shared" si="1874"/>
        <v>0.20485213276456546</v>
      </c>
      <c r="P1698" s="9">
        <f t="shared" si="1874"/>
        <v>0.28565575105754887</v>
      </c>
      <c r="Q1698" s="9">
        <f t="shared" si="1874"/>
        <v>0.37690997064975812</v>
      </c>
      <c r="R1698" s="9">
        <f t="shared" si="1874"/>
        <v>0.47352537564300956</v>
      </c>
      <c r="S1698" s="9">
        <f t="shared" si="1874"/>
        <v>0.56979978508922624</v>
      </c>
      <c r="T1698" s="9">
        <f t="shared" si="1874"/>
        <v>0.66040470153472108</v>
      </c>
      <c r="U1698" s="9">
        <f t="shared" si="1874"/>
        <v>0.74118613756559926</v>
      </c>
      <c r="V1698" s="9">
        <f t="shared" si="1874"/>
        <v>0.80960801388375292</v>
      </c>
      <c r="W1698" s="9">
        <f t="shared" si="1874"/>
        <v>0.864801660780397</v>
      </c>
      <c r="X1698" s="9">
        <f t="shared" si="1874"/>
        <v>0.9073007688908129</v>
      </c>
      <c r="Y1698" s="9">
        <f t="shared" si="1874"/>
        <v>0.93860228590778882</v>
      </c>
      <c r="Z1698" s="9">
        <f t="shared" si="1874"/>
        <v>0.96069594000227099</v>
      </c>
      <c r="AA1698" s="9">
        <f t="shared" si="1874"/>
        <v>0.97566660001669203</v>
      </c>
      <c r="AB1698" s="9">
        <f t="shared" si="1874"/>
        <v>0.98542056081070339</v>
      </c>
      <c r="AC1698" s="9">
        <f t="shared" si="1874"/>
        <v>0.99154026806442752</v>
      </c>
      <c r="AD1698" s="9">
        <f t="shared" si="1874"/>
        <v>0.99524269095293061</v>
      </c>
      <c r="AE1698" s="9">
        <f t="shared" si="1874"/>
        <v>0.99740541659883553</v>
      </c>
      <c r="AF1698" s="9">
        <f t="shared" si="1874"/>
        <v>0.99862663568022314</v>
      </c>
      <c r="AG1698" s="9">
        <f t="shared" si="1874"/>
        <v>0.99929397281695564</v>
      </c>
    </row>
    <row r="1699" spans="1:33">
      <c r="A1699" s="19">
        <v>16.95</v>
      </c>
      <c r="B1699" s="9">
        <f>POISSON(B3,$A$1699,TRUE)</f>
        <v>4.3521968645557413E-8</v>
      </c>
      <c r="C1699" s="9">
        <f t="shared" ref="C1699:AG1699" si="1875">POISSON(C3,$A$1699,TRUE)</f>
        <v>7.8121933718775553E-7</v>
      </c>
      <c r="D1699" s="9">
        <f t="shared" si="1875"/>
        <v>7.0332045355828848E-6</v>
      </c>
      <c r="E1699" s="9">
        <f t="shared" si="1875"/>
        <v>4.2356920906515357E-5</v>
      </c>
      <c r="F1699" s="9">
        <f t="shared" si="1875"/>
        <v>1.920411690283417E-4</v>
      </c>
      <c r="G1699" s="9">
        <f t="shared" si="1875"/>
        <v>6.9947077016133292E-4</v>
      </c>
      <c r="H1699" s="9">
        <f t="shared" si="1875"/>
        <v>2.1329593933620333E-3</v>
      </c>
      <c r="I1699" s="9">
        <f t="shared" si="1875"/>
        <v>5.6040497023980146E-3</v>
      </c>
      <c r="J1699" s="9">
        <f t="shared" si="1875"/>
        <v>1.2958422294667999E-2</v>
      </c>
      <c r="K1699" s="9">
        <f t="shared" si="1875"/>
        <v>2.6809157343443139E-2</v>
      </c>
      <c r="L1699" s="9">
        <f t="shared" si="1875"/>
        <v>5.0286153251116995E-2</v>
      </c>
      <c r="M1699" s="9">
        <f t="shared" si="1875"/>
        <v>8.6462069672487193E-2</v>
      </c>
      <c r="N1699" s="9">
        <f t="shared" si="1875"/>
        <v>0.13756055161767253</v>
      </c>
      <c r="O1699" s="9">
        <f t="shared" si="1875"/>
        <v>0.20418511076927962</v>
      </c>
      <c r="P1699" s="9">
        <f t="shared" si="1875"/>
        <v>0.28484841631354679</v>
      </c>
      <c r="Q1699" s="9">
        <f t="shared" si="1875"/>
        <v>0.37599795157856869</v>
      </c>
      <c r="R1699" s="9">
        <f t="shared" si="1875"/>
        <v>0.47255949049995127</v>
      </c>
      <c r="S1699" s="9">
        <f t="shared" si="1875"/>
        <v>0.56883702489509447</v>
      </c>
      <c r="T1699" s="9">
        <f t="shared" si="1875"/>
        <v>0.65949836978385423</v>
      </c>
      <c r="U1699" s="9">
        <f t="shared" si="1875"/>
        <v>0.74037783272408986</v>
      </c>
      <c r="V1699" s="9">
        <f t="shared" si="1875"/>
        <v>0.80892317756593957</v>
      </c>
      <c r="W1699" s="9">
        <f t="shared" si="1875"/>
        <v>0.86424906304543259</v>
      </c>
      <c r="X1699" s="9">
        <f t="shared" si="1875"/>
        <v>0.90687514299440564</v>
      </c>
      <c r="Y1699" s="9">
        <f t="shared" si="1875"/>
        <v>0.9382887106089749</v>
      </c>
      <c r="Z1699" s="9">
        <f t="shared" si="1875"/>
        <v>0.96047454273676447</v>
      </c>
      <c r="AA1699" s="9">
        <f t="shared" si="1875"/>
        <v>0.97551653691940576</v>
      </c>
      <c r="AB1699" s="9">
        <f t="shared" si="1875"/>
        <v>0.98532276005001229</v>
      </c>
      <c r="AC1699" s="9">
        <f t="shared" si="1875"/>
        <v>0.99147888901533743</v>
      </c>
      <c r="AD1699" s="9">
        <f t="shared" si="1875"/>
        <v>0.99520554565684693</v>
      </c>
      <c r="AE1699" s="9">
        <f t="shared" si="1875"/>
        <v>0.99738371221110844</v>
      </c>
      <c r="AF1699" s="9">
        <f t="shared" si="1875"/>
        <v>0.99861437631426608</v>
      </c>
      <c r="AG1699" s="9">
        <f t="shared" si="1875"/>
        <v>0.99928727168679909</v>
      </c>
    </row>
    <row r="1700" spans="1:33">
      <c r="A1700" s="19">
        <v>16.96</v>
      </c>
      <c r="B1700" s="9">
        <f>POISSON(B3,$A$1700,TRUE)</f>
        <v>4.3088917821970552E-8</v>
      </c>
      <c r="C1700" s="9">
        <f t="shared" ref="C1700:AG1700" si="1876">POISSON(C3,$A$1700,TRUE)</f>
        <v>7.738769640825911E-7</v>
      </c>
      <c r="D1700" s="9">
        <f t="shared" si="1876"/>
        <v>6.9709595963726549E-6</v>
      </c>
      <c r="E1700" s="9">
        <f t="shared" si="1876"/>
        <v>4.2005133410919141E-5</v>
      </c>
      <c r="F1700" s="9">
        <f t="shared" si="1876"/>
        <v>1.9055003038459626E-4</v>
      </c>
      <c r="G1700" s="9">
        <f t="shared" si="1876"/>
        <v>6.9441432091930911E-4</v>
      </c>
      <c r="H1700" s="9">
        <f t="shared" si="1876"/>
        <v>2.1186707154974313E-3</v>
      </c>
      <c r="I1700" s="9">
        <f t="shared" si="1876"/>
        <v>5.569440494360995E-3</v>
      </c>
      <c r="J1700" s="9">
        <f t="shared" si="1876"/>
        <v>1.2885072425551753E-2</v>
      </c>
      <c r="K1700" s="9">
        <f t="shared" si="1876"/>
        <v>2.6670974375884549E-2</v>
      </c>
      <c r="L1700" s="9">
        <f t="shared" si="1876"/>
        <v>5.0051864083648978E-2</v>
      </c>
      <c r="M1700" s="9">
        <f t="shared" si="1876"/>
        <v>8.6100944942165789E-2</v>
      </c>
      <c r="N1700" s="9">
        <f t="shared" si="1876"/>
        <v>0.13705031255553618</v>
      </c>
      <c r="O1700" s="9">
        <f t="shared" si="1876"/>
        <v>0.20351964138036405</v>
      </c>
      <c r="P1700" s="9">
        <f t="shared" si="1876"/>
        <v>0.28404248544244132</v>
      </c>
      <c r="Q1700" s="9">
        <f t="shared" si="1876"/>
        <v>0.37508698112862987</v>
      </c>
      <c r="R1700" s="9">
        <f t="shared" si="1876"/>
        <v>0.47159414655598964</v>
      </c>
      <c r="S1700" s="9">
        <f t="shared" si="1876"/>
        <v>0.56787423629999145</v>
      </c>
      <c r="T1700" s="9">
        <f t="shared" si="1876"/>
        <v>0.65859147641433946</v>
      </c>
      <c r="U1700" s="9">
        <f t="shared" si="1876"/>
        <v>0.73956854969535724</v>
      </c>
      <c r="V1700" s="9">
        <f t="shared" si="1876"/>
        <v>0.80823710783766067</v>
      </c>
      <c r="W1700" s="9">
        <f t="shared" si="1876"/>
        <v>0.86369514336592079</v>
      </c>
      <c r="X1700" s="9">
        <f t="shared" si="1876"/>
        <v>0.90644824711861594</v>
      </c>
      <c r="Y1700" s="9">
        <f t="shared" si="1876"/>
        <v>0.9379740140597338</v>
      </c>
      <c r="Z1700" s="9">
        <f t="shared" si="1876"/>
        <v>0.96025222269812371</v>
      </c>
      <c r="AA1700" s="9">
        <f t="shared" si="1876"/>
        <v>0.97536575943840742</v>
      </c>
      <c r="AB1700" s="9">
        <f t="shared" si="1876"/>
        <v>0.98522443571206941</v>
      </c>
      <c r="AC1700" s="9">
        <f t="shared" si="1876"/>
        <v>0.9914171449565623</v>
      </c>
      <c r="AD1700" s="9">
        <f t="shared" si="1876"/>
        <v>0.99516815741322651</v>
      </c>
      <c r="AE1700" s="9">
        <f t="shared" si="1876"/>
        <v>0.99736185297408952</v>
      </c>
      <c r="AF1700" s="9">
        <f t="shared" si="1876"/>
        <v>0.99860202219783067</v>
      </c>
      <c r="AG1700" s="9">
        <f t="shared" si="1876"/>
        <v>0.99928051477959356</v>
      </c>
    </row>
    <row r="1701" spans="1:33">
      <c r="A1701" s="19">
        <v>16.97</v>
      </c>
      <c r="B1701" s="9">
        <f>POISSON(B3,$A$1701,TRUE)</f>
        <v>4.2660175926073594E-8</v>
      </c>
      <c r="C1701" s="9">
        <f t="shared" ref="C1701:AG1701" si="1877">POISSON(C3,$A$1701,TRUE)</f>
        <v>7.6660336139154247E-7</v>
      </c>
      <c r="D1701" s="9">
        <f t="shared" si="1877"/>
        <v>6.9092612900660449E-6</v>
      </c>
      <c r="E1701" s="9">
        <f t="shared" si="1877"/>
        <v>4.165622963993481E-5</v>
      </c>
      <c r="F1701" s="9">
        <f t="shared" si="1877"/>
        <v>1.8907024286425305E-4</v>
      </c>
      <c r="G1701" s="9">
        <f t="shared" si="1877"/>
        <v>6.8939340374758902E-4</v>
      </c>
      <c r="H1701" s="9">
        <f t="shared" si="1877"/>
        <v>2.1044740771126243E-3</v>
      </c>
      <c r="I1701" s="9">
        <f t="shared" si="1877"/>
        <v>5.5350339381132893E-3</v>
      </c>
      <c r="J1701" s="9">
        <f t="shared" si="1877"/>
        <v>1.2812109043260949E-2</v>
      </c>
      <c r="K1701" s="9">
        <f t="shared" si="1877"/>
        <v>2.6533438435967147E-2</v>
      </c>
      <c r="L1701" s="9">
        <f t="shared" si="1877"/>
        <v>4.981853441538954E-2</v>
      </c>
      <c r="M1701" s="9">
        <f t="shared" si="1877"/>
        <v>8.5741087030916693E-2</v>
      </c>
      <c r="N1701" s="9">
        <f t="shared" si="1877"/>
        <v>0.13654156352137459</v>
      </c>
      <c r="O1701" s="9">
        <f t="shared" si="1877"/>
        <v>0.20285572398622623</v>
      </c>
      <c r="P1701" s="9">
        <f t="shared" si="1877"/>
        <v>0.28323795992112138</v>
      </c>
      <c r="Q1701" s="9">
        <f t="shared" si="1877"/>
        <v>0.37417706284213276</v>
      </c>
      <c r="R1701" s="9">
        <f t="shared" si="1877"/>
        <v>0.47062934887773034</v>
      </c>
      <c r="S1701" s="9">
        <f t="shared" si="1877"/>
        <v>0.56691142499679459</v>
      </c>
      <c r="T1701" s="9">
        <f t="shared" si="1877"/>
        <v>0.65768402676015703</v>
      </c>
      <c r="U1701" s="9">
        <f t="shared" si="1877"/>
        <v>0.73875829265090709</v>
      </c>
      <c r="V1701" s="9">
        <f t="shared" si="1877"/>
        <v>0.80754980725920888</v>
      </c>
      <c r="W1701" s="9">
        <f t="shared" si="1877"/>
        <v>0.86313990263553642</v>
      </c>
      <c r="X1701" s="9">
        <f t="shared" si="1877"/>
        <v>0.90602008075082185</v>
      </c>
      <c r="Y1701" s="9">
        <f t="shared" si="1877"/>
        <v>0.93765819477762158</v>
      </c>
      <c r="Z1701" s="9">
        <f t="shared" si="1877"/>
        <v>0.96002897790407127</v>
      </c>
      <c r="AA1701" s="9">
        <f t="shared" si="1877"/>
        <v>0.97521426549030521</v>
      </c>
      <c r="AB1701" s="9">
        <f t="shared" si="1877"/>
        <v>0.98512558588793575</v>
      </c>
      <c r="AC1701" s="9">
        <f t="shared" si="1877"/>
        <v>0.99135503430081673</v>
      </c>
      <c r="AD1701" s="9">
        <f t="shared" si="1877"/>
        <v>0.99513052499962362</v>
      </c>
      <c r="AE1701" s="9">
        <f t="shared" si="1877"/>
        <v>0.99733983800509773</v>
      </c>
      <c r="AF1701" s="9">
        <f t="shared" si="1877"/>
        <v>0.99858957272852766</v>
      </c>
      <c r="AG1701" s="9">
        <f t="shared" si="1877"/>
        <v>0.99927370170454721</v>
      </c>
    </row>
    <row r="1702" spans="1:33">
      <c r="A1702" s="19">
        <v>16.98</v>
      </c>
      <c r="B1702" s="9">
        <f>POISSON(B3,$A$1702,TRUE)</f>
        <v>4.2235700083319361E-8</v>
      </c>
      <c r="C1702" s="9">
        <f t="shared" ref="C1702:AG1702" si="1878">POISSON(C3,$A$1702,TRUE)</f>
        <v>7.593978874980821E-7</v>
      </c>
      <c r="D1702" s="9">
        <f t="shared" si="1878"/>
        <v>6.8481048586494186E-6</v>
      </c>
      <c r="E1702" s="9">
        <f t="shared" si="1878"/>
        <v>4.1310186315365984E-5</v>
      </c>
      <c r="F1702" s="9">
        <f t="shared" si="1878"/>
        <v>1.876017220991278E-4</v>
      </c>
      <c r="G1702" s="9">
        <f t="shared" si="1878"/>
        <v>6.8440777762078292E-4</v>
      </c>
      <c r="H1702" s="9">
        <f t="shared" si="1878"/>
        <v>2.0903689147470667E-3</v>
      </c>
      <c r="I1702" s="9">
        <f t="shared" si="1878"/>
        <v>5.5008289302333957E-3</v>
      </c>
      <c r="J1702" s="9">
        <f t="shared" si="1878"/>
        <v>1.2739530313103129E-2</v>
      </c>
      <c r="K1702" s="9">
        <f t="shared" si="1878"/>
        <v>2.6396546922117365E-2</v>
      </c>
      <c r="L1702" s="9">
        <f t="shared" si="1878"/>
        <v>4.9586161124223524E-2</v>
      </c>
      <c r="M1702" s="9">
        <f t="shared" si="1878"/>
        <v>8.5382492865292842E-2</v>
      </c>
      <c r="N1702" s="9">
        <f t="shared" si="1878"/>
        <v>0.13603430227890592</v>
      </c>
      <c r="O1702" s="9">
        <f t="shared" si="1878"/>
        <v>0.20219335795914828</v>
      </c>
      <c r="P1702" s="9">
        <f t="shared" si="1878"/>
        <v>0.28243484120561374</v>
      </c>
      <c r="Q1702" s="9">
        <f t="shared" si="1878"/>
        <v>0.37326820024061264</v>
      </c>
      <c r="R1702" s="9">
        <f t="shared" si="1878"/>
        <v>0.46966510251650484</v>
      </c>
      <c r="S1702" s="9">
        <f t="shared" si="1878"/>
        <v>0.5659485966720732</v>
      </c>
      <c r="T1702" s="9">
        <f t="shared" si="1878"/>
        <v>0.65677602615882535</v>
      </c>
      <c r="U1702" s="9">
        <f t="shared" si="1878"/>
        <v>0.73794706577382829</v>
      </c>
      <c r="V1702" s="9">
        <f t="shared" si="1878"/>
        <v>0.80686127840696564</v>
      </c>
      <c r="W1702" s="9">
        <f t="shared" si="1878"/>
        <v>0.86258334176461693</v>
      </c>
      <c r="X1702" s="9">
        <f t="shared" si="1878"/>
        <v>0.90559064339247675</v>
      </c>
      <c r="Y1702" s="9">
        <f t="shared" si="1878"/>
        <v>0.93734125128991408</v>
      </c>
      <c r="Z1702" s="9">
        <f t="shared" si="1878"/>
        <v>0.95980480637735122</v>
      </c>
      <c r="AA1702" s="9">
        <f t="shared" si="1878"/>
        <v>0.97506205299273829</v>
      </c>
      <c r="AB1702" s="9">
        <f t="shared" si="1878"/>
        <v>0.98502620866694113</v>
      </c>
      <c r="AC1702" s="9">
        <f t="shared" si="1878"/>
        <v>0.99129255545760653</v>
      </c>
      <c r="AD1702" s="9">
        <f t="shared" si="1878"/>
        <v>0.99509264718994572</v>
      </c>
      <c r="AE1702" s="9">
        <f t="shared" si="1878"/>
        <v>0.99731766641805331</v>
      </c>
      <c r="AF1702" s="9">
        <f t="shared" si="1878"/>
        <v>0.99857702730116216</v>
      </c>
      <c r="AG1702" s="9">
        <f t="shared" si="1878"/>
        <v>0.99926683206874889</v>
      </c>
    </row>
    <row r="1703" spans="1:33">
      <c r="A1703" s="19">
        <v>16.989999999999998</v>
      </c>
      <c r="B1703" s="9">
        <f>POISSON(B3,$A$1703,TRUE)</f>
        <v>4.1815447845770135E-8</v>
      </c>
      <c r="C1703" s="9">
        <f t="shared" ref="C1703:AG1703" si="1879">POISSON(C3,$A$1703,TRUE)</f>
        <v>7.5225990674540468E-7</v>
      </c>
      <c r="D1703" s="9">
        <f t="shared" si="1879"/>
        <v>6.7874855850977996E-6</v>
      </c>
      <c r="E1703" s="9">
        <f t="shared" si="1879"/>
        <v>4.0966980343500186E-5</v>
      </c>
      <c r="F1703" s="9">
        <f t="shared" si="1879"/>
        <v>1.861443843298143E-4</v>
      </c>
      <c r="G1703" s="9">
        <f t="shared" si="1879"/>
        <v>6.7945720307530967E-4</v>
      </c>
      <c r="H1703" s="9">
        <f t="shared" si="1879"/>
        <v>2.0763546681563036E-3</v>
      </c>
      <c r="I1703" s="9">
        <f t="shared" si="1879"/>
        <v>5.4668243726886034E-3</v>
      </c>
      <c r="J1703" s="9">
        <f t="shared" si="1879"/>
        <v>1.2667334407689067E-2</v>
      </c>
      <c r="K1703" s="9">
        <f t="shared" si="1879"/>
        <v>2.6260297240428845E-2</v>
      </c>
      <c r="L1703" s="9">
        <f t="shared" si="1879"/>
        <v>4.9354741093253718E-2</v>
      </c>
      <c r="M1703" s="9">
        <f t="shared" si="1879"/>
        <v>8.5025159371389603E-2</v>
      </c>
      <c r="N1703" s="9">
        <f t="shared" si="1879"/>
        <v>0.13552852658351697</v>
      </c>
      <c r="O1703" s="9">
        <f t="shared" si="1879"/>
        <v>0.20153254265536644</v>
      </c>
      <c r="P1703" s="9">
        <f t="shared" si="1879"/>
        <v>0.2816331307311325</v>
      </c>
      <c r="Q1703" s="9">
        <f t="shared" si="1879"/>
        <v>0.37236039682495009</v>
      </c>
      <c r="R1703" s="9">
        <f t="shared" si="1879"/>
        <v>0.46870141250832265</v>
      </c>
      <c r="S1703" s="9">
        <f t="shared" si="1879"/>
        <v>0.56498575700599896</v>
      </c>
      <c r="T1703" s="9">
        <f t="shared" si="1879"/>
        <v>0.65586747995130557</v>
      </c>
      <c r="U1703" s="9">
        <f t="shared" si="1879"/>
        <v>0.7371348732587143</v>
      </c>
      <c r="V1703" s="9">
        <f t="shared" si="1879"/>
        <v>0.80617152387335778</v>
      </c>
      <c r="W1703" s="9">
        <f t="shared" si="1879"/>
        <v>0.86202546168015748</v>
      </c>
      <c r="X1703" s="9">
        <f t="shared" si="1879"/>
        <v>0.90515993455913601</v>
      </c>
      <c r="Y1703" s="9">
        <f t="shared" si="1879"/>
        <v>0.93702318213365099</v>
      </c>
      <c r="Z1703" s="9">
        <f t="shared" si="1879"/>
        <v>0.95957970614577626</v>
      </c>
      <c r="AA1703" s="9">
        <f t="shared" si="1879"/>
        <v>0.97490911986441675</v>
      </c>
      <c r="AB1703" s="9">
        <f t="shared" si="1879"/>
        <v>0.98492630213671295</v>
      </c>
      <c r="AC1703" s="9">
        <f t="shared" si="1879"/>
        <v>0.99122970683324296</v>
      </c>
      <c r="AD1703" s="9">
        <f t="shared" si="1879"/>
        <v>0.99505452275445894</v>
      </c>
      <c r="AE1703" s="9">
        <f t="shared" si="1879"/>
        <v>0.99729533732347475</v>
      </c>
      <c r="AF1703" s="9">
        <f t="shared" si="1879"/>
        <v>0.99856438530772729</v>
      </c>
      <c r="AG1703" s="9">
        <f t="shared" si="1879"/>
        <v>0.99925990547716137</v>
      </c>
    </row>
    <row r="1704" spans="1:33">
      <c r="A1704" s="19">
        <v>17</v>
      </c>
      <c r="B1704" s="9">
        <f>POISSON(B3,$A$1704,TRUE)</f>
        <v>4.1399377187851668E-8</v>
      </c>
      <c r="C1704" s="9">
        <f t="shared" ref="C1704:AG1704" si="1880">POISSON(C3,$A$1704,TRUE)</f>
        <v>7.4518878938133007E-7</v>
      </c>
      <c r="D1704" s="9">
        <f t="shared" si="1880"/>
        <v>6.7273987930258958E-6</v>
      </c>
      <c r="E1704" s="9">
        <f t="shared" si="1880"/>
        <v>4.0626588813678432E-5</v>
      </c>
      <c r="F1704" s="9">
        <f t="shared" si="1880"/>
        <v>1.8469814640145171E-4</v>
      </c>
      <c r="G1704" s="9">
        <f t="shared" si="1880"/>
        <v>6.7454144219988084E-4</v>
      </c>
      <c r="H1704" s="9">
        <f t="shared" si="1880"/>
        <v>2.0624307802954303E-3</v>
      </c>
      <c r="I1704" s="9">
        <f t="shared" si="1880"/>
        <v>5.4330191728131942E-3</v>
      </c>
      <c r="J1704" s="9">
        <f t="shared" si="1880"/>
        <v>1.2595519506913434E-2</v>
      </c>
      <c r="K1704" s="9">
        <f t="shared" si="1880"/>
        <v>2.6124686804658355E-2</v>
      </c>
      <c r="L1704" s="9">
        <f t="shared" si="1880"/>
        <v>4.9124271210824688E-2</v>
      </c>
      <c r="M1704" s="9">
        <f t="shared" si="1880"/>
        <v>8.4669083474899973E-2</v>
      </c>
      <c r="N1704" s="9">
        <f t="shared" si="1880"/>
        <v>0.13502423418233989</v>
      </c>
      <c r="O1704" s="9">
        <f t="shared" si="1880"/>
        <v>0.20087327741514593</v>
      </c>
      <c r="P1704" s="9">
        <f t="shared" si="1880"/>
        <v>0.28083282991212477</v>
      </c>
      <c r="Q1704" s="9">
        <f t="shared" si="1880"/>
        <v>0.37145365607536757</v>
      </c>
      <c r="R1704" s="9">
        <f t="shared" si="1880"/>
        <v>0.46773828387381244</v>
      </c>
      <c r="S1704" s="9">
        <f t="shared" si="1880"/>
        <v>0.56402291167225826</v>
      </c>
      <c r="T1704" s="9">
        <f t="shared" si="1880"/>
        <v>0.65495839348190099</v>
      </c>
      <c r="U1704" s="9">
        <f t="shared" si="1880"/>
        <v>0.73632171931158141</v>
      </c>
      <c r="V1704" s="9">
        <f t="shared" si="1880"/>
        <v>0.80548054626680976</v>
      </c>
      <c r="W1704" s="9">
        <f t="shared" si="1880"/>
        <v>0.86146626332580412</v>
      </c>
      <c r="X1704" s="9">
        <f t="shared" si="1880"/>
        <v>0.90472795378048154</v>
      </c>
      <c r="Y1704" s="9">
        <f t="shared" si="1880"/>
        <v>0.93670398585567805</v>
      </c>
      <c r="Z1704" s="9">
        <f t="shared" si="1880"/>
        <v>0.95935367524227544</v>
      </c>
      <c r="AA1704" s="9">
        <f t="shared" si="1880"/>
        <v>0.97475546402516167</v>
      </c>
      <c r="AB1704" s="9">
        <f t="shared" si="1880"/>
        <v>0.98482586438320274</v>
      </c>
      <c r="AC1704" s="9">
        <f t="shared" si="1880"/>
        <v>0.99116648683085817</v>
      </c>
      <c r="AD1704" s="9">
        <f t="shared" si="1880"/>
        <v>0.99501615045979186</v>
      </c>
      <c r="AE1704" s="9">
        <f t="shared" si="1880"/>
        <v>0.99727284982847708</v>
      </c>
      <c r="AF1704" s="9">
        <f t="shared" si="1880"/>
        <v>0.99855164613739877</v>
      </c>
      <c r="AG1704" s="9">
        <f t="shared" si="1880"/>
        <v>0.9992529215326138</v>
      </c>
    </row>
    <row r="1705" spans="1:33">
      <c r="A1705" s="19">
        <v>17.010000000000002</v>
      </c>
      <c r="B1705" s="9">
        <f>POISSON(B3,$A$1705,TRUE)</f>
        <v>4.0987446502151576E-8</v>
      </c>
      <c r="C1705" s="9">
        <f t="shared" ref="C1705:AG1705" si="1881">POISSON(C3,$A$1705,TRUE)</f>
        <v>7.3818391150374993E-7</v>
      </c>
      <c r="D1705" s="9">
        <f t="shared" si="1881"/>
        <v>6.6678398463423443E-6</v>
      </c>
      <c r="E1705" s="9">
        <f t="shared" si="1881"/>
        <v>4.0288988996877176E-5</v>
      </c>
      <c r="F1705" s="9">
        <f t="shared" si="1881"/>
        <v>1.8326292575952658E-4</v>
      </c>
      <c r="G1705" s="9">
        <f t="shared" si="1881"/>
        <v>6.6966025862605989E-4</v>
      </c>
      <c r="H1705" s="9">
        <f t="shared" si="1881"/>
        <v>2.0485966973026815E-3</v>
      </c>
      <c r="I1705" s="9">
        <f t="shared" si="1881"/>
        <v>5.3994122432868743E-3</v>
      </c>
      <c r="J1705" s="9">
        <f t="shared" si="1881"/>
        <v>1.2524083797935763E-2</v>
      </c>
      <c r="K1705" s="9">
        <f t="shared" si="1881"/>
        <v>2.5989713036222158E-2</v>
      </c>
      <c r="L1705" s="9">
        <f t="shared" si="1881"/>
        <v>4.8894748370547324E-2</v>
      </c>
      <c r="M1705" s="9">
        <f t="shared" si="1881"/>
        <v>8.4314262101171988E-2</v>
      </c>
      <c r="N1705" s="9">
        <f t="shared" si="1881"/>
        <v>0.13452142281433241</v>
      </c>
      <c r="O1705" s="9">
        <f t="shared" si="1881"/>
        <v>0.20021556156286008</v>
      </c>
      <c r="P1705" s="9">
        <f t="shared" si="1881"/>
        <v>0.28003394014232119</v>
      </c>
      <c r="Q1705" s="9">
        <f t="shared" si="1881"/>
        <v>0.37054798145143003</v>
      </c>
      <c r="R1705" s="9">
        <f t="shared" si="1881"/>
        <v>0.46677572161817638</v>
      </c>
      <c r="S1705" s="9">
        <f t="shared" si="1881"/>
        <v>0.56306006633796213</v>
      </c>
      <c r="T1705" s="9">
        <f t="shared" si="1881"/>
        <v>0.65404877209815959</v>
      </c>
      <c r="U1705" s="9">
        <f t="shared" si="1881"/>
        <v>0.7355076081497891</v>
      </c>
      <c r="V1705" s="9">
        <f t="shared" si="1881"/>
        <v>0.80478834821169987</v>
      </c>
      <c r="W1705" s="9">
        <f t="shared" si="1881"/>
        <v>0.86090574766184769</v>
      </c>
      <c r="X1705" s="9">
        <f t="shared" si="1881"/>
        <v>0.90429470060034833</v>
      </c>
      <c r="Y1705" s="9">
        <f t="shared" si="1881"/>
        <v>0.93638366101269155</v>
      </c>
      <c r="Z1705" s="9">
        <f t="shared" si="1881"/>
        <v>0.9591267117049399</v>
      </c>
      <c r="AA1705" s="9">
        <f t="shared" si="1881"/>
        <v>0.97460108339594553</v>
      </c>
      <c r="AB1705" s="9">
        <f t="shared" si="1881"/>
        <v>0.98472489349071513</v>
      </c>
      <c r="AC1705" s="9">
        <f t="shared" si="1881"/>
        <v>0.99110289385041994</v>
      </c>
      <c r="AD1705" s="9">
        <f t="shared" si="1881"/>
        <v>0.99497752906894066</v>
      </c>
      <c r="AE1705" s="9">
        <f t="shared" si="1881"/>
        <v>0.99725020303676948</v>
      </c>
      <c r="AF1705" s="9">
        <f t="shared" si="1881"/>
        <v>0.99853880917652837</v>
      </c>
      <c r="AG1705" s="9">
        <f t="shared" si="1881"/>
        <v>0.99924587983579616</v>
      </c>
    </row>
    <row r="1706" spans="1:33">
      <c r="A1706" s="19">
        <v>17.02</v>
      </c>
      <c r="B1706" s="9">
        <f>POISSON(B3,$A$1706,TRUE)</f>
        <v>4.0579614595258174E-8</v>
      </c>
      <c r="C1706" s="9">
        <f t="shared" ref="C1706:AG1706" si="1882">POISSON(C3,$A$1706,TRUE)</f>
        <v>7.312446550065523E-7</v>
      </c>
      <c r="D1706" s="9">
        <f t="shared" si="1882"/>
        <v>6.6088041489066653E-6</v>
      </c>
      <c r="E1706" s="9">
        <f t="shared" si="1882"/>
        <v>3.995415834429997E-5</v>
      </c>
      <c r="F1706" s="9">
        <f t="shared" si="1882"/>
        <v>1.8183864044569848E-4</v>
      </c>
      <c r="G1706" s="9">
        <f t="shared" si="1882"/>
        <v>6.6481341751885889E-4</v>
      </c>
      <c r="H1706" s="9">
        <f t="shared" si="1882"/>
        <v>2.0348518684830575E-3</v>
      </c>
      <c r="I1706" s="9">
        <f t="shared" si="1882"/>
        <v>5.3660025021131522E-3</v>
      </c>
      <c r="J1706" s="9">
        <f t="shared" si="1882"/>
        <v>1.2453025475161177E-2</v>
      </c>
      <c r="K1706" s="9">
        <f t="shared" si="1882"/>
        <v>2.585537336419199E-2</v>
      </c>
      <c r="L1706" s="9">
        <f t="shared" si="1882"/>
        <v>4.8666169471322462E-2</v>
      </c>
      <c r="M1706" s="9">
        <f t="shared" si="1882"/>
        <v>8.3960692175264307E-2</v>
      </c>
      <c r="N1706" s="9">
        <f t="shared" si="1882"/>
        <v>0.13402009021035513</v>
      </c>
      <c r="O1706" s="9">
        <f t="shared" si="1882"/>
        <v>0.19955939440706644</v>
      </c>
      <c r="P1706" s="9">
        <f t="shared" si="1882"/>
        <v>0.27923646279478248</v>
      </c>
      <c r="Q1706" s="9">
        <f t="shared" si="1882"/>
        <v>0.36964337639204436</v>
      </c>
      <c r="R1706" s="9">
        <f t="shared" si="1882"/>
        <v>0.46581373073113158</v>
      </c>
      <c r="S1706" s="9">
        <f t="shared" si="1882"/>
        <v>0.56209722666355943</v>
      </c>
      <c r="T1706" s="9">
        <f t="shared" si="1882"/>
        <v>0.6531386211507767</v>
      </c>
      <c r="U1706" s="9">
        <f t="shared" si="1882"/>
        <v>0.73469254400195794</v>
      </c>
      <c r="V1706" s="9">
        <f t="shared" si="1882"/>
        <v>0.80409493234831286</v>
      </c>
      <c r="W1706" s="9">
        <f t="shared" si="1882"/>
        <v>0.86034391566521595</v>
      </c>
      <c r="X1706" s="9">
        <f t="shared" si="1882"/>
        <v>0.90386017457674739</v>
      </c>
      <c r="Y1706" s="9">
        <f t="shared" si="1882"/>
        <v>0.93606220617128055</v>
      </c>
      <c r="Z1706" s="9">
        <f t="shared" si="1882"/>
        <v>0.95889881357707041</v>
      </c>
      <c r="AA1706" s="9">
        <f t="shared" si="1882"/>
        <v>0.974445975898932</v>
      </c>
      <c r="AB1706" s="9">
        <f t="shared" si="1882"/>
        <v>0.98462338754193546</v>
      </c>
      <c r="AC1706" s="9">
        <f t="shared" si="1882"/>
        <v>0.99103892628874712</v>
      </c>
      <c r="AD1706" s="9">
        <f t="shared" si="1882"/>
        <v>0.99493865734127329</v>
      </c>
      <c r="AE1706" s="9">
        <f t="shared" si="1882"/>
        <v>0.99722739604865263</v>
      </c>
      <c r="AF1706" s="9">
        <f t="shared" si="1882"/>
        <v>0.998525873808639</v>
      </c>
      <c r="AG1706" s="9">
        <f t="shared" si="1882"/>
        <v>0.9992387799852509</v>
      </c>
    </row>
    <row r="1707" spans="1:33">
      <c r="A1707" s="19">
        <v>17.03</v>
      </c>
      <c r="B1707" s="9">
        <f>POISSON(B3,$A$1707,TRUE)</f>
        <v>4.01758406836406E-8</v>
      </c>
      <c r="C1707" s="9">
        <f t="shared" ref="C1707:AG1707" si="1883">POISSON(C3,$A$1707,TRUE)</f>
        <v>7.2437040752604009E-7</v>
      </c>
      <c r="D1707" s="9">
        <f t="shared" si="1883"/>
        <v>6.5502871441890719E-6</v>
      </c>
      <c r="E1707" s="9">
        <f t="shared" si="1883"/>
        <v>3.9622074485979546E-5</v>
      </c>
      <c r="F1707" s="9">
        <f t="shared" si="1883"/>
        <v>1.8042520909365253E-4</v>
      </c>
      <c r="G1707" s="9">
        <f t="shared" si="1883"/>
        <v>6.6000068556738671E-4</v>
      </c>
      <c r="H1707" s="9">
        <f t="shared" si="1883"/>
        <v>2.0211957462920021E-3</v>
      </c>
      <c r="I1707" s="9">
        <f t="shared" si="1883"/>
        <v>5.3327888725977456E-3</v>
      </c>
      <c r="J1707" s="9">
        <f t="shared" si="1883"/>
        <v>1.2382342740221099E-2</v>
      </c>
      <c r="K1707" s="9">
        <f t="shared" si="1883"/>
        <v>2.5721665225290621E-2</v>
      </c>
      <c r="L1707" s="9">
        <f t="shared" si="1883"/>
        <v>4.8438531417364018E-2</v>
      </c>
      <c r="M1707" s="9">
        <f t="shared" si="1883"/>
        <v>8.3608370622001299E-2</v>
      </c>
      <c r="N1707" s="9">
        <f t="shared" si="1883"/>
        <v>0.13352023409324901</v>
      </c>
      <c r="O1707" s="9">
        <f t="shared" si="1883"/>
        <v>0.19890477524058353</v>
      </c>
      <c r="P1707" s="9">
        <f t="shared" si="1883"/>
        <v>0.27844039922194835</v>
      </c>
      <c r="Q1707" s="9">
        <f t="shared" si="1883"/>
        <v>0.36873984431545787</v>
      </c>
      <c r="R1707" s="9">
        <f t="shared" si="1883"/>
        <v>0.46485231618686201</v>
      </c>
      <c r="S1707" s="9">
        <f t="shared" si="1883"/>
        <v>0.56113439830274525</v>
      </c>
      <c r="T1707" s="9">
        <f t="shared" si="1883"/>
        <v>0.65222794599349454</v>
      </c>
      <c r="U1707" s="9">
        <f t="shared" si="1883"/>
        <v>0.73387653110788742</v>
      </c>
      <c r="V1707" s="9">
        <f t="shared" si="1883"/>
        <v>0.80340030133279294</v>
      </c>
      <c r="W1707" s="9">
        <f t="shared" si="1883"/>
        <v>0.85978076832946626</v>
      </c>
      <c r="X1707" s="9">
        <f t="shared" si="1883"/>
        <v>0.90342437528189112</v>
      </c>
      <c r="Y1707" s="9">
        <f t="shared" si="1883"/>
        <v>0.93573961990796928</v>
      </c>
      <c r="Z1707" s="9">
        <f t="shared" si="1883"/>
        <v>0.95866997890722383</v>
      </c>
      <c r="AA1707" s="9">
        <f t="shared" si="1883"/>
        <v>0.97429013945751608</v>
      </c>
      <c r="AB1707" s="9">
        <f t="shared" si="1883"/>
        <v>0.98452134461795748</v>
      </c>
      <c r="AC1707" s="9">
        <f t="shared" si="1883"/>
        <v>0.99097458253952475</v>
      </c>
      <c r="AD1707" s="9">
        <f t="shared" si="1883"/>
        <v>0.99489953403253506</v>
      </c>
      <c r="AE1707" s="9">
        <f t="shared" si="1883"/>
        <v>0.99720442796101672</v>
      </c>
      <c r="AF1707" s="9">
        <f t="shared" si="1883"/>
        <v>0.99851283941441815</v>
      </c>
      <c r="AG1707" s="9">
        <f t="shared" si="1883"/>
        <v>0.99923162157736733</v>
      </c>
    </row>
    <row r="1708" spans="1:33">
      <c r="A1708" s="19">
        <v>17.04</v>
      </c>
      <c r="B1708" s="9">
        <f>POISSON(B3,$A$1708,TRUE)</f>
        <v>3.9776084389571521E-8</v>
      </c>
      <c r="C1708" s="9">
        <f t="shared" ref="C1708:AG1708" si="1884">POISSON(C3,$A$1708,TRUE)</f>
        <v>7.1756056238787015E-7</v>
      </c>
      <c r="D1708" s="9">
        <f t="shared" si="1884"/>
        <v>6.4922843149333754E-6</v>
      </c>
      <c r="E1708" s="9">
        <f t="shared" si="1884"/>
        <v>3.9292715229391842E-5</v>
      </c>
      <c r="F1708" s="9">
        <f t="shared" si="1884"/>
        <v>1.7902255092498489E-4</v>
      </c>
      <c r="G1708" s="9">
        <f t="shared" si="1884"/>
        <v>6.5522183097556591E-4</v>
      </c>
      <c r="H1708" s="9">
        <f t="shared" si="1884"/>
        <v>2.007627786319216E-3</v>
      </c>
      <c r="I1708" s="9">
        <f t="shared" si="1884"/>
        <v>5.2997702833271886E-3</v>
      </c>
      <c r="J1708" s="9">
        <f t="shared" si="1884"/>
        <v>1.2312033801954165E-2</v>
      </c>
      <c r="K1708" s="9">
        <f t="shared" si="1884"/>
        <v>2.5588586063887905E-2</v>
      </c>
      <c r="L1708" s="9">
        <f t="shared" si="1884"/>
        <v>4.8211831118223011E-2</v>
      </c>
      <c r="M1708" s="9">
        <f t="shared" si="1884"/>
        <v>8.3257294366029383E-2</v>
      </c>
      <c r="N1708" s="9">
        <f t="shared" si="1884"/>
        <v>0.1330218521779144</v>
      </c>
      <c r="O1708" s="9">
        <f t="shared" si="1884"/>
        <v>0.19825170334056993</v>
      </c>
      <c r="P1708" s="9">
        <f t="shared" si="1884"/>
        <v>0.27764575075568765</v>
      </c>
      <c r="Q1708" s="9">
        <f t="shared" si="1884"/>
        <v>0.36783738861926157</v>
      </c>
      <c r="R1708" s="9">
        <f t="shared" si="1884"/>
        <v>0.46389148294396754</v>
      </c>
      <c r="S1708" s="9">
        <f t="shared" si="1884"/>
        <v>0.56017158690237889</v>
      </c>
      <c r="T1708" s="9">
        <f t="shared" si="1884"/>
        <v>0.65131675198300831</v>
      </c>
      <c r="U1708" s="9">
        <f t="shared" si="1884"/>
        <v>0.73305957371847785</v>
      </c>
      <c r="V1708" s="9">
        <f t="shared" si="1884"/>
        <v>0.8027044578370981</v>
      </c>
      <c r="W1708" s="9">
        <f t="shared" si="1884"/>
        <v>0.85921630666477844</v>
      </c>
      <c r="X1708" s="9">
        <f t="shared" si="1884"/>
        <v>0.90298730230221813</v>
      </c>
      <c r="Y1708" s="9">
        <f t="shared" si="1884"/>
        <v>0.9354159008092604</v>
      </c>
      <c r="Z1708" s="9">
        <f t="shared" si="1884"/>
        <v>0.95844020574926048</v>
      </c>
      <c r="AA1708" s="9">
        <f t="shared" si="1884"/>
        <v>0.97413357199636441</v>
      </c>
      <c r="AB1708" s="9">
        <f t="shared" si="1884"/>
        <v>0.98441876279831264</v>
      </c>
      <c r="AC1708" s="9">
        <f t="shared" si="1884"/>
        <v>0.99090986099332001</v>
      </c>
      <c r="AD1708" s="9">
        <f t="shared" si="1884"/>
        <v>0.99486015789485294</v>
      </c>
      <c r="AE1708" s="9">
        <f t="shared" si="1884"/>
        <v>0.99718129786734</v>
      </c>
      <c r="AF1708" s="9">
        <f t="shared" si="1884"/>
        <v>0.99849970537171262</v>
      </c>
      <c r="AG1708" s="9">
        <f t="shared" si="1884"/>
        <v>0.99922440420637415</v>
      </c>
    </row>
    <row r="1709" spans="1:33">
      <c r="A1709" s="19">
        <v>17.05</v>
      </c>
      <c r="B1709" s="9">
        <f>POISSON(B3,$A$1709,TRUE)</f>
        <v>3.9380305737088098E-8</v>
      </c>
      <c r="C1709" s="9">
        <f t="shared" ref="C1709:AB1709" si="1885">POISSON(C3,$A$1709,TRUE)</f>
        <v>7.1081451855444021E-7</v>
      </c>
      <c r="D1709" s="9">
        <f t="shared" si="1885"/>
        <v>6.4347911828223667E-6</v>
      </c>
      <c r="E1709" s="9">
        <f t="shared" si="1885"/>
        <v>3.8966058558078416E-5</v>
      </c>
      <c r="F1709" s="9">
        <f t="shared" si="1885"/>
        <v>1.7763058574510733E-4</v>
      </c>
      <c r="G1709" s="9">
        <f t="shared" si="1885"/>
        <v>6.5047662345287601E-4</v>
      </c>
      <c r="H1709" s="9">
        <f t="shared" si="1885"/>
        <v>1.9941474472724516E-3</v>
      </c>
      <c r="I1709" s="9">
        <f t="shared" si="1885"/>
        <v>5.2669456681472757E-3</v>
      </c>
      <c r="J1709" s="9">
        <f t="shared" si="1885"/>
        <v>1.2242096876386747E-2</v>
      </c>
      <c r="K1709" s="9">
        <f t="shared" si="1885"/>
        <v>2.5456133331995971E-2</v>
      </c>
      <c r="L1709" s="9">
        <f t="shared" si="1885"/>
        <v>4.7986065488809675E-2</v>
      </c>
      <c r="M1709" s="9">
        <f t="shared" si="1885"/>
        <v>8.290746033187095E-2</v>
      </c>
      <c r="N1709" s="9">
        <f t="shared" si="1885"/>
        <v>0.13252494217138713</v>
      </c>
      <c r="O1709" s="9">
        <f t="shared" si="1885"/>
        <v>0.19760017796859886</v>
      </c>
      <c r="P1709" s="9">
        <f t="shared" si="1885"/>
        <v>0.27685251870734595</v>
      </c>
      <c r="Q1709" s="9">
        <f t="shared" si="1885"/>
        <v>0.36693601268038845</v>
      </c>
      <c r="R1709" s="9">
        <f t="shared" si="1885"/>
        <v>0.46293123594541175</v>
      </c>
      <c r="S1709" s="9">
        <f t="shared" si="1885"/>
        <v>0.5592087981023911</v>
      </c>
      <c r="T1709" s="9">
        <f t="shared" si="1885"/>
        <v>0.65040504447886383</v>
      </c>
      <c r="U1709" s="9">
        <f t="shared" si="1885"/>
        <v>0.73224167609564506</v>
      </c>
      <c r="V1709" s="9">
        <f t="shared" si="1885"/>
        <v>0.80200740454895125</v>
      </c>
      <c r="W1709" s="9">
        <f t="shared" si="1885"/>
        <v>0.85865053169794514</v>
      </c>
      <c r="X1709" s="9">
        <f t="shared" si="1885"/>
        <v>0.90254895523841538</v>
      </c>
      <c r="Y1709" s="9">
        <f t="shared" si="1885"/>
        <v>0.93509104747167715</v>
      </c>
      <c r="Z1709" s="9">
        <f t="shared" si="1885"/>
        <v>0.95820949216239004</v>
      </c>
      <c r="AA1709" s="9">
        <f t="shared" si="1885"/>
        <v>0.97397627144145638</v>
      </c>
      <c r="AB1709" s="9">
        <f t="shared" si="1885"/>
        <v>0.98431564016099782</v>
      </c>
      <c r="AC1709" s="9">
        <f>POISSON(AC3,$A$1709,TRUE)</f>
        <v>0.99084476003759714</v>
      </c>
      <c r="AD1709" s="9">
        <f>POISSON(AD3,$A$1709,TRUE)</f>
        <v>0.99482052767674078</v>
      </c>
      <c r="AE1709" s="9">
        <f>POISSON(AE3,$A$1709,TRUE)</f>
        <v>0.99715800485768558</v>
      </c>
      <c r="AF1709" s="9">
        <f>POISSON(AF3,$A$1709,TRUE)</f>
        <v>0.99848647105552246</v>
      </c>
      <c r="AG1709" s="9">
        <f>POISSON(AG3,$A$1709,TRUE)</f>
        <v>0.99921712746433267</v>
      </c>
    </row>
    <row r="1710" spans="1:33">
      <c r="A1710" s="19">
        <v>17.059999999999999</v>
      </c>
      <c r="B1710" s="9">
        <f>POISSON(B3,$A$1710,TRUE)</f>
        <v>3.8988465147995559E-8</v>
      </c>
      <c r="C1710" s="9">
        <f t="shared" ref="C1710:AB1710" si="1886">POISSON(C3,$A$1710,TRUE)</f>
        <v>7.0413168057279978E-7</v>
      </c>
      <c r="D1710" s="9">
        <f t="shared" si="1886"/>
        <v>6.3778033081463799E-6</v>
      </c>
      <c r="E1710" s="9">
        <f t="shared" si="1886"/>
        <v>3.8642082630281463E-5</v>
      </c>
      <c r="F1710" s="9">
        <f t="shared" si="1886"/>
        <v>1.7624923393918759E-4</v>
      </c>
      <c r="G1710" s="9">
        <f t="shared" si="1886"/>
        <v>6.4576483420517527E-4</v>
      </c>
      <c r="H1710" s="9">
        <f t="shared" si="1886"/>
        <v>1.9807541909614666E-3</v>
      </c>
      <c r="I1710" s="9">
        <f t="shared" si="1886"/>
        <v>5.2343139661418002E-3</v>
      </c>
      <c r="J1710" s="9">
        <f t="shared" si="1886"/>
        <v>1.2172530186713859E-2</v>
      </c>
      <c r="K1710" s="9">
        <f t="shared" si="1886"/>
        <v>2.5324304489264895E-2</v>
      </c>
      <c r="L1710" s="9">
        <f t="shared" si="1886"/>
        <v>4.776123144941697E-2</v>
      </c>
      <c r="M1710" s="9">
        <f t="shared" si="1886"/>
        <v>8.2558865443980084E-2</v>
      </c>
      <c r="N1710" s="9">
        <f t="shared" si="1886"/>
        <v>0.13202950177291728</v>
      </c>
      <c r="O1710" s="9">
        <f t="shared" si="1886"/>
        <v>0.19695019837073799</v>
      </c>
      <c r="P1710" s="9">
        <f t="shared" si="1886"/>
        <v>0.27606070436779662</v>
      </c>
      <c r="Q1710" s="9">
        <f t="shared" si="1886"/>
        <v>0.36603571985511796</v>
      </c>
      <c r="R1710" s="9">
        <f t="shared" si="1886"/>
        <v>0.46197158011847428</v>
      </c>
      <c r="S1710" s="9">
        <f t="shared" si="1886"/>
        <v>0.55824603753570168</v>
      </c>
      <c r="T1710" s="9">
        <f t="shared" si="1886"/>
        <v>0.64949282884336212</v>
      </c>
      <c r="U1710" s="9">
        <f t="shared" si="1886"/>
        <v>0.73142284251224066</v>
      </c>
      <c r="V1710" s="9">
        <f t="shared" si="1886"/>
        <v>0.80130914417179411</v>
      </c>
      <c r="W1710" s="9">
        <f t="shared" si="1886"/>
        <v>0.85808344447236451</v>
      </c>
      <c r="X1710" s="9">
        <f t="shared" si="1886"/>
        <v>0.90210933370544333</v>
      </c>
      <c r="Y1710" s="9">
        <f t="shared" si="1886"/>
        <v>0.93476505850180525</v>
      </c>
      <c r="Z1710" s="9">
        <f t="shared" si="1886"/>
        <v>0.95797783621121901</v>
      </c>
      <c r="AA1710" s="9">
        <f t="shared" si="1886"/>
        <v>0.97381823572012305</v>
      </c>
      <c r="AB1710" s="9">
        <f t="shared" si="1886"/>
        <v>0.984211974782504</v>
      </c>
      <c r="AC1710" s="9">
        <f>POISSON(AC3,$A$1710,TRUE)</f>
        <v>0.99077927805673438</v>
      </c>
      <c r="AD1710" s="9">
        <f>POISSON(AD3,$A$1710,TRUE)</f>
        <v>0.99478064212310469</v>
      </c>
      <c r="AE1710" s="9">
        <f>POISSON(AE3,$A$1710,TRUE)</f>
        <v>0.99713454801870038</v>
      </c>
      <c r="AF1710" s="9">
        <f>POISSON(AF3,$A$1710,TRUE)</f>
        <v>0.99847313583799591</v>
      </c>
      <c r="AG1710" s="9">
        <f>POISSON(AG3,$A$1710,TRUE)</f>
        <v>0.99920979094113072</v>
      </c>
    </row>
    <row r="1711" spans="1:33">
      <c r="A1711" s="19">
        <v>17.07</v>
      </c>
      <c r="B1711" s="9">
        <f>POISSON(B3,$A$1711,TRUE)</f>
        <v>3.8600523437908178E-8</v>
      </c>
      <c r="C1711" s="9">
        <f t="shared" ref="C1711:AB1711" si="1887">POISSON(C3,$A$1711,TRUE)</f>
        <v>6.9751145852300076E-7</v>
      </c>
      <c r="D1711" s="9">
        <f t="shared" si="1887"/>
        <v>6.3213162894742665E-6</v>
      </c>
      <c r="E1711" s="9">
        <f t="shared" si="1887"/>
        <v>3.8320765777586964E-5</v>
      </c>
      <c r="F1711" s="9">
        <f t="shared" si="1887"/>
        <v>1.7487841646810789E-4</v>
      </c>
      <c r="G1711" s="9">
        <f t="shared" si="1887"/>
        <v>6.4108623592554637E-4</v>
      </c>
      <c r="H1711" s="9">
        <f t="shared" si="1887"/>
        <v>1.9674474822819589E-3</v>
      </c>
      <c r="I1711" s="9">
        <f t="shared" si="1887"/>
        <v>5.2018741216110984E-3</v>
      </c>
      <c r="J1711" s="9">
        <f t="shared" si="1887"/>
        <v>1.2103331963279645E-2</v>
      </c>
      <c r="K1711" s="9">
        <f t="shared" si="1887"/>
        <v>2.5193097002977654E-2</v>
      </c>
      <c r="L1711" s="9">
        <f t="shared" si="1887"/>
        <v>4.7537325925742162E-2</v>
      </c>
      <c r="M1711" s="9">
        <f t="shared" si="1887"/>
        <v>8.2211506626795827E-2</v>
      </c>
      <c r="N1711" s="9">
        <f t="shared" si="1887"/>
        <v>0.13153552867404467</v>
      </c>
      <c r="O1711" s="9">
        <f t="shared" si="1887"/>
        <v>0.19630176377762434</v>
      </c>
      <c r="P1711" s="9">
        <f t="shared" si="1887"/>
        <v>0.27527030900748922</v>
      </c>
      <c r="Q1711" s="9">
        <f t="shared" si="1887"/>
        <v>0.36513651347907544</v>
      </c>
      <c r="R1711" s="9">
        <f t="shared" si="1887"/>
        <v>0.4610125203746987</v>
      </c>
      <c r="S1711" s="9">
        <f t="shared" si="1887"/>
        <v>0.55728331082812776</v>
      </c>
      <c r="T1711" s="9">
        <f t="shared" si="1887"/>
        <v>0.64858011044146291</v>
      </c>
      <c r="U1711" s="9">
        <f t="shared" si="1887"/>
        <v>0.73060307725196982</v>
      </c>
      <c r="V1711" s="9">
        <f t="shared" si="1887"/>
        <v>0.80060967942473749</v>
      </c>
      <c r="W1711" s="9">
        <f t="shared" si="1887"/>
        <v>0.85751504604803008</v>
      </c>
      <c r="X1711" s="9">
        <f t="shared" si="1887"/>
        <v>0.90166843733255742</v>
      </c>
      <c r="Y1711" s="9">
        <f t="shared" si="1887"/>
        <v>0.934437932516335</v>
      </c>
      <c r="Z1711" s="9">
        <f t="shared" si="1887"/>
        <v>0.95774523596579675</v>
      </c>
      <c r="AA1711" s="9">
        <f t="shared" si="1887"/>
        <v>0.97365946276108928</v>
      </c>
      <c r="AB1711" s="9">
        <f t="shared" si="1887"/>
        <v>0.98410776473784478</v>
      </c>
      <c r="AC1711" s="9">
        <f>POISSON(AC3,$A$1711,TRUE)</f>
        <v>0.990713413432038</v>
      </c>
      <c r="AD1711" s="9">
        <f>POISSON(AD3,$A$1711,TRUE)</f>
        <v>0.99474049997524794</v>
      </c>
      <c r="AE1711" s="9">
        <f>POISSON(AE3,$A$1711,TRUE)</f>
        <v>0.99711092643361321</v>
      </c>
      <c r="AF1711" s="9">
        <f>POISSON(AF3,$A$1711,TRUE)</f>
        <v>0.99845969908842314</v>
      </c>
      <c r="AG1711" s="9">
        <f>POISSON(AG3,$A$1711,TRUE)</f>
        <v>0.99920239422447477</v>
      </c>
    </row>
    <row r="1712" spans="1:33">
      <c r="A1712" s="19">
        <v>17.079999999999998</v>
      </c>
      <c r="B1712" s="9">
        <f>POISSON(B3,$A$1712,TRUE)</f>
        <v>3.8216441812331934E-8</v>
      </c>
      <c r="C1712" s="9">
        <f t="shared" ref="C1712:AB1712" si="1888">POISSON(C3,$A$1712,TRUE)</f>
        <v>6.9095326796696129E-7</v>
      </c>
      <c r="D1712" s="9">
        <f t="shared" si="1888"/>
        <v>6.2653257633274955E-6</v>
      </c>
      <c r="E1712" s="9">
        <f t="shared" si="1888"/>
        <v>3.800208650358013E-5</v>
      </c>
      <c r="F1712" s="9">
        <f t="shared" si="1888"/>
        <v>1.7351805486445887E-4</v>
      </c>
      <c r="G1712" s="9">
        <f t="shared" si="1888"/>
        <v>6.3644060278522066E-4</v>
      </c>
      <c r="H1712" s="9">
        <f t="shared" si="1888"/>
        <v>1.9542267891996556E-3</v>
      </c>
      <c r="I1712" s="9">
        <f t="shared" si="1888"/>
        <v>5.1696250840508771E-3</v>
      </c>
      <c r="J1712" s="9">
        <f t="shared" si="1888"/>
        <v>1.2034500443558235E-2</v>
      </c>
      <c r="K1712" s="9">
        <f t="shared" si="1888"/>
        <v>2.5062508348045524E-2</v>
      </c>
      <c r="L1712" s="9">
        <f t="shared" si="1888"/>
        <v>4.7314345848909825E-2</v>
      </c>
      <c r="M1712" s="9">
        <f t="shared" si="1888"/>
        <v>8.1865380804797286E-2</v>
      </c>
      <c r="N1712" s="9">
        <f t="shared" si="1888"/>
        <v>0.13104302055867709</v>
      </c>
      <c r="O1712" s="9">
        <f t="shared" si="1888"/>
        <v>0.19565487340454377</v>
      </c>
      <c r="P1712" s="9">
        <f t="shared" si="1888"/>
        <v>0.2744813338765012</v>
      </c>
      <c r="Q1712" s="9">
        <f t="shared" si="1888"/>
        <v>0.36423839686723675</v>
      </c>
      <c r="R1712" s="9">
        <f t="shared" si="1888"/>
        <v>0.46005406160984652</v>
      </c>
      <c r="S1712" s="9">
        <f t="shared" si="1888"/>
        <v>0.55632062359830448</v>
      </c>
      <c r="T1712" s="9">
        <f t="shared" si="1888"/>
        <v>0.64766689464068516</v>
      </c>
      <c r="U1712" s="9">
        <f t="shared" si="1888"/>
        <v>0.72978238460930989</v>
      </c>
      <c r="V1712" s="9">
        <f t="shared" si="1888"/>
        <v>0.79990901304251516</v>
      </c>
      <c r="W1712" s="9">
        <f t="shared" si="1888"/>
        <v>0.85694533750152213</v>
      </c>
      <c r="X1712" s="9">
        <f t="shared" si="1888"/>
        <v>0.90122626576333298</v>
      </c>
      <c r="Y1712" s="9">
        <f t="shared" si="1888"/>
        <v>0.93410966814210394</v>
      </c>
      <c r="Z1712" s="9">
        <f t="shared" si="1888"/>
        <v>0.95751168950166243</v>
      </c>
      <c r="AA1712" s="9">
        <f t="shared" si="1888"/>
        <v>0.97349995049451299</v>
      </c>
      <c r="AB1712" s="9">
        <f t="shared" si="1888"/>
        <v>0.9840030081005855</v>
      </c>
      <c r="AC1712" s="9">
        <f>POISSON(AC3,$A$1712,TRUE)</f>
        <v>0.99064716454176027</v>
      </c>
      <c r="AD1712" s="9">
        <f>POISSON(AD3,$A$1712,TRUE)</f>
        <v>0.99470009997087683</v>
      </c>
      <c r="AE1712" s="9">
        <f>POISSON(AE3,$A$1712,TRUE)</f>
        <v>0.99708713918223246</v>
      </c>
      <c r="AF1712" s="9">
        <f>POISSON(AF3,$A$1712,TRUE)</f>
        <v>0.99844616017323085</v>
      </c>
      <c r="AG1712" s="9">
        <f>POISSON(AG3,$A$1712,TRUE)</f>
        <v>0.99919493689988415</v>
      </c>
    </row>
    <row r="1713" spans="1:33">
      <c r="A1713" s="19">
        <v>17.09</v>
      </c>
      <c r="B1713" s="9">
        <f>POISSON(B3,$A$1713,TRUE)</f>
        <v>3.7836181862783926E-8</v>
      </c>
      <c r="C1713" s="9">
        <f t="shared" ref="C1713:AB1713" si="1889">POISSON(C3,$A$1713,TRUE)</f>
        <v>6.8445652989776126E-7</v>
      </c>
      <c r="D1713" s="9">
        <f t="shared" si="1889"/>
        <v>6.2098274038566423E-6</v>
      </c>
      <c r="E1713" s="9">
        <f t="shared" si="1889"/>
        <v>3.7686023482509067E-5</v>
      </c>
      <c r="F1713" s="9">
        <f t="shared" si="1889"/>
        <v>1.7216807122855154E-4</v>
      </c>
      <c r="G1713" s="9">
        <f t="shared" si="1889"/>
        <v>6.3182771042452472E-4</v>
      </c>
      <c r="H1713" s="9">
        <f t="shared" si="1889"/>
        <v>1.9410915827343881E-3</v>
      </c>
      <c r="I1713" s="9">
        <f t="shared" si="1889"/>
        <v>5.1375658081308983E-3</v>
      </c>
      <c r="J1713" s="9">
        <f t="shared" si="1889"/>
        <v>1.1966033872134194E-2</v>
      </c>
      <c r="K1713" s="9">
        <f t="shared" si="1889"/>
        <v>2.4932536007002671E-2</v>
      </c>
      <c r="L1713" s="9">
        <f t="shared" si="1889"/>
        <v>4.7092288155492885E-2</v>
      </c>
      <c r="M1713" s="9">
        <f t="shared" si="1889"/>
        <v>8.1520484902556367E-2</v>
      </c>
      <c r="N1713" s="9">
        <f t="shared" si="1889"/>
        <v>0.13055197510316588</v>
      </c>
      <c r="O1713" s="9">
        <f t="shared" si="1889"/>
        <v>0.19500952645150565</v>
      </c>
      <c r="P1713" s="9">
        <f t="shared" si="1889"/>
        <v>0.27369378020458612</v>
      </c>
      <c r="Q1713" s="9">
        <f t="shared" si="1889"/>
        <v>0.36334137331392913</v>
      </c>
      <c r="R1713" s="9">
        <f t="shared" si="1889"/>
        <v>0.45909620870384599</v>
      </c>
      <c r="S1713" s="9">
        <f t="shared" si="1889"/>
        <v>0.55535798145759196</v>
      </c>
      <c r="T1713" s="9">
        <f t="shared" si="1889"/>
        <v>0.64675318681100991</v>
      </c>
      <c r="U1713" s="9">
        <f t="shared" si="1889"/>
        <v>0.72896076888942607</v>
      </c>
      <c r="V1713" s="9">
        <f t="shared" si="1889"/>
        <v>0.79920714777543278</v>
      </c>
      <c r="W1713" s="9">
        <f t="shared" si="1889"/>
        <v>0.85637431992599722</v>
      </c>
      <c r="X1713" s="9">
        <f t="shared" si="1889"/>
        <v>0.90078281865568566</v>
      </c>
      <c r="Y1713" s="9">
        <f t="shared" si="1889"/>
        <v>0.93378026401613679</v>
      </c>
      <c r="Z1713" s="9">
        <f t="shared" si="1889"/>
        <v>0.95727719489989138</v>
      </c>
      <c r="AA1713" s="9">
        <f t="shared" si="1889"/>
        <v>0.97333969685202604</v>
      </c>
      <c r="AB1713" s="9">
        <f t="shared" si="1889"/>
        <v>0.98389770294287149</v>
      </c>
      <c r="AC1713" s="9">
        <f>POISSON(AC3,$A$1713,TRUE)</f>
        <v>0.9905805297611141</v>
      </c>
      <c r="AD1713" s="9">
        <f>POISSON(AD3,$A$1713,TRUE)</f>
        <v>0.99465944084410562</v>
      </c>
      <c r="AE1713" s="9">
        <f>POISSON(AE3,$A$1713,TRUE)</f>
        <v>0.99706318534094451</v>
      </c>
      <c r="AF1713" s="9">
        <f>POISSON(AF3,$A$1713,TRUE)</f>
        <v>0.99843251845597702</v>
      </c>
      <c r="AG1713" s="9">
        <f>POISSON(AG3,$A$1713,TRUE)</f>
        <v>0.99918741855068371</v>
      </c>
    </row>
    <row r="1714" spans="1:33">
      <c r="A1714" s="19">
        <v>17.100000000000001</v>
      </c>
      <c r="B1714" s="9">
        <f>POISSON(B3,$A$1714,TRUE)</f>
        <v>3.7459705562952451E-8</v>
      </c>
      <c r="C1714" s="9">
        <f t="shared" ref="C1714:AB1714" si="1890">POISSON(C3,$A$1714,TRUE)</f>
        <v>6.7802067068943942E-7</v>
      </c>
      <c r="D1714" s="9">
        <f t="shared" si="1890"/>
        <v>6.1548169225209042E-6</v>
      </c>
      <c r="E1714" s="9">
        <f t="shared" si="1890"/>
        <v>3.7372555557960246E-5</v>
      </c>
      <c r="F1714" s="9">
        <f t="shared" si="1890"/>
        <v>1.7082838822446347E-4</v>
      </c>
      <c r="G1714" s="9">
        <f t="shared" si="1890"/>
        <v>6.2724733594390447E-4</v>
      </c>
      <c r="H1714" s="9">
        <f t="shared" si="1890"/>
        <v>1.9280413369443116E-3</v>
      </c>
      <c r="I1714" s="9">
        <f t="shared" si="1890"/>
        <v>5.1056952536738791E-3</v>
      </c>
      <c r="J1714" s="9">
        <f t="shared" si="1890"/>
        <v>1.1897930500683324E-2</v>
      </c>
      <c r="K1714" s="9">
        <f t="shared" si="1890"/>
        <v>2.480317747000128E-2</v>
      </c>
      <c r="L1714" s="9">
        <f t="shared" si="1890"/>
        <v>4.6871149787534976E-2</v>
      </c>
      <c r="M1714" s="9">
        <f t="shared" si="1890"/>
        <v>8.1176815844791916E-2</v>
      </c>
      <c r="N1714" s="9">
        <f t="shared" si="1890"/>
        <v>0.13006238997638303</v>
      </c>
      <c r="O1714" s="9">
        <f t="shared" si="1890"/>
        <v>0.1943657221033222</v>
      </c>
      <c r="P1714" s="9">
        <f t="shared" si="1890"/>
        <v>0.27290764920122651</v>
      </c>
      <c r="Q1714" s="9">
        <f t="shared" si="1890"/>
        <v>0.36244544609283724</v>
      </c>
      <c r="R1714" s="9">
        <f t="shared" si="1890"/>
        <v>0.45813896652074626</v>
      </c>
      <c r="S1714" s="9">
        <f t="shared" si="1890"/>
        <v>0.55439539000999616</v>
      </c>
      <c r="T1714" s="9">
        <f t="shared" si="1890"/>
        <v>0.64583899232478315</v>
      </c>
      <c r="U1714" s="9">
        <f t="shared" si="1890"/>
        <v>0.72813823440809178</v>
      </c>
      <c r="V1714" s="9">
        <f t="shared" si="1890"/>
        <v>0.79850408638932058</v>
      </c>
      <c r="W1714" s="9">
        <f t="shared" si="1890"/>
        <v>0.85580199443117844</v>
      </c>
      <c r="X1714" s="9">
        <f t="shared" si="1890"/>
        <v>0.90033809568189516</v>
      </c>
      <c r="Y1714" s="9">
        <f t="shared" si="1890"/>
        <v>0.93344971878568872</v>
      </c>
      <c r="Z1714" s="9">
        <f t="shared" si="1890"/>
        <v>0.95704175024714189</v>
      </c>
      <c r="AA1714" s="9">
        <f t="shared" si="1890"/>
        <v>0.97317869976677573</v>
      </c>
      <c r="AB1714" s="9">
        <f t="shared" si="1890"/>
        <v>0.98379184733545799</v>
      </c>
      <c r="AC1714" s="9">
        <f>POISSON(AC3,$A$1714,TRUE)</f>
        <v>0.99051350746229017</v>
      </c>
      <c r="AD1714" s="9">
        <f>POISSON(AD3,$A$1714,TRUE)</f>
        <v>0.99461852132546258</v>
      </c>
      <c r="AE1714" s="9">
        <f>POISSON(AE3,$A$1714,TRUE)</f>
        <v>0.99703906398271247</v>
      </c>
      <c r="AF1714" s="9">
        <f>POISSON(AF3,$A$1714,TRUE)</f>
        <v>0.99841877329734507</v>
      </c>
      <c r="AG1714" s="9">
        <f>POISSON(AG3,$A$1714,TRUE)</f>
        <v>0.9991798387579971</v>
      </c>
    </row>
    <row r="1715" spans="1:33">
      <c r="A1715" s="19">
        <v>17.11</v>
      </c>
      <c r="B1715" s="9">
        <f>POISSON(B3,$A$1715,TRUE)</f>
        <v>3.7086975264893939E-8</v>
      </c>
      <c r="C1715" s="9">
        <f t="shared" ref="C1715:AB1715" si="1891">POISSON(C3,$A$1715,TRUE)</f>
        <v>6.7164512204722923E-7</v>
      </c>
      <c r="D1715" s="9">
        <f t="shared" si="1891"/>
        <v>6.1002900677701066E-6</v>
      </c>
      <c r="E1715" s="9">
        <f t="shared" si="1891"/>
        <v>3.706166174154292E-5</v>
      </c>
      <c r="F1715" s="9">
        <f t="shared" si="1891"/>
        <v>1.6949892907610614E-4</v>
      </c>
      <c r="G1715" s="9">
        <f t="shared" si="1891"/>
        <v>6.2269925789498141E-4</v>
      </c>
      <c r="H1715" s="9">
        <f t="shared" si="1891"/>
        <v>1.9150755289101408E-3</v>
      </c>
      <c r="I1715" s="9">
        <f t="shared" si="1891"/>
        <v>5.0740123856343371E-3</v>
      </c>
      <c r="J1715" s="9">
        <f t="shared" si="1891"/>
        <v>1.1830188587953212E-2</v>
      </c>
      <c r="K1715" s="9">
        <f t="shared" si="1891"/>
        <v>2.4674430234806099E-2</v>
      </c>
      <c r="L1715" s="9">
        <f t="shared" si="1891"/>
        <v>4.6650927692571363E-2</v>
      </c>
      <c r="M1715" s="9">
        <f t="shared" si="1891"/>
        <v>8.0834370556422647E-2</v>
      </c>
      <c r="N1715" s="9">
        <f t="shared" si="1891"/>
        <v>0.12957426283979726</v>
      </c>
      <c r="O1715" s="9">
        <f t="shared" si="1891"/>
        <v>0.19372345952968481</v>
      </c>
      <c r="P1715" s="9">
        <f t="shared" si="1891"/>
        <v>0.27212294205568327</v>
      </c>
      <c r="Q1715" s="9">
        <f t="shared" si="1891"/>
        <v>0.36155061845700548</v>
      </c>
      <c r="R1715" s="9">
        <f t="shared" si="1891"/>
        <v>0.45718233990866919</v>
      </c>
      <c r="S1715" s="9">
        <f t="shared" si="1891"/>
        <v>0.5534328548520796</v>
      </c>
      <c r="T1715" s="9">
        <f t="shared" si="1891"/>
        <v>0.64492431655662052</v>
      </c>
      <c r="U1715" s="9">
        <f t="shared" si="1891"/>
        <v>0.727314785491605</v>
      </c>
      <c r="V1715" s="9">
        <f t="shared" si="1891"/>
        <v>0.79779983166548396</v>
      </c>
      <c r="W1715" s="9">
        <f t="shared" si="1891"/>
        <v>0.85522836214334452</v>
      </c>
      <c r="X1715" s="9">
        <f t="shared" si="1891"/>
        <v>0.89989209652862601</v>
      </c>
      <c r="Y1715" s="9">
        <f t="shared" si="1891"/>
        <v>0.93311803110828551</v>
      </c>
      <c r="Z1715" s="9">
        <f t="shared" si="1891"/>
        <v>0.95680535363570096</v>
      </c>
      <c r="AA1715" s="9">
        <f t="shared" si="1891"/>
        <v>0.97301695717346426</v>
      </c>
      <c r="AB1715" s="9">
        <f t="shared" si="1891"/>
        <v>0.98368543934773833</v>
      </c>
      <c r="AC1715" s="9">
        <f>POISSON(AC3,$A$1715,TRUE)</f>
        <v>0.99044609601447287</v>
      </c>
      <c r="AD1715" s="9">
        <f>POISSON(AD3,$A$1715,TRUE)</f>
        <v>0.99457734014189525</v>
      </c>
      <c r="AE1715" s="9">
        <f>POISSON(AE3,$A$1715,TRUE)</f>
        <v>0.99701477417707451</v>
      </c>
      <c r="AF1715" s="9">
        <f>POISSON(AF3,$A$1715,TRUE)</f>
        <v>0.99840492405513825</v>
      </c>
      <c r="AG1715" s="9">
        <f>POISSON(AG3,$A$1715,TRUE)</f>
        <v>0.99917219710074068</v>
      </c>
    </row>
    <row r="1716" spans="1:33">
      <c r="A1716" s="19">
        <v>17.12</v>
      </c>
      <c r="B1716" s="9">
        <f>POISSON(B3,$A$1716,TRUE)</f>
        <v>3.6717953695267692E-8</v>
      </c>
      <c r="C1716" s="9">
        <f t="shared" ref="C1716:AB1716" si="1892">POISSON(C3,$A$1716,TRUE)</f>
        <v>6.6532932095825055E-7</v>
      </c>
      <c r="D1716" s="9">
        <f t="shared" si="1892"/>
        <v>6.0462426247293846E-6</v>
      </c>
      <c r="E1716" s="9">
        <f t="shared" si="1892"/>
        <v>3.6753321211583325E-5</v>
      </c>
      <c r="F1716" s="9">
        <f t="shared" si="1892"/>
        <v>1.6817961756331821E-4</v>
      </c>
      <c r="G1716" s="9">
        <f t="shared" si="1892"/>
        <v>6.1818325627165842E-4</v>
      </c>
      <c r="H1716" s="9">
        <f t="shared" si="1892"/>
        <v>1.9021936387194551E-3</v>
      </c>
      <c r="I1716" s="9">
        <f t="shared" si="1892"/>
        <v>5.0425161740774976E-3</v>
      </c>
      <c r="J1716" s="9">
        <f t="shared" si="1892"/>
        <v>1.1762806399743708E-2</v>
      </c>
      <c r="K1716" s="9">
        <f t="shared" si="1892"/>
        <v>2.4546291806788769E-2</v>
      </c>
      <c r="L1716" s="9">
        <f t="shared" si="1892"/>
        <v>4.6431618823649899E-2</v>
      </c>
      <c r="M1716" s="9">
        <f t="shared" si="1892"/>
        <v>8.0493145962619264E-2</v>
      </c>
      <c r="N1716" s="9">
        <f t="shared" si="1892"/>
        <v>0.1290875913475488</v>
      </c>
      <c r="O1716" s="9">
        <f t="shared" si="1892"/>
        <v>0.19308273788524075</v>
      </c>
      <c r="P1716" s="9">
        <f t="shared" si="1892"/>
        <v>0.2713396599370469</v>
      </c>
      <c r="Q1716" s="9">
        <f t="shared" si="1892"/>
        <v>0.36065689363884162</v>
      </c>
      <c r="R1716" s="9">
        <f t="shared" si="1892"/>
        <v>0.45622633369976184</v>
      </c>
      <c r="S1716" s="9">
        <f t="shared" si="1892"/>
        <v>0.55247038157287709</v>
      </c>
      <c r="T1716" s="9">
        <f t="shared" si="1892"/>
        <v>0.64400916488330662</v>
      </c>
      <c r="U1716" s="9">
        <f t="shared" si="1892"/>
        <v>0.72649042647670403</v>
      </c>
      <c r="V1716" s="9">
        <f t="shared" si="1892"/>
        <v>0.79709438640065222</v>
      </c>
      <c r="W1716" s="9">
        <f t="shared" si="1892"/>
        <v>0.85465342420531865</v>
      </c>
      <c r="X1716" s="9">
        <f t="shared" si="1892"/>
        <v>0.89944482089694999</v>
      </c>
      <c r="Y1716" s="9">
        <f t="shared" si="1892"/>
        <v>0.93278519965176421</v>
      </c>
      <c r="Z1716" s="9">
        <f t="shared" si="1892"/>
        <v>0.95656800316353174</v>
      </c>
      <c r="AA1716" s="9">
        <f t="shared" si="1892"/>
        <v>0.97285446700839007</v>
      </c>
      <c r="AB1716" s="9">
        <f t="shared" si="1892"/>
        <v>0.98357847704777379</v>
      </c>
      <c r="AC1716" s="9">
        <f>POISSON(AC3,$A$1716,TRUE)</f>
        <v>0.990378293783857</v>
      </c>
      <c r="AD1716" s="9">
        <f>POISSON(AD3,$A$1716,TRUE)</f>
        <v>0.9945358960167765</v>
      </c>
      <c r="AE1716" s="9">
        <f>POISSON(AE3,$A$1716,TRUE)</f>
        <v>0.99699031499014146</v>
      </c>
      <c r="AF1716" s="9">
        <f>POISSON(AF3,$A$1716,TRUE)</f>
        <v>0.99839097008427502</v>
      </c>
      <c r="AG1716" s="9">
        <f>POISSON(AG3,$A$1716,TRUE)</f>
        <v>0.99916449315561584</v>
      </c>
    </row>
    <row r="1717" spans="1:33">
      <c r="A1717" s="19">
        <v>17.13</v>
      </c>
      <c r="B1717" s="9">
        <f>POISSON(B3,$A$1717,TRUE)</f>
        <v>3.6352603951609505E-8</v>
      </c>
      <c r="C1717" s="9">
        <f t="shared" ref="C1717:AB1717" si="1893">POISSON(C3,$A$1717,TRUE)</f>
        <v>6.5907270964268028E-7</v>
      </c>
      <c r="D1717" s="9">
        <f t="shared" si="1893"/>
        <v>5.992670414886701E-6</v>
      </c>
      <c r="E1717" s="9">
        <f t="shared" si="1893"/>
        <v>3.6447513311830059E-5</v>
      </c>
      <c r="F1717" s="9">
        <f t="shared" si="1893"/>
        <v>1.6687037801798996E-4</v>
      </c>
      <c r="G1717" s="9">
        <f t="shared" si="1893"/>
        <v>6.1369911250129376E-4</v>
      </c>
      <c r="H1717" s="9">
        <f t="shared" si="1893"/>
        <v>1.889395149451126E-3</v>
      </c>
      <c r="I1717" s="9">
        <f t="shared" si="1893"/>
        <v>5.01120559415836E-3</v>
      </c>
      <c r="J1717" s="9">
        <f t="shared" si="1893"/>
        <v>1.1695782208887723E-2</v>
      </c>
      <c r="K1717" s="9">
        <f t="shared" si="1893"/>
        <v>2.4418759698922602E-2</v>
      </c>
      <c r="L1717" s="9">
        <f t="shared" si="1893"/>
        <v>4.6213220139352348E-2</v>
      </c>
      <c r="M1717" s="9">
        <f t="shared" si="1893"/>
        <v>8.015313898885798E-2</v>
      </c>
      <c r="N1717" s="9">
        <f t="shared" si="1893"/>
        <v>0.1286023731465272</v>
      </c>
      <c r="O1717" s="9">
        <f t="shared" si="1893"/>
        <v>0.19244355630967136</v>
      </c>
      <c r="P1717" s="9">
        <f t="shared" si="1893"/>
        <v>0.27055780399428991</v>
      </c>
      <c r="Q1717" s="9">
        <f t="shared" si="1893"/>
        <v>0.35976427485012435</v>
      </c>
      <c r="R1717" s="9">
        <f t="shared" si="1893"/>
        <v>0.455270952710152</v>
      </c>
      <c r="S1717" s="9">
        <f t="shared" si="1893"/>
        <v>0.55150797575381494</v>
      </c>
      <c r="T1717" s="9">
        <f t="shared" si="1893"/>
        <v>0.64309354268370111</v>
      </c>
      <c r="U1717" s="9">
        <f t="shared" si="1893"/>
        <v>0.725665161710488</v>
      </c>
      <c r="V1717" s="9">
        <f t="shared" si="1893"/>
        <v>0.7963877534069308</v>
      </c>
      <c r="W1717" s="9">
        <f t="shared" si="1893"/>
        <v>0.85407718177645786</v>
      </c>
      <c r="X1717" s="9">
        <f t="shared" si="1893"/>
        <v>0.8989962685023668</v>
      </c>
      <c r="Y1717" s="9">
        <f t="shared" si="1893"/>
        <v>0.9324512230943155</v>
      </c>
      <c r="Z1717" s="9">
        <f t="shared" si="1893"/>
        <v>0.95632969693431891</v>
      </c>
      <c r="AA1717" s="9">
        <f t="shared" si="1893"/>
        <v>0.9726912272094892</v>
      </c>
      <c r="AB1717" s="9">
        <f t="shared" si="1893"/>
        <v>0.98347095850232258</v>
      </c>
      <c r="AC1717" s="9">
        <f>POISSON(AC3,$A$1717,TRUE)</f>
        <v>0.99031009913366463</v>
      </c>
      <c r="AD1717" s="9">
        <f>POISSON(AD3,$A$1717,TRUE)</f>
        <v>0.99449418766991071</v>
      </c>
      <c r="AE1717" s="9">
        <f>POISSON(AE3,$A$1717,TRUE)</f>
        <v>0.99696568548459674</v>
      </c>
      <c r="AF1717" s="9">
        <f>POISSON(AF3,$A$1717,TRUE)</f>
        <v>0.99837691073678236</v>
      </c>
      <c r="AG1717" s="9">
        <f>POISSON(AG3,$A$1717,TRUE)</f>
        <v>0.99915672649710308</v>
      </c>
    </row>
    <row r="1718" spans="1:33">
      <c r="A1718" s="19">
        <v>17.14</v>
      </c>
      <c r="B1718" s="9">
        <f>POISSON(B3,$A$1718,TRUE)</f>
        <v>3.5990889498640278E-8</v>
      </c>
      <c r="C1718" s="9">
        <f t="shared" ref="C1718:AB1718" si="1894">POISSON(C3,$A$1718,TRUE)</f>
        <v>6.5287473550533463E-7</v>
      </c>
      <c r="D1718" s="9">
        <f t="shared" si="1894"/>
        <v>5.9395692957827058E-6</v>
      </c>
      <c r="E1718" s="9">
        <f t="shared" si="1894"/>
        <v>3.6144217550167413E-5</v>
      </c>
      <c r="F1718" s="9">
        <f t="shared" si="1894"/>
        <v>1.655711353202059E-4</v>
      </c>
      <c r="G1718" s="9">
        <f t="shared" si="1894"/>
        <v>6.0924660943589783E-4</v>
      </c>
      <c r="H1718" s="9">
        <f t="shared" si="1894"/>
        <v>1.8766795471597249E-3</v>
      </c>
      <c r="I1718" s="9">
        <f t="shared" si="1894"/>
        <v>4.9800796261006385E-3</v>
      </c>
      <c r="J1718" s="9">
        <f t="shared" si="1894"/>
        <v>1.1629114295231543E-2</v>
      </c>
      <c r="K1718" s="9">
        <f t="shared" si="1894"/>
        <v>2.429183143177641E-2</v>
      </c>
      <c r="L1718" s="9">
        <f t="shared" si="1894"/>
        <v>4.599572860381429E-2</v>
      </c>
      <c r="M1718" s="9">
        <f t="shared" si="1894"/>
        <v>7.9814346560971527E-2</v>
      </c>
      <c r="N1718" s="9">
        <f t="shared" si="1894"/>
        <v>0.12811860587644441</v>
      </c>
      <c r="O1718" s="9">
        <f t="shared" si="1894"/>
        <v>0.19180591392776791</v>
      </c>
      <c r="P1718" s="9">
        <f t="shared" si="1894"/>
        <v>0.26977737535631685</v>
      </c>
      <c r="Q1718" s="9">
        <f t="shared" si="1894"/>
        <v>0.35887276528200551</v>
      </c>
      <c r="R1718" s="9">
        <f t="shared" si="1894"/>
        <v>0.45431620173989934</v>
      </c>
      <c r="S1718" s="9">
        <f t="shared" si="1894"/>
        <v>0.55054564296862307</v>
      </c>
      <c r="T1718" s="9">
        <f t="shared" si="1894"/>
        <v>0.6421774553386409</v>
      </c>
      <c r="U1718" s="9">
        <f t="shared" si="1894"/>
        <v>0.72483899555033093</v>
      </c>
      <c r="V1718" s="9">
        <f t="shared" si="1894"/>
        <v>0.79567993551174898</v>
      </c>
      <c r="W1718" s="9">
        <f t="shared" si="1894"/>
        <v>0.8534996360326399</v>
      </c>
      <c r="X1718" s="9">
        <f t="shared" si="1894"/>
        <v>0.8985464390748249</v>
      </c>
      <c r="Y1718" s="9">
        <f t="shared" si="1894"/>
        <v>0.93211610012452284</v>
      </c>
      <c r="Z1718" s="9">
        <f t="shared" si="1894"/>
        <v>0.95609043305751529</v>
      </c>
      <c r="AA1718" s="9">
        <f t="shared" si="1894"/>
        <v>0.972527235716375</v>
      </c>
      <c r="AB1718" s="9">
        <f t="shared" si="1894"/>
        <v>0.98336288177686948</v>
      </c>
      <c r="AC1718" s="9">
        <f>POISSON(AC3,$A$1718,TRUE)</f>
        <v>0.99024151042416109</v>
      </c>
      <c r="AD1718" s="9">
        <f>POISSON(AD3,$A$1718,TRUE)</f>
        <v>0.9944522138175389</v>
      </c>
      <c r="AE1718" s="9">
        <f>POISSON(AE3,$A$1718,TRUE)</f>
        <v>0.99694088471969389</v>
      </c>
      <c r="AF1718" s="9">
        <f>POISSON(AF3,$A$1718,TRUE)</f>
        <v>0.99836274536179181</v>
      </c>
      <c r="AG1718" s="9">
        <f>POISSON(AG3,$A$1718,TRUE)</f>
        <v>0.99914889669745499</v>
      </c>
    </row>
    <row r="1719" spans="1:33">
      <c r="A1719" s="19">
        <v>17.149999999999999</v>
      </c>
      <c r="B1719" s="9">
        <f>POISSON(B3,$A$1719,TRUE)</f>
        <v>3.563277416461356E-8</v>
      </c>
      <c r="C1719" s="9">
        <f t="shared" ref="C1719:AB1719" si="1895">POISSON(C3,$A$1719,TRUE)</f>
        <v>6.4673485108773609E-7</v>
      </c>
      <c r="D1719" s="9">
        <f t="shared" si="1895"/>
        <v>5.8869351607035117E-6</v>
      </c>
      <c r="E1719" s="9">
        <f t="shared" si="1895"/>
        <v>3.5843413597340359E-5</v>
      </c>
      <c r="F1719" s="9">
        <f t="shared" si="1895"/>
        <v>1.642818148944208E-4</v>
      </c>
      <c r="G1719" s="9">
        <f t="shared" si="1895"/>
        <v>6.0482553134340691E-4</v>
      </c>
      <c r="H1719" s="9">
        <f t="shared" si="1895"/>
        <v>1.8640463208600912E-3</v>
      </c>
      <c r="I1719" s="9">
        <f t="shared" si="1895"/>
        <v>4.9491372551759691E-3</v>
      </c>
      <c r="J1719" s="9">
        <f t="shared" si="1895"/>
        <v>1.1562800945615632E-2</v>
      </c>
      <c r="K1719" s="9">
        <f t="shared" si="1895"/>
        <v>2.4165504533508977E-2</v>
      </c>
      <c r="L1719" s="9">
        <f t="shared" si="1895"/>
        <v>4.5779141186746072E-2</v>
      </c>
      <c r="M1719" s="9">
        <f t="shared" si="1895"/>
        <v>7.9476765605202115E-2</v>
      </c>
      <c r="N1719" s="9">
        <f t="shared" si="1895"/>
        <v>0.1276362871699121</v>
      </c>
      <c r="O1719" s="9">
        <f t="shared" si="1895"/>
        <v>0.19116980984951037</v>
      </c>
      <c r="P1719" s="9">
        <f t="shared" si="1895"/>
        <v>0.26899837513201835</v>
      </c>
      <c r="Q1719" s="9">
        <f t="shared" si="1895"/>
        <v>0.35798236810501893</v>
      </c>
      <c r="R1719" s="9">
        <f t="shared" si="1895"/>
        <v>0.45336208557295399</v>
      </c>
      <c r="S1719" s="9">
        <f t="shared" si="1895"/>
        <v>0.54958338878325308</v>
      </c>
      <c r="T1719" s="9">
        <f t="shared" si="1895"/>
        <v>0.64126090823084381</v>
      </c>
      <c r="U1719" s="9">
        <f t="shared" si="1895"/>
        <v>0.72401193236380057</v>
      </c>
      <c r="V1719" s="9">
        <f t="shared" si="1895"/>
        <v>0.79497093555781095</v>
      </c>
      <c r="W1719" s="9">
        <f t="shared" si="1895"/>
        <v>0.85292078816625283</v>
      </c>
      <c r="X1719" s="9">
        <f t="shared" si="1895"/>
        <v>0.89809533235874284</v>
      </c>
      <c r="Y1719" s="9">
        <f t="shared" si="1895"/>
        <v>0.9317798294414037</v>
      </c>
      <c r="Z1719" s="9">
        <f t="shared" si="1895"/>
        <v>0.95585020964838852</v>
      </c>
      <c r="AA1719" s="9">
        <f t="shared" si="1895"/>
        <v>0.97236249047038004</v>
      </c>
      <c r="AB1719" s="9">
        <f t="shared" si="1895"/>
        <v>0.98325424493565516</v>
      </c>
      <c r="AC1719" s="9">
        <f>POISSON(AC3,$A$1719,TRUE)</f>
        <v>0.99017252601267258</v>
      </c>
      <c r="AD1719" s="9">
        <f>POISSON(AD3,$A$1719,TRUE)</f>
        <v>0.99440997317234592</v>
      </c>
      <c r="AE1719" s="9">
        <f>POISSON(AE3,$A$1719,TRUE)</f>
        <v>0.99691591175125605</v>
      </c>
      <c r="AF1719" s="9">
        <f>POISSON(AF3,$A$1719,TRUE)</f>
        <v>0.998348473305533</v>
      </c>
      <c r="AG1719" s="9">
        <f>POISSON(AG3,$A$1719,TRUE)</f>
        <v>0.99914100332668943</v>
      </c>
    </row>
    <row r="1720" spans="1:33">
      <c r="A1720" s="19">
        <v>17.16</v>
      </c>
      <c r="B1720" s="9">
        <f>POISSON(B3,$A$1720,TRUE)</f>
        <v>3.5278222137697247E-8</v>
      </c>
      <c r="C1720" s="9">
        <f t="shared" ref="C1720:AB1720" si="1896">POISSON(C3,$A$1720,TRUE)</f>
        <v>6.4065251402058202E-7</v>
      </c>
      <c r="D1720" s="9">
        <f t="shared" si="1896"/>
        <v>5.8347639383757327E-6</v>
      </c>
      <c r="E1720" s="9">
        <f t="shared" si="1896"/>
        <v>3.5545081285687199E-5</v>
      </c>
      <c r="F1720" s="9">
        <f t="shared" si="1896"/>
        <v>1.6300234270565336E-4</v>
      </c>
      <c r="G1720" s="9">
        <f t="shared" si="1896"/>
        <v>6.0043566389897732E-4</v>
      </c>
      <c r="H1720" s="9">
        <f t="shared" si="1896"/>
        <v>1.8514949625118837E-3</v>
      </c>
      <c r="I1720" s="9">
        <f t="shared" si="1896"/>
        <v>4.9183774716829529E-3</v>
      </c>
      <c r="J1720" s="9">
        <f t="shared" si="1896"/>
        <v>1.1496840453854894E-2</v>
      </c>
      <c r="K1720" s="9">
        <f t="shared" si="1896"/>
        <v>2.4039776539862723E-2</v>
      </c>
      <c r="L1720" s="9">
        <f t="shared" si="1896"/>
        <v>4.5563454863452174E-2</v>
      </c>
      <c r="M1720" s="9">
        <f t="shared" si="1896"/>
        <v>7.9140393048251753E-2</v>
      </c>
      <c r="N1720" s="9">
        <f t="shared" si="1896"/>
        <v>0.12715541465251501</v>
      </c>
      <c r="O1720" s="9">
        <f t="shared" si="1896"/>
        <v>0.19053524317014259</v>
      </c>
      <c r="P1720" s="9">
        <f t="shared" si="1896"/>
        <v>0.26822080441032053</v>
      </c>
      <c r="Q1720" s="9">
        <f t="shared" si="1896"/>
        <v>0.35709308646908394</v>
      </c>
      <c r="R1720" s="9">
        <f t="shared" si="1896"/>
        <v>0.45240860897710766</v>
      </c>
      <c r="S1720" s="9">
        <f t="shared" si="1896"/>
        <v>0.54862121875579528</v>
      </c>
      <c r="T1720" s="9">
        <f t="shared" si="1896"/>
        <v>0.64034390674481079</v>
      </c>
      <c r="U1720" s="9">
        <f t="shared" si="1896"/>
        <v>0.72318397652857414</v>
      </c>
      <c r="V1720" s="9">
        <f t="shared" si="1896"/>
        <v>0.79426075640304317</v>
      </c>
      <c r="W1720" s="9">
        <f t="shared" si="1896"/>
        <v>0.85234063938618077</v>
      </c>
      <c r="X1720" s="9">
        <f t="shared" si="1896"/>
        <v>0.89764294811302814</v>
      </c>
      <c r="Y1720" s="9">
        <f t="shared" si="1896"/>
        <v>0.93144240975444981</v>
      </c>
      <c r="Z1720" s="9">
        <f t="shared" si="1896"/>
        <v>0.9556090248280662</v>
      </c>
      <c r="AA1720" s="9">
        <f t="shared" si="1896"/>
        <v>0.97219698941459665</v>
      </c>
      <c r="AB1720" s="9">
        <f t="shared" si="1896"/>
        <v>0.98314504604170672</v>
      </c>
      <c r="AC1720" s="9">
        <f>POISSON(AC3,$A$1720,TRUE)</f>
        <v>0.99010314425360335</v>
      </c>
      <c r="AD1720" s="9">
        <f>POISSON(AD3,$A$1720,TRUE)</f>
        <v>0.99436746444346569</v>
      </c>
      <c r="AE1720" s="9">
        <f>POISSON(AE3,$A$1720,TRUE)</f>
        <v>0.99689076563167389</v>
      </c>
      <c r="AF1720" s="9">
        <f>POISSON(AF3,$A$1720,TRUE)</f>
        <v>0.99833409391132899</v>
      </c>
      <c r="AG1720" s="9">
        <f>POISSON(AG3,$A$1720,TRUE)</f>
        <v>0.99913304595258323</v>
      </c>
    </row>
    <row r="1721" spans="1:33">
      <c r="A1721" s="19">
        <v>17.170000000000002</v>
      </c>
      <c r="B1721" s="9">
        <f>POISSON(B3,$A$1721,TRUE)</f>
        <v>3.4927197962393328E-8</v>
      </c>
      <c r="C1721" s="9">
        <f t="shared" ref="C1721:AB1721" si="1897">POISSON(C3,$A$1721,TRUE)</f>
        <v>6.3462718697668687E-7</v>
      </c>
      <c r="D1721" s="9">
        <f t="shared" si="1897"/>
        <v>5.7830515926643977E-6</v>
      </c>
      <c r="E1721" s="9">
        <f t="shared" si="1897"/>
        <v>3.5249200607883726E-5</v>
      </c>
      <c r="F1721" s="9">
        <f t="shared" si="1897"/>
        <v>1.617326452557127E-4</v>
      </c>
      <c r="G1721" s="9">
        <f t="shared" si="1897"/>
        <v>5.9607679417635745E-4</v>
      </c>
      <c r="H1721" s="9">
        <f t="shared" si="1897"/>
        <v>1.8390249670042693E-3</v>
      </c>
      <c r="I1721" s="9">
        <f t="shared" si="1897"/>
        <v>4.8877992709264488E-3</v>
      </c>
      <c r="J1721" s="9">
        <f t="shared" si="1897"/>
        <v>1.1431231120719422E-2</v>
      </c>
      <c r="K1721" s="9">
        <f t="shared" si="1897"/>
        <v>2.39146449941578E-2</v>
      </c>
      <c r="L1721" s="9">
        <f t="shared" si="1897"/>
        <v>4.5348666614851499E-2</v>
      </c>
      <c r="M1721" s="9">
        <f t="shared" si="1897"/>
        <v>7.8805225817334332E-2</v>
      </c>
      <c r="N1721" s="9">
        <f t="shared" si="1897"/>
        <v>0.12667598594288676</v>
      </c>
      <c r="O1721" s="9">
        <f t="shared" si="1897"/>
        <v>0.18990221297025112</v>
      </c>
      <c r="P1721" s="9">
        <f t="shared" si="1897"/>
        <v>0.26744466426024005</v>
      </c>
      <c r="Q1721" s="9">
        <f t="shared" si="1897"/>
        <v>0.35620492350351424</v>
      </c>
      <c r="R1721" s="9">
        <f t="shared" si="1897"/>
        <v>0.45145577670395254</v>
      </c>
      <c r="S1721" s="9">
        <f t="shared" si="1897"/>
        <v>0.54765913843639569</v>
      </c>
      <c r="T1721" s="9">
        <f t="shared" si="1897"/>
        <v>0.63942645626673134</v>
      </c>
      <c r="U1721" s="9">
        <f t="shared" si="1897"/>
        <v>0.72235513243235583</v>
      </c>
      <c r="V1721" s="9">
        <f t="shared" si="1897"/>
        <v>0.79354940092054449</v>
      </c>
      <c r="W1721" s="9">
        <f t="shared" si="1897"/>
        <v>0.85175919091779206</v>
      </c>
      <c r="X1721" s="9">
        <f t="shared" si="1897"/>
        <v>0.89718928611109849</v>
      </c>
      <c r="Y1721" s="9">
        <f t="shared" si="1897"/>
        <v>0.93110383978366673</v>
      </c>
      <c r="Z1721" s="9">
        <f t="shared" si="1897"/>
        <v>0.95536687672358345</v>
      </c>
      <c r="AA1721" s="9">
        <f t="shared" si="1897"/>
        <v>0.97203073049391797</v>
      </c>
      <c r="AB1721" s="9">
        <f t="shared" si="1897"/>
        <v>0.98303528315686606</v>
      </c>
      <c r="AC1721" s="9">
        <f>POISSON(AC3,$A$1721,TRUE)</f>
        <v>0.99003336349845183</v>
      </c>
      <c r="AD1721" s="9">
        <f>POISSON(AD3,$A$1721,TRUE)</f>
        <v>0.99432468633648852</v>
      </c>
      <c r="AE1721" s="9">
        <f>POISSON(AE3,$A$1721,TRUE)</f>
        <v>0.99686544540990552</v>
      </c>
      <c r="AF1721" s="9">
        <f>POISSON(AF3,$A$1721,TRUE)</f>
        <v>0.99831960651959117</v>
      </c>
      <c r="AG1721" s="9">
        <f>POISSON(AG3,$A$1721,TRUE)</f>
        <v>0.99912502414066529</v>
      </c>
    </row>
    <row r="1722" spans="1:33">
      <c r="A1722" s="19">
        <v>17.18</v>
      </c>
      <c r="B1722" s="9">
        <f>POISSON(B3,$A$1722,TRUE)</f>
        <v>3.4579666535991863E-8</v>
      </c>
      <c r="C1722" s="9">
        <f t="shared" ref="C1722:AB1722" si="1898">POISSON(C3,$A$1722,TRUE)</f>
        <v>6.2865833762433207E-7</v>
      </c>
      <c r="D1722" s="9">
        <f t="shared" si="1898"/>
        <v>5.7317941222731745E-6</v>
      </c>
      <c r="E1722" s="9">
        <f t="shared" si="1898"/>
        <v>3.4955751715695543E-5</v>
      </c>
      <c r="F1722" s="9">
        <f t="shared" si="1898"/>
        <v>1.6047264957944461E-4</v>
      </c>
      <c r="G1722" s="9">
        <f t="shared" si="1898"/>
        <v>5.9174871063928636E-4</v>
      </c>
      <c r="H1722" s="9">
        <f t="shared" si="1898"/>
        <v>1.8266358321406332E-3</v>
      </c>
      <c r="I1722" s="9">
        <f t="shared" si="1898"/>
        <v>4.8574016531967978E-3</v>
      </c>
      <c r="J1722" s="9">
        <f t="shared" si="1898"/>
        <v>1.1365971253914907E-2</v>
      </c>
      <c r="K1722" s="9">
        <f t="shared" si="1898"/>
        <v>2.3790107447285696E-2</v>
      </c>
      <c r="L1722" s="9">
        <f t="shared" si="1898"/>
        <v>4.5134773427496722E-2</v>
      </c>
      <c r="M1722" s="9">
        <f t="shared" si="1898"/>
        <v>7.847126084022632E-2</v>
      </c>
      <c r="N1722" s="9">
        <f t="shared" si="1898"/>
        <v>0.12619799865278411</v>
      </c>
      <c r="O1722" s="9">
        <f t="shared" si="1898"/>
        <v>0.18927071831584136</v>
      </c>
      <c r="P1722" s="9">
        <f t="shared" si="1898"/>
        <v>0.26666995573093594</v>
      </c>
      <c r="Q1722" s="9">
        <f t="shared" si="1898"/>
        <v>0.35531788231702416</v>
      </c>
      <c r="R1722" s="9">
        <f t="shared" si="1898"/>
        <v>0.45050359348883628</v>
      </c>
      <c r="S1722" s="9">
        <f t="shared" si="1898"/>
        <v>0.54669715336717373</v>
      </c>
      <c r="T1722" s="9">
        <f t="shared" si="1898"/>
        <v>0.63850856218438667</v>
      </c>
      <c r="U1722" s="9">
        <f t="shared" si="1898"/>
        <v>0.7215254044727929</v>
      </c>
      <c r="V1722" s="9">
        <f t="shared" si="1898"/>
        <v>0.79283687199853392</v>
      </c>
      <c r="W1722" s="9">
        <f t="shared" si="1898"/>
        <v>0.85117644400292591</v>
      </c>
      <c r="X1722" s="9">
        <f t="shared" si="1898"/>
        <v>0.89673434614090108</v>
      </c>
      <c r="Y1722" s="9">
        <f t="shared" si="1898"/>
        <v>0.93076411825961469</v>
      </c>
      <c r="Z1722" s="9">
        <f t="shared" si="1898"/>
        <v>0.95512376346792716</v>
      </c>
      <c r="AA1722" s="9">
        <f t="shared" si="1898"/>
        <v>0.97186371165507945</v>
      </c>
      <c r="AB1722" s="9">
        <f t="shared" si="1898"/>
        <v>0.98292495434182103</v>
      </c>
      <c r="AC1722" s="9">
        <f>POISSON(AC3,$A$1722,TRUE)</f>
        <v>0.98996318209582901</v>
      </c>
      <c r="AD1722" s="9">
        <f>POISSON(AD3,$A$1722,TRUE)</f>
        <v>0.99428163755346688</v>
      </c>
      <c r="AE1722" s="9">
        <f>POISSON(AE3,$A$1722,TRUE)</f>
        <v>0.99683995013147431</v>
      </c>
      <c r="AF1722" s="9">
        <f>POISSON(AF3,$A$1722,TRUE)</f>
        <v>0.99830501046781328</v>
      </c>
      <c r="AG1722" s="9">
        <f>POISSON(AG3,$A$1722,TRUE)</f>
        <v>0.99911693745421015</v>
      </c>
    </row>
    <row r="1723" spans="1:33">
      <c r="A1723" s="19">
        <v>17.190000000000001</v>
      </c>
      <c r="B1723" s="9">
        <f>POISSON(B3,$A$1723,TRUE)</f>
        <v>3.4235593105060364E-8</v>
      </c>
      <c r="C1723" s="9">
        <f t="shared" ref="C1723:AB1723" si="1899">POISSON(C3,$A$1723,TRUE)</f>
        <v>6.2274543858104804E-7</v>
      </c>
      <c r="D1723" s="9">
        <f t="shared" si="1899"/>
        <v>5.6809875604471632E-6</v>
      </c>
      <c r="E1723" s="9">
        <f t="shared" si="1899"/>
        <v>3.4664714918739997E-5</v>
      </c>
      <c r="F1723" s="9">
        <f t="shared" si="1899"/>
        <v>1.5922228324100347E-4</v>
      </c>
      <c r="G1723" s="9">
        <f t="shared" si="1899"/>
        <v>5.8745120313294548E-4</v>
      </c>
      <c r="H1723" s="9">
        <f t="shared" si="1899"/>
        <v>1.8143270586233587E-3</v>
      </c>
      <c r="I1723" s="9">
        <f t="shared" si="1899"/>
        <v>4.8271836237491032E-3</v>
      </c>
      <c r="J1723" s="9">
        <f t="shared" si="1899"/>
        <v>1.1301059168063052E-2</v>
      </c>
      <c r="K1723" s="9">
        <f t="shared" si="1899"/>
        <v>2.366616145770269E-2</v>
      </c>
      <c r="L1723" s="9">
        <f t="shared" si="1899"/>
        <v>4.4921772293593211E-2</v>
      </c>
      <c r="M1723" s="9">
        <f t="shared" si="1899"/>
        <v>7.8138495045316711E-2</v>
      </c>
      <c r="N1723" s="9">
        <f t="shared" si="1899"/>
        <v>0.12572145038716057</v>
      </c>
      <c r="O1723" s="9">
        <f t="shared" si="1899"/>
        <v>0.1886407582584142</v>
      </c>
      <c r="P1723" s="9">
        <f t="shared" si="1899"/>
        <v>0.26589667985176058</v>
      </c>
      <c r="Q1723" s="9">
        <f t="shared" si="1899"/>
        <v>0.35443196599773547</v>
      </c>
      <c r="R1723" s="9">
        <f t="shared" si="1899"/>
        <v>0.44955206405081705</v>
      </c>
      <c r="S1723" s="9">
        <f t="shared" si="1899"/>
        <v>0.54573526908213932</v>
      </c>
      <c r="T1723" s="9">
        <f t="shared" si="1899"/>
        <v>0.63759022988705194</v>
      </c>
      <c r="U1723" s="9">
        <f t="shared" si="1899"/>
        <v>0.72069479705739137</v>
      </c>
      <c r="V1723" s="9">
        <f t="shared" si="1899"/>
        <v>0.79212317254029818</v>
      </c>
      <c r="W1723" s="9">
        <f t="shared" si="1899"/>
        <v>0.85059239989987767</v>
      </c>
      <c r="X1723" s="9">
        <f t="shared" si="1899"/>
        <v>0.89627812800493079</v>
      </c>
      <c r="Y1723" s="9">
        <f t="shared" si="1899"/>
        <v>0.93042324392344655</v>
      </c>
      <c r="Z1723" s="9">
        <f t="shared" si="1899"/>
        <v>0.95487968320008343</v>
      </c>
      <c r="AA1723" s="9">
        <f t="shared" si="1899"/>
        <v>0.97169593084669914</v>
      </c>
      <c r="AB1723" s="9">
        <f t="shared" si="1899"/>
        <v>0.98281405765613461</v>
      </c>
      <c r="AC1723" s="9">
        <f>POISSON(AC3,$A$1723,TRUE)</f>
        <v>0.98989259839147503</v>
      </c>
      <c r="AD1723" s="9">
        <f>POISSON(AD3,$A$1723,TRUE)</f>
        <v>0.99423831679292163</v>
      </c>
      <c r="AE1723" s="9">
        <f>POISSON(AE3,$A$1723,TRUE)</f>
        <v>0.99681427883846885</v>
      </c>
      <c r="AF1723" s="9">
        <f>POISSON(AF3,$A$1723,TRUE)</f>
        <v>0.99829030509056738</v>
      </c>
      <c r="AG1723" s="9">
        <f>POISSON(AG3,$A$1723,TRUE)</f>
        <v>0.99910878545423099</v>
      </c>
    </row>
    <row r="1724" spans="1:33">
      <c r="A1724" s="19">
        <v>17.2</v>
      </c>
      <c r="B1724" s="9">
        <f>POISSON(B3,$A$1724,TRUE)</f>
        <v>3.3894943261969243E-8</v>
      </c>
      <c r="C1724" s="9">
        <f t="shared" ref="C1724:AB1724" si="1900">POISSON(C3,$A$1724,TRUE)</f>
        <v>6.168879673678402E-7</v>
      </c>
      <c r="D1724" s="9">
        <f t="shared" si="1900"/>
        <v>5.6306279746783302E-6</v>
      </c>
      <c r="E1724" s="9">
        <f t="shared" si="1900"/>
        <v>3.4376070683258472E-5</v>
      </c>
      <c r="F1724" s="9">
        <f t="shared" si="1900"/>
        <v>1.5798147433015303E-4</v>
      </c>
      <c r="G1724" s="9">
        <f t="shared" si="1900"/>
        <v>5.8318406287547039E-4</v>
      </c>
      <c r="H1724" s="9">
        <f t="shared" si="1900"/>
        <v>1.8020981500387137E-3</v>
      </c>
      <c r="I1724" s="9">
        <f t="shared" si="1900"/>
        <v>4.7971441927826828E-3</v>
      </c>
      <c r="J1724" s="9">
        <f t="shared" si="1900"/>
        <v>1.1236493184682212E-2</v>
      </c>
      <c r="K1724" s="9">
        <f t="shared" si="1900"/>
        <v>2.3542804591423546E-2</v>
      </c>
      <c r="L1724" s="9">
        <f t="shared" si="1900"/>
        <v>4.4709660211018618E-2</v>
      </c>
      <c r="M1724" s="9">
        <f t="shared" si="1900"/>
        <v>7.7806925361658216E-2</v>
      </c>
      <c r="N1724" s="9">
        <f t="shared" si="1900"/>
        <v>0.12524633874424157</v>
      </c>
      <c r="O1724" s="9">
        <f t="shared" si="1900"/>
        <v>0.18801233183504429</v>
      </c>
      <c r="P1724" s="9">
        <f t="shared" si="1900"/>
        <v>0.26512483763231603</v>
      </c>
      <c r="Q1724" s="9">
        <f t="shared" si="1900"/>
        <v>0.35354717761318771</v>
      </c>
      <c r="R1724" s="9">
        <f t="shared" si="1900"/>
        <v>0.44860119309262458</v>
      </c>
      <c r="S1724" s="9">
        <f t="shared" si="1900"/>
        <v>0.54477349110711404</v>
      </c>
      <c r="T1724" s="9">
        <f t="shared" si="1900"/>
        <v>0.63667146476540393</v>
      </c>
      <c r="U1724" s="9">
        <f t="shared" si="1900"/>
        <v>0.71986331460343456</v>
      </c>
      <c r="V1724" s="9">
        <f t="shared" si="1900"/>
        <v>0.79140830546414098</v>
      </c>
      <c r="W1724" s="9">
        <f t="shared" si="1900"/>
        <v>0.85000705988338621</v>
      </c>
      <c r="X1724" s="9">
        <f t="shared" si="1900"/>
        <v>0.89582063152025071</v>
      </c>
      <c r="Y1724" s="9">
        <f t="shared" si="1900"/>
        <v>0.93008121552694933</v>
      </c>
      <c r="Z1724" s="9">
        <f t="shared" si="1900"/>
        <v>0.95463463406508342</v>
      </c>
      <c r="AA1724" s="9">
        <f t="shared" si="1900"/>
        <v>0.97152738601931954</v>
      </c>
      <c r="AB1724" s="9">
        <f t="shared" si="1900"/>
        <v>0.98270259115827585</v>
      </c>
      <c r="AC1724" s="9">
        <f>POISSON(AC3,$A$1724,TRUE)</f>
        <v>0.98982161072827757</v>
      </c>
      <c r="AD1724" s="9">
        <f>POISSON(AD3,$A$1724,TRUE)</f>
        <v>0.9941947227498501</v>
      </c>
      <c r="AE1724" s="9">
        <f>POISSON(AE3,$A$1724,TRUE)</f>
        <v>0.99678843056954136</v>
      </c>
      <c r="AF1724" s="9">
        <f>POISSON(AF3,$A$1724,TRUE)</f>
        <v>0.99827548971949764</v>
      </c>
      <c r="AG1724" s="9">
        <f>POISSON(AG3,$A$1724,TRUE)</f>
        <v>0.99910056769947353</v>
      </c>
    </row>
    <row r="1725" spans="1:33">
      <c r="A1725" s="19">
        <v>17.21</v>
      </c>
      <c r="B1725" s="9">
        <f>POISSON(B3,$A$1725,TRUE)</f>
        <v>3.3557682941450082E-8</v>
      </c>
      <c r="C1725" s="9">
        <f t="shared" ref="C1725:AB1725" si="1901">POISSON(C3,$A$1725,TRUE)</f>
        <v>6.1108540636380601E-7</v>
      </c>
      <c r="D1725" s="9">
        <f t="shared" si="1901"/>
        <v>5.5807114664131789E-6</v>
      </c>
      <c r="E1725" s="9">
        <f t="shared" si="1901"/>
        <v>3.4089799630896415E-5</v>
      </c>
      <c r="F1725" s="9">
        <f t="shared" si="1901"/>
        <v>1.5675015145858557E-4</v>
      </c>
      <c r="G1725" s="9">
        <f t="shared" si="1901"/>
        <v>5.7894708244949147E-4</v>
      </c>
      <c r="H1725" s="9">
        <f t="shared" si="1901"/>
        <v>1.7899486128417402E-3</v>
      </c>
      <c r="I1725" s="9">
        <f t="shared" si="1901"/>
        <v>4.7672823754203982E-3</v>
      </c>
      <c r="J1725" s="9">
        <f t="shared" si="1901"/>
        <v>1.1172271632167734E-2</v>
      </c>
      <c r="K1725" s="9">
        <f t="shared" si="1901"/>
        <v>2.3420034422014589E-2</v>
      </c>
      <c r="L1725" s="9">
        <f t="shared" si="1901"/>
        <v>4.4498434183341033E-2</v>
      </c>
      <c r="M1725" s="9">
        <f t="shared" si="1901"/>
        <v>7.7476548719016325E-2</v>
      </c>
      <c r="N1725" s="9">
        <f t="shared" si="1901"/>
        <v>0.12477266131559725</v>
      </c>
      <c r="O1725" s="9">
        <f t="shared" si="1901"/>
        <v>0.18738543806845559</v>
      </c>
      <c r="P1725" s="9">
        <f t="shared" si="1901"/>
        <v>0.26435443006250514</v>
      </c>
      <c r="Q1725" s="9">
        <f t="shared" si="1901"/>
        <v>0.35266352021034436</v>
      </c>
      <c r="R1725" s="9">
        <f t="shared" si="1901"/>
        <v>0.44765098530061387</v>
      </c>
      <c r="S1725" s="9">
        <f t="shared" si="1901"/>
        <v>0.5438118249596462</v>
      </c>
      <c r="T1725" s="9">
        <f t="shared" si="1901"/>
        <v>0.63575227221142017</v>
      </c>
      <c r="U1725" s="9">
        <f t="shared" si="1901"/>
        <v>0.71903096153789603</v>
      </c>
      <c r="V1725" s="9">
        <f t="shared" si="1901"/>
        <v>0.79069227370332829</v>
      </c>
      <c r="W1725" s="9">
        <f t="shared" si="1901"/>
        <v>0.84942042524461825</v>
      </c>
      <c r="X1725" s="9">
        <f t="shared" si="1901"/>
        <v>0.8953618565185093</v>
      </c>
      <c r="Y1725" s="9">
        <f t="shared" si="1901"/>
        <v>0.92973803183258152</v>
      </c>
      <c r="Z1725" s="9">
        <f t="shared" si="1901"/>
        <v>0.95438861421404753</v>
      </c>
      <c r="AA1725" s="9">
        <f t="shared" si="1901"/>
        <v>0.97135807512544881</v>
      </c>
      <c r="AB1725" s="9">
        <f t="shared" si="1901"/>
        <v>0.98259055290564934</v>
      </c>
      <c r="AC1725" s="9">
        <f>POISSON(AC3,$A$1725,TRUE)</f>
        <v>0.98975021744628833</v>
      </c>
      <c r="AD1725" s="9">
        <f>POISSON(AD3,$A$1725,TRUE)</f>
        <v>0.99415085411573112</v>
      </c>
      <c r="AE1725" s="9">
        <f>POISSON(AE3,$A$1725,TRUE)</f>
        <v>0.99676240435990726</v>
      </c>
      <c r="AF1725" s="9">
        <f>POISSON(AF3,$A$1725,TRUE)</f>
        <v>0.99826056368331628</v>
      </c>
      <c r="AG1725" s="9">
        <f>POISSON(AG3,$A$1725,TRUE)</f>
        <v>0.9990922837464089</v>
      </c>
    </row>
    <row r="1726" spans="1:33">
      <c r="A1726" s="19">
        <v>17.22</v>
      </c>
      <c r="B1726" s="9">
        <f>POISSON(B3,$A$1726,TRUE)</f>
        <v>3.3223778417190013E-8</v>
      </c>
      <c r="C1726" s="9">
        <f t="shared" ref="C1726:AB1726" si="1902">POISSON(C3,$A$1726,TRUE)</f>
        <v>6.0533724276120198E-7</v>
      </c>
      <c r="D1726" s="9">
        <f t="shared" si="1902"/>
        <v>5.5312341707631451E-6</v>
      </c>
      <c r="E1726" s="9">
        <f t="shared" si="1902"/>
        <v>3.3805882537494296E-5</v>
      </c>
      <c r="F1726" s="9">
        <f t="shared" si="1902"/>
        <v>1.5552824375627189E-4</v>
      </c>
      <c r="G1726" s="9">
        <f t="shared" si="1902"/>
        <v>5.7474005579374193E-4</v>
      </c>
      <c r="H1726" s="9">
        <f t="shared" si="1902"/>
        <v>1.7778779563412809E-3</v>
      </c>
      <c r="I1726" s="9">
        <f t="shared" si="1902"/>
        <v>4.7375971916882257E-3</v>
      </c>
      <c r="J1726" s="9">
        <f t="shared" si="1902"/>
        <v>1.1108392845772525E-2</v>
      </c>
      <c r="K1726" s="9">
        <f t="shared" si="1902"/>
        <v>2.3297848530587154E-2</v>
      </c>
      <c r="L1726" s="9">
        <f t="shared" si="1902"/>
        <v>4.4288091219837927E-2</v>
      </c>
      <c r="M1726" s="9">
        <f t="shared" si="1902"/>
        <v>7.7147362047919624E-2</v>
      </c>
      <c r="N1726" s="9">
        <f t="shared" si="1902"/>
        <v>0.12430041568621678</v>
      </c>
      <c r="O1726" s="9">
        <f t="shared" si="1902"/>
        <v>0.18676007596709968</v>
      </c>
      <c r="P1726" s="9">
        <f t="shared" si="1902"/>
        <v>0.26358545811258577</v>
      </c>
      <c r="Q1726" s="9">
        <f t="shared" si="1902"/>
        <v>0.3517809968156036</v>
      </c>
      <c r="R1726" s="9">
        <f t="shared" si="1902"/>
        <v>0.44670144534472667</v>
      </c>
      <c r="S1726" s="9">
        <f t="shared" si="1902"/>
        <v>0.542850276148932</v>
      </c>
      <c r="T1726" s="9">
        <f t="shared" si="1902"/>
        <v>0.63483265761828922</v>
      </c>
      <c r="U1726" s="9">
        <f t="shared" si="1902"/>
        <v>0.71819774229735889</v>
      </c>
      <c r="V1726" s="9">
        <f t="shared" si="1902"/>
        <v>0.78997508020603791</v>
      </c>
      <c r="W1726" s="9">
        <f t="shared" si="1902"/>
        <v>0.84883249729115473</v>
      </c>
      <c r="X1726" s="9">
        <f t="shared" si="1902"/>
        <v>0.89490180284595966</v>
      </c>
      <c r="Y1726" s="9">
        <f t="shared" si="1902"/>
        <v>0.92939369161351371</v>
      </c>
      <c r="Z1726" s="9">
        <f t="shared" si="1902"/>
        <v>0.95414162180423379</v>
      </c>
      <c r="AA1726" s="9">
        <f t="shared" si="1902"/>
        <v>0.97118799611960172</v>
      </c>
      <c r="AB1726" s="9">
        <f t="shared" si="1902"/>
        <v>0.98247794095462615</v>
      </c>
      <c r="AC1726" s="9">
        <f>POISSON(AC3,$A$1726,TRUE)</f>
        <v>0.98967841688274183</v>
      </c>
      <c r="AD1726" s="9">
        <f>POISSON(AD3,$A$1726,TRUE)</f>
        <v>0.99410670957853287</v>
      </c>
      <c r="AE1726" s="9">
        <f>POISSON(AE3,$A$1726,TRUE)</f>
        <v>0.99673619924134393</v>
      </c>
      <c r="AF1726" s="9">
        <f>POISSON(AF3,$A$1726,TRUE)</f>
        <v>0.99824552630779761</v>
      </c>
      <c r="AG1726" s="9">
        <f>POISSON(AG3,$A$1726,TRUE)</f>
        <v>0.99908393314922761</v>
      </c>
    </row>
    <row r="1727" spans="1:33">
      <c r="A1727" s="19">
        <v>17.23</v>
      </c>
      <c r="B1727" s="9">
        <f>POISSON(B3,$A$1727,TRUE)</f>
        <v>3.2893196298458119E-8</v>
      </c>
      <c r="C1727" s="9">
        <f t="shared" ref="C1727:AB1727" si="1903">POISSON(C3,$A$1727,TRUE)</f>
        <v>5.9964296852089155E-7</v>
      </c>
      <c r="D1727" s="9">
        <f t="shared" si="1903"/>
        <v>5.4821922562171552E-6</v>
      </c>
      <c r="E1727" s="9">
        <f t="shared" si="1903"/>
        <v>3.3524300331886028E-5</v>
      </c>
      <c r="F1727" s="9">
        <f t="shared" si="1903"/>
        <v>1.5431568086782968E-4</v>
      </c>
      <c r="G1727" s="9">
        <f t="shared" si="1903"/>
        <v>5.7056277819469167E-4</v>
      </c>
      <c r="H1727" s="9">
        <f t="shared" si="1903"/>
        <v>1.7658856926849971E-3</v>
      </c>
      <c r="I1727" s="9">
        <f t="shared" si="1903"/>
        <v>4.7080876664947055E-3</v>
      </c>
      <c r="J1727" s="9">
        <f t="shared" si="1903"/>
        <v>1.1044855167587367E-2</v>
      </c>
      <c r="K1727" s="9">
        <f t="shared" si="1903"/>
        <v>2.3176244505790315E-2</v>
      </c>
      <c r="L1727" s="9">
        <f t="shared" si="1903"/>
        <v>4.4078628335514E-2</v>
      </c>
      <c r="M1727" s="9">
        <f t="shared" si="1903"/>
        <v>7.6819362279708453E-2</v>
      </c>
      <c r="N1727" s="9">
        <f t="shared" si="1903"/>
        <v>0.12382959943458099</v>
      </c>
      <c r="O1727" s="9">
        <f t="shared" si="1903"/>
        <v>0.18613624452523131</v>
      </c>
      <c r="P1727" s="9">
        <f t="shared" si="1903"/>
        <v>0.26281792273322446</v>
      </c>
      <c r="Q1727" s="9">
        <f t="shared" si="1903"/>
        <v>0.35089961043480611</v>
      </c>
      <c r="R1727" s="9">
        <f t="shared" si="1903"/>
        <v>0.44575257787844652</v>
      </c>
      <c r="S1727" s="9">
        <f t="shared" si="1903"/>
        <v>0.54188885017573618</v>
      </c>
      <c r="T1727" s="9">
        <f t="shared" si="1903"/>
        <v>0.63391262638030899</v>
      </c>
      <c r="U1727" s="9">
        <f t="shared" si="1903"/>
        <v>0.71736366132792917</v>
      </c>
      <c r="V1727" s="9">
        <f t="shared" si="1903"/>
        <v>0.78925672793530377</v>
      </c>
      <c r="W1727" s="9">
        <f t="shared" si="1903"/>
        <v>0.84824327734697369</v>
      </c>
      <c r="X1727" s="9">
        <f t="shared" si="1903"/>
        <v>0.89444047036347696</v>
      </c>
      <c r="Y1727" s="9">
        <f t="shared" si="1903"/>
        <v>0.92904819365366609</v>
      </c>
      <c r="Z1727" s="9">
        <f t="shared" si="1903"/>
        <v>0.95389365499908119</v>
      </c>
      <c r="AA1727" s="9">
        <f t="shared" si="1903"/>
        <v>0.97101714695834129</v>
      </c>
      <c r="AB1727" s="9">
        <f t="shared" si="1903"/>
        <v>0.98236475336057394</v>
      </c>
      <c r="AC1727" s="9">
        <f>POISSON(AC3,$A$1727,TRUE)</f>
        <v>0.98960620737207283</v>
      </c>
      <c r="AD1727" s="9">
        <f>POISSON(AD3,$A$1727,TRUE)</f>
        <v>0.9940622878227201</v>
      </c>
      <c r="AE1727" s="9">
        <f>POISSON(AE3,$A$1727,TRUE)</f>
        <v>0.99670981424219085</v>
      </c>
      <c r="AF1727" s="9">
        <f>POISSON(AF3,$A$1727,TRUE)</f>
        <v>0.99823037691577365</v>
      </c>
      <c r="AG1727" s="9">
        <f>POISSON(AG3,$A$1727,TRUE)</f>
        <v>0.99907551545983275</v>
      </c>
    </row>
    <row r="1728" spans="1:33">
      <c r="A1728" s="19">
        <v>17.239999999999998</v>
      </c>
      <c r="B1728" s="9">
        <f>POISSON(B3,$A$1728,TRUE)</f>
        <v>3.2565903526767269E-8</v>
      </c>
      <c r="C1728" s="9">
        <f t="shared" ref="C1728:AB1728" si="1904">POISSON(C3,$A$1728,TRUE)</f>
        <v>5.9400208032823498E-7</v>
      </c>
      <c r="D1728" s="9">
        <f t="shared" si="1904"/>
        <v>5.4335819243568863E-6</v>
      </c>
      <c r="E1728" s="9">
        <f t="shared" si="1904"/>
        <v>3.3245034094708201E-5</v>
      </c>
      <c r="F1728" s="9">
        <f t="shared" si="1904"/>
        <v>1.5311239294892235E-4</v>
      </c>
      <c r="G1728" s="9">
        <f t="shared" si="1904"/>
        <v>5.6641504627825262E-4</v>
      </c>
      <c r="H1728" s="9">
        <f t="shared" si="1904"/>
        <v>1.753971336844528E-3</v>
      </c>
      <c r="I1728" s="9">
        <f t="shared" si="1904"/>
        <v>4.6787528296106124E-3</v>
      </c>
      <c r="J1728" s="9">
        <f t="shared" si="1904"/>
        <v>1.0981656946521525E-2</v>
      </c>
      <c r="K1728" s="9">
        <f t="shared" si="1904"/>
        <v>2.3055219943804193E-2</v>
      </c>
      <c r="L1728" s="9">
        <f t="shared" si="1904"/>
        <v>4.3870042551119537E-2</v>
      </c>
      <c r="M1728" s="9">
        <f t="shared" si="1904"/>
        <v>7.6492546346584672E-2</v>
      </c>
      <c r="N1728" s="9">
        <f t="shared" si="1904"/>
        <v>0.12336021013273622</v>
      </c>
      <c r="O1728" s="9">
        <f t="shared" si="1904"/>
        <v>0.18551394272298644</v>
      </c>
      <c r="P1728" s="9">
        <f t="shared" si="1904"/>
        <v>0.26205182485555162</v>
      </c>
      <c r="Q1728" s="9">
        <f t="shared" si="1904"/>
        <v>0.35001936405324663</v>
      </c>
      <c r="R1728" s="9">
        <f t="shared" si="1904"/>
        <v>0.44480438753876306</v>
      </c>
      <c r="S1728" s="9">
        <f t="shared" si="1904"/>
        <v>0.54092755253231006</v>
      </c>
      <c r="T1728" s="9">
        <f t="shared" si="1904"/>
        <v>0.63299218389279632</v>
      </c>
      <c r="U1728" s="9">
        <f t="shared" si="1904"/>
        <v>0.71652872308515358</v>
      </c>
      <c r="V1728" s="9">
        <f t="shared" si="1904"/>
        <v>0.78853721986896519</v>
      </c>
      <c r="W1728" s="9">
        <f t="shared" si="1904"/>
        <v>0.84765276675243728</v>
      </c>
      <c r="X1728" s="9">
        <f t="shared" si="1904"/>
        <v>0.89397785894657633</v>
      </c>
      <c r="Y1728" s="9">
        <f t="shared" si="1904"/>
        <v>0.92870153674774847</v>
      </c>
      <c r="Z1728" s="9">
        <f t="shared" si="1904"/>
        <v>0.95364471196825695</v>
      </c>
      <c r="AA1728" s="9">
        <f t="shared" si="1904"/>
        <v>0.97084552560031978</v>
      </c>
      <c r="AB1728" s="9">
        <f t="shared" si="1904"/>
        <v>0.98225098817788736</v>
      </c>
      <c r="AC1728" s="9">
        <f>POISSON(AC3,$A$1728,TRUE)</f>
        <v>0.98953358724593432</v>
      </c>
      <c r="AD1728" s="9">
        <f>POISSON(AD3,$A$1728,TRUE)</f>
        <v>0.9940175875292605</v>
      </c>
      <c r="AE1728" s="9">
        <f>POISSON(AE3,$A$1728,TRUE)</f>
        <v>0.99668324838734812</v>
      </c>
      <c r="AF1728" s="9">
        <f>POISSON(AF3,$A$1728,TRUE)</f>
        <v>0.9982151148271291</v>
      </c>
      <c r="AG1728" s="9">
        <f>POISSON(AG3,$A$1728,TRUE)</f>
        <v>0.99906703022783305</v>
      </c>
    </row>
    <row r="1729" spans="1:33">
      <c r="A1729" s="19">
        <v>17.25</v>
      </c>
      <c r="B1729" s="9">
        <f>POISSON(B3,$A$1729,TRUE)</f>
        <v>3.2241867372567335E-8</v>
      </c>
      <c r="C1729" s="9">
        <f t="shared" ref="C1729:AB1729" si="1905">POISSON(C3,$A$1729,TRUE)</f>
        <v>5.884140795493539E-7</v>
      </c>
      <c r="D1729" s="9">
        <f t="shared" si="1905"/>
        <v>5.3853994095741376E-6</v>
      </c>
      <c r="E1729" s="9">
        <f t="shared" si="1905"/>
        <v>3.2968065057216647E-5</v>
      </c>
      <c r="F1729" s="9">
        <f t="shared" si="1905"/>
        <v>1.5191831066267497E-4</v>
      </c>
      <c r="G1729" s="9">
        <f t="shared" si="1905"/>
        <v>5.6229665800150614E-4</v>
      </c>
      <c r="H1729" s="9">
        <f t="shared" si="1905"/>
        <v>1.7421344066006459E-3</v>
      </c>
      <c r="I1729" s="9">
        <f t="shared" si="1905"/>
        <v>4.6495917156485263E-3</v>
      </c>
      <c r="J1729" s="9">
        <f t="shared" si="1905"/>
        <v>1.0918796538283015E-2</v>
      </c>
      <c r="K1729" s="9">
        <f t="shared" si="1905"/>
        <v>2.293477244833245E-2</v>
      </c>
      <c r="L1729" s="9">
        <f t="shared" si="1905"/>
        <v>4.366233089316774E-2</v>
      </c>
      <c r="M1729" s="9">
        <f t="shared" si="1905"/>
        <v>7.6166911181659455E-2</v>
      </c>
      <c r="N1729" s="9">
        <f t="shared" si="1905"/>
        <v>0.12289224534636624</v>
      </c>
      <c r="O1729" s="9">
        <f t="shared" si="1905"/>
        <v>0.18489316952645793</v>
      </c>
      <c r="P1729" s="9">
        <f t="shared" si="1905"/>
        <v>0.26128716539121399</v>
      </c>
      <c r="Q1729" s="9">
        <f t="shared" si="1905"/>
        <v>0.34914026063568315</v>
      </c>
      <c r="R1729" s="9">
        <f t="shared" si="1905"/>
        <v>0.44385687894612647</v>
      </c>
      <c r="S1729" s="9">
        <f t="shared" si="1905"/>
        <v>0.53996638870231162</v>
      </c>
      <c r="T1729" s="9">
        <f t="shared" si="1905"/>
        <v>0.63207133555198958</v>
      </c>
      <c r="U1729" s="9">
        <f t="shared" si="1905"/>
        <v>0.71569293203393336</v>
      </c>
      <c r="V1729" s="9">
        <f t="shared" si="1905"/>
        <v>0.78781655899961012</v>
      </c>
      <c r="W1729" s="9">
        <f t="shared" si="1905"/>
        <v>0.84706096686427323</v>
      </c>
      <c r="X1729" s="9">
        <f t="shared" si="1905"/>
        <v>0.89351396848542941</v>
      </c>
      <c r="Y1729" s="9">
        <f t="shared" si="1905"/>
        <v>0.92835371970129665</v>
      </c>
      <c r="Z1729" s="9">
        <f t="shared" si="1905"/>
        <v>0.95339479088770118</v>
      </c>
      <c r="AA1729" s="9">
        <f t="shared" si="1905"/>
        <v>0.97067313000632027</v>
      </c>
      <c r="AB1729" s="9">
        <f t="shared" si="1905"/>
        <v>0.98213664346001961</v>
      </c>
      <c r="AC1729" s="9">
        <f>POISSON(AC3,$A$1729,TRUE)</f>
        <v>0.98946055483321627</v>
      </c>
      <c r="AD1729" s="9">
        <f>POISSON(AD3,$A$1729,TRUE)</f>
        <v>0.99397260737563209</v>
      </c>
      <c r="AE1729" s="9">
        <f>POISSON(AE3,$A$1729,TRUE)</f>
        <v>0.99665650069827605</v>
      </c>
      <c r="AF1729" s="9">
        <f>POISSON(AF3,$A$1729,TRUE)</f>
        <v>0.99819973935879625</v>
      </c>
      <c r="AG1729" s="9">
        <f>POISSON(AG3,$A$1729,TRUE)</f>
        <v>0.9990584770005374</v>
      </c>
    </row>
    <row r="1730" spans="1:33">
      <c r="A1730" s="19">
        <v>17.260000000000002</v>
      </c>
      <c r="B1730" s="9">
        <f>POISSON(B3,$A$1730,TRUE)</f>
        <v>3.1921055431972965E-8</v>
      </c>
      <c r="C1730" s="9">
        <f t="shared" ref="C1730:AB1730" si="1906">POISSON(C3,$A$1730,TRUE)</f>
        <v>5.8287847218782638E-7</v>
      </c>
      <c r="D1730" s="9">
        <f t="shared" si="1906"/>
        <v>5.3376409787908413E-6</v>
      </c>
      <c r="E1730" s="9">
        <f t="shared" si="1906"/>
        <v>3.2693374600113522E-5</v>
      </c>
      <c r="F1730" s="9">
        <f t="shared" si="1906"/>
        <v>1.507333651761209E-4</v>
      </c>
      <c r="G1730" s="9">
        <f t="shared" si="1906"/>
        <v>5.5820741264449845E-4</v>
      </c>
      <c r="H1730" s="9">
        <f t="shared" si="1906"/>
        <v>1.7303744225285317E-3</v>
      </c>
      <c r="I1730" s="9">
        <f t="shared" si="1906"/>
        <v>4.6206033640425912E-3</v>
      </c>
      <c r="J1730" s="9">
        <f t="shared" si="1906"/>
        <v>1.0856272305359172E-2</v>
      </c>
      <c r="K1730" s="9">
        <f t="shared" si="1906"/>
        <v>2.281489963059519E-2</v>
      </c>
      <c r="L1730" s="9">
        <f t="shared" si="1906"/>
        <v>4.3455490393952578E-2</v>
      </c>
      <c r="M1730" s="9">
        <f t="shared" si="1906"/>
        <v>7.5842453719002445E-2</v>
      </c>
      <c r="N1730" s="9">
        <f t="shared" si="1906"/>
        <v>0.12242570263486581</v>
      </c>
      <c r="O1730" s="9">
        <f t="shared" si="1906"/>
        <v>0.18427392388777358</v>
      </c>
      <c r="P1730" s="9">
        <f t="shared" si="1906"/>
        <v>0.26052394523243</v>
      </c>
      <c r="Q1730" s="9">
        <f t="shared" si="1906"/>
        <v>0.34826230312634804</v>
      </c>
      <c r="R1730" s="9">
        <f t="shared" si="1906"/>
        <v>0.44291005670441203</v>
      </c>
      <c r="S1730" s="9">
        <f t="shared" si="1906"/>
        <v>0.53900536416072853</v>
      </c>
      <c r="T1730" s="9">
        <f t="shared" si="1906"/>
        <v>0.63115008675495243</v>
      </c>
      <c r="U1730" s="9">
        <f t="shared" si="1906"/>
        <v>0.71485629264844219</v>
      </c>
      <c r="V1730" s="9">
        <f t="shared" si="1906"/>
        <v>0.78709474833452364</v>
      </c>
      <c r="W1730" s="9">
        <f t="shared" si="1906"/>
        <v>0.84646787905556009</v>
      </c>
      <c r="X1730" s="9">
        <f t="shared" si="1906"/>
        <v>0.89304879888488242</v>
      </c>
      <c r="Y1730" s="9">
        <f t="shared" si="1906"/>
        <v>0.92800474133071298</v>
      </c>
      <c r="Z1730" s="9">
        <f t="shared" si="1906"/>
        <v>0.95314388993967281</v>
      </c>
      <c r="AA1730" s="9">
        <f t="shared" si="1906"/>
        <v>0.97049995813929868</v>
      </c>
      <c r="AB1730" s="9">
        <f t="shared" si="1906"/>
        <v>0.98202171725951182</v>
      </c>
      <c r="AC1730" s="9">
        <f>POISSON(AC3,$A$1730,TRUE)</f>
        <v>0.98938710846006295</v>
      </c>
      <c r="AD1730" s="9">
        <f>POISSON(AD3,$A$1730,TRUE)</f>
        <v>0.99392734603583111</v>
      </c>
      <c r="AE1730" s="9">
        <f>POISSON(AE3,$A$1730,TRUE)</f>
        <v>0.99662957019299536</v>
      </c>
      <c r="AF1730" s="9">
        <f>POISSON(AF3,$A$1730,TRUE)</f>
        <v>0.9981842498247504</v>
      </c>
      <c r="AG1730" s="9">
        <f>POISSON(AG3,$A$1730,TRUE)</f>
        <v>0.99904985532294699</v>
      </c>
    </row>
    <row r="1731" spans="1:33">
      <c r="A1731" s="19">
        <v>17.27</v>
      </c>
      <c r="B1731" s="9">
        <f>POISSON(B3,$A$1731,TRUE)</f>
        <v>3.1603435623522874E-8</v>
      </c>
      <c r="C1731" s="9">
        <f t="shared" ref="C1731:AB1731" si="1907">POISSON(C3,$A$1731,TRUE)</f>
        <v>5.7739476884176286E-7</v>
      </c>
      <c r="D1731" s="9">
        <f t="shared" si="1907"/>
        <v>5.2903029311812656E-6</v>
      </c>
      <c r="E1731" s="9">
        <f t="shared" si="1907"/>
        <v>3.2420944252382337E-5</v>
      </c>
      <c r="F1731" s="9">
        <f t="shared" si="1907"/>
        <v>1.4955748815666793E-4</v>
      </c>
      <c r="G1731" s="9">
        <f t="shared" si="1907"/>
        <v>5.5414711080207038E-4</v>
      </c>
      <c r="H1731" s="9">
        <f t="shared" si="1907"/>
        <v>1.7186909079830869E-3</v>
      </c>
      <c r="I1731" s="9">
        <f t="shared" si="1907"/>
        <v>4.5917868190282537E-3</v>
      </c>
      <c r="J1731" s="9">
        <f t="shared" si="1907"/>
        <v>1.0794082616997004E-2</v>
      </c>
      <c r="K1731" s="9">
        <f t="shared" si="1907"/>
        <v>2.2695599109321483E-2</v>
      </c>
      <c r="L1731" s="9">
        <f t="shared" si="1907"/>
        <v>4.324951809156586E-2</v>
      </c>
      <c r="M1731" s="9">
        <f t="shared" si="1907"/>
        <v>7.5519170893689563E-2</v>
      </c>
      <c r="N1731" s="9">
        <f t="shared" si="1907"/>
        <v>0.12196057955141248</v>
      </c>
      <c r="O1731" s="9">
        <f t="shared" si="1907"/>
        <v>0.18365620474517222</v>
      </c>
      <c r="P1731" s="9">
        <f t="shared" si="1907"/>
        <v>0.25976216525204587</v>
      </c>
      <c r="Q1731" s="9">
        <f t="shared" si="1907"/>
        <v>0.34738549444895961</v>
      </c>
      <c r="R1731" s="9">
        <f t="shared" si="1907"/>
        <v>0.4419639254008782</v>
      </c>
      <c r="S1731" s="9">
        <f t="shared" si="1907"/>
        <v>0.53804448437379815</v>
      </c>
      <c r="T1731" s="9">
        <f t="shared" si="1907"/>
        <v>0.63022844289948254</v>
      </c>
      <c r="U1731" s="9">
        <f t="shared" si="1907"/>
        <v>0.71401880941203943</v>
      </c>
      <c r="V1731" s="9">
        <f t="shared" si="1907"/>
        <v>0.78637179089563214</v>
      </c>
      <c r="W1731" s="9">
        <f t="shared" si="1907"/>
        <v>0.84587350471571054</v>
      </c>
      <c r="X1731" s="9">
        <f t="shared" si="1907"/>
        <v>0.89258235006447195</v>
      </c>
      <c r="Y1731" s="9">
        <f t="shared" si="1907"/>
        <v>0.92765460046330284</v>
      </c>
      <c r="Z1731" s="9">
        <f t="shared" si="1907"/>
        <v>0.95289200731279489</v>
      </c>
      <c r="AA1731" s="9">
        <f t="shared" si="1907"/>
        <v>0.97032600796442403</v>
      </c>
      <c r="AB1731" s="9">
        <f t="shared" si="1907"/>
        <v>0.98190620762802538</v>
      </c>
      <c r="AC1731" s="9">
        <f>POISSON(AC3,$A$1731,TRUE)</f>
        <v>0.98931324644989183</v>
      </c>
      <c r="AD1731" s="9">
        <f>POISSON(AD3,$A$1731,TRUE)</f>
        <v>0.9938818021803788</v>
      </c>
      <c r="AE1731" s="9">
        <f>POISSON(AE3,$A$1731,TRUE)</f>
        <v>0.99660245588608598</v>
      </c>
      <c r="AF1731" s="9">
        <f>POISSON(AF3,$A$1731,TRUE)</f>
        <v>0.99816864553600482</v>
      </c>
      <c r="AG1731" s="9">
        <f>POISSON(AG3,$A$1731,TRUE)</f>
        <v>0.99904116473774995</v>
      </c>
    </row>
    <row r="1732" spans="1:33">
      <c r="A1732" s="19">
        <v>17.28</v>
      </c>
      <c r="B1732" s="9">
        <f>POISSON(B3,$A$1732,TRUE)</f>
        <v>3.1288976184971305E-8</v>
      </c>
      <c r="C1732" s="9">
        <f t="shared" ref="C1732:AB1732" si="1908">POISSON(C3,$A$1732,TRUE)</f>
        <v>5.719624846612755E-7</v>
      </c>
      <c r="D1732" s="9">
        <f t="shared" si="1908"/>
        <v>5.2433815978965434E-6</v>
      </c>
      <c r="E1732" s="9">
        <f t="shared" si="1908"/>
        <v>3.2150755690131696E-5</v>
      </c>
      <c r="F1732" s="9">
        <f t="shared" si="1908"/>
        <v>1.4839061176858754E-4</v>
      </c>
      <c r="G1732" s="9">
        <f t="shared" si="1908"/>
        <v>5.5011555437573098E-4</v>
      </c>
      <c r="H1732" s="9">
        <f t="shared" si="1908"/>
        <v>1.7070833890843041E-3</v>
      </c>
      <c r="I1732" s="9">
        <f t="shared" si="1908"/>
        <v>4.5631411296220385E-3</v>
      </c>
      <c r="J1732" s="9">
        <f t="shared" si="1908"/>
        <v>1.0732225849183548E-2</v>
      </c>
      <c r="K1732" s="9">
        <f t="shared" si="1908"/>
        <v>2.2576868510741643E-2</v>
      </c>
      <c r="L1732" s="9">
        <f t="shared" si="1908"/>
        <v>4.3044411029914027E-2</v>
      </c>
      <c r="M1732" s="9">
        <f t="shared" si="1908"/>
        <v>7.519705964185032E-2</v>
      </c>
      <c r="N1732" s="9">
        <f t="shared" si="1908"/>
        <v>0.1214968736430385</v>
      </c>
      <c r="O1732" s="9">
        <f t="shared" si="1908"/>
        <v>0.18304001102307951</v>
      </c>
      <c r="P1732" s="9">
        <f t="shared" si="1908"/>
        <v>0.2590018263035872</v>
      </c>
      <c r="Q1732" s="9">
        <f t="shared" si="1908"/>
        <v>0.34650983750673209</v>
      </c>
      <c r="R1732" s="9">
        <f t="shared" si="1908"/>
        <v>0.44101848960612855</v>
      </c>
      <c r="S1732" s="9">
        <f t="shared" si="1908"/>
        <v>0.537083754798927</v>
      </c>
      <c r="T1732" s="9">
        <f t="shared" si="1908"/>
        <v>0.6293064093840135</v>
      </c>
      <c r="U1732" s="9">
        <f t="shared" si="1908"/>
        <v>0.7131804868171866</v>
      </c>
      <c r="V1732" s="9">
        <f t="shared" si="1908"/>
        <v>0.78564768971944854</v>
      </c>
      <c r="W1732" s="9">
        <f t="shared" si="1908"/>
        <v>0.84527784525045246</v>
      </c>
      <c r="X1732" s="9">
        <f t="shared" si="1908"/>
        <v>0.89211462195844105</v>
      </c>
      <c r="Y1732" s="9">
        <f t="shared" si="1908"/>
        <v>0.92730329593731253</v>
      </c>
      <c r="Z1732" s="9">
        <f t="shared" si="1908"/>
        <v>0.95263914120210003</v>
      </c>
      <c r="AA1732" s="9">
        <f t="shared" si="1908"/>
        <v>0.970151277449121</v>
      </c>
      <c r="AB1732" s="9">
        <f t="shared" si="1908"/>
        <v>0.98179011261637195</v>
      </c>
      <c r="AC1732" s="9">
        <f>POISSON(AC3,$A$1732,TRUE)</f>
        <v>0.98923896712341253</v>
      </c>
      <c r="AD1732" s="9">
        <f>POISSON(AD3,$A$1732,TRUE)</f>
        <v>0.99383597447632899</v>
      </c>
      <c r="AE1732" s="9">
        <f>POISSON(AE3,$A$1732,TRUE)</f>
        <v>0.99657515678868747</v>
      </c>
      <c r="AF1732" s="9">
        <f>POISSON(AF3,$A$1732,TRUE)</f>
        <v>0.99815292580060599</v>
      </c>
      <c r="AG1732" s="9">
        <f>POISSON(AG3,$A$1732,TRUE)</f>
        <v>0.99903240478531408</v>
      </c>
    </row>
    <row r="1733" spans="1:33">
      <c r="A1733" s="19">
        <v>17.29</v>
      </c>
      <c r="B1733" s="9">
        <f>POISSON(B3,$A$1733,TRUE)</f>
        <v>3.0977645670112584E-8</v>
      </c>
      <c r="C1733" s="9">
        <f t="shared" ref="C1733:AB1733" si="1909">POISSON(C3,$A$1733,TRUE)</f>
        <v>5.665811393063591E-7</v>
      </c>
      <c r="D1733" s="9">
        <f t="shared" si="1909"/>
        <v>5.1968733417917106E-6</v>
      </c>
      <c r="E1733" s="9">
        <f t="shared" si="1909"/>
        <v>3.1882790735448945E-5</v>
      </c>
      <c r="F1733" s="9">
        <f t="shared" si="1909"/>
        <v>1.4723266866953236E-4</v>
      </c>
      <c r="G1733" s="9">
        <f t="shared" si="1909"/>
        <v>5.4611254656559266E-4</v>
      </c>
      <c r="H1733" s="9">
        <f t="shared" si="1909"/>
        <v>1.6955513947027401E-3</v>
      </c>
      <c r="I1733" s="9">
        <f t="shared" si="1909"/>
        <v>4.5346653496014947E-3</v>
      </c>
      <c r="J1733" s="9">
        <f t="shared" si="1909"/>
        <v>1.0670700384626426E-2</v>
      </c>
      <c r="K1733" s="9">
        <f t="shared" si="1909"/>
        <v>2.2458705468579875E-2</v>
      </c>
      <c r="L1733" s="9">
        <f t="shared" si="1909"/>
        <v>4.2840166258735393E-2</v>
      </c>
      <c r="M1733" s="9">
        <f t="shared" si="1909"/>
        <v>7.4876116900716203E-2</v>
      </c>
      <c r="N1733" s="9">
        <f t="shared" si="1909"/>
        <v>0.12103458245070348</v>
      </c>
      <c r="O1733" s="9">
        <f t="shared" si="1909"/>
        <v>0.18242534163218674</v>
      </c>
      <c r="P1733" s="9">
        <f t="shared" si="1909"/>
        <v>0.25824292922131842</v>
      </c>
      <c r="Q1733" s="9">
        <f t="shared" si="1909"/>
        <v>0.34563533518239087</v>
      </c>
      <c r="R1733" s="9">
        <f t="shared" si="1909"/>
        <v>0.4400737538740746</v>
      </c>
      <c r="S1733" s="9">
        <f t="shared" si="1909"/>
        <v>0.53612318088461686</v>
      </c>
      <c r="T1733" s="9">
        <f t="shared" si="1909"/>
        <v>0.6283839916075209</v>
      </c>
      <c r="U1733" s="9">
        <f t="shared" si="1909"/>
        <v>0.71234132936536354</v>
      </c>
      <c r="V1733" s="9">
        <f t="shared" si="1909"/>
        <v>0.78492244785701848</v>
      </c>
      <c r="W1733" s="9">
        <f t="shared" si="1909"/>
        <v>0.84468090208181446</v>
      </c>
      <c r="X1733" s="9">
        <f t="shared" si="1909"/>
        <v>0.8916456145157563</v>
      </c>
      <c r="Y1733" s="9">
        <f t="shared" si="1909"/>
        <v>0.92695082660196726</v>
      </c>
      <c r="Z1733" s="9">
        <f t="shared" si="1909"/>
        <v>0.95238528980907522</v>
      </c>
      <c r="AA1733" s="9">
        <f t="shared" si="1909"/>
        <v>0.96997576456311108</v>
      </c>
      <c r="AB1733" s="9">
        <f t="shared" si="1909"/>
        <v>0.9816734302745449</v>
      </c>
      <c r="AC1733" s="9">
        <f>POISSON(AC3,$A$1733,TRUE)</f>
        <v>0.98916426879864461</v>
      </c>
      <c r="AD1733" s="9">
        <f>POISSON(AD3,$A$1733,TRUE)</f>
        <v>0.99378986158727611</v>
      </c>
      <c r="AE1733" s="9">
        <f>POISSON(AE3,$A$1733,TRUE)</f>
        <v>0.99654767190849813</v>
      </c>
      <c r="AF1733" s="9">
        <f>POISSON(AF3,$A$1733,TRUE)</f>
        <v>0.99813708992362904</v>
      </c>
      <c r="AG1733" s="9">
        <f>POISSON(AG3,$A$1733,TRUE)</f>
        <v>0.99902357500368122</v>
      </c>
    </row>
    <row r="1734" spans="1:33">
      <c r="A1734" s="19">
        <v>17.3</v>
      </c>
      <c r="B1734" s="9">
        <f>POISSON(B3,$A$1734,TRUE)</f>
        <v>3.066941294563555E-8</v>
      </c>
      <c r="C1734" s="9">
        <f t="shared" ref="C1734:AB1734" si="1910">POISSON(C3,$A$1734,TRUE)</f>
        <v>5.6125025690513062E-7</v>
      </c>
      <c r="D1734" s="9">
        <f t="shared" si="1910"/>
        <v>5.1507745571547629E-6</v>
      </c>
      <c r="E1734" s="9">
        <f t="shared" si="1910"/>
        <v>3.1617031355260977E-5</v>
      </c>
      <c r="F1734" s="9">
        <f t="shared" si="1910"/>
        <v>1.4608359200707035E-4</v>
      </c>
      <c r="G1734" s="9">
        <f t="shared" si="1910"/>
        <v>5.4213789186233078E-4</v>
      </c>
      <c r="H1734" s="9">
        <f t="shared" si="1910"/>
        <v>1.6840944564449982E-3</v>
      </c>
      <c r="I1734" s="9">
        <f t="shared" si="1910"/>
        <v>4.5063585374850211E-3</v>
      </c>
      <c r="J1734" s="9">
        <f t="shared" si="1910"/>
        <v>1.0609504612734069E-2</v>
      </c>
      <c r="K1734" s="9">
        <f t="shared" si="1910"/>
        <v>2.2341107624046119E-2</v>
      </c>
      <c r="L1734" s="9">
        <f t="shared" si="1910"/>
        <v>4.2636780833615995E-2</v>
      </c>
      <c r="M1734" s="9">
        <f t="shared" si="1910"/>
        <v>7.4556339608666783E-2</v>
      </c>
      <c r="N1734" s="9">
        <f t="shared" si="1910"/>
        <v>0.12057370350936494</v>
      </c>
      <c r="O1734" s="9">
        <f t="shared" si="1910"/>
        <v>0.18181219546952498</v>
      </c>
      <c r="P1734" s="9">
        <f t="shared" si="1910"/>
        <v>0.25748547482029399</v>
      </c>
      <c r="Q1734" s="9">
        <f t="shared" si="1910"/>
        <v>0.34476199033818111</v>
      </c>
      <c r="R1734" s="9">
        <f t="shared" si="1910"/>
        <v>0.43912972274189616</v>
      </c>
      <c r="S1734" s="9">
        <f t="shared" si="1910"/>
        <v>0.53516276807038321</v>
      </c>
      <c r="T1734" s="9">
        <f t="shared" si="1910"/>
        <v>0.62746119496942876</v>
      </c>
      <c r="U1734" s="9">
        <f t="shared" si="1910"/>
        <v>0.71150134156698075</v>
      </c>
      <c r="V1734" s="9">
        <f t="shared" si="1910"/>
        <v>0.78419606837386335</v>
      </c>
      <c r="W1734" s="9">
        <f t="shared" si="1910"/>
        <v>0.84408267664810466</v>
      </c>
      <c r="X1734" s="9">
        <f t="shared" si="1910"/>
        <v>0.89117532770012176</v>
      </c>
      <c r="Y1734" s="9">
        <f t="shared" si="1910"/>
        <v>0.9265971913175084</v>
      </c>
      <c r="Z1734" s="9">
        <f t="shared" si="1910"/>
        <v>0.95213045134170804</v>
      </c>
      <c r="AA1734" s="9">
        <f t="shared" si="1910"/>
        <v>0.96979946727845412</v>
      </c>
      <c r="AB1734" s="9">
        <f t="shared" si="1910"/>
        <v>0.98155615865175061</v>
      </c>
      <c r="AC1734" s="9">
        <f>POISSON(AC3,$A$1734,TRUE)</f>
        <v>0.98908914979093687</v>
      </c>
      <c r="AD1734" s="9">
        <f>POISSON(AD3,$A$1734,TRUE)</f>
        <v>0.99374346217336273</v>
      </c>
      <c r="AE1734" s="9">
        <f>POISSON(AE3,$A$1734,TRUE)</f>
        <v>0.99652000024977527</v>
      </c>
      <c r="AF1734" s="9">
        <f>POISSON(AF3,$A$1734,TRUE)</f>
        <v>0.99812113720717321</v>
      </c>
      <c r="AG1734" s="9">
        <f>POISSON(AG3,$A$1734,TRUE)</f>
        <v>0.99901467492855978</v>
      </c>
    </row>
    <row r="1735" spans="1:33">
      <c r="A1735" s="19">
        <v>17.309999999999999</v>
      </c>
      <c r="B1735" s="9">
        <f>POISSON(B3,$A$1735,TRUE)</f>
        <v>3.0364247188011121E-8</v>
      </c>
      <c r="C1735" s="9">
        <f t="shared" ref="C1735:AB1735" si="1911">POISSON(C3,$A$1735,TRUE)</f>
        <v>5.5596936601248357E-7</v>
      </c>
      <c r="D1735" s="9">
        <f t="shared" si="1911"/>
        <v>5.1050816694382921E-6</v>
      </c>
      <c r="E1735" s="9">
        <f t="shared" si="1911"/>
        <v>3.1353459660205213E-5</v>
      </c>
      <c r="F1735" s="9">
        <f t="shared" si="1911"/>
        <v>1.4494331541524904E-4</v>
      </c>
      <c r="G1735" s="9">
        <f t="shared" si="1911"/>
        <v>5.3819139603921058E-4</v>
      </c>
      <c r="H1735" s="9">
        <f t="shared" si="1911"/>
        <v>1.67271210863934E-3</v>
      </c>
      <c r="I1735" s="9">
        <f t="shared" si="1911"/>
        <v>4.4782197565119454E-3</v>
      </c>
      <c r="J1735" s="9">
        <f t="shared" si="1911"/>
        <v>1.0548636929596296E-2</v>
      </c>
      <c r="K1735" s="9">
        <f t="shared" si="1911"/>
        <v>2.2224072625828529E-2</v>
      </c>
      <c r="L1735" s="9">
        <f t="shared" si="1911"/>
        <v>4.2434251816006512E-2</v>
      </c>
      <c r="M1735" s="9">
        <f t="shared" si="1911"/>
        <v>7.4237724705277522E-2</v>
      </c>
      <c r="N1735" s="9">
        <f t="shared" si="1911"/>
        <v>0.12011423434805091</v>
      </c>
      <c r="O1735" s="9">
        <f t="shared" si="1911"/>
        <v>0.18120057141854384</v>
      </c>
      <c r="P1735" s="9">
        <f t="shared" si="1911"/>
        <v>0.25672946389641749</v>
      </c>
      <c r="Q1735" s="9">
        <f t="shared" si="1911"/>
        <v>0.34388980581588385</v>
      </c>
      <c r="R1735" s="9">
        <f t="shared" si="1911"/>
        <v>0.43818640073000625</v>
      </c>
      <c r="S1735" s="9">
        <f t="shared" si="1911"/>
        <v>0.53420252178668082</v>
      </c>
      <c r="T1735" s="9">
        <f t="shared" si="1911"/>
        <v>0.62653802486951538</v>
      </c>
      <c r="U1735" s="9">
        <f t="shared" si="1911"/>
        <v>0.7106605279412983</v>
      </c>
      <c r="V1735" s="9">
        <f t="shared" si="1911"/>
        <v>0.78346855434992646</v>
      </c>
      <c r="W1735" s="9">
        <f t="shared" si="1911"/>
        <v>0.84348317040389553</v>
      </c>
      <c r="X1735" s="9">
        <f t="shared" si="1911"/>
        <v>0.89070376148999575</v>
      </c>
      <c r="Y1735" s="9">
        <f t="shared" si="1911"/>
        <v>0.92624238895523026</v>
      </c>
      <c r="Z1735" s="9">
        <f t="shared" si="1911"/>
        <v>0.95187462401453071</v>
      </c>
      <c r="AA1735" s="9">
        <f t="shared" si="1911"/>
        <v>0.9696223835695903</v>
      </c>
      <c r="AB1735" s="9">
        <f t="shared" si="1911"/>
        <v>0.98143829579643971</v>
      </c>
      <c r="AC1735" s="9">
        <f>POISSON(AC3,$A$1735,TRUE)</f>
        <v>0.98901360841298636</v>
      </c>
      <c r="AD1735" s="9">
        <f>POISSON(AD3,$A$1735,TRUE)</f>
        <v>0.99369677489128727</v>
      </c>
      <c r="AE1735" s="9">
        <f>POISSON(AE3,$A$1735,TRUE)</f>
        <v>0.99649214081333504</v>
      </c>
      <c r="AF1735" s="9">
        <f>POISSON(AF3,$A$1735,TRUE)</f>
        <v>0.99810506695035661</v>
      </c>
      <c r="AG1735" s="9">
        <f>POISSON(AG3,$A$1735,TRUE)</f>
        <v>0.99900570409331935</v>
      </c>
    </row>
    <row r="1736" spans="1:33">
      <c r="A1736" s="19">
        <v>17.32</v>
      </c>
      <c r="B1736" s="9">
        <f>POISSON(B3,$A$1736,TRUE)</f>
        <v>3.0062117880409006E-8</v>
      </c>
      <c r="C1736" s="9">
        <f t="shared" ref="C1736:AB1736" si="1912">POISSON(C3,$A$1736,TRUE)</f>
        <v>5.5073799956909302E-7</v>
      </c>
      <c r="D1736" s="9">
        <f t="shared" si="1912"/>
        <v>5.0597911349930966E-6</v>
      </c>
      <c r="E1736" s="9">
        <f t="shared" si="1912"/>
        <v>3.1092057903507672E-5</v>
      </c>
      <c r="F1736" s="9">
        <f t="shared" si="1912"/>
        <v>1.4381177301117578E-4</v>
      </c>
      <c r="G1736" s="9">
        <f t="shared" si="1912"/>
        <v>5.3427286614413821E-4</v>
      </c>
      <c r="H1736" s="9">
        <f t="shared" si="1912"/>
        <v>1.6614038883212895E-3</v>
      </c>
      <c r="I1736" s="9">
        <f t="shared" si="1912"/>
        <v>4.4502480746224709E-3</v>
      </c>
      <c r="J1736" s="9">
        <f t="shared" si="1912"/>
        <v>1.0488095737964527E-2</v>
      </c>
      <c r="K1736" s="9">
        <f t="shared" si="1912"/>
        <v>2.2107598130085018E-2</v>
      </c>
      <c r="L1736" s="9">
        <f t="shared" si="1912"/>
        <v>4.2232576273237718E-2</v>
      </c>
      <c r="M1736" s="9">
        <f t="shared" si="1912"/>
        <v>7.3920269131365401E-2</v>
      </c>
      <c r="N1736" s="9">
        <f t="shared" si="1912"/>
        <v>0.11965617248992973</v>
      </c>
      <c r="O1736" s="9">
        <f t="shared" si="1912"/>
        <v>0.18059046834918607</v>
      </c>
      <c r="P1736" s="9">
        <f t="shared" si="1912"/>
        <v>0.25597489722649475</v>
      </c>
      <c r="Q1736" s="9">
        <f t="shared" si="1912"/>
        <v>0.34301878443682732</v>
      </c>
      <c r="R1736" s="9">
        <f t="shared" si="1912"/>
        <v>0.43724379234201199</v>
      </c>
      <c r="S1736" s="9">
        <f t="shared" si="1912"/>
        <v>0.53324244745482419</v>
      </c>
      <c r="T1736" s="9">
        <f t="shared" si="1912"/>
        <v>0.62561448670781883</v>
      </c>
      <c r="U1736" s="9">
        <f t="shared" si="1912"/>
        <v>0.7098188930163376</v>
      </c>
      <c r="V1736" s="9">
        <f t="shared" si="1912"/>
        <v>0.78273990887951539</v>
      </c>
      <c r="W1736" s="9">
        <f t="shared" si="1912"/>
        <v>0.84288238482000288</v>
      </c>
      <c r="X1736" s="9">
        <f t="shared" si="1912"/>
        <v>0.89023091587860481</v>
      </c>
      <c r="Y1736" s="9">
        <f t="shared" si="1912"/>
        <v>0.92588641839751729</v>
      </c>
      <c r="Z1736" s="9">
        <f t="shared" si="1912"/>
        <v>0.95161780604866575</v>
      </c>
      <c r="AA1736" s="9">
        <f t="shared" si="1912"/>
        <v>0.96944451141338139</v>
      </c>
      <c r="AB1736" s="9">
        <f t="shared" si="1912"/>
        <v>0.98131983975633807</v>
      </c>
      <c r="AC1736" s="9">
        <f>POISSON(AC3,$A$1736,TRUE)</f>
        <v>0.98893764297485709</v>
      </c>
      <c r="AD1736" s="9">
        <f>POISSON(AD3,$A$1736,TRUE)</f>
        <v>0.99364979839431222</v>
      </c>
      <c r="AE1736" s="9">
        <f>POISSON(AE3,$A$1736,TRUE)</f>
        <v>0.99646409259655244</v>
      </c>
      <c r="AF1736" s="9">
        <f>POISSON(AF3,$A$1736,TRUE)</f>
        <v>0.99808887844931249</v>
      </c>
      <c r="AG1736" s="9">
        <f>POISSON(AG3,$A$1736,TRUE)</f>
        <v>0.99899666202898363</v>
      </c>
    </row>
    <row r="1737" spans="1:33">
      <c r="A1737" s="19">
        <v>17.329999999999998</v>
      </c>
      <c r="B1737" s="9">
        <f>POISSON(B3,$A$1737,TRUE)</f>
        <v>2.9762994809646886E-8</v>
      </c>
      <c r="C1737" s="9">
        <f t="shared" ref="C1737:AB1737" si="1913">POISSON(C3,$A$1737,TRUE)</f>
        <v>5.4555569486082732E-7</v>
      </c>
      <c r="D1737" s="9">
        <f t="shared" si="1913"/>
        <v>5.0148994408043058E-6</v>
      </c>
      <c r="E1737" s="9">
        <f t="shared" si="1913"/>
        <v>3.083280847987113E-5</v>
      </c>
      <c r="F1737" s="9">
        <f t="shared" si="1913"/>
        <v>1.4268889939162812E-4</v>
      </c>
      <c r="G1737" s="9">
        <f t="shared" si="1913"/>
        <v>5.3038211049177787E-4</v>
      </c>
      <c r="H1737" s="9">
        <f t="shared" si="1913"/>
        <v>1.6501693352193767E-3</v>
      </c>
      <c r="I1737" s="9">
        <f t="shared" si="1913"/>
        <v>4.4224425644378484E-3</v>
      </c>
      <c r="J1737" s="9">
        <f t="shared" si="1913"/>
        <v>1.0427879447232358E-2</v>
      </c>
      <c r="K1737" s="9">
        <f t="shared" si="1913"/>
        <v>2.1991681800435557E-2</v>
      </c>
      <c r="L1737" s="9">
        <f t="shared" si="1913"/>
        <v>4.2031751278536714E-2</v>
      </c>
      <c r="M1737" s="9">
        <f t="shared" si="1913"/>
        <v>7.3603969829036081E-2</v>
      </c>
      <c r="N1737" s="9">
        <f t="shared" si="1913"/>
        <v>0.11919951545238223</v>
      </c>
      <c r="O1737" s="9">
        <f t="shared" si="1913"/>
        <v>0.17998188511796598</v>
      </c>
      <c r="P1737" s="9">
        <f t="shared" si="1913"/>
        <v>0.25522177556829212</v>
      </c>
      <c r="Q1737" s="9">
        <f t="shared" si="1913"/>
        <v>0.34214892900190225</v>
      </c>
      <c r="R1737" s="9">
        <f t="shared" si="1913"/>
        <v>0.43630190206468122</v>
      </c>
      <c r="S1737" s="9">
        <f t="shared" si="1913"/>
        <v>0.53228255048691431</v>
      </c>
      <c r="T1737" s="9">
        <f t="shared" si="1913"/>
        <v>0.62469058588454196</v>
      </c>
      <c r="U1737" s="9">
        <f t="shared" si="1913"/>
        <v>0.70897644132879911</v>
      </c>
      <c r="V1737" s="9">
        <f t="shared" si="1913"/>
        <v>0.78201013507124773</v>
      </c>
      <c r="W1737" s="9">
        <f t="shared" si="1913"/>
        <v>0.84228032138346864</v>
      </c>
      <c r="X1737" s="9">
        <f t="shared" si="1913"/>
        <v>0.88975679087395898</v>
      </c>
      <c r="Y1737" s="9">
        <f t="shared" si="1913"/>
        <v>0.92552927853788058</v>
      </c>
      <c r="Z1737" s="9">
        <f t="shared" si="1913"/>
        <v>0.95135999567187057</v>
      </c>
      <c r="AA1737" s="9">
        <f t="shared" si="1913"/>
        <v>0.96926584878915256</v>
      </c>
      <c r="AB1737" s="9">
        <f t="shared" si="1913"/>
        <v>0.98120078857847925</v>
      </c>
      <c r="AC1737" s="9">
        <f>POISSON(AC3,$A$1737,TRUE)</f>
        <v>0.98886125178399897</v>
      </c>
      <c r="AD1737" s="9">
        <f>POISSON(AD3,$A$1737,TRUE)</f>
        <v>0.9936025313322725</v>
      </c>
      <c r="AE1737" s="9">
        <f>POISSON(AE3,$A$1737,TRUE)</f>
        <v>0.99643585459336137</v>
      </c>
      <c r="AF1737" s="9">
        <f>POISSON(AF3,$A$1737,TRUE)</f>
        <v>0.99807257099718383</v>
      </c>
      <c r="AG1737" s="9">
        <f>POISSON(AG3,$A$1737,TRUE)</f>
        <v>0.99898754826422387</v>
      </c>
    </row>
    <row r="1738" spans="1:33">
      <c r="A1738" s="19">
        <v>17.34</v>
      </c>
      <c r="B1738" s="9">
        <f>POISSON(B3,$A$1738,TRUE)</f>
        <v>2.9466848063168206E-8</v>
      </c>
      <c r="C1738" s="9">
        <f t="shared" ref="C1738:AB1738" si="1914">POISSON(C3,$A$1738,TRUE)</f>
        <v>5.4042199347850489E-7</v>
      </c>
      <c r="D1738" s="9">
        <f t="shared" si="1914"/>
        <v>4.9704031042294741E-6</v>
      </c>
      <c r="E1738" s="9">
        <f t="shared" si="1914"/>
        <v>3.0575693924370071E-5</v>
      </c>
      <c r="F1738" s="9">
        <f t="shared" si="1914"/>
        <v>1.4157462962967955E-4</v>
      </c>
      <c r="G1738" s="9">
        <f t="shared" si="1914"/>
        <v>5.265189386556929E-4</v>
      </c>
      <c r="H1738" s="9">
        <f t="shared" si="1914"/>
        <v>1.6390079917408716E-3</v>
      </c>
      <c r="I1738" s="9">
        <f t="shared" si="1914"/>
        <v>4.3948023032404429E-3</v>
      </c>
      <c r="J1738" s="9">
        <f t="shared" si="1914"/>
        <v>1.0367986473415764E-2</v>
      </c>
      <c r="K1738" s="9">
        <f t="shared" si="1914"/>
        <v>2.1876321307953538E-2</v>
      </c>
      <c r="L1738" s="9">
        <f t="shared" si="1914"/>
        <v>4.1831773911042057E-2</v>
      </c>
      <c r="M1738" s="9">
        <f t="shared" si="1914"/>
        <v>7.3288823741728903E-2</v>
      </c>
      <c r="N1738" s="9">
        <f t="shared" si="1914"/>
        <v>0.11874426074707128</v>
      </c>
      <c r="O1738" s="9">
        <f t="shared" si="1914"/>
        <v>0.17937482056804341</v>
      </c>
      <c r="P1738" s="9">
        <f t="shared" si="1914"/>
        <v>0.25447009966059037</v>
      </c>
      <c r="Q1738" s="9">
        <f t="shared" si="1914"/>
        <v>0.34128024229157444</v>
      </c>
      <c r="R1738" s="9">
        <f t="shared" si="1914"/>
        <v>0.43536073436790362</v>
      </c>
      <c r="S1738" s="9">
        <f t="shared" si="1914"/>
        <v>0.53132283628575938</v>
      </c>
      <c r="T1738" s="9">
        <f t="shared" si="1914"/>
        <v>0.62376632779996033</v>
      </c>
      <c r="U1738" s="9">
        <f t="shared" si="1914"/>
        <v>0.70813317742397341</v>
      </c>
      <c r="V1738" s="9">
        <f t="shared" si="1914"/>
        <v>0.78127923604799265</v>
      </c>
      <c r="W1738" s="9">
        <f t="shared" si="1914"/>
        <v>0.84167698159754001</v>
      </c>
      <c r="X1738" s="9">
        <f t="shared" si="1914"/>
        <v>0.88928138649886512</v>
      </c>
      <c r="Y1738" s="9">
        <f t="shared" si="1914"/>
        <v>0.92517096828099443</v>
      </c>
      <c r="Z1738" s="9">
        <f t="shared" si="1914"/>
        <v>0.95110119111858282</v>
      </c>
      <c r="AA1738" s="9">
        <f t="shared" si="1914"/>
        <v>0.96908639367873428</v>
      </c>
      <c r="AB1738" s="9">
        <f t="shared" si="1914"/>
        <v>0.98108114030923521</v>
      </c>
      <c r="AC1738" s="9">
        <f>POISSON(AC3,$A$1738,TRUE)</f>
        <v>0.98878443314526798</v>
      </c>
      <c r="AD1738" s="9">
        <f>POISSON(AD3,$A$1738,TRUE)</f>
        <v>0.99355497235158263</v>
      </c>
      <c r="AE1738" s="9">
        <f>POISSON(AE3,$A$1738,TRUE)</f>
        <v>0.9964074257942549</v>
      </c>
      <c r="AF1738" s="9">
        <f>POISSON(AF3,$A$1738,TRUE)</f>
        <v>0.99805614388411956</v>
      </c>
      <c r="AG1738" s="9">
        <f>POISSON(AG3,$A$1738,TRUE)</f>
        <v>0.99897836232535342</v>
      </c>
    </row>
    <row r="1739" spans="1:33">
      <c r="A1739" s="19">
        <v>17.350000000000001</v>
      </c>
      <c r="B1739" s="9">
        <f>POISSON(B3,$A$1739,TRUE)</f>
        <v>2.9173648026051631E-8</v>
      </c>
      <c r="C1739" s="9">
        <f t="shared" ref="C1739:AB1739" si="1915">POISSON(C3,$A$1739,TRUE)</f>
        <v>5.3533644127804749E-7</v>
      </c>
      <c r="D1739" s="9">
        <f t="shared" si="1915"/>
        <v>4.9262986727391116E-6</v>
      </c>
      <c r="E1739" s="9">
        <f t="shared" si="1915"/>
        <v>3.0320696911355601E-5</v>
      </c>
      <c r="F1739" s="9">
        <f t="shared" si="1915"/>
        <v>1.4046889927135463E-4</v>
      </c>
      <c r="G1739" s="9">
        <f t="shared" si="1915"/>
        <v>5.2268316146055122E-4</v>
      </c>
      <c r="H1739" s="9">
        <f t="shared" si="1915"/>
        <v>1.6279194029576454E-3</v>
      </c>
      <c r="I1739" s="9">
        <f t="shared" si="1915"/>
        <v>4.3673263729540144E-3</v>
      </c>
      <c r="J1739" s="9">
        <f t="shared" si="1915"/>
        <v>1.0308415239133638E-2</v>
      </c>
      <c r="K1739" s="9">
        <f t="shared" si="1915"/>
        <v>2.1761514331157687E-2</v>
      </c>
      <c r="L1739" s="9">
        <f t="shared" si="1915"/>
        <v>4.1632641255819433E-2</v>
      </c>
      <c r="M1739" s="9">
        <f t="shared" si="1915"/>
        <v>7.2974827814263191E-2</v>
      </c>
      <c r="N1739" s="9">
        <f t="shared" si="1915"/>
        <v>0.11829040588001306</v>
      </c>
      <c r="O1739" s="9">
        <f t="shared" si="1915"/>
        <v>0.17876927352930244</v>
      </c>
      <c r="P1739" s="9">
        <f t="shared" si="1915"/>
        <v>0.25371987022324305</v>
      </c>
      <c r="Q1739" s="9">
        <f t="shared" si="1915"/>
        <v>0.34041272706590114</v>
      </c>
      <c r="R1739" s="9">
        <f t="shared" si="1915"/>
        <v>0.43442029370465846</v>
      </c>
      <c r="S1739" s="9">
        <f t="shared" si="1915"/>
        <v>0.53036331024480221</v>
      </c>
      <c r="T1739" s="9">
        <f t="shared" si="1915"/>
        <v>0.62284171785432907</v>
      </c>
      <c r="U1739" s="9">
        <f t="shared" si="1915"/>
        <v>0.70728910585566074</v>
      </c>
      <c r="V1739" s="9">
        <f t="shared" si="1915"/>
        <v>0.78054721494681578</v>
      </c>
      <c r="W1739" s="9">
        <f t="shared" si="1915"/>
        <v>0.84107236698165122</v>
      </c>
      <c r="X1739" s="9">
        <f t="shared" si="1915"/>
        <v>0.88880470279094181</v>
      </c>
      <c r="Y1739" s="9">
        <f t="shared" si="1915"/>
        <v>0.9248114865427326</v>
      </c>
      <c r="Z1739" s="9">
        <f t="shared" si="1915"/>
        <v>0.95084139062996487</v>
      </c>
      <c r="AA1739" s="9">
        <f t="shared" si="1915"/>
        <v>0.96890614406650399</v>
      </c>
      <c r="AB1739" s="9">
        <f t="shared" si="1915"/>
        <v>0.9809608929943483</v>
      </c>
      <c r="AC1739" s="9">
        <f>POISSON(AC3,$A$1739,TRUE)</f>
        <v>0.9887071853609446</v>
      </c>
      <c r="AD1739" s="9">
        <f>POISSON(AD3,$A$1739,TRUE)</f>
        <v>0.99350712009524633</v>
      </c>
      <c r="AE1739" s="9">
        <f>POISSON(AE3,$A$1739,TRUE)</f>
        <v>0.99637880518628541</v>
      </c>
      <c r="AF1739" s="9">
        <f>POISSON(AF3,$A$1739,TRUE)</f>
        <v>0.99803959639726969</v>
      </c>
      <c r="AG1739" s="9">
        <f>POISSON(AG3,$A$1739,TRUE)</f>
        <v>0.99896910373632042</v>
      </c>
    </row>
    <row r="1740" spans="1:33">
      <c r="A1740" s="19">
        <v>17.36</v>
      </c>
      <c r="B1740" s="9">
        <f>POISSON(B3,$A$1740,TRUE)</f>
        <v>2.8883365378049219E-8</v>
      </c>
      <c r="C1740" s="9">
        <f t="shared" ref="C1740:AB1740" si="1916">POISSON(C3,$A$1740,TRUE)</f>
        <v>5.3029858834098369E-7</v>
      </c>
      <c r="D1740" s="9">
        <f t="shared" si="1916"/>
        <v>4.882582723659254E-6</v>
      </c>
      <c r="E1740" s="9">
        <f t="shared" si="1916"/>
        <v>3.0067800253367646E-5</v>
      </c>
      <c r="F1740" s="9">
        <f t="shared" si="1916"/>
        <v>1.3937164433230206E-4</v>
      </c>
      <c r="G1740" s="9">
        <f t="shared" si="1916"/>
        <v>5.1887459097436233E-4</v>
      </c>
      <c r="H1740" s="9">
        <f t="shared" si="1916"/>
        <v>1.6169031165920566E-3</v>
      </c>
      <c r="I1740" s="9">
        <f t="shared" si="1916"/>
        <v>4.3400138601239393E-3</v>
      </c>
      <c r="J1740" s="9">
        <f t="shared" si="1916"/>
        <v>1.0249164173588121E-2</v>
      </c>
      <c r="K1740" s="9">
        <f t="shared" si="1916"/>
        <v>2.1647258556003482E-2</v>
      </c>
      <c r="L1740" s="9">
        <f t="shared" si="1916"/>
        <v>4.1434350403876552E-2</v>
      </c>
      <c r="M1740" s="9">
        <f t="shared" si="1916"/>
        <v>7.26619789928835E-2</v>
      </c>
      <c r="N1740" s="9">
        <f t="shared" si="1916"/>
        <v>0.11783794835164686</v>
      </c>
      <c r="O1740" s="9">
        <f t="shared" si="1916"/>
        <v>0.17816524281842622</v>
      </c>
      <c r="P1740" s="9">
        <f t="shared" si="1916"/>
        <v>0.25297108795723267</v>
      </c>
      <c r="Q1740" s="9">
        <f t="shared" si="1916"/>
        <v>0.33954638606454468</v>
      </c>
      <c r="R1740" s="9">
        <f t="shared" si="1916"/>
        <v>0.43348058451097815</v>
      </c>
      <c r="S1740" s="9">
        <f t="shared" si="1916"/>
        <v>0.52940397774804204</v>
      </c>
      <c r="T1740" s="9">
        <f t="shared" si="1916"/>
        <v>0.6219167614477884</v>
      </c>
      <c r="U1740" s="9">
        <f t="shared" si="1916"/>
        <v>0.70644423118608257</v>
      </c>
      <c r="V1740" s="9">
        <f t="shared" si="1916"/>
        <v>0.77981407491892174</v>
      </c>
      <c r="W1740" s="9">
        <f t="shared" si="1916"/>
        <v>0.84046647907140248</v>
      </c>
      <c r="X1740" s="9">
        <f t="shared" si="1916"/>
        <v>0.88832673980263244</v>
      </c>
      <c r="Y1740" s="9">
        <f t="shared" si="1916"/>
        <v>0.92445083225020452</v>
      </c>
      <c r="Z1740" s="9">
        <f t="shared" si="1916"/>
        <v>0.9505805924539481</v>
      </c>
      <c r="AA1740" s="9">
        <f t="shared" si="1916"/>
        <v>0.96872509793942785</v>
      </c>
      <c r="AB1740" s="9">
        <f t="shared" si="1916"/>
        <v>0.98084004467896346</v>
      </c>
      <c r="AC1740" s="9">
        <f>POISSON(AC3,$A$1740,TRUE)</f>
        <v>0.98862950673075378</v>
      </c>
      <c r="AD1740" s="9">
        <f>POISSON(AD3,$A$1740,TRUE)</f>
        <v>0.9934589732028638</v>
      </c>
      <c r="AE1740" s="9">
        <f>POISSON(AE3,$A$1740,TRUE)</f>
        <v>0.99634999175306482</v>
      </c>
      <c r="AF1740" s="9">
        <f>POISSON(AF3,$A$1740,TRUE)</f>
        <v>0.99802292782078106</v>
      </c>
      <c r="AG1740" s="9">
        <f>POISSON(AG3,$A$1740,TRUE)</f>
        <v>0.99895977201870223</v>
      </c>
    </row>
    <row r="1741" spans="1:33">
      <c r="A1741" s="19">
        <v>17.37</v>
      </c>
      <c r="B1741" s="9">
        <f>POISSON(B3,$A$1741,TRUE)</f>
        <v>2.8595971090654063E-8</v>
      </c>
      <c r="C1741" s="9">
        <f t="shared" ref="C1741:AB1741" si="1917">POISSON(C3,$A$1741,TRUE)</f>
        <v>5.2530798893531511E-7</v>
      </c>
      <c r="D1741" s="9">
        <f t="shared" si="1917"/>
        <v>4.8392518639161965E-6</v>
      </c>
      <c r="E1741" s="9">
        <f t="shared" si="1917"/>
        <v>2.98169869000555E-5</v>
      </c>
      <c r="F1741" s="9">
        <f t="shared" si="1917"/>
        <v>1.3828280129449047E-4</v>
      </c>
      <c r="G1741" s="9">
        <f t="shared" si="1917"/>
        <v>5.1509304050075747E-4</v>
      </c>
      <c r="H1741" s="9">
        <f t="shared" si="1917"/>
        <v>1.6059586830029005E-3</v>
      </c>
      <c r="I1741" s="9">
        <f t="shared" si="1917"/>
        <v>4.3128638558975049E-3</v>
      </c>
      <c r="J1741" s="9">
        <f t="shared" si="1917"/>
        <v>1.0190231712544913E-2</v>
      </c>
      <c r="K1741" s="9">
        <f t="shared" si="1917"/>
        <v>2.1533551675874413E-2</v>
      </c>
      <c r="L1741" s="9">
        <f t="shared" si="1917"/>
        <v>4.1236898452177768E-2</v>
      </c>
      <c r="M1741" s="9">
        <f t="shared" si="1917"/>
        <v>7.2350274225304045E-2</v>
      </c>
      <c r="N1741" s="9">
        <f t="shared" si="1917"/>
        <v>0.11738688565690431</v>
      </c>
      <c r="O1741" s="9">
        <f t="shared" si="1917"/>
        <v>0.17756272723897334</v>
      </c>
      <c r="P1741" s="9">
        <f t="shared" si="1917"/>
        <v>0.25222375354472615</v>
      </c>
      <c r="Q1741" s="9">
        <f t="shared" si="1917"/>
        <v>0.3386812220067878</v>
      </c>
      <c r="R1741" s="9">
        <f t="shared" si="1917"/>
        <v>0.4325416112059135</v>
      </c>
      <c r="S1741" s="9">
        <f t="shared" si="1917"/>
        <v>0.52844484416996163</v>
      </c>
      <c r="T1741" s="9">
        <f t="shared" si="1917"/>
        <v>0.62099146398026761</v>
      </c>
      <c r="U1741" s="9">
        <f t="shared" si="1917"/>
        <v>0.70559855798579507</v>
      </c>
      <c r="V1741" s="9">
        <f t="shared" si="1917"/>
        <v>0.77907981912959556</v>
      </c>
      <c r="W1741" s="9">
        <f t="shared" si="1917"/>
        <v>0.83985931941853909</v>
      </c>
      <c r="X1741" s="9">
        <f t="shared" si="1917"/>
        <v>0.88784749760121862</v>
      </c>
      <c r="Y1741" s="9">
        <f t="shared" si="1917"/>
        <v>0.92408900434179009</v>
      </c>
      <c r="Z1741" s="9">
        <f t="shared" si="1917"/>
        <v>0.95031879484527859</v>
      </c>
      <c r="AA1741" s="9">
        <f t="shared" si="1917"/>
        <v>0.96854325328710256</v>
      </c>
      <c r="AB1741" s="9">
        <f t="shared" si="1917"/>
        <v>0.98071859340765954</v>
      </c>
      <c r="AC1741" s="9">
        <f>POISSON(AC3,$A$1741,TRUE)</f>
        <v>0.98855139555188454</v>
      </c>
      <c r="AD1741" s="9">
        <f>POISSON(AD3,$A$1741,TRUE)</f>
        <v>0.99341053031064119</v>
      </c>
      <c r="AE1741" s="9">
        <f>POISSON(AE3,$A$1741,TRUE)</f>
        <v>0.99632098447476547</v>
      </c>
      <c r="AF1741" s="9">
        <f>POISSON(AF3,$A$1741,TRUE)</f>
        <v>0.99800613743579336</v>
      </c>
      <c r="AG1741" s="9">
        <f>POISSON(AG3,$A$1741,TRUE)</f>
        <v>0.99895036669169834</v>
      </c>
    </row>
    <row r="1742" spans="1:33">
      <c r="A1742" s="19">
        <v>17.38</v>
      </c>
      <c r="B1742" s="9">
        <f>POISSON(B3,$A$1742,TRUE)</f>
        <v>2.8311436424198128E-8</v>
      </c>
      <c r="C1742" s="9">
        <f t="shared" ref="C1742:AB1742" si="1918">POISSON(C3,$A$1742,TRUE)</f>
        <v>5.2036420147676157E-7</v>
      </c>
      <c r="D1742" s="9">
        <f t="shared" si="1918"/>
        <v>4.7963027297835379E-6</v>
      </c>
      <c r="E1742" s="9">
        <f t="shared" si="1918"/>
        <v>2.956823993710746E-5</v>
      </c>
      <c r="F1742" s="9">
        <f t="shared" si="1918"/>
        <v>1.372023071029299E-4</v>
      </c>
      <c r="G1742" s="9">
        <f t="shared" si="1918"/>
        <v>5.1133832457132854E-4</v>
      </c>
      <c r="H1742" s="9">
        <f t="shared" si="1918"/>
        <v>1.5950856551714568E-3</v>
      </c>
      <c r="I1742" s="9">
        <f t="shared" si="1918"/>
        <v>4.2858754560043469E-3</v>
      </c>
      <c r="J1742" s="9">
        <f t="shared" si="1918"/>
        <v>1.01316162983138E-2</v>
      </c>
      <c r="K1742" s="9">
        <f t="shared" si="1918"/>
        <v>2.1420391391573611E-2</v>
      </c>
      <c r="L1742" s="9">
        <f t="shared" si="1918"/>
        <v>4.104028250365916E-2</v>
      </c>
      <c r="M1742" s="9">
        <f t="shared" si="1918"/>
        <v>7.2039710460754317E-2</v>
      </c>
      <c r="N1742" s="9">
        <f t="shared" si="1918"/>
        <v>0.11693721528528048</v>
      </c>
      <c r="O1742" s="9">
        <f t="shared" si="1918"/>
        <v>0.17696172558145468</v>
      </c>
      <c r="P1742" s="9">
        <f t="shared" si="1918"/>
        <v>0.25147786764913377</v>
      </c>
      <c r="Q1742" s="9">
        <f t="shared" si="1918"/>
        <v>0.33781723759155141</v>
      </c>
      <c r="R1742" s="9">
        <f t="shared" si="1918"/>
        <v>0.43160337819150218</v>
      </c>
      <c r="S1742" s="9">
        <f t="shared" si="1918"/>
        <v>0.52748591487545238</v>
      </c>
      <c r="T1742" s="9">
        <f t="shared" si="1918"/>
        <v>0.62006583085139955</v>
      </c>
      <c r="U1742" s="9">
        <f t="shared" si="1918"/>
        <v>0.70475209083360812</v>
      </c>
      <c r="V1742" s="9">
        <f t="shared" si="1918"/>
        <v>0.77834445075814718</v>
      </c>
      <c r="W1742" s="9">
        <f t="shared" si="1918"/>
        <v>0.83925088959093253</v>
      </c>
      <c r="X1742" s="9">
        <f t="shared" si="1918"/>
        <v>0.88736697626883287</v>
      </c>
      <c r="Y1742" s="9">
        <f t="shared" si="1918"/>
        <v>0.92372600176717679</v>
      </c>
      <c r="Z1742" s="9">
        <f t="shared" si="1918"/>
        <v>0.95005599606556079</v>
      </c>
      <c r="AA1742" s="9">
        <f t="shared" si="1918"/>
        <v>0.96836060810179736</v>
      </c>
      <c r="AB1742" s="9">
        <f t="shared" si="1918"/>
        <v>0.98059653722448159</v>
      </c>
      <c r="AC1742" s="9">
        <f>POISSON(AC3,$A$1742,TRUE)</f>
        <v>0.98847285011900954</v>
      </c>
      <c r="AD1742" s="9">
        <f>POISSON(AD3,$A$1742,TRUE)</f>
        <v>0.99336179005139869</v>
      </c>
      <c r="AE1742" s="9">
        <f>POISSON(AE3,$A$1742,TRUE)</f>
        <v>0.9962917823281201</v>
      </c>
      <c r="AF1742" s="9">
        <f>POISSON(AF3,$A$1742,TRUE)</f>
        <v>0.99798922452043404</v>
      </c>
      <c r="AG1742" s="9">
        <f>POISSON(AG3,$A$1742,TRUE)</f>
        <v>0.99894088727212493</v>
      </c>
    </row>
    <row r="1743" spans="1:33">
      <c r="A1743" s="19">
        <v>17.39</v>
      </c>
      <c r="B1743" s="9">
        <f>POISSON(B3,$A$1743,TRUE)</f>
        <v>2.8029732924977453E-8</v>
      </c>
      <c r="C1743" s="9">
        <f t="shared" ref="C1743:AB1743" si="1919">POISSON(C3,$A$1743,TRUE)</f>
        <v>5.154667884903354E-7</v>
      </c>
      <c r="D1743" s="9">
        <f t="shared" si="1919"/>
        <v>4.7537319866311231E-6</v>
      </c>
      <c r="E1743" s="9">
        <f t="shared" si="1919"/>
        <v>2.9321542585187218E-5</v>
      </c>
      <c r="F1743" s="9">
        <f t="shared" si="1919"/>
        <v>1.3613009916240985E-4</v>
      </c>
      <c r="G1743" s="9">
        <f t="shared" si="1919"/>
        <v>5.0761025893799022E-4</v>
      </c>
      <c r="H1743" s="9">
        <f t="shared" si="1919"/>
        <v>1.5842835886875472E-3</v>
      </c>
      <c r="I1743" s="9">
        <f t="shared" si="1919"/>
        <v>4.2590477607368036E-3</v>
      </c>
      <c r="J1743" s="9">
        <f t="shared" si="1919"/>
        <v>1.0073316379728877E-2</v>
      </c>
      <c r="K1743" s="9">
        <f t="shared" si="1919"/>
        <v>2.1307775411314664E-2</v>
      </c>
      <c r="L1743" s="9">
        <f t="shared" si="1919"/>
        <v>4.0844499667242365E-2</v>
      </c>
      <c r="M1743" s="9">
        <f t="shared" si="1919"/>
        <v>7.1730284650022624E-2</v>
      </c>
      <c r="N1743" s="9">
        <f t="shared" si="1919"/>
        <v>0.11648893472090165</v>
      </c>
      <c r="O1743" s="9">
        <f t="shared" si="1919"/>
        <v>0.1763622366234083</v>
      </c>
      <c r="P1743" s="9">
        <f t="shared" si="1919"/>
        <v>0.25073343091516481</v>
      </c>
      <c r="Q1743" s="9">
        <f t="shared" si="1919"/>
        <v>0.33695443549740772</v>
      </c>
      <c r="R1743" s="9">
        <f t="shared" si="1919"/>
        <v>0.43066588985273307</v>
      </c>
      <c r="S1743" s="9">
        <f t="shared" si="1919"/>
        <v>0.52652719521973956</v>
      </c>
      <c r="T1743" s="9">
        <f t="shared" si="1919"/>
        <v>0.6191398674604196</v>
      </c>
      <c r="U1743" s="9">
        <f t="shared" si="1919"/>
        <v>0.70390483431649464</v>
      </c>
      <c r="V1743" s="9">
        <f t="shared" si="1919"/>
        <v>0.77760797299785178</v>
      </c>
      <c r="W1743" s="9">
        <f t="shared" si="1919"/>
        <v>0.83864119117255675</v>
      </c>
      <c r="X1743" s="9">
        <f t="shared" si="1919"/>
        <v>0.88688517590247118</v>
      </c>
      <c r="Y1743" s="9">
        <f t="shared" si="1919"/>
        <v>0.92336182348739348</v>
      </c>
      <c r="Z1743" s="9">
        <f t="shared" si="1919"/>
        <v>0.94979219438330176</v>
      </c>
      <c r="AA1743" s="9">
        <f t="shared" si="1919"/>
        <v>0.96817716037849555</v>
      </c>
      <c r="AB1743" s="9">
        <f t="shared" si="1919"/>
        <v>0.98047387417297327</v>
      </c>
      <c r="AC1743" s="9">
        <f>POISSON(AC3,$A$1743,TRUE)</f>
        <v>0.98839386872430535</v>
      </c>
      <c r="AD1743" s="9">
        <f>POISSON(AD3,$A$1743,TRUE)</f>
        <v>0.99331275105457917</v>
      </c>
      <c r="AE1743" s="9">
        <f>POISSON(AE3,$A$1743,TRUE)</f>
        <v>0.99626238428642266</v>
      </c>
      <c r="AF1743" s="9">
        <f>POISSON(AF3,$A$1743,TRUE)</f>
        <v>0.99797218834981449</v>
      </c>
      <c r="AG1743" s="9">
        <f>POISSON(AG3,$A$1743,TRUE)</f>
        <v>0.99893133327440764</v>
      </c>
    </row>
    <row r="1744" spans="1:33">
      <c r="A1744" s="19">
        <v>17.399999999999999</v>
      </c>
      <c r="B1744" s="9">
        <f>POISSON(B3,$A$1744,TRUE)</f>
        <v>2.7750832422407563E-8</v>
      </c>
      <c r="C1744" s="9">
        <f t="shared" ref="C1744:AB1744" si="1920">POISSON(C3,$A$1744,TRUE)</f>
        <v>5.1061531657229909E-7</v>
      </c>
      <c r="D1744" s="9">
        <f t="shared" si="1920"/>
        <v>4.7115363286763551E-6</v>
      </c>
      <c r="E1744" s="9">
        <f t="shared" si="1920"/>
        <v>2.9076878198879876E-5</v>
      </c>
      <c r="F1744" s="9">
        <f t="shared" si="1920"/>
        <v>1.3506611533426518E-4</v>
      </c>
      <c r="G1744" s="9">
        <f t="shared" si="1920"/>
        <v>5.0390866056540605E-4</v>
      </c>
      <c r="H1744" s="9">
        <f t="shared" si="1920"/>
        <v>1.5735520417357147E-3</v>
      </c>
      <c r="I1744" s="9">
        <f t="shared" si="1920"/>
        <v>4.2323798749304819E-3</v>
      </c>
      <c r="J1744" s="9">
        <f t="shared" si="1920"/>
        <v>1.0015330412129099E-2</v>
      </c>
      <c r="K1744" s="9">
        <f t="shared" si="1920"/>
        <v>2.1195701450713089E-2</v>
      </c>
      <c r="L1744" s="9">
        <f t="shared" si="1920"/>
        <v>4.064954705784924E-2</v>
      </c>
      <c r="M1744" s="9">
        <f t="shared" si="1920"/>
        <v>7.1421993745500956E-2</v>
      </c>
      <c r="N1744" s="9">
        <f t="shared" si="1920"/>
        <v>0.11604204144259592</v>
      </c>
      <c r="O1744" s="9">
        <f t="shared" si="1920"/>
        <v>0.17576425912947696</v>
      </c>
      <c r="P1744" s="9">
        <f t="shared" si="1920"/>
        <v>0.24999044396888614</v>
      </c>
      <c r="Q1744" s="9">
        <f t="shared" si="1920"/>
        <v>0.33609281838260086</v>
      </c>
      <c r="R1744" s="9">
        <f t="shared" si="1920"/>
        <v>0.42972915055751537</v>
      </c>
      <c r="S1744" s="9">
        <f t="shared" si="1920"/>
        <v>0.52556869054831068</v>
      </c>
      <c r="T1744" s="9">
        <f t="shared" si="1920"/>
        <v>0.61821357920607944</v>
      </c>
      <c r="U1744" s="9">
        <f t="shared" si="1920"/>
        <v>0.70305679302950908</v>
      </c>
      <c r="V1744" s="9">
        <f t="shared" si="1920"/>
        <v>0.77687038905589334</v>
      </c>
      <c r="W1744" s="9">
        <f t="shared" si="1920"/>
        <v>0.83803022576346886</v>
      </c>
      <c r="X1744" s="9">
        <f t="shared" si="1920"/>
        <v>0.88640209661400582</v>
      </c>
      <c r="Y1744" s="9">
        <f t="shared" si="1920"/>
        <v>0.92299646847484684</v>
      </c>
      <c r="Z1744" s="9">
        <f t="shared" si="1920"/>
        <v>0.94952738807395654</v>
      </c>
      <c r="AA1744" s="9">
        <f t="shared" si="1920"/>
        <v>0.96799290811493688</v>
      </c>
      <c r="AB1744" s="9">
        <f t="shared" si="1920"/>
        <v>0.98035060229620841</v>
      </c>
      <c r="AC1744" s="9">
        <f>POISSON(AC3,$A$1744,TRUE)</f>
        <v>0.98831444965747228</v>
      </c>
      <c r="AD1744" s="9">
        <f>POISSON(AD3,$A$1744,TRUE)</f>
        <v>0.99326341194625756</v>
      </c>
      <c r="AE1744" s="9">
        <f>POISSON(AE3,$A$1744,TRUE)</f>
        <v>0.99623278931952886</v>
      </c>
      <c r="AF1744" s="9">
        <f>POISSON(AF3,$A$1744,TRUE)</f>
        <v>0.99795502819602611</v>
      </c>
      <c r="AG1744" s="9">
        <f>POISSON(AG3,$A$1744,TRUE)</f>
        <v>0.99892170421057624</v>
      </c>
    </row>
    <row r="1745" spans="1:33">
      <c r="A1745" s="19">
        <v>17.41</v>
      </c>
      <c r="B1745" s="9">
        <f>POISSON(B3,$A$1745,TRUE)</f>
        <v>2.7474707026205587E-8</v>
      </c>
      <c r="C1745" s="9">
        <f t="shared" ref="C1745:AB1745" si="1921">POISSON(C3,$A$1745,TRUE)</f>
        <v>5.0580935635244484E-7</v>
      </c>
      <c r="D1745" s="9">
        <f t="shared" si="1921"/>
        <v>4.6697124787373584E-6</v>
      </c>
      <c r="E1745" s="9">
        <f t="shared" si="1921"/>
        <v>2.8834230265644462E-5</v>
      </c>
      <c r="F1745" s="9">
        <f t="shared" si="1921"/>
        <v>1.3401029393315768E-4</v>
      </c>
      <c r="G1745" s="9">
        <f t="shared" si="1921"/>
        <v>5.0023334762343849E-4</v>
      </c>
      <c r="H1745" s="9">
        <f t="shared" si="1921"/>
        <v>1.5628905750814039E-3</v>
      </c>
      <c r="I1745" s="9">
        <f t="shared" si="1921"/>
        <v>4.2058709079447146E-3</v>
      </c>
      <c r="J1745" s="9">
        <f t="shared" si="1921"/>
        <v>9.9576568573384941E-3</v>
      </c>
      <c r="K1745" s="9">
        <f t="shared" si="1921"/>
        <v>2.1084167232776903E-2</v>
      </c>
      <c r="L1745" s="9">
        <f t="shared" si="1921"/>
        <v>4.0455421796415182E-2</v>
      </c>
      <c r="M1745" s="9">
        <f t="shared" si="1921"/>
        <v>7.1114834701228133E-2</v>
      </c>
      <c r="N1745" s="9">
        <f t="shared" si="1921"/>
        <v>0.11559653292396088</v>
      </c>
      <c r="O1745" s="9">
        <f t="shared" si="1921"/>
        <v>0.17516779185148232</v>
      </c>
      <c r="P1745" s="9">
        <f t="shared" si="1921"/>
        <v>0.24924890741777855</v>
      </c>
      <c r="Q1745" s="9">
        <f t="shared" si="1921"/>
        <v>0.33523238888505952</v>
      </c>
      <c r="R1745" s="9">
        <f t="shared" si="1921"/>
        <v>0.4287931646566448</v>
      </c>
      <c r="S1745" s="9">
        <f t="shared" si="1921"/>
        <v>0.52461040619683941</v>
      </c>
      <c r="T1745" s="9">
        <f t="shared" si="1921"/>
        <v>0.61728697148654899</v>
      </c>
      <c r="U1745" s="9">
        <f t="shared" si="1921"/>
        <v>0.70220797157569903</v>
      </c>
      <c r="V1745" s="9">
        <f t="shared" si="1921"/>
        <v>0.77613170215330418</v>
      </c>
      <c r="W1745" s="9">
        <f t="shared" si="1921"/>
        <v>0.83741799497978531</v>
      </c>
      <c r="X1745" s="9">
        <f t="shared" si="1921"/>
        <v>0.88591773853019617</v>
      </c>
      <c r="Y1745" s="9">
        <f t="shared" si="1921"/>
        <v>0.92262993571335494</v>
      </c>
      <c r="Z1745" s="9">
        <f t="shared" si="1921"/>
        <v>0.94926157541997147</v>
      </c>
      <c r="AA1745" s="9">
        <f t="shared" si="1921"/>
        <v>0.96780784931165909</v>
      </c>
      <c r="AB1745" s="9">
        <f t="shared" si="1921"/>
        <v>0.98022671963682384</v>
      </c>
      <c r="AC1745" s="9">
        <f>POISSON(AC3,$A$1745,TRUE)</f>
        <v>0.98823459120575408</v>
      </c>
      <c r="AD1745" s="9">
        <f>POISSON(AD3,$A$1745,TRUE)</f>
        <v>0.99321377134914968</v>
      </c>
      <c r="AE1745" s="9">
        <f>POISSON(AE3,$A$1745,TRUE)</f>
        <v>0.99620299639385712</v>
      </c>
      <c r="AF1745" s="9">
        <f>POISSON(AF3,$A$1745,TRUE)</f>
        <v>0.99793774332813578</v>
      </c>
      <c r="AG1745" s="9">
        <f>POISSON(AG3,$A$1745,TRUE)</f>
        <v>0.998911999590258</v>
      </c>
    </row>
    <row r="1746" spans="1:33">
      <c r="A1746" s="19">
        <v>17.420000000000002</v>
      </c>
      <c r="B1746" s="9">
        <f>POISSON(B3,$A$1746,TRUE)</f>
        <v>2.7201329123601899E-8</v>
      </c>
      <c r="C1746" s="9">
        <f t="shared" ref="C1746:AB1746" si="1922">POISSON(C3,$A$1746,TRUE)</f>
        <v>5.0104848245674701E-7</v>
      </c>
      <c r="D1746" s="9">
        <f t="shared" si="1922"/>
        <v>4.6282571879884417E-6</v>
      </c>
      <c r="E1746" s="9">
        <f t="shared" si="1922"/>
        <v>2.8593582404775813E-5</v>
      </c>
      <c r="F1746" s="9">
        <f t="shared" si="1922"/>
        <v>1.3296257372388484E-4</v>
      </c>
      <c r="G1746" s="9">
        <f t="shared" si="1922"/>
        <v>4.9658413947966068E-4</v>
      </c>
      <c r="H1746" s="9">
        <f t="shared" si="1922"/>
        <v>1.552298752057263E-3</v>
      </c>
      <c r="I1746" s="9">
        <f t="shared" si="1922"/>
        <v>4.179519973643242E-3</v>
      </c>
      <c r="J1746" s="9">
        <f t="shared" si="1922"/>
        <v>9.9002941836467094E-3</v>
      </c>
      <c r="K1746" s="9">
        <f t="shared" si="1922"/>
        <v>2.097317048789786E-2</v>
      </c>
      <c r="L1746" s="9">
        <f t="shared" si="1922"/>
        <v>4.0262121009903382E-2</v>
      </c>
      <c r="M1746" s="9">
        <f t="shared" si="1922"/>
        <v>7.0808804472933959E-2</v>
      </c>
      <c r="N1746" s="9">
        <f t="shared" si="1922"/>
        <v>0.11515240663343328</v>
      </c>
      <c r="O1746" s="9">
        <f t="shared" si="1922"/>
        <v>0.17457283352850247</v>
      </c>
      <c r="P1746" s="9">
        <f t="shared" si="1922"/>
        <v>0.24850882185079559</v>
      </c>
      <c r="Q1746" s="9">
        <f t="shared" si="1922"/>
        <v>0.33437314962241871</v>
      </c>
      <c r="R1746" s="9">
        <f t="shared" si="1922"/>
        <v>0.42785793648377346</v>
      </c>
      <c r="S1746" s="9">
        <f t="shared" si="1922"/>
        <v>0.52365234749111478</v>
      </c>
      <c r="T1746" s="9">
        <f t="shared" si="1922"/>
        <v>0.61636004969933023</v>
      </c>
      <c r="U1746" s="9">
        <f t="shared" si="1922"/>
        <v>0.70135837456602079</v>
      </c>
      <c r="V1746" s="9">
        <f t="shared" si="1922"/>
        <v>0.77539191552490816</v>
      </c>
      <c r="W1746" s="9">
        <f t="shared" si="1922"/>
        <v>0.8368045004536615</v>
      </c>
      <c r="X1746" s="9">
        <f t="shared" si="1922"/>
        <v>0.88543210179270149</v>
      </c>
      <c r="Y1746" s="9">
        <f t="shared" si="1922"/>
        <v>0.92226222419818327</v>
      </c>
      <c r="Z1746" s="9">
        <f t="shared" si="1922"/>
        <v>0.94899475471082861</v>
      </c>
      <c r="AA1746" s="9">
        <f t="shared" si="1922"/>
        <v>0.96762198197203997</v>
      </c>
      <c r="AB1746" s="9">
        <f t="shared" si="1922"/>
        <v>0.98010222423705151</v>
      </c>
      <c r="AC1746" s="9">
        <f>POISSON(AC3,$A$1746,TRUE)</f>
        <v>0.98815429165395896</v>
      </c>
      <c r="AD1746" s="9">
        <f>POISSON(AD3,$A$1746,TRUE)</f>
        <v>0.9931638278826207</v>
      </c>
      <c r="AE1746" s="9">
        <f>POISSON(AE3,$A$1746,TRUE)</f>
        <v>0.99617300447238932</v>
      </c>
      <c r="AF1746" s="9">
        <f>POISSON(AF3,$A$1746,TRUE)</f>
        <v>0.99792033301218153</v>
      </c>
      <c r="AG1746" s="9">
        <f>POISSON(AG3,$A$1746,TRUE)</f>
        <v>0.99890221892067121</v>
      </c>
    </row>
    <row r="1747" spans="1:33">
      <c r="A1747" s="19">
        <v>17.43</v>
      </c>
      <c r="B1747" s="9">
        <f>POISSON(B3,$A$1747,TRUE)</f>
        <v>2.6930671376578519E-8</v>
      </c>
      <c r="C1747" s="9">
        <f t="shared" ref="C1747:AB1747" si="1923">POISSON(C3,$A$1747,TRUE)</f>
        <v>4.9633227347034213E-7</v>
      </c>
      <c r="D1747" s="9">
        <f t="shared" si="1923"/>
        <v>4.5871672357174917E-6</v>
      </c>
      <c r="E1747" s="9">
        <f t="shared" si="1923"/>
        <v>2.8354918366373426E-5</v>
      </c>
      <c r="F1747" s="9">
        <f t="shared" si="1923"/>
        <v>1.3192289391820668E-4</v>
      </c>
      <c r="G1747" s="9">
        <f t="shared" si="1923"/>
        <v>4.9296085669189719E-4</v>
      </c>
      <c r="H1747" s="9">
        <f t="shared" si="1923"/>
        <v>1.5417761385494689E-3</v>
      </c>
      <c r="I1747" s="9">
        <f t="shared" si="1923"/>
        <v>4.1533261903748233E-3</v>
      </c>
      <c r="J1747" s="9">
        <f t="shared" si="1923"/>
        <v>9.8432408657893097E-3</v>
      </c>
      <c r="K1747" s="9">
        <f t="shared" si="1923"/>
        <v>2.0862708953842034E-2</v>
      </c>
      <c r="L1747" s="9">
        <f t="shared" si="1923"/>
        <v>4.0069641831317948E-2</v>
      </c>
      <c r="M1747" s="9">
        <f t="shared" si="1923"/>
        <v>7.050390001808203E-2</v>
      </c>
      <c r="N1747" s="9">
        <f t="shared" si="1923"/>
        <v>0.11470966003435683</v>
      </c>
      <c r="O1747" s="9">
        <f t="shared" si="1923"/>
        <v>0.17397938288694692</v>
      </c>
      <c r="P1747" s="9">
        <f t="shared" si="1923"/>
        <v>0.24777018783842136</v>
      </c>
      <c r="Q1747" s="9">
        <f t="shared" si="1923"/>
        <v>0.33351510319203481</v>
      </c>
      <c r="R1747" s="9">
        <f t="shared" si="1923"/>
        <v>0.42692347035537742</v>
      </c>
      <c r="S1747" s="9">
        <f t="shared" si="1923"/>
        <v>0.52269451974696923</v>
      </c>
      <c r="T1747" s="9">
        <f t="shared" si="1923"/>
        <v>0.61543281924116122</v>
      </c>
      <c r="U1747" s="9">
        <f t="shared" si="1923"/>
        <v>0.70050800661925328</v>
      </c>
      <c r="V1747" s="9">
        <f t="shared" si="1923"/>
        <v>0.77465103241926103</v>
      </c>
      <c r="W1747" s="9">
        <f t="shared" si="1923"/>
        <v>0.83618974383326727</v>
      </c>
      <c r="X1747" s="9">
        <f t="shared" si="1923"/>
        <v>0.8849451865580914</v>
      </c>
      <c r="Y1747" s="9">
        <f t="shared" si="1923"/>
        <v>0.92189333293607767</v>
      </c>
      <c r="Z1747" s="9">
        <f t="shared" si="1923"/>
        <v>0.94872692424309024</v>
      </c>
      <c r="AA1747" s="9">
        <f t="shared" si="1923"/>
        <v>0.96743530410233936</v>
      </c>
      <c r="AB1747" s="9">
        <f t="shared" si="1923"/>
        <v>0.97997711413875133</v>
      </c>
      <c r="AC1747" s="9">
        <f>POISSON(AC3,$A$1747,TRUE)</f>
        <v>0.98807354928447955</v>
      </c>
      <c r="AD1747" s="9">
        <f>POISSON(AD3,$A$1747,TRUE)</f>
        <v>0.99311358016269535</v>
      </c>
      <c r="AE1747" s="9">
        <f>POISSON(AE3,$A$1747,TRUE)</f>
        <v>0.99614281251467129</v>
      </c>
      <c r="AF1747" s="9">
        <f>POISSON(AF3,$A$1747,TRUE)</f>
        <v>0.99790279651116931</v>
      </c>
      <c r="AG1747" s="9">
        <f>POISSON(AG3,$A$1747,TRUE)</f>
        <v>0.99889236170661966</v>
      </c>
    </row>
    <row r="1748" spans="1:33">
      <c r="A1748" s="19">
        <v>17.440000000000001</v>
      </c>
      <c r="B1748" s="9">
        <f>POISSON(B3,$A$1748,TRUE)</f>
        <v>2.6662706719135E-8</v>
      </c>
      <c r="C1748" s="9">
        <f t="shared" ref="C1748:AB1748" si="1924">POISSON(C3,$A$1748,TRUE)</f>
        <v>4.9166031190084941E-7</v>
      </c>
      <c r="D1748" s="9">
        <f t="shared" si="1924"/>
        <v>4.5464394290853995E-6</v>
      </c>
      <c r="E1748" s="9">
        <f t="shared" si="1924"/>
        <v>2.8118222030318255E-5</v>
      </c>
      <c r="F1748" s="9">
        <f t="shared" si="1924"/>
        <v>1.3089119417169349E-4</v>
      </c>
      <c r="G1748" s="9">
        <f t="shared" si="1924"/>
        <v>4.8936332100081028E-4</v>
      </c>
      <c r="H1748" s="9">
        <f t="shared" si="1924"/>
        <v>1.5313223029841101E-3</v>
      </c>
      <c r="I1748" s="9">
        <f t="shared" si="1924"/>
        <v>4.1272886809539328E-3</v>
      </c>
      <c r="J1748" s="9">
        <f t="shared" si="1924"/>
        <v>9.7864953849281424E-3</v>
      </c>
      <c r="K1748" s="9">
        <f t="shared" si="1924"/>
        <v>2.0752780375740392E-2</v>
      </c>
      <c r="L1748" s="9">
        <f t="shared" si="1924"/>
        <v>3.9877981399716968E-2</v>
      </c>
      <c r="M1748" s="9">
        <f t="shared" si="1924"/>
        <v>7.020011829591255E-2</v>
      </c>
      <c r="N1748" s="9">
        <f t="shared" si="1924"/>
        <v>0.11426829058505009</v>
      </c>
      <c r="O1748" s="9">
        <f t="shared" si="1924"/>
        <v>0.17338743864063164</v>
      </c>
      <c r="P1748" s="9">
        <f t="shared" si="1924"/>
        <v>0.2470330059327274</v>
      </c>
      <c r="Q1748" s="9">
        <f t="shared" si="1924"/>
        <v>0.33265825217100414</v>
      </c>
      <c r="R1748" s="9">
        <f t="shared" si="1924"/>
        <v>0.42598977057072568</v>
      </c>
      <c r="S1748" s="9">
        <f t="shared" si="1924"/>
        <v>0.52173692827020524</v>
      </c>
      <c r="T1748" s="9">
        <f t="shared" si="1924"/>
        <v>0.61450528550792249</v>
      </c>
      <c r="U1748" s="9">
        <f t="shared" si="1924"/>
        <v>0.69965687236191187</v>
      </c>
      <c r="V1748" s="9">
        <f t="shared" si="1924"/>
        <v>0.77390905609859018</v>
      </c>
      <c r="W1748" s="9">
        <f t="shared" si="1924"/>
        <v>0.8355737267827652</v>
      </c>
      <c r="X1748" s="9">
        <f t="shared" si="1924"/>
        <v>0.88445699299785652</v>
      </c>
      <c r="Y1748" s="9">
        <f t="shared" si="1924"/>
        <v>0.9215232609452999</v>
      </c>
      <c r="Z1748" s="9">
        <f t="shared" si="1924"/>
        <v>0.94845808232044193</v>
      </c>
      <c r="AA1748" s="9">
        <f t="shared" si="1924"/>
        <v>0.96724781371174107</v>
      </c>
      <c r="AB1748" s="9">
        <f t="shared" si="1924"/>
        <v>0.97985138738344335</v>
      </c>
      <c r="AC1748" s="9">
        <f>POISSON(AC3,$A$1748,TRUE)</f>
        <v>0.98799236237731314</v>
      </c>
      <c r="AD1748" s="9">
        <f>POISSON(AD3,$A$1748,TRUE)</f>
        <v>0.99306302680206637</v>
      </c>
      <c r="AE1748" s="9">
        <f>POISSON(AE3,$A$1748,TRUE)</f>
        <v>0.9961124194768145</v>
      </c>
      <c r="AF1748" s="9">
        <f>POISSON(AF3,$A$1748,TRUE)</f>
        <v>0.9978851330850681</v>
      </c>
      <c r="AG1748" s="9">
        <f>POISSON(AG3,$A$1748,TRUE)</f>
        <v>0.99888242745048561</v>
      </c>
    </row>
    <row r="1749" spans="1:33">
      <c r="A1749" s="19">
        <v>17.45</v>
      </c>
      <c r="B1749" s="9">
        <f>POISSON(B3,$A$1749,TRUE)</f>
        <v>2.6397408354582483E-8</v>
      </c>
      <c r="C1749" s="9">
        <f t="shared" ref="C1749:AB1749" si="1925">POISSON(C3,$A$1749,TRUE)</f>
        <v>4.8703218414204681E-7</v>
      </c>
      <c r="D1749" s="9">
        <f t="shared" si="1925"/>
        <v>4.5060706028876726E-6</v>
      </c>
      <c r="E1749" s="9">
        <f t="shared" si="1925"/>
        <v>2.788347740525806E-5</v>
      </c>
      <c r="F1749" s="9">
        <f t="shared" si="1925"/>
        <v>1.2986741458059889E-4</v>
      </c>
      <c r="G1749" s="9">
        <f t="shared" si="1925"/>
        <v>4.8579135532253833E-4</v>
      </c>
      <c r="H1749" s="9">
        <f t="shared" si="1925"/>
        <v>1.5209368163136788E-3</v>
      </c>
      <c r="I1749" s="9">
        <f t="shared" si="1925"/>
        <v>4.1014065726415931E-3</v>
      </c>
      <c r="J1749" s="9">
        <f t="shared" si="1925"/>
        <v>9.7300562286318591E-3</v>
      </c>
      <c r="K1749" s="9">
        <f t="shared" si="1925"/>
        <v>2.0643382506079638E-2</v>
      </c>
      <c r="L1749" s="9">
        <f t="shared" si="1925"/>
        <v>3.9687136860226048E-2</v>
      </c>
      <c r="M1749" s="9">
        <f t="shared" si="1925"/>
        <v>6.9897456267485544E-2</v>
      </c>
      <c r="N1749" s="9">
        <f t="shared" si="1925"/>
        <v>0.11382829573887537</v>
      </c>
      <c r="O1749" s="9">
        <f t="shared" si="1925"/>
        <v>0.17279699949085645</v>
      </c>
      <c r="P1749" s="9">
        <f t="shared" si="1925"/>
        <v>0.24629727666743267</v>
      </c>
      <c r="Q1749" s="9">
        <f t="shared" si="1925"/>
        <v>0.33180259911618304</v>
      </c>
      <c r="R1749" s="9">
        <f t="shared" si="1925"/>
        <v>0.42505684141185146</v>
      </c>
      <c r="S1749" s="9">
        <f t="shared" si="1925"/>
        <v>0.52077957835652311</v>
      </c>
      <c r="T1749" s="9">
        <f t="shared" si="1925"/>
        <v>0.61357745389455198</v>
      </c>
      <c r="U1749" s="9">
        <f t="shared" si="1925"/>
        <v>0.69880497642816208</v>
      </c>
      <c r="V1749" s="9">
        <f t="shared" si="1925"/>
        <v>0.77316598983873741</v>
      </c>
      <c r="W1749" s="9">
        <f t="shared" si="1925"/>
        <v>0.83495645098228677</v>
      </c>
      <c r="X1749" s="9">
        <f t="shared" si="1925"/>
        <v>0.88396752129842027</v>
      </c>
      <c r="Y1749" s="9">
        <f t="shared" si="1925"/>
        <v>0.92115200725566071</v>
      </c>
      <c r="Z1749" s="9">
        <f t="shared" si="1925"/>
        <v>0.94818822725373753</v>
      </c>
      <c r="AA1749" s="9">
        <f t="shared" si="1925"/>
        <v>0.96705950881239522</v>
      </c>
      <c r="AB1749" s="9">
        <f t="shared" si="1925"/>
        <v>0.97972504201234045</v>
      </c>
      <c r="AC1749" s="9">
        <f>POISSON(AC3,$A$1749,TRUE)</f>
        <v>0.98791072921008283</v>
      </c>
      <c r="AD1749" s="9">
        <f>POISSON(AD3,$A$1749,TRUE)</f>
        <v>0.99301216641010437</v>
      </c>
      <c r="AE1749" s="9">
        <f>POISSON(AE3,$A$1749,TRUE)</f>
        <v>0.99608182431149672</v>
      </c>
      <c r="AF1749" s="9">
        <f>POISSON(AF3,$A$1749,TRUE)</f>
        <v>0.99786734199080662</v>
      </c>
      <c r="AG1749" s="9">
        <f>POISSON(AG3,$A$1749,TRUE)</f>
        <v>0.99887241565222462</v>
      </c>
    </row>
    <row r="1750" spans="1:33">
      <c r="A1750" s="19">
        <v>17.46</v>
      </c>
      <c r="B1750" s="9">
        <f>POISSON(B3,$A$1750,TRUE)</f>
        <v>2.6134749752863247E-8</v>
      </c>
      <c r="C1750" s="9">
        <f t="shared" ref="C1750:AB1750" si="1926">POISSON(C3,$A$1750,TRUE)</f>
        <v>4.8244748043785558E-7</v>
      </c>
      <c r="D1750" s="9">
        <f t="shared" si="1926"/>
        <v>4.466057619317839E-6</v>
      </c>
      <c r="E1750" s="9">
        <f t="shared" si="1926"/>
        <v>2.7650668627599337E-5</v>
      </c>
      <c r="F1750" s="9">
        <f t="shared" si="1926"/>
        <v>1.288514956787481E-4</v>
      </c>
      <c r="G1750" s="9">
        <f t="shared" si="1926"/>
        <v>4.8224478374135957E-4</v>
      </c>
      <c r="H1750" s="9">
        <f t="shared" si="1926"/>
        <v>1.5106192520035588E-3</v>
      </c>
      <c r="I1750" s="9">
        <f t="shared" si="1926"/>
        <v>4.0756789971261309E-3</v>
      </c>
      <c r="J1750" s="9">
        <f t="shared" si="1926"/>
        <v>9.6739218908561478E-3</v>
      </c>
      <c r="K1750" s="9">
        <f t="shared" si="1926"/>
        <v>2.0534513104692367E-2</v>
      </c>
      <c r="L1750" s="9">
        <f t="shared" si="1926"/>
        <v>3.9497105364050426E-2</v>
      </c>
      <c r="M1750" s="9">
        <f t="shared" si="1926"/>
        <v>6.959591089572241E-2</v>
      </c>
      <c r="N1750" s="9">
        <f t="shared" si="1926"/>
        <v>0.1133896729443051</v>
      </c>
      <c r="O1750" s="9">
        <f t="shared" si="1926"/>
        <v>0.17220806412647857</v>
      </c>
      <c r="P1750" s="9">
        <f t="shared" si="1926"/>
        <v>0.2455630005579604</v>
      </c>
      <c r="Q1750" s="9">
        <f t="shared" si="1926"/>
        <v>0.33094814656420551</v>
      </c>
      <c r="R1750" s="9">
        <f t="shared" si="1926"/>
        <v>0.42412468714352031</v>
      </c>
      <c r="S1750" s="9">
        <f t="shared" si="1926"/>
        <v>0.5198224752914522</v>
      </c>
      <c r="T1750" s="9">
        <f t="shared" si="1926"/>
        <v>0.6126493297949458</v>
      </c>
      <c r="U1750" s="9">
        <f t="shared" si="1926"/>
        <v>0.69795232345973524</v>
      </c>
      <c r="V1750" s="9">
        <f t="shared" si="1926"/>
        <v>0.77242183692909649</v>
      </c>
      <c r="W1750" s="9">
        <f t="shared" si="1926"/>
        <v>0.83433791812790825</v>
      </c>
      <c r="X1750" s="9">
        <f t="shared" si="1926"/>
        <v>0.88347677166114702</v>
      </c>
      <c r="Y1750" s="9">
        <f t="shared" si="1926"/>
        <v>0.92077957090855356</v>
      </c>
      <c r="Z1750" s="9">
        <f t="shared" si="1926"/>
        <v>0.94791735736104177</v>
      </c>
      <c r="AA1750" s="9">
        <f t="shared" si="1926"/>
        <v>0.96687038741945952</v>
      </c>
      <c r="AB1750" s="9">
        <f t="shared" si="1926"/>
        <v>0.97959807606638161</v>
      </c>
      <c r="AC1750" s="9">
        <f>POISSON(AC3,$A$1750,TRUE)</f>
        <v>0.98782864805805781</v>
      </c>
      <c r="AD1750" s="9">
        <f>POISSON(AD3,$A$1750,TRUE)</f>
        <v>0.99296099759286749</v>
      </c>
      <c r="AE1750" s="9">
        <f>POISSON(AE3,$A$1750,TRUE)</f>
        <v>0.99605102596796313</v>
      </c>
      <c r="AF1750" s="9">
        <f>POISSON(AF3,$A$1750,TRUE)</f>
        <v>0.99784942248226882</v>
      </c>
      <c r="AG1750" s="9">
        <f>POISSON(AG3,$A$1750,TRUE)</f>
        <v>0.99886232580935841</v>
      </c>
    </row>
    <row r="1751" spans="1:33">
      <c r="A1751" s="19">
        <v>17.47</v>
      </c>
      <c r="B1751" s="9">
        <f>POISSON(B3,$A$1751,TRUE)</f>
        <v>2.587470464789842E-8</v>
      </c>
      <c r="C1751" s="9">
        <f t="shared" ref="C1751:AB1751" si="1927">POISSON(C3,$A$1751,TRUE)</f>
        <v>4.7790579484668382E-7</v>
      </c>
      <c r="D1751" s="9">
        <f t="shared" si="1927"/>
        <v>4.4263973677330731E-6</v>
      </c>
      <c r="E1751" s="9">
        <f t="shared" si="1927"/>
        <v>2.7419779960508149E-5</v>
      </c>
      <c r="F1751" s="9">
        <f t="shared" si="1927"/>
        <v>1.2784337843445328E-4</v>
      </c>
      <c r="G1751" s="9">
        <f t="shared" si="1927"/>
        <v>4.7872343150241753E-4</v>
      </c>
      <c r="H1751" s="9">
        <f t="shared" si="1927"/>
        <v>1.50036918601864E-3</v>
      </c>
      <c r="I1751" s="9">
        <f t="shared" si="1927"/>
        <v>4.0501050905041277E-3</v>
      </c>
      <c r="J1751" s="9">
        <f t="shared" si="1927"/>
        <v>9.6180908719243098E-3</v>
      </c>
      <c r="K1751" s="9">
        <f t="shared" si="1927"/>
        <v>2.0426169938747706E-2</v>
      </c>
      <c r="L1751" s="9">
        <f t="shared" si="1927"/>
        <v>3.9307884068488175E-2</v>
      </c>
      <c r="M1751" s="9">
        <f t="shared" si="1927"/>
        <v>6.9295479145448743E-2</v>
      </c>
      <c r="N1751" s="9">
        <f t="shared" si="1927"/>
        <v>0.11295241964499043</v>
      </c>
      <c r="O1751" s="9">
        <f t="shared" si="1927"/>
        <v>0.17162063122399002</v>
      </c>
      <c r="P1751" s="9">
        <f t="shared" si="1927"/>
        <v>0.24483017810149868</v>
      </c>
      <c r="Q1751" s="9">
        <f t="shared" si="1927"/>
        <v>0.33009489703150391</v>
      </c>
      <c r="R1751" s="9">
        <f t="shared" si="1927"/>
        <v>0.42319331201320304</v>
      </c>
      <c r="S1751" s="9">
        <f t="shared" si="1927"/>
        <v>0.51886562435027894</v>
      </c>
      <c r="T1751" s="9">
        <f t="shared" si="1927"/>
        <v>0.61172091860187439</v>
      </c>
      <c r="U1751" s="9">
        <f t="shared" si="1927"/>
        <v>0.69709891810584068</v>
      </c>
      <c r="V1751" s="9">
        <f t="shared" si="1927"/>
        <v>0.77167660067255561</v>
      </c>
      <c r="W1751" s="9">
        <f t="shared" si="1927"/>
        <v>0.83371812993162764</v>
      </c>
      <c r="X1751" s="9">
        <f t="shared" si="1927"/>
        <v>0.88298474430235407</v>
      </c>
      <c r="Y1751" s="9">
        <f t="shared" si="1927"/>
        <v>0.92040595095698874</v>
      </c>
      <c r="Z1751" s="9">
        <f t="shared" si="1927"/>
        <v>0.94764547096767471</v>
      </c>
      <c r="AA1751" s="9">
        <f t="shared" si="1927"/>
        <v>0.96668044755114213</v>
      </c>
      <c r="AB1751" s="9">
        <f t="shared" si="1927"/>
        <v>0.97947048758626432</v>
      </c>
      <c r="AC1751" s="9">
        <f>POISSON(AC3,$A$1751,TRUE)</f>
        <v>0.98774611719417482</v>
      </c>
      <c r="AD1751" s="9">
        <f>POISSON(AD3,$A$1751,TRUE)</f>
        <v>0.9929095189531103</v>
      </c>
      <c r="AE1751" s="9">
        <f>POISSON(AE3,$A$1751,TRUE)</f>
        <v>0.99602002339202778</v>
      </c>
      <c r="AF1751" s="9">
        <f>POISSON(AF3,$A$1751,TRUE)</f>
        <v>0.99783137381029063</v>
      </c>
      <c r="AG1751" s="9">
        <f>POISSON(AG3,$A$1751,TRUE)</f>
        <v>0.99885215741696975</v>
      </c>
    </row>
    <row r="1752" spans="1:33">
      <c r="A1752" s="19">
        <v>17.48</v>
      </c>
      <c r="B1752" s="9">
        <f>POISSON(B3,$A$1752,TRUE)</f>
        <v>2.5617247034960616E-8</v>
      </c>
      <c r="C1752" s="9">
        <f t="shared" ref="C1752:AB1752" si="1928">POISSON(C3,$A$1752,TRUE)</f>
        <v>4.7340672520607219E-7</v>
      </c>
      <c r="D1752" s="9">
        <f t="shared" si="1928"/>
        <v>4.3870867644215875E-6</v>
      </c>
      <c r="E1752" s="9">
        <f t="shared" si="1928"/>
        <v>2.719079579291732E-5</v>
      </c>
      <c r="F1752" s="9">
        <f t="shared" si="1928"/>
        <v>1.2684300424744364E-4</v>
      </c>
      <c r="G1752" s="9">
        <f t="shared" si="1928"/>
        <v>4.7522712500446782E-4</v>
      </c>
      <c r="H1752" s="9">
        <f t="shared" si="1928"/>
        <v>1.4901861968099317E-3</v>
      </c>
      <c r="I1752" s="9">
        <f t="shared" si="1928"/>
        <v>4.0246839932612903E-3</v>
      </c>
      <c r="J1752" s="9">
        <f t="shared" si="1928"/>
        <v>9.5625616785075078E-3</v>
      </c>
      <c r="K1752" s="9">
        <f t="shared" si="1928"/>
        <v>2.031835078274127E-2</v>
      </c>
      <c r="L1752" s="9">
        <f t="shared" si="1928"/>
        <v>3.9119470136941899E-2</v>
      </c>
      <c r="M1752" s="9">
        <f t="shared" si="1928"/>
        <v>6.8996157983435252E-2</v>
      </c>
      <c r="N1752" s="9">
        <f t="shared" si="1928"/>
        <v>0.11251653327982722</v>
      </c>
      <c r="O1752" s="9">
        <f t="shared" si="1928"/>
        <v>0.17103469944759125</v>
      </c>
      <c r="P1752" s="9">
        <f t="shared" si="1928"/>
        <v>0.24409880977705656</v>
      </c>
      <c r="Q1752" s="9">
        <f t="shared" si="1928"/>
        <v>0.32924285301432676</v>
      </c>
      <c r="R1752" s="9">
        <f t="shared" si="1928"/>
        <v>0.42226272025104444</v>
      </c>
      <c r="S1752" s="9">
        <f t="shared" si="1928"/>
        <v>0.5179090307979759</v>
      </c>
      <c r="T1752" s="9">
        <f t="shared" si="1928"/>
        <v>0.61079222570688407</v>
      </c>
      <c r="U1752" s="9">
        <f t="shared" si="1928"/>
        <v>0.69624476502307986</v>
      </c>
      <c r="V1752" s="9">
        <f t="shared" si="1928"/>
        <v>0.77093028438543532</v>
      </c>
      <c r="W1752" s="9">
        <f t="shared" si="1928"/>
        <v>0.83309708812133842</v>
      </c>
      <c r="X1752" s="9">
        <f t="shared" si="1928"/>
        <v>0.88249143945331987</v>
      </c>
      <c r="Y1752" s="9">
        <f t="shared" si="1928"/>
        <v>0.92003114646562567</v>
      </c>
      <c r="Z1752" s="9">
        <f t="shared" si="1928"/>
        <v>0.947372566406255</v>
      </c>
      <c r="AA1752" s="9">
        <f t="shared" si="1928"/>
        <v>0.96648968722874318</v>
      </c>
      <c r="AB1752" s="9">
        <f t="shared" si="1928"/>
        <v>0.97934227461247736</v>
      </c>
      <c r="AC1752" s="9">
        <f>POISSON(AC3,$A$1752,TRUE)</f>
        <v>0.98766313488905799</v>
      </c>
      <c r="AD1752" s="9">
        <f>POISSON(AD3,$A$1752,TRUE)</f>
        <v>0.99285772909029468</v>
      </c>
      <c r="AE1752" s="9">
        <f>POISSON(AE3,$A$1752,TRUE)</f>
        <v>0.99598881552607466</v>
      </c>
      <c r="AF1752" s="9">
        <f>POISSON(AF3,$A$1752,TRUE)</f>
        <v>0.99781319522265566</v>
      </c>
      <c r="AG1752" s="9">
        <f>POISSON(AG3,$A$1752,TRUE)</f>
        <v>0.99884190996769573</v>
      </c>
    </row>
    <row r="1753" spans="1:33">
      <c r="A1753" s="19">
        <v>17.489999999999998</v>
      </c>
      <c r="B1753" s="9">
        <f>POISSON(B3,$A$1753,TRUE)</f>
        <v>2.5362351168074179E-8</v>
      </c>
      <c r="C1753" s="9">
        <f t="shared" ref="C1753:AB1753" si="1929">POISSON(C3,$A$1753,TRUE)</f>
        <v>4.6894987309769153E-7</v>
      </c>
      <c r="D1753" s="9">
        <f t="shared" si="1929"/>
        <v>4.348122752372195E-6</v>
      </c>
      <c r="E1753" s="9">
        <f t="shared" si="1929"/>
        <v>2.6963700638542547E-5</v>
      </c>
      <c r="F1753" s="9">
        <f t="shared" si="1929"/>
        <v>1.258503149458224E-4</v>
      </c>
      <c r="G1753" s="9">
        <f t="shared" si="1929"/>
        <v>4.7175569179268734E-4</v>
      </c>
      <c r="H1753" s="9">
        <f t="shared" si="1929"/>
        <v>1.4800698653012986E-3</v>
      </c>
      <c r="I1753" s="9">
        <f t="shared" si="1929"/>
        <v>3.9994148502535279E-3</v>
      </c>
      <c r="J1753" s="9">
        <f t="shared" si="1929"/>
        <v>9.5073328236053387E-3</v>
      </c>
      <c r="K1753" s="9">
        <f t="shared" si="1929"/>
        <v>2.0211053418485694E-2</v>
      </c>
      <c r="L1753" s="9">
        <f t="shared" si="1929"/>
        <v>3.8931860738931436E-2</v>
      </c>
      <c r="M1753" s="9">
        <f t="shared" si="1929"/>
        <v>6.8697944378440151E-2</v>
      </c>
      <c r="N1753" s="9">
        <f t="shared" si="1929"/>
        <v>0.11208201128302407</v>
      </c>
      <c r="O1753" s="9">
        <f t="shared" si="1929"/>
        <v>0.17045026744926819</v>
      </c>
      <c r="P1753" s="9">
        <f t="shared" si="1929"/>
        <v>0.24336889604552606</v>
      </c>
      <c r="Q1753" s="9">
        <f t="shared" si="1929"/>
        <v>0.32839201698876253</v>
      </c>
      <c r="R1753" s="9">
        <f t="shared" si="1929"/>
        <v>0.42133291606983791</v>
      </c>
      <c r="S1753" s="9">
        <f t="shared" si="1929"/>
        <v>0.51695269988913273</v>
      </c>
      <c r="T1753" s="9">
        <f t="shared" si="1929"/>
        <v>0.60986325650021445</v>
      </c>
      <c r="U1753" s="9">
        <f t="shared" si="1929"/>
        <v>0.69538986887536214</v>
      </c>
      <c r="V1753" s="9">
        <f t="shared" si="1929"/>
        <v>0.7701828913974289</v>
      </c>
      <c r="W1753" s="9">
        <f t="shared" si="1929"/>
        <v>0.83247479444080763</v>
      </c>
      <c r="X1753" s="9">
        <f t="shared" si="1929"/>
        <v>0.88199685736029354</v>
      </c>
      <c r="Y1753" s="9">
        <f t="shared" si="1929"/>
        <v>0.91965515651080709</v>
      </c>
      <c r="Z1753" s="9">
        <f t="shared" si="1929"/>
        <v>0.94709864201674376</v>
      </c>
      <c r="AA1753" s="9">
        <f t="shared" si="1929"/>
        <v>0.96629810447669695</v>
      </c>
      <c r="AB1753" s="9">
        <f t="shared" si="1929"/>
        <v>0.97921343518533477</v>
      </c>
      <c r="AC1753" s="9">
        <f>POISSON(AC3,$A$1753,TRUE)</f>
        <v>0.98757969941104129</v>
      </c>
      <c r="AD1753" s="9">
        <f>POISSON(AD3,$A$1753,TRUE)</f>
        <v>0.99280562660059879</v>
      </c>
      <c r="AE1753" s="9">
        <f>POISSON(AE3,$A$1753,TRUE)</f>
        <v>0.99595740130905941</v>
      </c>
      <c r="AF1753" s="9">
        <f>POISSON(AF3,$A$1753,TRUE)</f>
        <v>0.99779488596409194</v>
      </c>
      <c r="AG1753" s="9">
        <f>POISSON(AG3,$A$1753,TRUE)</f>
        <v>0.99883158295172159</v>
      </c>
    </row>
    <row r="1754" spans="1:33">
      <c r="A1754" s="19">
        <v>17.5</v>
      </c>
      <c r="B1754" s="9">
        <f>POISSON(B3,$A$1754,TRUE)</f>
        <v>2.5109991557439819E-8</v>
      </c>
      <c r="C1754" s="9">
        <f t="shared" ref="C1754:AB1754" si="1930">POISSON(C3,$A$1754,TRUE)</f>
        <v>4.6453484381263667E-7</v>
      </c>
      <c r="D1754" s="9">
        <f t="shared" si="1930"/>
        <v>4.3095023010456091E-6</v>
      </c>
      <c r="E1754" s="9">
        <f t="shared" si="1930"/>
        <v>2.6738479134904611E-5</v>
      </c>
      <c r="F1754" s="9">
        <f t="shared" si="1930"/>
        <v>1.2486525278303777E-4</v>
      </c>
      <c r="G1754" s="9">
        <f t="shared" si="1930"/>
        <v>4.683089605515037E-4</v>
      </c>
      <c r="H1754" s="9">
        <f t="shared" si="1930"/>
        <v>1.4700197748761966E-3</v>
      </c>
      <c r="I1754" s="9">
        <f t="shared" si="1930"/>
        <v>3.9742968106879278E-3</v>
      </c>
      <c r="J1754" s="9">
        <f t="shared" si="1930"/>
        <v>9.4524028265260875E-3</v>
      </c>
      <c r="K1754" s="9">
        <f t="shared" si="1930"/>
        <v>2.0104275635100293E-2</v>
      </c>
      <c r="L1754" s="9">
        <f t="shared" si="1930"/>
        <v>3.8745053050105151E-2</v>
      </c>
      <c r="M1754" s="9">
        <f t="shared" si="1930"/>
        <v>6.8400835301249255E-2</v>
      </c>
      <c r="N1754" s="9">
        <f t="shared" si="1930"/>
        <v>0.11164885108416771</v>
      </c>
      <c r="O1754" s="9">
        <f t="shared" si="1930"/>
        <v>0.16986733386886568</v>
      </c>
      <c r="P1754" s="9">
        <f t="shared" si="1930"/>
        <v>0.24264043734973806</v>
      </c>
      <c r="Q1754" s="9">
        <f t="shared" si="1930"/>
        <v>0.32754239141075586</v>
      </c>
      <c r="R1754" s="9">
        <f t="shared" si="1930"/>
        <v>0.42040390366499397</v>
      </c>
      <c r="S1754" s="9">
        <f t="shared" si="1930"/>
        <v>0.51599663686788633</v>
      </c>
      <c r="T1754" s="9">
        <f t="shared" si="1930"/>
        <v>0.60893401637069844</v>
      </c>
      <c r="U1754" s="9">
        <f t="shared" si="1930"/>
        <v>0.69453423433381489</v>
      </c>
      <c r="V1754" s="9">
        <f t="shared" si="1930"/>
        <v>0.76943442505154136</v>
      </c>
      <c r="W1754" s="9">
        <f t="shared" si="1930"/>
        <v>0.83185125064964704</v>
      </c>
      <c r="X1754" s="9">
        <f t="shared" si="1930"/>
        <v>0.8815009982845039</v>
      </c>
      <c r="Y1754" s="9">
        <f t="shared" si="1930"/>
        <v>0.91927798018059048</v>
      </c>
      <c r="Z1754" s="9">
        <f t="shared" si="1930"/>
        <v>0.94682369614648698</v>
      </c>
      <c r="AA1754" s="9">
        <f t="shared" si="1930"/>
        <v>0.96610569732261453</v>
      </c>
      <c r="AB1754" s="9">
        <f t="shared" si="1930"/>
        <v>0.97908396734500802</v>
      </c>
      <c r="AC1754" s="9">
        <f>POISSON(AC3,$A$1754,TRUE)</f>
        <v>0.98749580902618916</v>
      </c>
      <c r="AD1754" s="9">
        <f>POISSON(AD3,$A$1754,TRUE)</f>
        <v>0.99275321007692718</v>
      </c>
      <c r="AE1754" s="9">
        <f>POISSON(AE3,$A$1754,TRUE)</f>
        <v>0.99592577967651064</v>
      </c>
      <c r="AF1754" s="9">
        <f>POISSON(AF3,$A$1754,TRUE)</f>
        <v>0.99777644527626752</v>
      </c>
      <c r="AG1754" s="9">
        <f>POISSON(AG3,$A$1754,TRUE)</f>
        <v>0.99882117585677554</v>
      </c>
    </row>
    <row r="1755" spans="1:33">
      <c r="A1755" s="19">
        <v>17.510000000000002</v>
      </c>
      <c r="B1755" s="9">
        <f>POISSON(B3,$A$1755,TRUE)</f>
        <v>2.4860142966886268E-8</v>
      </c>
      <c r="C1755" s="9">
        <f t="shared" ref="C1755:AB1755" si="1931">POISSON(C3,$A$1755,TRUE)</f>
        <v>4.6016124631706485E-7</v>
      </c>
      <c r="D1755" s="9">
        <f t="shared" si="1931"/>
        <v>4.2712224061478784E-6</v>
      </c>
      <c r="E1755" s="9">
        <f t="shared" si="1931"/>
        <v>2.6515116042360396E-5</v>
      </c>
      <c r="F1755" s="9">
        <f t="shared" si="1931"/>
        <v>1.2388776043488069E-4</v>
      </c>
      <c r="G1755" s="9">
        <f t="shared" si="1931"/>
        <v>4.6488676109748687E-4</v>
      </c>
      <c r="H1755" s="9">
        <f t="shared" si="1931"/>
        <v>1.460035511364526E-3</v>
      </c>
      <c r="I1755" s="9">
        <f t="shared" si="1931"/>
        <v>3.9493290281039347E-3</v>
      </c>
      <c r="J1755" s="9">
        <f t="shared" si="1931"/>
        <v>9.3977702128673138E-3</v>
      </c>
      <c r="K1755" s="9">
        <f t="shared" si="1931"/>
        <v>1.9998015229001395E-2</v>
      </c>
      <c r="L1755" s="9">
        <f t="shared" si="1931"/>
        <v>3.8559044252252192E-2</v>
      </c>
      <c r="M1755" s="9">
        <f t="shared" si="1931"/>
        <v>6.8104827724717792E-2</v>
      </c>
      <c r="N1755" s="9">
        <f t="shared" si="1931"/>
        <v>0.11121705010829037</v>
      </c>
      <c r="O1755" s="9">
        <f t="shared" si="1931"/>
        <v>0.16928589733416416</v>
      </c>
      <c r="P1755" s="9">
        <f t="shared" si="1931"/>
        <v>0.24191343411452476</v>
      </c>
      <c r="Q1755" s="9">
        <f t="shared" si="1931"/>
        <v>0.32669397871613237</v>
      </c>
      <c r="R1755" s="9">
        <f t="shared" si="1931"/>
        <v>0.41947568721451672</v>
      </c>
      <c r="S1755" s="9">
        <f t="shared" si="1931"/>
        <v>0.51504084696785268</v>
      </c>
      <c r="T1755" s="9">
        <f t="shared" si="1931"/>
        <v>0.60800451070568118</v>
      </c>
      <c r="U1755" s="9">
        <f t="shared" si="1931"/>
        <v>0.69367786607670079</v>
      </c>
      <c r="V1755" s="9">
        <f t="shared" si="1931"/>
        <v>0.76868488870402851</v>
      </c>
      <c r="W1755" s="9">
        <f t="shared" si="1931"/>
        <v>0.83122645852329091</v>
      </c>
      <c r="X1755" s="9">
        <f t="shared" si="1931"/>
        <v>0.88100386250216745</v>
      </c>
      <c r="Y1755" s="9">
        <f t="shared" si="1931"/>
        <v>0.91889961657478159</v>
      </c>
      <c r="Z1755" s="9">
        <f t="shared" si="1931"/>
        <v>0.94654772715025981</v>
      </c>
      <c r="AA1755" s="9">
        <f t="shared" si="1931"/>
        <v>0.96591246379732476</v>
      </c>
      <c r="AB1755" s="9">
        <f t="shared" si="1931"/>
        <v>0.97895386913155968</v>
      </c>
      <c r="AC1755" s="9">
        <f>POISSON(AC3,$A$1755,TRUE)</f>
        <v>0.9874114619983172</v>
      </c>
      <c r="AD1755" s="9">
        <f>POISSON(AD3,$A$1755,TRUE)</f>
        <v>0.99270047810892159</v>
      </c>
      <c r="AE1755" s="9">
        <f>POISSON(AE3,$A$1755,TRUE)</f>
        <v>0.99589394956053134</v>
      </c>
      <c r="AF1755" s="9">
        <f>POISSON(AF3,$A$1755,TRUE)</f>
        <v>0.99775787239778757</v>
      </c>
      <c r="AG1755" s="9">
        <f>POISSON(AG3,$A$1755,TRUE)</f>
        <v>0.99881068816812169</v>
      </c>
    </row>
    <row r="1756" spans="1:33">
      <c r="A1756" s="19">
        <v>17.52</v>
      </c>
      <c r="B1756" s="9">
        <f>POISSON(B3,$A$1756,TRUE)</f>
        <v>2.4612780411346347E-8</v>
      </c>
      <c r="C1756" s="9">
        <f t="shared" ref="C1756:AB1756" si="1932">POISSON(C3,$A$1756,TRUE)</f>
        <v>4.5582869321813433E-7</v>
      </c>
      <c r="D1756" s="9">
        <f t="shared" si="1932"/>
        <v>4.2332800894055965E-6</v>
      </c>
      <c r="E1756" s="9">
        <f t="shared" si="1932"/>
        <v>2.6293596243140378E-5</v>
      </c>
      <c r="F1756" s="9">
        <f t="shared" si="1932"/>
        <v>1.2291778099649873E-4</v>
      </c>
      <c r="G1756" s="9">
        <f t="shared" si="1932"/>
        <v>4.6148892437226631E-4</v>
      </c>
      <c r="H1756" s="9">
        <f t="shared" si="1932"/>
        <v>1.450116663029508E-3</v>
      </c>
      <c r="I1756" s="9">
        <f t="shared" si="1932"/>
        <v>3.924510660354489E-3</v>
      </c>
      <c r="J1756" s="9">
        <f t="shared" si="1932"/>
        <v>9.3434335144962008E-3</v>
      </c>
      <c r="K1756" s="9">
        <f t="shared" si="1932"/>
        <v>1.989227000389205E-2</v>
      </c>
      <c r="L1756" s="9">
        <f t="shared" si="1932"/>
        <v>3.8373831533313606E-2</v>
      </c>
      <c r="M1756" s="9">
        <f t="shared" si="1932"/>
        <v>6.7809918623810458E-2</v>
      </c>
      <c r="N1756" s="9">
        <f t="shared" si="1932"/>
        <v>0.11078660577593588</v>
      </c>
      <c r="O1756" s="9">
        <f t="shared" si="1932"/>
        <v>0.16870595646095415</v>
      </c>
      <c r="P1756" s="9">
        <f t="shared" si="1932"/>
        <v>0.24118788674677691</v>
      </c>
      <c r="Q1756" s="9">
        <f t="shared" si="1932"/>
        <v>0.32584678132061801</v>
      </c>
      <c r="R1756" s="9">
        <f t="shared" si="1932"/>
        <v>0.41854827087897384</v>
      </c>
      <c r="S1756" s="9">
        <f t="shared" si="1932"/>
        <v>0.51408533541205603</v>
      </c>
      <c r="T1756" s="9">
        <f t="shared" si="1932"/>
        <v>0.60707474489092283</v>
      </c>
      <c r="U1756" s="9">
        <f t="shared" si="1932"/>
        <v>0.69282076878933041</v>
      </c>
      <c r="V1756" s="9">
        <f t="shared" si="1932"/>
        <v>0.76793428572433542</v>
      </c>
      <c r="W1756" s="9">
        <f t="shared" si="1932"/>
        <v>0.83060041985296806</v>
      </c>
      <c r="X1756" s="9">
        <f t="shared" si="1932"/>
        <v>0.88050545030449745</v>
      </c>
      <c r="Y1756" s="9">
        <f t="shared" si="1932"/>
        <v>0.91852006480496673</v>
      </c>
      <c r="Z1756" s="9">
        <f t="shared" si="1932"/>
        <v>0.94627073339030932</v>
      </c>
      <c r="AA1756" s="9">
        <f t="shared" si="1932"/>
        <v>0.96571840193491743</v>
      </c>
      <c r="AB1756" s="9">
        <f t="shared" si="1932"/>
        <v>0.97882313858497638</v>
      </c>
      <c r="AC1756" s="9">
        <f>POISSON(AC3,$A$1756,TRUE)</f>
        <v>0.98732665658901464</v>
      </c>
      <c r="AD1756" s="9">
        <f>POISSON(AD3,$A$1756,TRUE)</f>
        <v>0.99264742928297012</v>
      </c>
      <c r="AE1756" s="9">
        <f>POISSON(AE3,$A$1756,TRUE)</f>
        <v>0.99586190988980106</v>
      </c>
      <c r="AF1756" s="9">
        <f>POISSON(AF3,$A$1756,TRUE)</f>
        <v>0.99773916656419037</v>
      </c>
      <c r="AG1756" s="9">
        <f>POISSON(AG3,$A$1756,TRUE)</f>
        <v>0.99880011936855495</v>
      </c>
    </row>
    <row r="1757" spans="1:33">
      <c r="A1757" s="19">
        <v>17.53</v>
      </c>
      <c r="B1757" s="9">
        <f>POISSON(B3,$A$1757,TRUE)</f>
        <v>2.4367879154358194E-8</v>
      </c>
      <c r="C1757" s="9">
        <f t="shared" ref="C1757:AB1757" si="1933">POISSON(C3,$A$1757,TRUE)</f>
        <v>4.5153680073025735E-7</v>
      </c>
      <c r="D1757" s="9">
        <f t="shared" si="1933"/>
        <v>4.1956723983430131E-6</v>
      </c>
      <c r="E1757" s="9">
        <f t="shared" si="1933"/>
        <v>2.6073904740393558E-5</v>
      </c>
      <c r="F1757" s="9">
        <f t="shared" si="1933"/>
        <v>1.2195525797943005E-4</v>
      </c>
      <c r="G1757" s="9">
        <f t="shared" si="1933"/>
        <v>4.5811528243549203E-4</v>
      </c>
      <c r="H1757" s="9">
        <f t="shared" si="1933"/>
        <v>1.4402628205546196E-3</v>
      </c>
      <c r="I1757" s="9">
        <f t="shared" si="1933"/>
        <v>3.8998408695872368E-3</v>
      </c>
      <c r="J1757" s="9">
        <f t="shared" si="1933"/>
        <v>9.2893912695299549E-3</v>
      </c>
      <c r="K1757" s="9">
        <f t="shared" si="1933"/>
        <v>1.9787037770751723E-2</v>
      </c>
      <c r="L1757" s="9">
        <f t="shared" si="1933"/>
        <v>3.8189412087393494E-2</v>
      </c>
      <c r="M1757" s="9">
        <f t="shared" si="1933"/>
        <v>6.7516104975641672E-2</v>
      </c>
      <c r="N1757" s="9">
        <f t="shared" si="1933"/>
        <v>0.1103575155032242</v>
      </c>
      <c r="O1757" s="9">
        <f t="shared" si="1933"/>
        <v>0.16812750985311059</v>
      </c>
      <c r="P1757" s="9">
        <f t="shared" si="1933"/>
        <v>0.24046379563550396</v>
      </c>
      <c r="Q1757" s="9">
        <f t="shared" si="1933"/>
        <v>0.32500080161986084</v>
      </c>
      <c r="R1757" s="9">
        <f t="shared" si="1933"/>
        <v>0.41762165880147212</v>
      </c>
      <c r="S1757" s="9">
        <f t="shared" si="1933"/>
        <v>0.51313010741286313</v>
      </c>
      <c r="T1757" s="9">
        <f t="shared" si="1933"/>
        <v>0.60614472431051203</v>
      </c>
      <c r="U1757" s="9">
        <f t="shared" si="1933"/>
        <v>0.69196294716397455</v>
      </c>
      <c r="V1757" s="9">
        <f t="shared" si="1933"/>
        <v>0.76718261949503441</v>
      </c>
      <c r="W1757" s="9">
        <f t="shared" si="1933"/>
        <v>0.82997313644567638</v>
      </c>
      <c r="X1757" s="9">
        <f t="shared" si="1933"/>
        <v>0.88000576199771063</v>
      </c>
      <c r="Y1757" s="9">
        <f t="shared" si="1933"/>
        <v>0.91813932399454368</v>
      </c>
      <c r="Z1757" s="9">
        <f t="shared" si="1933"/>
        <v>0.945992713236397</v>
      </c>
      <c r="AA1757" s="9">
        <f t="shared" si="1933"/>
        <v>0.96552350977278478</v>
      </c>
      <c r="AB1757" s="9">
        <f t="shared" si="1933"/>
        <v>0.978691773745203</v>
      </c>
      <c r="AC1757" s="9">
        <f>POISSON(AC3,$A$1757,TRUE)</f>
        <v>0.98724139105766562</v>
      </c>
      <c r="AD1757" s="9">
        <f>POISSON(AD3,$A$1757,TRUE)</f>
        <v>0.99259406218221824</v>
      </c>
      <c r="AE1757" s="9">
        <f>POISSON(AE3,$A$1757,TRUE)</f>
        <v>0.99582965958957703</v>
      </c>
      <c r="AF1757" s="9">
        <f>POISSON(AF3,$A$1757,TRUE)</f>
        <v>0.99772032700794377</v>
      </c>
      <c r="AG1757" s="9">
        <f>POISSON(AG3,$A$1757,TRUE)</f>
        <v>0.99878946893839426</v>
      </c>
    </row>
    <row r="1758" spans="1:33">
      <c r="A1758" s="19">
        <v>17.54</v>
      </c>
      <c r="B1758" s="9">
        <f>POISSON(B3,$A$1758,TRUE)</f>
        <v>2.4125414705592195E-8</v>
      </c>
      <c r="C1758" s="9">
        <f t="shared" ref="C1758:AB1758" si="1934">POISSON(C3,$A$1758,TRUE)</f>
        <v>4.4728518864167928E-7</v>
      </c>
      <c r="D1758" s="9">
        <f t="shared" si="1934"/>
        <v>4.1583964060611623E-6</v>
      </c>
      <c r="E1758" s="9">
        <f t="shared" si="1934"/>
        <v>2.5856026657240405E-5</v>
      </c>
      <c r="F1758" s="9">
        <f t="shared" si="1934"/>
        <v>1.2100013530866136E-4</v>
      </c>
      <c r="G1758" s="9">
        <f t="shared" si="1934"/>
        <v>4.5476566845784619E-4</v>
      </c>
      <c r="H1758" s="9">
        <f t="shared" si="1934"/>
        <v>1.4304735770306297E-3</v>
      </c>
      <c r="I1758" s="9">
        <f t="shared" si="1934"/>
        <v>3.875318822225862E-3</v>
      </c>
      <c r="J1758" s="9">
        <f t="shared" si="1934"/>
        <v>9.2356420223164079E-3</v>
      </c>
      <c r="K1758" s="9">
        <f t="shared" si="1934"/>
        <v>1.96823163478262E-2</v>
      </c>
      <c r="L1758" s="9">
        <f t="shared" si="1934"/>
        <v>3.8005783114770389E-2</v>
      </c>
      <c r="M1758" s="9">
        <f t="shared" si="1934"/>
        <v>6.7223383759515906E-2</v>
      </c>
      <c r="N1758" s="9">
        <f t="shared" si="1934"/>
        <v>0.10992977670191897</v>
      </c>
      <c r="O1758" s="9">
        <f t="shared" si="1934"/>
        <v>0.16755055610266897</v>
      </c>
      <c r="P1758" s="9">
        <f t="shared" si="1934"/>
        <v>0.23974116115189431</v>
      </c>
      <c r="Q1758" s="9">
        <f t="shared" si="1934"/>
        <v>0.32415604198945502</v>
      </c>
      <c r="R1758" s="9">
        <f t="shared" si="1934"/>
        <v>0.41669585510763102</v>
      </c>
      <c r="S1758" s="9">
        <f t="shared" si="1934"/>
        <v>0.51217516817191366</v>
      </c>
      <c r="T1758" s="9">
        <f t="shared" si="1934"/>
        <v>0.60521445434677601</v>
      </c>
      <c r="U1758" s="9">
        <f t="shared" si="1934"/>
        <v>0.69110440589978017</v>
      </c>
      <c r="V1758" s="9">
        <f t="shared" si="1934"/>
        <v>0.76642989341176526</v>
      </c>
      <c r="W1758" s="9">
        <f t="shared" si="1934"/>
        <v>0.82934461012415639</v>
      </c>
      <c r="X1758" s="9">
        <f t="shared" si="1934"/>
        <v>0.8795047979030356</v>
      </c>
      <c r="Y1758" s="9">
        <f t="shared" si="1934"/>
        <v>0.91775739327875472</v>
      </c>
      <c r="Z1758" s="9">
        <f t="shared" si="1934"/>
        <v>0.94571366506584276</v>
      </c>
      <c r="AA1758" s="9">
        <f t="shared" si="1934"/>
        <v>0.96532778535166375</v>
      </c>
      <c r="AB1758" s="9">
        <f t="shared" si="1934"/>
        <v>0.9785597726521752</v>
      </c>
      <c r="AC1758" s="9">
        <f>POISSON(AC3,$A$1758,TRUE)</f>
        <v>0.98715566366147045</v>
      </c>
      <c r="AD1758" s="9">
        <f>POISSON(AD3,$A$1758,TRUE)</f>
        <v>0.99254037538657913</v>
      </c>
      <c r="AE1758" s="9">
        <f>POISSON(AE3,$A$1758,TRUE)</f>
        <v>0.99579719758169638</v>
      </c>
      <c r="AF1758" s="9">
        <f>POISSON(AF3,$A$1758,TRUE)</f>
        <v>0.99770135295844176</v>
      </c>
      <c r="AG1758" s="9">
        <f>POISSON(AG3,$A$1758,TRUE)</f>
        <v>0.99877873635547765</v>
      </c>
    </row>
    <row r="1759" spans="1:33">
      <c r="A1759" s="19">
        <v>17.55</v>
      </c>
      <c r="B1759" s="9">
        <f>POISSON(B3,$A$1759,TRUE)</f>
        <v>2.388536281840125E-8</v>
      </c>
      <c r="C1759" s="9">
        <f t="shared" ref="C1759:AB1759" si="1935">POISSON(C3,$A$1759,TRUE)</f>
        <v>4.4307348028134319E-7</v>
      </c>
      <c r="D1759" s="9">
        <f t="shared" si="1935"/>
        <v>4.1214492110186592E-6</v>
      </c>
      <c r="E1759" s="9">
        <f t="shared" si="1935"/>
        <v>2.5639947235831954E-5</v>
      </c>
      <c r="F1759" s="9">
        <f t="shared" si="1935"/>
        <v>1.2005235731970027E-4</v>
      </c>
      <c r="G1759" s="9">
        <f t="shared" si="1935"/>
        <v>4.5143991671407811E-4</v>
      </c>
      <c r="H1759" s="9">
        <f t="shared" si="1935"/>
        <v>1.4207485279426331E-3</v>
      </c>
      <c r="I1759" s="9">
        <f t="shared" si="1935"/>
        <v>3.8509436889513694E-3</v>
      </c>
      <c r="J1759" s="9">
        <f t="shared" si="1935"/>
        <v>9.1821843234142844E-3</v>
      </c>
      <c r="K1759" s="9">
        <f t="shared" si="1935"/>
        <v>1.9578103560616966E-2</v>
      </c>
      <c r="L1759" s="9">
        <f t="shared" si="1935"/>
        <v>3.782294182190768E-2</v>
      </c>
      <c r="M1759" s="9">
        <f t="shared" si="1935"/>
        <v>6.6931751956966962E-2</v>
      </c>
      <c r="N1759" s="9">
        <f t="shared" si="1935"/>
        <v>0.10950338677949109</v>
      </c>
      <c r="O1759" s="9">
        <f t="shared" si="1935"/>
        <v>0.16697509378989878</v>
      </c>
      <c r="P1759" s="9">
        <f t="shared" si="1935"/>
        <v>0.23901998364937402</v>
      </c>
      <c r="Q1759" s="9">
        <f t="shared" si="1935"/>
        <v>0.3233125047849601</v>
      </c>
      <c r="R1759" s="9">
        <f t="shared" si="1935"/>
        <v>0.41577086390555623</v>
      </c>
      <c r="S1759" s="9">
        <f t="shared" si="1935"/>
        <v>0.51122052288005404</v>
      </c>
      <c r="T1759" s="9">
        <f t="shared" si="1935"/>
        <v>0.60428394038018896</v>
      </c>
      <c r="U1759" s="9">
        <f t="shared" si="1935"/>
        <v>0.69024514970268269</v>
      </c>
      <c r="V1759" s="9">
        <f t="shared" si="1935"/>
        <v>0.76567611088317022</v>
      </c>
      <c r="W1759" s="9">
        <f t="shared" si="1935"/>
        <v>0.82871484272686358</v>
      </c>
      <c r="X1759" s="9">
        <f t="shared" si="1935"/>
        <v>0.87900255835671914</v>
      </c>
      <c r="Y1759" s="9">
        <f t="shared" si="1935"/>
        <v>0.91737427180471753</v>
      </c>
      <c r="Z1759" s="9">
        <f t="shared" si="1935"/>
        <v>0.94543358726356641</v>
      </c>
      <c r="AA1759" s="9">
        <f t="shared" si="1935"/>
        <v>0.9651312267156783</v>
      </c>
      <c r="AB1759" s="9">
        <f t="shared" si="1935"/>
        <v>0.97842713334585385</v>
      </c>
      <c r="AC1759" s="9">
        <f>POISSON(AC3,$A$1759,TRUE)</f>
        <v>0.98706947265546785</v>
      </c>
      <c r="AD1759" s="9">
        <f>POISSON(AD3,$A$1759,TRUE)</f>
        <v>0.99248636747274388</v>
      </c>
      <c r="AE1759" s="9">
        <f>POISSON(AE3,$A$1759,TRUE)</f>
        <v>0.99576452278457817</v>
      </c>
      <c r="AF1759" s="9">
        <f>POISSON(AF3,$A$1759,TRUE)</f>
        <v>0.9976822436420012</v>
      </c>
      <c r="AG1759" s="9">
        <f>POISSON(AG3,$A$1759,TRUE)</f>
        <v>0.99876792109515522</v>
      </c>
    </row>
    <row r="1760" spans="1:33">
      <c r="A1760" s="19">
        <v>17.559999999999999</v>
      </c>
      <c r="B1760" s="9">
        <f>POISSON(B3,$A$1760,TRUE)</f>
        <v>2.3647699487396765E-8</v>
      </c>
      <c r="C1760" s="9">
        <f t="shared" ref="C1760:AB1760" si="1936">POISSON(C3,$A$1760,TRUE)</f>
        <v>4.3890130248608394E-7</v>
      </c>
      <c r="D1760" s="9">
        <f t="shared" si="1936"/>
        <v>4.0848279368145568E-6</v>
      </c>
      <c r="E1760" s="9">
        <f t="shared" si="1936"/>
        <v>2.5425651836417214E-5</v>
      </c>
      <c r="F1760" s="9">
        <f t="shared" si="1936"/>
        <v>1.1911186875567289E-4</v>
      </c>
      <c r="G1760" s="9">
        <f t="shared" si="1936"/>
        <v>4.4813786257609875E-4</v>
      </c>
      <c r="H1760" s="9">
        <f t="shared" si="1936"/>
        <v>1.4110872711572114E-3</v>
      </c>
      <c r="I1760" s="9">
        <f t="shared" si="1936"/>
        <v>3.8267146446835472E-3</v>
      </c>
      <c r="J1760" s="9">
        <f t="shared" si="1936"/>
        <v>9.1290167295738547E-3</v>
      </c>
      <c r="K1760" s="9">
        <f t="shared" si="1936"/>
        <v>1.947439724187093E-2</v>
      </c>
      <c r="L1760" s="9">
        <f t="shared" si="1936"/>
        <v>3.7640885421464612E-2</v>
      </c>
      <c r="M1760" s="9">
        <f t="shared" si="1936"/>
        <v>6.6641206551797783E-2</v>
      </c>
      <c r="N1760" s="9">
        <f t="shared" si="1936"/>
        <v>0.10907834313918528</v>
      </c>
      <c r="O1760" s="9">
        <f t="shared" si="1936"/>
        <v>0.16640112148337957</v>
      </c>
      <c r="P1760" s="9">
        <f t="shared" si="1936"/>
        <v>0.23830026346366895</v>
      </c>
      <c r="Q1760" s="9">
        <f t="shared" si="1936"/>
        <v>0.32247019234192764</v>
      </c>
      <c r="R1760" s="9">
        <f t="shared" si="1936"/>
        <v>0.41484668928581647</v>
      </c>
      <c r="S1760" s="9">
        <f t="shared" si="1936"/>
        <v>0.51026617671726915</v>
      </c>
      <c r="T1760" s="9">
        <f t="shared" si="1936"/>
        <v>0.60335318778928582</v>
      </c>
      <c r="U1760" s="9">
        <f t="shared" si="1936"/>
        <v>0.68938518328531806</v>
      </c>
      <c r="V1760" s="9">
        <f t="shared" si="1936"/>
        <v>0.76492127533083454</v>
      </c>
      <c r="W1760" s="9">
        <f t="shared" si="1936"/>
        <v>0.82808383610794256</v>
      </c>
      <c r="X1760" s="9">
        <f t="shared" si="1936"/>
        <v>0.87849904371003418</v>
      </c>
      <c r="Y1760" s="9">
        <f t="shared" si="1936"/>
        <v>0.91698995873145717</v>
      </c>
      <c r="Z1760" s="9">
        <f t="shared" si="1936"/>
        <v>0.94515247822213166</v>
      </c>
      <c r="AA1760" s="9">
        <f t="shared" si="1936"/>
        <v>0.96493383191238147</v>
      </c>
      <c r="AB1760" s="9">
        <f t="shared" si="1936"/>
        <v>0.97829385386625789</v>
      </c>
      <c r="AC1760" s="9">
        <f>POISSON(AC3,$A$1760,TRUE)</f>
        <v>0.9869828162925568</v>
      </c>
      <c r="AD1760" s="9">
        <f>POISSON(AD3,$A$1760,TRUE)</f>
        <v>0.9924320370141928</v>
      </c>
      <c r="AE1760" s="9">
        <f>POISSON(AE3,$A$1760,TRUE)</f>
        <v>0.99573163411322474</v>
      </c>
      <c r="AF1760" s="9">
        <f>POISSON(AF3,$A$1760,TRUE)</f>
        <v>0.99766299828185812</v>
      </c>
      <c r="AG1760" s="9">
        <f>POISSON(AG3,$A$1760,TRUE)</f>
        <v>0.9987570226302841</v>
      </c>
    </row>
    <row r="1761" spans="1:33">
      <c r="A1761" s="19">
        <v>17.57</v>
      </c>
      <c r="B1761" s="9">
        <f>POISSON(B3,$A$1761,TRUE)</f>
        <v>2.3412400946047416E-8</v>
      </c>
      <c r="C1761" s="9">
        <f t="shared" ref="C1761:AB1761" si="1937">POISSON(C3,$A$1761,TRUE)</f>
        <v>4.3476828556810054E-7</v>
      </c>
      <c r="D1761" s="9">
        <f t="shared" si="1937"/>
        <v>4.0485297319728366E-6</v>
      </c>
      <c r="E1761" s="9">
        <f t="shared" si="1937"/>
        <v>2.5213125936416576E-5</v>
      </c>
      <c r="F1761" s="9">
        <f t="shared" si="1937"/>
        <v>1.1817861476443573E-4</v>
      </c>
      <c r="G1761" s="9">
        <f t="shared" si="1937"/>
        <v>4.4485934250609497E-4</v>
      </c>
      <c r="H1761" s="9">
        <f t="shared" si="1937"/>
        <v>1.4014894069095871E-3</v>
      </c>
      <c r="I1761" s="9">
        <f t="shared" si="1937"/>
        <v>3.8026308685623535E-3</v>
      </c>
      <c r="J1761" s="9">
        <f t="shared" si="1937"/>
        <v>9.0761378037172418E-3</v>
      </c>
      <c r="K1761" s="9">
        <f t="shared" si="1937"/>
        <v>1.9371195231569611E-2</v>
      </c>
      <c r="L1761" s="9">
        <f t="shared" si="1937"/>
        <v>3.7459611132306232E-2</v>
      </c>
      <c r="M1761" s="9">
        <f t="shared" si="1937"/>
        <v>6.6351744530119175E-2</v>
      </c>
      <c r="N1761" s="9">
        <f t="shared" si="1937"/>
        <v>0.1086546431800836</v>
      </c>
      <c r="O1761" s="9">
        <f t="shared" si="1937"/>
        <v>0.16582863774007409</v>
      </c>
      <c r="P1761" s="9">
        <f t="shared" si="1937"/>
        <v>0.23758200091286208</v>
      </c>
      <c r="Q1761" s="9">
        <f t="shared" si="1937"/>
        <v>0.32162910697592095</v>
      </c>
      <c r="R1761" s="9">
        <f t="shared" si="1937"/>
        <v>0.41392333532141767</v>
      </c>
      <c r="S1761" s="9">
        <f t="shared" si="1937"/>
        <v>0.50931213485261639</v>
      </c>
      <c r="T1761" s="9">
        <f t="shared" si="1937"/>
        <v>0.60242220195056939</v>
      </c>
      <c r="U1761" s="9">
        <f t="shared" si="1937"/>
        <v>0.68852451136694026</v>
      </c>
      <c r="V1761" s="9">
        <f t="shared" si="1937"/>
        <v>0.76416539018922158</v>
      </c>
      <c r="W1761" s="9">
        <f t="shared" si="1937"/>
        <v>0.8274515921371971</v>
      </c>
      <c r="X1761" s="9">
        <f t="shared" si="1937"/>
        <v>0.87799425432928468</v>
      </c>
      <c r="Y1761" s="9">
        <f t="shared" si="1937"/>
        <v>0.91660445322993611</v>
      </c>
      <c r="Z1761" s="9">
        <f t="shared" si="1937"/>
        <v>0.94487033634178785</v>
      </c>
      <c r="AA1761" s="9">
        <f t="shared" si="1937"/>
        <v>0.96473559899279737</v>
      </c>
      <c r="AB1761" s="9">
        <f t="shared" si="1937"/>
        <v>0.97815993225349884</v>
      </c>
      <c r="AC1761" s="9">
        <f>POISSON(AC3,$A$1761,TRUE)</f>
        <v>0.98689569282351819</v>
      </c>
      <c r="AD1761" s="9">
        <f>POISSON(AD3,$A$1761,TRUE)</f>
        <v>0.99237738258120545</v>
      </c>
      <c r="AE1761" s="9">
        <f>POISSON(AE3,$A$1761,TRUE)</f>
        <v>0.99569853047922485</v>
      </c>
      <c r="AF1761" s="9">
        <f>POISSON(AF3,$A$1761,TRUE)</f>
        <v>0.99764361609816488</v>
      </c>
      <c r="AG1761" s="9">
        <f>POISSON(AG3,$A$1761,TRUE)</f>
        <v>0.99874604043122217</v>
      </c>
    </row>
    <row r="1762" spans="1:33">
      <c r="A1762" s="19">
        <v>17.579999999999998</v>
      </c>
      <c r="B1762" s="9">
        <f>POISSON(B3,$A$1762,TRUE)</f>
        <v>2.3179443664303156E-8</v>
      </c>
      <c r="C1762" s="9">
        <f t="shared" ref="C1762:AB1762" si="1938">POISSON(C3,$A$1762,TRUE)</f>
        <v>4.3067406328275262E-7</v>
      </c>
      <c r="D1762" s="9">
        <f t="shared" si="1938"/>
        <v>4.0125517697289229E-6</v>
      </c>
      <c r="E1762" s="9">
        <f t="shared" si="1938"/>
        <v>2.500235512950348E-5</v>
      </c>
      <c r="F1762" s="9">
        <f t="shared" si="1938"/>
        <v>1.1725254089571264E-4</v>
      </c>
      <c r="G1762" s="9">
        <f t="shared" si="1938"/>
        <v>4.4160419404970399E-4</v>
      </c>
      <c r="H1762" s="9">
        <f t="shared" si="1938"/>
        <v>1.3919545377908986E-3</v>
      </c>
      <c r="I1762" s="9">
        <f t="shared" si="1938"/>
        <v>3.7786915439294989E-3</v>
      </c>
      <c r="J1762" s="9">
        <f t="shared" si="1938"/>
        <v>9.0235461149190746E-3</v>
      </c>
      <c r="K1762" s="9">
        <f t="shared" si="1938"/>
        <v>1.9268495376918701E-2</v>
      </c>
      <c r="L1762" s="9">
        <f t="shared" si="1938"/>
        <v>3.727911617951405E-2</v>
      </c>
      <c r="M1762" s="9">
        <f t="shared" si="1938"/>
        <v>6.6063362880389179E-2</v>
      </c>
      <c r="N1762" s="9">
        <f t="shared" si="1938"/>
        <v>0.10823228429717119</v>
      </c>
      <c r="O1762" s="9">
        <f t="shared" si="1938"/>
        <v>0.16525764110540409</v>
      </c>
      <c r="P1762" s="9">
        <f t="shared" si="1938"/>
        <v>0.23686519629745664</v>
      </c>
      <c r="Q1762" s="9">
        <f t="shared" si="1938"/>
        <v>0.32078925098254218</v>
      </c>
      <c r="R1762" s="9">
        <f t="shared" si="1938"/>
        <v>0.41300080606777978</v>
      </c>
      <c r="S1762" s="9">
        <f t="shared" si="1938"/>
        <v>0.50835840244416142</v>
      </c>
      <c r="T1762" s="9">
        <f t="shared" si="1938"/>
        <v>0.6014909882384265</v>
      </c>
      <c r="U1762" s="9">
        <f t="shared" si="1938"/>
        <v>0.68766313867333118</v>
      </c>
      <c r="V1762" s="9">
        <f t="shared" si="1938"/>
        <v>0.76340845890561226</v>
      </c>
      <c r="W1762" s="9">
        <f t="shared" si="1938"/>
        <v>0.82681811270006467</v>
      </c>
      <c r="X1762" s="9">
        <f t="shared" si="1938"/>
        <v>0.87748819059581351</v>
      </c>
      <c r="Y1762" s="9">
        <f t="shared" si="1938"/>
        <v>0.91621775448308596</v>
      </c>
      <c r="Z1762" s="9">
        <f t="shared" si="1938"/>
        <v>0.94458716003051291</v>
      </c>
      <c r="AA1762" s="9">
        <f t="shared" si="1938"/>
        <v>0.96453652601146356</v>
      </c>
      <c r="AB1762" s="9">
        <f t="shared" si="1938"/>
        <v>0.97802536654781413</v>
      </c>
      <c r="AC1762" s="9">
        <f>POISSON(AC3,$A$1762,TRUE)</f>
        <v>0.98680810049703793</v>
      </c>
      <c r="AD1762" s="9">
        <f>POISSON(AD3,$A$1762,TRUE)</f>
        <v>0.99232240274087191</v>
      </c>
      <c r="AE1762" s="9">
        <f>POISSON(AE3,$A$1762,TRUE)</f>
        <v>0.99566521079075476</v>
      </c>
      <c r="AF1762" s="9">
        <f>POISSON(AF3,$A$1762,TRUE)</f>
        <v>0.9976240963079861</v>
      </c>
      <c r="AG1762" s="9">
        <f>POISSON(AG3,$A$1762,TRUE)</f>
        <v>0.99873497396582245</v>
      </c>
    </row>
    <row r="1763" spans="1:33">
      <c r="A1763" s="19">
        <v>17.59</v>
      </c>
      <c r="B1763" s="9">
        <f>POISSON(B3,$A$1763,TRUE)</f>
        <v>2.2948804346241509E-8</v>
      </c>
      <c r="C1763" s="9">
        <f t="shared" ref="C1763:AB1763" si="1939">POISSON(C3,$A$1763,TRUE)</f>
        <v>4.2661827279662964E-7</v>
      </c>
      <c r="D1763" s="9">
        <f t="shared" si="1939"/>
        <v>3.9768912478177935E-6</v>
      </c>
      <c r="E1763" s="9">
        <f t="shared" si="1939"/>
        <v>2.479332512469188E-5</v>
      </c>
      <c r="F1763" s="9">
        <f t="shared" si="1939"/>
        <v>1.1633359309824567E-4</v>
      </c>
      <c r="G1763" s="9">
        <f t="shared" si="1939"/>
        <v>4.3837225582920794E-4</v>
      </c>
      <c r="H1763" s="9">
        <f t="shared" si="1939"/>
        <v>1.3824822687354789E-3</v>
      </c>
      <c r="I1763" s="9">
        <f t="shared" si="1939"/>
        <v>3.7548958583099516E-3</v>
      </c>
      <c r="J1763" s="9">
        <f t="shared" si="1939"/>
        <v>8.971240238386826E-3</v>
      </c>
      <c r="K1763" s="9">
        <f t="shared" si="1939"/>
        <v>1.9166295532337063E-2</v>
      </c>
      <c r="L1763" s="9">
        <f t="shared" si="1939"/>
        <v>3.7099397794395542E-2</v>
      </c>
      <c r="M1763" s="9">
        <f t="shared" si="1939"/>
        <v>6.577605859345087E-2</v>
      </c>
      <c r="N1763" s="9">
        <f t="shared" si="1939"/>
        <v>0.10781126388139943</v>
      </c>
      <c r="O1763" s="9">
        <f t="shared" si="1939"/>
        <v>0.16468813011332376</v>
      </c>
      <c r="P1763" s="9">
        <f t="shared" si="1939"/>
        <v>0.23614984990043436</v>
      </c>
      <c r="Q1763" s="9">
        <f t="shared" si="1939"/>
        <v>0.31995062663745266</v>
      </c>
      <c r="R1763" s="9">
        <f t="shared" si="1939"/>
        <v>0.4120791055627121</v>
      </c>
      <c r="S1763" s="9">
        <f t="shared" si="1939"/>
        <v>0.50740498463890704</v>
      </c>
      <c r="T1763" s="9">
        <f t="shared" si="1939"/>
        <v>0.60055955202503353</v>
      </c>
      <c r="U1763" s="9">
        <f t="shared" si="1939"/>
        <v>0.68680106993671552</v>
      </c>
      <c r="V1763" s="9">
        <f t="shared" si="1939"/>
        <v>0.76265048494003984</v>
      </c>
      <c r="W1763" s="9">
        <f t="shared" si="1939"/>
        <v>0.82618339969758636</v>
      </c>
      <c r="X1763" s="9">
        <f t="shared" si="1939"/>
        <v>0.87698085290600636</v>
      </c>
      <c r="Y1763" s="9">
        <f t="shared" si="1939"/>
        <v>0.91582986168583724</v>
      </c>
      <c r="Z1763" s="9">
        <f t="shared" si="1939"/>
        <v>0.94430294770405498</v>
      </c>
      <c r="AA1763" s="9">
        <f t="shared" si="1939"/>
        <v>0.96433661102647283</v>
      </c>
      <c r="AB1763" s="9">
        <f t="shared" si="1939"/>
        <v>0.97789015478960106</v>
      </c>
      <c r="AC1763" s="9">
        <f>POISSON(AC3,$A$1763,TRUE)</f>
        <v>0.98672003755972781</v>
      </c>
      <c r="AD1763" s="9">
        <f>POISSON(AD3,$A$1763,TRUE)</f>
        <v>0.99226709605710395</v>
      </c>
      <c r="AE1763" s="9">
        <f>POISSON(AE3,$A$1763,TRUE)</f>
        <v>0.99563167395258145</v>
      </c>
      <c r="AF1763" s="9">
        <f>POISSON(AF3,$A$1763,TRUE)</f>
        <v>0.99760443812529631</v>
      </c>
      <c r="AG1763" s="9">
        <f>POISSON(AG3,$A$1763,TRUE)</f>
        <v>0.99872382269942717</v>
      </c>
    </row>
    <row r="1764" spans="1:33">
      <c r="A1764" s="19">
        <v>17.600000000000001</v>
      </c>
      <c r="B1764" s="9">
        <f>POISSON(B3,$A$1764,TRUE)</f>
        <v>2.2720459927738556E-8</v>
      </c>
      <c r="C1764" s="9">
        <f t="shared" ref="C1764:AB1764" si="1940">POISSON(C3,$A$1764,TRUE)</f>
        <v>4.2260055465593716E-7</v>
      </c>
      <c r="D1764" s="9">
        <f t="shared" si="1940"/>
        <v>3.9415453882640847E-6</v>
      </c>
      <c r="E1764" s="9">
        <f t="shared" si="1940"/>
        <v>2.458602174543189E-5</v>
      </c>
      <c r="F1764" s="9">
        <f t="shared" si="1940"/>
        <v>1.1542171771697022E-4</v>
      </c>
      <c r="G1764" s="9">
        <f t="shared" si="1940"/>
        <v>4.3516336753678515E-4</v>
      </c>
      <c r="H1764" s="9">
        <f t="shared" si="1940"/>
        <v>1.3730722070082425E-3</v>
      </c>
      <c r="I1764" s="9">
        <f t="shared" si="1940"/>
        <v>3.7312430033936222E-3</v>
      </c>
      <c r="J1764" s="9">
        <f t="shared" si="1940"/>
        <v>8.9192187554414572E-3</v>
      </c>
      <c r="K1764" s="9">
        <f t="shared" si="1940"/>
        <v>1.9064593559446109E-2</v>
      </c>
      <c r="L1764" s="9">
        <f t="shared" si="1940"/>
        <v>3.6920453214494303E-2</v>
      </c>
      <c r="M1764" s="9">
        <f t="shared" si="1940"/>
        <v>6.5489828662571414E-2</v>
      </c>
      <c r="N1764" s="9">
        <f t="shared" si="1940"/>
        <v>0.10739157931975116</v>
      </c>
      <c r="O1764" s="9">
        <f t="shared" si="1940"/>
        <v>0.16412010328639459</v>
      </c>
      <c r="P1764" s="9">
        <f t="shared" si="1940"/>
        <v>0.2354359619873177</v>
      </c>
      <c r="Q1764" s="9">
        <f t="shared" si="1940"/>
        <v>0.3191132361964007</v>
      </c>
      <c r="R1764" s="9">
        <f t="shared" si="1940"/>
        <v>0.4111582378263921</v>
      </c>
      <c r="S1764" s="9">
        <f t="shared" si="1940"/>
        <v>0.50645188657273643</v>
      </c>
      <c r="T1764" s="9">
        <f t="shared" si="1940"/>
        <v>0.59962789868027255</v>
      </c>
      <c r="U1764" s="9">
        <f t="shared" si="1940"/>
        <v>0.68593830989567484</v>
      </c>
      <c r="V1764" s="9">
        <f t="shared" si="1940"/>
        <v>0.76189147176522887</v>
      </c>
      <c r="W1764" s="9">
        <f t="shared" si="1940"/>
        <v>0.82554745504637883</v>
      </c>
      <c r="X1764" s="9">
        <f t="shared" si="1940"/>
        <v>0.87647224167129889</v>
      </c>
      <c r="Y1764" s="9">
        <f t="shared" si="1940"/>
        <v>0.91544077404515067</v>
      </c>
      <c r="Z1764" s="9">
        <f t="shared" si="1940"/>
        <v>0.94401769778597533</v>
      </c>
      <c r="AA1764" s="9">
        <f t="shared" si="1940"/>
        <v>0.9641358520995158</v>
      </c>
      <c r="AB1764" s="9">
        <f t="shared" si="1940"/>
        <v>0.97775429501945099</v>
      </c>
      <c r="AC1764" s="9">
        <f>POISSON(AC3,$A$1764,TRUE)</f>
        <v>0.98663150225614948</v>
      </c>
      <c r="AD1764" s="9">
        <f>POISSON(AD3,$A$1764,TRUE)</f>
        <v>0.99221146109064562</v>
      </c>
      <c r="AE1764" s="9">
        <f>POISSON(AE3,$A$1764,TRUE)</f>
        <v>0.99559791886606397</v>
      </c>
      <c r="AF1764" s="9">
        <f>POISSON(AF3,$A$1764,TRUE)</f>
        <v>0.99758464076097608</v>
      </c>
      <c r="AG1764" s="9">
        <f>POISSON(AG3,$A$1764,TRUE)</f>
        <v>0.9987125860948618</v>
      </c>
    </row>
    <row r="1765" spans="1:33">
      <c r="A1765" s="19">
        <v>17.61</v>
      </c>
      <c r="B1765" s="9">
        <f>POISSON(B3,$A$1765,TRUE)</f>
        <v>2.2494387574162237E-8</v>
      </c>
      <c r="C1765" s="9">
        <f t="shared" ref="C1765:AB1765" si="1941">POISSON(C3,$A$1765,TRUE)</f>
        <v>4.1862055275515922E-7</v>
      </c>
      <c r="D1765" s="9">
        <f t="shared" si="1941"/>
        <v>3.9065114371738371E-6</v>
      </c>
      <c r="E1765" s="9">
        <f t="shared" si="1941"/>
        <v>2.4380430928711477E-5</v>
      </c>
      <c r="F1765" s="9">
        <f t="shared" si="1941"/>
        <v>1.145168614902059E-4</v>
      </c>
      <c r="G1765" s="9">
        <f t="shared" si="1941"/>
        <v>4.319773699277893E-4</v>
      </c>
      <c r="H1765" s="9">
        <f t="shared" si="1941"/>
        <v>1.3637239621920965E-3</v>
      </c>
      <c r="I1765" s="9">
        <f t="shared" si="1941"/>
        <v>3.7077321750170196E-3</v>
      </c>
      <c r="J1765" s="9">
        <f t="shared" si="1941"/>
        <v>8.8674802534978794E-3</v>
      </c>
      <c r="K1765" s="9">
        <f t="shared" si="1941"/>
        <v>1.8963387327058764E-2</v>
      </c>
      <c r="L1765" s="9">
        <f t="shared" si="1941"/>
        <v>3.6742279683599478E-2</v>
      </c>
      <c r="M1765" s="9">
        <f t="shared" si="1941"/>
        <v>6.5204670083479646E-2</v>
      </c>
      <c r="N1765" s="9">
        <f t="shared" si="1941"/>
        <v>0.10697322799530376</v>
      </c>
      <c r="O1765" s="9">
        <f t="shared" si="1941"/>
        <v>0.16355355913585945</v>
      </c>
      <c r="P1765" s="9">
        <f t="shared" si="1941"/>
        <v>0.23472353280622979</v>
      </c>
      <c r="Q1765" s="9">
        <f t="shared" si="1941"/>
        <v>0.31827708189524451</v>
      </c>
      <c r="R1765" s="9">
        <f t="shared" si="1941"/>
        <v>0.41023820686134149</v>
      </c>
      <c r="S1765" s="9">
        <f t="shared" si="1941"/>
        <v>0.50549911337033993</v>
      </c>
      <c r="T1765" s="9">
        <f t="shared" si="1941"/>
        <v>0.59869603357164269</v>
      </c>
      <c r="U1765" s="9">
        <f t="shared" si="1941"/>
        <v>0.68507486329506084</v>
      </c>
      <c r="V1765" s="9">
        <f t="shared" si="1941"/>
        <v>0.76113142286653057</v>
      </c>
      <c r="W1765" s="9">
        <f t="shared" si="1941"/>
        <v>0.82491028067860594</v>
      </c>
      <c r="X1765" s="9">
        <f t="shared" si="1941"/>
        <v>0.87596235731818073</v>
      </c>
      <c r="Y1765" s="9">
        <f t="shared" si="1941"/>
        <v>0.91505049078004652</v>
      </c>
      <c r="Z1765" s="9">
        <f t="shared" si="1941"/>
        <v>0.94373140870769057</v>
      </c>
      <c r="AA1765" s="9">
        <f t="shared" si="1941"/>
        <v>0.96393424729592303</v>
      </c>
      <c r="AB1765" s="9">
        <f t="shared" si="1941"/>
        <v>0.97761778527818355</v>
      </c>
      <c r="AC1765" s="9">
        <f>POISSON(AC3,$A$1765,TRUE)</f>
        <v>0.98654249282883577</v>
      </c>
      <c r="AD1765" s="9">
        <f>POISSON(AD3,$A$1765,TRUE)</f>
        <v>0.99215549639908507</v>
      </c>
      <c r="AE1765" s="9">
        <f>POISSON(AE3,$A$1765,TRUE)</f>
        <v>0.9955639444291573</v>
      </c>
      <c r="AF1765" s="9">
        <f>POISSON(AF3,$A$1765,TRUE)</f>
        <v>0.99756470342280967</v>
      </c>
      <c r="AG1765" s="9">
        <f>POISSON(AG3,$A$1765,TRUE)</f>
        <v>0.9987012636124295</v>
      </c>
    </row>
    <row r="1766" spans="1:33">
      <c r="A1766" s="19">
        <v>17.62</v>
      </c>
      <c r="B1766" s="9">
        <f>POISSON(B3,$A$1766,TRUE)</f>
        <v>2.2270564678088641E-8</v>
      </c>
      <c r="C1766" s="9">
        <f t="shared" ref="C1766:AB1766" si="1942">POISSON(C3,$A$1766,TRUE)</f>
        <v>4.1467791430601051E-7</v>
      </c>
      <c r="D1766" s="9">
        <f t="shared" si="1942"/>
        <v>3.8717866645280021E-6</v>
      </c>
      <c r="E1766" s="9">
        <f t="shared" si="1942"/>
        <v>2.4176538724165165E-5</v>
      </c>
      <c r="F1766" s="9">
        <f t="shared" si="1942"/>
        <v>1.1361897154686689E-4</v>
      </c>
      <c r="G1766" s="9">
        <f t="shared" si="1942"/>
        <v>4.2881410481406782E-4</v>
      </c>
      <c r="H1766" s="9">
        <f t="shared" si="1942"/>
        <v>1.3544371461754144E-3</v>
      </c>
      <c r="I1766" s="9">
        <f t="shared" si="1942"/>
        <v>3.6843625731449764E-3</v>
      </c>
      <c r="J1766" s="9">
        <f t="shared" si="1942"/>
        <v>8.8160233260454381E-3</v>
      </c>
      <c r="K1766" s="9">
        <f t="shared" si="1942"/>
        <v>1.8862674711168335E-2</v>
      </c>
      <c r="L1766" s="9">
        <f t="shared" si="1942"/>
        <v>3.6564874451754881E-2</v>
      </c>
      <c r="M1766" s="9">
        <f t="shared" si="1942"/>
        <v>6.4920579854403526E-2</v>
      </c>
      <c r="N1766" s="9">
        <f t="shared" si="1942"/>
        <v>0.10655620728729255</v>
      </c>
      <c r="O1766" s="9">
        <f t="shared" si="1942"/>
        <v>0.16298849616171612</v>
      </c>
      <c r="P1766" s="9">
        <f t="shared" si="1942"/>
        <v>0.23401256258795478</v>
      </c>
      <c r="Q1766" s="9">
        <f t="shared" si="1942"/>
        <v>0.31744216594997671</v>
      </c>
      <c r="R1766" s="9">
        <f t="shared" si="1942"/>
        <v>0.409319016652403</v>
      </c>
      <c r="S1766" s="9">
        <f t="shared" si="1942"/>
        <v>0.50454667014515353</v>
      </c>
      <c r="T1766" s="9">
        <f t="shared" si="1942"/>
        <v>0.59776396206416826</v>
      </c>
      <c r="U1766" s="9">
        <f t="shared" si="1942"/>
        <v>0.68421073488590656</v>
      </c>
      <c r="V1766" s="9">
        <f t="shared" si="1942"/>
        <v>0.76037034174185836</v>
      </c>
      <c r="W1766" s="9">
        <f t="shared" si="1942"/>
        <v>0.82427187854194739</v>
      </c>
      <c r="X1766" s="9">
        <f t="shared" si="1942"/>
        <v>0.87545120028820056</v>
      </c>
      <c r="Y1766" s="9">
        <f t="shared" si="1942"/>
        <v>0.9146590111216345</v>
      </c>
      <c r="Z1766" s="9">
        <f t="shared" si="1942"/>
        <v>0.94344407890851389</v>
      </c>
      <c r="AA1766" s="9">
        <f t="shared" si="1942"/>
        <v>0.9637317946847066</v>
      </c>
      <c r="AB1766" s="9">
        <f t="shared" si="1942"/>
        <v>0.97748062360688015</v>
      </c>
      <c r="AC1766" s="9">
        <f>POISSON(AC3,$A$1766,TRUE)</f>
        <v>0.98645300751831344</v>
      </c>
      <c r="AD1766" s="9">
        <f>POISSON(AD3,$A$1766,TRUE)</f>
        <v>0.9920992005368654</v>
      </c>
      <c r="AE1766" s="9">
        <f>POISSON(AE3,$A$1766,TRUE)</f>
        <v>0.99552974953641316</v>
      </c>
      <c r="AF1766" s="9">
        <f>POISSON(AF3,$A$1766,TRUE)</f>
        <v>0.99754462531548094</v>
      </c>
      <c r="AG1766" s="9">
        <f>POISSON(AG3,$A$1766,TRUE)</f>
        <v>0.9986898547099059</v>
      </c>
    </row>
    <row r="1767" spans="1:33">
      <c r="A1767" s="19">
        <v>17.63</v>
      </c>
      <c r="B1767" s="9">
        <f>POISSON(B3,$A$1767,TRUE)</f>
        <v>2.2048968857041797E-8</v>
      </c>
      <c r="C1767" s="9">
        <f t="shared" ref="C1767:AB1767" si="1943">POISSON(C3,$A$1767,TRUE)</f>
        <v>4.1077228980668867E-7</v>
      </c>
      <c r="D1767" s="9">
        <f t="shared" si="1943"/>
        <v>3.8373683639778254E-6</v>
      </c>
      <c r="E1767" s="9">
        <f t="shared" si="1943"/>
        <v>2.3974331293190206E-5</v>
      </c>
      <c r="F1767" s="9">
        <f t="shared" si="1943"/>
        <v>1.1272799540369376E-4</v>
      </c>
      <c r="G1767" s="9">
        <f t="shared" si="1943"/>
        <v>4.2567341505732927E-4</v>
      </c>
      <c r="H1767" s="9">
        <f t="shared" si="1943"/>
        <v>1.345211373139595E-3</v>
      </c>
      <c r="I1767" s="9">
        <f t="shared" si="1943"/>
        <v>3.6611334018525009E-3</v>
      </c>
      <c r="J1767" s="9">
        <f t="shared" si="1943"/>
        <v>8.7648465726285693E-3</v>
      </c>
      <c r="K1767" s="9">
        <f t="shared" si="1943"/>
        <v>1.8762453594937677E-2</v>
      </c>
      <c r="L1767" s="9">
        <f t="shared" si="1943"/>
        <v>3.6388234775268653E-2</v>
      </c>
      <c r="M1767" s="9">
        <f t="shared" si="1943"/>
        <v>6.4637554976108208E-2</v>
      </c>
      <c r="N1767" s="9">
        <f t="shared" si="1943"/>
        <v>0.10614051457117492</v>
      </c>
      <c r="O1767" s="9">
        <f t="shared" si="1943"/>
        <v>0.16242491285279242</v>
      </c>
      <c r="P1767" s="9">
        <f t="shared" si="1943"/>
        <v>0.23330305154600073</v>
      </c>
      <c r="Q1767" s="9">
        <f t="shared" si="1943"/>
        <v>0.31660849055675139</v>
      </c>
      <c r="R1767" s="9">
        <f t="shared" si="1943"/>
        <v>0.40840067116672241</v>
      </c>
      <c r="S1767" s="9">
        <f t="shared" si="1943"/>
        <v>0.5035945619992982</v>
      </c>
      <c r="T1767" s="9">
        <f t="shared" si="1943"/>
        <v>0.59683168952031562</v>
      </c>
      <c r="U1767" s="9">
        <f t="shared" si="1943"/>
        <v>0.68334592942534367</v>
      </c>
      <c r="V1767" s="9">
        <f t="shared" si="1943"/>
        <v>0.75960823190162596</v>
      </c>
      <c r="W1767" s="9">
        <f t="shared" si="1943"/>
        <v>0.82363225059957168</v>
      </c>
      <c r="X1767" s="9">
        <f t="shared" si="1943"/>
        <v>0.8749387710379708</v>
      </c>
      <c r="Y1767" s="9">
        <f t="shared" si="1943"/>
        <v>0.91426633431314364</v>
      </c>
      <c r="Z1767" s="9">
        <f t="shared" si="1943"/>
        <v>0.94315570683569772</v>
      </c>
      <c r="AA1767" s="9">
        <f t="shared" si="1943"/>
        <v>0.96352849233860283</v>
      </c>
      <c r="AB1767" s="9">
        <f t="shared" si="1943"/>
        <v>0.97734280804691898</v>
      </c>
      <c r="AC1767" s="9">
        <f>POISSON(AC3,$A$1767,TRUE)</f>
        <v>0.98636304456312685</v>
      </c>
      <c r="AD1767" s="9">
        <f>POISSON(AD3,$A$1767,TRUE)</f>
        <v>0.99204257205529622</v>
      </c>
      <c r="AE1767" s="9">
        <f>POISSON(AE3,$A$1767,TRUE)</f>
        <v>0.99549533307898408</v>
      </c>
      <c r="AF1767" s="9">
        <f>POISSON(AF3,$A$1767,TRUE)</f>
        <v>0.99752440564057132</v>
      </c>
      <c r="AG1767" s="9">
        <f>POISSON(AG3,$A$1767,TRUE)</f>
        <v>0.99867835884253209</v>
      </c>
    </row>
    <row r="1768" spans="1:33">
      <c r="A1768" s="19">
        <v>17.64</v>
      </c>
      <c r="B1768" s="9">
        <f>POISSON(B3,$A$1768,TRUE)</f>
        <v>2.1829577951254781E-8</v>
      </c>
      <c r="C1768" s="9">
        <f t="shared" ref="C1768:AB1768" si="1944">POISSON(C3,$A$1768,TRUE)</f>
        <v>4.0690333301138914E-7</v>
      </c>
      <c r="D1768" s="9">
        <f t="shared" si="1944"/>
        <v>3.8032538526417744E-6</v>
      </c>
      <c r="E1768" s="9">
        <f t="shared" si="1944"/>
        <v>2.377379490806844E-5</v>
      </c>
      <c r="F1768" s="9">
        <f t="shared" si="1944"/>
        <v>1.1184388096250003E-4</v>
      </c>
      <c r="G1768" s="9">
        <f t="shared" si="1944"/>
        <v>4.225551445625346E-4</v>
      </c>
      <c r="H1768" s="9">
        <f t="shared" si="1944"/>
        <v>1.3360462595466366E-3</v>
      </c>
      <c r="I1768" s="9">
        <f t="shared" si="1944"/>
        <v>3.6380438693065743E-3</v>
      </c>
      <c r="J1768" s="9">
        <f t="shared" si="1944"/>
        <v>8.7139485988272352E-3</v>
      </c>
      <c r="K1768" s="9">
        <f t="shared" si="1944"/>
        <v>1.8662721868687723E-2</v>
      </c>
      <c r="L1768" s="9">
        <f t="shared" si="1944"/>
        <v>3.6212357916721664E-2</v>
      </c>
      <c r="M1768" s="9">
        <f t="shared" si="1944"/>
        <v>6.4355592451932397E-2</v>
      </c>
      <c r="N1768" s="9">
        <f t="shared" si="1944"/>
        <v>0.10572614721869218</v>
      </c>
      <c r="O1768" s="9">
        <f t="shared" si="1944"/>
        <v>0.1618628076868186</v>
      </c>
      <c r="P1768" s="9">
        <f t="shared" si="1944"/>
        <v>0.23259499987665783</v>
      </c>
      <c r="Q1768" s="9">
        <f t="shared" si="1944"/>
        <v>0.31577605789190882</v>
      </c>
      <c r="R1768" s="9">
        <f t="shared" si="1944"/>
        <v>0.40748317435372289</v>
      </c>
      <c r="S1768" s="9">
        <f t="shared" si="1944"/>
        <v>0.50264279402351131</v>
      </c>
      <c r="T1768" s="9">
        <f t="shared" si="1944"/>
        <v>0.59589922129990391</v>
      </c>
      <c r="U1768" s="9">
        <f t="shared" si="1944"/>
        <v>0.68248045167651272</v>
      </c>
      <c r="V1768" s="9">
        <f t="shared" si="1944"/>
        <v>0.75884509686868162</v>
      </c>
      <c r="W1768" s="9">
        <f t="shared" si="1944"/>
        <v>0.82299139883010342</v>
      </c>
      <c r="X1768" s="9">
        <f t="shared" si="1944"/>
        <v>0.8744250700391708</v>
      </c>
      <c r="Y1768" s="9">
        <f t="shared" si="1944"/>
        <v>0.91387245960995112</v>
      </c>
      <c r="Z1768" s="9">
        <f t="shared" si="1944"/>
        <v>0.94286629094447472</v>
      </c>
      <c r="AA1768" s="9">
        <f t="shared" si="1944"/>
        <v>0.96332433833411457</v>
      </c>
      <c r="AB1768" s="9">
        <f t="shared" si="1944"/>
        <v>0.97720433664000861</v>
      </c>
      <c r="AC1768" s="9">
        <f>POISSON(AC3,$A$1768,TRUE)</f>
        <v>0.98627260219985946</v>
      </c>
      <c r="AD1768" s="9">
        <f>POISSON(AD3,$A$1768,TRUE)</f>
        <v>0.99198560950256542</v>
      </c>
      <c r="AE1768" s="9">
        <f>POISSON(AE3,$A$1768,TRUE)</f>
        <v>0.99546069394462533</v>
      </c>
      <c r="AF1768" s="9">
        <f>POISSON(AF3,$A$1768,TRUE)</f>
        <v>0.99750404359655642</v>
      </c>
      <c r="AG1768" s="9">
        <f>POISSON(AG3,$A$1768,TRUE)</f>
        <v>0.99866677546301008</v>
      </c>
    </row>
    <row r="1769" spans="1:33">
      <c r="A1769" s="19">
        <v>17.649999999999999</v>
      </c>
      <c r="B1769" s="9">
        <f>POISSON(B3,$A$1769,TRUE)</f>
        <v>2.1612370021454343E-8</v>
      </c>
      <c r="C1769" s="9">
        <f t="shared" ref="C1769:AB1769" si="1945">POISSON(C3,$A$1769,TRUE)</f>
        <v>4.0307070090012346E-7</v>
      </c>
      <c r="D1769" s="9">
        <f t="shared" si="1945"/>
        <v>3.7694404709043778E-6</v>
      </c>
      <c r="E1769" s="9">
        <f t="shared" si="1945"/>
        <v>2.3574915951096076E-5</v>
      </c>
      <c r="F1769" s="9">
        <f t="shared" si="1945"/>
        <v>1.1096657650744193E-4</v>
      </c>
      <c r="G1769" s="9">
        <f t="shared" si="1945"/>
        <v>4.1945913827134279E-4</v>
      </c>
      <c r="H1769" s="9">
        <f t="shared" si="1945"/>
        <v>1.3269414241268175E-3</v>
      </c>
      <c r="I1769" s="9">
        <f t="shared" si="1945"/>
        <v>3.6150931877481228E-3</v>
      </c>
      <c r="J1769" s="9">
        <f t="shared" si="1945"/>
        <v>8.6633280162376255E-3</v>
      </c>
      <c r="K1769" s="9">
        <f t="shared" si="1945"/>
        <v>1.8563477429886482E-2</v>
      </c>
      <c r="L1769" s="9">
        <f t="shared" si="1945"/>
        <v>3.6037241144976723E-2</v>
      </c>
      <c r="M1769" s="9">
        <f t="shared" si="1945"/>
        <v>6.4074689287826031E-2</v>
      </c>
      <c r="N1769" s="9">
        <f t="shared" si="1945"/>
        <v>0.10531310259793356</v>
      </c>
      <c r="O1769" s="9">
        <f t="shared" si="1945"/>
        <v>0.16130217913050265</v>
      </c>
      <c r="P1769" s="9">
        <f t="shared" si="1945"/>
        <v>0.231888407759063</v>
      </c>
      <c r="Q1769" s="9">
        <f t="shared" si="1945"/>
        <v>0.31494487011200217</v>
      </c>
      <c r="R1769" s="9">
        <f t="shared" si="1945"/>
        <v>0.40656653014508837</v>
      </c>
      <c r="S1769" s="9">
        <f t="shared" si="1945"/>
        <v>0.50169137129708641</v>
      </c>
      <c r="T1769" s="9">
        <f t="shared" si="1945"/>
        <v>0.59496656276001825</v>
      </c>
      <c r="U1769" s="9">
        <f t="shared" si="1945"/>
        <v>0.68161430640847875</v>
      </c>
      <c r="V1769" s="9">
        <f t="shared" si="1945"/>
        <v>0.75808094017824446</v>
      </c>
      <c r="W1769" s="9">
        <f t="shared" si="1945"/>
        <v>0.8223493252275953</v>
      </c>
      <c r="X1769" s="9">
        <f t="shared" si="1945"/>
        <v>0.873910097778552</v>
      </c>
      <c r="Y1769" s="9">
        <f t="shared" si="1945"/>
        <v>0.91347738627961217</v>
      </c>
      <c r="Z1769" s="9">
        <f t="shared" si="1945"/>
        <v>0.94257582969810016</v>
      </c>
      <c r="AA1769" s="9">
        <f t="shared" si="1945"/>
        <v>0.96311933075155265</v>
      </c>
      <c r="AB1769" s="9">
        <f t="shared" si="1945"/>
        <v>0.97706520742822334</v>
      </c>
      <c r="AC1769" s="9">
        <f>POISSON(AC3,$A$1769,TRUE)</f>
        <v>0.98618167866315809</v>
      </c>
      <c r="AD1769" s="9">
        <f>POISSON(AD3,$A$1769,TRUE)</f>
        <v>0.99192831142375082</v>
      </c>
      <c r="AE1769" s="9">
        <f>POISSON(AE3,$A$1769,TRUE)</f>
        <v>0.99542583101769777</v>
      </c>
      <c r="AF1769" s="9">
        <f>POISSON(AF3,$A$1769,TRUE)</f>
        <v>0.99748353837880321</v>
      </c>
      <c r="AG1769" s="9">
        <f>POISSON(AG3,$A$1769,TRUE)</f>
        <v>0.99865510402149726</v>
      </c>
    </row>
    <row r="1770" spans="1:33">
      <c r="A1770" s="19">
        <v>17.66</v>
      </c>
      <c r="B1770" s="9">
        <f>POISSON(B3,$A$1770,TRUE)</f>
        <v>2.1397323346666342E-8</v>
      </c>
      <c r="C1770" s="9">
        <f t="shared" ref="C1770:AB1770" si="1946">POISSON(C3,$A$1770,TRUE)</f>
        <v>3.9927405364879392E-7</v>
      </c>
      <c r="D1770" s="9">
        <f t="shared" si="1946"/>
        <v>3.7359255822165808E-6</v>
      </c>
      <c r="E1770" s="9">
        <f t="shared" si="1946"/>
        <v>2.337768091371895E-5</v>
      </c>
      <c r="F1770" s="9">
        <f t="shared" si="1946"/>
        <v>1.1009603070230192E-4</v>
      </c>
      <c r="G1770" s="9">
        <f t="shared" si="1946"/>
        <v>4.1638524215557697E-4</v>
      </c>
      <c r="H1770" s="9">
        <f t="shared" si="1946"/>
        <v>1.3178964878663832E-3</v>
      </c>
      <c r="I1770" s="9">
        <f t="shared" si="1946"/>
        <v>3.5922805734739313E-3</v>
      </c>
      <c r="J1770" s="9">
        <f t="shared" si="1946"/>
        <v>8.6129834424525948E-3</v>
      </c>
      <c r="K1770" s="9">
        <f t="shared" si="1946"/>
        <v>1.8464718183137392E-2</v>
      </c>
      <c r="L1770" s="9">
        <f t="shared" si="1946"/>
        <v>3.5862881735186758E-2</v>
      </c>
      <c r="M1770" s="9">
        <f t="shared" si="1946"/>
        <v>6.3794842492385997E-2</v>
      </c>
      <c r="N1770" s="9">
        <f t="shared" si="1946"/>
        <v>0.1049013780733975</v>
      </c>
      <c r="O1770" s="9">
        <f t="shared" si="1946"/>
        <v>0.16074302563960249</v>
      </c>
      <c r="P1770" s="9">
        <f t="shared" si="1946"/>
        <v>0.23118327535525812</v>
      </c>
      <c r="Q1770" s="9">
        <f t="shared" si="1946"/>
        <v>0.31411492935382335</v>
      </c>
      <c r="R1770" s="9">
        <f t="shared" si="1946"/>
        <v>0.40565074245473964</v>
      </c>
      <c r="S1770" s="9">
        <f t="shared" si="1946"/>
        <v>0.50074029888780935</v>
      </c>
      <c r="T1770" s="9">
        <f t="shared" si="1946"/>
        <v>0.59403371925492054</v>
      </c>
      <c r="U1770" s="9">
        <f t="shared" si="1946"/>
        <v>0.68074749839614124</v>
      </c>
      <c r="V1770" s="9">
        <f t="shared" si="1946"/>
        <v>0.75731576537783929</v>
      </c>
      <c r="W1770" s="9">
        <f t="shared" si="1946"/>
        <v>0.8217060318014956</v>
      </c>
      <c r="X1770" s="9">
        <f t="shared" si="1946"/>
        <v>0.87339385475793962</v>
      </c>
      <c r="Y1770" s="9">
        <f t="shared" si="1946"/>
        <v>0.9130811136018876</v>
      </c>
      <c r="Z1770" s="9">
        <f t="shared" si="1946"/>
        <v>0.94228432156789266</v>
      </c>
      <c r="AA1770" s="9">
        <f t="shared" si="1946"/>
        <v>0.96291346767507868</v>
      </c>
      <c r="AB1770" s="9">
        <f t="shared" si="1946"/>
        <v>0.97692541845403658</v>
      </c>
      <c r="AC1770" s="9">
        <f>POISSON(AC3,$A$1770,TRUE)</f>
        <v>0.98609027218575485</v>
      </c>
      <c r="AD1770" s="9">
        <f>POISSON(AD3,$A$1770,TRUE)</f>
        <v>0.99187067636083148</v>
      </c>
      <c r="AE1770" s="9">
        <f>POISSON(AE3,$A$1770,TRUE)</f>
        <v>0.99539074317917131</v>
      </c>
      <c r="AF1770" s="9">
        <f>POISSON(AF3,$A$1770,TRUE)</f>
        <v>0.99746288917956727</v>
      </c>
      <c r="AG1770" s="9">
        <f>POISSON(AG3,$A$1770,TRUE)</f>
        <v>0.99864334396559928</v>
      </c>
    </row>
    <row r="1771" spans="1:33">
      <c r="A1771" s="19">
        <v>17.670000000000002</v>
      </c>
      <c r="B1771" s="9">
        <f>POISSON(B3,$A$1771,TRUE)</f>
        <v>2.1184416422044171E-8</v>
      </c>
      <c r="C1771" s="9">
        <f t="shared" ref="C1771:AB1771" si="1947">POISSON(C3,$A$1771,TRUE)</f>
        <v>3.9551305459956474E-7</v>
      </c>
      <c r="D1771" s="9">
        <f t="shared" si="1947"/>
        <v>3.7027065728979589E-6</v>
      </c>
      <c r="E1771" s="9">
        <f t="shared" si="1947"/>
        <v>2.3182076395675504E-5</v>
      </c>
      <c r="F1771" s="9">
        <f t="shared" si="1947"/>
        <v>1.0923219258779529E-4</v>
      </c>
      <c r="G1771" s="9">
        <f t="shared" si="1947"/>
        <v>4.1333330321074671E-4</v>
      </c>
      <c r="H1771" s="9">
        <f t="shared" si="1947"/>
        <v>1.3089110739953386E-3</v>
      </c>
      <c r="I1771" s="9">
        <f t="shared" si="1947"/>
        <v>3.5696052468187317E-3</v>
      </c>
      <c r="J1771" s="9">
        <f t="shared" si="1947"/>
        <v>8.5629135010424004E-3</v>
      </c>
      <c r="K1771" s="9">
        <f t="shared" si="1947"/>
        <v>1.8366442040168199E-2</v>
      </c>
      <c r="L1771" s="9">
        <f t="shared" si="1947"/>
        <v>3.5689276968803509E-2</v>
      </c>
      <c r="M1771" s="9">
        <f t="shared" si="1947"/>
        <v>6.3516049076893094E-2</v>
      </c>
      <c r="N1771" s="9">
        <f t="shared" si="1947"/>
        <v>0.10449097100605502</v>
      </c>
      <c r="O1771" s="9">
        <f t="shared" si="1947"/>
        <v>0.16018534565900056</v>
      </c>
      <c r="P1771" s="9">
        <f t="shared" si="1947"/>
        <v>0.23047960281025395</v>
      </c>
      <c r="Q1771" s="9">
        <f t="shared" si="1947"/>
        <v>0.31328623773443037</v>
      </c>
      <c r="R1771" s="9">
        <f t="shared" si="1947"/>
        <v>0.40473581517881779</v>
      </c>
      <c r="S1771" s="9">
        <f t="shared" si="1947"/>
        <v>0.49978958185189593</v>
      </c>
      <c r="T1771" s="9">
        <f t="shared" si="1947"/>
        <v>0.59310069613596728</v>
      </c>
      <c r="U1771" s="9">
        <f t="shared" si="1947"/>
        <v>0.67988003242015393</v>
      </c>
      <c r="V1771" s="9">
        <f t="shared" si="1947"/>
        <v>0.75654957602723283</v>
      </c>
      <c r="W1771" s="9">
        <f t="shared" si="1947"/>
        <v>0.82106152057661774</v>
      </c>
      <c r="X1771" s="9">
        <f t="shared" si="1947"/>
        <v>0.87287634149423732</v>
      </c>
      <c r="Y1771" s="9">
        <f t="shared" si="1947"/>
        <v>0.91268364086877374</v>
      </c>
      <c r="Z1771" s="9">
        <f t="shared" si="1947"/>
        <v>0.94199176503327631</v>
      </c>
      <c r="AA1771" s="9">
        <f t="shared" si="1947"/>
        <v>0.96270674719274663</v>
      </c>
      <c r="AB1771" s="9">
        <f t="shared" si="1947"/>
        <v>0.97678496776035584</v>
      </c>
      <c r="AC1771" s="9">
        <f>POISSON(AC3,$A$1771,TRUE)</f>
        <v>0.98599838099849135</v>
      </c>
      <c r="AD1771" s="9">
        <f>POISSON(AD3,$A$1771,TRUE)</f>
        <v>0.9918127028527004</v>
      </c>
      <c r="AE1771" s="9">
        <f>POISSON(AE3,$A$1771,TRUE)</f>
        <v>0.9953554293066269</v>
      </c>
      <c r="AF1771" s="9">
        <f>POISSON(AF3,$A$1771,TRUE)</f>
        <v>0.99744209518798987</v>
      </c>
      <c r="AG1771" s="9">
        <f>POISSON(AG3,$A$1771,TRUE)</f>
        <v>0.99863149474036661</v>
      </c>
    </row>
    <row r="1772" spans="1:33">
      <c r="A1772" s="19">
        <v>17.68</v>
      </c>
      <c r="B1772" s="9">
        <f>POISSON(B3,$A$1772,TRUE)</f>
        <v>2.097362795671802E-8</v>
      </c>
      <c r="C1772" s="9">
        <f t="shared" ref="C1772:AB1772" si="1948">POISSON(C3,$A$1772,TRUE)</f>
        <v>3.917873702314926E-7</v>
      </c>
      <c r="D1772" s="9">
        <f t="shared" si="1948"/>
        <v>3.6697808519404997E-6</v>
      </c>
      <c r="E1772" s="9">
        <f t="shared" si="1948"/>
        <v>2.2988089104145582E-5</v>
      </c>
      <c r="F1772" s="9">
        <f t="shared" si="1948"/>
        <v>1.0837501157889204E-4</v>
      </c>
      <c r="G1772" s="9">
        <f t="shared" si="1948"/>
        <v>4.1030316944959546E-4</v>
      </c>
      <c r="H1772" s="9">
        <f t="shared" si="1948"/>
        <v>1.2999848079752686E-3</v>
      </c>
      <c r="I1772" s="9">
        <f t="shared" si="1948"/>
        <v>3.5470664321372533E-3</v>
      </c>
      <c r="J1772" s="9">
        <f t="shared" si="1948"/>
        <v>8.5131168215352437E-3</v>
      </c>
      <c r="K1772" s="9">
        <f t="shared" si="1948"/>
        <v>1.8268646919819283E-2</v>
      </c>
      <c r="L1772" s="9">
        <f t="shared" si="1948"/>
        <v>3.5516424133585474E-2</v>
      </c>
      <c r="M1772" s="9">
        <f t="shared" si="1948"/>
        <v>6.3238306055347859E-2</v>
      </c>
      <c r="N1772" s="9">
        <f t="shared" si="1948"/>
        <v>0.10408187875341109</v>
      </c>
      <c r="O1772" s="9">
        <f t="shared" si="1948"/>
        <v>0.15962913762277714</v>
      </c>
      <c r="P1772" s="9">
        <f t="shared" si="1948"/>
        <v>0.22977739025209085</v>
      </c>
      <c r="Q1772" s="9">
        <f t="shared" si="1948"/>
        <v>0.31245879735117504</v>
      </c>
      <c r="R1772" s="9">
        <f t="shared" si="1948"/>
        <v>0.40382175219566335</v>
      </c>
      <c r="S1772" s="9">
        <f t="shared" si="1948"/>
        <v>0.49883922523393109</v>
      </c>
      <c r="T1772" s="9">
        <f t="shared" si="1948"/>
        <v>0.59216749875151864</v>
      </c>
      <c r="U1772" s="9">
        <f t="shared" si="1948"/>
        <v>0.6790119132668313</v>
      </c>
      <c r="V1772" s="9">
        <f t="shared" si="1948"/>
        <v>0.75578237569836826</v>
      </c>
      <c r="W1772" s="9">
        <f t="shared" si="1948"/>
        <v>0.82041579359310957</v>
      </c>
      <c r="X1772" s="9">
        <f t="shared" si="1948"/>
        <v>0.87235755851942887</v>
      </c>
      <c r="Y1772" s="9">
        <f t="shared" si="1948"/>
        <v>0.91228496738452991</v>
      </c>
      <c r="Z1772" s="9">
        <f t="shared" si="1948"/>
        <v>0.94169815858182115</v>
      </c>
      <c r="AA1772" s="9">
        <f t="shared" si="1948"/>
        <v>0.96249916739654551</v>
      </c>
      <c r="AB1772" s="9">
        <f t="shared" si="1948"/>
        <v>0.97664385339055815</v>
      </c>
      <c r="AC1772" s="9">
        <f>POISSON(AC3,$A$1772,TRUE)</f>
        <v>0.98590600333034106</v>
      </c>
      <c r="AD1772" s="9">
        <f>POISSON(AD3,$A$1772,TRUE)</f>
        <v>0.99175438943517547</v>
      </c>
      <c r="AE1772" s="9">
        <f>POISSON(AE3,$A$1772,TRUE)</f>
        <v>0.99531988827426077</v>
      </c>
      <c r="AF1772" s="9">
        <f>POISSON(AF3,$A$1772,TRUE)</f>
        <v>0.99742115559009503</v>
      </c>
      <c r="AG1772" s="9">
        <f>POISSON(AG3,$A$1772,TRUE)</f>
        <v>0.99861955578828698</v>
      </c>
    </row>
    <row r="1773" spans="1:33">
      <c r="A1773" s="19">
        <v>17.690000000000001</v>
      </c>
      <c r="B1773" s="9">
        <f>POISSON(B3,$A$1773,TRUE)</f>
        <v>2.0764936871665546E-8</v>
      </c>
      <c r="C1773" s="9">
        <f t="shared" ref="C1773:AB1773" si="1949">POISSON(C3,$A$1773,TRUE)</f>
        <v>3.880966701314291E-7</v>
      </c>
      <c r="D1773" s="9">
        <f t="shared" si="1949"/>
        <v>3.637145850814038E-6</v>
      </c>
      <c r="E1773" s="9">
        <f t="shared" si="1949"/>
        <v>2.2795705852905819E-5</v>
      </c>
      <c r="F1773" s="9">
        <f t="shared" si="1949"/>
        <v>1.0752443746215675E-4</v>
      </c>
      <c r="G1773" s="9">
        <f t="shared" si="1949"/>
        <v>4.0729468989568642E-4</v>
      </c>
      <c r="H1773" s="9">
        <f t="shared" si="1949"/>
        <v>1.2911173174872102E-3</v>
      </c>
      <c r="I1773" s="9">
        <f t="shared" si="1949"/>
        <v>3.5246633577863612E-3</v>
      </c>
      <c r="J1773" s="9">
        <f t="shared" si="1949"/>
        <v>8.4635920393978607E-3</v>
      </c>
      <c r="K1773" s="9">
        <f t="shared" si="1949"/>
        <v>1.8171330748032007E-2</v>
      </c>
      <c r="L1773" s="9">
        <f t="shared" si="1949"/>
        <v>3.5344320523605838E-2</v>
      </c>
      <c r="M1773" s="9">
        <f t="shared" si="1949"/>
        <v>6.2961610444505933E-2</v>
      </c>
      <c r="N1773" s="9">
        <f t="shared" si="1949"/>
        <v>0.10367409866956612</v>
      </c>
      <c r="O1773" s="9">
        <f t="shared" si="1949"/>
        <v>0.15907439995428271</v>
      </c>
      <c r="P1773" s="9">
        <f t="shared" si="1949"/>
        <v>0.22907663779189955</v>
      </c>
      <c r="Q1773" s="9">
        <f t="shared" si="1949"/>
        <v>0.31163261028172901</v>
      </c>
      <c r="R1773" s="9">
        <f t="shared" si="1949"/>
        <v>0.40290855736579673</v>
      </c>
      <c r="S1773" s="9">
        <f t="shared" si="1949"/>
        <v>0.49788923406680596</v>
      </c>
      <c r="T1773" s="9">
        <f t="shared" si="1949"/>
        <v>0.59123413244685341</v>
      </c>
      <c r="U1773" s="9">
        <f t="shared" si="1949"/>
        <v>0.67814314572806622</v>
      </c>
      <c r="V1773" s="9">
        <f t="shared" si="1949"/>
        <v>0.75501416797529863</v>
      </c>
      <c r="W1773" s="9">
        <f t="shared" si="1949"/>
        <v>0.81976885290641976</v>
      </c>
      <c r="X1773" s="9">
        <f t="shared" si="1949"/>
        <v>0.87183750638058044</v>
      </c>
      <c r="Y1773" s="9">
        <f t="shared" si="1949"/>
        <v>0.91188509246570659</v>
      </c>
      <c r="Z1773" s="9">
        <f t="shared" si="1949"/>
        <v>0.94140350070928491</v>
      </c>
      <c r="AA1773" s="9">
        <f t="shared" si="1949"/>
        <v>0.96229072638244095</v>
      </c>
      <c r="AB1773" s="9">
        <f t="shared" si="1949"/>
        <v>0.97650207338852302</v>
      </c>
      <c r="AC1773" s="9">
        <f>POISSON(AC3,$A$1773,TRUE)</f>
        <v>0.98581313740843379</v>
      </c>
      <c r="AD1773" s="9">
        <f>POISSON(AD3,$A$1773,TRUE)</f>
        <v>0.99169573464101313</v>
      </c>
      <c r="AE1773" s="9">
        <f>POISSON(AE3,$A$1773,TRUE)</f>
        <v>0.99528411895288649</v>
      </c>
      <c r="AF1773" s="9">
        <f>POISSON(AF3,$A$1773,TRUE)</f>
        <v>0.99740006956878779</v>
      </c>
      <c r="AG1773" s="9">
        <f>POISSON(AG3,$A$1773,TRUE)</f>
        <v>0.9986075265492812</v>
      </c>
    </row>
    <row r="1774" spans="1:33">
      <c r="A1774" s="19">
        <v>17.7</v>
      </c>
      <c r="B1774" s="9">
        <f>POISSON(B3,$A$1774,TRUE)</f>
        <v>2.0558322297604485E-8</v>
      </c>
      <c r="C1774" s="9">
        <f t="shared" ref="C1774:AB1774" si="1950">POISSON(C3,$A$1774,TRUE)</f>
        <v>3.8444062696520385E-7</v>
      </c>
      <c r="D1774" s="9">
        <f t="shared" si="1950"/>
        <v>3.6047990232734584E-6</v>
      </c>
      <c r="E1774" s="9">
        <f t="shared" si="1950"/>
        <v>2.2604913561492157E-5</v>
      </c>
      <c r="F1774" s="9">
        <f t="shared" si="1950"/>
        <v>1.0668042039310988E-4</v>
      </c>
      <c r="G1774" s="9">
        <f t="shared" si="1950"/>
        <v>4.0430771457703667E-4</v>
      </c>
      <c r="H1774" s="9">
        <f t="shared" si="1950"/>
        <v>1.2823082324196205E-3</v>
      </c>
      <c r="I1774" s="9">
        <f t="shared" si="1950"/>
        <v>3.5023952561072974E-3</v>
      </c>
      <c r="J1774" s="9">
        <f t="shared" si="1950"/>
        <v>8.4143377960162816E-3</v>
      </c>
      <c r="K1774" s="9">
        <f t="shared" si="1950"/>
        <v>1.807449145783728E-2</v>
      </c>
      <c r="L1774" s="9">
        <f t="shared" si="1950"/>
        <v>3.5172963439260463E-2</v>
      </c>
      <c r="M1774" s="9">
        <f t="shared" si="1950"/>
        <v>6.2685959263914112E-2</v>
      </c>
      <c r="N1774" s="9">
        <f t="shared" si="1950"/>
        <v>0.10326762810527823</v>
      </c>
      <c r="O1774" s="9">
        <f t="shared" si="1950"/>
        <v>0.15852113106621249</v>
      </c>
      <c r="P1774" s="9">
        <f t="shared" si="1950"/>
        <v>0.22837734552396505</v>
      </c>
      <c r="Q1774" s="9">
        <f t="shared" si="1950"/>
        <v>0.31080767858411296</v>
      </c>
      <c r="R1774" s="9">
        <f t="shared" si="1950"/>
        <v>0.40199623453190175</v>
      </c>
      <c r="S1774" s="9">
        <f t="shared" si="1950"/>
        <v>0.49693961337165826</v>
      </c>
      <c r="T1774" s="9">
        <f t="shared" si="1950"/>
        <v>0.59030060256408567</v>
      </c>
      <c r="U1774" s="9">
        <f t="shared" si="1950"/>
        <v>0.67727373460124141</v>
      </c>
      <c r="V1774" s="9">
        <f t="shared" si="1950"/>
        <v>0.75424495645412437</v>
      </c>
      <c r="W1774" s="9">
        <f t="shared" si="1950"/>
        <v>0.8191207005872686</v>
      </c>
      <c r="X1774" s="9">
        <f t="shared" si="1950"/>
        <v>0.8713161856398437</v>
      </c>
      <c r="Y1774" s="9">
        <f t="shared" si="1950"/>
        <v>0.9114840154411733</v>
      </c>
      <c r="Z1774" s="9">
        <f t="shared" si="1950"/>
        <v>0.94110778991965383</v>
      </c>
      <c r="AA1774" s="9">
        <f t="shared" si="1950"/>
        <v>0.96208142225041815</v>
      </c>
      <c r="AB1774" s="9">
        <f t="shared" si="1950"/>
        <v>0.97635962579866908</v>
      </c>
      <c r="AC1774" s="9">
        <f>POISSON(AC3,$A$1774,TRUE)</f>
        <v>0.98571978145807804</v>
      </c>
      <c r="AD1774" s="9">
        <f>POISSON(AD3,$A$1774,TRUE)</f>
        <v>0.99163673699991883</v>
      </c>
      <c r="AE1774" s="9">
        <f>POISSON(AE3,$A$1774,TRUE)</f>
        <v>0.9952481202099388</v>
      </c>
      <c r="AF1774" s="9">
        <f>POISSON(AF3,$A$1774,TRUE)</f>
        <v>0.9973788363038506</v>
      </c>
      <c r="AG1774" s="9">
        <f>POISSON(AG3,$A$1774,TRUE)</f>
        <v>0.998595406460697</v>
      </c>
    </row>
    <row r="1775" spans="1:33">
      <c r="A1775" s="19">
        <v>17.71</v>
      </c>
      <c r="B1775" s="9">
        <f>POISSON(B3,$A$1775,TRUE)</f>
        <v>2.0353763572905102E-8</v>
      </c>
      <c r="C1775" s="9">
        <f t="shared" ref="C1775:AB1775" si="1951">POISSON(C3,$A$1775,TRUE)</f>
        <v>3.8081891644905449E-7</v>
      </c>
      <c r="D1775" s="9">
        <f t="shared" si="1951"/>
        <v>3.5727378451673577E-6</v>
      </c>
      <c r="E1775" s="9">
        <f t="shared" si="1951"/>
        <v>2.2415699254367738E-5</v>
      </c>
      <c r="F1775" s="9">
        <f t="shared" si="1951"/>
        <v>1.0584291089360244E-4</v>
      </c>
      <c r="G1775" s="9">
        <f t="shared" si="1951"/>
        <v>4.0134209451977174E-4</v>
      </c>
      <c r="H1775" s="9">
        <f t="shared" si="1951"/>
        <v>1.2735571848563479E-3</v>
      </c>
      <c r="I1775" s="9">
        <f t="shared" si="1951"/>
        <v>3.4802613634078872E-3</v>
      </c>
      <c r="J1775" s="9">
        <f t="shared" si="1951"/>
        <v>8.3653527386763574E-3</v>
      </c>
      <c r="K1775" s="9">
        <f t="shared" si="1951"/>
        <v>1.7978126989343531E-2</v>
      </c>
      <c r="L1775" s="9">
        <f t="shared" si="1951"/>
        <v>3.5002350187275107E-2</v>
      </c>
      <c r="M1775" s="9">
        <f t="shared" si="1951"/>
        <v>6.2411349535944925E-2</v>
      </c>
      <c r="N1775" s="9">
        <f t="shared" si="1951"/>
        <v>0.10286246440802348</v>
      </c>
      <c r="O1775" s="9">
        <f t="shared" si="1951"/>
        <v>0.15796932936067826</v>
      </c>
      <c r="P1775" s="9">
        <f t="shared" si="1951"/>
        <v>0.22767951352578644</v>
      </c>
      <c r="Q1775" s="9">
        <f t="shared" si="1951"/>
        <v>0.30998400429672407</v>
      </c>
      <c r="R1775" s="9">
        <f t="shared" si="1951"/>
        <v>0.40108478751880583</v>
      </c>
      <c r="S1775" s="9">
        <f t="shared" si="1951"/>
        <v>0.49599036815780961</v>
      </c>
      <c r="T1775" s="9">
        <f t="shared" si="1951"/>
        <v>0.58936691444207456</v>
      </c>
      <c r="U1775" s="9">
        <f t="shared" si="1951"/>
        <v>0.67640368468914402</v>
      </c>
      <c r="V1775" s="9">
        <f t="shared" si="1951"/>
        <v>0.75347474474292431</v>
      </c>
      <c r="W1775" s="9">
        <f t="shared" si="1951"/>
        <v>0.81847133872161226</v>
      </c>
      <c r="X1775" s="9">
        <f t="shared" si="1951"/>
        <v>0.87079359687445612</v>
      </c>
      <c r="Y1775" s="9">
        <f t="shared" si="1951"/>
        <v>0.9110817356521459</v>
      </c>
      <c r="Z1775" s="9">
        <f t="shared" si="1951"/>
        <v>0.94081102472518274</v>
      </c>
      <c r="AA1775" s="9">
        <f t="shared" si="1951"/>
        <v>0.96187125310452215</v>
      </c>
      <c r="AB1775" s="9">
        <f t="shared" si="1951"/>
        <v>0.97621650866598753</v>
      </c>
      <c r="AC1775" s="9">
        <f>POISSON(AC3,$A$1775,TRUE)</f>
        <v>0.98562593370278573</v>
      </c>
      <c r="AD1775" s="9">
        <f>POISSON(AD3,$A$1775,TRUE)</f>
        <v>0.99157739503856046</v>
      </c>
      <c r="AE1775" s="9">
        <f>POISSON(AE3,$A$1775,TRUE)</f>
        <v>0.99521189090947693</v>
      </c>
      <c r="AF1775" s="9">
        <f>POISSON(AF3,$A$1775,TRUE)</f>
        <v>0.99735745497194106</v>
      </c>
      <c r="AG1775" s="9">
        <f>POISSON(AG3,$A$1775,TRUE)</f>
        <v>0.99858319495730385</v>
      </c>
    </row>
    <row r="1776" spans="1:33">
      <c r="A1776" s="19">
        <v>17.72</v>
      </c>
      <c r="B1776" s="9">
        <f>POISSON(B3,$A$1776,TRUE)</f>
        <v>2.0151240241524609E-8</v>
      </c>
      <c r="C1776" s="9">
        <f t="shared" ref="C1776:AB1776" si="1952">POISSON(C3,$A$1776,TRUE)</f>
        <v>3.7723121732134065E-7</v>
      </c>
      <c r="D1776" s="9">
        <f t="shared" si="1952"/>
        <v>3.5409598142485103E-6</v>
      </c>
      <c r="E1776" s="9">
        <f t="shared" si="1952"/>
        <v>2.2228050060098327E-5</v>
      </c>
      <c r="F1776" s="9">
        <f t="shared" si="1952"/>
        <v>1.05011859849213E-4</v>
      </c>
      <c r="G1776" s="9">
        <f t="shared" si="1952"/>
        <v>3.9839768174183539E-4</v>
      </c>
      <c r="H1776" s="9">
        <f t="shared" si="1952"/>
        <v>1.2648638090647134E-3</v>
      </c>
      <c r="I1776" s="9">
        <f t="shared" si="1952"/>
        <v>3.458260919944914E-3</v>
      </c>
      <c r="J1776" s="9">
        <f t="shared" si="1952"/>
        <v>8.3166355205445582E-3</v>
      </c>
      <c r="K1776" s="9">
        <f t="shared" si="1952"/>
        <v>1.7882235289725181E-2</v>
      </c>
      <c r="L1776" s="9">
        <f t="shared" si="1952"/>
        <v>3.4832478080713256E-2</v>
      </c>
      <c r="M1776" s="9">
        <f t="shared" si="1952"/>
        <v>6.2137778285832203E-2</v>
      </c>
      <c r="N1776" s="9">
        <f t="shared" si="1952"/>
        <v>0.10245860492205788</v>
      </c>
      <c r="O1776" s="9">
        <f t="shared" si="1952"/>
        <v>0.15741899322928243</v>
      </c>
      <c r="P1776" s="9">
        <f t="shared" si="1952"/>
        <v>0.22698314185814092</v>
      </c>
      <c r="Q1776" s="9">
        <f t="shared" si="1952"/>
        <v>0.30916158943836558</v>
      </c>
      <c r="R1776" s="9">
        <f t="shared" si="1952"/>
        <v>0.4001742201334646</v>
      </c>
      <c r="S1776" s="9">
        <f t="shared" si="1952"/>
        <v>0.49504150342270903</v>
      </c>
      <c r="T1776" s="9">
        <f t="shared" si="1952"/>
        <v>0.58843307341634266</v>
      </c>
      <c r="U1776" s="9">
        <f t="shared" si="1952"/>
        <v>0.67553300079987921</v>
      </c>
      <c r="V1776" s="9">
        <f t="shared" si="1952"/>
        <v>0.75270353646169252</v>
      </c>
      <c r="W1776" s="9">
        <f t="shared" si="1952"/>
        <v>0.81782076941061299</v>
      </c>
      <c r="X1776" s="9">
        <f t="shared" si="1952"/>
        <v>0.87026974067674345</v>
      </c>
      <c r="Y1776" s="9">
        <f t="shared" si="1952"/>
        <v>0.91067825245221456</v>
      </c>
      <c r="Z1776" s="9">
        <f t="shared" si="1952"/>
        <v>0.9405132036464372</v>
      </c>
      <c r="AA1776" s="9">
        <f t="shared" si="1952"/>
        <v>0.96166021705290228</v>
      </c>
      <c r="AB1776" s="9">
        <f t="shared" si="1952"/>
        <v>0.9760727200360777</v>
      </c>
      <c r="AC1776" s="9">
        <f>POISSON(AC3,$A$1776,TRUE)</f>
        <v>0.98553159236429511</v>
      </c>
      <c r="AD1776" s="9">
        <f>POISSON(AD3,$A$1776,TRUE)</f>
        <v>0.9915177072805812</v>
      </c>
      <c r="AE1776" s="9">
        <f>POISSON(AE3,$A$1776,TRUE)</f>
        <v>0.99517542991218777</v>
      </c>
      <c r="AF1776" s="9">
        <f>POISSON(AF3,$A$1776,TRUE)</f>
        <v>0.99733592474659005</v>
      </c>
      <c r="AG1776" s="9">
        <f>POISSON(AG3,$A$1776,TRUE)</f>
        <v>0.99857089147128708</v>
      </c>
    </row>
    <row r="1777" spans="1:33">
      <c r="A1777" s="19">
        <v>17.73</v>
      </c>
      <c r="B1777" s="9">
        <f>POISSON(B3,$A$1777,TRUE)</f>
        <v>1.9950732050960951E-8</v>
      </c>
      <c r="C1777" s="9">
        <f t="shared" ref="C1777:AB1777" si="1953">POISSON(C3,$A$1777,TRUE)</f>
        <v>3.7367721131449861E-7</v>
      </c>
      <c r="D1777" s="9">
        <f t="shared" si="1953"/>
        <v>3.5094624499857601E-6</v>
      </c>
      <c r="E1777" s="9">
        <f t="shared" si="1953"/>
        <v>2.2041953210532917E-5</v>
      </c>
      <c r="F1777" s="9">
        <f t="shared" si="1953"/>
        <v>1.0418721850665817E-4</v>
      </c>
      <c r="G1777" s="9">
        <f t="shared" si="1953"/>
        <v>3.9547432924671836E-4</v>
      </c>
      <c r="H1777" s="9">
        <f t="shared" si="1953"/>
        <v>1.2562277414835963E-3</v>
      </c>
      <c r="I1777" s="9">
        <f t="shared" si="1953"/>
        <v>3.4363931699064316E-3</v>
      </c>
      <c r="J1777" s="9">
        <f t="shared" si="1953"/>
        <v>8.2681848006485419E-3</v>
      </c>
      <c r="K1777" s="9">
        <f t="shared" si="1953"/>
        <v>1.778681431321049E-2</v>
      </c>
      <c r="L1777" s="9">
        <f t="shared" si="1953"/>
        <v>3.4663344438982835E-2</v>
      </c>
      <c r="M1777" s="9">
        <f t="shared" si="1953"/>
        <v>6.1865242541705001E-2</v>
      </c>
      <c r="N1777" s="9">
        <f t="shared" si="1953"/>
        <v>0.10205604698847692</v>
      </c>
      <c r="O1777" s="9">
        <f t="shared" si="1953"/>
        <v>0.15687012105318984</v>
      </c>
      <c r="P1777" s="9">
        <f t="shared" si="1953"/>
        <v>0.22628823056514413</v>
      </c>
      <c r="Q1777" s="9">
        <f t="shared" si="1953"/>
        <v>0.30834043600827393</v>
      </c>
      <c r="R1777" s="9">
        <f t="shared" si="1953"/>
        <v>0.39926453616494217</v>
      </c>
      <c r="S1777" s="9">
        <f t="shared" si="1953"/>
        <v>0.4940930241518674</v>
      </c>
      <c r="T1777" s="9">
        <f t="shared" si="1953"/>
        <v>0.58749908481898883</v>
      </c>
      <c r="U1777" s="9">
        <f t="shared" si="1953"/>
        <v>0.6746616877467817</v>
      </c>
      <c r="V1777" s="9">
        <f t="shared" si="1953"/>
        <v>0.75193133524227007</v>
      </c>
      <c r="W1777" s="9">
        <f t="shared" si="1953"/>
        <v>0.81716899477060367</v>
      </c>
      <c r="X1777" s="9">
        <f t="shared" si="1953"/>
        <v>0.86974461765411981</v>
      </c>
      <c r="Y1777" s="9">
        <f t="shared" si="1953"/>
        <v>0.91027356520736946</v>
      </c>
      <c r="Z1777" s="9">
        <f t="shared" si="1953"/>
        <v>0.94021432521233272</v>
      </c>
      <c r="AA1777" s="9">
        <f t="shared" si="1953"/>
        <v>0.96144831220785254</v>
      </c>
      <c r="AB1777" s="9">
        <f t="shared" si="1953"/>
        <v>0.97592825795518201</v>
      </c>
      <c r="AC1777" s="9">
        <f>POISSON(AC3,$A$1777,TRUE)</f>
        <v>0.98543675566259514</v>
      </c>
      <c r="AD1777" s="9">
        <f>POISSON(AD3,$A$1777,TRUE)</f>
        <v>0.99145767224661063</v>
      </c>
      <c r="AE1777" s="9">
        <f>POISSON(AE3,$A$1777,TRUE)</f>
        <v>0.99513873607538983</v>
      </c>
      <c r="AF1777" s="9">
        <f>POISSON(AF3,$A$1777,TRUE)</f>
        <v>0.99731424479819819</v>
      </c>
      <c r="AG1777" s="9">
        <f>POISSON(AG3,$A$1777,TRUE)</f>
        <v>0.99855849543224318</v>
      </c>
    </row>
    <row r="1778" spans="1:33">
      <c r="A1778" s="19">
        <v>17.739999999999998</v>
      </c>
      <c r="B1778" s="9">
        <f>POISSON(B3,$A$1778,TRUE)</f>
        <v>1.975221895022813E-8</v>
      </c>
      <c r="C1778" s="9">
        <f t="shared" ref="C1778:AB1778" si="1954">POISSON(C3,$A$1778,TRUE)</f>
        <v>3.7015658312727514E-7</v>
      </c>
      <c r="D1778" s="9">
        <f t="shared" si="1954"/>
        <v>3.4782432933776812E-6</v>
      </c>
      <c r="E1778" s="9">
        <f t="shared" si="1954"/>
        <v>2.185739603999175E-5</v>
      </c>
      <c r="F1778" s="9">
        <f t="shared" si="1954"/>
        <v>1.0336893847122512E-4</v>
      </c>
      <c r="G1778" s="9">
        <f t="shared" si="1954"/>
        <v>3.9257189101724114E-4</v>
      </c>
      <c r="H1778" s="9">
        <f t="shared" si="1954"/>
        <v>1.2476486207116282E-3</v>
      </c>
      <c r="I1778" s="9">
        <f t="shared" si="1954"/>
        <v>3.4146573613942615E-3</v>
      </c>
      <c r="J1778" s="9">
        <f t="shared" si="1954"/>
        <v>8.2199992438580019E-3</v>
      </c>
      <c r="K1778" s="9">
        <f t="shared" si="1954"/>
        <v>1.7691862021069853E-2</v>
      </c>
      <c r="L1778" s="9">
        <f t="shared" si="1954"/>
        <v>3.4494946587843689E-2</v>
      </c>
      <c r="M1778" s="9">
        <f t="shared" si="1954"/>
        <v>6.1593739334622553E-2</v>
      </c>
      <c r="N1778" s="9">
        <f t="shared" si="1954"/>
        <v>0.10165478794527733</v>
      </c>
      <c r="O1778" s="9">
        <f t="shared" si="1954"/>
        <v>0.15632271120320168</v>
      </c>
      <c r="P1778" s="9">
        <f t="shared" si="1954"/>
        <v>0.22559477967431421</v>
      </c>
      <c r="Q1778" s="9">
        <f t="shared" si="1954"/>
        <v>0.30752054598615014</v>
      </c>
      <c r="R1778" s="9">
        <f t="shared" si="1954"/>
        <v>0.39835573938439817</v>
      </c>
      <c r="S1778" s="9">
        <f t="shared" si="1954"/>
        <v>0.49314493531880521</v>
      </c>
      <c r="T1778" s="9">
        <f t="shared" si="1954"/>
        <v>0.58656495397860398</v>
      </c>
      <c r="U1778" s="9">
        <f t="shared" si="1954"/>
        <v>0.67378975034833222</v>
      </c>
      <c r="V1778" s="9">
        <f t="shared" si="1954"/>
        <v>0.7511581447282808</v>
      </c>
      <c r="W1778" s="9">
        <f t="shared" si="1954"/>
        <v>0.81651601693305653</v>
      </c>
      <c r="X1778" s="9">
        <f t="shared" si="1954"/>
        <v>0.86921822842908947</v>
      </c>
      <c r="Y1778" s="9">
        <f t="shared" si="1954"/>
        <v>0.90986767329602958</v>
      </c>
      <c r="Z1778" s="9">
        <f t="shared" si="1954"/>
        <v>0.93991438796017601</v>
      </c>
      <c r="AA1778" s="9">
        <f t="shared" si="1954"/>
        <v>0.96123553668585449</v>
      </c>
      <c r="AB1778" s="9">
        <f t="shared" si="1954"/>
        <v>0.9757831204702212</v>
      </c>
      <c r="AC1778" s="9">
        <f>POISSON(AC3,$A$1778,TRUE)</f>
        <v>0.98534142181594953</v>
      </c>
      <c r="AD1778" s="9">
        <f>POISSON(AD3,$A$1778,TRUE)</f>
        <v>0.99139728845427877</v>
      </c>
      <c r="AE1778" s="9">
        <f>POISSON(AE3,$A$1778,TRUE)</f>
        <v>0.99510180825303607</v>
      </c>
      <c r="AF1778" s="9">
        <f>POISSON(AF3,$A$1778,TRUE)</f>
        <v>0.99729241429403459</v>
      </c>
      <c r="AG1778" s="9">
        <f>POISSON(AG3,$A$1778,TRUE)</f>
        <v>0.99854600626717382</v>
      </c>
    </row>
    <row r="1779" spans="1:33">
      <c r="A1779" s="19">
        <v>17.75</v>
      </c>
      <c r="B1779" s="9">
        <f>POISSON(B3,$A$1779,TRUE)</f>
        <v>1.9555681087850496E-8</v>
      </c>
      <c r="C1779" s="9">
        <f t="shared" ref="C1779:AB1779" si="1955">POISSON(C3,$A$1779,TRUE)</f>
        <v>3.6666902039719681E-7</v>
      </c>
      <c r="D1779" s="9">
        <f t="shared" si="1955"/>
        <v>3.4472999067676451E-6</v>
      </c>
      <c r="E1779" s="9">
        <f t="shared" si="1955"/>
        <v>2.1674365984459464E-5</v>
      </c>
      <c r="F1779" s="9">
        <f t="shared" si="1955"/>
        <v>1.025569717042169E-4</v>
      </c>
      <c r="G1779" s="9">
        <f t="shared" si="1955"/>
        <v>3.8969022200935582E-4</v>
      </c>
      <c r="H1779" s="9">
        <f t="shared" si="1955"/>
        <v>1.2391260874953917E-3</v>
      </c>
      <c r="I1779" s="9">
        <f t="shared" si="1955"/>
        <v>3.3930527464064121E-3</v>
      </c>
      <c r="J1779" s="9">
        <f t="shared" si="1955"/>
        <v>8.1720775208652379E-3</v>
      </c>
      <c r="K1779" s="9">
        <f t="shared" si="1955"/>
        <v>1.7597376381603476E-2</v>
      </c>
      <c r="L1779" s="9">
        <f t="shared" si="1955"/>
        <v>3.4327281859413854E-2</v>
      </c>
      <c r="M1779" s="9">
        <f t="shared" si="1955"/>
        <v>6.1323265698607875E-2</v>
      </c>
      <c r="N1779" s="9">
        <f t="shared" si="1955"/>
        <v>0.10125482512741567</v>
      </c>
      <c r="O1779" s="9">
        <f t="shared" si="1955"/>
        <v>0.15577676203982632</v>
      </c>
      <c r="P1779" s="9">
        <f t="shared" si="1955"/>
        <v>0.22490278919663279</v>
      </c>
      <c r="Q1779" s="9">
        <f t="shared" si="1955"/>
        <v>0.30670192133218688</v>
      </c>
      <c r="R1779" s="9">
        <f t="shared" si="1955"/>
        <v>0.39744783354506724</v>
      </c>
      <c r="S1779" s="9">
        <f t="shared" si="1955"/>
        <v>0.4921972418849867</v>
      </c>
      <c r="T1779" s="9">
        <f t="shared" si="1955"/>
        <v>0.58563068622018521</v>
      </c>
      <c r="U1779" s="9">
        <f t="shared" si="1955"/>
        <v>0.67291719342806755</v>
      </c>
      <c r="V1779" s="9">
        <f t="shared" si="1955"/>
        <v>0.75038396857506318</v>
      </c>
      <c r="W1779" s="9">
        <f t="shared" si="1955"/>
        <v>0.81586183804454759</v>
      </c>
      <c r="X1779" s="9">
        <f t="shared" si="1955"/>
        <v>0.8686905736392454</v>
      </c>
      <c r="Y1779" s="9">
        <f t="shared" si="1955"/>
        <v>0.9094605761090665</v>
      </c>
      <c r="Z1779" s="9">
        <f t="shared" si="1955"/>
        <v>0.93961339043570491</v>
      </c>
      <c r="AA1779" s="9">
        <f t="shared" si="1955"/>
        <v>0.96102188860761828</v>
      </c>
      <c r="AB1779" s="9">
        <f t="shared" si="1955"/>
        <v>0.97563730562882833</v>
      </c>
      <c r="AC1779" s="9">
        <f>POISSON(AC3,$A$1779,TRUE)</f>
        <v>0.98524558904092019</v>
      </c>
      <c r="AD1779" s="9">
        <f>POISSON(AD3,$A$1779,TRUE)</f>
        <v>0.99133655441822843</v>
      </c>
      <c r="AE1779" s="9">
        <f>POISSON(AE3,$A$1779,TRUE)</f>
        <v>0.9950646452957187</v>
      </c>
      <c r="AF1779" s="9">
        <f>POISSON(AF3,$A$1779,TRUE)</f>
        <v>0.99727043239823376</v>
      </c>
      <c r="AG1779" s="9">
        <f>POISSON(AG3,$A$1779,TRUE)</f>
        <v>0.99853342340048035</v>
      </c>
    </row>
    <row r="1780" spans="1:33">
      <c r="A1780" s="19">
        <v>17.760000000000002</v>
      </c>
      <c r="B1780" s="9">
        <f>POISSON(B3,$A$1780,TRUE)</f>
        <v>1.9361098809878104E-8</v>
      </c>
      <c r="C1780" s="9">
        <f t="shared" ref="C1780:AB1780" si="1956">POISSON(C3,$A$1780,TRUE)</f>
        <v>3.6321421367331323E-7</v>
      </c>
      <c r="D1780" s="9">
        <f t="shared" si="1956"/>
        <v>3.4166298736606174E-6</v>
      </c>
      <c r="E1780" s="9">
        <f t="shared" si="1956"/>
        <v>2.1492850580785456E-5</v>
      </c>
      <c r="F1780" s="9">
        <f t="shared" si="1956"/>
        <v>1.0175127052041975E-4</v>
      </c>
      <c r="G1780" s="9">
        <f t="shared" si="1956"/>
        <v>3.8682917814600087E-4</v>
      </c>
      <c r="H1780" s="9">
        <f t="shared" si="1956"/>
        <v>1.230659784717721E-3</v>
      </c>
      <c r="I1780" s="9">
        <f t="shared" si="1956"/>
        <v>3.3715785808196854E-3</v>
      </c>
      <c r="J1780" s="9">
        <f t="shared" si="1956"/>
        <v>8.1244183081660478E-3</v>
      </c>
      <c r="K1780" s="9">
        <f t="shared" si="1956"/>
        <v>1.7503355370129529E-2</v>
      </c>
      <c r="L1780" s="9">
        <f t="shared" si="1956"/>
        <v>3.4160347592176697E-2</v>
      </c>
      <c r="M1780" s="9">
        <f t="shared" si="1956"/>
        <v>6.1053818670681929E-2</v>
      </c>
      <c r="N1780" s="9">
        <f t="shared" si="1956"/>
        <v>0.10085615586686963</v>
      </c>
      <c r="O1780" s="9">
        <f t="shared" si="1956"/>
        <v>0.15523227191335384</v>
      </c>
      <c r="P1780" s="9">
        <f t="shared" si="1956"/>
        <v>0.22421225912660805</v>
      </c>
      <c r="Q1780" s="9">
        <f t="shared" si="1956"/>
        <v>0.30588456398710107</v>
      </c>
      <c r="R1780" s="9">
        <f t="shared" si="1956"/>
        <v>0.39654082238224836</v>
      </c>
      <c r="S1780" s="9">
        <f t="shared" si="1956"/>
        <v>0.4912499487997668</v>
      </c>
      <c r="T1780" s="9">
        <f t="shared" si="1956"/>
        <v>0.5846962868650516</v>
      </c>
      <c r="U1780" s="9">
        <f t="shared" si="1956"/>
        <v>0.67204402181449707</v>
      </c>
      <c r="V1780" s="9">
        <f t="shared" si="1956"/>
        <v>0.74960881044960459</v>
      </c>
      <c r="W1780" s="9">
        <f t="shared" si="1956"/>
        <v>0.81520646026672405</v>
      </c>
      <c r="X1780" s="9">
        <f t="shared" si="1956"/>
        <v>0.8681616539372714</v>
      </c>
      <c r="Y1780" s="9">
        <f t="shared" si="1956"/>
        <v>0.90905227304983316</v>
      </c>
      <c r="Z1780" s="9">
        <f t="shared" si="1956"/>
        <v>0.93931133119312882</v>
      </c>
      <c r="AA1780" s="9">
        <f t="shared" si="1956"/>
        <v>0.960807366098126</v>
      </c>
      <c r="AB1780" s="9">
        <f t="shared" si="1956"/>
        <v>0.97549081147938588</v>
      </c>
      <c r="AC1780" s="9">
        <f>POISSON(AC3,$A$1780,TRUE)</f>
        <v>0.98514925555239219</v>
      </c>
      <c r="AD1780" s="9">
        <f>POISSON(AD3,$A$1780,TRUE)</f>
        <v>0.99127546865012772</v>
      </c>
      <c r="AE1780" s="9">
        <f>POISSON(AE3,$A$1780,TRUE)</f>
        <v>0.99502724605067194</v>
      </c>
      <c r="AF1780" s="9">
        <f>POISSON(AF3,$A$1780,TRUE)</f>
        <v>0.99724829827179406</v>
      </c>
      <c r="AG1780" s="9">
        <f>POISSON(AG3,$A$1780,TRUE)</f>
        <v>0.99852074625395948</v>
      </c>
    </row>
    <row r="1781" spans="1:33">
      <c r="A1781" s="19">
        <v>17.77</v>
      </c>
      <c r="B1781" s="9">
        <f>POISSON(B3,$A$1781,TRUE)</f>
        <v>1.9168452657921068E-8</v>
      </c>
      <c r="C1781" s="9">
        <f t="shared" ref="C1781:AB1781" si="1957">POISSON(C3,$A$1781,TRUE)</f>
        <v>3.5979185638917842E-7</v>
      </c>
      <c r="D1781" s="9">
        <f t="shared" si="1957"/>
        <v>3.3862307985413997E-6</v>
      </c>
      <c r="E1781" s="9">
        <f t="shared" si="1957"/>
        <v>2.1312837465889729E-5</v>
      </c>
      <c r="F1781" s="9">
        <f t="shared" si="1957"/>
        <v>1.0095178758558466E-4</v>
      </c>
      <c r="G1781" s="9">
        <f t="shared" si="1957"/>
        <v>3.8398861631098042E-4</v>
      </c>
      <c r="H1781" s="9">
        <f t="shared" si="1957"/>
        <v>1.2222493573860276E-3</v>
      </c>
      <c r="I1781" s="9">
        <f t="shared" si="1957"/>
        <v>3.3502341243722557E-3</v>
      </c>
      <c r="J1781" s="9">
        <f t="shared" si="1957"/>
        <v>8.07702028804041E-3</v>
      </c>
      <c r="K1781" s="9">
        <f t="shared" si="1957"/>
        <v>1.7409796968971866E-2</v>
      </c>
      <c r="L1781" s="9">
        <f t="shared" si="1957"/>
        <v>3.3994141130987074E-2</v>
      </c>
      <c r="M1781" s="9">
        <f t="shared" si="1957"/>
        <v>6.078539529089709E-2</v>
      </c>
      <c r="N1781" s="9">
        <f t="shared" si="1957"/>
        <v>0.10045877749269715</v>
      </c>
      <c r="O1781" s="9">
        <f t="shared" si="1957"/>
        <v>0.15468923916392699</v>
      </c>
      <c r="P1781" s="9">
        <f t="shared" si="1957"/>
        <v>0.22352318944233793</v>
      </c>
      <c r="Q1781" s="9">
        <f t="shared" si="1957"/>
        <v>0.30506847587216207</v>
      </c>
      <c r="R1781" s="9">
        <f t="shared" si="1957"/>
        <v>0.39563470961328545</v>
      </c>
      <c r="S1781" s="9">
        <f t="shared" si="1957"/>
        <v>0.4903030610003305</v>
      </c>
      <c r="T1781" s="9">
        <f t="shared" si="1957"/>
        <v>0.58376176123076362</v>
      </c>
      <c r="U1781" s="9">
        <f t="shared" si="1957"/>
        <v>0.67117024034101536</v>
      </c>
      <c r="V1781" s="9">
        <f t="shared" si="1957"/>
        <v>0.74883267403047427</v>
      </c>
      <c r="W1781" s="9">
        <f t="shared" si="1957"/>
        <v>0.81454988577626897</v>
      </c>
      <c r="X1781" s="9">
        <f t="shared" si="1957"/>
        <v>0.86763146999094032</v>
      </c>
      <c r="Y1781" s="9">
        <f t="shared" si="1957"/>
        <v>0.90864276353418849</v>
      </c>
      <c r="Z1781" s="9">
        <f t="shared" si="1957"/>
        <v>0.93900820879516855</v>
      </c>
      <c r="AA1781" s="9">
        <f t="shared" si="1957"/>
        <v>0.96059196728667318</v>
      </c>
      <c r="AB1781" s="9">
        <f t="shared" si="1957"/>
        <v>0.97534363607105923</v>
      </c>
      <c r="AC1781" s="9">
        <f>POISSON(AC3,$A$1781,TRUE)</f>
        <v>0.98505241956359768</v>
      </c>
      <c r="AD1781" s="9">
        <f>POISSON(AD3,$A$1781,TRUE)</f>
        <v>0.99121402965868377</v>
      </c>
      <c r="AE1781" s="9">
        <f>POISSON(AE3,$A$1781,TRUE)</f>
        <v>0.99498960936177605</v>
      </c>
      <c r="AF1781" s="9">
        <f>POISSON(AF3,$A$1781,TRUE)</f>
        <v>0.99722601107257458</v>
      </c>
      <c r="AG1781" s="9">
        <f>POISSON(AG3,$A$1781,TRUE)</f>
        <v>0.99850797424679671</v>
      </c>
    </row>
    <row r="1782" spans="1:33">
      <c r="A1782" s="19">
        <v>17.78</v>
      </c>
      <c r="B1782" s="9">
        <f>POISSON(B3,$A$1782,TRUE)</f>
        <v>1.8977723367203524E-8</v>
      </c>
      <c r="C1782" s="9">
        <f t="shared" ref="C1782:AB1782" si="1958">POISSON(C3,$A$1782,TRUE)</f>
        <v>3.5640164483608221E-7</v>
      </c>
      <c r="D1782" s="9">
        <f t="shared" si="1958"/>
        <v>3.3561003066944141E-6</v>
      </c>
      <c r="E1782" s="9">
        <f t="shared" si="1958"/>
        <v>2.1134314375974791E-5</v>
      </c>
      <c r="F1782" s="9">
        <f t="shared" si="1958"/>
        <v>1.0015847591392606E-4</v>
      </c>
      <c r="G1782" s="9">
        <f t="shared" si="1958"/>
        <v>3.8116839434288087E-4</v>
      </c>
      <c r="H1782" s="9">
        <f t="shared" si="1958"/>
        <v>1.2138944526206839E-3</v>
      </c>
      <c r="I1782" s="9">
        <f t="shared" si="1958"/>
        <v>3.3290186406463042E-3</v>
      </c>
      <c r="J1782" s="9">
        <f t="shared" si="1958"/>
        <v>8.0298821485332451E-3</v>
      </c>
      <c r="K1782" s="9">
        <f t="shared" si="1958"/>
        <v>1.7316699167447658E-2</v>
      </c>
      <c r="L1782" s="9">
        <f t="shared" si="1958"/>
        <v>3.3828659827077508E-2</v>
      </c>
      <c r="M1782" s="9">
        <f t="shared" si="1958"/>
        <v>6.0517992602370105E-2</v>
      </c>
      <c r="N1782" s="9">
        <f t="shared" si="1958"/>
        <v>0.10006268733109526</v>
      </c>
      <c r="O1782" s="9">
        <f t="shared" si="1958"/>
        <v>0.15414766212161332</v>
      </c>
      <c r="P1782" s="9">
        <f t="shared" si="1958"/>
        <v>0.22283558010557114</v>
      </c>
      <c r="Q1782" s="9">
        <f t="shared" si="1958"/>
        <v>0.30425365888922251</v>
      </c>
      <c r="R1782" s="9">
        <f t="shared" si="1958"/>
        <v>0.39472949893755527</v>
      </c>
      <c r="S1782" s="9">
        <f t="shared" si="1958"/>
        <v>0.48935658341163479</v>
      </c>
      <c r="T1782" s="9">
        <f t="shared" si="1958"/>
        <v>0.58282711463103132</v>
      </c>
      <c r="U1782" s="9">
        <f t="shared" si="1958"/>
        <v>0.67029585384581392</v>
      </c>
      <c r="V1782" s="9">
        <f t="shared" si="1958"/>
        <v>0.74805556300775566</v>
      </c>
      <c r="W1782" s="9">
        <f t="shared" si="1958"/>
        <v>0.81389211676486639</v>
      </c>
      <c r="X1782" s="9">
        <f t="shared" si="1958"/>
        <v>0.86710002248311313</v>
      </c>
      <c r="Y1782" s="9">
        <f t="shared" si="1958"/>
        <v>0.90823204699052296</v>
      </c>
      <c r="Z1782" s="9">
        <f t="shared" si="1958"/>
        <v>0.93870402181309576</v>
      </c>
      <c r="AA1782" s="9">
        <f t="shared" si="1958"/>
        <v>0.96037569030690961</v>
      </c>
      <c r="AB1782" s="9">
        <f t="shared" si="1958"/>
        <v>0.97519577745383312</v>
      </c>
      <c r="AC1782" s="9">
        <f>POISSON(AC3,$A$1782,TRUE)</f>
        <v>0.98495507928614034</v>
      </c>
      <c r="AD1782" s="9">
        <f>POISSON(AD3,$A$1782,TRUE)</f>
        <v>0.99115223594965551</v>
      </c>
      <c r="AE1782" s="9">
        <f>POISSON(AE3,$A$1782,TRUE)</f>
        <v>0.99495173406956239</v>
      </c>
      <c r="AF1782" s="9">
        <f>POISSON(AF3,$A$1782,TRUE)</f>
        <v>0.99720356995529391</v>
      </c>
      <c r="AG1782" s="9">
        <f>POISSON(AG3,$A$1782,TRUE)</f>
        <v>0.99849510679556186</v>
      </c>
    </row>
    <row r="1783" spans="1:33">
      <c r="A1783" s="19">
        <v>17.79</v>
      </c>
      <c r="B1783" s="9">
        <f>POISSON(B3,$A$1783,TRUE)</f>
        <v>1.8788891864637586E-8</v>
      </c>
      <c r="C1783" s="9">
        <f t="shared" ref="C1783:AB1783" si="1959">POISSON(C3,$A$1783,TRUE)</f>
        <v>3.5304327813654025E-7</v>
      </c>
      <c r="D1783" s="9">
        <f t="shared" si="1959"/>
        <v>3.3262360440251144E-6</v>
      </c>
      <c r="E1783" s="9">
        <f t="shared" si="1959"/>
        <v>2.0957269145744353E-5</v>
      </c>
      <c r="F1783" s="9">
        <f t="shared" si="1959"/>
        <v>9.9371288865640685E-5</v>
      </c>
      <c r="G1783" s="9">
        <f t="shared" si="1959"/>
        <v>3.7836837102903174E-4</v>
      </c>
      <c r="H1783" s="9">
        <f t="shared" si="1959"/>
        <v>1.205594719643486E-3</v>
      </c>
      <c r="I1783" s="9">
        <f t="shared" si="1959"/>
        <v>3.3079313970507934E-3</v>
      </c>
      <c r="J1783" s="9">
        <f t="shared" si="1959"/>
        <v>7.9830025834352926E-3</v>
      </c>
      <c r="K1783" s="9">
        <f t="shared" si="1959"/>
        <v>1.7224059961855311E-2</v>
      </c>
      <c r="L1783" s="9">
        <f t="shared" si="1959"/>
        <v>3.3663901038064548E-2</v>
      </c>
      <c r="M1783" s="9">
        <f t="shared" si="1959"/>
        <v>6.0251607651315625E-2</v>
      </c>
      <c r="N1783" s="9">
        <f t="shared" si="1959"/>
        <v>9.9667882705460342E-2</v>
      </c>
      <c r="O1783" s="9">
        <f t="shared" si="1959"/>
        <v>0.15360753910647845</v>
      </c>
      <c r="P1783" s="9">
        <f t="shared" si="1959"/>
        <v>0.22214943106177204</v>
      </c>
      <c r="Q1783" s="9">
        <f t="shared" si="1959"/>
        <v>0.3034401149207504</v>
      </c>
      <c r="R1783" s="9">
        <f t="shared" si="1959"/>
        <v>0.39382519403645194</v>
      </c>
      <c r="S1783" s="9">
        <f t="shared" si="1959"/>
        <v>0.48841052094635362</v>
      </c>
      <c r="T1783" s="9">
        <f t="shared" si="1959"/>
        <v>0.58189235237563985</v>
      </c>
      <c r="U1783" s="9">
        <f t="shared" si="1959"/>
        <v>0.66942086717179783</v>
      </c>
      <c r="V1783" s="9">
        <f t="shared" si="1959"/>
        <v>0.74727748108298042</v>
      </c>
      <c r="W1783" s="9">
        <f t="shared" si="1959"/>
        <v>0.81323315543916785</v>
      </c>
      <c r="X1783" s="9">
        <f t="shared" si="1959"/>
        <v>0.86656731211173954</v>
      </c>
      <c r="Y1783" s="9">
        <f t="shared" si="1959"/>
        <v>0.90782012285978508</v>
      </c>
      <c r="Z1783" s="9">
        <f t="shared" si="1959"/>
        <v>0.93839876882677398</v>
      </c>
      <c r="AA1783" s="9">
        <f t="shared" si="1959"/>
        <v>0.96015853329688317</v>
      </c>
      <c r="AB1783" s="9">
        <f t="shared" si="1959"/>
        <v>0.97504723367854629</v>
      </c>
      <c r="AC1783" s="9">
        <f>POISSON(AC3,$A$1783,TRUE)</f>
        <v>0.98485723293002003</v>
      </c>
      <c r="AD1783" s="9">
        <f>POISSON(AD3,$A$1783,TRUE)</f>
        <v>0.9910900860258669</v>
      </c>
      <c r="AE1783" s="9">
        <f>POISSON(AE3,$A$1783,TRUE)</f>
        <v>0.99491361901121589</v>
      </c>
      <c r="AF1783" s="9">
        <f>POISSON(AF3,$A$1783,TRUE)</f>
        <v>0.99718097407152784</v>
      </c>
      <c r="AG1783" s="9">
        <f>POISSON(AG3,$A$1783,TRUE)</f>
        <v>0.99848214331420349</v>
      </c>
    </row>
    <row r="1784" spans="1:33">
      <c r="A1784" s="19">
        <v>17.8</v>
      </c>
      <c r="B1784" s="9">
        <f>POISSON(B3,$A$1784,TRUE)</f>
        <v>1.8601939266915511E-8</v>
      </c>
      <c r="C1784" s="9">
        <f t="shared" ref="C1784:AB1784" si="1960">POISSON(C3,$A$1784,TRUE)</f>
        <v>3.4971645821801162E-7</v>
      </c>
      <c r="D1784" s="9">
        <f t="shared" si="1960"/>
        <v>3.2966356768827673E-6</v>
      </c>
      <c r="E1784" s="9">
        <f t="shared" si="1960"/>
        <v>2.0781689707626982E-5</v>
      </c>
      <c r="F1784" s="9">
        <f t="shared" si="1960"/>
        <v>9.859018014443873E-5</v>
      </c>
      <c r="G1784" s="9">
        <f t="shared" si="1960"/>
        <v>3.7558840609948861E-4</v>
      </c>
      <c r="H1784" s="9">
        <f t="shared" si="1960"/>
        <v>1.1973498097661366E-3</v>
      </c>
      <c r="I1784" s="9">
        <f t="shared" si="1960"/>
        <v>3.2869716648041844E-3</v>
      </c>
      <c r="J1784" s="9">
        <f t="shared" si="1960"/>
        <v>7.9363802922638432E-3</v>
      </c>
      <c r="K1784" s="9">
        <f t="shared" si="1960"/>
        <v>1.7131877355461823E-2</v>
      </c>
      <c r="L1784" s="9">
        <f t="shared" si="1960"/>
        <v>3.3499862127954257E-2</v>
      </c>
      <c r="M1784" s="9">
        <f t="shared" si="1960"/>
        <v>5.9986237487078334E-2</v>
      </c>
      <c r="N1784" s="9">
        <f t="shared" si="1960"/>
        <v>9.9274360936445788E-2</v>
      </c>
      <c r="O1784" s="9">
        <f t="shared" si="1960"/>
        <v>0.15306886842865655</v>
      </c>
      <c r="P1784" s="9">
        <f t="shared" si="1960"/>
        <v>0.22146474224018167</v>
      </c>
      <c r="Q1784" s="9">
        <f t="shared" si="1960"/>
        <v>0.30262784582985824</v>
      </c>
      <c r="R1784" s="9">
        <f t="shared" si="1960"/>
        <v>0.39292179857337312</v>
      </c>
      <c r="S1784" s="9">
        <f t="shared" si="1960"/>
        <v>0.48746487850481846</v>
      </c>
      <c r="T1784" s="9">
        <f t="shared" si="1960"/>
        <v>0.58095747977035872</v>
      </c>
      <c r="U1784" s="9">
        <f t="shared" si="1960"/>
        <v>0.66854528516649636</v>
      </c>
      <c r="V1784" s="9">
        <f t="shared" si="1960"/>
        <v>0.74649843196905907</v>
      </c>
      <c r="W1784" s="9">
        <f t="shared" si="1960"/>
        <v>0.81257300402075494</v>
      </c>
      <c r="X1784" s="9">
        <f t="shared" si="1960"/>
        <v>0.8660333395898544</v>
      </c>
      <c r="Y1784" s="9">
        <f t="shared" si="1960"/>
        <v>0.90740699059550523</v>
      </c>
      <c r="Z1784" s="9">
        <f t="shared" si="1960"/>
        <v>0.9380924484246963</v>
      </c>
      <c r="AA1784" s="9">
        <f t="shared" si="1960"/>
        <v>0.95994049439908036</v>
      </c>
      <c r="AB1784" s="9">
        <f t="shared" si="1960"/>
        <v>0.97489800279692784</v>
      </c>
      <c r="AC1784" s="9">
        <f>POISSON(AC3,$A$1784,TRUE)</f>
        <v>0.98475887870365697</v>
      </c>
      <c r="AD1784" s="9">
        <f>POISSON(AD3,$A$1784,TRUE)</f>
        <v>0.99102757838722044</v>
      </c>
      <c r="AE1784" s="9">
        <f>POISSON(AE3,$A$1784,TRUE)</f>
        <v>0.99487526302058016</v>
      </c>
      <c r="AF1784" s="9">
        <f>POISSON(AF3,$A$1784,TRUE)</f>
        <v>0.99715822256970688</v>
      </c>
      <c r="AG1784" s="9">
        <f>POISSON(AG3,$A$1784,TRUE)</f>
        <v>0.99846908321404415</v>
      </c>
    </row>
    <row r="1785" spans="1:33">
      <c r="A1785" s="19">
        <v>17.809999999999999</v>
      </c>
      <c r="B1785" s="9">
        <f>POISSON(B3,$A$1785,TRUE)</f>
        <v>1.8416846878621859E-8</v>
      </c>
      <c r="C1785" s="9">
        <f t="shared" ref="C1785:AB1785" si="1961">POISSON(C3,$A$1785,TRUE)</f>
        <v>3.4642088978687714E-7</v>
      </c>
      <c r="D1785" s="9">
        <f t="shared" si="1961"/>
        <v>3.2672968918848901E-6</v>
      </c>
      <c r="E1785" s="9">
        <f t="shared" si="1961"/>
        <v>2.0607564091006759E-5</v>
      </c>
      <c r="F1785" s="9">
        <f t="shared" si="1961"/>
        <v>9.7815103795096878E-5</v>
      </c>
      <c r="G1785" s="9">
        <f t="shared" si="1961"/>
        <v>3.7282836022106588E-4</v>
      </c>
      <c r="H1785" s="9">
        <f t="shared" si="1961"/>
        <v>1.189159376378817E-3</v>
      </c>
      <c r="I1785" s="9">
        <f t="shared" si="1961"/>
        <v>3.2661387189173246E-3</v>
      </c>
      <c r="J1785" s="9">
        <f t="shared" si="1961"/>
        <v>7.8900139802436757E-3</v>
      </c>
      <c r="K1785" s="9">
        <f t="shared" si="1961"/>
        <v>1.7040149358490592E-2</v>
      </c>
      <c r="L1785" s="9">
        <f t="shared" si="1961"/>
        <v>3.3336540467148373E-2</v>
      </c>
      <c r="M1785" s="9">
        <f t="shared" si="1961"/>
        <v>5.9721879162166078E-2</v>
      </c>
      <c r="N1785" s="9">
        <f t="shared" si="1961"/>
        <v>9.8882119342021527E-2</v>
      </c>
      <c r="O1785" s="9">
        <f t="shared" si="1961"/>
        <v>0.15253164838842348</v>
      </c>
      <c r="P1785" s="9">
        <f t="shared" si="1961"/>
        <v>0.22078151355388193</v>
      </c>
      <c r="Q1785" s="9">
        <f t="shared" si="1961"/>
        <v>0.30181685346033627</v>
      </c>
      <c r="R1785" s="9">
        <f t="shared" si="1961"/>
        <v>0.39201931619370833</v>
      </c>
      <c r="S1785" s="9">
        <f t="shared" si="1961"/>
        <v>0.48651966097496457</v>
      </c>
      <c r="T1785" s="9">
        <f t="shared" si="1961"/>
        <v>0.58002250211686301</v>
      </c>
      <c r="U1785" s="9">
        <f t="shared" si="1961"/>
        <v>0.66766911268197959</v>
      </c>
      <c r="V1785" s="9">
        <f t="shared" si="1961"/>
        <v>0.74571841939021555</v>
      </c>
      <c r="W1785" s="9">
        <f t="shared" si="1961"/>
        <v>0.81191166474610543</v>
      </c>
      <c r="X1785" s="9">
        <f t="shared" si="1961"/>
        <v>0.86549810564557805</v>
      </c>
      <c r="Y1785" s="9">
        <f t="shared" si="1961"/>
        <v>0.90699264966382187</v>
      </c>
      <c r="Z1785" s="9">
        <f t="shared" si="1961"/>
        <v>0.93778505920402688</v>
      </c>
      <c r="AA1785" s="9">
        <f t="shared" si="1961"/>
        <v>0.95972157176046902</v>
      </c>
      <c r="AB1785" s="9">
        <f t="shared" si="1961"/>
        <v>0.97474808286163184</v>
      </c>
      <c r="AC1785" s="9">
        <f>POISSON(AC3,$A$1785,TRUE)</f>
        <v>0.98466001481391741</v>
      </c>
      <c r="AD1785" s="9">
        <f>POISSON(AD3,$A$1785,TRUE)</f>
        <v>0.99096471153071053</v>
      </c>
      <c r="AE1785" s="9">
        <f>POISSON(AE3,$A$1785,TRUE)</f>
        <v>0.9948366649281617</v>
      </c>
      <c r="AF1785" s="9">
        <f>POISSON(AF3,$A$1785,TRUE)</f>
        <v>0.99713531459511517</v>
      </c>
      <c r="AG1785" s="9">
        <f>POISSON(AG3,$A$1785,TRUE)</f>
        <v>0.99845592590377463</v>
      </c>
    </row>
    <row r="1786" spans="1:33">
      <c r="A1786" s="19">
        <v>17.82</v>
      </c>
      <c r="B1786" s="9">
        <f>POISSON(B3,$A$1786,TRUE)</f>
        <v>1.8233596190363429E-8</v>
      </c>
      <c r="C1786" s="9">
        <f t="shared" ref="C1786:AB1786" si="1962">POISSON(C3,$A$1786,TRUE)</f>
        <v>3.4315628030263975E-7</v>
      </c>
      <c r="D1786" s="9">
        <f t="shared" si="1962"/>
        <v>3.2382173957430218E-6</v>
      </c>
      <c r="E1786" s="9">
        <f t="shared" si="1962"/>
        <v>2.043488042145889E-5</v>
      </c>
      <c r="F1786" s="9">
        <f t="shared" si="1962"/>
        <v>9.7046014201023067E-5</v>
      </c>
      <c r="G1786" s="9">
        <f t="shared" si="1962"/>
        <v>3.7008809499138978E-4</v>
      </c>
      <c r="H1786" s="9">
        <f t="shared" si="1962"/>
        <v>1.1810230749387792E-3</v>
      </c>
      <c r="I1786" s="9">
        <f t="shared" si="1962"/>
        <v>3.2454318381762762E-3</v>
      </c>
      <c r="J1786" s="9">
        <f t="shared" si="1962"/>
        <v>7.843902358287802E-3</v>
      </c>
      <c r="K1786" s="9">
        <f t="shared" si="1962"/>
        <v>1.6948873988108619E-2</v>
      </c>
      <c r="L1786" s="9">
        <f t="shared" si="1962"/>
        <v>3.3173933432449329E-2</v>
      </c>
      <c r="M1786" s="9">
        <f t="shared" si="1962"/>
        <v>5.9458529732281246E-2</v>
      </c>
      <c r="N1786" s="9">
        <f t="shared" si="1962"/>
        <v>9.8491155237531644E-2</v>
      </c>
      <c r="O1786" s="9">
        <f t="shared" si="1962"/>
        <v>0.15199587727626726</v>
      </c>
      <c r="P1786" s="9">
        <f t="shared" si="1962"/>
        <v>0.22009974489985781</v>
      </c>
      <c r="Q1786" s="9">
        <f t="shared" si="1962"/>
        <v>0.30100713963668352</v>
      </c>
      <c r="R1786" s="9">
        <f t="shared" si="1962"/>
        <v>0.39111775052482273</v>
      </c>
      <c r="S1786" s="9">
        <f t="shared" si="1962"/>
        <v>0.48557487323227289</v>
      </c>
      <c r="T1786" s="9">
        <f t="shared" si="1962"/>
        <v>0.57908742471264807</v>
      </c>
      <c r="U1786" s="9">
        <f t="shared" si="1962"/>
        <v>0.66679235457476826</v>
      </c>
      <c r="V1786" s="9">
        <f t="shared" si="1962"/>
        <v>0.74493744708191767</v>
      </c>
      <c r="W1786" s="9">
        <f t="shared" si="1962"/>
        <v>0.81124913986655578</v>
      </c>
      <c r="X1786" s="9">
        <f t="shared" si="1962"/>
        <v>0.86496161102211266</v>
      </c>
      <c r="Y1786" s="9">
        <f t="shared" si="1962"/>
        <v>0.90657709954350496</v>
      </c>
      <c r="Z1786" s="9">
        <f t="shared" si="1962"/>
        <v>0.93747659977063869</v>
      </c>
      <c r="AA1786" s="9">
        <f t="shared" si="1962"/>
        <v>0.95950176353253969</v>
      </c>
      <c r="AB1786" s="9">
        <f t="shared" si="1962"/>
        <v>0.97459747192627333</v>
      </c>
      <c r="AC1786" s="9">
        <f>POISSON(AC3,$A$1786,TRUE)</f>
        <v>0.98456063946613759</v>
      </c>
      <c r="AD1786" s="9">
        <f>POISSON(AD3,$A$1786,TRUE)</f>
        <v>0.99090148395043687</v>
      </c>
      <c r="AE1786" s="9">
        <f>POISSON(AE3,$A$1786,TRUE)</f>
        <v>0.99479782356113389</v>
      </c>
      <c r="AF1786" s="9">
        <f>POISSON(AF3,$A$1786,TRUE)</f>
        <v>0.99711224928988795</v>
      </c>
      <c r="AG1786" s="9">
        <f>POISSON(AG3,$A$1786,TRUE)</f>
        <v>0.99844267078944915</v>
      </c>
    </row>
    <row r="1787" spans="1:33">
      <c r="A1787" s="19">
        <v>17.829999999999998</v>
      </c>
      <c r="B1787" s="9">
        <f>POISSON(B3,$A$1787,TRUE)</f>
        <v>1.805216887691881E-8</v>
      </c>
      <c r="C1787" s="9">
        <f t="shared" ref="C1787:AB1787" si="1963">POISSON(C3,$A$1787,TRUE)</f>
        <v>3.3992233995238114E-7</v>
      </c>
      <c r="D1787" s="9">
        <f t="shared" si="1963"/>
        <v>3.2093949150901277E-6</v>
      </c>
      <c r="E1787" s="9">
        <f t="shared" si="1963"/>
        <v>2.0263626919992132E-5</v>
      </c>
      <c r="F1787" s="9">
        <f t="shared" si="1963"/>
        <v>9.6282866081842823E-5</v>
      </c>
      <c r="G1787" s="9">
        <f t="shared" si="1963"/>
        <v>3.6736747293300228E-4</v>
      </c>
      <c r="H1787" s="9">
        <f t="shared" si="1963"/>
        <v>1.1729405629590311E-3</v>
      </c>
      <c r="I1787" s="9">
        <f t="shared" si="1963"/>
        <v>3.2248503051253313E-3</v>
      </c>
      <c r="J1787" s="9">
        <f t="shared" si="1963"/>
        <v>7.7980441429784707E-3</v>
      </c>
      <c r="K1787" s="9">
        <f t="shared" si="1963"/>
        <v>1.685804926841418E-2</v>
      </c>
      <c r="L1787" s="9">
        <f t="shared" si="1963"/>
        <v>3.3012038407066076E-2</v>
      </c>
      <c r="M1787" s="9">
        <f t="shared" si="1963"/>
        <v>5.919618625635361E-2</v>
      </c>
      <c r="N1787" s="9">
        <f t="shared" si="1963"/>
        <v>9.8101465935753362E-2</v>
      </c>
      <c r="O1787" s="9">
        <f t="shared" si="1963"/>
        <v>0.15146155337296086</v>
      </c>
      <c r="P1787" s="9">
        <f t="shared" si="1963"/>
        <v>0.21941943615906159</v>
      </c>
      <c r="Q1787" s="9">
        <f t="shared" si="1963"/>
        <v>0.30019870616413985</v>
      </c>
      <c r="R1787" s="9">
        <f t="shared" si="1963"/>
        <v>0.39021710517604896</v>
      </c>
      <c r="S1787" s="9">
        <f t="shared" si="1963"/>
        <v>0.4846305201397163</v>
      </c>
      <c r="T1787" s="9">
        <f t="shared" si="1963"/>
        <v>0.5781522528509484</v>
      </c>
      <c r="U1787" s="9">
        <f t="shared" si="1963"/>
        <v>0.66591501570575251</v>
      </c>
      <c r="V1787" s="9">
        <f t="shared" si="1963"/>
        <v>0.74415551879081021</v>
      </c>
      <c r="W1787" s="9">
        <f t="shared" si="1963"/>
        <v>0.81058543164826624</v>
      </c>
      <c r="X1787" s="9">
        <f t="shared" si="1963"/>
        <v>0.86442385647774089</v>
      </c>
      <c r="Y1787" s="9">
        <f t="shared" si="1963"/>
        <v>0.90616033972598142</v>
      </c>
      <c r="Z1787" s="9">
        <f t="shared" si="1963"/>
        <v>0.93716706873915345</v>
      </c>
      <c r="AA1787" s="9">
        <f t="shared" si="1963"/>
        <v>0.9592810678713477</v>
      </c>
      <c r="AB1787" s="9">
        <f t="shared" si="1963"/>
        <v>0.97444616804546413</v>
      </c>
      <c r="AC1787" s="9">
        <f>POISSON(AC3,$A$1787,TRUE)</f>
        <v>0.98446075086414908</v>
      </c>
      <c r="AD1787" s="9">
        <f>POISSON(AD3,$A$1787,TRUE)</f>
        <v>0.9908378941376188</v>
      </c>
      <c r="AE1787" s="9">
        <f>POISSON(AE3,$A$1787,TRUE)</f>
        <v>0.99475873774334178</v>
      </c>
      <c r="AF1787" s="9">
        <f>POISSON(AF3,$A$1787,TRUE)</f>
        <v>0.99708902579300984</v>
      </c>
      <c r="AG1787" s="9">
        <f>POISSON(AG3,$A$1787,TRUE)</f>
        <v>0.99842931727448003</v>
      </c>
    </row>
    <row r="1788" spans="1:33">
      <c r="A1788" s="19">
        <v>17.84</v>
      </c>
      <c r="B1788" s="9">
        <f>POISSON(B3,$A$1788,TRUE)</f>
        <v>1.7872546795405348E-8</v>
      </c>
      <c r="C1788" s="9">
        <f t="shared" ref="C1788:AB1788" si="1964">POISSON(C3,$A$1788,TRUE)</f>
        <v>3.3671878162543673E-7</v>
      </c>
      <c r="D1788" s="9">
        <f t="shared" si="1964"/>
        <v>3.180827196309317E-6</v>
      </c>
      <c r="E1788" s="9">
        <f t="shared" si="1964"/>
        <v>2.0093791902296124E-5</v>
      </c>
      <c r="F1788" s="9">
        <f t="shared" si="1964"/>
        <v>9.5525614490997262E-5</v>
      </c>
      <c r="G1788" s="9">
        <f t="shared" si="1964"/>
        <v>3.6466635748748306E-4</v>
      </c>
      <c r="H1788" s="9">
        <f t="shared" si="1964"/>
        <v>1.1649114999970338E-3</v>
      </c>
      <c r="I1788" s="9">
        <f t="shared" si="1964"/>
        <v>3.204393406049947E-3</v>
      </c>
      <c r="J1788" s="9">
        <f t="shared" si="1964"/>
        <v>7.7524380565479429E-3</v>
      </c>
      <c r="K1788" s="9">
        <f t="shared" si="1964"/>
        <v>1.6767673230423961E-2</v>
      </c>
      <c r="L1788" s="9">
        <f t="shared" si="1964"/>
        <v>3.2850852780618799E-2</v>
      </c>
      <c r="M1788" s="9">
        <f t="shared" si="1964"/>
        <v>5.8934845796571142E-2</v>
      </c>
      <c r="N1788" s="9">
        <f t="shared" si="1964"/>
        <v>9.7713048746953593E-2</v>
      </c>
      <c r="O1788" s="9">
        <f t="shared" si="1964"/>
        <v>0.15092867494963233</v>
      </c>
      <c r="P1788" s="9">
        <f t="shared" si="1964"/>
        <v>0.21874058719647432</v>
      </c>
      <c r="Q1788" s="9">
        <f t="shared" si="1964"/>
        <v>0.29939155482871843</v>
      </c>
      <c r="R1788" s="9">
        <f t="shared" si="1964"/>
        <v>0.38931738373867064</v>
      </c>
      <c r="S1788" s="9">
        <f t="shared" si="1964"/>
        <v>0.48368660654770301</v>
      </c>
      <c r="T1788" s="9">
        <f t="shared" si="1964"/>
        <v>0.57721699182065467</v>
      </c>
      <c r="U1788" s="9">
        <f t="shared" si="1964"/>
        <v>0.66503710094010005</v>
      </c>
      <c r="V1788" s="9">
        <f t="shared" si="1964"/>
        <v>0.74337263827464528</v>
      </c>
      <c r="W1788" s="9">
        <f t="shared" si="1964"/>
        <v>0.80992054237218292</v>
      </c>
      <c r="X1788" s="9">
        <f t="shared" si="1964"/>
        <v>0.86388484278582234</v>
      </c>
      <c r="Y1788" s="9">
        <f t="shared" si="1964"/>
        <v>0.90574236971535838</v>
      </c>
      <c r="Z1788" s="9">
        <f t="shared" si="1964"/>
        <v>0.93685646473298012</v>
      </c>
      <c r="AA1788" s="9">
        <f t="shared" si="1964"/>
        <v>0.95905948293755505</v>
      </c>
      <c r="AB1788" s="9">
        <f t="shared" si="1964"/>
        <v>0.97429416927484802</v>
      </c>
      <c r="AC1788" s="9">
        <f>POISSON(AC3,$A$1788,TRUE)</f>
        <v>0.98436034721030374</v>
      </c>
      <c r="AD1788" s="9">
        <f>POISSON(AD3,$A$1788,TRUE)</f>
        <v>0.99077394058060841</v>
      </c>
      <c r="AE1788" s="9">
        <f>POISSON(AE3,$A$1788,TRUE)</f>
        <v>0.9947194062953062</v>
      </c>
      <c r="AF1788" s="9">
        <f>POISSON(AF3,$A$1788,TRUE)</f>
        <v>0.9970656432403131</v>
      </c>
      <c r="AG1788" s="9">
        <f>POISSON(AG3,$A$1788,TRUE)</f>
        <v>0.99841586475963329</v>
      </c>
    </row>
    <row r="1789" spans="1:33">
      <c r="A1789" s="19">
        <v>17.850000000000001</v>
      </c>
      <c r="B1789" s="9">
        <f>POISSON(B3,$A$1789,TRUE)</f>
        <v>1.7694711983465263E-8</v>
      </c>
      <c r="C1789" s="9">
        <f t="shared" ref="C1789:AB1789" si="1965">POISSON(C3,$A$1789,TRUE)</f>
        <v>3.3354532088832023E-7</v>
      </c>
      <c r="D1789" s="9">
        <f t="shared" si="1965"/>
        <v>3.152512005364151E-6</v>
      </c>
      <c r="E1789" s="9">
        <f t="shared" si="1965"/>
        <v>1.9925363777995347E-5</v>
      </c>
      <c r="F1789" s="9">
        <f t="shared" si="1965"/>
        <v>9.4774214813362056E-5</v>
      </c>
      <c r="G1789" s="9">
        <f t="shared" si="1965"/>
        <v>3.6198461300962124E-4</v>
      </c>
      <c r="H1789" s="9">
        <f t="shared" si="1965"/>
        <v>1.1569355476434924E-3</v>
      </c>
      <c r="I1789" s="9">
        <f t="shared" si="1965"/>
        <v>3.184060430959864E-3</v>
      </c>
      <c r="J1789" s="9">
        <f t="shared" si="1965"/>
        <v>7.7070828268595197E-3</v>
      </c>
      <c r="K1789" s="9">
        <f t="shared" si="1965"/>
        <v>1.6677743912060498E-2</v>
      </c>
      <c r="L1789" s="9">
        <f t="shared" si="1965"/>
        <v>3.2690373949144258E-2</v>
      </c>
      <c r="M1789" s="9">
        <f t="shared" si="1965"/>
        <v>5.8674505418411987E-2</v>
      </c>
      <c r="N1789" s="9">
        <f t="shared" si="1965"/>
        <v>9.7325900978947763E-2</v>
      </c>
      <c r="O1789" s="9">
        <f t="shared" si="1965"/>
        <v>0.15039724026783718</v>
      </c>
      <c r="P1789" s="9">
        <f t="shared" si="1965"/>
        <v>0.21806319786117134</v>
      </c>
      <c r="Q1789" s="9">
        <f t="shared" si="1965"/>
        <v>0.2985856873972389</v>
      </c>
      <c r="R1789" s="9">
        <f t="shared" si="1965"/>
        <v>0.3884185897859142</v>
      </c>
      <c r="S1789" s="9">
        <f t="shared" si="1965"/>
        <v>0.48274313729402329</v>
      </c>
      <c r="T1789" s="9">
        <f t="shared" si="1965"/>
        <v>0.57628164690623152</v>
      </c>
      <c r="U1789" s="9">
        <f t="shared" si="1965"/>
        <v>0.66415861514717489</v>
      </c>
      <c r="V1789" s="9">
        <f t="shared" si="1965"/>
        <v>0.74258880930221638</v>
      </c>
      <c r="W1789" s="9">
        <f t="shared" si="1965"/>
        <v>0.80925447433400177</v>
      </c>
      <c r="X1789" s="9">
        <f t="shared" si="1965"/>
        <v>0.86334457073479132</v>
      </c>
      <c r="Y1789" s="9">
        <f t="shared" si="1965"/>
        <v>0.90532318902844755</v>
      </c>
      <c r="Z1789" s="9">
        <f t="shared" si="1965"/>
        <v>0.93654478638435434</v>
      </c>
      <c r="AA1789" s="9">
        <f t="shared" si="1965"/>
        <v>0.95883700689647178</v>
      </c>
      <c r="AB1789" s="9">
        <f t="shared" si="1965"/>
        <v>0.97414147367113713</v>
      </c>
      <c r="AC1789" s="9">
        <f>POISSON(AC3,$A$1789,TRUE)</f>
        <v>0.98425942670549915</v>
      </c>
      <c r="AD1789" s="9">
        <f>POISSON(AD3,$A$1789,TRUE)</f>
        <v>0.99070962176490496</v>
      </c>
      <c r="AE1789" s="9">
        <f>POISSON(AE3,$A$1789,TRUE)</f>
        <v>0.99467982803422883</v>
      </c>
      <c r="AF1789" s="9">
        <f>POISSON(AF3,$A$1789,TRUE)</f>
        <v>0.99704210076447664</v>
      </c>
      <c r="AG1789" s="9">
        <f>POISSON(AG3,$A$1789,TRUE)</f>
        <v>0.99840231264302248</v>
      </c>
    </row>
    <row r="1790" spans="1:33">
      <c r="A1790" s="19">
        <v>17.86</v>
      </c>
      <c r="B1790" s="9">
        <f>POISSON(B3,$A$1790,TRUE)</f>
        <v>1.7518646657469229E-8</v>
      </c>
      <c r="C1790" s="9">
        <f t="shared" ref="C1790:AB1790" si="1966">POISSON(C3,$A$1790,TRUE)</f>
        <v>3.3040167595986968E-7</v>
      </c>
      <c r="D1790" s="9">
        <f t="shared" si="1966"/>
        <v>3.1244471276303052E-6</v>
      </c>
      <c r="E1790" s="9">
        <f t="shared" si="1966"/>
        <v>1.9758331049908301E-5</v>
      </c>
      <c r="F1790" s="9">
        <f t="shared" si="1966"/>
        <v>9.4028622762879543E-5</v>
      </c>
      <c r="G1790" s="9">
        <f t="shared" si="1966"/>
        <v>3.5932210476161277E-4</v>
      </c>
      <c r="H1790" s="9">
        <f t="shared" si="1966"/>
        <v>1.1490123695111756E-3</v>
      </c>
      <c r="I1790" s="9">
        <f t="shared" si="1966"/>
        <v>3.163850673572203E-3</v>
      </c>
      <c r="J1790" s="9">
        <f t="shared" si="1966"/>
        <v>7.6619771873884454E-3</v>
      </c>
      <c r="K1790" s="9">
        <f t="shared" si="1966"/>
        <v>1.6588259358139335E-2</v>
      </c>
      <c r="L1790" s="9">
        <f t="shared" si="1966"/>
        <v>3.2530599315100446E-2</v>
      </c>
      <c r="M1790" s="9">
        <f t="shared" si="1966"/>
        <v>5.8415162190675447E-2</v>
      </c>
      <c r="N1790" s="9">
        <f t="shared" si="1966"/>
        <v>9.6940019937156313E-2</v>
      </c>
      <c r="O1790" s="9">
        <f t="shared" si="1966"/>
        <v>0.14986724757962921</v>
      </c>
      <c r="P1790" s="9">
        <f t="shared" si="1966"/>
        <v>0.21738726798638389</v>
      </c>
      <c r="Q1790" s="9">
        <f t="shared" si="1966"/>
        <v>0.29778110561735976</v>
      </c>
      <c r="R1790" s="9">
        <f t="shared" si="1966"/>
        <v>0.38752072687293665</v>
      </c>
      <c r="S1790" s="9">
        <f t="shared" si="1966"/>
        <v>0.48180011720379545</v>
      </c>
      <c r="T1790" s="9">
        <f t="shared" si="1966"/>
        <v>0.57534622338763719</v>
      </c>
      <c r="U1790" s="9">
        <f t="shared" si="1966"/>
        <v>0.66327956320044801</v>
      </c>
      <c r="V1790" s="9">
        <f t="shared" si="1966"/>
        <v>0.74180403565328779</v>
      </c>
      <c r="W1790" s="9">
        <f t="shared" si="1966"/>
        <v>0.80858722984413167</v>
      </c>
      <c r="X1790" s="9">
        <f t="shared" si="1966"/>
        <v>0.86280304112815309</v>
      </c>
      <c r="Y1790" s="9">
        <f t="shared" si="1966"/>
        <v>0.90490279719478883</v>
      </c>
      <c r="Z1790" s="9">
        <f t="shared" si="1966"/>
        <v>0.93623203233437702</v>
      </c>
      <c r="AA1790" s="9">
        <f t="shared" si="1966"/>
        <v>0.95861363791809873</v>
      </c>
      <c r="AB1790" s="9">
        <f t="shared" si="1966"/>
        <v>0.97398807929214759</v>
      </c>
      <c r="AC1790" s="9">
        <f>POISSON(AC3,$A$1790,TRUE)</f>
        <v>0.98415798754920358</v>
      </c>
      <c r="AD1790" s="9">
        <f>POISSON(AD3,$A$1790,TRUE)</f>
        <v>0.99064493617316862</v>
      </c>
      <c r="AE1790" s="9">
        <f>POISSON(AE3,$A$1790,TRUE)</f>
        <v>0.99464000177399681</v>
      </c>
      <c r="AF1790" s="9">
        <f>POISSON(AF3,$A$1790,TRUE)</f>
        <v>0.99701839749502308</v>
      </c>
      <c r="AG1790" s="9">
        <f>POISSON(AG3,$A$1790,TRUE)</f>
        <v>0.99838866032010476</v>
      </c>
    </row>
    <row r="1791" spans="1:33">
      <c r="A1791" s="19">
        <v>17.87</v>
      </c>
      <c r="B1791" s="9">
        <f>POISSON(B3,$A$1791,TRUE)</f>
        <v>1.7344333210737804E-8</v>
      </c>
      <c r="C1791" s="9">
        <f t="shared" ref="C1791:AB1791" si="1967">POISSON(C3,$A$1791,TRUE)</f>
        <v>3.2728756768662235E-7</v>
      </c>
      <c r="D1791" s="9">
        <f t="shared" si="1967"/>
        <v>3.0966303677286511E-6</v>
      </c>
      <c r="E1791" s="9">
        <f t="shared" si="1967"/>
        <v>1.9592682313312338E-5</v>
      </c>
      <c r="F1791" s="9">
        <f t="shared" si="1967"/>
        <v>9.3288794380207439E-5</v>
      </c>
      <c r="G1791" s="9">
        <f t="shared" si="1967"/>
        <v>3.5667869890729058E-4</v>
      </c>
      <c r="H1791" s="9">
        <f t="shared" si="1967"/>
        <v>1.1411416312237868E-3</v>
      </c>
      <c r="I1791" s="9">
        <f t="shared" si="1967"/>
        <v>3.1437634312946141E-3</v>
      </c>
      <c r="J1791" s="9">
        <f t="shared" si="1967"/>
        <v>7.6171198772028229E-3</v>
      </c>
      <c r="K1791" s="9">
        <f t="shared" si="1967"/>
        <v>1.6499217620356117E-2</v>
      </c>
      <c r="L1791" s="9">
        <f t="shared" si="1967"/>
        <v>3.2371526287371076E-2</v>
      </c>
      <c r="M1791" s="9">
        <f t="shared" si="1967"/>
        <v>5.8156813185512628E-2</v>
      </c>
      <c r="N1791" s="9">
        <f t="shared" si="1967"/>
        <v>9.6555402924661748E-2</v>
      </c>
      <c r="O1791" s="9">
        <f t="shared" si="1967"/>
        <v>0.14933869512763065</v>
      </c>
      <c r="P1791" s="9">
        <f t="shared" si="1967"/>
        <v>0.21671279738956298</v>
      </c>
      <c r="Q1791" s="9">
        <f t="shared" si="1967"/>
        <v>0.29697781121761174</v>
      </c>
      <c r="R1791" s="9">
        <f t="shared" si="1967"/>
        <v>0.38662379853681389</v>
      </c>
      <c r="S1791" s="9">
        <f t="shared" si="1967"/>
        <v>0.48085755108940986</v>
      </c>
      <c r="T1791" s="9">
        <f t="shared" si="1967"/>
        <v>0.57441072654023795</v>
      </c>
      <c r="U1791" s="9">
        <f t="shared" si="1967"/>
        <v>0.66239994997741114</v>
      </c>
      <c r="V1791" s="9">
        <f t="shared" si="1967"/>
        <v>0.7410183211185255</v>
      </c>
      <c r="W1791" s="9">
        <f t="shared" si="1967"/>
        <v>0.80791881122765463</v>
      </c>
      <c r="X1791" s="9">
        <f t="shared" si="1967"/>
        <v>0.8622602547844791</v>
      </c>
      <c r="Y1791" s="9">
        <f t="shared" si="1967"/>
        <v>0.90448119375667269</v>
      </c>
      <c r="Z1791" s="9">
        <f t="shared" si="1967"/>
        <v>0.93591820123305192</v>
      </c>
      <c r="AA1791" s="9">
        <f t="shared" si="1967"/>
        <v>0.95838937417716763</v>
      </c>
      <c r="AB1791" s="9">
        <f t="shared" si="1967"/>
        <v>0.97383398419683509</v>
      </c>
      <c r="AC1791" s="9">
        <f>POISSON(AC3,$A$1791,TRUE)</f>
        <v>0.98405602793948144</v>
      </c>
      <c r="AD1791" s="9">
        <f>POISSON(AD3,$A$1791,TRUE)</f>
        <v>0.99057988228523475</v>
      </c>
      <c r="AE1791" s="9">
        <f>POISSON(AE3,$A$1791,TRUE)</f>
        <v>0.9945999263251869</v>
      </c>
      <c r="AF1791" s="9">
        <f>POISSON(AF3,$A$1791,TRUE)</f>
        <v>0.99699453255831838</v>
      </c>
      <c r="AG1791" s="9">
        <f>POISSON(AG3,$A$1791,TRUE)</f>
        <v>0.99837490718367516</v>
      </c>
    </row>
    <row r="1792" spans="1:33">
      <c r="A1792" s="19">
        <v>17.88</v>
      </c>
      <c r="B1792" s="9">
        <f>POISSON(B3,$A$1792,TRUE)</f>
        <v>1.717175421178117E-8</v>
      </c>
      <c r="C1792" s="9">
        <f t="shared" ref="C1792:AB1792" si="1968">POISSON(C3,$A$1792,TRUE)</f>
        <v>3.242027195184285E-7</v>
      </c>
      <c r="D1792" s="9">
        <f t="shared" si="1968"/>
        <v>3.0690595493598553E-6</v>
      </c>
      <c r="E1792" s="9">
        <f t="shared" si="1968"/>
        <v>1.9428406255214759E-5</v>
      </c>
      <c r="F1792" s="9">
        <f t="shared" si="1968"/>
        <v>9.2554686030386167E-5</v>
      </c>
      <c r="G1792" s="9">
        <f t="shared" si="1968"/>
        <v>3.5405426250639913E-4</v>
      </c>
      <c r="H1792" s="9">
        <f t="shared" si="1968"/>
        <v>1.1333230004049175E-3</v>
      </c>
      <c r="I1792" s="9">
        <f t="shared" si="1968"/>
        <v>3.123798005208562E-3</v>
      </c>
      <c r="J1792" s="9">
        <f t="shared" si="1968"/>
        <v>7.5725096409447069E-3</v>
      </c>
      <c r="K1792" s="9">
        <f t="shared" si="1968"/>
        <v>1.641061675727384E-2</v>
      </c>
      <c r="L1792" s="9">
        <f t="shared" si="1968"/>
        <v>3.2213152281270349E-2</v>
      </c>
      <c r="M1792" s="9">
        <f t="shared" si="1968"/>
        <v>5.7899455478457408E-2</v>
      </c>
      <c r="N1792" s="9">
        <f t="shared" si="1968"/>
        <v>9.6172047242266079E-2</v>
      </c>
      <c r="O1792" s="9">
        <f t="shared" si="1968"/>
        <v>0.14881158114510451</v>
      </c>
      <c r="P1792" s="9">
        <f t="shared" si="1968"/>
        <v>0.21603978587244382</v>
      </c>
      <c r="Q1792" s="9">
        <f t="shared" si="1968"/>
        <v>0.29617580590743231</v>
      </c>
      <c r="R1792" s="9">
        <f t="shared" si="1968"/>
        <v>0.38572780829653186</v>
      </c>
      <c r="S1792" s="9">
        <f t="shared" si="1968"/>
        <v>0.47991544375047912</v>
      </c>
      <c r="T1792" s="9">
        <f t="shared" si="1968"/>
        <v>0.57347516163473322</v>
      </c>
      <c r="U1792" s="9">
        <f t="shared" si="1968"/>
        <v>0.66151978035949455</v>
      </c>
      <c r="V1792" s="9">
        <f t="shared" si="1968"/>
        <v>0.74023166949943109</v>
      </c>
      <c r="W1792" s="9">
        <f t="shared" si="1968"/>
        <v>0.80724922082429129</v>
      </c>
      <c r="X1792" s="9">
        <f t="shared" si="1968"/>
        <v>0.86171621253740505</v>
      </c>
      <c r="Y1792" s="9">
        <f t="shared" si="1968"/>
        <v>0.90405837826916469</v>
      </c>
      <c r="Z1792" s="9">
        <f t="shared" si="1968"/>
        <v>0.93560329173932566</v>
      </c>
      <c r="AA1792" s="9">
        <f t="shared" si="1968"/>
        <v>0.95816421385318473</v>
      </c>
      <c r="AB1792" s="9">
        <f t="shared" si="1968"/>
        <v>0.97367918644533102</v>
      </c>
      <c r="AC1792" s="9">
        <f>POISSON(AC3,$A$1792,TRUE)</f>
        <v>0.98395354607301888</v>
      </c>
      <c r="AD1792" s="9">
        <f>POISSON(AD3,$A$1792,TRUE)</f>
        <v>0.99051445857812825</v>
      </c>
      <c r="AE1792" s="9">
        <f>POISSON(AE3,$A$1792,TRUE)</f>
        <v>0.99455960049507142</v>
      </c>
      <c r="AF1792" s="9">
        <f>POISSON(AF3,$A$1792,TRUE)</f>
        <v>0.99697050507756968</v>
      </c>
      <c r="AG1792" s="9">
        <f>POISSON(AG3,$A$1792,TRUE)</f>
        <v>0.9983610526238621</v>
      </c>
    </row>
    <row r="1793" spans="1:33">
      <c r="A1793" s="19">
        <v>17.89</v>
      </c>
      <c r="B1793" s="9">
        <f>POISSON(B3,$A$1793,TRUE)</f>
        <v>1.7000892402555495E-8</v>
      </c>
      <c r="C1793" s="9">
        <f t="shared" ref="C1793:AB1793" si="1969">POISSON(C3,$A$1793,TRUE)</f>
        <v>3.2114685748427332E-7</v>
      </c>
      <c r="D1793" s="9">
        <f t="shared" si="1969"/>
        <v>3.0417325151402394E-6</v>
      </c>
      <c r="E1793" s="9">
        <f t="shared" si="1969"/>
        <v>1.926549165362865E-5</v>
      </c>
      <c r="F1793" s="9">
        <f t="shared" si="1969"/>
        <v>9.1826254400518065E-5</v>
      </c>
      <c r="G1793" s="9">
        <f t="shared" si="1969"/>
        <v>3.5144866350888838E-4</v>
      </c>
      <c r="H1793" s="9">
        <f t="shared" si="1969"/>
        <v>1.1255561466670127E-3</v>
      </c>
      <c r="I1793" s="9">
        <f t="shared" si="1969"/>
        <v>3.1039537000525615E-3</v>
      </c>
      <c r="J1793" s="9">
        <f t="shared" si="1969"/>
        <v>7.528145228810997E-3</v>
      </c>
      <c r="K1793" s="9">
        <f t="shared" si="1969"/>
        <v>1.6322454834309701E-2</v>
      </c>
      <c r="L1793" s="9">
        <f t="shared" si="1969"/>
        <v>3.205547471854691E-2</v>
      </c>
      <c r="M1793" s="9">
        <f t="shared" si="1969"/>
        <v>5.7643086148456306E-2</v>
      </c>
      <c r="N1793" s="9">
        <f t="shared" si="1969"/>
        <v>9.5789950188546205E-2</v>
      </c>
      <c r="O1793" s="9">
        <f t="shared" si="1969"/>
        <v>0.14828590385602386</v>
      </c>
      <c r="P1793" s="9">
        <f t="shared" si="1969"/>
        <v>0.21536823322110768</v>
      </c>
      <c r="Q1793" s="9">
        <f t="shared" si="1969"/>
        <v>0.29537509137719775</v>
      </c>
      <c r="R1793" s="9">
        <f t="shared" si="1969"/>
        <v>0.38483275965297581</v>
      </c>
      <c r="S1793" s="9">
        <f t="shared" si="1969"/>
        <v>0.47897379997378031</v>
      </c>
      <c r="T1793" s="9">
        <f t="shared" si="1969"/>
        <v>0.57253953393706847</v>
      </c>
      <c r="U1793" s="9">
        <f t="shared" si="1969"/>
        <v>0.6606390592319753</v>
      </c>
      <c r="V1793" s="9">
        <f t="shared" si="1969"/>
        <v>0.73944408460826905</v>
      </c>
      <c r="W1793" s="9">
        <f t="shared" si="1969"/>
        <v>0.8065784609883595</v>
      </c>
      <c r="X1793" s="9">
        <f t="shared" si="1969"/>
        <v>0.86117091523562406</v>
      </c>
      <c r="Y1793" s="9">
        <f t="shared" si="1969"/>
        <v>0.90363435030012673</v>
      </c>
      <c r="Z1793" s="9">
        <f t="shared" si="1969"/>
        <v>0.93528730252112469</v>
      </c>
      <c r="AA1793" s="9">
        <f t="shared" si="1969"/>
        <v>0.95793815513047087</v>
      </c>
      <c r="AB1793" s="9">
        <f t="shared" si="1969"/>
        <v>0.97352368409897883</v>
      </c>
      <c r="AC1793" s="9">
        <f>POISSON(AC3,$A$1793,TRUE)</f>
        <v>0.98385054014514939</v>
      </c>
      <c r="AD1793" s="9">
        <f>POISSON(AD3,$A$1793,TRUE)</f>
        <v>0.99044866352607763</v>
      </c>
      <c r="AE1793" s="9">
        <f>POISSON(AE3,$A$1793,TRUE)</f>
        <v>0.99451902308762263</v>
      </c>
      <c r="AF1793" s="9">
        <f>POISSON(AF3,$A$1793,TRUE)</f>
        <v>0.99694631417282398</v>
      </c>
      <c r="AG1793" s="9">
        <f>POISSON(AG3,$A$1793,TRUE)</f>
        <v>0.99834709602812244</v>
      </c>
    </row>
    <row r="1794" spans="1:33">
      <c r="A1794" s="19">
        <v>17.899999999999999</v>
      </c>
      <c r="B1794" s="9">
        <f>POISSON(B3,$A$1794,TRUE)</f>
        <v>1.6831730696737596E-8</v>
      </c>
      <c r="C1794" s="9">
        <f t="shared" ref="C1794:AB1794" si="1970">POISSON(C3,$A$1794,TRUE)</f>
        <v>3.1811971016834054E-7</v>
      </c>
      <c r="D1794" s="9">
        <f t="shared" si="1970"/>
        <v>3.0146471264391865E-6</v>
      </c>
      <c r="E1794" s="9">
        <f t="shared" si="1970"/>
        <v>1.9103927376855233E-5</v>
      </c>
      <c r="F1794" s="9">
        <f t="shared" si="1970"/>
        <v>9.1103456497467023E-5</v>
      </c>
      <c r="G1794" s="9">
        <f t="shared" si="1970"/>
        <v>3.4886177074925723E-4</v>
      </c>
      <c r="H1794" s="9">
        <f t="shared" si="1970"/>
        <v>1.1178407416004316E-3</v>
      </c>
      <c r="I1794" s="9">
        <f t="shared" si="1970"/>
        <v>3.0842298242055766E-3</v>
      </c>
      <c r="J1794" s="9">
        <f t="shared" si="1970"/>
        <v>7.4840253965345899E-3</v>
      </c>
      <c r="K1794" s="9">
        <f t="shared" si="1970"/>
        <v>1.6234729923722289E-2</v>
      </c>
      <c r="L1794" s="9">
        <f t="shared" si="1970"/>
        <v>3.1898491027388273E-2</v>
      </c>
      <c r="M1794" s="9">
        <f t="shared" si="1970"/>
        <v>5.73877022778993E-2</v>
      </c>
      <c r="N1794" s="9">
        <f t="shared" si="1970"/>
        <v>9.5409109059911498E-2</v>
      </c>
      <c r="O1794" s="9">
        <f t="shared" si="1970"/>
        <v>0.1477616614751438</v>
      </c>
      <c r="P1794" s="9">
        <f t="shared" si="1970"/>
        <v>0.2146981392060478</v>
      </c>
      <c r="Q1794" s="9">
        <f t="shared" si="1970"/>
        <v>0.29457566929826001</v>
      </c>
      <c r="R1794" s="9">
        <f t="shared" si="1970"/>
        <v>0.3839386560889223</v>
      </c>
      <c r="S1794" s="9">
        <f t="shared" si="1970"/>
        <v>0.47803262453320816</v>
      </c>
      <c r="T1794" s="9">
        <f t="shared" si="1970"/>
        <v>0.5716038487083589</v>
      </c>
      <c r="U1794" s="9">
        <f t="shared" si="1970"/>
        <v>0.65975779148389546</v>
      </c>
      <c r="V1794" s="9">
        <f t="shared" si="1970"/>
        <v>0.7386555702680011</v>
      </c>
      <c r="W1794" s="9">
        <f t="shared" si="1970"/>
        <v>0.80590653408873858</v>
      </c>
      <c r="X1794" s="9">
        <f t="shared" si="1970"/>
        <v>0.86062436374288398</v>
      </c>
      <c r="Y1794" s="9">
        <f t="shared" si="1970"/>
        <v>0.90320910943024069</v>
      </c>
      <c r="Z1794" s="9">
        <f t="shared" si="1970"/>
        <v>0.93497023225539433</v>
      </c>
      <c r="AA1794" s="9">
        <f t="shared" si="1970"/>
        <v>0.95771119619820411</v>
      </c>
      <c r="AB1794" s="9">
        <f t="shared" si="1970"/>
        <v>0.97336747522036937</v>
      </c>
      <c r="AC1794" s="9">
        <f>POISSON(AC3,$A$1794,TRUE)</f>
        <v>0.98374700834987894</v>
      </c>
      <c r="AD1794" s="9">
        <f>POISSON(AD3,$A$1794,TRUE)</f>
        <v>0.99038249560052982</v>
      </c>
      <c r="AE1794" s="9">
        <f>POISSON(AE3,$A$1794,TRUE)</f>
        <v>0.99447819290351769</v>
      </c>
      <c r="AF1794" s="9">
        <f>POISSON(AF3,$A$1794,TRUE)</f>
        <v>0.99692195896096714</v>
      </c>
      <c r="AG1794" s="9">
        <f>POISSON(AG3,$A$1794,TRUE)</f>
        <v>0.9983330367812363</v>
      </c>
    </row>
    <row r="1795" spans="1:33">
      <c r="A1795" s="19">
        <v>17.91</v>
      </c>
      <c r="B1795" s="9">
        <f>POISSON(B3,$A$1795,TRUE)</f>
        <v>1.66642521780158E-8</v>
      </c>
      <c r="C1795" s="9">
        <f t="shared" ref="C1795:AB1795" si="1971">POISSON(C3,$A$1795,TRUE)</f>
        <v>3.1512100868627878E-7</v>
      </c>
      <c r="D1795" s="9">
        <f t="shared" si="1971"/>
        <v>2.9878012632177735E-6</v>
      </c>
      <c r="E1795" s="9">
        <f t="shared" si="1971"/>
        <v>1.8943702382770799E-5</v>
      </c>
      <c r="F1795" s="9">
        <f t="shared" si="1971"/>
        <v>9.0386249645569447E-5</v>
      </c>
      <c r="G1795" s="9">
        <f t="shared" si="1971"/>
        <v>3.4629345394091422E-4</v>
      </c>
      <c r="H1795" s="9">
        <f t="shared" si="1971"/>
        <v>1.1101764587625185E-3</v>
      </c>
      <c r="I1795" s="9">
        <f t="shared" si="1971"/>
        <v>3.0646256896703673E-3</v>
      </c>
      <c r="J1795" s="9">
        <f t="shared" si="1971"/>
        <v>7.4401489053653102E-3</v>
      </c>
      <c r="K1795" s="9">
        <f t="shared" si="1971"/>
        <v>1.6147440104598246E-2</v>
      </c>
      <c r="L1795" s="9">
        <f t="shared" si="1971"/>
        <v>3.1742198642424446E-2</v>
      </c>
      <c r="M1795" s="9">
        <f t="shared" si="1971"/>
        <v>5.7133300952648729E-2</v>
      </c>
      <c r="N1795" s="9">
        <f t="shared" si="1971"/>
        <v>9.502952115065845E-2</v>
      </c>
      <c r="O1795" s="9">
        <f t="shared" si="1971"/>
        <v>0.14723885220807034</v>
      </c>
      <c r="P1795" s="9">
        <f t="shared" si="1971"/>
        <v>0.21402950358223086</v>
      </c>
      <c r="Q1795" s="9">
        <f t="shared" si="1971"/>
        <v>0.2937775413229784</v>
      </c>
      <c r="R1795" s="9">
        <f t="shared" si="1971"/>
        <v>0.38304550106902785</v>
      </c>
      <c r="S1795" s="9">
        <f t="shared" si="1971"/>
        <v>0.47709192218971874</v>
      </c>
      <c r="T1795" s="9">
        <f t="shared" si="1971"/>
        <v>0.57066811120480609</v>
      </c>
      <c r="U1795" s="9">
        <f t="shared" si="1971"/>
        <v>0.65887598200797526</v>
      </c>
      <c r="V1795" s="9">
        <f t="shared" si="1971"/>
        <v>0.73786613031221338</v>
      </c>
      <c r="W1795" s="9">
        <f t="shared" si="1971"/>
        <v>0.80523344250882789</v>
      </c>
      <c r="X1795" s="9">
        <f t="shared" si="1971"/>
        <v>0.86007655893798074</v>
      </c>
      <c r="Y1795" s="9">
        <f t="shared" si="1971"/>
        <v>0.90278265525302981</v>
      </c>
      <c r="Z1795" s="9">
        <f t="shared" si="1971"/>
        <v>0.93465207962813524</v>
      </c>
      <c r="AA1795" s="9">
        <f t="shared" si="1971"/>
        <v>0.9574833352504607</v>
      </c>
      <c r="AB1795" s="9">
        <f t="shared" si="1971"/>
        <v>0.97321055787337807</v>
      </c>
      <c r="AC1795" s="9">
        <f>POISSON(AC3,$A$1795,TRUE)</f>
        <v>0.98364294887991321</v>
      </c>
      <c r="AD1795" s="9">
        <f>POISSON(AD3,$A$1795,TRUE)</f>
        <v>0.99031595327016475</v>
      </c>
      <c r="AE1795" s="9">
        <f>POISSON(AE3,$A$1795,TRUE)</f>
        <v>0.99443710874014424</v>
      </c>
      <c r="AF1795" s="9">
        <f>POISSON(AF3,$A$1795,TRUE)</f>
        <v>0.9968974385557221</v>
      </c>
      <c r="AG1795" s="9">
        <f>POISSON(AG3,$A$1795,TRUE)</f>
        <v>0.99831887426530264</v>
      </c>
    </row>
    <row r="1796" spans="1:33">
      <c r="A1796" s="19">
        <v>17.920000000000002</v>
      </c>
      <c r="B1796" s="9">
        <f>POISSON(B3,$A$1796,TRUE)</f>
        <v>1.649844009839873E-8</v>
      </c>
      <c r="C1796" s="9">
        <f t="shared" ref="C1796:AB1796" si="1972">POISSON(C3,$A$1796,TRUE)</f>
        <v>3.1215048666170401E-7</v>
      </c>
      <c r="D1796" s="9">
        <f t="shared" si="1972"/>
        <v>2.9611928238689195E-6</v>
      </c>
      <c r="E1796" s="9">
        <f t="shared" si="1972"/>
        <v>1.8784805718120022E-5</v>
      </c>
      <c r="F1796" s="9">
        <f t="shared" si="1972"/>
        <v>8.9674591484364968E-5</v>
      </c>
      <c r="G1796" s="9">
        <f t="shared" si="1972"/>
        <v>3.4374358367058678E-4</v>
      </c>
      <c r="H1796" s="9">
        <f t="shared" si="1972"/>
        <v>1.1025629736667695E-3</v>
      </c>
      <c r="I1796" s="9">
        <f t="shared" si="1972"/>
        <v>3.0451406120569984E-3</v>
      </c>
      <c r="J1796" s="9">
        <f t="shared" si="1972"/>
        <v>7.3965145220511114E-3</v>
      </c>
      <c r="K1796" s="9">
        <f t="shared" si="1972"/>
        <v>1.6060583462839381E-2</v>
      </c>
      <c r="L1796" s="9">
        <f t="shared" si="1972"/>
        <v>3.1586595004731981E-2</v>
      </c>
      <c r="M1796" s="9">
        <f t="shared" si="1972"/>
        <v>5.6879879262069735E-2</v>
      </c>
      <c r="N1796" s="9">
        <f t="shared" si="1972"/>
        <v>9.4651183753027418E-2</v>
      </c>
      <c r="O1796" s="9">
        <f t="shared" si="1972"/>
        <v>0.14671747425133225</v>
      </c>
      <c r="P1796" s="9">
        <f t="shared" si="1972"/>
        <v>0.21336232608916242</v>
      </c>
      <c r="Q1796" s="9">
        <f t="shared" si="1972"/>
        <v>0.29298070908475682</v>
      </c>
      <c r="R1796" s="9">
        <f t="shared" si="1972"/>
        <v>0.38215329803982245</v>
      </c>
      <c r="S1796" s="9">
        <f t="shared" si="1972"/>
        <v>0.47615169769128007</v>
      </c>
      <c r="T1796" s="9">
        <f t="shared" si="1972"/>
        <v>0.56973232667762042</v>
      </c>
      <c r="U1796" s="9">
        <f t="shared" si="1972"/>
        <v>0.65799363570052605</v>
      </c>
      <c r="V1796" s="9">
        <f t="shared" si="1972"/>
        <v>0.73707576858504975</v>
      </c>
      <c r="W1796" s="9">
        <f t="shared" si="1972"/>
        <v>0.80455918864650988</v>
      </c>
      <c r="X1796" s="9">
        <f t="shared" si="1972"/>
        <v>0.85952750171475389</v>
      </c>
      <c r="Y1796" s="9">
        <f t="shared" si="1972"/>
        <v>0.9023549873748814</v>
      </c>
      <c r="Z1796" s="9">
        <f t="shared" si="1972"/>
        <v>0.93433284333444333</v>
      </c>
      <c r="AA1796" s="9">
        <f t="shared" si="1972"/>
        <v>0.95725457048625717</v>
      </c>
      <c r="AB1796" s="9">
        <f t="shared" si="1972"/>
        <v>0.97305293012319971</v>
      </c>
      <c r="AC1796" s="9">
        <f>POISSON(AC3,$A$1796,TRUE)</f>
        <v>0.98353835992668159</v>
      </c>
      <c r="AD1796" s="9">
        <f>POISSON(AD3,$A$1796,TRUE)</f>
        <v>0.99024903500090999</v>
      </c>
      <c r="AE1796" s="9">
        <f>POISSON(AE3,$A$1796,TRUE)</f>
        <v>0.99439576939160568</v>
      </c>
      <c r="AF1796" s="9">
        <f>POISSON(AF3,$A$1796,TRUE)</f>
        <v>0.9968727520676478</v>
      </c>
      <c r="AG1796" s="9">
        <f>POISSON(AG3,$A$1796,TRUE)</f>
        <v>0.99830460785973418</v>
      </c>
    </row>
    <row r="1797" spans="1:33">
      <c r="A1797" s="19">
        <v>17.93</v>
      </c>
      <c r="B1797" s="9">
        <f>POISSON(B3,$A$1797,TRUE)</f>
        <v>1.6334277876540301E-8</v>
      </c>
      <c r="C1797" s="9">
        <f t="shared" ref="C1797:AB1797" si="1973">POISSON(C3,$A$1797,TRUE)</f>
        <v>3.0920788020290789E-7</v>
      </c>
      <c r="D1797" s="9">
        <f t="shared" si="1973"/>
        <v>2.9348197250587935E-6</v>
      </c>
      <c r="E1797" s="9">
        <f t="shared" si="1973"/>
        <v>1.8627226517814136E-5</v>
      </c>
      <c r="F1797" s="9">
        <f t="shared" si="1973"/>
        <v>8.896843996633995E-5</v>
      </c>
      <c r="G1797" s="9">
        <f t="shared" si="1973"/>
        <v>3.4121203139275355E-4</v>
      </c>
      <c r="H1797" s="9">
        <f t="shared" si="1973"/>
        <v>1.0949999637720192E-3</v>
      </c>
      <c r="I1797" s="9">
        <f t="shared" si="1973"/>
        <v>3.0257739105663392E-3</v>
      </c>
      <c r="J1797" s="9">
        <f t="shared" si="1973"/>
        <v>7.3531210188191101E-3</v>
      </c>
      <c r="K1797" s="9">
        <f t="shared" si="1973"/>
        <v>1.5974158091149344E-2</v>
      </c>
      <c r="L1797" s="9">
        <f t="shared" si="1973"/>
        <v>3.1431677561837464E-2</v>
      </c>
      <c r="M1797" s="9">
        <f t="shared" si="1973"/>
        <v>5.662743429905908E-2</v>
      </c>
      <c r="N1797" s="9">
        <f t="shared" si="1973"/>
        <v>9.427409415725771E-2</v>
      </c>
      <c r="O1797" s="9">
        <f t="shared" si="1973"/>
        <v>0.14619752579245024</v>
      </c>
      <c r="P1797" s="9">
        <f t="shared" si="1973"/>
        <v>0.21269660645095023</v>
      </c>
      <c r="Q1797" s="9">
        <f t="shared" si="1973"/>
        <v>0.29218517419807716</v>
      </c>
      <c r="R1797" s="9">
        <f t="shared" si="1973"/>
        <v>0.3812620504297014</v>
      </c>
      <c r="S1797" s="9">
        <f t="shared" si="1973"/>
        <v>0.4752119557728206</v>
      </c>
      <c r="T1797" s="9">
        <f t="shared" si="1973"/>
        <v>0.5687965003729385</v>
      </c>
      <c r="U1797" s="9">
        <f t="shared" si="1973"/>
        <v>0.65711075746136571</v>
      </c>
      <c r="V1797" s="9">
        <f t="shared" si="1973"/>
        <v>0.7362844889411404</v>
      </c>
      <c r="W1797" s="9">
        <f t="shared" si="1973"/>
        <v>0.80388377491411034</v>
      </c>
      <c r="X1797" s="9">
        <f t="shared" si="1973"/>
        <v>0.85897719298208053</v>
      </c>
      <c r="Y1797" s="9">
        <f t="shared" si="1973"/>
        <v>0.90192610541506779</v>
      </c>
      <c r="Z1797" s="9">
        <f t="shared" si="1973"/>
        <v>0.93401252207854535</v>
      </c>
      <c r="AA1797" s="9">
        <f t="shared" si="1973"/>
        <v>0.95702490010959163</v>
      </c>
      <c r="AB1797" s="9">
        <f t="shared" si="1973"/>
        <v>0.97289459003638612</v>
      </c>
      <c r="AC1797" s="9">
        <f>POISSON(AC3,$A$1797,TRUE)</f>
        <v>0.98343323968036478</v>
      </c>
      <c r="AD1797" s="9">
        <f>POISSON(AD3,$A$1797,TRUE)</f>
        <v>0.99018173925595543</v>
      </c>
      <c r="AE1797" s="9">
        <f>POISSON(AE3,$A$1797,TRUE)</f>
        <v>0.9943541736487258</v>
      </c>
      <c r="AF1797" s="9">
        <f>POISSON(AF3,$A$1797,TRUE)</f>
        <v>0.99684789860413825</v>
      </c>
      <c r="AG1797" s="9">
        <f>POISSON(AG3,$A$1797,TRUE)</f>
        <v>0.99829023694125252</v>
      </c>
    </row>
    <row r="1798" spans="1:33">
      <c r="A1798" s="19">
        <v>17.940000000000001</v>
      </c>
      <c r="B1798" s="9">
        <f>POISSON(B3,$A$1798,TRUE)</f>
        <v>1.6171749096081416E-8</v>
      </c>
      <c r="C1798" s="9">
        <f t="shared" ref="C1798:AB1798" si="1974">POISSON(C3,$A$1798,TRUE)</f>
        <v>3.0629292787978205E-7</v>
      </c>
      <c r="D1798" s="9">
        <f t="shared" si="1974"/>
        <v>2.9086799015695768E-6</v>
      </c>
      <c r="E1798" s="9">
        <f t="shared" si="1974"/>
        <v>1.8470954004234552E-5</v>
      </c>
      <c r="F1798" s="9">
        <f t="shared" si="1974"/>
        <v>8.8267753354686942E-5</v>
      </c>
      <c r="G1798" s="9">
        <f t="shared" si="1974"/>
        <v>3.3869866942411024E-4</v>
      </c>
      <c r="H1798" s="9">
        <f t="shared" si="1974"/>
        <v>1.0874871084716859E-3</v>
      </c>
      <c r="I1798" s="9">
        <f t="shared" si="1974"/>
        <v>3.0065249079736151E-3</v>
      </c>
      <c r="J1798" s="9">
        <f t="shared" si="1974"/>
        <v>7.309967173356695E-3</v>
      </c>
      <c r="K1798" s="9">
        <f t="shared" si="1974"/>
        <v>1.5888162089020292E-2</v>
      </c>
      <c r="L1798" s="9">
        <f t="shared" si="1974"/>
        <v>3.1277443767720806E-2</v>
      </c>
      <c r="M1798" s="9">
        <f t="shared" si="1974"/>
        <v>5.637596316007415E-2</v>
      </c>
      <c r="N1798" s="9">
        <f t="shared" si="1974"/>
        <v>9.3898249651642438E-2</v>
      </c>
      <c r="O1798" s="9">
        <f t="shared" si="1974"/>
        <v>0.14567900501000672</v>
      </c>
      <c r="P1798" s="9">
        <f t="shared" si="1974"/>
        <v>0.21203234437636775</v>
      </c>
      <c r="Q1798" s="9">
        <f t="shared" si="1974"/>
        <v>0.29139093825853563</v>
      </c>
      <c r="R1798" s="9">
        <f t="shared" si="1974"/>
        <v>0.38037176164891606</v>
      </c>
      <c r="S1798" s="9">
        <f t="shared" si="1974"/>
        <v>0.47427270115617648</v>
      </c>
      <c r="T1798" s="9">
        <f t="shared" si="1974"/>
        <v>0.56786063753174654</v>
      </c>
      <c r="U1798" s="9">
        <f t="shared" si="1974"/>
        <v>0.65622735219373163</v>
      </c>
      <c r="V1798" s="9">
        <f t="shared" si="1974"/>
        <v>0.73549229524553239</v>
      </c>
      <c r="W1798" s="9">
        <f t="shared" si="1974"/>
        <v>0.80320720373835652</v>
      </c>
      <c r="X1798" s="9">
        <f t="shared" si="1974"/>
        <v>0.85842563366386859</v>
      </c>
      <c r="Y1798" s="9">
        <f t="shared" si="1974"/>
        <v>0.90149600900576798</v>
      </c>
      <c r="Z1798" s="9">
        <f t="shared" si="1974"/>
        <v>0.9336911145738378</v>
      </c>
      <c r="AA1798" s="9">
        <f t="shared" si="1974"/>
        <v>0.95679432232948458</v>
      </c>
      <c r="AB1798" s="9">
        <f t="shared" si="1974"/>
        <v>0.97273553568088089</v>
      </c>
      <c r="AC1798" s="9">
        <f>POISSON(AC3,$A$1798,TRUE)</f>
        <v>0.9833275863299199</v>
      </c>
      <c r="AD1798" s="9">
        <f>POISSON(AD3,$A$1798,TRUE)</f>
        <v>0.99011406449576844</v>
      </c>
      <c r="AE1798" s="9">
        <f>POISSON(AE3,$A$1798,TRUE)</f>
        <v>0.99431232029905536</v>
      </c>
      <c r="AF1798" s="9">
        <f>POISSON(AF3,$A$1798,TRUE)</f>
        <v>0.99682287726942098</v>
      </c>
      <c r="AG1798" s="9">
        <f>POISSON(AG3,$A$1798,TRUE)</f>
        <v>0.99827576088388414</v>
      </c>
    </row>
    <row r="1799" spans="1:33">
      <c r="A1799" s="19">
        <v>17.95</v>
      </c>
      <c r="B1799" s="9">
        <f>POISSON(B3,$A$1799,TRUE)</f>
        <v>1.6010837504008696E-8</v>
      </c>
      <c r="C1799" s="9">
        <f t="shared" ref="C1799:AB1799" si="1975">POISSON(C3,$A$1799,TRUE)</f>
        <v>3.0340537070096479E-7</v>
      </c>
      <c r="D1799" s="9">
        <f t="shared" si="1975"/>
        <v>2.8827713061436454E-6</v>
      </c>
      <c r="E1799" s="9">
        <f t="shared" si="1975"/>
        <v>1.8315977486542351E-5</v>
      </c>
      <c r="F1799" s="9">
        <f t="shared" si="1975"/>
        <v>8.7572490221081537E-5</v>
      </c>
      <c r="G1799" s="9">
        <f t="shared" si="1975"/>
        <v>3.3620337093807716E-4</v>
      </c>
      <c r="H1799" s="9">
        <f t="shared" si="1975"/>
        <v>1.0800240890830892E-3</v>
      </c>
      <c r="I1799" s="9">
        <f t="shared" si="1975"/>
        <v>2.9873929306120845E-3</v>
      </c>
      <c r="J1799" s="9">
        <f t="shared" si="1975"/>
        <v>7.2670517687927691E-3</v>
      </c>
      <c r="K1799" s="9">
        <f t="shared" si="1975"/>
        <v>1.5802593562719791E-2</v>
      </c>
      <c r="L1799" s="9">
        <f t="shared" si="1975"/>
        <v>3.1123891082818808E-2</v>
      </c>
      <c r="M1799" s="9">
        <f t="shared" si="1975"/>
        <v>5.6125462945162193E-2</v>
      </c>
      <c r="N1799" s="9">
        <f t="shared" si="1975"/>
        <v>9.3523647522584158E-2</v>
      </c>
      <c r="O1799" s="9">
        <f t="shared" si="1975"/>
        <v>0.14516191007371684</v>
      </c>
      <c r="P1799" s="9">
        <f t="shared" si="1975"/>
        <v>0.21136953955891913</v>
      </c>
      <c r="Q1799" s="9">
        <f t="shared" si="1975"/>
        <v>0.29059800284287768</v>
      </c>
      <c r="R1799" s="9">
        <f t="shared" si="1975"/>
        <v>0.37948243508956875</v>
      </c>
      <c r="S1799" s="9">
        <f t="shared" si="1975"/>
        <v>0.47333393855004546</v>
      </c>
      <c r="T1799" s="9">
        <f t="shared" si="1975"/>
        <v>0.56692474338979881</v>
      </c>
      <c r="U1799" s="9">
        <f t="shared" si="1975"/>
        <v>0.65534342480419738</v>
      </c>
      <c r="V1799" s="9">
        <f t="shared" si="1975"/>
        <v>0.73469919137361994</v>
      </c>
      <c r="W1799" s="9">
        <f t="shared" si="1975"/>
        <v>0.80252947756034076</v>
      </c>
      <c r="X1799" s="9">
        <f t="shared" si="1975"/>
        <v>0.85787282469905157</v>
      </c>
      <c r="Y1799" s="9">
        <f t="shared" si="1975"/>
        <v>0.90106469779208886</v>
      </c>
      <c r="Z1799" s="9">
        <f t="shared" si="1975"/>
        <v>0.93336861954292305</v>
      </c>
      <c r="AA1799" s="9">
        <f t="shared" si="1975"/>
        <v>0.95656283536002196</v>
      </c>
      <c r="AB1799" s="9">
        <f t="shared" si="1975"/>
        <v>0.97257576512605759</v>
      </c>
      <c r="AC1799" s="9">
        <f>POISSON(AC3,$A$1799,TRUE)</f>
        <v>0.98322139806310727</v>
      </c>
      <c r="AD1799" s="9">
        <f>POISSON(AD3,$A$1799,TRUE)</f>
        <v>0.9900460091781087</v>
      </c>
      <c r="AE1799" s="9">
        <f>POISSON(AE3,$A$1799,TRUE)</f>
        <v>0.99427020812687683</v>
      </c>
      <c r="AF1799" s="9">
        <f>POISSON(AF3,$A$1799,TRUE)</f>
        <v>0.9967976871645563</v>
      </c>
      <c r="AG1799" s="9">
        <f>POISSON(AG3,$A$1799,TRUE)</f>
        <v>0.99826117905895473</v>
      </c>
    </row>
    <row r="1800" spans="1:33">
      <c r="A1800" s="19">
        <v>17.96</v>
      </c>
      <c r="B1800" s="9">
        <f>POISSON(B3,$A$1800,TRUE)</f>
        <v>1.5851527009028729E-8</v>
      </c>
      <c r="C1800" s="9">
        <f t="shared" ref="C1800:AB1800" si="1976">POISSON(C3,$A$1800,TRUE)</f>
        <v>3.0054495209118472E-7</v>
      </c>
      <c r="D1800" s="9">
        <f t="shared" si="1976"/>
        <v>2.8570919093289456E-6</v>
      </c>
      <c r="E1800" s="9">
        <f t="shared" si="1976"/>
        <v>1.8162286359992339E-5</v>
      </c>
      <c r="F1800" s="9">
        <f t="shared" si="1976"/>
        <v>8.6882609443470976E-5</v>
      </c>
      <c r="G1800" s="9">
        <f t="shared" si="1976"/>
        <v>3.3372600995932629E-4</v>
      </c>
      <c r="H1800" s="9">
        <f t="shared" si="1976"/>
        <v>1.0726105888367865E-3</v>
      </c>
      <c r="I1800" s="9">
        <f t="shared" si="1976"/>
        <v>2.9683773083566708E-3</v>
      </c>
      <c r="J1800" s="9">
        <f t="shared" si="1976"/>
        <v>7.2243735936788111E-3</v>
      </c>
      <c r="K1800" s="9">
        <f t="shared" si="1976"/>
        <v>1.5717450625277213E-2</v>
      </c>
      <c r="L1800" s="9">
        <f t="shared" si="1976"/>
        <v>3.097101697402796E-2</v>
      </c>
      <c r="M1800" s="9">
        <f t="shared" si="1976"/>
        <v>5.5875930757988232E-2</v>
      </c>
      <c r="N1800" s="9">
        <f t="shared" si="1976"/>
        <v>9.3150285054648813E-2</v>
      </c>
      <c r="O1800" s="9">
        <f t="shared" si="1976"/>
        <v>0.14464623914449684</v>
      </c>
      <c r="P1800" s="9">
        <f t="shared" si="1976"/>
        <v>0.2107081916769018</v>
      </c>
      <c r="Q1800" s="9">
        <f t="shared" si="1976"/>
        <v>0.28980636950903471</v>
      </c>
      <c r="R1800" s="9">
        <f t="shared" si="1976"/>
        <v>0.37859407412560392</v>
      </c>
      <c r="S1800" s="9">
        <f t="shared" si="1976"/>
        <v>0.47239567264993243</v>
      </c>
      <c r="T1800" s="9">
        <f t="shared" si="1976"/>
        <v>0.56598882317753985</v>
      </c>
      <c r="U1800" s="9">
        <f t="shared" si="1976"/>
        <v>0.65445898020258397</v>
      </c>
      <c r="V1800" s="9">
        <f t="shared" si="1976"/>
        <v>0.73390518121107329</v>
      </c>
      <c r="W1800" s="9">
        <f t="shared" si="1976"/>
        <v>0.8018505988354766</v>
      </c>
      <c r="X1800" s="9">
        <f t="shared" si="1976"/>
        <v>0.8573187670415805</v>
      </c>
      <c r="Y1800" s="9">
        <f t="shared" si="1976"/>
        <v>0.90063217143208596</v>
      </c>
      <c r="Z1800" s="9">
        <f t="shared" si="1976"/>
        <v>0.93304503571764741</v>
      </c>
      <c r="AA1800" s="9">
        <f t="shared" si="1976"/>
        <v>0.95633043742039481</v>
      </c>
      <c r="AB1800" s="9">
        <f t="shared" si="1976"/>
        <v>0.97241527644275427</v>
      </c>
      <c r="AC1800" s="9">
        <f>POISSON(AC3,$A$1800,TRUE)</f>
        <v>0.98311467306651623</v>
      </c>
      <c r="AD1800" s="9">
        <f>POISSON(AD3,$A$1800,TRUE)</f>
        <v>0.98997757175804368</v>
      </c>
      <c r="AE1800" s="9">
        <f>POISSON(AE3,$A$1800,TRUE)</f>
        <v>0.99422783591321018</v>
      </c>
      <c r="AF1800" s="9">
        <f>POISSON(AF3,$A$1800,TRUE)</f>
        <v>0.9967723273874366</v>
      </c>
      <c r="AG1800" s="9">
        <f>POISSON(AG3,$A$1800,TRUE)</f>
        <v>0.99824649083508521</v>
      </c>
    </row>
    <row r="1801" spans="1:33">
      <c r="A1801" s="19">
        <v>17.97</v>
      </c>
      <c r="B1801" s="9">
        <f>POISSON(B3,$A$1801,TRUE)</f>
        <v>1.5693801679959372E-8</v>
      </c>
      <c r="C1801" s="9">
        <f t="shared" ref="C1801:AB1801" si="1977">POISSON(C3,$A$1801,TRUE)</f>
        <v>2.9771141786882926E-7</v>
      </c>
      <c r="D1801" s="9">
        <f t="shared" si="1977"/>
        <v>2.831639699325825E-6</v>
      </c>
      <c r="E1801" s="9">
        <f t="shared" si="1977"/>
        <v>1.8009870105253229E-5</v>
      </c>
      <c r="F1801" s="9">
        <f t="shared" si="1977"/>
        <v>8.6198070203882086E-5</v>
      </c>
      <c r="G1801" s="9">
        <f t="shared" si="1977"/>
        <v>3.3126646135835417E-4</v>
      </c>
      <c r="H1801" s="9">
        <f t="shared" si="1977"/>
        <v>1.0652462928659981E-3</v>
      </c>
      <c r="I1801" s="9">
        <f t="shared" si="1977"/>
        <v>2.9494773746077635E-3</v>
      </c>
      <c r="J1801" s="9">
        <f t="shared" si="1977"/>
        <v>7.181931441970206E-3</v>
      </c>
      <c r="K1801" s="9">
        <f t="shared" si="1977"/>
        <v>1.5632731396470541E-2</v>
      </c>
      <c r="L1801" s="9">
        <f t="shared" si="1977"/>
        <v>3.0818818914707655E-2</v>
      </c>
      <c r="M1801" s="9">
        <f t="shared" si="1977"/>
        <v>5.5627363705864089E-2</v>
      </c>
      <c r="N1801" s="9">
        <f t="shared" si="1977"/>
        <v>9.2778159530620852E-2</v>
      </c>
      <c r="O1801" s="9">
        <f t="shared" si="1977"/>
        <v>0.14413199037453467</v>
      </c>
      <c r="P1801" s="9">
        <f t="shared" si="1977"/>
        <v>0.21004830039347253</v>
      </c>
      <c r="Q1801" s="9">
        <f t="shared" si="1977"/>
        <v>0.28901603979616003</v>
      </c>
      <c r="R1801" s="9">
        <f t="shared" si="1977"/>
        <v>0.37770668211280356</v>
      </c>
      <c r="S1801" s="9">
        <f t="shared" si="1977"/>
        <v>0.47145790813810273</v>
      </c>
      <c r="T1801" s="9">
        <f t="shared" si="1977"/>
        <v>0.56505288212002625</v>
      </c>
      <c r="U1801" s="9">
        <f t="shared" si="1977"/>
        <v>0.65357402330187675</v>
      </c>
      <c r="V1801" s="9">
        <f t="shared" si="1977"/>
        <v>0.73311026865376994</v>
      </c>
      <c r="W1801" s="9">
        <f t="shared" si="1977"/>
        <v>0.80117057003346115</v>
      </c>
      <c r="X1801" s="9">
        <f t="shared" si="1977"/>
        <v>0.85676346166041806</v>
      </c>
      <c r="Y1801" s="9">
        <f t="shared" si="1977"/>
        <v>0.90019842959678387</v>
      </c>
      <c r="Z1801" s="9">
        <f t="shared" si="1977"/>
        <v>0.93272036183913787</v>
      </c>
      <c r="AA1801" s="9">
        <f t="shared" si="1977"/>
        <v>0.95609712673494185</v>
      </c>
      <c r="AB1801" s="9">
        <f t="shared" si="1977"/>
        <v>0.97225406770331102</v>
      </c>
      <c r="AC1801" s="9">
        <f>POISSON(AC3,$A$1801,TRUE)</f>
        <v>0.98300740952559229</v>
      </c>
      <c r="AD1801" s="9">
        <f>POISSON(AD3,$A$1801,TRUE)</f>
        <v>0.98990875068796358</v>
      </c>
      <c r="AE1801" s="9">
        <f>POISSON(AE3,$A$1801,TRUE)</f>
        <v>0.99418520243581909</v>
      </c>
      <c r="AF1801" s="9">
        <f>POISSON(AF3,$A$1801,TRUE)</f>
        <v>0.99674679703278457</v>
      </c>
      <c r="AG1801" s="9">
        <f>POISSON(AG3,$A$1801,TRUE)</f>
        <v>0.99823169557818681</v>
      </c>
    </row>
    <row r="1802" spans="1:33">
      <c r="A1802" s="19">
        <v>17.98</v>
      </c>
      <c r="B1802" s="9">
        <f>POISSON(B3,$A$1802,TRUE)</f>
        <v>1.5537645744136165E-8</v>
      </c>
      <c r="C1802" s="9">
        <f t="shared" ref="C1802:AB1802" si="1978">POISSON(C3,$A$1802,TRUE)</f>
        <v>2.9490451622370442E-7</v>
      </c>
      <c r="D1802" s="9">
        <f t="shared" si="1978"/>
        <v>2.806412681835023E-6</v>
      </c>
      <c r="E1802" s="9">
        <f t="shared" si="1978"/>
        <v>1.7858718287732195E-5</v>
      </c>
      <c r="F1802" s="9">
        <f t="shared" si="1978"/>
        <v>8.5518831986239969E-5</v>
      </c>
      <c r="G1802" s="9">
        <f t="shared" si="1978"/>
        <v>3.2882460084607393E-4</v>
      </c>
      <c r="H1802" s="9">
        <f t="shared" si="1978"/>
        <v>1.0579308881960431E-3</v>
      </c>
      <c r="I1802" s="9">
        <f t="shared" si="1978"/>
        <v>2.9306924662749643E-3</v>
      </c>
      <c r="J1802" s="9">
        <f t="shared" si="1978"/>
        <v>7.1397241130073397E-3</v>
      </c>
      <c r="K1802" s="9">
        <f t="shared" si="1978"/>
        <v>1.5548434002812681E-2</v>
      </c>
      <c r="L1802" s="9">
        <f t="shared" si="1978"/>
        <v>3.0667294384682697E-2</v>
      </c>
      <c r="M1802" s="9">
        <f t="shared" si="1978"/>
        <v>5.5379758899775686E-2</v>
      </c>
      <c r="N1802" s="9">
        <f t="shared" si="1978"/>
        <v>9.2407268231556636E-2</v>
      </c>
      <c r="O1802" s="9">
        <f t="shared" si="1978"/>
        <v>0.14361916190735841</v>
      </c>
      <c r="P1802" s="9">
        <f t="shared" si="1978"/>
        <v>0.20938986535670934</v>
      </c>
      <c r="Q1802" s="9">
        <f t="shared" si="1978"/>
        <v>0.28822701522466476</v>
      </c>
      <c r="R1802" s="9">
        <f t="shared" si="1978"/>
        <v>0.37682026238877964</v>
      </c>
      <c r="S1802" s="9">
        <f t="shared" si="1978"/>
        <v>0.47052064968353202</v>
      </c>
      <c r="T1802" s="9">
        <f t="shared" si="1978"/>
        <v>0.56411692543684533</v>
      </c>
      <c r="U1802" s="9">
        <f t="shared" si="1978"/>
        <v>0.65268855901813949</v>
      </c>
      <c r="V1802" s="9">
        <f t="shared" si="1978"/>
        <v>0.73231445760772196</v>
      </c>
      <c r="W1802" s="9">
        <f t="shared" si="1978"/>
        <v>0.80048939363823146</v>
      </c>
      <c r="X1802" s="9">
        <f t="shared" si="1978"/>
        <v>0.85620690953952983</v>
      </c>
      <c r="Y1802" s="9">
        <f t="shared" si="1978"/>
        <v>0.89976347197019679</v>
      </c>
      <c r="Z1802" s="9">
        <f t="shared" si="1978"/>
        <v>0.9323945966578383</v>
      </c>
      <c r="AA1802" s="9">
        <f t="shared" si="1978"/>
        <v>0.95586290153318998</v>
      </c>
      <c r="AB1802" s="9">
        <f t="shared" si="1978"/>
        <v>0.97209213698160624</v>
      </c>
      <c r="AC1802" s="9">
        <f>POISSON(AC3,$A$1802,TRUE)</f>
        <v>0.98289960562466283</v>
      </c>
      <c r="AD1802" s="9">
        <f>POISSON(AD3,$A$1802,TRUE)</f>
        <v>0.98983954441759692</v>
      </c>
      <c r="AE1802" s="9">
        <f>POISSON(AE3,$A$1802,TRUE)</f>
        <v>0.99414230646921609</v>
      </c>
      <c r="AF1802" s="9">
        <f>POISSON(AF3,$A$1802,TRUE)</f>
        <v>0.99672109519215324</v>
      </c>
      <c r="AG1802" s="9">
        <f>POISSON(AG3,$A$1802,TRUE)</f>
        <v>0.99821679265145669</v>
      </c>
    </row>
    <row r="1803" spans="1:33">
      <c r="A1803" s="19">
        <v>17.989999999999998</v>
      </c>
      <c r="B1803" s="9">
        <f>POISSON(B3,$A$1803,TRUE)</f>
        <v>1.5383043585835508E-8</v>
      </c>
      <c r="C1803" s="9">
        <f t="shared" ref="C1803:AB1803" si="1979">POISSON(C3,$A$1803,TRUE)</f>
        <v>2.9212399769501625E-7</v>
      </c>
      <c r="D1803" s="9">
        <f t="shared" si="1979"/>
        <v>2.7814088799070968E-6</v>
      </c>
      <c r="E1803" s="9">
        <f t="shared" si="1979"/>
        <v>1.7708820556905539E-5</v>
      </c>
      <c r="F1803" s="9">
        <f t="shared" si="1979"/>
        <v>8.4844854574206026E-5</v>
      </c>
      <c r="G1803" s="9">
        <f t="shared" si="1979"/>
        <v>3.2640030496845318E-4</v>
      </c>
      <c r="H1803" s="9">
        <f t="shared" si="1979"/>
        <v>1.0506640637338706E-3</v>
      </c>
      <c r="I1803" s="9">
        <f t="shared" si="1979"/>
        <v>2.9120219237609934E-3</v>
      </c>
      <c r="J1803" s="9">
        <f t="shared" si="1979"/>
        <v>7.0977504114969883E-3</v>
      </c>
      <c r="K1803" s="9">
        <f t="shared" si="1979"/>
        <v>1.5464556577538152E-2</v>
      </c>
      <c r="L1803" s="9">
        <f t="shared" si="1979"/>
        <v>3.0516440870246214E-2</v>
      </c>
      <c r="M1803" s="9">
        <f t="shared" si="1979"/>
        <v>5.5133113454411485E-2</v>
      </c>
      <c r="N1803" s="9">
        <f t="shared" si="1979"/>
        <v>9.2037608436839252E-2</v>
      </c>
      <c r="O1803" s="9">
        <f t="shared" si="1979"/>
        <v>0.14310775187790659</v>
      </c>
      <c r="P1803" s="9">
        <f t="shared" si="1979"/>
        <v>0.20873288619967814</v>
      </c>
      <c r="Q1803" s="9">
        <f t="shared" si="1979"/>
        <v>0.287439297296256</v>
      </c>
      <c r="R1803" s="9">
        <f t="shared" si="1979"/>
        <v>0.37593481827297087</v>
      </c>
      <c r="S1803" s="9">
        <f t="shared" si="1979"/>
        <v>0.46958390194185951</v>
      </c>
      <c r="T1803" s="9">
        <f t="shared" si="1979"/>
        <v>0.56318095834204229</v>
      </c>
      <c r="U1803" s="9">
        <f t="shared" si="1979"/>
        <v>0.65180259227042658</v>
      </c>
      <c r="V1803" s="9">
        <f t="shared" si="1979"/>
        <v>0.73151775198900804</v>
      </c>
      <c r="W1803" s="9">
        <f t="shared" si="1979"/>
        <v>0.79980707214792612</v>
      </c>
      <c r="X1803" s="9">
        <f t="shared" si="1979"/>
        <v>0.85564911167787783</v>
      </c>
      <c r="Y1803" s="9">
        <f t="shared" si="1979"/>
        <v>0.89932729824934876</v>
      </c>
      <c r="Z1803" s="9">
        <f t="shared" si="1979"/>
        <v>0.93206773893354711</v>
      </c>
      <c r="AA1803" s="9">
        <f t="shared" si="1979"/>
        <v>0.95562776004989625</v>
      </c>
      <c r="AB1803" s="9">
        <f t="shared" si="1979"/>
        <v>0.97192948235309329</v>
      </c>
      <c r="AC1803" s="9">
        <f>POISSON(AC3,$A$1803,TRUE)</f>
        <v>0.98279125954696411</v>
      </c>
      <c r="AD1803" s="9">
        <f>POISSON(AD3,$A$1803,TRUE)</f>
        <v>0.98976995139402613</v>
      </c>
      <c r="AE1803" s="9">
        <f>POISSON(AE3,$A$1803,TRUE)</f>
        <v>0.99409914678466915</v>
      </c>
      <c r="AF1803" s="9">
        <f>POISSON(AF3,$A$1803,TRUE)</f>
        <v>0.9966952209539246</v>
      </c>
      <c r="AG1803" s="9">
        <f>POISSON(AG3,$A$1803,TRUE)</f>
        <v>0.9982017814153733</v>
      </c>
    </row>
    <row r="1804" spans="1:33">
      <c r="A1804" s="19">
        <v>18</v>
      </c>
      <c r="B1804" s="9">
        <f>POISSON(B3,$A$1804,TRUE)</f>
        <v>1.5229979744712629E-8</v>
      </c>
      <c r="C1804" s="9">
        <f t="shared" ref="C1804:AB1804" si="1980">POISSON(C3,$A$1804,TRUE)</f>
        <v>2.8936961514953994E-7</v>
      </c>
      <c r="D1804" s="9">
        <f t="shared" si="1980"/>
        <v>2.756626333792986E-6</v>
      </c>
      <c r="E1804" s="9">
        <f t="shared" si="1980"/>
        <v>1.7560166645653661E-5</v>
      </c>
      <c r="F1804" s="9">
        <f t="shared" si="1980"/>
        <v>8.4176098049026704E-5</v>
      </c>
      <c r="G1804" s="9">
        <f t="shared" si="1980"/>
        <v>3.2399345110116962E-4</v>
      </c>
      <c r="H1804" s="9">
        <f t="shared" si="1980"/>
        <v>1.0434455102575984E-3</v>
      </c>
      <c r="I1804" s="9">
        <f t="shared" si="1980"/>
        <v>2.8934650909455584E-3</v>
      </c>
      <c r="J1804" s="9">
        <f t="shared" si="1980"/>
        <v>7.0560091474934682E-3</v>
      </c>
      <c r="K1804" s="9">
        <f t="shared" si="1980"/>
        <v>1.5381097260589283E-2</v>
      </c>
      <c r="L1804" s="9">
        <f t="shared" si="1980"/>
        <v>3.0366255864161768E-2</v>
      </c>
      <c r="M1804" s="9">
        <f t="shared" si="1980"/>
        <v>5.4887424488189444E-2</v>
      </c>
      <c r="N1804" s="9">
        <f t="shared" si="1980"/>
        <v>9.166917742423096E-2</v>
      </c>
      <c r="O1804" s="9">
        <f t="shared" si="1980"/>
        <v>0.1425977584125962</v>
      </c>
      <c r="P1804" s="9">
        <f t="shared" si="1980"/>
        <v>0.20807736254049425</v>
      </c>
      <c r="Q1804" s="9">
        <f t="shared" si="1980"/>
        <v>0.28665288749397194</v>
      </c>
      <c r="R1804" s="9">
        <f t="shared" si="1980"/>
        <v>0.37505035306663453</v>
      </c>
      <c r="S1804" s="9">
        <f t="shared" si="1980"/>
        <v>0.46864766955533588</v>
      </c>
      <c r="T1804" s="9">
        <f t="shared" si="1980"/>
        <v>0.56224498604403728</v>
      </c>
      <c r="U1804" s="9">
        <f t="shared" si="1980"/>
        <v>0.65091612798070186</v>
      </c>
      <c r="V1804" s="9">
        <f t="shared" si="1980"/>
        <v>0.73072015572369975</v>
      </c>
      <c r="W1804" s="9">
        <f t="shared" si="1980"/>
        <v>0.79912360807484095</v>
      </c>
      <c r="X1804" s="9">
        <f t="shared" si="1980"/>
        <v>0.85509006908941099</v>
      </c>
      <c r="Y1804" s="9">
        <f t="shared" si="1980"/>
        <v>0.89888990814429193</v>
      </c>
      <c r="Z1804" s="9">
        <f t="shared" si="1980"/>
        <v>0.9317397874354526</v>
      </c>
      <c r="AA1804" s="9">
        <f t="shared" si="1980"/>
        <v>0.95539170052508826</v>
      </c>
      <c r="AB1804" s="9">
        <f t="shared" si="1980"/>
        <v>0.97176610189483603</v>
      </c>
      <c r="AC1804" s="9">
        <f>POISSON(AC3,$A$1804,TRUE)</f>
        <v>0.98268236947466792</v>
      </c>
      <c r="AD1804" s="9">
        <f>POISSON(AD3,$A$1804,TRUE)</f>
        <v>0.98969997006170274</v>
      </c>
      <c r="AE1804" s="9">
        <f>POISSON(AE3,$A$1804,TRUE)</f>
        <v>0.9940557221502071</v>
      </c>
      <c r="AF1804" s="9">
        <f>POISSON(AF3,$A$1804,TRUE)</f>
        <v>0.99666917340330974</v>
      </c>
      <c r="AG1804" s="9">
        <f>POISSON(AG3,$A$1804,TRUE)</f>
        <v>0.99818666122769173</v>
      </c>
    </row>
    <row r="1805" spans="1:33">
      <c r="A1805" s="19">
        <v>18.010000000000002</v>
      </c>
      <c r="B1805" s="9">
        <f>POISSON(B3,$A$1805,TRUE)</f>
        <v>1.5078438914255912E-8</v>
      </c>
      <c r="C1805" s="9">
        <f t="shared" ref="C1805:AB1805" si="1981">POISSON(C3,$A$1805,TRUE)</f>
        <v>2.8664112376000489E-7</v>
      </c>
      <c r="D1805" s="9">
        <f t="shared" si="1981"/>
        <v>2.7320631007959751E-6</v>
      </c>
      <c r="E1805" s="9">
        <f t="shared" si="1981"/>
        <v>1.7412746369601918E-5</v>
      </c>
      <c r="F1805" s="9">
        <f t="shared" si="1981"/>
        <v>8.3512522787400659E-5</v>
      </c>
      <c r="G1805" s="9">
        <f t="shared" si="1981"/>
        <v>3.2160391744431177E-4</v>
      </c>
      <c r="H1805" s="9">
        <f t="shared" si="1981"/>
        <v>1.03627492040614E-3</v>
      </c>
      <c r="I1805" s="9">
        <f t="shared" si="1981"/>
        <v>2.8750213151693582E-3</v>
      </c>
      <c r="J1805" s="9">
        <f t="shared" si="1981"/>
        <v>7.0144991363800552E-3</v>
      </c>
      <c r="K1805" s="9">
        <f t="shared" si="1981"/>
        <v>1.5298054198602787E-2</v>
      </c>
      <c r="L1805" s="9">
        <f t="shared" si="1981"/>
        <v>3.0216736865665943E-2</v>
      </c>
      <c r="M1805" s="9">
        <f t="shared" si="1981"/>
        <v>5.46426891232848E-2</v>
      </c>
      <c r="N1805" s="9">
        <f t="shared" si="1981"/>
        <v>9.1301972469927759E-2</v>
      </c>
      <c r="O1805" s="9">
        <f t="shared" si="1981"/>
        <v>0.14208917962939238</v>
      </c>
      <c r="P1805" s="9">
        <f t="shared" si="1981"/>
        <v>0.20742329398238935</v>
      </c>
      <c r="Q1805" s="9">
        <f t="shared" si="1981"/>
        <v>0.28586778728222101</v>
      </c>
      <c r="R1805" s="9">
        <f t="shared" si="1981"/>
        <v>0.37416687005284399</v>
      </c>
      <c r="S1805" s="9">
        <f t="shared" si="1981"/>
        <v>0.46771195715278063</v>
      </c>
      <c r="T1805" s="9">
        <f t="shared" si="1981"/>
        <v>0.56130901374555053</v>
      </c>
      <c r="U1805" s="9">
        <f t="shared" si="1981"/>
        <v>0.65002917107374958</v>
      </c>
      <c r="V1805" s="9">
        <f t="shared" si="1981"/>
        <v>0.72992167274779329</v>
      </c>
      <c r="W1805" s="9">
        <f t="shared" si="1981"/>
        <v>0.79843900394538936</v>
      </c>
      <c r="X1805" s="9">
        <f t="shared" si="1981"/>
        <v>0.85452978280305802</v>
      </c>
      <c r="Y1805" s="9">
        <f t="shared" si="1981"/>
        <v>0.89845130137812812</v>
      </c>
      <c r="Z1805" s="9">
        <f t="shared" si="1981"/>
        <v>0.93141074094217036</v>
      </c>
      <c r="AA1805" s="9">
        <f t="shared" si="1981"/>
        <v>0.95515472120410627</v>
      </c>
      <c r="AB1805" s="9">
        <f t="shared" si="1981"/>
        <v>0.97160199368554734</v>
      </c>
      <c r="AC1805" s="9">
        <f>POISSON(AC3,$A$1805,TRUE)</f>
        <v>0.98257293358890863</v>
      </c>
      <c r="AD1805" s="9">
        <f>POISSON(AD3,$A$1805,TRUE)</f>
        <v>0.98962959886246349</v>
      </c>
      <c r="AE1805" s="9">
        <f>POISSON(AE3,$A$1805,TRUE)</f>
        <v>0.99401203133062621</v>
      </c>
      <c r="AF1805" s="9">
        <f>POISSON(AF3,$A$1805,TRUE)</f>
        <v>0.99664295162234673</v>
      </c>
      <c r="AG1805" s="9">
        <f>POISSON(AG3,$A$1805,TRUE)</f>
        <v>0.99817143144343978</v>
      </c>
    </row>
    <row r="1806" spans="1:33">
      <c r="A1806" s="19">
        <v>18.02</v>
      </c>
      <c r="B1806" s="9">
        <f>POISSON(B3,$A$1806,TRUE)</f>
        <v>1.492840594025608E-8</v>
      </c>
      <c r="C1806" s="9">
        <f t="shared" ref="C1806:AB1806" si="1982">POISSON(C3,$A$1806,TRUE)</f>
        <v>2.8393828098367063E-7</v>
      </c>
      <c r="D1806" s="9">
        <f t="shared" si="1982"/>
        <v>2.7077172551248357E-6</v>
      </c>
      <c r="E1806" s="9">
        <f t="shared" si="1982"/>
        <v>1.7266549626466099E-5</v>
      </c>
      <c r="F1806" s="9">
        <f t="shared" si="1982"/>
        <v>8.2854089459358476E-5</v>
      </c>
      <c r="G1806" s="9">
        <f t="shared" si="1982"/>
        <v>3.1923158301710265E-4</v>
      </c>
      <c r="H1806" s="9">
        <f t="shared" si="1982"/>
        <v>1.029151988668861E-3</v>
      </c>
      <c r="I1806" s="9">
        <f t="shared" si="1982"/>
        <v>2.8566899472181016E-3</v>
      </c>
      <c r="J1806" s="9">
        <f t="shared" si="1982"/>
        <v>6.9732191988502662E-3</v>
      </c>
      <c r="K1806" s="9">
        <f t="shared" si="1982"/>
        <v>1.5215425544895994E-2</v>
      </c>
      <c r="L1806" s="9">
        <f t="shared" si="1982"/>
        <v>3.0067881380470413E-2</v>
      </c>
      <c r="M1806" s="9">
        <f t="shared" si="1982"/>
        <v>5.4398904485656853E-2</v>
      </c>
      <c r="N1806" s="9">
        <f t="shared" si="1982"/>
        <v>9.0935990848611828E-2</v>
      </c>
      <c r="O1806" s="9">
        <f t="shared" si="1982"/>
        <v>0.14158201363787712</v>
      </c>
      <c r="P1806" s="9">
        <f t="shared" si="1982"/>
        <v>0.20677068011377422</v>
      </c>
      <c r="Q1806" s="9">
        <f t="shared" si="1982"/>
        <v>0.28508399810681873</v>
      </c>
      <c r="R1806" s="9">
        <f t="shared" si="1982"/>
        <v>0.37328437249648505</v>
      </c>
      <c r="S1806" s="9">
        <f t="shared" si="1982"/>
        <v>0.46677676934953127</v>
      </c>
      <c r="T1806" s="9">
        <f t="shared" si="1982"/>
        <v>0.56037304664352572</v>
      </c>
      <c r="U1806" s="9">
        <f t="shared" si="1982"/>
        <v>0.64914172647709278</v>
      </c>
      <c r="V1806" s="9">
        <f t="shared" si="1982"/>
        <v>0.72912230700713654</v>
      </c>
      <c r="W1806" s="9">
        <f t="shared" si="1982"/>
        <v>0.79775326230005994</v>
      </c>
      <c r="X1806" s="9">
        <f t="shared" si="1982"/>
        <v>0.85396825386271813</v>
      </c>
      <c r="Y1806" s="9">
        <f t="shared" si="1982"/>
        <v>0.89801147768702683</v>
      </c>
      <c r="Z1806" s="9">
        <f t="shared" si="1982"/>
        <v>0.93108059824177858</v>
      </c>
      <c r="AA1806" s="9">
        <f t="shared" si="1982"/>
        <v>0.9549168203376438</v>
      </c>
      <c r="AB1806" s="9">
        <f t="shared" si="1982"/>
        <v>0.97143715580562406</v>
      </c>
      <c r="AC1806" s="9">
        <f>POISSON(AC3,$A$1806,TRUE)</f>
        <v>0.98246295006980944</v>
      </c>
      <c r="AD1806" s="9">
        <f>POISSON(AD3,$A$1806,TRUE)</f>
        <v>0.98955883623554586</v>
      </c>
      <c r="AE1806" s="9">
        <f>POISSON(AE3,$A$1806,TRUE)</f>
        <v>0.99396807308749668</v>
      </c>
      <c r="AF1806" s="9">
        <f>POISSON(AF3,$A$1806,TRUE)</f>
        <v>0.99661655468990173</v>
      </c>
      <c r="AG1806" s="9">
        <f>POISSON(AG3,$A$1806,TRUE)</f>
        <v>0.99815609141491257</v>
      </c>
    </row>
    <row r="1807" spans="1:33">
      <c r="A1807" s="19">
        <v>18.03</v>
      </c>
      <c r="B1807" s="9">
        <f>POISSON(B3,$A$1807,TRUE)</f>
        <v>1.4779865819290602E-8</v>
      </c>
      <c r="C1807" s="9">
        <f t="shared" ref="C1807:AB1807" si="1983">POISSON(C3,$A$1807,TRUE)</f>
        <v>2.8126084654110017E-7</v>
      </c>
      <c r="D1807" s="9">
        <f t="shared" si="1983"/>
        <v>2.6835868877482138E-6</v>
      </c>
      <c r="E1807" s="9">
        <f t="shared" si="1983"/>
        <v>1.7121566395402968E-5</v>
      </c>
      <c r="F1807" s="9">
        <f t="shared" si="1983"/>
        <v>8.2200759026156752E-5</v>
      </c>
      <c r="G1807" s="9">
        <f t="shared" si="1983"/>
        <v>3.1687632765265491E-4</v>
      </c>
      <c r="H1807" s="9">
        <f t="shared" si="1983"/>
        <v>1.0220764113752822E-3</v>
      </c>
      <c r="I1807" s="9">
        <f t="shared" si="1983"/>
        <v>2.8384703413065638E-3</v>
      </c>
      <c r="J1807" s="9">
        <f t="shared" si="1983"/>
        <v>6.9321681608891907E-3</v>
      </c>
      <c r="K1807" s="9">
        <f t="shared" si="1983"/>
        <v>1.5133209459453043E-2</v>
      </c>
      <c r="L1807" s="9">
        <f t="shared" si="1983"/>
        <v>2.9919686920763692E-2</v>
      </c>
      <c r="M1807" s="9">
        <f t="shared" si="1983"/>
        <v>5.4156067705075583E-2</v>
      </c>
      <c r="N1807" s="9">
        <f t="shared" si="1983"/>
        <v>9.0571229833504241E-2</v>
      </c>
      <c r="O1807" s="9">
        <f t="shared" si="1983"/>
        <v>0.14107625853931721</v>
      </c>
      <c r="P1807" s="9">
        <f t="shared" si="1983"/>
        <v>0.2061195205083034</v>
      </c>
      <c r="Q1807" s="9">
        <f t="shared" si="1983"/>
        <v>0.28430152139502485</v>
      </c>
      <c r="R1807" s="9">
        <f t="shared" si="1983"/>
        <v>0.37240286364424902</v>
      </c>
      <c r="S1807" s="9">
        <f t="shared" si="1983"/>
        <v>0.46584211074739706</v>
      </c>
      <c r="T1807" s="9">
        <f t="shared" si="1983"/>
        <v>0.55943708992905028</v>
      </c>
      <c r="U1807" s="9">
        <f t="shared" si="1983"/>
        <v>0.64825379912090308</v>
      </c>
      <c r="V1807" s="9">
        <f t="shared" si="1983"/>
        <v>0.72832206245735853</v>
      </c>
      <c r="W1807" s="9">
        <f t="shared" si="1983"/>
        <v>0.79706638569337229</v>
      </c>
      <c r="X1807" s="9">
        <f t="shared" si="1983"/>
        <v>0.85340548332725097</v>
      </c>
      <c r="Y1807" s="9">
        <f t="shared" si="1983"/>
        <v>0.89757043682024362</v>
      </c>
      <c r="Z1807" s="9">
        <f t="shared" si="1983"/>
        <v>0.93074935813185444</v>
      </c>
      <c r="AA1807" s="9">
        <f t="shared" si="1983"/>
        <v>0.95467799618178817</v>
      </c>
      <c r="AB1807" s="9">
        <f t="shared" si="1983"/>
        <v>0.97127158633718436</v>
      </c>
      <c r="AC1807" s="9">
        <f>POISSON(AC3,$A$1807,TRUE)</f>
        <v>0.98235241709651011</v>
      </c>
      <c r="AD1807" s="9">
        <f>POISSON(AD3,$A$1807,TRUE)</f>
        <v>0.98948768061760461</v>
      </c>
      <c r="AE1807" s="9">
        <f>POISSON(AE3,$A$1807,TRUE)</f>
        <v>0.99392384617916774</v>
      </c>
      <c r="AF1807" s="9">
        <f>POISSON(AF3,$A$1807,TRUE)</f>
        <v>0.99658998168166724</v>
      </c>
      <c r="AG1807" s="9">
        <f>POISSON(AG3,$A$1807,TRUE)</f>
        <v>0.99814064049166928</v>
      </c>
    </row>
    <row r="1808" spans="1:33">
      <c r="A1808" s="19">
        <v>18.04</v>
      </c>
      <c r="B1808" s="9">
        <f>POISSON(B3,$A$1808,TRUE)</f>
        <v>1.4632803697223702E-8</v>
      </c>
      <c r="C1808" s="9">
        <f t="shared" ref="C1808:AB1808" si="1984">POISSON(C3,$A$1808,TRUE)</f>
        <v>2.7860858239513925E-7</v>
      </c>
      <c r="D1808" s="9">
        <f t="shared" si="1984"/>
        <v>2.6596701062503375E-6</v>
      </c>
      <c r="E1808" s="9">
        <f t="shared" si="1984"/>
        <v>1.6977786736366267E-5</v>
      </c>
      <c r="F1808" s="9">
        <f t="shared" si="1984"/>
        <v>8.1552492738189085E-5</v>
      </c>
      <c r="G1808" s="9">
        <f t="shared" si="1984"/>
        <v>3.145380319927657E-4</v>
      </c>
      <c r="H1808" s="9">
        <f t="shared" si="1984"/>
        <v>1.0150478866848597E-3</v>
      </c>
      <c r="I1808" s="9">
        <f t="shared" si="1984"/>
        <v>2.8203618550627701E-3</v>
      </c>
      <c r="J1808" s="9">
        <f t="shared" si="1984"/>
        <v>6.8913448537549589E-3</v>
      </c>
      <c r="K1808" s="9">
        <f t="shared" si="1984"/>
        <v>1.5051404108911299E-2</v>
      </c>
      <c r="L1808" s="9">
        <f t="shared" si="1984"/>
        <v>2.9772151005213351E-2</v>
      </c>
      <c r="M1808" s="9">
        <f t="shared" si="1984"/>
        <v>5.3914175915148695E-2</v>
      </c>
      <c r="N1808" s="9">
        <f t="shared" si="1984"/>
        <v>9.0207686696418141E-2</v>
      </c>
      <c r="O1808" s="9">
        <f t="shared" si="1984"/>
        <v>0.14057191242673364</v>
      </c>
      <c r="P1808" s="9">
        <f t="shared" si="1984"/>
        <v>0.20546981472494016</v>
      </c>
      <c r="Q1808" s="9">
        <f t="shared" si="1984"/>
        <v>0.28352035855558311</v>
      </c>
      <c r="R1808" s="9">
        <f t="shared" si="1984"/>
        <v>0.37152234672463319</v>
      </c>
      <c r="S1808" s="9">
        <f t="shared" si="1984"/>
        <v>0.46490798593461313</v>
      </c>
      <c r="T1808" s="9">
        <f t="shared" si="1984"/>
        <v>0.55850114878728219</v>
      </c>
      <c r="U1808" s="9">
        <f t="shared" si="1984"/>
        <v>0.6473653939379217</v>
      </c>
      <c r="V1808" s="9">
        <f t="shared" si="1984"/>
        <v>0.72752094306379833</v>
      </c>
      <c r="W1808" s="9">
        <f t="shared" si="1984"/>
        <v>0.79637837669383704</v>
      </c>
      <c r="X1808" s="9">
        <f t="shared" si="1984"/>
        <v>0.85284147227046891</v>
      </c>
      <c r="Y1808" s="9">
        <f t="shared" si="1984"/>
        <v>0.89712817854014015</v>
      </c>
      <c r="Z1808" s="9">
        <f t="shared" si="1984"/>
        <v>0.93041701941950972</v>
      </c>
      <c r="AA1808" s="9">
        <f t="shared" si="1984"/>
        <v>0.95443824699806279</v>
      </c>
      <c r="AB1808" s="9">
        <f t="shared" si="1984"/>
        <v>0.97110528336410495</v>
      </c>
      <c r="AC1808" s="9">
        <f>POISSON(AC3,$A$1808,TRUE)</f>
        <v>0.98224133284719395</v>
      </c>
      <c r="AD1808" s="9">
        <f>POISSON(AD3,$A$1808,TRUE)</f>
        <v>0.98941613044272692</v>
      </c>
      <c r="AE1808" s="9">
        <f>POISSON(AE3,$A$1808,TRUE)</f>
        <v>0.99387934936077571</v>
      </c>
      <c r="AF1808" s="9">
        <f>POISSON(AF3,$A$1808,TRUE)</f>
        <v>0.99656323167016247</v>
      </c>
      <c r="AG1808" s="9">
        <f>POISSON(AG3,$A$1808,TRUE)</f>
        <v>0.99812507802052808</v>
      </c>
    </row>
    <row r="1809" spans="1:38">
      <c r="A1809" s="19">
        <v>18.05</v>
      </c>
      <c r="B1809" s="9">
        <f>POISSON(B3,$A$1809,TRUE)</f>
        <v>1.4487204867720514E-8</v>
      </c>
      <c r="C1809" s="9">
        <f t="shared" ref="C1809:AB1809" si="1985">POISSON(C3,$A$1809,TRUE)</f>
        <v>2.759812527300758E-7</v>
      </c>
      <c r="D1809" s="9">
        <f t="shared" si="1985"/>
        <v>2.6359650346878325E-6</v>
      </c>
      <c r="E1809" s="9">
        <f t="shared" si="1985"/>
        <v>1.6835200789467E-5</v>
      </c>
      <c r="F1809" s="9">
        <f t="shared" si="1985"/>
        <v>8.0909252132907997E-5</v>
      </c>
      <c r="G1809" s="9">
        <f t="shared" si="1985"/>
        <v>3.1221657748272996E-4</v>
      </c>
      <c r="H1809" s="9">
        <f t="shared" si="1985"/>
        <v>1.0080661145767779E-3</v>
      </c>
      <c r="I1809" s="9">
        <f t="shared" si="1985"/>
        <v>2.8023638495121446E-3</v>
      </c>
      <c r="J1809" s="9">
        <f t="shared" si="1985"/>
        <v>6.8507481139600665E-3</v>
      </c>
      <c r="K1809" s="9">
        <f t="shared" si="1985"/>
        <v>1.4970007666547287E-2</v>
      </c>
      <c r="L1809" s="9">
        <f t="shared" si="1985"/>
        <v>2.9625271158967223E-2</v>
      </c>
      <c r="M1809" s="9">
        <f t="shared" si="1985"/>
        <v>5.3673226253347188E-2</v>
      </c>
      <c r="N1809" s="9">
        <f t="shared" si="1985"/>
        <v>8.9845358707810394E-2</v>
      </c>
      <c r="O1809" s="9">
        <f t="shared" si="1985"/>
        <v>0.14006897338496899</v>
      </c>
      <c r="P1809" s="9">
        <f t="shared" si="1985"/>
        <v>0.20482156230801984</v>
      </c>
      <c r="Q1809" s="9">
        <f t="shared" si="1985"/>
        <v>0.28274051097875763</v>
      </c>
      <c r="R1809" s="9">
        <f t="shared" si="1985"/>
        <v>0.37064282494793377</v>
      </c>
      <c r="S1809" s="9">
        <f t="shared" si="1985"/>
        <v>0.46397439948579444</v>
      </c>
      <c r="T1809" s="9">
        <f t="shared" si="1985"/>
        <v>0.55756522839737144</v>
      </c>
      <c r="U1809" s="9">
        <f t="shared" si="1985"/>
        <v>0.64647651586336929</v>
      </c>
      <c r="V1809" s="9">
        <f t="shared" si="1985"/>
        <v>0.72671895280143251</v>
      </c>
      <c r="W1809" s="9">
        <f t="shared" si="1985"/>
        <v>0.79568923788391066</v>
      </c>
      <c r="X1809" s="9">
        <f t="shared" si="1985"/>
        <v>0.85227622178112572</v>
      </c>
      <c r="Y1809" s="9">
        <f t="shared" si="1985"/>
        <v>0.8966847026222009</v>
      </c>
      <c r="Z1809" s="9">
        <f t="shared" si="1985"/>
        <v>0.93008358092142629</v>
      </c>
      <c r="AA1809" s="9">
        <f t="shared" si="1985"/>
        <v>0.95419757105346703</v>
      </c>
      <c r="AB1809" s="9">
        <f t="shared" si="1985"/>
        <v>0.97093824497205683</v>
      </c>
      <c r="AC1809" s="9">
        <f>POISSON(AC3,$A$1809,TRUE)</f>
        <v>0.982129695499114</v>
      </c>
      <c r="AD1809" s="9">
        <f>POISSON(AD3,$A$1809,TRUE)</f>
        <v>0.98934418414244929</v>
      </c>
      <c r="AE1809" s="9">
        <f>POISSON(AE3,$A$1809,TRUE)</f>
        <v>0.99383458138424907</v>
      </c>
      <c r="AF1809" s="9">
        <f>POISSON(AF3,$A$1809,TRUE)</f>
        <v>0.99653630372473212</v>
      </c>
      <c r="AG1809" s="9">
        <f>POISSON(AG3,$A$1809,TRUE)</f>
        <v>0.99810940334556175</v>
      </c>
    </row>
    <row r="1810" spans="1:38">
      <c r="A1810" s="19">
        <v>18.059999999999999</v>
      </c>
      <c r="B1810" s="9">
        <f>POISSON(B3,$A$1810,TRUE)</f>
        <v>1.4343054770776863E-8</v>
      </c>
      <c r="C1810" s="9">
        <f t="shared" ref="C1810:AB1810" si="1986">POISSON(C3,$A$1810,TRUE)</f>
        <v>2.7337862393100701E-7</v>
      </c>
      <c r="D1810" s="9">
        <f t="shared" si="1986"/>
        <v>2.6124698134478848E-6</v>
      </c>
      <c r="E1810" s="9">
        <f t="shared" si="1986"/>
        <v>1.6693798774339489E-5</v>
      </c>
      <c r="F1810" s="9">
        <f t="shared" si="1986"/>
        <v>8.0270999032765059E-5</v>
      </c>
      <c r="G1810" s="9">
        <f t="shared" si="1986"/>
        <v>3.0991184636619827E-4</v>
      </c>
      <c r="H1810" s="9">
        <f t="shared" si="1986"/>
        <v>1.0011307968398322E-3</v>
      </c>
      <c r="I1810" s="9">
        <f t="shared" si="1986"/>
        <v>2.784475689061807E-3</v>
      </c>
      <c r="J1810" s="9">
        <f t="shared" si="1986"/>
        <v>6.8103767832529173E-3</v>
      </c>
      <c r="K1810" s="9">
        <f t="shared" si="1986"/>
        <v>1.4889018312263068E-2</v>
      </c>
      <c r="L1810" s="9">
        <f t="shared" si="1986"/>
        <v>2.9479044913655415E-2</v>
      </c>
      <c r="M1810" s="9">
        <f t="shared" si="1986"/>
        <v>5.3433215861032307E-2</v>
      </c>
      <c r="N1810" s="9">
        <f t="shared" si="1986"/>
        <v>8.9484243136834507E-2</v>
      </c>
      <c r="O1810" s="9">
        <f t="shared" si="1986"/>
        <v>0.13956743949075665</v>
      </c>
      <c r="P1810" s="9">
        <f t="shared" si="1986"/>
        <v>0.20417476278731617</v>
      </c>
      <c r="Q1810" s="9">
        <f t="shared" si="1986"/>
        <v>0.28196198003637385</v>
      </c>
      <c r="R1810" s="9">
        <f t="shared" si="1986"/>
        <v>0.36976430150624773</v>
      </c>
      <c r="S1810" s="9">
        <f t="shared" si="1986"/>
        <v>0.46304135596189033</v>
      </c>
      <c r="T1810" s="9">
        <f t="shared" si="1986"/>
        <v>0.5566293339323849</v>
      </c>
      <c r="U1810" s="9">
        <f t="shared" si="1986"/>
        <v>0.64558716983486553</v>
      </c>
      <c r="V1810" s="9">
        <f t="shared" si="1986"/>
        <v>0.72591609565480564</v>
      </c>
      <c r="W1810" s="9">
        <f t="shared" si="1986"/>
        <v>0.79499897185995394</v>
      </c>
      <c r="X1810" s="9">
        <f t="shared" si="1986"/>
        <v>0.85170973296290753</v>
      </c>
      <c r="Y1810" s="9">
        <f t="shared" si="1986"/>
        <v>0.89624000885505295</v>
      </c>
      <c r="Z1810" s="9">
        <f t="shared" si="1986"/>
        <v>0.92974904146389226</v>
      </c>
      <c r="AA1810" s="9">
        <f t="shared" si="1986"/>
        <v>0.95395596662051796</v>
      </c>
      <c r="AB1810" s="9">
        <f t="shared" si="1986"/>
        <v>0.97077046924854316</v>
      </c>
      <c r="AC1810" s="9">
        <f>POISSON(AC3,$A$1810,TRUE)</f>
        <v>0.98201750322862225</v>
      </c>
      <c r="AD1810" s="9">
        <f>POISSON(AD3,$A$1810,TRUE)</f>
        <v>0.98927184014577341</v>
      </c>
      <c r="AE1810" s="9">
        <f>POISSON(AE3,$A$1810,TRUE)</f>
        <v>0.9937895409983164</v>
      </c>
      <c r="AF1810" s="9">
        <f>POISSON(AF3,$A$1810,TRUE)</f>
        <v>0.99650919691154716</v>
      </c>
      <c r="AG1810" s="9">
        <f>POISSON(AG3,$A$1810,TRUE)</f>
        <v>0.99809361580809397</v>
      </c>
    </row>
    <row r="1811" spans="1:38">
      <c r="A1811" s="19">
        <v>18.07</v>
      </c>
      <c r="B1811" s="9">
        <f>POISSON(B3,$A$1811,TRUE)</f>
        <v>1.4200338991262822E-8</v>
      </c>
      <c r="C1811" s="9">
        <f t="shared" ref="C1811:AB1811" si="1987">POISSON(C3,$A$1811,TRUE)</f>
        <v>2.70800464563382E-7</v>
      </c>
      <c r="D1811" s="9">
        <f t="shared" si="1987"/>
        <v>2.589182599107479E-6</v>
      </c>
      <c r="E1811" s="9">
        <f t="shared" si="1987"/>
        <v>1.6553570989511422E-5</v>
      </c>
      <c r="F1811" s="9">
        <f t="shared" si="1987"/>
        <v>7.9637695543161244E-5</v>
      </c>
      <c r="G1811" s="9">
        <f t="shared" si="1987"/>
        <v>3.0762372168005163E-4</v>
      </c>
      <c r="H1811" s="9">
        <f t="shared" si="1987"/>
        <v>9.9424163706232009E-4</v>
      </c>
      <c r="I1811" s="9">
        <f t="shared" si="1987"/>
        <v>2.7666967414848331E-3</v>
      </c>
      <c r="J1811" s="9">
        <f t="shared" si="1987"/>
        <v>6.7702297085991863E-3</v>
      </c>
      <c r="K1811" s="9">
        <f t="shared" si="1987"/>
        <v>1.4808434232572106E-2</v>
      </c>
      <c r="L1811" s="9">
        <f t="shared" si="1987"/>
        <v>2.9333469807391186E-2</v>
      </c>
      <c r="M1811" s="9">
        <f t="shared" si="1987"/>
        <v>5.3194141883480331E-2</v>
      </c>
      <c r="N1811" s="9">
        <f t="shared" si="1987"/>
        <v>8.9124337251391267E-2</v>
      </c>
      <c r="O1811" s="9">
        <f t="shared" si="1987"/>
        <v>0.13906730881278745</v>
      </c>
      <c r="P1811" s="9">
        <f t="shared" si="1987"/>
        <v>0.20352941567810376</v>
      </c>
      <c r="Q1811" s="9">
        <f t="shared" si="1987"/>
        <v>0.28118476708185486</v>
      </c>
      <c r="R1811" s="9">
        <f t="shared" si="1987"/>
        <v>0.36888677957346622</v>
      </c>
      <c r="S1811" s="9">
        <f t="shared" si="1987"/>
        <v>0.462108859910138</v>
      </c>
      <c r="T1811" s="9">
        <f t="shared" si="1987"/>
        <v>0.5556934705592298</v>
      </c>
      <c r="U1811" s="9">
        <f t="shared" si="1987"/>
        <v>0.6446973607923403</v>
      </c>
      <c r="V1811" s="9">
        <f t="shared" si="1987"/>
        <v>0.72511237561795516</v>
      </c>
      <c r="W1811" s="9">
        <f t="shared" si="1987"/>
        <v>0.79430758123218681</v>
      </c>
      <c r="X1811" s="9">
        <f t="shared" si="1987"/>
        <v>0.85114200693442166</v>
      </c>
      <c r="Y1811" s="9">
        <f t="shared" si="1987"/>
        <v>0.89579409704048174</v>
      </c>
      <c r="Z1811" s="9">
        <f t="shared" si="1987"/>
        <v>0.92941339988283622</v>
      </c>
      <c r="AA1811" s="9">
        <f t="shared" si="1987"/>
        <v>0.95371343197728997</v>
      </c>
      <c r="AB1811" s="9">
        <f t="shared" si="1987"/>
        <v>0.97060195428293528</v>
      </c>
      <c r="AC1811" s="9">
        <f>POISSON(AC3,$A$1811,TRUE)</f>
        <v>0.98190475421119494</v>
      </c>
      <c r="AD1811" s="9">
        <f>POISSON(AD3,$A$1811,TRUE)</f>
        <v>0.98919909687918262</v>
      </c>
      <c r="AE1811" s="9">
        <f>POISSON(AE3,$A$1811,TRUE)</f>
        <v>0.9937442269485115</v>
      </c>
      <c r="AF1811" s="9">
        <f>POISSON(AF3,$A$1811,TRUE)</f>
        <v>0.99648191029360378</v>
      </c>
      <c r="AG1811" s="9">
        <f>POISSON(AG3,$A$1811,TRUE)</f>
        <v>0.99807771474669482</v>
      </c>
    </row>
    <row r="1812" spans="1:38">
      <c r="A1812" s="19">
        <v>18.079999999999998</v>
      </c>
      <c r="B1812" s="9">
        <f>POISSON(B3,$A$1812,TRUE)</f>
        <v>1.4059043257481614E-8</v>
      </c>
      <c r="C1812" s="9">
        <f t="shared" ref="C1812:AB1812" si="1988">POISSON(C3,$A$1812,TRUE)</f>
        <v>2.6824654535274914E-7</v>
      </c>
      <c r="D1812" s="9">
        <f t="shared" si="1988"/>
        <v>2.5661015642939679E-6</v>
      </c>
      <c r="E1812" s="9">
        <f t="shared" si="1988"/>
        <v>1.641450781177971E-5</v>
      </c>
      <c r="F1812" s="9">
        <f t="shared" si="1988"/>
        <v>7.9009304050415259E-5</v>
      </c>
      <c r="G1812" s="9">
        <f t="shared" si="1988"/>
        <v>3.0535208724932137E-4</v>
      </c>
      <c r="H1812" s="9">
        <f t="shared" si="1988"/>
        <v>9.8739834062202495E-4</v>
      </c>
      <c r="I1812" s="9">
        <f t="shared" si="1988"/>
        <v>2.7490263779046654E-3</v>
      </c>
      <c r="J1812" s="9">
        <f t="shared" si="1988"/>
        <v>6.7303057421634338E-3</v>
      </c>
      <c r="K1812" s="9">
        <f t="shared" si="1988"/>
        <v>1.4728253620585484E-2</v>
      </c>
      <c r="L1812" s="9">
        <f t="shared" si="1988"/>
        <v>2.9188543384772562E-2</v>
      </c>
      <c r="M1812" s="9">
        <f t="shared" si="1988"/>
        <v>5.2956001469909121E-2</v>
      </c>
      <c r="N1812" s="9">
        <f t="shared" si="1988"/>
        <v>8.8765638318181531E-2</v>
      </c>
      <c r="O1812" s="9">
        <f t="shared" si="1988"/>
        <v>0.13856857941177891</v>
      </c>
      <c r="P1812" s="9">
        <f t="shared" si="1988"/>
        <v>0.20288552048122463</v>
      </c>
      <c r="Q1812" s="9">
        <f t="shared" si="1988"/>
        <v>0.28040887345026311</v>
      </c>
      <c r="R1812" s="9">
        <f t="shared" si="1988"/>
        <v>0.36801026230527661</v>
      </c>
      <c r="S1812" s="9">
        <f t="shared" si="1988"/>
        <v>0.46117691586402043</v>
      </c>
      <c r="T1812" s="9">
        <f t="shared" si="1988"/>
        <v>0.55475764343858092</v>
      </c>
      <c r="U1812" s="9">
        <f t="shared" si="1988"/>
        <v>0.64380709367795219</v>
      </c>
      <c r="V1812" s="9">
        <f t="shared" si="1988"/>
        <v>0.72430779669434375</v>
      </c>
      <c r="W1812" s="9">
        <f t="shared" si="1988"/>
        <v>0.79361506862464648</v>
      </c>
      <c r="X1812" s="9">
        <f t="shared" si="1988"/>
        <v>0.85057304482918639</v>
      </c>
      <c r="Y1812" s="9">
        <f t="shared" si="1988"/>
        <v>0.89534696699345062</v>
      </c>
      <c r="Z1812" s="9">
        <f t="shared" si="1988"/>
        <v>0.92907665502386294</v>
      </c>
      <c r="AA1812" s="9">
        <f t="shared" si="1988"/>
        <v>0.95346996540745721</v>
      </c>
      <c r="AB1812" s="9">
        <f t="shared" si="1988"/>
        <v>0.97043269816651057</v>
      </c>
      <c r="AC1812" s="9">
        <f>POISSON(AC3,$A$1812,TRUE)</f>
        <v>0.98179144662146167</v>
      </c>
      <c r="AD1812" s="9">
        <f>POISSON(AD3,$A$1812,TRUE)</f>
        <v>0.98912595276665882</v>
      </c>
      <c r="AE1812" s="9">
        <f>POISSON(AE3,$A$1812,TRUE)</f>
        <v>0.99369863797718172</v>
      </c>
      <c r="AF1812" s="9">
        <f>POISSON(AF3,$A$1812,TRUE)</f>
        <v>0.99645444293072338</v>
      </c>
      <c r="AG1812" s="9">
        <f>POISSON(AG3,$A$1812,TRUE)</f>
        <v>0.99806169949717616</v>
      </c>
    </row>
    <row r="1813" spans="1:38">
      <c r="A1813" s="19">
        <v>18.09</v>
      </c>
      <c r="B1813" s="9">
        <f>POISSON(B3,$A$1813,TRUE)</f>
        <v>1.3919153439742011E-8</v>
      </c>
      <c r="C1813" s="9">
        <f t="shared" ref="C1813:AG1813" si="1989">POISSON(C3,$A$1813,TRUE)</f>
        <v>2.6571663916467502E-7</v>
      </c>
      <c r="D1813" s="9">
        <f t="shared" si="1989"/>
        <v>2.5432248975466938E-6</v>
      </c>
      <c r="E1813" s="9">
        <f t="shared" si="1989"/>
        <v>1.6276599695590266E-5</v>
      </c>
      <c r="F1813" s="9">
        <f t="shared" si="1989"/>
        <v>7.8385787219742331E-5</v>
      </c>
      <c r="G1813" s="9">
        <f t="shared" si="1989"/>
        <v>3.0309682768212448E-4</v>
      </c>
      <c r="H1813" s="9">
        <f t="shared" si="1989"/>
        <v>9.8060061467620651E-4</v>
      </c>
      <c r="I1813" s="9">
        <f t="shared" si="1989"/>
        <v>2.7314639727794845E-3</v>
      </c>
      <c r="J1813" s="9">
        <f t="shared" si="1989"/>
        <v>6.6906037412905236E-3</v>
      </c>
      <c r="K1813" s="9">
        <f t="shared" si="1989"/>
        <v>1.4648474675997706E-2</v>
      </c>
      <c r="L1813" s="9">
        <f t="shared" si="1989"/>
        <v>2.9044263196883014E-2</v>
      </c>
      <c r="M1813" s="9">
        <f t="shared" si="1989"/>
        <v>5.2718791773502548E-2</v>
      </c>
      <c r="N1813" s="9">
        <f t="shared" si="1989"/>
        <v>8.8408143602756534E-2</v>
      </c>
      <c r="O1813" s="9">
        <f t="shared" si="1989"/>
        <v>0.13807124934054144</v>
      </c>
      <c r="P1813" s="9">
        <f t="shared" si="1989"/>
        <v>0.20224307668315075</v>
      </c>
      <c r="Q1813" s="9">
        <f t="shared" si="1989"/>
        <v>0.27963430045833737</v>
      </c>
      <c r="R1813" s="9">
        <f t="shared" si="1989"/>
        <v>0.36713475283915809</v>
      </c>
      <c r="S1813" s="9">
        <f t="shared" si="1989"/>
        <v>0.46024552834321941</v>
      </c>
      <c r="T1813" s="9">
        <f t="shared" si="1989"/>
        <v>0.55382185772480108</v>
      </c>
      <c r="U1813" s="9">
        <f t="shared" si="1989"/>
        <v>0.64291637343600183</v>
      </c>
      <c r="V1813" s="9">
        <f t="shared" si="1989"/>
        <v>0.72350236289678282</v>
      </c>
      <c r="W1813" s="9">
        <f t="shared" si="1989"/>
        <v>0.79292143667514137</v>
      </c>
      <c r="X1813" s="9">
        <f t="shared" si="1989"/>
        <v>0.85000284779561885</v>
      </c>
      <c r="Y1813" s="9">
        <f t="shared" si="1989"/>
        <v>0.89489861854211616</v>
      </c>
      <c r="Z1813" s="9">
        <f t="shared" si="1989"/>
        <v>0.92873880574228851</v>
      </c>
      <c r="AA1813" s="9">
        <f t="shared" si="1989"/>
        <v>0.95322556520033319</v>
      </c>
      <c r="AB1813" s="9">
        <f t="shared" si="1989"/>
        <v>0.97026269899248818</v>
      </c>
      <c r="AC1813" s="9">
        <f t="shared" si="1989"/>
        <v>0.98167757863323202</v>
      </c>
      <c r="AD1813" s="9">
        <f t="shared" si="1989"/>
        <v>0.98905240622969837</v>
      </c>
      <c r="AE1813" s="9">
        <f t="shared" si="1989"/>
        <v>0.99365277282349396</v>
      </c>
      <c r="AF1813" s="9">
        <f t="shared" si="1989"/>
        <v>0.9964267938795528</v>
      </c>
      <c r="AG1813" s="9">
        <f t="shared" si="1989"/>
        <v>0.99804556939258837</v>
      </c>
      <c r="AH1813" s="9"/>
      <c r="AI1813" s="9"/>
      <c r="AJ1813" s="9"/>
      <c r="AK1813" s="9"/>
      <c r="AL1813" s="9"/>
    </row>
    <row r="1814" spans="1:38">
      <c r="A1814" s="19">
        <v>18.100000000000001</v>
      </c>
      <c r="B1814" s="9">
        <f>POISSON(B3,$A$1814,TRUE)</f>
        <v>1.3780655548945718E-8</v>
      </c>
      <c r="C1814" s="9">
        <f t="shared" ref="C1814:AG1814" si="1990">POISSON(C3,$A$1814,TRUE)</f>
        <v>2.6321052098486323E-7</v>
      </c>
      <c r="D1814" s="9">
        <f t="shared" si="1990"/>
        <v>2.520550803179917E-6</v>
      </c>
      <c r="E1814" s="9">
        <f t="shared" si="1990"/>
        <v>1.6139837172423408E-5</v>
      </c>
      <c r="F1814" s="9">
        <f t="shared" si="1990"/>
        <v>7.7767107993250209E-5</v>
      </c>
      <c r="G1814" s="9">
        <f t="shared" si="1990"/>
        <v>3.0085782836464323E-4</v>
      </c>
      <c r="H1814" s="9">
        <f t="shared" si="1990"/>
        <v>9.7384816815167892E-4</v>
      </c>
      <c r="I1814" s="9">
        <f t="shared" si="1990"/>
        <v>2.7140089038867293E-3</v>
      </c>
      <c r="J1814" s="9">
        <f t="shared" si="1990"/>
        <v>6.6511225684872805E-3</v>
      </c>
      <c r="K1814" s="9">
        <f t="shared" si="1990"/>
        <v>1.4569095605072829E-2</v>
      </c>
      <c r="L1814" s="9">
        <f t="shared" si="1990"/>
        <v>2.8900626801292687E-2</v>
      </c>
      <c r="M1814" s="9">
        <f t="shared" si="1990"/>
        <v>5.2482509951436232E-2</v>
      </c>
      <c r="N1814" s="9">
        <f t="shared" si="1990"/>
        <v>8.8051850369569473E-2</v>
      </c>
      <c r="O1814" s="9">
        <f t="shared" si="1990"/>
        <v>0.13757531664404729</v>
      </c>
      <c r="P1814" s="9">
        <f t="shared" si="1990"/>
        <v>0.20160208375605068</v>
      </c>
      <c r="Q1814" s="9">
        <f t="shared" si="1990"/>
        <v>0.27886104940453482</v>
      </c>
      <c r="R1814" s="9">
        <f t="shared" si="1990"/>
        <v>0.36626025429438264</v>
      </c>
      <c r="S1814" s="9">
        <f t="shared" si="1990"/>
        <v>0.45931470185357332</v>
      </c>
      <c r="T1814" s="9">
        <f t="shared" si="1990"/>
        <v>0.55288611856587089</v>
      </c>
      <c r="U1814" s="9">
        <f t="shared" si="1990"/>
        <v>0.64202520501284899</v>
      </c>
      <c r="V1814" s="9">
        <f t="shared" si="1990"/>
        <v>0.72269607824736415</v>
      </c>
      <c r="W1814" s="9">
        <f t="shared" si="1990"/>
        <v>0.79222668803520824</v>
      </c>
      <c r="X1814" s="9">
        <f t="shared" si="1990"/>
        <v>0.84943141699702529</v>
      </c>
      <c r="Y1814" s="9">
        <f t="shared" si="1990"/>
        <v>0.89444905152784671</v>
      </c>
      <c r="Z1814" s="9">
        <f t="shared" si="1990"/>
        <v>0.92839985090317445</v>
      </c>
      <c r="AA1814" s="9">
        <f t="shared" si="1990"/>
        <v>0.95298022965091178</v>
      </c>
      <c r="AB1814" s="9">
        <f t="shared" si="1990"/>
        <v>0.97009195485606736</v>
      </c>
      <c r="AC1814" s="9">
        <f t="shared" si="1990"/>
        <v>0.98156314841952341</v>
      </c>
      <c r="AD1814" s="9">
        <f t="shared" si="1990"/>
        <v>0.98897845568732912</v>
      </c>
      <c r="AE1814" s="9">
        <f t="shared" si="1990"/>
        <v>0.99360663022344209</v>
      </c>
      <c r="AF1814" s="9">
        <f t="shared" si="1990"/>
        <v>0.99639896219356383</v>
      </c>
      <c r="AG1814" s="9">
        <f t="shared" si="1990"/>
        <v>0.9980293237632154</v>
      </c>
      <c r="AH1814" s="9"/>
      <c r="AI1814" s="9"/>
      <c r="AJ1814" s="9"/>
      <c r="AK1814" s="9"/>
      <c r="AL1814" s="9"/>
    </row>
    <row r="1815" spans="1:38">
      <c r="A1815" s="19">
        <v>18.11</v>
      </c>
      <c r="B1815" s="9">
        <f>POISSON(B3,$A$1815,TRUE)</f>
        <v>1.3643535735188285E-8</v>
      </c>
      <c r="C1815" s="9">
        <f t="shared" ref="C1815:AG1815" si="1991">POISSON(C3,$A$1815,TRUE)</f>
        <v>2.607279678994481E-7</v>
      </c>
      <c r="D1815" s="9">
        <f t="shared" si="1991"/>
        <v>2.4980775011468207E-6</v>
      </c>
      <c r="E1815" s="9">
        <f t="shared" si="1991"/>
        <v>1.6004210850183462E-5</v>
      </c>
      <c r="F1815" s="9">
        <f t="shared" si="1991"/>
        <v>7.7153229587946851E-5</v>
      </c>
      <c r="G1815" s="9">
        <f t="shared" si="1991"/>
        <v>2.986349754561258E-4</v>
      </c>
      <c r="H1815" s="9">
        <f t="shared" si="1991"/>
        <v>9.6714071173491256E-4</v>
      </c>
      <c r="I1815" s="9">
        <f t="shared" si="1991"/>
        <v>2.696660552307602E-3</v>
      </c>
      <c r="J1815" s="9">
        <f t="shared" si="1991"/>
        <v>6.6118610914040312E-3</v>
      </c>
      <c r="K1815" s="9">
        <f t="shared" si="1991"/>
        <v>1.4490114620630278E-2</v>
      </c>
      <c r="L1815" s="9">
        <f t="shared" si="1991"/>
        <v>2.8757631762059026E-2</v>
      </c>
      <c r="M1815" s="9">
        <f t="shared" si="1991"/>
        <v>5.2247153164902159E-2</v>
      </c>
      <c r="N1815" s="9">
        <f t="shared" si="1991"/>
        <v>8.7696755882026245E-2</v>
      </c>
      <c r="O1815" s="9">
        <f t="shared" si="1991"/>
        <v>0.13708077935949689</v>
      </c>
      <c r="P1815" s="9">
        <f t="shared" si="1991"/>
        <v>0.20096254115785345</v>
      </c>
      <c r="Q1815" s="9">
        <f t="shared" si="1991"/>
        <v>0.27808912156906923</v>
      </c>
      <c r="R1815" s="9">
        <f t="shared" si="1991"/>
        <v>0.36538676977201423</v>
      </c>
      <c r="S1815" s="9">
        <f t="shared" si="1991"/>
        <v>0.45838444088703384</v>
      </c>
      <c r="T1815" s="9">
        <f t="shared" si="1991"/>
        <v>0.55195043110331188</v>
      </c>
      <c r="U1815" s="9">
        <f t="shared" si="1991"/>
        <v>0.64113359335682762</v>
      </c>
      <c r="V1815" s="9">
        <f t="shared" si="1991"/>
        <v>0.72188894677738569</v>
      </c>
      <c r="W1815" s="9">
        <f t="shared" si="1991"/>
        <v>0.79153082537006725</v>
      </c>
      <c r="X1815" s="9">
        <f t="shared" si="1991"/>
        <v>0.84885875361158813</v>
      </c>
      <c r="Y1815" s="9">
        <f t="shared" si="1991"/>
        <v>0.89399826580523789</v>
      </c>
      <c r="Z1815" s="9">
        <f t="shared" si="1991"/>
        <v>0.9280597893813628</v>
      </c>
      <c r="AA1815" s="9">
        <f t="shared" si="1991"/>
        <v>0.9527339570599076</v>
      </c>
      <c r="AB1815" s="9">
        <f t="shared" si="1991"/>
        <v>0.9699204638544634</v>
      </c>
      <c r="AC1815" s="9">
        <f t="shared" si="1991"/>
        <v>0.98144815415258946</v>
      </c>
      <c r="AD1815" s="9">
        <f t="shared" si="1991"/>
        <v>0.98890409955612735</v>
      </c>
      <c r="AE1815" s="9">
        <f t="shared" si="1991"/>
        <v>0.99356020890985397</v>
      </c>
      <c r="AF1815" s="9">
        <f t="shared" si="1991"/>
        <v>0.99637094692305361</v>
      </c>
      <c r="AG1815" s="9">
        <f t="shared" si="1991"/>
        <v>0.99801296193657119</v>
      </c>
      <c r="AH1815" s="9"/>
      <c r="AI1815" s="9"/>
      <c r="AJ1815" s="9"/>
      <c r="AK1815" s="9"/>
      <c r="AL1815" s="9"/>
    </row>
    <row r="1816" spans="1:38">
      <c r="A1816" s="19">
        <v>18.12</v>
      </c>
      <c r="B1816" s="9">
        <f>POISSON(B3,$A$1816,TRUE)</f>
        <v>1.3507780286373975E-8</v>
      </c>
      <c r="C1816" s="9">
        <f t="shared" ref="C1816:AG1816" si="1992">POISSON(C3,$A$1816,TRUE)</f>
        <v>2.5826875907547042E-7</v>
      </c>
      <c r="D1816" s="9">
        <f t="shared" si="1992"/>
        <v>2.4758032269046843E-6</v>
      </c>
      <c r="E1816" s="9">
        <f t="shared" si="1992"/>
        <v>1.5869711412593135E-5</v>
      </c>
      <c r="F1816" s="9">
        <f t="shared" si="1992"/>
        <v>7.654411549376183E-5</v>
      </c>
      <c r="G1816" s="9">
        <f t="shared" si="1992"/>
        <v>2.964281558839171E-4</v>
      </c>
      <c r="H1816" s="9">
        <f t="shared" si="1992"/>
        <v>9.6047795786218643E-4</v>
      </c>
      <c r="I1816" s="9">
        <f t="shared" si="1992"/>
        <v>2.6794183024116494E-3</v>
      </c>
      <c r="J1816" s="9">
        <f t="shared" si="1992"/>
        <v>6.5728181828161843E-3</v>
      </c>
      <c r="K1816" s="9">
        <f t="shared" si="1992"/>
        <v>1.4411529942030637E-2</v>
      </c>
      <c r="L1816" s="9">
        <f t="shared" si="1992"/>
        <v>2.8615275649727247E-2</v>
      </c>
      <c r="M1816" s="9">
        <f t="shared" si="1992"/>
        <v>5.2012718579132915E-2</v>
      </c>
      <c r="N1816" s="9">
        <f t="shared" si="1992"/>
        <v>8.7342857402535501E-2</v>
      </c>
      <c r="O1816" s="9">
        <f t="shared" si="1992"/>
        <v>0.13658763551638595</v>
      </c>
      <c r="P1816" s="9">
        <f t="shared" si="1992"/>
        <v>0.20032444833231219</v>
      </c>
      <c r="Q1816" s="9">
        <f t="shared" si="1992"/>
        <v>0.2773185182139512</v>
      </c>
      <c r="R1816" s="9">
        <f t="shared" si="1992"/>
        <v>0.36451430235490734</v>
      </c>
      <c r="S1816" s="9">
        <f t="shared" si="1992"/>
        <v>0.45745474992162077</v>
      </c>
      <c r="T1816" s="9">
        <f t="shared" si="1992"/>
        <v>0.55101480047211215</v>
      </c>
      <c r="U1816" s="9">
        <f t="shared" si="1992"/>
        <v>0.64024154341815986</v>
      </c>
      <c r="V1816" s="9">
        <f t="shared" si="1992"/>
        <v>0.72108097252727887</v>
      </c>
      <c r="W1816" s="9">
        <f t="shared" si="1992"/>
        <v>0.79083385135857587</v>
      </c>
      <c r="X1816" s="9">
        <f t="shared" si="1992"/>
        <v>0.84828485883235327</v>
      </c>
      <c r="Y1816" s="9">
        <f t="shared" si="1992"/>
        <v>0.89354626124212921</v>
      </c>
      <c r="Z1816" s="9">
        <f t="shared" si="1992"/>
        <v>0.92771862006150996</v>
      </c>
      <c r="AA1816" s="9">
        <f t="shared" si="1992"/>
        <v>0.95248674573379732</v>
      </c>
      <c r="AB1816" s="9">
        <f t="shared" si="1992"/>
        <v>0.96974822408694505</v>
      </c>
      <c r="AC1816" s="9">
        <f t="shared" si="1992"/>
        <v>0.98133259400394657</v>
      </c>
      <c r="AD1816" s="9">
        <f t="shared" si="1992"/>
        <v>0.98882933625023473</v>
      </c>
      <c r="AE1816" s="9">
        <f t="shared" si="1992"/>
        <v>0.99351350761239821</v>
      </c>
      <c r="AF1816" s="9">
        <f t="shared" si="1992"/>
        <v>0.99634274711514492</v>
      </c>
      <c r="AG1816" s="9">
        <f t="shared" si="1992"/>
        <v>0.99799648323739554</v>
      </c>
      <c r="AH1816" s="9"/>
      <c r="AI1816" s="9"/>
      <c r="AJ1816" s="9"/>
      <c r="AK1816" s="9"/>
      <c r="AL1816" s="9"/>
    </row>
    <row r="1817" spans="1:38">
      <c r="A1817" s="19">
        <v>18.13</v>
      </c>
      <c r="B1817" s="9">
        <f>POISSON(B3,$A$1817,TRUE)</f>
        <v>1.3373375626844869E-8</v>
      </c>
      <c r="C1817" s="9">
        <f t="shared" ref="C1817:AG1817" si="1993">POISSON(C3,$A$1817,TRUE)</f>
        <v>2.558326757415423E-7</v>
      </c>
      <c r="D1817" s="9">
        <f t="shared" si="1993"/>
        <v>2.4537262312812745E-6</v>
      </c>
      <c r="E1817" s="9">
        <f t="shared" si="1993"/>
        <v>1.5736329618593057E-5</v>
      </c>
      <c r="F1817" s="9">
        <f t="shared" si="1993"/>
        <v>7.5939729471583689E-5</v>
      </c>
      <c r="G1817" s="9">
        <f t="shared" si="1993"/>
        <v>2.9423725733852775E-4</v>
      </c>
      <c r="H1817" s="9">
        <f t="shared" si="1993"/>
        <v>9.5385962070981042E-4</v>
      </c>
      <c r="I1817" s="9">
        <f t="shared" si="1993"/>
        <v>2.6622815418414322E-3</v>
      </c>
      <c r="J1817" s="9">
        <f t="shared" si="1993"/>
        <v>6.5339927206059722E-3</v>
      </c>
      <c r="K1817" s="9">
        <f t="shared" si="1993"/>
        <v>1.4333339795161645E-2</v>
      </c>
      <c r="L1817" s="9">
        <f t="shared" si="1993"/>
        <v>2.8473556041331092E-2</v>
      </c>
      <c r="M1817" s="9">
        <f t="shared" si="1993"/>
        <v>5.1779203363426701E-2</v>
      </c>
      <c r="N1817" s="9">
        <f t="shared" si="1993"/>
        <v>8.6990152192559525E-2</v>
      </c>
      <c r="O1817" s="9">
        <f t="shared" si="1993"/>
        <v>0.1360958831365732</v>
      </c>
      <c r="P1817" s="9">
        <f t="shared" si="1993"/>
        <v>0.19968780470907083</v>
      </c>
      <c r="Q1817" s="9">
        <f t="shared" si="1993"/>
        <v>0.27654924058302971</v>
      </c>
      <c r="R1817" s="9">
        <f t="shared" si="1993"/>
        <v>0.36364285510770938</v>
      </c>
      <c r="S1817" s="9">
        <f t="shared" si="1993"/>
        <v>0.45652563342138253</v>
      </c>
      <c r="T1817" s="9">
        <f t="shared" si="1993"/>
        <v>0.55007923180065432</v>
      </c>
      <c r="U1817" s="9">
        <f t="shared" si="1993"/>
        <v>0.63934906014887538</v>
      </c>
      <c r="V1817" s="9">
        <f t="shared" si="1993"/>
        <v>0.72027215954653756</v>
      </c>
      <c r="W1817" s="9">
        <f t="shared" si="1993"/>
        <v>0.79013576869318602</v>
      </c>
      <c r="X1817" s="9">
        <f t="shared" si="1993"/>
        <v>0.84770973386721948</v>
      </c>
      <c r="Y1817" s="9">
        <f t="shared" si="1993"/>
        <v>0.89309303771962045</v>
      </c>
      <c r="Z1817" s="9">
        <f t="shared" si="1993"/>
        <v>0.9273763418381219</v>
      </c>
      <c r="AA1817" s="9">
        <f t="shared" si="1993"/>
        <v>0.95223859398485922</v>
      </c>
      <c r="AB1817" s="9">
        <f t="shared" si="1993"/>
        <v>0.96957523365487241</v>
      </c>
      <c r="AC1817" s="9">
        <f t="shared" si="1993"/>
        <v>0.9812164661444035</v>
      </c>
      <c r="AD1817" s="9">
        <f t="shared" si="1993"/>
        <v>0.98875416418137496</v>
      </c>
      <c r="AE1817" s="9">
        <f t="shared" si="1993"/>
        <v>0.99346652505759192</v>
      </c>
      <c r="AF1817" s="9">
        <f t="shared" si="1993"/>
        <v>0.99631436181378574</v>
      </c>
      <c r="AG1817" s="9">
        <f t="shared" si="1993"/>
        <v>0.99797988698764994</v>
      </c>
      <c r="AH1817" s="9"/>
      <c r="AI1817" s="9"/>
      <c r="AJ1817" s="9"/>
      <c r="AK1817" s="9"/>
      <c r="AL1817" s="9"/>
    </row>
    <row r="1818" spans="1:38">
      <c r="A1818" s="19">
        <v>18.14</v>
      </c>
      <c r="B1818" s="9">
        <f>POISSON(B3,$A$1818,TRUE)</f>
        <v>1.3240308316022919E-8</v>
      </c>
      <c r="C1818" s="9">
        <f t="shared" ref="C1818:AG1818" si="1994">POISSON(C3,$A$1818,TRUE)</f>
        <v>2.5341950116867866E-7</v>
      </c>
      <c r="D1818" s="9">
        <f t="shared" si="1994"/>
        <v>2.4318447803422665E-6</v>
      </c>
      <c r="E1818" s="9">
        <f t="shared" si="1994"/>
        <v>1.560405630174523E-5</v>
      </c>
      <c r="F1818" s="9">
        <f t="shared" si="1994"/>
        <v>7.534003555130766E-5</v>
      </c>
      <c r="G1818" s="9">
        <f t="shared" si="1994"/>
        <v>2.9206216826872013E-4</v>
      </c>
      <c r="H1818" s="9">
        <f t="shared" si="1994"/>
        <v>9.4728541618436407E-4</v>
      </c>
      <c r="I1818" s="9">
        <f t="shared" si="1994"/>
        <v>2.64524966149719E-3</v>
      </c>
      <c r="J1818" s="9">
        <f t="shared" si="1994"/>
        <v>6.4953835877440223E-3</v>
      </c>
      <c r="K1818" s="9">
        <f t="shared" si="1994"/>
        <v>1.4255542412423749E-2</v>
      </c>
      <c r="L1818" s="9">
        <f t="shared" si="1994"/>
        <v>2.8332470520392773E-2</v>
      </c>
      <c r="M1818" s="9">
        <f t="shared" si="1994"/>
        <v>5.1546604691170783E-2</v>
      </c>
      <c r="N1818" s="9">
        <f t="shared" si="1994"/>
        <v>8.6638637512663527E-2</v>
      </c>
      <c r="O1818" s="9">
        <f t="shared" si="1994"/>
        <v>0.13560552023434652</v>
      </c>
      <c r="P1818" s="9">
        <f t="shared" si="1994"/>
        <v>0.19905260970372715</v>
      </c>
      <c r="Q1818" s="9">
        <f t="shared" si="1994"/>
        <v>0.27578128990203143</v>
      </c>
      <c r="R1818" s="9">
        <f t="shared" si="1994"/>
        <v>0.36277243107685908</v>
      </c>
      <c r="S1818" s="9">
        <f t="shared" si="1994"/>
        <v>0.45559709583635161</v>
      </c>
      <c r="T1818" s="9">
        <f t="shared" si="1994"/>
        <v>0.54914373021063967</v>
      </c>
      <c r="U1818" s="9">
        <f t="shared" si="1994"/>
        <v>0.6384561485027237</v>
      </c>
      <c r="V1818" s="9">
        <f t="shared" si="1994"/>
        <v>0.71946251189364396</v>
      </c>
      <c r="W1818" s="9">
        <f t="shared" si="1994"/>
        <v>0.78943658007989592</v>
      </c>
      <c r="X1818" s="9">
        <f t="shared" si="1994"/>
        <v>0.84713337993892368</v>
      </c>
      <c r="Y1818" s="9">
        <f t="shared" si="1994"/>
        <v>0.89263859513208721</v>
      </c>
      <c r="Z1818" s="9">
        <f t="shared" si="1994"/>
        <v>0.9270329536155868</v>
      </c>
      <c r="AA1818" s="9">
        <f t="shared" si="1994"/>
        <v>0.95198950013121386</v>
      </c>
      <c r="AB1818" s="9">
        <f t="shared" si="1994"/>
        <v>0.96940149066173231</v>
      </c>
      <c r="AC1818" s="9">
        <f t="shared" si="1994"/>
        <v>0.981099768744088</v>
      </c>
      <c r="AD1818" s="9">
        <f t="shared" si="1994"/>
        <v>0.98867858175887136</v>
      </c>
      <c r="AE1818" s="9">
        <f t="shared" si="1994"/>
        <v>0.99341925996880809</v>
      </c>
      <c r="AF1818" s="9">
        <f t="shared" si="1994"/>
        <v>0.99628579005974993</v>
      </c>
      <c r="AG1818" s="9">
        <f t="shared" si="1994"/>
        <v>0.99796317250651401</v>
      </c>
      <c r="AH1818" s="9"/>
      <c r="AI1818" s="9"/>
      <c r="AJ1818" s="9"/>
      <c r="AK1818" s="9"/>
      <c r="AL1818" s="9"/>
    </row>
    <row r="1819" spans="1:38">
      <c r="A1819" s="19">
        <v>18.149999999999999</v>
      </c>
      <c r="B1819" s="9">
        <f>POISSON(B3,$A$1819,TRUE)</f>
        <v>1.3108565047066243E-8</v>
      </c>
      <c r="C1819" s="9">
        <f t="shared" ref="C1819:AG1819" si="1995">POISSON(C3,$A$1819,TRUE)</f>
        <v>2.5102902065131856E-7</v>
      </c>
      <c r="D1819" s="9">
        <f t="shared" si="1995"/>
        <v>2.4101571552599082E-6</v>
      </c>
      <c r="E1819" s="9">
        <f t="shared" si="1995"/>
        <v>1.5472882369641871E-5</v>
      </c>
      <c r="F1819" s="9">
        <f t="shared" si="1995"/>
        <v>7.4744998029900031E-5</v>
      </c>
      <c r="G1819" s="9">
        <f t="shared" si="1995"/>
        <v>2.899027778766371E-4</v>
      </c>
      <c r="H1819" s="9">
        <f t="shared" si="1995"/>
        <v>9.4075506191301686E-4</v>
      </c>
      <c r="I1819" s="9">
        <f t="shared" si="1995"/>
        <v>2.6283220555216296E-3</v>
      </c>
      <c r="J1819" s="9">
        <f t="shared" si="1995"/>
        <v>6.4569896722711717E-3</v>
      </c>
      <c r="K1819" s="9">
        <f t="shared" si="1995"/>
        <v>1.4178136032716072E-2</v>
      </c>
      <c r="L1819" s="9">
        <f t="shared" si="1995"/>
        <v>2.8192016676923583E-2</v>
      </c>
      <c r="M1819" s="9">
        <f t="shared" si="1995"/>
        <v>5.1314919739865947E-2</v>
      </c>
      <c r="N1819" s="9">
        <f t="shared" si="1995"/>
        <v>8.6288310622566311E-2</v>
      </c>
      <c r="O1819" s="9">
        <f t="shared" si="1995"/>
        <v>0.13511654481649021</v>
      </c>
      <c r="P1819" s="9">
        <f t="shared" si="1995"/>
        <v>0.19841886271789877</v>
      </c>
      <c r="Q1819" s="9">
        <f t="shared" si="1995"/>
        <v>0.27501466737860303</v>
      </c>
      <c r="R1819" s="9">
        <f t="shared" si="1995"/>
        <v>0.36190303329058948</v>
      </c>
      <c r="S1819" s="9">
        <f t="shared" si="1995"/>
        <v>0.45466914160250438</v>
      </c>
      <c r="T1819" s="9">
        <f t="shared" si="1995"/>
        <v>0.54820830081701855</v>
      </c>
      <c r="U1819" s="9">
        <f t="shared" si="1995"/>
        <v>0.63756281343509413</v>
      </c>
      <c r="V1819" s="9">
        <f t="shared" si="1995"/>
        <v>0.71865203363599761</v>
      </c>
      <c r="W1819" s="9">
        <f t="shared" si="1995"/>
        <v>0.78873628823820696</v>
      </c>
      <c r="X1819" s="9">
        <f t="shared" si="1995"/>
        <v>0.84655579828502969</v>
      </c>
      <c r="Y1819" s="9">
        <f t="shared" si="1995"/>
        <v>0.89218293338719634</v>
      </c>
      <c r="Z1819" s="9">
        <f t="shared" si="1995"/>
        <v>0.9266884543082099</v>
      </c>
      <c r="AA1819" s="9">
        <f t="shared" si="1995"/>
        <v>0.95173946249686581</v>
      </c>
      <c r="AB1819" s="9">
        <f t="shared" si="1995"/>
        <v>0.96922699321317729</v>
      </c>
      <c r="AC1819" s="9">
        <f t="shared" si="1995"/>
        <v>0.98098249997247566</v>
      </c>
      <c r="AD1819" s="9">
        <f t="shared" si="1995"/>
        <v>0.98860258738966378</v>
      </c>
      <c r="AE1819" s="9">
        <f t="shared" si="1995"/>
        <v>0.99337171106628319</v>
      </c>
      <c r="AF1819" s="9">
        <f t="shared" si="1995"/>
        <v>0.996257030890638</v>
      </c>
      <c r="AG1819" s="9">
        <f t="shared" si="1995"/>
        <v>0.99794633911038111</v>
      </c>
      <c r="AH1819" s="9"/>
      <c r="AI1819" s="9"/>
      <c r="AJ1819" s="9"/>
      <c r="AK1819" s="9"/>
      <c r="AL1819" s="9"/>
    </row>
    <row r="1820" spans="1:38">
      <c r="A1820" s="19">
        <v>18.16</v>
      </c>
      <c r="B1820" s="9">
        <f>POISSON(B3,$A$1820,TRUE)</f>
        <v>1.2978132645538069E-8</v>
      </c>
      <c r="C1820" s="9">
        <f t="shared" ref="C1820:AG1820" si="1996">POISSON(C3,$A$1820,TRUE)</f>
        <v>2.4866102148850942E-7</v>
      </c>
      <c r="D1820" s="9">
        <f t="shared" si="1996"/>
        <v>2.3886616521826888E-6</v>
      </c>
      <c r="E1820" s="9">
        <f t="shared" si="1996"/>
        <v>1.5342798803318122E-5</v>
      </c>
      <c r="F1820" s="9">
        <f t="shared" si="1996"/>
        <v>7.4154581469472989E-5</v>
      </c>
      <c r="G1820" s="9">
        <f t="shared" si="1996"/>
        <v>2.8775897611294746E-4</v>
      </c>
      <c r="H1820" s="9">
        <f t="shared" si="1996"/>
        <v>9.3426827723386361E-4</v>
      </c>
      <c r="I1820" s="9">
        <f t="shared" si="1996"/>
        <v>2.6114981212846979E-3</v>
      </c>
      <c r="J1820" s="9">
        <f t="shared" si="1996"/>
        <v>6.4188098672800925E-3</v>
      </c>
      <c r="K1820" s="9">
        <f t="shared" si="1996"/>
        <v>1.4101118901421907E-2</v>
      </c>
      <c r="L1820" s="9">
        <f t="shared" si="1996"/>
        <v>2.8052192107423438E-2</v>
      </c>
      <c r="M1820" s="9">
        <f t="shared" si="1996"/>
        <v>5.1084145691149607E-2</v>
      </c>
      <c r="N1820" s="9">
        <f t="shared" si="1996"/>
        <v>8.5939168781188582E-2</v>
      </c>
      <c r="O1820" s="9">
        <f t="shared" si="1996"/>
        <v>0.13462895488235066</v>
      </c>
      <c r="P1820" s="9">
        <f t="shared" si="1996"/>
        <v>0.19778656313928666</v>
      </c>
      <c r="Q1820" s="9">
        <f t="shared" si="1996"/>
        <v>0.27424937420235035</v>
      </c>
      <c r="R1820" s="9">
        <f t="shared" si="1996"/>
        <v>0.36103466475892793</v>
      </c>
      <c r="S1820" s="9">
        <f t="shared" si="1996"/>
        <v>0.45374177514171882</v>
      </c>
      <c r="T1820" s="9">
        <f t="shared" si="1996"/>
        <v>0.54727294872791243</v>
      </c>
      <c r="U1820" s="9">
        <f t="shared" si="1996"/>
        <v>0.63666905990292688</v>
      </c>
      <c r="V1820" s="9">
        <f t="shared" si="1996"/>
        <v>0.71784072884984007</v>
      </c>
      <c r="W1820" s="9">
        <f t="shared" si="1996"/>
        <v>0.78803489590107534</v>
      </c>
      <c r="X1820" s="9">
        <f t="shared" si="1996"/>
        <v>0.84597699015791328</v>
      </c>
      <c r="Y1820" s="9">
        <f t="shared" si="1996"/>
        <v>0.89172605240592095</v>
      </c>
      <c r="Z1820" s="9">
        <f t="shared" si="1996"/>
        <v>0.92634284284024682</v>
      </c>
      <c r="AA1820" s="9">
        <f t="shared" si="1996"/>
        <v>0.95148847941174108</v>
      </c>
      <c r="AB1820" s="9">
        <f t="shared" si="1996"/>
        <v>0.96905173941706169</v>
      </c>
      <c r="AC1820" s="9">
        <f t="shared" si="1996"/>
        <v>0.98086465799841793</v>
      </c>
      <c r="AD1820" s="9">
        <f t="shared" si="1996"/>
        <v>0.98852617947832633</v>
      </c>
      <c r="AE1820" s="9">
        <f t="shared" si="1996"/>
        <v>0.99332387706712399</v>
      </c>
      <c r="AF1820" s="9">
        <f t="shared" si="1996"/>
        <v>0.99622808334087631</v>
      </c>
      <c r="AG1820" s="9">
        <f t="shared" si="1996"/>
        <v>0.99792938611285498</v>
      </c>
      <c r="AH1820" s="9"/>
      <c r="AI1820" s="9"/>
      <c r="AJ1820" s="9"/>
      <c r="AK1820" s="9"/>
      <c r="AL1820" s="9"/>
    </row>
    <row r="1821" spans="1:38">
      <c r="A1821" s="19">
        <v>18.170000000000002</v>
      </c>
      <c r="B1821" s="9">
        <f>POISSON(B3,$A$1821,TRUE)</f>
        <v>1.2848998068089596E-8</v>
      </c>
      <c r="C1821" s="9">
        <f t="shared" ref="C1821:AG1821" si="1997">POISSON(C3,$A$1821,TRUE)</f>
        <v>2.463152929652776E-7</v>
      </c>
      <c r="D1821" s="9">
        <f t="shared" si="1997"/>
        <v>2.3673565821062305E-6</v>
      </c>
      <c r="E1821" s="9">
        <f t="shared" si="1997"/>
        <v>1.5213796656669938E-5</v>
      </c>
      <c r="F1821" s="9">
        <f t="shared" si="1997"/>
        <v>7.356875069537557E-5</v>
      </c>
      <c r="G1821" s="9">
        <f t="shared" si="1997"/>
        <v>2.8563065367203186E-4</v>
      </c>
      <c r="H1821" s="9">
        <f t="shared" si="1997"/>
        <v>9.2782478318633973E-4</v>
      </c>
      <c r="I1821" s="9">
        <f t="shared" si="1997"/>
        <v>2.594777259368478E-3</v>
      </c>
      <c r="J1821" s="9">
        <f t="shared" si="1997"/>
        <v>6.380843070897162E-3</v>
      </c>
      <c r="K1821" s="9">
        <f t="shared" si="1997"/>
        <v>1.4024489270394508E-2</v>
      </c>
      <c r="L1821" s="9">
        <f t="shared" si="1997"/>
        <v>2.7912994414881199E-2</v>
      </c>
      <c r="M1821" s="9">
        <f t="shared" si="1997"/>
        <v>5.0854279730819692E-2</v>
      </c>
      <c r="N1821" s="9">
        <f t="shared" si="1997"/>
        <v>8.5591209246703187E-2</v>
      </c>
      <c r="O1821" s="9">
        <f t="shared" si="1997"/>
        <v>0.13414274842390345</v>
      </c>
      <c r="P1821" s="9">
        <f t="shared" si="1997"/>
        <v>0.19715571034174112</v>
      </c>
      <c r="Q1821" s="9">
        <f t="shared" si="1997"/>
        <v>0.27348541154488198</v>
      </c>
      <c r="R1821" s="9">
        <f t="shared" si="1997"/>
        <v>0.36016732847369876</v>
      </c>
      <c r="S1821" s="9">
        <f t="shared" si="1997"/>
        <v>0.45281500086173426</v>
      </c>
      <c r="T1821" s="9">
        <f t="shared" si="1997"/>
        <v>0.54633767904454533</v>
      </c>
      <c r="U1821" s="9">
        <f t="shared" si="1997"/>
        <v>0.63577489286463418</v>
      </c>
      <c r="V1821" s="9">
        <f t="shared" si="1997"/>
        <v>0.71702860162018434</v>
      </c>
      <c r="W1821" s="9">
        <f t="shared" si="1997"/>
        <v>0.78733240581486785</v>
      </c>
      <c r="X1821" s="9">
        <f t="shared" si="1997"/>
        <v>0.84539695682474947</v>
      </c>
      <c r="Y1821" s="9">
        <f t="shared" si="1997"/>
        <v>0.89126795212255594</v>
      </c>
      <c r="Z1821" s="9">
        <f t="shared" si="1997"/>
        <v>0.92599611814593707</v>
      </c>
      <c r="AA1821" s="9">
        <f t="shared" si="1997"/>
        <v>0.95123654921173051</v>
      </c>
      <c r="AB1821" s="9">
        <f t="shared" si="1997"/>
        <v>0.96887572738347894</v>
      </c>
      <c r="AC1821" s="9">
        <f t="shared" si="1997"/>
        <v>0.9807462409901706</v>
      </c>
      <c r="AD1821" s="9">
        <f t="shared" si="1997"/>
        <v>0.98844935642708442</v>
      </c>
      <c r="AE1821" s="9">
        <f t="shared" si="1997"/>
        <v>0.99327575668531631</v>
      </c>
      <c r="AF1821" s="9">
        <f t="shared" si="1997"/>
        <v>0.99619894644171869</v>
      </c>
      <c r="AG1821" s="9">
        <f t="shared" si="1997"/>
        <v>0.99791231282474557</v>
      </c>
      <c r="AH1821" s="9"/>
      <c r="AI1821" s="9"/>
      <c r="AJ1821" s="9"/>
      <c r="AK1821" s="9"/>
      <c r="AL1821" s="9"/>
    </row>
    <row r="1822" spans="1:38">
      <c r="A1822" s="19">
        <v>18.18</v>
      </c>
      <c r="B1822" s="9">
        <f>POISSON(B3,$A$1822,TRUE)</f>
        <v>1.2721148401155511E-8</v>
      </c>
      <c r="C1822" s="9">
        <f t="shared" ref="C1822:AG1822" si="1998">POISSON(C3,$A$1822,TRUE)</f>
        <v>2.4399162633416273E-7</v>
      </c>
      <c r="D1822" s="9">
        <f t="shared" si="1998"/>
        <v>2.3462402707451978E-6</v>
      </c>
      <c r="E1822" s="9">
        <f t="shared" si="1998"/>
        <v>1.5085867055876072E-5</v>
      </c>
      <c r="F1822" s="9">
        <f t="shared" si="1998"/>
        <v>7.2987470794295893E-5</v>
      </c>
      <c r="G1822" s="9">
        <f t="shared" si="1998"/>
        <v>2.8351770198719033E-4</v>
      </c>
      <c r="H1822" s="9">
        <f t="shared" si="1998"/>
        <v>9.2142430250166045E-4</v>
      </c>
      <c r="I1822" s="9">
        <f t="shared" si="1998"/>
        <v>2.5781588735520988E-3</v>
      </c>
      <c r="J1822" s="9">
        <f t="shared" si="1998"/>
        <v>6.3430881862642213E-3</v>
      </c>
      <c r="K1822" s="9">
        <f t="shared" si="1998"/>
        <v>1.3948245397942701E-2</v>
      </c>
      <c r="L1822" s="9">
        <f t="shared" si="1998"/>
        <v>2.7774421208774193E-2</v>
      </c>
      <c r="M1822" s="9">
        <f t="shared" si="1998"/>
        <v>5.0625319048857503E-2</v>
      </c>
      <c r="N1822" s="9">
        <f t="shared" si="1998"/>
        <v>8.5244429276583725E-2</v>
      </c>
      <c r="O1822" s="9">
        <f t="shared" si="1998"/>
        <v>0.13365792342581925</v>
      </c>
      <c r="P1822" s="9">
        <f t="shared" si="1998"/>
        <v>0.19652630368532659</v>
      </c>
      <c r="Q1822" s="9">
        <f t="shared" si="1998"/>
        <v>0.27272278055984955</v>
      </c>
      <c r="R1822" s="9">
        <f t="shared" si="1998"/>
        <v>0.35930102740852626</v>
      </c>
      <c r="S1822" s="9">
        <f t="shared" si="1998"/>
        <v>0.4518888231561109</v>
      </c>
      <c r="T1822" s="9">
        <f t="shared" si="1998"/>
        <v>0.54540249686117148</v>
      </c>
      <c r="U1822" s="9">
        <f t="shared" si="1998"/>
        <v>0.63488031728001382</v>
      </c>
      <c r="V1822" s="9">
        <f t="shared" si="1998"/>
        <v>0.71621565604074133</v>
      </c>
      <c r="W1822" s="9">
        <f t="shared" si="1998"/>
        <v>0.78662882073931406</v>
      </c>
      <c r="X1822" s="9">
        <f t="shared" si="1998"/>
        <v>0.84481569956749825</v>
      </c>
      <c r="Y1822" s="9">
        <f t="shared" si="1998"/>
        <v>0.89080863248473263</v>
      </c>
      <c r="Z1822" s="9">
        <f t="shared" si="1998"/>
        <v>0.92564827916953751</v>
      </c>
      <c r="AA1822" s="9">
        <f t="shared" si="1998"/>
        <v>0.95098367023872776</v>
      </c>
      <c r="AB1822" s="9">
        <f t="shared" si="1998"/>
        <v>0.96869895522479998</v>
      </c>
      <c r="AC1822" s="9">
        <f t="shared" si="1998"/>
        <v>0.98062724711542193</v>
      </c>
      <c r="AD1822" s="9">
        <f t="shared" si="1998"/>
        <v>0.9883721166358328</v>
      </c>
      <c r="AE1822" s="9">
        <f t="shared" si="1998"/>
        <v>0.9932273486317319</v>
      </c>
      <c r="AF1822" s="9">
        <f t="shared" si="1998"/>
        <v>0.99616961922124669</v>
      </c>
      <c r="AG1822" s="9">
        <f t="shared" si="1998"/>
        <v>0.99789511855406543</v>
      </c>
      <c r="AH1822" s="9"/>
      <c r="AI1822" s="9"/>
      <c r="AJ1822" s="9"/>
      <c r="AK1822" s="9"/>
      <c r="AL1822" s="9"/>
    </row>
    <row r="1823" spans="1:38">
      <c r="A1823" s="19">
        <v>18.190000000000001</v>
      </c>
      <c r="B1823" s="9">
        <f>POISSON(B3,$A$1823,TRUE)</f>
        <v>1.259457085966249E-8</v>
      </c>
      <c r="C1823" s="9">
        <f t="shared" ref="C1823:AG1823" si="1999">POISSON(C3,$A$1823,TRUE)</f>
        <v>2.4168981479692317E-7</v>
      </c>
      <c r="D1823" s="9">
        <f t="shared" si="1999"/>
        <v>2.3253110584063095E-6</v>
      </c>
      <c r="E1823" s="9">
        <f t="shared" si="1999"/>
        <v>1.4959001198824553E-5</v>
      </c>
      <c r="F1823" s="9">
        <f t="shared" si="1999"/>
        <v>7.2410707112376512E-5</v>
      </c>
      <c r="G1823" s="9">
        <f t="shared" si="1999"/>
        <v>2.8142001322587862E-4</v>
      </c>
      <c r="H1823" s="9">
        <f t="shared" si="1999"/>
        <v>9.150665595933122E-4</v>
      </c>
      <c r="I1823" s="9">
        <f t="shared" si="1999"/>
        <v>2.5616423707966875E-3</v>
      </c>
      <c r="J1823" s="9">
        <f t="shared" si="1999"/>
        <v>6.3055441215203629E-3</v>
      </c>
      <c r="K1823" s="9">
        <f t="shared" si="1999"/>
        <v>1.3872385548816316E-2</v>
      </c>
      <c r="L1823" s="9">
        <f t="shared" si="1999"/>
        <v>2.7636470105067684E-2</v>
      </c>
      <c r="M1823" s="9">
        <f t="shared" si="1999"/>
        <v>5.0397260839450592E-2</v>
      </c>
      <c r="N1823" s="9">
        <f t="shared" si="1999"/>
        <v>8.4898826127652677E-2</v>
      </c>
      <c r="O1823" s="9">
        <f t="shared" si="1999"/>
        <v>0.13317447786552938</v>
      </c>
      <c r="P1823" s="9">
        <f t="shared" si="1999"/>
        <v>0.19589834251638469</v>
      </c>
      <c r="Q1823" s="9">
        <f t="shared" si="1999"/>
        <v>0.27196148238298884</v>
      </c>
      <c r="R1823" s="9">
        <f t="shared" si="1999"/>
        <v>0.35843576451883424</v>
      </c>
      <c r="S1823" s="9">
        <f t="shared" si="1999"/>
        <v>0.45096324640418883</v>
      </c>
      <c r="T1823" s="9">
        <f t="shared" si="1999"/>
        <v>0.54446740726500031</v>
      </c>
      <c r="U1823" s="9">
        <f t="shared" si="1999"/>
        <v>0.63398533811016633</v>
      </c>
      <c r="V1823" s="9">
        <f t="shared" si="1999"/>
        <v>0.71540189621384487</v>
      </c>
      <c r="W1823" s="9">
        <f t="shared" si="1999"/>
        <v>0.78592414344745976</v>
      </c>
      <c r="X1823" s="9">
        <f t="shared" si="1999"/>
        <v>0.84423321968288945</v>
      </c>
      <c r="Y1823" s="9">
        <f t="shared" si="1999"/>
        <v>0.89034809345343158</v>
      </c>
      <c r="Z1823" s="9">
        <f t="shared" si="1999"/>
        <v>0.92529932486535493</v>
      </c>
      <c r="AA1823" s="9">
        <f t="shared" si="1999"/>
        <v>0.95072984084067036</v>
      </c>
      <c r="AB1823" s="9">
        <f t="shared" si="1999"/>
        <v>0.96852142105570838</v>
      </c>
      <c r="AC1823" s="9">
        <f t="shared" si="1999"/>
        <v>0.98050767454132104</v>
      </c>
      <c r="AD1823" s="9">
        <f t="shared" si="1999"/>
        <v>0.98829445850215292</v>
      </c>
      <c r="AE1823" s="9">
        <f t="shared" si="1999"/>
        <v>0.99317865161413676</v>
      </c>
      <c r="AF1823" s="9">
        <f t="shared" si="1999"/>
        <v>0.99614010070436976</v>
      </c>
      <c r="AG1823" s="9">
        <f t="shared" si="1999"/>
        <v>0.99787780260602577</v>
      </c>
      <c r="AH1823" s="9"/>
      <c r="AI1823" s="9"/>
      <c r="AJ1823" s="9"/>
      <c r="AK1823" s="9"/>
      <c r="AL1823" s="9"/>
    </row>
    <row r="1824" spans="1:38">
      <c r="A1824" s="19">
        <v>18.2</v>
      </c>
      <c r="B1824" s="9">
        <f>POISSON(B3,$A$1824,TRUE)</f>
        <v>1.2469252785750989E-8</v>
      </c>
      <c r="C1824" s="9">
        <f t="shared" ref="C1824:AG1824" si="2000">POISSON(C3,$A$1824,TRUE)</f>
        <v>2.3940965348641895E-7</v>
      </c>
      <c r="D1824" s="9">
        <f t="shared" si="2000"/>
        <v>2.3045672998624976E-6</v>
      </c>
      <c r="E1824" s="9">
        <f t="shared" si="2000"/>
        <v>1.4833190354544039E-5</v>
      </c>
      <c r="F1824" s="9">
        <f t="shared" si="2000"/>
        <v>7.1838425253345056E-5</v>
      </c>
      <c r="G1824" s="9">
        <f t="shared" si="2000"/>
        <v>2.7933748028498078E-4</v>
      </c>
      <c r="H1824" s="9">
        <f t="shared" si="2000"/>
        <v>9.0875128054760898E-4</v>
      </c>
      <c r="I1824" s="9">
        <f t="shared" si="2000"/>
        <v>2.5452271612304419E-3</v>
      </c>
      <c r="J1824" s="9">
        <f t="shared" si="2000"/>
        <v>6.2682097897838896E-3</v>
      </c>
      <c r="K1824" s="9">
        <f t="shared" si="2000"/>
        <v>1.3796907994191962E-2</v>
      </c>
      <c r="L1824" s="9">
        <f t="shared" si="2000"/>
        <v>2.7499138726214675E-2</v>
      </c>
      <c r="M1824" s="9">
        <f t="shared" si="2000"/>
        <v>5.0170102301015859E-2</v>
      </c>
      <c r="N1824" s="9">
        <f t="shared" si="2000"/>
        <v>8.4554397056131034E-2</v>
      </c>
      <c r="O1824" s="9">
        <f t="shared" si="2000"/>
        <v>0.13269240971329224</v>
      </c>
      <c r="P1824" s="9">
        <f t="shared" si="2000"/>
        <v>0.19527182616760169</v>
      </c>
      <c r="Q1824" s="9">
        <f t="shared" si="2000"/>
        <v>0.27120151813216398</v>
      </c>
      <c r="R1824" s="9">
        <f t="shared" si="2000"/>
        <v>0.3575715427418536</v>
      </c>
      <c r="S1824" s="9">
        <f t="shared" si="2000"/>
        <v>0.4500382749710507</v>
      </c>
      <c r="T1824" s="9">
        <f t="shared" si="2000"/>
        <v>0.54353241533612784</v>
      </c>
      <c r="U1824" s="9">
        <f t="shared" si="2000"/>
        <v>0.63308996031741216</v>
      </c>
      <c r="V1824" s="9">
        <f t="shared" si="2000"/>
        <v>0.71458732625038091</v>
      </c>
      <c r="W1824" s="9">
        <f t="shared" si="2000"/>
        <v>0.78521837672562045</v>
      </c>
      <c r="X1824" s="9">
        <f t="shared" si="2000"/>
        <v>0.84364951848240954</v>
      </c>
      <c r="Y1824" s="9">
        <f t="shared" si="2000"/>
        <v>0.88988633500299918</v>
      </c>
      <c r="Z1824" s="9">
        <f t="shared" si="2000"/>
        <v>0.92494925419777951</v>
      </c>
      <c r="AA1824" s="9">
        <f t="shared" si="2000"/>
        <v>0.95047505937157983</v>
      </c>
      <c r="AB1824" s="9">
        <f t="shared" si="2000"/>
        <v>0.96834312299323988</v>
      </c>
      <c r="AC1824" s="9">
        <f t="shared" si="2000"/>
        <v>0.98038752143450714</v>
      </c>
      <c r="AD1824" s="9">
        <f t="shared" si="2000"/>
        <v>0.98821638042133086</v>
      </c>
      <c r="AE1824" s="9">
        <f t="shared" si="2000"/>
        <v>0.9931296643371994</v>
      </c>
      <c r="AF1824" s="9">
        <f t="shared" si="2000"/>
        <v>0.99611038991282641</v>
      </c>
      <c r="AG1824" s="9">
        <f t="shared" si="2000"/>
        <v>0.99786036428303326</v>
      </c>
      <c r="AH1824" s="9"/>
      <c r="AI1824" s="9"/>
      <c r="AJ1824" s="9"/>
      <c r="AK1824" s="9"/>
      <c r="AL1824" s="9"/>
    </row>
    <row r="1825" spans="1:38">
      <c r="A1825" s="19">
        <v>18.21</v>
      </c>
      <c r="B1825" s="9">
        <f>POISSON(B3,$A$1825,TRUE)</f>
        <v>1.2345181647509098E-8</v>
      </c>
      <c r="C1825" s="9">
        <f t="shared" ref="C1825:AG1825" si="2001">POISSON(C3,$A$1825,TRUE)</f>
        <v>2.3715093944864979E-7</v>
      </c>
      <c r="D1825" s="9">
        <f t="shared" si="2001"/>
        <v>2.2840073642280358E-6</v>
      </c>
      <c r="E1825" s="9">
        <f t="shared" si="2001"/>
        <v>1.4708425862638911E-5</v>
      </c>
      <c r="F1825" s="9">
        <f t="shared" si="2001"/>
        <v>7.1270591076654419E-5</v>
      </c>
      <c r="G1825" s="9">
        <f t="shared" si="2001"/>
        <v>2.7726999678609883E-4</v>
      </c>
      <c r="H1825" s="9">
        <f t="shared" si="2001"/>
        <v>9.0247819311426293E-4</v>
      </c>
      <c r="I1825" s="9">
        <f t="shared" si="2001"/>
        <v>2.5289126581336729E-3</v>
      </c>
      <c r="J1825" s="9">
        <f t="shared" si="2001"/>
        <v>6.2310841091341032E-3</v>
      </c>
      <c r="K1825" s="9">
        <f t="shared" si="2001"/>
        <v>1.3721811011658308E-2</v>
      </c>
      <c r="L1825" s="9">
        <f t="shared" si="2001"/>
        <v>2.7362424701154891E-2</v>
      </c>
      <c r="M1825" s="9">
        <f t="shared" si="2001"/>
        <v>4.9943840636221495E-2</v>
      </c>
      <c r="N1825" s="9">
        <f t="shared" si="2001"/>
        <v>8.4211139317685077E-2</v>
      </c>
      <c r="O1825" s="9">
        <f t="shared" si="2001"/>
        <v>0.13221171693225831</v>
      </c>
      <c r="P1825" s="9">
        <f t="shared" si="2001"/>
        <v>0.19464675395807107</v>
      </c>
      <c r="Q1825" s="9">
        <f t="shared" si="2001"/>
        <v>0.27044288890740775</v>
      </c>
      <c r="R1825" s="9">
        <f t="shared" si="2001"/>
        <v>0.35670836499662162</v>
      </c>
      <c r="S1825" s="9">
        <f t="shared" si="2001"/>
        <v>0.4491139132074794</v>
      </c>
      <c r="T1825" s="9">
        <f t="shared" si="2001"/>
        <v>0.54259752614746415</v>
      </c>
      <c r="U1825" s="9">
        <f t="shared" si="2001"/>
        <v>0.63219418886520728</v>
      </c>
      <c r="V1825" s="9">
        <f t="shared" si="2001"/>
        <v>0.71377195026971219</v>
      </c>
      <c r="W1825" s="9">
        <f t="shared" si="2001"/>
        <v>0.78451152337333296</v>
      </c>
      <c r="X1825" s="9">
        <f t="shared" si="2001"/>
        <v>0.84306459729228467</v>
      </c>
      <c r="Y1825" s="9">
        <f t="shared" si="2001"/>
        <v>0.88942335712115894</v>
      </c>
      <c r="Z1825" s="9">
        <f t="shared" si="2001"/>
        <v>0.92459806614131723</v>
      </c>
      <c r="AA1825" s="9">
        <f t="shared" si="2001"/>
        <v>0.9502193241916006</v>
      </c>
      <c r="AB1825" s="9">
        <f t="shared" si="2001"/>
        <v>0.96816405915681836</v>
      </c>
      <c r="AC1825" s="9">
        <f t="shared" si="2001"/>
        <v>0.98026678596113737</v>
      </c>
      <c r="AD1825" s="9">
        <f t="shared" si="2001"/>
        <v>0.98813788078637488</v>
      </c>
      <c r="AE1825" s="9">
        <f t="shared" si="2001"/>
        <v>0.99308038550249811</v>
      </c>
      <c r="AF1825" s="9">
        <f t="shared" si="2001"/>
        <v>0.99608048586518494</v>
      </c>
      <c r="AG1825" s="9">
        <f t="shared" si="2001"/>
        <v>0.99784280288468585</v>
      </c>
      <c r="AH1825" s="9"/>
      <c r="AI1825" s="9"/>
      <c r="AJ1825" s="9"/>
      <c r="AK1825" s="9"/>
      <c r="AL1825" s="9"/>
    </row>
    <row r="1826" spans="1:38">
      <c r="A1826" s="19">
        <v>18.22</v>
      </c>
      <c r="B1826" s="9">
        <f>POISSON(B3,$A$1826,TRUE)</f>
        <v>1.2222345037719687E-8</v>
      </c>
      <c r="C1826" s="9">
        <f t="shared" ref="C1826:AG1826" si="2002">POISSON(C3,$A$1826,TRUE)</f>
        <v>2.3491347162497238E-7</v>
      </c>
      <c r="D1826" s="9">
        <f t="shared" si="2002"/>
        <v>2.2636296348348441E-6</v>
      </c>
      <c r="E1826" s="9">
        <f t="shared" si="2002"/>
        <v>1.4584699132729465E-5</v>
      </c>
      <c r="F1826" s="9">
        <f t="shared" si="2002"/>
        <v>7.0707170695639453E-5</v>
      </c>
      <c r="G1826" s="9">
        <f t="shared" si="2002"/>
        <v>2.7521745707088344E-4</v>
      </c>
      <c r="H1826" s="9">
        <f t="shared" si="2002"/>
        <v>8.9624702669704071E-4</v>
      </c>
      <c r="I1826" s="9">
        <f t="shared" si="2002"/>
        <v>2.5126982779239823E-3</v>
      </c>
      <c r="J1826" s="9">
        <f t="shared" si="2002"/>
        <v>6.1941660025933423E-3</v>
      </c>
      <c r="K1826" s="9">
        <f t="shared" si="2002"/>
        <v>1.3647092885201753E-2</v>
      </c>
      <c r="L1826" s="9">
        <f t="shared" si="2002"/>
        <v>2.7226325665314279E-2</v>
      </c>
      <c r="M1826" s="9">
        <f t="shared" si="2002"/>
        <v>4.9718473052009757E-2</v>
      </c>
      <c r="N1826" s="9">
        <f t="shared" si="2002"/>
        <v>8.3869050167475714E-2</v>
      </c>
      <c r="O1826" s="9">
        <f t="shared" si="2002"/>
        <v>0.13173239747853649</v>
      </c>
      <c r="P1826" s="9">
        <f t="shared" si="2002"/>
        <v>0.19402312519335976</v>
      </c>
      <c r="Q1826" s="9">
        <f t="shared" si="2002"/>
        <v>0.26968559579096518</v>
      </c>
      <c r="R1826" s="9">
        <f t="shared" si="2002"/>
        <v>0.35584623418398836</v>
      </c>
      <c r="S1826" s="9">
        <f t="shared" si="2002"/>
        <v>0.44819016544992263</v>
      </c>
      <c r="T1826" s="9">
        <f t="shared" si="2002"/>
        <v>0.5416627447646627</v>
      </c>
      <c r="U1826" s="9">
        <f t="shared" si="2002"/>
        <v>0.63129802871806096</v>
      </c>
      <c r="V1826" s="9">
        <f t="shared" si="2002"/>
        <v>0.71295577239960661</v>
      </c>
      <c r="W1826" s="9">
        <f t="shared" si="2002"/>
        <v>0.78380358620330959</v>
      </c>
      <c r="X1826" s="9">
        <f t="shared" si="2002"/>
        <v>0.84247845745346717</v>
      </c>
      <c r="Y1826" s="9">
        <f t="shared" si="2002"/>
        <v>0.88895915980902696</v>
      </c>
      <c r="Z1826" s="9">
        <f t="shared" si="2002"/>
        <v>0.92424575968062261</v>
      </c>
      <c r="AA1826" s="9">
        <f t="shared" si="2002"/>
        <v>0.94996263366704148</v>
      </c>
      <c r="AB1826" s="9">
        <f t="shared" si="2002"/>
        <v>0.96798422766829351</v>
      </c>
      <c r="AC1826" s="9">
        <f t="shared" si="2002"/>
        <v>0.98014546628691623</v>
      </c>
      <c r="AD1826" s="9">
        <f t="shared" si="2002"/>
        <v>0.98805895798803434</v>
      </c>
      <c r="AE1826" s="9">
        <f t="shared" si="2002"/>
        <v>0.99303081380852976</v>
      </c>
      <c r="AF1826" s="9">
        <f t="shared" si="2002"/>
        <v>0.99605038757684417</v>
      </c>
      <c r="AG1826" s="9">
        <f t="shared" si="2002"/>
        <v>0.99782511770776949</v>
      </c>
      <c r="AH1826" s="9"/>
      <c r="AI1826" s="9"/>
      <c r="AJ1826" s="9"/>
      <c r="AK1826" s="9"/>
      <c r="AL1826" s="9"/>
    </row>
    <row r="1827" spans="1:38">
      <c r="A1827" s="19">
        <v>18.23</v>
      </c>
      <c r="B1827" s="9">
        <f>POISSON(B3,$A$1827,TRUE)</f>
        <v>1.2100730672619326E-8</v>
      </c>
      <c r="C1827" s="9">
        <f t="shared" ref="C1827:AG1827" si="2003">POISSON(C3,$A$1827,TRUE)</f>
        <v>2.3269705083446965E-7</v>
      </c>
      <c r="D1827" s="9">
        <f t="shared" si="2003"/>
        <v>2.2434325091097353E-6</v>
      </c>
      <c r="E1827" s="9">
        <f t="shared" si="2003"/>
        <v>1.4462001643895767E-5</v>
      </c>
      <c r="F1827" s="9">
        <f t="shared" si="2003"/>
        <v>7.0148130475683094E-5</v>
      </c>
      <c r="G1827" s="9">
        <f t="shared" si="2003"/>
        <v>2.7317975619637973E-4</v>
      </c>
      <c r="H1827" s="9">
        <f t="shared" si="2003"/>
        <v>8.9005751234442966E-4</v>
      </c>
      <c r="I1827" s="9">
        <f t="shared" si="2003"/>
        <v>2.496583440141423E-3</v>
      </c>
      <c r="J1827" s="9">
        <f t="shared" si="2003"/>
        <v>6.1574543981088217E-3</v>
      </c>
      <c r="K1827" s="9">
        <f t="shared" si="2003"/>
        <v>1.3572751905191674E-2</v>
      </c>
      <c r="L1827" s="9">
        <f t="shared" si="2003"/>
        <v>2.7090839260603714E-2</v>
      </c>
      <c r="M1827" s="9">
        <f t="shared" si="2003"/>
        <v>4.9493996759618401E-2</v>
      </c>
      <c r="N1827" s="9">
        <f t="shared" si="2003"/>
        <v>8.3528126860204846E-2</v>
      </c>
      <c r="O1827" s="9">
        <f t="shared" si="2003"/>
        <v>0.13125444930125807</v>
      </c>
      <c r="P1827" s="9">
        <f t="shared" si="2003"/>
        <v>0.19340093916557227</v>
      </c>
      <c r="Q1827" s="9">
        <f t="shared" si="2003"/>
        <v>0.26892963984733548</v>
      </c>
      <c r="R1827" s="9">
        <f t="shared" si="2003"/>
        <v>0.35498515318661966</v>
      </c>
      <c r="S1827" s="9">
        <f t="shared" si="2003"/>
        <v>0.44726703602045187</v>
      </c>
      <c r="T1827" s="9">
        <f t="shared" si="2003"/>
        <v>0.54072807624604957</v>
      </c>
      <c r="U1827" s="9">
        <f t="shared" si="2003"/>
        <v>0.6304014848414522</v>
      </c>
      <c r="V1827" s="9">
        <f t="shared" si="2003"/>
        <v>0.71213879677616165</v>
      </c>
      <c r="W1827" s="9">
        <f t="shared" si="2003"/>
        <v>0.783094568041388</v>
      </c>
      <c r="X1827" s="9">
        <f t="shared" si="2003"/>
        <v>0.84189110032161873</v>
      </c>
      <c r="Y1827" s="9">
        <f t="shared" si="2003"/>
        <v>0.88849374308112339</v>
      </c>
      <c r="Z1827" s="9">
        <f t="shared" si="2003"/>
        <v>0.92389233381053049</v>
      </c>
      <c r="AA1827" s="9">
        <f t="shared" si="2003"/>
        <v>0.9497049861704141</v>
      </c>
      <c r="AB1827" s="9">
        <f t="shared" si="2003"/>
        <v>0.96780362665197861</v>
      </c>
      <c r="AC1827" s="9">
        <f t="shared" si="2003"/>
        <v>0.98002356057712392</v>
      </c>
      <c r="AD1827" s="9">
        <f t="shared" si="2003"/>
        <v>0.98797961041481663</v>
      </c>
      <c r="AE1827" s="9">
        <f t="shared" si="2003"/>
        <v>0.99298094795071812</v>
      </c>
      <c r="AF1827" s="9">
        <f t="shared" si="2003"/>
        <v>0.99602009406003411</v>
      </c>
      <c r="AG1827" s="9">
        <f t="shared" si="2003"/>
        <v>0.99780730804625439</v>
      </c>
      <c r="AH1827" s="9"/>
      <c r="AI1827" s="9"/>
      <c r="AJ1827" s="9"/>
      <c r="AK1827" s="9"/>
      <c r="AL1827" s="9"/>
    </row>
    <row r="1828" spans="1:38">
      <c r="A1828" s="19">
        <v>18.239999999999998</v>
      </c>
      <c r="B1828" s="9">
        <f>POISSON(B3,$A$1828,TRUE)</f>
        <v>1.1980326390670247E-8</v>
      </c>
      <c r="C1828" s="9">
        <f t="shared" ref="C1828:AG1828" si="2004">POISSON(C3,$A$1828,TRUE)</f>
        <v>2.3050147975649553E-7</v>
      </c>
      <c r="D1828" s="9">
        <f t="shared" si="2004"/>
        <v>2.2234143984528218E-6</v>
      </c>
      <c r="E1828" s="9">
        <f t="shared" si="2004"/>
        <v>1.4340324944126487E-5</v>
      </c>
      <c r="F1828" s="9">
        <f t="shared" si="2004"/>
        <v>6.9593437032398385E-5</v>
      </c>
      <c r="G1828" s="9">
        <f t="shared" si="2004"/>
        <v>2.711567899304142E-4</v>
      </c>
      <c r="H1828" s="9">
        <f t="shared" si="2004"/>
        <v>8.8390938274038224E-4</v>
      </c>
      <c r="I1828" s="9">
        <f t="shared" si="2004"/>
        <v>2.4805675674337852E-3</v>
      </c>
      <c r="J1828" s="9">
        <f t="shared" si="2004"/>
        <v>6.1209482285347434E-3</v>
      </c>
      <c r="K1828" s="9">
        <f t="shared" si="2004"/>
        <v>1.3498786368366015E-2</v>
      </c>
      <c r="L1828" s="9">
        <f t="shared" si="2004"/>
        <v>2.6955963135418266E-2</v>
      </c>
      <c r="M1828" s="9">
        <f t="shared" si="2004"/>
        <v>4.9270408974603053E-2</v>
      </c>
      <c r="N1828" s="9">
        <f t="shared" si="2004"/>
        <v>8.3188366650163964E-2</v>
      </c>
      <c r="O1828" s="9">
        <f t="shared" si="2004"/>
        <v>0.13077787034264327</v>
      </c>
      <c r="P1828" s="9">
        <f t="shared" si="2004"/>
        <v>0.19278019515341629</v>
      </c>
      <c r="Q1828" s="9">
        <f t="shared" si="2004"/>
        <v>0.26817502212331612</v>
      </c>
      <c r="R1828" s="9">
        <f t="shared" si="2004"/>
        <v>0.35412512486900227</v>
      </c>
      <c r="S1828" s="9">
        <f t="shared" si="2004"/>
        <v>0.44634452922672663</v>
      </c>
      <c r="T1828" s="9">
        <f t="shared" si="2004"/>
        <v>0.53979352564255367</v>
      </c>
      <c r="U1828" s="9">
        <f t="shared" si="2004"/>
        <v>0.62950456220174777</v>
      </c>
      <c r="V1828" s="9">
        <f t="shared" si="2004"/>
        <v>0.71132102754373294</v>
      </c>
      <c r="W1828" s="9">
        <f t="shared" si="2004"/>
        <v>0.78238447172648562</v>
      </c>
      <c r="X1828" s="9">
        <f t="shared" si="2004"/>
        <v>0.84130252726709509</v>
      </c>
      <c r="Y1828" s="9">
        <f t="shared" si="2004"/>
        <v>0.88802710696538711</v>
      </c>
      <c r="Z1828" s="9">
        <f t="shared" si="2004"/>
        <v>0.92353778753608917</v>
      </c>
      <c r="AA1828" s="9">
        <f t="shared" si="2004"/>
        <v>0.94944638008047333</v>
      </c>
      <c r="AB1828" s="9">
        <f t="shared" si="2004"/>
        <v>0.9676222542346874</v>
      </c>
      <c r="AC1828" s="9">
        <f t="shared" si="2004"/>
        <v>0.97990106699664536</v>
      </c>
      <c r="AD1828" s="9">
        <f t="shared" si="2004"/>
        <v>0.9878998364530065</v>
      </c>
      <c r="AE1828" s="9">
        <f t="shared" si="2004"/>
        <v>0.99293078662142142</v>
      </c>
      <c r="AF1828" s="9">
        <f t="shared" si="2004"/>
        <v>0.99598960432381745</v>
      </c>
      <c r="AG1828" s="9">
        <f t="shared" si="2004"/>
        <v>0.99778937319129191</v>
      </c>
      <c r="AH1828" s="9"/>
      <c r="AI1828" s="9"/>
      <c r="AJ1828" s="9"/>
      <c r="AK1828" s="9"/>
      <c r="AL1828" s="9"/>
    </row>
    <row r="1829" spans="1:38">
      <c r="A1829" s="19">
        <v>18.25</v>
      </c>
      <c r="B1829" s="9">
        <f>POISSON(B3,$A$1829,TRUE)</f>
        <v>1.186112015134383E-8</v>
      </c>
      <c r="C1829" s="9">
        <f t="shared" ref="C1829:AG1829" si="2005">POISSON(C3,$A$1829,TRUE)</f>
        <v>2.2832656291336873E-7</v>
      </c>
      <c r="D1829" s="9">
        <f t="shared" si="2005"/>
        <v>2.203573728116846E-6</v>
      </c>
      <c r="E1829" s="9">
        <f t="shared" si="2005"/>
        <v>1.421966064977133E-5</v>
      </c>
      <c r="F1829" s="9">
        <f t="shared" si="2005"/>
        <v>6.9043057229819919E-5</v>
      </c>
      <c r="G1829" s="9">
        <f t="shared" si="2005"/>
        <v>2.6914845474699731E-4</v>
      </c>
      <c r="H1829" s="9">
        <f t="shared" si="2005"/>
        <v>8.7780237219507837E-4</v>
      </c>
      <c r="I1829" s="9">
        <f t="shared" si="2005"/>
        <v>2.4646500855418619E-3</v>
      </c>
      <c r="J1829" s="9">
        <f t="shared" si="2005"/>
        <v>6.0846464316142122E-3</v>
      </c>
      <c r="K1829" s="9">
        <f t="shared" si="2005"/>
        <v>1.342519457781647E-2</v>
      </c>
      <c r="L1829" s="9">
        <f t="shared" si="2005"/>
        <v>2.6821694944635606E-2</v>
      </c>
      <c r="M1829" s="9">
        <f t="shared" si="2005"/>
        <v>4.9047706916858239E-2</v>
      </c>
      <c r="N1829" s="9">
        <f t="shared" si="2005"/>
        <v>8.2849766791280199E-2</v>
      </c>
      <c r="O1829" s="9">
        <f t="shared" si="2005"/>
        <v>0.1303026585380648</v>
      </c>
      <c r="P1829" s="9">
        <f t="shared" si="2005"/>
        <v>0.19216089242226617</v>
      </c>
      <c r="Q1829" s="9">
        <f t="shared" si="2005"/>
        <v>0.26742174364804461</v>
      </c>
      <c r="R1829" s="9">
        <f t="shared" si="2005"/>
        <v>0.3532661520774481</v>
      </c>
      <c r="S1829" s="9">
        <f t="shared" si="2005"/>
        <v>0.44542264936195486</v>
      </c>
      <c r="T1829" s="9">
        <f t="shared" si="2005"/>
        <v>0.53885909799763509</v>
      </c>
      <c r="U1829" s="9">
        <f t="shared" si="2005"/>
        <v>0.62860726576611747</v>
      </c>
      <c r="V1829" s="9">
        <f t="shared" si="2005"/>
        <v>0.71050246885485802</v>
      </c>
      <c r="W1829" s="9">
        <f t="shared" si="2005"/>
        <v>0.7816733001105487</v>
      </c>
      <c r="X1829" s="9">
        <f t="shared" si="2005"/>
        <v>0.84071273967492877</v>
      </c>
      <c r="Y1829" s="9">
        <f t="shared" si="2005"/>
        <v>0.88755925150318682</v>
      </c>
      <c r="Z1829" s="9">
        <f t="shared" si="2005"/>
        <v>0.92318211987259136</v>
      </c>
      <c r="AA1829" s="9">
        <f t="shared" si="2005"/>
        <v>0.94918681378225667</v>
      </c>
      <c r="AB1829" s="9">
        <f t="shared" si="2005"/>
        <v>0.96744010854577178</v>
      </c>
      <c r="AC1829" s="9">
        <f t="shared" si="2005"/>
        <v>0.97977798370999958</v>
      </c>
      <c r="AD1829" s="9">
        <f t="shared" si="2005"/>
        <v>0.98781963448668364</v>
      </c>
      <c r="AE1829" s="9">
        <f t="shared" si="2005"/>
        <v>0.9928803285099419</v>
      </c>
      <c r="AF1829" s="9">
        <f t="shared" si="2005"/>
        <v>0.99595891737409059</v>
      </c>
      <c r="AG1829" s="9">
        <f t="shared" si="2005"/>
        <v>0.99777131243121042</v>
      </c>
      <c r="AH1829" s="9"/>
      <c r="AI1829" s="9"/>
      <c r="AJ1829" s="9"/>
      <c r="AK1829" s="9"/>
      <c r="AL1829" s="9"/>
    </row>
    <row r="1830" spans="1:38">
      <c r="A1830" s="19">
        <v>18.260000000000002</v>
      </c>
      <c r="B1830" s="9">
        <f>POISSON(B3,$A$1830,TRUE)</f>
        <v>1.1743100033916847E-8</v>
      </c>
      <c r="C1830" s="9">
        <f t="shared" ref="C1830:AG1830" si="2006">POISSON(C3,$A$1830,TRUE)</f>
        <v>2.2617210665323849E-7</v>
      </c>
      <c r="D1830" s="9">
        <f t="shared" si="2006"/>
        <v>2.1839089370876456E-6</v>
      </c>
      <c r="E1830" s="9">
        <f t="shared" si="2006"/>
        <v>1.41000004449984E-5</v>
      </c>
      <c r="F1830" s="9">
        <f t="shared" si="2006"/>
        <v>6.8496958178611015E-5</v>
      </c>
      <c r="G1830" s="9">
        <f t="shared" si="2006"/>
        <v>2.6715464782176425E-4</v>
      </c>
      <c r="H1830" s="9">
        <f t="shared" si="2006"/>
        <v>8.7173621663576078E-4</v>
      </c>
      <c r="I1830" s="9">
        <f t="shared" si="2006"/>
        <v>2.4488304232848433E-3</v>
      </c>
      <c r="J1830" s="9">
        <f t="shared" si="2006"/>
        <v>6.0485479499613748E-3</v>
      </c>
      <c r="K1830" s="9">
        <f t="shared" si="2006"/>
        <v>1.335197484297398E-2</v>
      </c>
      <c r="L1830" s="9">
        <f t="shared" si="2006"/>
        <v>2.6688032349615008E-2</v>
      </c>
      <c r="M1830" s="9">
        <f t="shared" si="2006"/>
        <v>4.8825887810639089E-2</v>
      </c>
      <c r="N1830" s="9">
        <f t="shared" si="2006"/>
        <v>8.2512324537164089E-2</v>
      </c>
      <c r="O1830" s="9">
        <f t="shared" si="2006"/>
        <v>0.12982881181611383</v>
      </c>
      <c r="P1830" s="9">
        <f t="shared" si="2006"/>
        <v>0.19154303022422972</v>
      </c>
      <c r="Q1830" s="9">
        <f t="shared" si="2006"/>
        <v>0.26666980543304275</v>
      </c>
      <c r="R1830" s="9">
        <f t="shared" si="2006"/>
        <v>0.35240823764010082</v>
      </c>
      <c r="S1830" s="9">
        <f t="shared" si="2006"/>
        <v>0.44450140070485822</v>
      </c>
      <c r="T1830" s="9">
        <f t="shared" si="2006"/>
        <v>0.53792479834721807</v>
      </c>
      <c r="U1830" s="9">
        <f t="shared" si="2006"/>
        <v>0.62770960050245383</v>
      </c>
      <c r="V1830" s="9">
        <f t="shared" si="2006"/>
        <v>0.70968312487018448</v>
      </c>
      <c r="W1830" s="9">
        <f t="shared" si="2006"/>
        <v>0.78096105605850652</v>
      </c>
      <c r="X1830" s="9">
        <f t="shared" si="2006"/>
        <v>0.84012173894481368</v>
      </c>
      <c r="Y1830" s="9">
        <f t="shared" si="2006"/>
        <v>0.8870901767493341</v>
      </c>
      <c r="Z1830" s="9">
        <f t="shared" si="2006"/>
        <v>0.92282532984560672</v>
      </c>
      <c r="AA1830" s="9">
        <f t="shared" si="2006"/>
        <v>0.94892628566712423</v>
      </c>
      <c r="AB1830" s="9">
        <f t="shared" si="2006"/>
        <v>0.96725718771715918</v>
      </c>
      <c r="AC1830" s="9">
        <f t="shared" si="2006"/>
        <v>0.97965430888136806</v>
      </c>
      <c r="AD1830" s="9">
        <f t="shared" si="2006"/>
        <v>0.98773900289774152</v>
      </c>
      <c r="AE1830" s="9">
        <f t="shared" si="2006"/>
        <v>0.99282957230253377</v>
      </c>
      <c r="AF1830" s="9">
        <f t="shared" si="2006"/>
        <v>0.99592803221358406</v>
      </c>
      <c r="AG1830" s="9">
        <f t="shared" si="2006"/>
        <v>0.99775312505151237</v>
      </c>
      <c r="AH1830" s="9"/>
      <c r="AI1830" s="9"/>
      <c r="AJ1830" s="9"/>
      <c r="AK1830" s="9"/>
      <c r="AL1830" s="9"/>
    </row>
    <row r="1831" spans="1:38">
      <c r="A1831" s="19">
        <v>18.27</v>
      </c>
      <c r="B1831" s="9">
        <f>POISSON(B3,$A$1831,TRUE)</f>
        <v>1.1626254236279248E-8</v>
      </c>
      <c r="C1831" s="9">
        <f t="shared" ref="C1831:AG1831" si="2007">POISSON(C3,$A$1831,TRUE)</f>
        <v>2.240379191331011E-7</v>
      </c>
      <c r="D1831" s="9">
        <f t="shared" si="2007"/>
        <v>2.1644184779655688E-6</v>
      </c>
      <c r="E1831" s="9">
        <f t="shared" si="2007"/>
        <v>1.3981336081255296E-5</v>
      </c>
      <c r="F1831" s="9">
        <f t="shared" si="2007"/>
        <v>6.7955107234281116E-5</v>
      </c>
      <c r="G1831" s="9">
        <f t="shared" si="2007"/>
        <v>2.6517526702743747E-4</v>
      </c>
      <c r="H1831" s="9">
        <f t="shared" si="2007"/>
        <v>8.6571065359759857E-4</v>
      </c>
      <c r="I1831" s="9">
        <f t="shared" si="2007"/>
        <v>2.433108012545719E-3</v>
      </c>
      <c r="J1831" s="9">
        <f t="shared" si="2007"/>
        <v>6.0126517310434896E-3</v>
      </c>
      <c r="K1831" s="9">
        <f t="shared" si="2007"/>
        <v>1.3279125479593959E-2</v>
      </c>
      <c r="L1831" s="9">
        <f t="shared" si="2007"/>
        <v>2.655497301819568E-2</v>
      </c>
      <c r="M1831" s="9">
        <f t="shared" si="2007"/>
        <v>4.860494888458234E-2</v>
      </c>
      <c r="N1831" s="9">
        <f t="shared" si="2007"/>
        <v>8.2176037141156039E-2</v>
      </c>
      <c r="O1831" s="9">
        <f t="shared" si="2007"/>
        <v>0.12935632809866382</v>
      </c>
      <c r="P1831" s="9">
        <f t="shared" si="2007"/>
        <v>0.1909266077982115</v>
      </c>
      <c r="Q1831" s="9">
        <f t="shared" si="2007"/>
        <v>0.26591920847226058</v>
      </c>
      <c r="R1831" s="9">
        <f t="shared" si="2007"/>
        <v>0.35155138436694039</v>
      </c>
      <c r="S1831" s="9">
        <f t="shared" si="2007"/>
        <v>0.44358078751963442</v>
      </c>
      <c r="T1831" s="9">
        <f t="shared" si="2007"/>
        <v>0.53699063171961903</v>
      </c>
      <c r="U1831" s="9">
        <f t="shared" si="2007"/>
        <v>0.62681157137928811</v>
      </c>
      <c r="V1831" s="9">
        <f t="shared" si="2007"/>
        <v>0.70886299975839617</v>
      </c>
      <c r="W1831" s="9">
        <f t="shared" si="2007"/>
        <v>0.78024774244822004</v>
      </c>
      <c r="X1831" s="9">
        <f t="shared" si="2007"/>
        <v>0.83952952649108747</v>
      </c>
      <c r="Y1831" s="9">
        <f t="shared" si="2007"/>
        <v>0.88661988277209547</v>
      </c>
      <c r="Z1831" s="9">
        <f t="shared" si="2007"/>
        <v>0.92246741649101294</v>
      </c>
      <c r="AA1831" s="9">
        <f t="shared" si="2007"/>
        <v>0.94866479413279792</v>
      </c>
      <c r="AB1831" s="9">
        <f t="shared" si="2007"/>
        <v>0.96707348988339048</v>
      </c>
      <c r="AC1831" s="9">
        <f t="shared" si="2007"/>
        <v>0.9795300406746249</v>
      </c>
      <c r="AD1831" s="9">
        <f t="shared" si="2007"/>
        <v>0.98765794006590535</v>
      </c>
      <c r="AE1831" s="9">
        <f t="shared" si="2007"/>
        <v>0.99277851668241202</v>
      </c>
      <c r="AF1831" s="9">
        <f t="shared" si="2007"/>
        <v>0.99589694784186455</v>
      </c>
      <c r="AG1831" s="9">
        <f t="shared" si="2007"/>
        <v>0.99773481033487088</v>
      </c>
      <c r="AH1831" s="9"/>
      <c r="AI1831" s="9"/>
      <c r="AJ1831" s="9"/>
      <c r="AK1831" s="9"/>
      <c r="AL1831" s="9"/>
    </row>
    <row r="1832" spans="1:38">
      <c r="A1832" s="19">
        <v>18.28</v>
      </c>
      <c r="B1832" s="9">
        <f>POISSON(B3,$A$1832,TRUE)</f>
        <v>1.1510571073753813E-8</v>
      </c>
      <c r="C1832" s="9">
        <f t="shared" ref="C1832:AG1832" si="2008">POISSON(C3,$A$1832,TRUE)</f>
        <v>2.2192381030197351E-7</v>
      </c>
      <c r="D1832" s="9">
        <f t="shared" si="2008"/>
        <v>2.1451008168479016E-6</v>
      </c>
      <c r="E1832" s="9">
        <f t="shared" si="2008"/>
        <v>1.3863659376734424E-5</v>
      </c>
      <c r="F1832" s="9">
        <f t="shared" si="2008"/>
        <v>6.7417471995415837E-5</v>
      </c>
      <c r="G1832" s="9">
        <f t="shared" si="2008"/>
        <v>2.6321021092931508E-4</v>
      </c>
      <c r="H1832" s="9">
        <f t="shared" si="2008"/>
        <v>8.5972542221459487E-4</v>
      </c>
      <c r="I1832" s="9">
        <f t="shared" si="2008"/>
        <v>2.4174822882567261E-3</v>
      </c>
      <c r="J1832" s="9">
        <f t="shared" si="2008"/>
        <v>5.976956727162995E-3</v>
      </c>
      <c r="K1832" s="9">
        <f t="shared" si="2008"/>
        <v>1.3206644809741505E-2</v>
      </c>
      <c r="L1832" s="9">
        <f t="shared" si="2008"/>
        <v>2.6422514624695023E-2</v>
      </c>
      <c r="M1832" s="9">
        <f t="shared" si="2008"/>
        <v>4.838488737172688E-2</v>
      </c>
      <c r="N1832" s="9">
        <f t="shared" si="2008"/>
        <v>8.184090185637205E-2</v>
      </c>
      <c r="O1832" s="9">
        <f t="shared" si="2008"/>
        <v>0.12888520530093464</v>
      </c>
      <c r="P1832" s="9">
        <f t="shared" si="2008"/>
        <v>0.19031162436997784</v>
      </c>
      <c r="Q1832" s="9">
        <f t="shared" si="2008"/>
        <v>0.26516995374211844</v>
      </c>
      <c r="R1832" s="9">
        <f t="shared" si="2008"/>
        <v>0.35069559504978914</v>
      </c>
      <c r="S1832" s="9">
        <f t="shared" si="2008"/>
        <v>0.44266081405591978</v>
      </c>
      <c r="T1832" s="9">
        <f t="shared" si="2008"/>
        <v>0.5360566031354792</v>
      </c>
      <c r="U1832" s="9">
        <f t="shared" si="2008"/>
        <v>0.62591318336570789</v>
      </c>
      <c r="V1832" s="9">
        <f t="shared" si="2008"/>
        <v>0.7080420976961368</v>
      </c>
      <c r="W1832" s="9">
        <f t="shared" si="2008"/>
        <v>0.77953336217043412</v>
      </c>
      <c r="X1832" s="9">
        <f t="shared" si="2008"/>
        <v>0.83893610374271366</v>
      </c>
      <c r="Y1832" s="9">
        <f t="shared" si="2008"/>
        <v>0.88614836965320387</v>
      </c>
      <c r="Z1832" s="9">
        <f t="shared" si="2008"/>
        <v>0.92210837885502717</v>
      </c>
      <c r="AA1832" s="9">
        <f t="shared" si="2008"/>
        <v>0.94840233758340031</v>
      </c>
      <c r="AB1832" s="9">
        <f t="shared" si="2008"/>
        <v>0.96688901318165654</v>
      </c>
      <c r="AC1832" s="9">
        <f t="shared" si="2008"/>
        <v>0.97940517725336496</v>
      </c>
      <c r="AD1832" s="9">
        <f t="shared" si="2008"/>
        <v>0.98757644436875158</v>
      </c>
      <c r="AE1832" s="9">
        <f t="shared" si="2008"/>
        <v>0.99272716032976094</v>
      </c>
      <c r="AF1832" s="9">
        <f t="shared" si="2008"/>
        <v>0.99586566325533599</v>
      </c>
      <c r="AG1832" s="9">
        <f t="shared" si="2008"/>
        <v>0.99771636756112658</v>
      </c>
      <c r="AH1832" s="9"/>
      <c r="AI1832" s="9"/>
      <c r="AJ1832" s="9"/>
      <c r="AK1832" s="9"/>
      <c r="AL1832" s="9"/>
    </row>
    <row r="1833" spans="1:38">
      <c r="A1833" s="19">
        <v>18.29</v>
      </c>
      <c r="B1833" s="9">
        <f>POISSON(B3,$A$1833,TRUE)</f>
        <v>1.1396038977927967E-8</v>
      </c>
      <c r="C1833" s="9">
        <f t="shared" ref="C1833:AG1833" si="2009">POISSON(C3,$A$1833,TRUE)</f>
        <v>2.1982959188423045E-7</v>
      </c>
      <c r="D1833" s="9">
        <f t="shared" si="2009"/>
        <v>2.1259544332123667E-6</v>
      </c>
      <c r="E1833" s="9">
        <f t="shared" si="2009"/>
        <v>1.3746962215842902E-5</v>
      </c>
      <c r="F1833" s="9">
        <f t="shared" si="2009"/>
        <v>6.6884020301921025E-5</v>
      </c>
      <c r="G1833" s="9">
        <f t="shared" si="2009"/>
        <v>2.6125937878079478E-4</v>
      </c>
      <c r="H1833" s="9">
        <f t="shared" si="2009"/>
        <v>8.5378026321056169E-4</v>
      </c>
      <c r="I1833" s="9">
        <f t="shared" si="2009"/>
        <v>2.4019526883849091E-3</v>
      </c>
      <c r="J1833" s="9">
        <f t="shared" si="2009"/>
        <v>5.9414618954397626E-3</v>
      </c>
      <c r="K1833" s="9">
        <f t="shared" si="2009"/>
        <v>1.3134531161776786E-2</v>
      </c>
      <c r="L1833" s="9">
        <f t="shared" si="2009"/>
        <v>2.6290654849907218E-2</v>
      </c>
      <c r="M1833" s="9">
        <f t="shared" si="2009"/>
        <v>4.8165700509534989E-2</v>
      </c>
      <c r="N1833" s="9">
        <f t="shared" si="2009"/>
        <v>8.1506915935750962E-2</v>
      </c>
      <c r="O1833" s="9">
        <f t="shared" si="2009"/>
        <v>0.12841544133155794</v>
      </c>
      <c r="P1833" s="9">
        <f t="shared" si="2009"/>
        <v>0.18969807915222278</v>
      </c>
      <c r="Q1833" s="9">
        <f t="shared" si="2009"/>
        <v>0.26442204220155363</v>
      </c>
      <c r="R1833" s="9">
        <f t="shared" si="2009"/>
        <v>0.34984087246231993</v>
      </c>
      <c r="S1833" s="9">
        <f t="shared" si="2009"/>
        <v>0.44174148454875611</v>
      </c>
      <c r="T1833" s="9">
        <f t="shared" si="2009"/>
        <v>0.53512271760769603</v>
      </c>
      <c r="U1833" s="9">
        <f t="shared" si="2009"/>
        <v>0.62501444143127549</v>
      </c>
      <c r="V1833" s="9">
        <f t="shared" si="2009"/>
        <v>0.70722042286793874</v>
      </c>
      <c r="W1833" s="9">
        <f t="shared" si="2009"/>
        <v>0.77881791812872792</v>
      </c>
      <c r="X1833" s="9">
        <f t="shared" si="2009"/>
        <v>0.83834147214326593</v>
      </c>
      <c r="Y1833" s="9">
        <f t="shared" si="2009"/>
        <v>0.88567563748787026</v>
      </c>
      <c r="Z1833" s="9">
        <f t="shared" si="2009"/>
        <v>0.9217482159942374</v>
      </c>
      <c r="AA1833" s="9">
        <f t="shared" si="2009"/>
        <v>0.94813891442949561</v>
      </c>
      <c r="AB1833" s="9">
        <f t="shared" si="2009"/>
        <v>0.96670375575183687</v>
      </c>
      <c r="AC1833" s="9">
        <f t="shared" si="2009"/>
        <v>0.97927971678093406</v>
      </c>
      <c r="AD1833" s="9">
        <f t="shared" si="2009"/>
        <v>0.9874945141817264</v>
      </c>
      <c r="AE1833" s="9">
        <f t="shared" si="2009"/>
        <v>0.99267550192174336</v>
      </c>
      <c r="AF1833" s="9">
        <f t="shared" si="2009"/>
        <v>0.99583417744724034</v>
      </c>
      <c r="AG1833" s="9">
        <f t="shared" si="2009"/>
        <v>0.99769779600728359</v>
      </c>
      <c r="AH1833" s="9"/>
      <c r="AI1833" s="9"/>
      <c r="AJ1833" s="9"/>
      <c r="AK1833" s="9"/>
      <c r="AL1833" s="9"/>
    </row>
    <row r="1834" spans="1:38">
      <c r="A1834" s="19">
        <v>18.3</v>
      </c>
      <c r="B1834" s="9">
        <f>POISSON(B3,$A$1834,TRUE)</f>
        <v>1.1282646495496604E-8</v>
      </c>
      <c r="C1834" s="9">
        <f t="shared" ref="C1834:AG1834" si="2010">POISSON(C3,$A$1834,TRUE)</f>
        <v>2.1775507736308448E-7</v>
      </c>
      <c r="D1834" s="9">
        <f t="shared" si="2010"/>
        <v>2.1069778198015134E-6</v>
      </c>
      <c r="E1834" s="9">
        <f t="shared" si="2010"/>
        <v>1.3631236548675931E-5</v>
      </c>
      <c r="F1834" s="9">
        <f t="shared" si="2010"/>
        <v>6.6354720233276389E-5</v>
      </c>
      <c r="G1834" s="9">
        <f t="shared" si="2010"/>
        <v>2.5932267051891403E-4</v>
      </c>
      <c r="H1834" s="9">
        <f t="shared" si="2010"/>
        <v>8.4787491889010906E-4</v>
      </c>
      <c r="I1834" s="9">
        <f t="shared" si="2010"/>
        <v>2.386518653917662E-3</v>
      </c>
      <c r="J1834" s="9">
        <f t="shared" si="2010"/>
        <v>5.9061661977931898E-3</v>
      </c>
      <c r="K1834" s="9">
        <f t="shared" si="2010"/>
        <v>1.3062782870340088E-2</v>
      </c>
      <c r="L1834" s="9">
        <f t="shared" si="2010"/>
        <v>2.6159391381100936E-2</v>
      </c>
      <c r="M1834" s="9">
        <f t="shared" si="2010"/>
        <v>4.7947385539912138E-2</v>
      </c>
      <c r="N1834" s="9">
        <f t="shared" si="2010"/>
        <v>8.117407663209926E-2</v>
      </c>
      <c r="O1834" s="9">
        <f t="shared" si="2010"/>
        <v>0.12794703409263958</v>
      </c>
      <c r="P1834" s="9">
        <f t="shared" si="2010"/>
        <v>0.18908597134463148</v>
      </c>
      <c r="Q1834" s="9">
        <f t="shared" si="2010"/>
        <v>0.26367547479206166</v>
      </c>
      <c r="R1834" s="9">
        <f t="shared" si="2010"/>
        <v>0.34898721936006005</v>
      </c>
      <c r="S1834" s="9">
        <f t="shared" si="2010"/>
        <v>0.44082280321855244</v>
      </c>
      <c r="T1834" s="9">
        <f t="shared" si="2010"/>
        <v>0.53418898014135296</v>
      </c>
      <c r="U1834" s="9">
        <f t="shared" si="2010"/>
        <v>0.62411535054594491</v>
      </c>
      <c r="V1834" s="9">
        <f t="shared" si="2010"/>
        <v>0.70639797946614657</v>
      </c>
      <c r="W1834" s="9">
        <f t="shared" si="2010"/>
        <v>0.77810141323946536</v>
      </c>
      <c r="X1834" s="9">
        <f t="shared" si="2010"/>
        <v>0.83774563315090766</v>
      </c>
      <c r="Y1834" s="9">
        <f t="shared" si="2010"/>
        <v>0.88520168638479446</v>
      </c>
      <c r="Z1834" s="9">
        <f t="shared" si="2010"/>
        <v>0.92138692697563307</v>
      </c>
      <c r="AA1834" s="9">
        <f t="shared" si="2010"/>
        <v>0.94787452308812692</v>
      </c>
      <c r="AB1834" s="9">
        <f t="shared" si="2010"/>
        <v>0.96651771573653611</v>
      </c>
      <c r="AC1834" s="9">
        <f t="shared" si="2010"/>
        <v>0.97915365742045779</v>
      </c>
      <c r="AD1834" s="9">
        <f t="shared" si="2010"/>
        <v>0.98741214787816389</v>
      </c>
      <c r="AE1834" s="9">
        <f t="shared" si="2010"/>
        <v>0.99262354013250942</v>
      </c>
      <c r="AF1834" s="9">
        <f t="shared" si="2010"/>
        <v>0.99580248940766025</v>
      </c>
      <c r="AG1834" s="9">
        <f t="shared" si="2010"/>
        <v>0.99767909494750717</v>
      </c>
      <c r="AH1834" s="9"/>
      <c r="AI1834" s="9"/>
      <c r="AJ1834" s="9"/>
      <c r="AK1834" s="9"/>
      <c r="AL1834" s="9"/>
    </row>
    <row r="1835" spans="1:38">
      <c r="A1835" s="19">
        <v>18.309999999999999</v>
      </c>
      <c r="B1835" s="9">
        <f>POISSON(B3,$A$1835,TRUE)</f>
        <v>1.117038228711707E-8</v>
      </c>
      <c r="C1835" s="9">
        <f t="shared" ref="C1835:AG1835" si="2011">POISSON(C3,$A$1835,TRUE)</f>
        <v>2.157000819642306E-7</v>
      </c>
      <c r="D1835" s="9">
        <f t="shared" si="2011"/>
        <v>2.0881694825082048E-6</v>
      </c>
      <c r="E1835" s="9">
        <f t="shared" si="2011"/>
        <v>1.3516474390494927E-5</v>
      </c>
      <c r="F1835" s="9">
        <f t="shared" si="2011"/>
        <v>6.5829540106804139E-5</v>
      </c>
      <c r="G1835" s="9">
        <f t="shared" si="2011"/>
        <v>2.5739998675992844E-4</v>
      </c>
      <c r="H1835" s="9">
        <f t="shared" si="2011"/>
        <v>8.4200913312971277E-4</v>
      </c>
      <c r="I1835" s="9">
        <f t="shared" si="2011"/>
        <v>2.3711796288483915E-3</v>
      </c>
      <c r="J1835" s="9">
        <f t="shared" si="2011"/>
        <v>5.8710686009245195E-3</v>
      </c>
      <c r="K1835" s="9">
        <f t="shared" si="2011"/>
        <v>1.299139827633717E-2</v>
      </c>
      <c r="L1835" s="9">
        <f t="shared" si="2011"/>
        <v>2.602872191201773E-2</v>
      </c>
      <c r="M1835" s="9">
        <f t="shared" si="2011"/>
        <v>4.7729939709227849E-2</v>
      </c>
      <c r="N1835" s="9">
        <f t="shared" si="2011"/>
        <v>8.0842381198137594E-2</v>
      </c>
      <c r="O1835" s="9">
        <f t="shared" si="2011"/>
        <v>0.12747998147982509</v>
      </c>
      <c r="P1835" s="9">
        <f t="shared" si="2011"/>
        <v>0.18847530013394623</v>
      </c>
      <c r="Q1835" s="9">
        <f t="shared" si="2011"/>
        <v>0.26293025243774365</v>
      </c>
      <c r="R1835" s="9">
        <f t="shared" si="2011"/>
        <v>0.34813463848040177</v>
      </c>
      <c r="S1835" s="9">
        <f t="shared" si="2011"/>
        <v>0.43990477427105296</v>
      </c>
      <c r="T1835" s="9">
        <f t="shared" si="2011"/>
        <v>0.53325539573365432</v>
      </c>
      <c r="U1835" s="9">
        <f t="shared" si="2011"/>
        <v>0.62321591567998202</v>
      </c>
      <c r="V1835" s="9">
        <f t="shared" si="2011"/>
        <v>0.70557477169084515</v>
      </c>
      <c r="W1835" s="9">
        <f t="shared" si="2011"/>
        <v>0.7773838504317454</v>
      </c>
      <c r="X1835" s="9">
        <f t="shared" si="2011"/>
        <v>0.83714858823837635</v>
      </c>
      <c r="Y1835" s="9">
        <f t="shared" si="2011"/>
        <v>0.88472651646617695</v>
      </c>
      <c r="Z1835" s="9">
        <f t="shared" si="2011"/>
        <v>0.9210245108766365</v>
      </c>
      <c r="AA1835" s="9">
        <f t="shared" si="2011"/>
        <v>0.94760916198285705</v>
      </c>
      <c r="AB1835" s="9">
        <f t="shared" si="2011"/>
        <v>0.96633089128112237</v>
      </c>
      <c r="AC1835" s="9">
        <f t="shared" si="2011"/>
        <v>0.97902699733487197</v>
      </c>
      <c r="AD1835" s="9">
        <f t="shared" si="2011"/>
        <v>0.98732934382930604</v>
      </c>
      <c r="AE1835" s="9">
        <f t="shared" si="2011"/>
        <v>0.99257127363320552</v>
      </c>
      <c r="AF1835" s="9">
        <f t="shared" si="2011"/>
        <v>0.99577059812351898</v>
      </c>
      <c r="AG1835" s="9">
        <f t="shared" si="2011"/>
        <v>0.99766026365312022</v>
      </c>
      <c r="AH1835" s="9"/>
      <c r="AI1835" s="9"/>
      <c r="AJ1835" s="9"/>
      <c r="AK1835" s="9"/>
      <c r="AL1835" s="9"/>
    </row>
    <row r="1836" spans="1:38">
      <c r="A1836" s="19">
        <v>18.32</v>
      </c>
      <c r="B1836" s="9">
        <f>POISSON(B3,$A$1836,TRUE)</f>
        <v>1.105923512627489E-8</v>
      </c>
      <c r="C1836" s="9">
        <f t="shared" ref="C1836:AG1836" si="2012">POISSON(C3,$A$1836,TRUE)</f>
        <v>2.1366442263963086E-7</v>
      </c>
      <c r="D1836" s="9">
        <f t="shared" si="2012"/>
        <v>2.0695279402619716E-6</v>
      </c>
      <c r="E1836" s="9">
        <f t="shared" si="2012"/>
        <v>1.3402667821209065E-5</v>
      </c>
      <c r="F1836" s="9">
        <f t="shared" si="2012"/>
        <v>6.5308448475946747E-5</v>
      </c>
      <c r="G1836" s="9">
        <f t="shared" si="2012"/>
        <v>2.5549122879490565E-4</v>
      </c>
      <c r="H1836" s="9">
        <f t="shared" si="2012"/>
        <v>8.3618265136879352E-4</v>
      </c>
      <c r="I1836" s="9">
        <f t="shared" si="2012"/>
        <v>2.3559350601621686E-3</v>
      </c>
      <c r="J1836" s="9">
        <f t="shared" si="2012"/>
        <v>5.8361680762989985E-3</v>
      </c>
      <c r="K1836" s="9">
        <f t="shared" si="2012"/>
        <v>1.2920375726924187E-2</v>
      </c>
      <c r="L1836" s="9">
        <f t="shared" si="2012"/>
        <v>2.5898644142869548E-2</v>
      </c>
      <c r="M1836" s="9">
        <f t="shared" si="2012"/>
        <v>4.7513360268334894E-2</v>
      </c>
      <c r="N1836" s="9">
        <f t="shared" si="2012"/>
        <v>8.0511826886545318E-2</v>
      </c>
      <c r="O1836" s="9">
        <f t="shared" si="2012"/>
        <v>0.12701428138236182</v>
      </c>
      <c r="P1836" s="9">
        <f t="shared" si="2012"/>
        <v>0.18786606469403039</v>
      </c>
      <c r="Q1836" s="9">
        <f t="shared" si="2012"/>
        <v>0.26218637604534811</v>
      </c>
      <c r="R1836" s="9">
        <f t="shared" si="2012"/>
        <v>0.34728313254260712</v>
      </c>
      <c r="S1836" s="9">
        <f t="shared" si="2012"/>
        <v>0.43898740189730023</v>
      </c>
      <c r="T1836" s="9">
        <f t="shared" si="2012"/>
        <v>0.53232196937385456</v>
      </c>
      <c r="U1836" s="9">
        <f t="shared" si="2012"/>
        <v>0.6223161418038794</v>
      </c>
      <c r="V1836" s="9">
        <f t="shared" si="2012"/>
        <v>0.70475080374978238</v>
      </c>
      <c r="W1836" s="9">
        <f t="shared" si="2012"/>
        <v>0.77666523264735099</v>
      </c>
      <c r="X1836" s="9">
        <f t="shared" si="2012"/>
        <v>0.8365503388929626</v>
      </c>
      <c r="Y1836" s="9">
        <f t="shared" si="2012"/>
        <v>0.88425012786772816</v>
      </c>
      <c r="Z1836" s="9">
        <f t="shared" si="2012"/>
        <v>0.92066096678513254</v>
      </c>
      <c r="AA1836" s="9">
        <f t="shared" si="2012"/>
        <v>0.94734282954380633</v>
      </c>
      <c r="AB1836" s="9">
        <f t="shared" si="2012"/>
        <v>0.96614328053376419</v>
      </c>
      <c r="AC1836" s="9">
        <f t="shared" si="2012"/>
        <v>0.97889973468695057</v>
      </c>
      <c r="AD1836" s="9">
        <f t="shared" si="2012"/>
        <v>0.98724610040432093</v>
      </c>
      <c r="AE1836" s="9">
        <f t="shared" si="2012"/>
        <v>0.99251870109198392</v>
      </c>
      <c r="AF1836" s="9">
        <f t="shared" si="2012"/>
        <v>0.99573850257858343</v>
      </c>
      <c r="AG1836" s="9">
        <f t="shared" si="2012"/>
        <v>0.99764130139259977</v>
      </c>
      <c r="AH1836" s="9"/>
      <c r="AI1836" s="9"/>
      <c r="AJ1836" s="9"/>
      <c r="AK1836" s="9"/>
      <c r="AL1836" s="9"/>
    </row>
    <row r="1837" spans="1:38">
      <c r="A1837" s="19">
        <v>18.329999999999998</v>
      </c>
      <c r="B1837" s="9">
        <f>POISSON(B3,$A$1837,TRUE)</f>
        <v>1.0949193898161435E-8</v>
      </c>
      <c r="C1837" s="9">
        <f t="shared" ref="C1837:AG1837" si="2013">POISSON(C3,$A$1837,TRUE)</f>
        <v>2.1164791805146052E-7</v>
      </c>
      <c r="D1837" s="9">
        <f t="shared" si="2013"/>
        <v>2.0510517249164464E-6</v>
      </c>
      <c r="E1837" s="9">
        <f t="shared" si="2013"/>
        <v>1.3289808984861509E-5</v>
      </c>
      <c r="F1837" s="9">
        <f t="shared" si="2013"/>
        <v>6.4791414128559743E-5</v>
      </c>
      <c r="G1837" s="9">
        <f t="shared" si="2013"/>
        <v>2.5359629858535748E-4</v>
      </c>
      <c r="H1837" s="9">
        <f t="shared" si="2013"/>
        <v>8.3039522060087442E-4</v>
      </c>
      <c r="I1837" s="9">
        <f t="shared" si="2013"/>
        <v>2.3407843978215073E-3</v>
      </c>
      <c r="J1837" s="9">
        <f t="shared" si="2013"/>
        <v>5.8014636001282828E-3</v>
      </c>
      <c r="K1837" s="9">
        <f t="shared" si="2013"/>
        <v>1.2849713575493076E-2</v>
      </c>
      <c r="L1837" s="9">
        <f t="shared" si="2013"/>
        <v>2.5769155780336749E-2</v>
      </c>
      <c r="M1837" s="9">
        <f t="shared" si="2013"/>
        <v>4.7297644472589877E-2</v>
      </c>
      <c r="N1837" s="9">
        <f t="shared" si="2013"/>
        <v>8.0182410950006514E-2</v>
      </c>
      <c r="O1837" s="9">
        <f t="shared" si="2013"/>
        <v>0.12654993168316406</v>
      </c>
      <c r="P1837" s="9">
        <f t="shared" si="2013"/>
        <v>0.18725826418593369</v>
      </c>
      <c r="Q1837" s="9">
        <f t="shared" si="2013"/>
        <v>0.26144384650431829</v>
      </c>
      <c r="R1837" s="9">
        <f t="shared" si="2013"/>
        <v>0.34643270424781769</v>
      </c>
      <c r="S1837" s="9">
        <f t="shared" si="2013"/>
        <v>0.43807069027360285</v>
      </c>
      <c r="T1837" s="9">
        <f t="shared" si="2013"/>
        <v>0.53138870604319366</v>
      </c>
      <c r="U1837" s="9">
        <f t="shared" si="2013"/>
        <v>0.62141603388827793</v>
      </c>
      <c r="V1837" s="9">
        <f t="shared" si="2013"/>
        <v>0.70392607985829769</v>
      </c>
      <c r="W1837" s="9">
        <f t="shared" si="2013"/>
        <v>0.7759455628407006</v>
      </c>
      <c r="X1837" s="9">
        <f t="shared" si="2013"/>
        <v>0.83595088661649375</v>
      </c>
      <c r="Y1837" s="9">
        <f t="shared" si="2013"/>
        <v>0.88377252073868007</v>
      </c>
      <c r="Z1837" s="9">
        <f t="shared" si="2013"/>
        <v>0.92029629379949984</v>
      </c>
      <c r="AA1837" s="9">
        <f t="shared" si="2013"/>
        <v>0.94707552420769292</v>
      </c>
      <c r="AB1837" s="9">
        <f t="shared" si="2013"/>
        <v>0.96595488164546905</v>
      </c>
      <c r="AC1837" s="9">
        <f t="shared" si="2013"/>
        <v>0.9787718676393371</v>
      </c>
      <c r="AD1837" s="9">
        <f t="shared" si="2013"/>
        <v>0.98716241597032273</v>
      </c>
      <c r="AE1837" s="9">
        <f t="shared" si="2013"/>
        <v>0.99246582117401139</v>
      </c>
      <c r="AF1837" s="9">
        <f t="shared" si="2013"/>
        <v>0.99570620175346503</v>
      </c>
      <c r="AG1837" s="9">
        <f t="shared" si="2013"/>
        <v>0.99762220743157437</v>
      </c>
      <c r="AH1837" s="9"/>
      <c r="AI1837" s="9"/>
      <c r="AJ1837" s="9"/>
      <c r="AK1837" s="9"/>
      <c r="AL1837" s="9"/>
    </row>
    <row r="1838" spans="1:38">
      <c r="A1838" s="19">
        <v>18.34</v>
      </c>
      <c r="B1838" s="9">
        <f>POISSON(B3,$A$1838,TRUE)</f>
        <v>1.0840247598562118E-8</v>
      </c>
      <c r="C1838" s="9">
        <f t="shared" ref="C1838:AG1838" si="2014">POISSON(C3,$A$1838,TRUE)</f>
        <v>2.0965038855619135E-7</v>
      </c>
      <c r="D1838" s="9">
        <f t="shared" si="2014"/>
        <v>2.0327393811376514E-6</v>
      </c>
      <c r="E1838" s="9">
        <f t="shared" si="2014"/>
        <v>1.3177890089118976E-5</v>
      </c>
      <c r="F1838" s="9">
        <f t="shared" si="2014"/>
        <v>6.4278406085213358E-5</v>
      </c>
      <c r="G1838" s="9">
        <f t="shared" si="2014"/>
        <v>2.5171509875888753E-4</v>
      </c>
      <c r="H1838" s="9">
        <f t="shared" si="2014"/>
        <v>8.2464658936475151E-4</v>
      </c>
      <c r="I1838" s="9">
        <f t="shared" si="2014"/>
        <v>2.3257270947521151E-3</v>
      </c>
      <c r="J1838" s="9">
        <f t="shared" si="2014"/>
        <v>5.7669541533526486E-3</v>
      </c>
      <c r="K1838" s="9">
        <f t="shared" si="2014"/>
        <v>1.2779410181656396E-2</v>
      </c>
      <c r="L1838" s="9">
        <f t="shared" si="2014"/>
        <v>2.5640254537565476E-2</v>
      </c>
      <c r="M1838" s="9">
        <f t="shared" si="2014"/>
        <v>4.7082789581872071E-2</v>
      </c>
      <c r="N1838" s="9">
        <f t="shared" si="2014"/>
        <v>7.985413064125399E-2</v>
      </c>
      <c r="O1838" s="9">
        <f t="shared" si="2014"/>
        <v>0.1260869302588743</v>
      </c>
      <c r="P1838" s="9">
        <f t="shared" si="2014"/>
        <v>0.18665189775795693</v>
      </c>
      <c r="Q1838" s="9">
        <f t="shared" si="2014"/>
        <v>0.26070266468683512</v>
      </c>
      <c r="R1838" s="9">
        <f t="shared" si="2014"/>
        <v>0.34558335627906211</v>
      </c>
      <c r="S1838" s="9">
        <f t="shared" si="2014"/>
        <v>0.43715464356149963</v>
      </c>
      <c r="T1838" s="9">
        <f t="shared" si="2014"/>
        <v>0.53045561071482772</v>
      </c>
      <c r="U1838" s="9">
        <f t="shared" si="2014"/>
        <v>0.62051559690388236</v>
      </c>
      <c r="V1838" s="9">
        <f t="shared" si="2014"/>
        <v>0.70310060423924536</v>
      </c>
      <c r="W1838" s="9">
        <f t="shared" si="2014"/>
        <v>0.77522484397879587</v>
      </c>
      <c r="X1838" s="9">
        <f t="shared" si="2014"/>
        <v>0.83535023292531196</v>
      </c>
      <c r="Y1838" s="9">
        <f t="shared" si="2014"/>
        <v>0.8832936952417948</v>
      </c>
      <c r="Z1838" s="9">
        <f t="shared" si="2014"/>
        <v>0.91993049102864033</v>
      </c>
      <c r="AA1838" s="9">
        <f t="shared" si="2014"/>
        <v>0.94680724441787034</v>
      </c>
      <c r="AB1838" s="9">
        <f t="shared" si="2014"/>
        <v>0.96576569277011948</v>
      </c>
      <c r="AC1838" s="9">
        <f t="shared" si="2014"/>
        <v>0.97864339435457315</v>
      </c>
      <c r="AD1838" s="9">
        <f t="shared" si="2014"/>
        <v>0.98707828889239035</v>
      </c>
      <c r="AE1838" s="9">
        <f t="shared" si="2014"/>
        <v>0.99241263254147882</v>
      </c>
      <c r="AF1838" s="9">
        <f t="shared" si="2014"/>
        <v>0.99567369462562161</v>
      </c>
      <c r="AG1838" s="9">
        <f t="shared" si="2014"/>
        <v>0.99760298103282086</v>
      </c>
      <c r="AH1838" s="9"/>
      <c r="AI1838" s="9"/>
      <c r="AJ1838" s="9"/>
      <c r="AK1838" s="9"/>
      <c r="AL1838" s="9"/>
    </row>
    <row r="1839" spans="1:38">
      <c r="A1839" s="19">
        <v>18.350000000000001</v>
      </c>
      <c r="B1839" s="9">
        <f>POISSON(B3,$A$1839,TRUE)</f>
        <v>1.0732385332756225E-8</v>
      </c>
      <c r="C1839" s="9">
        <f t="shared" ref="C1839:AG1839" si="2015">POISSON(C3,$A$1839,TRUE)</f>
        <v>2.0767165618883298E-7</v>
      </c>
      <c r="D1839" s="9">
        <f t="shared" si="2015"/>
        <v>2.0145894662933375E-6</v>
      </c>
      <c r="E1839" s="9">
        <f t="shared" si="2015"/>
        <v>1.306690340476589E-5</v>
      </c>
      <c r="F1839" s="9">
        <f t="shared" si="2015"/>
        <v>6.3769393597508731E-5</v>
      </c>
      <c r="G1839" s="9">
        <f t="shared" si="2015"/>
        <v>2.498475326048749E-4</v>
      </c>
      <c r="H1839" s="9">
        <f t="shared" si="2015"/>
        <v>8.1893650773573663E-4</v>
      </c>
      <c r="I1839" s="9">
        <f t="shared" si="2015"/>
        <v>2.3107626068287817E-3</v>
      </c>
      <c r="J1839" s="9">
        <f t="shared" si="2015"/>
        <v>5.7326387216234554E-3</v>
      </c>
      <c r="K1839" s="9">
        <f t="shared" si="2015"/>
        <v>1.2709463911232587E-2</v>
      </c>
      <c r="L1839" s="9">
        <f t="shared" si="2015"/>
        <v>2.5511938134165361E-2</v>
      </c>
      <c r="M1839" s="9">
        <f t="shared" si="2015"/>
        <v>4.6868792860603206E-2</v>
      </c>
      <c r="N1839" s="9">
        <f t="shared" si="2015"/>
        <v>7.9526983213114424E-2</v>
      </c>
      <c r="O1839" s="9">
        <f t="shared" si="2015"/>
        <v>0.12562527497992831</v>
      </c>
      <c r="P1839" s="9">
        <f t="shared" si="2015"/>
        <v>0.18604696454571648</v>
      </c>
      <c r="Q1839" s="9">
        <f t="shared" si="2015"/>
        <v>0.2599628314478642</v>
      </c>
      <c r="R1839" s="9">
        <f t="shared" si="2015"/>
        <v>0.34473509130126462</v>
      </c>
      <c r="S1839" s="9">
        <f t="shared" si="2015"/>
        <v>0.43623926590772943</v>
      </c>
      <c r="T1839" s="9">
        <f t="shared" si="2015"/>
        <v>0.52952268835376448</v>
      </c>
      <c r="U1839" s="9">
        <f t="shared" si="2015"/>
        <v>0.61961483582138221</v>
      </c>
      <c r="V1839" s="9">
        <f t="shared" si="2015"/>
        <v>0.70227438112292162</v>
      </c>
      <c r="W1839" s="9">
        <f t="shared" si="2015"/>
        <v>0.77450307904117155</v>
      </c>
      <c r="X1839" s="9">
        <f t="shared" si="2015"/>
        <v>0.83474837935025725</v>
      </c>
      <c r="Y1839" s="9">
        <f t="shared" si="2015"/>
        <v>0.88281365155337566</v>
      </c>
      <c r="Z1839" s="9">
        <f t="shared" si="2015"/>
        <v>0.91956355759201003</v>
      </c>
      <c r="AA1839" s="9">
        <f t="shared" si="2015"/>
        <v>0.94653798862436744</v>
      </c>
      <c r="AB1839" s="9">
        <f t="shared" si="2015"/>
        <v>0.96557571206451209</v>
      </c>
      <c r="AC1839" s="9">
        <f t="shared" si="2015"/>
        <v>0.97851431299512903</v>
      </c>
      <c r="AD1839" s="9">
        <f t="shared" si="2015"/>
        <v>0.98699371753358678</v>
      </c>
      <c r="AE1839" s="9">
        <f t="shared" si="2015"/>
        <v>0.99235913385361108</v>
      </c>
      <c r="AF1839" s="9">
        <f t="shared" si="2015"/>
        <v>0.99564098016935909</v>
      </c>
      <c r="AG1839" s="9">
        <f t="shared" si="2015"/>
        <v>0.99758362145626167</v>
      </c>
      <c r="AH1839" s="9"/>
      <c r="AI1839" s="9"/>
      <c r="AJ1839" s="9"/>
      <c r="AK1839" s="9"/>
      <c r="AL1839" s="9"/>
    </row>
    <row r="1840" spans="1:38">
      <c r="A1840" s="19">
        <v>18.36</v>
      </c>
      <c r="B1840" s="9">
        <f>POISSON(B3,$A$1840,TRUE)</f>
        <v>1.0625596314427333E-8</v>
      </c>
      <c r="C1840" s="9">
        <f t="shared" ref="C1840:AG1840" si="2016">POISSON(C3,$A$1840,TRUE)</f>
        <v>2.0571154464731316E-7</v>
      </c>
      <c r="D1840" s="9">
        <f t="shared" si="2016"/>
        <v>1.9966005503432048E-6</v>
      </c>
      <c r="E1840" s="9">
        <f t="shared" si="2016"/>
        <v>1.2956841265202063E-5</v>
      </c>
      <c r="F1840" s="9">
        <f t="shared" si="2016"/>
        <v>6.3264346146404206E-5</v>
      </c>
      <c r="G1840" s="9">
        <f t="shared" si="2016"/>
        <v>2.4799350407017851E-4</v>
      </c>
      <c r="H1840" s="9">
        <f t="shared" si="2016"/>
        <v>8.1326472731692767E-4</v>
      </c>
      <c r="I1840" s="9">
        <f t="shared" si="2016"/>
        <v>2.2958903928612588E-3</v>
      </c>
      <c r="J1840" s="9">
        <f t="shared" si="2016"/>
        <v>5.6985162952855007E-3</v>
      </c>
      <c r="K1840" s="9">
        <f t="shared" si="2016"/>
        <v>1.2639873136230946E-2</v>
      </c>
      <c r="L1840" s="9">
        <f t="shared" si="2016"/>
        <v>2.5384204296206799E-2</v>
      </c>
      <c r="M1840" s="9">
        <f t="shared" si="2016"/>
        <v>4.6655651577766473E-2</v>
      </c>
      <c r="N1840" s="9">
        <f t="shared" si="2016"/>
        <v>7.9200965918552774E-2</v>
      </c>
      <c r="O1840" s="9">
        <f t="shared" si="2016"/>
        <v>0.12516496371061717</v>
      </c>
      <c r="P1840" s="9">
        <f t="shared" si="2016"/>
        <v>0.18544346367221004</v>
      </c>
      <c r="Q1840" s="9">
        <f t="shared" si="2016"/>
        <v>0.2592243476251998</v>
      </c>
      <c r="R1840" s="9">
        <f t="shared" si="2016"/>
        <v>0.34388791196125568</v>
      </c>
      <c r="S1840" s="9">
        <f t="shared" si="2016"/>
        <v>0.43532456144419585</v>
      </c>
      <c r="T1840" s="9">
        <f t="shared" si="2016"/>
        <v>0.5285899439167947</v>
      </c>
      <c r="U1840" s="9">
        <f t="shared" si="2016"/>
        <v>0.61871375561136954</v>
      </c>
      <c r="V1840" s="9">
        <f t="shared" si="2016"/>
        <v>0.70144741474698913</v>
      </c>
      <c r="W1840" s="9">
        <f t="shared" si="2016"/>
        <v>0.77378027101984503</v>
      </c>
      <c r="X1840" s="9">
        <f t="shared" si="2016"/>
        <v>0.8341453274366466</v>
      </c>
      <c r="Y1840" s="9">
        <f t="shared" si="2016"/>
        <v>0.882332389863276</v>
      </c>
      <c r="Z1840" s="9">
        <f t="shared" si="2016"/>
        <v>0.9191954926196475</v>
      </c>
      <c r="AA1840" s="9">
        <f t="shared" si="2016"/>
        <v>0.94626775528392681</v>
      </c>
      <c r="AB1840" s="9">
        <f t="shared" si="2016"/>
        <v>0.96538493768839473</v>
      </c>
      <c r="AC1840" s="9">
        <f t="shared" si="2016"/>
        <v>0.97838462172343299</v>
      </c>
      <c r="AD1840" s="9">
        <f t="shared" si="2016"/>
        <v>0.98690870025497945</v>
      </c>
      <c r="AE1840" s="9">
        <f t="shared" si="2016"/>
        <v>0.9923053237666758</v>
      </c>
      <c r="AF1840" s="9">
        <f t="shared" si="2016"/>
        <v>0.99560805735583391</v>
      </c>
      <c r="AG1840" s="9">
        <f t="shared" si="2016"/>
        <v>0.9975641279589611</v>
      </c>
      <c r="AH1840" s="9"/>
      <c r="AI1840" s="9"/>
      <c r="AJ1840" s="9"/>
      <c r="AK1840" s="9"/>
      <c r="AL1840" s="9"/>
    </row>
    <row r="1841" spans="1:38">
      <c r="A1841" s="19">
        <v>18.37</v>
      </c>
      <c r="B1841" s="9">
        <f>POISSON(B3,$A$1841,TRUE)</f>
        <v>1.0519869864584536E-8</v>
      </c>
      <c r="C1841" s="9">
        <f t="shared" ref="C1841:AG1841" si="2017">POISSON(C3,$A$1841,TRUE)</f>
        <v>2.0376987927700247E-7</v>
      </c>
      <c r="D1841" s="9">
        <f t="shared" si="2017"/>
        <v>1.9787712157300614E-6</v>
      </c>
      <c r="E1841" s="9">
        <f t="shared" si="2017"/>
        <v>1.2847696065944291E-5</v>
      </c>
      <c r="F1841" s="9">
        <f t="shared" si="2017"/>
        <v>6.2763233440553138E-5</v>
      </c>
      <c r="G1841" s="9">
        <f t="shared" si="2017"/>
        <v>2.4615291775486611E-4</v>
      </c>
      <c r="H1841" s="9">
        <f t="shared" si="2017"/>
        <v>8.0763100123052085E-4</v>
      </c>
      <c r="I1841" s="9">
        <f t="shared" si="2017"/>
        <v>2.281109914580204E-3</v>
      </c>
      <c r="J1841" s="9">
        <f t="shared" si="2017"/>
        <v>5.6645858693594141E-3</v>
      </c>
      <c r="K1841" s="9">
        <f t="shared" si="2017"/>
        <v>1.2570636234836532E-2</v>
      </c>
      <c r="L1841" s="9">
        <f t="shared" si="2017"/>
        <v>2.5257050756218001E-2</v>
      </c>
      <c r="M1841" s="9">
        <f t="shared" si="2017"/>
        <v>4.6443363006925066E-2</v>
      </c>
      <c r="N1841" s="9">
        <f t="shared" si="2017"/>
        <v>7.8876076010715793E-2</v>
      </c>
      <c r="O1841" s="9">
        <f t="shared" si="2017"/>
        <v>0.1247059943091493</v>
      </c>
      <c r="P1841" s="9">
        <f t="shared" si="2017"/>
        <v>0.18484139424787949</v>
      </c>
      <c r="Q1841" s="9">
        <f t="shared" si="2017"/>
        <v>0.25848721403951119</v>
      </c>
      <c r="R1841" s="9">
        <f t="shared" si="2017"/>
        <v>0.34304182088777829</v>
      </c>
      <c r="S1841" s="9">
        <f t="shared" si="2017"/>
        <v>0.4344105342879353</v>
      </c>
      <c r="T1841" s="9">
        <f t="shared" si="2017"/>
        <v>0.52765738235242832</v>
      </c>
      <c r="U1841" s="9">
        <f t="shared" si="2017"/>
        <v>0.6178123612442572</v>
      </c>
      <c r="V1841" s="9">
        <f t="shared" si="2017"/>
        <v>0.70061970935640194</v>
      </c>
      <c r="W1841" s="9">
        <f t="shared" si="2017"/>
        <v>0.77305642291926358</v>
      </c>
      <c r="X1841" s="9">
        <f t="shared" si="2017"/>
        <v>0.83354107874425321</v>
      </c>
      <c r="Y1841" s="9">
        <f t="shared" si="2017"/>
        <v>0.8818499103749079</v>
      </c>
      <c r="Z1841" s="9">
        <f t="shared" si="2017"/>
        <v>0.91882629525220483</v>
      </c>
      <c r="AA1841" s="9">
        <f t="shared" si="2017"/>
        <v>0.94599654286004276</v>
      </c>
      <c r="AB1841" s="9">
        <f t="shared" si="2017"/>
        <v>0.96519336780450349</v>
      </c>
      <c r="AC1841" s="9">
        <f t="shared" si="2017"/>
        <v>0.97825431870190149</v>
      </c>
      <c r="AD1841" s="9">
        <f t="shared" si="2017"/>
        <v>0.98682323541565853</v>
      </c>
      <c r="AE1841" s="9">
        <f t="shared" si="2017"/>
        <v>0.99225120093399377</v>
      </c>
      <c r="AF1841" s="9">
        <f t="shared" si="2017"/>
        <v>0.99557492515305435</v>
      </c>
      <c r="AG1841" s="9">
        <f t="shared" si="2017"/>
        <v>0.9975444997951235</v>
      </c>
      <c r="AH1841" s="9"/>
      <c r="AI1841" s="9"/>
      <c r="AJ1841" s="9"/>
      <c r="AK1841" s="9"/>
      <c r="AL1841" s="9"/>
    </row>
    <row r="1842" spans="1:38">
      <c r="A1842" s="19">
        <v>18.38</v>
      </c>
      <c r="B1842" s="9">
        <f>POISSON(B3,$A$1842,TRUE)</f>
        <v>1.0415195410494825E-8</v>
      </c>
      <c r="C1842" s="9">
        <f t="shared" ref="C1842:AG1842" si="2018">POISSON(C3,$A$1842,TRUE)</f>
        <v>2.0184648705538969E-7</v>
      </c>
      <c r="D1842" s="9">
        <f t="shared" si="2018"/>
        <v>1.9611000572719732E-6</v>
      </c>
      <c r="E1842" s="9">
        <f t="shared" si="2018"/>
        <v>1.2739460264132242E-5</v>
      </c>
      <c r="F1842" s="9">
        <f t="shared" si="2018"/>
        <v>6.2266025414655179E-5</v>
      </c>
      <c r="G1842" s="9">
        <f t="shared" si="2018"/>
        <v>2.4432567890797746E-4</v>
      </c>
      <c r="H1842" s="9">
        <f t="shared" si="2018"/>
        <v>8.0203508410918813E-4</v>
      </c>
      <c r="I1842" s="9">
        <f t="shared" si="2018"/>
        <v>2.2664206366232236E-3</v>
      </c>
      <c r="J1842" s="9">
        <f t="shared" si="2018"/>
        <v>5.6308464435242209E-3</v>
      </c>
      <c r="K1842" s="9">
        <f t="shared" si="2018"/>
        <v>1.2501751591395362E-2</v>
      </c>
      <c r="L1842" s="9">
        <f t="shared" si="2018"/>
        <v>2.5130475253182537E-2</v>
      </c>
      <c r="M1842" s="9">
        <f t="shared" si="2018"/>
        <v>4.6231924426241452E-2</v>
      </c>
      <c r="N1842" s="9">
        <f t="shared" si="2018"/>
        <v>7.8552310742976722E-2</v>
      </c>
      <c r="O1842" s="9">
        <f t="shared" si="2018"/>
        <v>0.12424836462771469</v>
      </c>
      <c r="P1842" s="9">
        <f t="shared" si="2018"/>
        <v>0.18424075537067774</v>
      </c>
      <c r="Q1842" s="9">
        <f t="shared" si="2018"/>
        <v>0.25775143149438862</v>
      </c>
      <c r="R1842" s="9">
        <f t="shared" si="2018"/>
        <v>0.34219682069150154</v>
      </c>
      <c r="S1842" s="9">
        <f t="shared" si="2018"/>
        <v>0.43349718854108577</v>
      </c>
      <c r="T1842" s="9">
        <f t="shared" si="2018"/>
        <v>0.52672500860082794</v>
      </c>
      <c r="U1842" s="9">
        <f t="shared" si="2018"/>
        <v>0.61691065769019937</v>
      </c>
      <c r="V1842" s="9">
        <f t="shared" si="2018"/>
        <v>0.69979126920333212</v>
      </c>
      <c r="W1842" s="9">
        <f t="shared" si="2018"/>
        <v>0.77233153775625485</v>
      </c>
      <c r="X1842" s="9">
        <f t="shared" si="2018"/>
        <v>0.8329356348472875</v>
      </c>
      <c r="Y1842" s="9">
        <f t="shared" si="2018"/>
        <v>0.881366213305252</v>
      </c>
      <c r="Z1842" s="9">
        <f t="shared" si="2018"/>
        <v>0.91845596464097623</v>
      </c>
      <c r="AA1842" s="9">
        <f t="shared" si="2018"/>
        <v>0.9457243498230008</v>
      </c>
      <c r="AB1842" s="9">
        <f t="shared" si="2018"/>
        <v>0.96500100057860139</v>
      </c>
      <c r="AC1842" s="9">
        <f t="shared" si="2018"/>
        <v>0.97812340209296933</v>
      </c>
      <c r="AD1842" s="9">
        <f t="shared" si="2018"/>
        <v>0.98673732137275794</v>
      </c>
      <c r="AE1842" s="9">
        <f t="shared" si="2018"/>
        <v>0.99219676400594825</v>
      </c>
      <c r="AF1842" s="9">
        <f t="shared" si="2018"/>
        <v>0.99554158252588287</v>
      </c>
      <c r="AG1842" s="9">
        <f t="shared" si="2018"/>
        <v>0.99752473621608906</v>
      </c>
      <c r="AH1842" s="9"/>
      <c r="AI1842" s="9"/>
      <c r="AJ1842" s="9"/>
      <c r="AK1842" s="9"/>
      <c r="AL1842" s="9"/>
    </row>
    <row r="1843" spans="1:38">
      <c r="A1843" s="19">
        <v>18.39</v>
      </c>
      <c r="B1843" s="9">
        <f>POISSON(B3,$A$1843,TRUE)</f>
        <v>1.0311562484625483E-8</v>
      </c>
      <c r="C1843" s="9">
        <f t="shared" ref="C1843:AG1843" si="2019">POISSON(C3,$A$1843,TRUE)</f>
        <v>1.9994119657688812E-7</v>
      </c>
      <c r="D1843" s="9">
        <f t="shared" si="2019"/>
        <v>1.9435856820552429E-6</v>
      </c>
      <c r="E1843" s="9">
        <f t="shared" si="2019"/>
        <v>1.2632126378037559E-5</v>
      </c>
      <c r="F1843" s="9">
        <f t="shared" si="2019"/>
        <v>6.1772692227816251E-5</v>
      </c>
      <c r="G1843" s="9">
        <f t="shared" si="2019"/>
        <v>2.4251169342330228E-4</v>
      </c>
      <c r="H1843" s="9">
        <f t="shared" si="2019"/>
        <v>7.9647673208746699E-4</v>
      </c>
      <c r="I1843" s="9">
        <f t="shared" si="2019"/>
        <v>2.2518220265208945E-3</v>
      </c>
      <c r="J1843" s="9">
        <f t="shared" si="2019"/>
        <v>5.5972970220997363E-3</v>
      </c>
      <c r="K1843" s="9">
        <f t="shared" si="2019"/>
        <v>1.243321759639917E-2</v>
      </c>
      <c r="L1843" s="9">
        <f t="shared" si="2019"/>
        <v>2.5004475532535826E-2</v>
      </c>
      <c r="M1843" s="9">
        <f t="shared" si="2019"/>
        <v>4.602133311849519E-2</v>
      </c>
      <c r="N1843" s="9">
        <f t="shared" si="2019"/>
        <v>7.8229667368977962E-2</v>
      </c>
      <c r="O1843" s="9">
        <f t="shared" si="2019"/>
        <v>0.12379207251254548</v>
      </c>
      <c r="P1843" s="9">
        <f t="shared" si="2019"/>
        <v>0.18364154612613162</v>
      </c>
      <c r="Q1843" s="9">
        <f t="shared" si="2019"/>
        <v>0.25701700077638823</v>
      </c>
      <c r="R1843" s="9">
        <f t="shared" si="2019"/>
        <v>0.34135291396502715</v>
      </c>
      <c r="S1843" s="9">
        <f t="shared" si="2019"/>
        <v>0.43258452829085448</v>
      </c>
      <c r="T1843" s="9">
        <f t="shared" si="2019"/>
        <v>0.52579282759374146</v>
      </c>
      <c r="U1843" s="9">
        <f t="shared" si="2019"/>
        <v>0.61600864991900983</v>
      </c>
      <c r="V1843" s="9">
        <f t="shared" si="2019"/>
        <v>0.69896209854709368</v>
      </c>
      <c r="W1843" s="9">
        <f t="shared" si="2019"/>
        <v>0.77160561855997289</v>
      </c>
      <c r="X1843" s="9">
        <f t="shared" si="2019"/>
        <v>0.83232899733437504</v>
      </c>
      <c r="Y1843" s="9">
        <f t="shared" si="2019"/>
        <v>0.88088129888486455</v>
      </c>
      <c r="Z1843" s="9">
        <f t="shared" si="2019"/>
        <v>0.91808449994792707</v>
      </c>
      <c r="AA1843" s="9">
        <f t="shared" si="2019"/>
        <v>0.9454511746499159</v>
      </c>
      <c r="AB1843" s="9">
        <f t="shared" si="2019"/>
        <v>0.96480783417951488</v>
      </c>
      <c r="AC1843" s="9">
        <f t="shared" si="2019"/>
        <v>0.97799187005911958</v>
      </c>
      <c r="AD1843" s="9">
        <f t="shared" si="2019"/>
        <v>0.98665095648147416</v>
      </c>
      <c r="AE1843" s="9">
        <f t="shared" si="2019"/>
        <v>0.99214201162999494</v>
      </c>
      <c r="AF1843" s="9">
        <f t="shared" si="2019"/>
        <v>0.99550802843603814</v>
      </c>
      <c r="AG1843" s="9">
        <f t="shared" si="2019"/>
        <v>0.99750483647033283</v>
      </c>
      <c r="AH1843" s="9"/>
      <c r="AI1843" s="9"/>
      <c r="AJ1843" s="9"/>
      <c r="AK1843" s="9"/>
      <c r="AL1843" s="9"/>
    </row>
    <row r="1844" spans="1:38">
      <c r="A1844" s="19">
        <v>18.399999999999999</v>
      </c>
      <c r="B1844" s="9">
        <f>POISSON(B3,$A$1844,TRUE)</f>
        <v>1.0208960723597638E-8</v>
      </c>
      <c r="C1844" s="9">
        <f t="shared" ref="C1844:AG1844" si="2020">POISSON(C3,$A$1844,TRUE)</f>
        <v>1.9805383803779416E-7</v>
      </c>
      <c r="D1844" s="9">
        <f t="shared" si="2020"/>
        <v>1.926226709328402E-6</v>
      </c>
      <c r="E1844" s="9">
        <f t="shared" si="2020"/>
        <v>1.2525686986577461E-5</v>
      </c>
      <c r="F1844" s="9">
        <f t="shared" si="2020"/>
        <v>6.1283204261923147E-5</v>
      </c>
      <c r="G1844" s="9">
        <f t="shared" si="2020"/>
        <v>2.4071086783519522E-4</v>
      </c>
      <c r="H1844" s="9">
        <f t="shared" si="2020"/>
        <v>7.9095570279322941E-4</v>
      </c>
      <c r="I1844" s="9">
        <f t="shared" si="2020"/>
        <v>2.2373135546829197E-3</v>
      </c>
      <c r="J1844" s="9">
        <f t="shared" si="2020"/>
        <v>5.563936614029207E-3</v>
      </c>
      <c r="K1844" s="9">
        <f t="shared" si="2020"/>
        <v>1.23650326464705E-2</v>
      </c>
      <c r="L1844" s="9">
        <f t="shared" si="2020"/>
        <v>2.4879049346162488E-2</v>
      </c>
      <c r="M1844" s="9">
        <f t="shared" si="2020"/>
        <v>4.5811586371101803E-2</v>
      </c>
      <c r="N1844" s="9">
        <f t="shared" si="2020"/>
        <v>7.790814314267544E-2</v>
      </c>
      <c r="O1844" s="9">
        <f t="shared" si="2020"/>
        <v>0.12333711580397967</v>
      </c>
      <c r="P1844" s="9">
        <f t="shared" si="2020"/>
        <v>0.18304376558740793</v>
      </c>
      <c r="Q1844" s="9">
        <f t="shared" si="2020"/>
        <v>0.25628392265508004</v>
      </c>
      <c r="R1844" s="9">
        <f t="shared" si="2020"/>
        <v>0.34051010328290315</v>
      </c>
      <c r="S1844" s="9">
        <f t="shared" si="2020"/>
        <v>0.43167255760948803</v>
      </c>
      <c r="T1844" s="9">
        <f t="shared" si="2020"/>
        <v>0.52486084425444091</v>
      </c>
      <c r="U1844" s="9">
        <f t="shared" si="2020"/>
        <v>0.61510634290008026</v>
      </c>
      <c r="V1844" s="9">
        <f t="shared" si="2020"/>
        <v>0.69813220165406831</v>
      </c>
      <c r="W1844" s="9">
        <f t="shared" si="2020"/>
        <v>0.77087866837184804</v>
      </c>
      <c r="X1844" s="9">
        <f t="shared" si="2020"/>
        <v>0.83172116780853678</v>
      </c>
      <c r="Y1844" s="9">
        <f t="shared" si="2020"/>
        <v>0.88039516735788759</v>
      </c>
      <c r="Z1844" s="9">
        <f t="shared" si="2020"/>
        <v>0.91771190034572336</v>
      </c>
      <c r="AA1844" s="9">
        <f t="shared" si="2020"/>
        <v>0.94517701582477032</v>
      </c>
      <c r="AB1844" s="9">
        <f t="shared" si="2020"/>
        <v>0.96461386677917293</v>
      </c>
      <c r="AC1844" s="9">
        <f t="shared" si="2020"/>
        <v>0.97785972076291383</v>
      </c>
      <c r="AD1844" s="9">
        <f t="shared" si="2020"/>
        <v>0.98656413909508656</v>
      </c>
      <c r="AE1844" s="9">
        <f t="shared" si="2020"/>
        <v>0.99208694245067197</v>
      </c>
      <c r="AF1844" s="9">
        <f t="shared" si="2020"/>
        <v>0.99547426184209764</v>
      </c>
      <c r="AG1844" s="9">
        <f t="shared" si="2020"/>
        <v>0.99748479980345994</v>
      </c>
      <c r="AH1844" s="9"/>
      <c r="AI1844" s="9"/>
      <c r="AJ1844" s="9"/>
      <c r="AK1844" s="9"/>
      <c r="AL1844" s="9"/>
    </row>
    <row r="1845" spans="1:38">
      <c r="A1845" s="19">
        <v>18.41</v>
      </c>
      <c r="B1845" s="9">
        <f>POISSON(B3,$A$1845,TRUE)</f>
        <v>1.0107379867149612E-8</v>
      </c>
      <c r="C1845" s="9">
        <f t="shared" ref="C1845:AG1845" si="2021">POISSON(C3,$A$1845,TRUE)</f>
        <v>1.9618424322137395E-7</v>
      </c>
      <c r="D1845" s="9">
        <f t="shared" si="2021"/>
        <v>1.9090217703970093E-6</v>
      </c>
      <c r="E1845" s="9">
        <f t="shared" si="2021"/>
        <v>1.2420134728831491E-5</v>
      </c>
      <c r="F1845" s="9">
        <f t="shared" si="2021"/>
        <v>6.0797532120026191E-5</v>
      </c>
      <c r="G1845" s="9">
        <f t="shared" si="2021"/>
        <v>2.3892310931440506E-4</v>
      </c>
      <c r="H1845" s="9">
        <f t="shared" si="2021"/>
        <v>7.8547175533915769E-4</v>
      </c>
      <c r="I1845" s="9">
        <f t="shared" si="2021"/>
        <v>2.2228946943842563E-3</v>
      </c>
      <c r="J1845" s="9">
        <f t="shared" si="2021"/>
        <v>5.5307642328617929E-3</v>
      </c>
      <c r="K1845" s="9">
        <f t="shared" si="2021"/>
        <v>1.2297195144347501E-2</v>
      </c>
      <c r="L1845" s="9">
        <f t="shared" si="2021"/>
        <v>2.4754194452392707E-2</v>
      </c>
      <c r="M1845" s="9">
        <f t="shared" si="2021"/>
        <v>4.5602681476130169E-2</v>
      </c>
      <c r="N1845" s="9">
        <f t="shared" si="2021"/>
        <v>7.7587735318380729E-2</v>
      </c>
      <c r="O1845" s="9">
        <f t="shared" si="2021"/>
        <v>0.12288349233652171</v>
      </c>
      <c r="P1845" s="9">
        <f t="shared" si="2021"/>
        <v>0.1824474128153771</v>
      </c>
      <c r="Q1845" s="9">
        <f t="shared" si="2021"/>
        <v>0.25555219788309225</v>
      </c>
      <c r="R1845" s="9">
        <f t="shared" si="2021"/>
        <v>0.33966839120163206</v>
      </c>
      <c r="S1845" s="9">
        <f t="shared" si="2021"/>
        <v>0.43076128055423896</v>
      </c>
      <c r="T1845" s="9">
        <f t="shared" si="2021"/>
        <v>0.52392906349765522</v>
      </c>
      <c r="U1845" s="9">
        <f t="shared" si="2021"/>
        <v>0.61420374160230229</v>
      </c>
      <c r="V1845" s="9">
        <f t="shared" si="2021"/>
        <v>0.69730158279762988</v>
      </c>
      <c r="W1845" s="9">
        <f t="shared" si="2021"/>
        <v>0.77015069024553373</v>
      </c>
      <c r="X1845" s="9">
        <f t="shared" si="2021"/>
        <v>0.83111214788716603</v>
      </c>
      <c r="Y1845" s="9">
        <f t="shared" si="2021"/>
        <v>0.87990781898205517</v>
      </c>
      <c r="Z1845" s="9">
        <f t="shared" si="2021"/>
        <v>0.91733816501775978</v>
      </c>
      <c r="AA1845" s="9">
        <f t="shared" si="2021"/>
        <v>0.94490187183845253</v>
      </c>
      <c r="AB1845" s="9">
        <f t="shared" si="2021"/>
        <v>0.96441909655264313</v>
      </c>
      <c r="AC1845" s="9">
        <f t="shared" si="2021"/>
        <v>0.97772695236702267</v>
      </c>
      <c r="AD1845" s="9">
        <f t="shared" si="2021"/>
        <v>0.98647686756497732</v>
      </c>
      <c r="AE1845" s="9">
        <f t="shared" si="2021"/>
        <v>0.99203155510960983</v>
      </c>
      <c r="AF1845" s="9">
        <f t="shared" si="2021"/>
        <v>0.99544028169949939</v>
      </c>
      <c r="AG1845" s="9">
        <f t="shared" si="2021"/>
        <v>0.99746462545820469</v>
      </c>
      <c r="AH1845" s="9"/>
      <c r="AI1845" s="9"/>
      <c r="AJ1845" s="9"/>
      <c r="AK1845" s="9"/>
      <c r="AL1845" s="9"/>
    </row>
    <row r="1846" spans="1:38">
      <c r="A1846" s="19">
        <v>18.420000000000002</v>
      </c>
      <c r="B1846" s="9">
        <f>POISSON(B3,$A$1846,TRUE)</f>
        <v>1.0006809757111146E-8</v>
      </c>
      <c r="C1846" s="9">
        <f t="shared" ref="C1846:AG1846" si="2022">POISSON(C3,$A$1846,TRUE)</f>
        <v>1.9433224548309848E-7</v>
      </c>
      <c r="D1846" s="9">
        <f t="shared" si="2022"/>
        <v>1.8919695085194419E-6</v>
      </c>
      <c r="E1846" s="9">
        <f t="shared" si="2022"/>
        <v>1.2315462303562592E-5</v>
      </c>
      <c r="F1846" s="9">
        <f t="shared" si="2022"/>
        <v>6.0315646624736294E-5</v>
      </c>
      <c r="G1846" s="9">
        <f t="shared" si="2022"/>
        <v>2.3714832566394022E-4</v>
      </c>
      <c r="H1846" s="9">
        <f t="shared" si="2022"/>
        <v>7.8002465031429638E-4</v>
      </c>
      <c r="I1846" s="9">
        <f t="shared" si="2022"/>
        <v>2.2085649217513763E-3</v>
      </c>
      <c r="J1846" s="9">
        <f t="shared" si="2022"/>
        <v>5.4977788967352547E-3</v>
      </c>
      <c r="K1846" s="9">
        <f t="shared" si="2022"/>
        <v>1.222970349886892E-2</v>
      </c>
      <c r="L1846" s="9">
        <f t="shared" si="2022"/>
        <v>2.4629908615999146E-2</v>
      </c>
      <c r="M1846" s="9">
        <f t="shared" si="2022"/>
        <v>4.5394615730320838E-2</v>
      </c>
      <c r="N1846" s="9">
        <f t="shared" si="2022"/>
        <v>7.726844115080464E-2</v>
      </c>
      <c r="O1846" s="9">
        <f t="shared" si="2022"/>
        <v>0.12243119993890561</v>
      </c>
      <c r="P1846" s="9">
        <f t="shared" si="2022"/>
        <v>0.18185248685867828</v>
      </c>
      <c r="Q1846" s="9">
        <f t="shared" si="2022"/>
        <v>0.25482182719615926</v>
      </c>
      <c r="R1846" s="9">
        <f t="shared" si="2022"/>
        <v>0.3388277802596843</v>
      </c>
      <c r="S1846" s="9">
        <f t="shared" si="2022"/>
        <v>0.42985070116733909</v>
      </c>
      <c r="T1846" s="9">
        <f t="shared" si="2022"/>
        <v>0.52299749022950592</v>
      </c>
      <c r="U1846" s="9">
        <f t="shared" si="2022"/>
        <v>0.61330085099398501</v>
      </c>
      <c r="V1846" s="9">
        <f t="shared" si="2022"/>
        <v>0.69647024625807086</v>
      </c>
      <c r="W1846" s="9">
        <f t="shared" si="2022"/>
        <v>0.76942168724685456</v>
      </c>
      <c r="X1846" s="9">
        <f t="shared" si="2022"/>
        <v>0.83050193920200888</v>
      </c>
      <c r="Y1846" s="9">
        <f t="shared" si="2022"/>
        <v>0.87941925402870202</v>
      </c>
      <c r="Z1846" s="9">
        <f t="shared" si="2022"/>
        <v>0.91696329315818914</v>
      </c>
      <c r="AA1846" s="9">
        <f t="shared" si="2022"/>
        <v>0.94462574118879505</v>
      </c>
      <c r="AB1846" s="9">
        <f t="shared" si="2022"/>
        <v>0.9642235216781706</v>
      </c>
      <c r="AC1846" s="9">
        <f t="shared" si="2022"/>
        <v>0.9775935630342556</v>
      </c>
      <c r="AD1846" s="9">
        <f t="shared" si="2022"/>
        <v>0.98638914024065172</v>
      </c>
      <c r="AE1846" s="9">
        <f t="shared" si="2022"/>
        <v>0.99197584824554186</v>
      </c>
      <c r="AF1846" s="9">
        <f t="shared" si="2022"/>
        <v>0.99540608696054433</v>
      </c>
      <c r="AG1846" s="9">
        <f t="shared" si="2022"/>
        <v>0.99744431267442657</v>
      </c>
      <c r="AH1846" s="9"/>
      <c r="AI1846" s="9"/>
      <c r="AJ1846" s="9"/>
      <c r="AK1846" s="9"/>
      <c r="AL1846" s="9"/>
    </row>
    <row r="1847" spans="1:38">
      <c r="A1847" s="19">
        <v>18.43</v>
      </c>
      <c r="B1847" s="9">
        <f>POISSON(B3,$A$1847,TRUE)</f>
        <v>9.9072403363874629E-9</v>
      </c>
      <c r="C1847" s="9">
        <f t="shared" ref="C1847:AG1847" si="2023">POISSON(C3,$A$1847,TRUE)</f>
        <v>1.924976797360084E-7</v>
      </c>
      <c r="D1847" s="9">
        <f t="shared" si="2023"/>
        <v>1.8750685788035154E-6</v>
      </c>
      <c r="E1847" s="9">
        <f t="shared" si="2023"/>
        <v>1.2211662468741563E-5</v>
      </c>
      <c r="F1847" s="9">
        <f t="shared" si="2023"/>
        <v>5.9837518816631132E-5</v>
      </c>
      <c r="G1847" s="9">
        <f t="shared" si="2023"/>
        <v>2.3538642531495201E-4</v>
      </c>
      <c r="H1847" s="9">
        <f t="shared" si="2023"/>
        <v>7.7461414977562774E-4</v>
      </c>
      <c r="I1847" s="9">
        <f t="shared" si="2023"/>
        <v>2.1943237157485218E-3</v>
      </c>
      <c r="J1847" s="9">
        <f t="shared" si="2023"/>
        <v>5.464979628358577E-3</v>
      </c>
      <c r="K1847" s="9">
        <f t="shared" si="2023"/>
        <v>1.216255612495894E-2</v>
      </c>
      <c r="L1847" s="9">
        <f t="shared" si="2023"/>
        <v>2.450618960819341E-2</v>
      </c>
      <c r="M1847" s="9">
        <f t="shared" si="2023"/>
        <v>4.518738643510354E-2</v>
      </c>
      <c r="N1847" s="9">
        <f t="shared" si="2023"/>
        <v>7.6950257895099669E-2</v>
      </c>
      <c r="O1847" s="9">
        <f t="shared" si="2023"/>
        <v>0.12198023643415573</v>
      </c>
      <c r="P1847" s="9">
        <f t="shared" si="2023"/>
        <v>0.18125898675378452</v>
      </c>
      <c r="Q1847" s="9">
        <f t="shared" si="2023"/>
        <v>0.25409281131316841</v>
      </c>
      <c r="R1847" s="9">
        <f t="shared" si="2023"/>
        <v>0.33798827297750877</v>
      </c>
      <c r="S1847" s="9">
        <f t="shared" si="2023"/>
        <v>0.42894082347596724</v>
      </c>
      <c r="T1847" s="9">
        <f t="shared" si="2023"/>
        <v>0.52206612934744423</v>
      </c>
      <c r="U1847" s="9">
        <f t="shared" si="2023"/>
        <v>0.61239767604277695</v>
      </c>
      <c r="V1847" s="9">
        <f t="shared" si="2023"/>
        <v>0.6956381963225261</v>
      </c>
      <c r="W1847" s="9">
        <f t="shared" si="2023"/>
        <v>0.76869166245375353</v>
      </c>
      <c r="X1847" s="9">
        <f t="shared" si="2023"/>
        <v>0.82989054339914092</v>
      </c>
      <c r="Y1847" s="9">
        <f t="shared" si="2023"/>
        <v>0.87892947278277078</v>
      </c>
      <c r="Z1847" s="9">
        <f t="shared" si="2023"/>
        <v>0.91658728397195</v>
      </c>
      <c r="AA1847" s="9">
        <f t="shared" si="2023"/>
        <v>0.9443486223806129</v>
      </c>
      <c r="AB1847" s="9">
        <f t="shared" si="2023"/>
        <v>0.96402714033721515</v>
      </c>
      <c r="AC1847" s="9">
        <f t="shared" si="2023"/>
        <v>0.97745955092759207</v>
      </c>
      <c r="AD1847" s="9">
        <f t="shared" si="2023"/>
        <v>0.98630095546975804</v>
      </c>
      <c r="AE1847" s="9">
        <f t="shared" si="2023"/>
        <v>0.99191982049431382</v>
      </c>
      <c r="AF1847" s="9">
        <f t="shared" si="2023"/>
        <v>0.9953716765743994</v>
      </c>
      <c r="AG1847" s="9">
        <f t="shared" si="2023"/>
        <v>0.99742386068910827</v>
      </c>
      <c r="AH1847" s="9"/>
      <c r="AI1847" s="9"/>
      <c r="AJ1847" s="9"/>
      <c r="AK1847" s="9"/>
      <c r="AL1847" s="9"/>
    </row>
    <row r="1848" spans="1:38">
      <c r="A1848" s="19">
        <v>18.440000000000001</v>
      </c>
      <c r="B1848" s="9">
        <f>POISSON(B3,$A$1848,TRUE)</f>
        <v>9.8086616479534435E-9</v>
      </c>
      <c r="C1848" s="9">
        <f t="shared" ref="C1848:AG1848" si="2024">POISSON(C3,$A$1848,TRUE)</f>
        <v>1.9068038243621495E-7</v>
      </c>
      <c r="D1848" s="9">
        <f t="shared" si="2024"/>
        <v>1.8583176481039861E-6</v>
      </c>
      <c r="E1848" s="9">
        <f t="shared" si="2024"/>
        <v>1.2108728041075219E-5</v>
      </c>
      <c r="F1848" s="9">
        <f t="shared" si="2024"/>
        <v>5.9363119952672599E-5</v>
      </c>
      <c r="G1848" s="9">
        <f t="shared" si="2024"/>
        <v>2.3363731732264383E-4</v>
      </c>
      <c r="H1848" s="9">
        <f t="shared" si="2024"/>
        <v>7.6924001723968865E-4</v>
      </c>
      <c r="I1848" s="9">
        <f t="shared" si="2024"/>
        <v>2.180170558164018E-3</v>
      </c>
      <c r="J1848" s="9">
        <f t="shared" si="2024"/>
        <v>5.4323654549945999E-3</v>
      </c>
      <c r="K1848" s="9">
        <f t="shared" si="2024"/>
        <v>1.2095751443611916E-2</v>
      </c>
      <c r="L1848" s="9">
        <f t="shared" si="2024"/>
        <v>2.4383035206622262E-2</v>
      </c>
      <c r="M1848" s="9">
        <f t="shared" si="2024"/>
        <v>4.4980990896614156E-2</v>
      </c>
      <c r="N1848" s="9">
        <f t="shared" si="2024"/>
        <v>7.6633182806901706E-2</v>
      </c>
      <c r="O1848" s="9">
        <f t="shared" si="2024"/>
        <v>0.12153059963964803</v>
      </c>
      <c r="P1848" s="9">
        <f t="shared" si="2024"/>
        <v>0.18066691152506531</v>
      </c>
      <c r="Q1848" s="9">
        <f t="shared" si="2024"/>
        <v>0.25336515093620499</v>
      </c>
      <c r="R1848" s="9">
        <f t="shared" si="2024"/>
        <v>0.33714987185754347</v>
      </c>
      <c r="S1848" s="9">
        <f t="shared" si="2024"/>
        <v>0.42803165149221889</v>
      </c>
      <c r="T1848" s="9">
        <f t="shared" si="2024"/>
        <v>0.52113498574018613</v>
      </c>
      <c r="U1848" s="9">
        <f t="shared" si="2024"/>
        <v>0.61149422171558221</v>
      </c>
      <c r="V1848" s="9">
        <f t="shared" si="2024"/>
        <v>0.69480543728489708</v>
      </c>
      <c r="W1848" s="9">
        <f t="shared" si="2024"/>
        <v>0.76796061895623835</v>
      </c>
      <c r="X1848" s="9">
        <f t="shared" si="2024"/>
        <v>0.82927796213894445</v>
      </c>
      <c r="Y1848" s="9">
        <f t="shared" si="2024"/>
        <v>0.87843847554281829</v>
      </c>
      <c r="Z1848" s="9">
        <f t="shared" si="2024"/>
        <v>0.91621013667479489</v>
      </c>
      <c r="AA1848" s="9">
        <f t="shared" si="2024"/>
        <v>0.94407051392574071</v>
      </c>
      <c r="AB1848" s="9">
        <f t="shared" si="2024"/>
        <v>0.96382995071448851</v>
      </c>
      <c r="AC1848" s="9">
        <f t="shared" si="2024"/>
        <v>0.97732491421021095</v>
      </c>
      <c r="AD1848" s="9">
        <f t="shared" si="2024"/>
        <v>0.98621231159810829</v>
      </c>
      <c r="AE1848" s="9">
        <f t="shared" si="2024"/>
        <v>0.99186347048889534</v>
      </c>
      <c r="AF1848" s="9">
        <f t="shared" si="2024"/>
        <v>0.99533704948709922</v>
      </c>
      <c r="AG1848" s="9">
        <f t="shared" si="2024"/>
        <v>0.99740326873635321</v>
      </c>
      <c r="AH1848" s="9"/>
      <c r="AI1848" s="9"/>
      <c r="AJ1848" s="9"/>
      <c r="AK1848" s="9"/>
      <c r="AL1848" s="9"/>
    </row>
    <row r="1849" spans="1:38">
      <c r="A1849" s="19">
        <v>18.45</v>
      </c>
      <c r="B1849" s="9">
        <f>POISSON(B3,$A$1849,TRUE)</f>
        <v>9.7110638338581673E-9</v>
      </c>
      <c r="C1849" s="9">
        <f t="shared" ref="C1849:AG1849" si="2025">POISSON(C3,$A$1849,TRUE)</f>
        <v>1.8888019156854134E-7</v>
      </c>
      <c r="D1849" s="9">
        <f t="shared" si="2025"/>
        <v>1.8417153949209936E-6</v>
      </c>
      <c r="E1849" s="9">
        <f t="shared" si="2025"/>
        <v>1.2006651895538574E-5</v>
      </c>
      <c r="F1849" s="9">
        <f t="shared" si="2025"/>
        <v>5.8892421504637147E-5</v>
      </c>
      <c r="G1849" s="9">
        <f t="shared" si="2025"/>
        <v>2.3190091136221098E-4</v>
      </c>
      <c r="H1849" s="9">
        <f t="shared" si="2025"/>
        <v>7.6390201767425031E-4</v>
      </c>
      <c r="I1849" s="9">
        <f t="shared" si="2025"/>
        <v>2.1661049335966972E-3</v>
      </c>
      <c r="J1849" s="9">
        <f t="shared" si="2025"/>
        <v>5.3999354084428419E-3</v>
      </c>
      <c r="K1849" s="9">
        <f t="shared" si="2025"/>
        <v>1.2029287881877427E-2</v>
      </c>
      <c r="L1849" s="9">
        <f t="shared" si="2025"/>
        <v>2.4260443195364245E-2</v>
      </c>
      <c r="M1849" s="9">
        <f t="shared" si="2025"/>
        <v>4.4775426425712611E-2</v>
      </c>
      <c r="N1849" s="9">
        <f t="shared" si="2025"/>
        <v>7.6317213142373191E-2</v>
      </c>
      <c r="O1849" s="9">
        <f t="shared" si="2025"/>
        <v>0.12108228736717226</v>
      </c>
      <c r="P1849" s="9">
        <f t="shared" si="2025"/>
        <v>0.18007626018485381</v>
      </c>
      <c r="Q1849" s="9">
        <f t="shared" si="2025"/>
        <v>0.25263884675060222</v>
      </c>
      <c r="R1849" s="9">
        <f t="shared" si="2025"/>
        <v>0.33631257938423093</v>
      </c>
      <c r="S1849" s="9">
        <f t="shared" si="2025"/>
        <v>0.42712318921308068</v>
      </c>
      <c r="T1849" s="9">
        <f t="shared" si="2025"/>
        <v>0.52020406428765176</v>
      </c>
      <c r="U1849" s="9">
        <f t="shared" si="2025"/>
        <v>0.61059049297848556</v>
      </c>
      <c r="V1849" s="9">
        <f t="shared" si="2025"/>
        <v>0.69397197344577921</v>
      </c>
      <c r="W1849" s="9">
        <f t="shared" si="2025"/>
        <v>0.76722855985633021</v>
      </c>
      <c r="X1849" s="9">
        <f t="shared" si="2025"/>
        <v>0.82866419709608785</v>
      </c>
      <c r="Y1849" s="9">
        <f t="shared" si="2025"/>
        <v>0.87794626262102393</v>
      </c>
      <c r="Z1849" s="9">
        <f t="shared" si="2025"/>
        <v>0.9158318504933185</v>
      </c>
      <c r="AA1849" s="9">
        <f t="shared" si="2025"/>
        <v>0.9437914143430719</v>
      </c>
      <c r="AB1849" s="9">
        <f t="shared" si="2025"/>
        <v>0.96363195099799293</v>
      </c>
      <c r="AC1849" s="9">
        <f t="shared" si="2025"/>
        <v>0.97718965104552247</v>
      </c>
      <c r="AD1849" s="9">
        <f t="shared" si="2025"/>
        <v>0.98612320696969813</v>
      </c>
      <c r="AE1849" s="9">
        <f t="shared" si="2025"/>
        <v>0.99180679685938911</v>
      </c>
      <c r="AF1849" s="9">
        <f t="shared" si="2025"/>
        <v>0.99530220464154917</v>
      </c>
      <c r="AG1849" s="9">
        <f t="shared" si="2025"/>
        <v>0.99738253604738314</v>
      </c>
    </row>
    <row r="1850" spans="1:38">
      <c r="A1850" s="19">
        <v>18.46</v>
      </c>
      <c r="B1850" s="9">
        <f>POISSON(B3,$A$1850,TRUE)</f>
        <v>9.6144371342388217E-9</v>
      </c>
      <c r="C1850" s="9">
        <f t="shared" ref="C1850:AG1850" si="2026">POISSON(C3,$A$1850,TRUE)</f>
        <v>1.8709694663228748E-7</v>
      </c>
      <c r="D1850" s="9">
        <f t="shared" si="2026"/>
        <v>1.8252605092992768E-6</v>
      </c>
      <c r="E1850" s="9">
        <f t="shared" si="2026"/>
        <v>1.1905426964910151E-5</v>
      </c>
      <c r="F1850" s="9">
        <f t="shared" si="2026"/>
        <v>5.8425395157554326E-5</v>
      </c>
      <c r="G1850" s="9">
        <f t="shared" si="2026"/>
        <v>2.3017711772479668E-4</v>
      </c>
      <c r="H1850" s="9">
        <f t="shared" si="2026"/>
        <v>7.5859991749001212E-4</v>
      </c>
      <c r="I1850" s="9">
        <f t="shared" si="2026"/>
        <v>2.1521263294422806E-3</v>
      </c>
      <c r="J1850" s="9">
        <f t="shared" si="2026"/>
        <v>5.3676885250221419E-3</v>
      </c>
      <c r="K1850" s="9">
        <f t="shared" si="2026"/>
        <v>1.1963163872844832E-2</v>
      </c>
      <c r="L1850" s="9">
        <f t="shared" si="2026"/>
        <v>2.4138411364925522E-2</v>
      </c>
      <c r="M1850" s="9">
        <f t="shared" si="2026"/>
        <v>4.4570690337999104E-2</v>
      </c>
      <c r="N1850" s="9">
        <f t="shared" si="2026"/>
        <v>7.6002346158244E-2</v>
      </c>
      <c r="O1850" s="9">
        <f t="shared" si="2026"/>
        <v>0.12063529742299174</v>
      </c>
      <c r="P1850" s="9">
        <f t="shared" si="2026"/>
        <v>0.17948703173350905</v>
      </c>
      <c r="Q1850" s="9">
        <f t="shared" si="2026"/>
        <v>0.25191389942498577</v>
      </c>
      <c r="R1850" s="9">
        <f t="shared" si="2026"/>
        <v>0.33547639802402718</v>
      </c>
      <c r="S1850" s="9">
        <f t="shared" si="2026"/>
        <v>0.42621544062039779</v>
      </c>
      <c r="T1850" s="9">
        <f t="shared" si="2026"/>
        <v>0.519273369860898</v>
      </c>
      <c r="U1850" s="9">
        <f t="shared" si="2026"/>
        <v>0.60968649479666803</v>
      </c>
      <c r="V1850" s="9">
        <f t="shared" si="2026"/>
        <v>0.69313780911238398</v>
      </c>
      <c r="W1850" s="9">
        <f t="shared" si="2026"/>
        <v>0.7664954882680084</v>
      </c>
      <c r="X1850" s="9">
        <f t="shared" si="2026"/>
        <v>0.82804924995950069</v>
      </c>
      <c r="Y1850" s="9">
        <f t="shared" si="2026"/>
        <v>0.87745283434319399</v>
      </c>
      <c r="Z1850" s="9">
        <f t="shared" si="2026"/>
        <v>0.91545242466498478</v>
      </c>
      <c r="AA1850" s="9">
        <f t="shared" si="2026"/>
        <v>0.94351132215859512</v>
      </c>
      <c r="AB1850" s="9">
        <f t="shared" si="2026"/>
        <v>0.96343313937905839</v>
      </c>
      <c r="AC1850" s="9">
        <f t="shared" si="2026"/>
        <v>0.97705375959719731</v>
      </c>
      <c r="AD1850" s="9">
        <f t="shared" si="2026"/>
        <v>0.98603363992672755</v>
      </c>
      <c r="AE1850" s="9">
        <f t="shared" si="2026"/>
        <v>0.99174979823304232</v>
      </c>
      <c r="AF1850" s="9">
        <f t="shared" si="2026"/>
        <v>0.995267140977528</v>
      </c>
      <c r="AG1850" s="9">
        <f t="shared" si="2026"/>
        <v>0.99736166185053465</v>
      </c>
    </row>
    <row r="1851" spans="1:38">
      <c r="A1851" s="19">
        <v>18.47</v>
      </c>
      <c r="B1851" s="9">
        <f>POISSON(B3,$A$1851,TRUE)</f>
        <v>9.5187718863449926E-9</v>
      </c>
      <c r="C1851" s="9">
        <f t="shared" ref="C1851:AG1851" si="2027">POISSON(C3,$A$1851,TRUE)</f>
        <v>1.85330488627137E-7</v>
      </c>
      <c r="D1851" s="9">
        <f t="shared" si="2027"/>
        <v>1.808951692728351E-6</v>
      </c>
      <c r="E1851" s="9">
        <f t="shared" si="2027"/>
        <v>1.1805046239311492E-5</v>
      </c>
      <c r="F1851" s="9">
        <f t="shared" si="2027"/>
        <v>5.796201280815914E-5</v>
      </c>
      <c r="G1851" s="9">
        <f t="shared" si="2027"/>
        <v>2.2846584731348233E-4</v>
      </c>
      <c r="H1851" s="9">
        <f t="shared" si="2027"/>
        <v>7.53333484532369E-4</v>
      </c>
      <c r="I1851" s="9">
        <f t="shared" si="2027"/>
        <v>2.138234235879916E-3</v>
      </c>
      <c r="J1851" s="9">
        <f t="shared" si="2027"/>
        <v>5.3356238455535675E-3</v>
      </c>
      <c r="K1851" s="9">
        <f t="shared" si="2027"/>
        <v>1.1897377855628265E-2</v>
      </c>
      <c r="L1851" s="9">
        <f t="shared" si="2027"/>
        <v>2.4016937512236245E-2</v>
      </c>
      <c r="M1851" s="9">
        <f t="shared" si="2027"/>
        <v>4.4366779953831634E-2</v>
      </c>
      <c r="N1851" s="9">
        <f t="shared" si="2027"/>
        <v>7.5688579111853893E-2</v>
      </c>
      <c r="O1851" s="9">
        <f t="shared" si="2027"/>
        <v>0.12018962760790546</v>
      </c>
      <c r="P1851" s="9">
        <f t="shared" si="2027"/>
        <v>0.17889922515948206</v>
      </c>
      <c r="Q1851" s="9">
        <f t="shared" si="2027"/>
        <v>0.25119030961132338</v>
      </c>
      <c r="R1851" s="9">
        <f t="shared" si="2027"/>
        <v>0.33464133022541775</v>
      </c>
      <c r="S1851" s="9">
        <f t="shared" si="2027"/>
        <v>0.42530840968084854</v>
      </c>
      <c r="T1851" s="9">
        <f t="shared" si="2027"/>
        <v>0.51834290732205979</v>
      </c>
      <c r="U1851" s="9">
        <f t="shared" si="2027"/>
        <v>0.60878223213433236</v>
      </c>
      <c r="V1851" s="9">
        <f t="shared" si="2027"/>
        <v>0.69230294859846586</v>
      </c>
      <c r="W1851" s="9">
        <f t="shared" si="2027"/>
        <v>0.76576140731715847</v>
      </c>
      <c r="X1851" s="9">
        <f t="shared" si="2027"/>
        <v>0.82743312243235179</v>
      </c>
      <c r="Y1851" s="9">
        <f t="shared" si="2027"/>
        <v>0.87695819104877015</v>
      </c>
      <c r="Z1851" s="9">
        <f t="shared" si="2027"/>
        <v>0.91507185843815531</v>
      </c>
      <c r="AA1851" s="9">
        <f t="shared" si="2027"/>
        <v>0.9432302359054332</v>
      </c>
      <c r="AB1851" s="9">
        <f t="shared" si="2027"/>
        <v>0.96323351405238022</v>
      </c>
      <c r="AC1851" s="9">
        <f t="shared" si="2027"/>
        <v>0.97691723802919905</v>
      </c>
      <c r="AD1851" s="9">
        <f t="shared" si="2027"/>
        <v>0.98594360880962206</v>
      </c>
      <c r="AE1851" s="9">
        <f t="shared" si="2027"/>
        <v>0.99169247323425713</v>
      </c>
      <c r="AF1851" s="9">
        <f t="shared" si="2027"/>
        <v>0.99523185743169063</v>
      </c>
      <c r="AG1851" s="9">
        <f t="shared" si="2027"/>
        <v>0.99734064537125833</v>
      </c>
    </row>
    <row r="1852" spans="1:38">
      <c r="A1852" s="19">
        <v>18.48</v>
      </c>
      <c r="B1852" s="9">
        <f>POISSON(B3,$A$1852,TRUE)</f>
        <v>9.4240585235720991E-9</v>
      </c>
      <c r="C1852" s="9">
        <f t="shared" ref="C1852:AG1852" si="2028">POISSON(C3,$A$1852,TRUE)</f>
        <v>1.835806600391845E-7</v>
      </c>
      <c r="D1852" s="9">
        <f t="shared" si="2028"/>
        <v>1.7927876580434432E-6</v>
      </c>
      <c r="E1852" s="9">
        <f t="shared" si="2028"/>
        <v>1.1705502765749676E-5</v>
      </c>
      <c r="F1852" s="9">
        <f t="shared" si="2028"/>
        <v>5.7502246563352464E-5</v>
      </c>
      <c r="G1852" s="9">
        <f t="shared" si="2028"/>
        <v>2.267670116392924E-4</v>
      </c>
      <c r="H1852" s="9">
        <f t="shared" si="2028"/>
        <v>7.4810248807318728E-4</v>
      </c>
      <c r="I1852" s="9">
        <f t="shared" si="2028"/>
        <v>2.1244281458586704E-3</v>
      </c>
      <c r="J1852" s="9">
        <f t="shared" si="2028"/>
        <v>5.3037404153431352E-3</v>
      </c>
      <c r="K1852" s="9">
        <f t="shared" si="2028"/>
        <v>1.1831928275351237E-2</v>
      </c>
      <c r="L1852" s="9">
        <f t="shared" si="2028"/>
        <v>2.3896019440646211E-2</v>
      </c>
      <c r="M1852" s="9">
        <f t="shared" si="2028"/>
        <v>4.4163692598341756E-2</v>
      </c>
      <c r="N1852" s="9">
        <f t="shared" si="2028"/>
        <v>7.5375909261192919E-2</v>
      </c>
      <c r="O1852" s="9">
        <f t="shared" si="2028"/>
        <v>0.11974527571730749</v>
      </c>
      <c r="P1852" s="9">
        <f t="shared" si="2028"/>
        <v>0.17831283943937873</v>
      </c>
      <c r="Q1852" s="9">
        <f t="shared" si="2028"/>
        <v>0.25046807794497056</v>
      </c>
      <c r="R1852" s="9">
        <f t="shared" si="2028"/>
        <v>0.33380737841892905</v>
      </c>
      <c r="S1852" s="9">
        <f t="shared" si="2028"/>
        <v>0.42440210034591447</v>
      </c>
      <c r="T1852" s="9">
        <f t="shared" si="2028"/>
        <v>0.51741268152428654</v>
      </c>
      <c r="U1852" s="9">
        <f t="shared" si="2028"/>
        <v>0.60787770995461843</v>
      </c>
      <c r="V1852" s="9">
        <f t="shared" si="2028"/>
        <v>0.69146739622424525</v>
      </c>
      <c r="W1852" s="9">
        <f t="shared" si="2028"/>
        <v>0.76502632014151684</v>
      </c>
      <c r="X1852" s="9">
        <f t="shared" si="2028"/>
        <v>0.82681581623202516</v>
      </c>
      <c r="Y1852" s="9">
        <f t="shared" si="2028"/>
        <v>0.87646233309083332</v>
      </c>
      <c r="Z1852" s="9">
        <f t="shared" si="2028"/>
        <v>0.91469015107211571</v>
      </c>
      <c r="AA1852" s="9">
        <f t="shared" si="2028"/>
        <v>0.94294815412387967</v>
      </c>
      <c r="AB1852" s="9">
        <f t="shared" si="2028"/>
        <v>0.96303307321605658</v>
      </c>
      <c r="AC1852" s="9">
        <f t="shared" si="2028"/>
        <v>0.97678008450581311</v>
      </c>
      <c r="AD1852" s="9">
        <f t="shared" si="2028"/>
        <v>0.9858531119570525</v>
      </c>
      <c r="AE1852" s="9">
        <f t="shared" si="2028"/>
        <v>0.99163482048460083</v>
      </c>
      <c r="AF1852" s="9">
        <f t="shared" si="2028"/>
        <v>0.99519635293757069</v>
      </c>
      <c r="AG1852" s="9">
        <f t="shared" si="2028"/>
        <v>0.99731948583211527</v>
      </c>
    </row>
    <row r="1853" spans="1:38">
      <c r="A1853" s="19">
        <v>18.489999999999998</v>
      </c>
      <c r="B1853" s="9">
        <f>POISSON(B3,$A$1853,TRUE)</f>
        <v>9.3302875745050053E-9</v>
      </c>
      <c r="C1853" s="9">
        <f t="shared" ref="C1853:AG1853" si="2029">POISSON(C3,$A$1853,TRUE)</f>
        <v>1.8184730482710254E-7</v>
      </c>
      <c r="D1853" s="9">
        <f t="shared" si="2029"/>
        <v>1.7767671293273665E-6</v>
      </c>
      <c r="E1853" s="9">
        <f t="shared" si="2029"/>
        <v>1.1606789647663992E-5</v>
      </c>
      <c r="F1853" s="9">
        <f t="shared" si="2029"/>
        <v>5.7046068738675039E-5</v>
      </c>
      <c r="G1853" s="9">
        <f t="shared" si="2029"/>
        <v>2.2508052281723393E-4</v>
      </c>
      <c r="H1853" s="9">
        <f t="shared" si="2029"/>
        <v>7.4290669880265918E-4</v>
      </c>
      <c r="I1853" s="9">
        <f t="shared" si="2029"/>
        <v>2.1107075550841617E-3</v>
      </c>
      <c r="J1853" s="9">
        <f t="shared" si="2029"/>
        <v>5.2720372841647848E-3</v>
      </c>
      <c r="K1853" s="9">
        <f t="shared" si="2029"/>
        <v>1.1766813583131523E-2</v>
      </c>
      <c r="L1853" s="9">
        <f t="shared" si="2029"/>
        <v>2.3775654959921032E-2</v>
      </c>
      <c r="M1853" s="9">
        <f t="shared" si="2029"/>
        <v>4.3961425601451769E-2</v>
      </c>
      <c r="N1853" s="9">
        <f t="shared" si="2029"/>
        <v>7.5064333864943711E-2</v>
      </c>
      <c r="O1853" s="9">
        <f t="shared" si="2029"/>
        <v>0.11930223954124876</v>
      </c>
      <c r="P1853" s="9">
        <f t="shared" si="2029"/>
        <v>0.17772787353802585</v>
      </c>
      <c r="Q1853" s="9">
        <f t="shared" si="2029"/>
        <v>0.24974720504471989</v>
      </c>
      <c r="R1853" s="9">
        <f t="shared" si="2029"/>
        <v>0.33297454501714313</v>
      </c>
      <c r="S1853" s="9">
        <f t="shared" si="2029"/>
        <v>0.42349651655185533</v>
      </c>
      <c r="T1853" s="9">
        <f t="shared" si="2029"/>
        <v>0.51648269731167873</v>
      </c>
      <c r="U1853" s="9">
        <f t="shared" si="2029"/>
        <v>0.6069729332195285</v>
      </c>
      <c r="V1853" s="9">
        <f t="shared" si="2029"/>
        <v>0.6906311563163352</v>
      </c>
      <c r="W1853" s="9">
        <f t="shared" si="2029"/>
        <v>0.7642902298906189</v>
      </c>
      <c r="X1853" s="9">
        <f t="shared" si="2029"/>
        <v>0.82619733309009635</v>
      </c>
      <c r="Y1853" s="9">
        <f t="shared" si="2029"/>
        <v>0.87596526083611115</v>
      </c>
      <c r="Z1853" s="9">
        <f t="shared" si="2029"/>
        <v>0.9143073018371034</v>
      </c>
      <c r="AA1853" s="9">
        <f t="shared" si="2029"/>
        <v>0.94266507536143718</v>
      </c>
      <c r="AB1853" s="9">
        <f t="shared" si="2029"/>
        <v>0.96283181507162696</v>
      </c>
      <c r="AC1853" s="9">
        <f t="shared" si="2029"/>
        <v>0.97664229719167905</v>
      </c>
      <c r="AD1853" s="9">
        <f t="shared" si="2029"/>
        <v>0.98576214770595638</v>
      </c>
      <c r="AE1853" s="9">
        <f t="shared" si="2029"/>
        <v>0.99157683860281798</v>
      </c>
      <c r="AF1853" s="9">
        <f t="shared" si="2029"/>
        <v>0.99516062642558367</v>
      </c>
      <c r="AG1853" s="9">
        <f t="shared" si="2029"/>
        <v>0.99729818245277524</v>
      </c>
    </row>
    <row r="1854" spans="1:38">
      <c r="A1854" s="19">
        <v>18.5</v>
      </c>
      <c r="B1854" s="9">
        <f>POISSON(B3,$A$1854,TRUE)</f>
        <v>9.2374496619705944E-9</v>
      </c>
      <c r="C1854" s="9">
        <f t="shared" ref="C1854:AG1854" si="2030">POISSON(C3,$A$1854,TRUE)</f>
        <v>1.8013026840842659E-7</v>
      </c>
      <c r="D1854" s="9">
        <f t="shared" si="2030"/>
        <v>1.7608888418131444E-6</v>
      </c>
      <c r="E1854" s="9">
        <f t="shared" si="2030"/>
        <v>1.1508900044475572E-5</v>
      </c>
      <c r="F1854" s="9">
        <f t="shared" si="2030"/>
        <v>5.6593451856789288E-5</v>
      </c>
      <c r="G1854" s="9">
        <f t="shared" si="2030"/>
        <v>2.234062935623501E-4</v>
      </c>
      <c r="H1854" s="9">
        <f t="shared" si="2030"/>
        <v>7.3774588882116255E-4</v>
      </c>
      <c r="I1854" s="9">
        <f t="shared" si="2030"/>
        <v>2.0970719620051672E-3</v>
      </c>
      <c r="J1854" s="9">
        <f t="shared" si="2030"/>
        <v>5.2405135062431789E-3</v>
      </c>
      <c r="K1854" s="9">
        <f t="shared" si="2030"/>
        <v>1.170203223606575E-2</v>
      </c>
      <c r="L1854" s="9">
        <f t="shared" si="2030"/>
        <v>2.3655841886237514E-2</v>
      </c>
      <c r="M1854" s="9">
        <f t="shared" si="2030"/>
        <v>4.3759976297890031E-2</v>
      </c>
      <c r="N1854" s="9">
        <f t="shared" si="2030"/>
        <v>7.4753850182520995E-2</v>
      </c>
      <c r="O1854" s="9">
        <f t="shared" si="2030"/>
        <v>0.11886051686449582</v>
      </c>
      <c r="P1854" s="9">
        <f t="shared" si="2030"/>
        <v>0.17714432640853392</v>
      </c>
      <c r="Q1854" s="9">
        <f t="shared" si="2030"/>
        <v>0.24902769151284768</v>
      </c>
      <c r="R1854" s="9">
        <f t="shared" si="2030"/>
        <v>0.33214283241471054</v>
      </c>
      <c r="S1854" s="9">
        <f t="shared" si="2030"/>
        <v>0.4225916622196787</v>
      </c>
      <c r="T1854" s="9">
        <f t="shared" si="2030"/>
        <v>0.51555295951922975</v>
      </c>
      <c r="U1854" s="9">
        <f t="shared" si="2030"/>
        <v>0.60606790688984491</v>
      </c>
      <c r="V1854" s="9">
        <f t="shared" si="2030"/>
        <v>0.68979423320766386</v>
      </c>
      <c r="W1854" s="9">
        <f t="shared" si="2030"/>
        <v>0.76355313972574246</v>
      </c>
      <c r="X1854" s="9">
        <f t="shared" si="2030"/>
        <v>0.8255776747523087</v>
      </c>
      <c r="Y1854" s="9">
        <f t="shared" si="2030"/>
        <v>0.87546697466498147</v>
      </c>
      <c r="Z1854" s="9">
        <f t="shared" si="2030"/>
        <v>0.91392331001433347</v>
      </c>
      <c r="AA1854" s="9">
        <f t="shared" si="2030"/>
        <v>0.94238099817285381</v>
      </c>
      <c r="AB1854" s="9">
        <f t="shared" si="2030"/>
        <v>0.96262973782410888</v>
      </c>
      <c r="AC1854" s="9">
        <f t="shared" si="2030"/>
        <v>0.97650387425182061</v>
      </c>
      <c r="AD1854" s="9">
        <f t="shared" si="2030"/>
        <v>0.98567071439155862</v>
      </c>
      <c r="AE1854" s="9">
        <f t="shared" si="2030"/>
        <v>0.99151852620483982</v>
      </c>
      <c r="AF1854" s="9">
        <f t="shared" si="2030"/>
        <v>0.99512467682302996</v>
      </c>
      <c r="AG1854" s="9">
        <f t="shared" si="2030"/>
        <v>0.9972767344500143</v>
      </c>
    </row>
    <row r="1855" spans="1:38">
      <c r="A1855" s="19">
        <v>18.510000000000002</v>
      </c>
      <c r="B1855" s="9">
        <f>POISSON(B3,$A$1855,TRUE)</f>
        <v>9.1455355021002815E-9</v>
      </c>
      <c r="C1855" s="9">
        <f t="shared" ref="C1855:AG1855" si="2031">POISSON(C3,$A$1855,TRUE)</f>
        <v>1.784293976459765E-7</v>
      </c>
      <c r="D1855" s="9">
        <f t="shared" si="2031"/>
        <v>1.7451515417875512E-6</v>
      </c>
      <c r="E1855" s="9">
        <f t="shared" si="2031"/>
        <v>1.1411827171141066E-5</v>
      </c>
      <c r="F1855" s="9">
        <f t="shared" si="2031"/>
        <v>5.6144368645974468E-5</v>
      </c>
      <c r="G1855" s="9">
        <f t="shared" si="2031"/>
        <v>2.2174423718580771E-4</v>
      </c>
      <c r="H1855" s="9">
        <f t="shared" si="2031"/>
        <v>7.3261983163119327E-4</v>
      </c>
      <c r="I1855" s="9">
        <f t="shared" si="2031"/>
        <v>2.0835208678003491E-3</v>
      </c>
      <c r="J1855" s="9">
        <f t="shared" si="2031"/>
        <v>5.2091681402367338E-3</v>
      </c>
      <c r="K1855" s="9">
        <f t="shared" si="2031"/>
        <v>1.163758269721423E-2</v>
      </c>
      <c r="L1855" s="9">
        <f t="shared" si="2031"/>
        <v>2.3536578042179589E-2</v>
      </c>
      <c r="M1855" s="9">
        <f t="shared" si="2031"/>
        <v>4.3559342027207626E-2</v>
      </c>
      <c r="N1855" s="9">
        <f t="shared" si="2031"/>
        <v>7.4444455474113422E-2</v>
      </c>
      <c r="O1855" s="9">
        <f t="shared" si="2031"/>
        <v>0.1184201054665923</v>
      </c>
      <c r="P1855" s="9">
        <f t="shared" si="2031"/>
        <v>0.17656219699236261</v>
      </c>
      <c r="Q1855" s="9">
        <f t="shared" si="2031"/>
        <v>0.24830953793516333</v>
      </c>
      <c r="R1855" s="9">
        <f t="shared" si="2031"/>
        <v>0.33131224298836587</v>
      </c>
      <c r="S1855" s="9">
        <f t="shared" si="2031"/>
        <v>0.42168754125511743</v>
      </c>
      <c r="T1855" s="9">
        <f t="shared" si="2031"/>
        <v>0.51462347297276034</v>
      </c>
      <c r="U1855" s="9">
        <f t="shared" si="2031"/>
        <v>0.60516263592505348</v>
      </c>
      <c r="V1855" s="9">
        <f t="shared" si="2031"/>
        <v>0.68895663123740103</v>
      </c>
      <c r="W1855" s="9">
        <f t="shared" si="2031"/>
        <v>0.76281505281985584</v>
      </c>
      <c r="X1855" s="9">
        <f t="shared" si="2031"/>
        <v>0.82495684297854843</v>
      </c>
      <c r="Y1855" s="9">
        <f t="shared" si="2031"/>
        <v>0.87496747497147886</v>
      </c>
      <c r="Z1855" s="9">
        <f t="shared" si="2031"/>
        <v>0.91353817489602651</v>
      </c>
      <c r="AA1855" s="9">
        <f t="shared" si="2031"/>
        <v>0.94209592112016161</v>
      </c>
      <c r="AB1855" s="9">
        <f t="shared" si="2031"/>
        <v>0.96242683968203613</v>
      </c>
      <c r="AC1855" s="9">
        <f t="shared" si="2031"/>
        <v>0.97636481385167695</v>
      </c>
      <c r="AD1855" s="9">
        <f t="shared" si="2031"/>
        <v>0.98557881034739303</v>
      </c>
      <c r="AE1855" s="9">
        <f t="shared" si="2031"/>
        <v>0.99145988190379652</v>
      </c>
      <c r="AF1855" s="9">
        <f t="shared" si="2031"/>
        <v>0.99508850305409757</v>
      </c>
      <c r="AG1855" s="9">
        <f t="shared" si="2031"/>
        <v>0.99725514103771284</v>
      </c>
    </row>
    <row r="1856" spans="1:38">
      <c r="A1856" s="19">
        <v>18.52</v>
      </c>
      <c r="B1856" s="9">
        <f>POISSON(B3,$A$1856,TRUE)</f>
        <v>9.0545359034015155E-9</v>
      </c>
      <c r="C1856" s="9">
        <f t="shared" ref="C1856:AG1856" si="2032">POISSON(C3,$A$1856,TRUE)</f>
        <v>1.7674454083439758E-7</v>
      </c>
      <c r="D1856" s="9">
        <f t="shared" si="2032"/>
        <v>1.7295539864954212E-6</v>
      </c>
      <c r="E1856" s="9">
        <f t="shared" si="2032"/>
        <v>1.1315564297709472E-5</v>
      </c>
      <c r="F1856" s="9">
        <f t="shared" si="2032"/>
        <v>5.5698792038630531E-5</v>
      </c>
      <c r="G1856" s="9">
        <f t="shared" si="2032"/>
        <v>2.2009426759100212E-4</v>
      </c>
      <c r="H1856" s="9">
        <f t="shared" si="2032"/>
        <v>7.2752830212932228E-4</v>
      </c>
      <c r="I1856" s="9">
        <f t="shared" si="2032"/>
        <v>2.0700537763649923E-3</v>
      </c>
      <c r="J1856" s="9">
        <f t="shared" si="2032"/>
        <v>5.1780002492205698E-3</v>
      </c>
      <c r="K1856" s="9">
        <f t="shared" si="2032"/>
        <v>1.1573463435585596E-2</v>
      </c>
      <c r="L1856" s="9">
        <f t="shared" si="2032"/>
        <v>2.3417861256733643E-2</v>
      </c>
      <c r="M1856" s="9">
        <f t="shared" si="2032"/>
        <v>4.335952013379378E-2</v>
      </c>
      <c r="N1856" s="9">
        <f t="shared" si="2032"/>
        <v>7.4136147000723296E-2</v>
      </c>
      <c r="O1856" s="9">
        <f t="shared" si="2032"/>
        <v>0.11798100312191821</v>
      </c>
      <c r="P1856" s="9">
        <f t="shared" si="2032"/>
        <v>0.17598148421938462</v>
      </c>
      <c r="Q1856" s="9">
        <f t="shared" si="2032"/>
        <v>0.24759274488105659</v>
      </c>
      <c r="R1856" s="9">
        <f t="shared" si="2032"/>
        <v>0.33048277909694185</v>
      </c>
      <c r="S1856" s="9">
        <f t="shared" si="2032"/>
        <v>0.42078415754860027</v>
      </c>
      <c r="T1856" s="9">
        <f t="shared" si="2032"/>
        <v>0.51369424248886242</v>
      </c>
      <c r="U1856" s="9">
        <f t="shared" si="2032"/>
        <v>0.60425712528326492</v>
      </c>
      <c r="V1856" s="9">
        <f t="shared" si="2032"/>
        <v>0.68811835475088201</v>
      </c>
      <c r="W1856" s="9">
        <f t="shared" si="2032"/>
        <v>0.7620759723575613</v>
      </c>
      <c r="X1856" s="9">
        <f t="shared" si="2032"/>
        <v>0.82433483954282039</v>
      </c>
      <c r="Y1856" s="9">
        <f t="shared" si="2032"/>
        <v>0.87446676216329855</v>
      </c>
      <c r="Z1856" s="9">
        <f t="shared" si="2032"/>
        <v>0.91315189578543432</v>
      </c>
      <c r="AA1856" s="9">
        <f t="shared" si="2032"/>
        <v>0.9418098427727124</v>
      </c>
      <c r="AB1856" s="9">
        <f t="shared" si="2032"/>
        <v>0.96222311885749656</v>
      </c>
      <c r="AC1856" s="9">
        <f t="shared" si="2032"/>
        <v>0.97622511415713387</v>
      </c>
      <c r="AD1856" s="9">
        <f t="shared" si="2032"/>
        <v>0.98548643390532242</v>
      </c>
      <c r="AE1856" s="9">
        <f t="shared" si="2032"/>
        <v>0.9914009043100277</v>
      </c>
      <c r="AF1856" s="9">
        <f t="shared" si="2032"/>
        <v>0.99505210403986577</v>
      </c>
      <c r="AG1856" s="9">
        <f t="shared" si="2032"/>
        <v>0.99723340142685291</v>
      </c>
    </row>
    <row r="1857" spans="1:38">
      <c r="A1857" s="19">
        <v>18.53</v>
      </c>
      <c r="B1857" s="9">
        <f>POISSON(B3,$A$1857,TRUE)</f>
        <v>8.9644417658385295E-9</v>
      </c>
      <c r="C1857" s="9">
        <f t="shared" ref="C1857:AG1857" si="2033">POISSON(C3,$A$1857,TRUE)</f>
        <v>1.7507554768682648E-7</v>
      </c>
      <c r="D1857" s="9">
        <f t="shared" si="2033"/>
        <v>1.71409494404478E-6</v>
      </c>
      <c r="E1857" s="9">
        <f t="shared" si="2033"/>
        <v>1.1220104748882405E-5</v>
      </c>
      <c r="F1857" s="9">
        <f t="shared" si="2033"/>
        <v>5.525669516979271E-5</v>
      </c>
      <c r="G1857" s="9">
        <f t="shared" si="2033"/>
        <v>2.1845629926968633E-4</v>
      </c>
      <c r="H1857" s="9">
        <f t="shared" si="2033"/>
        <v>7.2247107659819104E-4</v>
      </c>
      <c r="I1857" s="9">
        <f t="shared" si="2033"/>
        <v>2.0566701942977901E-3</v>
      </c>
      <c r="J1857" s="9">
        <f t="shared" si="2033"/>
        <v>5.1470089006694884E-3</v>
      </c>
      <c r="K1857" s="9">
        <f t="shared" si="2033"/>
        <v>1.1509672926121437E-2</v>
      </c>
      <c r="L1857" s="9">
        <f t="shared" si="2033"/>
        <v>2.3299689365283909E-2</v>
      </c>
      <c r="M1857" s="9">
        <f t="shared" si="2033"/>
        <v>4.3160507966891214E-2</v>
      </c>
      <c r="N1857" s="9">
        <f t="shared" si="2033"/>
        <v>7.3828922024206503E-2</v>
      </c>
      <c r="O1857" s="9">
        <f t="shared" si="2033"/>
        <v>0.117543207599749</v>
      </c>
      <c r="P1857" s="9">
        <f t="shared" si="2033"/>
        <v>0.17540218700794921</v>
      </c>
      <c r="Q1857" s="9">
        <f t="shared" si="2033"/>
        <v>0.24687731290354589</v>
      </c>
      <c r="R1857" s="9">
        <f t="shared" si="2033"/>
        <v>0.3296544430813837</v>
      </c>
      <c r="S1857" s="9">
        <f t="shared" si="2033"/>
        <v>0.41988151497522697</v>
      </c>
      <c r="T1857" s="9">
        <f t="shared" si="2033"/>
        <v>0.51276527287483331</v>
      </c>
      <c r="U1857" s="9">
        <f t="shared" si="2033"/>
        <v>0.60335137992113386</v>
      </c>
      <c r="V1857" s="9">
        <f t="shared" si="2033"/>
        <v>0.68727940809953125</v>
      </c>
      <c r="W1857" s="9">
        <f t="shared" si="2033"/>
        <v>0.76133590153504083</v>
      </c>
      <c r="X1857" s="9">
        <f t="shared" si="2033"/>
        <v>0.82371166623322234</v>
      </c>
      <c r="Y1857" s="9">
        <f t="shared" si="2033"/>
        <v>0.87396483666180069</v>
      </c>
      <c r="Z1857" s="9">
        <f t="shared" si="2033"/>
        <v>0.91276447199686572</v>
      </c>
      <c r="AA1857" s="9">
        <f t="shared" si="2033"/>
        <v>0.94152276170721583</v>
      </c>
      <c r="AB1857" s="9">
        <f t="shared" si="2033"/>
        <v>0.96201857356616927</v>
      </c>
      <c r="AC1857" s="9">
        <f t="shared" si="2033"/>
        <v>0.97608477333455457</v>
      </c>
      <c r="AD1857" s="9">
        <f t="shared" si="2033"/>
        <v>0.98539358339556116</v>
      </c>
      <c r="AE1857" s="9">
        <f t="shared" si="2033"/>
        <v>0.99134159203109384</v>
      </c>
      <c r="AF1857" s="9">
        <f t="shared" si="2033"/>
        <v>0.99501547869830786</v>
      </c>
      <c r="AG1857" s="9">
        <f t="shared" si="2033"/>
        <v>0.99721151482551695</v>
      </c>
    </row>
    <row r="1858" spans="1:38">
      <c r="A1858" s="19">
        <v>18.54</v>
      </c>
      <c r="B1858" s="9">
        <f>POISSON(B3,$A$1858,TRUE)</f>
        <v>8.8752440799225532E-9</v>
      </c>
      <c r="C1858" s="9">
        <f t="shared" ref="C1858:AG1858" si="2034">POISSON(C3,$A$1858,TRUE)</f>
        <v>1.7342226932168667E-7</v>
      </c>
      <c r="D1858" s="9">
        <f t="shared" si="2034"/>
        <v>1.69877319331284E-6</v>
      </c>
      <c r="E1858" s="9">
        <f t="shared" si="2034"/>
        <v>1.1125441903578167E-5</v>
      </c>
      <c r="F1858" s="9">
        <f t="shared" si="2034"/>
        <v>5.4818051375657949E-5</v>
      </c>
      <c r="G1858" s="9">
        <f t="shared" si="2034"/>
        <v>2.1683024729812983E-4</v>
      </c>
      <c r="H1858" s="9">
        <f t="shared" si="2034"/>
        <v>7.1744793269856787E-4</v>
      </c>
      <c r="I1858" s="9">
        <f t="shared" si="2034"/>
        <v>2.0433696308877277E-3</v>
      </c>
      <c r="J1858" s="9">
        <f t="shared" si="2034"/>
        <v>5.1161931664411072E-3</v>
      </c>
      <c r="K1858" s="9">
        <f t="shared" si="2034"/>
        <v>1.1446209649681061E-2</v>
      </c>
      <c r="L1858" s="9">
        <f t="shared" si="2034"/>
        <v>2.3182060209607953E-2</v>
      </c>
      <c r="M1858" s="9">
        <f t="shared" si="2034"/>
        <v>4.2962302880611987E-2</v>
      </c>
      <c r="N1858" s="9">
        <f t="shared" si="2034"/>
        <v>7.3522777807313228E-2</v>
      </c>
      <c r="O1858" s="9">
        <f t="shared" si="2034"/>
        <v>0.11710671666431638</v>
      </c>
      <c r="P1858" s="9">
        <f t="shared" si="2034"/>
        <v>0.17482430426494769</v>
      </c>
      <c r="Q1858" s="9">
        <f t="shared" si="2034"/>
        <v>0.24616324253932803</v>
      </c>
      <c r="R1858" s="9">
        <f t="shared" si="2034"/>
        <v>0.32882723726476615</v>
      </c>
      <c r="S1858" s="9">
        <f t="shared" si="2034"/>
        <v>0.4189796173947441</v>
      </c>
      <c r="T1858" s="9">
        <f t="shared" si="2034"/>
        <v>0.51183656892862106</v>
      </c>
      <c r="U1858" s="9">
        <f t="shared" si="2034"/>
        <v>0.60244540479378328</v>
      </c>
      <c r="V1858" s="9">
        <f t="shared" si="2034"/>
        <v>0.68643979564078883</v>
      </c>
      <c r="W1858" s="9">
        <f t="shared" si="2034"/>
        <v>0.76059484356000207</v>
      </c>
      <c r="X1858" s="9">
        <f t="shared" si="2034"/>
        <v>0.82308732485192104</v>
      </c>
      <c r="Y1858" s="9">
        <f t="shared" si="2034"/>
        <v>0.87346169890201564</v>
      </c>
      <c r="Z1858" s="9">
        <f t="shared" si="2034"/>
        <v>0.91237590285571368</v>
      </c>
      <c r="AA1858" s="9">
        <f t="shared" si="2034"/>
        <v>0.94123467650777615</v>
      </c>
      <c r="AB1858" s="9">
        <f t="shared" si="2034"/>
        <v>0.9618132020273622</v>
      </c>
      <c r="AC1858" s="9">
        <f t="shared" si="2034"/>
        <v>0.9759437895508114</v>
      </c>
      <c r="AD1858" s="9">
        <f t="shared" si="2034"/>
        <v>0.98530025714669522</v>
      </c>
      <c r="AE1858" s="9">
        <f t="shared" si="2034"/>
        <v>0.9912819436717879</v>
      </c>
      <c r="AF1858" s="9">
        <f t="shared" si="2034"/>
        <v>0.99497862594429498</v>
      </c>
      <c r="AG1858" s="9">
        <f t="shared" si="2034"/>
        <v>0.99718948043888489</v>
      </c>
    </row>
    <row r="1859" spans="1:38">
      <c r="A1859" s="19">
        <v>18.55</v>
      </c>
      <c r="B1859" s="9">
        <f>POISSON(B3,$A$1859,TRUE)</f>
        <v>8.7869339258105977E-9</v>
      </c>
      <c r="C1859" s="9">
        <f t="shared" ref="C1859:AG1859" si="2035">POISSON(C3,$A$1859,TRUE)</f>
        <v>1.7178455824959719E-7</v>
      </c>
      <c r="D1859" s="9">
        <f t="shared" si="2035"/>
        <v>1.683587523852718E-6</v>
      </c>
      <c r="E1859" s="9">
        <f t="shared" si="2035"/>
        <v>1.1031569194498682E-5</v>
      </c>
      <c r="F1859" s="9">
        <f t="shared" si="2035"/>
        <v>5.4382834192119334E-5</v>
      </c>
      <c r="G1859" s="9">
        <f t="shared" si="2035"/>
        <v>2.15216027333292E-4</v>
      </c>
      <c r="H1859" s="9">
        <f t="shared" si="2035"/>
        <v>7.1245864946141739E-4</v>
      </c>
      <c r="I1859" s="9">
        <f t="shared" si="2035"/>
        <v>2.0301515981009498E-3</v>
      </c>
      <c r="J1859" s="9">
        <f t="shared" si="2035"/>
        <v>5.0855521227588674E-3</v>
      </c>
      <c r="K1859" s="9">
        <f t="shared" si="2035"/>
        <v>1.1383072093026012E-2</v>
      </c>
      <c r="L1859" s="9">
        <f t="shared" si="2035"/>
        <v>2.3064971637871575E-2</v>
      </c>
      <c r="M1859" s="9">
        <f t="shared" si="2035"/>
        <v>4.2764902233952039E-2</v>
      </c>
      <c r="N1859" s="9">
        <f t="shared" si="2035"/>
        <v>7.3217711613726463E-2</v>
      </c>
      <c r="O1859" s="9">
        <f t="shared" si="2035"/>
        <v>0.11667152807486607</v>
      </c>
      <c r="P1859" s="9">
        <f t="shared" si="2035"/>
        <v>0.17424783488587603</v>
      </c>
      <c r="Q1859" s="9">
        <f t="shared" si="2035"/>
        <v>0.24545053430882507</v>
      </c>
      <c r="R1859" s="9">
        <f t="shared" si="2035"/>
        <v>0.32800116395230672</v>
      </c>
      <c r="S1859" s="9">
        <f t="shared" si="2035"/>
        <v>0.41807846865151743</v>
      </c>
      <c r="T1859" s="9">
        <f t="shared" si="2035"/>
        <v>0.51090813543875968</v>
      </c>
      <c r="U1859" s="9">
        <f t="shared" si="2035"/>
        <v>0.60153920485472501</v>
      </c>
      <c r="V1859" s="9">
        <f t="shared" si="2035"/>
        <v>0.68559952173803296</v>
      </c>
      <c r="W1859" s="9">
        <f t="shared" si="2035"/>
        <v>0.75985280165162161</v>
      </c>
      <c r="X1859" s="9">
        <f t="shared" si="2035"/>
        <v>0.82246181721512479</v>
      </c>
      <c r="Y1859" s="9">
        <f t="shared" si="2035"/>
        <v>0.87295734933264579</v>
      </c>
      <c r="Z1859" s="9">
        <f t="shared" si="2035"/>
        <v>0.91198618769847983</v>
      </c>
      <c r="AA1859" s="9">
        <f t="shared" si="2035"/>
        <v>0.94094558576592857</v>
      </c>
      <c r="AB1859" s="9">
        <f t="shared" si="2035"/>
        <v>0.96160700246405073</v>
      </c>
      <c r="AC1859" s="9">
        <f t="shared" si="2035"/>
        <v>0.97580216097331607</v>
      </c>
      <c r="AD1859" s="9">
        <f t="shared" si="2035"/>
        <v>0.98520645348570446</v>
      </c>
      <c r="AE1859" s="9">
        <f t="shared" si="2035"/>
        <v>0.99122195783414591</v>
      </c>
      <c r="AF1859" s="9">
        <f t="shared" si="2035"/>
        <v>0.99494154468959894</v>
      </c>
      <c r="AG1859" s="9">
        <f t="shared" si="2035"/>
        <v>0.99716729746923294</v>
      </c>
    </row>
    <row r="1860" spans="1:38">
      <c r="A1860" s="19">
        <v>18.559999999999999</v>
      </c>
      <c r="B1860" s="9">
        <f>POISSON(B3,$A$1860,TRUE)</f>
        <v>8.6995024724137238E-9</v>
      </c>
      <c r="C1860" s="9">
        <f t="shared" ref="C1860:AG1860" si="2036">POISSON(C3,$A$1860,TRUE)</f>
        <v>1.7016226836041242E-7</v>
      </c>
      <c r="D1860" s="9">
        <f t="shared" si="2036"/>
        <v>1.6685367358010403E-6</v>
      </c>
      <c r="E1860" s="9">
        <f t="shared" si="2036"/>
        <v>1.0938480107700391E-5</v>
      </c>
      <c r="F1860" s="9">
        <f t="shared" si="2036"/>
        <v>5.3951017353313372E-5</v>
      </c>
      <c r="G1860" s="9">
        <f t="shared" si="2036"/>
        <v>2.1361355560902873E-4</v>
      </c>
      <c r="H1860" s="9">
        <f t="shared" si="2036"/>
        <v>7.0750300728004165E-4</v>
      </c>
      <c r="I1860" s="9">
        <f t="shared" si="2036"/>
        <v>2.0170156105677552E-3</v>
      </c>
      <c r="J1860" s="9">
        <f t="shared" si="2036"/>
        <v>5.0550848501952541E-3</v>
      </c>
      <c r="K1860" s="9">
        <f t="shared" si="2036"/>
        <v>1.1320258748804842E-2</v>
      </c>
      <c r="L1860" s="9">
        <f t="shared" si="2036"/>
        <v>2.2948421504624238E-2</v>
      </c>
      <c r="M1860" s="9">
        <f t="shared" si="2036"/>
        <v>4.2568303390806798E-2</v>
      </c>
      <c r="N1860" s="9">
        <f t="shared" si="2036"/>
        <v>7.2913720708102495E-2</v>
      </c>
      <c r="O1860" s="9">
        <f t="shared" si="2036"/>
        <v>0.11623763958571846</v>
      </c>
      <c r="P1860" s="9">
        <f t="shared" si="2036"/>
        <v>0.17367277775490081</v>
      </c>
      <c r="Q1860" s="9">
        <f t="shared" si="2036"/>
        <v>0.24473918871623576</v>
      </c>
      <c r="R1860" s="9">
        <f t="shared" si="2036"/>
        <v>0.32717622543138425</v>
      </c>
      <c r="S1860" s="9">
        <f t="shared" si="2036"/>
        <v>0.41717807257451106</v>
      </c>
      <c r="T1860" s="9">
        <f t="shared" si="2036"/>
        <v>0.50997997718431276</v>
      </c>
      <c r="U1860" s="9">
        <f t="shared" si="2036"/>
        <v>0.60063278505578288</v>
      </c>
      <c r="V1860" s="9">
        <f t="shared" si="2036"/>
        <v>0.68475859076050649</v>
      </c>
      <c r="W1860" s="9">
        <f t="shared" si="2036"/>
        <v>0.75910977904049104</v>
      </c>
      <c r="X1860" s="9">
        <f t="shared" si="2036"/>
        <v>0.82183514515305967</v>
      </c>
      <c r="Y1860" s="9">
        <f t="shared" si="2036"/>
        <v>0.87245178841607163</v>
      </c>
      <c r="Z1860" s="9">
        <f t="shared" si="2036"/>
        <v>0.9115953258728009</v>
      </c>
      <c r="AA1860" s="9">
        <f t="shared" si="2036"/>
        <v>0.94065548808067667</v>
      </c>
      <c r="AB1860" s="9">
        <f t="shared" si="2036"/>
        <v>0.96139997310291414</v>
      </c>
      <c r="AC1860" s="9">
        <f t="shared" si="2036"/>
        <v>0.97565988577005225</v>
      </c>
      <c r="AD1860" s="9">
        <f t="shared" si="2036"/>
        <v>0.98511217073798374</v>
      </c>
      <c r="AE1860" s="9">
        <f t="shared" si="2036"/>
        <v>0.99116163311745997</v>
      </c>
      <c r="AF1860" s="9">
        <f t="shared" si="2036"/>
        <v>0.99490423384289584</v>
      </c>
      <c r="AG1860" s="9">
        <f t="shared" si="2036"/>
        <v>0.99714496511593098</v>
      </c>
    </row>
    <row r="1861" spans="1:38">
      <c r="A1861" s="19">
        <v>18.57</v>
      </c>
      <c r="B1861" s="9">
        <f>POISSON(B3,$A$1861,TRUE)</f>
        <v>8.6129409765136708E-9</v>
      </c>
      <c r="C1861" s="9">
        <f t="shared" ref="C1861:AG1861" si="2037">POISSON(C3,$A$1861,TRUE)</f>
        <v>1.6855525491037255E-7</v>
      </c>
      <c r="D1861" s="9">
        <f t="shared" si="2037"/>
        <v>1.6536196397862523E-6</v>
      </c>
      <c r="E1861" s="9">
        <f t="shared" si="2037"/>
        <v>1.0846168182167946E-5</v>
      </c>
      <c r="F1861" s="9">
        <f t="shared" si="2037"/>
        <v>5.3522574790174963E-5</v>
      </c>
      <c r="G1861" s="9">
        <f t="shared" si="2037"/>
        <v>2.12022748932313E-4</v>
      </c>
      <c r="H1861" s="9">
        <f t="shared" si="2037"/>
        <v>7.025807879022304E-4</v>
      </c>
      <c r="I1861" s="9">
        <f t="shared" si="2037"/>
        <v>2.0039611855695678E-3</v>
      </c>
      <c r="J1861" s="9">
        <f t="shared" si="2037"/>
        <v>5.0247904336548771E-3</v>
      </c>
      <c r="K1861" s="9">
        <f t="shared" si="2037"/>
        <v>1.1257768115537565E-2</v>
      </c>
      <c r="L1861" s="9">
        <f t="shared" si="2037"/>
        <v>2.2832407670793715E-2</v>
      </c>
      <c r="M1861" s="9">
        <f t="shared" si="2037"/>
        <v>4.2372503719985216E-2</v>
      </c>
      <c r="N1861" s="9">
        <f t="shared" si="2037"/>
        <v>7.2610802356109103E-2</v>
      </c>
      <c r="O1861" s="9">
        <f t="shared" si="2037"/>
        <v>0.11580504894632603</v>
      </c>
      <c r="P1861" s="9">
        <f t="shared" si="2037"/>
        <v>0.17309913174492092</v>
      </c>
      <c r="Q1861" s="9">
        <f t="shared" si="2037"/>
        <v>0.24402920624958147</v>
      </c>
      <c r="R1861" s="9">
        <f t="shared" si="2037"/>
        <v>0.32635242397155306</v>
      </c>
      <c r="S1861" s="9">
        <f t="shared" si="2037"/>
        <v>0.41627843297725969</v>
      </c>
      <c r="T1861" s="9">
        <f t="shared" si="2037"/>
        <v>0.50905209893481373</v>
      </c>
      <c r="U1861" s="9">
        <f t="shared" si="2037"/>
        <v>0.59972615034701238</v>
      </c>
      <c r="V1861" s="9">
        <f t="shared" si="2037"/>
        <v>0.68391700708323899</v>
      </c>
      <c r="W1861" s="9">
        <f t="shared" si="2037"/>
        <v>0.75836577896855939</v>
      </c>
      <c r="X1861" s="9">
        <f t="shared" si="2037"/>
        <v>0.82120731050994122</v>
      </c>
      <c r="Y1861" s="9">
        <f t="shared" si="2037"/>
        <v>0.87194501662835255</v>
      </c>
      <c r="Z1861" s="9">
        <f t="shared" si="2037"/>
        <v>0.91120331673747335</v>
      </c>
      <c r="AA1861" s="9">
        <f t="shared" si="2037"/>
        <v>0.94036438205852813</v>
      </c>
      <c r="AB1861" s="9">
        <f t="shared" si="2037"/>
        <v>0.96119211217437395</v>
      </c>
      <c r="AC1861" s="9">
        <f t="shared" si="2037"/>
        <v>0.97551696210960559</v>
      </c>
      <c r="AD1861" s="9">
        <f t="shared" si="2037"/>
        <v>0.98501740722736453</v>
      </c>
      <c r="AE1861" s="9">
        <f t="shared" si="2037"/>
        <v>0.99110096811828829</v>
      </c>
      <c r="AF1861" s="9">
        <f t="shared" si="2037"/>
        <v>0.99486669230976998</v>
      </c>
      <c r="AG1861" s="9">
        <f t="shared" si="2037"/>
        <v>0.99712248257544145</v>
      </c>
      <c r="AH1861" s="9"/>
      <c r="AI1861" s="9"/>
      <c r="AJ1861" s="9"/>
      <c r="AK1861" s="9"/>
      <c r="AL1861" s="9"/>
    </row>
    <row r="1862" spans="1:38">
      <c r="A1862" s="19">
        <v>18.579999999999998</v>
      </c>
      <c r="B1862" s="9">
        <f>POISSON(B3,$A$1862,TRUE)</f>
        <v>8.5272407818887745E-9</v>
      </c>
      <c r="C1862" s="9">
        <f t="shared" ref="C1862:AG1862" si="2038">POISSON(C3,$A$1862,TRUE)</f>
        <v>1.6696337450938218E-7</v>
      </c>
      <c r="D1862" s="9">
        <f t="shared" si="2038"/>
        <v>1.6388350568377958E-6</v>
      </c>
      <c r="E1862" s="9">
        <f t="shared" si="2038"/>
        <v>1.0754627009391768E-5</v>
      </c>
      <c r="F1862" s="9">
        <f t="shared" si="2038"/>
        <v>5.3097480629004969E-5</v>
      </c>
      <c r="G1862" s="9">
        <f t="shared" si="2038"/>
        <v>2.1044352467948759E-4</v>
      </c>
      <c r="H1862" s="9">
        <f t="shared" si="2038"/>
        <v>6.9769177442248215E-4</v>
      </c>
      <c r="I1862" s="9">
        <f t="shared" si="2038"/>
        <v>1.990987843026031E-3</v>
      </c>
      <c r="J1862" s="9">
        <f t="shared" si="2038"/>
        <v>4.994667962357772E-3</v>
      </c>
      <c r="K1862" s="9">
        <f t="shared" si="2038"/>
        <v>1.1195598697600409E-2</v>
      </c>
      <c r="L1862" s="9">
        <f t="shared" si="2038"/>
        <v>2.2716928003681233E-2</v>
      </c>
      <c r="M1862" s="9">
        <f t="shared" si="2038"/>
        <v>4.2177500595225015E-2</v>
      </c>
      <c r="N1862" s="9">
        <f t="shared" si="2038"/>
        <v>7.2308953824465311E-2</v>
      </c>
      <c r="O1862" s="9">
        <f t="shared" si="2038"/>
        <v>0.11537375390133336</v>
      </c>
      <c r="P1862" s="9">
        <f t="shared" si="2038"/>
        <v>0.17252689571763385</v>
      </c>
      <c r="Q1862" s="9">
        <f t="shared" si="2038"/>
        <v>0.24332058738075821</v>
      </c>
      <c r="R1862" s="9">
        <f t="shared" si="2038"/>
        <v>0.32552976182456139</v>
      </c>
      <c r="S1862" s="9">
        <f t="shared" si="2038"/>
        <v>0.4153795536578474</v>
      </c>
      <c r="T1862" s="9">
        <f t="shared" si="2038"/>
        <v>0.50812450545020571</v>
      </c>
      <c r="U1862" s="9">
        <f t="shared" si="2038"/>
        <v>0.59881930567662822</v>
      </c>
      <c r="V1862" s="9">
        <f t="shared" si="2038"/>
        <v>0.68307477508697412</v>
      </c>
      <c r="W1862" s="9">
        <f t="shared" si="2038"/>
        <v>0.75762080468908033</v>
      </c>
      <c r="X1862" s="9">
        <f t="shared" si="2038"/>
        <v>0.82057831514395008</v>
      </c>
      <c r="Y1862" s="9">
        <f t="shared" si="2038"/>
        <v>0.87143703445923193</v>
      </c>
      <c r="Z1862" s="9">
        <f t="shared" si="2038"/>
        <v>0.91081015966247914</v>
      </c>
      <c r="AA1862" s="9">
        <f t="shared" si="2038"/>
        <v>0.94007226631353236</v>
      </c>
      <c r="AB1862" s="9">
        <f t="shared" si="2038"/>
        <v>0.96098341791263131</v>
      </c>
      <c r="AC1862" s="9">
        <f t="shared" si="2038"/>
        <v>0.97537338816119645</v>
      </c>
      <c r="AD1862" s="9">
        <f t="shared" si="2038"/>
        <v>0.98492216127613719</v>
      </c>
      <c r="AE1862" s="9">
        <f t="shared" si="2038"/>
        <v>0.99103996143046813</v>
      </c>
      <c r="AF1862" s="9">
        <f t="shared" si="2038"/>
        <v>0.99482891899271708</v>
      </c>
      <c r="AG1862" s="9">
        <f t="shared" si="2038"/>
        <v>0.99709984904131665</v>
      </c>
      <c r="AH1862" s="9"/>
      <c r="AI1862" s="9"/>
      <c r="AJ1862" s="9"/>
      <c r="AK1862" s="9"/>
      <c r="AL1862" s="9"/>
    </row>
    <row r="1863" spans="1:38">
      <c r="A1863" s="19">
        <v>18.59</v>
      </c>
      <c r="B1863" s="9">
        <f>POISSON(B3,$A$1863,TRUE)</f>
        <v>8.4423933184480931E-9</v>
      </c>
      <c r="C1863" s="9">
        <f t="shared" ref="C1863:AG1863" si="2039">POISSON(C3,$A$1863,TRUE)</f>
        <v>1.6538648510839815E-7</v>
      </c>
      <c r="D1863" s="9">
        <f t="shared" si="2039"/>
        <v>1.624181818295984E-6</v>
      </c>
      <c r="E1863" s="9">
        <f t="shared" si="2039"/>
        <v>1.066385023294839E-5</v>
      </c>
      <c r="F1863" s="9">
        <f t="shared" si="2039"/>
        <v>5.2675709190045441E-5</v>
      </c>
      <c r="G1863" s="9">
        <f t="shared" si="2039"/>
        <v>2.088758007925323E-4</v>
      </c>
      <c r="H1863" s="9">
        <f t="shared" si="2039"/>
        <v>6.9283575127423742E-4</v>
      </c>
      <c r="I1863" s="9">
        <f t="shared" si="2039"/>
        <v>1.9780951054820797E-3</v>
      </c>
      <c r="J1863" s="9">
        <f t="shared" si="2039"/>
        <v>4.9647165298225548E-3</v>
      </c>
      <c r="K1863" s="9">
        <f t="shared" si="2039"/>
        <v>1.1133749005210265E-2</v>
      </c>
      <c r="L1863" s="9">
        <f t="shared" si="2039"/>
        <v>2.2601980376956026E-2</v>
      </c>
      <c r="M1863" s="9">
        <f t="shared" si="2039"/>
        <v>4.1983291395206339E-2</v>
      </c>
      <c r="N1863" s="9">
        <f t="shared" si="2039"/>
        <v>7.2008172380979174E-2</v>
      </c>
      <c r="O1863" s="9">
        <f t="shared" si="2039"/>
        <v>0.11494375219063424</v>
      </c>
      <c r="P1863" s="9">
        <f t="shared" si="2039"/>
        <v>0.17195606852359768</v>
      </c>
      <c r="Q1863" s="9">
        <f t="shared" si="2039"/>
        <v>0.24261333256558382</v>
      </c>
      <c r="R1863" s="9">
        <f t="shared" si="2039"/>
        <v>0.32470824122436631</v>
      </c>
      <c r="S1863" s="9">
        <f t="shared" si="2039"/>
        <v>0.41448143839888213</v>
      </c>
      <c r="T1863" s="9">
        <f t="shared" si="2039"/>
        <v>0.50719720148078451</v>
      </c>
      <c r="U1863" s="9">
        <f t="shared" si="2039"/>
        <v>0.59791225599092002</v>
      </c>
      <c r="V1863" s="9">
        <f t="shared" si="2039"/>
        <v>0.68223189915809068</v>
      </c>
      <c r="W1863" s="9">
        <f t="shared" si="2039"/>
        <v>0.75687485946655275</v>
      </c>
      <c r="X1863" s="9">
        <f t="shared" si="2039"/>
        <v>0.81994816092720324</v>
      </c>
      <c r="Y1863" s="9">
        <f t="shared" si="2039"/>
        <v>0.87092784241213761</v>
      </c>
      <c r="Z1863" s="9">
        <f t="shared" si="2039"/>
        <v>0.91041585402900971</v>
      </c>
      <c r="AA1863" s="9">
        <f t="shared" si="2039"/>
        <v>0.93977913946731584</v>
      </c>
      <c r="AB1863" s="9">
        <f t="shared" si="2039"/>
        <v>0.96077388855570478</v>
      </c>
      <c r="AC1863" s="9">
        <f t="shared" si="2039"/>
        <v>0.97522916209471033</v>
      </c>
      <c r="AD1863" s="9">
        <f t="shared" si="2039"/>
        <v>0.98482643120507141</v>
      </c>
      <c r="AE1863" s="9">
        <f t="shared" si="2039"/>
        <v>0.99097861164512713</v>
      </c>
      <c r="AF1863" s="9">
        <f t="shared" si="2039"/>
        <v>0.99479091279114829</v>
      </c>
      <c r="AG1863" s="9">
        <f t="shared" si="2039"/>
        <v>0.99707706370419769</v>
      </c>
      <c r="AH1863" s="9"/>
      <c r="AI1863" s="9"/>
      <c r="AJ1863" s="9"/>
      <c r="AK1863" s="9"/>
      <c r="AL1863" s="9"/>
    </row>
    <row r="1864" spans="1:38">
      <c r="A1864" s="19">
        <v>18.600000000000001</v>
      </c>
      <c r="B1864" s="9">
        <f>POISSON(B3,$A$1864,TRUE)</f>
        <v>8.3583901013746085E-9</v>
      </c>
      <c r="C1864" s="9">
        <f t="shared" ref="C1864:AG1864" si="2040">POISSON(C3,$A$1864,TRUE)</f>
        <v>1.6382444598694233E-7</v>
      </c>
      <c r="D1864" s="9">
        <f t="shared" si="2040"/>
        <v>1.6096587657227224E-6</v>
      </c>
      <c r="E1864" s="9">
        <f t="shared" si="2040"/>
        <v>1.0573831548084559E-5</v>
      </c>
      <c r="F1864" s="9">
        <f t="shared" si="2040"/>
        <v>5.2257234986067108E-5</v>
      </c>
      <c r="G1864" s="9">
        <f t="shared" si="2040"/>
        <v>2.0731949577536211E-4</v>
      </c>
      <c r="H1864" s="9">
        <f t="shared" si="2040"/>
        <v>6.8801250422217692E-4</v>
      </c>
      <c r="I1864" s="9">
        <f t="shared" si="2040"/>
        <v>1.9652824980951416E-3</v>
      </c>
      <c r="J1864" s="9">
        <f t="shared" si="2040"/>
        <v>4.9349352338497873E-3</v>
      </c>
      <c r="K1864" s="9">
        <f t="shared" si="2040"/>
        <v>1.1072217554409384E-2</v>
      </c>
      <c r="L1864" s="9">
        <f t="shared" si="2040"/>
        <v>2.2487562670650236E-2</v>
      </c>
      <c r="M1864" s="9">
        <f t="shared" si="2040"/>
        <v>4.1789873503566589E-2</v>
      </c>
      <c r="N1864" s="9">
        <f t="shared" si="2040"/>
        <v>7.1708455294586956E-2</v>
      </c>
      <c r="O1864" s="9">
        <f t="shared" si="2040"/>
        <v>0.11451504154943146</v>
      </c>
      <c r="P1864" s="9">
        <f t="shared" si="2040"/>
        <v>0.1713866490022963</v>
      </c>
      <c r="Q1864" s="9">
        <f t="shared" si="2040"/>
        <v>0.24190744224384872</v>
      </c>
      <c r="R1864" s="9">
        <f t="shared" si="2040"/>
        <v>0.32388786438715345</v>
      </c>
      <c r="S1864" s="9">
        <f t="shared" si="2040"/>
        <v>0.413584090967475</v>
      </c>
      <c r="T1864" s="9">
        <f t="shared" si="2040"/>
        <v>0.50627019176714072</v>
      </c>
      <c r="U1864" s="9">
        <f t="shared" si="2040"/>
        <v>0.59700500623418196</v>
      </c>
      <c r="V1864" s="9">
        <f t="shared" si="2040"/>
        <v>0.68138838368853005</v>
      </c>
      <c r="W1864" s="9">
        <f t="shared" si="2040"/>
        <v>0.75612794657666704</v>
      </c>
      <c r="X1864" s="9">
        <f t="shared" si="2040"/>
        <v>0.81931684974572838</v>
      </c>
      <c r="Y1864" s="9">
        <f t="shared" si="2040"/>
        <v>0.87041744100418672</v>
      </c>
      <c r="Z1864" s="9">
        <f t="shared" si="2040"/>
        <v>0.91002039922949196</v>
      </c>
      <c r="AA1864" s="9">
        <f t="shared" si="2040"/>
        <v>0.93948500014911895</v>
      </c>
      <c r="AB1864" s="9">
        <f t="shared" si="2040"/>
        <v>0.96056352234546738</v>
      </c>
      <c r="AC1864" s="9">
        <f t="shared" si="2040"/>
        <v>0.97508428208072995</v>
      </c>
      <c r="AD1864" s="9">
        <f t="shared" si="2040"/>
        <v>0.98473021533343985</v>
      </c>
      <c r="AE1864" s="9">
        <f t="shared" si="2040"/>
        <v>0.99091691735069531</v>
      </c>
      <c r="AF1864" s="9">
        <f t="shared" si="2040"/>
        <v>0.99475267260139355</v>
      </c>
      <c r="AG1864" s="9">
        <f t="shared" si="2040"/>
        <v>0.99705412575181263</v>
      </c>
      <c r="AH1864" s="9"/>
      <c r="AI1864" s="9"/>
      <c r="AJ1864" s="9"/>
      <c r="AK1864" s="9"/>
      <c r="AL1864" s="9"/>
    </row>
    <row r="1865" spans="1:38">
      <c r="A1865" s="19">
        <v>18.61</v>
      </c>
      <c r="B1865" s="9">
        <f>POISSON(B3,$A$1865,TRUE)</f>
        <v>8.2752227302766396E-9</v>
      </c>
      <c r="C1865" s="9">
        <f t="shared" ref="C1865:AG1865" si="2041">POISSON(C3,$A$1865,TRUE)</f>
        <v>1.622771177407249E-7</v>
      </c>
      <c r="D1865" s="9">
        <f t="shared" si="2041"/>
        <v>1.595264750812946E-6</v>
      </c>
      <c r="E1865" s="9">
        <f t="shared" si="2041"/>
        <v>1.0484564701304289E-5</v>
      </c>
      <c r="F1865" s="9">
        <f t="shared" si="2041"/>
        <v>5.184203272096527E-5</v>
      </c>
      <c r="G1865" s="9">
        <f t="shared" si="2041"/>
        <v>2.0577452869014341E-4</v>
      </c>
      <c r="H1865" s="9">
        <f t="shared" si="2041"/>
        <v>6.8322182035454408E-4</v>
      </c>
      <c r="I1865" s="9">
        <f t="shared" si="2041"/>
        <v>1.9525495486223301E-3</v>
      </c>
      <c r="J1865" s="9">
        <f t="shared" si="2041"/>
        <v>4.9053231765052684E-3</v>
      </c>
      <c r="K1865" s="9">
        <f t="shared" si="2041"/>
        <v>1.1011002867049872E-2</v>
      </c>
      <c r="L1865" s="9">
        <f t="shared" si="2041"/>
        <v>2.2373672771153381E-2</v>
      </c>
      <c r="M1865" s="9">
        <f t="shared" si="2041"/>
        <v>4.1597244308913955E-2</v>
      </c>
      <c r="N1865" s="9">
        <f t="shared" si="2041"/>
        <v>7.1409799835390961E-2</v>
      </c>
      <c r="O1865" s="9">
        <f t="shared" si="2041"/>
        <v>0.11408761970829384</v>
      </c>
      <c r="P1865" s="9">
        <f t="shared" si="2041"/>
        <v>0.17081863598220265</v>
      </c>
      <c r="Q1865" s="9">
        <f t="shared" si="2041"/>
        <v>0.24120291683936534</v>
      </c>
      <c r="R1865" s="9">
        <f t="shared" si="2041"/>
        <v>0.3230686335113529</v>
      </c>
      <c r="S1865" s="9">
        <f t="shared" si="2041"/>
        <v>0.41268751511521667</v>
      </c>
      <c r="T1865" s="9">
        <f t="shared" si="2041"/>
        <v>0.50534348104010074</v>
      </c>
      <c r="U1865" s="9">
        <f t="shared" si="2041"/>
        <v>0.59609756134863146</v>
      </c>
      <c r="V1865" s="9">
        <f t="shared" si="2041"/>
        <v>0.68054423307571932</v>
      </c>
      <c r="W1865" s="9">
        <f t="shared" si="2041"/>
        <v>0.75538006930624824</v>
      </c>
      <c r="X1865" s="9">
        <f t="shared" si="2041"/>
        <v>0.81868438349943662</v>
      </c>
      <c r="Y1865" s="9">
        <f t="shared" si="2041"/>
        <v>0.86990583076618588</v>
      </c>
      <c r="Z1865" s="9">
        <f t="shared" si="2041"/>
        <v>0.90962379466761112</v>
      </c>
      <c r="AA1865" s="9">
        <f t="shared" si="2041"/>
        <v>0.93918984699583197</v>
      </c>
      <c r="AB1865" s="9">
        <f t="shared" si="2041"/>
        <v>0.96035231752768557</v>
      </c>
      <c r="AC1865" s="9">
        <f t="shared" si="2041"/>
        <v>0.97493874629056676</v>
      </c>
      <c r="AD1865" s="9">
        <f t="shared" si="2041"/>
        <v>0.98463351197903903</v>
      </c>
      <c r="AE1865" s="9">
        <f t="shared" si="2041"/>
        <v>0.99085487713291709</v>
      </c>
      <c r="AF1865" s="9">
        <f t="shared" si="2041"/>
        <v>0.99471419731670618</v>
      </c>
      <c r="AG1865" s="9">
        <f t="shared" si="2041"/>
        <v>0.99703103436897444</v>
      </c>
      <c r="AH1865" s="9"/>
      <c r="AI1865" s="9"/>
      <c r="AJ1865" s="9"/>
      <c r="AK1865" s="9"/>
      <c r="AL1865" s="9"/>
    </row>
    <row r="1866" spans="1:38">
      <c r="A1866" s="19">
        <v>18.62</v>
      </c>
      <c r="B1866" s="9">
        <f>POISSON(B3,$A$1866,TRUE)</f>
        <v>8.1928828883477102E-9</v>
      </c>
      <c r="C1866" s="9">
        <f t="shared" ref="C1866:AG1866" si="2042">POISSON(C3,$A$1866,TRUE)</f>
        <v>1.6074436226938209E-7</v>
      </c>
      <c r="D1866" s="9">
        <f t="shared" si="2042"/>
        <v>1.5809986353068121E-6</v>
      </c>
      <c r="E1866" s="9">
        <f t="shared" si="2042"/>
        <v>1.039604348995913E-5</v>
      </c>
      <c r="F1866" s="9">
        <f t="shared" si="2042"/>
        <v>5.1430077288365663E-5</v>
      </c>
      <c r="G1866" s="9">
        <f t="shared" si="2042"/>
        <v>2.042408191536316E-4</v>
      </c>
      <c r="H1866" s="9">
        <f t="shared" si="2042"/>
        <v>6.7846348807550679E-4</v>
      </c>
      <c r="I1866" s="9">
        <f t="shared" si="2042"/>
        <v>1.9398957874076953E-3</v>
      </c>
      <c r="J1866" s="9">
        <f t="shared" si="2042"/>
        <v>4.8758794641033647E-3</v>
      </c>
      <c r="K1866" s="9">
        <f t="shared" si="2042"/>
        <v>1.095010347077818E-2</v>
      </c>
      <c r="L1866" s="9">
        <f t="shared" si="2042"/>
        <v>2.2260308571206696E-2</v>
      </c>
      <c r="M1866" s="9">
        <f t="shared" si="2042"/>
        <v>4.1405401204841132E-2</v>
      </c>
      <c r="N1866" s="9">
        <f t="shared" si="2042"/>
        <v>7.1112203274697264E-2</v>
      </c>
      <c r="O1866" s="9">
        <f t="shared" si="2042"/>
        <v>0.11366148439321425</v>
      </c>
      <c r="P1866" s="9">
        <f t="shared" si="2042"/>
        <v>0.17025202828084179</v>
      </c>
      <c r="Q1866" s="9">
        <f t="shared" si="2042"/>
        <v>0.24049975676001697</v>
      </c>
      <c r="R1866" s="9">
        <f t="shared" si="2042"/>
        <v>0.32225055077765685</v>
      </c>
      <c r="S1866" s="9">
        <f t="shared" si="2042"/>
        <v>0.41179171457815439</v>
      </c>
      <c r="T1866" s="9">
        <f t="shared" si="2042"/>
        <v>0.50441707402066882</v>
      </c>
      <c r="U1866" s="9">
        <f t="shared" si="2042"/>
        <v>0.59518992627433343</v>
      </c>
      <c r="V1866" s="9">
        <f t="shared" si="2042"/>
        <v>0.6796994517224948</v>
      </c>
      <c r="W1866" s="9">
        <f t="shared" si="2042"/>
        <v>0.75463123095319795</v>
      </c>
      <c r="X1866" s="9">
        <f t="shared" si="2042"/>
        <v>0.8180507641020931</v>
      </c>
      <c r="Y1866" s="9">
        <f t="shared" si="2042"/>
        <v>0.86939301224263332</v>
      </c>
      <c r="Z1866" s="9">
        <f t="shared" si="2042"/>
        <v>0.90922603975833594</v>
      </c>
      <c r="AA1866" s="9">
        <f t="shared" si="2042"/>
        <v>0.93889367865203122</v>
      </c>
      <c r="AB1866" s="9">
        <f t="shared" si="2042"/>
        <v>0.96014027235205446</v>
      </c>
      <c r="AC1866" s="9">
        <f t="shared" si="2042"/>
        <v>0.97479255289629285</v>
      </c>
      <c r="AD1866" s="9">
        <f t="shared" si="2042"/>
        <v>0.9845363194582113</v>
      </c>
      <c r="AE1866" s="9">
        <f t="shared" si="2042"/>
        <v>0.99079248957486366</v>
      </c>
      <c r="AF1866" s="9">
        <f t="shared" si="2042"/>
        <v>0.99467548582726606</v>
      </c>
      <c r="AG1866" s="9">
        <f t="shared" si="2042"/>
        <v>0.99700778873757989</v>
      </c>
      <c r="AH1866" s="9"/>
      <c r="AI1866" s="9"/>
      <c r="AJ1866" s="9"/>
      <c r="AK1866" s="9"/>
      <c r="AL1866" s="9"/>
    </row>
    <row r="1867" spans="1:38">
      <c r="A1867" s="19">
        <v>18.63</v>
      </c>
      <c r="B1867" s="9">
        <f>POISSON(B3,$A$1867,TRUE)</f>
        <v>8.1113623415350715E-9</v>
      </c>
      <c r="C1867" s="9">
        <f t="shared" ref="C1867:AG1867" si="2043">POISSON(C3,$A$1867,TRUE)</f>
        <v>1.5922604276433343E-7</v>
      </c>
      <c r="D1867" s="9">
        <f t="shared" si="2043"/>
        <v>1.5668592909027003E-6</v>
      </c>
      <c r="E1867" s="9">
        <f t="shared" si="2043"/>
        <v>1.0308261761841957E-5</v>
      </c>
      <c r="F1867" s="9">
        <f t="shared" si="2043"/>
        <v>5.102134377024154E-5</v>
      </c>
      <c r="G1867" s="9">
        <f t="shared" si="2043"/>
        <v>2.0271828733353837E-4</v>
      </c>
      <c r="H1867" s="9">
        <f t="shared" si="2043"/>
        <v>6.7373729709757516E-4</v>
      </c>
      <c r="I1867" s="9">
        <f t="shared" si="2043"/>
        <v>1.9273207473695759E-3</v>
      </c>
      <c r="J1867" s="9">
        <f t="shared" si="2043"/>
        <v>4.8466032071904988E-3</v>
      </c>
      <c r="K1867" s="9">
        <f t="shared" si="2043"/>
        <v>1.0889517899019799E-2</v>
      </c>
      <c r="L1867" s="9">
        <f t="shared" si="2043"/>
        <v>2.2147467969897798E-2</v>
      </c>
      <c r="M1867" s="9">
        <f t="shared" si="2043"/>
        <v>4.1214341589939356E-2</v>
      </c>
      <c r="N1867" s="9">
        <f t="shared" si="2043"/>
        <v>7.0815662885053865E-2</v>
      </c>
      <c r="O1867" s="9">
        <f t="shared" si="2043"/>
        <v>0.11323663332566795</v>
      </c>
      <c r="P1867" s="9">
        <f t="shared" si="2043"/>
        <v>0.16968682470485655</v>
      </c>
      <c r="Q1867" s="9">
        <f t="shared" si="2043"/>
        <v>0.23979796239780882</v>
      </c>
      <c r="R1867" s="9">
        <f t="shared" si="2043"/>
        <v>0.32143361834904005</v>
      </c>
      <c r="S1867" s="9">
        <f t="shared" si="2043"/>
        <v>0.41089669307677185</v>
      </c>
      <c r="T1867" s="9">
        <f t="shared" si="2043"/>
        <v>0.50349097541997434</v>
      </c>
      <c r="U1867" s="9">
        <f t="shared" si="2043"/>
        <v>0.59428210594912456</v>
      </c>
      <c r="V1867" s="9">
        <f t="shared" si="2043"/>
        <v>0.6788540440370282</v>
      </c>
      <c r="W1867" s="9">
        <f t="shared" si="2043"/>
        <v>0.75388143482643977</v>
      </c>
      <c r="X1867" s="9">
        <f t="shared" si="2043"/>
        <v>0.81741599348129146</v>
      </c>
      <c r="Y1867" s="9">
        <f t="shared" si="2043"/>
        <v>0.86887898599172142</v>
      </c>
      <c r="Z1867" s="9">
        <f t="shared" si="2043"/>
        <v>0.90882713392794268</v>
      </c>
      <c r="AA1867" s="9">
        <f t="shared" si="2043"/>
        <v>0.93859649377001464</v>
      </c>
      <c r="AB1867" s="9">
        <f t="shared" si="2043"/>
        <v>0.95992738507223785</v>
      </c>
      <c r="AC1867" s="9">
        <f t="shared" si="2043"/>
        <v>0.97464570007077189</v>
      </c>
      <c r="AD1867" s="9">
        <f t="shared" si="2043"/>
        <v>0.9844386360858679</v>
      </c>
      <c r="AE1867" s="9">
        <f t="shared" si="2043"/>
        <v>0.99072975325694501</v>
      </c>
      <c r="AF1867" s="9">
        <f t="shared" si="2043"/>
        <v>0.99463653702018395</v>
      </c>
      <c r="AG1867" s="9">
        <f t="shared" si="2043"/>
        <v>0.99698438803660794</v>
      </c>
      <c r="AH1867" s="9"/>
      <c r="AI1867" s="9"/>
      <c r="AJ1867" s="9"/>
      <c r="AK1867" s="9"/>
      <c r="AL1867" s="9"/>
    </row>
    <row r="1868" spans="1:38">
      <c r="A1868" s="19">
        <v>18.64</v>
      </c>
      <c r="B1868" s="9">
        <f>POISSON(B3,$A$1868,TRUE)</f>
        <v>8.0306529377160473E-9</v>
      </c>
      <c r="C1868" s="9">
        <f t="shared" ref="C1868:AG1868" si="2044">POISSON(C3,$A$1868,TRUE)</f>
        <v>1.5772202369674317E-7</v>
      </c>
      <c r="D1868" s="9">
        <f t="shared" si="2044"/>
        <v>1.5528455991708759E-6</v>
      </c>
      <c r="E1868" s="9">
        <f t="shared" si="2044"/>
        <v>1.0221213414783488E-5</v>
      </c>
      <c r="F1868" s="9">
        <f t="shared" si="2044"/>
        <v>5.0615807435538253E-5</v>
      </c>
      <c r="G1868" s="9">
        <f t="shared" si="2044"/>
        <v>2.0120685394491207E-4</v>
      </c>
      <c r="H1868" s="9">
        <f t="shared" si="2044"/>
        <v>6.6904303843403322E-4</v>
      </c>
      <c r="I1868" s="9">
        <f t="shared" si="2044"/>
        <v>1.914823963987922E-3</v>
      </c>
      <c r="J1868" s="9">
        <f t="shared" si="2044"/>
        <v>4.8174935205284848E-3</v>
      </c>
      <c r="K1868" s="9">
        <f t="shared" si="2044"/>
        <v>1.0829244690963597E-2</v>
      </c>
      <c r="L1868" s="9">
        <f t="shared" si="2044"/>
        <v>2.2035148872654661E-2</v>
      </c>
      <c r="M1868" s="9">
        <f t="shared" si="2044"/>
        <v>4.1024062867811135E-2</v>
      </c>
      <c r="N1868" s="9">
        <f t="shared" si="2044"/>
        <v>7.0520175940287574E-2</v>
      </c>
      <c r="O1868" s="9">
        <f t="shared" si="2044"/>
        <v>0.11281306422266911</v>
      </c>
      <c r="P1868" s="9">
        <f t="shared" si="2044"/>
        <v>0.16912302405006854</v>
      </c>
      <c r="Q1868" s="9">
        <f t="shared" si="2044"/>
        <v>0.23909753412891688</v>
      </c>
      <c r="R1868" s="9">
        <f t="shared" si="2044"/>
        <v>0.32061783837077534</v>
      </c>
      <c r="S1868" s="9">
        <f t="shared" si="2044"/>
        <v>0.41000245431596605</v>
      </c>
      <c r="T1868" s="9">
        <f t="shared" si="2044"/>
        <v>0.50256518993920785</v>
      </c>
      <c r="U1868" s="9">
        <f t="shared" si="2044"/>
        <v>0.59337410530853574</v>
      </c>
      <c r="V1868" s="9">
        <f t="shared" si="2044"/>
        <v>0.67800801443274894</v>
      </c>
      <c r="W1868" s="9">
        <f t="shared" si="2044"/>
        <v>0.75313068424586038</v>
      </c>
      <c r="X1868" s="9">
        <f t="shared" si="2044"/>
        <v>0.81678007357842386</v>
      </c>
      <c r="Y1868" s="9">
        <f t="shared" si="2044"/>
        <v>0.86836375258533627</v>
      </c>
      <c r="Z1868" s="9">
        <f t="shared" si="2044"/>
        <v>0.9084270766140381</v>
      </c>
      <c r="AA1868" s="9">
        <f t="shared" si="2044"/>
        <v>0.93829829100983819</v>
      </c>
      <c r="AB1868" s="9">
        <f t="shared" si="2044"/>
        <v>0.95971365394590413</v>
      </c>
      <c r="AC1868" s="9">
        <f t="shared" si="2044"/>
        <v>0.97449818598769189</v>
      </c>
      <c r="AD1868" s="9">
        <f t="shared" si="2044"/>
        <v>0.98434046017551058</v>
      </c>
      <c r="AE1868" s="9">
        <f t="shared" si="2044"/>
        <v>0.99066666675692239</v>
      </c>
      <c r="AF1868" s="9">
        <f t="shared" si="2044"/>
        <v>0.9945973497795062</v>
      </c>
      <c r="AG1868" s="9">
        <f t="shared" si="2044"/>
        <v>0.99696083144211789</v>
      </c>
      <c r="AH1868" s="9"/>
      <c r="AI1868" s="9"/>
      <c r="AJ1868" s="9"/>
      <c r="AK1868" s="9"/>
      <c r="AL1868" s="9"/>
    </row>
    <row r="1869" spans="1:38">
      <c r="A1869" s="19">
        <v>18.649999999999999</v>
      </c>
      <c r="B1869" s="9">
        <f>POISSON(B3,$A$1869,TRUE)</f>
        <v>7.9507466058830556E-9</v>
      </c>
      <c r="C1869" s="9">
        <f t="shared" ref="C1869:AG1869" si="2045">POISSON(C3,$A$1869,TRUE)</f>
        <v>1.5623217080560202E-7</v>
      </c>
      <c r="D1869" s="9">
        <f t="shared" si="2045"/>
        <v>1.5389564514679814E-6</v>
      </c>
      <c r="E1869" s="9">
        <f t="shared" si="2045"/>
        <v>1.013489239625244E-5</v>
      </c>
      <c r="F1869" s="9">
        <f t="shared" si="2045"/>
        <v>5.0213443738809967E-5</v>
      </c>
      <c r="G1869" s="9">
        <f t="shared" si="2045"/>
        <v>1.9970644024654952E-4</v>
      </c>
      <c r="H1869" s="9">
        <f t="shared" si="2045"/>
        <v>6.6438050439144008E-4</v>
      </c>
      <c r="I1869" s="9">
        <f t="shared" si="2045"/>
        <v>1.9024049752917552E-3</v>
      </c>
      <c r="J1869" s="9">
        <f t="shared" si="2045"/>
        <v>4.7885495230781151E-3</v>
      </c>
      <c r="K1869" s="9">
        <f t="shared" si="2045"/>
        <v>1.0769282391546516E-2</v>
      </c>
      <c r="L1869" s="9">
        <f t="shared" si="2045"/>
        <v>2.1923349191240081E-2</v>
      </c>
      <c r="M1869" s="9">
        <f t="shared" si="2045"/>
        <v>4.0834562447084173E-2</v>
      </c>
      <c r="N1869" s="9">
        <f t="shared" si="2045"/>
        <v>7.0225739715541857E-2</v>
      </c>
      <c r="O1869" s="9">
        <f t="shared" si="2045"/>
        <v>0.11239077479682925</v>
      </c>
      <c r="P1869" s="9">
        <f t="shared" si="2045"/>
        <v>0.16856062510154413</v>
      </c>
      <c r="Q1869" s="9">
        <f t="shared" si="2045"/>
        <v>0.23839847231373976</v>
      </c>
      <c r="R1869" s="9">
        <f t="shared" si="2045"/>
        <v>0.31980321297045522</v>
      </c>
      <c r="S1869" s="9">
        <f t="shared" si="2045"/>
        <v>0.40910900198502848</v>
      </c>
      <c r="T1869" s="9">
        <f t="shared" si="2045"/>
        <v>0.50163972226957232</v>
      </c>
      <c r="U1869" s="9">
        <f t="shared" si="2045"/>
        <v>0.59246592928571684</v>
      </c>
      <c r="V1869" s="9">
        <f t="shared" si="2045"/>
        <v>0.67716136732827126</v>
      </c>
      <c r="W1869" s="9">
        <f t="shared" si="2045"/>
        <v>0.75237898254225433</v>
      </c>
      <c r="X1869" s="9">
        <f t="shared" si="2045"/>
        <v>0.81614300634865355</v>
      </c>
      <c r="Y1869" s="9">
        <f t="shared" si="2045"/>
        <v>0.8678473126090599</v>
      </c>
      <c r="Z1869" s="9">
        <f t="shared" si="2045"/>
        <v>0.90802586726558399</v>
      </c>
      <c r="AA1869" s="9">
        <f t="shared" si="2045"/>
        <v>0.93799906903935093</v>
      </c>
      <c r="AB1869" s="9">
        <f t="shared" si="2045"/>
        <v>0.95949907723476446</v>
      </c>
      <c r="AC1869" s="9">
        <f t="shared" si="2045"/>
        <v>0.9743500088215965</v>
      </c>
      <c r="AD1869" s="9">
        <f t="shared" si="2045"/>
        <v>0.98424179003925427</v>
      </c>
      <c r="AE1869" s="9">
        <f t="shared" si="2045"/>
        <v>0.99060322864992034</v>
      </c>
      <c r="AF1869" s="9">
        <f t="shared" si="2045"/>
        <v>0.99455792298621781</v>
      </c>
      <c r="AG1869" s="9">
        <f t="shared" si="2045"/>
        <v>0.99693711812724828</v>
      </c>
      <c r="AH1869" s="9"/>
      <c r="AI1869" s="9"/>
      <c r="AJ1869" s="9"/>
      <c r="AK1869" s="9"/>
      <c r="AL1869" s="9"/>
    </row>
    <row r="1870" spans="1:38">
      <c r="A1870" s="19">
        <v>18.66</v>
      </c>
      <c r="B1870" s="9">
        <f>POISSON(B3,$A$1870,TRUE)</f>
        <v>7.8716353553362692E-9</v>
      </c>
      <c r="C1870" s="9">
        <f t="shared" ref="C1870:AG1870" si="2046">POISSON(C3,$A$1870,TRUE)</f>
        <v>1.5475635108591105E-7</v>
      </c>
      <c r="D1870" s="9">
        <f t="shared" si="2046"/>
        <v>1.5251907488521737E-6</v>
      </c>
      <c r="E1870" s="9">
        <f t="shared" si="2046"/>
        <v>1.0049292702958328E-5</v>
      </c>
      <c r="F1870" s="9">
        <f t="shared" si="2046"/>
        <v>4.9814228318863539E-5</v>
      </c>
      <c r="G1870" s="9">
        <f t="shared" si="2046"/>
        <v>1.9821696803742173E-4</v>
      </c>
      <c r="H1870" s="9">
        <f t="shared" si="2046"/>
        <v>6.5974948856213785E-4</v>
      </c>
      <c r="I1870" s="9">
        <f t="shared" si="2046"/>
        <v>1.8900633218465954E-3</v>
      </c>
      <c r="J1870" s="9">
        <f t="shared" si="2046"/>
        <v>4.7597703379825933E-3</v>
      </c>
      <c r="K1870" s="9">
        <f t="shared" si="2046"/>
        <v>1.0709629551437892E-2</v>
      </c>
      <c r="L1870" s="9">
        <f t="shared" si="2046"/>
        <v>2.1812066843745481E-2</v>
      </c>
      <c r="M1870" s="9">
        <f t="shared" si="2046"/>
        <v>4.0645837741423635E-2</v>
      </c>
      <c r="N1870" s="9">
        <f t="shared" si="2046"/>
        <v>6.9932351487313194E-2</v>
      </c>
      <c r="O1870" s="9">
        <f t="shared" si="2046"/>
        <v>0.11196976275641303</v>
      </c>
      <c r="P1870" s="9">
        <f t="shared" si="2046"/>
        <v>0.16799962663365614</v>
      </c>
      <c r="Q1870" s="9">
        <f t="shared" si="2046"/>
        <v>0.23770077729694669</v>
      </c>
      <c r="R1870" s="9">
        <f t="shared" si="2046"/>
        <v>0.31898974425800919</v>
      </c>
      <c r="S1870" s="9">
        <f t="shared" si="2046"/>
        <v>0.40821633975762256</v>
      </c>
      <c r="T1870" s="9">
        <f t="shared" si="2046"/>
        <v>0.50071457709222178</v>
      </c>
      <c r="U1870" s="9">
        <f t="shared" si="2046"/>
        <v>0.59155758281135973</v>
      </c>
      <c r="V1870" s="9">
        <f t="shared" si="2046"/>
        <v>0.67631410714731532</v>
      </c>
      <c r="W1870" s="9">
        <f t="shared" si="2046"/>
        <v>0.75162633305726434</v>
      </c>
      <c r="X1870" s="9">
        <f t="shared" si="2046"/>
        <v>0.81550479376088492</v>
      </c>
      <c r="Y1870" s="9">
        <f t="shared" si="2046"/>
        <v>0.86732966666217015</v>
      </c>
      <c r="Z1870" s="9">
        <f t="shared" si="2046"/>
        <v>0.90762350534291936</v>
      </c>
      <c r="AA1870" s="9">
        <f t="shared" si="2046"/>
        <v>0.93769882653423053</v>
      </c>
      <c r="AB1870" s="9">
        <f t="shared" si="2046"/>
        <v>0.95928365320461007</v>
      </c>
      <c r="AC1870" s="9">
        <f t="shared" si="2046"/>
        <v>0.9742011667479169</v>
      </c>
      <c r="AD1870" s="9">
        <f t="shared" si="2046"/>
        <v>0.98414262398784913</v>
      </c>
      <c r="AE1870" s="9">
        <f t="shared" si="2046"/>
        <v>0.99053943750843998</v>
      </c>
      <c r="AF1870" s="9">
        <f t="shared" si="2046"/>
        <v>0.99451825551824746</v>
      </c>
      <c r="AG1870" s="9">
        <f t="shared" si="2046"/>
        <v>0.99691324726221553</v>
      </c>
      <c r="AH1870" s="9"/>
      <c r="AI1870" s="9"/>
      <c r="AJ1870" s="9"/>
      <c r="AK1870" s="9"/>
      <c r="AL1870" s="9"/>
    </row>
    <row r="1871" spans="1:38">
      <c r="A1871" s="19">
        <v>18.670000000000002</v>
      </c>
      <c r="B1871" s="9">
        <f>POISSON(B3,$A$1871,TRUE)</f>
        <v>7.7933112748847343E-9</v>
      </c>
      <c r="C1871" s="9">
        <f t="shared" ref="C1871:AG1871" si="2047">POISSON(C3,$A$1871,TRUE)</f>
        <v>1.5329443277698274E-7</v>
      </c>
      <c r="D1871" s="9">
        <f t="shared" si="2047"/>
        <v>1.5115474019990677E-6</v>
      </c>
      <c r="E1871" s="9">
        <f t="shared" si="2047"/>
        <v>9.9644083804578443E-6</v>
      </c>
      <c r="F1871" s="9">
        <f t="shared" si="2047"/>
        <v>4.9418136997414186E-5</v>
      </c>
      <c r="G1871" s="9">
        <f t="shared" si="2047"/>
        <v>1.9673835965312915E-4</v>
      </c>
      <c r="H1871" s="9">
        <f t="shared" si="2047"/>
        <v>6.5514978581682909E-4</v>
      </c>
      <c r="I1871" s="9">
        <f t="shared" si="2047"/>
        <v>1.8777985467420114E-3</v>
      </c>
      <c r="J1871" s="9">
        <f t="shared" si="2047"/>
        <v>4.7311550925511576E-3</v>
      </c>
      <c r="K1871" s="9">
        <f t="shared" si="2047"/>
        <v>1.0650284727024124E-2</v>
      </c>
      <c r="L1871" s="9">
        <f t="shared" si="2047"/>
        <v>2.1701299754585159E-2</v>
      </c>
      <c r="M1871" s="9">
        <f t="shared" si="2047"/>
        <v>4.0457886169545584E-2</v>
      </c>
      <c r="N1871" s="9">
        <f t="shared" si="2047"/>
        <v>6.9640008533488187E-2</v>
      </c>
      <c r="O1871" s="9">
        <f t="shared" si="2047"/>
        <v>0.11155002580539644</v>
      </c>
      <c r="P1871" s="9">
        <f t="shared" si="2047"/>
        <v>0.16744002741014846</v>
      </c>
      <c r="Q1871" s="9">
        <f t="shared" si="2047"/>
        <v>0.23700444940752988</v>
      </c>
      <c r="R1871" s="9">
        <f t="shared" si="2047"/>
        <v>0.31817743432572415</v>
      </c>
      <c r="S1871" s="9">
        <f t="shared" si="2047"/>
        <v>0.4073244712917648</v>
      </c>
      <c r="T1871" s="9">
        <f t="shared" si="2047"/>
        <v>0.49978975907820811</v>
      </c>
      <c r="U1871" s="9">
        <f t="shared" si="2047"/>
        <v>0.59064907081362361</v>
      </c>
      <c r="V1871" s="9">
        <f t="shared" si="2047"/>
        <v>0.67546623831863384</v>
      </c>
      <c r="W1871" s="9">
        <f t="shared" si="2047"/>
        <v>0.75087273914332653</v>
      </c>
      <c r="X1871" s="9">
        <f t="shared" si="2047"/>
        <v>0.81486543779773601</v>
      </c>
      <c r="Y1871" s="9">
        <f t="shared" si="2047"/>
        <v>0.8668108153576416</v>
      </c>
      <c r="Z1871" s="9">
        <f t="shared" si="2047"/>
        <v>0.90721999031778466</v>
      </c>
      <c r="AA1871" s="9">
        <f t="shared" si="2047"/>
        <v>0.93739756217801951</v>
      </c>
      <c r="AB1871" s="9">
        <f t="shared" si="2047"/>
        <v>0.95906738012534976</v>
      </c>
      <c r="AC1871" s="9">
        <f t="shared" si="2047"/>
        <v>0.97405165794300363</v>
      </c>
      <c r="AD1871" s="9">
        <f t="shared" si="2047"/>
        <v>0.98404296033070371</v>
      </c>
      <c r="AE1871" s="9">
        <f t="shared" si="2047"/>
        <v>0.99047529190237116</v>
      </c>
      <c r="AF1871" s="9">
        <f t="shared" si="2047"/>
        <v>0.99447834625047227</v>
      </c>
      <c r="AG1871" s="9">
        <f t="shared" si="2047"/>
        <v>0.99688921801431252</v>
      </c>
      <c r="AH1871" s="9"/>
      <c r="AI1871" s="9"/>
      <c r="AJ1871" s="9"/>
      <c r="AK1871" s="9"/>
      <c r="AL1871" s="9"/>
    </row>
    <row r="1872" spans="1:38">
      <c r="A1872" s="19">
        <v>18.68</v>
      </c>
      <c r="B1872" s="9">
        <f>POISSON(B3,$A$1872,TRUE)</f>
        <v>7.7157665320551639E-9</v>
      </c>
      <c r="C1872" s="9">
        <f t="shared" ref="C1872:AG1872" si="2048">POISSON(C3,$A$1872,TRUE)</f>
        <v>1.5184628535084562E-7</v>
      </c>
      <c r="D1872" s="9">
        <f t="shared" si="2048"/>
        <v>1.4980253311183485E-6</v>
      </c>
      <c r="E1872" s="9">
        <f t="shared" si="2048"/>
        <v>9.880233522764001E-6</v>
      </c>
      <c r="F1872" s="9">
        <f t="shared" si="2048"/>
        <v>4.9025145777749185E-5</v>
      </c>
      <c r="G1872" s="9">
        <f t="shared" si="2048"/>
        <v>1.9527053796237383E-4</v>
      </c>
      <c r="H1872" s="9">
        <f t="shared" si="2048"/>
        <v>6.5058119229717179E-4</v>
      </c>
      <c r="I1872" s="9">
        <f t="shared" si="2048"/>
        <v>1.8656101955791761E-3</v>
      </c>
      <c r="J1872" s="9">
        <f t="shared" si="2048"/>
        <v>4.702702918242656E-3</v>
      </c>
      <c r="K1872" s="9">
        <f t="shared" si="2048"/>
        <v>1.0591246480393075E-2</v>
      </c>
      <c r="L1872" s="9">
        <f t="shared" si="2048"/>
        <v>2.1591045854490065E-2</v>
      </c>
      <c r="M1872" s="9">
        <f t="shared" si="2048"/>
        <v>4.0270705155229319E-2</v>
      </c>
      <c r="N1872" s="9">
        <f t="shared" si="2048"/>
        <v>6.934870813338008E-2</v>
      </c>
      <c r="O1872" s="9">
        <f t="shared" si="2048"/>
        <v>0.11113156164352292</v>
      </c>
      <c r="P1872" s="9">
        <f t="shared" si="2048"/>
        <v>0.16688182618419908</v>
      </c>
      <c r="Q1872" s="9">
        <f t="shared" si="2048"/>
        <v>0.23630948895885451</v>
      </c>
      <c r="R1872" s="9">
        <f t="shared" si="2048"/>
        <v>0.31736628524826488</v>
      </c>
      <c r="S1872" s="9">
        <f t="shared" si="2048"/>
        <v>0.40643340022980512</v>
      </c>
      <c r="T1872" s="9">
        <f t="shared" si="2048"/>
        <v>0.49886527288842553</v>
      </c>
      <c r="U1872" s="9">
        <f t="shared" si="2048"/>
        <v>0.58974039821805913</v>
      </c>
      <c r="V1872" s="9">
        <f t="shared" si="2048"/>
        <v>0.67461776527593664</v>
      </c>
      <c r="W1872" s="9">
        <f t="shared" si="2048"/>
        <v>0.75011820416361041</v>
      </c>
      <c r="X1872" s="9">
        <f t="shared" si="2048"/>
        <v>0.81422494045550819</v>
      </c>
      <c r="Y1872" s="9">
        <f t="shared" si="2048"/>
        <v>0.86629075932214494</v>
      </c>
      <c r="Z1872" s="9">
        <f t="shared" si="2048"/>
        <v>0.906815321673344</v>
      </c>
      <c r="AA1872" s="9">
        <f t="shared" si="2048"/>
        <v>0.93709527466215992</v>
      </c>
      <c r="AB1872" s="9">
        <f t="shared" si="2048"/>
        <v>0.9588502562710477</v>
      </c>
      <c r="AC1872" s="9">
        <f t="shared" si="2048"/>
        <v>0.97390148058415971</v>
      </c>
      <c r="AD1872" s="9">
        <f t="shared" si="2048"/>
        <v>0.98394279737590717</v>
      </c>
      <c r="AE1872" s="9">
        <f t="shared" si="2048"/>
        <v>0.99041079039900537</v>
      </c>
      <c r="AF1872" s="9">
        <f t="shared" si="2048"/>
        <v>0.99443819405472111</v>
      </c>
      <c r="AG1872" s="9">
        <f t="shared" si="2048"/>
        <v>0.99686502954790712</v>
      </c>
      <c r="AH1872" s="9"/>
      <c r="AI1872" s="9"/>
      <c r="AJ1872" s="9"/>
      <c r="AK1872" s="9"/>
      <c r="AL1872" s="9"/>
    </row>
    <row r="1873" spans="1:38">
      <c r="A1873" s="19">
        <v>18.690000000000001</v>
      </c>
      <c r="B1873" s="9">
        <f>POISSON(B3,$A$1873,TRUE)</f>
        <v>7.638993372308598E-9</v>
      </c>
      <c r="C1873" s="9">
        <f t="shared" ref="C1873:AG1873" si="2049">POISSON(C3,$A$1873,TRUE)</f>
        <v>1.504117795007563E-7</v>
      </c>
      <c r="D1873" s="9">
        <f t="shared" si="2049"/>
        <v>1.4846234658711002E-6</v>
      </c>
      <c r="E1873" s="9">
        <f t="shared" si="2049"/>
        <v>9.7967622719583424E-6</v>
      </c>
      <c r="F1873" s="9">
        <f t="shared" si="2049"/>
        <v>4.8635230843400985E-5</v>
      </c>
      <c r="G1873" s="9">
        <f t="shared" si="2049"/>
        <v>1.9381342636345353E-4</v>
      </c>
      <c r="H1873" s="9">
        <f t="shared" si="2049"/>
        <v>6.460435054084176E-4</v>
      </c>
      <c r="I1873" s="9">
        <f t="shared" si="2049"/>
        <v>1.8534978164584713E-3</v>
      </c>
      <c r="J1873" s="9">
        <f t="shared" si="2049"/>
        <v>4.6744129506491611E-3</v>
      </c>
      <c r="K1873" s="9">
        <f t="shared" si="2049"/>
        <v>1.053251337931849E-2</v>
      </c>
      <c r="L1873" s="9">
        <f t="shared" si="2049"/>
        <v>2.148130308050147E-2</v>
      </c>
      <c r="M1873" s="9">
        <f t="shared" si="2049"/>
        <v>4.008429212732964E-2</v>
      </c>
      <c r="N1873" s="9">
        <f t="shared" si="2049"/>
        <v>6.9058447567764525E-2</v>
      </c>
      <c r="O1873" s="9">
        <f t="shared" si="2049"/>
        <v>0.11071436796635895</v>
      </c>
      <c r="P1873" s="9">
        <f t="shared" si="2049"/>
        <v>0.16632502169848257</v>
      </c>
      <c r="Q1873" s="9">
        <f t="shared" si="2049"/>
        <v>0.23561589624870857</v>
      </c>
      <c r="R1873" s="9">
        <f t="shared" si="2049"/>
        <v>0.31655629908269128</v>
      </c>
      <c r="S1873" s="9">
        <f t="shared" si="2049"/>
        <v>0.40554313019840538</v>
      </c>
      <c r="T1873" s="9">
        <f t="shared" si="2049"/>
        <v>0.49794112317355488</v>
      </c>
      <c r="U1873" s="9">
        <f t="shared" si="2049"/>
        <v>0.5888315699475315</v>
      </c>
      <c r="V1873" s="9">
        <f t="shared" si="2049"/>
        <v>0.67376869245781212</v>
      </c>
      <c r="W1873" s="9">
        <f t="shared" si="2049"/>
        <v>0.74936273149196198</v>
      </c>
      <c r="X1873" s="9">
        <f t="shared" si="2049"/>
        <v>0.81358330374415566</v>
      </c>
      <c r="Y1873" s="9">
        <f t="shared" si="2049"/>
        <v>0.86576949919604707</v>
      </c>
      <c r="Z1873" s="9">
        <f t="shared" si="2049"/>
        <v>0.90640949890420752</v>
      </c>
      <c r="AA1873" s="9">
        <f t="shared" si="2049"/>
        <v>0.93679196268602816</v>
      </c>
      <c r="AB1873" s="9">
        <f t="shared" si="2049"/>
        <v>0.95863227991996003</v>
      </c>
      <c r="AC1873" s="9">
        <f t="shared" si="2049"/>
        <v>0.97375063284967067</v>
      </c>
      <c r="AD1873" s="9">
        <f t="shared" si="2049"/>
        <v>0.98384213343025251</v>
      </c>
      <c r="AE1873" s="9">
        <f t="shared" si="2049"/>
        <v>0.99034593156304818</v>
      </c>
      <c r="AF1873" s="9">
        <f t="shared" si="2049"/>
        <v>0.99439779779977988</v>
      </c>
      <c r="AG1873" s="9">
        <f t="shared" si="2049"/>
        <v>0.99684068102444168</v>
      </c>
      <c r="AH1873" s="9"/>
      <c r="AI1873" s="9"/>
      <c r="AJ1873" s="9"/>
      <c r="AK1873" s="9"/>
      <c r="AL1873" s="9"/>
    </row>
    <row r="1874" spans="1:38">
      <c r="A1874" s="19">
        <v>18.7</v>
      </c>
      <c r="B1874" s="9">
        <f>POISSON(B3,$A$1874,TRUE)</f>
        <v>7.5629841182651401E-9</v>
      </c>
      <c r="C1874" s="9">
        <f t="shared" ref="C1874:AG1874" si="2050">POISSON(C3,$A$1874,TRUE)</f>
        <v>1.4899078712982327E-7</v>
      </c>
      <c r="D1874" s="9">
        <f t="shared" si="2050"/>
        <v>1.4713407452878916E-6</v>
      </c>
      <c r="E1874" s="9">
        <f t="shared" si="2050"/>
        <v>9.7139888178065169E-6</v>
      </c>
      <c r="F1874" s="9">
        <f t="shared" si="2050"/>
        <v>4.8248368556831087E-5</v>
      </c>
      <c r="G1874" s="9">
        <f t="shared" si="2050"/>
        <v>1.9236694878078299E-4</v>
      </c>
      <c r="H1874" s="9">
        <f t="shared" si="2050"/>
        <v>6.4153652381209966E-4</v>
      </c>
      <c r="I1874" s="9">
        <f t="shared" si="2050"/>
        <v>1.8414609599671885E-3</v>
      </c>
      <c r="J1874" s="9">
        <f t="shared" si="2050"/>
        <v>4.6462843294797114E-3</v>
      </c>
      <c r="K1874" s="9">
        <f t="shared" si="2050"/>
        <v>1.0474083997244608E-2</v>
      </c>
      <c r="L1874" s="9">
        <f t="shared" si="2050"/>
        <v>2.1372069375964975E-2</v>
      </c>
      <c r="M1874" s="9">
        <f t="shared" si="2050"/>
        <v>3.9898644519789604E-2</v>
      </c>
      <c r="N1874" s="9">
        <f t="shared" si="2050"/>
        <v>6.8769224118916325E-2</v>
      </c>
      <c r="O1874" s="9">
        <f t="shared" si="2050"/>
        <v>0.11029844246535236</v>
      </c>
      <c r="P1874" s="9">
        <f t="shared" si="2050"/>
        <v>0.16576961268523493</v>
      </c>
      <c r="Q1874" s="9">
        <f t="shared" si="2050"/>
        <v>0.23492367155935515</v>
      </c>
      <c r="R1874" s="9">
        <f t="shared" si="2050"/>
        <v>0.31574747786848301</v>
      </c>
      <c r="S1874" s="9">
        <f t="shared" si="2050"/>
        <v>0.40465366480852394</v>
      </c>
      <c r="T1874" s="9">
        <f t="shared" si="2050"/>
        <v>0.49701731457401066</v>
      </c>
      <c r="U1874" s="9">
        <f t="shared" si="2050"/>
        <v>0.58792259092214771</v>
      </c>
      <c r="V1874" s="9">
        <f t="shared" si="2050"/>
        <v>0.67291902430765571</v>
      </c>
      <c r="W1874" s="9">
        <f t="shared" si="2050"/>
        <v>0.74860632451284626</v>
      </c>
      <c r="X1874" s="9">
        <f t="shared" si="2050"/>
        <v>0.81294052968725816</v>
      </c>
      <c r="Y1874" s="9">
        <f t="shared" si="2050"/>
        <v>0.86524703563341054</v>
      </c>
      <c r="Z1874" s="9">
        <f t="shared" si="2050"/>
        <v>0.90600252151645422</v>
      </c>
      <c r="AA1874" s="9">
        <f t="shared" si="2050"/>
        <v>0.93648762495697091</v>
      </c>
      <c r="AB1874" s="9">
        <f t="shared" si="2050"/>
        <v>0.95841344935457318</v>
      </c>
      <c r="AC1874" s="9">
        <f t="shared" si="2050"/>
        <v>0.97359911291883861</v>
      </c>
      <c r="AD1874" s="9">
        <f t="shared" si="2050"/>
        <v>0.98374096679925871</v>
      </c>
      <c r="AE1874" s="9">
        <f t="shared" si="2050"/>
        <v>0.99028071395663297</v>
      </c>
      <c r="AF1874" s="9">
        <f t="shared" si="2050"/>
        <v>0.99435715635139632</v>
      </c>
      <c r="AG1874" s="9">
        <f t="shared" si="2050"/>
        <v>0.99681617160243097</v>
      </c>
      <c r="AH1874" s="9"/>
      <c r="AI1874" s="9"/>
      <c r="AJ1874" s="9"/>
      <c r="AK1874" s="9"/>
      <c r="AL1874" s="9"/>
    </row>
    <row r="1875" spans="1:38">
      <c r="A1875" s="19">
        <v>18.71</v>
      </c>
      <c r="B1875" s="9">
        <f>POISSON(B3,$A$1875,TRUE)</f>
        <v>7.4877311689359874E-9</v>
      </c>
      <c r="C1875" s="9">
        <f t="shared" ref="C1875:AG1875" si="2051">POISSON(C3,$A$1875,TRUE)</f>
        <v>1.4758318133972832E-7</v>
      </c>
      <c r="D1875" s="9">
        <f t="shared" si="2051"/>
        <v>1.4581761176874906E-6</v>
      </c>
      <c r="E1875" s="9">
        <f t="shared" si="2051"/>
        <v>9.6319073973763669E-6</v>
      </c>
      <c r="F1875" s="9">
        <f t="shared" si="2051"/>
        <v>4.7864535458121101E-5</v>
      </c>
      <c r="G1875" s="9">
        <f t="shared" si="2051"/>
        <v>1.9093102966142786E-4</v>
      </c>
      <c r="H1875" s="9">
        <f t="shared" si="2051"/>
        <v>6.3706004741873946E-4</v>
      </c>
      <c r="I1875" s="9">
        <f t="shared" si="2051"/>
        <v>1.8294991791672113E-3</v>
      </c>
      <c r="J1875" s="9">
        <f t="shared" si="2051"/>
        <v>4.6183161985439503E-3</v>
      </c>
      <c r="K1875" s="9">
        <f t="shared" si="2051"/>
        <v>1.0415956913270479E-2</v>
      </c>
      <c r="L1875" s="9">
        <f t="shared" si="2051"/>
        <v>2.1263342690523816E-2</v>
      </c>
      <c r="M1875" s="9">
        <f t="shared" si="2051"/>
        <v>3.9713759771652007E-2</v>
      </c>
      <c r="N1875" s="9">
        <f t="shared" si="2051"/>
        <v>6.8481035070644361E-2</v>
      </c>
      <c r="O1875" s="9">
        <f t="shared" si="2051"/>
        <v>0.10988378282788644</v>
      </c>
      <c r="P1875" s="9">
        <f t="shared" si="2051"/>
        <v>0.16521559786631496</v>
      </c>
      <c r="Q1875" s="9">
        <f t="shared" si="2051"/>
        <v>0.2342328151575814</v>
      </c>
      <c r="R1875" s="9">
        <f t="shared" si="2051"/>
        <v>0.31493982362755629</v>
      </c>
      <c r="S1875" s="9">
        <f t="shared" si="2051"/>
        <v>0.40376500765539319</v>
      </c>
      <c r="T1875" s="9">
        <f t="shared" si="2051"/>
        <v>0.49609385171988385</v>
      </c>
      <c r="U1875" s="9">
        <f t="shared" si="2051"/>
        <v>0.58701346605917981</v>
      </c>
      <c r="V1875" s="9">
        <f t="shared" si="2051"/>
        <v>0.67206876527359061</v>
      </c>
      <c r="W1875" s="9">
        <f t="shared" si="2051"/>
        <v>0.7478489866212874</v>
      </c>
      <c r="X1875" s="9">
        <f t="shared" si="2051"/>
        <v>0.81229662032198757</v>
      </c>
      <c r="Y1875" s="9">
        <f t="shared" si="2051"/>
        <v>0.86472336930199212</v>
      </c>
      <c r="Z1875" s="9">
        <f t="shared" si="2051"/>
        <v>0.90559438902765388</v>
      </c>
      <c r="AA1875" s="9">
        <f t="shared" si="2051"/>
        <v>0.93618226019033923</v>
      </c>
      <c r="AB1875" s="9">
        <f t="shared" si="2051"/>
        <v>0.95819376286164082</v>
      </c>
      <c r="AC1875" s="9">
        <f t="shared" si="2051"/>
        <v>0.97344691897201319</v>
      </c>
      <c r="AD1875" s="9">
        <f t="shared" si="2051"/>
        <v>0.98363929578719411</v>
      </c>
      <c r="AE1875" s="9">
        <f t="shared" si="2051"/>
        <v>0.99021513613933321</v>
      </c>
      <c r="AF1875" s="9">
        <f t="shared" si="2051"/>
        <v>0.99431626857228406</v>
      </c>
      <c r="AG1875" s="9">
        <f t="shared" si="2051"/>
        <v>0.99679150043746179</v>
      </c>
      <c r="AH1875" s="9"/>
      <c r="AI1875" s="9"/>
      <c r="AJ1875" s="9"/>
      <c r="AK1875" s="9"/>
      <c r="AL1875" s="9"/>
    </row>
    <row r="1876" spans="1:38">
      <c r="A1876" s="19">
        <v>18.72</v>
      </c>
      <c r="B1876" s="9">
        <f>POISSON(B3,$A$1876,TRUE)</f>
        <v>7.4132269989635538E-9</v>
      </c>
      <c r="C1876" s="9">
        <f t="shared" ref="C1876:AG1876" si="2052">POISSON(C3,$A$1876,TRUE)</f>
        <v>1.4618883641956128E-7</v>
      </c>
      <c r="D1876" s="9">
        <f t="shared" si="2052"/>
        <v>1.4451285405963558E-6</v>
      </c>
      <c r="E1876" s="9">
        <f t="shared" si="2052"/>
        <v>9.5505122946595526E-6</v>
      </c>
      <c r="F1876" s="9">
        <f t="shared" si="2052"/>
        <v>4.7483708263675315E-5</v>
      </c>
      <c r="G1876" s="9">
        <f t="shared" si="2052"/>
        <v>1.8950559397167032E-4</v>
      </c>
      <c r="H1876" s="9">
        <f t="shared" si="2052"/>
        <v>6.3261387738061474E-4</v>
      </c>
      <c r="I1876" s="9">
        <f t="shared" si="2052"/>
        <v>1.8176120295828203E-3</v>
      </c>
      <c r="J1876" s="9">
        <f t="shared" si="2052"/>
        <v>4.5905077057359824E-3</v>
      </c>
      <c r="K1876" s="9">
        <f t="shared" si="2052"/>
        <v>1.0358130712134556E-2</v>
      </c>
      <c r="L1876" s="9">
        <f t="shared" si="2052"/>
        <v>2.1155120980112688E-2</v>
      </c>
      <c r="M1876" s="9">
        <f t="shared" si="2052"/>
        <v>3.9529635327071835E-2</v>
      </c>
      <c r="N1876" s="9">
        <f t="shared" si="2052"/>
        <v>6.8193877708328077E-2</v>
      </c>
      <c r="O1876" s="9">
        <f t="shared" si="2052"/>
        <v>0.1094703867373371</v>
      </c>
      <c r="P1876" s="9">
        <f t="shared" si="2052"/>
        <v>0.16466297595326912</v>
      </c>
      <c r="Q1876" s="9">
        <f t="shared" si="2052"/>
        <v>0.23354332729475241</v>
      </c>
      <c r="R1876" s="9">
        <f t="shared" si="2052"/>
        <v>0.31413333836428764</v>
      </c>
      <c r="S1876" s="9">
        <f t="shared" si="2052"/>
        <v>0.4028771623185054</v>
      </c>
      <c r="T1876" s="9">
        <f t="shared" si="2052"/>
        <v>0.49517073923089161</v>
      </c>
      <c r="U1876" s="9">
        <f t="shared" si="2052"/>
        <v>0.58610420027299048</v>
      </c>
      <c r="V1876" s="9">
        <f t="shared" si="2052"/>
        <v>0.67121791980839474</v>
      </c>
      <c r="W1876" s="9">
        <f t="shared" si="2052"/>
        <v>0.74709072122281228</v>
      </c>
      <c r="X1876" s="9">
        <f t="shared" si="2052"/>
        <v>0.81165157769908036</v>
      </c>
      <c r="Y1876" s="9">
        <f t="shared" si="2052"/>
        <v>0.86419850088324268</v>
      </c>
      <c r="Z1876" s="9">
        <f t="shared" si="2052"/>
        <v>0.90518510096688953</v>
      </c>
      <c r="AA1876" s="9">
        <f t="shared" si="2052"/>
        <v>0.9358758671095242</v>
      </c>
      <c r="AB1876" s="9">
        <f t="shared" si="2052"/>
        <v>0.95797321873222119</v>
      </c>
      <c r="AC1876" s="9">
        <f t="shared" si="2052"/>
        <v>0.97329404919062434</v>
      </c>
      <c r="AD1876" s="9">
        <f t="shared" si="2052"/>
        <v>0.98353711869709959</v>
      </c>
      <c r="AE1876" s="9">
        <f t="shared" si="2052"/>
        <v>0.99014919666817613</v>
      </c>
      <c r="AF1876" s="9">
        <f t="shared" si="2052"/>
        <v>0.9942751333221278</v>
      </c>
      <c r="AG1876" s="9">
        <f t="shared" si="2052"/>
        <v>0.9967666666821916</v>
      </c>
      <c r="AH1876" s="9"/>
      <c r="AI1876" s="9"/>
      <c r="AJ1876" s="9"/>
      <c r="AK1876" s="9"/>
      <c r="AL1876" s="9"/>
    </row>
    <row r="1877" spans="1:38">
      <c r="A1877" s="19">
        <v>18.73</v>
      </c>
      <c r="B1877" s="9">
        <f>POISSON(B3,$A$1877,TRUE)</f>
        <v>7.339464157868699E-9</v>
      </c>
      <c r="C1877" s="9">
        <f t="shared" ref="C1877:AG1877" si="2053">POISSON(C3,$A$1877,TRUE)</f>
        <v>1.4480762783474944E-7</v>
      </c>
      <c r="D1877" s="9">
        <f t="shared" si="2053"/>
        <v>1.4321969806687375E-6</v>
      </c>
      <c r="E1877" s="9">
        <f t="shared" si="2053"/>
        <v>9.4697978401956029E-6</v>
      </c>
      <c r="F1877" s="9">
        <f t="shared" si="2053"/>
        <v>4.7105863864930155E-5</v>
      </c>
      <c r="G1877" s="9">
        <f t="shared" si="2053"/>
        <v>1.8809056719358577E-4</v>
      </c>
      <c r="H1877" s="9">
        <f t="shared" si="2053"/>
        <v>6.2819781608453907E-4</v>
      </c>
      <c r="I1877" s="9">
        <f t="shared" si="2053"/>
        <v>1.8057990691884758E-3</v>
      </c>
      <c r="J1877" s="9">
        <f t="shared" si="2053"/>
        <v>4.5628580030180679E-3</v>
      </c>
      <c r="K1877" s="9">
        <f t="shared" si="2053"/>
        <v>1.0300603984198981E-2</v>
      </c>
      <c r="L1877" s="9">
        <f t="shared" si="2053"/>
        <v>2.1047402206950849E-2</v>
      </c>
      <c r="M1877" s="9">
        <f t="shared" si="2053"/>
        <v>3.9346268635327405E-2</v>
      </c>
      <c r="N1877" s="9">
        <f t="shared" si="2053"/>
        <v>6.7907749318951868E-2</v>
      </c>
      <c r="O1877" s="9">
        <f t="shared" si="2053"/>
        <v>0.1090582518731277</v>
      </c>
      <c r="P1877" s="9">
        <f t="shared" si="2053"/>
        <v>0.16411174564739292</v>
      </c>
      <c r="Q1877" s="9">
        <f t="shared" si="2053"/>
        <v>0.23285520820685879</v>
      </c>
      <c r="R1877" s="9">
        <f t="shared" si="2053"/>
        <v>0.31332802406553345</v>
      </c>
      <c r="S1877" s="9">
        <f t="shared" si="2053"/>
        <v>0.40199013236159098</v>
      </c>
      <c r="T1877" s="9">
        <f t="shared" si="2053"/>
        <v>0.49424798171632167</v>
      </c>
      <c r="U1877" s="9">
        <f t="shared" si="2053"/>
        <v>0.58519479847495903</v>
      </c>
      <c r="V1877" s="9">
        <f t="shared" si="2053"/>
        <v>0.67036649236942314</v>
      </c>
      <c r="W1877" s="9">
        <f t="shared" si="2053"/>
        <v>0.74633153173339029</v>
      </c>
      <c r="X1877" s="9">
        <f t="shared" si="2053"/>
        <v>0.81100540388280407</v>
      </c>
      <c r="Y1877" s="9">
        <f t="shared" si="2053"/>
        <v>0.86367243107230496</v>
      </c>
      <c r="Z1877" s="9">
        <f t="shared" si="2053"/>
        <v>0.90477465687477787</v>
      </c>
      <c r="AA1877" s="9">
        <f t="shared" si="2053"/>
        <v>0.93556844444599063</v>
      </c>
      <c r="AB1877" s="9">
        <f t="shared" si="2053"/>
        <v>0.95775181526171438</v>
      </c>
      <c r="AC1877" s="9">
        <f t="shared" si="2053"/>
        <v>0.97314050175721456</v>
      </c>
      <c r="AD1877" s="9">
        <f t="shared" si="2053"/>
        <v>0.98343443383081164</v>
      </c>
      <c r="AE1877" s="9">
        <f t="shared" si="2053"/>
        <v>0.99008289409765549</v>
      </c>
      <c r="AF1877" s="9">
        <f t="shared" si="2053"/>
        <v>0.99423374945758836</v>
      </c>
      <c r="AG1877" s="9">
        <f t="shared" si="2053"/>
        <v>0.99674166948634779</v>
      </c>
      <c r="AH1877" s="9"/>
      <c r="AI1877" s="9"/>
      <c r="AJ1877" s="9"/>
      <c r="AK1877" s="9"/>
      <c r="AL1877" s="9"/>
    </row>
    <row r="1878" spans="1:38">
      <c r="A1878" s="19">
        <v>18.739999999999998</v>
      </c>
      <c r="B1878" s="9">
        <f>POISSON(B3,$A$1878,TRUE)</f>
        <v>7.2664352693058968E-9</v>
      </c>
      <c r="C1878" s="9">
        <f t="shared" ref="C1878:AG1878" si="2054">POISSON(C3,$A$1878,TRUE)</f>
        <v>1.434394322160984E-7</v>
      </c>
      <c r="D1878" s="9">
        <f t="shared" si="2054"/>
        <v>1.419380413607544E-6</v>
      </c>
      <c r="E1878" s="9">
        <f t="shared" si="2054"/>
        <v>9.38975841069944E-6</v>
      </c>
      <c r="F1878" s="9">
        <f t="shared" si="2054"/>
        <v>4.6730979327074969E-5</v>
      </c>
      <c r="G1878" s="9">
        <f t="shared" si="2054"/>
        <v>1.8668587532165041E-4</v>
      </c>
      <c r="H1878" s="9">
        <f t="shared" si="2054"/>
        <v>6.238116671447078E-4</v>
      </c>
      <c r="I1878" s="9">
        <f t="shared" si="2054"/>
        <v>1.7940598583967215E-3</v>
      </c>
      <c r="J1878" s="9">
        <f t="shared" si="2054"/>
        <v>4.5353662464045642E-3</v>
      </c>
      <c r="K1878" s="9">
        <f t="shared" si="2054"/>
        <v>1.024337532543422E-2</v>
      </c>
      <c r="L1878" s="9">
        <f t="shared" si="2054"/>
        <v>2.0940184339535803E-2</v>
      </c>
      <c r="M1878" s="9">
        <f t="shared" si="2054"/>
        <v>3.916365715083249E-2</v>
      </c>
      <c r="N1878" s="9">
        <f t="shared" si="2054"/>
        <v>6.7622647191140847E-2</v>
      </c>
      <c r="O1878" s="9">
        <f t="shared" si="2054"/>
        <v>0.10864737591078533</v>
      </c>
      <c r="P1878" s="9">
        <f t="shared" si="2054"/>
        <v>0.16356190563979514</v>
      </c>
      <c r="Q1878" s="9">
        <f t="shared" si="2054"/>
        <v>0.2321684581145714</v>
      </c>
      <c r="R1878" s="9">
        <f t="shared" si="2054"/>
        <v>0.31252388270065307</v>
      </c>
      <c r="S1878" s="9">
        <f t="shared" si="2054"/>
        <v>0.40110392133260414</v>
      </c>
      <c r="T1878" s="9">
        <f t="shared" si="2054"/>
        <v>0.49332558377498015</v>
      </c>
      <c r="U1878" s="9">
        <f t="shared" si="2054"/>
        <v>0.58428526557340787</v>
      </c>
      <c r="V1878" s="9">
        <f t="shared" si="2054"/>
        <v>0.66951448741853437</v>
      </c>
      <c r="W1878" s="9">
        <f t="shared" si="2054"/>
        <v>0.74557142157937584</v>
      </c>
      <c r="X1878" s="9">
        <f t="shared" si="2054"/>
        <v>0.81035810095092908</v>
      </c>
      <c r="Y1878" s="9">
        <f t="shared" si="2054"/>
        <v>0.86314516057801205</v>
      </c>
      <c r="Z1878" s="9">
        <f t="shared" si="2054"/>
        <v>0.90436305630349256</v>
      </c>
      <c r="AA1878" s="9">
        <f t="shared" si="2054"/>
        <v>0.93525999093931289</v>
      </c>
      <c r="AB1878" s="9">
        <f t="shared" si="2054"/>
        <v>0.9575295507499002</v>
      </c>
      <c r="AC1878" s="9">
        <f t="shared" si="2054"/>
        <v>0.97298627485547073</v>
      </c>
      <c r="AD1878" s="9">
        <f t="shared" si="2054"/>
        <v>0.98333123948898482</v>
      </c>
      <c r="AE1878" s="9">
        <f t="shared" si="2054"/>
        <v>0.99001622697974523</v>
      </c>
      <c r="AF1878" s="9">
        <f t="shared" si="2054"/>
        <v>0.99419211583230704</v>
      </c>
      <c r="AG1878" s="9">
        <f t="shared" si="2054"/>
        <v>0.99671650799672662</v>
      </c>
      <c r="AH1878" s="9"/>
      <c r="AI1878" s="9"/>
      <c r="AJ1878" s="9"/>
      <c r="AK1878" s="9"/>
      <c r="AL1878" s="9"/>
    </row>
    <row r="1879" spans="1:38">
      <c r="A1879" s="19">
        <v>18.75</v>
      </c>
      <c r="B1879" s="9">
        <f>POISSON(B3,$A$1879,TRUE)</f>
        <v>7.1941330303253834E-9</v>
      </c>
      <c r="C1879" s="9">
        <f t="shared" ref="C1879:AG1879" si="2055">POISSON(C3,$A$1879,TRUE)</f>
        <v>1.4208412734892633E-7</v>
      </c>
      <c r="D1879" s="9">
        <f t="shared" si="2055"/>
        <v>1.4066778240858102E-6</v>
      </c>
      <c r="E1879" s="9">
        <f t="shared" si="2055"/>
        <v>9.3103884286913337E-6</v>
      </c>
      <c r="F1879" s="9">
        <f t="shared" si="2055"/>
        <v>4.6359031887779724E-5</v>
      </c>
      <c r="G1879" s="9">
        <f t="shared" si="2055"/>
        <v>1.8529144485936121E-4</v>
      </c>
      <c r="H1879" s="9">
        <f t="shared" si="2055"/>
        <v>6.1945523539555329E-4</v>
      </c>
      <c r="I1879" s="9">
        <f t="shared" si="2055"/>
        <v>1.7823939600460678E-3</v>
      </c>
      <c r="J1879" s="9">
        <f t="shared" si="2055"/>
        <v>4.5080315959457129E-3</v>
      </c>
      <c r="K1879" s="9">
        <f t="shared" si="2055"/>
        <v>1.0186443337403301E-2</v>
      </c>
      <c r="L1879" s="9">
        <f t="shared" si="2055"/>
        <v>2.0833465352636284E-2</v>
      </c>
      <c r="M1879" s="9">
        <f t="shared" si="2055"/>
        <v>3.898179833314705E-2</v>
      </c>
      <c r="N1879" s="9">
        <f t="shared" si="2055"/>
        <v>6.7338568615195132E-2</v>
      </c>
      <c r="O1879" s="9">
        <f t="shared" si="2055"/>
        <v>0.10823775652199523</v>
      </c>
      <c r="P1879" s="9">
        <f t="shared" si="2055"/>
        <v>0.16301345461145964</v>
      </c>
      <c r="Q1879" s="9">
        <f t="shared" si="2055"/>
        <v>0.23148307722329012</v>
      </c>
      <c r="R1879" s="9">
        <f t="shared" si="2055"/>
        <v>0.31172091622152914</v>
      </c>
      <c r="S1879" s="9">
        <f t="shared" si="2055"/>
        <v>0.4002185327637045</v>
      </c>
      <c r="T1879" s="9">
        <f t="shared" si="2055"/>
        <v>0.49240354999513714</v>
      </c>
      <c r="U1879" s="9">
        <f t="shared" si="2055"/>
        <v>0.58337560647352427</v>
      </c>
      <c r="V1879" s="9">
        <f t="shared" si="2055"/>
        <v>0.66866190942201253</v>
      </c>
      <c r="W1879" s="9">
        <f t="shared" si="2055"/>
        <v>0.74481039419744832</v>
      </c>
      <c r="X1879" s="9">
        <f t="shared" si="2055"/>
        <v>0.80970967099469482</v>
      </c>
      <c r="Y1879" s="9">
        <f t="shared" si="2055"/>
        <v>0.86261669012288489</v>
      </c>
      <c r="Z1879" s="9">
        <f t="shared" si="2055"/>
        <v>0.90395029881678335</v>
      </c>
      <c r="AA1879" s="9">
        <f t="shared" si="2055"/>
        <v>0.93495050533720736</v>
      </c>
      <c r="AB1879" s="9">
        <f t="shared" si="2055"/>
        <v>0.9573064235009745</v>
      </c>
      <c r="AC1879" s="9">
        <f t="shared" si="2055"/>
        <v>0.97283136667025727</v>
      </c>
      <c r="AD1879" s="9">
        <f t="shared" si="2055"/>
        <v>0.98322753397111629</v>
      </c>
      <c r="AE1879" s="9">
        <f t="shared" si="2055"/>
        <v>0.98994919386391311</v>
      </c>
      <c r="AF1879" s="9">
        <f t="shared" si="2055"/>
        <v>0.99415023129691105</v>
      </c>
      <c r="AG1879" s="9">
        <f t="shared" si="2055"/>
        <v>0.99669118135719215</v>
      </c>
      <c r="AH1879" s="9"/>
      <c r="AI1879" s="9"/>
      <c r="AJ1879" s="9"/>
      <c r="AK1879" s="9"/>
      <c r="AL1879" s="9"/>
    </row>
    <row r="1880" spans="1:38">
      <c r="A1880" s="19">
        <v>18.760000000000002</v>
      </c>
      <c r="B1880" s="9">
        <f>POISSON(B3,$A$1880,TRUE)</f>
        <v>7.1225502106430335E-9</v>
      </c>
      <c r="C1880" s="9">
        <f t="shared" ref="C1880:AG1880" si="2056">POISSON(C3,$A$1880,TRUE)</f>
        <v>1.4074159216230634E-7</v>
      </c>
      <c r="D1880" s="9">
        <f t="shared" si="2056"/>
        <v>1.3940882056689085E-6</v>
      </c>
      <c r="E1880" s="9">
        <f t="shared" si="2056"/>
        <v>9.2316823621301943E-6</v>
      </c>
      <c r="F1880" s="9">
        <f t="shared" si="2056"/>
        <v>4.5989998955933622E-5</v>
      </c>
      <c r="G1880" s="9">
        <f t="shared" si="2056"/>
        <v>1.839072028158841E-4</v>
      </c>
      <c r="H1880" s="9">
        <f t="shared" si="2056"/>
        <v>6.1512832688466273E-4</v>
      </c>
      <c r="I1880" s="9">
        <f t="shared" si="2056"/>
        <v>1.7708009393889892E-3</v>
      </c>
      <c r="J1880" s="9">
        <f t="shared" si="2056"/>
        <v>4.4808532157116368E-3</v>
      </c>
      <c r="K1880" s="9">
        <f t="shared" si="2056"/>
        <v>1.0129806627246395E-2</v>
      </c>
      <c r="L1880" s="9">
        <f t="shared" si="2056"/>
        <v>2.072724322728561E-2</v>
      </c>
      <c r="M1880" s="9">
        <f t="shared" si="2056"/>
        <v>3.8800689646988851E-2</v>
      </c>
      <c r="N1880" s="9">
        <f t="shared" si="2056"/>
        <v>6.7055510883124919E-2</v>
      </c>
      <c r="O1880" s="9">
        <f t="shared" si="2056"/>
        <v>0.10782939137465666</v>
      </c>
      <c r="P1880" s="9">
        <f t="shared" si="2056"/>
        <v>0.16246639123330914</v>
      </c>
      <c r="Q1880" s="9">
        <f t="shared" si="2056"/>
        <v>0.23079906572319731</v>
      </c>
      <c r="R1880" s="9">
        <f t="shared" si="2056"/>
        <v>0.31091912656259124</v>
      </c>
      <c r="S1880" s="9">
        <f t="shared" si="2056"/>
        <v>0.39933397017123995</v>
      </c>
      <c r="T1880" s="9">
        <f t="shared" si="2056"/>
        <v>0.49148188495447609</v>
      </c>
      <c r="U1880" s="9">
        <f t="shared" si="2056"/>
        <v>0.58246582607729236</v>
      </c>
      <c r="V1880" s="9">
        <f t="shared" si="2056"/>
        <v>0.66780876285049395</v>
      </c>
      <c r="W1880" s="9">
        <f t="shared" si="2056"/>
        <v>0.74404845303455414</v>
      </c>
      <c r="X1880" s="9">
        <f t="shared" si="2056"/>
        <v>0.80906011611878004</v>
      </c>
      <c r="Y1880" s="9">
        <f t="shared" si="2056"/>
        <v>0.86208702044313124</v>
      </c>
      <c r="Z1880" s="9">
        <f t="shared" si="2056"/>
        <v>0.90353638398999903</v>
      </c>
      <c r="AA1880" s="9">
        <f t="shared" si="2056"/>
        <v>0.93463998639556878</v>
      </c>
      <c r="AB1880" s="9">
        <f t="shared" si="2056"/>
        <v>0.95708243182358732</v>
      </c>
      <c r="AC1880" s="9">
        <f t="shared" si="2056"/>
        <v>0.97267577538764782</v>
      </c>
      <c r="AD1880" s="9">
        <f t="shared" si="2056"/>
        <v>0.98312331557556831</v>
      </c>
      <c r="AE1880" s="9">
        <f t="shared" si="2056"/>
        <v>0.98988179329713344</v>
      </c>
      <c r="AF1880" s="9">
        <f t="shared" si="2056"/>
        <v>0.99410809469901884</v>
      </c>
      <c r="AG1880" s="9">
        <f t="shared" si="2056"/>
        <v>0.99666568870867589</v>
      </c>
      <c r="AH1880" s="9"/>
      <c r="AI1880" s="9"/>
      <c r="AJ1880" s="9"/>
      <c r="AK1880" s="9"/>
      <c r="AL1880" s="9"/>
    </row>
    <row r="1881" spans="1:38">
      <c r="A1881" s="19">
        <v>18.77</v>
      </c>
      <c r="B1881" s="9">
        <f>POISSON(B3,$A$1881,TRUE)</f>
        <v>7.0516796519172513E-9</v>
      </c>
      <c r="C1881" s="9">
        <f t="shared" ref="C1881:AG1881" si="2057">POISSON(C3,$A$1881,TRUE)</f>
        <v>1.3941170671840406E-7</v>
      </c>
      <c r="D1881" s="9">
        <f t="shared" si="2057"/>
        <v>1.3816105607373826E-6</v>
      </c>
      <c r="E1881" s="9">
        <f t="shared" si="2057"/>
        <v>9.1536347240494583E-6</v>
      </c>
      <c r="F1881" s="9">
        <f t="shared" si="2057"/>
        <v>4.5623858110391372E-5</v>
      </c>
      <c r="G1881" s="9">
        <f t="shared" si="2057"/>
        <v>1.8253307670271891E-4</v>
      </c>
      <c r="H1881" s="9">
        <f t="shared" si="2057"/>
        <v>6.1083074886571687E-4</v>
      </c>
      <c r="I1881" s="9">
        <f t="shared" si="2057"/>
        <v>1.7592803640799272E-3</v>
      </c>
      <c r="J1881" s="9">
        <f t="shared" si="2057"/>
        <v>4.4538302737762688E-3</v>
      </c>
      <c r="K1881" s="9">
        <f t="shared" si="2057"/>
        <v>1.0073463807665191E-2</v>
      </c>
      <c r="L1881" s="9">
        <f t="shared" si="2057"/>
        <v>2.0621515950774705E-2</v>
      </c>
      <c r="M1881" s="9">
        <f t="shared" si="2057"/>
        <v>3.8620328562244295E-2</v>
      </c>
      <c r="N1881" s="9">
        <f t="shared" si="2057"/>
        <v>6.6773471288684647E-2</v>
      </c>
      <c r="O1881" s="9">
        <f t="shared" si="2057"/>
        <v>0.10742227813293734</v>
      </c>
      <c r="P1881" s="9">
        <f t="shared" si="2057"/>
        <v>0.16192071416626766</v>
      </c>
      <c r="Q1881" s="9">
        <f t="shared" si="2057"/>
        <v>0.23011642378930822</v>
      </c>
      <c r="R1881" s="9">
        <f t="shared" si="2057"/>
        <v>0.31011851564083787</v>
      </c>
      <c r="S1881" s="9">
        <f t="shared" si="2057"/>
        <v>0.39845023705573229</v>
      </c>
      <c r="T1881" s="9">
        <f t="shared" si="2057"/>
        <v>0.49056059322004175</v>
      </c>
      <c r="U1881" s="9">
        <f t="shared" si="2057"/>
        <v>0.58155592928341515</v>
      </c>
      <c r="V1881" s="9">
        <f t="shared" si="2057"/>
        <v>0.66695505217889073</v>
      </c>
      <c r="W1881" s="9">
        <f t="shared" si="2057"/>
        <v>0.74328560154784695</v>
      </c>
      <c r="X1881" s="9">
        <f t="shared" si="2057"/>
        <v>0.80840943844127011</v>
      </c>
      <c r="Y1881" s="9">
        <f t="shared" si="2057"/>
        <v>0.86155615228864169</v>
      </c>
      <c r="Z1881" s="9">
        <f t="shared" si="2057"/>
        <v>0.9031213114101071</v>
      </c>
      <c r="AA1881" s="9">
        <f t="shared" si="2057"/>
        <v>0.93432843287850331</v>
      </c>
      <c r="AB1881" s="9">
        <f t="shared" si="2057"/>
        <v>0.95685757403088001</v>
      </c>
      <c r="AC1881" s="9">
        <f t="shared" si="2057"/>
        <v>0.97251949919495817</v>
      </c>
      <c r="AD1881" s="9">
        <f t="shared" si="2057"/>
        <v>0.98301858259959207</v>
      </c>
      <c r="AE1881" s="9">
        <f t="shared" si="2057"/>
        <v>0.98981402382390171</v>
      </c>
      <c r="AF1881" s="9">
        <f t="shared" si="2057"/>
        <v>0.99406570488324475</v>
      </c>
      <c r="AG1881" s="9">
        <f t="shared" si="2057"/>
        <v>0.99664002918917594</v>
      </c>
      <c r="AH1881" s="9"/>
      <c r="AI1881" s="9"/>
      <c r="AJ1881" s="9"/>
      <c r="AK1881" s="9"/>
      <c r="AL1881" s="9"/>
    </row>
    <row r="1882" spans="1:38">
      <c r="A1882" s="19">
        <v>18.78</v>
      </c>
      <c r="B1882" s="9">
        <f>POISSON(B3,$A$1882,TRUE)</f>
        <v>6.9815142670330549E-9</v>
      </c>
      <c r="C1882" s="9">
        <f t="shared" ref="C1882:AG1882" si="2058">POISSON(C3,$A$1882,TRUE)</f>
        <v>1.3809435220191383E-7</v>
      </c>
      <c r="D1882" s="9">
        <f t="shared" si="2058"/>
        <v>1.3692439004104444E-6</v>
      </c>
      <c r="E1882" s="9">
        <f t="shared" si="2058"/>
        <v>9.076240072195846E-6</v>
      </c>
      <c r="F1882" s="9">
        <f t="shared" si="2058"/>
        <v>4.5260587098728306E-5</v>
      </c>
      <c r="G1882" s="9">
        <f t="shared" si="2058"/>
        <v>1.8116899453038423E-4</v>
      </c>
      <c r="H1882" s="9">
        <f t="shared" si="2058"/>
        <v>6.0656230979146749E-4</v>
      </c>
      <c r="I1882" s="9">
        <f t="shared" si="2058"/>
        <v>1.7478318041633447E-3</v>
      </c>
      <c r="J1882" s="9">
        <f t="shared" si="2058"/>
        <v>4.4269619422013283E-3</v>
      </c>
      <c r="K1882" s="9">
        <f t="shared" si="2058"/>
        <v>1.0017413496907247E-2</v>
      </c>
      <c r="L1882" s="9">
        <f t="shared" si="2058"/>
        <v>2.0516281516644981E-2</v>
      </c>
      <c r="M1882" s="9">
        <f t="shared" si="2058"/>
        <v>3.8440712553979024E-2</v>
      </c>
      <c r="N1882" s="9">
        <f t="shared" si="2058"/>
        <v>6.6492447127406804E-2</v>
      </c>
      <c r="O1882" s="9">
        <f t="shared" si="2058"/>
        <v>0.10701641445732782</v>
      </c>
      <c r="P1882" s="9">
        <f t="shared" si="2058"/>
        <v>0.16137642206132194</v>
      </c>
      <c r="Q1882" s="9">
        <f t="shared" si="2058"/>
        <v>0.22943515158152253</v>
      </c>
      <c r="R1882" s="9">
        <f t="shared" si="2058"/>
        <v>0.30931908535585806</v>
      </c>
      <c r="S1882" s="9">
        <f t="shared" si="2058"/>
        <v>0.39756733690185919</v>
      </c>
      <c r="T1882" s="9">
        <f t="shared" si="2058"/>
        <v>0.4896396793481872</v>
      </c>
      <c r="U1882" s="9">
        <f t="shared" si="2058"/>
        <v>0.5806459209872421</v>
      </c>
      <c r="V1882" s="9">
        <f t="shared" si="2058"/>
        <v>0.66610078188631427</v>
      </c>
      <c r="W1882" s="9">
        <f t="shared" si="2058"/>
        <v>0.74252184320462744</v>
      </c>
      <c r="X1882" s="9">
        <f t="shared" si="2058"/>
        <v>0.80775764009362405</v>
      </c>
      <c r="Y1882" s="9">
        <f t="shared" si="2058"/>
        <v>0.86102408642298722</v>
      </c>
      <c r="Z1882" s="9">
        <f t="shared" si="2058"/>
        <v>0.90270508067571398</v>
      </c>
      <c r="AA1882" s="9">
        <f t="shared" si="2058"/>
        <v>0.93401584355836231</v>
      </c>
      <c r="AB1882" s="9">
        <f t="shared" si="2058"/>
        <v>0.9566318484405214</v>
      </c>
      <c r="AC1882" s="9">
        <f t="shared" si="2058"/>
        <v>0.97236253628077873</v>
      </c>
      <c r="AD1882" s="9">
        <f t="shared" si="2058"/>
        <v>0.98291333333935127</v>
      </c>
      <c r="AE1882" s="9">
        <f t="shared" si="2058"/>
        <v>0.98974588398624763</v>
      </c>
      <c r="AF1882" s="9">
        <f t="shared" si="2058"/>
        <v>0.99402306069120472</v>
      </c>
      <c r="AG1882" s="9">
        <f t="shared" si="2058"/>
        <v>0.99661420193375605</v>
      </c>
      <c r="AH1882" s="9"/>
      <c r="AI1882" s="9"/>
      <c r="AJ1882" s="9"/>
      <c r="AK1882" s="9"/>
      <c r="AL1882" s="9"/>
    </row>
    <row r="1883" spans="1:38">
      <c r="A1883" s="19">
        <v>18.79</v>
      </c>
      <c r="B1883" s="9">
        <f>POISSON(B3,$A$1883,TRUE)</f>
        <v>6.9120470393935347E-9</v>
      </c>
      <c r="C1883" s="9">
        <f t="shared" ref="C1883:AG1883" si="2059">POISSON(C3,$A$1883,TRUE)</f>
        <v>1.3678941090959806E-7</v>
      </c>
      <c r="D1883" s="9">
        <f t="shared" si="2059"/>
        <v>1.3569872444701693E-6</v>
      </c>
      <c r="E1883" s="9">
        <f t="shared" si="2059"/>
        <v>8.9994930086712135E-6</v>
      </c>
      <c r="F1883" s="9">
        <f t="shared" si="2059"/>
        <v>4.4900163836005608E-5</v>
      </c>
      <c r="G1883" s="9">
        <f t="shared" si="2059"/>
        <v>1.7981488480512832E-4</v>
      </c>
      <c r="H1883" s="9">
        <f t="shared" si="2059"/>
        <v>6.0232281930676422E-4</v>
      </c>
      <c r="I1883" s="9">
        <f t="shared" si="2059"/>
        <v>1.7364548320618696E-3</v>
      </c>
      <c r="J1883" s="9">
        <f t="shared" si="2059"/>
        <v>4.400247397020423E-3</v>
      </c>
      <c r="K1883" s="9">
        <f t="shared" si="2059"/>
        <v>9.9616543187505593E-3</v>
      </c>
      <c r="L1883" s="9">
        <f t="shared" si="2059"/>
        <v>2.0411537924681485E-2</v>
      </c>
      <c r="M1883" s="9">
        <f t="shared" si="2059"/>
        <v>3.8261839102448944E-2</v>
      </c>
      <c r="N1883" s="9">
        <f t="shared" si="2059"/>
        <v>6.6212435696636499E-2</v>
      </c>
      <c r="O1883" s="9">
        <f t="shared" si="2059"/>
        <v>0.10661179800469681</v>
      </c>
      <c r="P1883" s="9">
        <f t="shared" si="2059"/>
        <v>0.16083351355958625</v>
      </c>
      <c r="Q1883" s="9">
        <f t="shared" si="2059"/>
        <v>0.22875524924467794</v>
      </c>
      <c r="R1883" s="9">
        <f t="shared" si="2059"/>
        <v>0.30852083758985738</v>
      </c>
      <c r="S1883" s="9">
        <f t="shared" si="2059"/>
        <v>0.39668527317844082</v>
      </c>
      <c r="T1883" s="9">
        <f t="shared" si="2059"/>
        <v>0.48871914788452331</v>
      </c>
      <c r="U1883" s="9">
        <f t="shared" si="2059"/>
        <v>0.57973580608069664</v>
      </c>
      <c r="V1883" s="9">
        <f t="shared" si="2059"/>
        <v>0.66524595645600137</v>
      </c>
      <c r="W1883" s="9">
        <f t="shared" si="2059"/>
        <v>0.74175718148228609</v>
      </c>
      <c r="X1883" s="9">
        <f t="shared" si="2059"/>
        <v>0.80710472322064453</v>
      </c>
      <c r="Y1883" s="9">
        <f t="shared" si="2059"/>
        <v>0.86049082362341645</v>
      </c>
      <c r="Z1883" s="9">
        <f t="shared" si="2059"/>
        <v>0.90228769139708676</v>
      </c>
      <c r="AA1883" s="9">
        <f t="shared" si="2059"/>
        <v>0.9337022172157774</v>
      </c>
      <c r="AB1883" s="9">
        <f t="shared" si="2059"/>
        <v>0.95640525337474624</v>
      </c>
      <c r="AC1883" s="9">
        <f t="shared" si="2059"/>
        <v>0.97220488483500667</v>
      </c>
      <c r="AD1883" s="9">
        <f t="shared" si="2059"/>
        <v>0.98280756608994557</v>
      </c>
      <c r="AE1883" s="9">
        <f t="shared" si="2059"/>
        <v>0.98967737232374919</v>
      </c>
      <c r="AF1883" s="9">
        <f t="shared" si="2059"/>
        <v>0.99398016096152153</v>
      </c>
      <c r="AG1883" s="9">
        <f t="shared" si="2059"/>
        <v>0.99658820607454546</v>
      </c>
      <c r="AH1883" s="9"/>
      <c r="AI1883" s="9"/>
      <c r="AJ1883" s="9"/>
      <c r="AK1883" s="9"/>
      <c r="AL1883" s="9"/>
    </row>
    <row r="1884" spans="1:38">
      <c r="A1884" s="19">
        <v>18.8</v>
      </c>
      <c r="B1884" s="9">
        <f>POISSON(B3,$A$1884,TRUE)</f>
        <v>6.8432710222179877E-9</v>
      </c>
      <c r="C1884" s="9">
        <f t="shared" ref="C1884:AG1884" si="2060">POISSON(C3,$A$1884,TRUE)</f>
        <v>1.3549676623991616E-7</v>
      </c>
      <c r="D1884" s="9">
        <f t="shared" si="2060"/>
        <v>1.344839621286279E-6</v>
      </c>
      <c r="E1884" s="9">
        <f t="shared" si="2060"/>
        <v>8.9233881795768214E-6</v>
      </c>
      <c r="F1884" s="9">
        <f t="shared" si="2060"/>
        <v>4.4542566403542362E-5</v>
      </c>
      <c r="G1884" s="9">
        <f t="shared" si="2060"/>
        <v>1.7847067652565282E-4</v>
      </c>
      <c r="H1884" s="9">
        <f t="shared" si="2060"/>
        <v>5.9811208824159874E-4</v>
      </c>
      <c r="I1884" s="9">
        <f t="shared" si="2060"/>
        <v>1.7251490225644256E-3</v>
      </c>
      <c r="J1884" s="9">
        <f t="shared" si="2060"/>
        <v>4.3736858182230704E-3</v>
      </c>
      <c r="K1884" s="9">
        <f t="shared" si="2060"/>
        <v>9.9061849024877895E-3</v>
      </c>
      <c r="L1884" s="9">
        <f t="shared" si="2060"/>
        <v>2.0307283180905463E-2</v>
      </c>
      <c r="M1884" s="9">
        <f t="shared" si="2060"/>
        <v>3.8083705693110217E-2</v>
      </c>
      <c r="N1884" s="9">
        <f t="shared" si="2060"/>
        <v>6.593343429556435E-2</v>
      </c>
      <c r="O1884" s="9">
        <f t="shared" si="2060"/>
        <v>0.10620842642834412</v>
      </c>
      <c r="P1884" s="9">
        <f t="shared" si="2060"/>
        <v>0.16029198729236271</v>
      </c>
      <c r="Q1884" s="9">
        <f t="shared" si="2060"/>
        <v>0.22807671690859935</v>
      </c>
      <c r="R1884" s="9">
        <f t="shared" si="2060"/>
        <v>0.30772377420767749</v>
      </c>
      <c r="S1884" s="9">
        <f t="shared" si="2060"/>
        <v>0.39580404933842245</v>
      </c>
      <c r="T1884" s="9">
        <f t="shared" si="2060"/>
        <v>0.48779900336386761</v>
      </c>
      <c r="U1884" s="9">
        <f t="shared" si="2060"/>
        <v>0.57882558945220253</v>
      </c>
      <c r="V1884" s="9">
        <f t="shared" si="2060"/>
        <v>0.66439058037523724</v>
      </c>
      <c r="W1884" s="9">
        <f t="shared" si="2060"/>
        <v>0.74099161986824003</v>
      </c>
      <c r="X1884" s="9">
        <f t="shared" si="2060"/>
        <v>0.80645068998044223</v>
      </c>
      <c r="Y1884" s="9">
        <f t="shared" si="2060"/>
        <v>0.85995636468085113</v>
      </c>
      <c r="Z1884" s="9">
        <f t="shared" si="2060"/>
        <v>0.9018691431961714</v>
      </c>
      <c r="AA1884" s="9">
        <f t="shared" si="2060"/>
        <v>0.9333875526396922</v>
      </c>
      <c r="AB1884" s="9">
        <f t="shared" si="2060"/>
        <v>0.95617778716039192</v>
      </c>
      <c r="AC1884" s="9">
        <f t="shared" si="2060"/>
        <v>0.97204654304887894</v>
      </c>
      <c r="AD1884" s="9">
        <f t="shared" si="2060"/>
        <v>0.9827012791454347</v>
      </c>
      <c r="AE1884" s="9">
        <f t="shared" si="2060"/>
        <v>0.98960848737354667</v>
      </c>
      <c r="AF1884" s="9">
        <f t="shared" si="2060"/>
        <v>0.99393700452983014</v>
      </c>
      <c r="AG1884" s="9">
        <f t="shared" si="2060"/>
        <v>0.99656204074073762</v>
      </c>
      <c r="AH1884" s="9"/>
      <c r="AI1884" s="9"/>
      <c r="AJ1884" s="9"/>
      <c r="AK1884" s="9"/>
      <c r="AL1884" s="9"/>
    </row>
    <row r="1885" spans="1:38">
      <c r="A1885" s="19">
        <v>18.809999999999999</v>
      </c>
      <c r="B1885" s="9">
        <f>POISSON(B3,$A$1885,TRUE)</f>
        <v>6.7751793378474309E-9</v>
      </c>
      <c r="C1885" s="9">
        <f t="shared" ref="C1885:AG1885" si="2061">POISSON(C3,$A$1885,TRUE)</f>
        <v>1.342163026827576E-7</v>
      </c>
      <c r="D1885" s="9">
        <f t="shared" si="2061"/>
        <v>1.3328000677416376E-6</v>
      </c>
      <c r="E1885" s="9">
        <f t="shared" si="2061"/>
        <v>8.8479202746608145E-6</v>
      </c>
      <c r="F1885" s="9">
        <f t="shared" si="2061"/>
        <v>4.4187773047698245E-5</v>
      </c>
      <c r="G1885" s="9">
        <f t="shared" si="2061"/>
        <v>1.7713629917986501E-4</v>
      </c>
      <c r="H1885" s="9">
        <f t="shared" si="2061"/>
        <v>5.9392992860420784E-4</v>
      </c>
      <c r="I1885" s="9">
        <f t="shared" si="2061"/>
        <v>1.7139139528144778E-3</v>
      </c>
      <c r="J1885" s="9">
        <f t="shared" si="2061"/>
        <v>4.3472763897388755E-3</v>
      </c>
      <c r="K1885" s="9">
        <f t="shared" si="2061"/>
        <v>9.8510038829108613E-3</v>
      </c>
      <c r="L1885" s="9">
        <f t="shared" si="2061"/>
        <v>2.0203515297567372E-2</v>
      </c>
      <c r="M1885" s="9">
        <f t="shared" si="2061"/>
        <v>3.7906309816629999E-2</v>
      </c>
      <c r="N1885" s="9">
        <f t="shared" si="2061"/>
        <v>6.5655440225260708E-2</v>
      </c>
      <c r="O1885" s="9">
        <f t="shared" si="2061"/>
        <v>0.10580629737805629</v>
      </c>
      <c r="P1885" s="9">
        <f t="shared" si="2061"/>
        <v>0.15975184188120523</v>
      </c>
      <c r="Q1885" s="9">
        <f t="shared" si="2061"/>
        <v>0.22739955468815404</v>
      </c>
      <c r="R1885" s="9">
        <f t="shared" si="2061"/>
        <v>0.30692789705682316</v>
      </c>
      <c r="S1885" s="9">
        <f t="shared" si="2061"/>
        <v>0.39492366881886237</v>
      </c>
      <c r="T1885" s="9">
        <f t="shared" si="2061"/>
        <v>0.4868792503101933</v>
      </c>
      <c r="U1885" s="9">
        <f t="shared" si="2061"/>
        <v>0.57791527598661108</v>
      </c>
      <c r="V1885" s="9">
        <f t="shared" si="2061"/>
        <v>0.6635346581352819</v>
      </c>
      <c r="W1885" s="9">
        <f t="shared" si="2061"/>
        <v>0.74022516185987697</v>
      </c>
      <c r="X1885" s="9">
        <f t="shared" si="2061"/>
        <v>0.80579554254440589</v>
      </c>
      <c r="Y1885" s="9">
        <f t="shared" si="2061"/>
        <v>0.85942071039988366</v>
      </c>
      <c r="Z1885" s="9">
        <f t="shared" si="2061"/>
        <v>0.90144943570661429</v>
      </c>
      <c r="AA1885" s="9">
        <f t="shared" si="2061"/>
        <v>0.93307184862739845</v>
      </c>
      <c r="AB1885" s="9">
        <f t="shared" si="2061"/>
        <v>0.95594944812893501</v>
      </c>
      <c r="AC1885" s="9">
        <f t="shared" si="2061"/>
        <v>0.97188750911500532</v>
      </c>
      <c r="AD1885" s="9">
        <f t="shared" si="2061"/>
        <v>0.98259447079886197</v>
      </c>
      <c r="AE1885" s="9">
        <f t="shared" si="2061"/>
        <v>0.98953922767035651</v>
      </c>
      <c r="AF1885" s="9">
        <f t="shared" si="2061"/>
        <v>0.99389359022878376</v>
      </c>
      <c r="AG1885" s="9">
        <f t="shared" si="2061"/>
        <v>0.99653570505859057</v>
      </c>
      <c r="AH1885" s="9"/>
      <c r="AI1885" s="9"/>
      <c r="AJ1885" s="9"/>
      <c r="AK1885" s="9"/>
      <c r="AL1885" s="9"/>
    </row>
    <row r="1886" spans="1:38">
      <c r="A1886" s="19">
        <v>18.82</v>
      </c>
      <c r="B1886" s="9">
        <f>POISSON(B3,$A$1886,TRUE)</f>
        <v>6.7077651770566369E-9</v>
      </c>
      <c r="C1886" s="9">
        <f t="shared" ref="C1886:AG1886" si="2062">POISSON(C3,$A$1886,TRUE)</f>
        <v>1.3294790580926254E-7</v>
      </c>
      <c r="D1886" s="9">
        <f t="shared" si="2062"/>
        <v>1.3208676291583201E-6</v>
      </c>
      <c r="E1886" s="9">
        <f t="shared" si="2062"/>
        <v>8.7730840269680742E-6</v>
      </c>
      <c r="F1886" s="9">
        <f t="shared" si="2062"/>
        <v>4.3835762178662973E-5</v>
      </c>
      <c r="G1886" s="9">
        <f t="shared" si="2062"/>
        <v>1.7581168274164255E-4</v>
      </c>
      <c r="H1886" s="9">
        <f t="shared" si="2062"/>
        <v>5.897761535741886E-4</v>
      </c>
      <c r="I1886" s="9">
        <f t="shared" si="2062"/>
        <v>1.7027492022982618E-3</v>
      </c>
      <c r="J1886" s="9">
        <f t="shared" si="2062"/>
        <v>4.3210182994216466E-3</v>
      </c>
      <c r="K1886" s="9">
        <f t="shared" si="2062"/>
        <v>9.7961099002952089E-3</v>
      </c>
      <c r="L1886" s="9">
        <f t="shared" si="2062"/>
        <v>2.0100232293139259E-2</v>
      </c>
      <c r="M1886" s="9">
        <f t="shared" si="2062"/>
        <v>3.7729648968896072E-2</v>
      </c>
      <c r="N1886" s="9">
        <f t="shared" si="2062"/>
        <v>6.5378450788708034E-2</v>
      </c>
      <c r="O1886" s="9">
        <f t="shared" si="2062"/>
        <v>0.10540540850015882</v>
      </c>
      <c r="P1886" s="9">
        <f t="shared" si="2062"/>
        <v>0.15921307593798051</v>
      </c>
      <c r="Q1886" s="9">
        <f t="shared" si="2062"/>
        <v>0.22672376268330099</v>
      </c>
      <c r="R1886" s="9">
        <f t="shared" si="2062"/>
        <v>0.30613320796748411</v>
      </c>
      <c r="S1886" s="9">
        <f t="shared" si="2062"/>
        <v>0.39404413504091484</v>
      </c>
      <c r="T1886" s="9">
        <f t="shared" si="2062"/>
        <v>0.48595989323658006</v>
      </c>
      <c r="U1886" s="9">
        <f t="shared" si="2062"/>
        <v>0.57700487056512806</v>
      </c>
      <c r="V1886" s="9">
        <f t="shared" si="2062"/>
        <v>0.66267819423129193</v>
      </c>
      <c r="W1886" s="9">
        <f t="shared" si="2062"/>
        <v>0.73945781096449215</v>
      </c>
      <c r="X1886" s="9">
        <f t="shared" si="2062"/>
        <v>0.80513928309716609</v>
      </c>
      <c r="Y1886" s="9">
        <f t="shared" si="2062"/>
        <v>0.8588838615987715</v>
      </c>
      <c r="Z1886" s="9">
        <f t="shared" si="2062"/>
        <v>0.90102856857378033</v>
      </c>
      <c r="AA1886" s="9">
        <f t="shared" si="2062"/>
        <v>0.93275510398456707</v>
      </c>
      <c r="AB1886" s="9">
        <f t="shared" si="2062"/>
        <v>0.95572023461652877</v>
      </c>
      <c r="AC1886" s="9">
        <f t="shared" si="2062"/>
        <v>0.97172778122739989</v>
      </c>
      <c r="AD1886" s="9">
        <f t="shared" si="2062"/>
        <v>0.98248713934227827</v>
      </c>
      <c r="AE1886" s="9">
        <f t="shared" si="2062"/>
        <v>0.98946959174648552</v>
      </c>
      <c r="AF1886" s="9">
        <f t="shared" si="2062"/>
        <v>0.99384991688805835</v>
      </c>
      <c r="AG1886" s="9">
        <f t="shared" si="2062"/>
        <v>0.99650919815142591</v>
      </c>
      <c r="AH1886" s="9"/>
      <c r="AI1886" s="9"/>
      <c r="AJ1886" s="9"/>
      <c r="AK1886" s="9"/>
      <c r="AL1886" s="9"/>
    </row>
    <row r="1887" spans="1:38">
      <c r="A1887" s="19">
        <v>18.829999999999998</v>
      </c>
      <c r="B1887" s="9">
        <f>POISSON(B3,$A$1887,TRUE)</f>
        <v>6.6410217983733957E-9</v>
      </c>
      <c r="C1887" s="9">
        <f t="shared" ref="C1887:AG1887" si="2063">POISSON(C3,$A$1887,TRUE)</f>
        <v>1.3169146226174442E-7</v>
      </c>
      <c r="D1887" s="9">
        <f t="shared" si="2063"/>
        <v>1.3090413592243827E-6</v>
      </c>
      <c r="E1887" s="9">
        <f t="shared" si="2063"/>
        <v>8.6988742124932068E-6</v>
      </c>
      <c r="F1887" s="9">
        <f t="shared" si="2063"/>
        <v>4.3486512369256198E-5</v>
      </c>
      <c r="G1887" s="9">
        <f t="shared" si="2063"/>
        <v>1.7449675766762556E-4</v>
      </c>
      <c r="H1887" s="9">
        <f t="shared" si="2063"/>
        <v>5.8565057749567482E-4</v>
      </c>
      <c r="I1887" s="9">
        <f t="shared" si="2063"/>
        <v>1.6916543528331272E-3</v>
      </c>
      <c r="J1887" s="9">
        <f t="shared" si="2063"/>
        <v>4.2949107390336571E-3</v>
      </c>
      <c r="K1887" s="9">
        <f t="shared" si="2063"/>
        <v>9.7415016003843165E-3</v>
      </c>
      <c r="L1887" s="9">
        <f t="shared" si="2063"/>
        <v>1.999743219230761E-2</v>
      </c>
      <c r="M1887" s="9">
        <f t="shared" si="2063"/>
        <v>3.7553720651027217E-2</v>
      </c>
      <c r="N1887" s="9">
        <f t="shared" si="2063"/>
        <v>6.5102463290834703E-2</v>
      </c>
      <c r="O1887" s="9">
        <f t="shared" si="2063"/>
        <v>0.10500575743757125</v>
      </c>
      <c r="P1887" s="9">
        <f t="shared" si="2063"/>
        <v>0.15867568806493187</v>
      </c>
      <c r="Q1887" s="9">
        <f t="shared" si="2063"/>
        <v>0.22604934097914539</v>
      </c>
      <c r="R1887" s="9">
        <f t="shared" si="2063"/>
        <v>0.30533970875256028</v>
      </c>
      <c r="S1887" s="9">
        <f t="shared" si="2063"/>
        <v>0.39316545140981912</v>
      </c>
      <c r="T1887" s="9">
        <f t="shared" si="2063"/>
        <v>0.4850409366451629</v>
      </c>
      <c r="U1887" s="9">
        <f t="shared" si="2063"/>
        <v>0.576094378065243</v>
      </c>
      <c r="V1887" s="9">
        <f t="shared" si="2063"/>
        <v>0.66182119316224841</v>
      </c>
      <c r="W1887" s="9">
        <f t="shared" si="2063"/>
        <v>0.7386895706992298</v>
      </c>
      <c r="X1887" s="9">
        <f t="shared" si="2063"/>
        <v>0.80448191383656442</v>
      </c>
      <c r="Y1887" s="9">
        <f t="shared" si="2063"/>
        <v>0.85834581910943453</v>
      </c>
      <c r="Z1887" s="9">
        <f t="shared" si="2063"/>
        <v>0.9006065414547737</v>
      </c>
      <c r="AA1887" s="9">
        <f t="shared" si="2063"/>
        <v>0.93243731752528325</v>
      </c>
      <c r="AB1887" s="9">
        <f t="shared" si="2063"/>
        <v>0.95549014496404072</v>
      </c>
      <c r="AC1887" s="9">
        <f t="shared" si="2063"/>
        <v>0.97156735758151491</v>
      </c>
      <c r="AD1887" s="9">
        <f t="shared" si="2063"/>
        <v>0.98237928306676636</v>
      </c>
      <c r="AE1887" s="9">
        <f t="shared" si="2063"/>
        <v>0.98939957813184509</v>
      </c>
      <c r="AF1887" s="9">
        <f t="shared" si="2063"/>
        <v>0.99380598333435954</v>
      </c>
      <c r="AG1887" s="9">
        <f t="shared" si="2063"/>
        <v>0.99648251913962871</v>
      </c>
      <c r="AH1887" s="9"/>
      <c r="AI1887" s="9"/>
      <c r="AJ1887" s="9"/>
      <c r="AK1887" s="9"/>
      <c r="AL1887" s="9"/>
    </row>
    <row r="1888" spans="1:38">
      <c r="A1888" s="19">
        <v>18.84</v>
      </c>
      <c r="B1888" s="9">
        <f>POISSON(B3,$A$1888,TRUE)</f>
        <v>6.5749425274041711E-9</v>
      </c>
      <c r="C1888" s="9">
        <f t="shared" ref="C1888:AG1888" si="2064">POISSON(C3,$A$1888,TRUE)</f>
        <v>1.3044685974369876E-7</v>
      </c>
      <c r="D1888" s="9">
        <f t="shared" si="2064"/>
        <v>1.2973203199211938E-6</v>
      </c>
      <c r="E1888" s="9">
        <f t="shared" si="2064"/>
        <v>8.6252856498358599E-6</v>
      </c>
      <c r="F1888" s="9">
        <f t="shared" si="2064"/>
        <v>4.3140002353733945E-5</v>
      </c>
      <c r="G1888" s="9">
        <f t="shared" si="2064"/>
        <v>1.7319145489402192E-4</v>
      </c>
      <c r="H1888" s="9">
        <f t="shared" si="2064"/>
        <v>5.815530158705262E-4</v>
      </c>
      <c r="I1888" s="9">
        <f t="shared" si="2064"/>
        <v>1.6806289885558606E-3</v>
      </c>
      <c r="J1888" s="9">
        <f t="shared" si="2064"/>
        <v>4.2689529042298233E-3</v>
      </c>
      <c r="K1888" s="9">
        <f t="shared" si="2064"/>
        <v>9.6871776343739873E-3</v>
      </c>
      <c r="L1888" s="9">
        <f t="shared" si="2064"/>
        <v>1.9895113025965586E-2</v>
      </c>
      <c r="M1888" s="9">
        <f t="shared" si="2064"/>
        <v>3.7378522369382453E-2</v>
      </c>
      <c r="N1888" s="9">
        <f t="shared" si="2064"/>
        <v>6.4827475038547008E-2</v>
      </c>
      <c r="O1888" s="9">
        <f t="shared" si="2064"/>
        <v>0.10460734182985922</v>
      </c>
      <c r="P1888" s="9">
        <f t="shared" si="2064"/>
        <v>0.15813967685473945</v>
      </c>
      <c r="Q1888" s="9">
        <f t="shared" si="2064"/>
        <v>0.22537628964598902</v>
      </c>
      <c r="R1888" s="9">
        <f t="shared" si="2064"/>
        <v>0.30454740120768536</v>
      </c>
      <c r="S1888" s="9">
        <f t="shared" si="2064"/>
        <v>0.39228762131488298</v>
      </c>
      <c r="T1888" s="9">
        <f t="shared" si="2064"/>
        <v>0.48412238502708338</v>
      </c>
      <c r="U1888" s="9">
        <f t="shared" si="2064"/>
        <v>0.575183803360654</v>
      </c>
      <c r="V1888" s="9">
        <f t="shared" si="2064"/>
        <v>0.66096365943087809</v>
      </c>
      <c r="W1888" s="9">
        <f t="shared" si="2064"/>
        <v>0.73792044459102191</v>
      </c>
      <c r="X1888" s="9">
        <f t="shared" si="2064"/>
        <v>0.8038234369736178</v>
      </c>
      <c r="Y1888" s="9">
        <f t="shared" si="2064"/>
        <v>0.85780658377744845</v>
      </c>
      <c r="Z1888" s="9">
        <f t="shared" si="2064"/>
        <v>0.90018335401845562</v>
      </c>
      <c r="AA1888" s="9">
        <f t="shared" si="2064"/>
        <v>0.93211848807207853</v>
      </c>
      <c r="AB1888" s="9">
        <f t="shared" si="2064"/>
        <v>0.95525917751708844</v>
      </c>
      <c r="AC1888" s="9">
        <f t="shared" si="2064"/>
        <v>0.97140623637427304</v>
      </c>
      <c r="AD1888" s="9">
        <f t="shared" si="2064"/>
        <v>0.98227090026246444</v>
      </c>
      <c r="AE1888" s="9">
        <f t="shared" si="2064"/>
        <v>0.98932918535396541</v>
      </c>
      <c r="AF1888" s="9">
        <f t="shared" si="2064"/>
        <v>0.99376178839142781</v>
      </c>
      <c r="AG1888" s="9">
        <f t="shared" si="2064"/>
        <v>0.99645566714064704</v>
      </c>
      <c r="AH1888" s="9"/>
      <c r="AI1888" s="9"/>
      <c r="AJ1888" s="9"/>
      <c r="AK1888" s="9"/>
      <c r="AL1888" s="9"/>
    </row>
    <row r="1889" spans="1:38">
      <c r="A1889" s="19">
        <v>18.850000000000001</v>
      </c>
      <c r="B1889" s="9">
        <f>POISSON(B3,$A$1889,TRUE)</f>
        <v>6.5095207561668245E-9</v>
      </c>
      <c r="C1889" s="9">
        <f t="shared" ref="C1889:AG1889" si="2065">POISSON(C3,$A$1889,TRUE)</f>
        <v>1.2921398700991146E-7</v>
      </c>
      <c r="D1889" s="9">
        <f t="shared" si="2065"/>
        <v>1.2857035814514548E-6</v>
      </c>
      <c r="E1889" s="9">
        <f t="shared" si="2065"/>
        <v>8.5523131998591535E-6</v>
      </c>
      <c r="F1889" s="9">
        <f t="shared" si="2065"/>
        <v>4.2796211026605432E-5</v>
      </c>
      <c r="G1889" s="9">
        <f t="shared" si="2065"/>
        <v>1.718957058334389E-4</v>
      </c>
      <c r="H1889" s="9">
        <f t="shared" si="2065"/>
        <v>5.7748328535157424E-4</v>
      </c>
      <c r="I1889" s="9">
        <f t="shared" si="2065"/>
        <v>1.6696726959111242E-3</v>
      </c>
      <c r="J1889" s="9">
        <f t="shared" si="2065"/>
        <v>4.2431439945420663E-3</v>
      </c>
      <c r="K1889" s="9">
        <f t="shared" si="2065"/>
        <v>9.6331366588968629E-3</v>
      </c>
      <c r="L1889" s="9">
        <f t="shared" si="2065"/>
        <v>1.9793272831205674E-2</v>
      </c>
      <c r="M1889" s="9">
        <f t="shared" si="2065"/>
        <v>3.7204051635571209E-2</v>
      </c>
      <c r="N1889" s="9">
        <f t="shared" si="2065"/>
        <v>6.4553483340762108E-2</v>
      </c>
      <c r="O1889" s="9">
        <f t="shared" si="2065"/>
        <v>0.10421015931328885</v>
      </c>
      <c r="P1889" s="9">
        <f t="shared" si="2065"/>
        <v>0.15760504089058383</v>
      </c>
      <c r="Q1889" s="9">
        <f t="shared" si="2065"/>
        <v>0.22470460873938458</v>
      </c>
      <c r="R1889" s="9">
        <f t="shared" si="2065"/>
        <v>0.30375628711125274</v>
      </c>
      <c r="S1889" s="9">
        <f t="shared" si="2065"/>
        <v>0.39141064812947152</v>
      </c>
      <c r="T1889" s="9">
        <f t="shared" si="2065"/>
        <v>0.48320424286243924</v>
      </c>
      <c r="U1889" s="9">
        <f t="shared" si="2065"/>
        <v>0.5742731513211996</v>
      </c>
      <c r="V1889" s="9">
        <f t="shared" si="2065"/>
        <v>0.66010559754358122</v>
      </c>
      <c r="W1889" s="9">
        <f t="shared" si="2065"/>
        <v>0.73715043617652865</v>
      </c>
      <c r="X1889" s="9">
        <f t="shared" si="2065"/>
        <v>0.80316385473248575</v>
      </c>
      <c r="Y1889" s="9">
        <f t="shared" si="2065"/>
        <v>0.85726615646204185</v>
      </c>
      <c r="Z1889" s="9">
        <f t="shared" si="2065"/>
        <v>0.8997590059454641</v>
      </c>
      <c r="AA1889" s="9">
        <f t="shared" si="2065"/>
        <v>0.93179861445596446</v>
      </c>
      <c r="AB1889" s="9">
        <f t="shared" si="2065"/>
        <v>0.95502733062607714</v>
      </c>
      <c r="AC1889" s="9">
        <f t="shared" si="2065"/>
        <v>0.97124441580410048</v>
      </c>
      <c r="AD1889" s="9">
        <f t="shared" si="2065"/>
        <v>0.98216198921859099</v>
      </c>
      <c r="AE1889" s="9">
        <f t="shared" si="2065"/>
        <v>0.9892584119380099</v>
      </c>
      <c r="AF1889" s="9">
        <f t="shared" si="2065"/>
        <v>0.99371733088004477</v>
      </c>
      <c r="AG1889" s="9">
        <f t="shared" si="2065"/>
        <v>0.99642864126899178</v>
      </c>
      <c r="AH1889" s="9"/>
      <c r="AI1889" s="9"/>
      <c r="AJ1889" s="9"/>
      <c r="AK1889" s="9"/>
      <c r="AL1889" s="9"/>
    </row>
    <row r="1890" spans="1:38">
      <c r="A1890" s="19">
        <v>18.86</v>
      </c>
      <c r="B1890" s="9">
        <f>POISSON(B3,$A$1890,TRUE)</f>
        <v>6.4447499424297362E-9</v>
      </c>
      <c r="C1890" s="9">
        <f t="shared" ref="C1890:AG1890" si="2066">POISSON(C3,$A$1890,TRUE)</f>
        <v>1.2799273385665456E-7</v>
      </c>
      <c r="D1890" s="9">
        <f t="shared" si="2066"/>
        <v>1.2741902221677946E-6</v>
      </c>
      <c r="E1890" s="9">
        <f t="shared" si="2066"/>
        <v>8.479951765350495E-6</v>
      </c>
      <c r="F1890" s="9">
        <f t="shared" si="2066"/>
        <v>4.2455117441456915E-5</v>
      </c>
      <c r="G1890" s="9">
        <f t="shared" si="2066"/>
        <v>1.7060944237173037E-4</v>
      </c>
      <c r="H1890" s="9">
        <f t="shared" si="2066"/>
        <v>5.7344120373588998E-4</v>
      </c>
      <c r="I1890" s="9">
        <f t="shared" si="2066"/>
        <v>1.6587850636398966E-3</v>
      </c>
      <c r="J1890" s="9">
        <f t="shared" si="2066"/>
        <v>4.2174832133635935E-3</v>
      </c>
      <c r="K1890" s="9">
        <f t="shared" si="2066"/>
        <v>9.5793773360068057E-3</v>
      </c>
      <c r="L1890" s="9">
        <f t="shared" si="2066"/>
        <v>1.9691909651311904E-2</v>
      </c>
      <c r="M1890" s="9">
        <f t="shared" si="2066"/>
        <v>3.7030305966462278E-2</v>
      </c>
      <c r="N1890" s="9">
        <f t="shared" si="2066"/>
        <v>6.4280485508440316E-2</v>
      </c>
      <c r="O1890" s="9">
        <f t="shared" si="2066"/>
        <v>0.10381420752087916</v>
      </c>
      <c r="P1890" s="9">
        <f t="shared" si="2066"/>
        <v>0.15707177874620751</v>
      </c>
      <c r="Q1890" s="9">
        <f t="shared" si="2066"/>
        <v>0.22403429830018706</v>
      </c>
      <c r="R1890" s="9">
        <f t="shared" si="2066"/>
        <v>0.30296636822444045</v>
      </c>
      <c r="S1890" s="9">
        <f t="shared" si="2066"/>
        <v>0.39053453521099429</v>
      </c>
      <c r="T1890" s="9">
        <f t="shared" si="2066"/>
        <v>0.4822865146202393</v>
      </c>
      <c r="U1890" s="9">
        <f t="shared" si="2066"/>
        <v>0.57336242681278438</v>
      </c>
      <c r="V1890" s="9">
        <f t="shared" si="2066"/>
        <v>0.65924701201035463</v>
      </c>
      <c r="W1890" s="9">
        <f t="shared" si="2066"/>
        <v>0.73637954900207714</v>
      </c>
      <c r="X1890" s="9">
        <f t="shared" si="2066"/>
        <v>0.80250316935043553</v>
      </c>
      <c r="Y1890" s="9">
        <f t="shared" si="2066"/>
        <v>0.85672453803608961</v>
      </c>
      <c r="Z1890" s="9">
        <f t="shared" si="2066"/>
        <v>0.89933349692823261</v>
      </c>
      <c r="AA1890" s="9">
        <f t="shared" si="2066"/>
        <v>0.93147769551646531</v>
      </c>
      <c r="AB1890" s="9">
        <f t="shared" si="2066"/>
        <v>0.95479460264623717</v>
      </c>
      <c r="AC1890" s="9">
        <f t="shared" si="2066"/>
        <v>0.97108189407095935</v>
      </c>
      <c r="AD1890" s="9">
        <f t="shared" si="2066"/>
        <v>0.98205254822346866</v>
      </c>
      <c r="AE1890" s="9">
        <f t="shared" si="2066"/>
        <v>0.98918725640679017</v>
      </c>
      <c r="AF1890" s="9">
        <f t="shared" si="2066"/>
        <v>0.99367260961803838</v>
      </c>
      <c r="AG1890" s="9">
        <f t="shared" si="2066"/>
        <v>0.99640144063623637</v>
      </c>
      <c r="AH1890" s="9"/>
      <c r="AI1890" s="9"/>
      <c r="AJ1890" s="9"/>
      <c r="AK1890" s="9"/>
      <c r="AL1890" s="9"/>
    </row>
    <row r="1891" spans="1:38">
      <c r="A1891" s="19">
        <v>18.87</v>
      </c>
      <c r="B1891" s="9">
        <f>POISSON(B3,$A$1891,TRUE)</f>
        <v>6.3806236090575104E-9</v>
      </c>
      <c r="C1891" s="9">
        <f t="shared" ref="C1891:AG1891" si="2067">POISSON(C3,$A$1891,TRUE)</f>
        <v>1.2678299111197275E-7</v>
      </c>
      <c r="D1891" s="9">
        <f t="shared" si="2067"/>
        <v>1.262779328501978E-6</v>
      </c>
      <c r="E1891" s="9">
        <f t="shared" si="2067"/>
        <v>8.4081962906851117E-6</v>
      </c>
      <c r="F1891" s="9">
        <f t="shared" si="2067"/>
        <v>4.2116700809784046E-5</v>
      </c>
      <c r="G1891" s="9">
        <f t="shared" si="2067"/>
        <v>1.693325968648634E-4</v>
      </c>
      <c r="H1891" s="9">
        <f t="shared" si="2067"/>
        <v>5.6942658995808807E-4</v>
      </c>
      <c r="I1891" s="9">
        <f t="shared" si="2067"/>
        <v>1.6479656827679662E-3</v>
      </c>
      <c r="J1891" s="9">
        <f t="shared" si="2067"/>
        <v>4.1919697679332676E-3</v>
      </c>
      <c r="K1891" s="9">
        <f t="shared" si="2067"/>
        <v>9.5258983331631842E-3</v>
      </c>
      <c r="L1891" s="9">
        <f t="shared" si="2067"/>
        <v>1.9591021535752037E-2</v>
      </c>
      <c r="M1891" s="9">
        <f t="shared" si="2067"/>
        <v>3.6857282884193092E-2</v>
      </c>
      <c r="N1891" s="9">
        <f t="shared" si="2067"/>
        <v>6.4008478854616649E-2</v>
      </c>
      <c r="O1891" s="9">
        <f t="shared" si="2067"/>
        <v>0.10341948408245454</v>
      </c>
      <c r="P1891" s="9">
        <f t="shared" si="2067"/>
        <v>0.15653988898597601</v>
      </c>
      <c r="Q1891" s="9">
        <f t="shared" si="2067"/>
        <v>0.22336535835460611</v>
      </c>
      <c r="R1891" s="9">
        <f t="shared" si="2067"/>
        <v>0.30217764629123434</v>
      </c>
      <c r="S1891" s="9">
        <f t="shared" si="2067"/>
        <v>0.38965928590089138</v>
      </c>
      <c r="T1891" s="9">
        <f t="shared" si="2067"/>
        <v>0.48136920475834899</v>
      </c>
      <c r="U1891" s="9">
        <f t="shared" si="2067"/>
        <v>0.57245163469730764</v>
      </c>
      <c r="V1891" s="9">
        <f t="shared" si="2067"/>
        <v>0.65838790734471531</v>
      </c>
      <c r="W1891" s="9">
        <f t="shared" si="2067"/>
        <v>0.73560778662360016</v>
      </c>
      <c r="X1891" s="9">
        <f t="shared" si="2067"/>
        <v>0.8018413830778075</v>
      </c>
      <c r="Y1891" s="9">
        <f t="shared" si="2067"/>
        <v>0.85618172938610704</v>
      </c>
      <c r="Z1891" s="9">
        <f t="shared" si="2067"/>
        <v>0.89890682667100763</v>
      </c>
      <c r="AA1891" s="9">
        <f t="shared" si="2067"/>
        <v>0.93115573010165043</v>
      </c>
      <c r="AB1891" s="9">
        <f t="shared" si="2067"/>
        <v>0.95456099193765942</v>
      </c>
      <c r="AC1891" s="9">
        <f t="shared" si="2067"/>
        <v>0.97091866937638116</v>
      </c>
      <c r="AD1891" s="9">
        <f t="shared" si="2067"/>
        <v>0.98194257556454834</v>
      </c>
      <c r="AE1891" s="9">
        <f t="shared" si="2067"/>
        <v>0.98911571728077996</v>
      </c>
      <c r="AF1891" s="9">
        <f t="shared" si="2067"/>
        <v>0.99362762342028965</v>
      </c>
      <c r="AG1891" s="9">
        <f t="shared" si="2067"/>
        <v>0.99637406435101683</v>
      </c>
      <c r="AH1891" s="9"/>
      <c r="AI1891" s="9"/>
      <c r="AJ1891" s="9"/>
      <c r="AK1891" s="9"/>
      <c r="AL1891" s="9"/>
    </row>
    <row r="1892" spans="1:38">
      <c r="A1892" s="19">
        <v>18.88</v>
      </c>
      <c r="B1892" s="9">
        <f>POISSON(B3,$A$1892,TRUE)</f>
        <v>6.3171353433634172E-9</v>
      </c>
      <c r="C1892" s="9">
        <f t="shared" ref="C1892:AG1892" si="2068">POISSON(C3,$A$1892,TRUE)</f>
        <v>1.2558465062606473E-7</v>
      </c>
      <c r="D1892" s="9">
        <f t="shared" si="2068"/>
        <v>1.2514699948947649E-6</v>
      </c>
      <c r="E1892" s="9">
        <f t="shared" si="2068"/>
        <v>8.3370417614924507E-6</v>
      </c>
      <c r="F1892" s="9">
        <f t="shared" si="2068"/>
        <v>4.1780940499833527E-5</v>
      </c>
      <c r="G1892" s="9">
        <f t="shared" si="2068"/>
        <v>1.6806510213580945E-4</v>
      </c>
      <c r="H1892" s="9">
        <f t="shared" si="2068"/>
        <v>5.6543926408368021E-4</v>
      </c>
      <c r="I1892" s="9">
        <f t="shared" si="2068"/>
        <v>1.637214146594509E-3</v>
      </c>
      <c r="J1892" s="9">
        <f t="shared" si="2068"/>
        <v>4.1666028693200657E-3</v>
      </c>
      <c r="K1892" s="9">
        <f t="shared" si="2068"/>
        <v>9.4726983232154525E-3</v>
      </c>
      <c r="L1892" s="9">
        <f t="shared" si="2068"/>
        <v>1.9490606540169948E-2</v>
      </c>
      <c r="M1892" s="9">
        <f t="shared" si="2068"/>
        <v>3.6684979916179104E-2</v>
      </c>
      <c r="N1892" s="9">
        <f t="shared" si="2068"/>
        <v>6.373746069443352E-2</v>
      </c>
      <c r="O1892" s="9">
        <f t="shared" si="2068"/>
        <v>0.10302598662469836</v>
      </c>
      <c r="P1892" s="9">
        <f t="shared" si="2068"/>
        <v>0.15600937016494129</v>
      </c>
      <c r="Q1892" s="9">
        <f t="shared" si="2068"/>
        <v>0.22269778891426034</v>
      </c>
      <c r="R1892" s="9">
        <f t="shared" si="2068"/>
        <v>0.30139012303845691</v>
      </c>
      <c r="S1892" s="9">
        <f t="shared" si="2068"/>
        <v>0.38878490352462325</v>
      </c>
      <c r="T1892" s="9">
        <f t="shared" si="2068"/>
        <v>0.48045231772344688</v>
      </c>
      <c r="U1892" s="9">
        <f t="shared" si="2068"/>
        <v>0.57154077983259355</v>
      </c>
      <c r="V1892" s="9">
        <f t="shared" si="2068"/>
        <v>0.65752828806362806</v>
      </c>
      <c r="W1892" s="9">
        <f t="shared" si="2068"/>
        <v>0.73483515260657717</v>
      </c>
      <c r="X1892" s="9">
        <f t="shared" si="2068"/>
        <v>0.8011784981779807</v>
      </c>
      <c r="Y1892" s="9">
        <f t="shared" si="2068"/>
        <v>0.85563773141224586</v>
      </c>
      <c r="Z1892" s="9">
        <f t="shared" si="2068"/>
        <v>0.89847899488986793</v>
      </c>
      <c r="AA1892" s="9">
        <f t="shared" si="2068"/>
        <v>0.93083271706816806</v>
      </c>
      <c r="AB1892" s="9">
        <f t="shared" si="2068"/>
        <v>0.95432649686533355</v>
      </c>
      <c r="AC1892" s="9">
        <f t="shared" si="2068"/>
        <v>0.9707547399234997</v>
      </c>
      <c r="AD1892" s="9">
        <f t="shared" si="2068"/>
        <v>0.9818320695284346</v>
      </c>
      <c r="AE1892" s="9">
        <f t="shared" si="2068"/>
        <v>0.98904379307813017</v>
      </c>
      <c r="AF1892" s="9">
        <f t="shared" si="2068"/>
        <v>0.99358237109873859</v>
      </c>
      <c r="AG1892" s="9">
        <f t="shared" si="2068"/>
        <v>0.99634651151903175</v>
      </c>
      <c r="AH1892" s="9"/>
      <c r="AI1892" s="9"/>
      <c r="AJ1892" s="9"/>
      <c r="AK1892" s="9"/>
      <c r="AL1892" s="9"/>
    </row>
    <row r="1893" spans="1:38">
      <c r="A1893" s="19">
        <v>18.89</v>
      </c>
      <c r="B1893" s="9">
        <f>POISSON(B3,$A$1893,TRUE)</f>
        <v>6.2542787964679351E-9</v>
      </c>
      <c r="C1893" s="9">
        <f t="shared" ref="C1893:AG1893" si="2069">POISSON(C3,$A$1893,TRUE)</f>
        <v>1.2439760526174723E-7</v>
      </c>
      <c r="D1893" s="9">
        <f t="shared" si="2069"/>
        <v>1.2402613237263102E-6</v>
      </c>
      <c r="E1893" s="9">
        <f t="shared" si="2069"/>
        <v>8.2664832043248414E-6</v>
      </c>
      <c r="F1893" s="9">
        <f t="shared" si="2069"/>
        <v>4.1447816035451402E-5</v>
      </c>
      <c r="G1893" s="9">
        <f t="shared" si="2069"/>
        <v>1.6680689147144758E-4</v>
      </c>
      <c r="H1893" s="9">
        <f t="shared" si="2069"/>
        <v>5.6147904730244216E-4</v>
      </c>
      <c r="I1893" s="9">
        <f t="shared" si="2069"/>
        <v>1.6265300506806547E-3</v>
      </c>
      <c r="J1893" s="9">
        <f t="shared" si="2069"/>
        <v>4.1413817324074606E-3</v>
      </c>
      <c r="K1893" s="9">
        <f t="shared" si="2069"/>
        <v>9.4197759843873841E-3</v>
      </c>
      <c r="L1893" s="9">
        <f t="shared" si="2069"/>
        <v>1.9390662726377472E-2</v>
      </c>
      <c r="M1893" s="9">
        <f t="shared" si="2069"/>
        <v>3.6513394595122269E-2</v>
      </c>
      <c r="N1893" s="9">
        <f t="shared" si="2069"/>
        <v>6.3467428345171342E-2</v>
      </c>
      <c r="O1893" s="9">
        <f t="shared" si="2069"/>
        <v>0.10263371277120419</v>
      </c>
      <c r="P1893" s="9">
        <f t="shared" si="2069"/>
        <v>0.15548022082890142</v>
      </c>
      <c r="Q1893" s="9">
        <f t="shared" si="2069"/>
        <v>0.2220315899762281</v>
      </c>
      <c r="R1893" s="9">
        <f t="shared" si="2069"/>
        <v>0.30060380017579064</v>
      </c>
      <c r="S1893" s="9">
        <f t="shared" si="2069"/>
        <v>0.38791139139165748</v>
      </c>
      <c r="T1893" s="9">
        <f t="shared" si="2069"/>
        <v>0.47953585795097575</v>
      </c>
      <c r="U1893" s="9">
        <f t="shared" si="2069"/>
        <v>0.57062986707231866</v>
      </c>
      <c r="V1893" s="9">
        <f t="shared" si="2069"/>
        <v>0.65666815868742734</v>
      </c>
      <c r="W1893" s="9">
        <f t="shared" si="2069"/>
        <v>0.73406165052597028</v>
      </c>
      <c r="X1893" s="9">
        <f t="shared" si="2069"/>
        <v>0.80051451692733722</v>
      </c>
      <c r="Y1893" s="9">
        <f t="shared" si="2069"/>
        <v>0.85509254502828602</v>
      </c>
      <c r="Z1893" s="9">
        <f t="shared" si="2069"/>
        <v>0.89805000131274126</v>
      </c>
      <c r="AA1893" s="9">
        <f t="shared" si="2069"/>
        <v>0.93050865528127558</v>
      </c>
      <c r="AB1893" s="9">
        <f t="shared" si="2069"/>
        <v>0.95409111579918382</v>
      </c>
      <c r="AC1893" s="9">
        <f t="shared" si="2069"/>
        <v>0.97059010391708322</v>
      </c>
      <c r="AD1893" s="9">
        <f t="shared" si="2069"/>
        <v>0.98172102840090902</v>
      </c>
      <c r="AE1893" s="9">
        <f t="shared" si="2069"/>
        <v>0.98897148231468379</v>
      </c>
      <c r="AF1893" s="9">
        <f t="shared" si="2069"/>
        <v>0.99353685146239068</v>
      </c>
      <c r="AG1893" s="9">
        <f t="shared" si="2069"/>
        <v>0.99631878124304174</v>
      </c>
      <c r="AH1893" s="9"/>
      <c r="AI1893" s="9"/>
      <c r="AJ1893" s="9"/>
      <c r="AK1893" s="9"/>
      <c r="AL1893" s="9"/>
    </row>
    <row r="1894" spans="1:38">
      <c r="A1894" s="19">
        <v>18.899999999999999</v>
      </c>
      <c r="B1894" s="9">
        <f>POISSON(B3,$A$1894,TRUE)</f>
        <v>6.1920476826640385E-9</v>
      </c>
      <c r="C1894" s="9">
        <f t="shared" ref="C1894:AG1894" si="2070">POISSON(C3,$A$1894,TRUE)</f>
        <v>1.2322174888501436E-7</v>
      </c>
      <c r="D1894" s="9">
        <f t="shared" si="2070"/>
        <v>1.2291524252472247E-6</v>
      </c>
      <c r="E1894" s="9">
        <f t="shared" si="2070"/>
        <v>8.1965156863291483E-6</v>
      </c>
      <c r="F1894" s="9">
        <f t="shared" si="2070"/>
        <v>4.1117307094941239E-5</v>
      </c>
      <c r="G1894" s="9">
        <f t="shared" si="2070"/>
        <v>1.6555789861949491E-4</v>
      </c>
      <c r="H1894" s="9">
        <f t="shared" si="2070"/>
        <v>5.575457619218391E-4</v>
      </c>
      <c r="I1894" s="9">
        <f t="shared" si="2070"/>
        <v>1.6159129928381677E-3</v>
      </c>
      <c r="J1894" s="9">
        <f t="shared" si="2070"/>
        <v>4.1163055758779961E-3</v>
      </c>
      <c r="K1894" s="9">
        <f t="shared" si="2070"/>
        <v>9.3671300002616323E-3</v>
      </c>
      <c r="L1894" s="9">
        <f t="shared" si="2070"/>
        <v>1.9291188162346703E-2</v>
      </c>
      <c r="M1894" s="9">
        <f t="shared" si="2070"/>
        <v>3.6342524459020156E-2</v>
      </c>
      <c r="N1894" s="9">
        <f t="shared" si="2070"/>
        <v>6.3198379126280832E-2</v>
      </c>
      <c r="O1894" s="9">
        <f t="shared" si="2070"/>
        <v>0.10224266014252896</v>
      </c>
      <c r="P1894" s="9">
        <f t="shared" si="2070"/>
        <v>0.15495243951446408</v>
      </c>
      <c r="Q1894" s="9">
        <f t="shared" si="2070"/>
        <v>0.22136676152310231</v>
      </c>
      <c r="R1894" s="9">
        <f t="shared" si="2070"/>
        <v>0.29981867939580609</v>
      </c>
      <c r="S1894" s="9">
        <f t="shared" si="2070"/>
        <v>0.38703875279545913</v>
      </c>
      <c r="T1894" s="9">
        <f t="shared" si="2070"/>
        <v>0.47861982986509477</v>
      </c>
      <c r="U1894" s="9">
        <f t="shared" si="2070"/>
        <v>0.56971890126594327</v>
      </c>
      <c r="V1894" s="9">
        <f t="shared" si="2070"/>
        <v>0.65580752373974471</v>
      </c>
      <c r="W1894" s="9">
        <f t="shared" si="2070"/>
        <v>0.73328728396616605</v>
      </c>
      <c r="X1894" s="9">
        <f t="shared" si="2070"/>
        <v>0.79984944161522797</v>
      </c>
      <c r="Y1894" s="9">
        <f t="shared" si="2070"/>
        <v>0.85454617116163112</v>
      </c>
      <c r="Z1894" s="9">
        <f t="shared" si="2070"/>
        <v>0.89761984567942354</v>
      </c>
      <c r="AA1894" s="9">
        <f t="shared" si="2070"/>
        <v>0.93018354361487465</v>
      </c>
      <c r="AB1894" s="9">
        <f t="shared" si="2070"/>
        <v>0.9538548471141064</v>
      </c>
      <c r="AC1894" s="9">
        <f t="shared" si="2070"/>
        <v>0.97042475956356866</v>
      </c>
      <c r="AD1894" s="9">
        <f t="shared" si="2070"/>
        <v>0.98160945046695558</v>
      </c>
      <c r="AE1894" s="9">
        <f t="shared" si="2070"/>
        <v>0.98889878350399063</v>
      </c>
      <c r="AF1894" s="9">
        <f t="shared" si="2070"/>
        <v>0.99349106331732262</v>
      </c>
      <c r="AG1894" s="9">
        <f t="shared" si="2070"/>
        <v>0.9962908726228703</v>
      </c>
      <c r="AH1894" s="9"/>
      <c r="AI1894" s="9"/>
      <c r="AJ1894" s="9"/>
      <c r="AK1894" s="9"/>
      <c r="AL1894" s="9"/>
    </row>
    <row r="1895" spans="1:38">
      <c r="A1895" s="19">
        <v>18.91</v>
      </c>
      <c r="B1895" s="9">
        <f>POISSON(B3,$A$1895,TRUE)</f>
        <v>6.130435778788443E-9</v>
      </c>
      <c r="C1895" s="9">
        <f t="shared" ref="C1895:AG1895" si="2071">POISSON(C3,$A$1895,TRUE)</f>
        <v>1.2205697635567791E-7</v>
      </c>
      <c r="D1895" s="9">
        <f t="shared" si="2071"/>
        <v>1.2181424175101678E-6</v>
      </c>
      <c r="E1895" s="9">
        <f t="shared" si="2071"/>
        <v>8.1271343149206344E-6</v>
      </c>
      <c r="F1895" s="9">
        <f t="shared" si="2071"/>
        <v>4.0789393509928607E-5</v>
      </c>
      <c r="G1895" s="9">
        <f t="shared" si="2071"/>
        <v>1.6431805778544881E-4</v>
      </c>
      <c r="H1895" s="9">
        <f t="shared" si="2071"/>
        <v>5.5363923136046332E-4</v>
      </c>
      <c r="I1895" s="9">
        <f t="shared" si="2071"/>
        <v>1.6053625731181098E-3</v>
      </c>
      <c r="J1895" s="9">
        <f t="shared" si="2071"/>
        <v>4.091373622197747E-3</v>
      </c>
      <c r="K1895" s="9">
        <f t="shared" si="2071"/>
        <v>9.3147590597639617E-3</v>
      </c>
      <c r="L1895" s="9">
        <f t="shared" si="2071"/>
        <v>1.9192180922201672E-2</v>
      </c>
      <c r="M1895" s="9">
        <f t="shared" si="2071"/>
        <v>3.6172367051174124E-2</v>
      </c>
      <c r="N1895" s="9">
        <f t="shared" si="2071"/>
        <v>6.293031035941328E-2</v>
      </c>
      <c r="O1895" s="9">
        <f t="shared" si="2071"/>
        <v>0.10185282635624408</v>
      </c>
      <c r="P1895" s="9">
        <f t="shared" si="2071"/>
        <v>0.15442602474910641</v>
      </c>
      <c r="Q1895" s="9">
        <f t="shared" si="2071"/>
        <v>0.22070330352304149</v>
      </c>
      <c r="R1895" s="9">
        <f t="shared" si="2071"/>
        <v>0.29903476237398602</v>
      </c>
      <c r="S1895" s="9">
        <f t="shared" si="2071"/>
        <v>0.3861669910134779</v>
      </c>
      <c r="T1895" s="9">
        <f t="shared" si="2071"/>
        <v>0.4777042378786327</v>
      </c>
      <c r="U1895" s="9">
        <f t="shared" si="2071"/>
        <v>0.56880788725863729</v>
      </c>
      <c r="V1895" s="9">
        <f t="shared" si="2071"/>
        <v>0.65494638774743119</v>
      </c>
      <c r="W1895" s="9">
        <f t="shared" si="2071"/>
        <v>0.73251205652091178</v>
      </c>
      <c r="X1895" s="9">
        <f t="shared" si="2071"/>
        <v>0.79918327454393556</v>
      </c>
      <c r="Y1895" s="9">
        <f t="shared" si="2071"/>
        <v>0.85399861075329975</v>
      </c>
      <c r="Z1895" s="9">
        <f t="shared" si="2071"/>
        <v>0.89718852774159474</v>
      </c>
      <c r="AA1895" s="9">
        <f t="shared" si="2071"/>
        <v>0.92985738095154091</v>
      </c>
      <c r="AB1895" s="9">
        <f t="shared" si="2071"/>
        <v>0.95361768919000567</v>
      </c>
      <c r="AC1895" s="9">
        <f t="shared" si="2071"/>
        <v>0.97025870507109335</v>
      </c>
      <c r="AD1895" s="9">
        <f t="shared" si="2071"/>
        <v>0.98149733401078521</v>
      </c>
      <c r="AE1895" s="9">
        <f t="shared" si="2071"/>
        <v>0.98882569515732222</v>
      </c>
      <c r="AF1895" s="9">
        <f t="shared" si="2071"/>
        <v>0.99344500546668923</v>
      </c>
      <c r="AG1895" s="9">
        <f t="shared" si="2071"/>
        <v>0.9962627847554032</v>
      </c>
      <c r="AH1895" s="9"/>
      <c r="AI1895" s="9"/>
      <c r="AJ1895" s="9"/>
      <c r="AK1895" s="9"/>
      <c r="AL1895" s="9"/>
    </row>
    <row r="1896" spans="1:38">
      <c r="A1896" s="19">
        <v>18.920000000000002</v>
      </c>
      <c r="B1896" s="9">
        <f>POISSON(B3,$A$1896,TRUE)</f>
        <v>6.0694369235994405E-9</v>
      </c>
      <c r="C1896" s="9">
        <f t="shared" ref="C1896:AG1896" si="2072">POISSON(C3,$A$1896,TRUE)</f>
        <v>1.2090318351810087E-7</v>
      </c>
      <c r="D1896" s="9">
        <f t="shared" si="2072"/>
        <v>1.2072304263020845E-6</v>
      </c>
      <c r="E1896" s="9">
        <f t="shared" si="2072"/>
        <v>8.0583342374597424E-6</v>
      </c>
      <c r="F1896" s="9">
        <f t="shared" si="2072"/>
        <v>4.0464055264235453E-5</v>
      </c>
      <c r="G1896" s="9">
        <f t="shared" si="2072"/>
        <v>1.6308730362955479E-4</v>
      </c>
      <c r="H1896" s="9">
        <f t="shared" si="2072"/>
        <v>5.497592801415285E-4</v>
      </c>
      <c r="I1896" s="9">
        <f t="shared" si="2072"/>
        <v>1.5948783937996061E-3</v>
      </c>
      <c r="J1896" s="9">
        <f t="shared" si="2072"/>
        <v>4.0665850976009605E-3</v>
      </c>
      <c r="K1896" s="9">
        <f t="shared" si="2072"/>
        <v>9.262661857147806E-3</v>
      </c>
      <c r="L1896" s="9">
        <f t="shared" si="2072"/>
        <v>1.9093639086210437E-2</v>
      </c>
      <c r="M1896" s="9">
        <f t="shared" si="2072"/>
        <v>3.6002919920198176E-2</v>
      </c>
      <c r="N1896" s="9">
        <f t="shared" si="2072"/>
        <v>6.2663219368452178E-2</v>
      </c>
      <c r="O1896" s="9">
        <f t="shared" si="2072"/>
        <v>0.10146420902698798</v>
      </c>
      <c r="P1896" s="9">
        <f t="shared" si="2072"/>
        <v>0.15390097505123779</v>
      </c>
      <c r="Q1896" s="9">
        <f t="shared" si="2072"/>
        <v>0.22004121592982492</v>
      </c>
      <c r="R1896" s="9">
        <f t="shared" si="2072"/>
        <v>0.29825205076875427</v>
      </c>
      <c r="S1896" s="9">
        <f t="shared" si="2072"/>
        <v>0.38529610930713898</v>
      </c>
      <c r="T1896" s="9">
        <f t="shared" si="2072"/>
        <v>0.47678908639304141</v>
      </c>
      <c r="U1896" s="9">
        <f t="shared" si="2072"/>
        <v>0.56789682989121348</v>
      </c>
      <c r="V1896" s="9">
        <f t="shared" si="2072"/>
        <v>0.65408475524048448</v>
      </c>
      <c r="W1896" s="9">
        <f t="shared" si="2072"/>
        <v>0.73173597179325611</v>
      </c>
      <c r="X1896" s="9">
        <f t="shared" si="2072"/>
        <v>0.79851601802863981</v>
      </c>
      <c r="Y1896" s="9">
        <f t="shared" si="2072"/>
        <v>0.85344986475792051</v>
      </c>
      <c r="Z1896" s="9">
        <f t="shared" si="2072"/>
        <v>0.89675604726283697</v>
      </c>
      <c r="AA1896" s="9">
        <f t="shared" si="2072"/>
        <v>0.92953016618255768</v>
      </c>
      <c r="AB1896" s="9">
        <f t="shared" si="2072"/>
        <v>0.95337964041183132</v>
      </c>
      <c r="AC1896" s="9">
        <f t="shared" si="2072"/>
        <v>0.97009193864952981</v>
      </c>
      <c r="AD1896" s="9">
        <f t="shared" si="2072"/>
        <v>0.98138467731586032</v>
      </c>
      <c r="AE1896" s="9">
        <f t="shared" si="2072"/>
        <v>0.98875221578368699</v>
      </c>
      <c r="AF1896" s="9">
        <f t="shared" si="2072"/>
        <v>0.99339867671072968</v>
      </c>
      <c r="AG1896" s="9">
        <f t="shared" si="2072"/>
        <v>0.9962345167345894</v>
      </c>
      <c r="AH1896" s="9"/>
      <c r="AI1896" s="9"/>
      <c r="AJ1896" s="9"/>
      <c r="AK1896" s="9"/>
      <c r="AL1896" s="9"/>
    </row>
    <row r="1897" spans="1:38">
      <c r="A1897" s="19">
        <v>18.93</v>
      </c>
      <c r="B1897" s="9">
        <f>POISSON(B3,$A$1897,TRUE)</f>
        <v>6.0090450171606994E-9</v>
      </c>
      <c r="C1897" s="9">
        <f t="shared" ref="C1897:AG1897" si="2073">POISSON(C3,$A$1897,TRUE)</f>
        <v>1.1976026719201273E-7</v>
      </c>
      <c r="D1897" s="9">
        <f t="shared" si="2073"/>
        <v>1.1964155850769872E-6</v>
      </c>
      <c r="E1897" s="9">
        <f t="shared" si="2073"/>
        <v>7.9901106409311768E-6</v>
      </c>
      <c r="F1897" s="9">
        <f t="shared" si="2073"/>
        <v>4.0141272492761131E-5</v>
      </c>
      <c r="G1897" s="9">
        <f t="shared" si="2073"/>
        <v>1.6186557126378928E-4</v>
      </c>
      <c r="H1897" s="9">
        <f t="shared" si="2073"/>
        <v>5.4590573388638315E-4</v>
      </c>
      <c r="I1897" s="9">
        <f t="shared" si="2073"/>
        <v>1.5844600593786261E-3</v>
      </c>
      <c r="J1897" s="9">
        <f t="shared" si="2073"/>
        <v>4.041939232074649E-3</v>
      </c>
      <c r="K1897" s="9">
        <f t="shared" si="2073"/>
        <v>9.21083709197861E-3</v>
      </c>
      <c r="L1897" s="9">
        <f t="shared" si="2073"/>
        <v>1.8995560740776813E-2</v>
      </c>
      <c r="M1897" s="9">
        <f t="shared" si="2073"/>
        <v>3.5834180620026808E-2</v>
      </c>
      <c r="N1897" s="9">
        <f t="shared" si="2073"/>
        <v>6.2397103479543692E-2</v>
      </c>
      <c r="O1897" s="9">
        <f t="shared" si="2073"/>
        <v>0.10107680576651706</v>
      </c>
      <c r="P1897" s="9">
        <f t="shared" si="2073"/>
        <v>0.15337728893026042</v>
      </c>
      <c r="Q1897" s="9">
        <f t="shared" si="2073"/>
        <v>0.21938049868290446</v>
      </c>
      <c r="R1897" s="9">
        <f t="shared" si="2073"/>
        <v>0.29747054622150149</v>
      </c>
      <c r="S1897" s="9">
        <f t="shared" si="2073"/>
        <v>0.38442611092183337</v>
      </c>
      <c r="T1897" s="9">
        <f t="shared" si="2073"/>
        <v>0.47587437979834901</v>
      </c>
      <c r="U1897" s="9">
        <f t="shared" si="2073"/>
        <v>0.56698573400005658</v>
      </c>
      <c r="V1897" s="9">
        <f t="shared" si="2073"/>
        <v>0.65322263075197273</v>
      </c>
      <c r="W1897" s="9">
        <f t="shared" si="2073"/>
        <v>0.73095903339548562</v>
      </c>
      <c r="X1897" s="9">
        <f t="shared" si="2073"/>
        <v>0.79784767439738125</v>
      </c>
      <c r="Y1897" s="9">
        <f t="shared" si="2073"/>
        <v>0.85289993414372378</v>
      </c>
      <c r="Z1897" s="9">
        <f t="shared" si="2073"/>
        <v>0.89632240401865149</v>
      </c>
      <c r="AA1897" s="9">
        <f t="shared" si="2073"/>
        <v>0.92920189820794685</v>
      </c>
      <c r="AB1897" s="9">
        <f t="shared" si="2073"/>
        <v>0.95314069916961452</v>
      </c>
      <c r="AC1897" s="9">
        <f t="shared" si="2073"/>
        <v>0.96992445851051712</v>
      </c>
      <c r="AD1897" s="9">
        <f t="shared" si="2073"/>
        <v>0.98127147866492026</v>
      </c>
      <c r="AE1897" s="9">
        <f t="shared" si="2073"/>
        <v>0.9886783438898461</v>
      </c>
      <c r="AF1897" s="9">
        <f t="shared" si="2073"/>
        <v>0.99335207584677432</v>
      </c>
      <c r="AG1897" s="9">
        <f t="shared" si="2073"/>
        <v>0.99620606765144049</v>
      </c>
      <c r="AH1897" s="9"/>
      <c r="AI1897" s="9"/>
      <c r="AJ1897" s="9"/>
      <c r="AK1897" s="9"/>
      <c r="AL1897" s="9"/>
    </row>
    <row r="1898" spans="1:38">
      <c r="A1898" s="19">
        <v>18.940000000000001</v>
      </c>
      <c r="B1898" s="9">
        <f>POISSON(B3,$A$1898,TRUE)</f>
        <v>5.9492540202312082E-9</v>
      </c>
      <c r="C1898" s="9">
        <f t="shared" ref="C1898:AG1898" si="2074">POISSON(C3,$A$1898,TRUE)</f>
        <v>1.186281251634103E-7</v>
      </c>
      <c r="D1898" s="9">
        <f t="shared" si="2074"/>
        <v>1.1856970348893164E-6</v>
      </c>
      <c r="E1898" s="9">
        <f t="shared" si="2074"/>
        <v>7.9224587516255355E-6</v>
      </c>
      <c r="F1898" s="9">
        <f t="shared" si="2074"/>
        <v>3.982102548037154E-5</v>
      </c>
      <c r="G1898" s="9">
        <f t="shared" si="2074"/>
        <v>1.6065279624886142E-4</v>
      </c>
      <c r="H1898" s="9">
        <f t="shared" si="2074"/>
        <v>5.4207841930806113E-4</v>
      </c>
      <c r="I1898" s="9">
        <f t="shared" si="2074"/>
        <v>1.5741071765568099E-3</v>
      </c>
      <c r="J1898" s="9">
        <f t="shared" si="2074"/>
        <v>4.0174352593432246E-3</v>
      </c>
      <c r="K1898" s="9">
        <f t="shared" si="2074"/>
        <v>9.1592834691181842E-3</v>
      </c>
      <c r="L1898" s="9">
        <f t="shared" si="2074"/>
        <v>1.8897943978431975E-2</v>
      </c>
      <c r="M1898" s="9">
        <f t="shared" si="2074"/>
        <v>3.5666146709923158E-2</v>
      </c>
      <c r="N1898" s="9">
        <f t="shared" si="2074"/>
        <v>6.213196002112676E-2</v>
      </c>
      <c r="O1898" s="9">
        <f t="shared" si="2074"/>
        <v>0.10069061418375722</v>
      </c>
      <c r="P1898" s="9">
        <f t="shared" si="2074"/>
        <v>0.1528549648866302</v>
      </c>
      <c r="Q1898" s="9">
        <f t="shared" si="2074"/>
        <v>0.21872115170745776</v>
      </c>
      <c r="R1898" s="9">
        <f t="shared" si="2074"/>
        <v>0.29669025035661245</v>
      </c>
      <c r="S1898" s="9">
        <f t="shared" si="2074"/>
        <v>0.38355699908690571</v>
      </c>
      <c r="T1898" s="9">
        <f t="shared" si="2074"/>
        <v>0.4749601224731147</v>
      </c>
      <c r="U1898" s="9">
        <f t="shared" si="2074"/>
        <v>0.56607460441705126</v>
      </c>
      <c r="V1898" s="9">
        <f t="shared" si="2074"/>
        <v>0.65236001881795913</v>
      </c>
      <c r="W1898" s="9">
        <f t="shared" si="2074"/>
        <v>0.73018124494906367</v>
      </c>
      <c r="X1898" s="9">
        <f t="shared" si="2074"/>
        <v>0.79717824599102383</v>
      </c>
      <c r="Y1898" s="9">
        <f t="shared" si="2074"/>
        <v>0.85234881989253353</v>
      </c>
      <c r="Z1898" s="9">
        <f t="shared" si="2074"/>
        <v>0.89588759779647487</v>
      </c>
      <c r="AA1898" s="9">
        <f t="shared" si="2074"/>
        <v>0.92887257593650085</v>
      </c>
      <c r="AB1898" s="9">
        <f t="shared" si="2074"/>
        <v>0.95290086385850448</v>
      </c>
      <c r="AC1898" s="9">
        <f t="shared" si="2074"/>
        <v>0.96975626286749517</v>
      </c>
      <c r="AD1898" s="9">
        <f t="shared" si="2074"/>
        <v>0.98115773634000525</v>
      </c>
      <c r="AE1898" s="9">
        <f t="shared" si="2074"/>
        <v>0.98860407798032734</v>
      </c>
      <c r="AF1898" s="9">
        <f t="shared" si="2074"/>
        <v>0.99330520166925074</v>
      </c>
      <c r="AG1898" s="9">
        <f t="shared" si="2074"/>
        <v>0.99617743659403168</v>
      </c>
      <c r="AH1898" s="9"/>
      <c r="AI1898" s="9"/>
      <c r="AJ1898" s="9"/>
      <c r="AK1898" s="9"/>
      <c r="AL1898" s="9"/>
    </row>
    <row r="1899" spans="1:38">
      <c r="A1899" s="19">
        <v>18.95</v>
      </c>
      <c r="B1899" s="9">
        <f>POISSON(B3,$A$1899,TRUE)</f>
        <v>5.8900579536614889E-9</v>
      </c>
      <c r="C1899" s="9">
        <f t="shared" ref="C1899:AG1899" si="2075">POISSON(C3,$A$1899,TRUE)</f>
        <v>1.175066561755467E-7</v>
      </c>
      <c r="D1899" s="9">
        <f t="shared" si="2075"/>
        <v>1.1750739243279092E-6</v>
      </c>
      <c r="E1899" s="9">
        <f t="shared" si="2075"/>
        <v>7.8553738348236624E-6</v>
      </c>
      <c r="F1899" s="9">
        <f t="shared" si="2075"/>
        <v>3.9503294660797299E-5</v>
      </c>
      <c r="G1899" s="9">
        <f t="shared" si="2075"/>
        <v>1.5944891459123737E-4</v>
      </c>
      <c r="H1899" s="9">
        <f t="shared" si="2075"/>
        <v>5.3827716420487722E-4</v>
      </c>
      <c r="I1899" s="9">
        <f t="shared" si="2075"/>
        <v>1.5638193542303735E-3</v>
      </c>
      <c r="J1899" s="9">
        <f t="shared" si="2075"/>
        <v>3.9930724168532701E-3</v>
      </c>
      <c r="K1899" s="9">
        <f t="shared" si="2075"/>
        <v>9.107999698709254E-3</v>
      </c>
      <c r="L1899" s="9">
        <f t="shared" si="2075"/>
        <v>1.8800786897826348E-2</v>
      </c>
      <c r="M1899" s="9">
        <f t="shared" si="2075"/>
        <v>3.5498815754487142E-2</v>
      </c>
      <c r="N1899" s="9">
        <f t="shared" si="2075"/>
        <v>6.1867786323964009E-2</v>
      </c>
      <c r="O1899" s="9">
        <f t="shared" si="2075"/>
        <v>0.10030563188485524</v>
      </c>
      <c r="P1899" s="9">
        <f t="shared" si="2075"/>
        <v>0.15233400141191872</v>
      </c>
      <c r="Q1899" s="9">
        <f t="shared" si="2075"/>
        <v>0.21806317491444224</v>
      </c>
      <c r="R1899" s="9">
        <f t="shared" si="2075"/>
        <v>0.29591116478149371</v>
      </c>
      <c r="S1899" s="9">
        <f t="shared" si="2075"/>
        <v>0.38268877701564796</v>
      </c>
      <c r="T1899" s="9">
        <f t="shared" si="2075"/>
        <v>0.47404631878438275</v>
      </c>
      <c r="U1899" s="9">
        <f t="shared" si="2075"/>
        <v>0.56516344596951507</v>
      </c>
      <c r="V1899" s="9">
        <f t="shared" si="2075"/>
        <v>0.65149692397742864</v>
      </c>
      <c r="W1899" s="9">
        <f t="shared" si="2075"/>
        <v>0.72940261008456952</v>
      </c>
      <c r="X1899" s="9">
        <f t="shared" si="2075"/>
        <v>0.79650773516322027</v>
      </c>
      <c r="Y1899" s="9">
        <f t="shared" si="2075"/>
        <v>0.85179652299976083</v>
      </c>
      <c r="Z1899" s="9">
        <f t="shared" si="2075"/>
        <v>0.89545162839569592</v>
      </c>
      <c r="AA1899" s="9">
        <f t="shared" si="2075"/>
        <v>0.92854219828581486</v>
      </c>
      <c r="AB1899" s="9">
        <f t="shared" si="2075"/>
        <v>0.95266013287880535</v>
      </c>
      <c r="AC1899" s="9">
        <f t="shared" si="2075"/>
        <v>0.96958734993573747</v>
      </c>
      <c r="AD1899" s="9">
        <f t="shared" si="2075"/>
        <v>0.98104344862248261</v>
      </c>
      <c r="AE1899" s="9">
        <f t="shared" si="2075"/>
        <v>0.98852941655744209</v>
      </c>
      <c r="AF1899" s="9">
        <f t="shared" si="2075"/>
        <v>0.99325805296969127</v>
      </c>
      <c r="AG1899" s="9">
        <f t="shared" si="2075"/>
        <v>0.99614862264750181</v>
      </c>
      <c r="AH1899" s="9"/>
      <c r="AI1899" s="9"/>
      <c r="AJ1899" s="9"/>
      <c r="AK1899" s="9"/>
      <c r="AL1899" s="9"/>
    </row>
    <row r="1900" spans="1:38">
      <c r="A1900" s="19">
        <v>18.96</v>
      </c>
      <c r="B1900" s="9">
        <f>POISSON(B3,$A$1900,TRUE)</f>
        <v>5.8314508977955132E-9</v>
      </c>
      <c r="C1900" s="9">
        <f t="shared" ref="C1900:AG1900" si="2076">POISSON(C3,$A$1900,TRUE)</f>
        <v>1.1639575991999845E-7</v>
      </c>
      <c r="D1900" s="9">
        <f t="shared" si="2076"/>
        <v>1.1645454094504823E-6</v>
      </c>
      <c r="E1900" s="9">
        <f t="shared" si="2076"/>
        <v>7.7888511944831407E-6</v>
      </c>
      <c r="F1900" s="9">
        <f t="shared" si="2076"/>
        <v>3.9188060615537937E-5</v>
      </c>
      <c r="G1900" s="9">
        <f t="shared" si="2076"/>
        <v>1.5825386274017776E-4</v>
      </c>
      <c r="H1900" s="9">
        <f t="shared" si="2076"/>
        <v>5.3450179745403959E-4</v>
      </c>
      <c r="I1900" s="9">
        <f t="shared" si="2076"/>
        <v>1.5535962034790138E-3</v>
      </c>
      <c r="J1900" s="9">
        <f t="shared" si="2076"/>
        <v>3.9688499457582044E-3</v>
      </c>
      <c r="K1900" s="9">
        <f t="shared" si="2076"/>
        <v>9.0569844961596955E-3</v>
      </c>
      <c r="L1900" s="9">
        <f t="shared" si="2076"/>
        <v>1.8704087603720922E-2</v>
      </c>
      <c r="M1900" s="9">
        <f t="shared" si="2076"/>
        <v>3.5332185323662828E-2</v>
      </c>
      <c r="N1900" s="9">
        <f t="shared" si="2076"/>
        <v>6.1604579721171053E-2</v>
      </c>
      <c r="O1900" s="9">
        <f t="shared" si="2076"/>
        <v>9.9921856473229126E-2</v>
      </c>
      <c r="P1900" s="9">
        <f t="shared" si="2076"/>
        <v>0.15181439698887358</v>
      </c>
      <c r="Q1900" s="9">
        <f t="shared" si="2076"/>
        <v>0.21740656820064816</v>
      </c>
      <c r="R1900" s="9">
        <f t="shared" si="2076"/>
        <v>0.29513329108660102</v>
      </c>
      <c r="S1900" s="9">
        <f t="shared" si="2076"/>
        <v>0.38182144790528738</v>
      </c>
      <c r="T1900" s="9">
        <f t="shared" si="2076"/>
        <v>0.47313297308763669</v>
      </c>
      <c r="U1900" s="9">
        <f t="shared" si="2076"/>
        <v>0.5642522634801288</v>
      </c>
      <c r="V1900" s="9">
        <f t="shared" si="2076"/>
        <v>0.65063335077221118</v>
      </c>
      <c r="W1900" s="9">
        <f t="shared" si="2076"/>
        <v>0.72862313244163412</v>
      </c>
      <c r="X1900" s="9">
        <f t="shared" si="2076"/>
        <v>0.79583614428037319</v>
      </c>
      <c r="Y1900" s="9">
        <f t="shared" si="2076"/>
        <v>0.85124304447439458</v>
      </c>
      <c r="Z1900" s="9">
        <f t="shared" si="2076"/>
        <v>0.89501449562767155</v>
      </c>
      <c r="AA1900" s="9">
        <f t="shared" si="2076"/>
        <v>0.92821076418231674</v>
      </c>
      <c r="AB1900" s="9">
        <f t="shared" si="2076"/>
        <v>0.95241850463601185</v>
      </c>
      <c r="AC1900" s="9">
        <f t="shared" si="2076"/>
        <v>0.9694177179323844</v>
      </c>
      <c r="AD1900" s="9">
        <f t="shared" si="2076"/>
        <v>0.98092861379307106</v>
      </c>
      <c r="AE1900" s="9">
        <f t="shared" si="2076"/>
        <v>0.98845435812129923</v>
      </c>
      <c r="AF1900" s="9">
        <f t="shared" si="2076"/>
        <v>0.99321062853673947</v>
      </c>
      <c r="AG1900" s="9">
        <f t="shared" si="2076"/>
        <v>0.99611962489405381</v>
      </c>
      <c r="AH1900" s="9"/>
      <c r="AI1900" s="9"/>
      <c r="AJ1900" s="9"/>
      <c r="AK1900" s="9"/>
      <c r="AL1900" s="9"/>
    </row>
    <row r="1901" spans="1:38">
      <c r="A1901" s="19">
        <v>18.97</v>
      </c>
      <c r="B1901" s="9">
        <f>POISSON(B3,$A$1901,TRUE)</f>
        <v>5.7734269918788957E-9</v>
      </c>
      <c r="C1901" s="9">
        <f t="shared" ref="C1901:AG1901" si="2077">POISSON(C3,$A$1901,TRUE)</f>
        <v>1.1529533702782154E-7</v>
      </c>
      <c r="D1901" s="9">
        <f t="shared" si="2077"/>
        <v>1.1541106537187374E-6</v>
      </c>
      <c r="E1901" s="9">
        <f t="shared" si="2077"/>
        <v>7.7228861729276277E-6</v>
      </c>
      <c r="F1901" s="9">
        <f t="shared" si="2077"/>
        <v>3.8875304072775785E-5</v>
      </c>
      <c r="G1901" s="9">
        <f t="shared" si="2077"/>
        <v>1.570675775847997E-4</v>
      </c>
      <c r="H1901" s="9">
        <f t="shared" si="2077"/>
        <v>5.3075214900531536E-4</v>
      </c>
      <c r="I1901" s="9">
        <f t="shared" si="2077"/>
        <v>1.5434373375549123E-3</v>
      </c>
      <c r="J1901" s="9">
        <f t="shared" si="2077"/>
        <v>3.9447670909031462E-3</v>
      </c>
      <c r="K1901" s="9">
        <f t="shared" si="2077"/>
        <v>9.006236582127139E-3</v>
      </c>
      <c r="L1901" s="9">
        <f t="shared" si="2077"/>
        <v>1.8607844206979057E-2</v>
      </c>
      <c r="M1901" s="9">
        <f t="shared" si="2077"/>
        <v>3.5166252992746422E-2</v>
      </c>
      <c r="N1901" s="9">
        <f t="shared" si="2077"/>
        <v>6.1342337548246979E-2</v>
      </c>
      <c r="O1901" s="9">
        <f t="shared" si="2077"/>
        <v>9.9539285549619688E-2</v>
      </c>
      <c r="P1901" s="9">
        <f t="shared" si="2077"/>
        <v>0.15129615009147976</v>
      </c>
      <c r="Q1901" s="9">
        <f t="shared" si="2077"/>
        <v>0.21675133144875217</v>
      </c>
      <c r="R1901" s="9">
        <f t="shared" si="2077"/>
        <v>0.29435663084546815</v>
      </c>
      <c r="S1901" s="9">
        <f t="shared" si="2077"/>
        <v>0.38095501493698003</v>
      </c>
      <c r="T1901" s="9">
        <f t="shared" si="2077"/>
        <v>0.47222008972675678</v>
      </c>
      <c r="U1901" s="9">
        <f t="shared" si="2077"/>
        <v>0.5633410617668656</v>
      </c>
      <c r="V1901" s="9">
        <f t="shared" si="2077"/>
        <v>0.64976930374690856</v>
      </c>
      <c r="W1901" s="9">
        <f t="shared" si="2077"/>
        <v>0.72784281566888076</v>
      </c>
      <c r="X1901" s="9">
        <f t="shared" si="2077"/>
        <v>0.79516347572159973</v>
      </c>
      <c r="Y1901" s="9">
        <f t="shared" si="2077"/>
        <v>0.85068838533899416</v>
      </c>
      <c r="Z1901" s="9">
        <f t="shared" si="2077"/>
        <v>0.89457619931574317</v>
      </c>
      <c r="AA1901" s="9">
        <f t="shared" si="2077"/>
        <v>0.92787827256130029</v>
      </c>
      <c r="AB1901" s="9">
        <f t="shared" si="2077"/>
        <v>0.95217597754084715</v>
      </c>
      <c r="AC1901" s="9">
        <f t="shared" si="2077"/>
        <v>0.96924736507647691</v>
      </c>
      <c r="AD1901" s="9">
        <f t="shared" si="2077"/>
        <v>0.98081323013186605</v>
      </c>
      <c r="AE1901" s="9">
        <f t="shared" si="2077"/>
        <v>0.98837890116982241</v>
      </c>
      <c r="AF1901" s="9">
        <f t="shared" si="2077"/>
        <v>0.99316292715615673</v>
      </c>
      <c r="AG1901" s="9">
        <f t="shared" si="2077"/>
        <v>0.99609044241295552</v>
      </c>
      <c r="AH1901" s="9"/>
      <c r="AI1901" s="9"/>
      <c r="AJ1901" s="9"/>
      <c r="AK1901" s="9"/>
      <c r="AL1901" s="9"/>
    </row>
    <row r="1902" spans="1:38">
      <c r="A1902" s="19">
        <v>18.98</v>
      </c>
      <c r="B1902" s="9">
        <f>POISSON(B3,$A$1902,TRUE)</f>
        <v>5.7159804334726519E-9</v>
      </c>
      <c r="C1902" s="9">
        <f t="shared" ref="C1902:AG1902" si="2078">POISSON(C3,$A$1902,TRUE)</f>
        <v>1.1420528906078359E-7</v>
      </c>
      <c r="D1902" s="9">
        <f t="shared" si="2078"/>
        <v>1.1437688279339644E-6</v>
      </c>
      <c r="E1902" s="9">
        <f t="shared" si="2078"/>
        <v>7.6574741505382882E-6</v>
      </c>
      <c r="F1902" s="9">
        <f t="shared" si="2078"/>
        <v>3.8565005906295805E-5</v>
      </c>
      <c r="G1902" s="9">
        <f t="shared" si="2078"/>
        <v>1.5588999645115134E-4</v>
      </c>
      <c r="H1902" s="9">
        <f t="shared" si="2078"/>
        <v>5.2702804987471094E-4</v>
      </c>
      <c r="I1902" s="9">
        <f t="shared" si="2078"/>
        <v>1.5333423718717342E-3</v>
      </c>
      <c r="J1902" s="9">
        <f t="shared" si="2078"/>
        <v>3.9208231008096735E-3</v>
      </c>
      <c r="K1902" s="9">
        <f t="shared" si="2078"/>
        <v>8.9557546825032343E-3</v>
      </c>
      <c r="L1902" s="9">
        <f t="shared" si="2078"/>
        <v>1.851205482455761E-2</v>
      </c>
      <c r="M1902" s="9">
        <f t="shared" si="2078"/>
        <v>3.5001016342393262E-2</v>
      </c>
      <c r="N1902" s="9">
        <f t="shared" si="2078"/>
        <v>6.1081057143103322E-2</v>
      </c>
      <c r="O1902" s="9">
        <f t="shared" si="2078"/>
        <v>9.9157916712140012E-2</v>
      </c>
      <c r="P1902" s="9">
        <f t="shared" si="2078"/>
        <v>0.15077925918501972</v>
      </c>
      <c r="Q1902" s="9">
        <f t="shared" si="2078"/>
        <v>0.21609746452737022</v>
      </c>
      <c r="R1902" s="9">
        <f t="shared" si="2078"/>
        <v>0.29358118561473345</v>
      </c>
      <c r="S1902" s="9">
        <f t="shared" si="2078"/>
        <v>0.38008948127580144</v>
      </c>
      <c r="T1902" s="9">
        <f t="shared" si="2078"/>
        <v>0.47130767303397225</v>
      </c>
      <c r="U1902" s="9">
        <f t="shared" si="2078"/>
        <v>0.56242984564292331</v>
      </c>
      <c r="V1902" s="9">
        <f t="shared" si="2078"/>
        <v>0.6489047874488183</v>
      </c>
      <c r="W1902" s="9">
        <f t="shared" si="2078"/>
        <v>0.72706166342386025</v>
      </c>
      <c r="X1902" s="9">
        <f t="shared" si="2078"/>
        <v>0.79448973187869221</v>
      </c>
      <c r="Y1902" s="9">
        <f t="shared" si="2078"/>
        <v>0.85013254662967941</v>
      </c>
      <c r="Z1902" s="9">
        <f t="shared" si="2078"/>
        <v>0.89413673929525184</v>
      </c>
      <c r="AA1902" s="9">
        <f t="shared" si="2078"/>
        <v>0.9275447223669544</v>
      </c>
      <c r="AB1902" s="9">
        <f t="shared" si="2078"/>
        <v>0.95193255000929744</v>
      </c>
      <c r="AC1902" s="9">
        <f t="shared" si="2078"/>
        <v>0.96907628958898884</v>
      </c>
      <c r="AD1902" s="9">
        <f t="shared" si="2078"/>
        <v>0.98069729591836541</v>
      </c>
      <c r="AE1902" s="9">
        <f t="shared" si="2078"/>
        <v>0.98830304419876425</v>
      </c>
      <c r="AF1902" s="9">
        <f t="shared" si="2078"/>
        <v>0.99311494761082986</v>
      </c>
      <c r="AG1902" s="9">
        <f t="shared" si="2078"/>
        <v>0.9960610742805398</v>
      </c>
      <c r="AH1902" s="9"/>
      <c r="AI1902" s="9"/>
      <c r="AJ1902" s="9"/>
      <c r="AK1902" s="9"/>
      <c r="AL1902" s="9"/>
    </row>
    <row r="1903" spans="1:38">
      <c r="A1903" s="19">
        <v>18.989999999999998</v>
      </c>
      <c r="B1903" s="9">
        <f>POISSON(B3,$A$1903,TRUE)</f>
        <v>5.6591054778731073E-9</v>
      </c>
      <c r="C1903" s="9">
        <f t="shared" ref="C1903:AG1903" si="2079">POISSON(C3,$A$1903,TRUE)</f>
        <v>1.131255185026834E-7</v>
      </c>
      <c r="D1903" s="9">
        <f t="shared" si="2079"/>
        <v>1.1335191101732571E-6</v>
      </c>
      <c r="E1903" s="9">
        <f t="shared" si="2079"/>
        <v>7.5926105454479877E-6</v>
      </c>
      <c r="F1903" s="9">
        <f t="shared" si="2079"/>
        <v>3.8257147134414776E-5</v>
      </c>
      <c r="G1903" s="9">
        <f t="shared" si="2079"/>
        <v>1.5472105709931058E-4</v>
      </c>
      <c r="H1903" s="9">
        <f t="shared" si="2079"/>
        <v>5.2332933213820594E-4</v>
      </c>
      <c r="I1903" s="9">
        <f t="shared" si="2079"/>
        <v>1.5233109239937233E-3</v>
      </c>
      <c r="J1903" s="9">
        <f t="shared" si="2079"/>
        <v>3.8970172276607583E-3</v>
      </c>
      <c r="K1903" s="9">
        <f t="shared" si="2079"/>
        <v>8.9055375283982E-3</v>
      </c>
      <c r="L1903" s="9">
        <f t="shared" si="2079"/>
        <v>1.8416717579498601E-2</v>
      </c>
      <c r="M1903" s="9">
        <f t="shared" si="2079"/>
        <v>3.4836472958625554E-2</v>
      </c>
      <c r="N1903" s="9">
        <f t="shared" si="2079"/>
        <v>6.0820735846093966E-2</v>
      </c>
      <c r="O1903" s="9">
        <f t="shared" si="2079"/>
        <v>9.8777747556326678E-2</v>
      </c>
      <c r="P1903" s="9">
        <f t="shared" si="2079"/>
        <v>0.1502637227261352</v>
      </c>
      <c r="Q1903" s="9">
        <f t="shared" si="2079"/>
        <v>0.21544496729111265</v>
      </c>
      <c r="R1903" s="9">
        <f t="shared" si="2079"/>
        <v>0.29280695693417047</v>
      </c>
      <c r="S1903" s="9">
        <f t="shared" si="2079"/>
        <v>0.37922485007073881</v>
      </c>
      <c r="T1903" s="9">
        <f t="shared" si="2079"/>
        <v>0.4703957273298186</v>
      </c>
      <c r="U1903" s="9">
        <f t="shared" si="2079"/>
        <v>0.56151861991665741</v>
      </c>
      <c r="V1903" s="9">
        <f t="shared" si="2079"/>
        <v>0.64803980642786008</v>
      </c>
      <c r="W1903" s="9">
        <f t="shared" si="2079"/>
        <v>0.72627967937299065</v>
      </c>
      <c r="X1903" s="9">
        <f t="shared" si="2079"/>
        <v>0.79381491515608293</v>
      </c>
      <c r="Y1903" s="9">
        <f t="shared" si="2079"/>
        <v>0.84957552939612313</v>
      </c>
      <c r="Z1903" s="9">
        <f t="shared" si="2079"/>
        <v>0.89369611541355476</v>
      </c>
      <c r="AA1903" s="9">
        <f t="shared" si="2079"/>
        <v>0.92721011255239594</v>
      </c>
      <c r="AB1903" s="9">
        <f t="shared" si="2079"/>
        <v>0.95168822046264956</v>
      </c>
      <c r="AC1903" s="9">
        <f t="shared" si="2079"/>
        <v>0.96890448969286114</v>
      </c>
      <c r="AD1903" s="9">
        <f t="shared" si="2079"/>
        <v>0.98058080943149406</v>
      </c>
      <c r="AE1903" s="9">
        <f t="shared" si="2079"/>
        <v>0.98822678570172284</v>
      </c>
      <c r="AF1903" s="9">
        <f t="shared" si="2079"/>
        <v>0.99306668868077785</v>
      </c>
      <c r="AG1903" s="9">
        <f t="shared" si="2079"/>
        <v>0.99603151957020541</v>
      </c>
      <c r="AH1903" s="9"/>
      <c r="AI1903" s="9"/>
      <c r="AJ1903" s="9"/>
      <c r="AK1903" s="9"/>
      <c r="AL1903" s="9"/>
    </row>
    <row r="1904" spans="1:38">
      <c r="A1904" s="19">
        <v>19</v>
      </c>
      <c r="B1904" s="9">
        <f>POISSON(B3,$A$1904,TRUE)</f>
        <v>5.6027964375372678E-9</v>
      </c>
      <c r="C1904" s="9">
        <f t="shared" ref="C1904:AG1904" si="2080">POISSON(C3,$A$1904,TRUE)</f>
        <v>1.1205592875074535E-7</v>
      </c>
      <c r="D1904" s="9">
        <f t="shared" si="2080"/>
        <v>1.1233606857262222E-6</v>
      </c>
      <c r="E1904" s="9">
        <f t="shared" si="2080"/>
        <v>7.528290813237575E-6</v>
      </c>
      <c r="F1904" s="9">
        <f t="shared" si="2080"/>
        <v>3.79517089189165E-5</v>
      </c>
      <c r="G1904" s="9">
        <f t="shared" si="2080"/>
        <v>1.5356069772049641E-4</v>
      </c>
      <c r="H1904" s="9">
        <f t="shared" si="2080"/>
        <v>5.1965582892549958E-4</v>
      </c>
      <c r="I1904" s="9">
        <f t="shared" si="2080"/>
        <v>1.5133426136247933E-3</v>
      </c>
      <c r="J1904" s="9">
        <f t="shared" si="2080"/>
        <v>3.8733487272856184E-3</v>
      </c>
      <c r="K1904" s="9">
        <f t="shared" si="2080"/>
        <v>8.8555838561251345E-3</v>
      </c>
      <c r="L1904" s="9">
        <f t="shared" si="2080"/>
        <v>1.8321830600920217E-2</v>
      </c>
      <c r="M1904" s="9">
        <f t="shared" si="2080"/>
        <v>3.4672620432839002E-2</v>
      </c>
      <c r="N1904" s="9">
        <f t="shared" si="2080"/>
        <v>6.0561371000043732E-2</v>
      </c>
      <c r="O1904" s="9">
        <f t="shared" si="2080"/>
        <v>9.8398775675189065E-2</v>
      </c>
      <c r="P1904" s="9">
        <f t="shared" si="2080"/>
        <v>0.14974953916288641</v>
      </c>
      <c r="Q1904" s="9">
        <f t="shared" si="2080"/>
        <v>0.21479383958063636</v>
      </c>
      <c r="R1904" s="9">
        <f t="shared" si="2080"/>
        <v>0.29203394632671431</v>
      </c>
      <c r="S1904" s="9">
        <f t="shared" si="2080"/>
        <v>0.37836112445468395</v>
      </c>
      <c r="T1904" s="9">
        <f t="shared" si="2080"/>
        <v>0.46948425692309625</v>
      </c>
      <c r="U1904" s="9">
        <f t="shared" si="2080"/>
        <v>0.56060738939150834</v>
      </c>
      <c r="V1904" s="9">
        <f t="shared" si="2080"/>
        <v>0.64717436523650007</v>
      </c>
      <c r="W1904" s="9">
        <f t="shared" si="2080"/>
        <v>0.72549686719149253</v>
      </c>
      <c r="X1904" s="9">
        <f t="shared" si="2080"/>
        <v>0.79313902797080427</v>
      </c>
      <c r="Y1904" s="9">
        <f t="shared" si="2080"/>
        <v>0.84901733470153995</v>
      </c>
      <c r="Z1904" s="9">
        <f t="shared" si="2080"/>
        <v>0.89325432753003908</v>
      </c>
      <c r="AA1904" s="9">
        <f t="shared" si="2080"/>
        <v>0.92687444207969838</v>
      </c>
      <c r="AB1904" s="9">
        <f t="shared" si="2080"/>
        <v>0.9514429873275263</v>
      </c>
      <c r="AC1904" s="9">
        <f t="shared" si="2080"/>
        <v>0.96873196361303493</v>
      </c>
      <c r="AD1904" s="9">
        <f t="shared" si="2080"/>
        <v>0.98046376894963005</v>
      </c>
      <c r="AE1904" s="9">
        <f t="shared" si="2080"/>
        <v>0.98815012417015791</v>
      </c>
      <c r="AF1904" s="9">
        <f t="shared" si="2080"/>
        <v>0.99301814914315889</v>
      </c>
      <c r="AG1904" s="9">
        <f t="shared" si="2080"/>
        <v>0.99600177735241746</v>
      </c>
      <c r="AH1904" s="9"/>
      <c r="AI1904" s="9"/>
      <c r="AJ1904" s="9"/>
      <c r="AK1904" s="9"/>
      <c r="AL1904" s="9"/>
    </row>
    <row r="1905" spans="1:38">
      <c r="A1905" s="19">
        <v>19.010000000000002</v>
      </c>
      <c r="B1905" s="9">
        <f>POISSON(B3,$A$1905,TRUE)</f>
        <v>5.5470476815141944E-9</v>
      </c>
      <c r="C1905" s="9">
        <f t="shared" ref="C1905:AG1905" si="2081">POISSON(C3,$A$1905,TRUE)</f>
        <v>1.1099642410709904E-7</v>
      </c>
      <c r="D1905" s="9">
        <f t="shared" si="2081"/>
        <v>1.113292747032283E-6</v>
      </c>
      <c r="E1905" s="9">
        <f t="shared" si="2081"/>
        <v>7.4645104466348676E-6</v>
      </c>
      <c r="F1905" s="9">
        <f t="shared" si="2081"/>
        <v>3.7648672563996144E-5</v>
      </c>
      <c r="G1905" s="9">
        <f t="shared" si="2081"/>
        <v>1.5240885693420373E-4</v>
      </c>
      <c r="H1905" s="9">
        <f t="shared" si="2081"/>
        <v>5.1600737441381145E-4</v>
      </c>
      <c r="I1905" s="9">
        <f t="shared" si="2081"/>
        <v>1.5034370625977174E-3</v>
      </c>
      <c r="J1905" s="9">
        <f t="shared" si="2081"/>
        <v>3.8498168591447261E-3</v>
      </c>
      <c r="K1905" s="9">
        <f t="shared" si="2081"/>
        <v>8.80589240718457E-3</v>
      </c>
      <c r="L1905" s="9">
        <f t="shared" si="2081"/>
        <v>1.8227392024008322E-2</v>
      </c>
      <c r="M1905" s="9">
        <f t="shared" si="2081"/>
        <v>3.450945636181009E-2</v>
      </c>
      <c r="N1905" s="9">
        <f t="shared" si="2081"/>
        <v>6.0302959950277742E-2</v>
      </c>
      <c r="O1905" s="9">
        <f t="shared" si="2081"/>
        <v>9.8020998659259978E-2</v>
      </c>
      <c r="P1905" s="9">
        <f t="shared" si="2081"/>
        <v>0.14923670693481381</v>
      </c>
      <c r="Q1905" s="9">
        <f t="shared" si="2081"/>
        <v>0.21414408122269912</v>
      </c>
      <c r="R1905" s="9">
        <f t="shared" si="2081"/>
        <v>0.29126215529849275</v>
      </c>
      <c r="S1905" s="9">
        <f t="shared" si="2081"/>
        <v>0.37749830754442415</v>
      </c>
      <c r="T1905" s="9">
        <f t="shared" si="2081"/>
        <v>0.46857326611082195</v>
      </c>
      <c r="U1905" s="9">
        <f t="shared" si="2081"/>
        <v>0.55969615886593915</v>
      </c>
      <c r="V1905" s="9">
        <f t="shared" si="2081"/>
        <v>0.6463084684296776</v>
      </c>
      <c r="W1905" s="9">
        <f t="shared" si="2081"/>
        <v>0.72471323056332859</v>
      </c>
      <c r="X1905" s="9">
        <f t="shared" si="2081"/>
        <v>0.79246207275245162</v>
      </c>
      <c r="Y1905" s="9">
        <f t="shared" si="2081"/>
        <v>0.848457963622679</v>
      </c>
      <c r="Z1905" s="9">
        <f t="shared" si="2081"/>
        <v>0.89281137551613821</v>
      </c>
      <c r="AA1905" s="9">
        <f t="shared" si="2081"/>
        <v>0.92653770991992457</v>
      </c>
      <c r="AB1905" s="9">
        <f t="shared" si="2081"/>
        <v>0.95119684903592383</v>
      </c>
      <c r="AC1905" s="9">
        <f t="shared" si="2081"/>
        <v>0.96855870957648471</v>
      </c>
      <c r="AD1905" s="9">
        <f t="shared" si="2081"/>
        <v>0.98034617275062996</v>
      </c>
      <c r="AE1905" s="9">
        <f t="shared" si="2081"/>
        <v>0.98807305809340562</v>
      </c>
      <c r="AF1905" s="9">
        <f t="shared" si="2081"/>
        <v>0.99296932777227798</v>
      </c>
      <c r="AG1905" s="9">
        <f t="shared" si="2081"/>
        <v>0.99597184669470895</v>
      </c>
      <c r="AH1905" s="9"/>
      <c r="AI1905" s="9"/>
      <c r="AJ1905" s="9"/>
      <c r="AK1905" s="9"/>
      <c r="AL1905" s="9"/>
    </row>
    <row r="1906" spans="1:38">
      <c r="A1906" s="19">
        <v>19.02</v>
      </c>
      <c r="B1906" s="9">
        <f>POISSON(B3,$A$1906,TRUE)</f>
        <v>5.4918536348818467E-9</v>
      </c>
      <c r="C1906" s="9">
        <f t="shared" ref="C1906:AG1906" si="2082">POISSON(C3,$A$1906,TRUE)</f>
        <v>1.0994690977033456E-7</v>
      </c>
      <c r="D1906" s="9">
        <f t="shared" si="2082"/>
        <v>1.1033144936184899E-6</v>
      </c>
      <c r="E1906" s="9">
        <f t="shared" si="2082"/>
        <v>7.4012649752157955E-6</v>
      </c>
      <c r="F1906" s="9">
        <f t="shared" si="2082"/>
        <v>3.7348019515210976E-5</v>
      </c>
      <c r="G1906" s="9">
        <f t="shared" si="2082"/>
        <v>1.5126547378535265E-4</v>
      </c>
      <c r="H1906" s="9">
        <f t="shared" si="2082"/>
        <v>5.1238380382170163E-4</v>
      </c>
      <c r="I1906" s="9">
        <f t="shared" si="2082"/>
        <v>1.4935938948633246E-3</v>
      </c>
      <c r="J1906" s="9">
        <f t="shared" si="2082"/>
        <v>3.8264208863147842E-3</v>
      </c>
      <c r="K1906" s="9">
        <f t="shared" si="2082"/>
        <v>8.7564619282488633E-3</v>
      </c>
      <c r="L1906" s="9">
        <f t="shared" si="2082"/>
        <v>1.8133399990007487E-2</v>
      </c>
      <c r="M1906" s="9">
        <f t="shared" si="2082"/>
        <v>3.4346978347702839E-2</v>
      </c>
      <c r="N1906" s="9">
        <f t="shared" si="2082"/>
        <v>6.0045500044650001E-2</v>
      </c>
      <c r="O1906" s="9">
        <f t="shared" si="2082"/>
        <v>9.7644414096644955E-2</v>
      </c>
      <c r="P1906" s="9">
        <f t="shared" si="2082"/>
        <v>0.14872522447299816</v>
      </c>
      <c r="Q1906" s="9">
        <f t="shared" si="2082"/>
        <v>0.21349569203021396</v>
      </c>
      <c r="R1906" s="9">
        <f t="shared" si="2082"/>
        <v>0.29049158533885444</v>
      </c>
      <c r="S1906" s="9">
        <f t="shared" si="2082"/>
        <v>0.3766364024406389</v>
      </c>
      <c r="T1906" s="9">
        <f t="shared" si="2082"/>
        <v>0.46766275917819128</v>
      </c>
      <c r="U1906" s="9">
        <f t="shared" si="2082"/>
        <v>0.55878493313336253</v>
      </c>
      <c r="V1906" s="9">
        <f t="shared" si="2082"/>
        <v>0.64544212056472994</v>
      </c>
      <c r="W1906" s="9">
        <f t="shared" si="2082"/>
        <v>0.72392877318113991</v>
      </c>
      <c r="X1906" s="9">
        <f t="shared" si="2082"/>
        <v>0.79178405194314527</v>
      </c>
      <c r="Y1906" s="9">
        <f t="shared" si="2082"/>
        <v>0.84789741724981238</v>
      </c>
      <c r="Z1906" s="9">
        <f t="shared" si="2082"/>
        <v>0.8923672592553461</v>
      </c>
      <c r="AA1906" s="9">
        <f t="shared" si="2082"/>
        <v>0.92619991505315613</v>
      </c>
      <c r="AB1906" s="9">
        <f t="shared" si="2082"/>
        <v>0.9509498040252462</v>
      </c>
      <c r="AC1906" s="9">
        <f t="shared" si="2082"/>
        <v>0.96838472581225199</v>
      </c>
      <c r="AD1906" s="9">
        <f t="shared" si="2082"/>
        <v>0.98022801911185398</v>
      </c>
      <c r="AE1906" s="9">
        <f t="shared" si="2082"/>
        <v>0.98799558595869619</v>
      </c>
      <c r="AF1906" s="9">
        <f t="shared" si="2082"/>
        <v>0.99292022333959418</v>
      </c>
      <c r="AG1906" s="9">
        <f t="shared" si="2082"/>
        <v>0.99594172666168057</v>
      </c>
      <c r="AH1906" s="9"/>
      <c r="AI1906" s="9"/>
      <c r="AJ1906" s="9"/>
      <c r="AK1906" s="9"/>
      <c r="AL1906" s="9"/>
    </row>
    <row r="1907" spans="1:38">
      <c r="A1907" s="19">
        <v>19.03</v>
      </c>
      <c r="B1907" s="9">
        <f>POISSON(B3,$A$1907,TRUE)</f>
        <v>5.4372087781895283E-9</v>
      </c>
      <c r="C1907" s="9">
        <f t="shared" ref="C1907:AG1907" si="2083">POISSON(C3,$A$1907,TRUE)</f>
        <v>1.0890729182713626E-7</v>
      </c>
      <c r="D1907" s="9">
        <f t="shared" si="2083"/>
        <v>1.0934251320378644E-6</v>
      </c>
      <c r="E1907" s="9">
        <f t="shared" si="2083"/>
        <v>7.3385499651079171E-6</v>
      </c>
      <c r="F1907" s="9">
        <f t="shared" si="2083"/>
        <v>3.7049731358438699E-5</v>
      </c>
      <c r="G1907" s="9">
        <f t="shared" si="2083"/>
        <v>1.5013048774145562E-4</v>
      </c>
      <c r="H1907" s="9">
        <f t="shared" si="2083"/>
        <v>5.087849534029244E-4</v>
      </c>
      <c r="I1907" s="9">
        <f t="shared" si="2083"/>
        <v>1.483812736479746E-3</v>
      </c>
      <c r="J1907" s="9">
        <f t="shared" si="2083"/>
        <v>3.8031600754737361E-3</v>
      </c>
      <c r="K1907" s="9">
        <f t="shared" si="2083"/>
        <v>8.707291171146582E-3</v>
      </c>
      <c r="L1907" s="9">
        <f t="shared" si="2083"/>
        <v>1.803985264621201E-2</v>
      </c>
      <c r="M1907" s="9">
        <f t="shared" si="2083"/>
        <v>3.4185183998075207E-2</v>
      </c>
      <c r="N1907" s="9">
        <f t="shared" si="2083"/>
        <v>5.9788988633571599E-2</v>
      </c>
      <c r="O1907" s="9">
        <f t="shared" si="2083"/>
        <v>9.7269019573071241E-2</v>
      </c>
      <c r="P1907" s="9">
        <f t="shared" si="2083"/>
        <v>0.14821509020011978</v>
      </c>
      <c r="Q1907" s="9">
        <f t="shared" si="2083"/>
        <v>0.21284867180230202</v>
      </c>
      <c r="R1907" s="9">
        <f t="shared" si="2083"/>
        <v>0.28972223792039759</v>
      </c>
      <c r="S1907" s="9">
        <f t="shared" si="2083"/>
        <v>0.37577541222788907</v>
      </c>
      <c r="T1907" s="9">
        <f t="shared" si="2083"/>
        <v>0.46675274039853165</v>
      </c>
      <c r="U1907" s="9">
        <f t="shared" si="2083"/>
        <v>0.55787371698207555</v>
      </c>
      <c r="V1907" s="9">
        <f t="shared" si="2083"/>
        <v>0.64457532620131697</v>
      </c>
      <c r="W1907" s="9">
        <f t="shared" si="2083"/>
        <v>0.72314349874618222</v>
      </c>
      <c r="X1907" s="9">
        <f t="shared" si="2083"/>
        <v>0.79110496799749064</v>
      </c>
      <c r="Y1907" s="9">
        <f t="shared" si="2083"/>
        <v>0.84733569668672537</v>
      </c>
      <c r="Z1907" s="9">
        <f t="shared" si="2083"/>
        <v>0.89192197864323108</v>
      </c>
      <c r="AA1907" s="9">
        <f t="shared" si="2083"/>
        <v>0.92586105646852324</v>
      </c>
      <c r="AB1907" s="9">
        <f t="shared" si="2083"/>
        <v>0.9507018507383429</v>
      </c>
      <c r="AC1907" s="9">
        <f t="shared" si="2083"/>
        <v>0.96821001055147871</v>
      </c>
      <c r="AD1907" s="9">
        <f t="shared" si="2083"/>
        <v>0.980109306310192</v>
      </c>
      <c r="AE1907" s="9">
        <f t="shared" si="2083"/>
        <v>0.98791770625116837</v>
      </c>
      <c r="AF1907" s="9">
        <f t="shared" si="2083"/>
        <v>0.99287083461372783</v>
      </c>
      <c r="AG1907" s="9">
        <f t="shared" si="2083"/>
        <v>0.99591141631500224</v>
      </c>
      <c r="AH1907" s="9"/>
      <c r="AI1907" s="9"/>
      <c r="AJ1907" s="9"/>
      <c r="AK1907" s="9"/>
      <c r="AL1907" s="9"/>
    </row>
    <row r="1908" spans="1:38">
      <c r="A1908" s="19">
        <v>19.04</v>
      </c>
      <c r="B1908" s="9">
        <f>POISSON(B3,$A$1908,TRUE)</f>
        <v>5.3831076469060704E-9</v>
      </c>
      <c r="C1908" s="9">
        <f t="shared" ref="C1908:AG1908" si="2084">POISSON(C3,$A$1908,TRUE)</f>
        <v>1.0787747724399765E-7</v>
      </c>
      <c r="D1908" s="9">
        <f t="shared" si="2084"/>
        <v>1.0836238758083093E-6</v>
      </c>
      <c r="E1908" s="9">
        <f t="shared" si="2084"/>
        <v>7.2763610186964747E-6</v>
      </c>
      <c r="F1908" s="9">
        <f t="shared" si="2084"/>
        <v>3.6753789818844135E-5</v>
      </c>
      <c r="G1908" s="9">
        <f t="shared" si="2084"/>
        <v>1.4900383868980642E-4</v>
      </c>
      <c r="H1908" s="9">
        <f t="shared" si="2084"/>
        <v>5.0521066044032675E-4</v>
      </c>
      <c r="I1908" s="9">
        <f t="shared" si="2084"/>
        <v>1.4740932156017421E-3</v>
      </c>
      <c r="J1908" s="9">
        <f t="shared" si="2084"/>
        <v>3.7800336968859109E-3</v>
      </c>
      <c r="K1908" s="9">
        <f t="shared" si="2084"/>
        <v>8.658378892847084E-3</v>
      </c>
      <c r="L1908" s="9">
        <f t="shared" si="2084"/>
        <v>1.7946748145957158E-2</v>
      </c>
      <c r="M1908" s="9">
        <f t="shared" si="2084"/>
        <v>3.4024070925885858E-2</v>
      </c>
      <c r="N1908" s="9">
        <f t="shared" si="2084"/>
        <v>5.9533423070039421E-2</v>
      </c>
      <c r="O1908" s="9">
        <f t="shared" si="2084"/>
        <v>9.6894812671938141E-2</v>
      </c>
      <c r="P1908" s="9">
        <f t="shared" si="2084"/>
        <v>0.14770630253052039</v>
      </c>
      <c r="Q1908" s="9">
        <f t="shared" si="2084"/>
        <v>0.2122030203243476</v>
      </c>
      <c r="R1908" s="9">
        <f t="shared" si="2084"/>
        <v>0.28895411449900177</v>
      </c>
      <c r="S1908" s="9">
        <f t="shared" si="2084"/>
        <v>0.37491533997461451</v>
      </c>
      <c r="T1908" s="9">
        <f t="shared" si="2084"/>
        <v>0.46584321403326262</v>
      </c>
      <c r="U1908" s="9">
        <f t="shared" si="2084"/>
        <v>0.55696251519519235</v>
      </c>
      <c r="V1908" s="9">
        <f t="shared" si="2084"/>
        <v>0.6437080899013492</v>
      </c>
      <c r="W1908" s="9">
        <f t="shared" si="2084"/>
        <v>0.72235741096826467</v>
      </c>
      <c r="X1908" s="9">
        <f t="shared" si="2084"/>
        <v>0.79042482338254072</v>
      </c>
      <c r="Y1908" s="9">
        <f t="shared" si="2084"/>
        <v>0.84677280305070668</v>
      </c>
      <c r="Z1908" s="9">
        <f t="shared" si="2084"/>
        <v>0.89147553358745157</v>
      </c>
      <c r="AA1908" s="9">
        <f t="shared" si="2084"/>
        <v>0.92552113316423656</v>
      </c>
      <c r="AB1908" s="9">
        <f t="shared" si="2084"/>
        <v>0.95045298762354369</v>
      </c>
      <c r="AC1908" s="9">
        <f t="shared" si="2084"/>
        <v>0.9680345620274402</v>
      </c>
      <c r="AD1908" s="9">
        <f t="shared" si="2084"/>
        <v>0.97999003262208984</v>
      </c>
      <c r="AE1908" s="9">
        <f t="shared" si="2084"/>
        <v>0.98783941745388748</v>
      </c>
      <c r="AF1908" s="9">
        <f t="shared" si="2084"/>
        <v>0.99282116036046841</v>
      </c>
      <c r="AG1908" s="9">
        <f t="shared" si="2084"/>
        <v>0.99588091471341356</v>
      </c>
      <c r="AH1908" s="9"/>
      <c r="AI1908" s="9"/>
      <c r="AJ1908" s="9"/>
      <c r="AK1908" s="9"/>
      <c r="AL1908" s="9"/>
    </row>
    <row r="1909" spans="1:38">
      <c r="A1909" s="19">
        <v>19.05</v>
      </c>
      <c r="B1909" s="9">
        <f>POISSON(B3,$A$1909,TRUE)</f>
        <v>5.3295448308732219E-9</v>
      </c>
      <c r="C1909" s="9">
        <f t="shared" ref="C1909:AG1909" si="2085">POISSON(C3,$A$1909,TRUE)</f>
        <v>1.0685737385900811E-7</v>
      </c>
      <c r="D1909" s="9">
        <f t="shared" si="2085"/>
        <v>1.073909945351993E-6</v>
      </c>
      <c r="E1909" s="9">
        <f t="shared" si="2085"/>
        <v>7.2146937743324471E-6</v>
      </c>
      <c r="F1909" s="9">
        <f t="shared" si="2085"/>
        <v>3.6460176759851852E-5</v>
      </c>
      <c r="G1909" s="9">
        <f t="shared" si="2085"/>
        <v>1.4788546693468081E-4</v>
      </c>
      <c r="H1909" s="9">
        <f t="shared" si="2085"/>
        <v>5.0166076323976275E-4</v>
      </c>
      <c r="I1909" s="9">
        <f t="shared" si="2085"/>
        <v>1.4644349624700214E-3</v>
      </c>
      <c r="J1909" s="9">
        <f t="shared" si="2085"/>
        <v>3.7570410243870757E-3</v>
      </c>
      <c r="K1909" s="9">
        <f t="shared" si="2085"/>
        <v>8.6097238554448379E-3</v>
      </c>
      <c r="L1909" s="9">
        <f t="shared" si="2085"/>
        <v>1.785408464860988E-2</v>
      </c>
      <c r="M1909" s="9">
        <f t="shared" si="2085"/>
        <v>3.3863636749500249E-2</v>
      </c>
      <c r="N1909" s="9">
        <f t="shared" si="2085"/>
        <v>5.9278800709663702E-2</v>
      </c>
      <c r="O1909" s="9">
        <f t="shared" si="2085"/>
        <v>9.6521790974364766E-2</v>
      </c>
      <c r="P1909" s="9">
        <f t="shared" si="2085"/>
        <v>0.14719885987026157</v>
      </c>
      <c r="Q1909" s="9">
        <f t="shared" si="2085"/>
        <v>0.21155873736805056</v>
      </c>
      <c r="R1909" s="9">
        <f t="shared" si="2085"/>
        <v>0.28818721651385565</v>
      </c>
      <c r="S1909" s="9">
        <f t="shared" si="2085"/>
        <v>0.37405618873312502</v>
      </c>
      <c r="T1909" s="9">
        <f t="shared" si="2085"/>
        <v>0.46493418433185224</v>
      </c>
      <c r="U1909" s="9">
        <f t="shared" si="2085"/>
        <v>0.55605133255057604</v>
      </c>
      <c r="V1909" s="9">
        <f t="shared" si="2085"/>
        <v>0.64284041622891053</v>
      </c>
      <c r="W1909" s="9">
        <f t="shared" si="2085"/>
        <v>0.72157051356568536</v>
      </c>
      <c r="X1909" s="9">
        <f t="shared" si="2085"/>
        <v>0.78974362057775616</v>
      </c>
      <c r="Y1909" s="9">
        <f t="shared" si="2085"/>
        <v>0.84620873747253667</v>
      </c>
      <c r="Z1909" s="9">
        <f t="shared" si="2085"/>
        <v>0.89102792400776853</v>
      </c>
      <c r="AA1909" s="9">
        <f t="shared" si="2085"/>
        <v>0.92518014414761529</v>
      </c>
      <c r="AB1909" s="9">
        <f t="shared" si="2085"/>
        <v>0.95020321313469536</v>
      </c>
      <c r="AC1909" s="9">
        <f t="shared" si="2085"/>
        <v>0.96785837847557965</v>
      </c>
      <c r="AD1909" s="9">
        <f t="shared" si="2085"/>
        <v>0.97987019632357408</v>
      </c>
      <c r="AE1909" s="9">
        <f t="shared" si="2085"/>
        <v>0.98776071804786003</v>
      </c>
      <c r="AF1909" s="9">
        <f t="shared" si="2085"/>
        <v>0.99277119934278169</v>
      </c>
      <c r="AG1909" s="9">
        <f t="shared" si="2085"/>
        <v>0.99585022091272546</v>
      </c>
      <c r="AH1909" s="9"/>
      <c r="AI1909" s="9"/>
      <c r="AJ1909" s="9"/>
      <c r="AK1909" s="9"/>
      <c r="AL1909" s="9"/>
    </row>
    <row r="1910" spans="1:38">
      <c r="A1910" s="19">
        <v>19.059999999999999</v>
      </c>
      <c r="B1910" s="9">
        <f>POISSON(B3,$A$1910,TRUE)</f>
        <v>5.2765149737647815E-9</v>
      </c>
      <c r="C1910" s="9">
        <f t="shared" ref="C1910:AG1910" si="2086">POISSON(C3,$A$1910,TRUE)</f>
        <v>1.058468903737215E-7</v>
      </c>
      <c r="D1910" s="9">
        <f t="shared" si="2086"/>
        <v>1.0642825679353089E-6</v>
      </c>
      <c r="E1910" s="9">
        <f t="shared" si="2086"/>
        <v>7.1535439060432622E-6</v>
      </c>
      <c r="F1910" s="9">
        <f t="shared" si="2086"/>
        <v>3.616887418212765E-5</v>
      </c>
      <c r="G1910" s="9">
        <f t="shared" si="2086"/>
        <v>1.4677531319456133E-4</v>
      </c>
      <c r="H1910" s="9">
        <f t="shared" si="2086"/>
        <v>4.9813510112405902E-4</v>
      </c>
      <c r="I1910" s="9">
        <f t="shared" si="2086"/>
        <v>1.4548376094006624E-3</v>
      </c>
      <c r="J1910" s="9">
        <f t="shared" si="2086"/>
        <v>3.7341813353696704E-3</v>
      </c>
      <c r="K1910" s="9">
        <f t="shared" si="2086"/>
        <v>8.5613248261440355E-3</v>
      </c>
      <c r="L1910" s="9">
        <f t="shared" si="2086"/>
        <v>1.7761860319559977E-2</v>
      </c>
      <c r="M1910" s="9">
        <f t="shared" si="2086"/>
        <v>3.3703879092697044E-2</v>
      </c>
      <c r="N1910" s="9">
        <f t="shared" si="2086"/>
        <v>5.9025118910696416E-2</v>
      </c>
      <c r="O1910" s="9">
        <f t="shared" si="2086"/>
        <v>9.6149952059240096E-2</v>
      </c>
      <c r="P1910" s="9">
        <f t="shared" si="2086"/>
        <v>0.14669276061718603</v>
      </c>
      <c r="Q1910" s="9">
        <f t="shared" si="2086"/>
        <v>0.21091582269148268</v>
      </c>
      <c r="R1910" s="9">
        <f t="shared" si="2086"/>
        <v>0.28742154538748849</v>
      </c>
      <c r="S1910" s="9">
        <f t="shared" si="2086"/>
        <v>0.3731979615395985</v>
      </c>
      <c r="T1910" s="9">
        <f t="shared" si="2086"/>
        <v>0.46402565553177738</v>
      </c>
      <c r="U1910" s="9">
        <f t="shared" si="2086"/>
        <v>0.55514017382077352</v>
      </c>
      <c r="V1910" s="9">
        <f t="shared" si="2086"/>
        <v>0.64197230975018693</v>
      </c>
      <c r="W1910" s="9">
        <f t="shared" si="2086"/>
        <v>0.72078281026516877</v>
      </c>
      <c r="X1910" s="9">
        <f t="shared" si="2086"/>
        <v>0.78906136207496669</v>
      </c>
      <c r="Y1910" s="9">
        <f t="shared" si="2086"/>
        <v>0.84564350109647746</v>
      </c>
      <c r="Z1910" s="9">
        <f t="shared" si="2086"/>
        <v>0.89057914983606057</v>
      </c>
      <c r="AA1910" s="9">
        <f t="shared" si="2086"/>
        <v>0.92483808843511883</v>
      </c>
      <c r="AB1910" s="9">
        <f t="shared" si="2086"/>
        <v>0.94995252573119759</v>
      </c>
      <c r="AC1910" s="9">
        <f t="shared" si="2086"/>
        <v>0.96768145813354056</v>
      </c>
      <c r="AD1910" s="9">
        <f t="shared" si="2086"/>
        <v>0.97974979569027842</v>
      </c>
      <c r="AE1910" s="9">
        <f t="shared" si="2086"/>
        <v>0.98768160651205161</v>
      </c>
      <c r="AF1910" s="9">
        <f t="shared" si="2086"/>
        <v>0.99272095032081809</v>
      </c>
      <c r="AG1910" s="9">
        <f t="shared" si="2086"/>
        <v>0.99581933396582101</v>
      </c>
      <c r="AH1910" s="9"/>
      <c r="AI1910" s="9"/>
      <c r="AJ1910" s="9"/>
      <c r="AK1910" s="9"/>
      <c r="AL1910" s="9"/>
    </row>
    <row r="1911" spans="1:38">
      <c r="A1911" s="19">
        <v>19.07</v>
      </c>
      <c r="B1911" s="9">
        <f>POISSON(B3,$A$1911,TRUE)</f>
        <v>5.2240127725508097E-9</v>
      </c>
      <c r="C1911" s="9">
        <f t="shared" ref="C1911:AG1911" si="2087">POISSON(C3,$A$1911,TRUE)</f>
        <v>1.0484593634509475E-7</v>
      </c>
      <c r="D1911" s="9">
        <f t="shared" si="2087"/>
        <v>1.0547409776093012E-6</v>
      </c>
      <c r="E1911" s="9">
        <f t="shared" si="2087"/>
        <v>7.0929071232454397E-6</v>
      </c>
      <c r="F1911" s="9">
        <f t="shared" si="2087"/>
        <v>3.5879864222565737E-5</v>
      </c>
      <c r="G1911" s="9">
        <f t="shared" si="2087"/>
        <v>1.4567331859937336E-4</v>
      </c>
      <c r="H1911" s="9">
        <f t="shared" si="2087"/>
        <v>4.9463351442699359E-4</v>
      </c>
      <c r="I1911" s="9">
        <f t="shared" si="2087"/>
        <v>1.4453007907745243E-3</v>
      </c>
      <c r="J1911" s="9">
        <f t="shared" si="2087"/>
        <v>3.7114539107679532E-3</v>
      </c>
      <c r="K1911" s="9">
        <f t="shared" si="2087"/>
        <v>8.5131805772429136E-3</v>
      </c>
      <c r="L1911" s="9">
        <f t="shared" si="2087"/>
        <v>1.7670073330210666E-2</v>
      </c>
      <c r="M1911" s="9">
        <f t="shared" si="2087"/>
        <v>3.3544795584673853E-2</v>
      </c>
      <c r="N1911" s="9">
        <f t="shared" si="2087"/>
        <v>5.8772375034058265E-2</v>
      </c>
      <c r="O1911" s="9">
        <f t="shared" si="2087"/>
        <v>9.5779293503270579E-2</v>
      </c>
      <c r="P1911" s="9">
        <f t="shared" si="2087"/>
        <v>0.14618800316097627</v>
      </c>
      <c r="Q1911" s="9">
        <f t="shared" si="2087"/>
        <v>0.21027427603913948</v>
      </c>
      <c r="R1911" s="9">
        <f t="shared" si="2087"/>
        <v>0.28665710252580029</v>
      </c>
      <c r="S1911" s="9">
        <f t="shared" si="2087"/>
        <v>0.37234066141407202</v>
      </c>
      <c r="T1911" s="9">
        <f t="shared" si="2087"/>
        <v>0.46311763185847998</v>
      </c>
      <c r="U1911" s="9">
        <f t="shared" si="2087"/>
        <v>0.55422904377294624</v>
      </c>
      <c r="V1911" s="9">
        <f t="shared" si="2087"/>
        <v>0.64110377503338989</v>
      </c>
      <c r="W1911" s="9">
        <f t="shared" si="2087"/>
        <v>0.71999430480180227</v>
      </c>
      <c r="X1911" s="9">
        <f t="shared" si="2087"/>
        <v>0.78837805037833064</v>
      </c>
      <c r="Y1911" s="9">
        <f t="shared" si="2087"/>
        <v>0.84507709508026085</v>
      </c>
      <c r="Z1911" s="9">
        <f t="shared" si="2087"/>
        <v>0.89012921101633635</v>
      </c>
      <c r="AA1911" s="9">
        <f t="shared" si="2087"/>
        <v>0.92449496505237461</v>
      </c>
      <c r="AB1911" s="9">
        <f t="shared" si="2087"/>
        <v>0.94970092387803806</v>
      </c>
      <c r="AC1911" s="9">
        <f t="shared" si="2087"/>
        <v>0.96750379924120122</v>
      </c>
      <c r="AD1911" s="9">
        <f t="shared" si="2087"/>
        <v>0.97962882899746972</v>
      </c>
      <c r="AE1911" s="9">
        <f t="shared" si="2087"/>
        <v>0.98760208132340221</v>
      </c>
      <c r="AF1911" s="9">
        <f t="shared" si="2087"/>
        <v>0.99267041205191997</v>
      </c>
      <c r="AG1911" s="9">
        <f t="shared" si="2087"/>
        <v>0.99578825292265649</v>
      </c>
      <c r="AH1911" s="9"/>
      <c r="AI1911" s="9"/>
      <c r="AJ1911" s="9"/>
      <c r="AK1911" s="9"/>
      <c r="AL1911" s="9"/>
    </row>
    <row r="1912" spans="1:38">
      <c r="A1912" s="19">
        <v>19.079999999999998</v>
      </c>
      <c r="B1912" s="9">
        <f>POISSON(B3,$A$1912,TRUE)</f>
        <v>5.1720329769674699E-9</v>
      </c>
      <c r="C1912" s="9">
        <f t="shared" ref="C1912:AG1912" si="2088">POISSON(C3,$A$1912,TRUE)</f>
        <v>1.0385442217750679E-7</v>
      </c>
      <c r="D1912" s="9">
        <f t="shared" si="2088"/>
        <v>1.0452844151506517E-6</v>
      </c>
      <c r="E1912" s="9">
        <f t="shared" si="2088"/>
        <v>7.0327791704598536E-6</v>
      </c>
      <c r="F1912" s="9">
        <f t="shared" si="2088"/>
        <v>3.5593129153284743E-5</v>
      </c>
      <c r="G1912" s="9">
        <f t="shared" si="2088"/>
        <v>1.4457942468774446E-4</v>
      </c>
      <c r="H1912" s="9">
        <f t="shared" si="2088"/>
        <v>4.9115584448732659E-4</v>
      </c>
      <c r="I1912" s="9">
        <f t="shared" si="2088"/>
        <v>1.4358241430267587E-3</v>
      </c>
      <c r="J1912" s="9">
        <f t="shared" si="2088"/>
        <v>3.6888580350433048E-3</v>
      </c>
      <c r="K1912" s="9">
        <f t="shared" si="2088"/>
        <v>8.4652898861183809E-3</v>
      </c>
      <c r="L1912" s="9">
        <f t="shared" si="2088"/>
        <v>1.7578721857969621E-2</v>
      </c>
      <c r="M1912" s="9">
        <f t="shared" si="2088"/>
        <v>3.3386383860053416E-2</v>
      </c>
      <c r="N1912" s="9">
        <f t="shared" si="2088"/>
        <v>5.8520566443366659E-2</v>
      </c>
      <c r="O1912" s="9">
        <f t="shared" si="2088"/>
        <v>9.5409812881029427E-2</v>
      </c>
      <c r="P1912" s="9">
        <f t="shared" si="2088"/>
        <v>0.14568458588321559</v>
      </c>
      <c r="Q1912" s="9">
        <f t="shared" si="2088"/>
        <v>0.20963409714199638</v>
      </c>
      <c r="R1912" s="9">
        <f t="shared" si="2088"/>
        <v>0.2858938893180924</v>
      </c>
      <c r="S1912" s="9">
        <f t="shared" si="2088"/>
        <v>0.37148429136044003</v>
      </c>
      <c r="T1912" s="9">
        <f t="shared" si="2088"/>
        <v>0.46221011752532887</v>
      </c>
      <c r="U1912" s="9">
        <f t="shared" si="2088"/>
        <v>0.55331794716880689</v>
      </c>
      <c r="V1912" s="9">
        <f t="shared" si="2088"/>
        <v>0.6402348166486842</v>
      </c>
      <c r="W1912" s="9">
        <f t="shared" si="2088"/>
        <v>0.7192050009189731</v>
      </c>
      <c r="X1912" s="9">
        <f t="shared" si="2088"/>
        <v>0.7876936880042964</v>
      </c>
      <c r="Y1912" s="9">
        <f t="shared" si="2088"/>
        <v>0.84450952059507767</v>
      </c>
      <c r="Z1912" s="9">
        <f t="shared" si="2088"/>
        <v>0.88967810750474863</v>
      </c>
      <c r="AA1912" s="9">
        <f t="shared" si="2088"/>
        <v>0.92415077303420956</v>
      </c>
      <c r="AB1912" s="9">
        <f t="shared" si="2088"/>
        <v>0.94944840604582936</v>
      </c>
      <c r="AC1912" s="9">
        <f t="shared" si="2088"/>
        <v>0.96732540004070733</v>
      </c>
      <c r="AD1912" s="9">
        <f t="shared" si="2088"/>
        <v>0.97950729452007423</v>
      </c>
      <c r="AE1912" s="9">
        <f t="shared" si="2088"/>
        <v>0.98752214095684376</v>
      </c>
      <c r="AF1912" s="9">
        <f t="shared" si="2088"/>
        <v>0.99261958329062927</v>
      </c>
      <c r="AG1912" s="9">
        <f t="shared" si="2088"/>
        <v>0.99575697683026243</v>
      </c>
      <c r="AH1912" s="9"/>
      <c r="AI1912" s="9"/>
      <c r="AJ1912" s="9"/>
      <c r="AK1912" s="9"/>
      <c r="AL1912" s="9"/>
    </row>
    <row r="1913" spans="1:38">
      <c r="A1913" s="19">
        <v>19.09</v>
      </c>
      <c r="B1913" s="9">
        <f>POISSON(B3,$A$1913,TRUE)</f>
        <v>5.1205703889918502E-9</v>
      </c>
      <c r="C1913" s="9">
        <f t="shared" ref="C1913:AG1913" si="2089">POISSON(C3,$A$1913,TRUE)</f>
        <v>1.0287225911484627E-7</v>
      </c>
      <c r="D1913" s="9">
        <f t="shared" si="2089"/>
        <v>1.0359121280031267E-6</v>
      </c>
      <c r="E1913" s="9">
        <f t="shared" si="2089"/>
        <v>6.9731558270288851E-6</v>
      </c>
      <c r="F1913" s="9">
        <f t="shared" si="2089"/>
        <v>3.5308651380629314E-5</v>
      </c>
      <c r="G1913" s="9">
        <f t="shared" si="2089"/>
        <v>1.4349357340427571E-4</v>
      </c>
      <c r="H1913" s="9">
        <f t="shared" si="2089"/>
        <v>4.8770193364284424E-4</v>
      </c>
      <c r="I1913" s="9">
        <f t="shared" si="2089"/>
        <v>1.4264073046363114E-3</v>
      </c>
      <c r="J1913" s="9">
        <f t="shared" si="2089"/>
        <v>3.6663929961694725E-3</v>
      </c>
      <c r="K1913" s="9">
        <f t="shared" si="2089"/>
        <v>8.417651535210369E-3</v>
      </c>
      <c r="L1913" s="9">
        <f t="shared" si="2089"/>
        <v>1.7487804086239431E-2</v>
      </c>
      <c r="M1913" s="9">
        <f t="shared" si="2089"/>
        <v>3.3228641558888966E-2</v>
      </c>
      <c r="N1913" s="9">
        <f t="shared" si="2089"/>
        <v>5.82696905049623E-2</v>
      </c>
      <c r="O1913" s="9">
        <f t="shared" si="2089"/>
        <v>9.5041507765003724E-2</v>
      </c>
      <c r="P1913" s="9">
        <f t="shared" si="2089"/>
        <v>0.14518250715744599</v>
      </c>
      <c r="Q1913" s="9">
        <f t="shared" si="2089"/>
        <v>0.20899528571756085</v>
      </c>
      <c r="R1913" s="9">
        <f t="shared" si="2089"/>
        <v>0.28513190713709802</v>
      </c>
      <c r="S1913" s="9">
        <f t="shared" si="2089"/>
        <v>0.37062885436644866</v>
      </c>
      <c r="T1913" s="9">
        <f t="shared" si="2089"/>
        <v>0.46130311673357666</v>
      </c>
      <c r="U1913" s="9">
        <f t="shared" si="2089"/>
        <v>0.55240688876454913</v>
      </c>
      <c r="V1913" s="9">
        <f t="shared" si="2089"/>
        <v>0.63936543916811239</v>
      </c>
      <c r="W1913" s="9">
        <f t="shared" si="2089"/>
        <v>0.71841490236830374</v>
      </c>
      <c r="X1913" s="9">
        <f t="shared" si="2089"/>
        <v>0.78700827748156088</v>
      </c>
      <c r="Y1913" s="9">
        <f t="shared" si="2089"/>
        <v>0.84394077882556418</v>
      </c>
      <c r="Z1913" s="9">
        <f t="shared" si="2089"/>
        <v>0.88922583926960685</v>
      </c>
      <c r="AA1913" s="9">
        <f t="shared" si="2089"/>
        <v>0.92380551142467782</v>
      </c>
      <c r="AB1913" s="9">
        <f t="shared" si="2089"/>
        <v>0.94919497071084336</v>
      </c>
      <c r="AC1913" s="9">
        <f t="shared" si="2089"/>
        <v>0.96714625877650628</v>
      </c>
      <c r="AD1913" s="9">
        <f t="shared" si="2089"/>
        <v>0.97938519053270301</v>
      </c>
      <c r="AE1913" s="9">
        <f t="shared" si="2089"/>
        <v>0.98744178388531667</v>
      </c>
      <c r="AF1913" s="9">
        <f t="shared" si="2089"/>
        <v>0.99256846278869637</v>
      </c>
      <c r="AG1913" s="9">
        <f t="shared" si="2089"/>
        <v>0.99572550473274546</v>
      </c>
      <c r="AH1913" s="9"/>
      <c r="AI1913" s="9"/>
      <c r="AJ1913" s="9"/>
      <c r="AK1913" s="9"/>
      <c r="AL1913" s="9"/>
    </row>
    <row r="1914" spans="1:38">
      <c r="A1914" s="19">
        <v>19.100000000000001</v>
      </c>
      <c r="B1914" s="9">
        <f>POISSON(B3,$A$1914,TRUE)</f>
        <v>5.0696198623222867E-9</v>
      </c>
      <c r="C1914" s="9">
        <f t="shared" ref="C1914:AG1914" si="2090">POISSON(C3,$A$1914,TRUE)</f>
        <v>1.0189935923267798E-7</v>
      </c>
      <c r="D1914" s="9">
        <f t="shared" si="2090"/>
        <v>1.0266233702195748E-6</v>
      </c>
      <c r="E1914" s="9">
        <f t="shared" si="2090"/>
        <v>6.914032906836151E-6</v>
      </c>
      <c r="F1914" s="9">
        <f t="shared" si="2090"/>
        <v>3.5026413444180313E-5</v>
      </c>
      <c r="G1914" s="9">
        <f t="shared" si="2090"/>
        <v>1.4241570709683501E-4</v>
      </c>
      <c r="H1914" s="9">
        <f t="shared" si="2090"/>
        <v>4.8427162522445249E-4</v>
      </c>
      <c r="I1914" s="9">
        <f t="shared" si="2090"/>
        <v>1.4170499161155227E-3</v>
      </c>
      <c r="J1914" s="9">
        <f t="shared" si="2090"/>
        <v>3.6440580856179545E-3</v>
      </c>
      <c r="K1914" s="9">
        <f t="shared" si="2090"/>
        <v>8.3702643120064472E-3</v>
      </c>
      <c r="L1914" s="9">
        <f t="shared" si="2090"/>
        <v>1.7397318204408468E-2</v>
      </c>
      <c r="M1914" s="9">
        <f t="shared" si="2090"/>
        <v>3.307156632667016E-2</v>
      </c>
      <c r="N1914" s="9">
        <f t="shared" si="2090"/>
        <v>5.8019744587936697E-2</v>
      </c>
      <c r="O1914" s="9">
        <f t="shared" si="2090"/>
        <v>9.4674375725643675E-2</v>
      </c>
      <c r="P1914" s="9">
        <f t="shared" si="2090"/>
        <v>0.14468176534922964</v>
      </c>
      <c r="Q1914" s="9">
        <f t="shared" si="2090"/>
        <v>0.20835784146992906</v>
      </c>
      <c r="R1914" s="9">
        <f t="shared" si="2090"/>
        <v>0.28437115733901408</v>
      </c>
      <c r="S1914" s="9">
        <f t="shared" si="2090"/>
        <v>0.3697743534036918</v>
      </c>
      <c r="T1914" s="9">
        <f t="shared" si="2090"/>
        <v>0.4603966336723222</v>
      </c>
      <c r="U1914" s="9">
        <f t="shared" si="2090"/>
        <v>0.55149587331078775</v>
      </c>
      <c r="V1914" s="9">
        <f t="shared" si="2090"/>
        <v>0.63849564716552198</v>
      </c>
      <c r="W1914" s="9">
        <f t="shared" si="2090"/>
        <v>0.71762401290958988</v>
      </c>
      <c r="X1914" s="9">
        <f t="shared" si="2090"/>
        <v>0.78632182135103057</v>
      </c>
      <c r="Y1914" s="9">
        <f t="shared" si="2090"/>
        <v>0.84337087096979246</v>
      </c>
      <c r="Z1914" s="9">
        <f t="shared" si="2090"/>
        <v>0.8887724062913902</v>
      </c>
      <c r="AA1914" s="9">
        <f t="shared" si="2090"/>
        <v>0.92345917927709098</v>
      </c>
      <c r="AB1914" s="9">
        <f t="shared" si="2090"/>
        <v>0.94894061635504801</v>
      </c>
      <c r="AC1914" s="9">
        <f t="shared" si="2090"/>
        <v>0.96696637369538063</v>
      </c>
      <c r="AD1914" s="9">
        <f t="shared" si="2090"/>
        <v>0.979262515309679</v>
      </c>
      <c r="AE1914" s="9">
        <f t="shared" si="2090"/>
        <v>0.98736100857978593</v>
      </c>
      <c r="AF1914" s="9">
        <f t="shared" si="2090"/>
        <v>0.99251704929508722</v>
      </c>
      <c r="AG1914" s="9">
        <f t="shared" si="2090"/>
        <v>0.995693835671289</v>
      </c>
      <c r="AH1914" s="9"/>
      <c r="AI1914" s="9"/>
      <c r="AJ1914" s="9"/>
      <c r="AK1914" s="9"/>
      <c r="AL1914" s="9"/>
    </row>
    <row r="1915" spans="1:38">
      <c r="A1915" s="19">
        <v>19.11</v>
      </c>
      <c r="B1915" s="9">
        <f t="shared" ref="B1915:N1915" si="2091">POISSON(B3,$A$1915,TRUE)</f>
        <v>5.0191763018636703E-9</v>
      </c>
      <c r="C1915" s="9">
        <f t="shared" si="2091"/>
        <v>1.0093563543047841E-7</v>
      </c>
      <c r="D1915" s="9">
        <f t="shared" si="2091"/>
        <v>1.0174174024043922E-6</v>
      </c>
      <c r="E1915" s="9">
        <f t="shared" si="2091"/>
        <v>6.8554062580282215E-6</v>
      </c>
      <c r="F1915" s="9">
        <f t="shared" si="2091"/>
        <v>3.4746398015771074E-5</v>
      </c>
      <c r="G1915" s="9">
        <f t="shared" si="2091"/>
        <v>1.4134576851386425E-4</v>
      </c>
      <c r="H1915" s="9">
        <f t="shared" si="2091"/>
        <v>4.8086476355029087E-4</v>
      </c>
      <c r="I1915" s="9">
        <f t="shared" si="2091"/>
        <v>1.4077516199997361E-3</v>
      </c>
      <c r="J1915" s="9">
        <f t="shared" si="2091"/>
        <v>3.6218525983433484E-3</v>
      </c>
      <c r="K1915" s="9">
        <f t="shared" si="2091"/>
        <v>8.3231270090262828E-3</v>
      </c>
      <c r="L1915" s="9">
        <f t="shared" si="2091"/>
        <v>1.7307262407841369E-2</v>
      </c>
      <c r="M1915" s="9">
        <f t="shared" si="2091"/>
        <v>3.2915155814328308E-2</v>
      </c>
      <c r="N1915" s="9">
        <f t="shared" si="2091"/>
        <v>5.777072606415877E-2</v>
      </c>
      <c r="O1915" s="9">
        <f t="shared" ref="O1915:AB1915" si="2092">POISSON(O3,$A$1915,TRUE)</f>
        <v>9.4308414331409518E-2</v>
      </c>
      <c r="P1915" s="9">
        <f t="shared" si="2092"/>
        <v>0.14418235881620683</v>
      </c>
      <c r="Q1915" s="9">
        <f t="shared" si="2092"/>
        <v>0.20772176408983856</v>
      </c>
      <c r="R1915" s="9">
        <f t="shared" si="2092"/>
        <v>0.28361164126353244</v>
      </c>
      <c r="S1915" s="9">
        <f t="shared" si="2092"/>
        <v>0.36892079142760836</v>
      </c>
      <c r="T1915" s="9">
        <f t="shared" si="2092"/>
        <v>0.45949067251846892</v>
      </c>
      <c r="U1915" s="9">
        <f t="shared" si="2092"/>
        <v>0.55058490555248685</v>
      </c>
      <c r="V1915" s="9">
        <f t="shared" si="2092"/>
        <v>0.63762544521649156</v>
      </c>
      <c r="W1915" s="9">
        <f t="shared" si="2092"/>
        <v>0.71683233631073551</v>
      </c>
      <c r="X1915" s="9">
        <f t="shared" si="2092"/>
        <v>0.78563432216578111</v>
      </c>
      <c r="Y1915" s="9">
        <f t="shared" si="2092"/>
        <v>0.84279979823925588</v>
      </c>
      <c r="Z1915" s="9">
        <f t="shared" si="2092"/>
        <v>0.88831780856276032</v>
      </c>
      <c r="AA1915" s="9">
        <f t="shared" si="2092"/>
        <v>0.92311177565404701</v>
      </c>
      <c r="AB1915" s="9">
        <f t="shared" si="2092"/>
        <v>0.9486853414661427</v>
      </c>
      <c r="AC1915" s="9">
        <f>POISSON(AC3,$A$1915,TRUE)</f>
        <v>0.96678574304648146</v>
      </c>
      <c r="AD1915" s="9">
        <f>POISSON(AD3,$A$1915,TRUE)</f>
        <v>0.97913926712506283</v>
      </c>
      <c r="AE1915" s="9">
        <f>POISSON(AE3,$A$1915,TRUE)</f>
        <v>0.98727981350925897</v>
      </c>
      <c r="AF1915" s="9">
        <f>POISSON(AF3,$A$1915,TRUE)</f>
        <v>0.99246534155599186</v>
      </c>
      <c r="AG1915" s="9">
        <f>POISSON(AG3,$A$1915,TRUE)</f>
        <v>0.99566196868415535</v>
      </c>
    </row>
    <row r="1916" spans="1:38">
      <c r="A1916" s="19">
        <v>19.12</v>
      </c>
      <c r="B1916" s="9">
        <f t="shared" ref="B1916:N1916" si="2093">POISSON(B3,$A$1916,TRUE)</f>
        <v>4.969234663217883E-9</v>
      </c>
      <c r="C1916" s="9">
        <f t="shared" si="2093"/>
        <v>9.9981001423943806E-8</v>
      </c>
      <c r="D1916" s="9">
        <f t="shared" si="2093"/>
        <v>1.0082934916564837E-6</v>
      </c>
      <c r="E1916" s="9">
        <f t="shared" si="2093"/>
        <v>6.7972717627385382E-6</v>
      </c>
      <c r="F1916" s="9">
        <f t="shared" si="2093"/>
        <v>3.446858789851076E-5</v>
      </c>
      <c r="G1916" s="9">
        <f t="shared" si="2093"/>
        <v>1.4028370080170375E-4</v>
      </c>
      <c r="H1916" s="9">
        <f t="shared" si="2093"/>
        <v>4.7748119391987872E-4</v>
      </c>
      <c r="I1916" s="9">
        <f t="shared" si="2093"/>
        <v>1.3985120608369507E-3</v>
      </c>
      <c r="J1916" s="9">
        <f t="shared" si="2093"/>
        <v>3.5997758327687549E-3</v>
      </c>
      <c r="K1916" s="9">
        <f t="shared" si="2093"/>
        <v>8.2762384238060944E-3</v>
      </c>
      <c r="L1916" s="9">
        <f t="shared" si="2093"/>
        <v>1.7217634897869493E-2</v>
      </c>
      <c r="M1916" s="9">
        <f t="shared" si="2093"/>
        <v>3.2759407678241502E-2</v>
      </c>
      <c r="N1916" s="9">
        <f t="shared" si="2093"/>
        <v>5.7522632308300931E-2</v>
      </c>
      <c r="O1916" s="9">
        <f t="shared" ref="O1916:AB1916" si="2094">POISSON(O3,$A$1916,TRUE)</f>
        <v>9.3943621148819045E-2</v>
      </c>
      <c r="P1916" s="9">
        <f t="shared" si="2094"/>
        <v>0.14368428590815532</v>
      </c>
      <c r="Q1916" s="9">
        <f t="shared" si="2094"/>
        <v>0.2070870532547226</v>
      </c>
      <c r="R1916" s="9">
        <f t="shared" si="2094"/>
        <v>0.28285336023387031</v>
      </c>
      <c r="S1916" s="9">
        <f t="shared" si="2094"/>
        <v>0.36806817137747661</v>
      </c>
      <c r="T1916" s="9">
        <f t="shared" si="2094"/>
        <v>0.45858523743668511</v>
      </c>
      <c r="U1916" s="9">
        <f t="shared" si="2094"/>
        <v>0.54967399022889918</v>
      </c>
      <c r="V1916" s="9">
        <f t="shared" si="2094"/>
        <v>0.63675483789825582</v>
      </c>
      <c r="W1916" s="9">
        <f t="shared" si="2094"/>
        <v>0.71603987634768895</v>
      </c>
      <c r="X1916" s="9">
        <f t="shared" si="2094"/>
        <v>0.78494578249101465</v>
      </c>
      <c r="Y1916" s="9">
        <f t="shared" si="2094"/>
        <v>0.8422275618588575</v>
      </c>
      <c r="Z1916" s="9">
        <f t="shared" si="2094"/>
        <v>0.88786204608857233</v>
      </c>
      <c r="AA1916" s="9">
        <f t="shared" si="2094"/>
        <v>0.92276329962745818</v>
      </c>
      <c r="AB1916" s="9">
        <f t="shared" si="2094"/>
        <v>0.94842914453759275</v>
      </c>
      <c r="AC1916" s="9">
        <f>POISSON(AC3,$A$1916,TRUE)</f>
        <v>0.96660436508136205</v>
      </c>
      <c r="AD1916" s="9">
        <f>POISSON(AD3,$A$1916,TRUE)</f>
        <v>0.97901544425267883</v>
      </c>
      <c r="AE1916" s="9">
        <f>POISSON(AE3,$A$1916,TRUE)</f>
        <v>0.98719819714080226</v>
      </c>
      <c r="AF1916" s="9">
        <f>POISSON(AF3,$A$1916,TRUE)</f>
        <v>0.9924133383148328</v>
      </c>
      <c r="AG1916" s="9">
        <f>POISSON(AG3,$A$1916,TRUE)</f>
        <v>0.99562990280668662</v>
      </c>
    </row>
    <row r="1917" spans="1:38">
      <c r="A1917" s="19">
        <v>19.13</v>
      </c>
      <c r="B1917" s="9">
        <f t="shared" ref="B1917:N1917" si="2095">POISSON(B3,$A$1917,TRUE)</f>
        <v>4.9197899521794774E-9</v>
      </c>
      <c r="C1917" s="9">
        <f t="shared" si="2095"/>
        <v>9.9035371737372881E-8</v>
      </c>
      <c r="D1917" s="9">
        <f t="shared" si="2095"/>
        <v>9.9925091151274761E-7</v>
      </c>
      <c r="E1917" s="9">
        <f t="shared" si="2095"/>
        <v>6.7396253368137194E-6</v>
      </c>
      <c r="F1917" s="9">
        <f t="shared" si="2095"/>
        <v>3.4192966025815623E-5</v>
      </c>
      <c r="G1917" s="9">
        <f t="shared" si="2095"/>
        <v>1.3922944750193687E-4</v>
      </c>
      <c r="H1917" s="9">
        <f t="shared" si="2095"/>
        <v>4.7412076260830346E-4</v>
      </c>
      <c r="I1917" s="9">
        <f t="shared" si="2095"/>
        <v>1.3893308851775593E-3</v>
      </c>
      <c r="J1917" s="9">
        <f t="shared" si="2095"/>
        <v>3.5778270907712946E-3</v>
      </c>
      <c r="K1917" s="9">
        <f t="shared" si="2095"/>
        <v>8.2295973588833084E-3</v>
      </c>
      <c r="L1917" s="9">
        <f t="shared" si="2095"/>
        <v>1.7128433881781587E-2</v>
      </c>
      <c r="M1917" s="9">
        <f t="shared" si="2095"/>
        <v>3.260431958024014E-2</v>
      </c>
      <c r="N1917" s="9">
        <f t="shared" si="2095"/>
        <v>5.7275460697866189E-2</v>
      </c>
      <c r="O1917" s="9">
        <f t="shared" ref="O1917:AB1917" si="2096">POISSON(O3,$A$1917,TRUE)</f>
        <v>9.3579993742495801E-2</v>
      </c>
      <c r="P1917" s="9">
        <f t="shared" si="2096"/>
        <v>0.1431875449670505</v>
      </c>
      <c r="Q1917" s="9">
        <f t="shared" si="2096"/>
        <v>0.20645370862876594</v>
      </c>
      <c r="R1917" s="9">
        <f t="shared" si="2096"/>
        <v>0.28209631555680426</v>
      </c>
      <c r="S1917" s="9">
        <f t="shared" si="2096"/>
        <v>0.3672164961764145</v>
      </c>
      <c r="T1917" s="9">
        <f t="shared" si="2096"/>
        <v>0.45768033257936719</v>
      </c>
      <c r="U1917" s="9">
        <f t="shared" si="2096"/>
        <v>0.54876313207349803</v>
      </c>
      <c r="V1917" s="9">
        <f t="shared" si="2096"/>
        <v>0.63588382978963387</v>
      </c>
      <c r="W1917" s="9">
        <f t="shared" si="2096"/>
        <v>0.71524663680438061</v>
      </c>
      <c r="X1917" s="9">
        <f t="shared" si="2096"/>
        <v>0.78425620490402159</v>
      </c>
      <c r="Y1917" s="9">
        <f t="shared" si="2096"/>
        <v>0.841654163066897</v>
      </c>
      <c r="Z1917" s="9">
        <f t="shared" si="2096"/>
        <v>0.88740511888588891</v>
      </c>
      <c r="AA1917" s="9">
        <f t="shared" si="2096"/>
        <v>0.92241375027858152</v>
      </c>
      <c r="AB1917" s="9">
        <f t="shared" si="2096"/>
        <v>0.94817202406866652</v>
      </c>
      <c r="AC1917" s="9">
        <f>POISSON(AC3,$A$1917,TRUE)</f>
        <v>0.96642223805401195</v>
      </c>
      <c r="AD1917" s="9">
        <f>POISSON(AD3,$A$1917,TRUE)</f>
        <v>0.97889104496614265</v>
      </c>
      <c r="AE1917" s="9">
        <f>POISSON(AE3,$A$1917,TRUE)</f>
        <v>0.98711615793955843</v>
      </c>
      <c r="AF1917" s="9">
        <f>POISSON(AF3,$A$1917,TRUE)</f>
        <v>0.99236103831227318</v>
      </c>
      <c r="AG1917" s="9">
        <f>POISSON(AG3,$A$1917,TRUE)</f>
        <v>0.99559763707130666</v>
      </c>
    </row>
    <row r="1918" spans="1:38">
      <c r="A1918" s="19">
        <v>19.14</v>
      </c>
      <c r="B1918" s="9">
        <f t="shared" ref="B1918:N1918" si="2097">POISSON(B3,$A$1918,TRUE)</f>
        <v>4.870837224236112E-9</v>
      </c>
      <c r="C1918" s="9">
        <f t="shared" si="2097"/>
        <v>9.8098661696115299E-8</v>
      </c>
      <c r="D1918" s="9">
        <f t="shared" si="2097"/>
        <v>9.9028894189199926E-7</v>
      </c>
      <c r="E1918" s="9">
        <f t="shared" si="2097"/>
        <v>6.6824629295417374E-6</v>
      </c>
      <c r="F1918" s="9">
        <f t="shared" si="2097"/>
        <v>3.3919515460445735E-5</v>
      </c>
      <c r="G1918" s="9">
        <f t="shared" si="2097"/>
        <v>1.3818295254874625E-4</v>
      </c>
      <c r="H1918" s="9">
        <f t="shared" si="2097"/>
        <v>4.7078331686042484E-4</v>
      </c>
      <c r="I1918" s="9">
        <f t="shared" si="2097"/>
        <v>1.3802077415640721E-3</v>
      </c>
      <c r="J1918" s="9">
        <f t="shared" si="2097"/>
        <v>3.556005677667548E-3</v>
      </c>
      <c r="K1918" s="9">
        <f t="shared" si="2097"/>
        <v>8.1832026217809415E-3</v>
      </c>
      <c r="L1918" s="9">
        <f t="shared" si="2097"/>
        <v>1.703965757281397E-2</v>
      </c>
      <c r="M1918" s="9">
        <f t="shared" si="2097"/>
        <v>3.2449889187611457E-2</v>
      </c>
      <c r="N1918" s="9">
        <f t="shared" si="2097"/>
        <v>5.7029208613213429E-2</v>
      </c>
      <c r="O1918" s="9">
        <f t="shared" ref="O1918:AB1918" si="2098">POISSON(O3,$A$1918,TRUE)</f>
        <v>9.3217529675215099E-2</v>
      </c>
      <c r="P1918" s="9">
        <f t="shared" si="2098"/>
        <v>0.14269213432712319</v>
      </c>
      <c r="Q1918" s="9">
        <f t="shared" si="2098"/>
        <v>0.20582172986295777</v>
      </c>
      <c r="R1918" s="9">
        <f t="shared" si="2098"/>
        <v>0.28134050852269982</v>
      </c>
      <c r="S1918" s="9">
        <f t="shared" si="2098"/>
        <v>0.36636576873137439</v>
      </c>
      <c r="T1918" s="9">
        <f t="shared" si="2098"/>
        <v>0.45677596208659804</v>
      </c>
      <c r="U1918" s="9">
        <f t="shared" si="2098"/>
        <v>0.54785233581391335</v>
      </c>
      <c r="V1918" s="9">
        <f t="shared" si="2098"/>
        <v>0.63501242547095349</v>
      </c>
      <c r="W1918" s="9">
        <f t="shared" si="2098"/>
        <v>0.71445262147265598</v>
      </c>
      <c r="X1918" s="9">
        <f t="shared" si="2098"/>
        <v>0.78356559199413722</v>
      </c>
      <c r="Y1918" s="9">
        <f t="shared" si="2098"/>
        <v>0.84107960311505681</v>
      </c>
      <c r="Z1918" s="9">
        <f t="shared" si="2098"/>
        <v>0.88694702698399008</v>
      </c>
      <c r="AA1918" s="9">
        <f t="shared" si="2098"/>
        <v>0.92206312669804547</v>
      </c>
      <c r="AB1918" s="9">
        <f t="shared" si="2098"/>
        <v>0.94791397856446946</v>
      </c>
      <c r="AC1918" s="9">
        <f>POISSON(AC3,$A$1918,TRUE)</f>
        <v>0.96623936022088985</v>
      </c>
      <c r="AD1918" s="9">
        <f>POISSON(AD3,$A$1918,TRUE)</f>
        <v>0.97876606753888584</v>
      </c>
      <c r="AE1918" s="9">
        <f>POISSON(AE3,$A$1918,TRUE)</f>
        <v>0.9870336943687632</v>
      </c>
      <c r="AF1918" s="9">
        <f>POISSON(AF3,$A$1918,TRUE)</f>
        <v>0.992308440286225</v>
      </c>
      <c r="AG1918" s="9">
        <f>POISSON(AG3,$A$1918,TRUE)</f>
        <v>0.99556517050752236</v>
      </c>
    </row>
    <row r="1919" spans="1:38">
      <c r="A1919" s="19">
        <v>19.149999999999999</v>
      </c>
      <c r="B1919" s="9">
        <f t="shared" ref="B1919:N1919" si="2099">POISSON(B3,$A$1919,TRUE)</f>
        <v>4.8223715840742315E-9</v>
      </c>
      <c r="C1919" s="9">
        <f t="shared" si="2099"/>
        <v>9.7170787419095754E-8</v>
      </c>
      <c r="D1919" s="9">
        <f t="shared" si="2099"/>
        <v>9.8140686903942671E-7</v>
      </c>
      <c r="E1919" s="9">
        <f t="shared" si="2099"/>
        <v>6.6257805233825395E-6</v>
      </c>
      <c r="F1919" s="9">
        <f t="shared" si="2099"/>
        <v>3.3648219393550189E-5</v>
      </c>
      <c r="G1919" s="9">
        <f t="shared" si="2099"/>
        <v>1.3714416026629228E-4</v>
      </c>
      <c r="H1919" s="9">
        <f t="shared" si="2099"/>
        <v>4.6746870488512739E-4</v>
      </c>
      <c r="I1919" s="9">
        <f t="shared" si="2099"/>
        <v>1.3711422805209406E-3</v>
      </c>
      <c r="J1919" s="9">
        <f t="shared" si="2099"/>
        <v>3.5343109021991688E-3</v>
      </c>
      <c r="K1919" s="9">
        <f t="shared" si="2099"/>
        <v>8.137053024992286E-3</v>
      </c>
      <c r="L1919" s="9">
        <f t="shared" si="2099"/>
        <v>1.6951304190141108E-2</v>
      </c>
      <c r="M1919" s="9">
        <f t="shared" si="2099"/>
        <v>3.2296114173104733E-2</v>
      </c>
      <c r="N1919" s="9">
        <f t="shared" si="2099"/>
        <v>5.678387343758419E-2</v>
      </c>
      <c r="O1919" s="9">
        <f t="shared" ref="O1919:AB1919" si="2100">POISSON(O3,$A$1919,TRUE)</f>
        <v>9.2856226507951958E-2</v>
      </c>
      <c r="P1919" s="9">
        <f t="shared" si="2100"/>
        <v>0.14219805231491936</v>
      </c>
      <c r="Q1919" s="9">
        <f t="shared" si="2100"/>
        <v>0.20519111659514777</v>
      </c>
      <c r="R1919" s="9">
        <f t="shared" si="2100"/>
        <v>0.28058594040554602</v>
      </c>
      <c r="S1919" s="9">
        <f t="shared" si="2100"/>
        <v>0.36551599193314166</v>
      </c>
      <c r="T1919" s="9">
        <f t="shared" si="2100"/>
        <v>0.4558721300861116</v>
      </c>
      <c r="U1919" s="9">
        <f t="shared" si="2100"/>
        <v>0.54694160617186838</v>
      </c>
      <c r="V1919" s="9">
        <f t="shared" si="2100"/>
        <v>0.63414062952397998</v>
      </c>
      <c r="W1919" s="9">
        <f t="shared" si="2100"/>
        <v>0.71365783415221529</v>
      </c>
      <c r="X1919" s="9">
        <f t="shared" si="2100"/>
        <v>0.78287394636270191</v>
      </c>
      <c r="Y1919" s="9">
        <f t="shared" si="2100"/>
        <v>0.84050388326838976</v>
      </c>
      <c r="Z1919" s="9">
        <f t="shared" si="2100"/>
        <v>0.88648777042438642</v>
      </c>
      <c r="AA1919" s="9">
        <f t="shared" si="2100"/>
        <v>0.92171142798587991</v>
      </c>
      <c r="AB1919" s="9">
        <f t="shared" si="2100"/>
        <v>0.94765500653597989</v>
      </c>
      <c r="AC1919" s="9">
        <f>POISSON(AC3,$A$1919,TRUE)</f>
        <v>0.96605572984095822</v>
      </c>
      <c r="AD1919" s="9">
        <f>POISSON(AD3,$A$1919,TRUE)</f>
        <v>0.97864051024418441</v>
      </c>
      <c r="AE1919" s="9">
        <f>POISSON(AE3,$A$1919,TRUE)</f>
        <v>0.98695080488976328</v>
      </c>
      <c r="AF1919" s="9">
        <f>POISSON(AF3,$A$1919,TRUE)</f>
        <v>0.99225554297185758</v>
      </c>
      <c r="AG1919" s="9">
        <f>POISSON(AG3,$A$1919,TRUE)</f>
        <v>0.99553250214192568</v>
      </c>
    </row>
    <row r="1920" spans="1:38">
      <c r="A1920" s="19">
        <v>19.16</v>
      </c>
      <c r="B1920" s="9">
        <f t="shared" ref="B1920:N1920" si="2101">POISSON(B3,$A$1920,TRUE)</f>
        <v>4.7743881850893977E-9</v>
      </c>
      <c r="C1920" s="9">
        <f t="shared" si="2101"/>
        <v>9.6251665811402264E-8</v>
      </c>
      <c r="D1920" s="9">
        <f t="shared" si="2101"/>
        <v>9.7260398547147947E-7</v>
      </c>
      <c r="E1920" s="9">
        <f t="shared" si="2101"/>
        <v>6.5695741337005071E-6</v>
      </c>
      <c r="F1920" s="9">
        <f t="shared" si="2101"/>
        <v>3.3379061143717544E-5</v>
      </c>
      <c r="G1920" s="9">
        <f t="shared" si="2101"/>
        <v>1.3611301536610283E-4</v>
      </c>
      <c r="H1920" s="9">
        <f t="shared" si="2101"/>
        <v>4.6417677584958641E-4</v>
      </c>
      <c r="I1920" s="9">
        <f t="shared" si="2101"/>
        <v>1.3621341545443789E-3</v>
      </c>
      <c r="J1920" s="9">
        <f t="shared" si="2101"/>
        <v>3.5127420765184085E-3</v>
      </c>
      <c r="K1920" s="9">
        <f t="shared" si="2101"/>
        <v>8.0911473859653377E-3</v>
      </c>
      <c r="L1920" s="9">
        <f t="shared" si="2101"/>
        <v>1.6863371958865662E-2</v>
      </c>
      <c r="M1920" s="9">
        <f t="shared" si="2101"/>
        <v>3.2142992214935669E-2</v>
      </c>
      <c r="N1920" s="9">
        <f t="shared" si="2101"/>
        <v>5.6539452557127452E-2</v>
      </c>
      <c r="O1920" s="9">
        <f t="shared" ref="O1920:AB1920" si="2102">POISSON(O3,$A$1920,TRUE)</f>
        <v>9.2496081799927007E-2</v>
      </c>
      <c r="P1920" s="9">
        <f t="shared" si="2102"/>
        <v>0.14170529724935846</v>
      </c>
      <c r="Q1920" s="9">
        <f t="shared" si="2102"/>
        <v>0.20456186845009894</v>
      </c>
      <c r="R1920" s="9">
        <f t="shared" si="2102"/>
        <v>0.27983261246298552</v>
      </c>
      <c r="S1920" s="9">
        <f t="shared" si="2102"/>
        <v>0.36466716865633292</v>
      </c>
      <c r="T1920" s="9">
        <f t="shared" si="2102"/>
        <v>0.45496884069325189</v>
      </c>
      <c r="U1920" s="9">
        <f t="shared" si="2102"/>
        <v>0.54603094786311324</v>
      </c>
      <c r="V1920" s="9">
        <f t="shared" si="2102"/>
        <v>0.63326844653184033</v>
      </c>
      <c r="W1920" s="9">
        <f t="shared" si="2102"/>
        <v>0.71286227865054563</v>
      </c>
      <c r="X1920" s="9">
        <f t="shared" si="2102"/>
        <v>0.78218127062301812</v>
      </c>
      <c r="Y1920" s="9">
        <f t="shared" si="2102"/>
        <v>0.8399270048053038</v>
      </c>
      <c r="Z1920" s="9">
        <f t="shared" si="2102"/>
        <v>0.8860273492608286</v>
      </c>
      <c r="AA1920" s="9">
        <f t="shared" si="2102"/>
        <v>0.92135865325154276</v>
      </c>
      <c r="AB1920" s="9">
        <f t="shared" si="2102"/>
        <v>0.94739510650008452</v>
      </c>
      <c r="AC1920" s="9">
        <f>POISSON(AC3,$A$1920,TRUE)</f>
        <v>0.96587134517571627</v>
      </c>
      <c r="AD1920" s="9">
        <f>POISSON(AD3,$A$1920,TRUE)</f>
        <v>0.97851437135518426</v>
      </c>
      <c r="AE1920" s="9">
        <f>POISSON(AE3,$A$1920,TRUE)</f>
        <v>0.98686748796203283</v>
      </c>
      <c r="AF1920" s="9">
        <f>POISSON(AF3,$A$1920,TRUE)</f>
        <v>0.99220234510160688</v>
      </c>
      <c r="AG1920" s="9">
        <f>POISSON(AG3,$A$1920,TRUE)</f>
        <v>0.99549963099819516</v>
      </c>
    </row>
    <row r="1921" spans="1:33">
      <c r="A1921" s="19">
        <v>19.170000000000002</v>
      </c>
      <c r="B1921" s="9">
        <f t="shared" ref="B1921:N1921" si="2103">POISSON(B3,$A$1921,TRUE)</f>
        <v>4.7268822289017423E-9</v>
      </c>
      <c r="C1921" s="9">
        <f t="shared" si="2103"/>
        <v>9.5341214556948146E-8</v>
      </c>
      <c r="D1921" s="9">
        <f t="shared" si="2103"/>
        <v>9.6387958992127302E-7</v>
      </c>
      <c r="E1921" s="9">
        <f t="shared" si="2103"/>
        <v>6.5138398084993096E-6</v>
      </c>
      <c r="F1921" s="9">
        <f t="shared" si="2103"/>
        <v>3.3112024156034551E-5</v>
      </c>
      <c r="G1921" s="9">
        <f t="shared" si="2103"/>
        <v>1.3508946294448466E-4</v>
      </c>
      <c r="H1921" s="9">
        <f t="shared" si="2103"/>
        <v>4.6090737987358282E-4</v>
      </c>
      <c r="I1921" s="9">
        <f t="shared" si="2103"/>
        <v>1.3531830180922701E-3</v>
      </c>
      <c r="J1921" s="9">
        <f t="shared" si="2103"/>
        <v>3.4912985161738006E-3</v>
      </c>
      <c r="K1921" s="9">
        <f t="shared" si="2103"/>
        <v>8.0454845270874608E-3</v>
      </c>
      <c r="L1921" s="9">
        <f t="shared" si="2103"/>
        <v>1.6775859110008947E-2</v>
      </c>
      <c r="M1921" s="9">
        <f t="shared" si="2103"/>
        <v>3.1990520996791207E-2</v>
      </c>
      <c r="N1921" s="9">
        <f t="shared" si="2103"/>
        <v>5.6295943360925881E-2</v>
      </c>
      <c r="O1921" s="9">
        <f t="shared" ref="O1921:AB1921" si="2104">POISSON(O3,$A$1921,TRUE)</f>
        <v>9.21370931086537E-2</v>
      </c>
      <c r="P1921" s="9">
        <f t="shared" si="2104"/>
        <v>0.14121386744179251</v>
      </c>
      <c r="Q1921" s="9">
        <f t="shared" si="2104"/>
        <v>0.20393398503954377</v>
      </c>
      <c r="R1921" s="9">
        <f t="shared" si="2104"/>
        <v>0.27908052593634963</v>
      </c>
      <c r="S1921" s="9">
        <f t="shared" si="2104"/>
        <v>0.36381930175939475</v>
      </c>
      <c r="T1921" s="9">
        <f t="shared" si="2104"/>
        <v>0.45406609801093761</v>
      </c>
      <c r="U1921" s="9">
        <f t="shared" si="2104"/>
        <v>0.54512036559736277</v>
      </c>
      <c r="V1921" s="9">
        <f t="shared" si="2104"/>
        <v>0.63239588107895184</v>
      </c>
      <c r="W1921" s="9">
        <f t="shared" si="2104"/>
        <v>0.71206595878285928</v>
      </c>
      <c r="X1921" s="9">
        <f t="shared" si="2104"/>
        <v>0.78148756740030945</v>
      </c>
      <c r="Y1921" s="9">
        <f t="shared" si="2104"/>
        <v>0.83934896901754941</v>
      </c>
      <c r="Z1921" s="9">
        <f t="shared" si="2104"/>
        <v>0.88556576355931993</v>
      </c>
      <c r="AA1921" s="9">
        <f t="shared" si="2104"/>
        <v>0.9210048016139496</v>
      </c>
      <c r="AB1921" s="9">
        <f t="shared" si="2104"/>
        <v>0.94713427697961305</v>
      </c>
      <c r="AC1921" s="9">
        <f>POISSON(AC3,$A$1921,TRUE)</f>
        <v>0.96568620448923403</v>
      </c>
      <c r="AD1921" s="9">
        <f>POISSON(AD3,$A$1921,TRUE)</f>
        <v>0.97838764914492815</v>
      </c>
      <c r="AE1921" s="9">
        <f>POISSON(AE3,$A$1921,TRUE)</f>
        <v>0.98678374204319219</v>
      </c>
      <c r="AF1921" s="9">
        <f>POISSON(AF3,$A$1921,TRUE)</f>
        <v>0.992148845405183</v>
      </c>
      <c r="AG1921" s="9">
        <f>POISSON(AG3,$A$1921,TRUE)</f>
        <v>0.99546655609709789</v>
      </c>
    </row>
    <row r="1922" spans="1:33">
      <c r="A1922" s="19">
        <v>19.18</v>
      </c>
      <c r="B1922" s="9">
        <f t="shared" ref="B1922:N1922" si="2105">POISSON(B3,$A$1922,TRUE)</f>
        <v>4.6798489648760767E-9</v>
      </c>
      <c r="C1922" s="9">
        <f t="shared" si="2105"/>
        <v>9.4439352111199222E-8</v>
      </c>
      <c r="D1922" s="9">
        <f t="shared" si="2105"/>
        <v>9.5523298728443821E-7</v>
      </c>
      <c r="E1922" s="9">
        <f t="shared" si="2105"/>
        <v>6.4585736281586788E-6</v>
      </c>
      <c r="F1922" s="9">
        <f t="shared" si="2105"/>
        <v>3.2847092001150668E-5</v>
      </c>
      <c r="G1922" s="9">
        <f t="shared" si="2105"/>
        <v>1.3407344847994791E-4</v>
      </c>
      <c r="H1922" s="9">
        <f t="shared" si="2105"/>
        <v>4.5766036802383643E-4</v>
      </c>
      <c r="I1922" s="9">
        <f t="shared" si="2105"/>
        <v>1.3442885275740909E-3</v>
      </c>
      <c r="J1922" s="9">
        <f t="shared" si="2105"/>
        <v>3.4699795400958272E-3</v>
      </c>
      <c r="K1922" s="9">
        <f t="shared" si="2105"/>
        <v>8.0000632756699244E-3</v>
      </c>
      <c r="L1922" s="9">
        <f t="shared" si="2105"/>
        <v>1.6688763880501042E-2</v>
      </c>
      <c r="M1922" s="9">
        <f t="shared" si="2105"/>
        <v>3.1838698207833853E-2</v>
      </c>
      <c r="N1922" s="9">
        <f t="shared" si="2105"/>
        <v>5.6053343241020799E-2</v>
      </c>
      <c r="O1922" s="9">
        <f t="shared" ref="O1922:AB1922" si="2106">POISSON(O3,$A$1922,TRUE)</f>
        <v>9.1779257989984278E-2</v>
      </c>
      <c r="P1922" s="9">
        <f t="shared" si="2106"/>
        <v>0.14072376119606433</v>
      </c>
      <c r="Q1922" s="9">
        <f t="shared" si="2106"/>
        <v>0.20330746596223861</v>
      </c>
      <c r="R1922" s="9">
        <f t="shared" si="2106"/>
        <v>0.27832968205068992</v>
      </c>
      <c r="S1922" s="9">
        <f t="shared" si="2106"/>
        <v>0.36297239408460164</v>
      </c>
      <c r="T1922" s="9">
        <f t="shared" si="2106"/>
        <v>0.45316390612962526</v>
      </c>
      <c r="U1922" s="9">
        <f t="shared" si="2106"/>
        <v>0.54420986407823313</v>
      </c>
      <c r="V1922" s="9">
        <f t="shared" si="2106"/>
        <v>0.63152293775094848</v>
      </c>
      <c r="W1922" s="9">
        <f t="shared" si="2106"/>
        <v>0.71126887837202823</v>
      </c>
      <c r="X1922" s="9">
        <f t="shared" si="2106"/>
        <v>0.78079283933167876</v>
      </c>
      <c r="Y1922" s="9">
        <f t="shared" si="2106"/>
        <v>0.83876977721020474</v>
      </c>
      <c r="Z1922" s="9">
        <f t="shared" si="2106"/>
        <v>0.8851030133981268</v>
      </c>
      <c r="AA1922" s="9">
        <f t="shared" si="2106"/>
        <v>0.92064987220150041</v>
      </c>
      <c r="AB1922" s="9">
        <f t="shared" si="2106"/>
        <v>0.9468725165033739</v>
      </c>
      <c r="AC1922" s="9">
        <f>POISSON(AC3,$A$1922,TRUE)</f>
        <v>0.96550030604818615</v>
      </c>
      <c r="AD1922" s="9">
        <f>POISSON(AD3,$A$1922,TRUE)</f>
        <v>0.97826034188638256</v>
      </c>
      <c r="AE1922" s="9">
        <f>POISSON(AE3,$A$1922,TRUE)</f>
        <v>0.98669956558902427</v>
      </c>
      <c r="AF1922" s="9">
        <f>POISSON(AF3,$A$1922,TRUE)</f>
        <v>0.99209504260957981</v>
      </c>
      <c r="AG1922" s="9">
        <f>POISSON(AG3,$A$1922,TRUE)</f>
        <v>0.99543327645649127</v>
      </c>
    </row>
    <row r="1923" spans="1:33">
      <c r="A1923" s="19">
        <v>19.190000000000001</v>
      </c>
      <c r="B1923" s="9">
        <f t="shared" ref="B1923:N1923" si="2107">POISSON(B3,$A$1923,TRUE)</f>
        <v>4.6332836896467687E-9</v>
      </c>
      <c r="C1923" s="9">
        <f t="shared" si="2107"/>
        <v>9.3545997693968269E-8</v>
      </c>
      <c r="D1923" s="9">
        <f t="shared" si="2107"/>
        <v>9.4666348856543312E-7</v>
      </c>
      <c r="E1923" s="9">
        <f t="shared" si="2107"/>
        <v>6.4037717051732366E-6</v>
      </c>
      <c r="F1923" s="9">
        <f t="shared" si="2107"/>
        <v>3.2584248374349169E-5</v>
      </c>
      <c r="G1923" s="9">
        <f t="shared" si="2107"/>
        <v>1.3306491783064643E-4</v>
      </c>
      <c r="H1923" s="9">
        <f t="shared" si="2107"/>
        <v>4.5443559230837053E-4</v>
      </c>
      <c r="I1923" s="9">
        <f t="shared" si="2107"/>
        <v>1.3354503413408739E-3</v>
      </c>
      <c r="J1923" s="9">
        <f t="shared" si="2107"/>
        <v>3.4487844705825936E-3</v>
      </c>
      <c r="K1923" s="9">
        <f t="shared" si="2107"/>
        <v>7.9548824639324341E-3</v>
      </c>
      <c r="L1923" s="9">
        <f t="shared" si="2107"/>
        <v>1.6602084513170783E-2</v>
      </c>
      <c r="M1923" s="9">
        <f t="shared" si="2107"/>
        <v>3.1687521542705675E-2</v>
      </c>
      <c r="N1923" s="9">
        <f t="shared" si="2107"/>
        <v>5.5811649592436924E-2</v>
      </c>
      <c r="O1923" s="9">
        <f t="shared" ref="O1923:AB1923" si="2108">POISSON(O3,$A$1923,TRUE)</f>
        <v>9.1422573998155537E-2</v>
      </c>
      <c r="P1923" s="9">
        <f t="shared" si="2108"/>
        <v>0.14023497680856564</v>
      </c>
      <c r="Q1923" s="9">
        <f t="shared" si="2108"/>
        <v>0.20268231080401689</v>
      </c>
      <c r="R1923" s="9">
        <f t="shared" si="2108"/>
        <v>0.27758008201481127</v>
      </c>
      <c r="S1923" s="9">
        <f t="shared" si="2108"/>
        <v>0.36212644845805492</v>
      </c>
      <c r="T1923" s="9">
        <f t="shared" si="2108"/>
        <v>0.45226226912726858</v>
      </c>
      <c r="U1923" s="9">
        <f t="shared" si="2108"/>
        <v>0.54329944800317498</v>
      </c>
      <c r="V1923" s="9">
        <f t="shared" si="2108"/>
        <v>0.63064962113460643</v>
      </c>
      <c r="W1923" s="9">
        <f t="shared" si="2108"/>
        <v>0.71047104124851956</v>
      </c>
      <c r="X1923" s="9">
        <f t="shared" si="2108"/>
        <v>0.78009708906606456</v>
      </c>
      <c r="Y1923" s="9">
        <f t="shared" si="2108"/>
        <v>0.83818943070165985</v>
      </c>
      <c r="Z1923" s="9">
        <f t="shared" si="2108"/>
        <v>0.88463909886778791</v>
      </c>
      <c r="AA1923" s="9">
        <f t="shared" si="2108"/>
        <v>0.92029386415210779</v>
      </c>
      <c r="AB1923" s="9">
        <f t="shared" si="2108"/>
        <v>0.94660982360618851</v>
      </c>
      <c r="AC1923" s="9">
        <f>POISSON(AC3,$A$1923,TRUE)</f>
        <v>0.96531364812188514</v>
      </c>
      <c r="AD1923" s="9">
        <f>POISSON(AD3,$A$1923,TRUE)</f>
        <v>0.97813244785246423</v>
      </c>
      <c r="AE1923" s="9">
        <f>POISSON(AE3,$A$1923,TRUE)</f>
        <v>0.98661495705349256</v>
      </c>
      <c r="AF1923" s="9">
        <f>POISSON(AF3,$A$1923,TRUE)</f>
        <v>0.99204093543908356</v>
      </c>
      <c r="AG1923" s="9">
        <f>POISSON(AG3,$A$1923,TRUE)</f>
        <v>0.99539979109132504</v>
      </c>
    </row>
    <row r="1924" spans="1:33">
      <c r="A1924" s="19">
        <v>19.2</v>
      </c>
      <c r="B1924" s="9">
        <f t="shared" ref="B1924:N1924" si="2109">POISSON(B3,$A$1924,TRUE)</f>
        <v>4.5871817466475238E-9</v>
      </c>
      <c r="C1924" s="9">
        <f t="shared" si="2109"/>
        <v>9.2661071282279981E-8</v>
      </c>
      <c r="D1924" s="9">
        <f t="shared" si="2109"/>
        <v>9.3817041082435152E-7</v>
      </c>
      <c r="E1924" s="9">
        <f t="shared" si="2109"/>
        <v>6.3494301838936092E-6</v>
      </c>
      <c r="F1924" s="9">
        <f t="shared" si="2109"/>
        <v>3.2323477094626042E-5</v>
      </c>
      <c r="G1924" s="9">
        <f t="shared" si="2109"/>
        <v>1.3206381723183862E-4</v>
      </c>
      <c r="H1924" s="9">
        <f t="shared" si="2109"/>
        <v>4.5123290567091877E-4</v>
      </c>
      <c r="I1924" s="9">
        <f t="shared" si="2109"/>
        <v>1.3266681196752528E-3</v>
      </c>
      <c r="J1924" s="9">
        <f t="shared" si="2109"/>
        <v>3.4277126332856542E-3</v>
      </c>
      <c r="K1924" s="9">
        <f t="shared" si="2109"/>
        <v>7.9099409289878422E-3</v>
      </c>
      <c r="L1924" s="9">
        <f t="shared" si="2109"/>
        <v>1.6515819256736047E-2</v>
      </c>
      <c r="M1924" s="9">
        <f t="shared" si="2109"/>
        <v>3.153698870153291E-2</v>
      </c>
      <c r="N1924" s="9">
        <f t="shared" si="2109"/>
        <v>5.5570859813207911E-2</v>
      </c>
      <c r="O1924" s="9">
        <f t="shared" ref="O1924:AB1924" si="2110">POISSON(O3,$A$1924,TRUE)</f>
        <v>9.1067038685835572E-2</v>
      </c>
      <c r="P1924" s="9">
        <f t="shared" si="2110"/>
        <v>0.1397475125682964</v>
      </c>
      <c r="Q1924" s="9">
        <f t="shared" si="2110"/>
        <v>0.20205851913784617</v>
      </c>
      <c r="R1924" s="9">
        <f t="shared" si="2110"/>
        <v>0.27683172702130604</v>
      </c>
      <c r="S1924" s="9">
        <f t="shared" si="2110"/>
        <v>0.36128146768968411</v>
      </c>
      <c r="T1924" s="9">
        <f t="shared" si="2110"/>
        <v>0.4513611910692874</v>
      </c>
      <c r="U1924" s="9">
        <f t="shared" si="2110"/>
        <v>0.54238912206341272</v>
      </c>
      <c r="V1924" s="9">
        <f t="shared" si="2110"/>
        <v>0.62977593581777336</v>
      </c>
      <c r="W1924" s="9">
        <f t="shared" si="2110"/>
        <v>0.7096724512503314</v>
      </c>
      <c r="X1924" s="9">
        <f t="shared" si="2110"/>
        <v>0.77940031926420028</v>
      </c>
      <c r="Y1924" s="9">
        <f t="shared" si="2110"/>
        <v>0.83760793082360385</v>
      </c>
      <c r="Z1924" s="9">
        <f t="shared" si="2110"/>
        <v>0.88417402007112678</v>
      </c>
      <c r="AA1924" s="9">
        <f t="shared" si="2110"/>
        <v>0.91993677661322426</v>
      </c>
      <c r="AB1924" s="9">
        <f t="shared" si="2110"/>
        <v>0.94634619682892718</v>
      </c>
      <c r="AC1924" s="9">
        <f>POISSON(AC3,$A$1924,TRUE)</f>
        <v>0.9651262289823157</v>
      </c>
      <c r="AD1924" s="9">
        <f>POISSON(AD3,$A$1924,TRUE)</f>
        <v>0.97800396531606815</v>
      </c>
      <c r="AE1924" s="9">
        <f>POISSON(AE3,$A$1924,TRUE)</f>
        <v>0.98652991488875919</v>
      </c>
      <c r="AF1924" s="9">
        <f>POISSON(AF3,$A$1924,TRUE)</f>
        <v>0.99198652261528153</v>
      </c>
      <c r="AG1924" s="9">
        <f>POISSON(AG3,$A$1924,TRUE)</f>
        <v>0.9953660990136437</v>
      </c>
    </row>
    <row r="1925" spans="1:33">
      <c r="A1925" s="19">
        <v>19.21</v>
      </c>
      <c r="B1925" s="9">
        <f t="shared" ref="B1925:N1925" si="2111">POISSON(B3,$A$1925,TRUE)</f>
        <v>4.5415385256455929E-9</v>
      </c>
      <c r="C1925" s="9">
        <f t="shared" si="2111"/>
        <v>9.1784493603297441E-8</v>
      </c>
      <c r="D1925" s="9">
        <f t="shared" si="2111"/>
        <v>9.2975307712414349E-7</v>
      </c>
      <c r="E1925" s="9">
        <f t="shared" si="2111"/>
        <v>6.2955452402692937E-6</v>
      </c>
      <c r="F1925" s="9">
        <f t="shared" si="2111"/>
        <v>3.2064762103773877E-5</v>
      </c>
      <c r="G1925" s="9">
        <f t="shared" si="2111"/>
        <v>1.310700932933585E-4</v>
      </c>
      <c r="H1925" s="9">
        <f t="shared" si="2111"/>
        <v>4.4805216198534527E-4</v>
      </c>
      <c r="I1925" s="9">
        <f t="shared" si="2111"/>
        <v>1.3179415247814978E-3</v>
      </c>
      <c r="J1925" s="9">
        <f t="shared" si="2111"/>
        <v>3.4067633571957597E-3</v>
      </c>
      <c r="K1925" s="9">
        <f t="shared" si="2111"/>
        <v>7.8652375128266411E-3</v>
      </c>
      <c r="L1925" s="9">
        <f t="shared" si="2111"/>
        <v>1.6429966365793573E-2</v>
      </c>
      <c r="M1925" s="9">
        <f t="shared" si="2111"/>
        <v>3.1387097389929453E-2</v>
      </c>
      <c r="N1925" s="9">
        <f t="shared" si="2111"/>
        <v>5.5330971304400331E-2</v>
      </c>
      <c r="O1925" s="9">
        <f t="shared" ref="O1925:AB1925" si="2112">POISSON(O3,$A$1925,TRUE)</f>
        <v>9.0712649604168388E-2</v>
      </c>
      <c r="P1925" s="9">
        <f t="shared" si="2112"/>
        <v>0.13926136675692166</v>
      </c>
      <c r="Q1925" s="9">
        <f t="shared" si="2112"/>
        <v>0.20143609052388087</v>
      </c>
      <c r="R1925" s="9">
        <f t="shared" si="2112"/>
        <v>0.27608461824658642</v>
      </c>
      <c r="S1925" s="9">
        <f t="shared" si="2112"/>
        <v>0.36043745457324367</v>
      </c>
      <c r="T1925" s="9">
        <f t="shared" si="2112"/>
        <v>0.45046067600852602</v>
      </c>
      <c r="U1925" s="9">
        <f t="shared" si="2112"/>
        <v>0.54147889094388291</v>
      </c>
      <c r="V1925" s="9">
        <f t="shared" si="2112"/>
        <v>0.62890188638929301</v>
      </c>
      <c r="W1925" s="9">
        <f t="shared" si="2112"/>
        <v>0.7088731122229277</v>
      </c>
      <c r="X1925" s="9">
        <f t="shared" si="2112"/>
        <v>0.77870253259856959</v>
      </c>
      <c r="Y1925" s="9">
        <f t="shared" si="2112"/>
        <v>0.83702527892100798</v>
      </c>
      <c r="Z1925" s="9">
        <f t="shared" si="2112"/>
        <v>0.88370777712325954</v>
      </c>
      <c r="AA1925" s="9">
        <f t="shared" si="2112"/>
        <v>0.91957860874186981</v>
      </c>
      <c r="AB1925" s="9">
        <f t="shared" si="2112"/>
        <v>0.9460816347185429</v>
      </c>
      <c r="AC1925" s="9">
        <f>POISSON(AC3,$A$1925,TRUE)</f>
        <v>0.96493804690416851</v>
      </c>
      <c r="AD1925" s="9">
        <f>POISSON(AD3,$A$1925,TRUE)</f>
        <v>0.97787489255009241</v>
      </c>
      <c r="AE1925" s="9">
        <f>POISSON(AE3,$A$1925,TRUE)</f>
        <v>0.98644443754520261</v>
      </c>
      <c r="AF1925" s="9">
        <f>POISSON(AF3,$A$1925,TRUE)</f>
        <v>0.99193180285707161</v>
      </c>
      <c r="AG1925" s="9">
        <f>POISSON(AG3,$A$1925,TRUE)</f>
        <v>0.99533219923258776</v>
      </c>
    </row>
    <row r="1926" spans="1:33">
      <c r="A1926" s="19">
        <v>19.22</v>
      </c>
      <c r="B1926" s="9">
        <f t="shared" ref="B1926:N1926" si="2113">POISSON(B3,$A$1926,TRUE)</f>
        <v>4.4963494622808701E-9</v>
      </c>
      <c r="C1926" s="9">
        <f t="shared" si="2113"/>
        <v>9.0916186127319181E-8</v>
      </c>
      <c r="D1926" s="9">
        <f t="shared" si="2113"/>
        <v>9.2141081647833744E-7</v>
      </c>
      <c r="E1926" s="9">
        <f t="shared" si="2113"/>
        <v>6.2421130815938601E-6</v>
      </c>
      <c r="F1926" s="9">
        <f t="shared" si="2113"/>
        <v>3.1808087465473941E-5</v>
      </c>
      <c r="G1926" s="9">
        <f t="shared" si="2113"/>
        <v>1.3008369299710896E-4</v>
      </c>
      <c r="H1926" s="9">
        <f t="shared" si="2113"/>
        <v>4.448932160501131E-4</v>
      </c>
      <c r="I1926" s="9">
        <f t="shared" si="2113"/>
        <v>1.3092702207756475E-3</v>
      </c>
      <c r="J1926" s="9">
        <f t="shared" si="2113"/>
        <v>3.3859359746287454E-3</v>
      </c>
      <c r="K1926" s="9">
        <f t="shared" si="2113"/>
        <v>7.8207710623016905E-3</v>
      </c>
      <c r="L1926" s="9">
        <f t="shared" si="2113"/>
        <v>1.6344524100809089E-2</v>
      </c>
      <c r="M1926" s="9">
        <f t="shared" si="2113"/>
        <v>3.1237845319001107E-2</v>
      </c>
      <c r="N1926" s="9">
        <f t="shared" si="2113"/>
        <v>5.5091981470138669E-2</v>
      </c>
      <c r="O1926" s="9">
        <f t="shared" ref="O1926:AB1926" si="2114">POISSON(O3,$A$1926,TRUE)</f>
        <v>9.0359404302820495E-2</v>
      </c>
      <c r="P1926" s="9">
        <f t="shared" si="2114"/>
        <v>0.1387765376488308</v>
      </c>
      <c r="Q1926" s="9">
        <f t="shared" si="2114"/>
        <v>0.20081502450951874</v>
      </c>
      <c r="R1926" s="9">
        <f t="shared" si="2114"/>
        <v>0.27533875685092002</v>
      </c>
      <c r="S1926" s="9">
        <f t="shared" si="2114"/>
        <v>0.35959441188631613</v>
      </c>
      <c r="T1926" s="9">
        <f t="shared" si="2114"/>
        <v>0.4495607279852224</v>
      </c>
      <c r="U1926" s="9">
        <f t="shared" si="2114"/>
        <v>0.54056875932316872</v>
      </c>
      <c r="V1926" s="9">
        <f t="shared" si="2114"/>
        <v>0.62802747743893494</v>
      </c>
      <c r="W1926" s="9">
        <f t="shared" si="2114"/>
        <v>0.70807302801917449</v>
      </c>
      <c r="X1926" s="9">
        <f t="shared" si="2114"/>
        <v>0.77800373175336546</v>
      </c>
      <c r="Y1926" s="9">
        <f t="shared" si="2114"/>
        <v>0.83644147635211108</v>
      </c>
      <c r="Z1926" s="9">
        <f t="shared" si="2114"/>
        <v>0.88324037015160661</v>
      </c>
      <c r="AA1926" s="9">
        <f t="shared" si="2114"/>
        <v>0.91921935970465873</v>
      </c>
      <c r="AB1926" s="9">
        <f t="shared" si="2114"/>
        <v>0.94581613582810742</v>
      </c>
      <c r="AC1926" s="9">
        <f>POISSON(AC3,$A$1926,TRUE)</f>
        <v>0.96474910016487336</v>
      </c>
      <c r="AD1926" s="9">
        <f>POISSON(AD3,$A$1926,TRUE)</f>
        <v>0.97774522782746764</v>
      </c>
      <c r="AE1926" s="9">
        <f>POISSON(AE3,$A$1926,TRUE)</f>
        <v>0.98635852347143538</v>
      </c>
      <c r="AF1926" s="9">
        <f>POISSON(AF3,$A$1926,TRUE)</f>
        <v>0.99187677488067072</v>
      </c>
      <c r="AG1926" s="9">
        <f>POISSON(AG3,$A$1926,TRUE)</f>
        <v>0.99529809075439646</v>
      </c>
    </row>
    <row r="1927" spans="1:33">
      <c r="A1927" s="19">
        <v>19.23</v>
      </c>
      <c r="B1927" s="9">
        <f t="shared" ref="B1927:N1927" si="2115">POISSON(B3,$A$1927,TRUE)</f>
        <v>4.4516100376093296E-9</v>
      </c>
      <c r="C1927" s="9">
        <f t="shared" si="2115"/>
        <v>9.0056071060836741E-8</v>
      </c>
      <c r="D1927" s="9">
        <f t="shared" si="2115"/>
        <v>9.1314296379916826E-7</v>
      </c>
      <c r="E1927" s="9">
        <f t="shared" si="2115"/>
        <v>6.1891299462518743E-6</v>
      </c>
      <c r="F1927" s="9">
        <f t="shared" si="2115"/>
        <v>3.1553437364393252E-5</v>
      </c>
      <c r="G1927" s="9">
        <f t="shared" si="2115"/>
        <v>1.2910456369456501E-4</v>
      </c>
      <c r="H1927" s="9">
        <f t="shared" si="2115"/>
        <v>4.417559235827655E-4</v>
      </c>
      <c r="I1927" s="9">
        <f t="shared" si="2115"/>
        <v>1.3006538736756361E-3</v>
      </c>
      <c r="J1927" s="9">
        <f t="shared" si="2115"/>
        <v>3.3652298212113749E-3</v>
      </c>
      <c r="K1927" s="9">
        <f t="shared" si="2115"/>
        <v>7.7765404291127351E-3</v>
      </c>
      <c r="L1927" s="9">
        <f t="shared" si="2115"/>
        <v>1.6259490728107052E-2</v>
      </c>
      <c r="M1927" s="9">
        <f t="shared" si="2115"/>
        <v>3.1089230205348931E-2</v>
      </c>
      <c r="N1927" s="9">
        <f t="shared" si="2115"/>
        <v>5.4853887717629064E-2</v>
      </c>
      <c r="O1927" s="9">
        <f t="shared" ref="O1927:AB1927" si="2116">POISSON(O3,$A$1927,TRUE)</f>
        <v>9.0007300330024936E-2</v>
      </c>
      <c r="P1927" s="9">
        <f t="shared" si="2116"/>
        <v>0.13829302351119444</v>
      </c>
      <c r="Q1927" s="9">
        <f t="shared" si="2116"/>
        <v>0.2001953206294538</v>
      </c>
      <c r="R1927" s="9">
        <f t="shared" si="2116"/>
        <v>0.27459414397846171</v>
      </c>
      <c r="S1927" s="9">
        <f t="shared" si="2116"/>
        <v>0.35875234239031001</v>
      </c>
      <c r="T1927" s="9">
        <f t="shared" si="2116"/>
        <v>0.44866135102696791</v>
      </c>
      <c r="U1927" s="9">
        <f t="shared" si="2116"/>
        <v>0.53965873187343805</v>
      </c>
      <c r="V1927" s="9">
        <f t="shared" si="2116"/>
        <v>0.62715271355731939</v>
      </c>
      <c r="W1927" s="9">
        <f t="shared" si="2116"/>
        <v>0.70727220249927325</v>
      </c>
      <c r="X1927" s="9">
        <f t="shared" si="2116"/>
        <v>0.77730391942444488</v>
      </c>
      <c r="Y1927" s="9">
        <f t="shared" si="2116"/>
        <v>0.83585652448840353</v>
      </c>
      <c r="Z1927" s="9">
        <f t="shared" si="2116"/>
        <v>0.88277179929590033</v>
      </c>
      <c r="AA1927" s="9">
        <f t="shared" si="2116"/>
        <v>0.91885902867782698</v>
      </c>
      <c r="AB1927" s="9">
        <f t="shared" si="2116"/>
        <v>0.94554969871684424</v>
      </c>
      <c r="AC1927" s="9">
        <f>POISSON(AC3,$A$1927,TRUE)</f>
        <v>0.96455938704463329</v>
      </c>
      <c r="AD1927" s="9">
        <f>POISSON(AD3,$A$1927,TRUE)</f>
        <v>0.97761496942118264</v>
      </c>
      <c r="AE1927" s="9">
        <f>POISSON(AE3,$A$1927,TRUE)</f>
        <v>0.98627217111432208</v>
      </c>
      <c r="AF1927" s="9">
        <f>POISSON(AF3,$A$1927,TRUE)</f>
        <v>0.99182143739962436</v>
      </c>
      <c r="AG1927" s="9">
        <f>POISSON(AG3,$A$1927,TRUE)</f>
        <v>0.99526377258241028</v>
      </c>
    </row>
    <row r="1928" spans="1:33">
      <c r="A1928" s="19">
        <v>19.239999999999998</v>
      </c>
      <c r="B1928" s="9">
        <f t="shared" ref="B1928:N1928" si="2117">POISSON(B3,$A$1928,TRUE)</f>
        <v>4.4073157776512532E-9</v>
      </c>
      <c r="C1928" s="9">
        <f t="shared" si="2117"/>
        <v>8.9204071339661352E-8</v>
      </c>
      <c r="D1928" s="9">
        <f t="shared" si="2117"/>
        <v>9.0494885984619852E-7</v>
      </c>
      <c r="E1928" s="9">
        <f t="shared" si="2117"/>
        <v>6.1365921034681226E-6</v>
      </c>
      <c r="F1928" s="9">
        <f t="shared" si="2117"/>
        <v>3.1300796105289576E-5</v>
      </c>
      <c r="G1928" s="9">
        <f t="shared" si="2117"/>
        <v>1.2813265310429849E-4</v>
      </c>
      <c r="H1928" s="9">
        <f t="shared" si="2117"/>
        <v>4.3864014121445377E-4</v>
      </c>
      <c r="I1928" s="9">
        <f t="shared" si="2117"/>
        <v>1.2920921513915088E-3</v>
      </c>
      <c r="J1928" s="9">
        <f t="shared" si="2117"/>
        <v>3.3446442358673291E-3</v>
      </c>
      <c r="K1928" s="9">
        <f t="shared" si="2117"/>
        <v>7.7325444697911878E-3</v>
      </c>
      <c r="L1928" s="9">
        <f t="shared" si="2117"/>
        <v>1.6174864519860686E-2</v>
      </c>
      <c r="M1928" s="9">
        <f t="shared" si="2117"/>
        <v>3.0941249771073168E-2</v>
      </c>
      <c r="N1928" s="9">
        <f t="shared" si="2117"/>
        <v>5.461668745718385E-2</v>
      </c>
      <c r="O1928" s="9">
        <f t="shared" ref="O1928:AB1928" si="2118">POISSON(O3,$A$1928,TRUE)</f>
        <v>8.9656335232627615E-2</v>
      </c>
      <c r="P1928" s="9">
        <f t="shared" si="2118"/>
        <v>0.13781082260402325</v>
      </c>
      <c r="Q1928" s="9">
        <f t="shared" si="2118"/>
        <v>0.19957697840573335</v>
      </c>
      <c r="R1928" s="9">
        <f t="shared" si="2118"/>
        <v>0.27385078075728969</v>
      </c>
      <c r="S1928" s="9">
        <f t="shared" si="2118"/>
        <v>0.35791124883046294</v>
      </c>
      <c r="T1928" s="9">
        <f t="shared" si="2118"/>
        <v>0.44776254914867686</v>
      </c>
      <c r="U1928" s="9">
        <f t="shared" si="2118"/>
        <v>0.53874881326038415</v>
      </c>
      <c r="V1928" s="9">
        <f t="shared" si="2118"/>
        <v>0.62627759933584659</v>
      </c>
      <c r="W1928" s="9">
        <f t="shared" si="2118"/>
        <v>0.70647063953069877</v>
      </c>
      <c r="X1928" s="9">
        <f t="shared" si="2118"/>
        <v>0.77660309831928775</v>
      </c>
      <c r="Y1928" s="9">
        <f t="shared" si="2118"/>
        <v>0.83527042471461166</v>
      </c>
      <c r="Z1928" s="9">
        <f t="shared" si="2118"/>
        <v>0.88230206470819628</v>
      </c>
      <c r="AA1928" s="9">
        <f t="shared" si="2118"/>
        <v>0.91849761484725911</v>
      </c>
      <c r="AB1928" s="9">
        <f t="shared" si="2118"/>
        <v>0.94528232195016559</v>
      </c>
      <c r="AC1928" s="9">
        <f>POISSON(AC3,$A$1928,TRUE)</f>
        <v>0.96436890582645884</v>
      </c>
      <c r="AD1928" s="9">
        <f>POISSON(AD3,$A$1928,TRUE)</f>
        <v>0.97748411560431181</v>
      </c>
      <c r="AE1928" s="9">
        <f>POISSON(AE3,$A$1928,TRUE)</f>
        <v>0.98618537891899782</v>
      </c>
      <c r="AF1928" s="9">
        <f>POISSON(AF3,$A$1928,TRUE)</f>
        <v>0.99176578912481639</v>
      </c>
      <c r="AG1928" s="9">
        <f>POISSON(AG3,$A$1928,TRUE)</f>
        <v>0.99522924371707266</v>
      </c>
    </row>
    <row r="1929" spans="1:33">
      <c r="A1929" s="19">
        <v>19.25</v>
      </c>
      <c r="B1929" s="9">
        <f t="shared" ref="B1929:N1929" si="2119">POISSON(B3,$A$1929,TRUE)</f>
        <v>4.3634622529437017E-9</v>
      </c>
      <c r="C1929" s="9">
        <f t="shared" si="2119"/>
        <v>8.8360110622109959E-8</v>
      </c>
      <c r="D1929" s="9">
        <f t="shared" si="2119"/>
        <v>8.9682785117533524E-7</v>
      </c>
      <c r="E1929" s="9">
        <f t="shared" si="2119"/>
        <v>6.08449585305853E-6</v>
      </c>
      <c r="F1929" s="9">
        <f t="shared" si="2119"/>
        <v>3.1050148112121406E-5</v>
      </c>
      <c r="G1929" s="9">
        <f t="shared" si="2119"/>
        <v>1.2716790930951348E-4</v>
      </c>
      <c r="H1929" s="9">
        <f t="shared" si="2119"/>
        <v>4.3554572648447974E-4</v>
      </c>
      <c r="I1929" s="9">
        <f t="shared" si="2119"/>
        <v>1.2835847237156368E-3</v>
      </c>
      <c r="J1929" s="9">
        <f t="shared" si="2119"/>
        <v>3.3241785608031089E-3</v>
      </c>
      <c r="K1929" s="9">
        <f t="shared" si="2119"/>
        <v>7.6887820456846461E-3</v>
      </c>
      <c r="L1929" s="9">
        <f t="shared" si="2119"/>
        <v>1.6090643754081608E-2</v>
      </c>
      <c r="M1929" s="9">
        <f t="shared" si="2119"/>
        <v>3.0793901743776286E-2</v>
      </c>
      <c r="N1929" s="9">
        <f t="shared" si="2119"/>
        <v>5.4380378102244845E-2</v>
      </c>
      <c r="O1929" s="9">
        <f t="shared" ref="O1929:AB1929" si="2120">POISSON(O3,$A$1929,TRUE)</f>
        <v>8.9306506556130968E-2</v>
      </c>
      <c r="P1929" s="9">
        <f t="shared" si="2120"/>
        <v>0.13732993318022438</v>
      </c>
      <c r="Q1929" s="9">
        <f t="shared" si="2120"/>
        <v>0.19895999734781092</v>
      </c>
      <c r="R1929" s="9">
        <f t="shared" si="2120"/>
        <v>0.27310866829943842</v>
      </c>
      <c r="S1929" s="9">
        <f t="shared" si="2120"/>
        <v>0.35707113393584022</v>
      </c>
      <c r="T1929" s="9">
        <f t="shared" si="2120"/>
        <v>0.44686432635254764</v>
      </c>
      <c r="U1929" s="9">
        <f t="shared" si="2120"/>
        <v>0.53783900814315899</v>
      </c>
      <c r="V1929" s="9">
        <f t="shared" si="2120"/>
        <v>0.62540213936662281</v>
      </c>
      <c r="W1929" s="9">
        <f t="shared" si="2120"/>
        <v>0.70566834298813119</v>
      </c>
      <c r="X1929" s="9">
        <f t="shared" si="2120"/>
        <v>0.77590127115695096</v>
      </c>
      <c r="Y1929" s="9">
        <f t="shared" si="2120"/>
        <v>0.83468317842868045</v>
      </c>
      <c r="Z1929" s="9">
        <f t="shared" si="2120"/>
        <v>0.88183116655288019</v>
      </c>
      <c r="AA1929" s="9">
        <f t="shared" si="2120"/>
        <v>0.91813511740851406</v>
      </c>
      <c r="AB1929" s="9">
        <f t="shared" si="2120"/>
        <v>0.94501400409970437</v>
      </c>
      <c r="AC1929" s="9">
        <f>POISSON(AC3,$A$1929,TRUE)</f>
        <v>0.96417765479620132</v>
      </c>
      <c r="AD1929" s="9">
        <f>POISSON(AD3,$A$1929,TRUE)</f>
        <v>0.977352664650043</v>
      </c>
      <c r="AE1929" s="9">
        <f>POISSON(AE3,$A$1929,TRUE)</f>
        <v>0.98609814532888607</v>
      </c>
      <c r="AF1929" s="9">
        <f>POISSON(AF3,$A$1929,TRUE)</f>
        <v>0.991709828764477</v>
      </c>
      <c r="AG1929" s="9">
        <f>POISSON(AG3,$A$1929,TRUE)</f>
        <v>0.99519450315593283</v>
      </c>
    </row>
    <row r="1930" spans="1:33">
      <c r="A1930" s="19">
        <v>19.260000000000002</v>
      </c>
      <c r="B1930" s="9">
        <f t="shared" ref="B1930:N1930" si="2121">POISSON(B3,$A$1930,TRUE)</f>
        <v>4.3200450780976755E-9</v>
      </c>
      <c r="C1930" s="9">
        <f t="shared" si="2121"/>
        <v>8.7524113282258916E-8</v>
      </c>
      <c r="D1930" s="9">
        <f t="shared" si="2121"/>
        <v>8.8877929008833168E-7</v>
      </c>
      <c r="E1930" s="9">
        <f t="shared" si="2121"/>
        <v>6.032837525183318E-6</v>
      </c>
      <c r="F1930" s="9">
        <f t="shared" si="2121"/>
        <v>3.080147792716569E-5</v>
      </c>
      <c r="G1930" s="9">
        <f t="shared" si="2121"/>
        <v>1.2621028075560176E-4</v>
      </c>
      <c r="H1930" s="9">
        <f t="shared" si="2121"/>
        <v>4.3247253783488165E-4</v>
      </c>
      <c r="I1930" s="9">
        <f t="shared" si="2121"/>
        <v>1.2751312623130143E-3</v>
      </c>
      <c r="J1930" s="9">
        <f t="shared" si="2121"/>
        <v>3.3038321414941203E-3</v>
      </c>
      <c r="K1930" s="9">
        <f t="shared" si="2121"/>
        <v>7.6452520229416858E-3</v>
      </c>
      <c r="L1930" s="9">
        <f t="shared" si="2121"/>
        <v>1.6006826714609696E-2</v>
      </c>
      <c r="M1930" s="9">
        <f t="shared" si="2121"/>
        <v>3.0647183856566597E-2</v>
      </c>
      <c r="N1930" s="9">
        <f t="shared" si="2121"/>
        <v>5.4144957069407439E-2</v>
      </c>
      <c r="O1930" s="9">
        <f t="shared" ref="O1930:AB1930" si="2122">POISSON(O3,$A$1930,TRUE)</f>
        <v>8.8957811844739276E-2</v>
      </c>
      <c r="P1930" s="9">
        <f t="shared" si="2122"/>
        <v>0.13685035348566019</v>
      </c>
      <c r="Q1930" s="9">
        <f t="shared" si="2122"/>
        <v>0.19834437695260251</v>
      </c>
      <c r="R1930" s="9">
        <f t="shared" si="2122"/>
        <v>0.27236780770093444</v>
      </c>
      <c r="S1930" s="9">
        <f t="shared" si="2122"/>
        <v>0.35623200041933883</v>
      </c>
      <c r="T1930" s="9">
        <f t="shared" si="2122"/>
        <v>0.44596668662803124</v>
      </c>
      <c r="U1930" s="9">
        <f t="shared" si="2122"/>
        <v>0.53692932117431624</v>
      </c>
      <c r="V1930" s="9">
        <f t="shared" si="2122"/>
        <v>0.62452633824238923</v>
      </c>
      <c r="W1930" s="9">
        <f t="shared" si="2122"/>
        <v>0.70486531675339292</v>
      </c>
      <c r="X1930" s="9">
        <f t="shared" si="2122"/>
        <v>0.77519844066802623</v>
      </c>
      <c r="Y1930" s="9">
        <f t="shared" si="2122"/>
        <v>0.83409478704175832</v>
      </c>
      <c r="Z1930" s="9">
        <f t="shared" si="2122"/>
        <v>0.88135910500667847</v>
      </c>
      <c r="AA1930" s="9">
        <f t="shared" si="2122"/>
        <v>0.91777153556685276</v>
      </c>
      <c r="AB1930" s="9">
        <f t="shared" si="2122"/>
        <v>0.94474474374335116</v>
      </c>
      <c r="AC1930" s="9">
        <f>POISSON(AC3,$A$1930,TRUE)</f>
        <v>0.9639856322425866</v>
      </c>
      <c r="AD1930" s="9">
        <f>POISSON(AD3,$A$1930,TRUE)</f>
        <v>0.97722061483170364</v>
      </c>
      <c r="AE1930" s="9">
        <f>POISSON(AE3,$A$1930,TRUE)</f>
        <v>0.9860104687857173</v>
      </c>
      <c r="AF1930" s="9">
        <f>POISSON(AF3,$A$1930,TRUE)</f>
        <v>0.99165355502419406</v>
      </c>
      <c r="AG1930" s="9">
        <f>POISSON(AG3,$A$1930,TRUE)</f>
        <v>0.99515954989364763</v>
      </c>
    </row>
    <row r="1931" spans="1:33">
      <c r="A1931" s="19">
        <v>19.27</v>
      </c>
      <c r="B1931" s="9">
        <f t="shared" ref="B1931:N1931" si="2123">POISSON(B3,$A$1931,TRUE)</f>
        <v>4.2770599113595234E-9</v>
      </c>
      <c r="C1931" s="9">
        <f t="shared" si="2123"/>
        <v>8.6696004403257535E-8</v>
      </c>
      <c r="D1931" s="9">
        <f t="shared" si="2123"/>
        <v>8.808025345826948E-7</v>
      </c>
      <c r="E1931" s="9">
        <f t="shared" si="2123"/>
        <v>5.9816134801019474E-6</v>
      </c>
      <c r="F1931" s="9">
        <f t="shared" si="2123"/>
        <v>3.0554770210140938E-5</v>
      </c>
      <c r="G1931" s="9">
        <f t="shared" si="2123"/>
        <v>1.2525971624771125E-4</v>
      </c>
      <c r="H1931" s="9">
        <f t="shared" si="2123"/>
        <v>4.294204346050411E-4</v>
      </c>
      <c r="I1931" s="9">
        <f t="shared" si="2123"/>
        <v>1.2667314407115761E-3</v>
      </c>
      <c r="J1931" s="9">
        <f t="shared" si="2123"/>
        <v>3.2836043266706938E-3</v>
      </c>
      <c r="K1931" s="9">
        <f t="shared" si="2123"/>
        <v>7.6019532724964914E-3</v>
      </c>
      <c r="L1931" s="9">
        <f t="shared" si="2123"/>
        <v>1.5923411691102802E-2</v>
      </c>
      <c r="M1931" s="9">
        <f t="shared" si="2123"/>
        <v>3.0501093848061323E-2</v>
      </c>
      <c r="N1931" s="9">
        <f t="shared" si="2123"/>
        <v>5.3910421778443879E-2</v>
      </c>
      <c r="O1931" s="9">
        <f t="shared" ref="O1931:AB1931" si="2124">POISSON(O3,$A$1931,TRUE)</f>
        <v>8.8610248641403169E-2</v>
      </c>
      <c r="P1931" s="9">
        <f t="shared" si="2124"/>
        <v>0.13637208175920512</v>
      </c>
      <c r="Q1931" s="9">
        <f t="shared" si="2124"/>
        <v>0.1977301167045413</v>
      </c>
      <c r="R1931" s="9">
        <f t="shared" si="2124"/>
        <v>0.27162820004183058</v>
      </c>
      <c r="S1931" s="9">
        <f t="shared" si="2124"/>
        <v>0.35539385097768728</v>
      </c>
      <c r="T1931" s="9">
        <f t="shared" si="2124"/>
        <v>0.44506963395179616</v>
      </c>
      <c r="U1931" s="9">
        <f t="shared" si="2124"/>
        <v>0.53601975699974758</v>
      </c>
      <c r="V1931" s="9">
        <f t="shared" si="2124"/>
        <v>0.62365020055644882</v>
      </c>
      <c r="W1931" s="9">
        <f t="shared" si="2124"/>
        <v>0.70406156471538361</v>
      </c>
      <c r="X1931" s="9">
        <f t="shared" si="2124"/>
        <v>0.77449460959459615</v>
      </c>
      <c r="Y1931" s="9">
        <f t="shared" si="2124"/>
        <v>0.83350525197817993</v>
      </c>
      <c r="Z1931" s="9">
        <f t="shared" si="2124"/>
        <v>0.88088588025866565</v>
      </c>
      <c r="AA1931" s="9">
        <f t="shared" si="2124"/>
        <v>0.91740686853726394</v>
      </c>
      <c r="AB1931" s="9">
        <f t="shared" si="2124"/>
        <v>0.9444745394652867</v>
      </c>
      <c r="AC1931" s="9">
        <f>POISSON(AC3,$A$1931,TRUE)</f>
        <v>0.96379283645724967</v>
      </c>
      <c r="AD1931" s="9">
        <f>POISSON(AD3,$A$1931,TRUE)</f>
        <v>0.97708796442278978</v>
      </c>
      <c r="AE1931" s="9">
        <f>POISSON(AE3,$A$1931,TRUE)</f>
        <v>0.98592234772954701</v>
      </c>
      <c r="AF1931" s="9">
        <f>POISSON(AF3,$A$1931,TRUE)</f>
        <v>0.99159696660692065</v>
      </c>
      <c r="AG1931" s="9">
        <f>POISSON(AG3,$A$1931,TRUE)</f>
        <v>0.99512438292198491</v>
      </c>
    </row>
    <row r="1932" spans="1:33">
      <c r="A1932" s="19">
        <v>19.28</v>
      </c>
      <c r="B1932" s="9">
        <f>POISSON(B3,$A$1932,TRUE)</f>
        <v>4.2345024541767209E-9</v>
      </c>
      <c r="C1932" s="9">
        <f t="shared" ref="C1932:AG1932" si="2125">POISSON(C3,$A$1932,TRUE)</f>
        <v>8.5875709770703907E-8</v>
      </c>
      <c r="D1932" s="9">
        <f t="shared" si="2125"/>
        <v>8.7289694830202599E-7</v>
      </c>
      <c r="E1932" s="9">
        <f t="shared" si="2125"/>
        <v>5.930820107929989E-6</v>
      </c>
      <c r="F1932" s="9">
        <f t="shared" si="2125"/>
        <v>3.0310009737336771E-5</v>
      </c>
      <c r="G1932" s="9">
        <f t="shared" si="2125"/>
        <v>1.2431616494832935E-4</v>
      </c>
      <c r="H1932" s="9">
        <f t="shared" si="2125"/>
        <v>4.2638927702631882E-4</v>
      </c>
      <c r="I1932" s="9">
        <f t="shared" si="2125"/>
        <v>1.2583849342925526E-3</v>
      </c>
      <c r="J1932" s="9">
        <f t="shared" si="2125"/>
        <v>3.2634944683041776E-3</v>
      </c>
      <c r="K1932" s="9">
        <f t="shared" si="2125"/>
        <v>7.5588846700535214E-3</v>
      </c>
      <c r="L1932" s="9">
        <f t="shared" si="2125"/>
        <v>1.5840396979026259E-2</v>
      </c>
      <c r="M1932" s="9">
        <f t="shared" si="2125"/>
        <v>3.0355629462389386E-2</v>
      </c>
      <c r="N1932" s="9">
        <f t="shared" si="2125"/>
        <v>5.3676769652326164E-2</v>
      </c>
      <c r="O1932" s="9">
        <f t="shared" si="2125"/>
        <v>8.8263814487863093E-2</v>
      </c>
      <c r="P1932" s="9">
        <f t="shared" si="2125"/>
        <v>0.13589511623280262</v>
      </c>
      <c r="Q1932" s="9">
        <f t="shared" si="2125"/>
        <v>0.19711721607563157</v>
      </c>
      <c r="R1932" s="9">
        <f t="shared" si="2125"/>
        <v>0.27088984638624036</v>
      </c>
      <c r="S1932" s="9">
        <f t="shared" si="2125"/>
        <v>0.35455668829144843</v>
      </c>
      <c r="T1932" s="9">
        <f t="shared" si="2125"/>
        <v>0.44417317228769376</v>
      </c>
      <c r="U1932" s="9">
        <f t="shared" si="2125"/>
        <v>0.53511032025862071</v>
      </c>
      <c r="V1932" s="9">
        <f t="shared" si="2125"/>
        <v>0.6227737309025938</v>
      </c>
      <c r="W1932" s="9">
        <f t="shared" si="2125"/>
        <v>0.70325709077001319</v>
      </c>
      <c r="X1932" s="9">
        <f t="shared" si="2125"/>
        <v>0.773789780690188</v>
      </c>
      <c r="Y1932" s="9">
        <f t="shared" si="2125"/>
        <v>0.83291457467544761</v>
      </c>
      <c r="Z1932" s="9">
        <f t="shared" si="2125"/>
        <v>0.88041149251027273</v>
      </c>
      <c r="AA1932" s="9">
        <f t="shared" si="2125"/>
        <v>0.91704111554448986</v>
      </c>
      <c r="AB1932" s="9">
        <f t="shared" si="2125"/>
        <v>0.94420338985601704</v>
      </c>
      <c r="AC1932" s="9">
        <f t="shared" si="2125"/>
        <v>0.96359926573476684</v>
      </c>
      <c r="AD1932" s="9">
        <f t="shared" si="2125"/>
        <v>0.97695471169699177</v>
      </c>
      <c r="AE1932" s="9">
        <f t="shared" si="2125"/>
        <v>0.98583378059877425</v>
      </c>
      <c r="AF1932" s="9">
        <f t="shared" si="2125"/>
        <v>0.99154006221298663</v>
      </c>
      <c r="AG1932" s="9">
        <f t="shared" si="2125"/>
        <v>0.99508900122982569</v>
      </c>
    </row>
    <row r="1933" spans="1:33">
      <c r="A1933" s="19">
        <v>19.29</v>
      </c>
      <c r="B1933" s="9">
        <f>POISSON(B3,$A$1933,TRUE)</f>
        <v>4.1923684507681154E-9</v>
      </c>
      <c r="C1933" s="9">
        <f t="shared" ref="C1933:AG1933" si="2126">POISSON(C3,$A$1933,TRUE)</f>
        <v>8.5063155866085053E-8</v>
      </c>
      <c r="D1933" s="9">
        <f t="shared" si="2126"/>
        <v>8.6506190048681689E-7</v>
      </c>
      <c r="E1933" s="9">
        <f t="shared" si="2126"/>
        <v>5.8804538283981221E-6</v>
      </c>
      <c r="F1933" s="9">
        <f t="shared" si="2126"/>
        <v>3.0067181400750393E-5</v>
      </c>
      <c r="G1933" s="9">
        <f t="shared" si="2126"/>
        <v>1.2337957637488544E-4</v>
      </c>
      <c r="H1933" s="9">
        <f t="shared" si="2126"/>
        <v>4.2337892621672953E-4</v>
      </c>
      <c r="I1933" s="9">
        <f t="shared" si="2126"/>
        <v>1.2500914202808969E-3</v>
      </c>
      <c r="J1933" s="9">
        <f t="shared" si="2126"/>
        <v>3.2435019215931223E-3</v>
      </c>
      <c r="K1933" s="9">
        <f t="shared" si="2126"/>
        <v>7.5160450960723227E-3</v>
      </c>
      <c r="L1933" s="9">
        <f t="shared" si="2126"/>
        <v>1.5757780879642694E-2</v>
      </c>
      <c r="M1933" s="9">
        <f t="shared" si="2126"/>
        <v>3.021078844919475E-2</v>
      </c>
      <c r="N1933" s="9">
        <f t="shared" si="2126"/>
        <v>5.3443998117249689E-2</v>
      </c>
      <c r="O1933" s="9">
        <f t="shared" si="2126"/>
        <v>8.7918506924694217E-2</v>
      </c>
      <c r="P1933" s="9">
        <f t="shared" si="2126"/>
        <v>0.13541945513152323</v>
      </c>
      <c r="Q1933" s="9">
        <f t="shared" si="2126"/>
        <v>0.19650567452550527</v>
      </c>
      <c r="R1933" s="9">
        <f t="shared" si="2126"/>
        <v>0.27015274778237491</v>
      </c>
      <c r="S1933" s="9">
        <f t="shared" si="2126"/>
        <v>0.35372051502502283</v>
      </c>
      <c r="T1933" s="9">
        <f t="shared" si="2126"/>
        <v>0.44327730558672712</v>
      </c>
      <c r="U1933" s="9">
        <f t="shared" si="2126"/>
        <v>0.53420101558332067</v>
      </c>
      <c r="V1933" s="9">
        <f t="shared" si="2126"/>
        <v>0.62189693387503531</v>
      </c>
      <c r="W1933" s="9">
        <f t="shared" si="2126"/>
        <v>0.7024518988201387</v>
      </c>
      <c r="X1933" s="9">
        <f t="shared" si="2126"/>
        <v>0.77308395671973162</v>
      </c>
      <c r="Y1933" s="9">
        <f t="shared" si="2126"/>
        <v>0.83232275658421639</v>
      </c>
      <c r="Z1933" s="9">
        <f t="shared" si="2126"/>
        <v>0.87993594197529601</v>
      </c>
      <c r="AA1933" s="9">
        <f t="shared" si="2126"/>
        <v>0.91667427582305294</v>
      </c>
      <c r="AB1933" s="9">
        <f t="shared" si="2126"/>
        <v>0.94393129351240801</v>
      </c>
      <c r="AC1933" s="9">
        <f t="shared" si="2126"/>
        <v>0.96340491837269182</v>
      </c>
      <c r="AD1933" s="9">
        <f t="shared" si="2126"/>
        <v>0.9768208549282229</v>
      </c>
      <c r="AE1933" s="9">
        <f t="shared" si="2126"/>
        <v>0.98574476583016069</v>
      </c>
      <c r="AF1933" s="9">
        <f t="shared" si="2126"/>
        <v>0.99148284054010671</v>
      </c>
      <c r="AG1933" s="9">
        <f t="shared" si="2126"/>
        <v>0.99505340380316665</v>
      </c>
    </row>
    <row r="1934" spans="1:33">
      <c r="A1934" s="19">
        <v>19.3</v>
      </c>
      <c r="B1934" s="9">
        <f>POISSON(B3,$A$1934,TRUE)</f>
        <v>4.1506536876982236E-9</v>
      </c>
      <c r="C1934" s="9">
        <f t="shared" ref="C1934:AG1934" si="2127">POISSON(C3,$A$1934,TRUE)</f>
        <v>8.4258269860273947E-8</v>
      </c>
      <c r="D1934" s="9">
        <f t="shared" si="2127"/>
        <v>8.5729676592562961E-7</v>
      </c>
      <c r="E1934" s="9">
        <f t="shared" si="2127"/>
        <v>5.830511090612751E-6</v>
      </c>
      <c r="F1934" s="9">
        <f t="shared" si="2127"/>
        <v>2.9826270207228116E-5</v>
      </c>
      <c r="G1934" s="9">
        <f t="shared" si="2127"/>
        <v>1.2244990039736342E-4</v>
      </c>
      <c r="H1934" s="9">
        <f t="shared" si="2127"/>
        <v>4.2038924417563204E-4</v>
      </c>
      <c r="I1934" s="9">
        <f t="shared" si="2127"/>
        <v>1.2418505777357152E-3</v>
      </c>
      <c r="J1934" s="9">
        <f t="shared" si="2127"/>
        <v>3.2236260449494177E-3</v>
      </c>
      <c r="K1934" s="9">
        <f t="shared" si="2127"/>
        <v>7.473433435752133E-3</v>
      </c>
      <c r="L1934" s="9">
        <f t="shared" si="2127"/>
        <v>1.5675561700001367E-2</v>
      </c>
      <c r="M1934" s="9">
        <f t="shared" si="2127"/>
        <v>3.0066568563638672E-2</v>
      </c>
      <c r="N1934" s="9">
        <f t="shared" si="2127"/>
        <v>5.3212104602655352E-2</v>
      </c>
      <c r="O1934" s="9">
        <f t="shared" si="2127"/>
        <v>8.7574323491349276E-2</v>
      </c>
      <c r="P1934" s="9">
        <f t="shared" si="2127"/>
        <v>0.13494509667362029</v>
      </c>
      <c r="Q1934" s="9">
        <f t="shared" si="2127"/>
        <v>0.19589549150147567</v>
      </c>
      <c r="R1934" s="9">
        <f t="shared" si="2127"/>
        <v>0.269416905262576</v>
      </c>
      <c r="S1934" s="9">
        <f t="shared" si="2127"/>
        <v>0.35288533382664905</v>
      </c>
      <c r="T1934" s="9">
        <f t="shared" si="2127"/>
        <v>0.44238203778701635</v>
      </c>
      <c r="U1934" s="9">
        <f t="shared" si="2127"/>
        <v>0.53329184759938897</v>
      </c>
      <c r="V1934" s="9">
        <f t="shared" si="2127"/>
        <v>0.62101981406832873</v>
      </c>
      <c r="W1934" s="9">
        <f t="shared" si="2127"/>
        <v>0.70164599277549722</v>
      </c>
      <c r="X1934" s="9">
        <f t="shared" si="2127"/>
        <v>0.77237714045951322</v>
      </c>
      <c r="Y1934" s="9">
        <f t="shared" si="2127"/>
        <v>0.83172979916827461</v>
      </c>
      <c r="Z1934" s="9">
        <f t="shared" si="2127"/>
        <v>0.87945922887990347</v>
      </c>
      <c r="AA1934" s="9">
        <f t="shared" si="2127"/>
        <v>0.91630634861728089</v>
      </c>
      <c r="AB1934" s="9">
        <f t="shared" si="2127"/>
        <v>0.94365824903771878</v>
      </c>
      <c r="AC1934" s="9">
        <f t="shared" si="2127"/>
        <v>0.96320979267158735</v>
      </c>
      <c r="AD1934" s="9">
        <f t="shared" si="2127"/>
        <v>0.97668639239064681</v>
      </c>
      <c r="AE1934" s="9">
        <f t="shared" si="2127"/>
        <v>0.98565530185884831</v>
      </c>
      <c r="AF1934" s="9">
        <f t="shared" si="2127"/>
        <v>0.99142530028339138</v>
      </c>
      <c r="AG1934" s="9">
        <f t="shared" si="2127"/>
        <v>0.99501758962512299</v>
      </c>
    </row>
    <row r="1935" spans="1:33">
      <c r="A1935" s="19">
        <v>19.309999999999999</v>
      </c>
      <c r="B1935" s="9">
        <f>POISSON(B3,$A$1935,TRUE)</f>
        <v>4.1093539934560055E-9</v>
      </c>
      <c r="C1935" s="9">
        <f t="shared" ref="C1935:AG1935" si="2128">POISSON(C3,$A$1935,TRUE)</f>
        <v>8.3460979607091461E-8</v>
      </c>
      <c r="D1935" s="9">
        <f t="shared" si="2128"/>
        <v>8.4960092490674184E-7</v>
      </c>
      <c r="E1935" s="9">
        <f t="shared" si="2128"/>
        <v>5.7809883728188242E-6</v>
      </c>
      <c r="F1935" s="9">
        <f t="shared" si="2128"/>
        <v>2.9587261277614398E-5</v>
      </c>
      <c r="G1935" s="9">
        <f t="shared" si="2128"/>
        <v>1.2152708723593491E-4</v>
      </c>
      <c r="H1935" s="9">
        <f t="shared" si="2128"/>
        <v>4.1742009377846302E-4</v>
      </c>
      <c r="I1935" s="9">
        <f t="shared" si="2128"/>
        <v>1.2336620875407797E-3</v>
      </c>
      <c r="J1935" s="9">
        <f t="shared" si="2128"/>
        <v>3.2038661999845724E-3</v>
      </c>
      <c r="K1935" s="9">
        <f t="shared" si="2128"/>
        <v>7.4310485790167521E-3</v>
      </c>
      <c r="L1935" s="9">
        <f t="shared" si="2128"/>
        <v>1.559373775292789E-2</v>
      </c>
      <c r="M1935" s="9">
        <f t="shared" si="2128"/>
        <v>2.9922967566402805E-2</v>
      </c>
      <c r="N1935" s="9">
        <f t="shared" si="2128"/>
        <v>5.2981086541252879E-2</v>
      </c>
      <c r="O1935" s="9">
        <f t="shared" si="2128"/>
        <v>8.7231261726203199E-2</v>
      </c>
      <c r="P1935" s="9">
        <f t="shared" si="2128"/>
        <v>0.13447203907058827</v>
      </c>
      <c r="Q1935" s="9">
        <f t="shared" si="2128"/>
        <v>0.19528666643859333</v>
      </c>
      <c r="R1935" s="9">
        <f t="shared" si="2128"/>
        <v>0.26868231984335444</v>
      </c>
      <c r="S1935" s="9">
        <f t="shared" si="2128"/>
        <v>0.35205114732840953</v>
      </c>
      <c r="T1935" s="9">
        <f t="shared" si="2128"/>
        <v>0.44148737281376577</v>
      </c>
      <c r="U1935" s="9">
        <f t="shared" si="2128"/>
        <v>0.53238282092546219</v>
      </c>
      <c r="V1935" s="9">
        <f t="shared" si="2128"/>
        <v>0.62014237607730505</v>
      </c>
      <c r="W1935" s="9">
        <f t="shared" si="2128"/>
        <v>0.70083937655264239</v>
      </c>
      <c r="X1935" s="9">
        <f t="shared" si="2128"/>
        <v>0.77166933469713173</v>
      </c>
      <c r="Y1935" s="9">
        <f t="shared" si="2128"/>
        <v>0.83113570390452685</v>
      </c>
      <c r="Z1935" s="9">
        <f t="shared" si="2128"/>
        <v>0.8789813534626435</v>
      </c>
      <c r="AA1935" s="9">
        <f t="shared" si="2128"/>
        <v>0.91593733318133286</v>
      </c>
      <c r="AB1935" s="9">
        <f t="shared" si="2128"/>
        <v>0.94338425504163625</v>
      </c>
      <c r="AC1935" s="9">
        <f t="shared" si="2128"/>
        <v>0.96301388693506074</v>
      </c>
      <c r="AD1935" s="9">
        <f t="shared" si="2128"/>
        <v>0.97655132235870457</v>
      </c>
      <c r="AE1935" s="9">
        <f t="shared" si="2128"/>
        <v>0.98556538711837915</v>
      </c>
      <c r="AF1935" s="9">
        <f t="shared" si="2128"/>
        <v>0.99136744013535627</v>
      </c>
      <c r="AG1935" s="9">
        <f t="shared" si="2128"/>
        <v>0.99498155767593144</v>
      </c>
    </row>
    <row r="1936" spans="1:33">
      <c r="A1936" s="19">
        <v>19.32</v>
      </c>
      <c r="B1936" s="9">
        <f>POISSON(B3,$A$1936,TRUE)</f>
        <v>4.0684652380375918E-9</v>
      </c>
      <c r="C1936" s="9">
        <f t="shared" ref="C1936:AG1936" si="2129">POISSON(C3,$A$1936,TRUE)</f>
        <v>8.2671213636923862E-8</v>
      </c>
      <c r="D1936" s="9">
        <f t="shared" si="2129"/>
        <v>8.4197376317016527E-7</v>
      </c>
      <c r="E1936" s="9">
        <f t="shared" si="2129"/>
        <v>5.7318821821642398E-6</v>
      </c>
      <c r="F1936" s="9">
        <f t="shared" si="2129"/>
        <v>2.9350139845905616E-5</v>
      </c>
      <c r="G1936" s="9">
        <f t="shared" si="2129"/>
        <v>1.2061108745860232E-4</v>
      </c>
      <c r="H1936" s="9">
        <f t="shared" si="2129"/>
        <v>4.1447133877148571E-4</v>
      </c>
      <c r="I1936" s="9">
        <f t="shared" si="2129"/>
        <v>1.2255256323950438E-3</v>
      </c>
      <c r="J1936" s="9">
        <f t="shared" si="2129"/>
        <v>3.1842217514959381E-3</v>
      </c>
      <c r="K1936" s="9">
        <f t="shared" si="2129"/>
        <v>7.3888894204991867E-3</v>
      </c>
      <c r="L1936" s="9">
        <f t="shared" si="2129"/>
        <v>1.5512307357013467E-2</v>
      </c>
      <c r="M1936" s="9">
        <f t="shared" si="2129"/>
        <v>2.9779983223691277E-2</v>
      </c>
      <c r="N1936" s="9">
        <f t="shared" si="2129"/>
        <v>5.2750941369042563E-2</v>
      </c>
      <c r="O1936" s="9">
        <f t="shared" si="2129"/>
        <v>8.6889319166595327E-2</v>
      </c>
      <c r="P1936" s="9">
        <f t="shared" si="2129"/>
        <v>0.13400028052721824</v>
      </c>
      <c r="Q1936" s="9">
        <f t="shared" si="2129"/>
        <v>0.19467919875970052</v>
      </c>
      <c r="R1936" s="9">
        <f t="shared" si="2129"/>
        <v>0.26794899252542276</v>
      </c>
      <c r="S1936" s="9">
        <f t="shared" si="2129"/>
        <v>0.35121795814623186</v>
      </c>
      <c r="T1936" s="9">
        <f t="shared" si="2129"/>
        <v>0.44059331457923362</v>
      </c>
      <c r="U1936" s="9">
        <f t="shared" si="2129"/>
        <v>0.53147394017321281</v>
      </c>
      <c r="V1936" s="9">
        <f t="shared" si="2129"/>
        <v>0.61926462449699593</v>
      </c>
      <c r="W1936" s="9">
        <f t="shared" si="2129"/>
        <v>0.70003205407487679</v>
      </c>
      <c r="X1936" s="9">
        <f t="shared" si="2129"/>
        <v>0.77096054223145205</v>
      </c>
      <c r="Y1936" s="9">
        <f t="shared" si="2129"/>
        <v>0.83054047228297523</v>
      </c>
      <c r="Z1936" s="9">
        <f t="shared" si="2129"/>
        <v>0.87850231597445139</v>
      </c>
      <c r="AA1936" s="9">
        <f t="shared" si="2129"/>
        <v>0.91556722877922425</v>
      </c>
      <c r="AB1936" s="9">
        <f t="shared" si="2129"/>
        <v>0.94310931014030919</v>
      </c>
      <c r="AC1936" s="9">
        <f t="shared" si="2129"/>
        <v>0.96281719946979671</v>
      </c>
      <c r="AD1936" s="9">
        <f t="shared" si="2129"/>
        <v>0.97641564310714313</v>
      </c>
      <c r="AE1936" s="9">
        <f t="shared" si="2129"/>
        <v>0.98547502004071319</v>
      </c>
      <c r="AF1936" s="9">
        <f t="shared" si="2129"/>
        <v>0.99130925878593235</v>
      </c>
      <c r="AG1936" s="9">
        <f t="shared" si="2129"/>
        <v>0.9949453069329528</v>
      </c>
    </row>
    <row r="1937" spans="1:33">
      <c r="A1937" s="19">
        <v>19.329999999999998</v>
      </c>
      <c r="B1937" s="9">
        <f>POISSON(B3,$A$1937,TRUE)</f>
        <v>4.027983332533395E-9</v>
      </c>
      <c r="C1937" s="9">
        <f t="shared" ref="C1937:AG1937" si="2130">POISSON(C3,$A$1937,TRUE)</f>
        <v>8.1888901150403919E-8</v>
      </c>
      <c r="D1937" s="9">
        <f t="shared" si="2130"/>
        <v>8.3441467186012243E-7</v>
      </c>
      <c r="E1937" s="9">
        <f t="shared" si="2130"/>
        <v>5.6831890544664081E-6</v>
      </c>
      <c r="F1937" s="9">
        <f t="shared" si="2130"/>
        <v>2.9114891258411284E-5</v>
      </c>
      <c r="G1937" s="9">
        <f t="shared" si="2130"/>
        <v>1.1970185197886216E-4</v>
      </c>
      <c r="H1937" s="9">
        <f t="shared" si="2130"/>
        <v>4.1154284376658133E-4</v>
      </c>
      <c r="I1937" s="9">
        <f t="shared" si="2130"/>
        <v>1.2174408968032401E-3</v>
      </c>
      <c r="J1937" s="9">
        <f t="shared" si="2130"/>
        <v>3.1646920674530676E-3</v>
      </c>
      <c r="K1937" s="9">
        <f t="shared" si="2130"/>
        <v>7.3469548595265265E-3</v>
      </c>
      <c r="L1937" s="9">
        <f t="shared" si="2130"/>
        <v>1.5431268836604523E-2</v>
      </c>
      <c r="M1937" s="9">
        <f t="shared" si="2130"/>
        <v>2.9637613307233409E-2</v>
      </c>
      <c r="N1937" s="9">
        <f t="shared" si="2130"/>
        <v>5.2521666525338094E-2</v>
      </c>
      <c r="O1937" s="9">
        <f t="shared" si="2130"/>
        <v>8.654849334887374E-2</v>
      </c>
      <c r="P1937" s="9">
        <f t="shared" si="2130"/>
        <v>0.13352981924165547</v>
      </c>
      <c r="Q1937" s="9">
        <f t="shared" si="2130"/>
        <v>0.19407308787548694</v>
      </c>
      <c r="R1937" s="9">
        <f t="shared" si="2130"/>
        <v>0.26721692429373445</v>
      </c>
      <c r="S1937" s="9">
        <f t="shared" si="2130"/>
        <v>0.35038576887989475</v>
      </c>
      <c r="T1937" s="9">
        <f t="shared" si="2130"/>
        <v>0.43969986698269914</v>
      </c>
      <c r="U1937" s="9">
        <f t="shared" si="2130"/>
        <v>0.53056520994728884</v>
      </c>
      <c r="V1937" s="9">
        <f t="shared" si="2130"/>
        <v>0.61838656392256497</v>
      </c>
      <c r="W1937" s="9">
        <f t="shared" si="2130"/>
        <v>0.6992240292721883</v>
      </c>
      <c r="X1937" s="9">
        <f t="shared" si="2130"/>
        <v>0.7702507658725618</v>
      </c>
      <c r="Y1937" s="9">
        <f t="shared" si="2130"/>
        <v>0.82994410580670164</v>
      </c>
      <c r="Z1937" s="9">
        <f t="shared" si="2130"/>
        <v>0.87802211667865682</v>
      </c>
      <c r="AA1937" s="9">
        <f t="shared" si="2130"/>
        <v>0.91519603468485267</v>
      </c>
      <c r="AB1937" s="9">
        <f t="shared" si="2130"/>
        <v>0.94283341295638201</v>
      </c>
      <c r="AC1937" s="9">
        <f t="shared" si="2130"/>
        <v>0.96261972858559175</v>
      </c>
      <c r="AD1937" s="9">
        <f t="shared" si="2130"/>
        <v>0.97627935291104273</v>
      </c>
      <c r="AE1937" s="9">
        <f t="shared" si="2130"/>
        <v>0.98538419905624841</v>
      </c>
      <c r="AF1937" s="9">
        <f t="shared" si="2130"/>
        <v>0.99125075492247594</v>
      </c>
      <c r="AG1937" s="9">
        <f t="shared" si="2130"/>
        <v>0.99490883637067529</v>
      </c>
    </row>
    <row r="1938" spans="1:33">
      <c r="A1938" s="19">
        <v>19.34</v>
      </c>
      <c r="B1938" s="9">
        <f>POISSON(B3,$A$1938,TRUE)</f>
        <v>3.9879042287191012E-9</v>
      </c>
      <c r="C1938" s="9">
        <f t="shared" ref="C1938:AG1938" si="2131">POISSON(C3,$A$1938,TRUE)</f>
        <v>8.1113972012146517E-8</v>
      </c>
      <c r="D1938" s="9">
        <f t="shared" si="2131"/>
        <v>8.2692304747788967E-7</v>
      </c>
      <c r="E1938" s="9">
        <f t="shared" si="2131"/>
        <v>5.6349055539803798E-6</v>
      </c>
      <c r="F1938" s="9">
        <f t="shared" si="2131"/>
        <v>2.888150097291992E-5</v>
      </c>
      <c r="G1938" s="9">
        <f t="shared" si="2131"/>
        <v>1.1879933205337805E-4</v>
      </c>
      <c r="H1938" s="9">
        <f t="shared" si="2131"/>
        <v>4.0863447423605478E-4</v>
      </c>
      <c r="I1938" s="9">
        <f t="shared" si="2131"/>
        <v>1.2094075670664786E-3</v>
      </c>
      <c r="J1938" s="9">
        <f t="shared" si="2131"/>
        <v>3.1452765189840292E-3</v>
      </c>
      <c r="K1938" s="9">
        <f t="shared" si="2131"/>
        <v>7.305243800104633E-3</v>
      </c>
      <c r="L1938" s="9">
        <f t="shared" si="2131"/>
        <v>1.5350620521791871E-2</v>
      </c>
      <c r="M1938" s="9">
        <f t="shared" si="2131"/>
        <v>2.9495855594285629E-2</v>
      </c>
      <c r="N1938" s="9">
        <f t="shared" si="2131"/>
        <v>5.2293259452788066E-2</v>
      </c>
      <c r="O1938" s="9">
        <f t="shared" si="2131"/>
        <v>8.6208781808437052E-2</v>
      </c>
      <c r="P1938" s="9">
        <f t="shared" si="2131"/>
        <v>0.13306065340545506</v>
      </c>
      <c r="Q1938" s="9">
        <f t="shared" si="2131"/>
        <v>0.19346833318454362</v>
      </c>
      <c r="R1938" s="9">
        <f t="shared" si="2131"/>
        <v>0.26648611611751688</v>
      </c>
      <c r="S1938" s="9">
        <f t="shared" si="2131"/>
        <v>0.34955458211302859</v>
      </c>
      <c r="T1938" s="9">
        <f t="shared" si="2131"/>
        <v>0.43880703391042875</v>
      </c>
      <c r="U1938" s="9">
        <f t="shared" si="2131"/>
        <v>0.52965663484525582</v>
      </c>
      <c r="V1938" s="9">
        <f t="shared" si="2131"/>
        <v>0.61750819894923392</v>
      </c>
      <c r="W1938" s="9">
        <f t="shared" si="2131"/>
        <v>0.69841530608118307</v>
      </c>
      <c r="X1938" s="9">
        <f t="shared" si="2131"/>
        <v>0.76954000844172388</v>
      </c>
      <c r="Y1938" s="9">
        <f t="shared" si="2131"/>
        <v>0.82934660599184817</v>
      </c>
      <c r="Z1938" s="9">
        <f t="shared" si="2131"/>
        <v>0.87754075585099001</v>
      </c>
      <c r="AA1938" s="9">
        <f t="shared" si="2131"/>
        <v>0.914823750182022</v>
      </c>
      <c r="AB1938" s="9">
        <f t="shared" si="2131"/>
        <v>0.94255656211902827</v>
      </c>
      <c r="AC1938" s="9">
        <f t="shared" si="2131"/>
        <v>0.96242147259538746</v>
      </c>
      <c r="AD1938" s="9">
        <f t="shared" si="2131"/>
        <v>0.97614245004584421</v>
      </c>
      <c r="AE1938" s="9">
        <f t="shared" si="2131"/>
        <v>0.98529292259383849</v>
      </c>
      <c r="AF1938" s="9">
        <f t="shared" si="2131"/>
        <v>0.99119192722977867</v>
      </c>
      <c r="AG1938" s="9">
        <f t="shared" si="2131"/>
        <v>0.99487214496071696</v>
      </c>
    </row>
    <row r="1939" spans="1:33">
      <c r="A1939" s="19">
        <v>19.350000000000001</v>
      </c>
      <c r="B1939" s="9">
        <f>POISSON(B3,$A$1939,TRUE)</f>
        <v>3.9482239186509444E-9</v>
      </c>
      <c r="C1939" s="9">
        <f t="shared" ref="C1939:AG1939" si="2132">POISSON(C3,$A$1939,TRUE)</f>
        <v>8.034635674454673E-8</v>
      </c>
      <c r="D1939" s="9">
        <f t="shared" si="2132"/>
        <v>8.1949829183508851E-7</v>
      </c>
      <c r="E1939" s="9">
        <f t="shared" si="2132"/>
        <v>5.5870282731690826E-6</v>
      </c>
      <c r="F1939" s="9">
        <f t="shared" si="2132"/>
        <v>2.8649954557872283E-5</v>
      </c>
      <c r="G1939" s="9">
        <f t="shared" si="2132"/>
        <v>1.1790347927967365E-4</v>
      </c>
      <c r="H1939" s="9">
        <f t="shared" si="2132"/>
        <v>4.0574609650748317E-4</v>
      </c>
      <c r="I1939" s="9">
        <f t="shared" si="2132"/>
        <v>1.2014253312729276E-3</v>
      </c>
      <c r="J1939" s="9">
        <f t="shared" si="2132"/>
        <v>3.1259744803618494E-3</v>
      </c>
      <c r="K1939" s="9">
        <f t="shared" si="2132"/>
        <v>7.2637551509030273E-3</v>
      </c>
      <c r="L1939" s="9">
        <f t="shared" si="2132"/>
        <v>1.5270360748400205E-2</v>
      </c>
      <c r="M1939" s="9">
        <f t="shared" si="2132"/>
        <v>2.9354707867633882E-2</v>
      </c>
      <c r="N1939" s="9">
        <f t="shared" si="2132"/>
        <v>5.2065717597398219E-2</v>
      </c>
      <c r="O1939" s="9">
        <f t="shared" si="2132"/>
        <v>8.5870182079778076E-2</v>
      </c>
      <c r="P1939" s="9">
        <f t="shared" si="2132"/>
        <v>0.13259278120363899</v>
      </c>
      <c r="Q1939" s="9">
        <f t="shared" si="2132"/>
        <v>0.19286493407341948</v>
      </c>
      <c r="R1939" s="9">
        <f t="shared" si="2132"/>
        <v>0.26575656895031041</v>
      </c>
      <c r="S1939" s="9">
        <f t="shared" si="2132"/>
        <v>0.34872440041312425</v>
      </c>
      <c r="T1939" s="9">
        <f t="shared" si="2132"/>
        <v>0.4379148192356494</v>
      </c>
      <c r="U1939" s="9">
        <f t="shared" si="2132"/>
        <v>0.52874821945753692</v>
      </c>
      <c r="V1939" s="9">
        <f t="shared" si="2132"/>
        <v>0.61662953417221278</v>
      </c>
      <c r="W1939" s="9">
        <f t="shared" si="2132"/>
        <v>0.69760588844502136</v>
      </c>
      <c r="X1939" s="9">
        <f t="shared" si="2132"/>
        <v>0.76882827277133248</v>
      </c>
      <c r="Y1939" s="9">
        <f t="shared" si="2132"/>
        <v>0.82874797436759873</v>
      </c>
      <c r="Z1939" s="9">
        <f t="shared" si="2132"/>
        <v>0.87705823377958836</v>
      </c>
      <c r="AA1939" s="9">
        <f t="shared" si="2132"/>
        <v>0.9144503745644682</v>
      </c>
      <c r="AB1939" s="9">
        <f t="shared" si="2132"/>
        <v>0.94227875626398472</v>
      </c>
      <c r="AC1939" s="9">
        <f t="shared" si="2132"/>
        <v>0.96222242981530481</v>
      </c>
      <c r="AD1939" s="9">
        <f t="shared" si="2132"/>
        <v>0.97600493278737788</v>
      </c>
      <c r="AE1939" s="9">
        <f t="shared" si="2132"/>
        <v>0.98520118908081278</v>
      </c>
      <c r="AF1939" s="9">
        <f t="shared" si="2132"/>
        <v>0.99113277439007819</v>
      </c>
      <c r="AG1939" s="9">
        <f t="shared" si="2132"/>
        <v>0.99483523167182941</v>
      </c>
    </row>
    <row r="1940" spans="1:33">
      <c r="A1940" s="19">
        <v>19.36</v>
      </c>
      <c r="B1940" s="9">
        <f>POISSON(B3,$A$1940,TRUE)</f>
        <v>3.908938434264864E-9</v>
      </c>
      <c r="C1940" s="9">
        <f t="shared" ref="C1940:AG1940" si="2133">POISSON(C3,$A$1940,TRUE)</f>
        <v>7.9585986521632625E-8</v>
      </c>
      <c r="D1940" s="9">
        <f t="shared" si="2133"/>
        <v>8.1213981200735259E-7</v>
      </c>
      <c r="E1940" s="9">
        <f t="shared" si="2133"/>
        <v>5.5395538324751987E-6</v>
      </c>
      <c r="F1940" s="9">
        <f t="shared" si="2133"/>
        <v>2.8420237691539569E-5</v>
      </c>
      <c r="G1940" s="9">
        <f t="shared" si="2133"/>
        <v>1.1701424559383681E-4</v>
      </c>
      <c r="H1940" s="9">
        <f t="shared" si="2133"/>
        <v>4.0287757775858257E-4</v>
      </c>
      <c r="I1940" s="9">
        <f t="shared" si="2133"/>
        <v>1.193493879288508E-3</v>
      </c>
      <c r="J1940" s="9">
        <f t="shared" si="2133"/>
        <v>3.1067853289909273E-3</v>
      </c>
      <c r="K1940" s="9">
        <f t="shared" si="2133"/>
        <v>7.2224878252396879E-3</v>
      </c>
      <c r="L1940" s="9">
        <f t="shared" si="2133"/>
        <v>1.5190487857977285E-2</v>
      </c>
      <c r="M1940" s="9">
        <f t="shared" si="2133"/>
        <v>2.921416791559546E-2</v>
      </c>
      <c r="N1940" s="9">
        <f t="shared" si="2133"/>
        <v>5.1839038408552793E-2</v>
      </c>
      <c r="O1940" s="9">
        <f t="shared" si="2133"/>
        <v>8.5532691696526136E-2</v>
      </c>
      <c r="P1940" s="9">
        <f t="shared" si="2133"/>
        <v>0.13212620081475213</v>
      </c>
      <c r="Q1940" s="9">
        <f t="shared" si="2133"/>
        <v>0.19226288991667589</v>
      </c>
      <c r="R1940" s="9">
        <f t="shared" si="2133"/>
        <v>0.26502828373000353</v>
      </c>
      <c r="S1940" s="9">
        <f t="shared" si="2133"/>
        <v>0.3478952263315343</v>
      </c>
      <c r="T1940" s="9">
        <f t="shared" si="2133"/>
        <v>0.43702322681851402</v>
      </c>
      <c r="U1940" s="9">
        <f t="shared" si="2133"/>
        <v>0.52783996836735247</v>
      </c>
      <c r="V1940" s="9">
        <f t="shared" si="2133"/>
        <v>0.61575057418662826</v>
      </c>
      <c r="W1940" s="9">
        <f t="shared" si="2133"/>
        <v>0.69679578031335088</v>
      </c>
      <c r="X1940" s="9">
        <f t="shared" si="2133"/>
        <v>0.76811556170486672</v>
      </c>
      <c r="Y1940" s="9">
        <f t="shared" si="2133"/>
        <v>0.82814821247616011</v>
      </c>
      <c r="Z1940" s="9">
        <f t="shared" si="2133"/>
        <v>0.87657455076500335</v>
      </c>
      <c r="AA1940" s="9">
        <f t="shared" si="2133"/>
        <v>0.91407590713588371</v>
      </c>
      <c r="AB1940" s="9">
        <f t="shared" si="2133"/>
        <v>0.94199999403358525</v>
      </c>
      <c r="AC1940" s="9">
        <f t="shared" si="2133"/>
        <v>0.96202259856467798</v>
      </c>
      <c r="AD1940" s="9">
        <f t="shared" si="2133"/>
        <v>0.9758667994118907</v>
      </c>
      <c r="AE1940" s="9">
        <f t="shared" si="2133"/>
        <v>0.98510899694299536</v>
      </c>
      <c r="AF1940" s="9">
        <f t="shared" si="2133"/>
        <v>0.9910732950830683</v>
      </c>
      <c r="AG1940" s="9">
        <f t="shared" si="2133"/>
        <v>0.99479809546990094</v>
      </c>
    </row>
    <row r="1941" spans="1:33">
      <c r="A1941" s="19">
        <v>19.37</v>
      </c>
      <c r="B1941" s="9">
        <f>POISSON(B3,$A$1941,TRUE)</f>
        <v>3.8700438469796559E-9</v>
      </c>
      <c r="C1941" s="9">
        <f t="shared" ref="C1941:AG1941" si="2134">POISSON(C3,$A$1941,TRUE)</f>
        <v>7.883279316297559E-8</v>
      </c>
      <c r="D1941" s="9">
        <f t="shared" si="2134"/>
        <v>8.048470202883963E-7</v>
      </c>
      <c r="E1941" s="9">
        <f t="shared" si="2134"/>
        <v>5.4924788800948634E-6</v>
      </c>
      <c r="F1941" s="9">
        <f t="shared" si="2134"/>
        <v>2.8192336161207676E-5</v>
      </c>
      <c r="G1941" s="9">
        <f t="shared" si="2134"/>
        <v>1.1613158326823875E-4</v>
      </c>
      <c r="H1941" s="9">
        <f t="shared" si="2134"/>
        <v>4.0002878601210401E-4</v>
      </c>
      <c r="I1941" s="9">
        <f t="shared" si="2134"/>
        <v>1.1856129027476283E-3</v>
      </c>
      <c r="J1941" s="9">
        <f t="shared" si="2134"/>
        <v>3.0877084453935165E-3</v>
      </c>
      <c r="K1941" s="9">
        <f t="shared" si="2134"/>
        <v>7.1814407410658336E-3</v>
      </c>
      <c r="L1941" s="9">
        <f t="shared" si="2134"/>
        <v>1.5111000197783112E-2</v>
      </c>
      <c r="M1941" s="9">
        <f t="shared" si="2134"/>
        <v>2.9074233532020731E-2</v>
      </c>
      <c r="N1941" s="9">
        <f t="shared" si="2134"/>
        <v>5.1613219339035947E-2</v>
      </c>
      <c r="O1941" s="9">
        <f t="shared" si="2134"/>
        <v>8.5196308191488559E-2</v>
      </c>
      <c r="P1941" s="9">
        <f t="shared" si="2134"/>
        <v>0.13166091041091779</v>
      </c>
      <c r="Q1941" s="9">
        <f t="shared" si="2134"/>
        <v>0.19166220007694065</v>
      </c>
      <c r="R1941" s="9">
        <f t="shared" si="2134"/>
        <v>0.26430126137886956</v>
      </c>
      <c r="S1941" s="9">
        <f t="shared" si="2134"/>
        <v>0.34706706240347901</v>
      </c>
      <c r="T1941" s="9">
        <f t="shared" si="2134"/>
        <v>0.43613226050607284</v>
      </c>
      <c r="U1941" s="9">
        <f t="shared" si="2134"/>
        <v>0.52693188615066477</v>
      </c>
      <c r="V1941" s="9">
        <f t="shared" si="2134"/>
        <v>0.61487132358745167</v>
      </c>
      <c r="W1941" s="9">
        <f t="shared" si="2134"/>
        <v>0.69598498564224043</v>
      </c>
      <c r="X1941" s="9">
        <f t="shared" si="2134"/>
        <v>0.76740187809684313</v>
      </c>
      <c r="Y1941" s="9">
        <f t="shared" si="2134"/>
        <v>0.82754732187274116</v>
      </c>
      <c r="Z1941" s="9">
        <f t="shared" si="2134"/>
        <v>0.87608970712020551</v>
      </c>
      <c r="AA1941" s="9">
        <f t="shared" si="2134"/>
        <v>0.91370034720994087</v>
      </c>
      <c r="AB1941" s="9">
        <f t="shared" si="2134"/>
        <v>0.94172027407679371</v>
      </c>
      <c r="AC1941" s="9">
        <f t="shared" si="2134"/>
        <v>0.96182197716608786</v>
      </c>
      <c r="AD1941" s="9">
        <f t="shared" si="2134"/>
        <v>0.9757280481960745</v>
      </c>
      <c r="AE1941" s="9">
        <f t="shared" si="2134"/>
        <v>0.9850163446047242</v>
      </c>
      <c r="AF1941" s="9">
        <f t="shared" si="2134"/>
        <v>0.99101348798590894</v>
      </c>
      <c r="AG1941" s="9">
        <f t="shared" si="2134"/>
        <v>0.99476073531795906</v>
      </c>
    </row>
    <row r="1942" spans="1:33">
      <c r="A1942" s="19">
        <v>19.38</v>
      </c>
      <c r="B1942" s="9">
        <f>POISSON(B3,$A$1942,TRUE)</f>
        <v>3.8315362673042067E-9</v>
      </c>
      <c r="C1942" s="9">
        <f t="shared" ref="C1942:AG1942" si="2135">POISSON(C3,$A$1942,TRUE)</f>
        <v>7.808670912765973E-8</v>
      </c>
      <c r="D1942" s="9">
        <f t="shared" si="2135"/>
        <v>7.9761933414450471E-7</v>
      </c>
      <c r="E1942" s="9">
        <f t="shared" si="2135"/>
        <v>5.4458000917533232E-6</v>
      </c>
      <c r="F1942" s="9">
        <f t="shared" si="2135"/>
        <v>2.7966235862368044E-5</v>
      </c>
      <c r="G1942" s="9">
        <f t="shared" si="2135"/>
        <v>1.152554449092707E-4</v>
      </c>
      <c r="H1942" s="9">
        <f t="shared" si="2135"/>
        <v>3.9719959013076618E-4</v>
      </c>
      <c r="I1942" s="9">
        <f t="shared" si="2135"/>
        <v>1.1777820950439927E-3</v>
      </c>
      <c r="J1942" s="9">
        <f t="shared" si="2135"/>
        <v>3.0687432131962845E-3</v>
      </c>
      <c r="K1942" s="9">
        <f t="shared" si="2135"/>
        <v>7.140612820950883E-3</v>
      </c>
      <c r="L1942" s="9">
        <f t="shared" si="2135"/>
        <v>1.5031896120779297E-2</v>
      </c>
      <c r="M1942" s="9">
        <f t="shared" si="2135"/>
        <v>2.8934902516295172E-2</v>
      </c>
      <c r="N1942" s="9">
        <f t="shared" si="2135"/>
        <v>5.1388257845053305E-2</v>
      </c>
      <c r="O1942" s="9">
        <f t="shared" si="2135"/>
        <v>8.486102909669424E-2</v>
      </c>
      <c r="P1942" s="9">
        <f t="shared" si="2135"/>
        <v>0.13119690815789445</v>
      </c>
      <c r="Q1942" s="9">
        <f t="shared" si="2135"/>
        <v>0.19106286390496502</v>
      </c>
      <c r="R1942" s="9">
        <f t="shared" si="2135"/>
        <v>0.26357550280360426</v>
      </c>
      <c r="S1942" s="9">
        <f t="shared" si="2135"/>
        <v>0.34623991114805291</v>
      </c>
      <c r="T1942" s="9">
        <f t="shared" si="2135"/>
        <v>0.43524192413224277</v>
      </c>
      <c r="U1942" s="9">
        <f t="shared" si="2135"/>
        <v>0.52602397737611661</v>
      </c>
      <c r="V1942" s="9">
        <f t="shared" si="2135"/>
        <v>0.61399178696943002</v>
      </c>
      <c r="W1942" s="9">
        <f t="shared" si="2135"/>
        <v>0.6951735083941164</v>
      </c>
      <c r="X1942" s="9">
        <f t="shared" si="2135"/>
        <v>0.76668722481277196</v>
      </c>
      <c r="Y1942" s="9">
        <f t="shared" si="2135"/>
        <v>0.8269453041255348</v>
      </c>
      <c r="Z1942" s="9">
        <f t="shared" si="2135"/>
        <v>0.87560370317059089</v>
      </c>
      <c r="AA1942" s="9">
        <f t="shared" si="2135"/>
        <v>0.91332369411031822</v>
      </c>
      <c r="AB1942" s="9">
        <f t="shared" si="2135"/>
        <v>0.94143959504923813</v>
      </c>
      <c r="AC1942" s="9">
        <f t="shared" si="2135"/>
        <v>0.96162056394539619</v>
      </c>
      <c r="AD1942" s="9">
        <f t="shared" si="2135"/>
        <v>0.9755886774170941</v>
      </c>
      <c r="AE1942" s="9">
        <f t="shared" si="2135"/>
        <v>0.9849232304888702</v>
      </c>
      <c r="AF1942" s="9">
        <f t="shared" si="2135"/>
        <v>0.99095335177323762</v>
      </c>
      <c r="AG1942" s="9">
        <f t="shared" si="2135"/>
        <v>0.99472315017617441</v>
      </c>
    </row>
    <row r="1943" spans="1:33">
      <c r="A1943" s="19">
        <v>19.39</v>
      </c>
      <c r="B1943" s="9">
        <f>POISSON(B3,$A$1943,TRUE)</f>
        <v>3.7934118444484321E-9</v>
      </c>
      <c r="C1943" s="9">
        <f t="shared" ref="C1943:AG1943" si="2136">POISSON(C3,$A$1943,TRUE)</f>
        <v>7.7347667508303527E-8</v>
      </c>
      <c r="D1943" s="9">
        <f t="shared" si="2136"/>
        <v>7.9045617616937879E-7</v>
      </c>
      <c r="E1943" s="9">
        <f t="shared" si="2136"/>
        <v>5.3995141704821279E-6</v>
      </c>
      <c r="F1943" s="9">
        <f t="shared" si="2136"/>
        <v>2.7741922797913181E-5</v>
      </c>
      <c r="G1943" s="9">
        <f t="shared" si="2136"/>
        <v>1.1438578345509082E-4</v>
      </c>
      <c r="H1943" s="9">
        <f t="shared" si="2136"/>
        <v>3.9438985981220319E-4</v>
      </c>
      <c r="I1943" s="9">
        <f t="shared" si="2136"/>
        <v>1.1700011513214046E-3</v>
      </c>
      <c r="J1943" s="9">
        <f t="shared" si="2136"/>
        <v>3.0498890191168323E-3</v>
      </c>
      <c r="K1943" s="9">
        <f t="shared" si="2136"/>
        <v>7.1000029920672029E-3</v>
      </c>
      <c r="L1943" s="9">
        <f t="shared" si="2136"/>
        <v>1.4953173985617966E-2</v>
      </c>
      <c r="M1943" s="9">
        <f t="shared" si="2136"/>
        <v>2.8796172673340645E-2</v>
      </c>
      <c r="N1943" s="9">
        <f t="shared" si="2136"/>
        <v>5.1164151386252535E-2</v>
      </c>
      <c r="O1943" s="9">
        <f t="shared" si="2136"/>
        <v>8.4526851943434123E-2</v>
      </c>
      <c r="P1943" s="9">
        <f t="shared" si="2136"/>
        <v>0.13073419221513072</v>
      </c>
      <c r="Q1943" s="9">
        <f t="shared" si="2136"/>
        <v>0.19046488073967718</v>
      </c>
      <c r="R1943" s="9">
        <f t="shared" si="2136"/>
        <v>0.26285100889536195</v>
      </c>
      <c r="S1943" s="9">
        <f t="shared" si="2136"/>
        <v>0.34541377506822818</v>
      </c>
      <c r="T1943" s="9">
        <f t="shared" si="2136"/>
        <v>0.4343522215177768</v>
      </c>
      <c r="U1943" s="9">
        <f t="shared" si="2136"/>
        <v>0.52511624660497436</v>
      </c>
      <c r="V1943" s="9">
        <f t="shared" si="2136"/>
        <v>0.61311196892701214</v>
      </c>
      <c r="W1943" s="9">
        <f t="shared" si="2136"/>
        <v>0.69436135253769393</v>
      </c>
      <c r="X1943" s="9">
        <f t="shared" si="2136"/>
        <v>0.76597160472910819</v>
      </c>
      <c r="Y1943" s="9">
        <f t="shared" si="2136"/>
        <v>0.82634216081569623</v>
      </c>
      <c r="Z1943" s="9">
        <f t="shared" si="2136"/>
        <v>0.87511653925398558</v>
      </c>
      <c r="AA1943" s="9">
        <f t="shared" si="2136"/>
        <v>0.91294594717072264</v>
      </c>
      <c r="AB1943" s="9">
        <f t="shared" si="2136"/>
        <v>0.94115795561324322</v>
      </c>
      <c r="AC1943" s="9">
        <f t="shared" si="2136"/>
        <v>0.96141835723177915</v>
      </c>
      <c r="AD1943" s="9">
        <f t="shared" si="2136"/>
        <v>0.97544868535261542</v>
      </c>
      <c r="AE1943" s="9">
        <f t="shared" si="2136"/>
        <v>0.98482965301685732</v>
      </c>
      <c r="AF1943" s="9">
        <f t="shared" si="2136"/>
        <v>0.99089288511717899</v>
      </c>
      <c r="AG1943" s="9">
        <f t="shared" si="2136"/>
        <v>0.99468533900186396</v>
      </c>
    </row>
    <row r="1944" spans="1:33">
      <c r="A1944" s="19">
        <v>19.399999999999999</v>
      </c>
      <c r="B1944" s="9">
        <f>POISSON(B3,$A$1944,TRUE)</f>
        <v>3.7556667659383025E-9</v>
      </c>
      <c r="C1944" s="9">
        <f t="shared" ref="C1944:AG1944" si="2137">POISSON(C3,$A$1944,TRUE)</f>
        <v>7.6615602025141369E-8</v>
      </c>
      <c r="D1944" s="9">
        <f t="shared" si="2137"/>
        <v>7.8335697403941104E-7</v>
      </c>
      <c r="E1944" s="9">
        <f t="shared" si="2137"/>
        <v>5.3536178463983533E-6</v>
      </c>
      <c r="F1944" s="9">
        <f t="shared" si="2137"/>
        <v>2.7519383077339227E-5</v>
      </c>
      <c r="G1944" s="9">
        <f t="shared" si="2137"/>
        <v>1.1352255217338982E-4</v>
      </c>
      <c r="H1944" s="9">
        <f t="shared" si="2137"/>
        <v>3.915994655839533E-4</v>
      </c>
      <c r="I1944" s="9">
        <f t="shared" si="2137"/>
        <v>1.1622697684646576E-3</v>
      </c>
      <c r="J1944" s="9">
        <f t="shared" si="2137"/>
        <v>3.0311452529503675E-3</v>
      </c>
      <c r="K1944" s="9">
        <f t="shared" si="2137"/>
        <v>7.0596101861751153E-3</v>
      </c>
      <c r="L1944" s="9">
        <f t="shared" si="2137"/>
        <v>1.4874832156631126E-2</v>
      </c>
      <c r="M1944" s="9">
        <f t="shared" si="2137"/>
        <v>2.865804181361719E-2</v>
      </c>
      <c r="N1944" s="9">
        <f t="shared" si="2137"/>
        <v>5.0940897425744647E-2</v>
      </c>
      <c r="O1944" s="9">
        <f t="shared" si="2137"/>
        <v>8.4193774262304039E-2</v>
      </c>
      <c r="P1944" s="9">
        <f t="shared" si="2137"/>
        <v>0.13027276073582217</v>
      </c>
      <c r="Q1944" s="9">
        <f t="shared" si="2137"/>
        <v>0.18986824990823883</v>
      </c>
      <c r="R1944" s="9">
        <f t="shared" si="2137"/>
        <v>0.26212778052979407</v>
      </c>
      <c r="S1944" s="9">
        <f t="shared" si="2137"/>
        <v>0.34458865665086297</v>
      </c>
      <c r="T1944" s="9">
        <f t="shared" si="2137"/>
        <v>0.43346315647023714</v>
      </c>
      <c r="U1944" s="9">
        <f t="shared" si="2137"/>
        <v>0.52420869839107231</v>
      </c>
      <c r="V1944" s="9">
        <f t="shared" si="2137"/>
        <v>0.61223187405428181</v>
      </c>
      <c r="W1944" s="9">
        <f t="shared" si="2137"/>
        <v>0.69354852204791373</v>
      </c>
      <c r="X1944" s="9">
        <f t="shared" si="2137"/>
        <v>0.76525502073320717</v>
      </c>
      <c r="Y1944" s="9">
        <f t="shared" si="2137"/>
        <v>0.8257378935373243</v>
      </c>
      <c r="Z1944" s="9">
        <f t="shared" si="2137"/>
        <v>0.8746282157206523</v>
      </c>
      <c r="AA1944" s="9">
        <f t="shared" si="2137"/>
        <v>0.91256710573491484</v>
      </c>
      <c r="AB1944" s="9">
        <f t="shared" si="2137"/>
        <v>0.94087535443786463</v>
      </c>
      <c r="AC1944" s="9">
        <f t="shared" si="2137"/>
        <v>0.96121535535776181</v>
      </c>
      <c r="AD1944" s="9">
        <f t="shared" si="2137"/>
        <v>0.97530807028083344</v>
      </c>
      <c r="AE1944" s="9">
        <f t="shared" si="2137"/>
        <v>0.98473561060868142</v>
      </c>
      <c r="AF1944" s="9">
        <f t="shared" si="2137"/>
        <v>0.99083208668735634</v>
      </c>
      <c r="AG1944" s="9">
        <f t="shared" si="2137"/>
        <v>0.99464730074949492</v>
      </c>
    </row>
    <row r="1945" spans="1:33">
      <c r="A1945" s="19">
        <v>19.41</v>
      </c>
      <c r="B1945" s="9">
        <f>POISSON(B3,$A$1945,TRUE)</f>
        <v>3.7182972572344863E-9</v>
      </c>
      <c r="C1945" s="9">
        <f t="shared" ref="C1945:AG1945" si="2138">POISSON(C3,$A$1945,TRUE)</f>
        <v>7.589044702015587E-8</v>
      </c>
      <c r="D1945" s="9">
        <f t="shared" si="2138"/>
        <v>7.763211604693079E-7</v>
      </c>
      <c r="E1945" s="9">
        <f t="shared" si="2138"/>
        <v>5.3081078764853213E-6</v>
      </c>
      <c r="F1945" s="9">
        <f t="shared" si="2138"/>
        <v>2.7298602915953022E-5</v>
      </c>
      <c r="G1945" s="9">
        <f t="shared" si="2138"/>
        <v>1.1266570465916666E-4</v>
      </c>
      <c r="H1945" s="9">
        <f t="shared" si="2138"/>
        <v>3.8882827879846275E-4</v>
      </c>
      <c r="I1945" s="9">
        <f t="shared" si="2138"/>
        <v>1.1545876450904254E-3</v>
      </c>
      <c r="J1945" s="9">
        <f t="shared" si="2138"/>
        <v>3.0125113075562997E-3</v>
      </c>
      <c r="K1945" s="9">
        <f t="shared" si="2138"/>
        <v>7.0194333396076999E-3</v>
      </c>
      <c r="L1945" s="9">
        <f t="shared" si="2138"/>
        <v>1.479686900381947E-2</v>
      </c>
      <c r="M1945" s="9">
        <f t="shared" si="2138"/>
        <v>2.8520507753124057E-2</v>
      </c>
      <c r="N1945" s="9">
        <f t="shared" si="2138"/>
        <v>5.0718493430124252E-2</v>
      </c>
      <c r="O1945" s="9">
        <f t="shared" si="2138"/>
        <v>8.3861793583245234E-2</v>
      </c>
      <c r="P1945" s="9">
        <f t="shared" si="2138"/>
        <v>0.12981261186696522</v>
      </c>
      <c r="Q1945" s="9">
        <f t="shared" si="2138"/>
        <v>0.18927297072609878</v>
      </c>
      <c r="R1945" s="9">
        <f t="shared" si="2138"/>
        <v>0.26140581856708528</v>
      </c>
      <c r="S1945" s="9">
        <f t="shared" si="2138"/>
        <v>0.34376455836670561</v>
      </c>
      <c r="T1945" s="9">
        <f t="shared" si="2138"/>
        <v>0.43257473278396291</v>
      </c>
      <c r="U1945" s="9">
        <f t="shared" si="2138"/>
        <v>0.52330133728075068</v>
      </c>
      <c r="V1945" s="9">
        <f t="shared" si="2138"/>
        <v>0.61135150694488305</v>
      </c>
      <c r="W1945" s="9">
        <f t="shared" si="2138"/>
        <v>0.69273502090587402</v>
      </c>
      <c r="X1945" s="9">
        <f t="shared" si="2138"/>
        <v>0.76453747572327546</v>
      </c>
      <c r="Y1945" s="9">
        <f t="shared" si="2138"/>
        <v>0.82513250389743908</v>
      </c>
      <c r="Z1945" s="9">
        <f t="shared" si="2138"/>
        <v>0.87413873293329403</v>
      </c>
      <c r="AA1945" s="9">
        <f t="shared" si="2138"/>
        <v>0.9121871691567317</v>
      </c>
      <c r="AB1945" s="9">
        <f t="shared" si="2138"/>
        <v>0.94059179019892114</v>
      </c>
      <c r="AC1945" s="9">
        <f t="shared" si="2138"/>
        <v>0.96101155665925075</v>
      </c>
      <c r="AD1945" s="9">
        <f t="shared" si="2138"/>
        <v>0.97516683048050057</v>
      </c>
      <c r="AE1945" s="9">
        <f t="shared" si="2138"/>
        <v>0.98464110168293018</v>
      </c>
      <c r="AF1945" s="9">
        <f t="shared" si="2138"/>
        <v>0.99077095515090219</v>
      </c>
      <c r="AG1945" s="9">
        <f t="shared" si="2138"/>
        <v>0.99460903437068726</v>
      </c>
    </row>
    <row r="1946" spans="1:33">
      <c r="A1946" s="19">
        <v>19.420000000000002</v>
      </c>
      <c r="B1946" s="9">
        <f>POISSON(B3,$A$1946,TRUE)</f>
        <v>3.6812995813549846E-9</v>
      </c>
      <c r="C1946" s="9">
        <f t="shared" ref="C1946:AG1946" si="2139">POISSON(C3,$A$1946,TRUE)</f>
        <v>7.5172137451268794E-8</v>
      </c>
      <c r="D1946" s="9">
        <f t="shared" si="2139"/>
        <v>7.6934817316813194E-7</v>
      </c>
      <c r="E1946" s="9">
        <f t="shared" si="2139"/>
        <v>5.262981044375292E-6</v>
      </c>
      <c r="F1946" s="9">
        <f t="shared" si="2139"/>
        <v>2.7079568634086055E-5</v>
      </c>
      <c r="G1946" s="9">
        <f t="shared" si="2139"/>
        <v>1.118151948325227E-4</v>
      </c>
      <c r="H1946" s="9">
        <f t="shared" si="2139"/>
        <v>3.8607617162812936E-4</v>
      </c>
      <c r="I1946" s="9">
        <f t="shared" si="2139"/>
        <v>1.1469544815382261E-3</v>
      </c>
      <c r="J1946" s="9">
        <f t="shared" si="2139"/>
        <v>2.9939865788449877E-3</v>
      </c>
      <c r="K1946" s="9">
        <f t="shared" si="2139"/>
        <v>6.9794713932557996E-3</v>
      </c>
      <c r="L1946" s="9">
        <f t="shared" si="2139"/>
        <v>1.4719282902841595E-2</v>
      </c>
      <c r="M1946" s="9">
        <f t="shared" si="2139"/>
        <v>2.8383568313401258E-2</v>
      </c>
      <c r="N1946" s="9">
        <f t="shared" si="2139"/>
        <v>5.0496936869490291E-2</v>
      </c>
      <c r="O1946" s="9">
        <f t="shared" si="2139"/>
        <v>8.3530907435586374E-2</v>
      </c>
      <c r="P1946" s="9">
        <f t="shared" si="2139"/>
        <v>0.12935374374941397</v>
      </c>
      <c r="Q1946" s="9">
        <f t="shared" si="2139"/>
        <v>0.18867904249704942</v>
      </c>
      <c r="R1946" s="9">
        <f t="shared" si="2139"/>
        <v>0.260685123851992</v>
      </c>
      <c r="S1946" s="9">
        <f t="shared" si="2139"/>
        <v>0.3429414826704027</v>
      </c>
      <c r="T1946" s="9">
        <f t="shared" si="2139"/>
        <v>0.43168695424004372</v>
      </c>
      <c r="U1946" s="9">
        <f t="shared" si="2139"/>
        <v>0.52239416781280357</v>
      </c>
      <c r="V1946" s="9">
        <f t="shared" si="2139"/>
        <v>0.61047087219195273</v>
      </c>
      <c r="W1946" s="9">
        <f t="shared" si="2139"/>
        <v>0.69192085309876616</v>
      </c>
      <c r="X1946" s="9">
        <f t="shared" si="2139"/>
        <v>0.76381897260832587</v>
      </c>
      <c r="Y1946" s="9">
        <f t="shared" si="2139"/>
        <v>0.82452599351596301</v>
      </c>
      <c r="Z1946" s="9">
        <f t="shared" si="2139"/>
        <v>0.87364809126705933</v>
      </c>
      <c r="AA1946" s="9">
        <f t="shared" si="2139"/>
        <v>0.91180613680011091</v>
      </c>
      <c r="AB1946" s="9">
        <f t="shared" si="2139"/>
        <v>0.94030726157902877</v>
      </c>
      <c r="AC1946" s="9">
        <f t="shared" si="2139"/>
        <v>0.96080695947556882</v>
      </c>
      <c r="AD1946" s="9">
        <f t="shared" si="2139"/>
        <v>0.97502496423095497</v>
      </c>
      <c r="AE1946" s="9">
        <f t="shared" si="2139"/>
        <v>0.98454612465680313</v>
      </c>
      <c r="AF1946" s="9">
        <f t="shared" si="2139"/>
        <v>0.99070948917246882</v>
      </c>
      <c r="AG1946" s="9">
        <f t="shared" si="2139"/>
        <v>0.99457053881421809</v>
      </c>
    </row>
    <row r="1947" spans="1:33">
      <c r="A1947" s="19">
        <v>19.43</v>
      </c>
      <c r="B1947" s="9">
        <f>POISSON(B3,$A$1947,TRUE)</f>
        <v>3.6446700385013921E-9</v>
      </c>
      <c r="C1947" s="9">
        <f t="shared" ref="C1947:AG1947" si="2140">POISSON(C3,$A$1947,TRUE)</f>
        <v>7.4460608886583445E-8</v>
      </c>
      <c r="D1947" s="9">
        <f t="shared" si="2140"/>
        <v>7.6243745479570055E-7</v>
      </c>
      <c r="E1947" s="9">
        <f t="shared" si="2140"/>
        <v>5.2182341601337496E-6</v>
      </c>
      <c r="F1947" s="9">
        <f t="shared" si="2140"/>
        <v>2.6862266656313317E-5</v>
      </c>
      <c r="G1947" s="9">
        <f t="shared" si="2140"/>
        <v>1.109709769364671E-4</v>
      </c>
      <c r="H1947" s="9">
        <f t="shared" si="2140"/>
        <v>3.8334301706036518E-4</v>
      </c>
      <c r="I1947" s="9">
        <f t="shared" si="2140"/>
        <v>1.1393699798614135E-3</v>
      </c>
      <c r="J1947" s="9">
        <f t="shared" si="2140"/>
        <v>2.9755704657644612E-3</v>
      </c>
      <c r="K1947" s="9">
        <f t="shared" si="2140"/>
        <v>6.9397232925529273E-3</v>
      </c>
      <c r="L1947" s="9">
        <f t="shared" si="2140"/>
        <v>1.4642072235002915E-2</v>
      </c>
      <c r="M1947" s="9">
        <f t="shared" si="2140"/>
        <v>2.8247221321530486E-2</v>
      </c>
      <c r="N1947" s="9">
        <f t="shared" si="2140"/>
        <v>5.0276225217466386E-2</v>
      </c>
      <c r="O1947" s="9">
        <f t="shared" si="2140"/>
        <v>8.3201113348084374E-2</v>
      </c>
      <c r="P1947" s="9">
        <f t="shared" si="2140"/>
        <v>0.12889615451793496</v>
      </c>
      <c r="Q1947" s="9">
        <f t="shared" si="2140"/>
        <v>0.18808646451328148</v>
      </c>
      <c r="R1947" s="9">
        <f t="shared" si="2140"/>
        <v>0.25996569721388024</v>
      </c>
      <c r="S1947" s="9">
        <f t="shared" si="2140"/>
        <v>0.34211943200050582</v>
      </c>
      <c r="T1947" s="9">
        <f t="shared" si="2140"/>
        <v>0.43079982460629118</v>
      </c>
      <c r="U1947" s="9">
        <f t="shared" si="2140"/>
        <v>0.52148719451841841</v>
      </c>
      <c r="V1947" s="9">
        <f t="shared" si="2140"/>
        <v>0.60958997438804929</v>
      </c>
      <c r="W1947" s="9">
        <f t="shared" si="2140"/>
        <v>0.69110602261980802</v>
      </c>
      <c r="X1947" s="9">
        <f t="shared" si="2140"/>
        <v>0.76309951430812939</v>
      </c>
      <c r="Y1947" s="9">
        <f t="shared" si="2140"/>
        <v>0.8239183640256984</v>
      </c>
      <c r="Z1947" s="9">
        <f t="shared" si="2140"/>
        <v>0.87315629110954696</v>
      </c>
      <c r="AA1947" s="9">
        <f t="shared" si="2140"/>
        <v>0.91142400803911416</v>
      </c>
      <c r="AB1947" s="9">
        <f t="shared" si="2140"/>
        <v>0.94002176726763287</v>
      </c>
      <c r="AC1947" s="9">
        <f t="shared" si="2140"/>
        <v>0.96060156214948922</v>
      </c>
      <c r="AD1947" s="9">
        <f t="shared" si="2140"/>
        <v>0.97488246981214877</v>
      </c>
      <c r="AE1947" s="9">
        <f t="shared" si="2140"/>
        <v>0.98445067794613061</v>
      </c>
      <c r="AF1947" s="9">
        <f t="shared" si="2140"/>
        <v>0.99064768741423959</v>
      </c>
      <c r="AG1947" s="9">
        <f t="shared" si="2140"/>
        <v>0.99453181302602534</v>
      </c>
    </row>
    <row r="1948" spans="1:33">
      <c r="A1948" s="19">
        <v>19.440000000000001</v>
      </c>
      <c r="B1948" s="9">
        <f>POISSON(B3,$A$1948,TRUE)</f>
        <v>3.6084049656888712E-9</v>
      </c>
      <c r="C1948" s="9">
        <f t="shared" ref="C1948:AG1948" si="2141">POISSON(C3,$A$1948,TRUE)</f>
        <v>7.375579749868053E-8</v>
      </c>
      <c r="D1948" s="9">
        <f t="shared" si="2141"/>
        <v>7.5558845291935945E-7</v>
      </c>
      <c r="E1948" s="9">
        <f t="shared" si="2141"/>
        <v>5.1738640600453588E-6</v>
      </c>
      <c r="F1948" s="9">
        <f t="shared" si="2141"/>
        <v>2.6646683510677723E-5</v>
      </c>
      <c r="G1948" s="9">
        <f t="shared" si="2141"/>
        <v>1.1013300553473635E-4</v>
      </c>
      <c r="H1948" s="9">
        <f t="shared" si="2141"/>
        <v>3.8062868889268632E-4</v>
      </c>
      <c r="I1948" s="9">
        <f t="shared" si="2141"/>
        <v>1.1318338438181931E-3</v>
      </c>
      <c r="J1948" s="9">
        <f t="shared" si="2141"/>
        <v>2.9572623702871755E-3</v>
      </c>
      <c r="K1948" s="9">
        <f t="shared" si="2141"/>
        <v>6.9001879874601756E-3</v>
      </c>
      <c r="L1948" s="9">
        <f t="shared" si="2141"/>
        <v>1.4565235387244488E-2</v>
      </c>
      <c r="M1948" s="9">
        <f t="shared" si="2141"/>
        <v>2.8111464610136052E-2</v>
      </c>
      <c r="N1948" s="9">
        <f t="shared" si="2141"/>
        <v>5.005635595122037E-2</v>
      </c>
      <c r="O1948" s="9">
        <f t="shared" si="2141"/>
        <v>8.2872408848964865E-2</v>
      </c>
      <c r="P1948" s="9">
        <f t="shared" si="2141"/>
        <v>0.12843984230126165</v>
      </c>
      <c r="Q1948" s="9">
        <f t="shared" si="2141"/>
        <v>0.18749523605543825</v>
      </c>
      <c r="R1948" s="9">
        <f t="shared" si="2141"/>
        <v>0.25924753946676266</v>
      </c>
      <c r="S1948" s="9">
        <f t="shared" si="2141"/>
        <v>0.34129840877947737</v>
      </c>
      <c r="T1948" s="9">
        <f t="shared" si="2141"/>
        <v>0.42991334763720906</v>
      </c>
      <c r="U1948" s="9">
        <f t="shared" si="2141"/>
        <v>0.52058042192112031</v>
      </c>
      <c r="V1948" s="9">
        <f t="shared" si="2141"/>
        <v>0.60870881812508149</v>
      </c>
      <c r="W1948" s="9">
        <f t="shared" si="2141"/>
        <v>0.69029053346817704</v>
      </c>
      <c r="X1948" s="9">
        <f t="shared" si="2141"/>
        <v>0.76237910375316709</v>
      </c>
      <c r="Y1948" s="9">
        <f t="shared" si="2141"/>
        <v>0.82330961707230643</v>
      </c>
      <c r="Z1948" s="9">
        <f t="shared" si="2141"/>
        <v>0.87266333286080933</v>
      </c>
      <c r="AA1948" s="9">
        <f t="shared" si="2141"/>
        <v>0.91104078225794916</v>
      </c>
      <c r="AB1948" s="9">
        <f t="shared" si="2141"/>
        <v>0.93973530596104138</v>
      </c>
      <c r="AC1948" s="9">
        <f t="shared" si="2141"/>
        <v>0.96039536302726791</v>
      </c>
      <c r="AD1948" s="9">
        <f t="shared" si="2141"/>
        <v>0.97473934550467645</v>
      </c>
      <c r="AE1948" s="9">
        <f t="shared" si="2141"/>
        <v>0.98435475996539457</v>
      </c>
      <c r="AF1948" s="9">
        <f t="shared" si="2141"/>
        <v>0.99058554853593983</v>
      </c>
      <c r="AG1948" s="9">
        <f t="shared" si="2141"/>
        <v>0.99449285594921089</v>
      </c>
    </row>
    <row r="1949" spans="1:33">
      <c r="A1949" s="19">
        <v>19.45</v>
      </c>
      <c r="B1949" s="9">
        <f>POISSON(B3,$A$1949,TRUE)</f>
        <v>3.5725007363799464E-9</v>
      </c>
      <c r="C1949" s="9">
        <f t="shared" ref="C1949:AG1949" si="2142">POISSON(C3,$A$1949,TRUE)</f>
        <v>7.30576400589699E-8</v>
      </c>
      <c r="D1949" s="9">
        <f t="shared" si="2142"/>
        <v>7.4880061997115721E-7</v>
      </c>
      <c r="E1949" s="9">
        <f t="shared" si="2142"/>
        <v>5.1298676064018377E-6</v>
      </c>
      <c r="F1949" s="9">
        <f t="shared" si="2142"/>
        <v>2.643280582792102E-5</v>
      </c>
      <c r="G1949" s="9">
        <f t="shared" si="2142"/>
        <v>1.0930123550963065E-4</v>
      </c>
      <c r="H1949" s="9">
        <f t="shared" si="2142"/>
        <v>3.7793306172783931E-4</v>
      </c>
      <c r="I1949" s="9">
        <f t="shared" si="2142"/>
        <v>1.124345778862719E-3</v>
      </c>
      <c r="J1949" s="9">
        <f t="shared" si="2142"/>
        <v>2.9390616973968961E-3</v>
      </c>
      <c r="K1949" s="9">
        <f t="shared" si="2142"/>
        <v>6.8608644324513095E-3</v>
      </c>
      <c r="L1949" s="9">
        <f t="shared" si="2142"/>
        <v>1.4488770752132148E-2</v>
      </c>
      <c r="M1949" s="9">
        <f t="shared" si="2142"/>
        <v>2.7976296017385986E-2</v>
      </c>
      <c r="N1949" s="9">
        <f t="shared" si="2142"/>
        <v>4.9837326551484935E-2</v>
      </c>
      <c r="O1949" s="9">
        <f t="shared" si="2142"/>
        <v>8.2544791465963677E-2</v>
      </c>
      <c r="P1949" s="9">
        <f t="shared" si="2142"/>
        <v>0.12798480522215033</v>
      </c>
      <c r="Q1949" s="9">
        <f t="shared" si="2142"/>
        <v>0.18690535639267225</v>
      </c>
      <c r="R1949" s="9">
        <f t="shared" si="2142"/>
        <v>0.25853065140933795</v>
      </c>
      <c r="S1949" s="9">
        <f t="shared" si="2142"/>
        <v>0.34047841541369966</v>
      </c>
      <c r="T1949" s="9">
        <f t="shared" si="2142"/>
        <v>0.4290275270739683</v>
      </c>
      <c r="U1949" s="9">
        <f t="shared" si="2142"/>
        <v>0.51967385453671699</v>
      </c>
      <c r="V1949" s="9">
        <f t="shared" si="2142"/>
        <v>0.60782740799424007</v>
      </c>
      <c r="W1949" s="9">
        <f t="shared" si="2142"/>
        <v>0.68947438964894603</v>
      </c>
      <c r="X1949" s="9">
        <f t="shared" si="2142"/>
        <v>0.76165774388458363</v>
      </c>
      <c r="Y1949" s="9">
        <f t="shared" si="2142"/>
        <v>0.82269975431428599</v>
      </c>
      <c r="Z1949" s="9">
        <f t="shared" si="2142"/>
        <v>0.87216921693335725</v>
      </c>
      <c r="AA1949" s="9">
        <f t="shared" si="2142"/>
        <v>0.91065645885099467</v>
      </c>
      <c r="AB1949" s="9">
        <f t="shared" si="2142"/>
        <v>0.93944787636245808</v>
      </c>
      <c r="AC1949" s="9">
        <f t="shared" si="2142"/>
        <v>0.96018836045867884</v>
      </c>
      <c r="AD1949" s="9">
        <f t="shared" si="2142"/>
        <v>0.97459558958980375</v>
      </c>
      <c r="AE1949" s="9">
        <f t="shared" si="2142"/>
        <v>0.98425836912774778</v>
      </c>
      <c r="AF1949" s="9">
        <f t="shared" si="2142"/>
        <v>0.99052307119484817</v>
      </c>
      <c r="AG1949" s="9">
        <f t="shared" si="2142"/>
        <v>0.9944536665240451</v>
      </c>
    </row>
    <row r="1950" spans="1:33">
      <c r="A1950" s="19">
        <v>19.46</v>
      </c>
      <c r="B1950" s="9">
        <f>POISSON(B3,$A$1950,TRUE)</f>
        <v>3.5369537601217412E-9</v>
      </c>
      <c r="C1950" s="9">
        <f t="shared" ref="C1950:AG1950" si="2143">POISSON(C3,$A$1950,TRUE)</f>
        <v>7.2366073932090832E-8</v>
      </c>
      <c r="D1950" s="9">
        <f t="shared" si="2143"/>
        <v>7.4207341320535008E-7</v>
      </c>
      <c r="E1950" s="9">
        <f t="shared" si="2143"/>
        <v>5.086241687291225E-6</v>
      </c>
      <c r="F1950" s="9">
        <f t="shared" si="2143"/>
        <v>2.6220620340719009E-5</v>
      </c>
      <c r="G1950" s="9">
        <f t="shared" si="2143"/>
        <v>1.0847562205985997E-4</v>
      </c>
      <c r="H1950" s="9">
        <f t="shared" si="2143"/>
        <v>3.7525601096894041E-4</v>
      </c>
      <c r="I1950" s="9">
        <f t="shared" si="2143"/>
        <v>1.1169054921361839E-3</v>
      </c>
      <c r="J1950" s="9">
        <f t="shared" si="2143"/>
        <v>2.9209678550755048E-3</v>
      </c>
      <c r="K1950" s="9">
        <f t="shared" si="2143"/>
        <v>6.8217515864976352E-3</v>
      </c>
      <c r="L1950" s="9">
        <f t="shared" si="2143"/>
        <v>1.4412676727845096E-2</v>
      </c>
      <c r="M1950" s="9">
        <f t="shared" si="2143"/>
        <v>2.7841713386992529E-2</v>
      </c>
      <c r="N1950" s="9">
        <f t="shared" si="2143"/>
        <v>4.9619134502576621E-2</v>
      </c>
      <c r="O1950" s="9">
        <f t="shared" si="2143"/>
        <v>8.2218258726366303E-2</v>
      </c>
      <c r="P1950" s="9">
        <f t="shared" si="2143"/>
        <v>0.12753104139743401</v>
      </c>
      <c r="Q1950" s="9">
        <f t="shared" si="2143"/>
        <v>0.18631682478269918</v>
      </c>
      <c r="R1950" s="9">
        <f t="shared" si="2143"/>
        <v>0.25781503382502785</v>
      </c>
      <c r="S1950" s="9">
        <f t="shared" si="2143"/>
        <v>0.33965945429348182</v>
      </c>
      <c r="T1950" s="9">
        <f t="shared" si="2143"/>
        <v>0.4281423666443771</v>
      </c>
      <c r="U1950" s="9">
        <f t="shared" si="2143"/>
        <v>0.51876749687324142</v>
      </c>
      <c r="V1950" s="9">
        <f t="shared" si="2143"/>
        <v>0.60694574858592643</v>
      </c>
      <c r="W1950" s="9">
        <f t="shared" si="2143"/>
        <v>0.6886575951730145</v>
      </c>
      <c r="X1950" s="9">
        <f t="shared" si="2143"/>
        <v>0.76093543765413862</v>
      </c>
      <c r="Y1950" s="9">
        <f t="shared" si="2143"/>
        <v>0.82208877742295083</v>
      </c>
      <c r="Z1950" s="9">
        <f t="shared" si="2143"/>
        <v>0.87167394375216256</v>
      </c>
      <c r="AA1950" s="9">
        <f t="shared" si="2143"/>
        <v>0.9102710372228211</v>
      </c>
      <c r="AB1950" s="9">
        <f t="shared" si="2143"/>
        <v>0.93915947718201398</v>
      </c>
      <c r="AC1950" s="9">
        <f t="shared" si="2143"/>
        <v>0.95998055279704708</v>
      </c>
      <c r="AD1950" s="9">
        <f t="shared" si="2143"/>
        <v>0.97445120034949495</v>
      </c>
      <c r="AE1950" s="9">
        <f t="shared" si="2143"/>
        <v>0.9841615038450342</v>
      </c>
      <c r="AF1950" s="9">
        <f t="shared" si="2143"/>
        <v>0.9904602540458074</v>
      </c>
      <c r="AG1950" s="9">
        <f t="shared" si="2143"/>
        <v>0.99441424368797016</v>
      </c>
    </row>
    <row r="1951" spans="1:33">
      <c r="A1951" s="19">
        <v>19.47</v>
      </c>
      <c r="B1951" s="9">
        <f>POISSON(B3,$A$1951,TRUE)</f>
        <v>3.5017604821870314E-9</v>
      </c>
      <c r="C1951" s="9">
        <f t="shared" ref="C1951:AG1951" si="2144">POISSON(C3,$A$1951,TRUE)</f>
        <v>7.1681037070368526E-8</v>
      </c>
      <c r="D1951" s="9">
        <f t="shared" si="2144"/>
        <v>7.3540629465631527E-7</v>
      </c>
      <c r="E1951" s="9">
        <f t="shared" si="2144"/>
        <v>5.0429832163891091E-6</v>
      </c>
      <c r="F1951" s="9">
        <f t="shared" si="2144"/>
        <v>2.6010113882923484E-5</v>
      </c>
      <c r="G1951" s="9">
        <f t="shared" si="2144"/>
        <v>1.0765612069840834E-4</v>
      </c>
      <c r="H1951" s="9">
        <f t="shared" si="2144"/>
        <v>3.7259741281465666E-4</v>
      </c>
      <c r="I1951" s="9">
        <f t="shared" si="2144"/>
        <v>1.1095126924579929E-3</v>
      </c>
      <c r="J1951" s="9">
        <f t="shared" si="2144"/>
        <v>2.902980254289964E-3</v>
      </c>
      <c r="K1951" s="9">
        <f t="shared" si="2144"/>
        <v>6.7828484130531257E-3</v>
      </c>
      <c r="L1951" s="9">
        <f t="shared" si="2144"/>
        <v>1.4336951718165E-2</v>
      </c>
      <c r="M1951" s="9">
        <f t="shared" si="2144"/>
        <v>2.770771456821302E-2</v>
      </c>
      <c r="N1951" s="9">
        <f t="shared" si="2144"/>
        <v>4.940177729241594E-2</v>
      </c>
      <c r="O1951" s="9">
        <f t="shared" si="2144"/>
        <v>8.1892808157049024E-2</v>
      </c>
      <c r="P1951" s="9">
        <f t="shared" si="2144"/>
        <v>0.1270785489380781</v>
      </c>
      <c r="Q1951" s="9">
        <f t="shared" si="2144"/>
        <v>0.18572964047185381</v>
      </c>
      <c r="R1951" s="9">
        <f t="shared" si="2144"/>
        <v>0.25710068748201714</v>
      </c>
      <c r="S1951" s="9">
        <f t="shared" si="2144"/>
        <v>0.33884152779306881</v>
      </c>
      <c r="T1951" s="9">
        <f t="shared" si="2144"/>
        <v>0.42725787006285659</v>
      </c>
      <c r="U1951" s="9">
        <f t="shared" si="2144"/>
        <v>0.5178613534308969</v>
      </c>
      <c r="V1951" s="9">
        <f t="shared" si="2144"/>
        <v>0.60606384448968409</v>
      </c>
      <c r="W1951" s="9">
        <f t="shared" si="2144"/>
        <v>0.68784015405704535</v>
      </c>
      <c r="X1951" s="9">
        <f t="shared" si="2144"/>
        <v>0.76021218802416013</v>
      </c>
      <c r="Y1951" s="9">
        <f t="shared" si="2144"/>
        <v>0.82147668808240892</v>
      </c>
      <c r="Z1951" s="9">
        <f t="shared" si="2144"/>
        <v>0.87117751375466335</v>
      </c>
      <c r="AA1951" s="9">
        <f t="shared" si="2144"/>
        <v>0.90988451678821503</v>
      </c>
      <c r="AB1951" s="9">
        <f t="shared" si="2144"/>
        <v>0.93887010713680152</v>
      </c>
      <c r="AC1951" s="9">
        <f t="shared" si="2144"/>
        <v>0.95977193839928243</v>
      </c>
      <c r="AD1951" s="9">
        <f t="shared" si="2144"/>
        <v>0.9743061760664431</v>
      </c>
      <c r="AE1951" s="9">
        <f t="shared" si="2144"/>
        <v>0.98406416252780926</v>
      </c>
      <c r="AF1951" s="9">
        <f t="shared" si="2144"/>
        <v>0.99039709574123602</v>
      </c>
      <c r="AG1951" s="9">
        <f t="shared" si="2144"/>
        <v>0.99437458637560427</v>
      </c>
    </row>
    <row r="1952" spans="1:33">
      <c r="A1952" s="19">
        <v>19.48</v>
      </c>
      <c r="B1952" s="9">
        <f>POISSON(B3,$A$1952,TRUE)</f>
        <v>3.4669173832186716E-9</v>
      </c>
      <c r="C1952" s="9">
        <f t="shared" ref="C1952:AG1952" si="2145">POISSON(C3,$A$1952,TRUE)</f>
        <v>7.1002468008318399E-8</v>
      </c>
      <c r="D1952" s="9">
        <f t="shared" si="2145"/>
        <v>7.2879873109678978E-7</v>
      </c>
      <c r="E1952" s="9">
        <f t="shared" si="2145"/>
        <v>5.0000891327512638E-6</v>
      </c>
      <c r="F1952" s="9">
        <f t="shared" si="2145"/>
        <v>2.5801273388808546E-5</v>
      </c>
      <c r="G1952" s="9">
        <f t="shared" si="2145"/>
        <v>1.0684268725040774E-4</v>
      </c>
      <c r="H1952" s="9">
        <f t="shared" si="2145"/>
        <v>3.6995714425439979E-4</v>
      </c>
      <c r="I1952" s="9">
        <f t="shared" si="2145"/>
        <v>1.1021670903169376E-3</v>
      </c>
      <c r="J1952" s="9">
        <f t="shared" si="2145"/>
        <v>2.8850983089792172E-3</v>
      </c>
      <c r="K1952" s="9">
        <f t="shared" si="2145"/>
        <v>6.7441538800393531E-3</v>
      </c>
      <c r="L1952" s="9">
        <f t="shared" si="2145"/>
        <v>1.4261594132464493E-2</v>
      </c>
      <c r="M1952" s="9">
        <f t="shared" si="2145"/>
        <v>2.7574297415850112E-2</v>
      </c>
      <c r="N1952" s="9">
        <f t="shared" si="2145"/>
        <v>4.9185252412546093E-2</v>
      </c>
      <c r="O1952" s="9">
        <f t="shared" si="2145"/>
        <v>8.1568437284518222E-2</v>
      </c>
      <c r="P1952" s="9">
        <f t="shared" si="2145"/>
        <v>0.12662732594923379</v>
      </c>
      <c r="Q1952" s="9">
        <f t="shared" si="2145"/>
        <v>0.1851438026951443</v>
      </c>
      <c r="R1952" s="9">
        <f t="shared" si="2145"/>
        <v>0.25638761313329034</v>
      </c>
      <c r="S1952" s="9">
        <f t="shared" si="2145"/>
        <v>0.33802463827064833</v>
      </c>
      <c r="T1952" s="9">
        <f t="shared" si="2145"/>
        <v>0.42637404103041132</v>
      </c>
      <c r="U1952" s="9">
        <f t="shared" si="2145"/>
        <v>0.51695542870200017</v>
      </c>
      <c r="V1952" s="9">
        <f t="shared" si="2145"/>
        <v>0.60518170029412732</v>
      </c>
      <c r="W1952" s="9">
        <f t="shared" si="2145"/>
        <v>0.68702207032339591</v>
      </c>
      <c r="X1952" s="9">
        <f t="shared" si="2145"/>
        <v>0.75948799796749378</v>
      </c>
      <c r="Y1952" s="9">
        <f t="shared" si="2145"/>
        <v>0.82086348798953823</v>
      </c>
      <c r="Z1952" s="9">
        <f t="shared" si="2145"/>
        <v>0.8706799273907645</v>
      </c>
      <c r="AA1952" s="9">
        <f t="shared" si="2145"/>
        <v>0.90949689697219993</v>
      </c>
      <c r="AB1952" s="9">
        <f t="shared" si="2145"/>
        <v>0.93857976495090611</v>
      </c>
      <c r="AC1952" s="9">
        <f t="shared" si="2145"/>
        <v>0.95956251562591344</v>
      </c>
      <c r="AD1952" s="9">
        <f t="shared" si="2145"/>
        <v>0.97416051502409717</v>
      </c>
      <c r="AE1952" s="9">
        <f t="shared" si="2145"/>
        <v>0.98396634358535984</v>
      </c>
      <c r="AF1952" s="9">
        <f t="shared" si="2145"/>
        <v>0.9903335949311397</v>
      </c>
      <c r="AG1952" s="9">
        <f t="shared" si="2145"/>
        <v>0.99433469351874593</v>
      </c>
    </row>
    <row r="1953" spans="1:34">
      <c r="A1953" s="19">
        <v>19.489999999999998</v>
      </c>
      <c r="B1953" s="9">
        <f>POISSON(B3,$A$1953,TRUE)</f>
        <v>3.4324209788777536E-9</v>
      </c>
      <c r="C1953" s="9">
        <f t="shared" ref="C1953:AG1953" si="2146">POISSON(C3,$A$1953,TRUE)</f>
        <v>7.0330305857205167E-8</v>
      </c>
      <c r="D1953" s="9">
        <f t="shared" si="2146"/>
        <v>7.2225019399650579E-7</v>
      </c>
      <c r="E1953" s="9">
        <f t="shared" si="2146"/>
        <v>4.9575564006081612E-6</v>
      </c>
      <c r="F1953" s="9">
        <f t="shared" si="2146"/>
        <v>2.5594085892323452E-5</v>
      </c>
      <c r="G1953" s="9">
        <f t="shared" si="2146"/>
        <v>1.0603527785102964E-4</v>
      </c>
      <c r="H1953" s="9">
        <f t="shared" si="2146"/>
        <v>3.6733508306356025E-4</v>
      </c>
      <c r="I1953" s="9">
        <f t="shared" si="2146"/>
        <v>1.0948683978624491E-3</v>
      </c>
      <c r="J1953" s="9">
        <f t="shared" si="2146"/>
        <v>2.8673214360412425E-3</v>
      </c>
      <c r="K1953" s="9">
        <f t="shared" si="2146"/>
        <v>6.705666959830648E-3</v>
      </c>
      <c r="L1953" s="9">
        <f t="shared" si="2146"/>
        <v>1.41866023856962E-2</v>
      </c>
      <c r="M1953" s="9">
        <f t="shared" si="2146"/>
        <v>2.7441459790252538E-2</v>
      </c>
      <c r="N1953" s="9">
        <f t="shared" si="2146"/>
        <v>4.8969557358152782E-2</v>
      </c>
      <c r="O1953" s="9">
        <f t="shared" si="2146"/>
        <v>8.1245143634950875E-2</v>
      </c>
      <c r="P1953" s="9">
        <f t="shared" si="2146"/>
        <v>0.12617737053029338</v>
      </c>
      <c r="Q1953" s="9">
        <f t="shared" si="2146"/>
        <v>0.18455931067630849</v>
      </c>
      <c r="R1953" s="9">
        <f t="shared" si="2146"/>
        <v>0.25567581151667301</v>
      </c>
      <c r="S1953" s="9">
        <f t="shared" si="2146"/>
        <v>0.33720878806836152</v>
      </c>
      <c r="T1953" s="9">
        <f t="shared" si="2146"/>
        <v>0.42549088323460671</v>
      </c>
      <c r="U1953" s="9">
        <f t="shared" si="2146"/>
        <v>0.51604972717092834</v>
      </c>
      <c r="V1953" s="9">
        <f t="shared" si="2146"/>
        <v>0.60429932058687408</v>
      </c>
      <c r="W1953" s="9">
        <f t="shared" si="2146"/>
        <v>0.686203348000054</v>
      </c>
      <c r="X1953" s="9">
        <f t="shared" si="2146"/>
        <v>0.75876287046745761</v>
      </c>
      <c r="Y1953" s="9">
        <f t="shared" si="2146"/>
        <v>0.82024917885396609</v>
      </c>
      <c r="Z1953" s="9">
        <f t="shared" si="2146"/>
        <v>0.87018118512284315</v>
      </c>
      <c r="AA1953" s="9">
        <f t="shared" si="2146"/>
        <v>0.90910817721005976</v>
      </c>
      <c r="AB1953" s="9">
        <f t="shared" si="2146"/>
        <v>0.93828844935543865</v>
      </c>
      <c r="AC1953" s="9">
        <f t="shared" si="2146"/>
        <v>0.9593522828411214</v>
      </c>
      <c r="AD1953" s="9">
        <f t="shared" si="2146"/>
        <v>0.97401421550669132</v>
      </c>
      <c r="AE1953" s="9">
        <f t="shared" si="2146"/>
        <v>0.98386804542572426</v>
      </c>
      <c r="AF1953" s="9">
        <f t="shared" si="2146"/>
        <v>0.99026975026312281</v>
      </c>
      <c r="AG1953" s="9">
        <f t="shared" si="2146"/>
        <v>0.99429456404637739</v>
      </c>
    </row>
    <row r="1954" spans="1:34">
      <c r="A1954" s="19">
        <v>19.5</v>
      </c>
      <c r="B1954" s="9">
        <f>POISSON(B3,$A$1954,TRUE)</f>
        <v>3.3982678194950711E-9</v>
      </c>
      <c r="C1954" s="9">
        <f t="shared" ref="C1954:AG1954" si="2147">POISSON(C3,$A$1954,TRUE)</f>
        <v>6.9664490299648955E-8</v>
      </c>
      <c r="D1954" s="9">
        <f t="shared" si="2147"/>
        <v>7.1576015948114933E-7</v>
      </c>
      <c r="E1954" s="9">
        <f t="shared" si="2147"/>
        <v>4.9153820091609022E-6</v>
      </c>
      <c r="F1954" s="9">
        <f t="shared" si="2147"/>
        <v>2.5388538526349695E-5</v>
      </c>
      <c r="G1954" s="9">
        <f t="shared" si="2147"/>
        <v>1.0523384894338597E-4</v>
      </c>
      <c r="H1954" s="9">
        <f t="shared" si="2147"/>
        <v>3.6473110779875384E-4</v>
      </c>
      <c r="I1954" s="9">
        <f t="shared" si="2147"/>
        <v>1.0876163288958505E-3</v>
      </c>
      <c r="J1954" s="9">
        <f t="shared" si="2147"/>
        <v>2.8496490553200238E-3</v>
      </c>
      <c r="K1954" s="9">
        <f t="shared" si="2147"/>
        <v>6.6673866292390645E-3</v>
      </c>
      <c r="L1954" s="9">
        <f t="shared" si="2147"/>
        <v>1.411197489838119E-2</v>
      </c>
      <c r="M1954" s="9">
        <f t="shared" si="2147"/>
        <v>2.7309199557314975E-2</v>
      </c>
      <c r="N1954" s="9">
        <f t="shared" si="2147"/>
        <v>4.8754689628082354E-2</v>
      </c>
      <c r="O1954" s="9">
        <f t="shared" si="2147"/>
        <v>8.0922924734233403E-2</v>
      </c>
      <c r="P1954" s="9">
        <f t="shared" si="2147"/>
        <v>0.12572868077494384</v>
      </c>
      <c r="Q1954" s="9">
        <f t="shared" si="2147"/>
        <v>0.18397616362786742</v>
      </c>
      <c r="R1954" s="9">
        <f t="shared" si="2147"/>
        <v>0.25496528335486784</v>
      </c>
      <c r="S1954" s="9">
        <f t="shared" si="2147"/>
        <v>0.33639397951230965</v>
      </c>
      <c r="T1954" s="9">
        <f t="shared" si="2147"/>
        <v>0.42460840034953862</v>
      </c>
      <c r="U1954" s="9">
        <f t="shared" si="2147"/>
        <v>0.51514425331406266</v>
      </c>
      <c r="V1954" s="9">
        <f t="shared" si="2147"/>
        <v>0.60341670995447383</v>
      </c>
      <c r="W1954" s="9">
        <f t="shared" si="2147"/>
        <v>0.68538399112056969</v>
      </c>
      <c r="X1954" s="9">
        <f t="shared" si="2147"/>
        <v>0.75803680851779109</v>
      </c>
      <c r="Y1954" s="9">
        <f t="shared" si="2147"/>
        <v>0.81963376239804409</v>
      </c>
      <c r="Z1954" s="9">
        <f t="shared" si="2147"/>
        <v>0.86968128742574957</v>
      </c>
      <c r="AA1954" s="9">
        <f t="shared" si="2147"/>
        <v>0.90871835694735992</v>
      </c>
      <c r="AB1954" s="9">
        <f t="shared" si="2147"/>
        <v>0.9379961590885677</v>
      </c>
      <c r="AC1954" s="9">
        <f t="shared" si="2147"/>
        <v>0.95914123841277332</v>
      </c>
      <c r="AD1954" s="9">
        <f t="shared" si="2147"/>
        <v>0.97386727579927357</v>
      </c>
      <c r="AE1954" s="9">
        <f t="shared" si="2147"/>
        <v>0.9837692664557135</v>
      </c>
      <c r="AF1954" s="9">
        <f t="shared" si="2147"/>
        <v>0.99020556038239937</v>
      </c>
      <c r="AG1954" s="9">
        <f t="shared" si="2147"/>
        <v>0.99425419688466954</v>
      </c>
    </row>
    <row r="1955" spans="1:34">
      <c r="A1955" s="19">
        <v>19.510000000000002</v>
      </c>
      <c r="B1955" s="9">
        <f>POISSON(B3,$A$1955,TRUE)</f>
        <v>3.3644544897262378E-9</v>
      </c>
      <c r="C1955" s="9">
        <f t="shared" ref="C1955:AG1955" si="2148">POISSON(C3,$A$1955,TRUE)</f>
        <v>6.9004961584285146E-8</v>
      </c>
      <c r="D1955" s="9">
        <f t="shared" si="2148"/>
        <v>7.0932810829170727E-7</v>
      </c>
      <c r="E1955" s="9">
        <f t="shared" si="2148"/>
        <v>4.8735629723789763E-6</v>
      </c>
      <c r="F1955" s="9">
        <f t="shared" si="2148"/>
        <v>2.5184618521964635E-5</v>
      </c>
      <c r="G1955" s="9">
        <f t="shared" si="2148"/>
        <v>1.0443835727644788E-4</v>
      </c>
      <c r="H1955" s="9">
        <f t="shared" si="2148"/>
        <v>3.6214509779310914E-4</v>
      </c>
      <c r="I1955" s="9">
        <f t="shared" si="2148"/>
        <v>1.0804105988616896E-3</v>
      </c>
      <c r="J1955" s="9">
        <f t="shared" si="2148"/>
        <v>2.8320805895926918E-3</v>
      </c>
      <c r="K1955" s="9">
        <f t="shared" si="2148"/>
        <v>6.6293118694995606E-3</v>
      </c>
      <c r="L1955" s="9">
        <f t="shared" si="2148"/>
        <v>1.4037710096597862E-2</v>
      </c>
      <c r="M1955" s="9">
        <f t="shared" si="2148"/>
        <v>2.7177514588478589E-2</v>
      </c>
      <c r="N1955" s="9">
        <f t="shared" si="2148"/>
        <v>4.8540646724861324E-2</v>
      </c>
      <c r="O1955" s="9">
        <f t="shared" si="2148"/>
        <v>8.060177810800187E-2</v>
      </c>
      <c r="P1955" s="9">
        <f t="shared" si="2148"/>
        <v>0.12528125477122132</v>
      </c>
      <c r="Q1955" s="9">
        <f t="shared" si="2148"/>
        <v>0.1833943607511821</v>
      </c>
      <c r="R1955" s="9">
        <f t="shared" si="2148"/>
        <v>0.25425602935549674</v>
      </c>
      <c r="S1955" s="9">
        <f t="shared" si="2148"/>
        <v>0.33558021491256618</v>
      </c>
      <c r="T1955" s="9">
        <f t="shared" si="2148"/>
        <v>0.42372659603581181</v>
      </c>
      <c r="U1955" s="9">
        <f t="shared" si="2148"/>
        <v>0.5142390115997344</v>
      </c>
      <c r="V1955" s="9">
        <f t="shared" si="2148"/>
        <v>0.60253387298234062</v>
      </c>
      <c r="W1955" s="9">
        <f t="shared" si="2148"/>
        <v>0.68456400372399051</v>
      </c>
      <c r="X1955" s="9">
        <f t="shared" si="2148"/>
        <v>0.7573098151226082</v>
      </c>
      <c r="Y1955" s="9">
        <f t="shared" si="2148"/>
        <v>0.81901724035682699</v>
      </c>
      <c r="Z1955" s="9">
        <f t="shared" si="2148"/>
        <v>0.86918023478681072</v>
      </c>
      <c r="AA1955" s="9">
        <f t="shared" si="2148"/>
        <v>0.90832743563996998</v>
      </c>
      <c r="AB1955" s="9">
        <f t="shared" si="2148"/>
        <v>0.9377028928955522</v>
      </c>
      <c r="AC1955" s="9">
        <f t="shared" si="2148"/>
        <v>0.95892938071245626</v>
      </c>
      <c r="AD1955" s="9">
        <f t="shared" si="2148"/>
        <v>0.97371969418773463</v>
      </c>
      <c r="AE1955" s="9">
        <f t="shared" si="2148"/>
        <v>0.98367000508093072</v>
      </c>
      <c r="AF1955" s="9">
        <f t="shared" si="2148"/>
        <v>0.99014102393180581</v>
      </c>
      <c r="AG1955" s="9">
        <f t="shared" si="2148"/>
        <v>0.99421359095698558</v>
      </c>
    </row>
    <row r="1956" spans="1:34">
      <c r="A1956" s="19">
        <v>19.52</v>
      </c>
      <c r="B1956" s="9">
        <f>POISSON(B3,$A$1956,TRUE)</f>
        <v>3.3309776082101105E-9</v>
      </c>
      <c r="C1956" s="9">
        <f t="shared" ref="C1956:AF1956" si="2149">POISSON(C3,$A$1956,TRUE)</f>
        <v>6.8351660520471464E-8</v>
      </c>
      <c r="D1956" s="9">
        <f t="shared" si="2149"/>
        <v>7.0295352574414233E-7</v>
      </c>
      <c r="E1956" s="9">
        <f t="shared" si="2149"/>
        <v>4.8320963287994933E-6</v>
      </c>
      <c r="F1956" s="9">
        <f t="shared" si="2149"/>
        <v>2.4982313207709604E-5</v>
      </c>
      <c r="G1956" s="9">
        <f t="shared" si="2149"/>
        <v>1.0364875990297467E-4</v>
      </c>
      <c r="H1956" s="9">
        <f t="shared" si="2149"/>
        <v>3.5957693315157046E-4</v>
      </c>
      <c r="I1956" s="9">
        <f t="shared" si="2149"/>
        <v>1.0732509248390829E-3</v>
      </c>
      <c r="J1956" s="9">
        <f t="shared" si="2149"/>
        <v>2.8146154645566149E-3</v>
      </c>
      <c r="K1956" s="9">
        <f t="shared" si="2149"/>
        <v>6.5914416662550806E-3</v>
      </c>
      <c r="L1956" s="9">
        <f t="shared" si="2149"/>
        <v>1.3963806411970486E-2</v>
      </c>
      <c r="M1956" s="9">
        <f t="shared" si="2149"/>
        <v>2.7046402760730927E-2</v>
      </c>
      <c r="N1956" s="9">
        <f t="shared" si="2149"/>
        <v>4.8327426154714567E-2</v>
      </c>
      <c r="O1956" s="9">
        <f t="shared" si="2149"/>
        <v>8.0281701281680717E-2</v>
      </c>
      <c r="P1956" s="9">
        <f t="shared" si="2149"/>
        <v>0.12483509060156503</v>
      </c>
      <c r="Q1956" s="9">
        <f t="shared" si="2149"/>
        <v>0.18281390123650773</v>
      </c>
      <c r="R1956" s="9">
        <f t="shared" si="2149"/>
        <v>0.25354805021113791</v>
      </c>
      <c r="S1956" s="9">
        <f t="shared" si="2149"/>
        <v>0.33476749656318394</v>
      </c>
      <c r="T1956" s="9">
        <f t="shared" si="2149"/>
        <v>0.42284547394051369</v>
      </c>
      <c r="U1956" s="9">
        <f t="shared" si="2149"/>
        <v>0.51333400648817051</v>
      </c>
      <c r="V1956" s="9">
        <f t="shared" si="2149"/>
        <v>0.60165081425468336</v>
      </c>
      <c r="W1956" s="9">
        <f t="shared" si="2149"/>
        <v>0.68374338985479455</v>
      </c>
      <c r="X1956" s="9">
        <f t="shared" si="2149"/>
        <v>0.75658189329634773</v>
      </c>
      <c r="Y1956" s="9">
        <f t="shared" si="2149"/>
        <v>0.81839961447804832</v>
      </c>
      <c r="Z1956" s="9">
        <f t="shared" si="2149"/>
        <v>0.86867802770583158</v>
      </c>
      <c r="AA1956" s="9">
        <f t="shared" si="2149"/>
        <v>0.90793541275408474</v>
      </c>
      <c r="AB1956" s="9">
        <f t="shared" si="2149"/>
        <v>0.93740864952877323</v>
      </c>
      <c r="AC1956" s="9">
        <f t="shared" si="2149"/>
        <v>0.95871670811551102</v>
      </c>
      <c r="AD1956" s="9">
        <f t="shared" si="2149"/>
        <v>0.97357146895883684</v>
      </c>
      <c r="AE1956" s="9">
        <f t="shared" si="2149"/>
        <v>0.9835702597057927</v>
      </c>
      <c r="AF1956" s="9">
        <f t="shared" si="2149"/>
        <v>0.99007613955181184</v>
      </c>
      <c r="AG1956" s="9">
        <f>POISSON(AG3,$A$1956,TRUE)</f>
        <v>0.99417274518388599</v>
      </c>
      <c r="AH1956" s="9"/>
    </row>
    <row r="1957" spans="1:34">
      <c r="A1957" s="19">
        <v>19.53</v>
      </c>
      <c r="B1957" s="9">
        <f>POISSON(B3,$A$1957,TRUE)</f>
        <v>3.2978338272306161E-9</v>
      </c>
      <c r="C1957" s="9">
        <f t="shared" ref="C1957:AF1957" si="2150">POISSON(C3,$A$1957,TRUE)</f>
        <v>6.770452847304456E-8</v>
      </c>
      <c r="D1957" s="9">
        <f t="shared" si="2150"/>
        <v>6.9663590168941762E-7</v>
      </c>
      <c r="E1957" s="9">
        <f t="shared" si="2150"/>
        <v>4.7909791413280067E-6</v>
      </c>
      <c r="F1957" s="9">
        <f t="shared" si="2150"/>
        <v>2.4781610008863418E-5</v>
      </c>
      <c r="G1957" s="9">
        <f t="shared" si="2150"/>
        <v>1.0286501417745673E-4</v>
      </c>
      <c r="H1957" s="9">
        <f t="shared" si="2150"/>
        <v>3.5702649474622801E-4</v>
      </c>
      <c r="I1957" s="9">
        <f t="shared" si="2150"/>
        <v>1.0661370255330999E-3</v>
      </c>
      <c r="J1957" s="9">
        <f t="shared" si="2150"/>
        <v>2.7972531088165521E-3</v>
      </c>
      <c r="K1957" s="9">
        <f t="shared" si="2150"/>
        <v>6.5537750095416404E-3</v>
      </c>
      <c r="L1957" s="9">
        <f t="shared" si="2150"/>
        <v>1.3890262281657741E-2</v>
      </c>
      <c r="M1957" s="9">
        <f t="shared" si="2150"/>
        <v>2.6915861956605686E-2</v>
      </c>
      <c r="N1957" s="9">
        <f t="shared" si="2150"/>
        <v>4.8115025427583502E-2</v>
      </c>
      <c r="O1957" s="9">
        <f t="shared" si="2150"/>
        <v>7.9962691780521622E-2</v>
      </c>
      <c r="P1957" s="9">
        <f t="shared" si="2150"/>
        <v>0.12439018634287047</v>
      </c>
      <c r="Q1957" s="9">
        <f t="shared" si="2150"/>
        <v>0.18223478426304854</v>
      </c>
      <c r="R1957" s="9">
        <f t="shared" si="2150"/>
        <v>0.25284134659936586</v>
      </c>
      <c r="S1957" s="9">
        <f t="shared" si="2150"/>
        <v>0.33395582674220564</v>
      </c>
      <c r="T1957" s="9">
        <f t="shared" si="2150"/>
        <v>0.42196503769718702</v>
      </c>
      <c r="U1957" s="9">
        <f t="shared" si="2150"/>
        <v>0.51242924243143917</v>
      </c>
      <c r="V1957" s="9">
        <f t="shared" si="2150"/>
        <v>0.60076753835443586</v>
      </c>
      <c r="W1957" s="9">
        <f t="shared" si="2150"/>
        <v>0.68292215356282315</v>
      </c>
      <c r="X1957" s="9">
        <f t="shared" si="2150"/>
        <v>0.75585304606372306</v>
      </c>
      <c r="Y1957" s="9">
        <f t="shared" si="2150"/>
        <v>0.81778088652209591</v>
      </c>
      <c r="Z1957" s="9">
        <f t="shared" si="2150"/>
        <v>0.86817466669509691</v>
      </c>
      <c r="AA1957" s="9">
        <f t="shared" si="2150"/>
        <v>0.90754228776624535</v>
      </c>
      <c r="AB1957" s="9">
        <f t="shared" si="2150"/>
        <v>0.93711342774776574</v>
      </c>
      <c r="AC1957" s="9">
        <f t="shared" si="2150"/>
        <v>0.95850321900106539</v>
      </c>
      <c r="AD1957" s="9">
        <f t="shared" si="2150"/>
        <v>0.97342259840024192</v>
      </c>
      <c r="AE1957" s="9">
        <f t="shared" si="2150"/>
        <v>0.98347002873354938</v>
      </c>
      <c r="AF1957" s="9">
        <f t="shared" si="2150"/>
        <v>0.99001090588053264</v>
      </c>
      <c r="AG1957" s="9">
        <f>POISSON(AG3,$A$1957,TRUE)</f>
        <v>0.99413165848313201</v>
      </c>
      <c r="AH1957" s="9"/>
    </row>
    <row r="1958" spans="1:34">
      <c r="A1958" s="19">
        <v>19.54</v>
      </c>
      <c r="B1958" s="9">
        <f>POISSON(B3,$A$1958,TRUE)</f>
        <v>3.2650198323820608E-9</v>
      </c>
      <c r="C1958" s="9">
        <f t="shared" ref="C1958:AF1958" si="2151">POISSON(C3,$A$1958,TRUE)</f>
        <v>6.7063507357127523E-8</v>
      </c>
      <c r="D1958" s="9">
        <f t="shared" si="2151"/>
        <v>6.903747304738907E-7</v>
      </c>
      <c r="E1958" s="9">
        <f t="shared" si="2151"/>
        <v>4.7502084970410748E-6</v>
      </c>
      <c r="F1958" s="9">
        <f t="shared" si="2151"/>
        <v>2.4582496446721764E-5</v>
      </c>
      <c r="G1958" s="9">
        <f t="shared" si="2151"/>
        <v>1.0208707775407392E-4</v>
      </c>
      <c r="H1958" s="9">
        <f t="shared" si="2151"/>
        <v>3.5449366421168402E-4</v>
      </c>
      <c r="I1958" s="9">
        <f t="shared" si="2151"/>
        <v>1.0590686212662126E-3</v>
      </c>
      <c r="J1958" s="9">
        <f t="shared" si="2151"/>
        <v>2.7799929538719001E-3</v>
      </c>
      <c r="K1958" s="9">
        <f t="shared" si="2151"/>
        <v>6.5163108937735786E-3</v>
      </c>
      <c r="L1958" s="9">
        <f t="shared" si="2151"/>
        <v>1.3817076148341458E-2</v>
      </c>
      <c r="M1958" s="9">
        <f t="shared" si="2151"/>
        <v>2.678589006418295E-2</v>
      </c>
      <c r="N1958" s="9">
        <f t="shared" si="2151"/>
        <v>4.7903442057144849E-2</v>
      </c>
      <c r="O1958" s="9">
        <f t="shared" si="2151"/>
        <v>7.9644747129642923E-2</v>
      </c>
      <c r="P1958" s="9">
        <f t="shared" si="2151"/>
        <v>0.12394654006654385</v>
      </c>
      <c r="Q1958" s="9">
        <f t="shared" si="2151"/>
        <v>0.18165700899901352</v>
      </c>
      <c r="R1958" s="9">
        <f t="shared" si="2151"/>
        <v>0.25213591918279193</v>
      </c>
      <c r="S1958" s="9">
        <f t="shared" si="2151"/>
        <v>0.33314520771167616</v>
      </c>
      <c r="T1958" s="9">
        <f t="shared" si="2151"/>
        <v>0.42108529092580937</v>
      </c>
      <c r="U1958" s="9">
        <f t="shared" si="2151"/>
        <v>0.51152472387339687</v>
      </c>
      <c r="V1958" s="9">
        <f t="shared" si="2151"/>
        <v>0.59988404986318988</v>
      </c>
      <c r="W1958" s="9">
        <f t="shared" si="2151"/>
        <v>0.68210029890321633</v>
      </c>
      <c r="X1958" s="9">
        <f t="shared" si="2151"/>
        <v>0.75512327645967614</v>
      </c>
      <c r="Y1958" s="9">
        <f t="shared" si="2151"/>
        <v>0.81716105826199026</v>
      </c>
      <c r="Z1958" s="9">
        <f t="shared" si="2151"/>
        <v>0.86767015227937438</v>
      </c>
      <c r="AA1958" s="9">
        <f t="shared" si="2151"/>
        <v>0.90714806016336169</v>
      </c>
      <c r="AB1958" s="9">
        <f t="shared" si="2151"/>
        <v>0.93681722631925068</v>
      </c>
      <c r="AC1958" s="9">
        <f t="shared" si="2151"/>
        <v>0.95828891175206821</v>
      </c>
      <c r="AD1958" s="9">
        <f t="shared" si="2151"/>
        <v>0.97327308080054142</v>
      </c>
      <c r="AE1958" s="9">
        <f t="shared" si="2151"/>
        <v>0.98336931056630594</v>
      </c>
      <c r="AF1958" s="9">
        <f t="shared" si="2151"/>
        <v>0.98994532155374038</v>
      </c>
      <c r="AG1958" s="9">
        <f>POISSON(AG3,$A$1958,TRUE)</f>
        <v>0.99409032976969114</v>
      </c>
      <c r="AH1958" s="9"/>
    </row>
    <row r="1959" spans="1:34">
      <c r="A1959" s="19">
        <v>19.55</v>
      </c>
      <c r="B1959" s="9">
        <f>POISSON(B3,$A$1959,TRUE)</f>
        <v>3.2325323422375904E-9</v>
      </c>
      <c r="C1959" s="9">
        <f t="shared" ref="C1959:AF1959" si="2152">POISSON(C3,$A$1959,TRUE)</f>
        <v>6.6428539632982481E-8</v>
      </c>
      <c r="D1959" s="9">
        <f t="shared" si="2152"/>
        <v>6.8416951090001379E-7</v>
      </c>
      <c r="E1959" s="9">
        <f t="shared" si="2152"/>
        <v>4.7097815069901686E-6</v>
      </c>
      <c r="F1959" s="9">
        <f t="shared" si="2152"/>
        <v>2.4384960137880801E-5</v>
      </c>
      <c r="G1959" s="9">
        <f t="shared" si="2152"/>
        <v>1.0131490858466317E-4</v>
      </c>
      <c r="H1959" s="9">
        <f t="shared" si="2152"/>
        <v>3.5197832394042908E-4</v>
      </c>
      <c r="I1959" s="9">
        <f t="shared" si="2152"/>
        <v>1.0520454339697466E-3</v>
      </c>
      <c r="J1959" s="9">
        <f t="shared" si="2152"/>
        <v>2.7628344341038922E-3</v>
      </c>
      <c r="K1959" s="9">
        <f t="shared" si="2152"/>
        <v>6.4790483177286189E-3</v>
      </c>
      <c r="L1959" s="9">
        <f t="shared" si="2152"/>
        <v>1.3744246460214958E-2</v>
      </c>
      <c r="M1959" s="9">
        <f t="shared" si="2152"/>
        <v>2.6656484977088404E-2</v>
      </c>
      <c r="N1959" s="9">
        <f t="shared" si="2152"/>
        <v>4.769267356082809E-2</v>
      </c>
      <c r="O1959" s="9">
        <f t="shared" si="2152"/>
        <v>7.9327864854067315E-2</v>
      </c>
      <c r="P1959" s="9">
        <f t="shared" si="2152"/>
        <v>0.12350414983855502</v>
      </c>
      <c r="Q1959" s="9">
        <f t="shared" si="2152"/>
        <v>0.18108057460167057</v>
      </c>
      <c r="R1959" s="9">
        <f t="shared" si="2152"/>
        <v>0.25143176860910244</v>
      </c>
      <c r="S1959" s="9">
        <f t="shared" si="2152"/>
        <v>0.33233564171764918</v>
      </c>
      <c r="T1959" s="9">
        <f t="shared" si="2152"/>
        <v>0.42020623723276529</v>
      </c>
      <c r="U1959" s="9">
        <f t="shared" si="2152"/>
        <v>0.51062045524963473</v>
      </c>
      <c r="V1959" s="9">
        <f t="shared" si="2152"/>
        <v>0.59900035336112445</v>
      </c>
      <c r="W1959" s="9">
        <f t="shared" si="2152"/>
        <v>0.68127782993634467</v>
      </c>
      <c r="X1959" s="9">
        <f t="shared" si="2152"/>
        <v>0.75439258752932448</v>
      </c>
      <c r="Y1959" s="9">
        <f t="shared" si="2152"/>
        <v>0.81654013148335736</v>
      </c>
      <c r="Z1959" s="9">
        <f t="shared" si="2152"/>
        <v>0.86716448499591336</v>
      </c>
      <c r="AA1959" s="9">
        <f t="shared" si="2152"/>
        <v>0.90675272944273211</v>
      </c>
      <c r="AB1959" s="9">
        <f t="shared" si="2152"/>
        <v>0.93652004401716704</v>
      </c>
      <c r="AC1959" s="9">
        <f t="shared" si="2152"/>
        <v>0.95807378475532257</v>
      </c>
      <c r="AD1959" s="9">
        <f t="shared" si="2152"/>
        <v>0.97312291444928478</v>
      </c>
      <c r="AE1959" s="9">
        <f t="shared" si="2152"/>
        <v>0.98326810360504213</v>
      </c>
      <c r="AF1959" s="9">
        <f t="shared" si="2152"/>
        <v>0.98987938520487728</v>
      </c>
      <c r="AG1959" s="9">
        <f>POISSON(AG3,$A$1959,TRUE)</f>
        <v>0.9940487579557411</v>
      </c>
      <c r="AH1959" s="9"/>
    </row>
    <row r="1960" spans="1:34">
      <c r="A1960" s="19">
        <v>19.559999999999999</v>
      </c>
      <c r="B1960" s="9">
        <f>POISSON(B3,$A$1960,TRUE)</f>
        <v>3.2003681080211419E-9</v>
      </c>
      <c r="C1960" s="9">
        <f t="shared" ref="C1960:AF1960" si="2153">POISSON(C3,$A$1960,TRUE)</f>
        <v>6.5799568300914676E-8</v>
      </c>
      <c r="D1960" s="9">
        <f t="shared" si="2153"/>
        <v>6.780197461874133E-7</v>
      </c>
      <c r="E1960" s="9">
        <f t="shared" si="2153"/>
        <v>4.6696953060073845E-6</v>
      </c>
      <c r="F1960" s="9">
        <f t="shared" si="2153"/>
        <v>2.4188988793527044E-5</v>
      </c>
      <c r="G1960" s="9">
        <f t="shared" si="2153"/>
        <v>1.0054846491670394E-4</v>
      </c>
      <c r="H1960" s="9">
        <f t="shared" si="2153"/>
        <v>3.4948035707826062E-4</v>
      </c>
      <c r="I1960" s="9">
        <f t="shared" si="2153"/>
        <v>1.0450671871754102E-3</v>
      </c>
      <c r="J1960" s="9">
        <f t="shared" si="2153"/>
        <v>2.7457769867629419E-3</v>
      </c>
      <c r="K1960" s="9">
        <f t="shared" si="2153"/>
        <v>6.4419862845331768E-3</v>
      </c>
      <c r="L1960" s="9">
        <f t="shared" si="2153"/>
        <v>1.3671771670971751E-2</v>
      </c>
      <c r="M1960" s="9">
        <f t="shared" si="2153"/>
        <v>2.652764459449344E-2</v>
      </c>
      <c r="N1960" s="9">
        <f t="shared" si="2153"/>
        <v>4.7482717459833797E-2</v>
      </c>
      <c r="O1960" s="9">
        <f t="shared" si="2153"/>
        <v>7.9012042478761244E-2</v>
      </c>
      <c r="P1960" s="9">
        <f t="shared" si="2153"/>
        <v>0.12306301371949131</v>
      </c>
      <c r="Q1960" s="9">
        <f t="shared" si="2153"/>
        <v>0.18050548021740337</v>
      </c>
      <c r="R1960" s="9">
        <f t="shared" si="2153"/>
        <v>0.25072889551110084</v>
      </c>
      <c r="S1960" s="9">
        <f t="shared" si="2153"/>
        <v>0.33152713099020215</v>
      </c>
      <c r="T1960" s="9">
        <f t="shared" si="2153"/>
        <v>0.41932788021082562</v>
      </c>
      <c r="U1960" s="9">
        <f t="shared" si="2153"/>
        <v>0.5097164409874253</v>
      </c>
      <c r="V1960" s="9">
        <f t="shared" si="2153"/>
        <v>0.59811645342693986</v>
      </c>
      <c r="W1960" s="9">
        <f t="shared" si="2153"/>
        <v>0.68045475072774475</v>
      </c>
      <c r="X1960" s="9">
        <f t="shared" si="2153"/>
        <v>0.7536609823279149</v>
      </c>
      <c r="Y1960" s="9">
        <f t="shared" si="2153"/>
        <v>0.81591810798440745</v>
      </c>
      <c r="Z1960" s="9">
        <f t="shared" si="2153"/>
        <v>0.86665766539444888</v>
      </c>
      <c r="AA1960" s="9">
        <f t="shared" si="2153"/>
        <v>0.90635629511206517</v>
      </c>
      <c r="AB1960" s="9">
        <f t="shared" si="2153"/>
        <v>0.93622187962270287</v>
      </c>
      <c r="AC1960" s="9">
        <f t="shared" si="2153"/>
        <v>0.95785783640152022</v>
      </c>
      <c r="AD1960" s="9">
        <f t="shared" si="2153"/>
        <v>0.97297209763700843</v>
      </c>
      <c r="AE1960" s="9">
        <f t="shared" si="2153"/>
        <v>0.98316640624963425</v>
      </c>
      <c r="AF1960" s="9">
        <f t="shared" si="2153"/>
        <v>0.98981309546506635</v>
      </c>
      <c r="AG1960" s="9">
        <f>POISSON(AG3,$A$1960,TRUE)</f>
        <v>0.99400694195067441</v>
      </c>
      <c r="AH1960" s="9"/>
    </row>
    <row r="1961" spans="1:34">
      <c r="A1961" s="19">
        <v>19.57</v>
      </c>
      <c r="B1961" s="9">
        <f>POISSON(B3,$A$1961,TRUE)</f>
        <v>3.1685239132824661E-9</v>
      </c>
      <c r="C1961" s="9">
        <f t="shared" ref="C1961:AF1961" si="2154">POISSON(C3,$A$1961,TRUE)</f>
        <v>6.5176536896220322E-8</v>
      </c>
      <c r="D1961" s="9">
        <f t="shared" si="2154"/>
        <v>6.7192494393426732E-7</v>
      </c>
      <c r="E1961" s="9">
        <f t="shared" si="2154"/>
        <v>4.6299470525124604E-6</v>
      </c>
      <c r="F1961" s="9">
        <f t="shared" si="2154"/>
        <v>2.3994570218731266E-5</v>
      </c>
      <c r="G1961" s="9">
        <f t="shared" si="2154"/>
        <v>9.9787705291311694E-5</v>
      </c>
      <c r="H1961" s="9">
        <f t="shared" si="2154"/>
        <v>3.4699964751971159E-4</v>
      </c>
      <c r="I1961" s="9">
        <f t="shared" si="2154"/>
        <v>1.0381336060068236E-3</v>
      </c>
      <c r="J1961" s="9">
        <f t="shared" si="2154"/>
        <v>2.7288200519559221E-3</v>
      </c>
      <c r="K1961" s="9">
        <f t="shared" si="2154"/>
        <v>6.4051238016474589E-3</v>
      </c>
      <c r="L1961" s="9">
        <f t="shared" si="2154"/>
        <v>1.3599650239793797E-2</v>
      </c>
      <c r="M1961" s="9">
        <f t="shared" si="2154"/>
        <v>2.6399366821114149E-2</v>
      </c>
      <c r="N1961" s="9">
        <f t="shared" si="2154"/>
        <v>4.7273571279150765E-2</v>
      </c>
      <c r="O1961" s="9">
        <f t="shared" si="2154"/>
        <v>7.8697277528672019E-2</v>
      </c>
      <c r="P1961" s="9">
        <f t="shared" si="2154"/>
        <v>0.12262312976461003</v>
      </c>
      <c r="Q1961" s="9">
        <f t="shared" si="2154"/>
        <v>0.17993172498176369</v>
      </c>
      <c r="R1961" s="9">
        <f t="shared" si="2154"/>
        <v>0.25002730050674482</v>
      </c>
      <c r="S1961" s="9">
        <f t="shared" si="2154"/>
        <v>0.33071967774344363</v>
      </c>
      <c r="T1961" s="9">
        <f t="shared" si="2154"/>
        <v>0.41845022343912108</v>
      </c>
      <c r="U1961" s="9">
        <f t="shared" si="2154"/>
        <v>0.50881268550566938</v>
      </c>
      <c r="V1961" s="9">
        <f t="shared" si="2154"/>
        <v>0.59723235463778646</v>
      </c>
      <c r="W1961" s="9">
        <f t="shared" si="2154"/>
        <v>0.67963106534804985</v>
      </c>
      <c r="X1961" s="9">
        <f t="shared" si="2154"/>
        <v>0.75292846392077051</v>
      </c>
      <c r="Y1961" s="9">
        <f t="shared" si="2154"/>
        <v>0.81529498957590729</v>
      </c>
      <c r="Z1961" s="9">
        <f t="shared" si="2154"/>
        <v>0.86614969403719999</v>
      </c>
      <c r="AA1961" s="9">
        <f t="shared" si="2154"/>
        <v>0.90595875668949999</v>
      </c>
      <c r="AB1961" s="9">
        <f t="shared" si="2154"/>
        <v>0.93592273192432729</v>
      </c>
      <c r="AC1961" s="9">
        <f t="shared" si="2154"/>
        <v>0.95764106508527436</v>
      </c>
      <c r="AD1961" s="9">
        <f t="shared" si="2154"/>
        <v>0.97282062865526475</v>
      </c>
      <c r="AE1961" s="9">
        <f t="shared" si="2154"/>
        <v>0.98306421689887569</v>
      </c>
      <c r="AF1961" s="9">
        <f t="shared" si="2154"/>
        <v>0.98974645096312441</v>
      </c>
      <c r="AG1961" s="9">
        <f>POISSON(AG3,$A$1961,TRUE)</f>
        <v>0.99396488066110344</v>
      </c>
      <c r="AH1961" s="9"/>
    </row>
    <row r="1962" spans="1:34">
      <c r="A1962" s="19">
        <v>19.579999999999998</v>
      </c>
      <c r="B1962" s="9">
        <f>POISSON(B3,$A$1962,TRUE)</f>
        <v>3.1369965735755751E-9</v>
      </c>
      <c r="C1962" s="9">
        <f t="shared" ref="C1962:AF1962" si="2155">POISSON(C3,$A$1962,TRUE)</f>
        <v>6.4559389484185325E-8</v>
      </c>
      <c r="D1962" s="9">
        <f t="shared" si="2155"/>
        <v>6.658846160790548E-7</v>
      </c>
      <c r="E1962" s="9">
        <f t="shared" si="2155"/>
        <v>4.590533928321569E-6</v>
      </c>
      <c r="F1962" s="9">
        <f t="shared" si="2155"/>
        <v>2.3801692311748671E-5</v>
      </c>
      <c r="G1962" s="9">
        <f t="shared" si="2155"/>
        <v>9.903258854124922E-5</v>
      </c>
      <c r="H1962" s="9">
        <f t="shared" si="2155"/>
        <v>3.4453607990351924E-4</v>
      </c>
      <c r="I1962" s="9">
        <f t="shared" si="2155"/>
        <v>1.0312444171711259E-3</v>
      </c>
      <c r="J1962" s="9">
        <f t="shared" si="2155"/>
        <v>2.7119630726335944E-3</v>
      </c>
      <c r="K1962" s="9">
        <f t="shared" si="2155"/>
        <v>6.368459880850828E-3</v>
      </c>
      <c r="L1962" s="9">
        <f t="shared" si="2155"/>
        <v>1.3527880631340174E-2</v>
      </c>
      <c r="M1962" s="9">
        <f t="shared" si="2155"/>
        <v>2.627164956721121E-2</v>
      </c>
      <c r="N1962" s="9">
        <f t="shared" si="2155"/>
        <v>4.7065232547574117E-2</v>
      </c>
      <c r="O1962" s="9">
        <f t="shared" si="2155"/>
        <v>7.8383567528766795E-2</v>
      </c>
      <c r="P1962" s="9">
        <f t="shared" si="2155"/>
        <v>0.12218449602389211</v>
      </c>
      <c r="Q1962" s="9">
        <f t="shared" si="2155"/>
        <v>0.17935930801952896</v>
      </c>
      <c r="R1962" s="9">
        <f t="shared" si="2155"/>
        <v>0.24932698419918942</v>
      </c>
      <c r="S1962" s="9">
        <f t="shared" si="2155"/>
        <v>0.32991328417552784</v>
      </c>
      <c r="T1962" s="9">
        <f t="shared" si="2155"/>
        <v>0.41757327048312276</v>
      </c>
      <c r="U1962" s="9">
        <f t="shared" si="2155"/>
        <v>0.50790919321484429</v>
      </c>
      <c r="V1962" s="9">
        <f t="shared" si="2155"/>
        <v>0.59634806156919951</v>
      </c>
      <c r="W1962" s="9">
        <f t="shared" si="2155"/>
        <v>0.67880677787292687</v>
      </c>
      <c r="X1962" s="9">
        <f t="shared" si="2155"/>
        <v>0.75219503538324428</v>
      </c>
      <c r="Y1962" s="9">
        <f t="shared" si="2155"/>
        <v>0.81467077808115795</v>
      </c>
      <c r="Z1962" s="9">
        <f t="shared" si="2155"/>
        <v>0.86564057149887252</v>
      </c>
      <c r="AA1962" s="9">
        <f t="shared" si="2155"/>
        <v>0.90556011370362655</v>
      </c>
      <c r="AB1962" s="9">
        <f t="shared" si="2155"/>
        <v>0.93562259971782202</v>
      </c>
      <c r="AC1962" s="9">
        <f t="shared" si="2155"/>
        <v>0.95742346920515353</v>
      </c>
      <c r="AD1962" s="9">
        <f t="shared" si="2155"/>
        <v>0.97266850579665165</v>
      </c>
      <c r="AE1962" s="9">
        <f t="shared" si="2155"/>
        <v>0.98296153395049768</v>
      </c>
      <c r="AF1962" s="9">
        <f t="shared" si="2155"/>
        <v>0.98967945032557458</v>
      </c>
      <c r="AG1962" s="9">
        <f>POISSON(AG3,$A$1962,TRUE)</f>
        <v>0.99392257299086495</v>
      </c>
      <c r="AH1962" s="9"/>
    </row>
    <row r="1963" spans="1:34">
      <c r="A1963" s="19">
        <v>19.59</v>
      </c>
      <c r="B1963" s="9">
        <f>POISSON(B3,$A$1963,TRUE)</f>
        <v>3.1057829361402031E-9</v>
      </c>
      <c r="C1963" s="9">
        <f t="shared" ref="C1963:AF1963" si="2156">POISSON(C3,$A$1963,TRUE)</f>
        <v>6.3948070655126781E-8</v>
      </c>
      <c r="D1963" s="9">
        <f t="shared" si="2156"/>
        <v>6.5989827886260038E-7</v>
      </c>
      <c r="E1963" s="9">
        <f t="shared" si="2156"/>
        <v>4.5514531384574016E-6</v>
      </c>
      <c r="F1963" s="9">
        <f t="shared" si="2156"/>
        <v>2.3610343063322941E-5</v>
      </c>
      <c r="G1963" s="9">
        <f t="shared" si="2156"/>
        <v>9.8283073788946139E-5</v>
      </c>
      <c r="H1963" s="9">
        <f t="shared" si="2156"/>
        <v>3.4208953960810582E-4</v>
      </c>
      <c r="I1963" s="9">
        <f t="shared" si="2156"/>
        <v>1.0243993489505827E-3</v>
      </c>
      <c r="J1963" s="9">
        <f t="shared" si="2156"/>
        <v>2.6952054945779745E-3</v>
      </c>
      <c r="K1963" s="9">
        <f t="shared" si="2156"/>
        <v>6.3319935382269276E-3</v>
      </c>
      <c r="L1963" s="9">
        <f t="shared" si="2156"/>
        <v>1.3456461315735224E-2</v>
      </c>
      <c r="M1963" s="9">
        <f t="shared" si="2156"/>
        <v>2.6144490748588642E-2</v>
      </c>
      <c r="N1963" s="9">
        <f t="shared" si="2156"/>
        <v>4.6857698797721864E-2</v>
      </c>
      <c r="O1963" s="9">
        <f t="shared" si="2156"/>
        <v>7.8070910004069488E-2</v>
      </c>
      <c r="P1963" s="9">
        <f t="shared" si="2156"/>
        <v>0.12174711054209457</v>
      </c>
      <c r="Q1963" s="9">
        <f t="shared" si="2156"/>
        <v>0.17878822844475523</v>
      </c>
      <c r="R1963" s="9">
        <f t="shared" si="2156"/>
        <v>0.24862794717682532</v>
      </c>
      <c r="S1963" s="9">
        <f t="shared" si="2156"/>
        <v>0.32910795246866392</v>
      </c>
      <c r="T1963" s="9">
        <f t="shared" si="2156"/>
        <v>0.4166970248946148</v>
      </c>
      <c r="U1963" s="9">
        <f t="shared" si="2156"/>
        <v>0.50700596851695057</v>
      </c>
      <c r="V1963" s="9">
        <f t="shared" si="2156"/>
        <v>0.59546357879502843</v>
      </c>
      <c r="W1963" s="9">
        <f t="shared" si="2156"/>
        <v>0.67798189238300677</v>
      </c>
      <c r="X1963" s="9">
        <f t="shared" si="2156"/>
        <v>0.75146069980066565</v>
      </c>
      <c r="Y1963" s="9">
        <f t="shared" si="2156"/>
        <v>0.81404547533596716</v>
      </c>
      <c r="Z1963" s="9">
        <f t="shared" si="2156"/>
        <v>0.86513029836665722</v>
      </c>
      <c r="AA1963" s="9">
        <f t="shared" si="2156"/>
        <v>0.90516036569350589</v>
      </c>
      <c r="AB1963" s="9">
        <f t="shared" si="2156"/>
        <v>0.93532148180631225</v>
      </c>
      <c r="AC1963" s="9">
        <f t="shared" si="2156"/>
        <v>0.95720504716371502</v>
      </c>
      <c r="AD1963" s="9">
        <f t="shared" si="2156"/>
        <v>0.97251572735484082</v>
      </c>
      <c r="AE1963" s="9">
        <f t="shared" si="2156"/>
        <v>0.98285835580119096</v>
      </c>
      <c r="AF1963" s="9">
        <f t="shared" si="2156"/>
        <v>0.98961209217665758</v>
      </c>
      <c r="AG1963" s="9">
        <f>POISSON(AG3,$A$1963,TRUE)</f>
        <v>0.99388001784102498</v>
      </c>
      <c r="AH1963" s="9"/>
    </row>
    <row r="1964" spans="1:34">
      <c r="A1964" s="19">
        <v>19.600000000000001</v>
      </c>
      <c r="B1964" s="9">
        <f>POISSON(B3,$A$1964,TRUE)</f>
        <v>3.0748798795866061E-9</v>
      </c>
      <c r="C1964" s="9">
        <f t="shared" ref="C1964:AF1964" si="2157">POISSON(C3,$A$1964,TRUE)</f>
        <v>6.3342525519484087E-8</v>
      </c>
      <c r="D1964" s="9">
        <f t="shared" si="2157"/>
        <v>6.5396545279047946E-7</v>
      </c>
      <c r="E1964" s="9">
        <f t="shared" si="2157"/>
        <v>4.512701910960983E-6</v>
      </c>
      <c r="F1964" s="9">
        <f t="shared" si="2157"/>
        <v>2.3420510555996446E-5</v>
      </c>
      <c r="G1964" s="9">
        <f t="shared" si="2157"/>
        <v>9.7539120444535478E-5</v>
      </c>
      <c r="H1964" s="9">
        <f t="shared" si="2157"/>
        <v>3.396599127470963E-4</v>
      </c>
      <c r="I1964" s="9">
        <f t="shared" si="2157"/>
        <v>1.0175981311942668E-3</v>
      </c>
      <c r="J1964" s="9">
        <f t="shared" si="2157"/>
        <v>2.6785467663898357E-3</v>
      </c>
      <c r="K1964" s="9">
        <f t="shared" si="2157"/>
        <v>6.2957237941490725E-3</v>
      </c>
      <c r="L1964" s="9">
        <f t="shared" si="2157"/>
        <v>1.3385390768557175E-2</v>
      </c>
      <c r="M1964" s="9">
        <f t="shared" si="2157"/>
        <v>2.6017888286593446E-2</v>
      </c>
      <c r="N1964" s="9">
        <f t="shared" si="2157"/>
        <v>4.6650967566052678E-2</v>
      </c>
      <c r="O1964" s="9">
        <f t="shared" si="2157"/>
        <v>7.7759302479698866E-2</v>
      </c>
      <c r="P1964" s="9">
        <f t="shared" si="2157"/>
        <v>0.12131097135880362</v>
      </c>
      <c r="Q1964" s="9">
        <f t="shared" si="2157"/>
        <v>0.17821848536083379</v>
      </c>
      <c r="R1964" s="9">
        <f t="shared" si="2157"/>
        <v>0.24793019001332073</v>
      </c>
      <c r="S1964" s="9">
        <f t="shared" si="2157"/>
        <v>0.32830368478912925</v>
      </c>
      <c r="T1964" s="9">
        <f t="shared" si="2157"/>
        <v>0.41582149021167625</v>
      </c>
      <c r="U1964" s="9">
        <f t="shared" si="2157"/>
        <v>0.50610301580546135</v>
      </c>
      <c r="V1964" s="9">
        <f t="shared" si="2157"/>
        <v>0.59457891088737136</v>
      </c>
      <c r="W1964" s="9">
        <f t="shared" si="2157"/>
        <v>0.67715641296382034</v>
      </c>
      <c r="X1964" s="9">
        <f t="shared" si="2157"/>
        <v>0.75072546026829312</v>
      </c>
      <c r="Y1964" s="9">
        <f t="shared" si="2157"/>
        <v>0.81341908318862644</v>
      </c>
      <c r="Z1964" s="9">
        <f t="shared" si="2157"/>
        <v>0.86461887524023207</v>
      </c>
      <c r="AA1964" s="9">
        <f t="shared" si="2157"/>
        <v>0.90475951220869077</v>
      </c>
      <c r="AB1964" s="9">
        <f t="shared" si="2157"/>
        <v>0.93501937700029814</v>
      </c>
      <c r="AC1964" s="9">
        <f t="shared" si="2157"/>
        <v>0.95698579736753908</v>
      </c>
      <c r="AD1964" s="9">
        <f t="shared" si="2157"/>
        <v>0.97236229162460774</v>
      </c>
      <c r="AE1964" s="9">
        <f t="shared" si="2157"/>
        <v>0.98275468084662654</v>
      </c>
      <c r="AF1964" s="9">
        <f t="shared" si="2157"/>
        <v>0.98954437513834548</v>
      </c>
      <c r="AG1964" s="9">
        <f>POISSON(AG3,$A$1964,TRUE)</f>
        <v>0.9938372141098839</v>
      </c>
      <c r="AH1964" s="9"/>
    </row>
    <row r="1965" spans="1:34">
      <c r="A1965" s="19">
        <v>19.61</v>
      </c>
      <c r="B1965" s="9">
        <f>POISSON(B3,$A$1965,TRUE)</f>
        <v>3.0442843135833875E-9</v>
      </c>
      <c r="C1965" s="9">
        <f t="shared" ref="C1965:AF1965" si="2158">POISSON(C3,$A$1965,TRUE)</f>
        <v>6.274269970295361E-8</v>
      </c>
      <c r="D1965" s="9">
        <f t="shared" si="2158"/>
        <v>6.4808566259572861E-7</v>
      </c>
      <c r="E1965" s="9">
        <f t="shared" si="2158"/>
        <v>4.4742774967048341E-6</v>
      </c>
      <c r="F1965" s="9">
        <f t="shared" si="2158"/>
        <v>2.3232182963424725E-5</v>
      </c>
      <c r="G1965" s="9">
        <f t="shared" si="2158"/>
        <v>9.6800688203900126E-5</v>
      </c>
      <c r="H1965" s="9">
        <f t="shared" si="2158"/>
        <v>3.3724708616485389E-4</v>
      </c>
      <c r="I1965" s="9">
        <f t="shared" si="2158"/>
        <v>1.0108404953097542E-3</v>
      </c>
      <c r="J1965" s="9">
        <f t="shared" si="2158"/>
        <v>2.6619863394761922E-3</v>
      </c>
      <c r="K1965" s="9">
        <f t="shared" si="2158"/>
        <v>6.2596496732655084E-3</v>
      </c>
      <c r="L1965" s="9">
        <f t="shared" si="2158"/>
        <v>1.3314667470826352E-2</v>
      </c>
      <c r="M1965" s="9">
        <f t="shared" si="2158"/>
        <v>2.5891840108114381E-2</v>
      </c>
      <c r="N1965" s="9">
        <f t="shared" si="2158"/>
        <v>4.6445036392882555E-2</v>
      </c>
      <c r="O1965" s="9">
        <f t="shared" si="2158"/>
        <v>7.7448742480905886E-2</v>
      </c>
      <c r="P1965" s="9">
        <f t="shared" si="2158"/>
        <v>0.12087607650848727</v>
      </c>
      <c r="Q1965" s="9">
        <f t="shared" si="2158"/>
        <v>0.17765007786054518</v>
      </c>
      <c r="R1965" s="9">
        <f t="shared" si="2158"/>
        <v>0.24723371326766116</v>
      </c>
      <c r="S1965" s="9">
        <f t="shared" si="2158"/>
        <v>0.32750048328728143</v>
      </c>
      <c r="T1965" s="9">
        <f t="shared" si="2158"/>
        <v>0.41494666995865681</v>
      </c>
      <c r="U1965" s="9">
        <f t="shared" si="2158"/>
        <v>0.50520033946527065</v>
      </c>
      <c r="V1965" s="9">
        <f t="shared" si="2158"/>
        <v>0.59369406241650602</v>
      </c>
      <c r="W1965" s="9">
        <f t="shared" si="2158"/>
        <v>0.67633034370573086</v>
      </c>
      <c r="X1965" s="9">
        <f t="shared" si="2158"/>
        <v>0.74998931989126261</v>
      </c>
      <c r="Y1965" s="9">
        <f t="shared" si="2158"/>
        <v>0.81279160349988344</v>
      </c>
      <c r="Z1965" s="9">
        <f t="shared" si="2158"/>
        <v>0.86410630273176059</v>
      </c>
      <c r="AA1965" s="9">
        <f t="shared" si="2158"/>
        <v>0.90435755280924512</v>
      </c>
      <c r="AB1965" s="9">
        <f t="shared" si="2158"/>
        <v>0.93471628411768626</v>
      </c>
      <c r="AC1965" s="9">
        <f t="shared" si="2158"/>
        <v>0.95676571822726153</v>
      </c>
      <c r="AD1965" s="9">
        <f t="shared" si="2158"/>
        <v>0.97220819690186056</v>
      </c>
      <c r="AE1965" s="9">
        <f t="shared" si="2158"/>
        <v>0.9826505074814772</v>
      </c>
      <c r="AF1965" s="9">
        <f t="shared" si="2158"/>
        <v>0.9894762978303534</v>
      </c>
      <c r="AG1965" s="9">
        <f>POISSON(AG3,$A$1965,TRUE)</f>
        <v>0.9937941606929811</v>
      </c>
      <c r="AH1965" s="9"/>
    </row>
    <row r="1966" spans="1:34">
      <c r="A1966" s="19">
        <v>19.62</v>
      </c>
      <c r="B1966" s="9">
        <f>POISSON(B3,$A$1966,TRUE)</f>
        <v>3.0139931785484283E-9</v>
      </c>
      <c r="C1966" s="9">
        <f t="shared" ref="C1966:AF1966" si="2159">POISSON(C3,$A$1966,TRUE)</f>
        <v>6.2148539341668598E-8</v>
      </c>
      <c r="D1966" s="9">
        <f t="shared" si="2159"/>
        <v>6.4225843720187747E-7</v>
      </c>
      <c r="E1966" s="9">
        <f t="shared" si="2159"/>
        <v>4.436177169207643E-6</v>
      </c>
      <c r="F1966" s="9">
        <f t="shared" si="2159"/>
        <v>2.3045348549695928E-5</v>
      </c>
      <c r="G1966" s="9">
        <f t="shared" si="2159"/>
        <v>9.6067737046731969E-5</v>
      </c>
      <c r="H1966" s="9">
        <f t="shared" si="2159"/>
        <v>3.348509474320397E-4</v>
      </c>
      <c r="I1966" s="9">
        <f t="shared" si="2159"/>
        <v>1.0041261742548596E-3</v>
      </c>
      <c r="J1966" s="9">
        <f t="shared" si="2159"/>
        <v>2.6455236680378263E-3</v>
      </c>
      <c r="K1966" s="9">
        <f t="shared" si="2159"/>
        <v>6.2237702044846922E-3</v>
      </c>
      <c r="L1966" s="9">
        <f t="shared" si="2159"/>
        <v>1.3244289908993441E-2</v>
      </c>
      <c r="M1966" s="9">
        <f t="shared" si="2159"/>
        <v>2.576634414558087E-2</v>
      </c>
      <c r="N1966" s="9">
        <f t="shared" si="2159"/>
        <v>4.623990282240132E-2</v>
      </c>
      <c r="O1966" s="9">
        <f t="shared" si="2159"/>
        <v>7.7139227533110324E-2</v>
      </c>
      <c r="P1966" s="9">
        <f t="shared" si="2159"/>
        <v>0.12044242402054683</v>
      </c>
      <c r="Q1966" s="9">
        <f t="shared" si="2159"/>
        <v>0.17708300502611371</v>
      </c>
      <c r="R1966" s="9">
        <f t="shared" si="2159"/>
        <v>0.24653851748419015</v>
      </c>
      <c r="S1966" s="9">
        <f t="shared" si="2159"/>
        <v>0.32669835009757026</v>
      </c>
      <c r="T1966" s="9">
        <f t="shared" si="2159"/>
        <v>0.41407256764615435</v>
      </c>
      <c r="U1966" s="9">
        <f t="shared" si="2159"/>
        <v>0.50429794387263982</v>
      </c>
      <c r="V1966" s="9">
        <f t="shared" si="2159"/>
        <v>0.59280903795082196</v>
      </c>
      <c r="W1966" s="9">
        <f t="shared" si="2159"/>
        <v>0.67550368870386657</v>
      </c>
      <c r="X1966" s="9">
        <f t="shared" si="2159"/>
        <v>0.74925228178453618</v>
      </c>
      <c r="Y1966" s="9">
        <f t="shared" si="2159"/>
        <v>0.81216303814291613</v>
      </c>
      <c r="Z1966" s="9">
        <f t="shared" si="2159"/>
        <v>0.86359258146589168</v>
      </c>
      <c r="AA1966" s="9">
        <f t="shared" si="2159"/>
        <v>0.90395448706576298</v>
      </c>
      <c r="AB1966" s="9">
        <f t="shared" si="2159"/>
        <v>0.93441220198381969</v>
      </c>
      <c r="AC1966" s="9">
        <f t="shared" si="2159"/>
        <v>0.95654480815760756</v>
      </c>
      <c r="AD1966" s="9">
        <f t="shared" si="2159"/>
        <v>0.97205344148366901</v>
      </c>
      <c r="AE1966" s="9">
        <f t="shared" si="2159"/>
        <v>0.98254583409943885</v>
      </c>
      <c r="AF1966" s="9">
        <f t="shared" si="2159"/>
        <v>0.98940785887015226</v>
      </c>
      <c r="AG1966" s="9">
        <f>POISSON(AG3,$A$1966,TRUE)</f>
        <v>0.99375085648310058</v>
      </c>
      <c r="AH1966" s="9"/>
    </row>
    <row r="1967" spans="1:34">
      <c r="A1967" s="19">
        <v>19.63</v>
      </c>
      <c r="B1967" s="9">
        <f>POISSON(B3,$A$1967,TRUE)</f>
        <v>2.9840034453430037E-9</v>
      </c>
      <c r="C1967" s="9">
        <f t="shared" ref="C1967:AF1967" si="2160">POISSON(C3,$A$1967,TRUE)</f>
        <v>6.1559991077426167E-8</v>
      </c>
      <c r="D1967" s="9">
        <f t="shared" si="2160"/>
        <v>6.3648330968632229E-7</v>
      </c>
      <c r="E1967" s="9">
        <f t="shared" si="2160"/>
        <v>4.3983982244505322E-6</v>
      </c>
      <c r="F1967" s="9">
        <f t="shared" si="2160"/>
        <v>2.2859995668655894E-5</v>
      </c>
      <c r="G1967" s="9">
        <f t="shared" si="2160"/>
        <v>9.5340227234606151E-5</v>
      </c>
      <c r="H1967" s="9">
        <f t="shared" si="2160"/>
        <v>3.3247138484120668E-4</v>
      </c>
      <c r="I1967" s="9">
        <f t="shared" si="2160"/>
        <v>9.9745490252943058E-4</v>
      </c>
      <c r="J1967" s="9">
        <f t="shared" si="2160"/>
        <v>2.6291582090569106E-3</v>
      </c>
      <c r="K1967" s="9">
        <f t="shared" si="2160"/>
        <v>6.188084420960735E-3</v>
      </c>
      <c r="L1967" s="9">
        <f t="shared" si="2160"/>
        <v>1.3174256574927946E-2</v>
      </c>
      <c r="M1967" s="9">
        <f t="shared" si="2160"/>
        <v>2.5641398336962152E-2</v>
      </c>
      <c r="N1967" s="9">
        <f t="shared" si="2160"/>
        <v>4.6035564402689785E-2</v>
      </c>
      <c r="O1967" s="9">
        <f t="shared" si="2160"/>
        <v>7.6830755161938463E-2</v>
      </c>
      <c r="P1967" s="9">
        <f t="shared" si="2160"/>
        <v>0.12001001191937079</v>
      </c>
      <c r="Q1967" s="9">
        <f t="shared" si="2160"/>
        <v>0.17651726592926387</v>
      </c>
      <c r="R1967" s="9">
        <f t="shared" si="2160"/>
        <v>0.24584460319265133</v>
      </c>
      <c r="S1967" s="9">
        <f t="shared" si="2160"/>
        <v>0.32589728733855111</v>
      </c>
      <c r="T1967" s="9">
        <f t="shared" si="2160"/>
        <v>0.41319918677099654</v>
      </c>
      <c r="U1967" s="9">
        <f t="shared" si="2160"/>
        <v>0.50339583339514937</v>
      </c>
      <c r="V1967" s="9">
        <f t="shared" si="2160"/>
        <v>0.59192384205675497</v>
      </c>
      <c r="W1967" s="9">
        <f t="shared" si="2160"/>
        <v>0.67467645205805593</v>
      </c>
      <c r="X1967" s="9">
        <f t="shared" si="2160"/>
        <v>0.74851434907285319</v>
      </c>
      <c r="Y1967" s="9">
        <f t="shared" si="2160"/>
        <v>0.81153338900330851</v>
      </c>
      <c r="Z1967" s="9">
        <f t="shared" si="2160"/>
        <v>0.86307771207975992</v>
      </c>
      <c r="AA1967" s="9">
        <f t="shared" si="2160"/>
        <v>0.90355031455938961</v>
      </c>
      <c r="AB1967" s="9">
        <f t="shared" si="2160"/>
        <v>0.93410712943150997</v>
      </c>
      <c r="AC1967" s="9">
        <f t="shared" si="2160"/>
        <v>0.95632306557742575</v>
      </c>
      <c r="AD1967" s="9">
        <f t="shared" si="2160"/>
        <v>0.97189802366829448</v>
      </c>
      <c r="AE1967" s="9">
        <f t="shared" si="2160"/>
        <v>0.98244065909325151</v>
      </c>
      <c r="AF1967" s="9">
        <f t="shared" si="2160"/>
        <v>0.98933905687298163</v>
      </c>
      <c r="AG1967" s="9">
        <f>POISSON(AG3,$A$1967,TRUE)</f>
        <v>0.99370730037027544</v>
      </c>
      <c r="AH1967" s="9"/>
    </row>
    <row r="1968" spans="1:34">
      <c r="A1968" s="19">
        <v>19.64</v>
      </c>
      <c r="B1968" s="9">
        <f>POISSON(B3,$A$1968,TRUE)</f>
        <v>2.9543121149687809E-9</v>
      </c>
      <c r="C1968" s="9">
        <f t="shared" ref="C1968:AF1968" si="2161">POISSON(C3,$A$1968,TRUE)</f>
        <v>6.0977002052955638E-8</v>
      </c>
      <c r="D1968" s="9">
        <f t="shared" si="2161"/>
        <v>6.3075981724398667E-7</v>
      </c>
      <c r="E1968" s="9">
        <f t="shared" si="2161"/>
        <v>4.3609379806946028E-6</v>
      </c>
      <c r="F1968" s="9">
        <f t="shared" si="2161"/>
        <v>2.2676112763237127E-5</v>
      </c>
      <c r="G1968" s="9">
        <f t="shared" si="2161"/>
        <v>9.4618119309064182E-5</v>
      </c>
      <c r="H1968" s="9">
        <f t="shared" si="2161"/>
        <v>3.3010828740240468E-4</v>
      </c>
      <c r="I1968" s="9">
        <f t="shared" si="2161"/>
        <v>9.9082641616714869E-4</v>
      </c>
      <c r="J1968" s="9">
        <f t="shared" si="2161"/>
        <v>2.6128894222845959E-3</v>
      </c>
      <c r="K1968" s="9">
        <f t="shared" si="2161"/>
        <v>6.1525913600786681E-3</v>
      </c>
      <c r="L1968" s="9">
        <f t="shared" si="2161"/>
        <v>1.3104565965906223E-2</v>
      </c>
      <c r="M1968" s="9">
        <f t="shared" si="2161"/>
        <v>2.5517000625765614E-2</v>
      </c>
      <c r="N1968" s="9">
        <f t="shared" si="2161"/>
        <v>4.5832018685735477E-2</v>
      </c>
      <c r="O1968" s="9">
        <f t="shared" si="2161"/>
        <v>7.6523322893259138E-2</v>
      </c>
      <c r="P1968" s="9">
        <f t="shared" si="2161"/>
        <v>0.11957883822438527</v>
      </c>
      <c r="Q1968" s="9">
        <f t="shared" si="2161"/>
        <v>0.17595285963127311</v>
      </c>
      <c r="R1968" s="9">
        <f t="shared" si="2161"/>
        <v>0.24515197090822782</v>
      </c>
      <c r="S1968" s="9">
        <f t="shared" si="2161"/>
        <v>0.32509729711289781</v>
      </c>
      <c r="T1968" s="9">
        <f t="shared" si="2161"/>
        <v>0.41232653081621556</v>
      </c>
      <c r="U1968" s="9">
        <f t="shared" si="2161"/>
        <v>0.50249401239164537</v>
      </c>
      <c r="V1968" s="9">
        <f t="shared" si="2161"/>
        <v>0.59103847929871711</v>
      </c>
      <c r="W1968" s="9">
        <f t="shared" si="2161"/>
        <v>0.67384863787275961</v>
      </c>
      <c r="X1968" s="9">
        <f t="shared" si="2161"/>
        <v>0.74777552489067745</v>
      </c>
      <c r="Y1968" s="9">
        <f t="shared" si="2161"/>
        <v>0.81090265797902128</v>
      </c>
      <c r="Z1968" s="9">
        <f t="shared" si="2161"/>
        <v>0.86256169522298265</v>
      </c>
      <c r="AA1968" s="9">
        <f t="shared" si="2161"/>
        <v>0.90314503488183862</v>
      </c>
      <c r="AB1968" s="9">
        <f t="shared" si="2161"/>
        <v>0.93380106530106688</v>
      </c>
      <c r="AC1968" s="9">
        <f t="shared" si="2161"/>
        <v>0.95610048890972021</v>
      </c>
      <c r="AD1968" s="9">
        <f t="shared" si="2161"/>
        <v>0.97174194175521844</v>
      </c>
      <c r="AE1968" s="9">
        <f t="shared" si="2161"/>
        <v>0.98233498085472148</v>
      </c>
      <c r="AF1968" s="9">
        <f t="shared" si="2161"/>
        <v>0.98926989045186287</v>
      </c>
      <c r="AG1968" s="9">
        <f>POISSON(AG3,$A$1968,TRUE)</f>
        <v>0.99366349124179365</v>
      </c>
      <c r="AH1968" s="9"/>
    </row>
    <row r="1969" spans="1:34">
      <c r="A1969" s="19">
        <v>19.649999999999999</v>
      </c>
      <c r="B1969" s="9">
        <f>POISSON(B3,$A$1969,TRUE)</f>
        <v>2.9249162182680004E-9</v>
      </c>
      <c r="C1969" s="9">
        <f t="shared" ref="C1969:AF1969" si="2162">POISSON(C3,$A$1969,TRUE)</f>
        <v>6.03995199072342E-8</v>
      </c>
      <c r="D1969" s="9">
        <f t="shared" si="2162"/>
        <v>6.2508750115132713E-7</v>
      </c>
      <c r="E1969" s="9">
        <f t="shared" si="2162"/>
        <v>4.3237937783001352E-6</v>
      </c>
      <c r="F1969" s="9">
        <f t="shared" si="2162"/>
        <v>2.2493688364793656E-5</v>
      </c>
      <c r="G1969" s="9">
        <f t="shared" si="2162"/>
        <v>9.3901374089713167E-5</v>
      </c>
      <c r="H1969" s="9">
        <f t="shared" si="2162"/>
        <v>3.2776154483882459E-4</v>
      </c>
      <c r="I1969" s="9">
        <f t="shared" si="2162"/>
        <v>9.842404527274013E-4</v>
      </c>
      <c r="J1969" s="9">
        <f t="shared" si="2162"/>
        <v>2.59671677022872E-3</v>
      </c>
      <c r="K1969" s="9">
        <f t="shared" si="2162"/>
        <v>6.1172900634399287E-3</v>
      </c>
      <c r="L1969" s="9">
        <f t="shared" si="2162"/>
        <v>1.3035216584599954E-2</v>
      </c>
      <c r="M1969" s="9">
        <f t="shared" si="2162"/>
        <v>2.5393148961035821E-2</v>
      </c>
      <c r="N1969" s="9">
        <f t="shared" si="2162"/>
        <v>4.5629263227449535E-2</v>
      </c>
      <c r="O1969" s="9">
        <f t="shared" si="2162"/>
        <v>7.6216928253221031E-2</v>
      </c>
      <c r="P1969" s="9">
        <f t="shared" si="2162"/>
        <v>0.11914890095010751</v>
      </c>
      <c r="Q1969" s="9">
        <f t="shared" si="2162"/>
        <v>0.17538978518302875</v>
      </c>
      <c r="R1969" s="9">
        <f t="shared" si="2162"/>
        <v>0.24446062113158495</v>
      </c>
      <c r="S1969" s="9">
        <f t="shared" si="2162"/>
        <v>0.3242983815074163</v>
      </c>
      <c r="T1969" s="9">
        <f t="shared" si="2162"/>
        <v>0.41145460325103222</v>
      </c>
      <c r="U1969" s="9">
        <f t="shared" si="2162"/>
        <v>0.50159248521219302</v>
      </c>
      <c r="V1969" s="9">
        <f t="shared" si="2162"/>
        <v>0.59015295423903325</v>
      </c>
      <c r="W1969" s="9">
        <f t="shared" si="2162"/>
        <v>0.67302025025700529</v>
      </c>
      <c r="X1969" s="9">
        <f t="shared" si="2162"/>
        <v>0.74703581238214845</v>
      </c>
      <c r="Y1969" s="9">
        <f t="shared" si="2162"/>
        <v>0.81027084698036855</v>
      </c>
      <c r="Z1969" s="9">
        <f t="shared" si="2162"/>
        <v>0.86204453155766125</v>
      </c>
      <c r="AA1969" s="9">
        <f t="shared" si="2162"/>
        <v>0.90273864763541334</v>
      </c>
      <c r="AB1969" s="9">
        <f t="shared" si="2162"/>
        <v>0.93349400844032981</v>
      </c>
      <c r="AC1969" s="9">
        <f t="shared" si="2162"/>
        <v>0.95587707658168575</v>
      </c>
      <c r="AD1969" s="9">
        <f t="shared" si="2162"/>
        <v>0.97158519404517296</v>
      </c>
      <c r="AE1969" s="9">
        <f t="shared" si="2162"/>
        <v>0.98222879777474281</v>
      </c>
      <c r="AF1969" s="9">
        <f t="shared" si="2162"/>
        <v>0.98920035821761099</v>
      </c>
      <c r="AG1969" s="9">
        <f>POISSON(AG3,$A$1969,TRUE)</f>
        <v>0.99361942798220326</v>
      </c>
      <c r="AH1969" s="9"/>
    </row>
    <row r="1970" spans="1:34">
      <c r="A1970" s="19">
        <v>19.66</v>
      </c>
      <c r="B1970" s="9">
        <f>POISSON(B3,$A$1970,TRUE)</f>
        <v>2.8958128156264747E-9</v>
      </c>
      <c r="C1970" s="9">
        <f t="shared" ref="C1970:AF1970" si="2163">POISSON(C3,$A$1970,TRUE)</f>
        <v>5.9827492770842964E-8</v>
      </c>
      <c r="D1970" s="9">
        <f t="shared" si="2163"/>
        <v>6.1946590673062113E-7</v>
      </c>
      <c r="E1970" s="9">
        <f t="shared" si="2163"/>
        <v>4.2869629795470328E-6</v>
      </c>
      <c r="F1970" s="9">
        <f t="shared" si="2163"/>
        <v>2.2312711092439701E-5</v>
      </c>
      <c r="G1970" s="9">
        <f t="shared" si="2163"/>
        <v>9.3189952672333672E-5</v>
      </c>
      <c r="H1970" s="9">
        <f t="shared" si="2163"/>
        <v>3.2543104758245284E-4</v>
      </c>
      <c r="I1970" s="9">
        <f t="shared" si="2163"/>
        <v>9.7769675128715912E-4</v>
      </c>
      <c r="J1970" s="9">
        <f t="shared" si="2163"/>
        <v>2.5806397181414756E-3</v>
      </c>
      <c r="K1970" s="9">
        <f t="shared" si="2163"/>
        <v>6.0821795768476799E-3</v>
      </c>
      <c r="L1970" s="9">
        <f t="shared" si="2163"/>
        <v>1.2966206939064077E-2</v>
      </c>
      <c r="M1970" s="9">
        <f t="shared" si="2163"/>
        <v>2.5269841297352668E-2</v>
      </c>
      <c r="N1970" s="9">
        <f t="shared" si="2163"/>
        <v>4.5427295587682132E-2</v>
      </c>
      <c r="O1970" s="9">
        <f t="shared" si="2163"/>
        <v>7.5911568768288085E-2</v>
      </c>
      <c r="P1970" s="9">
        <f t="shared" si="2163"/>
        <v>0.11872019810619618</v>
      </c>
      <c r="Q1970" s="9">
        <f t="shared" si="2163"/>
        <v>0.17482804162508092</v>
      </c>
      <c r="R1970" s="9">
        <f t="shared" si="2163"/>
        <v>0.24377055434891068</v>
      </c>
      <c r="S1970" s="9">
        <f t="shared" si="2163"/>
        <v>0.32350054259305722</v>
      </c>
      <c r="T1970" s="9">
        <f t="shared" si="2163"/>
        <v>0.41058340753083095</v>
      </c>
      <c r="U1970" s="9">
        <f t="shared" si="2163"/>
        <v>0.50069125619802168</v>
      </c>
      <c r="V1970" s="9">
        <f t="shared" si="2163"/>
        <v>0.58926727143787039</v>
      </c>
      <c r="W1970" s="9">
        <f t="shared" si="2163"/>
        <v>0.67219129332431926</v>
      </c>
      <c r="X1970" s="9">
        <f t="shared" si="2163"/>
        <v>0.74629521470102755</v>
      </c>
      <c r="Y1970" s="9">
        <f t="shared" si="2163"/>
        <v>0.80963795792998761</v>
      </c>
      <c r="Z1970" s="9">
        <f t="shared" si="2163"/>
        <v>0.86152622175837767</v>
      </c>
      <c r="AA1970" s="9">
        <f t="shared" si="2163"/>
        <v>0.90233115243302353</v>
      </c>
      <c r="AB1970" s="9">
        <f t="shared" si="2163"/>
        <v>0.93318595770469792</v>
      </c>
      <c r="AC1970" s="9">
        <f t="shared" si="2163"/>
        <v>0.95565282702473953</v>
      </c>
      <c r="AD1970" s="9">
        <f t="shared" si="2163"/>
        <v>0.97142777884016862</v>
      </c>
      <c r="AE1970" s="9">
        <f t="shared" si="2163"/>
        <v>0.98212210824331814</v>
      </c>
      <c r="AF1970" s="9">
        <f t="shared" si="2163"/>
        <v>0.98913045877884886</v>
      </c>
      <c r="AG1970" s="9">
        <f>POISSON(AG3,$A$1970,TRUE)</f>
        <v>0.99357510947331762</v>
      </c>
      <c r="AH1970" s="9"/>
    </row>
    <row r="1971" spans="1:34">
      <c r="A1971" s="19">
        <v>19.670000000000002</v>
      </c>
      <c r="B1971" s="9">
        <f>POISSON(B3,$A$1971,TRUE)</f>
        <v>2.8669989966796972E-9</v>
      </c>
      <c r="C1971" s="9">
        <f t="shared" ref="C1971:AF1971" si="2164">POISSON(C3,$A$1971,TRUE)</f>
        <v>5.9260869261369345E-8</v>
      </c>
      <c r="D1971" s="9">
        <f t="shared" si="2164"/>
        <v>6.1389458331459206E-7</v>
      </c>
      <c r="E1971" s="9">
        <f t="shared" si="2164"/>
        <v>4.2504429684568887E-6</v>
      </c>
      <c r="F1971" s="9">
        <f t="shared" si="2164"/>
        <v>2.2133169652394136E-5</v>
      </c>
      <c r="G1971" s="9">
        <f t="shared" si="2164"/>
        <v>9.2483816427003275E-5</v>
      </c>
      <c r="H1971" s="9">
        <f t="shared" si="2164"/>
        <v>3.2311668676976359E-4</v>
      </c>
      <c r="I1971" s="9">
        <f t="shared" si="2164"/>
        <v>9.7119505243291999E-4</v>
      </c>
      <c r="J1971" s="9">
        <f t="shared" si="2164"/>
        <v>2.5646577340072067E-3</v>
      </c>
      <c r="K1971" s="9">
        <f t="shared" si="2164"/>
        <v>6.047258950292342E-3</v>
      </c>
      <c r="L1971" s="9">
        <f t="shared" si="2164"/>
        <v>1.28975355427252E-2</v>
      </c>
      <c r="M1971" s="9">
        <f t="shared" si="2164"/>
        <v>2.5147075594830148E-2</v>
      </c>
      <c r="N1971" s="9">
        <f t="shared" si="2164"/>
        <v>4.5226113330238835E-2</v>
      </c>
      <c r="O1971" s="9">
        <f t="shared" si="2164"/>
        <v>7.5607241965276434E-2</v>
      </c>
      <c r="P1971" s="9">
        <f t="shared" si="2164"/>
        <v>0.11829272769750428</v>
      </c>
      <c r="Q1971" s="9">
        <f t="shared" si="2164"/>
        <v>0.17426762798769913</v>
      </c>
      <c r="R1971" s="9">
        <f t="shared" si="2164"/>
        <v>0.24308177103195733</v>
      </c>
      <c r="S1971" s="9">
        <f t="shared" si="2164"/>
        <v>0.32270378242493136</v>
      </c>
      <c r="T1971" s="9">
        <f t="shared" si="2164"/>
        <v>0.40971294709714262</v>
      </c>
      <c r="U1971" s="9">
        <f t="shared" si="2164"/>
        <v>0.49979032968147918</v>
      </c>
      <c r="V1971" s="9">
        <f t="shared" si="2164"/>
        <v>0.58838143545317401</v>
      </c>
      <c r="W1971" s="9">
        <f t="shared" si="2164"/>
        <v>0.6713617711926616</v>
      </c>
      <c r="X1971" s="9">
        <f t="shared" si="2164"/>
        <v>0.74555373501064892</v>
      </c>
      <c r="Y1971" s="9">
        <f t="shared" si="2164"/>
        <v>0.80900399276281454</v>
      </c>
      <c r="Z1971" s="9">
        <f t="shared" si="2164"/>
        <v>0.86100676651219377</v>
      </c>
      <c r="AA1971" s="9">
        <f t="shared" si="2164"/>
        <v>0.90192254889820522</v>
      </c>
      <c r="AB1971" s="9">
        <f t="shared" si="2164"/>
        <v>0.93287691195716083</v>
      </c>
      <c r="AC1971" s="9">
        <f t="shared" si="2164"/>
        <v>0.95542773867455555</v>
      </c>
      <c r="AD1971" s="9">
        <f t="shared" si="2164"/>
        <v>0.97126969444352529</v>
      </c>
      <c r="AE1971" s="9">
        <f t="shared" si="2164"/>
        <v>0.98201491064958168</v>
      </c>
      <c r="AF1971" s="9">
        <f t="shared" si="2164"/>
        <v>0.98906019074201945</v>
      </c>
      <c r="AG1971" s="9">
        <f>POISSON(AG3,$A$1971,TRUE)</f>
        <v>0.99353053459422092</v>
      </c>
      <c r="AH1971" s="9"/>
    </row>
    <row r="1972" spans="1:34">
      <c r="A1972" s="19">
        <v>19.68</v>
      </c>
      <c r="B1972" s="9">
        <f>POISSON(B3,$A$1972,TRUE)</f>
        <v>2.8384718800217715E-9</v>
      </c>
      <c r="C1972" s="9">
        <f t="shared" ref="C1972:AF1972" si="2165">POISSON(C3,$A$1972,TRUE)</f>
        <v>5.8699598478850231E-8</v>
      </c>
      <c r="D1972" s="9">
        <f t="shared" si="2165"/>
        <v>6.0837308421132228E-7</v>
      </c>
      <c r="E1972" s="9">
        <f t="shared" si="2165"/>
        <v>4.2142311506163392E-6</v>
      </c>
      <c r="F1972" s="9">
        <f t="shared" si="2165"/>
        <v>2.1955052837329017E-5</v>
      </c>
      <c r="G1972" s="9">
        <f t="shared" si="2165"/>
        <v>9.1782926996230126E-5</v>
      </c>
      <c r="H1972" s="9">
        <f t="shared" si="2165"/>
        <v>3.208183542374258E-4</v>
      </c>
      <c r="I1972" s="9">
        <f t="shared" si="2165"/>
        <v>9.6473509825267302E-4</v>
      </c>
      <c r="J1972" s="9">
        <f t="shared" si="2165"/>
        <v>2.5487702885301821E-3</v>
      </c>
      <c r="K1972" s="9">
        <f t="shared" si="2165"/>
        <v>6.0125272379369975E-3</v>
      </c>
      <c r="L1972" s="9">
        <f t="shared" si="2165"/>
        <v>1.2829200914369612E-2</v>
      </c>
      <c r="M1972" s="9">
        <f t="shared" si="2165"/>
        <v>2.5024849819114514E-2</v>
      </c>
      <c r="N1972" s="9">
        <f t="shared" si="2165"/>
        <v>4.5025714022896145E-2</v>
      </c>
      <c r="O1972" s="9">
        <f t="shared" si="2165"/>
        <v>7.5303945371390194E-2</v>
      </c>
      <c r="P1972" s="9">
        <f t="shared" si="2165"/>
        <v>0.1178664877241304</v>
      </c>
      <c r="Q1972" s="9">
        <f t="shared" si="2165"/>
        <v>0.17370854329092558</v>
      </c>
      <c r="R1972" s="9">
        <f t="shared" si="2165"/>
        <v>0.24239427163808352</v>
      </c>
      <c r="S1972" s="9">
        <f t="shared" si="2165"/>
        <v>0.32190810304232292</v>
      </c>
      <c r="T1972" s="9">
        <f t="shared" si="2165"/>
        <v>0.40884322537762474</v>
      </c>
      <c r="U1972" s="9">
        <f t="shared" si="2165"/>
        <v>0.49888970998597937</v>
      </c>
      <c r="V1972" s="9">
        <f t="shared" si="2165"/>
        <v>0.58749545084060029</v>
      </c>
      <c r="W1972" s="9">
        <f t="shared" si="2165"/>
        <v>0.67053168798435947</v>
      </c>
      <c r="X1972" s="9">
        <f t="shared" si="2165"/>
        <v>0.74481137648386753</v>
      </c>
      <c r="Y1972" s="9">
        <f t="shared" si="2165"/>
        <v>0.80836895342605541</v>
      </c>
      <c r="Z1972" s="9">
        <f t="shared" si="2165"/>
        <v>0.8604861665186494</v>
      </c>
      <c r="AA1972" s="9">
        <f t="shared" si="2165"/>
        <v>0.90151283666513926</v>
      </c>
      <c r="AB1972" s="9">
        <f t="shared" si="2165"/>
        <v>0.93256687006832872</v>
      </c>
      <c r="AC1972" s="9">
        <f t="shared" si="2165"/>
        <v>0.95520180997109783</v>
      </c>
      <c r="AD1972" s="9">
        <f t="shared" si="2165"/>
        <v>0.97111093915990132</v>
      </c>
      <c r="AE1972" s="9">
        <f t="shared" si="2165"/>
        <v>0.98190720338182025</v>
      </c>
      <c r="AF1972" s="9">
        <f t="shared" si="2165"/>
        <v>0.98898955271139921</v>
      </c>
      <c r="AG1972" s="9">
        <f>POISSON(AG3,$A$1972,TRUE)</f>
        <v>0.99348570222127375</v>
      </c>
      <c r="AH1972" s="9"/>
    </row>
    <row r="1973" spans="1:34">
      <c r="A1973" s="19">
        <v>19.690000000000001</v>
      </c>
      <c r="B1973" s="9">
        <f>POISSON(B3,$A$1973,TRUE)</f>
        <v>2.8102286129172389E-9</v>
      </c>
      <c r="C1973" s="9">
        <f t="shared" ref="C1973:AF1973" si="2166">POISSON(C3,$A$1973,TRUE)</f>
        <v>5.8143630001257674E-8</v>
      </c>
      <c r="D1973" s="9">
        <f t="shared" si="2166"/>
        <v>6.0290096666946931E-7</v>
      </c>
      <c r="E1973" s="9">
        <f t="shared" si="2166"/>
        <v>4.1783249530018318E-6</v>
      </c>
      <c r="F1973" s="9">
        <f t="shared" si="2166"/>
        <v>2.1778349525722886E-5</v>
      </c>
      <c r="G1973" s="9">
        <f t="shared" si="2166"/>
        <v>9.1087246293098387E-5</v>
      </c>
      <c r="H1973" s="9">
        <f t="shared" si="2166"/>
        <v>3.1853594251803568E-4</v>
      </c>
      <c r="I1973" s="9">
        <f t="shared" si="2166"/>
        <v>9.5831663232789509E-4</v>
      </c>
      <c r="J1973" s="9">
        <f t="shared" si="2166"/>
        <v>2.5329768551224123E-3</v>
      </c>
      <c r="K1973" s="9">
        <f t="shared" si="2166"/>
        <v>5.9779834981028611E-3</v>
      </c>
      <c r="L1973" s="9">
        <f t="shared" si="2166"/>
        <v>1.2761201578131364E-2</v>
      </c>
      <c r="M1973" s="9">
        <f t="shared" si="2166"/>
        <v>2.4903161941382392E-2</v>
      </c>
      <c r="N1973" s="9">
        <f t="shared" si="2166"/>
        <v>4.482609523741677E-2</v>
      </c>
      <c r="O1973" s="9">
        <f t="shared" si="2166"/>
        <v>7.5001676514256516E-2</v>
      </c>
      <c r="P1973" s="9">
        <f t="shared" si="2166"/>
        <v>0.11744147618146911</v>
      </c>
      <c r="Q1973" s="9">
        <f t="shared" si="2166"/>
        <v>0.17315078654463004</v>
      </c>
      <c r="R1973" s="9">
        <f t="shared" si="2166"/>
        <v>0.24170805661029501</v>
      </c>
      <c r="S1973" s="9">
        <f t="shared" si="2166"/>
        <v>0.32111350646870346</v>
      </c>
      <c r="T1973" s="9">
        <f t="shared" si="2166"/>
        <v>0.40797424578604025</v>
      </c>
      <c r="U1973" s="9">
        <f t="shared" si="2166"/>
        <v>0.49798940142595416</v>
      </c>
      <c r="V1973" s="9">
        <f t="shared" si="2166"/>
        <v>0.58660932215344919</v>
      </c>
      <c r="W1973" s="9">
        <f t="shared" si="2166"/>
        <v>0.66970104782603868</v>
      </c>
      <c r="X1973" s="9">
        <f t="shared" si="2166"/>
        <v>0.74406814230300622</v>
      </c>
      <c r="Y1973" s="9">
        <f t="shared" si="2166"/>
        <v>0.80773284187915806</v>
      </c>
      <c r="Z1973" s="9">
        <f t="shared" si="2166"/>
        <v>0.85996442248975924</v>
      </c>
      <c r="AA1973" s="9">
        <f t="shared" si="2166"/>
        <v>0.90110201537866874</v>
      </c>
      <c r="AB1973" s="9">
        <f t="shared" si="2166"/>
        <v>0.93225583091646214</v>
      </c>
      <c r="AC1973" s="9">
        <f t="shared" si="2166"/>
        <v>0.95497503935865302</v>
      </c>
      <c r="AD1973" s="9">
        <f t="shared" si="2166"/>
        <v>0.9709515112953222</v>
      </c>
      <c r="AE1973" s="9">
        <f t="shared" si="2166"/>
        <v>0.98179898482749517</v>
      </c>
      <c r="AF1973" s="9">
        <f t="shared" si="2166"/>
        <v>0.98891854328911144</v>
      </c>
      <c r="AG1973" s="9">
        <f>POISSON(AG3,$A$1973,TRUE)</f>
        <v>0.99344061122811855</v>
      </c>
      <c r="AH1973" s="9"/>
    </row>
    <row r="1974" spans="1:34">
      <c r="A1974" s="19">
        <v>19.7</v>
      </c>
      <c r="B1974" s="9">
        <f>POISSON(B3,$A$1974,TRUE)</f>
        <v>2.7822663710158728E-9</v>
      </c>
      <c r="C1974" s="9">
        <f t="shared" ref="C1974:AF1974" si="2167">POISSON(C3,$A$1974,TRUE)</f>
        <v>5.7592913880028567E-8</v>
      </c>
      <c r="D1974" s="9">
        <f t="shared" si="2167"/>
        <v>5.9747779184380354E-7</v>
      </c>
      <c r="E1974" s="9">
        <f t="shared" si="2167"/>
        <v>4.1427218238059258E-6</v>
      </c>
      <c r="F1974" s="9">
        <f t="shared" si="2167"/>
        <v>2.1603048681219378E-5</v>
      </c>
      <c r="G1974" s="9">
        <f t="shared" si="2167"/>
        <v>9.0396736499428386E-5</v>
      </c>
      <c r="H1974" s="9">
        <f t="shared" si="2167"/>
        <v>3.1626934483588125E-4</v>
      </c>
      <c r="I1974" s="9">
        <f t="shared" si="2167"/>
        <v>9.5193939972561281E-4</v>
      </c>
      <c r="J1974" s="9">
        <f t="shared" si="2167"/>
        <v>2.5172769098915776E-3</v>
      </c>
      <c r="K1974" s="9">
        <f t="shared" si="2167"/>
        <v>5.9436267932548538E-3</v>
      </c>
      <c r="L1974" s="9">
        <f t="shared" si="2167"/>
        <v>1.2693536063480507E-2</v>
      </c>
      <c r="M1974" s="9">
        <f t="shared" si="2167"/>
        <v>2.4782009938339181E-2</v>
      </c>
      <c r="N1974" s="9">
        <f t="shared" si="2167"/>
        <v>4.4627254549565502E-2</v>
      </c>
      <c r="O1974" s="9">
        <f t="shared" si="2167"/>
        <v>7.4700432921962295E-2</v>
      </c>
      <c r="P1974" s="9">
        <f t="shared" si="2167"/>
        <v>0.11701769106026354</v>
      </c>
      <c r="Q1974" s="9">
        <f t="shared" si="2167"/>
        <v>0.17259435674856582</v>
      </c>
      <c r="R1974" s="9">
        <f t="shared" si="2167"/>
        <v>0.24102312637728793</v>
      </c>
      <c r="S1974" s="9">
        <f t="shared" si="2167"/>
        <v>0.32031999471174827</v>
      </c>
      <c r="T1974" s="9">
        <f t="shared" si="2167"/>
        <v>0.40710601172224115</v>
      </c>
      <c r="U1974" s="9">
        <f t="shared" si="2167"/>
        <v>0.49708940830680459</v>
      </c>
      <c r="V1974" s="9">
        <f t="shared" si="2167"/>
        <v>0.58572305394259971</v>
      </c>
      <c r="W1974" s="9">
        <f t="shared" si="2167"/>
        <v>0.66886985484855987</v>
      </c>
      <c r="X1974" s="9">
        <f t="shared" si="2167"/>
        <v>0.74332403565980609</v>
      </c>
      <c r="Y1974" s="9">
        <f t="shared" si="2167"/>
        <v>0.80709566009378642</v>
      </c>
      <c r="Z1974" s="9">
        <f t="shared" si="2167"/>
        <v>0.85944153515001198</v>
      </c>
      <c r="AA1974" s="9">
        <f t="shared" si="2167"/>
        <v>0.90069008469431777</v>
      </c>
      <c r="AB1974" s="9">
        <f t="shared" si="2167"/>
        <v>0.93194379338750322</v>
      </c>
      <c r="AC1974" s="9">
        <f t="shared" si="2167"/>
        <v>0.95474742528586443</v>
      </c>
      <c r="AD1974" s="9">
        <f t="shared" si="2167"/>
        <v>0.97079140915721152</v>
      </c>
      <c r="AE1974" s="9">
        <f t="shared" si="2167"/>
        <v>0.98169025337326454</v>
      </c>
      <c r="AF1974" s="9">
        <f t="shared" si="2167"/>
        <v>0.98884716107513926</v>
      </c>
      <c r="AG1974" s="9">
        <f>POISSON(AG3,$A$1974,TRUE)</f>
        <v>0.99339526048568549</v>
      </c>
      <c r="AH1974" s="9"/>
    </row>
    <row r="1975" spans="1:34">
      <c r="A1975" s="19">
        <v>19.71</v>
      </c>
      <c r="B1975" s="9">
        <f>POISSON(B3,$A$1975,TRUE)</f>
        <v>2.754582358070162E-9</v>
      </c>
      <c r="C1975" s="9">
        <f t="shared" ref="C1975:AF1975" si="2168">POISSON(C3,$A$1975,TRUE)</f>
        <v>5.7047400635633055E-8</v>
      </c>
      <c r="D1975" s="9">
        <f t="shared" si="2168"/>
        <v>5.9210312476101539E-7</v>
      </c>
      <c r="E1975" s="9">
        <f t="shared" si="2168"/>
        <v>4.1074192322647776E-6</v>
      </c>
      <c r="F1975" s="9">
        <f t="shared" si="2168"/>
        <v>2.1429139351989564E-5</v>
      </c>
      <c r="G1975" s="9">
        <f t="shared" si="2168"/>
        <v>8.9711360063944706E-5</v>
      </c>
      <c r="H1975" s="9">
        <f t="shared" si="2168"/>
        <v>3.1401845510271729E-4</v>
      </c>
      <c r="I1975" s="9">
        <f t="shared" si="2168"/>
        <v>9.4560314699046087E-4</v>
      </c>
      <c r="J1975" s="9">
        <f t="shared" si="2168"/>
        <v>2.501669931628891E-3</v>
      </c>
      <c r="K1975" s="9">
        <f t="shared" si="2168"/>
        <v>5.9094561899870508E-3</v>
      </c>
      <c r="L1975" s="9">
        <f t="shared" si="2168"/>
        <v>1.2626202905210986E-2</v>
      </c>
      <c r="M1975" s="9">
        <f t="shared" si="2168"/>
        <v>2.4661391792216783E-2</v>
      </c>
      <c r="N1975" s="9">
        <f t="shared" si="2168"/>
        <v>4.4429189539123816E-2</v>
      </c>
      <c r="O1975" s="9">
        <f t="shared" si="2168"/>
        <v>7.44002121230882E-2</v>
      </c>
      <c r="P1975" s="9">
        <f t="shared" si="2168"/>
        <v>0.11659513034665529</v>
      </c>
      <c r="Q1975" s="9">
        <f t="shared" si="2168"/>
        <v>0.17203925289242239</v>
      </c>
      <c r="R1975" s="9">
        <f t="shared" si="2168"/>
        <v>0.24033948135348915</v>
      </c>
      <c r="S1975" s="9">
        <f t="shared" si="2168"/>
        <v>0.31952756976334962</v>
      </c>
      <c r="T1975" s="9">
        <f t="shared" si="2168"/>
        <v>0.40623852657214693</v>
      </c>
      <c r="U1975" s="9">
        <f t="shared" si="2168"/>
        <v>0.49618973492485152</v>
      </c>
      <c r="V1975" s="9">
        <f t="shared" si="2168"/>
        <v>0.58483665075644242</v>
      </c>
      <c r="W1975" s="9">
        <f t="shared" si="2168"/>
        <v>0.6680381131869495</v>
      </c>
      <c r="X1975" s="9">
        <f t="shared" si="2168"/>
        <v>0.7425790597553722</v>
      </c>
      <c r="Y1975" s="9">
        <f t="shared" si="2168"/>
        <v>0.80645741005379001</v>
      </c>
      <c r="Z1975" s="9">
        <f t="shared" si="2168"/>
        <v>0.85891750523636567</v>
      </c>
      <c r="AA1975" s="9">
        <f t="shared" si="2168"/>
        <v>0.90027704427830835</v>
      </c>
      <c r="AB1975" s="9">
        <f t="shared" si="2168"/>
        <v>0.93163075637510406</v>
      </c>
      <c r="AC1975" s="9">
        <f t="shared" si="2168"/>
        <v>0.95451896620576493</v>
      </c>
      <c r="AD1975" s="9">
        <f t="shared" si="2168"/>
        <v>0.97063063105441949</v>
      </c>
      <c r="AE1975" s="9">
        <f t="shared" si="2168"/>
        <v>0.98158100740500498</v>
      </c>
      <c r="AF1975" s="9">
        <f t="shared" si="2168"/>
        <v>0.98877540466733971</v>
      </c>
      <c r="AG1975" s="9">
        <f>POISSON(AG3,$A$1975,TRUE)</f>
        <v>0.99334964886219823</v>
      </c>
      <c r="AH1975" s="9"/>
    </row>
    <row r="1976" spans="1:34">
      <c r="A1976" s="19">
        <v>19.72</v>
      </c>
      <c r="B1976" s="9">
        <f>POISSON(B3,$A$1976,TRUE)</f>
        <v>2.7271738056557604E-9</v>
      </c>
      <c r="C1976" s="9">
        <f t="shared" ref="C1976:AF1976" si="2169">POISSON(C3,$A$1976,TRUE)</f>
        <v>5.6507041253187354E-8</v>
      </c>
      <c r="D1976" s="9">
        <f t="shared" si="2169"/>
        <v>5.8677653428584878E-7</v>
      </c>
      <c r="E1976" s="9">
        <f t="shared" si="2169"/>
        <v>4.0724146684872096E-6</v>
      </c>
      <c r="F1976" s="9">
        <f t="shared" si="2169"/>
        <v>2.1256610670099914E-5</v>
      </c>
      <c r="G1976" s="9">
        <f t="shared" si="2169"/>
        <v>8.9031079700460446E-5</v>
      </c>
      <c r="H1976" s="9">
        <f t="shared" si="2169"/>
        <v>3.117831679135786E-4</v>
      </c>
      <c r="I1976" s="9">
        <f t="shared" si="2169"/>
        <v>9.3930762213682037E-4</v>
      </c>
      <c r="J1976" s="9">
        <f t="shared" si="2169"/>
        <v>2.4861554017971111E-3</v>
      </c>
      <c r="K1976" s="9">
        <f t="shared" si="2169"/>
        <v>5.8754707590083256E-3</v>
      </c>
      <c r="L1976" s="9">
        <f t="shared" si="2169"/>
        <v>1.2559200643428838E-2</v>
      </c>
      <c r="M1976" s="9">
        <f t="shared" si="2169"/>
        <v>2.4541305490771798E-2</v>
      </c>
      <c r="N1976" s="9">
        <f t="shared" si="2169"/>
        <v>4.423189778990539E-2</v>
      </c>
      <c r="O1976" s="9">
        <f t="shared" si="2169"/>
        <v>7.410101164674493E-2</v>
      </c>
      <c r="P1976" s="9">
        <f t="shared" si="2169"/>
        <v>0.1161737920222361</v>
      </c>
      <c r="Q1976" s="9">
        <f t="shared" si="2169"/>
        <v>0.17148547395588179</v>
      </c>
      <c r="R1976" s="9">
        <f t="shared" si="2169"/>
        <v>0.23965712193910016</v>
      </c>
      <c r="S1976" s="9">
        <f t="shared" si="2169"/>
        <v>0.31873623359963343</v>
      </c>
      <c r="T1976" s="9">
        <f t="shared" si="2169"/>
        <v>0.40537179370772863</v>
      </c>
      <c r="U1976" s="9">
        <f t="shared" si="2169"/>
        <v>0.49529038556728888</v>
      </c>
      <c r="V1976" s="9">
        <f t="shared" si="2169"/>
        <v>0.58395011714081502</v>
      </c>
      <c r="W1976" s="9">
        <f t="shared" si="2169"/>
        <v>0.66720582698033581</v>
      </c>
      <c r="X1976" s="9">
        <f t="shared" si="2169"/>
        <v>0.74183321780012423</v>
      </c>
      <c r="Y1976" s="9">
        <f t="shared" si="2169"/>
        <v>0.80581809375517766</v>
      </c>
      <c r="Z1976" s="9">
        <f t="shared" si="2169"/>
        <v>0.85839233349824673</v>
      </c>
      <c r="AA1976" s="9">
        <f t="shared" si="2169"/>
        <v>0.89986289380757944</v>
      </c>
      <c r="AB1976" s="9">
        <f t="shared" si="2169"/>
        <v>0.93131671878065803</v>
      </c>
      <c r="AC1976" s="9">
        <f t="shared" si="2169"/>
        <v>0.95428966057581022</v>
      </c>
      <c r="AD1976" s="9">
        <f t="shared" si="2169"/>
        <v>0.97046917529725318</v>
      </c>
      <c r="AE1976" s="9">
        <f t="shared" si="2169"/>
        <v>0.98147124530783425</v>
      </c>
      <c r="AF1976" s="9">
        <f t="shared" si="2169"/>
        <v>0.98870327266145641</v>
      </c>
      <c r="AG1976" s="9">
        <f>POISSON(AG3,$A$1976,TRUE)</f>
        <v>0.99330377522317981</v>
      </c>
      <c r="AH1976" s="9"/>
    </row>
    <row r="1977" spans="1:34">
      <c r="A1977" s="19">
        <v>19.73</v>
      </c>
      <c r="B1977" s="9">
        <f>POISSON(B3,$A$1977,TRUE)</f>
        <v>2.7000379728945676E-9</v>
      </c>
      <c r="C1977" s="9">
        <f t="shared" ref="C1977:AF1977" si="2170">POISSON(C3,$A$1977,TRUE)</f>
        <v>5.5971787178104388E-8</v>
      </c>
      <c r="D1977" s="9">
        <f t="shared" si="2170"/>
        <v>5.8149759308749926E-7</v>
      </c>
      <c r="E1977" s="9">
        <f t="shared" si="2170"/>
        <v>4.0377056432849526E-6</v>
      </c>
      <c r="F1977" s="9">
        <f t="shared" si="2170"/>
        <v>2.108545185088389E-5</v>
      </c>
      <c r="G1977" s="9">
        <f t="shared" si="2170"/>
        <v>8.8355858386069327E-5</v>
      </c>
      <c r="H1977" s="9">
        <f t="shared" si="2170"/>
        <v>3.0956337854260406E-4</v>
      </c>
      <c r="I1977" s="9">
        <f t="shared" si="2170"/>
        <v>9.3305257464095122E-4</v>
      </c>
      <c r="J1977" s="9">
        <f t="shared" si="2170"/>
        <v>2.4707328045185007E-3</v>
      </c>
      <c r="K1977" s="9">
        <f t="shared" si="2170"/>
        <v>5.8416695751278393E-3</v>
      </c>
      <c r="L1977" s="9">
        <f t="shared" si="2170"/>
        <v>1.2492527823540059E-2</v>
      </c>
      <c r="M1977" s="9">
        <f t="shared" si="2170"/>
        <v>2.4421749027283078E-2</v>
      </c>
      <c r="N1977" s="9">
        <f t="shared" si="2170"/>
        <v>4.4035376889770557E-2</v>
      </c>
      <c r="O1977" s="9">
        <f t="shared" si="2170"/>
        <v>7.3802829022607291E-2</v>
      </c>
      <c r="P1977" s="9">
        <f t="shared" si="2170"/>
        <v>0.11575367406409798</v>
      </c>
      <c r="Q1977" s="9">
        <f t="shared" si="2170"/>
        <v>0.17093301890867196</v>
      </c>
      <c r="R1977" s="9">
        <f t="shared" si="2170"/>
        <v>0.23897604852013737</v>
      </c>
      <c r="S1977" s="9">
        <f t="shared" si="2170"/>
        <v>0.3179459881809733</v>
      </c>
      <c r="T1977" s="9">
        <f t="shared" si="2170"/>
        <v>0.4045058164869898</v>
      </c>
      <c r="U1977" s="9">
        <f t="shared" si="2170"/>
        <v>0.49439136451213161</v>
      </c>
      <c r="V1977" s="9">
        <f t="shared" si="2170"/>
        <v>0.58306345763893486</v>
      </c>
      <c r="W1977" s="9">
        <f t="shared" si="2170"/>
        <v>0.66637300037187863</v>
      </c>
      <c r="X1977" s="9">
        <f t="shared" si="2170"/>
        <v>0.7410865130137414</v>
      </c>
      <c r="Y1977" s="9">
        <f t="shared" si="2170"/>
        <v>0.80517771320608711</v>
      </c>
      <c r="Z1977" s="9">
        <f t="shared" si="2170"/>
        <v>0.85786602069754481</v>
      </c>
      <c r="AA1977" s="9">
        <f t="shared" si="2170"/>
        <v>0.89944763296980312</v>
      </c>
      <c r="AB1977" s="9">
        <f t="shared" si="2170"/>
        <v>0.93100167951332835</v>
      </c>
      <c r="AC1977" s="9">
        <f t="shared" si="2170"/>
        <v>0.95405950685791174</v>
      </c>
      <c r="AD1977" s="9">
        <f t="shared" si="2170"/>
        <v>0.97030704019750569</v>
      </c>
      <c r="AE1977" s="9">
        <f t="shared" si="2170"/>
        <v>0.98136096546613305</v>
      </c>
      <c r="AF1977" s="9">
        <f t="shared" si="2170"/>
        <v>0.98863076365113345</v>
      </c>
      <c r="AG1977" s="9">
        <f>POISSON(AG3,$A$1977,TRUE)</f>
        <v>0.99325763843145798</v>
      </c>
      <c r="AH1977" s="9"/>
    </row>
    <row r="1978" spans="1:34">
      <c r="A1978" s="19">
        <v>19.739999999999998</v>
      </c>
      <c r="B1978" s="9">
        <f>POISSON(B3,$A$1978,TRUE)</f>
        <v>2.6731721461807124E-9</v>
      </c>
      <c r="C1978" s="9">
        <f t="shared" ref="C1978:AF1978" si="2171">POISSON(C3,$A$1978,TRUE)</f>
        <v>5.5441590311787973E-8</v>
      </c>
      <c r="D1978" s="9">
        <f t="shared" si="2171"/>
        <v>5.7626587760633158E-7</v>
      </c>
      <c r="E1978" s="9">
        <f t="shared" si="2171"/>
        <v>4.0032896880044284E-6</v>
      </c>
      <c r="F1978" s="9">
        <f t="shared" si="2171"/>
        <v>2.0915652192319033E-5</v>
      </c>
      <c r="G1978" s="9">
        <f t="shared" si="2171"/>
        <v>8.7685659359353085E-5</v>
      </c>
      <c r="H1978" s="9">
        <f t="shared" si="2171"/>
        <v>3.0735898293889508E-4</v>
      </c>
      <c r="I1978" s="9">
        <f t="shared" si="2171"/>
        <v>9.2683775543320342E-4</v>
      </c>
      <c r="J1978" s="9">
        <f t="shared" si="2171"/>
        <v>2.4554016265629099E-3</v>
      </c>
      <c r="K1978" s="9">
        <f t="shared" si="2171"/>
        <v>5.8080517172407311E-3</v>
      </c>
      <c r="L1978" s="9">
        <f t="shared" si="2171"/>
        <v>1.2426182996238752E-2</v>
      </c>
      <c r="M1978" s="9">
        <f t="shared" si="2171"/>
        <v>2.4302720400549746E-2</v>
      </c>
      <c r="N1978" s="9">
        <f t="shared" si="2171"/>
        <v>4.3839624430641322E-2</v>
      </c>
      <c r="O1978" s="9">
        <f t="shared" si="2171"/>
        <v>7.3505661780949597E-2</v>
      </c>
      <c r="P1978" s="9">
        <f t="shared" si="2171"/>
        <v>0.11533477444488432</v>
      </c>
      <c r="Q1978" s="9">
        <f t="shared" si="2171"/>
        <v>0.17038188671062229</v>
      </c>
      <c r="R1978" s="9">
        <f t="shared" si="2171"/>
        <v>0.23829626146847657</v>
      </c>
      <c r="S1978" s="9">
        <f t="shared" si="2171"/>
        <v>0.31715683545200862</v>
      </c>
      <c r="T1978" s="9">
        <f t="shared" si="2171"/>
        <v>0.4036405982539486</v>
      </c>
      <c r="U1978" s="9">
        <f t="shared" si="2171"/>
        <v>0.49349267602817481</v>
      </c>
      <c r="V1978" s="9">
        <f t="shared" si="2171"/>
        <v>0.58217667679133611</v>
      </c>
      <c r="W1978" s="9">
        <f t="shared" si="2171"/>
        <v>0.66553963750870748</v>
      </c>
      <c r="X1978" s="9">
        <f t="shared" si="2171"/>
        <v>0.74033894862511263</v>
      </c>
      <c r="Y1978" s="9">
        <f t="shared" si="2171"/>
        <v>0.80453627042675779</v>
      </c>
      <c r="Z1978" s="9">
        <f t="shared" si="2171"/>
        <v>0.85733856760861094</v>
      </c>
      <c r="AA1978" s="9">
        <f t="shared" si="2171"/>
        <v>0.89903126146340218</v>
      </c>
      <c r="AB1978" s="9">
        <f t="shared" si="2171"/>
        <v>0.93068563749007827</v>
      </c>
      <c r="AC1978" s="9">
        <f t="shared" si="2171"/>
        <v>0.95382850351847037</v>
      </c>
      <c r="AD1978" s="9">
        <f t="shared" si="2171"/>
        <v>0.97014422406848677</v>
      </c>
      <c r="AE1978" s="9">
        <f t="shared" si="2171"/>
        <v>0.98125016626356687</v>
      </c>
      <c r="AF1978" s="9">
        <f t="shared" si="2171"/>
        <v>0.98855787622792957</v>
      </c>
      <c r="AG1978" s="9">
        <f>POISSON(AG3,$A$1978,TRUE)</f>
        <v>0.9932112373471722</v>
      </c>
      <c r="AH1978" s="9"/>
    </row>
    <row r="1979" spans="1:34">
      <c r="A1979" s="19">
        <v>19.75</v>
      </c>
      <c r="B1979" s="9">
        <f>POISSON(B3,$A$1979,TRUE)</f>
        <v>2.6465736389091171E-9</v>
      </c>
      <c r="C1979" s="9">
        <f t="shared" ref="C1979:AF1979" si="2172">POISSON(C3,$A$1979,TRUE)</f>
        <v>5.4916403007364177E-8</v>
      </c>
      <c r="D1979" s="9">
        <f t="shared" si="2172"/>
        <v>5.7108096802085789E-7</v>
      </c>
      <c r="E1979" s="9">
        <f t="shared" si="2172"/>
        <v>3.969164354359691E-6</v>
      </c>
      <c r="F1979" s="9">
        <f t="shared" si="2172"/>
        <v>2.0747201074407683E-5</v>
      </c>
      <c r="G1979" s="9">
        <f t="shared" si="2172"/>
        <v>8.7020446118597254E-5</v>
      </c>
      <c r="H1979" s="9">
        <f t="shared" si="2172"/>
        <v>3.0516987772238787E-4</v>
      </c>
      <c r="I1979" s="9">
        <f t="shared" si="2172"/>
        <v>9.2066291689022579E-4</v>
      </c>
      <c r="J1979" s="9">
        <f t="shared" si="2172"/>
        <v>2.4401613573358256E-3</v>
      </c>
      <c r="K1979" s="9">
        <f t="shared" si="2172"/>
        <v>5.7746162683136688E-3</v>
      </c>
      <c r="L1979" s="9">
        <f t="shared" si="2172"/>
        <v>1.2360164717494911E-2</v>
      </c>
      <c r="M1979" s="9">
        <f t="shared" si="2172"/>
        <v>2.4184217614888509E-2</v>
      </c>
      <c r="N1979" s="9">
        <f t="shared" si="2172"/>
        <v>4.3644638008515466E-2</v>
      </c>
      <c r="O1979" s="9">
        <f t="shared" si="2172"/>
        <v>7.3209507452679484E-2</v>
      </c>
      <c r="P1979" s="9">
        <f t="shared" si="2172"/>
        <v>0.11491709113283945</v>
      </c>
      <c r="Q1979" s="9">
        <f t="shared" si="2172"/>
        <v>0.16983207631171676</v>
      </c>
      <c r="R1979" s="9">
        <f t="shared" si="2172"/>
        <v>0.2376177611418934</v>
      </c>
      <c r="S1979" s="9">
        <f t="shared" si="2172"/>
        <v>0.31636877734165758</v>
      </c>
      <c r="T1979" s="9">
        <f t="shared" si="2172"/>
        <v>0.40277614233862064</v>
      </c>
      <c r="U1979" s="9">
        <f t="shared" si="2172"/>
        <v>0.49259432437493811</v>
      </c>
      <c r="V1979" s="9">
        <f t="shared" si="2172"/>
        <v>0.58128977913580115</v>
      </c>
      <c r="W1979" s="9">
        <f t="shared" si="2172"/>
        <v>0.66470574254185122</v>
      </c>
      <c r="X1979" s="9">
        <f t="shared" si="2172"/>
        <v>0.7395905278722823</v>
      </c>
      <c r="Y1979" s="9">
        <f t="shared" si="2172"/>
        <v>0.80389376744950036</v>
      </c>
      <c r="Z1979" s="9">
        <f t="shared" si="2172"/>
        <v>0.85680997501825273</v>
      </c>
      <c r="AA1979" s="9">
        <f t="shared" si="2172"/>
        <v>0.89861377899756711</v>
      </c>
      <c r="AB1979" s="9">
        <f t="shared" si="2172"/>
        <v>0.93036859163570007</v>
      </c>
      <c r="AC1979" s="9">
        <f t="shared" si="2172"/>
        <v>0.95359664902840857</v>
      </c>
      <c r="AD1979" s="9">
        <f t="shared" si="2172"/>
        <v>0.96998072522505119</v>
      </c>
      <c r="AE1979" s="9">
        <f t="shared" si="2172"/>
        <v>0.98113884608310942</v>
      </c>
      <c r="AF1979" s="9">
        <f t="shared" si="2172"/>
        <v>0.98848460898133106</v>
      </c>
      <c r="AG1979" s="9">
        <f>POISSON(AG3,$A$1979,TRUE)</f>
        <v>0.99316457082777876</v>
      </c>
      <c r="AH1979" s="9"/>
    </row>
    <row r="1980" spans="1:34">
      <c r="A1980" s="19">
        <v>19.760000000000002</v>
      </c>
      <c r="B1980" s="9">
        <f>POISSON(B3,$A$1980,TRUE)</f>
        <v>2.620239791206898E-9</v>
      </c>
      <c r="C1980" s="9">
        <f t="shared" ref="C1980:AF1980" si="2173">POISSON(C3,$A$1980,TRUE)</f>
        <v>5.4396178065455209E-8</v>
      </c>
      <c r="D1980" s="9">
        <f t="shared" si="2173"/>
        <v>5.6594244821502851E-7</v>
      </c>
      <c r="E1980" s="9">
        <f t="shared" si="2173"/>
        <v>3.9353272142668849E-6</v>
      </c>
      <c r="F1980" s="9">
        <f t="shared" si="2173"/>
        <v>2.0580087958563054E-5</v>
      </c>
      <c r="G1980" s="9">
        <f t="shared" si="2173"/>
        <v>8.6360182420021532E-5</v>
      </c>
      <c r="H1980" s="9">
        <f t="shared" si="2173"/>
        <v>3.0299596017975815E-4</v>
      </c>
      <c r="I1980" s="9">
        <f t="shared" si="2173"/>
        <v>9.1452781282724339E-4</v>
      </c>
      <c r="J1980" s="9">
        <f t="shared" si="2173"/>
        <v>2.4250114888665322E-3</v>
      </c>
      <c r="K1980" s="9">
        <f t="shared" si="2173"/>
        <v>5.7413623153705689E-3</v>
      </c>
      <c r="L1980" s="9">
        <f t="shared" si="2173"/>
        <v>1.2294471548542548E-2</v>
      </c>
      <c r="M1980" s="9">
        <f t="shared" si="2173"/>
        <v>2.4066238680131493E-2</v>
      </c>
      <c r="N1980" s="9">
        <f t="shared" si="2173"/>
        <v>4.3450415223481281E-2</v>
      </c>
      <c r="O1980" s="9">
        <f t="shared" si="2173"/>
        <v>7.2914363569372934E-2</v>
      </c>
      <c r="P1980" s="9">
        <f t="shared" si="2173"/>
        <v>0.11450062209186009</v>
      </c>
      <c r="Q1980" s="9">
        <f t="shared" si="2173"/>
        <v>0.16928358665214971</v>
      </c>
      <c r="R1980" s="9">
        <f t="shared" si="2173"/>
        <v>0.23694054788410746</v>
      </c>
      <c r="S1980" s="9">
        <f t="shared" si="2173"/>
        <v>0.3155818157631361</v>
      </c>
      <c r="T1980" s="9">
        <f t="shared" si="2173"/>
        <v>0.4019124520570031</v>
      </c>
      <c r="U1980" s="9">
        <f t="shared" si="2173"/>
        <v>0.49169631380262491</v>
      </c>
      <c r="V1980" s="9">
        <f t="shared" si="2173"/>
        <v>0.58040276920729883</v>
      </c>
      <c r="W1980" s="9">
        <f t="shared" si="2173"/>
        <v>0.66387131962617318</v>
      </c>
      <c r="X1980" s="9">
        <f t="shared" si="2173"/>
        <v>0.73884125400239853</v>
      </c>
      <c r="Y1980" s="9">
        <f t="shared" si="2173"/>
        <v>0.80325020631866861</v>
      </c>
      <c r="Z1980" s="9">
        <f t="shared" si="2173"/>
        <v>0.85628024372573108</v>
      </c>
      <c r="AA1980" s="9">
        <f t="shared" si="2173"/>
        <v>0.89819518529227327</v>
      </c>
      <c r="AB1980" s="9">
        <f t="shared" si="2173"/>
        <v>0.93005054088284522</v>
      </c>
      <c r="AC1980" s="9">
        <f t="shared" si="2173"/>
        <v>0.9533639418632045</v>
      </c>
      <c r="AD1980" s="9">
        <f t="shared" si="2173"/>
        <v>0.96981654198362965</v>
      </c>
      <c r="AE1980" s="9">
        <f t="shared" si="2173"/>
        <v>0.98102700330706405</v>
      </c>
      <c r="AF1980" s="9">
        <f t="shared" si="2173"/>
        <v>0.9884109604987662</v>
      </c>
      <c r="AG1980" s="9">
        <f>POISSON(AG3,$A$1980,TRUE)</f>
        <v>0.99311763772805772</v>
      </c>
      <c r="AH1980" s="9"/>
    </row>
    <row r="1981" spans="1:34">
      <c r="A1981" s="19">
        <v>19.77</v>
      </c>
      <c r="B1981" s="9">
        <f>POISSON(B3,$A$1981,TRUE)</f>
        <v>2.5941679696673491E-9</v>
      </c>
      <c r="C1981" s="9">
        <f t="shared" ref="C1981:AF1981" si="2174">POISSON(C3,$A$1981,TRUE)</f>
        <v>5.3880868729990837E-8</v>
      </c>
      <c r="D1981" s="9">
        <f t="shared" si="2174"/>
        <v>5.6084990574578855E-7</v>
      </c>
      <c r="E1981" s="9">
        <f t="shared" si="2174"/>
        <v>3.901775859679895E-6</v>
      </c>
      <c r="F1981" s="9">
        <f t="shared" si="2174"/>
        <v>2.0414302386999217E-5</v>
      </c>
      <c r="G1981" s="9">
        <f t="shared" si="2174"/>
        <v>8.5704832276019822E-5</v>
      </c>
      <c r="H1981" s="9">
        <f t="shared" si="2174"/>
        <v>3.0083712826034265E-4</v>
      </c>
      <c r="I1981" s="9">
        <f t="shared" si="2174"/>
        <v>9.0843219849035168E-4</v>
      </c>
      <c r="J1981" s="9">
        <f t="shared" si="2174"/>
        <v>2.4099515157962621E-3</v>
      </c>
      <c r="K1981" s="9">
        <f t="shared" si="2174"/>
        <v>5.708288949478244E-3</v>
      </c>
      <c r="L1981" s="9">
        <f t="shared" si="2174"/>
        <v>1.2229102055867516E-2</v>
      </c>
      <c r="M1981" s="9">
        <f t="shared" si="2174"/>
        <v>2.3948781611623525E-2</v>
      </c>
      <c r="N1981" s="9">
        <f t="shared" si="2174"/>
        <v>4.325695367973155E-2</v>
      </c>
      <c r="O1981" s="9">
        <f t="shared" si="2174"/>
        <v>7.2620227663308085E-2</v>
      </c>
      <c r="P1981" s="9">
        <f t="shared" si="2174"/>
        <v>0.11408536528154445</v>
      </c>
      <c r="Q1981" s="9">
        <f t="shared" si="2174"/>
        <v>0.1687364166623799</v>
      </c>
      <c r="R1981" s="9">
        <f t="shared" si="2174"/>
        <v>0.23626462202482479</v>
      </c>
      <c r="S1981" s="9">
        <f t="shared" si="2174"/>
        <v>0.31479595261397386</v>
      </c>
      <c r="T1981" s="9">
        <f t="shared" si="2174"/>
        <v>0.40104953071105598</v>
      </c>
      <c r="U1981" s="9">
        <f t="shared" si="2174"/>
        <v>0.49079864855207223</v>
      </c>
      <c r="V1981" s="9">
        <f t="shared" si="2174"/>
        <v>0.57951565153791729</v>
      </c>
      <c r="W1981" s="9">
        <f t="shared" si="2174"/>
        <v>0.66303637292030537</v>
      </c>
      <c r="X1981" s="9">
        <f t="shared" si="2174"/>
        <v>0.73809113027166062</v>
      </c>
      <c r="Y1981" s="9">
        <f t="shared" si="2174"/>
        <v>0.80260558909062973</v>
      </c>
      <c r="Z1981" s="9">
        <f t="shared" si="2174"/>
        <v>0.85574937454275568</v>
      </c>
      <c r="AA1981" s="9">
        <f t="shared" si="2174"/>
        <v>0.89777548007829688</v>
      </c>
      <c r="AB1981" s="9">
        <f t="shared" si="2174"/>
        <v>0.92973148417205254</v>
      </c>
      <c r="AC1981" s="9">
        <f t="shared" si="2174"/>
        <v>0.95313038050292476</v>
      </c>
      <c r="AD1981" s="9">
        <f t="shared" si="2174"/>
        <v>0.9696516726622586</v>
      </c>
      <c r="AE1981" s="9">
        <f t="shared" si="2174"/>
        <v>0.98091463631708709</v>
      </c>
      <c r="AF1981" s="9">
        <f t="shared" si="2174"/>
        <v>0.98833692936561901</v>
      </c>
      <c r="AG1981" s="9">
        <f>POISSON(AG3,$A$1981,TRUE)</f>
        <v>0.99307043690011831</v>
      </c>
      <c r="AH1981" s="9"/>
    </row>
    <row r="1982" spans="1:34">
      <c r="A1982" s="19">
        <v>19.78</v>
      </c>
      <c r="B1982" s="9">
        <f>POISSON(B3,$A$1982,TRUE)</f>
        <v>2.5683555670865718E-9</v>
      </c>
      <c r="C1982" s="9">
        <f t="shared" ref="C1982:AF1982" si="2175">POISSON(C3,$A$1982,TRUE)</f>
        <v>5.3370428684058962E-8</v>
      </c>
      <c r="D1982" s="9">
        <f t="shared" si="2175"/>
        <v>5.5580293181091597E-7</v>
      </c>
      <c r="E1982" s="9">
        <f t="shared" si="2175"/>
        <v>3.8685079024273268E-6</v>
      </c>
      <c r="F1982" s="9">
        <f t="shared" si="2175"/>
        <v>2.0249833982125477E-5</v>
      </c>
      <c r="G1982" s="9">
        <f t="shared" si="2175"/>
        <v>8.5054359953411372E-5</v>
      </c>
      <c r="H1982" s="9">
        <f t="shared" si="2175"/>
        <v>2.9869328057208384E-4</v>
      </c>
      <c r="I1982" s="9">
        <f t="shared" si="2175"/>
        <v>9.0237583054884668E-4</v>
      </c>
      <c r="J1982" s="9">
        <f t="shared" si="2175"/>
        <v>2.3949809353663943E-3</v>
      </c>
      <c r="K1982" s="9">
        <f t="shared" si="2175"/>
        <v>5.6753952657320698E-3</v>
      </c>
      <c r="L1982" s="9">
        <f t="shared" si="2175"/>
        <v>1.2164054811195375E-2</v>
      </c>
      <c r="M1982" s="9">
        <f t="shared" si="2175"/>
        <v>2.38318444302194E-2</v>
      </c>
      <c r="N1982" s="9">
        <f t="shared" si="2175"/>
        <v>4.3064250985577326E-2</v>
      </c>
      <c r="O1982" s="9">
        <f t="shared" si="2175"/>
        <v>7.2327097267498822E-2</v>
      </c>
      <c r="P1982" s="9">
        <f t="shared" si="2175"/>
        <v>0.11367131865724225</v>
      </c>
      <c r="Q1982" s="9">
        <f t="shared" si="2175"/>
        <v>0.16819056526318393</v>
      </c>
      <c r="R1982" s="9">
        <f t="shared" si="2175"/>
        <v>0.23558998387977934</v>
      </c>
      <c r="S1982" s="9">
        <f t="shared" si="2175"/>
        <v>0.31401118977602976</v>
      </c>
      <c r="T1982" s="9">
        <f t="shared" si="2175"/>
        <v>0.400187381588687</v>
      </c>
      <c r="U1982" s="9">
        <f t="shared" si="2175"/>
        <v>0.48990133285470616</v>
      </c>
      <c r="V1982" s="9">
        <f t="shared" si="2175"/>
        <v>0.57862843065679903</v>
      </c>
      <c r="W1982" s="9">
        <f t="shared" si="2175"/>
        <v>0.66220090658657993</v>
      </c>
      <c r="X1982" s="9">
        <f t="shared" si="2175"/>
        <v>0.73734015994526469</v>
      </c>
      <c r="Y1982" s="9">
        <f t="shared" si="2175"/>
        <v>0.80195991783373366</v>
      </c>
      <c r="Z1982" s="9">
        <f t="shared" si="2175"/>
        <v>0.85521736829348005</v>
      </c>
      <c r="AA1982" s="9">
        <f t="shared" si="2175"/>
        <v>0.89735466309723155</v>
      </c>
      <c r="AB1982" s="9">
        <f t="shared" si="2175"/>
        <v>0.92941142045177783</v>
      </c>
      <c r="AC1982" s="9">
        <f t="shared" si="2175"/>
        <v>0.95289596343225647</v>
      </c>
      <c r="AD1982" s="9">
        <f t="shared" si="2175"/>
        <v>0.96948611558060893</v>
      </c>
      <c r="AE1982" s="9">
        <f t="shared" si="2175"/>
        <v>0.98080174349420934</v>
      </c>
      <c r="AF1982" s="9">
        <f t="shared" si="2175"/>
        <v>0.98826251416524324</v>
      </c>
      <c r="AG1982" s="9">
        <f>POISSON(AG3,$A$1982,TRUE)</f>
        <v>0.9930229671934061</v>
      </c>
      <c r="AH1982" s="9"/>
    </row>
    <row r="1983" spans="1:34">
      <c r="A1983" s="19">
        <v>19.79</v>
      </c>
      <c r="B1983" s="9">
        <f>POISSON(B3,$A$1983,TRUE)</f>
        <v>2.5428000022028158E-9</v>
      </c>
      <c r="C1983" s="9">
        <f t="shared" ref="C1983:AF1983" si="2176">POISSON(C3,$A$1983,TRUE)</f>
        <v>5.286481204579654E-8</v>
      </c>
      <c r="D1983" s="9">
        <f t="shared" si="2176"/>
        <v>5.508011212171564E-7</v>
      </c>
      <c r="E1983" s="9">
        <f t="shared" si="2176"/>
        <v>3.8355209740508931E-6</v>
      </c>
      <c r="F1983" s="9">
        <f t="shared" si="2176"/>
        <v>2.0086672445945803E-5</v>
      </c>
      <c r="G1983" s="9">
        <f t="shared" si="2176"/>
        <v>8.440872997170588E-5</v>
      </c>
      <c r="H1983" s="9">
        <f t="shared" si="2176"/>
        <v>2.9656431637750452E-4</v>
      </c>
      <c r="I1983" s="9">
        <f t="shared" si="2176"/>
        <v>8.9635846708761217E-4</v>
      </c>
      <c r="J1983" s="9">
        <f t="shared" si="2176"/>
        <v>2.3800992474067415E-3</v>
      </c>
      <c r="K1983" s="9">
        <f t="shared" si="2176"/>
        <v>5.6426803632418027E-3</v>
      </c>
      <c r="L1983" s="9">
        <f t="shared" si="2176"/>
        <v>1.209932839147939E-2</v>
      </c>
      <c r="M1983" s="9">
        <f t="shared" si="2176"/>
        <v>2.3715425162281378E-2</v>
      </c>
      <c r="N1983" s="9">
        <f t="shared" si="2176"/>
        <v>4.287230475346232E-2</v>
      </c>
      <c r="O1983" s="9">
        <f t="shared" si="2176"/>
        <v>7.2034969915729274E-2</v>
      </c>
      <c r="P1983" s="9">
        <f t="shared" si="2176"/>
        <v>0.1132584801701053</v>
      </c>
      <c r="Q1983" s="9">
        <f t="shared" si="2176"/>
        <v>0.16764603136571199</v>
      </c>
      <c r="R1983" s="9">
        <f t="shared" si="2176"/>
        <v>0.23491663375077812</v>
      </c>
      <c r="S1983" s="9">
        <f t="shared" si="2176"/>
        <v>0.31322752911551077</v>
      </c>
      <c r="T1983" s="9">
        <f t="shared" si="2176"/>
        <v>0.3993260079637363</v>
      </c>
      <c r="U1983" s="9">
        <f t="shared" si="2176"/>
        <v>0.4890043709324936</v>
      </c>
      <c r="V1983" s="9">
        <f t="shared" si="2176"/>
        <v>0.57774111109007875</v>
      </c>
      <c r="W1983" s="9">
        <f t="shared" si="2176"/>
        <v>0.66136492479096487</v>
      </c>
      <c r="X1983" s="9">
        <f t="shared" si="2176"/>
        <v>0.73658834629735304</v>
      </c>
      <c r="Y1983" s="9">
        <f t="shared" si="2176"/>
        <v>0.80131319462828421</v>
      </c>
      <c r="Z1983" s="9">
        <f t="shared" si="2176"/>
        <v>0.85468422581449799</v>
      </c>
      <c r="AA1983" s="9">
        <f t="shared" si="2176"/>
        <v>0.89693273410150487</v>
      </c>
      <c r="AB1983" s="9">
        <f t="shared" si="2176"/>
        <v>0.92909034867842277</v>
      </c>
      <c r="AC1983" s="9">
        <f t="shared" si="2176"/>
        <v>0.95266068914054136</v>
      </c>
      <c r="AD1983" s="9">
        <f t="shared" si="2176"/>
        <v>0.96931986906001744</v>
      </c>
      <c r="AE1983" s="9">
        <f t="shared" si="2176"/>
        <v>0.9806883232188599</v>
      </c>
      <c r="AF1983" s="9">
        <f t="shared" si="2176"/>
        <v>0.98818771347897627</v>
      </c>
      <c r="AG1983" s="9">
        <f>POISSON(AG3,$A$1983,TRUE)</f>
        <v>0.99297522745470868</v>
      </c>
      <c r="AH1983" s="9"/>
    </row>
    <row r="1984" spans="1:34">
      <c r="A1984" s="19">
        <v>19.8</v>
      </c>
      <c r="B1984" s="9">
        <f>POISSON(B3,$A$1984,TRUE)</f>
        <v>2.5174987194382779E-9</v>
      </c>
      <c r="C1984" s="9">
        <f t="shared" ref="C1984:AF1984" si="2177">POISSON(C3,$A$1984,TRUE)</f>
        <v>5.2363973364316182E-8</v>
      </c>
      <c r="D1984" s="9">
        <f t="shared" si="2177"/>
        <v>5.4584407234860744E-7</v>
      </c>
      <c r="E1984" s="9">
        <f t="shared" si="2177"/>
        <v>3.8028127256449293E-6</v>
      </c>
      <c r="F1984" s="9">
        <f t="shared" si="2177"/>
        <v>1.9924807559461726E-5</v>
      </c>
      <c r="G1984" s="9">
        <f t="shared" si="2177"/>
        <v>8.3767907101376258E-5</v>
      </c>
      <c r="H1984" s="9">
        <f t="shared" si="2177"/>
        <v>2.9445013558969418E-4</v>
      </c>
      <c r="I1984" s="9">
        <f t="shared" si="2177"/>
        <v>8.903798675995076E-4</v>
      </c>
      <c r="J1984" s="9">
        <f t="shared" si="2177"/>
        <v>2.3653059543237965E-3</v>
      </c>
      <c r="K1984" s="9">
        <f t="shared" si="2177"/>
        <v>5.6101433451172323E-3</v>
      </c>
      <c r="L1984" s="9">
        <f t="shared" si="2177"/>
        <v>1.203492137888823E-2</v>
      </c>
      <c r="M1984" s="9">
        <f t="shared" si="2177"/>
        <v>2.3599521839676035E-2</v>
      </c>
      <c r="N1984" s="9">
        <f t="shared" si="2177"/>
        <v>4.2681112599975923E-2</v>
      </c>
      <c r="O1984" s="9">
        <f t="shared" si="2177"/>
        <v>7.1743843142586486E-2</v>
      </c>
      <c r="P1984" s="9">
        <f t="shared" si="2177"/>
        <v>0.11284684776713577</v>
      </c>
      <c r="Q1984" s="9">
        <f t="shared" si="2177"/>
        <v>0.16710281387154075</v>
      </c>
      <c r="R1984" s="9">
        <f t="shared" si="2177"/>
        <v>0.23424457192574197</v>
      </c>
      <c r="S1984" s="9">
        <f t="shared" si="2177"/>
        <v>0.31244497248298814</v>
      </c>
      <c r="T1984" s="9">
        <f t="shared" si="2177"/>
        <v>0.39846541309595901</v>
      </c>
      <c r="U1984" s="9">
        <f t="shared" si="2177"/>
        <v>0.48810776699789682</v>
      </c>
      <c r="V1984" s="9">
        <f t="shared" si="2177"/>
        <v>0.57685369736081538</v>
      </c>
      <c r="W1984" s="9">
        <f t="shared" si="2177"/>
        <v>0.66052843170299569</v>
      </c>
      <c r="X1984" s="9">
        <f t="shared" si="2177"/>
        <v>0.73583569261095805</v>
      </c>
      <c r="Y1984" s="9">
        <f t="shared" si="2177"/>
        <v>0.80066542156650822</v>
      </c>
      <c r="Z1984" s="9">
        <f t="shared" si="2177"/>
        <v>0.85414994795483712</v>
      </c>
      <c r="AA1984" s="9">
        <f t="shared" si="2177"/>
        <v>0.89650969285439364</v>
      </c>
      <c r="AB1984" s="9">
        <f t="shared" si="2177"/>
        <v>0.92876826781636357</v>
      </c>
      <c r="AC1984" s="9">
        <f t="shared" si="2177"/>
        <v>0.9524245561218081</v>
      </c>
      <c r="AD1984" s="9">
        <f t="shared" si="2177"/>
        <v>0.96915293142351544</v>
      </c>
      <c r="AE1984" s="9">
        <f t="shared" si="2177"/>
        <v>0.98057437387088786</v>
      </c>
      <c r="AF1984" s="9">
        <f t="shared" si="2177"/>
        <v>0.98811252588615384</v>
      </c>
      <c r="AG1984" s="9">
        <f>POISSON(AG3,$A$1984,TRUE)</f>
        <v>0.9929272165281624</v>
      </c>
      <c r="AH1984" s="9"/>
    </row>
    <row r="1985" spans="1:34">
      <c r="A1985" s="19">
        <v>19.809999999999999</v>
      </c>
      <c r="B1985" s="9">
        <f>POISSON(B3,$A$1985,TRUE)</f>
        <v>2.4924491886436156E-9</v>
      </c>
      <c r="C1985" s="9">
        <f t="shared" ref="C1985:AF1985" si="2178">POISSON(C3,$A$1985,TRUE)</f>
        <v>5.1867867615673639E-8</v>
      </c>
      <c r="D1985" s="9">
        <f t="shared" si="2178"/>
        <v>5.4093138713540596E-7</v>
      </c>
      <c r="E1985" s="9">
        <f t="shared" si="2178"/>
        <v>3.7703808276973715E-6</v>
      </c>
      <c r="F1985" s="9">
        <f t="shared" si="2178"/>
        <v>1.9764229182080505E-5</v>
      </c>
      <c r="G1985" s="9">
        <f t="shared" si="2178"/>
        <v>8.3131856362146493E-5</v>
      </c>
      <c r="H1985" s="9">
        <f t="shared" si="2178"/>
        <v>2.9235063876833096E-4</v>
      </c>
      <c r="I1985" s="9">
        <f t="shared" si="2178"/>
        <v>8.844397929778328E-4</v>
      </c>
      <c r="J1985" s="9">
        <f t="shared" si="2178"/>
        <v>2.3506005610891127E-3</v>
      </c>
      <c r="K1985" s="9">
        <f t="shared" si="2178"/>
        <v>5.5777833184540507E-3</v>
      </c>
      <c r="L1985" s="9">
        <f t="shared" si="2178"/>
        <v>1.1970832360793991E-2</v>
      </c>
      <c r="M1985" s="9">
        <f t="shared" si="2178"/>
        <v>2.3484132499771646E-2</v>
      </c>
      <c r="N1985" s="9">
        <f t="shared" si="2178"/>
        <v>4.2490672145867277E-2</v>
      </c>
      <c r="O1985" s="9">
        <f t="shared" si="2178"/>
        <v>7.1453714483494496E-2</v>
      </c>
      <c r="P1985" s="9">
        <f t="shared" si="2178"/>
        <v>0.11243641939123705</v>
      </c>
      <c r="Q1985" s="9">
        <f t="shared" si="2178"/>
        <v>0.16656091167272902</v>
      </c>
      <c r="R1985" s="9">
        <f t="shared" si="2178"/>
        <v>0.2335737986787513</v>
      </c>
      <c r="S1985" s="9">
        <f t="shared" si="2178"/>
        <v>0.31166352171341594</v>
      </c>
      <c r="T1985" s="9">
        <f t="shared" si="2178"/>
        <v>0.39760560023101094</v>
      </c>
      <c r="U1985" s="9">
        <f t="shared" si="2178"/>
        <v>0.48721152525382949</v>
      </c>
      <c r="V1985" s="9">
        <f t="shared" si="2178"/>
        <v>0.57596619398893156</v>
      </c>
      <c r="W1985" s="9">
        <f t="shared" si="2178"/>
        <v>0.65969143149571097</v>
      </c>
      <c r="X1985" s="9">
        <f t="shared" si="2178"/>
        <v>0.73508220217795206</v>
      </c>
      <c r="Y1985" s="9">
        <f t="shared" si="2178"/>
        <v>0.80001660075252556</v>
      </c>
      <c r="Z1985" s="9">
        <f t="shared" si="2178"/>
        <v>0.85361453557595501</v>
      </c>
      <c r="AA1985" s="9">
        <f t="shared" si="2178"/>
        <v>0.8960855391300403</v>
      </c>
      <c r="AB1985" s="9">
        <f t="shared" si="2178"/>
        <v>0.92844517683798</v>
      </c>
      <c r="AC1985" s="9">
        <f t="shared" si="2178"/>
        <v>0.95218756287480533</v>
      </c>
      <c r="AD1985" s="9">
        <f t="shared" si="2178"/>
        <v>0.96898530099585922</v>
      </c>
      <c r="AE1985" s="9">
        <f t="shared" si="2178"/>
        <v>0.98045989382958609</v>
      </c>
      <c r="AF1985" s="9">
        <f t="shared" si="2178"/>
        <v>0.98803694996412372</v>
      </c>
      <c r="AG1985" s="9">
        <f>POISSON(AG3,$A$1985,TRUE)</f>
        <v>0.99287893325525889</v>
      </c>
      <c r="AH1985" s="9"/>
    </row>
    <row r="1986" spans="1:34">
      <c r="A1986" s="19">
        <v>19.82</v>
      </c>
      <c r="B1986" s="9">
        <f>POISSON(B3,$A$1986,TRUE)</f>
        <v>2.4676489048448567E-9</v>
      </c>
      <c r="C1986" s="9">
        <f t="shared" ref="C1986:AF1986" si="2179">POISSON(C3,$A$1986,TRUE)</f>
        <v>5.1376450198869917E-8</v>
      </c>
      <c r="D1986" s="9">
        <f t="shared" si="2179"/>
        <v>5.3606267102265829E-7</v>
      </c>
      <c r="E1986" s="9">
        <f t="shared" si="2179"/>
        <v>3.7382229699318195E-6</v>
      </c>
      <c r="F1986" s="9">
        <f t="shared" si="2179"/>
        <v>1.9604927251026718E-5</v>
      </c>
      <c r="G1986" s="9">
        <f t="shared" si="2179"/>
        <v>8.2500543021286885E-5</v>
      </c>
      <c r="H1986" s="9">
        <f t="shared" si="2179"/>
        <v>2.9026572711571296E-4</v>
      </c>
      <c r="I1986" s="9">
        <f t="shared" si="2179"/>
        <v>8.7853800550878787E-4</v>
      </c>
      <c r="J1986" s="9">
        <f t="shared" si="2179"/>
        <v>2.3359825752276319E-3</v>
      </c>
      <c r="K1986" s="9">
        <f t="shared" si="2179"/>
        <v>5.5455993943195744E-3</v>
      </c>
      <c r="L1986" s="9">
        <f t="shared" si="2179"/>
        <v>1.19070599297598E-2</v>
      </c>
      <c r="M1986" s="9">
        <f t="shared" si="2179"/>
        <v>2.3369255185434833E-2</v>
      </c>
      <c r="N1986" s="9">
        <f t="shared" si="2179"/>
        <v>4.2300981016058094E-2</v>
      </c>
      <c r="O1986" s="9">
        <f t="shared" si="2179"/>
        <v>7.1164581474746774E-2</v>
      </c>
      <c r="P1986" s="9">
        <f t="shared" si="2179"/>
        <v>0.11202719298126176</v>
      </c>
      <c r="Q1986" s="9">
        <f t="shared" si="2179"/>
        <v>0.16602032365187028</v>
      </c>
      <c r="R1986" s="9">
        <f t="shared" si="2179"/>
        <v>0.23290431427008645</v>
      </c>
      <c r="S1986" s="9">
        <f t="shared" si="2179"/>
        <v>0.31088317862614795</v>
      </c>
      <c r="T1986" s="9">
        <f t="shared" si="2179"/>
        <v>0.39674657260043361</v>
      </c>
      <c r="U1986" s="9">
        <f t="shared" si="2179"/>
        <v>0.48631564989360943</v>
      </c>
      <c r="V1986" s="9">
        <f t="shared" si="2179"/>
        <v>0.57507860549114653</v>
      </c>
      <c r="W1986" s="9">
        <f t="shared" si="2179"/>
        <v>0.65885392834558398</v>
      </c>
      <c r="X1986" s="9">
        <f t="shared" si="2179"/>
        <v>0.73432787829899093</v>
      </c>
      <c r="Y1986" s="9">
        <f t="shared" si="2179"/>
        <v>0.79936673430231797</v>
      </c>
      <c r="Z1986" s="9">
        <f t="shared" si="2179"/>
        <v>0.85307798955173231</v>
      </c>
      <c r="AA1986" s="9">
        <f t="shared" si="2179"/>
        <v>0.89566027271346793</v>
      </c>
      <c r="AB1986" s="9">
        <f t="shared" si="2179"/>
        <v>0.92812107472368344</v>
      </c>
      <c r="AC1986" s="9">
        <f t="shared" si="2179"/>
        <v>0.95194970790303413</v>
      </c>
      <c r="AD1986" s="9">
        <f t="shared" si="2179"/>
        <v>0.96881697610356021</v>
      </c>
      <c r="AE1986" s="9">
        <f t="shared" si="2179"/>
        <v>0.98034488147371301</v>
      </c>
      <c r="AF1986" s="9">
        <f t="shared" si="2179"/>
        <v>0.98796098428826051</v>
      </c>
      <c r="AG1986" s="9">
        <f>POISSON(AG3,$A$1986,TRUE)</f>
        <v>0.99283037647485184</v>
      </c>
      <c r="AH1986" s="9"/>
    </row>
    <row r="1987" spans="1:34">
      <c r="A1987" s="19">
        <v>19.829999999999998</v>
      </c>
      <c r="B1987" s="9">
        <f>POISSON(B3,$A$1987,TRUE)</f>
        <v>2.4430953879929719E-9</v>
      </c>
      <c r="C1987" s="9">
        <f t="shared" ref="C1987:AF1987" si="2180">POISSON(C3,$A$1987,TRUE)</f>
        <v>5.0889676931893602E-8</v>
      </c>
      <c r="D1987" s="9">
        <f t="shared" si="2180"/>
        <v>5.3123753293966826E-7</v>
      </c>
      <c r="E1987" s="9">
        <f t="shared" si="2180"/>
        <v>3.7063368611510592E-6</v>
      </c>
      <c r="F1987" s="9">
        <f t="shared" si="2180"/>
        <v>1.9446891780759027E-5</v>
      </c>
      <c r="G1987" s="9">
        <f t="shared" si="2180"/>
        <v>8.1873932591924225E-5</v>
      </c>
      <c r="H1987" s="9">
        <f t="shared" si="2180"/>
        <v>2.8819530247282509E-4</v>
      </c>
      <c r="I1987" s="9">
        <f t="shared" si="2180"/>
        <v>8.7267426886400564E-4</v>
      </c>
      <c r="J1987" s="9">
        <f t="shared" si="2180"/>
        <v>2.3214515068061456E-3</v>
      </c>
      <c r="K1987" s="9">
        <f t="shared" si="2180"/>
        <v>5.5135906877386573E-3</v>
      </c>
      <c r="L1987" s="9">
        <f t="shared" si="2180"/>
        <v>1.1843602683527826E-2</v>
      </c>
      <c r="M1987" s="9">
        <f t="shared" si="2180"/>
        <v>2.325488794502777E-2</v>
      </c>
      <c r="N1987" s="9">
        <f t="shared" si="2180"/>
        <v>4.2112036839656405E-2</v>
      </c>
      <c r="O1987" s="9">
        <f t="shared" si="2180"/>
        <v>7.0876441653539915E-2</v>
      </c>
      <c r="P1987" s="9">
        <f t="shared" si="2180"/>
        <v>0.1116191664720621</v>
      </c>
      <c r="Q1987" s="9">
        <f t="shared" si="2180"/>
        <v>0.16548104868214839</v>
      </c>
      <c r="R1987" s="9">
        <f t="shared" si="2180"/>
        <v>0.23223611894627405</v>
      </c>
      <c r="S1987" s="9">
        <f t="shared" si="2180"/>
        <v>0.31010394502495714</v>
      </c>
      <c r="T1987" s="9">
        <f t="shared" si="2180"/>
        <v>0.39588833342163976</v>
      </c>
      <c r="U1987" s="9">
        <f t="shared" si="2180"/>
        <v>0.48542014510091425</v>
      </c>
      <c r="V1987" s="9">
        <f t="shared" si="2180"/>
        <v>0.57419093638091478</v>
      </c>
      <c r="W1987" s="9">
        <f t="shared" si="2180"/>
        <v>0.65801592643245832</v>
      </c>
      <c r="X1987" s="9">
        <f t="shared" si="2180"/>
        <v>0.7335727242834631</v>
      </c>
      <c r="Y1987" s="9">
        <f t="shared" si="2180"/>
        <v>0.79871582434369892</v>
      </c>
      <c r="Z1987" s="9">
        <f t="shared" si="2180"/>
        <v>0.85254031076846881</v>
      </c>
      <c r="AA1987" s="9">
        <f t="shared" si="2180"/>
        <v>0.89523389340059634</v>
      </c>
      <c r="AB1987" s="9">
        <f t="shared" si="2180"/>
        <v>0.9277959604619459</v>
      </c>
      <c r="AC1987" s="9">
        <f t="shared" si="2180"/>
        <v>0.95171098971478152</v>
      </c>
      <c r="AD1987" s="9">
        <f t="shared" si="2180"/>
        <v>0.96864795507491463</v>
      </c>
      <c r="AE1987" s="9">
        <f t="shared" si="2180"/>
        <v>0.98022933518151611</v>
      </c>
      <c r="AF1987" s="9">
        <f t="shared" si="2180"/>
        <v>0.98788462743197969</v>
      </c>
      <c r="AG1987" s="9">
        <f>POISSON(AG3,$A$1987,TRUE)</f>
        <v>0.99278154502316318</v>
      </c>
      <c r="AH1987" s="9"/>
    </row>
    <row r="1988" spans="1:34">
      <c r="A1988" s="19">
        <v>19.84</v>
      </c>
      <c r="B1988" s="9">
        <f>POISSON(B3,$A$1988,TRUE)</f>
        <v>2.4187861827157969E-9</v>
      </c>
      <c r="C1988" s="9">
        <f t="shared" ref="C1988:AF1988" si="2181">POISSON(C3,$A$1988,TRUE)</f>
        <v>5.0407504047797207E-8</v>
      </c>
      <c r="D1988" s="9">
        <f t="shared" si="2181"/>
        <v>5.2645558526940475E-7</v>
      </c>
      <c r="E1988" s="9">
        <f t="shared" si="2181"/>
        <v>3.6747202290816364E-6</v>
      </c>
      <c r="F1988" s="9">
        <f t="shared" si="2181"/>
        <v>1.9290112862390305E-5</v>
      </c>
      <c r="G1988" s="9">
        <f t="shared" si="2181"/>
        <v>8.1251990831359097E-5</v>
      </c>
      <c r="H1988" s="9">
        <f t="shared" si="2181"/>
        <v>2.8613926731541588E-4</v>
      </c>
      <c r="I1988" s="9">
        <f t="shared" si="2181"/>
        <v>8.6684834809308553E-4</v>
      </c>
      <c r="J1988" s="9">
        <f t="shared" si="2181"/>
        <v>2.3070068684217073E-3</v>
      </c>
      <c r="K1988" s="9">
        <f t="shared" si="2181"/>
        <v>5.4817563176794652E-3</v>
      </c>
      <c r="L1988" s="9">
        <f t="shared" si="2181"/>
        <v>1.1780459225006855E-2</v>
      </c>
      <c r="M1988" s="9">
        <f t="shared" si="2181"/>
        <v>2.3141028832404639E-2</v>
      </c>
      <c r="N1988" s="9">
        <f t="shared" si="2181"/>
        <v>4.1923837249968954E-2</v>
      </c>
      <c r="O1988" s="9">
        <f t="shared" si="2181"/>
        <v>7.0589292558005556E-2</v>
      </c>
      <c r="P1988" s="9">
        <f t="shared" si="2181"/>
        <v>0.11121233779453744</v>
      </c>
      <c r="Q1988" s="9">
        <f t="shared" si="2181"/>
        <v>0.16494308562739024</v>
      </c>
      <c r="R1988" s="9">
        <f t="shared" si="2181"/>
        <v>0.23156921294012781</v>
      </c>
      <c r="S1988" s="9">
        <f t="shared" si="2181"/>
        <v>0.30932582269805203</v>
      </c>
      <c r="T1988" s="9">
        <f t="shared" si="2181"/>
        <v>0.39503088589789764</v>
      </c>
      <c r="U1988" s="9">
        <f t="shared" si="2181"/>
        <v>0.48452501504973611</v>
      </c>
      <c r="V1988" s="9">
        <f t="shared" si="2181"/>
        <v>0.57330319116836015</v>
      </c>
      <c r="W1988" s="9">
        <f t="shared" si="2181"/>
        <v>0.65717742993947903</v>
      </c>
      <c r="X1988" s="9">
        <f t="shared" si="2181"/>
        <v>0.73281674344943359</v>
      </c>
      <c r="Y1988" s="9">
        <f t="shared" si="2181"/>
        <v>0.79806387301628123</v>
      </c>
      <c r="Z1988" s="9">
        <f t="shared" si="2181"/>
        <v>0.85200150012487541</v>
      </c>
      <c r="AA1988" s="9">
        <f t="shared" si="2181"/>
        <v>0.8948064009982557</v>
      </c>
      <c r="AB1988" s="9">
        <f t="shared" si="2181"/>
        <v>0.9274698330493274</v>
      </c>
      <c r="AC1988" s="9">
        <f t="shared" si="2181"/>
        <v>0.95147140682315201</v>
      </c>
      <c r="AD1988" s="9">
        <f t="shared" si="2181"/>
        <v>0.96847823624003349</v>
      </c>
      <c r="AE1988" s="9">
        <f t="shared" si="2181"/>
        <v>0.98011325333075505</v>
      </c>
      <c r="AF1988" s="9">
        <f t="shared" si="2181"/>
        <v>0.98780787796675229</v>
      </c>
      <c r="AG1988" s="9">
        <f>POISSON(AG3,$A$1988,TRUE)</f>
        <v>0.9927324377337905</v>
      </c>
      <c r="AH1988" s="9"/>
    </row>
    <row r="1989" spans="1:34">
      <c r="A1989" s="19">
        <v>19.850000000000001</v>
      </c>
      <c r="B1989" s="9">
        <f>POISSON(B3,$A$1989,TRUE)</f>
        <v>2.3947188580725559E-9</v>
      </c>
      <c r="C1989" s="9">
        <f t="shared" ref="C1989:AF1989" si="2182">POISSON(C3,$A$1989,TRUE)</f>
        <v>4.9929888190812795E-8</v>
      </c>
      <c r="D1989" s="9">
        <f t="shared" si="2182"/>
        <v>5.2171644381825972E-7</v>
      </c>
      <c r="E1989" s="9">
        <f t="shared" si="2182"/>
        <v>3.643370820219867E-6</v>
      </c>
      <c r="F1989" s="9">
        <f t="shared" si="2182"/>
        <v>1.9134580663112845E-5</v>
      </c>
      <c r="G1989" s="9">
        <f t="shared" si="2182"/>
        <v>8.0634683739397973E-5</v>
      </c>
      <c r="H1989" s="9">
        <f t="shared" si="2182"/>
        <v>2.8409752475010792E-4</v>
      </c>
      <c r="I1989" s="9">
        <f t="shared" si="2182"/>
        <v>8.610600096161928E-4</v>
      </c>
      <c r="J1989" s="9">
        <f t="shared" si="2182"/>
        <v>2.2926481751901658E-3</v>
      </c>
      <c r="K1989" s="9">
        <f t="shared" si="2182"/>
        <v>5.4500954070394276E-3</v>
      </c>
      <c r="L1989" s="9">
        <f t="shared" si="2182"/>
        <v>1.1717628162260211E-2</v>
      </c>
      <c r="M1989" s="9">
        <f t="shared" si="2182"/>
        <v>2.3027675906908636E-2</v>
      </c>
      <c r="N1989" s="9">
        <f t="shared" si="2182"/>
        <v>4.173637988451457E-2</v>
      </c>
      <c r="O1989" s="9">
        <f t="shared" si="2182"/>
        <v>7.030313172724359E-2</v>
      </c>
      <c r="P1989" s="9">
        <f t="shared" si="2182"/>
        <v>0.11080670487568446</v>
      </c>
      <c r="Q1989" s="9">
        <f t="shared" si="2182"/>
        <v>0.16440643334212116</v>
      </c>
      <c r="R1989" s="9">
        <f t="shared" si="2182"/>
        <v>0.2309035964707942</v>
      </c>
      <c r="S1989" s="9">
        <f t="shared" si="2182"/>
        <v>0.30854881341809792</v>
      </c>
      <c r="T1989" s="9">
        <f t="shared" si="2182"/>
        <v>0.39417423321831874</v>
      </c>
      <c r="U1989" s="9">
        <f t="shared" si="2182"/>
        <v>0.48363026390433894</v>
      </c>
      <c r="V1989" s="9">
        <f t="shared" si="2182"/>
        <v>0.57241537436021406</v>
      </c>
      <c r="W1989" s="9">
        <f t="shared" si="2182"/>
        <v>0.65633844305302924</v>
      </c>
      <c r="X1989" s="9">
        <f t="shared" si="2182"/>
        <v>0.73205993912359224</v>
      </c>
      <c r="Y1989" s="9">
        <f t="shared" si="2182"/>
        <v>0.79741088247144742</v>
      </c>
      <c r="Z1989" s="9">
        <f t="shared" si="2182"/>
        <v>0.85146155853206951</v>
      </c>
      <c r="AA1989" s="9">
        <f t="shared" si="2182"/>
        <v>0.89437779532420336</v>
      </c>
      <c r="AB1989" s="9">
        <f t="shared" si="2182"/>
        <v>0.92714269149050565</v>
      </c>
      <c r="AC1989" s="9">
        <f t="shared" si="2182"/>
        <v>0.951230957746102</v>
      </c>
      <c r="AD1989" s="9">
        <f t="shared" si="2182"/>
        <v>0.96830781793087284</v>
      </c>
      <c r="AE1989" s="9">
        <f t="shared" si="2182"/>
        <v>0.97999663429872463</v>
      </c>
      <c r="AF1989" s="9">
        <f t="shared" si="2182"/>
        <v>0.9877307344621199</v>
      </c>
      <c r="AG1989" s="9">
        <f>POISSON(AG3,$A$1989,TRUE)</f>
        <v>0.99268305343771335</v>
      </c>
      <c r="AH1989" s="9"/>
    </row>
    <row r="1990" spans="1:34">
      <c r="A1990" s="19">
        <v>19.86</v>
      </c>
      <c r="B1990" s="9">
        <f>POISSON(B3,$A$1990,TRUE)</f>
        <v>2.3708910073107362E-9</v>
      </c>
      <c r="C1990" s="9">
        <f t="shared" ref="C1990:AF1990" si="2183">POISSON(C3,$A$1990,TRUE)</f>
        <v>4.9456786412501957E-8</v>
      </c>
      <c r="D1990" s="9">
        <f t="shared" si="2183"/>
        <v>5.1701972778605078E-7</v>
      </c>
      <c r="E1990" s="9">
        <f t="shared" si="2183"/>
        <v>3.6122863996789431E-6</v>
      </c>
      <c r="F1990" s="9">
        <f t="shared" si="2183"/>
        <v>1.8980285425627155E-5</v>
      </c>
      <c r="G1990" s="9">
        <f t="shared" si="2183"/>
        <v>8.0021977556693456E-5</v>
      </c>
      <c r="H1990" s="9">
        <f t="shared" si="2183"/>
        <v>2.8206997851052291E-4</v>
      </c>
      <c r="I1990" s="9">
        <f t="shared" si="2183"/>
        <v>8.5530902121667323E-4</v>
      </c>
      <c r="J1990" s="9">
        <f t="shared" si="2183"/>
        <v>2.2783749447346921E-3</v>
      </c>
      <c r="K1990" s="9">
        <f t="shared" si="2183"/>
        <v>5.4186070826311205E-3</v>
      </c>
      <c r="L1990" s="9">
        <f t="shared" si="2183"/>
        <v>1.1655108108493425E-2</v>
      </c>
      <c r="M1990" s="9">
        <f t="shared" si="2183"/>
        <v>2.2914827233368448E-2</v>
      </c>
      <c r="N1990" s="9">
        <f t="shared" si="2183"/>
        <v>4.1549662385036622E-2</v>
      </c>
      <c r="O1990" s="9">
        <f t="shared" si="2183"/>
        <v>7.0017956701354286E-2</v>
      </c>
      <c r="P1990" s="9">
        <f t="shared" si="2183"/>
        <v>0.110402265638645</v>
      </c>
      <c r="Q1990" s="9">
        <f t="shared" si="2183"/>
        <v>0.16387109067161776</v>
      </c>
      <c r="R1990" s="9">
        <f t="shared" si="2183"/>
        <v>0.23023926974379536</v>
      </c>
      <c r="S1990" s="9">
        <f t="shared" si="2183"/>
        <v>0.30777291894223324</v>
      </c>
      <c r="T1990" s="9">
        <f t="shared" si="2183"/>
        <v>0.3933183785578433</v>
      </c>
      <c r="U1990" s="9">
        <f t="shared" si="2183"/>
        <v>0.4827358958192125</v>
      </c>
      <c r="V1990" s="9">
        <f t="shared" si="2183"/>
        <v>0.57152749045975193</v>
      </c>
      <c r="W1990" s="9">
        <f t="shared" si="2183"/>
        <v>0.65549896996266221</v>
      </c>
      <c r="X1990" s="9">
        <f t="shared" si="2183"/>
        <v>0.73130231464119833</v>
      </c>
      <c r="Y1990" s="9">
        <f t="shared" si="2183"/>
        <v>0.79675685487231707</v>
      </c>
      <c r="Z1990" s="9">
        <f t="shared" si="2183"/>
        <v>0.85092048691356781</v>
      </c>
      <c r="AA1990" s="9">
        <f t="shared" si="2183"/>
        <v>0.89394807620713734</v>
      </c>
      <c r="AB1990" s="9">
        <f t="shared" si="2183"/>
        <v>0.92681453479830234</v>
      </c>
      <c r="AC1990" s="9">
        <f t="shared" si="2183"/>
        <v>0.95098964100647043</v>
      </c>
      <c r="AD1990" s="9">
        <f t="shared" si="2183"/>
        <v>0.96813669848126394</v>
      </c>
      <c r="AE1990" s="9">
        <f t="shared" si="2183"/>
        <v>0.97987947646227769</v>
      </c>
      <c r="AF1990" s="9">
        <f t="shared" si="2183"/>
        <v>0.98765319548570873</v>
      </c>
      <c r="AG1990" s="9">
        <f>POISSON(AG3,$A$1990,TRUE)</f>
        <v>0.9926333909633005</v>
      </c>
      <c r="AH1990" s="9"/>
    </row>
    <row r="1991" spans="1:34">
      <c r="A1991" s="19">
        <v>19.87</v>
      </c>
      <c r="B1991" s="9">
        <f>POISSON(B3,$A$1991,TRUE)</f>
        <v>2.3473002476253887E-9</v>
      </c>
      <c r="C1991" s="9">
        <f t="shared" ref="C1991:AF1991" si="2184">POISSON(C3,$A$1991,TRUE)</f>
        <v>4.8988156167941863E-8</v>
      </c>
      <c r="D1991" s="9">
        <f t="shared" si="2184"/>
        <v>5.1236505973628609E-7</v>
      </c>
      <c r="E1991" s="9">
        <f t="shared" si="2184"/>
        <v>3.581464751037286E-6</v>
      </c>
      <c r="F1991" s="9">
        <f t="shared" si="2184"/>
        <v>1.8827217467575002E-5</v>
      </c>
      <c r="G1991" s="9">
        <f t="shared" si="2184"/>
        <v>7.9413838763095905E-5</v>
      </c>
      <c r="H1991" s="9">
        <f t="shared" si="2184"/>
        <v>2.8005653295342926E-4</v>
      </c>
      <c r="I1991" s="9">
        <f t="shared" si="2184"/>
        <v>8.4959515203370407E-4</v>
      </c>
      <c r="J1991" s="9">
        <f t="shared" si="2184"/>
        <v>2.264186697174337E-3</v>
      </c>
      <c r="K1991" s="9">
        <f t="shared" si="2184"/>
        <v>5.387290475168156E-3</v>
      </c>
      <c r="L1991" s="9">
        <f t="shared" si="2184"/>
        <v>1.1592897682041877E-2</v>
      </c>
      <c r="M1991" s="9">
        <f t="shared" si="2184"/>
        <v>2.2802480882094679E-2</v>
      </c>
      <c r="N1991" s="9">
        <f t="shared" si="2184"/>
        <v>4.136368239751545E-2</v>
      </c>
      <c r="O1991" s="9">
        <f t="shared" si="2184"/>
        <v>6.9733765021470093E-2</v>
      </c>
      <c r="P1991" s="9">
        <f t="shared" si="2184"/>
        <v>0.10999901800275434</v>
      </c>
      <c r="Q1991" s="9">
        <f t="shared" si="2184"/>
        <v>0.16333705645196217</v>
      </c>
      <c r="R1991" s="9">
        <f t="shared" si="2184"/>
        <v>0.22957623295107213</v>
      </c>
      <c r="S1991" s="9">
        <f t="shared" si="2184"/>
        <v>0.30699814101209072</v>
      </c>
      <c r="T1991" s="9">
        <f t="shared" si="2184"/>
        <v>0.39246332507722614</v>
      </c>
      <c r="U1991" s="9">
        <f t="shared" si="2184"/>
        <v>0.48184191493902839</v>
      </c>
      <c r="V1991" s="9">
        <f t="shared" si="2184"/>
        <v>0.57063954396672889</v>
      </c>
      <c r="W1991" s="9">
        <f t="shared" si="2184"/>
        <v>0.65465901486103406</v>
      </c>
      <c r="X1991" s="9">
        <f t="shared" si="2184"/>
        <v>0.730543873346027</v>
      </c>
      <c r="Y1991" s="9">
        <f t="shared" si="2184"/>
        <v>0.79610179239371437</v>
      </c>
      <c r="Z1991" s="9">
        <f t="shared" si="2184"/>
        <v>0.850378286205279</v>
      </c>
      <c r="AA1991" s="9">
        <f t="shared" si="2184"/>
        <v>0.89351724348671047</v>
      </c>
      <c r="AB1991" s="9">
        <f t="shared" si="2184"/>
        <v>0.92648536199371212</v>
      </c>
      <c r="AC1991" s="9">
        <f t="shared" si="2184"/>
        <v>0.95074745513201298</v>
      </c>
      <c r="AD1991" s="9">
        <f t="shared" si="2184"/>
        <v>0.96796487622694283</v>
      </c>
      <c r="AE1991" s="9">
        <f t="shared" si="2184"/>
        <v>0.97976177819784827</v>
      </c>
      <c r="AF1991" s="9">
        <f t="shared" si="2184"/>
        <v>0.98757525960324477</v>
      </c>
      <c r="AG1991" s="9">
        <f>POISSON(AG3,$A$1991,TRUE)</f>
        <v>0.99258344913631658</v>
      </c>
      <c r="AH1991" s="9"/>
    </row>
    <row r="1992" spans="1:34">
      <c r="A1992" s="19">
        <v>19.88</v>
      </c>
      <c r="B1992" s="9">
        <f>POISSON(B3,$A$1992,TRUE)</f>
        <v>2.3239442199209016E-9</v>
      </c>
      <c r="C1992" s="9">
        <f t="shared" ref="C1992:AF1992" si="2185">POISSON(C3,$A$1992,TRUE)</f>
        <v>4.8523955311948424E-8</v>
      </c>
      <c r="D1992" s="9">
        <f t="shared" si="2185"/>
        <v>5.07752065566702E-7</v>
      </c>
      <c r="E1992" s="9">
        <f t="shared" si="2185"/>
        <v>3.5509036761882014E-6</v>
      </c>
      <c r="F1992" s="9">
        <f t="shared" si="2185"/>
        <v>1.8675367180977053E-5</v>
      </c>
      <c r="G1992" s="9">
        <f t="shared" si="2185"/>
        <v>7.8810234076017547E-5</v>
      </c>
      <c r="H1992" s="9">
        <f t="shared" si="2185"/>
        <v>2.7805709305491833E-4</v>
      </c>
      <c r="I1992" s="9">
        <f t="shared" si="2185"/>
        <v>8.4391817255499637E-4</v>
      </c>
      <c r="J1992" s="9">
        <f t="shared" si="2185"/>
        <v>2.2500829551126912E-3</v>
      </c>
      <c r="K1992" s="9">
        <f t="shared" si="2185"/>
        <v>5.3561447192512412E-3</v>
      </c>
      <c r="L1992" s="9">
        <f t="shared" si="2185"/>
        <v>1.1530995506358681E-2</v>
      </c>
      <c r="M1992" s="9">
        <f t="shared" si="2185"/>
        <v>2.2690634928876491E-2</v>
      </c>
      <c r="N1992" s="9">
        <f t="shared" si="2185"/>
        <v>4.1178437572181002E-2</v>
      </c>
      <c r="O1992" s="9">
        <f t="shared" si="2185"/>
        <v>6.9450554229788158E-2</v>
      </c>
      <c r="P1992" s="9">
        <f t="shared" si="2185"/>
        <v>0.10959695988359038</v>
      </c>
      <c r="Q1992" s="9">
        <f t="shared" si="2185"/>
        <v>0.16280432951009627</v>
      </c>
      <c r="R1992" s="9">
        <f t="shared" si="2185"/>
        <v>0.22891448627102975</v>
      </c>
      <c r="S1992" s="9">
        <f t="shared" si="2185"/>
        <v>0.30622448135381553</v>
      </c>
      <c r="T1992" s="9">
        <f t="shared" si="2185"/>
        <v>0.39160907592302563</v>
      </c>
      <c r="U1992" s="9">
        <f t="shared" si="2185"/>
        <v>0.48094832539859933</v>
      </c>
      <c r="V1992" s="9">
        <f t="shared" si="2185"/>
        <v>0.56975153937731915</v>
      </c>
      <c r="W1992" s="9">
        <f t="shared" si="2185"/>
        <v>0.65381858194384079</v>
      </c>
      <c r="X1992" s="9">
        <f t="shared" si="2185"/>
        <v>0.72978461859031563</v>
      </c>
      <c r="Y1992" s="9">
        <f t="shared" si="2185"/>
        <v>0.79544569722213843</v>
      </c>
      <c r="Z1992" s="9">
        <f t="shared" si="2185"/>
        <v>0.8498349573554983</v>
      </c>
      <c r="AA1992" s="9">
        <f t="shared" si="2185"/>
        <v>0.89308529701354611</v>
      </c>
      <c r="AB1992" s="9">
        <f t="shared" si="2185"/>
        <v>0.92615517210593024</v>
      </c>
      <c r="AC1992" s="9">
        <f t="shared" si="2185"/>
        <v>0.95050439865543379</v>
      </c>
      <c r="AD1992" s="9">
        <f t="shared" si="2185"/>
        <v>0.96779234950558135</v>
      </c>
      <c r="AE1992" s="9">
        <f t="shared" si="2185"/>
        <v>0.97964353788147562</v>
      </c>
      <c r="AF1992" s="9">
        <f t="shared" si="2185"/>
        <v>0.98749692537856826</v>
      </c>
      <c r="AG1992" s="9">
        <f>POISSON(AG3,$A$1992,TRUE)</f>
        <v>0.99253322677992961</v>
      </c>
      <c r="AH1992" s="9"/>
    </row>
    <row r="1993" spans="1:34">
      <c r="A1993" s="19">
        <v>19.89</v>
      </c>
      <c r="B1993" s="9">
        <f>POISSON(B3,$A$1993,TRUE)</f>
        <v>2.3008205885750249E-9</v>
      </c>
      <c r="C1993" s="9">
        <f t="shared" ref="C1993:Y1993" si="2186">POISSON(C3,$A$1993,TRUE)</f>
        <v>4.8064142095332273E-8</v>
      </c>
      <c r="D1993" s="9">
        <f t="shared" si="2186"/>
        <v>5.0318037448003312E-7</v>
      </c>
      <c r="E1993" s="9">
        <f t="shared" si="2186"/>
        <v>3.5206009951905999E-6</v>
      </c>
      <c r="F1993" s="9">
        <f t="shared" si="2186"/>
        <v>1.852472503167389E-5</v>
      </c>
      <c r="G1993" s="9">
        <f t="shared" si="2186"/>
        <v>7.8211130448804428E-5</v>
      </c>
      <c r="H1993" s="9">
        <f t="shared" si="2186"/>
        <v>2.7607156440659218E-4</v>
      </c>
      <c r="I1993" s="9">
        <f t="shared" si="2186"/>
        <v>8.3827785460950622E-4</v>
      </c>
      <c r="J1993" s="9">
        <f t="shared" si="2186"/>
        <v>2.2360632436265013E-3</v>
      </c>
      <c r="K1993" s="9">
        <f t="shared" si="2186"/>
        <v>5.3251689533540605E-3</v>
      </c>
      <c r="L1993" s="9">
        <f t="shared" si="2186"/>
        <v>1.1469400210002173E-2</v>
      </c>
      <c r="M1993" s="9">
        <f t="shared" si="2186"/>
        <v>2.2579287454977722E-2</v>
      </c>
      <c r="N1993" s="9">
        <f t="shared" si="2186"/>
        <v>4.0993925563524686E-2</v>
      </c>
      <c r="O1993" s="9">
        <f t="shared" si="2186"/>
        <v>6.9168321869601548E-2</v>
      </c>
      <c r="P1993" s="9">
        <f t="shared" si="2186"/>
        <v>0.10919608919302076</v>
      </c>
      <c r="Q1993" s="9">
        <f t="shared" si="2186"/>
        <v>0.16227290866387459</v>
      </c>
      <c r="R1993" s="9">
        <f t="shared" si="2186"/>
        <v>0.22825402986857984</v>
      </c>
      <c r="S1993" s="9">
        <f t="shared" si="2186"/>
        <v>0.30545194167808498</v>
      </c>
      <c r="T1993" s="9">
        <f t="shared" si="2186"/>
        <v>0.39075563422758808</v>
      </c>
      <c r="U1993" s="9">
        <f t="shared" si="2186"/>
        <v>0.48005513132283084</v>
      </c>
      <c r="V1993" s="9">
        <f t="shared" si="2186"/>
        <v>0.56886348118405039</v>
      </c>
      <c r="W1993" s="9">
        <f t="shared" si="2186"/>
        <v>0.65297767540974794</v>
      </c>
      <c r="X1993" s="9">
        <f t="shared" si="2186"/>
        <v>0.7290245537347082</v>
      </c>
      <c r="Y1993" s="9">
        <f t="shared" si="2186"/>
        <v>0.79478857155572813</v>
      </c>
      <c r="Z1993" s="9">
        <f t="shared" ref="Z1993:AG1993" si="2187">POISSON(Z3,$A$1993,TRUE)</f>
        <v>0.84929050132489847</v>
      </c>
      <c r="AA1993" s="9">
        <f t="shared" si="2187"/>
        <v>0.89265223664925042</v>
      </c>
      <c r="AB1993" s="9">
        <f t="shared" si="2187"/>
        <v>0.92582396417237955</v>
      </c>
      <c r="AC1993" s="9">
        <f t="shared" si="2187"/>
        <v>0.95026047011441817</v>
      </c>
      <c r="AD1993" s="9">
        <f t="shared" si="2187"/>
        <v>0.96761911665681621</v>
      </c>
      <c r="AE1993" s="9">
        <f t="shared" si="2187"/>
        <v>0.97952475388882654</v>
      </c>
      <c r="AF1993" s="9">
        <f t="shared" si="2187"/>
        <v>0.98741819137364928</v>
      </c>
      <c r="AG1993" s="9">
        <f t="shared" si="2187"/>
        <v>0.99248272271471782</v>
      </c>
    </row>
    <row r="1994" spans="1:34">
      <c r="A1994" s="19">
        <v>19.899999999999999</v>
      </c>
      <c r="B1994" s="9">
        <f>POISSON(B3,$A$1994,TRUE)</f>
        <v>2.2779270412053712E-9</v>
      </c>
      <c r="C1994" s="9">
        <f t="shared" ref="C1994:Y1994" si="2188">POISSON(C3,$A$1994,TRUE)</f>
        <v>4.7608675161192254E-8</v>
      </c>
      <c r="D1994" s="9">
        <f t="shared" si="2188"/>
        <v>4.986496189550617E-7</v>
      </c>
      <c r="E1994" s="9">
        <f t="shared" si="2188"/>
        <v>3.4905545461210619E-6</v>
      </c>
      <c r="F1994" s="9">
        <f t="shared" si="2188"/>
        <v>1.8375281558771912E-5</v>
      </c>
      <c r="G1994" s="9">
        <f t="shared" si="2188"/>
        <v>7.7616495069122318E-5</v>
      </c>
      <c r="H1994" s="9">
        <f t="shared" si="2188"/>
        <v>2.740998532117843E-4</v>
      </c>
      <c r="I1994" s="9">
        <f t="shared" si="2188"/>
        <v>8.3267397136020942E-4</v>
      </c>
      <c r="J1994" s="9">
        <f t="shared" si="2188"/>
        <v>2.2221270902544176E-3</v>
      </c>
      <c r="K1994" s="9">
        <f t="shared" si="2188"/>
        <v>5.2943623198093868E-3</v>
      </c>
      <c r="L1994" s="9">
        <f t="shared" si="2188"/>
        <v>1.1408110426623772E-2</v>
      </c>
      <c r="M1994" s="9">
        <f t="shared" si="2188"/>
        <v>2.2468436547133441E-2</v>
      </c>
      <c r="N1994" s="9">
        <f t="shared" si="2188"/>
        <v>4.0810144030311961E-2</v>
      </c>
      <c r="O1994" s="9">
        <f t="shared" si="2188"/>
        <v>6.888706548533137E-2</v>
      </c>
      <c r="P1994" s="9">
        <f t="shared" si="2188"/>
        <v>0.10879640383925186</v>
      </c>
      <c r="Q1994" s="9">
        <f t="shared" si="2188"/>
        <v>0.16174279272211975</v>
      </c>
      <c r="R1994" s="9">
        <f t="shared" si="2188"/>
        <v>0.22759486389518657</v>
      </c>
      <c r="S1994" s="9">
        <f t="shared" si="2188"/>
        <v>0.30468052368012949</v>
      </c>
      <c r="T1994" s="9">
        <f t="shared" si="2188"/>
        <v>0.38990300310903875</v>
      </c>
      <c r="U1994" s="9">
        <f t="shared" si="2188"/>
        <v>0.47916233682668596</v>
      </c>
      <c r="V1994" s="9">
        <f t="shared" si="2188"/>
        <v>0.56797537387574426</v>
      </c>
      <c r="W1994" s="9">
        <f t="shared" si="2188"/>
        <v>0.65213629946032858</v>
      </c>
      <c r="X1994" s="9">
        <f t="shared" si="2188"/>
        <v>0.72826368214820247</v>
      </c>
      <c r="Y1994" s="9">
        <f t="shared" si="2188"/>
        <v>0.79413041760423242</v>
      </c>
      <c r="Z1994" s="9">
        <f t="shared" ref="Z1994:AG1994" si="2189">POISSON(Z3,$A$1994,TRUE)</f>
        <v>0.84874491908652405</v>
      </c>
      <c r="AA1994" s="9">
        <f t="shared" si="2189"/>
        <v>0.89221806226642797</v>
      </c>
      <c r="AB1994" s="9">
        <f t="shared" si="2189"/>
        <v>0.92549173723873923</v>
      </c>
      <c r="AC1994" s="9">
        <f t="shared" si="2189"/>
        <v>0.95001566805166493</v>
      </c>
      <c r="AD1994" s="9">
        <f t="shared" si="2189"/>
        <v>0.96744517602227986</v>
      </c>
      <c r="AE1994" s="9">
        <f t="shared" si="2189"/>
        <v>0.97940542459521907</v>
      </c>
      <c r="AF1994" s="9">
        <f t="shared" si="2189"/>
        <v>0.98733905614860218</v>
      </c>
      <c r="AG1994" s="9">
        <f t="shared" si="2189"/>
        <v>0.99243193575867705</v>
      </c>
    </row>
    <row r="1995" spans="1:34">
      <c r="A1995" s="19">
        <v>19.91</v>
      </c>
      <c r="B1995" s="9">
        <f>POISSON(B3,$A$1995,TRUE)</f>
        <v>2.2552612884381081E-9</v>
      </c>
      <c r="C1995" s="9">
        <f t="shared" ref="C1995:Y1995" si="2190">POISSON(C3,$A$1995,TRUE)</f>
        <v>4.7157513541240843E-8</v>
      </c>
      <c r="D1995" s="9">
        <f t="shared" si="2190"/>
        <v>4.9415943471789206E-7</v>
      </c>
      <c r="E1995" s="9">
        <f t="shared" si="2190"/>
        <v>3.460762184926934E-6</v>
      </c>
      <c r="F1995" s="9">
        <f t="shared" si="2190"/>
        <v>1.8227027374092437E-5</v>
      </c>
      <c r="G1995" s="9">
        <f t="shared" si="2190"/>
        <v>7.702629535734949E-5</v>
      </c>
      <c r="H1995" s="9">
        <f t="shared" si="2190"/>
        <v>2.7214186628179076E-4</v>
      </c>
      <c r="I1995" s="9">
        <f t="shared" si="2190"/>
        <v>8.2710629729688023E-4</v>
      </c>
      <c r="J1995" s="9">
        <f t="shared" si="2190"/>
        <v>2.2082740249856842E-3</v>
      </c>
      <c r="K1995" s="9">
        <f t="shared" si="2190"/>
        <v>5.2637239647950274E-3</v>
      </c>
      <c r="L1995" s="9">
        <f t="shared" si="2190"/>
        <v>1.1347124794955425E-2</v>
      </c>
      <c r="M1995" s="9">
        <f t="shared" si="2190"/>
        <v>2.2358080297545758E-2</v>
      </c>
      <c r="N1995" s="9">
        <f t="shared" si="2190"/>
        <v>4.0627090635593534E-2</v>
      </c>
      <c r="O1995" s="9">
        <f t="shared" si="2190"/>
        <v>6.8606782622557483E-2</v>
      </c>
      <c r="P1995" s="9">
        <f t="shared" si="2190"/>
        <v>0.10839790172687554</v>
      </c>
      <c r="Q1995" s="9">
        <f t="shared" si="2190"/>
        <v>0.16121398048467361</v>
      </c>
      <c r="R1995" s="9">
        <f t="shared" si="2190"/>
        <v>0.22693698848890867</v>
      </c>
      <c r="S1995" s="9">
        <f t="shared" si="2190"/>
        <v>0.30391022903975112</v>
      </c>
      <c r="T1995" s="9">
        <f t="shared" si="2190"/>
        <v>0.38905118567126606</v>
      </c>
      <c r="U1995" s="9">
        <f t="shared" si="2190"/>
        <v>0.47826994601513251</v>
      </c>
      <c r="V1995" s="9">
        <f t="shared" si="2190"/>
        <v>0.56708722193745187</v>
      </c>
      <c r="W1995" s="9">
        <f t="shared" si="2190"/>
        <v>0.65129445829999344</v>
      </c>
      <c r="X1995" s="9">
        <f t="shared" si="2190"/>
        <v>0.72750200720809377</v>
      </c>
      <c r="Y1995" s="9">
        <f t="shared" si="2190"/>
        <v>0.7934712375889752</v>
      </c>
      <c r="Z1995" s="9">
        <f t="shared" ref="Z1995:AG1995" si="2191">POISSON(Z3,$A$1995,TRUE)</f>
        <v>0.84819821162578146</v>
      </c>
      <c r="AA1995" s="9">
        <f t="shared" si="2191"/>
        <v>0.89178277374869397</v>
      </c>
      <c r="AB1995" s="9">
        <f t="shared" si="2191"/>
        <v>0.92515849035897046</v>
      </c>
      <c r="AC1995" s="9">
        <f t="shared" si="2191"/>
        <v>0.94976999101491888</v>
      </c>
      <c r="AD1995" s="9">
        <f t="shared" si="2191"/>
        <v>0.96727052594563068</v>
      </c>
      <c r="AE1995" s="9">
        <f t="shared" si="2191"/>
        <v>0.97928554837564685</v>
      </c>
      <c r="AF1995" s="9">
        <f t="shared" si="2191"/>
        <v>0.987259518261701</v>
      </c>
      <c r="AG1995" s="9">
        <f t="shared" si="2191"/>
        <v>0.99238086472722808</v>
      </c>
    </row>
    <row r="1996" spans="1:34">
      <c r="A1996" s="19">
        <v>19.920000000000002</v>
      </c>
      <c r="B1996" s="9">
        <f>POISSON(B3,$A$1996,TRUE)</f>
        <v>2.2328210636790801E-9</v>
      </c>
      <c r="C1996" s="9">
        <f t="shared" ref="C1996:Y1996" si="2192">POISSON(C3,$A$1996,TRUE)</f>
        <v>4.6710616652166358E-8</v>
      </c>
      <c r="D1996" s="9">
        <f t="shared" si="2192"/>
        <v>4.8970946071349975E-7</v>
      </c>
      <c r="E1996" s="9">
        <f t="shared" si="2192"/>
        <v>3.4312217852807529E-6</v>
      </c>
      <c r="F1996" s="9">
        <f t="shared" si="2192"/>
        <v>1.8079953161625678E-5</v>
      </c>
      <c r="G1996" s="9">
        <f t="shared" si="2192"/>
        <v>7.6440498964983853E-5</v>
      </c>
      <c r="H1996" s="9">
        <f t="shared" si="2192"/>
        <v>2.7019751103213302E-4</v>
      </c>
      <c r="I1996" s="9">
        <f t="shared" si="2192"/>
        <v>8.2157460822893482E-4</v>
      </c>
      <c r="J1996" s="9">
        <f t="shared" si="2192"/>
        <v>2.1945035802489717E-3</v>
      </c>
      <c r="K1996" s="9">
        <f t="shared" si="2192"/>
        <v>5.2332530383199854E-3</v>
      </c>
      <c r="L1996" s="9">
        <f t="shared" si="2192"/>
        <v>1.1286441958797442E-2</v>
      </c>
      <c r="M1996" s="9">
        <f t="shared" si="2192"/>
        <v>2.2248216803880262E-2</v>
      </c>
      <c r="N1996" s="9">
        <f t="shared" si="2192"/>
        <v>4.0444763046717749E-2</v>
      </c>
      <c r="O1996" s="9">
        <f t="shared" si="2192"/>
        <v>6.8327470828050227E-2</v>
      </c>
      <c r="P1996" s="9">
        <f t="shared" si="2192"/>
        <v>0.10800058075691769</v>
      </c>
      <c r="Q1996" s="9">
        <f t="shared" si="2192"/>
        <v>0.16068647074245354</v>
      </c>
      <c r="R1996" s="9">
        <f t="shared" si="2192"/>
        <v>0.22628040377444586</v>
      </c>
      <c r="S1996" s="9">
        <f t="shared" si="2192"/>
        <v>0.30314105942134495</v>
      </c>
      <c r="T1996" s="9">
        <f t="shared" si="2192"/>
        <v>0.3882001850039134</v>
      </c>
      <c r="U1996" s="9">
        <f t="shared" si="2192"/>
        <v>0.47737796298311164</v>
      </c>
      <c r="V1996" s="9">
        <f t="shared" si="2192"/>
        <v>0.56619902985039272</v>
      </c>
      <c r="W1996" s="9">
        <f t="shared" si="2192"/>
        <v>0.65045215613592799</v>
      </c>
      <c r="X1996" s="9">
        <f t="shared" si="2192"/>
        <v>0.72673953229992194</v>
      </c>
      <c r="Y1996" s="9">
        <f t="shared" si="2192"/>
        <v>0.79281103374282447</v>
      </c>
      <c r="Z1996" s="9">
        <f t="shared" ref="Z1996:AG1996" si="2193">POISSON(Z3,$A$1996,TRUE)</f>
        <v>0.84765037994043346</v>
      </c>
      <c r="AA1996" s="9">
        <f t="shared" si="2193"/>
        <v>0.89134637099068836</v>
      </c>
      <c r="AB1996" s="9">
        <f t="shared" si="2193"/>
        <v>0.92482422259534514</v>
      </c>
      <c r="AC1996" s="9">
        <f t="shared" si="2193"/>
        <v>0.94952343755700319</v>
      </c>
      <c r="AD1996" s="9">
        <f t="shared" si="2193"/>
        <v>0.96709516477258273</v>
      </c>
      <c r="AE1996" s="9">
        <f t="shared" si="2193"/>
        <v>0.97916512360480135</v>
      </c>
      <c r="AF1996" s="9">
        <f t="shared" si="2193"/>
        <v>0.98717957626939468</v>
      </c>
      <c r="AG1996" s="9">
        <f t="shared" si="2193"/>
        <v>0.99232950843322365</v>
      </c>
    </row>
    <row r="1997" spans="1:34">
      <c r="A1997" s="19">
        <v>19.93</v>
      </c>
      <c r="B1997" s="9">
        <f>POISSON(B3,$A$1997,TRUE)</f>
        <v>2.2106041228871184E-9</v>
      </c>
      <c r="C1997" s="9">
        <f t="shared" ref="C1997:Y1997" si="2194">POISSON(C3,$A$1997,TRUE)</f>
        <v>4.626794429202739E-8</v>
      </c>
      <c r="D1997" s="9">
        <f t="shared" si="2194"/>
        <v>4.8529933907751015E-7</v>
      </c>
      <c r="E1997" s="9">
        <f t="shared" si="2194"/>
        <v>3.4019312384357337E-6</v>
      </c>
      <c r="F1997" s="9">
        <f t="shared" si="2194"/>
        <v>1.793404967698808E-5</v>
      </c>
      <c r="G1997" s="9">
        <f t="shared" si="2194"/>
        <v>7.5859073773057765E-5</v>
      </c>
      <c r="H1997" s="9">
        <f t="shared" si="2194"/>
        <v>2.6826669547883579E-4</v>
      </c>
      <c r="I1997" s="9">
        <f t="shared" si="2194"/>
        <v>8.1607868127828674E-4</v>
      </c>
      <c r="J1997" s="9">
        <f t="shared" si="2194"/>
        <v>2.1808152909011695E-3</v>
      </c>
      <c r="K1997" s="9">
        <f t="shared" si="2194"/>
        <v>5.2029486942105057E-3</v>
      </c>
      <c r="L1997" s="9">
        <f t="shared" si="2194"/>
        <v>1.1226060567006013E-2</v>
      </c>
      <c r="M1997" s="9">
        <f t="shared" si="2194"/>
        <v>2.2138844169261884E-2</v>
      </c>
      <c r="N1997" s="9">
        <f t="shared" si="2194"/>
        <v>4.0263158935341846E-2</v>
      </c>
      <c r="O1997" s="9">
        <f t="shared" si="2194"/>
        <v>6.8049127649801297E-2</v>
      </c>
      <c r="P1997" s="9">
        <f t="shared" si="2194"/>
        <v>0.10760443882688546</v>
      </c>
      <c r="Q1997" s="9">
        <f t="shared" si="2194"/>
        <v>0.16016026227750449</v>
      </c>
      <c r="R1997" s="9">
        <f t="shared" si="2194"/>
        <v>0.22562510986318196</v>
      </c>
      <c r="S1997" s="9">
        <f t="shared" si="2194"/>
        <v>0.30237301647392018</v>
      </c>
      <c r="T1997" s="9">
        <f t="shared" si="2194"/>
        <v>0.38735000418236554</v>
      </c>
      <c r="U1997" s="9">
        <f t="shared" si="2194"/>
        <v>0.47648639181548702</v>
      </c>
      <c r="V1997" s="9">
        <f t="shared" si="2194"/>
        <v>0.56531080209189299</v>
      </c>
      <c r="W1997" s="9">
        <f t="shared" si="2194"/>
        <v>0.64960939717802479</v>
      </c>
      <c r="X1997" s="9">
        <f t="shared" si="2194"/>
        <v>0.72597626081741617</v>
      </c>
      <c r="Y1997" s="9">
        <f t="shared" si="2194"/>
        <v>0.79214980831015813</v>
      </c>
      <c r="Z1997" s="9">
        <f t="shared" ref="Z1997:AG1997" si="2195">POISSON(Z3,$A$1997,TRUE)</f>
        <v>0.84710142504058938</v>
      </c>
      <c r="AA1997" s="9">
        <f t="shared" si="2195"/>
        <v>0.89090885389808916</v>
      </c>
      <c r="AB1997" s="9">
        <f t="shared" si="2195"/>
        <v>0.92448893301847257</v>
      </c>
      <c r="AC1997" s="9">
        <f t="shared" si="2195"/>
        <v>0.94927600623585184</v>
      </c>
      <c r="AD1997" s="9">
        <f t="shared" si="2195"/>
        <v>0.96691909085093664</v>
      </c>
      <c r="AE1997" s="9">
        <f t="shared" si="2195"/>
        <v>0.97904414865709644</v>
      </c>
      <c r="AF1997" s="9">
        <f t="shared" si="2195"/>
        <v>0.98709922872632205</v>
      </c>
      <c r="AG1997" s="9">
        <f t="shared" si="2195"/>
        <v>0.99227786568695642</v>
      </c>
    </row>
    <row r="1998" spans="1:34">
      <c r="A1998" s="19">
        <v>19.940000000000001</v>
      </c>
      <c r="B1998" s="9">
        <f>POISSON(B3,$A$1998,TRUE)</f>
        <v>2.1886082443496134E-9</v>
      </c>
      <c r="C1998" s="9">
        <f t="shared" ref="C1998:Y1998" si="2196">POISSON(C3,$A$1998,TRUE)</f>
        <v>4.582945663668091E-8</v>
      </c>
      <c r="D1998" s="9">
        <f t="shared" si="2196"/>
        <v>4.8092871510822392E-7</v>
      </c>
      <c r="E1998" s="9">
        <f t="shared" si="2196"/>
        <v>3.3728884530824132E-6</v>
      </c>
      <c r="F1998" s="9">
        <f t="shared" si="2196"/>
        <v>1.7789307746883748E-5</v>
      </c>
      <c r="G1998" s="9">
        <f t="shared" si="2196"/>
        <v>7.5281987890563474E-5</v>
      </c>
      <c r="H1998" s="9">
        <f t="shared" si="2196"/>
        <v>2.6634932823472573E-4</v>
      </c>
      <c r="I1998" s="9">
        <f t="shared" si="2196"/>
        <v>8.1061829487223951E-4</v>
      </c>
      <c r="J1998" s="9">
        <f t="shared" si="2196"/>
        <v>2.167208694216243E-3</v>
      </c>
      <c r="K1998" s="9">
        <f t="shared" si="2196"/>
        <v>5.1728100900961804E-3</v>
      </c>
      <c r="L1998" s="9">
        <f t="shared" si="2196"/>
        <v>1.1165979273480771E-2</v>
      </c>
      <c r="M1998" s="9">
        <f t="shared" si="2196"/>
        <v>2.2029960502270667E-2</v>
      </c>
      <c r="N1998" s="9">
        <f t="shared" si="2196"/>
        <v>4.0082275977443203E-2</v>
      </c>
      <c r="O1998" s="9">
        <f t="shared" si="2196"/>
        <v>6.7771750637053985E-2</v>
      </c>
      <c r="P1998" s="9">
        <f t="shared" si="2196"/>
        <v>0.10720947383081397</v>
      </c>
      <c r="Q1998" s="9">
        <f t="shared" si="2196"/>
        <v>0.15963535386305217</v>
      </c>
      <c r="R1998" s="9">
        <f t="shared" si="2196"/>
        <v>0.22497110685322913</v>
      </c>
      <c r="S1998" s="9">
        <f t="shared" si="2196"/>
        <v>0.30160610183111886</v>
      </c>
      <c r="T1998" s="9">
        <f t="shared" si="2196"/>
        <v>0.38650064626773706</v>
      </c>
      <c r="U1998" s="9">
        <f t="shared" si="2196"/>
        <v>0.47559523658700875</v>
      </c>
      <c r="V1998" s="9">
        <f t="shared" si="2196"/>
        <v>0.5644225431353227</v>
      </c>
      <c r="W1998" s="9">
        <f t="shared" si="2196"/>
        <v>0.64876618563881694</v>
      </c>
      <c r="X1998" s="9">
        <f t="shared" si="2196"/>
        <v>0.72521219616243859</v>
      </c>
      <c r="Y1998" s="9">
        <f t="shared" si="2196"/>
        <v>0.79148756354683047</v>
      </c>
      <c r="Z1998" s="9">
        <f t="shared" ref="Z1998:AG1998" si="2197">POISSON(Z3,$A$1998,TRUE)</f>
        <v>0.84655134794869624</v>
      </c>
      <c r="AA1998" s="9">
        <f t="shared" si="2197"/>
        <v>0.8904702223876243</v>
      </c>
      <c r="AB1998" s="9">
        <f t="shared" si="2197"/>
        <v>0.92415262070732529</v>
      </c>
      <c r="AC1998" s="9">
        <f t="shared" si="2197"/>
        <v>0.94902769561454159</v>
      </c>
      <c r="AD1998" s="9">
        <f t="shared" si="2197"/>
        <v>0.966742302530609</v>
      </c>
      <c r="AE1998" s="9">
        <f t="shared" si="2197"/>
        <v>0.97892262190669133</v>
      </c>
      <c r="AF1998" s="9">
        <f t="shared" si="2197"/>
        <v>0.9870184741853274</v>
      </c>
      <c r="AG1998" s="9">
        <f t="shared" si="2197"/>
        <v>0.99222593529616621</v>
      </c>
    </row>
    <row r="1999" spans="1:34">
      <c r="A1999" s="19">
        <v>19.95</v>
      </c>
      <c r="B1999" s="9">
        <f>POISSON(B3,$A$1999,TRUE)</f>
        <v>2.1668312284603976E-9</v>
      </c>
      <c r="C1999" s="9">
        <f t="shared" ref="C1999:Y1999" si="2198">POISSON(C3,$A$1999,TRUE)</f>
        <v>4.5395114236245331E-8</v>
      </c>
      <c r="D1999" s="9">
        <f t="shared" si="2198"/>
        <v>4.7659723723889998E-7</v>
      </c>
      <c r="E1999" s="9">
        <f t="shared" si="2198"/>
        <v>3.3440913552065532E-6</v>
      </c>
      <c r="F1999" s="9">
        <f t="shared" si="2198"/>
        <v>1.7645718268570223E-5</v>
      </c>
      <c r="G1999" s="9">
        <f t="shared" si="2198"/>
        <v>7.4709209652891286E-5</v>
      </c>
      <c r="H1999" s="9">
        <f t="shared" si="2198"/>
        <v>2.6444531850575875E-4</v>
      </c>
      <c r="I1999" s="9">
        <f t="shared" si="2198"/>
        <v>8.0519322873643078E-4</v>
      </c>
      <c r="J1999" s="9">
        <f t="shared" si="2198"/>
        <v>2.1536833298741696E-3</v>
      </c>
      <c r="K1999" s="9">
        <f t="shared" si="2198"/>
        <v>5.1428363873961573E-3</v>
      </c>
      <c r="L1999" s="9">
        <f t="shared" si="2198"/>
        <v>1.110619673715252E-2</v>
      </c>
      <c r="M1999" s="9">
        <f t="shared" si="2198"/>
        <v>2.1921563916937926E-2</v>
      </c>
      <c r="N1999" s="9">
        <f t="shared" si="2198"/>
        <v>3.9902111853331167E-2</v>
      </c>
      <c r="O1999" s="9">
        <f t="shared" si="2198"/>
        <v>6.749533734033461E-2</v>
      </c>
      <c r="P1999" s="9">
        <f t="shared" si="2198"/>
        <v>0.10681568365931463</v>
      </c>
      <c r="Q1999" s="9">
        <f t="shared" si="2198"/>
        <v>0.15911174426355784</v>
      </c>
      <c r="R1999" s="9">
        <f t="shared" si="2198"/>
        <v>0.22431839482947372</v>
      </c>
      <c r="S1999" s="9">
        <f t="shared" si="2198"/>
        <v>0.30084031711123982</v>
      </c>
      <c r="T1999" s="9">
        <f t="shared" si="2198"/>
        <v>0.3856521143068638</v>
      </c>
      <c r="U1999" s="9">
        <f t="shared" si="2198"/>
        <v>0.47470450136226883</v>
      </c>
      <c r="V1999" s="9">
        <f t="shared" si="2198"/>
        <v>0.5635342574500356</v>
      </c>
      <c r="W1999" s="9">
        <f t="shared" si="2198"/>
        <v>0.64792252573341402</v>
      </c>
      <c r="X1999" s="9">
        <f t="shared" si="2198"/>
        <v>0.72444734174493208</v>
      </c>
      <c r="Y1999" s="9">
        <f t="shared" si="2198"/>
        <v>0.79082430172014018</v>
      </c>
      <c r="Z1999" s="9">
        <f t="shared" ref="Z1999:AG1999" si="2199">POISSON(Z3,$A$1999,TRUE)</f>
        <v>0.84600014969953186</v>
      </c>
      <c r="AA1999" s="9">
        <f t="shared" si="2199"/>
        <v>0.89003047638708643</v>
      </c>
      <c r="AB1999" s="9">
        <f t="shared" si="2199"/>
        <v>0.92381528474926777</v>
      </c>
      <c r="AC1999" s="9">
        <f t="shared" si="2199"/>
        <v>0.94877850426132393</v>
      </c>
      <c r="AD1999" s="9">
        <f t="shared" si="2199"/>
        <v>0.96656479816366403</v>
      </c>
      <c r="AE1999" s="9">
        <f t="shared" si="2199"/>
        <v>0.97880054172751518</v>
      </c>
      <c r="AF1999" s="9">
        <f t="shared" si="2199"/>
        <v>0.98693731119747619</v>
      </c>
      <c r="AG1999" s="9">
        <f t="shared" si="2199"/>
        <v>0.99217371606604776</v>
      </c>
    </row>
    <row r="2000" spans="1:34">
      <c r="A2000" s="19">
        <v>19.96</v>
      </c>
      <c r="B2000" s="9">
        <f>POISSON(B3,$A$2000,TRUE)</f>
        <v>2.1452708974997191E-9</v>
      </c>
      <c r="C2000" s="9">
        <f t="shared" ref="C2000:Y2000" si="2200">POISSON(C3,$A$2000,TRUE)</f>
        <v>4.4964878011594114E-8</v>
      </c>
      <c r="D2000" s="9">
        <f t="shared" si="2200"/>
        <v>4.7230455701025622E-7</v>
      </c>
      <c r="E2000" s="9">
        <f t="shared" si="2200"/>
        <v>3.315537887948021E-6</v>
      </c>
      <c r="F2000" s="9">
        <f t="shared" si="2200"/>
        <v>1.7503272209327471E-5</v>
      </c>
      <c r="G2000" s="9">
        <f t="shared" si="2200"/>
        <v>7.414070762027423E-5</v>
      </c>
      <c r="H2000" s="9">
        <f t="shared" si="2200"/>
        <v>2.6255457608735709E-4</v>
      </c>
      <c r="I2000" s="9">
        <f t="shared" si="2200"/>
        <v>7.9980326388778215E-4</v>
      </c>
      <c r="J2000" s="9">
        <f t="shared" si="2200"/>
        <v>2.1402387399498432E-3</v>
      </c>
      <c r="K2000" s="9">
        <f t="shared" si="2200"/>
        <v>5.1130267513052573E-3</v>
      </c>
      <c r="L2000" s="9">
        <f t="shared" si="2200"/>
        <v>1.1046711621970661E-2</v>
      </c>
      <c r="M2000" s="9">
        <f t="shared" si="2200"/>
        <v>2.1813652532741711E-2</v>
      </c>
      <c r="N2000" s="9">
        <f t="shared" si="2200"/>
        <v>3.9722664247657545E-2</v>
      </c>
      <c r="O2000" s="9">
        <f t="shared" si="2200"/>
        <v>6.7219885311482139E-2</v>
      </c>
      <c r="P2000" s="9">
        <f t="shared" si="2200"/>
        <v>0.10642306619962075</v>
      </c>
      <c r="Q2000" s="9">
        <f t="shared" si="2200"/>
        <v>0.15858943223477046</v>
      </c>
      <c r="R2000" s="9">
        <f t="shared" si="2200"/>
        <v>0.22366697386361972</v>
      </c>
      <c r="S2000" s="9">
        <f t="shared" si="2200"/>
        <v>0.30007566391725676</v>
      </c>
      <c r="T2000" s="9">
        <f t="shared" si="2200"/>
        <v>0.38480441133228999</v>
      </c>
      <c r="U2000" s="9">
        <f t="shared" si="2200"/>
        <v>0.47381419019566196</v>
      </c>
      <c r="V2000" s="9">
        <f t="shared" si="2200"/>
        <v>0.56264594950130664</v>
      </c>
      <c r="W2000" s="9">
        <f t="shared" si="2200"/>
        <v>0.64707842167943397</v>
      </c>
      <c r="X2000" s="9">
        <f t="shared" si="2200"/>
        <v>0.72368170098286222</v>
      </c>
      <c r="Y2000" s="9">
        <f t="shared" si="2200"/>
        <v>0.7901600251087938</v>
      </c>
      <c r="Z2000" s="9">
        <f t="shared" ref="Z2000:AG2000" si="2201">POISSON(Z3,$A$2000,TRUE)</f>
        <v>0.84544783134019363</v>
      </c>
      <c r="AA2000" s="9">
        <f t="shared" si="2201"/>
        <v>0.88958961583534324</v>
      </c>
      <c r="AB2000" s="9">
        <f t="shared" si="2201"/>
        <v>0.9234769242400811</v>
      </c>
      <c r="AC2000" s="9">
        <f t="shared" si="2201"/>
        <v>0.94852843074965776</v>
      </c>
      <c r="AD2000" s="9">
        <f t="shared" si="2201"/>
        <v>0.96638657610434175</v>
      </c>
      <c r="AE2000" s="9">
        <f t="shared" si="2201"/>
        <v>0.97867790649328967</v>
      </c>
      <c r="AF2000" s="9">
        <f t="shared" si="2201"/>
        <v>0.98685573831206974</v>
      </c>
      <c r="AG2000" s="9">
        <f t="shared" si="2201"/>
        <v>0.99212120679925841</v>
      </c>
    </row>
    <row r="2001" spans="1:33">
      <c r="A2001" s="19">
        <v>19.97</v>
      </c>
      <c r="B2001" s="9">
        <f>POISSON(B3,$A$2001,TRUE)</f>
        <v>2.1239250954165296E-9</v>
      </c>
      <c r="C2001" s="9">
        <f t="shared" ref="C2001:Y2001" si="2202">POISSON(C3,$A$2001,TRUE)</f>
        <v>4.4538709250884623E-8</v>
      </c>
      <c r="D2001" s="9">
        <f t="shared" si="2202"/>
        <v>4.680503290432335E-7</v>
      </c>
      <c r="E2001" s="9">
        <f t="shared" si="2202"/>
        <v>3.287226011460969E-6</v>
      </c>
      <c r="F2001" s="9">
        <f t="shared" si="2202"/>
        <v>1.7361960605931515E-5</v>
      </c>
      <c r="G2001" s="9">
        <f t="shared" si="2202"/>
        <v>7.3576450576246874E-5</v>
      </c>
      <c r="H2001" s="9">
        <f t="shared" si="2202"/>
        <v>2.6067701136077979E-4</v>
      </c>
      <c r="I2001" s="9">
        <f t="shared" si="2202"/>
        <v>7.9444818262751132E-4</v>
      </c>
      <c r="J2001" s="9">
        <f t="shared" si="2202"/>
        <v>2.1268744689020903E-3</v>
      </c>
      <c r="K2001" s="9">
        <f t="shared" si="2202"/>
        <v>5.0833803507802392E-3</v>
      </c>
      <c r="L2001" s="9">
        <f t="shared" si="2202"/>
        <v>1.0987522596890897E-2</v>
      </c>
      <c r="M2001" s="9">
        <f t="shared" si="2202"/>
        <v>2.1706224474602718E-2</v>
      </c>
      <c r="N2001" s="9">
        <f t="shared" si="2202"/>
        <v>3.9543930849428116E-2</v>
      </c>
      <c r="O2001" s="9">
        <f t="shared" si="2202"/>
        <v>6.6945392103679141E-2</v>
      </c>
      <c r="P2001" s="9">
        <f t="shared" si="2202"/>
        <v>0.10603161933563582</v>
      </c>
      <c r="Q2001" s="9">
        <f t="shared" si="2202"/>
        <v>0.1580684165237807</v>
      </c>
      <c r="R2001" s="9">
        <f t="shared" si="2202"/>
        <v>0.22301684401423405</v>
      </c>
      <c r="S2001" s="9">
        <f t="shared" si="2202"/>
        <v>0.29931214383684324</v>
      </c>
      <c r="T2001" s="9">
        <f t="shared" si="2202"/>
        <v>0.38395754036225999</v>
      </c>
      <c r="U2001" s="9">
        <f t="shared" si="2202"/>
        <v>0.4729243071313427</v>
      </c>
      <c r="V2001" s="9">
        <f t="shared" si="2202"/>
        <v>0.56175762375027216</v>
      </c>
      <c r="W2001" s="9">
        <f t="shared" si="2202"/>
        <v>0.64623387769693963</v>
      </c>
      <c r="X2001" s="9">
        <f t="shared" si="2202"/>
        <v>0.72291527730216454</v>
      </c>
      <c r="Y2001" s="9">
        <f t="shared" si="2202"/>
        <v>0.78949473600287501</v>
      </c>
      <c r="Z2001" s="9">
        <f t="shared" ref="Z2001:AG2001" si="2203">POISSON(Z3,$A$2001,TRUE)</f>
        <v>0.84489439393009125</v>
      </c>
      <c r="AA2001" s="9">
        <f t="shared" si="2203"/>
        <v>0.88914764068235153</v>
      </c>
      <c r="AB2001" s="9">
        <f t="shared" si="2203"/>
        <v>0.92313753828399148</v>
      </c>
      <c r="AC2001" s="9">
        <f t="shared" si="2203"/>
        <v>0.94827747365824155</v>
      </c>
      <c r="AD2001" s="9">
        <f t="shared" si="2203"/>
        <v>0.96620763470909043</v>
      </c>
      <c r="AE2001" s="9">
        <f t="shared" si="2203"/>
        <v>0.97855471457755439</v>
      </c>
      <c r="AF2001" s="9">
        <f t="shared" si="2203"/>
        <v>0.98677375407666201</v>
      </c>
      <c r="AG2001" s="9">
        <f t="shared" si="2203"/>
        <v>0.99206840629592574</v>
      </c>
    </row>
    <row r="2002" spans="1:33">
      <c r="A2002" s="19">
        <v>19.98</v>
      </c>
      <c r="B2002" s="9">
        <f>POISSON(B3,$A$2002,TRUE)</f>
        <v>2.1027916876128178E-9</v>
      </c>
      <c r="C2002" s="9">
        <f t="shared" ref="C2002:Y2002" si="2204">POISSON(C3,$A$2002,TRUE)</f>
        <v>4.411656960611692E-8</v>
      </c>
      <c r="D2002" s="9">
        <f t="shared" si="2204"/>
        <v>4.6383421101197288E-7</v>
      </c>
      <c r="E2002" s="9">
        <f t="shared" si="2204"/>
        <v>3.2591537027749738E-6</v>
      </c>
      <c r="F2002" s="9">
        <f t="shared" si="2204"/>
        <v>1.7221774564131164E-5</v>
      </c>
      <c r="G2002" s="9">
        <f t="shared" si="2204"/>
        <v>7.3016407526110507E-5</v>
      </c>
      <c r="H2002" s="9">
        <f t="shared" si="2204"/>
        <v>2.5881253528950166E-4</v>
      </c>
      <c r="I2002" s="9">
        <f t="shared" si="2204"/>
        <v>7.8912776853415237E-4</v>
      </c>
      <c r="J2002" s="9">
        <f t="shared" si="2204"/>
        <v>2.1135900635626688E-3</v>
      </c>
      <c r="K2002" s="9">
        <f t="shared" si="2204"/>
        <v>5.0538963585259724E-3</v>
      </c>
      <c r="L2002" s="9">
        <f t="shared" si="2204"/>
        <v>1.0928628335862653E-2</v>
      </c>
      <c r="M2002" s="9">
        <f t="shared" si="2204"/>
        <v>2.1599277872879654E-2</v>
      </c>
      <c r="N2002" s="9">
        <f t="shared" si="2204"/>
        <v>3.9365909352012937E-2</v>
      </c>
      <c r="O2002" s="9">
        <f t="shared" si="2204"/>
        <v>6.667185527148084E-2</v>
      </c>
      <c r="P2002" s="9">
        <f t="shared" si="2204"/>
        <v>0.10564134094797872</v>
      </c>
      <c r="Q2002" s="9">
        <f t="shared" si="2204"/>
        <v>0.15754869586907377</v>
      </c>
      <c r="R2002" s="9">
        <f t="shared" si="2204"/>
        <v>0.22236800532679127</v>
      </c>
      <c r="S2002" s="9">
        <f t="shared" si="2204"/>
        <v>0.29854975844239118</v>
      </c>
      <c r="T2002" s="9">
        <f t="shared" si="2204"/>
        <v>0.38311150440070674</v>
      </c>
      <c r="U2002" s="9">
        <f t="shared" si="2204"/>
        <v>0.47203485620318819</v>
      </c>
      <c r="V2002" s="9">
        <f t="shared" si="2204"/>
        <v>0.56086928465386721</v>
      </c>
      <c r="W2002" s="9">
        <f t="shared" si="2204"/>
        <v>0.6453888980083704</v>
      </c>
      <c r="X2002" s="9">
        <f t="shared" si="2204"/>
        <v>0.72214807413668736</v>
      </c>
      <c r="Y2002" s="9">
        <f t="shared" si="2204"/>
        <v>0.78882843670380787</v>
      </c>
      <c r="Z2002" s="9">
        <f t="shared" ref="Z2002:AG2002" si="2205">POISSON(Z3,$A$2002,TRUE)</f>
        <v>0.84433983854093575</v>
      </c>
      <c r="AA2002" s="9">
        <f t="shared" si="2205"/>
        <v>0.88870455088916844</v>
      </c>
      <c r="AB2002" s="9">
        <f t="shared" si="2205"/>
        <v>0.9227971259936949</v>
      </c>
      <c r="AC2002" s="9">
        <f t="shared" si="2205"/>
        <v>0.94802563157104436</v>
      </c>
      <c r="AD2002" s="9">
        <f t="shared" si="2205"/>
        <v>0.96602797233659587</v>
      </c>
      <c r="AE2002" s="9">
        <f t="shared" si="2205"/>
        <v>0.9784309643536897</v>
      </c>
      <c r="AF2002" s="9">
        <f t="shared" si="2205"/>
        <v>0.98669135703707422</v>
      </c>
      <c r="AG2002" s="9">
        <f t="shared" si="2205"/>
        <v>0.99201531335365556</v>
      </c>
    </row>
    <row r="2003" spans="1:33">
      <c r="A2003" s="19">
        <v>19.989999999999998</v>
      </c>
      <c r="B2003" s="9">
        <f>POISSON(B3,$A$2003,TRUE)</f>
        <v>2.0818685607302067E-9</v>
      </c>
      <c r="C2003" s="9">
        <f t="shared" ref="C2003:Y2003" si="2206">POISSON(C3,$A$2003,TRUE)</f>
        <v>4.3698421089727038E-8</v>
      </c>
      <c r="D2003" s="9">
        <f t="shared" si="2206"/>
        <v>4.5965586361705032E-7</v>
      </c>
      <c r="E2003" s="9">
        <f t="shared" si="2206"/>
        <v>3.2313189556574476E-6</v>
      </c>
      <c r="F2003" s="9">
        <f t="shared" si="2206"/>
        <v>1.7082705258129329E-5</v>
      </c>
      <c r="G2003" s="9">
        <f t="shared" si="2206"/>
        <v>7.2460547695411912E-5</v>
      </c>
      <c r="H2003" s="9">
        <f t="shared" si="2206"/>
        <v>2.5696105941562503E-4</v>
      </c>
      <c r="I2003" s="9">
        <f t="shared" si="2206"/>
        <v>7.8384180645663364E-4</v>
      </c>
      <c r="J2003" s="9">
        <f t="shared" si="2206"/>
        <v>2.1003850731253545E-3</v>
      </c>
      <c r="K2003" s="9">
        <f t="shared" si="2206"/>
        <v>5.0245739509817665E-3</v>
      </c>
      <c r="L2003" s="9">
        <f t="shared" si="2206"/>
        <v>1.0870027517816733E-2</v>
      </c>
      <c r="M2003" s="9">
        <f t="shared" si="2206"/>
        <v>2.1492810863365016E-2</v>
      </c>
      <c r="N2003" s="9">
        <f t="shared" si="2206"/>
        <v>3.918859745315751E-2</v>
      </c>
      <c r="O2003" s="9">
        <f t="shared" si="2206"/>
        <v>6.6399272370846113E-2</v>
      </c>
      <c r="P2003" s="9">
        <f t="shared" si="2206"/>
        <v>0.10525222891403152</v>
      </c>
      <c r="Q2003" s="9">
        <f t="shared" si="2206"/>
        <v>0.15703026900058317</v>
      </c>
      <c r="R2003" s="9">
        <f t="shared" si="2206"/>
        <v>0.22172045783371874</v>
      </c>
      <c r="S2003" s="9">
        <f t="shared" si="2206"/>
        <v>0.29778850929103523</v>
      </c>
      <c r="T2003" s="9">
        <f t="shared" si="2206"/>
        <v>0.38226630643724396</v>
      </c>
      <c r="U2003" s="9">
        <f t="shared" si="2206"/>
        <v>0.47114584143475513</v>
      </c>
      <c r="V2003" s="9">
        <f t="shared" si="2206"/>
        <v>0.55998093666476734</v>
      </c>
      <c r="W2003" s="9">
        <f t="shared" si="2206"/>
        <v>0.64454348683847906</v>
      </c>
      <c r="X2003" s="9">
        <f t="shared" si="2206"/>
        <v>0.72138009492813815</v>
      </c>
      <c r="Y2003" s="9">
        <f t="shared" si="2206"/>
        <v>0.78816112952432427</v>
      </c>
      <c r="Z2003" s="9">
        <f t="shared" ref="Z2003:AG2003" si="2207">POISSON(Z3,$A$2003,TRUE)</f>
        <v>0.84378416625673092</v>
      </c>
      <c r="AA2003" s="9">
        <f t="shared" si="2207"/>
        <v>0.88826034642796348</v>
      </c>
      <c r="AB2003" s="9">
        <f t="shared" si="2207"/>
        <v>0.92245568649038412</v>
      </c>
      <c r="AC2003" s="9">
        <f t="shared" si="2207"/>
        <v>0.94777290307733919</v>
      </c>
      <c r="AD2003" s="9">
        <f t="shared" si="2207"/>
        <v>0.96584758734781184</v>
      </c>
      <c r="AE2003" s="9">
        <f t="shared" si="2207"/>
        <v>0.97830665419494101</v>
      </c>
      <c r="AF2003" s="9">
        <f t="shared" si="2207"/>
        <v>0.98660854573741141</v>
      </c>
      <c r="AG2003" s="9">
        <f t="shared" si="2207"/>
        <v>0.99196192676753991</v>
      </c>
    </row>
    <row r="2004" spans="1:33">
      <c r="A2004" s="19">
        <v>20</v>
      </c>
      <c r="B2004" s="9">
        <f>POISSON(B3,$A$2004,TRUE)</f>
        <v>2.0611536224385579E-9</v>
      </c>
      <c r="C2004" s="9">
        <f t="shared" ref="C2004:Y2004" si="2208">POISSON(C3,$A$2004,TRUE)</f>
        <v>4.3284226071209714E-8</v>
      </c>
      <c r="D2004" s="9">
        <f t="shared" si="2208"/>
        <v>4.555149505589213E-7</v>
      </c>
      <c r="E2004" s="9">
        <f t="shared" si="2208"/>
        <v>3.2037197804769978E-6</v>
      </c>
      <c r="F2004" s="9">
        <f t="shared" si="2208"/>
        <v>1.6944743930067382E-5</v>
      </c>
      <c r="G2004" s="9">
        <f t="shared" si="2208"/>
        <v>7.1908840528428912E-5</v>
      </c>
      <c r="H2004" s="9">
        <f t="shared" si="2208"/>
        <v>2.5512249585630078E-4</v>
      </c>
      <c r="I2004" s="9">
        <f t="shared" si="2208"/>
        <v>7.7859008250736304E-4</v>
      </c>
      <c r="J2004" s="9">
        <f t="shared" si="2208"/>
        <v>2.0872590491350191E-3</v>
      </c>
      <c r="K2004" s="9">
        <f t="shared" si="2208"/>
        <v>4.9954123083075881E-3</v>
      </c>
      <c r="L2004" s="9">
        <f t="shared" si="2208"/>
        <v>1.081171882665272E-2</v>
      </c>
      <c r="M2004" s="9">
        <f t="shared" si="2208"/>
        <v>2.1386821587280246E-2</v>
      </c>
      <c r="N2004" s="9">
        <f t="shared" si="2208"/>
        <v>3.901199285499278E-2</v>
      </c>
      <c r="O2004" s="9">
        <f t="shared" si="2208"/>
        <v>6.6127640959165901E-2</v>
      </c>
      <c r="P2004" s="9">
        <f t="shared" si="2208"/>
        <v>0.10486428110798467</v>
      </c>
      <c r="Q2004" s="9">
        <f t="shared" si="2208"/>
        <v>0.15651313463974303</v>
      </c>
      <c r="R2004" s="9">
        <f t="shared" si="2208"/>
        <v>0.22107420155444088</v>
      </c>
      <c r="S2004" s="9">
        <f t="shared" si="2208"/>
        <v>0.29702839792467384</v>
      </c>
      <c r="T2004" s="9">
        <f t="shared" si="2208"/>
        <v>0.38142194944715485</v>
      </c>
      <c r="U2004" s="9">
        <f t="shared" si="2208"/>
        <v>0.47025726683923941</v>
      </c>
      <c r="V2004" s="9">
        <f t="shared" si="2208"/>
        <v>0.55909258423132524</v>
      </c>
      <c r="W2004" s="9">
        <f t="shared" si="2208"/>
        <v>0.64369764841426358</v>
      </c>
      <c r="X2004" s="9">
        <f t="shared" si="2208"/>
        <v>0.72061134312602559</v>
      </c>
      <c r="Y2004" s="9">
        <f t="shared" si="2208"/>
        <v>0.78749281678842742</v>
      </c>
      <c r="Z2004" s="9">
        <f t="shared" ref="Z2004:AG2004" si="2209">POISSON(Z3,$A$2004,TRUE)</f>
        <v>0.84322737817376225</v>
      </c>
      <c r="AA2004" s="9">
        <f t="shared" si="2209"/>
        <v>0.88781502728203021</v>
      </c>
      <c r="AB2004" s="9">
        <f t="shared" si="2209"/>
        <v>0.92211321890377462</v>
      </c>
      <c r="AC2004" s="9">
        <f t="shared" si="2209"/>
        <v>0.94751928677173358</v>
      </c>
      <c r="AD2004" s="9">
        <f t="shared" si="2209"/>
        <v>0.96566647810599004</v>
      </c>
      <c r="AE2004" s="9">
        <f t="shared" si="2209"/>
        <v>0.97818178247444254</v>
      </c>
      <c r="AF2004" s="9">
        <f t="shared" si="2209"/>
        <v>0.98652531872007776</v>
      </c>
      <c r="AG2004" s="9">
        <f t="shared" si="2209"/>
        <v>0.99190824533016486</v>
      </c>
    </row>
    <row r="2005" spans="1:33">
      <c r="A2005" s="19">
        <v>20.010000000000002</v>
      </c>
      <c r="B2005" s="9">
        <f>POISSON(B3,$A$2005,TRUE)</f>
        <v>2.0406448012267866E-9</v>
      </c>
      <c r="C2005" s="9">
        <f t="shared" ref="C2005:Y2005" si="2210">POISSON(C3,$A$2005,TRUE)</f>
        <v>4.287394727377479E-8</v>
      </c>
      <c r="D2005" s="9">
        <f t="shared" si="2210"/>
        <v>4.5141113851161758E-7</v>
      </c>
      <c r="E2005" s="9">
        <f t="shared" si="2210"/>
        <v>3.1763542040680291E-6</v>
      </c>
      <c r="F2005" s="9">
        <f t="shared" si="2210"/>
        <v>1.6807881889513977E-5</v>
      </c>
      <c r="G2005" s="9">
        <f t="shared" si="2210"/>
        <v>7.1361255686668666E-5</v>
      </c>
      <c r="H2005" s="9">
        <f t="shared" si="2210"/>
        <v>2.5329675730017962E-4</v>
      </c>
      <c r="I2005" s="9">
        <f t="shared" si="2210"/>
        <v>7.7337238405537293E-4</v>
      </c>
      <c r="J2005" s="9">
        <f t="shared" si="2210"/>
        <v>2.0742115454768012E-3</v>
      </c>
      <c r="K2005" s="9">
        <f t="shared" si="2210"/>
        <v>4.9664106143704409E-3</v>
      </c>
      <c r="L2005" s="9">
        <f t="shared" si="2210"/>
        <v>1.0753700951226615E-2</v>
      </c>
      <c r="M2005" s="9">
        <f t="shared" si="2210"/>
        <v>2.1281308191271359E-2</v>
      </c>
      <c r="N2005" s="9">
        <f t="shared" si="2210"/>
        <v>3.8836093264045947E-2</v>
      </c>
      <c r="O2005" s="9">
        <f t="shared" si="2210"/>
        <v>6.5856958595293613E-2</v>
      </c>
      <c r="P2005" s="9">
        <f t="shared" si="2210"/>
        <v>0.10447749540088405</v>
      </c>
      <c r="Q2005" s="9">
        <f t="shared" si="2210"/>
        <v>0.15599729149954167</v>
      </c>
      <c r="R2005" s="9">
        <f t="shared" si="2210"/>
        <v>0.22042923649542542</v>
      </c>
      <c r="S2005" s="9">
        <f t="shared" si="2210"/>
        <v>0.29626942586999205</v>
      </c>
      <c r="T2005" s="9">
        <f t="shared" si="2210"/>
        <v>0.38057843639138544</v>
      </c>
      <c r="U2005" s="9">
        <f t="shared" si="2210"/>
        <v>0.46936913641944217</v>
      </c>
      <c r="V2005" s="9">
        <f t="shared" si="2210"/>
        <v>0.55820423179751288</v>
      </c>
      <c r="W2005" s="9">
        <f t="shared" si="2210"/>
        <v>0.64285138696490329</v>
      </c>
      <c r="X2005" s="9">
        <f t="shared" si="2210"/>
        <v>0.71984182218760706</v>
      </c>
      <c r="Y2005" s="9">
        <f t="shared" si="2210"/>
        <v>0.78682350083135921</v>
      </c>
      <c r="Z2005" s="9">
        <f t="shared" ref="Z2005:AG2005" si="2211">POISSON(Z3,$A$2005,TRUE)</f>
        <v>0.84266947540058768</v>
      </c>
      <c r="AA2005" s="9">
        <f t="shared" si="2211"/>
        <v>0.8873685934457981</v>
      </c>
      <c r="AB2005" s="9">
        <f t="shared" si="2211"/>
        <v>0.92176972237213128</v>
      </c>
      <c r="AC2005" s="9">
        <f t="shared" si="2211"/>
        <v>0.94726478125420255</v>
      </c>
      <c r="AD2005" s="9">
        <f t="shared" si="2211"/>
        <v>0.96548464297671133</v>
      </c>
      <c r="AE2005" s="9">
        <f t="shared" si="2211"/>
        <v>0.9780563475652424</v>
      </c>
      <c r="AF2005" s="9">
        <f t="shared" si="2211"/>
        <v>0.98644167452579268</v>
      </c>
      <c r="AG2005" s="9">
        <f t="shared" si="2211"/>
        <v>0.9918542678316189</v>
      </c>
    </row>
    <row r="2006" spans="1:33">
      <c r="A2006" s="19">
        <v>20.02</v>
      </c>
      <c r="B2006" s="9">
        <f>POISSON(B3,$A$2006,TRUE)</f>
        <v>2.0203400461956881E-9</v>
      </c>
      <c r="C2006" s="9">
        <f t="shared" ref="C2006:Y2006" si="2212">POISSON(C3,$A$2006,TRUE)</f>
        <v>4.2467547771033364E-8</v>
      </c>
      <c r="D2006" s="9">
        <f t="shared" si="2212"/>
        <v>4.473440970966585E-7</v>
      </c>
      <c r="E2006" s="9">
        <f t="shared" si="2212"/>
        <v>3.1492202695963298E-6</v>
      </c>
      <c r="F2006" s="9">
        <f t="shared" si="2212"/>
        <v>1.6672110512957183E-5</v>
      </c>
      <c r="G2006" s="9">
        <f t="shared" si="2212"/>
        <v>7.0817763047374062E-5</v>
      </c>
      <c r="H2006" s="9">
        <f t="shared" si="2212"/>
        <v>2.514837570038783E-4</v>
      </c>
      <c r="I2006" s="9">
        <f t="shared" si="2212"/>
        <v>7.6818849971948047E-4</v>
      </c>
      <c r="J2006" s="9">
        <f t="shared" si="2212"/>
        <v>2.0612421183652755E-3</v>
      </c>
      <c r="K2006" s="9">
        <f t="shared" si="2212"/>
        <v>4.9375680567306981E-3</v>
      </c>
      <c r="L2006" s="9">
        <f t="shared" si="2212"/>
        <v>1.0695972585338271E-2</v>
      </c>
      <c r="M2006" s="9">
        <f t="shared" si="2212"/>
        <v>2.1176268827404067E-2</v>
      </c>
      <c r="N2006" s="9">
        <f t="shared" si="2212"/>
        <v>3.8660896391250484E-2</v>
      </c>
      <c r="O2006" s="9">
        <f t="shared" si="2212"/>
        <v>6.5587222839573966E-2</v>
      </c>
      <c r="P2006" s="9">
        <f t="shared" si="2212"/>
        <v>0.10409186966067659</v>
      </c>
      <c r="Q2006" s="9">
        <f t="shared" si="2212"/>
        <v>0.15548273828457482</v>
      </c>
      <c r="R2006" s="9">
        <f t="shared" si="2212"/>
        <v>0.21978556265022753</v>
      </c>
      <c r="S2006" s="9">
        <f t="shared" si="2212"/>
        <v>0.29551159463848437</v>
      </c>
      <c r="T2006" s="9">
        <f t="shared" si="2212"/>
        <v>0.37973577021653454</v>
      </c>
      <c r="U2006" s="9">
        <f t="shared" si="2212"/>
        <v>0.46848145416772224</v>
      </c>
      <c r="V2006" s="9">
        <f t="shared" si="2212"/>
        <v>0.5573158838028609</v>
      </c>
      <c r="W2006" s="9">
        <f t="shared" si="2212"/>
        <v>0.64200470672169319</v>
      </c>
      <c r="X2006" s="9">
        <f t="shared" si="2212"/>
        <v>0.71907153557783055</v>
      </c>
      <c r="Y2006" s="9">
        <f t="shared" si="2212"/>
        <v>0.78615318399956402</v>
      </c>
      <c r="Z2006" s="9">
        <f t="shared" ref="Z2006:AG2006" si="2213">POISSON(Z3,$A$2006,TRUE)</f>
        <v>0.84211045905802673</v>
      </c>
      <c r="AA2006" s="9">
        <f t="shared" si="2213"/>
        <v>0.88692104492484358</v>
      </c>
      <c r="AB2006" s="9">
        <f t="shared" si="2213"/>
        <v>0.92142519604229267</v>
      </c>
      <c r="AC2006" s="9">
        <f t="shared" si="2213"/>
        <v>0.94700938513011967</v>
      </c>
      <c r="AD2006" s="9">
        <f t="shared" si="2213"/>
        <v>0.96530208032791598</v>
      </c>
      <c r="AE2006" s="9">
        <f t="shared" si="2213"/>
        <v>0.97793034784032573</v>
      </c>
      <c r="AF2006" s="9">
        <f t="shared" si="2213"/>
        <v>0.98635761169360714</v>
      </c>
      <c r="AG2006" s="9">
        <f t="shared" si="2213"/>
        <v>0.99179999305950051</v>
      </c>
    </row>
    <row r="2007" spans="1:33">
      <c r="A2007" s="19">
        <v>20.03</v>
      </c>
      <c r="B2007" s="9">
        <f>POISSON(B3,$A$2007,TRUE)</f>
        <v>2.0002373268528243E-9</v>
      </c>
      <c r="C2007" s="9">
        <f t="shared" ref="C2007:Y2007" si="2214">POISSON(C3,$A$2007,TRUE)</f>
        <v>4.2064990983714898E-8</v>
      </c>
      <c r="D2007" s="9">
        <f t="shared" si="2214"/>
        <v>4.4331349885718856E-7</v>
      </c>
      <c r="E2007" s="9">
        <f t="shared" si="2214"/>
        <v>3.1223160364257474E-6</v>
      </c>
      <c r="F2007" s="9">
        <f t="shared" si="2214"/>
        <v>1.653742124330031E-5</v>
      </c>
      <c r="G2007" s="9">
        <f t="shared" si="2214"/>
        <v>7.0278332702039808E-5</v>
      </c>
      <c r="H2007" s="9">
        <f t="shared" si="2214"/>
        <v>2.4968340878846521E-4</v>
      </c>
      <c r="I2007" s="9">
        <f t="shared" si="2214"/>
        <v>7.6303821936147946E-4</v>
      </c>
      <c r="J2007" s="9">
        <f t="shared" si="2214"/>
        <v>2.0483503263336649E-3</v>
      </c>
      <c r="K2007" s="9">
        <f t="shared" si="2214"/>
        <v>4.9088838266284273E-3</v>
      </c>
      <c r="L2007" s="9">
        <f t="shared" si="2214"/>
        <v>1.0638532427718832E-2</v>
      </c>
      <c r="M2007" s="9">
        <f t="shared" si="2214"/>
        <v>2.1071701653158918E-2</v>
      </c>
      <c r="N2007" s="9">
        <f t="shared" si="2214"/>
        <v>3.8486399951955998E-2</v>
      </c>
      <c r="O2007" s="9">
        <f t="shared" si="2214"/>
        <v>6.5318431253871767E-2</v>
      </c>
      <c r="P2007" s="9">
        <f t="shared" si="2214"/>
        <v>0.10370740175225565</v>
      </c>
      <c r="Q2007" s="9">
        <f t="shared" si="2214"/>
        <v>0.15496947369109751</v>
      </c>
      <c r="R2007" s="9">
        <f t="shared" si="2214"/>
        <v>0.21914317999953514</v>
      </c>
      <c r="S2007" s="9">
        <f t="shared" si="2214"/>
        <v>0.29475490572647667</v>
      </c>
      <c r="T2007" s="9">
        <f t="shared" si="2214"/>
        <v>0.37889395385484564</v>
      </c>
      <c r="U2007" s="9">
        <f t="shared" si="2214"/>
        <v>0.46759422406596296</v>
      </c>
      <c r="V2007" s="9">
        <f t="shared" si="2214"/>
        <v>0.55642754468239675</v>
      </c>
      <c r="W2007" s="9">
        <f t="shared" si="2214"/>
        <v>0.64115761191797649</v>
      </c>
      <c r="X2007" s="9">
        <f t="shared" si="2214"/>
        <v>0.71830048676927916</v>
      </c>
      <c r="Y2007" s="9">
        <f t="shared" si="2214"/>
        <v>0.78548186865065284</v>
      </c>
      <c r="Z2007" s="9">
        <f t="shared" ref="Z2007:AG2007" si="2215">POISSON(Z3,$A$2007,TRUE)</f>
        <v>0.84155033027914916</v>
      </c>
      <c r="AA2007" s="9">
        <f t="shared" si="2215"/>
        <v>0.88647238173590059</v>
      </c>
      <c r="AB2007" s="9">
        <f t="shared" si="2215"/>
        <v>0.92107963906969781</v>
      </c>
      <c r="AC2007" s="9">
        <f t="shared" si="2215"/>
        <v>0.94675309701028887</v>
      </c>
      <c r="AD2007" s="9">
        <f t="shared" si="2215"/>
        <v>0.96511878852993327</v>
      </c>
      <c r="AE2007" s="9">
        <f t="shared" si="2215"/>
        <v>0.97780378167263926</v>
      </c>
      <c r="AF2007" s="9">
        <f t="shared" si="2215"/>
        <v>0.98627312876091933</v>
      </c>
      <c r="AG2007" s="9">
        <f t="shared" si="2215"/>
        <v>0.99174541979892727</v>
      </c>
    </row>
    <row r="2008" spans="1:33">
      <c r="A2008" s="19">
        <v>20.04</v>
      </c>
      <c r="B2008" s="9">
        <f>POISSON(B3,$A$2008,TRUE)</f>
        <v>1.9803346329095231E-9</v>
      </c>
      <c r="C2008" s="9">
        <f t="shared" ref="C2008:Y2008" si="2216">POISSON(C3,$A$2008,TRUE)</f>
        <v>4.1666240676416366E-8</v>
      </c>
      <c r="D2008" s="9">
        <f t="shared" si="2216"/>
        <v>4.3931901923235488E-7</v>
      </c>
      <c r="E2008" s="9">
        <f t="shared" si="2216"/>
        <v>3.0956395799860244E-6</v>
      </c>
      <c r="F2008" s="9">
        <f t="shared" si="2216"/>
        <v>1.640380558936191E-5</v>
      </c>
      <c r="G2008" s="9">
        <f t="shared" si="2216"/>
        <v>6.9742934954940451E-5</v>
      </c>
      <c r="H2008" s="9">
        <f t="shared" si="2216"/>
        <v>2.4789562703597272E-4</v>
      </c>
      <c r="I2008" s="9">
        <f t="shared" si="2216"/>
        <v>7.5792133407938508E-4</v>
      </c>
      <c r="J2008" s="9">
        <f t="shared" si="2216"/>
        <v>2.0355357302231339E-3</v>
      </c>
      <c r="K2008" s="9">
        <f t="shared" si="2216"/>
        <v>4.8803571189698792E-3</v>
      </c>
      <c r="L2008" s="9">
        <f t="shared" si="2216"/>
        <v>1.0581379182018359E-2</v>
      </c>
      <c r="M2008" s="9">
        <f t="shared" si="2216"/>
        <v>2.0967604831426675E-2</v>
      </c>
      <c r="N2008" s="9">
        <f t="shared" si="2216"/>
        <v>3.8312601665938563E-2</v>
      </c>
      <c r="O2008" s="9">
        <f t="shared" si="2216"/>
        <v>6.5050581401601457E-2</v>
      </c>
      <c r="P2008" s="9">
        <f t="shared" si="2216"/>
        <v>0.10332408953750759</v>
      </c>
      <c r="Q2008" s="9">
        <f t="shared" si="2216"/>
        <v>0.15445749640707815</v>
      </c>
      <c r="R2008" s="9">
        <f t="shared" si="2216"/>
        <v>0.21850208851121528</v>
      </c>
      <c r="S2008" s="9">
        <f t="shared" si="2216"/>
        <v>0.29399936061515103</v>
      </c>
      <c r="T2008" s="9">
        <f t="shared" si="2216"/>
        <v>0.37805299022419964</v>
      </c>
      <c r="U2008" s="9">
        <f t="shared" si="2216"/>
        <v>0.46670745008553272</v>
      </c>
      <c r="V2008" s="9">
        <f t="shared" si="2216"/>
        <v>0.55553921886658841</v>
      </c>
      <c r="W2008" s="9">
        <f t="shared" si="2216"/>
        <v>0.64031010678908173</v>
      </c>
      <c r="X2008" s="9">
        <f t="shared" si="2216"/>
        <v>0.7175286792421165</v>
      </c>
      <c r="Y2008" s="9">
        <f t="shared" si="2216"/>
        <v>0.78480955715336953</v>
      </c>
      <c r="Z2008" s="9">
        <f t="shared" ref="Z2008:AG2008" si="2217">POISSON(Z3,$A$2008,TRUE)</f>
        <v>0.84098909020926571</v>
      </c>
      <c r="AA2008" s="9">
        <f t="shared" si="2217"/>
        <v>0.88602260390687215</v>
      </c>
      <c r="AB2008" s="9">
        <f t="shared" si="2217"/>
        <v>0.92073305061841171</v>
      </c>
      <c r="AC2008" s="9">
        <f t="shared" si="2217"/>
        <v>0.94649591551097689</v>
      </c>
      <c r="AD2008" s="9">
        <f t="shared" si="2217"/>
        <v>0.96493476595551264</v>
      </c>
      <c r="AE2008" s="9">
        <f t="shared" si="2217"/>
        <v>0.97767664743511595</v>
      </c>
      <c r="AF2008" s="9">
        <f t="shared" si="2217"/>
        <v>0.98618822426349106</v>
      </c>
      <c r="AG2008" s="9">
        <f t="shared" si="2217"/>
        <v>0.99169054683254387</v>
      </c>
    </row>
    <row r="2009" spans="1:33">
      <c r="A2009" s="19">
        <v>20.05</v>
      </c>
      <c r="B2009" s="9">
        <f>POISSON(B3,$A$2009,TRUE)</f>
        <v>1.9606299740797898E-9</v>
      </c>
      <c r="C2009" s="9">
        <f t="shared" ref="C2009:Y2009" si="2218">POISSON(C3,$A$2009,TRUE)</f>
        <v>4.1271260954379573E-8</v>
      </c>
      <c r="D2009" s="9">
        <f t="shared" si="2218"/>
        <v>4.3536033653188492E-7</v>
      </c>
      <c r="E2009" s="9">
        <f t="shared" si="2218"/>
        <v>3.0691889916415459E-6</v>
      </c>
      <c r="F2009" s="9">
        <f t="shared" si="2218"/>
        <v>1.6271255125378723E-5</v>
      </c>
      <c r="G2009" s="9">
        <f t="shared" si="2218"/>
        <v>6.9211540321664796E-5</v>
      </c>
      <c r="H2009" s="9">
        <f t="shared" si="2218"/>
        <v>2.4612032668592073E-4</v>
      </c>
      <c r="I2009" s="9">
        <f t="shared" si="2218"/>
        <v>7.5283763620068254E-4</v>
      </c>
      <c r="J2009" s="9">
        <f t="shared" si="2218"/>
        <v>2.0227978931720548E-3</v>
      </c>
      <c r="K2009" s="9">
        <f t="shared" si="2218"/>
        <v>4.8519871323138329E-3</v>
      </c>
      <c r="L2009" s="9">
        <f t="shared" si="2218"/>
        <v>1.0524511556793098E-2</v>
      </c>
      <c r="M2009" s="9">
        <f t="shared" si="2218"/>
        <v>2.0863976530503037E-2</v>
      </c>
      <c r="N2009" s="9">
        <f t="shared" si="2218"/>
        <v>3.8139499257410052E-2</v>
      </c>
      <c r="O2009" s="9">
        <f t="shared" si="2218"/>
        <v>6.4783670847755104E-2</v>
      </c>
      <c r="P2009" s="9">
        <f t="shared" si="2218"/>
        <v>0.10294193087535643</v>
      </c>
      <c r="Q2009" s="9">
        <f t="shared" si="2218"/>
        <v>0.15394680511225015</v>
      </c>
      <c r="R2009" s="9">
        <f t="shared" si="2218"/>
        <v>0.2178622881403576</v>
      </c>
      <c r="S2009" s="9">
        <f t="shared" si="2218"/>
        <v>0.29324496077056689</v>
      </c>
      <c r="T2009" s="9">
        <f t="shared" si="2218"/>
        <v>0.37721288222810534</v>
      </c>
      <c r="U2009" s="9">
        <f t="shared" si="2218"/>
        <v>0.46582113618724458</v>
      </c>
      <c r="V2009" s="9">
        <f t="shared" si="2218"/>
        <v>0.55465091078128181</v>
      </c>
      <c r="W2009" s="9">
        <f t="shared" si="2218"/>
        <v>0.63946219557225548</v>
      </c>
      <c r="X2009" s="9">
        <f t="shared" si="2218"/>
        <v>0.71675611648402926</v>
      </c>
      <c r="Y2009" s="9">
        <f t="shared" si="2218"/>
        <v>0.78413625188755354</v>
      </c>
      <c r="Z2009" s="9">
        <f t="shared" ref="Z2009:AG2009" si="2219">POISSON(Z3,$A$2009,TRUE)</f>
        <v>0.84042674000591466</v>
      </c>
      <c r="AA2009" s="9">
        <f t="shared" si="2219"/>
        <v>0.88557171147684011</v>
      </c>
      <c r="AB2009" s="9">
        <f t="shared" si="2219"/>
        <v>0.92038542986115002</v>
      </c>
      <c r="AC2009" s="9">
        <f t="shared" si="2219"/>
        <v>0.94623783925394311</v>
      </c>
      <c r="AD2009" s="9">
        <f t="shared" si="2219"/>
        <v>0.96475001097985391</v>
      </c>
      <c r="AE2009" s="9">
        <f t="shared" si="2219"/>
        <v>0.9775489435006991</v>
      </c>
      <c r="AF2009" s="9">
        <f t="shared" si="2219"/>
        <v>0.98610289673546392</v>
      </c>
      <c r="AG2009" s="9">
        <f t="shared" si="2219"/>
        <v>0.99163537294052961</v>
      </c>
    </row>
    <row r="2010" spans="1:33">
      <c r="A2010" s="19">
        <v>20.059999999999999</v>
      </c>
      <c r="B2010" s="9">
        <f>POISSON(B3,$A$2010,TRUE)</f>
        <v>1.9411213798813355E-9</v>
      </c>
      <c r="C2010" s="9">
        <f t="shared" ref="C2010:Y2010" si="2220">POISSON(C3,$A$2010,TRUE)</f>
        <v>4.0880016260300925E-8</v>
      </c>
      <c r="D2010" s="9">
        <f t="shared" si="2220"/>
        <v>4.3143713191090937E-7</v>
      </c>
      <c r="E2010" s="9">
        <f t="shared" si="2220"/>
        <v>3.042962378561311E-6</v>
      </c>
      <c r="F2010" s="9">
        <f t="shared" si="2220"/>
        <v>1.6139761490513074E-5</v>
      </c>
      <c r="G2010" s="9">
        <f t="shared" si="2220"/>
        <v>6.8684119527663546E-5</v>
      </c>
      <c r="H2010" s="9">
        <f t="shared" si="2220"/>
        <v>2.4435742323186991E-4</v>
      </c>
      <c r="I2010" s="9">
        <f t="shared" si="2220"/>
        <v>7.4778691927563843E-4</v>
      </c>
      <c r="J2010" s="9">
        <f t="shared" si="2220"/>
        <v>2.0101363806053884E-3</v>
      </c>
      <c r="K2010" s="9">
        <f t="shared" si="2220"/>
        <v>4.8237730688581414E-3</v>
      </c>
      <c r="L2010" s="9">
        <f t="shared" si="2220"/>
        <v>1.0467928265493157E-2</v>
      </c>
      <c r="M2010" s="9">
        <f t="shared" si="2220"/>
        <v>2.076081492408394E-2</v>
      </c>
      <c r="N2010" s="9">
        <f t="shared" si="2220"/>
        <v>3.7967090455028184E-2</v>
      </c>
      <c r="O2010" s="9">
        <f t="shared" si="2220"/>
        <v>6.4517697158931381E-2</v>
      </c>
      <c r="P2010" s="9">
        <f t="shared" si="2220"/>
        <v>0.10256092362180982</v>
      </c>
      <c r="Q2010" s="9">
        <f t="shared" si="2220"/>
        <v>0.15343739847816593</v>
      </c>
      <c r="R2010" s="9">
        <f t="shared" si="2220"/>
        <v>0.21722377882932228</v>
      </c>
      <c r="S2010" s="9">
        <f t="shared" si="2220"/>
        <v>0.29249170764368693</v>
      </c>
      <c r="T2010" s="9">
        <f t="shared" si="2220"/>
        <v>0.37637363275569558</v>
      </c>
      <c r="U2010" s="9">
        <f t="shared" si="2220"/>
        <v>0.46493528632132131</v>
      </c>
      <c r="V2010" s="9">
        <f t="shared" si="2220"/>
        <v>0.55376262484764416</v>
      </c>
      <c r="W2010" s="9">
        <f t="shared" si="2220"/>
        <v>0.63861388250659812</v>
      </c>
      <c r="X2010" s="9">
        <f t="shared" si="2220"/>
        <v>0.71598280199017161</v>
      </c>
      <c r="Y2010" s="9">
        <f t="shared" si="2220"/>
        <v>0.78346195524410556</v>
      </c>
      <c r="Z2010" s="9">
        <f t="shared" ref="Z2010:AG2010" si="2221">POISSON(Z3,$A$2010,TRUE)</f>
        <v>0.8398632808388522</v>
      </c>
      <c r="AA2010" s="9">
        <f t="shared" si="2221"/>
        <v>0.88511970449607691</v>
      </c>
      <c r="AB2010" s="9">
        <f t="shared" si="2221"/>
        <v>0.92003677597930478</v>
      </c>
      <c r="AC2010" s="9">
        <f t="shared" si="2221"/>
        <v>0.94597886686647348</v>
      </c>
      <c r="AD2010" s="9">
        <f t="shared" si="2221"/>
        <v>0.9645645219806378</v>
      </c>
      <c r="AE2010" s="9">
        <f t="shared" si="2221"/>
        <v>0.97742066824236673</v>
      </c>
      <c r="AF2010" s="9">
        <f t="shared" si="2221"/>
        <v>0.98601714470937607</v>
      </c>
      <c r="AG2010" s="9">
        <f t="shared" si="2221"/>
        <v>0.99157989690060866</v>
      </c>
    </row>
    <row r="2011" spans="1:33">
      <c r="A2011" s="19">
        <v>20.07</v>
      </c>
      <c r="B2011" s="9">
        <f>POISSON(B3,$A$2011,TRUE)</f>
        <v>1.9218068994384691E-9</v>
      </c>
      <c r="C2011" s="9">
        <f t="shared" ref="C2011:Y2011" si="2222">POISSON(C3,$A$2011,TRUE)</f>
        <v>4.0492471371168545E-8</v>
      </c>
      <c r="D2011" s="9">
        <f t="shared" si="2222"/>
        <v>4.2754908934497986E-7</v>
      </c>
      <c r="E2011" s="9">
        <f t="shared" si="2222"/>
        <v>3.0169578635897778E-6</v>
      </c>
      <c r="F2011" s="9">
        <f t="shared" si="2222"/>
        <v>1.6009316388363048E-5</v>
      </c>
      <c r="G2011" s="9">
        <f t="shared" si="2222"/>
        <v>6.8160643506802977E-5</v>
      </c>
      <c r="H2011" s="9">
        <f t="shared" si="2222"/>
        <v>2.4260683271798449E-4</v>
      </c>
      <c r="I2011" s="9">
        <f t="shared" si="2222"/>
        <v>7.4276897807061483E-4</v>
      </c>
      <c r="J2011" s="9">
        <f t="shared" si="2222"/>
        <v>1.9975507602240272E-3</v>
      </c>
      <c r="K2011" s="9">
        <f t="shared" si="2222"/>
        <v>4.7957141344261347E-3</v>
      </c>
      <c r="L2011" s="9">
        <f t="shared" si="2222"/>
        <v>1.0411628026449763E-2</v>
      </c>
      <c r="M2011" s="9">
        <f t="shared" si="2222"/>
        <v>2.0658118191260164E-2</v>
      </c>
      <c r="N2011" s="9">
        <f t="shared" si="2222"/>
        <v>3.7795372991905524E-2</v>
      </c>
      <c r="O2011" s="9">
        <f t="shared" si="2222"/>
        <v>6.4252657903363444E-2</v>
      </c>
      <c r="P2011" s="9">
        <f t="shared" si="2222"/>
        <v>0.10218106563000343</v>
      </c>
      <c r="Q2011" s="9">
        <f t="shared" si="2222"/>
        <v>0.15292927516824775</v>
      </c>
      <c r="R2011" s="9">
        <f t="shared" si="2222"/>
        <v>0.21658656050778299</v>
      </c>
      <c r="S2011" s="9">
        <f t="shared" si="2222"/>
        <v>0.29173960267039889</v>
      </c>
      <c r="T2011" s="9">
        <f t="shared" si="2222"/>
        <v>0.37553524468171601</v>
      </c>
      <c r="U2011" s="9">
        <f t="shared" si="2222"/>
        <v>0.46404990442735428</v>
      </c>
      <c r="V2011" s="9">
        <f t="shared" si="2222"/>
        <v>0.55287436548210234</v>
      </c>
      <c r="W2011" s="9">
        <f t="shared" si="2222"/>
        <v>0.6377651718329973</v>
      </c>
      <c r="X2011" s="9">
        <f t="shared" si="2222"/>
        <v>0.71520873926310913</v>
      </c>
      <c r="Y2011" s="9">
        <f t="shared" si="2222"/>
        <v>0.78278666962495036</v>
      </c>
      <c r="Z2011" s="9">
        <f t="shared" ref="Z2011:AG2011" si="2223">POISSON(Z3,$A$2011,TRUE)</f>
        <v>0.83929871389003985</v>
      </c>
      <c r="AA2011" s="9">
        <f t="shared" si="2223"/>
        <v>0.88466658302605394</v>
      </c>
      <c r="AB2011" s="9">
        <f t="shared" si="2223"/>
        <v>0.91968708816296929</v>
      </c>
      <c r="AC2011" s="9">
        <f t="shared" si="2223"/>
        <v>0.94571899698140971</v>
      </c>
      <c r="AD2011" s="9">
        <f t="shared" si="2223"/>
        <v>0.96437829733805613</v>
      </c>
      <c r="AE2011" s="9">
        <f t="shared" si="2223"/>
        <v>0.97729182003315596</v>
      </c>
      <c r="AF2011" s="9">
        <f t="shared" si="2223"/>
        <v>0.98593096671617775</v>
      </c>
      <c r="AG2011" s="9">
        <f t="shared" si="2223"/>
        <v>0.99152411748805669</v>
      </c>
    </row>
    <row r="2012" spans="1:33">
      <c r="A2012" s="19">
        <v>20.079999999999998</v>
      </c>
      <c r="B2012" s="9">
        <f>POISSON(B3,$A$2012,TRUE)</f>
        <v>1.9026846012870642E-9</v>
      </c>
      <c r="C2012" s="9">
        <f t="shared" ref="C2012:Y2012" si="2224">POISSON(C3,$A$2012,TRUE)</f>
        <v>4.0108591395131312E-8</v>
      </c>
      <c r="D2012" s="9">
        <f t="shared" si="2224"/>
        <v>4.2369589560532754E-7</v>
      </c>
      <c r="E2012" s="9">
        <f t="shared" si="2224"/>
        <v>2.9911735851189074E-6</v>
      </c>
      <c r="F2012" s="9">
        <f t="shared" si="2224"/>
        <v>1.5879911586477075E-5</v>
      </c>
      <c r="G2012" s="9">
        <f t="shared" si="2224"/>
        <v>6.7641083399931477E-5</v>
      </c>
      <c r="H2012" s="9">
        <f t="shared" si="2224"/>
        <v>2.4086847173562551E-4</v>
      </c>
      <c r="I2012" s="9">
        <f t="shared" si="2224"/>
        <v>7.3778360856144483E-4</v>
      </c>
      <c r="J2012" s="9">
        <f t="shared" si="2224"/>
        <v>1.9850406019942522E-3</v>
      </c>
      <c r="K2012" s="9">
        <f t="shared" si="2224"/>
        <v>4.7678095384532243E-3</v>
      </c>
      <c r="L2012" s="9">
        <f t="shared" si="2224"/>
        <v>1.0355609562862838E-2</v>
      </c>
      <c r="M2012" s="9">
        <f t="shared" si="2224"/>
        <v>2.0555884516512402E-2</v>
      </c>
      <c r="N2012" s="9">
        <f t="shared" si="2224"/>
        <v>3.7624344605619316E-2</v>
      </c>
      <c r="O2012" s="9">
        <f t="shared" si="2224"/>
        <v>6.3988550650947551E-2</v>
      </c>
      <c r="P2012" s="9">
        <f t="shared" si="2224"/>
        <v>0.10180235475024686</v>
      </c>
      <c r="Q2012" s="9">
        <f t="shared" si="2224"/>
        <v>0.15242243383784226</v>
      </c>
      <c r="R2012" s="9">
        <f t="shared" si="2224"/>
        <v>0.21595063309277443</v>
      </c>
      <c r="S2012" s="9">
        <f t="shared" si="2224"/>
        <v>0.29098864727154139</v>
      </c>
      <c r="T2012" s="9">
        <f t="shared" si="2224"/>
        <v>0.37469772086652142</v>
      </c>
      <c r="U2012" s="9">
        <f t="shared" si="2224"/>
        <v>0.4631649944342689</v>
      </c>
      <c r="V2012" s="9">
        <f t="shared" si="2224"/>
        <v>0.55198613709628708</v>
      </c>
      <c r="W2012" s="9">
        <f t="shared" si="2224"/>
        <v>0.6369160677940644</v>
      </c>
      <c r="X2012" s="9">
        <f t="shared" si="2224"/>
        <v>0.71443393181276305</v>
      </c>
      <c r="Y2012" s="9">
        <f t="shared" si="2224"/>
        <v>0.78211039744300104</v>
      </c>
      <c r="Z2012" s="9">
        <f t="shared" ref="Z2012:AG2012" si="2225">POISSON(Z3,$A$2012,TRUE)</f>
        <v>0.83873304035363327</v>
      </c>
      <c r="AA2012" s="9">
        <f t="shared" si="2225"/>
        <v>0.88421234713945318</v>
      </c>
      <c r="AB2012" s="9">
        <f t="shared" si="2225"/>
        <v>0.91933636561096321</v>
      </c>
      <c r="AC2012" s="9">
        <f t="shared" si="2225"/>
        <v>0.94545822823718262</v>
      </c>
      <c r="AD2012" s="9">
        <f t="shared" si="2225"/>
        <v>0.96419133543484281</v>
      </c>
      <c r="AE2012" s="9">
        <f t="shared" si="2225"/>
        <v>0.97716239724618825</v>
      </c>
      <c r="AF2012" s="9">
        <f t="shared" si="2225"/>
        <v>0.98584436128524877</v>
      </c>
      <c r="AG2012" s="9">
        <f t="shared" si="2225"/>
        <v>0.99146803347571111</v>
      </c>
    </row>
    <row r="2013" spans="1:33">
      <c r="A2013" s="19">
        <v>20.09</v>
      </c>
      <c r="B2013" s="9">
        <f>POISSON(B3,$A$2013,TRUE)</f>
        <v>1.8837525731813568E-9</v>
      </c>
      <c r="C2013" s="9">
        <f t="shared" ref="C2013:Y2013" si="2226">POISSON(C3,$A$2013,TRUE)</f>
        <v>3.9728341768394815E-8</v>
      </c>
      <c r="D2013" s="9">
        <f t="shared" si="2226"/>
        <v>4.19877240234314E-7</v>
      </c>
      <c r="E2013" s="9">
        <f t="shared" si="2226"/>
        <v>2.9656076969610864E-6</v>
      </c>
      <c r="F2013" s="9">
        <f t="shared" si="2226"/>
        <v>1.5751538915871298E-5</v>
      </c>
      <c r="G2013" s="9">
        <f t="shared" si="2226"/>
        <v>6.7125410553452541E-5</v>
      </c>
      <c r="H2013" s="9">
        <f t="shared" si="2226"/>
        <v>2.3914225741995367E-4</v>
      </c>
      <c r="I2013" s="9">
        <f t="shared" si="2226"/>
        <v>7.3283060792681193E-4</v>
      </c>
      <c r="J2013" s="9">
        <f t="shared" si="2226"/>
        <v>1.9726054781371606E-3</v>
      </c>
      <c r="K2013" s="9">
        <f t="shared" si="2226"/>
        <v>4.7400584939733701E-3</v>
      </c>
      <c r="L2013" s="9">
        <f t="shared" si="2226"/>
        <v>1.0299871602788314E-2</v>
      </c>
      <c r="M2013" s="9">
        <f t="shared" si="2226"/>
        <v>2.0454112089705795E-2</v>
      </c>
      <c r="N2013" s="9">
        <f t="shared" si="2226"/>
        <v>3.7454003038220142E-2</v>
      </c>
      <c r="O2013" s="9">
        <f t="shared" si="2226"/>
        <v>6.3725372973270369E-2</v>
      </c>
      <c r="P2013" s="9">
        <f t="shared" si="2226"/>
        <v>0.10142478883006752</v>
      </c>
      <c r="Q2013" s="9">
        <f t="shared" si="2226"/>
        <v>0.15191687313427105</v>
      </c>
      <c r="R2013" s="9">
        <f t="shared" si="2226"/>
        <v>0.21531599648873667</v>
      </c>
      <c r="S2013" s="9">
        <f t="shared" si="2226"/>
        <v>0.29023884285292584</v>
      </c>
      <c r="T2013" s="9">
        <f t="shared" si="2226"/>
        <v>0.37386106415606807</v>
      </c>
      <c r="U2013" s="9">
        <f t="shared" si="2226"/>
        <v>0.46228056026028519</v>
      </c>
      <c r="V2013" s="9">
        <f t="shared" si="2226"/>
        <v>0.55109794409697122</v>
      </c>
      <c r="W2013" s="9">
        <f t="shared" si="2226"/>
        <v>0.63606657463406768</v>
      </c>
      <c r="X2013" s="9">
        <f t="shared" si="2226"/>
        <v>0.71365838315635244</v>
      </c>
      <c r="Y2013" s="9">
        <f t="shared" si="2226"/>
        <v>0.78143314112212225</v>
      </c>
      <c r="Z2013" s="9">
        <f t="shared" ref="Z2013:AG2013" si="2227">POISSON(Z3,$A$2013,TRUE)</f>
        <v>0.83816626143596862</v>
      </c>
      <c r="AA2013" s="9">
        <f t="shared" si="2227"/>
        <v>0.88375699692017551</v>
      </c>
      <c r="AB2013" s="9">
        <f t="shared" si="2227"/>
        <v>0.91898460753085698</v>
      </c>
      <c r="AC2013" s="9">
        <f t="shared" si="2227"/>
        <v>0.94519655927784174</v>
      </c>
      <c r="AD2013" s="9">
        <f t="shared" si="2227"/>
        <v>0.96400363465630334</v>
      </c>
      <c r="AE2013" s="9">
        <f t="shared" si="2227"/>
        <v>0.97703239825469279</v>
      </c>
      <c r="AF2013" s="9">
        <f t="shared" si="2227"/>
        <v>0.9857573269444142</v>
      </c>
      <c r="AG2013" s="9">
        <f t="shared" si="2227"/>
        <v>0.99141164363397893</v>
      </c>
    </row>
    <row r="2014" spans="1:33">
      <c r="A2014" s="19">
        <v>20.100000000000001</v>
      </c>
      <c r="B2014" s="9">
        <f>POISSON(B3,$A$2014,TRUE)</f>
        <v>1.865008921902767E-9</v>
      </c>
      <c r="C2014" s="9">
        <f t="shared" ref="C2014:Y2014" si="2228">POISSON(C3,$A$2014,TRUE)</f>
        <v>3.9351688252148388E-8</v>
      </c>
      <c r="D2014" s="9">
        <f t="shared" si="2228"/>
        <v>4.1609281552111686E-7</v>
      </c>
      <c r="E2014" s="9">
        <f t="shared" si="2228"/>
        <v>2.9402583682232057E-6</v>
      </c>
      <c r="F2014" s="9">
        <f t="shared" si="2228"/>
        <v>1.5624190270551202E-5</v>
      </c>
      <c r="G2014" s="9">
        <f t="shared" si="2228"/>
        <v>6.6613596517909755E-5</v>
      </c>
      <c r="H2014" s="9">
        <f t="shared" si="2228"/>
        <v>2.3742810744656096E-4</v>
      </c>
      <c r="I2014" s="9">
        <f t="shared" si="2228"/>
        <v>7.2790977454168795E-4</v>
      </c>
      <c r="J2014" s="9">
        <f t="shared" si="2228"/>
        <v>1.9602449631181944E-3</v>
      </c>
      <c r="K2014" s="9">
        <f t="shared" si="2228"/>
        <v>4.7124602176057259E-3</v>
      </c>
      <c r="L2014" s="9">
        <f t="shared" si="2228"/>
        <v>1.0244412879125664E-2</v>
      </c>
      <c r="M2014" s="9">
        <f t="shared" si="2228"/>
        <v>2.0352799106084823E-2</v>
      </c>
      <c r="N2014" s="9">
        <f t="shared" si="2228"/>
        <v>3.7284346036241436E-2</v>
      </c>
      <c r="O2014" s="9">
        <f t="shared" si="2228"/>
        <v>6.3463122443637374E-2</v>
      </c>
      <c r="P2014" s="9">
        <f t="shared" si="2228"/>
        <v>0.10104836571425592</v>
      </c>
      <c r="Q2014" s="9">
        <f t="shared" si="2228"/>
        <v>0.1514125916968847</v>
      </c>
      <c r="R2014" s="9">
        <f t="shared" si="2228"/>
        <v>0.21468265058756214</v>
      </c>
      <c r="S2014" s="9">
        <f t="shared" si="2228"/>
        <v>0.28949019080536309</v>
      </c>
      <c r="T2014" s="9">
        <f t="shared" si="2228"/>
        <v>0.37302527738190749</v>
      </c>
      <c r="U2014" s="9">
        <f t="shared" si="2228"/>
        <v>0.46139660581288361</v>
      </c>
      <c r="V2014" s="9">
        <f t="shared" si="2228"/>
        <v>0.5502097908860144</v>
      </c>
      <c r="W2014" s="9">
        <f t="shared" si="2228"/>
        <v>0.63521669659886815</v>
      </c>
      <c r="X2014" s="9">
        <f t="shared" si="2228"/>
        <v>0.71288209681833914</v>
      </c>
      <c r="Y2014" s="9">
        <f t="shared" si="2228"/>
        <v>0.78075490309709428</v>
      </c>
      <c r="Z2014" s="9">
        <f t="shared" ref="Z2014:AG2014" si="2229">POISSON(Z3,$A$2014,TRUE)</f>
        <v>0.83759837835555173</v>
      </c>
      <c r="AA2014" s="9">
        <f t="shared" si="2229"/>
        <v>0.88330053246335138</v>
      </c>
      <c r="AB2014" s="9">
        <f t="shared" si="2229"/>
        <v>0.91863181313899656</v>
      </c>
      <c r="AC2014" s="9">
        <f t="shared" si="2229"/>
        <v>0.94493398875308798</v>
      </c>
      <c r="AD2014" s="9">
        <f t="shared" si="2229"/>
        <v>0.96381519339034649</v>
      </c>
      <c r="AE2014" s="9">
        <f t="shared" si="2229"/>
        <v>0.97690182143203264</v>
      </c>
      <c r="AF2014" s="9">
        <f t="shared" si="2229"/>
        <v>0.98566986221996222</v>
      </c>
      <c r="AG2014" s="9">
        <f t="shared" si="2229"/>
        <v>0.99135494673084557</v>
      </c>
    </row>
    <row r="2015" spans="1:33">
      <c r="A2015" s="19">
        <v>20.11</v>
      </c>
      <c r="B2015" s="9">
        <f>POISSON(B3,$A$2015,TRUE)</f>
        <v>1.8464517730705534E-9</v>
      </c>
      <c r="C2015" s="9">
        <f t="shared" ref="C2015:Y2015" si="2230">POISSON(C3,$A$2015,TRUE)</f>
        <v>3.8978596929519383E-8</v>
      </c>
      <c r="D2015" s="9">
        <f t="shared" si="2230"/>
        <v>4.1234231647761232E-7</v>
      </c>
      <c r="E2015" s="9">
        <f t="shared" si="2230"/>
        <v>2.9151237831816617E-6</v>
      </c>
      <c r="F2015" s="9">
        <f t="shared" si="2230"/>
        <v>1.5497857607036274E-5</v>
      </c>
      <c r="G2015" s="9">
        <f t="shared" si="2230"/>
        <v>6.6105613046579502E-5</v>
      </c>
      <c r="H2015" s="9">
        <f t="shared" si="2230"/>
        <v>2.3572594002811521E-4</v>
      </c>
      <c r="I2015" s="9">
        <f t="shared" si="2230"/>
        <v>7.2302090797078417E-4</v>
      </c>
      <c r="J2015" s="9">
        <f t="shared" si="2230"/>
        <v>1.9479586336366686E-3</v>
      </c>
      <c r="K2015" s="9">
        <f t="shared" si="2230"/>
        <v>4.6850139295412175E-3</v>
      </c>
      <c r="L2015" s="9">
        <f t="shared" si="2230"/>
        <v>1.018923212960526E-2</v>
      </c>
      <c r="M2015" s="9">
        <f t="shared" si="2230"/>
        <v>2.0251943766267804E-2</v>
      </c>
      <c r="N2015" s="9">
        <f t="shared" si="2230"/>
        <v>3.7115371350708123E-2</v>
      </c>
      <c r="O2015" s="9">
        <f t="shared" si="2230"/>
        <v>6.3201796637100002E-2</v>
      </c>
      <c r="P2015" s="9">
        <f t="shared" si="2230"/>
        <v>0.10067308324491007</v>
      </c>
      <c r="Q2015" s="9">
        <f t="shared" si="2230"/>
        <v>0.15090958815711408</v>
      </c>
      <c r="R2015" s="9">
        <f t="shared" si="2230"/>
        <v>0.21405059526864054</v>
      </c>
      <c r="S2015" s="9">
        <f t="shared" si="2230"/>
        <v>0.28874269250468748</v>
      </c>
      <c r="T2015" s="9">
        <f t="shared" si="2230"/>
        <v>0.372190363361182</v>
      </c>
      <c r="U2015" s="9">
        <f t="shared" si="2230"/>
        <v>0.46051313498876667</v>
      </c>
      <c r="V2015" s="9">
        <f t="shared" si="2230"/>
        <v>0.54932168186030284</v>
      </c>
      <c r="W2015" s="9">
        <f t="shared" si="2230"/>
        <v>0.6343664379358549</v>
      </c>
      <c r="X2015" s="9">
        <f t="shared" si="2230"/>
        <v>0.7121050763303709</v>
      </c>
      <c r="Y2015" s="9">
        <f t="shared" si="2230"/>
        <v>0.780075685813576</v>
      </c>
      <c r="Z2015" s="9">
        <f t="shared" ref="Z2015:AG2015" si="2231">POISSON(Z3,$A$2015,TRUE)</f>
        <v>0.83702939234304496</v>
      </c>
      <c r="AA2015" s="9">
        <f t="shared" si="2231"/>
        <v>0.88284295387534972</v>
      </c>
      <c r="AB2015" s="9">
        <f t="shared" si="2231"/>
        <v>0.91827798166052854</v>
      </c>
      <c r="AC2015" s="9">
        <f t="shared" si="2231"/>
        <v>0.94467051531830437</v>
      </c>
      <c r="AD2015" s="9">
        <f t="shared" si="2231"/>
        <v>0.96362601002751402</v>
      </c>
      <c r="AE2015" s="9">
        <f t="shared" si="2231"/>
        <v>0.97677066515172806</v>
      </c>
      <c r="AF2015" s="9">
        <f t="shared" si="2231"/>
        <v>0.98558196563665956</v>
      </c>
      <c r="AG2015" s="9">
        <f t="shared" si="2231"/>
        <v>0.99129794153188433</v>
      </c>
    </row>
    <row r="2016" spans="1:33">
      <c r="A2016" s="19">
        <v>20.12</v>
      </c>
      <c r="B2016" s="9">
        <f>POISSON(B3,$A$2016,TRUE)</f>
        <v>1.8280792709543551E-9</v>
      </c>
      <c r="C2016" s="9">
        <f t="shared" ref="C2016:Y2016" si="2232">POISSON(C3,$A$2016,TRUE)</f>
        <v>3.8609034202555981E-8</v>
      </c>
      <c r="D2016" s="9">
        <f t="shared" si="2232"/>
        <v>4.0862544081446834E-7</v>
      </c>
      <c r="E2016" s="9">
        <f t="shared" si="2232"/>
        <v>2.8902021411583612E-6</v>
      </c>
      <c r="F2016" s="9">
        <f t="shared" si="2232"/>
        <v>1.5372532943888146E-5</v>
      </c>
      <c r="G2016" s="9">
        <f t="shared" si="2232"/>
        <v>6.5601432094072773E-5</v>
      </c>
      <c r="H2016" s="9">
        <f t="shared" si="2232"/>
        <v>2.3403567391102527E-4</v>
      </c>
      <c r="I2016" s="9">
        <f t="shared" si="2232"/>
        <v>7.1816380896203729E-4</v>
      </c>
      <c r="J2016" s="9">
        <f t="shared" si="2232"/>
        <v>1.9357460686153329E-3</v>
      </c>
      <c r="K2016" s="9">
        <f t="shared" si="2232"/>
        <v>4.6577188535291449E-3</v>
      </c>
      <c r="L2016" s="9">
        <f t="shared" si="2232"/>
        <v>1.013432809677573E-2</v>
      </c>
      <c r="M2016" s="9">
        <f t="shared" si="2232"/>
        <v>2.0151544276241311E-2</v>
      </c>
      <c r="N2016" s="9">
        <f t="shared" si="2232"/>
        <v>3.6947076737145271E-2</v>
      </c>
      <c r="O2016" s="9">
        <f t="shared" si="2232"/>
        <v>6.2941393130482762E-2</v>
      </c>
      <c r="P2016" s="9">
        <f t="shared" si="2232"/>
        <v>0.10029893926147927</v>
      </c>
      <c r="Q2016" s="9">
        <f t="shared" si="2232"/>
        <v>0.15040786113852256</v>
      </c>
      <c r="R2016" s="9">
        <f t="shared" si="2232"/>
        <v>0.21341983039890444</v>
      </c>
      <c r="S2016" s="9">
        <f t="shared" si="2232"/>
        <v>0.28799634931178003</v>
      </c>
      <c r="T2016" s="9">
        <f t="shared" si="2232"/>
        <v>0.37135632489661641</v>
      </c>
      <c r="U2016" s="9">
        <f t="shared" si="2232"/>
        <v>0.45963015167382237</v>
      </c>
      <c r="V2016" s="9">
        <f t="shared" si="2232"/>
        <v>0.54843362141169127</v>
      </c>
      <c r="W2016" s="9">
        <f t="shared" si="2232"/>
        <v>0.6335158028938781</v>
      </c>
      <c r="X2016" s="9">
        <f t="shared" si="2232"/>
        <v>0.71132732523122355</v>
      </c>
      <c r="Y2016" s="9">
        <f t="shared" si="2232"/>
        <v>0.77939549172806666</v>
      </c>
      <c r="Z2016" s="9">
        <f t="shared" ref="Z2016:AG2016" si="2233">POISSON(Z3,$A$2016,TRUE)</f>
        <v>0.8364593046412534</v>
      </c>
      <c r="AA2016" s="9">
        <f t="shared" si="2233"/>
        <v>0.88238426127378622</v>
      </c>
      <c r="AB2016" s="9">
        <f t="shared" si="2233"/>
        <v>0.91792311232942303</v>
      </c>
      <c r="AC2016" s="9">
        <f t="shared" si="2233"/>
        <v>0.94440613763458647</v>
      </c>
      <c r="AD2016" s="9">
        <f t="shared" si="2233"/>
        <v>0.96343608296101113</v>
      </c>
      <c r="AE2016" s="9">
        <f t="shared" si="2233"/>
        <v>0.97663892778748229</v>
      </c>
      <c r="AF2016" s="9">
        <f t="shared" si="2233"/>
        <v>0.98549363571776893</v>
      </c>
      <c r="AG2016" s="9">
        <f t="shared" si="2233"/>
        <v>0.99124062680026459</v>
      </c>
    </row>
    <row r="2017" spans="1:35">
      <c r="A2017" s="19">
        <v>20.13</v>
      </c>
      <c r="B2017" s="9">
        <f>POISSON(B3,$A$2017,TRUE)</f>
        <v>1.8098895782886632E-9</v>
      </c>
      <c r="C2017" s="9">
        <f t="shared" ref="C2017:Y2017" si="2234">POISSON(C3,$A$2017,TRUE)</f>
        <v>3.8242966789239455E-8</v>
      </c>
      <c r="D2017" s="9">
        <f t="shared" si="2234"/>
        <v>4.0494188891745912E-7</v>
      </c>
      <c r="E2017" s="9">
        <f t="shared" si="2234"/>
        <v>2.865491656397813E-6</v>
      </c>
      <c r="F2017" s="9">
        <f t="shared" si="2234"/>
        <v>1.5248208361242692E-5</v>
      </c>
      <c r="G2017" s="9">
        <f t="shared" si="2234"/>
        <v>6.5101025814948173E-5</v>
      </c>
      <c r="H2017" s="9">
        <f t="shared" si="2234"/>
        <v>2.3235722837213006E-4</v>
      </c>
      <c r="I2017" s="9">
        <f t="shared" si="2234"/>
        <v>7.1333827944014007E-4</v>
      </c>
      <c r="J2017" s="9">
        <f t="shared" si="2234"/>
        <v>1.9236068491900206E-3</v>
      </c>
      <c r="K2017" s="9">
        <f t="shared" si="2234"/>
        <v>4.6305742168639202E-3</v>
      </c>
      <c r="L2017" s="9">
        <f t="shared" si="2234"/>
        <v>1.0079699527991478E-2</v>
      </c>
      <c r="M2017" s="9">
        <f t="shared" si="2234"/>
        <v>2.0051598847354919E-2</v>
      </c>
      <c r="N2017" s="9">
        <f t="shared" si="2234"/>
        <v>3.6779459955587082E-2</v>
      </c>
      <c r="O2017" s="9">
        <f t="shared" si="2234"/>
        <v>6.2681909502411176E-2</v>
      </c>
      <c r="P2017" s="9">
        <f t="shared" si="2234"/>
        <v>9.9925931600808995E-2</v>
      </c>
      <c r="Q2017" s="9">
        <f t="shared" si="2234"/>
        <v>0.14990740925685883</v>
      </c>
      <c r="R2017" s="9">
        <f t="shared" si="2234"/>
        <v>0.21279035583287648</v>
      </c>
      <c r="S2017" s="9">
        <f t="shared" si="2234"/>
        <v>0.28725116257259636</v>
      </c>
      <c r="T2017" s="9">
        <f t="shared" si="2234"/>
        <v>0.37052316477651626</v>
      </c>
      <c r="U2017" s="9">
        <f t="shared" si="2234"/>
        <v>0.45874765974309034</v>
      </c>
      <c r="V2017" s="9">
        <f t="shared" si="2234"/>
        <v>0.54754561392694723</v>
      </c>
      <c r="W2017" s="9">
        <f t="shared" si="2234"/>
        <v>0.63266479572318723</v>
      </c>
      <c r="X2017" s="9">
        <f t="shared" si="2234"/>
        <v>0.7105488470667467</v>
      </c>
      <c r="Y2017" s="9">
        <f t="shared" si="2234"/>
        <v>0.77871432330787071</v>
      </c>
      <c r="Z2017" s="9">
        <f t="shared" ref="Z2017:AG2017" si="2235">POISSON(Z3,$A$2017,TRUE)</f>
        <v>0.83588811650511352</v>
      </c>
      <c r="AA2017" s="9">
        <f t="shared" si="2235"/>
        <v>0.88192445478753345</v>
      </c>
      <c r="AB2017" s="9">
        <f t="shared" si="2235"/>
        <v>0.91756720438849926</v>
      </c>
      <c r="AC2017" s="9">
        <f t="shared" si="2235"/>
        <v>0.94414085436877493</v>
      </c>
      <c r="AD2017" s="9">
        <f t="shared" si="2235"/>
        <v>0.96324541058673741</v>
      </c>
      <c r="AE2017" s="9">
        <f t="shared" si="2235"/>
        <v>0.97650660771320585</v>
      </c>
      <c r="AF2017" s="9">
        <f t="shared" si="2235"/>
        <v>0.98540487098506624</v>
      </c>
      <c r="AG2017" s="9">
        <f t="shared" si="2235"/>
        <v>0.99118300129676129</v>
      </c>
    </row>
    <row r="2018" spans="1:35">
      <c r="A2018" s="19">
        <v>20.14</v>
      </c>
      <c r="B2018" s="9">
        <f>POISSON(B3,$A$2018,TRUE)</f>
        <v>1.79188087608904E-9</v>
      </c>
      <c r="C2018" s="9">
        <f t="shared" ref="C2018:Y2018" si="2236">POISSON(C3,$A$2018,TRUE)</f>
        <v>3.7880361720522308E-8</v>
      </c>
      <c r="D2018" s="9">
        <f t="shared" si="2236"/>
        <v>4.0129136382396531E-7</v>
      </c>
      <c r="E2018" s="9">
        <f t="shared" si="2236"/>
        <v>2.8409905579450791E-6</v>
      </c>
      <c r="F2018" s="9">
        <f t="shared" si="2236"/>
        <v>1.5124876000344891E-5</v>
      </c>
      <c r="G2018" s="9">
        <f t="shared" si="2236"/>
        <v>6.4604366562331345E-5</v>
      </c>
      <c r="H2018" s="9">
        <f t="shared" si="2236"/>
        <v>2.306905232153991E-4</v>
      </c>
      <c r="I2018" s="9">
        <f t="shared" si="2236"/>
        <v>7.0854412250008296E-4</v>
      </c>
      <c r="J2018" s="9">
        <f t="shared" si="2236"/>
        <v>1.9115405586992741E-3</v>
      </c>
      <c r="K2018" s="9">
        <f t="shared" si="2236"/>
        <v>4.6035792503716861E-3</v>
      </c>
      <c r="L2018" s="9">
        <f t="shared" si="2236"/>
        <v>1.0025345175399922E-2</v>
      </c>
      <c r="M2018" s="9">
        <f t="shared" si="2236"/>
        <v>1.9952105696315264E-2</v>
      </c>
      <c r="N2018" s="9">
        <f t="shared" si="2236"/>
        <v>3.6612518770584836E-2</v>
      </c>
      <c r="O2018" s="9">
        <f t="shared" si="2236"/>
        <v>6.2423343333337863E-2</v>
      </c>
      <c r="P2018" s="9">
        <f t="shared" si="2236"/>
        <v>9.9554058097184026E-2</v>
      </c>
      <c r="Q2018" s="9">
        <f t="shared" si="2236"/>
        <v>0.14940823112010809</v>
      </c>
      <c r="R2018" s="9">
        <f t="shared" si="2236"/>
        <v>0.21216217141271376</v>
      </c>
      <c r="S2018" s="9">
        <f t="shared" si="2236"/>
        <v>0.28650713361818891</v>
      </c>
      <c r="T2018" s="9">
        <f t="shared" si="2236"/>
        <v>0.3696908857747595</v>
      </c>
      <c r="U2018" s="9">
        <f t="shared" si="2236"/>
        <v>0.4578656630607244</v>
      </c>
      <c r="V2018" s="9">
        <f t="shared" si="2236"/>
        <v>0.54665766378769098</v>
      </c>
      <c r="W2018" s="9">
        <f t="shared" si="2236"/>
        <v>0.63181342067536284</v>
      </c>
      <c r="X2018" s="9">
        <f t="shared" si="2236"/>
        <v>0.70976964538980414</v>
      </c>
      <c r="Y2018" s="9">
        <f t="shared" si="2236"/>
        <v>0.77803218303105837</v>
      </c>
      <c r="Z2018" s="9">
        <f t="shared" ref="Z2018:AG2018" si="2237">POISSON(Z3,$A$2018,TRUE)</f>
        <v>0.83531582920167768</v>
      </c>
      <c r="AA2018" s="9">
        <f t="shared" si="2237"/>
        <v>0.88146353455672855</v>
      </c>
      <c r="AB2018" s="9">
        <f t="shared" si="2237"/>
        <v>0.9172102570894487</v>
      </c>
      <c r="AC2018" s="9">
        <f t="shared" si="2237"/>
        <v>0.9438746641934852</v>
      </c>
      <c r="AD2018" s="9">
        <f t="shared" si="2237"/>
        <v>0.96305399130331715</v>
      </c>
      <c r="AE2018" s="9">
        <f t="shared" si="2237"/>
        <v>0.97637370330304174</v>
      </c>
      <c r="AF2018" s="9">
        <f t="shared" si="2237"/>
        <v>0.985315669958857</v>
      </c>
      <c r="AG2018" s="9">
        <f t="shared" si="2237"/>
        <v>0.99112506377976395</v>
      </c>
    </row>
    <row r="2019" spans="1:35">
      <c r="A2019" s="19">
        <v>20.149999999999999</v>
      </c>
      <c r="B2019" s="9">
        <f>POISSON(B3,$A$2019,TRUE)</f>
        <v>1.7740513634702712E-9</v>
      </c>
      <c r="C2019" s="9">
        <f t="shared" ref="C2019:Y2019" si="2238">POISSON(C3,$A$2019,TRUE)</f>
        <v>3.7521186337396234E-8</v>
      </c>
      <c r="D2019" s="9">
        <f t="shared" si="2238"/>
        <v>3.9767357119970027E-7</v>
      </c>
      <c r="E2019" s="9">
        <f t="shared" si="2238"/>
        <v>2.8166970895248419E-6</v>
      </c>
      <c r="F2019" s="9">
        <f t="shared" si="2238"/>
        <v>1.500252806308774E-5</v>
      </c>
      <c r="G2019" s="9">
        <f t="shared" si="2238"/>
        <v>6.411142688654625E-5</v>
      </c>
      <c r="H2019" s="9">
        <f t="shared" si="2238"/>
        <v>2.2903547876866099E-4</v>
      </c>
      <c r="I2019" s="9">
        <f t="shared" si="2238"/>
        <v>7.0378114240074842E-4</v>
      </c>
      <c r="J2019" s="9">
        <f t="shared" si="2238"/>
        <v>1.8995467826740686E-3</v>
      </c>
      <c r="K2019" s="9">
        <f t="shared" si="2238"/>
        <v>4.5767331883971125E-3</v>
      </c>
      <c r="L2019" s="9">
        <f t="shared" si="2238"/>
        <v>9.9712637959290442E-3</v>
      </c>
      <c r="M2019" s="9">
        <f t="shared" si="2238"/>
        <v>1.9853063045180728E-2</v>
      </c>
      <c r="N2019" s="9">
        <f t="shared" si="2238"/>
        <v>3.6446250951215849E-2</v>
      </c>
      <c r="O2019" s="9">
        <f t="shared" si="2238"/>
        <v>6.2165692205570236E-2</v>
      </c>
      <c r="P2019" s="9">
        <f t="shared" si="2238"/>
        <v>9.9183316582373199E-2</v>
      </c>
      <c r="Q2019" s="9">
        <f t="shared" si="2238"/>
        <v>0.14891032532854517</v>
      </c>
      <c r="R2019" s="9">
        <f t="shared" si="2238"/>
        <v>0.2115352769682555</v>
      </c>
      <c r="S2019" s="9">
        <f t="shared" si="2238"/>
        <v>0.28576426376473568</v>
      </c>
      <c r="T2019" s="9">
        <f t="shared" si="2238"/>
        <v>0.36885949065079554</v>
      </c>
      <c r="U2019" s="9">
        <f t="shared" si="2238"/>
        <v>0.45698416547995874</v>
      </c>
      <c r="V2019" s="9">
        <f t="shared" si="2238"/>
        <v>0.54576977537034088</v>
      </c>
      <c r="W2019" s="9">
        <f t="shared" si="2238"/>
        <v>0.63096168200325509</v>
      </c>
      <c r="X2019" s="9">
        <f t="shared" si="2238"/>
        <v>0.70898972376021974</v>
      </c>
      <c r="Y2019" s="9">
        <f t="shared" si="2238"/>
        <v>0.77734907338643011</v>
      </c>
      <c r="Z2019" s="9">
        <f t="shared" ref="Z2019:AG2019" si="2239">POISSON(Z3,$A$2019,TRUE)</f>
        <v>0.83474244401010245</v>
      </c>
      <c r="AA2019" s="9">
        <f t="shared" si="2239"/>
        <v>0.88100150073278238</v>
      </c>
      <c r="AB2019" s="9">
        <f t="shared" si="2239"/>
        <v>0.91685226969285927</v>
      </c>
      <c r="AC2019" s="9">
        <f t="shared" si="2239"/>
        <v>0.943607565787139</v>
      </c>
      <c r="AD2019" s="9">
        <f t="shared" si="2239"/>
        <v>0.96286182351212946</v>
      </c>
      <c r="AE2019" s="9">
        <f t="shared" si="2239"/>
        <v>0.97624021293139007</v>
      </c>
      <c r="AF2019" s="9">
        <f t="shared" si="2239"/>
        <v>0.98522603115799356</v>
      </c>
      <c r="AG2019" s="9">
        <f t="shared" si="2239"/>
        <v>0.99106681300528576</v>
      </c>
    </row>
    <row r="2020" spans="1:35">
      <c r="A2020" s="19">
        <v>20.16</v>
      </c>
      <c r="B2020" s="9">
        <f>POISSON(B3,$A$2020,TRUE)</f>
        <v>1.7563992574662243E-9</v>
      </c>
      <c r="C2020" s="9">
        <f t="shared" ref="C2020:Y2020" si="2240">POISSON(C3,$A$2020,TRUE)</f>
        <v>3.7165408287985306E-8</v>
      </c>
      <c r="D2020" s="9">
        <f t="shared" si="2240"/>
        <v>3.9408821931561766E-7</v>
      </c>
      <c r="E2020" s="9">
        <f t="shared" si="2240"/>
        <v>2.7926095094213068E-6</v>
      </c>
      <c r="F2020" s="9">
        <f t="shared" si="2240"/>
        <v>1.488115681155398E-5</v>
      </c>
      <c r="G2020" s="9">
        <f t="shared" si="2240"/>
        <v>6.3622179533752944E-5</v>
      </c>
      <c r="H2020" s="9">
        <f t="shared" si="2240"/>
        <v>2.2739201588034137E-4</v>
      </c>
      <c r="I2020" s="9">
        <f t="shared" si="2240"/>
        <v>6.9904914455851607E-4</v>
      </c>
      <c r="J2020" s="9">
        <f t="shared" si="2240"/>
        <v>1.8876251088275164E-3</v>
      </c>
      <c r="K2020" s="9">
        <f t="shared" si="2240"/>
        <v>4.5500352687900779E-3</v>
      </c>
      <c r="L2020" s="9">
        <f t="shared" si="2240"/>
        <v>9.9174541512745979E-3</v>
      </c>
      <c r="M2020" s="9">
        <f t="shared" si="2240"/>
        <v>1.9754469121355325E-2</v>
      </c>
      <c r="N2020" s="9">
        <f t="shared" si="2240"/>
        <v>3.6280654271090944E-2</v>
      </c>
      <c r="O2020" s="9">
        <f t="shared" si="2240"/>
        <v>6.1908953703296341E-2</v>
      </c>
      <c r="P2020" s="9">
        <f t="shared" si="2240"/>
        <v>9.881370488567208E-2</v>
      </c>
      <c r="Q2020" s="9">
        <f t="shared" si="2240"/>
        <v>0.14841369047478506</v>
      </c>
      <c r="R2020" s="9">
        <f t="shared" si="2240"/>
        <v>0.21090967231706745</v>
      </c>
      <c r="S2020" s="9">
        <f t="shared" si="2240"/>
        <v>0.28502255431356244</v>
      </c>
      <c r="T2020" s="9">
        <f t="shared" si="2240"/>
        <v>0.36802898214963675</v>
      </c>
      <c r="U2020" s="9">
        <f t="shared" si="2240"/>
        <v>0.45610317084307145</v>
      </c>
      <c r="V2020" s="9">
        <f t="shared" si="2240"/>
        <v>0.54488195304605347</v>
      </c>
      <c r="W2020" s="9">
        <f t="shared" si="2240"/>
        <v>0.63010958396091632</v>
      </c>
      <c r="X2020" s="9">
        <f t="shared" si="2240"/>
        <v>0.70820908574471786</v>
      </c>
      <c r="Y2020" s="9">
        <f t="shared" si="2240"/>
        <v>0.77666499687347612</v>
      </c>
      <c r="Z2020" s="9">
        <f t="shared" ref="Z2020:AG2020" si="2241">POISSON(Z3,$A$2020,TRUE)</f>
        <v>0.83416796222163292</v>
      </c>
      <c r="AA2020" s="9">
        <f t="shared" si="2241"/>
        <v>0.88053835347838671</v>
      </c>
      <c r="AB2020" s="9">
        <f t="shared" si="2241"/>
        <v>0.91649324146823896</v>
      </c>
      <c r="AC2020" s="9">
        <f t="shared" si="2241"/>
        <v>0.94333955783399515</v>
      </c>
      <c r="AD2020" s="9">
        <f t="shared" si="2241"/>
        <v>0.96266890561733964</v>
      </c>
      <c r="AE2020" s="9">
        <f t="shared" si="2241"/>
        <v>0.97610613497293364</v>
      </c>
      <c r="AF2020" s="9">
        <f t="shared" si="2241"/>
        <v>0.98513595309989277</v>
      </c>
      <c r="AG2020" s="9">
        <f t="shared" si="2241"/>
        <v>0.99100824772697327</v>
      </c>
    </row>
    <row r="2021" spans="1:35">
      <c r="A2021" s="19">
        <v>20.170000000000002</v>
      </c>
      <c r="B2021" s="9">
        <f>POISSON(B3,$A$2021,TRUE)</f>
        <v>1.7389227928515948E-9</v>
      </c>
      <c r="C2021" s="9">
        <f t="shared" ref="C2021:Y2021" si="2242">POISSON(C3,$A$2021,TRUE)</f>
        <v>3.6812995524668263E-8</v>
      </c>
      <c r="D2021" s="9">
        <f t="shared" si="2242"/>
        <v>3.9053501902503939E-7</v>
      </c>
      <c r="E2021" s="9">
        <f t="shared" si="2242"/>
        <v>2.7687260903592015E-6</v>
      </c>
      <c r="F2021" s="9">
        <f t="shared" si="2242"/>
        <v>1.4760754567561716E-5</v>
      </c>
      <c r="G2021" s="9">
        <f t="shared" si="2242"/>
        <v>6.3136597444596657E-5</v>
      </c>
      <c r="H2021" s="9">
        <f t="shared" si="2242"/>
        <v>2.2576005591622915E-4</v>
      </c>
      <c r="I2021" s="9">
        <f t="shared" si="2242"/>
        <v>6.9434793554091893E-4</v>
      </c>
      <c r="J2021" s="9">
        <f t="shared" si="2242"/>
        <v>1.8757751270446676E-3</v>
      </c>
      <c r="K2021" s="9">
        <f t="shared" si="2242"/>
        <v>4.5234847328925135E-3</v>
      </c>
      <c r="L2021" s="9">
        <f t="shared" si="2242"/>
        <v>9.8639150078876168E-3</v>
      </c>
      <c r="M2021" s="9">
        <f t="shared" si="2242"/>
        <v>1.9656322157583197E-2</v>
      </c>
      <c r="N2021" s="9">
        <f t="shared" si="2242"/>
        <v>3.6115726508363158E-2</v>
      </c>
      <c r="O2021" s="9">
        <f t="shared" si="2242"/>
        <v>6.1653125412611809E-2</v>
      </c>
      <c r="P2021" s="9">
        <f t="shared" si="2242"/>
        <v>9.8445220833947147E-2</v>
      </c>
      <c r="Q2021" s="9">
        <f t="shared" si="2242"/>
        <v>0.14791832514383604</v>
      </c>
      <c r="R2021" s="9">
        <f t="shared" si="2242"/>
        <v>0.21028535726448985</v>
      </c>
      <c r="S2021" s="9">
        <f t="shared" si="2242"/>
        <v>0.28428200655117136</v>
      </c>
      <c r="T2021" s="9">
        <f t="shared" si="2242"/>
        <v>0.36719936300185835</v>
      </c>
      <c r="U2021" s="9">
        <f t="shared" si="2242"/>
        <v>0.45522268298135099</v>
      </c>
      <c r="V2021" s="9">
        <f t="shared" si="2242"/>
        <v>0.5439942011806691</v>
      </c>
      <c r="W2021" s="9">
        <f t="shared" si="2242"/>
        <v>0.62925713080353818</v>
      </c>
      <c r="X2021" s="9">
        <f t="shared" si="2242"/>
        <v>0.7074277349168685</v>
      </c>
      <c r="Y2021" s="9">
        <f t="shared" si="2242"/>
        <v>0.77597995600234126</v>
      </c>
      <c r="Z2021" s="9">
        <f t="shared" ref="Z2021:AG2021" si="2243">POISSON(Z3,$A$2021,TRUE)</f>
        <v>0.83359238513959055</v>
      </c>
      <c r="AA2021" s="9">
        <f t="shared" si="2243"/>
        <v>0.88007409296752337</v>
      </c>
      <c r="AB2021" s="9">
        <f t="shared" si="2243"/>
        <v>0.91613317169403896</v>
      </c>
      <c r="AC2021" s="9">
        <f t="shared" si="2243"/>
        <v>0.94307063902418042</v>
      </c>
      <c r="AD2021" s="9">
        <f t="shared" si="2243"/>
        <v>0.96247523602592877</v>
      </c>
      <c r="AE2021" s="9">
        <f t="shared" si="2243"/>
        <v>0.97597146780266186</v>
      </c>
      <c r="AF2021" s="9">
        <f t="shared" si="2243"/>
        <v>0.98504543430055236</v>
      </c>
      <c r="AG2021" s="9">
        <f t="shared" si="2243"/>
        <v>0.99094936669611511</v>
      </c>
    </row>
    <row r="2022" spans="1:35">
      <c r="A2022" s="19">
        <v>20.18</v>
      </c>
      <c r="B2022" s="9">
        <f>POISSON(B3,$A$2022,TRUE)</f>
        <v>1.7216202219653638E-9</v>
      </c>
      <c r="C2022" s="9">
        <f t="shared" ref="C2022:Y2022" si="2244">POISSON(C3,$A$2022,TRUE)</f>
        <v>3.6463916301226404E-8</v>
      </c>
      <c r="D2022" s="9">
        <f t="shared" si="2244"/>
        <v>3.8701368374097033E-7</v>
      </c>
      <c r="E2022" s="9">
        <f t="shared" si="2244"/>
        <v>2.7450451193856472E-6</v>
      </c>
      <c r="F2022" s="9">
        <f t="shared" si="2244"/>
        <v>1.4641313712213046E-5</v>
      </c>
      <c r="G2022" s="9">
        <f t="shared" si="2244"/>
        <v>6.2654653752864411E-5</v>
      </c>
      <c r="H2022" s="9">
        <f t="shared" si="2244"/>
        <v>2.2413952075625519E-4</v>
      </c>
      <c r="I2022" s="9">
        <f t="shared" si="2244"/>
        <v>6.8967732306031589E-4</v>
      </c>
      <c r="J2022" s="9">
        <f t="shared" si="2244"/>
        <v>1.86399642937231E-3</v>
      </c>
      <c r="K2022" s="9">
        <f t="shared" si="2244"/>
        <v>4.4970808255252008E-3</v>
      </c>
      <c r="L2022" s="9">
        <f t="shared" si="2244"/>
        <v>9.8106451369617351E-3</v>
      </c>
      <c r="M2022" s="9">
        <f t="shared" si="2244"/>
        <v>1.9558620391942581E-2</v>
      </c>
      <c r="N2022" s="9">
        <f t="shared" si="2244"/>
        <v>3.595146544573536E-2</v>
      </c>
      <c r="O2022" s="9">
        <f t="shared" si="2244"/>
        <v>6.1398204921546011E-2</v>
      </c>
      <c r="P2022" s="9">
        <f t="shared" si="2244"/>
        <v>9.8077862251678805E-2</v>
      </c>
      <c r="Q2022" s="9">
        <f t="shared" si="2244"/>
        <v>0.14742422791315071</v>
      </c>
      <c r="R2022" s="9">
        <f t="shared" si="2244"/>
        <v>0.20966233160368217</v>
      </c>
      <c r="S2022" s="9">
        <f t="shared" si="2244"/>
        <v>0.28354262174926614</v>
      </c>
      <c r="T2022" s="9">
        <f t="shared" si="2244"/>
        <v>0.36637063592359292</v>
      </c>
      <c r="U2022" s="9">
        <f t="shared" si="2244"/>
        <v>0.45434270571506225</v>
      </c>
      <c r="V2022" s="9">
        <f t="shared" si="2244"/>
        <v>0.54310652413465466</v>
      </c>
      <c r="W2022" s="9">
        <f t="shared" si="2244"/>
        <v>0.62840432678738689</v>
      </c>
      <c r="X2022" s="9">
        <f t="shared" si="2244"/>
        <v>0.70664567485702934</v>
      </c>
      <c r="Y2022" s="9">
        <f t="shared" si="2244"/>
        <v>0.77529395329378514</v>
      </c>
      <c r="Z2022" s="9">
        <f t="shared" ref="Z2022:AG2022" si="2245">POISSON(Z3,$A$2022,TRUE)</f>
        <v>0.83301571407935748</v>
      </c>
      <c r="AA2022" s="9">
        <f t="shared" si="2245"/>
        <v>0.87960871938547136</v>
      </c>
      <c r="AB2022" s="9">
        <f t="shared" si="2245"/>
        <v>0.91577205965767816</v>
      </c>
      <c r="AC2022" s="9">
        <f t="shared" si="2245"/>
        <v>0.94280080805372024</v>
      </c>
      <c r="AD2022" s="9">
        <f t="shared" si="2245"/>
        <v>0.96228081314772485</v>
      </c>
      <c r="AE2022" s="9">
        <f t="shared" si="2245"/>
        <v>0.97583620979589769</v>
      </c>
      <c r="AF2022" s="9">
        <f t="shared" si="2245"/>
        <v>0.98495447327456853</v>
      </c>
      <c r="AG2022" s="9">
        <f t="shared" si="2245"/>
        <v>0.9908901686616518</v>
      </c>
    </row>
    <row r="2023" spans="1:35">
      <c r="A2023" s="19">
        <v>20.190000000000001</v>
      </c>
      <c r="B2023" s="9">
        <f>POISSON(B3,$A$2023,TRUE)</f>
        <v>1.7044898145360115E-9</v>
      </c>
      <c r="C2023" s="9">
        <f t="shared" ref="C2023:Y2023" si="2246">POISSON(C3,$A$2023,TRUE)</f>
        <v>3.6118139170018089E-8</v>
      </c>
      <c r="D2023" s="9">
        <f t="shared" si="2246"/>
        <v>3.8352392941360968E-7</v>
      </c>
      <c r="E2023" s="9">
        <f t="shared" si="2246"/>
        <v>2.7215648977529809E-6</v>
      </c>
      <c r="F2023" s="9">
        <f t="shared" si="2246"/>
        <v>1.452282668544596E-5</v>
      </c>
      <c r="G2023" s="9">
        <f t="shared" si="2246"/>
        <v>6.2176321784150211E-5</v>
      </c>
      <c r="H2023" s="9">
        <f t="shared" si="2246"/>
        <v>2.2253033279129002E-4</v>
      </c>
      <c r="I2023" s="9">
        <f t="shared" si="2246"/>
        <v>6.8503711596759761E-4</v>
      </c>
      <c r="J2023" s="9">
        <f t="shared" si="2246"/>
        <v>1.8522886100088036E-3</v>
      </c>
      <c r="K2023" s="9">
        <f t="shared" si="2246"/>
        <v>4.4708227949745768E-3</v>
      </c>
      <c r="L2023" s="9">
        <f t="shared" si="2246"/>
        <v>9.7576433144204704E-3</v>
      </c>
      <c r="M2023" s="9">
        <f t="shared" si="2246"/>
        <v>1.9461362067839806E-2</v>
      </c>
      <c r="N2023" s="9">
        <f t="shared" si="2246"/>
        <v>3.5787868870467844E-2</v>
      </c>
      <c r="O2023" s="9">
        <f t="shared" si="2246"/>
        <v>6.1144189820087826E-2</v>
      </c>
      <c r="P2023" s="9">
        <f t="shared" si="2246"/>
        <v>9.7711626961004078E-2</v>
      </c>
      <c r="Q2023" s="9">
        <f t="shared" si="2246"/>
        <v>0.14693139735267732</v>
      </c>
      <c r="R2023" s="9">
        <f t="shared" si="2246"/>
        <v>0.20904059511567008</v>
      </c>
      <c r="S2023" s="9">
        <f t="shared" si="2246"/>
        <v>0.28280440116477729</v>
      </c>
      <c r="T2023" s="9">
        <f t="shared" si="2246"/>
        <v>0.36554280361652608</v>
      </c>
      <c r="U2023" s="9">
        <f t="shared" si="2246"/>
        <v>0.4534632428534105</v>
      </c>
      <c r="V2023" s="9">
        <f t="shared" si="2246"/>
        <v>0.54221892626304546</v>
      </c>
      <c r="W2023" s="9">
        <f t="shared" si="2246"/>
        <v>0.62755117616973721</v>
      </c>
      <c r="X2023" s="9">
        <f t="shared" si="2246"/>
        <v>0.70586290915228767</v>
      </c>
      <c r="Y2023" s="9">
        <f t="shared" si="2246"/>
        <v>0.77460699127914379</v>
      </c>
      <c r="Z2023" s="9">
        <f t="shared" ref="Z2023:AG2023" si="2247">POISSON(Z3,$A$2023,TRUE)</f>
        <v>0.83243795036836155</v>
      </c>
      <c r="AA2023" s="9">
        <f t="shared" si="2247"/>
        <v>0.87914223292881388</v>
      </c>
      <c r="AB2023" s="9">
        <f t="shared" si="2247"/>
        <v>0.91540990465556504</v>
      </c>
      <c r="AC2023" s="9">
        <f t="shared" si="2247"/>
        <v>0.94253006362456904</v>
      </c>
      <c r="AD2023" s="9">
        <f t="shared" si="2247"/>
        <v>0.96208563539543301</v>
      </c>
      <c r="AE2023" s="9">
        <f t="shared" si="2247"/>
        <v>0.97570035932832067</v>
      </c>
      <c r="AF2023" s="9">
        <f t="shared" si="2247"/>
        <v>0.98486306853515404</v>
      </c>
      <c r="AG2023" s="9">
        <f t="shared" si="2247"/>
        <v>0.99083065237018531</v>
      </c>
    </row>
    <row r="2024" spans="1:35">
      <c r="A2024" s="19">
        <v>20.2</v>
      </c>
      <c r="B2024" s="9">
        <f>POISSON(B3,$A$2024,TRUE)</f>
        <v>1.6875298575085319E-9</v>
      </c>
      <c r="C2024" s="9">
        <f t="shared" ref="C2024:Y2024" si="2248">POISSON(C3,$A$2024,TRUE)</f>
        <v>3.5775632979180871E-8</v>
      </c>
      <c r="D2024" s="9">
        <f t="shared" si="2248"/>
        <v>3.8006547450807152E-7</v>
      </c>
      <c r="E2024" s="9">
        <f t="shared" si="2248"/>
        <v>2.6982837408026014E-6</v>
      </c>
      <c r="F2024" s="9">
        <f t="shared" si="2248"/>
        <v>1.440528598558998E-5</v>
      </c>
      <c r="G2024" s="9">
        <f t="shared" si="2248"/>
        <v>6.1701575054530996E-5</v>
      </c>
      <c r="H2024" s="9">
        <f t="shared" si="2248"/>
        <v>2.2093241491996567E-4</v>
      </c>
      <c r="I2024" s="9">
        <f t="shared" si="2248"/>
        <v>6.8042712424593445E-4</v>
      </c>
      <c r="J2024" s="9">
        <f t="shared" si="2248"/>
        <v>1.8406512652940053E-3</v>
      </c>
      <c r="K2024" s="9">
        <f t="shared" si="2248"/>
        <v>4.4447098929796753E-3</v>
      </c>
      <c r="L2024" s="9">
        <f t="shared" si="2248"/>
        <v>9.7049083209047281E-3</v>
      </c>
      <c r="M2024" s="9">
        <f t="shared" si="2248"/>
        <v>1.9364545434003469E-2</v>
      </c>
      <c r="N2024" s="9">
        <f t="shared" si="2248"/>
        <v>3.5624934574386327E-2</v>
      </c>
      <c r="O2024" s="9">
        <f t="shared" si="2248"/>
        <v>6.0891077700212008E-2</v>
      </c>
      <c r="P2024" s="9">
        <f t="shared" si="2248"/>
        <v>9.7346512781760527E-2</v>
      </c>
      <c r="Q2024" s="9">
        <f t="shared" si="2248"/>
        <v>0.14643983202491243</v>
      </c>
      <c r="R2024" s="9">
        <f t="shared" si="2248"/>
        <v>0.20842014756939173</v>
      </c>
      <c r="S2024" s="9">
        <f t="shared" si="2248"/>
        <v>0.28206734603989086</v>
      </c>
      <c r="T2024" s="9">
        <f t="shared" si="2248"/>
        <v>0.36471586876789536</v>
      </c>
      <c r="U2024" s="9">
        <f t="shared" si="2248"/>
        <v>0.45258429819451057</v>
      </c>
      <c r="V2024" s="9">
        <f t="shared" si="2248"/>
        <v>0.54133141191539191</v>
      </c>
      <c r="W2024" s="9">
        <f t="shared" si="2248"/>
        <v>0.62669768320881114</v>
      </c>
      <c r="X2024" s="9">
        <f t="shared" si="2248"/>
        <v>0.70507944139640522</v>
      </c>
      <c r="Y2024" s="9">
        <f t="shared" si="2248"/>
        <v>0.77391907250029202</v>
      </c>
      <c r="Z2024" s="9">
        <f t="shared" ref="Z2024:AG2024" si="2249">POISSON(Z3,$A$2024,TRUE)</f>
        <v>0.8318590953460635</v>
      </c>
      <c r="AA2024" s="9">
        <f t="shared" si="2249"/>
        <v>0.87867463380544697</v>
      </c>
      <c r="AB2024" s="9">
        <f t="shared" si="2249"/>
        <v>0.91504670599312177</v>
      </c>
      <c r="AC2024" s="9">
        <f t="shared" si="2249"/>
        <v>0.94225840444464126</v>
      </c>
      <c r="AD2024" s="9">
        <f t="shared" si="2249"/>
        <v>0.96188970118466621</v>
      </c>
      <c r="AE2024" s="9">
        <f t="shared" si="2249"/>
        <v>0.9755639147759938</v>
      </c>
      <c r="AF2024" s="9">
        <f t="shared" si="2249"/>
        <v>0.98477121859415451</v>
      </c>
      <c r="AG2024" s="9">
        <f t="shared" si="2249"/>
        <v>0.9907708165659882</v>
      </c>
    </row>
    <row r="2025" spans="1:35">
      <c r="A2025" s="19">
        <v>20.21</v>
      </c>
      <c r="B2025" s="9">
        <f>POISSON(B3,$A$2025,TRUE)</f>
        <v>1.6707386548730766E-9</v>
      </c>
      <c r="C2025" s="9">
        <f t="shared" ref="C2025:Y2025" si="2250">POISSON(C3,$A$2025,TRUE)</f>
        <v>3.5436366869857955E-8</v>
      </c>
      <c r="D2025" s="9">
        <f t="shared" si="2250"/>
        <v>3.7663803998228023E-7</v>
      </c>
      <c r="E2025" s="9">
        <f t="shared" si="2250"/>
        <v>2.6751999778496313E-6</v>
      </c>
      <c r="F2025" s="9">
        <f t="shared" si="2250"/>
        <v>1.4288684168924423E-5</v>
      </c>
      <c r="G2025" s="9">
        <f t="shared" si="2250"/>
        <v>6.1230387269248728E-5</v>
      </c>
      <c r="H2025" s="9">
        <f t="shared" si="2250"/>
        <v>2.1934569054550779E-4</v>
      </c>
      <c r="I2025" s="9">
        <f t="shared" si="2250"/>
        <v>6.758471590045357E-4</v>
      </c>
      <c r="J2025" s="9">
        <f t="shared" si="2250"/>
        <v>1.8290839936991551E-3</v>
      </c>
      <c r="K2025" s="9">
        <f t="shared" si="2250"/>
        <v>4.4187413747189637E-3</v>
      </c>
      <c r="L2025" s="9">
        <f t="shared" si="2250"/>
        <v>9.6524389417599905E-3</v>
      </c>
      <c r="M2025" s="9">
        <f t="shared" si="2250"/>
        <v>1.9268168744478106E-2</v>
      </c>
      <c r="N2025" s="9">
        <f t="shared" si="2250"/>
        <v>3.5462660353889182E-2</v>
      </c>
      <c r="O2025" s="9">
        <f t="shared" si="2250"/>
        <v>6.06388661559044E-2</v>
      </c>
      <c r="P2025" s="9">
        <f t="shared" si="2250"/>
        <v>9.698251753152784E-2</v>
      </c>
      <c r="Q2025" s="9">
        <f t="shared" si="2250"/>
        <v>0.1459495304849511</v>
      </c>
      <c r="R2025" s="9">
        <f t="shared" si="2250"/>
        <v>0.20780098872174391</v>
      </c>
      <c r="S2025" s="9">
        <f t="shared" si="2250"/>
        <v>0.28133145760207229</v>
      </c>
      <c r="T2025" s="9">
        <f t="shared" si="2250"/>
        <v>0.36388983405048547</v>
      </c>
      <c r="U2025" s="9">
        <f t="shared" si="2250"/>
        <v>0.45170587552535046</v>
      </c>
      <c r="V2025" s="9">
        <f t="shared" si="2250"/>
        <v>0.54044398543570105</v>
      </c>
      <c r="W2025" s="9">
        <f t="shared" si="2250"/>
        <v>0.62584385216370997</v>
      </c>
      <c r="X2025" s="9">
        <f t="shared" si="2250"/>
        <v>0.70429527518975843</v>
      </c>
      <c r="Y2025" s="9">
        <f t="shared" si="2250"/>
        <v>0.77323019950960348</v>
      </c>
      <c r="Z2025" s="9">
        <f t="shared" ref="Z2025:AG2025" si="2251">POISSON(Z3,$A$2025,TRUE)</f>
        <v>0.83127915036393962</v>
      </c>
      <c r="AA2025" s="9">
        <f t="shared" si="2251"/>
        <v>0.87820592223458505</v>
      </c>
      <c r="AB2025" s="9">
        <f t="shared" si="2251"/>
        <v>0.91468246298480593</v>
      </c>
      <c r="AC2025" s="9">
        <f t="shared" si="2251"/>
        <v>0.94198582922784158</v>
      </c>
      <c r="AD2025" s="9">
        <f t="shared" si="2251"/>
        <v>0.96169300893397569</v>
      </c>
      <c r="AE2025" s="9">
        <f t="shared" si="2251"/>
        <v>0.97542687451538834</v>
      </c>
      <c r="AF2025" s="9">
        <f t="shared" si="2251"/>
        <v>0.98467892196206663</v>
      </c>
      <c r="AG2025" s="9">
        <f t="shared" si="2251"/>
        <v>0.99071065999101404</v>
      </c>
    </row>
    <row r="2026" spans="1:35">
      <c r="A2026" s="19">
        <v>20.22</v>
      </c>
      <c r="B2026" s="9">
        <f>POISSON(B3,$A$2026,TRUE)</f>
        <v>1.6541145274954014E-9</v>
      </c>
      <c r="C2026" s="9">
        <f t="shared" ref="C2026:Y2026" si="2252">POISSON(C3,$A$2026,TRUE)</f>
        <v>3.5100310273452414E-8</v>
      </c>
      <c r="D2026" s="9">
        <f t="shared" si="2252"/>
        <v>3.7324134926507784E-7</v>
      </c>
      <c r="E2026" s="9">
        <f t="shared" si="2252"/>
        <v>2.6523119520686327E-6</v>
      </c>
      <c r="F2026" s="9">
        <f t="shared" si="2252"/>
        <v>1.4173013849240602E-5</v>
      </c>
      <c r="G2026" s="9">
        <f t="shared" si="2252"/>
        <v>6.0762732321404058E-5</v>
      </c>
      <c r="H2026" s="9">
        <f t="shared" si="2252"/>
        <v>2.1777008357259483E-4</v>
      </c>
      <c r="I2026" s="9">
        <f t="shared" si="2252"/>
        <v>6.7129703247246315E-4</v>
      </c>
      <c r="J2026" s="9">
        <f t="shared" si="2252"/>
        <v>1.8175863958168799E-3</v>
      </c>
      <c r="K2026" s="9">
        <f t="shared" si="2252"/>
        <v>4.3929164987973361E-3</v>
      </c>
      <c r="L2026" s="9">
        <f t="shared" si="2252"/>
        <v>9.6002339670238183E-3</v>
      </c>
      <c r="M2026" s="9">
        <f t="shared" si="2252"/>
        <v>1.917223025861832E-2</v>
      </c>
      <c r="N2026" s="9">
        <f t="shared" si="2252"/>
        <v>3.5301044009955047E-2</v>
      </c>
      <c r="O2026" s="9">
        <f t="shared" si="2252"/>
        <v>6.0387552783188012E-2</v>
      </c>
      <c r="P2026" s="9">
        <f t="shared" si="2252"/>
        <v>9.6619639025671639E-2</v>
      </c>
      <c r="Q2026" s="9">
        <f t="shared" si="2252"/>
        <v>0.14546049128053951</v>
      </c>
      <c r="R2026" s="9">
        <f t="shared" si="2252"/>
        <v>0.20718311831762881</v>
      </c>
      <c r="S2026" s="9">
        <f t="shared" si="2252"/>
        <v>0.28059673706409632</v>
      </c>
      <c r="T2026" s="9">
        <f t="shared" si="2252"/>
        <v>0.36306470212262815</v>
      </c>
      <c r="U2026" s="9">
        <f t="shared" si="2252"/>
        <v>0.45082797862176022</v>
      </c>
      <c r="V2026" s="9">
        <f t="shared" si="2252"/>
        <v>0.53955665116238283</v>
      </c>
      <c r="W2026" s="9">
        <f t="shared" si="2252"/>
        <v>0.62498968729435389</v>
      </c>
      <c r="X2026" s="9">
        <f t="shared" si="2252"/>
        <v>0.7035104141392835</v>
      </c>
      <c r="Y2026" s="9">
        <f t="shared" si="2252"/>
        <v>0.77254037486991289</v>
      </c>
      <c r="Z2026" s="9">
        <f t="shared" ref="Z2026:AG2026" si="2253">POISSON(Z3,$A$2026,TRUE)</f>
        <v>0.83069811678546812</v>
      </c>
      <c r="AA2026" s="9">
        <f t="shared" si="2253"/>
        <v>0.87773609844676925</v>
      </c>
      <c r="AB2026" s="9">
        <f t="shared" si="2253"/>
        <v>0.914317174954135</v>
      </c>
      <c r="AC2026" s="9">
        <f t="shared" si="2253"/>
        <v>0.9417123366940956</v>
      </c>
      <c r="AD2026" s="9">
        <f t="shared" si="2253"/>
        <v>0.96149555706488143</v>
      </c>
      <c r="AE2026" s="9">
        <f t="shared" si="2253"/>
        <v>0.97528923692340852</v>
      </c>
      <c r="AF2026" s="9">
        <f t="shared" si="2253"/>
        <v>0.98458617714805585</v>
      </c>
      <c r="AG2026" s="9">
        <f t="shared" si="2253"/>
        <v>0.99065018138490646</v>
      </c>
    </row>
    <row r="2027" spans="1:35">
      <c r="A2027" s="19">
        <v>20.23</v>
      </c>
      <c r="B2027" s="9">
        <f>POISSON(B3,$A$2027,TRUE)</f>
        <v>1.6376558129489035E-9</v>
      </c>
      <c r="C2027" s="9">
        <f t="shared" ref="C2027:Y2027" si="2254">POISSON(C3,$A$2027,TRUE)</f>
        <v>3.4767432908905225E-8</v>
      </c>
      <c r="D2027" s="9">
        <f t="shared" si="2254"/>
        <v>3.6987512823450338E-7</v>
      </c>
      <c r="E2027" s="9">
        <f t="shared" si="2254"/>
        <v>2.6296180203801208E-6</v>
      </c>
      <c r="F2027" s="9">
        <f t="shared" si="2254"/>
        <v>1.4058267697406576E-5</v>
      </c>
      <c r="G2027" s="9">
        <f t="shared" si="2254"/>
        <v>6.0298584290655631E-5</v>
      </c>
      <c r="H2027" s="9">
        <f t="shared" si="2254"/>
        <v>2.1620551840422701E-4</v>
      </c>
      <c r="I2027" s="9">
        <f t="shared" si="2254"/>
        <v>6.6677655799244825E-4</v>
      </c>
      <c r="J2027" s="9">
        <f t="shared" si="2254"/>
        <v>1.806158074351163E-3</v>
      </c>
      <c r="K2027" s="9">
        <f t="shared" si="2254"/>
        <v>4.36723452723303E-3</v>
      </c>
      <c r="L2027" s="9">
        <f t="shared" si="2254"/>
        <v>9.5482921914130416E-3</v>
      </c>
      <c r="M2027" s="9">
        <f t="shared" si="2254"/>
        <v>1.9076728241082294E-2</v>
      </c>
      <c r="N2027" s="9">
        <f t="shared" si="2254"/>
        <v>3.5140083348149706E-2</v>
      </c>
      <c r="O2027" s="9">
        <f t="shared" si="2254"/>
        <v>6.013713518014769E-2</v>
      </c>
      <c r="P2027" s="9">
        <f t="shared" si="2254"/>
        <v>9.6257875077384744E-2</v>
      </c>
      <c r="Q2027" s="9">
        <f t="shared" si="2254"/>
        <v>0.14497271295212513</v>
      </c>
      <c r="R2027" s="9">
        <f t="shared" si="2254"/>
        <v>0.20656653608999997</v>
      </c>
      <c r="S2027" s="9">
        <f t="shared" si="2254"/>
        <v>0.27986318562407131</v>
      </c>
      <c r="T2027" s="9">
        <f t="shared" si="2254"/>
        <v>0.36224047562819667</v>
      </c>
      <c r="U2027" s="9">
        <f t="shared" si="2254"/>
        <v>0.44995061124837882</v>
      </c>
      <c r="V2027" s="9">
        <f t="shared" si="2254"/>
        <v>0.53866941342819286</v>
      </c>
      <c r="W2027" s="9">
        <f t="shared" si="2254"/>
        <v>0.62413519286141372</v>
      </c>
      <c r="X2027" s="9">
        <f t="shared" si="2254"/>
        <v>0.70272486185841643</v>
      </c>
      <c r="Y2027" s="9">
        <f t="shared" si="2254"/>
        <v>0.77184960115447587</v>
      </c>
      <c r="Z2027" s="9">
        <f t="shared" ref="Z2027:AG2027" si="2255">POISSON(Z3,$A$2027,TRUE)</f>
        <v>0.83011599598611252</v>
      </c>
      <c r="AA2027" s="9">
        <f t="shared" si="2255"/>
        <v>0.877265162683873</v>
      </c>
      <c r="AB2027" s="9">
        <f t="shared" si="2255"/>
        <v>0.91395084123370718</v>
      </c>
      <c r="AC2027" s="9">
        <f t="shared" si="2255"/>
        <v>0.94143792556937944</v>
      </c>
      <c r="AD2027" s="9">
        <f t="shared" si="2255"/>
        <v>0.96129734400190259</v>
      </c>
      <c r="AE2027" s="9">
        <f t="shared" si="2255"/>
        <v>0.97515100037741798</v>
      </c>
      <c r="AF2027" s="9">
        <f t="shared" si="2255"/>
        <v>0.98449298265997376</v>
      </c>
      <c r="AG2027" s="9">
        <f t="shared" si="2255"/>
        <v>0.99058937948500936</v>
      </c>
    </row>
    <row r="2028" spans="1:35">
      <c r="A2028" s="19">
        <v>20.239999999999998</v>
      </c>
      <c r="B2028" s="9">
        <f>POISSON(B3,$A$2028,TRUE)</f>
        <v>1.6213608653484237E-9</v>
      </c>
      <c r="C2028" s="9">
        <f t="shared" ref="C2028:Y2028" si="2256">POISSON(C3,$A$2028,TRUE)</f>
        <v>3.4437704780000519E-8</v>
      </c>
      <c r="D2028" s="9">
        <f t="shared" si="2256"/>
        <v>3.6653910519627964E-7</v>
      </c>
      <c r="E2028" s="9">
        <f t="shared" si="2256"/>
        <v>2.6071165533381099E-6</v>
      </c>
      <c r="F2028" s="9">
        <f t="shared" si="2256"/>
        <v>1.3944438440935769E-5</v>
      </c>
      <c r="G2028" s="9">
        <f t="shared" si="2256"/>
        <v>5.9837917441931097E-5</v>
      </c>
      <c r="H2028" s="9">
        <f t="shared" si="2256"/>
        <v>2.1465191993862192E-4</v>
      </c>
      <c r="I2028" s="9">
        <f t="shared" si="2256"/>
        <v>6.6228555001476798E-4</v>
      </c>
      <c r="J2028" s="9">
        <f t="shared" si="2256"/>
        <v>1.7947986341074178E-3</v>
      </c>
      <c r="K2028" s="9">
        <f t="shared" si="2256"/>
        <v>4.3416947254446645E-3</v>
      </c>
      <c r="L2028" s="9">
        <f t="shared" si="2256"/>
        <v>9.4966124143112517E-3</v>
      </c>
      <c r="M2028" s="9">
        <f t="shared" si="2256"/>
        <v>1.8981660961825773E-2</v>
      </c>
      <c r="N2028" s="9">
        <f t="shared" si="2256"/>
        <v>3.4979776178633584E-2</v>
      </c>
      <c r="O2028" s="9">
        <f t="shared" si="2256"/>
        <v>5.9887610946955931E-2</v>
      </c>
      <c r="P2028" s="9">
        <f t="shared" si="2256"/>
        <v>9.5897223497730513E-2</v>
      </c>
      <c r="Q2028" s="9">
        <f t="shared" si="2256"/>
        <v>0.14448619403290894</v>
      </c>
      <c r="R2028" s="9">
        <f t="shared" si="2256"/>
        <v>0.2059512417599097</v>
      </c>
      <c r="S2028" s="9">
        <f t="shared" si="2256"/>
        <v>0.27913080446546834</v>
      </c>
      <c r="T2028" s="9">
        <f t="shared" si="2256"/>
        <v>0.36141715719660744</v>
      </c>
      <c r="U2028" s="9">
        <f t="shared" si="2256"/>
        <v>0.44907377715862123</v>
      </c>
      <c r="V2028" s="9">
        <f t="shared" si="2256"/>
        <v>0.53778227656017874</v>
      </c>
      <c r="W2028" s="9">
        <f t="shared" si="2256"/>
        <v>0.62328037312625151</v>
      </c>
      <c r="X2028" s="9">
        <f t="shared" si="2256"/>
        <v>0.70193862196703838</v>
      </c>
      <c r="Y2028" s="9">
        <f t="shared" si="2256"/>
        <v>0.77115788094693083</v>
      </c>
      <c r="Z2028" s="9">
        <f t="shared" ref="Z2028:AG2028" si="2257">POISSON(Z3,$A$2028,TRUE)</f>
        <v>0.82953278935330677</v>
      </c>
      <c r="AA2028" s="9">
        <f t="shared" si="2257"/>
        <v>0.87679311519910874</v>
      </c>
      <c r="AB2028" s="9">
        <f t="shared" si="2257"/>
        <v>0.91358346116522537</v>
      </c>
      <c r="AC2028" s="9">
        <f t="shared" si="2257"/>
        <v>0.94116259458575136</v>
      </c>
      <c r="AD2028" s="9">
        <f t="shared" si="2257"/>
        <v>0.96109836817258865</v>
      </c>
      <c r="AE2028" s="9">
        <f t="shared" si="2257"/>
        <v>0.97501216325526419</v>
      </c>
      <c r="AF2028" s="9">
        <f t="shared" si="2257"/>
        <v>0.98439933700437576</v>
      </c>
      <c r="AG2028" s="9">
        <f t="shared" si="2257"/>
        <v>0.99052825302637648</v>
      </c>
    </row>
    <row r="2029" spans="1:35">
      <c r="A2029" s="19">
        <v>20.25</v>
      </c>
      <c r="B2029" s="9">
        <f>POISSON(B3,$A$2029,TRUE)</f>
        <v>1.6052280551856116E-9</v>
      </c>
      <c r="C2029" s="9">
        <f t="shared" ref="C2029:Y2029" si="2258">POISSON(C3,$A$2029,TRUE)</f>
        <v>3.4111096172694246E-8</v>
      </c>
      <c r="D2029" s="9">
        <f t="shared" si="2258"/>
        <v>3.6323301086246919E-7</v>
      </c>
      <c r="E2029" s="9">
        <f t="shared" si="2258"/>
        <v>2.5848059350184499E-6</v>
      </c>
      <c r="F2029" s="9">
        <f t="shared" si="2258"/>
        <v>1.3831518863558103E-5</v>
      </c>
      <c r="G2029" s="9">
        <f t="shared" si="2258"/>
        <v>5.938070622414369E-5</v>
      </c>
      <c r="H2029" s="9">
        <f t="shared" si="2258"/>
        <v>2.1310921356612007E-4</v>
      </c>
      <c r="I2029" s="9">
        <f t="shared" si="2258"/>
        <v>6.5782382409112312E-4</v>
      </c>
      <c r="J2029" s="9">
        <f t="shared" si="2258"/>
        <v>1.7835076819825372E-3</v>
      </c>
      <c r="K2029" s="9">
        <f t="shared" si="2258"/>
        <v>4.3162963622382202E-3</v>
      </c>
      <c r="L2029" s="9">
        <f t="shared" si="2258"/>
        <v>9.4451934397559705E-3</v>
      </c>
      <c r="M2029" s="9">
        <f t="shared" si="2258"/>
        <v>1.8887026696095474E-2</v>
      </c>
      <c r="N2029" s="9">
        <f t="shared" si="2258"/>
        <v>3.4820120316168386E-2</v>
      </c>
      <c r="O2029" s="9">
        <f t="shared" si="2258"/>
        <v>5.9638977685897356E-2</v>
      </c>
      <c r="P2029" s="9">
        <f t="shared" si="2258"/>
        <v>9.5537682095683876E-2</v>
      </c>
      <c r="Q2029" s="9">
        <f t="shared" si="2258"/>
        <v>0.14400093304889566</v>
      </c>
      <c r="R2029" s="9">
        <f t="shared" si="2258"/>
        <v>0.20533723503655441</v>
      </c>
      <c r="S2029" s="9">
        <f t="shared" si="2258"/>
        <v>0.27839959475714793</v>
      </c>
      <c r="T2029" s="9">
        <f t="shared" si="2258"/>
        <v>0.36059474944281567</v>
      </c>
      <c r="U2029" s="9">
        <f t="shared" si="2258"/>
        <v>0.44819748009464555</v>
      </c>
      <c r="V2029" s="9">
        <f t="shared" si="2258"/>
        <v>0.53689524487962337</v>
      </c>
      <c r="W2029" s="9">
        <f t="shared" si="2258"/>
        <v>0.62242523235085212</v>
      </c>
      <c r="X2029" s="9">
        <f t="shared" si="2258"/>
        <v>0.70115169809141475</v>
      </c>
      <c r="Y2029" s="9">
        <f t="shared" si="2258"/>
        <v>0.77046521684125802</v>
      </c>
      <c r="Z2029" s="9">
        <f t="shared" ref="Z2029:AG2029" si="2259">POISSON(Z3,$A$2029,TRUE)</f>
        <v>0.82894849828643835</v>
      </c>
      <c r="AA2029" s="9">
        <f t="shared" si="2259"/>
        <v>0.87631995625703429</v>
      </c>
      <c r="AB2029" s="9">
        <f t="shared" si="2259"/>
        <v>0.91321503409951776</v>
      </c>
      <c r="AC2029" s="9">
        <f t="shared" si="2259"/>
        <v>0.94088634248138037</v>
      </c>
      <c r="AD2029" s="9">
        <f t="shared" si="2259"/>
        <v>0.96089862800754877</v>
      </c>
      <c r="AE2029" s="9">
        <f t="shared" si="2259"/>
        <v>0.97487272393530433</v>
      </c>
      <c r="AF2029" s="9">
        <f t="shared" si="2259"/>
        <v>0.98430523868653941</v>
      </c>
      <c r="AG2029" s="9">
        <f t="shared" si="2259"/>
        <v>0.99046680074178162</v>
      </c>
    </row>
    <row r="2030" spans="1:35">
      <c r="A2030" s="19">
        <v>20.260000000000002</v>
      </c>
      <c r="B2030" s="9">
        <f>POISSON(B3,$A$2030,TRUE)</f>
        <v>1.5892557691660126E-9</v>
      </c>
      <c r="C2030" s="9">
        <f t="shared" ref="C2030:AG2030" si="2260">POISSON(C3,$A$2030,TRUE)</f>
        <v>3.3787577652469432E-8</v>
      </c>
      <c r="D2030" s="9">
        <f t="shared" si="2260"/>
        <v>3.5995657833033309E-7</v>
      </c>
      <c r="E2030" s="9">
        <f t="shared" si="2260"/>
        <v>2.5626845629081724E-6</v>
      </c>
      <c r="F2030" s="9">
        <f t="shared" si="2260"/>
        <v>1.371950180479493E-5</v>
      </c>
      <c r="G2030" s="9">
        <f t="shared" si="2260"/>
        <v>5.8926925268920067E-5</v>
      </c>
      <c r="H2030" s="9">
        <f t="shared" si="2260"/>
        <v>2.1157732516611599E-4</v>
      </c>
      <c r="I2030" s="9">
        <f t="shared" si="2260"/>
        <v>6.533911968685717E-4</v>
      </c>
      <c r="J2030" s="9">
        <f t="shared" si="2260"/>
        <v>1.772284826955041E-3</v>
      </c>
      <c r="K2030" s="9">
        <f t="shared" si="2260"/>
        <v>4.291038709794138E-3</v>
      </c>
      <c r="L2030" s="9">
        <f t="shared" si="2260"/>
        <v>9.394034076426144E-3</v>
      </c>
      <c r="M2030" s="9">
        <f t="shared" si="2260"/>
        <v>1.8792823724422921E-2</v>
      </c>
      <c r="N2030" s="9">
        <f t="shared" si="2260"/>
        <v>3.4661113580124144E-2</v>
      </c>
      <c r="O2030" s="9">
        <f t="shared" si="2260"/>
        <v>5.9391233001393873E-2</v>
      </c>
      <c r="P2030" s="9">
        <f t="shared" si="2260"/>
        <v>9.5179248678174289E-2</v>
      </c>
      <c r="Q2030" s="9">
        <f t="shared" si="2260"/>
        <v>0.14351692851894557</v>
      </c>
      <c r="R2030" s="9">
        <f t="shared" si="2260"/>
        <v>0.20472451561732233</v>
      </c>
      <c r="S2030" s="9">
        <f t="shared" si="2260"/>
        <v>0.2776695576533878</v>
      </c>
      <c r="T2030" s="9">
        <f t="shared" si="2260"/>
        <v>0.35977325496731499</v>
      </c>
      <c r="U2030" s="9">
        <f t="shared" si="2260"/>
        <v>0.44732172378732338</v>
      </c>
      <c r="V2030" s="9">
        <f t="shared" si="2260"/>
        <v>0.53600832270199184</v>
      </c>
      <c r="W2030" s="9">
        <f t="shared" si="2260"/>
        <v>0.62156977479776265</v>
      </c>
      <c r="X2030" s="9">
        <f t="shared" si="2260"/>
        <v>0.70036409386414067</v>
      </c>
      <c r="Y2030" s="9">
        <f t="shared" si="2260"/>
        <v>0.76977161144174144</v>
      </c>
      <c r="Z2030" s="9">
        <f t="shared" si="2260"/>
        <v>0.82836312419683289</v>
      </c>
      <c r="AA2030" s="9">
        <f t="shared" si="2260"/>
        <v>0.87584568613355884</v>
      </c>
      <c r="AB2030" s="9">
        <f t="shared" si="2260"/>
        <v>0.91284555939656153</v>
      </c>
      <c r="AC2030" s="9">
        <f t="shared" si="2260"/>
        <v>0.9406091680005777</v>
      </c>
      <c r="AD2030" s="9">
        <f t="shared" si="2260"/>
        <v>0.96069812194048354</v>
      </c>
      <c r="AE2030" s="9">
        <f t="shared" si="2260"/>
        <v>0.97473268079643161</v>
      </c>
      <c r="AF2030" s="9">
        <f t="shared" si="2260"/>
        <v>0.98421068621048191</v>
      </c>
      <c r="AG2030" s="9">
        <f t="shared" si="2260"/>
        <v>0.99040502136172892</v>
      </c>
      <c r="AH2030" s="9"/>
      <c r="AI2030" s="9"/>
    </row>
    <row r="2031" spans="1:35">
      <c r="A2031" s="19">
        <v>20.27</v>
      </c>
      <c r="B2031" s="9">
        <f>POISSON(B3,$A$2031,TRUE)</f>
        <v>1.5734424100477201E-9</v>
      </c>
      <c r="C2031" s="9">
        <f t="shared" ref="C2031:AG2031" si="2261">POISSON(C3,$A$2031,TRUE)</f>
        <v>3.3467120061715009E-8</v>
      </c>
      <c r="D2031" s="9">
        <f t="shared" si="2261"/>
        <v>3.5670954306136294E-7</v>
      </c>
      <c r="E2031" s="9">
        <f t="shared" si="2261"/>
        <v>2.5407508477956506E-6</v>
      </c>
      <c r="F2031" s="9">
        <f t="shared" si="2261"/>
        <v>1.3608380159536655E-5</v>
      </c>
      <c r="G2031" s="9">
        <f t="shared" si="2261"/>
        <v>5.8476549389334678E-5</v>
      </c>
      <c r="H2031" s="9">
        <f t="shared" si="2261"/>
        <v>2.1005618110400231E-4</v>
      </c>
      <c r="I2031" s="9">
        <f t="shared" si="2261"/>
        <v>6.4898748608347573E-4</v>
      </c>
      <c r="J2031" s="9">
        <f t="shared" si="2261"/>
        <v>1.7611296800752164E-3</v>
      </c>
      <c r="K2031" s="9">
        <f t="shared" si="2261"/>
        <v>4.2659210436543924E-3</v>
      </c>
      <c r="L2031" s="9">
        <f t="shared" si="2261"/>
        <v>9.3431331376293766E-3</v>
      </c>
      <c r="M2031" s="9">
        <f t="shared" si="2261"/>
        <v>1.8699050332617838E-2</v>
      </c>
      <c r="N2031" s="9">
        <f t="shared" si="2261"/>
        <v>3.4502753794485828E-2</v>
      </c>
      <c r="O2031" s="9">
        <f t="shared" si="2261"/>
        <v>5.9144374500029247E-2</v>
      </c>
      <c r="P2031" s="9">
        <f t="shared" si="2261"/>
        <v>9.4821921050126726E-2</v>
      </c>
      <c r="Q2031" s="9">
        <f t="shared" si="2261"/>
        <v>0.14303417895482512</v>
      </c>
      <c r="R2031" s="9">
        <f t="shared" si="2261"/>
        <v>0.20411308318784002</v>
      </c>
      <c r="S2031" s="9">
        <f t="shared" si="2261"/>
        <v>0.27694069429391133</v>
      </c>
      <c r="T2031" s="9">
        <f t="shared" si="2261"/>
        <v>0.35895267635613687</v>
      </c>
      <c r="U2031" s="9">
        <f t="shared" si="2261"/>
        <v>0.4464465119562061</v>
      </c>
      <c r="V2031" s="9">
        <f t="shared" si="2261"/>
        <v>0.53512151433687627</v>
      </c>
      <c r="W2031" s="9">
        <f t="shared" si="2261"/>
        <v>0.62071400473002791</v>
      </c>
      <c r="X2031" s="9">
        <f t="shared" si="2261"/>
        <v>0.69957581292408166</v>
      </c>
      <c r="Y2031" s="9">
        <f t="shared" si="2261"/>
        <v>0.76907706736292825</v>
      </c>
      <c r="Z2031" s="9">
        <f t="shared" si="2261"/>
        <v>0.82777666850773735</v>
      </c>
      <c r="AA2031" s="9">
        <f t="shared" si="2261"/>
        <v>0.8753703051159486</v>
      </c>
      <c r="AB2031" s="9">
        <f t="shared" si="2261"/>
        <v>0.91247503642550409</v>
      </c>
      <c r="AC2031" s="9">
        <f t="shared" si="2261"/>
        <v>0.94033106989382587</v>
      </c>
      <c r="AD2031" s="9">
        <f t="shared" si="2261"/>
        <v>0.96049684840821459</v>
      </c>
      <c r="AE2031" s="9">
        <f t="shared" si="2261"/>
        <v>0.97459203221809942</v>
      </c>
      <c r="AF2031" s="9">
        <f t="shared" si="2261"/>
        <v>0.98411567807897815</v>
      </c>
      <c r="AG2031" s="9">
        <f t="shared" si="2261"/>
        <v>0.99034291361446247</v>
      </c>
      <c r="AH2031" s="9"/>
      <c r="AI2031" s="9"/>
    </row>
    <row r="2032" spans="1:35">
      <c r="A2032" s="19">
        <v>20.28</v>
      </c>
      <c r="B2032" s="9">
        <f>POISSON(B3,$A$2032,TRUE)</f>
        <v>1.5577863964816331E-9</v>
      </c>
      <c r="C2032" s="9">
        <f t="shared" ref="C2032:AG2032" si="2262">POISSON(C3,$A$2032,TRUE)</f>
        <v>3.3149694517129156E-8</v>
      </c>
      <c r="D2032" s="9">
        <f t="shared" si="2262"/>
        <v>3.5349164286049505E-7</v>
      </c>
      <c r="E2032" s="9">
        <f t="shared" si="2262"/>
        <v>2.5190032136616484E-6</v>
      </c>
      <c r="F2032" s="9">
        <f t="shared" si="2262"/>
        <v>1.3498146877623496E-5</v>
      </c>
      <c r="G2032" s="9">
        <f t="shared" si="2262"/>
        <v>5.8029553578652769E-5</v>
      </c>
      <c r="H2032" s="9">
        <f t="shared" si="2262"/>
        <v>2.0854570822813169E-4</v>
      </c>
      <c r="I2032" s="9">
        <f t="shared" si="2262"/>
        <v>6.4461251055547911E-4</v>
      </c>
      <c r="J2032" s="9">
        <f t="shared" si="2262"/>
        <v>1.750041854455305E-3</v>
      </c>
      <c r="K2032" s="9">
        <f t="shared" si="2262"/>
        <v>4.240942642709581E-3</v>
      </c>
      <c r="L2032" s="9">
        <f t="shared" si="2262"/>
        <v>9.2924894412892457E-3</v>
      </c>
      <c r="M2032" s="9">
        <f t="shared" si="2262"/>
        <v>1.8605704811761589E-2</v>
      </c>
      <c r="N2032" s="9">
        <f t="shared" si="2262"/>
        <v>3.434503878785982E-2</v>
      </c>
      <c r="O2032" s="9">
        <f t="shared" si="2262"/>
        <v>5.8898399790573111E-2</v>
      </c>
      <c r="P2032" s="9">
        <f t="shared" si="2262"/>
        <v>9.4465697014503469E-2</v>
      </c>
      <c r="Q2032" s="9">
        <f t="shared" si="2262"/>
        <v>0.14255268286125727</v>
      </c>
      <c r="R2032" s="9">
        <f t="shared" si="2262"/>
        <v>0.2035029374220178</v>
      </c>
      <c r="S2032" s="9">
        <f t="shared" si="2262"/>
        <v>0.27621300580391334</v>
      </c>
      <c r="T2032" s="9">
        <f t="shared" si="2262"/>
        <v>0.35813301618084908</v>
      </c>
      <c r="U2032" s="9">
        <f t="shared" si="2262"/>
        <v>0.44557184830949387</v>
      </c>
      <c r="V2032" s="9">
        <f t="shared" si="2262"/>
        <v>0.53423482408793987</v>
      </c>
      <c r="W2032" s="9">
        <f t="shared" si="2262"/>
        <v>0.61985792641112492</v>
      </c>
      <c r="X2032" s="9">
        <f t="shared" si="2262"/>
        <v>0.69878685891631553</v>
      </c>
      <c r="Y2032" s="9">
        <f t="shared" si="2262"/>
        <v>0.76838158722958771</v>
      </c>
      <c r="Z2032" s="9">
        <f t="shared" si="2262"/>
        <v>0.82718913265430294</v>
      </c>
      <c r="AA2032" s="9">
        <f t="shared" si="2262"/>
        <v>0.8748938135028318</v>
      </c>
      <c r="AB2032" s="9">
        <f t="shared" si="2262"/>
        <v>0.91210346456468439</v>
      </c>
      <c r="AC2032" s="9">
        <f t="shared" si="2262"/>
        <v>0.94005204691780919</v>
      </c>
      <c r="AD2032" s="9">
        <f t="shared" si="2262"/>
        <v>0.96029480585071536</v>
      </c>
      <c r="AE2032" s="9">
        <f t="shared" si="2262"/>
        <v>0.97445077658034762</v>
      </c>
      <c r="AF2032" s="9">
        <f t="shared" si="2262"/>
        <v>0.98402021279357899</v>
      </c>
      <c r="AG2032" s="9">
        <f t="shared" si="2262"/>
        <v>0.99028047622597692</v>
      </c>
      <c r="AH2032" s="9"/>
      <c r="AI2032" s="9"/>
    </row>
    <row r="2033" spans="1:35">
      <c r="A2033" s="19">
        <v>20.29</v>
      </c>
      <c r="B2033" s="9">
        <f>POISSON(B3,$A$2033,TRUE)</f>
        <v>1.5422861628533596E-9</v>
      </c>
      <c r="C2033" s="9">
        <f t="shared" ref="C2033:AG2033" si="2263">POISSON(C3,$A$2033,TRUE)</f>
        <v>3.2835272407148028E-8</v>
      </c>
      <c r="D2033" s="9">
        <f t="shared" si="2263"/>
        <v>3.5030261785551744E-7</v>
      </c>
      <c r="E2033" s="9">
        <f t="shared" si="2263"/>
        <v>2.4974400975713217E-6</v>
      </c>
      <c r="F2033" s="9">
        <f t="shared" si="2263"/>
        <v>1.3388794963429738E-5</v>
      </c>
      <c r="G2033" s="9">
        <f t="shared" si="2263"/>
        <v>5.7585913009083198E-5</v>
      </c>
      <c r="H2033" s="9">
        <f t="shared" si="2263"/>
        <v>2.0704583386680131E-4</v>
      </c>
      <c r="I2033" s="9">
        <f t="shared" si="2263"/>
        <v>6.402660901815299E-4</v>
      </c>
      <c r="J2033" s="9">
        <f t="shared" si="2263"/>
        <v>1.7390209652597601E-3</v>
      </c>
      <c r="K2033" s="9">
        <f t="shared" si="2263"/>
        <v>4.2161027891861281E-3</v>
      </c>
      <c r="L2033" s="9">
        <f t="shared" si="2263"/>
        <v>9.2421018099327189E-3</v>
      </c>
      <c r="M2033" s="9">
        <f t="shared" si="2263"/>
        <v>1.8512785458200759E-2</v>
      </c>
      <c r="N2033" s="9">
        <f t="shared" si="2263"/>
        <v>3.4187966393480637E-2</v>
      </c>
      <c r="O2033" s="9">
        <f t="shared" si="2263"/>
        <v>5.8653306484005914E-2</v>
      </c>
      <c r="P2033" s="9">
        <f t="shared" si="2263"/>
        <v>9.4110574372345795E-2</v>
      </c>
      <c r="Q2033" s="9">
        <f t="shared" si="2263"/>
        <v>0.14207243873597347</v>
      </c>
      <c r="R2033" s="9">
        <f t="shared" si="2263"/>
        <v>0.2028940779820988</v>
      </c>
      <c r="S2033" s="9">
        <f t="shared" si="2263"/>
        <v>0.27548649329409219</v>
      </c>
      <c r="T2033" s="9">
        <f t="shared" si="2263"/>
        <v>0.35731427699855561</v>
      </c>
      <c r="U2033" s="9">
        <f t="shared" si="2263"/>
        <v>0.44469773654400624</v>
      </c>
      <c r="V2033" s="9">
        <f t="shared" si="2263"/>
        <v>0.53334825625286586</v>
      </c>
      <c r="W2033" s="9">
        <f t="shared" si="2263"/>
        <v>0.61900154410490227</v>
      </c>
      <c r="X2033" s="9">
        <f t="shared" si="2263"/>
        <v>0.69799723549207582</v>
      </c>
      <c r="Y2033" s="9">
        <f t="shared" si="2263"/>
        <v>0.76768517367667366</v>
      </c>
      <c r="Z2033" s="9">
        <f t="shared" si="2263"/>
        <v>0.82660051808356905</v>
      </c>
      <c r="AA2033" s="9">
        <f t="shared" si="2263"/>
        <v>0.87441621160420535</v>
      </c>
      <c r="AB2033" s="9">
        <f t="shared" si="2263"/>
        <v>0.91173084320165576</v>
      </c>
      <c r="AC2033" s="9">
        <f t="shared" si="2263"/>
        <v>0.93977209783544358</v>
      </c>
      <c r="AD2033" s="9">
        <f t="shared" si="2263"/>
        <v>0.96009199271114198</v>
      </c>
      <c r="AE2033" s="9">
        <f t="shared" si="2263"/>
        <v>0.97430891226382865</v>
      </c>
      <c r="AF2033" s="9">
        <f t="shared" si="2263"/>
        <v>0.98392428885462935</v>
      </c>
      <c r="AG2033" s="9">
        <f t="shared" si="2263"/>
        <v>0.99021770792002739</v>
      </c>
      <c r="AH2033" s="9"/>
      <c r="AI2033" s="9"/>
    </row>
    <row r="2034" spans="1:35">
      <c r="A2034" s="19">
        <v>20.3</v>
      </c>
      <c r="B2034" s="9">
        <f>POISSON(B3,$A$2034,TRUE)</f>
        <v>1.5269401591266087E-9</v>
      </c>
      <c r="C2034" s="9">
        <f t="shared" ref="C2034:AG2034" si="2264">POISSON(C3,$A$2034,TRUE)</f>
        <v>3.252382538939677E-8</v>
      </c>
      <c r="D2034" s="9">
        <f t="shared" si="2264"/>
        <v>3.4714221047663888E-7</v>
      </c>
      <c r="E2034" s="9">
        <f t="shared" si="2264"/>
        <v>2.4760599495669769E-6</v>
      </c>
      <c r="F2034" s="9">
        <f t="shared" si="2264"/>
        <v>1.3280317475450446E-5</v>
      </c>
      <c r="G2034" s="9">
        <f t="shared" si="2264"/>
        <v>5.7145603030537332E-5</v>
      </c>
      <c r="H2034" s="9">
        <f t="shared" si="2264"/>
        <v>2.0555648582524792E-4</v>
      </c>
      <c r="I2034" s="9">
        <f t="shared" si="2264"/>
        <v>6.3594804592990853E-4</v>
      </c>
      <c r="J2034" s="9">
        <f t="shared" si="2264"/>
        <v>1.7280666296954855E-3</v>
      </c>
      <c r="K2034" s="9">
        <f t="shared" si="2264"/>
        <v>4.1914007686333979E-3</v>
      </c>
      <c r="L2034" s="9">
        <f t="shared" si="2264"/>
        <v>9.1919690706773593E-3</v>
      </c>
      <c r="M2034" s="9">
        <f t="shared" si="2264"/>
        <v>1.8420290573540311E-2</v>
      </c>
      <c r="N2034" s="9">
        <f t="shared" si="2264"/>
        <v>3.4031534449216798E-2</v>
      </c>
      <c r="O2034" s="9">
        <f t="shared" si="2264"/>
        <v>5.8409092193542393E-2</v>
      </c>
      <c r="P2034" s="9">
        <f t="shared" si="2264"/>
        <v>9.3756550922814513E-2</v>
      </c>
      <c r="Q2034" s="9">
        <f t="shared" si="2264"/>
        <v>0.14159344506976274</v>
      </c>
      <c r="R2034" s="9">
        <f t="shared" si="2264"/>
        <v>0.20228650451870339</v>
      </c>
      <c r="S2034" s="9">
        <f t="shared" si="2264"/>
        <v>0.27476115786067362</v>
      </c>
      <c r="T2034" s="9">
        <f t="shared" si="2264"/>
        <v>0.35649646135189578</v>
      </c>
      <c r="U2034" s="9">
        <f t="shared" si="2264"/>
        <v>0.44382418034514864</v>
      </c>
      <c r="V2034" s="9">
        <f t="shared" si="2264"/>
        <v>0.53246181512330049</v>
      </c>
      <c r="W2034" s="9">
        <f t="shared" si="2264"/>
        <v>0.61814486207551389</v>
      </c>
      <c r="X2034" s="9">
        <f t="shared" si="2264"/>
        <v>0.69720694630869251</v>
      </c>
      <c r="Y2034" s="9">
        <f t="shared" si="2264"/>
        <v>0.76698782934928067</v>
      </c>
      <c r="Z2034" s="9">
        <f t="shared" si="2264"/>
        <v>0.826010826254445</v>
      </c>
      <c r="AA2034" s="9">
        <f t="shared" si="2264"/>
        <v>0.8739374997414382</v>
      </c>
      <c r="AB2034" s="9">
        <f t="shared" si="2264"/>
        <v>0.91135717173320607</v>
      </c>
      <c r="AC2034" s="9">
        <f t="shared" si="2264"/>
        <v>0.93949122141590569</v>
      </c>
      <c r="AD2034" s="9">
        <f t="shared" si="2264"/>
        <v>0.95988840743586279</v>
      </c>
      <c r="AE2034" s="9">
        <f t="shared" si="2264"/>
        <v>0.97416643764983291</v>
      </c>
      <c r="AF2034" s="9">
        <f t="shared" si="2264"/>
        <v>0.9838279047612859</v>
      </c>
      <c r="AG2034" s="9">
        <f t="shared" si="2264"/>
        <v>0.99015460741814065</v>
      </c>
      <c r="AH2034" s="9"/>
      <c r="AI2034" s="9"/>
    </row>
    <row r="2035" spans="1:35">
      <c r="A2035" s="19">
        <v>20.309999999999999</v>
      </c>
      <c r="B2035" s="9">
        <f>POISSON(B3,$A$2035,TRUE)</f>
        <v>1.5117468506882301E-9</v>
      </c>
      <c r="C2035" s="9">
        <f t="shared" ref="C2035:AG2035" si="2265">POISSON(C3,$A$2035,TRUE)</f>
        <v>3.2215325388166184E-8</v>
      </c>
      <c r="D2035" s="9">
        <f t="shared" si="2265"/>
        <v>3.4401016543625477E-7</v>
      </c>
      <c r="E2035" s="9">
        <f t="shared" si="2265"/>
        <v>2.4548612325618145E-6</v>
      </c>
      <c r="F2035" s="9">
        <f t="shared" si="2265"/>
        <v>1.3172707525891845E-5</v>
      </c>
      <c r="G2035" s="9">
        <f t="shared" si="2265"/>
        <v>5.6708599169398402E-5</v>
      </c>
      <c r="H2035" s="9">
        <f t="shared" si="2265"/>
        <v>2.0407759238266814E-4</v>
      </c>
      <c r="I2035" s="9">
        <f t="shared" si="2265"/>
        <v>6.3165819983431219E-4</v>
      </c>
      <c r="J2035" s="9">
        <f t="shared" si="2265"/>
        <v>1.7171784670021732E-3</v>
      </c>
      <c r="K2035" s="9">
        <f t="shared" si="2265"/>
        <v>4.1668358699109799E-3</v>
      </c>
      <c r="L2035" s="9">
        <f t="shared" si="2265"/>
        <v>9.1420900552187621E-3</v>
      </c>
      <c r="M2035" s="9">
        <f t="shared" si="2265"/>
        <v>1.8328218464637055E-2</v>
      </c>
      <c r="N2035" s="9">
        <f t="shared" si="2265"/>
        <v>3.3875740797577492E-2</v>
      </c>
      <c r="O2035" s="9">
        <f t="shared" si="2265"/>
        <v>5.8165754534655972E-2</v>
      </c>
      <c r="P2035" s="9">
        <f t="shared" si="2265"/>
        <v>9.3403624463231999E-2</v>
      </c>
      <c r="Q2035" s="9">
        <f t="shared" si="2265"/>
        <v>0.1411157003465239</v>
      </c>
      <c r="R2035" s="9">
        <f t="shared" si="2265"/>
        <v>0.20168021667087754</v>
      </c>
      <c r="S2035" s="9">
        <f t="shared" si="2265"/>
        <v>0.27403700058544367</v>
      </c>
      <c r="T2035" s="9">
        <f t="shared" si="2265"/>
        <v>0.35567957176904574</v>
      </c>
      <c r="U2035" s="9">
        <f t="shared" si="2265"/>
        <v>0.44295118338688561</v>
      </c>
      <c r="V2035" s="9">
        <f t="shared" si="2265"/>
        <v>0.53157550498480188</v>
      </c>
      <c r="W2035" s="9">
        <f t="shared" si="2265"/>
        <v>0.61728788458735817</v>
      </c>
      <c r="X2035" s="9">
        <f t="shared" si="2265"/>
        <v>0.69641599502953633</v>
      </c>
      <c r="Y2035" s="9">
        <f t="shared" si="2265"/>
        <v>0.76628955690260736</v>
      </c>
      <c r="Z2035" s="9">
        <f t="shared" si="2265"/>
        <v>0.82542005863769374</v>
      </c>
      <c r="AA2035" s="9">
        <f t="shared" si="2265"/>
        <v>0.87345767824727794</v>
      </c>
      <c r="AB2035" s="9">
        <f t="shared" si="2265"/>
        <v>0.91098244956538021</v>
      </c>
      <c r="AC2035" s="9">
        <f t="shared" si="2265"/>
        <v>0.9392094164346636</v>
      </c>
      <c r="AD2035" s="9">
        <f t="shared" si="2265"/>
        <v>0.9596840484744904</v>
      </c>
      <c r="AE2035" s="9">
        <f t="shared" si="2265"/>
        <v>0.9740233511203138</v>
      </c>
      <c r="AF2035" s="9">
        <f t="shared" si="2265"/>
        <v>0.98373105901153624</v>
      </c>
      <c r="AG2035" s="9">
        <f t="shared" si="2265"/>
        <v>0.99009117343962427</v>
      </c>
      <c r="AH2035" s="9"/>
      <c r="AI2035" s="9"/>
    </row>
    <row r="2036" spans="1:35">
      <c r="A2036" s="19">
        <v>20.32</v>
      </c>
      <c r="B2036" s="9">
        <f>POISSON(B3,$A$2036,TRUE)</f>
        <v>1.4967047181947082E-9</v>
      </c>
      <c r="C2036" s="9">
        <f t="shared" ref="C2036:AG2036" si="2266">POISSON(C3,$A$2036,TRUE)</f>
        <v>3.190974459191118E-8</v>
      </c>
      <c r="D2036" s="9">
        <f t="shared" si="2266"/>
        <v>3.4090622970887052E-7</v>
      </c>
      <c r="E2036" s="9">
        <f t="shared" si="2266"/>
        <v>2.433842422234409E-6</v>
      </c>
      <c r="F2036" s="9">
        <f t="shared" si="2266"/>
        <v>1.3065958280264142E-5</v>
      </c>
      <c r="G2036" s="9">
        <f t="shared" si="2266"/>
        <v>5.6274877127296986E-5</v>
      </c>
      <c r="H2036" s="9">
        <f t="shared" si="2266"/>
        <v>2.0260908228924825E-4</v>
      </c>
      <c r="I2036" s="9">
        <f t="shared" si="2266"/>
        <v>6.2739637498794077E-4</v>
      </c>
      <c r="J2036" s="9">
        <f t="shared" si="2266"/>
        <v>1.7063560984426204E-3</v>
      </c>
      <c r="K2036" s="9">
        <f t="shared" si="2266"/>
        <v>4.142407385175852E-3</v>
      </c>
      <c r="L2036" s="9">
        <f t="shared" si="2266"/>
        <v>9.0924635998177773E-3</v>
      </c>
      <c r="M2036" s="9">
        <f t="shared" si="2266"/>
        <v>1.8236567443592686E-2</v>
      </c>
      <c r="N2036" s="9">
        <f t="shared" si="2266"/>
        <v>3.3720583285718184E-2</v>
      </c>
      <c r="O2036" s="9">
        <f t="shared" si="2266"/>
        <v>5.7923291125102042E-2</v>
      </c>
      <c r="P2036" s="9">
        <f t="shared" si="2266"/>
        <v>9.3051792789122068E-2</v>
      </c>
      <c r="Q2036" s="9">
        <f t="shared" si="2266"/>
        <v>0.14063920304331448</v>
      </c>
      <c r="R2036" s="9">
        <f t="shared" si="2266"/>
        <v>0.20107521406613893</v>
      </c>
      <c r="S2036" s="9">
        <f t="shared" si="2266"/>
        <v>0.27331402253577375</v>
      </c>
      <c r="T2036" s="9">
        <f t="shared" si="2266"/>
        <v>0.35486361076371703</v>
      </c>
      <c r="U2036" s="9">
        <f t="shared" si="2266"/>
        <v>0.44207874933170688</v>
      </c>
      <c r="V2036" s="9">
        <f t="shared" si="2266"/>
        <v>0.53068933011678476</v>
      </c>
      <c r="W2036" s="9">
        <f t="shared" si="2266"/>
        <v>0.61643061590501236</v>
      </c>
      <c r="X2036" s="9">
        <f t="shared" si="2266"/>
        <v>0.69562438532395721</v>
      </c>
      <c r="Y2036" s="9">
        <f t="shared" si="2266"/>
        <v>0.76559035900191186</v>
      </c>
      <c r="Z2036" s="9">
        <f t="shared" si="2266"/>
        <v>0.82482821671591344</v>
      </c>
      <c r="AA2036" s="9">
        <f t="shared" si="2266"/>
        <v>0.87297674746585407</v>
      </c>
      <c r="AB2036" s="9">
        <f t="shared" si="2266"/>
        <v>0.91060667611349988</v>
      </c>
      <c r="AC2036" s="9">
        <f t="shared" si="2266"/>
        <v>0.9389266816735059</v>
      </c>
      <c r="AD2036" s="9">
        <f t="shared" si="2266"/>
        <v>0.95947891427991028</v>
      </c>
      <c r="AE2036" s="9">
        <f t="shared" si="2266"/>
        <v>0.97387965105791496</v>
      </c>
      <c r="AF2036" s="9">
        <f t="shared" si="2266"/>
        <v>0.98363375010221687</v>
      </c>
      <c r="AG2036" s="9">
        <f t="shared" si="2266"/>
        <v>0.99002740470157857</v>
      </c>
      <c r="AH2036" s="9"/>
      <c r="AI2036" s="9"/>
    </row>
    <row r="2037" spans="1:35">
      <c r="A2037" s="19">
        <v>20.329999999999998</v>
      </c>
      <c r="B2037" s="9">
        <f>POISSON(B3,$A$2037,TRUE)</f>
        <v>1.4818122574202694E-9</v>
      </c>
      <c r="C2037" s="9">
        <f t="shared" ref="C2037:AG2037" si="2267">POISSON(C3,$A$2037,TRUE)</f>
        <v>3.1607055450774345E-8</v>
      </c>
      <c r="D2037" s="9">
        <f t="shared" si="2267"/>
        <v>3.3783015251121845E-7</v>
      </c>
      <c r="E2037" s="9">
        <f t="shared" si="2267"/>
        <v>2.4130020069241611E-6</v>
      </c>
      <c r="F2037" s="9">
        <f t="shared" si="2267"/>
        <v>1.2960062956977943E-5</v>
      </c>
      <c r="G2037" s="9">
        <f t="shared" si="2267"/>
        <v>5.5844412779896624E-5</v>
      </c>
      <c r="H2037" s="9">
        <f t="shared" si="2267"/>
        <v>2.0115088476321935E-4</v>
      </c>
      <c r="I2037" s="9">
        <f t="shared" si="2267"/>
        <v>6.2316239553764096E-4</v>
      </c>
      <c r="J2037" s="9">
        <f t="shared" si="2267"/>
        <v>1.6955991472931392E-3</v>
      </c>
      <c r="K2037" s="9">
        <f t="shared" si="2267"/>
        <v>4.1181146098697293E-3</v>
      </c>
      <c r="L2037" s="9">
        <f t="shared" si="2267"/>
        <v>9.0430885452879271E-3</v>
      </c>
      <c r="M2037" s="9">
        <f t="shared" si="2267"/>
        <v>1.814533582774721E-2</v>
      </c>
      <c r="N2037" s="9">
        <f t="shared" si="2267"/>
        <v>3.3566059765446951E-2</v>
      </c>
      <c r="O2037" s="9">
        <f t="shared" si="2267"/>
        <v>5.7681699584942056E-2</v>
      </c>
      <c r="P2037" s="9">
        <f t="shared" si="2267"/>
        <v>9.2701053694251689E-2</v>
      </c>
      <c r="Q2037" s="9">
        <f t="shared" si="2267"/>
        <v>0.14016395163040266</v>
      </c>
      <c r="R2037" s="9">
        <f t="shared" si="2267"/>
        <v>0.20047149632052444</v>
      </c>
      <c r="S2037" s="9">
        <f t="shared" si="2267"/>
        <v>0.27259222476465272</v>
      </c>
      <c r="T2037" s="9">
        <f t="shared" si="2267"/>
        <v>0.35404858083515955</v>
      </c>
      <c r="U2037" s="9">
        <f t="shared" si="2267"/>
        <v>0.44120688183060175</v>
      </c>
      <c r="V2037" s="9">
        <f t="shared" si="2267"/>
        <v>0.5298032947924689</v>
      </c>
      <c r="W2037" s="9">
        <f t="shared" si="2267"/>
        <v>0.61557306029317171</v>
      </c>
      <c r="X2037" s="9">
        <f t="shared" si="2267"/>
        <v>0.69483212086723012</v>
      </c>
      <c r="Y2037" s="9">
        <f t="shared" si="2267"/>
        <v>0.76489023832247405</v>
      </c>
      <c r="Z2037" s="9">
        <f t="shared" si="2267"/>
        <v>0.82423530198352024</v>
      </c>
      <c r="AA2037" s="9">
        <f t="shared" si="2267"/>
        <v>0.87249470775268301</v>
      </c>
      <c r="AB2037" s="9">
        <f t="shared" si="2267"/>
        <v>0.91022985080218599</v>
      </c>
      <c r="AC2037" s="9">
        <f t="shared" si="2267"/>
        <v>0.93864301592057098</v>
      </c>
      <c r="AD2037" s="9">
        <f t="shared" si="2267"/>
        <v>0.95927300330831278</v>
      </c>
      <c r="AE2037" s="9">
        <f t="shared" si="2267"/>
        <v>0.97373533584599514</v>
      </c>
      <c r="AF2037" s="9">
        <f t="shared" si="2267"/>
        <v>0.98353597652903124</v>
      </c>
      <c r="AG2037" s="9">
        <f t="shared" si="2267"/>
        <v>0.98996329991890608</v>
      </c>
      <c r="AH2037" s="9"/>
      <c r="AI2037" s="9"/>
    </row>
    <row r="2038" spans="1:35">
      <c r="A2038" s="19">
        <v>20.34</v>
      </c>
      <c r="B2038" s="9">
        <f>POISSON(B3,$A$2038,TRUE)</f>
        <v>1.4670679791064146E-9</v>
      </c>
      <c r="C2038" s="9">
        <f t="shared" ref="C2038:AG2038" si="2268">POISSON(C3,$A$2038,TRUE)</f>
        <v>3.1307230674130889E-8</v>
      </c>
      <c r="D2038" s="9">
        <f t="shared" si="2268"/>
        <v>3.3478168528252981E-7</v>
      </c>
      <c r="E2038" s="9">
        <f t="shared" si="2268"/>
        <v>2.392338487527474E-6</v>
      </c>
      <c r="F2038" s="9">
        <f t="shared" si="2268"/>
        <v>1.2855014826943016E-5</v>
      </c>
      <c r="G2038" s="9">
        <f t="shared" si="2268"/>
        <v>5.5417182175685434E-5</v>
      </c>
      <c r="H2038" s="9">
        <f t="shared" si="2268"/>
        <v>1.9970292948792224E-4</v>
      </c>
      <c r="I2038" s="9">
        <f t="shared" si="2268"/>
        <v>6.1895608667805041E-4</v>
      </c>
      <c r="J2038" s="9">
        <f t="shared" si="2268"/>
        <v>1.6849072388339511E-3</v>
      </c>
      <c r="K2038" s="9">
        <f t="shared" si="2268"/>
        <v>4.0939568427062877E-3</v>
      </c>
      <c r="L2038" s="9">
        <f t="shared" si="2268"/>
        <v>8.9939637369826179E-3</v>
      </c>
      <c r="M2038" s="9">
        <f t="shared" si="2268"/>
        <v>1.8054521939671761E-2</v>
      </c>
      <c r="N2038" s="9">
        <f t="shared" si="2268"/>
        <v>3.3412168093229853E-2</v>
      </c>
      <c r="O2038" s="9">
        <f t="shared" si="2268"/>
        <v>5.7440977536566115E-2</v>
      </c>
      <c r="P2038" s="9">
        <f t="shared" si="2268"/>
        <v>9.2351404970670459E-2</v>
      </c>
      <c r="Q2038" s="9">
        <f t="shared" si="2268"/>
        <v>0.13968994457131581</v>
      </c>
      <c r="R2038" s="9">
        <f t="shared" si="2268"/>
        <v>0.19986906303863633</v>
      </c>
      <c r="S2038" s="9">
        <f t="shared" si="2268"/>
        <v>0.27187160831071272</v>
      </c>
      <c r="T2038" s="9">
        <f t="shared" si="2268"/>
        <v>0.35323448446815914</v>
      </c>
      <c r="U2038" s="9">
        <f t="shared" si="2268"/>
        <v>0.44033558452302529</v>
      </c>
      <c r="V2038" s="9">
        <f t="shared" si="2268"/>
        <v>0.52891740327882419</v>
      </c>
      <c r="W2038" s="9">
        <f t="shared" si="2268"/>
        <v>0.61471522201658368</v>
      </c>
      <c r="X2038" s="9">
        <f t="shared" si="2268"/>
        <v>0.69403920534049413</v>
      </c>
      <c r="Y2038" s="9">
        <f t="shared" si="2268"/>
        <v>0.76418919754955239</v>
      </c>
      <c r="Z2038" s="9">
        <f t="shared" si="2268"/>
        <v>0.82364131594672918</v>
      </c>
      <c r="AA2038" s="9">
        <f t="shared" si="2268"/>
        <v>0.87201155947467213</v>
      </c>
      <c r="AB2038" s="9">
        <f t="shared" si="2268"/>
        <v>0.90985197306537846</v>
      </c>
      <c r="AC2038" s="9">
        <f t="shared" si="2268"/>
        <v>0.938358417970377</v>
      </c>
      <c r="AD2038" s="9">
        <f t="shared" si="2268"/>
        <v>0.95906631401922249</v>
      </c>
      <c r="AE2038" s="9">
        <f t="shared" si="2268"/>
        <v>0.97359040386865414</v>
      </c>
      <c r="AF2038" s="9">
        <f t="shared" si="2268"/>
        <v>0.98343773678656876</v>
      </c>
      <c r="AG2038" s="9">
        <f t="shared" si="2268"/>
        <v>0.98989885780432307</v>
      </c>
      <c r="AH2038" s="9"/>
      <c r="AI2038" s="9"/>
    </row>
    <row r="2039" spans="1:35">
      <c r="A2039" s="19">
        <v>20.350000000000001</v>
      </c>
      <c r="B2039" s="9">
        <f>POISSON(B3,$A$2039,TRUE)</f>
        <v>1.4524704088130316E-9</v>
      </c>
      <c r="C2039" s="9">
        <f t="shared" ref="C2039:AG2039" si="2269">POISSON(C3,$A$2039,TRUE)</f>
        <v>3.101024322815823E-8</v>
      </c>
      <c r="D2039" s="9">
        <f t="shared" si="2269"/>
        <v>3.3176058166499561E-7</v>
      </c>
      <c r="E2039" s="9">
        <f t="shared" si="2269"/>
        <v>2.3718503773948757E-6</v>
      </c>
      <c r="F2039" s="9">
        <f t="shared" si="2269"/>
        <v>1.2750807213170641E-5</v>
      </c>
      <c r="G2039" s="9">
        <f t="shared" si="2269"/>
        <v>5.4993161534778013E-5</v>
      </c>
      <c r="H2039" s="9">
        <f t="shared" si="2269"/>
        <v>1.982651466088964E-4</v>
      </c>
      <c r="I2039" s="9">
        <f t="shared" si="2269"/>
        <v>6.1477727464579759E-4</v>
      </c>
      <c r="J2039" s="9">
        <f t="shared" si="2269"/>
        <v>1.6742800003396649E-3</v>
      </c>
      <c r="K2039" s="9">
        <f t="shared" si="2269"/>
        <v>4.0699333856585784E-3</v>
      </c>
      <c r="L2039" s="9">
        <f t="shared" si="2269"/>
        <v>8.9450880247825618E-3</v>
      </c>
      <c r="M2039" s="9">
        <f t="shared" si="2269"/>
        <v>1.7964124107161937E-2</v>
      </c>
      <c r="N2039" s="9">
        <f t="shared" si="2269"/>
        <v>3.3258906130196948E-2</v>
      </c>
      <c r="O2039" s="9">
        <f t="shared" si="2269"/>
        <v>5.7201122604717172E-2</v>
      </c>
      <c r="P2039" s="9">
        <f t="shared" si="2269"/>
        <v>9.2002844408751908E-2</v>
      </c>
      <c r="Q2039" s="9">
        <f t="shared" si="2269"/>
        <v>0.13921718032289238</v>
      </c>
      <c r="R2039" s="9">
        <f t="shared" si="2269"/>
        <v>0.19926791381368977</v>
      </c>
      <c r="S2039" s="9">
        <f t="shared" si="2269"/>
        <v>0.27115217419826215</v>
      </c>
      <c r="T2039" s="9">
        <f t="shared" si="2269"/>
        <v>0.35242132413304239</v>
      </c>
      <c r="U2039" s="9">
        <f t="shared" si="2269"/>
        <v>0.43946486103687266</v>
      </c>
      <c r="V2039" s="9">
        <f t="shared" si="2269"/>
        <v>0.52803165983652012</v>
      </c>
      <c r="W2039" s="9">
        <f t="shared" si="2269"/>
        <v>0.61385710533998805</v>
      </c>
      <c r="X2039" s="9">
        <f t="shared" si="2269"/>
        <v>0.69324564243069586</v>
      </c>
      <c r="Y2039" s="9">
        <f t="shared" si="2269"/>
        <v>0.76348723937834384</v>
      </c>
      <c r="Z2039" s="9">
        <f t="shared" si="2269"/>
        <v>0.8230462601235371</v>
      </c>
      <c r="AA2039" s="9">
        <f t="shared" si="2269"/>
        <v>0.87152730301012438</v>
      </c>
      <c r="AB2039" s="9">
        <f t="shared" si="2269"/>
        <v>0.90947304234635706</v>
      </c>
      <c r="AC2039" s="9">
        <f t="shared" si="2269"/>
        <v>0.93807288662385102</v>
      </c>
      <c r="AD2039" s="9">
        <f t="shared" si="2269"/>
        <v>0.95885884487552964</v>
      </c>
      <c r="AE2039" s="9">
        <f t="shared" si="2269"/>
        <v>0.97344485351075927</v>
      </c>
      <c r="AF2039" s="9">
        <f t="shared" si="2269"/>
        <v>0.98333902936832351</v>
      </c>
      <c r="AG2039" s="9">
        <f t="shared" si="2269"/>
        <v>0.98983407706836957</v>
      </c>
      <c r="AH2039" s="9"/>
      <c r="AI2039" s="9"/>
    </row>
    <row r="2040" spans="1:35">
      <c r="A2040" s="19">
        <v>20.36</v>
      </c>
      <c r="B2040" s="9">
        <f>POISSON(B3,$A$2040,TRUE)</f>
        <v>1.4380180867709308E-9</v>
      </c>
      <c r="C2040" s="9">
        <f t="shared" ref="C2040:AG2040" si="2270">POISSON(C3,$A$2040,TRUE)</f>
        <v>3.0716066333427085E-8</v>
      </c>
      <c r="D2040" s="9">
        <f t="shared" si="2270"/>
        <v>3.2876659748438669E-7</v>
      </c>
      <c r="E2040" s="9">
        <f t="shared" si="2270"/>
        <v>2.3515362022288993E-6</v>
      </c>
      <c r="F2040" s="9">
        <f t="shared" si="2270"/>
        <v>1.2647433490378467E-5</v>
      </c>
      <c r="G2040" s="9">
        <f t="shared" si="2270"/>
        <v>5.4572327247723513E-5</v>
      </c>
      <c r="H2040" s="9">
        <f t="shared" si="2270"/>
        <v>1.9683746673098101E-4</v>
      </c>
      <c r="I2040" s="9">
        <f t="shared" si="2270"/>
        <v>6.1062578671371268E-4</v>
      </c>
      <c r="J2040" s="9">
        <f t="shared" si="2270"/>
        <v>1.6637170610697655E-3</v>
      </c>
      <c r="K2040" s="9">
        <f t="shared" si="2270"/>
        <v>4.0460435439463463E-3</v>
      </c>
      <c r="L2040" s="9">
        <f t="shared" si="2270"/>
        <v>8.8964602630830624E-3</v>
      </c>
      <c r="M2040" s="9">
        <f t="shared" si="2270"/>
        <v>1.7874140663230668E-2</v>
      </c>
      <c r="N2040" s="9">
        <f t="shared" si="2270"/>
        <v>3.3106271742147753E-2</v>
      </c>
      <c r="O2040" s="9">
        <f t="shared" si="2270"/>
        <v>5.6962132416513309E-2</v>
      </c>
      <c r="P2040" s="9">
        <f t="shared" si="2270"/>
        <v>9.1655369797233446E-2</v>
      </c>
      <c r="Q2040" s="9">
        <f t="shared" si="2270"/>
        <v>0.13874565733533092</v>
      </c>
      <c r="R2040" s="9">
        <f t="shared" si="2270"/>
        <v>0.19866804822756001</v>
      </c>
      <c r="S2040" s="9">
        <f t="shared" si="2270"/>
        <v>0.27043392343731198</v>
      </c>
      <c r="T2040" s="9">
        <f t="shared" si="2270"/>
        <v>0.35160910228567599</v>
      </c>
      <c r="U2040" s="9">
        <f t="shared" si="2270"/>
        <v>0.43859471498844904</v>
      </c>
      <c r="V2040" s="9">
        <f t="shared" si="2270"/>
        <v>0.52714606871987213</v>
      </c>
      <c r="W2040" s="9">
        <f t="shared" si="2270"/>
        <v>0.61299871452805177</v>
      </c>
      <c r="X2040" s="9">
        <f t="shared" si="2270"/>
        <v>0.69245143583053081</v>
      </c>
      <c r="Y2040" s="9">
        <f t="shared" si="2270"/>
        <v>0.76278436651394266</v>
      </c>
      <c r="Z2040" s="9">
        <f t="shared" si="2270"/>
        <v>0.82245013604370365</v>
      </c>
      <c r="AA2040" s="9">
        <f t="shared" si="2270"/>
        <v>0.87104193874874103</v>
      </c>
      <c r="AB2040" s="9">
        <f t="shared" si="2270"/>
        <v>0.90909305809776264</v>
      </c>
      <c r="AC2040" s="9">
        <f t="shared" si="2270"/>
        <v>0.93778642068835816</v>
      </c>
      <c r="AD2040" s="9">
        <f t="shared" si="2270"/>
        <v>0.95865059434351974</v>
      </c>
      <c r="AE2040" s="9">
        <f t="shared" si="2270"/>
        <v>0.97329868315797119</v>
      </c>
      <c r="AF2040" s="9">
        <f t="shared" si="2270"/>
        <v>0.98323985276671222</v>
      </c>
      <c r="AG2040" s="9">
        <f t="shared" si="2270"/>
        <v>0.98976895641942075</v>
      </c>
      <c r="AH2040" s="9"/>
      <c r="AI2040" s="9"/>
    </row>
    <row r="2041" spans="1:35">
      <c r="A2041" s="19">
        <v>20.37</v>
      </c>
      <c r="B2041" s="9">
        <f>POISSON(B3,$A$2041,TRUE)</f>
        <v>1.4237095677358547E-9</v>
      </c>
      <c r="C2041" s="9">
        <f t="shared" ref="C2041:AG2041" si="2271">POISSON(C3,$A$2041,TRUE)</f>
        <v>3.0424673462515215E-8</v>
      </c>
      <c r="D2041" s="9">
        <f t="shared" si="2271"/>
        <v>3.2579949073084302E-7</v>
      </c>
      <c r="E2041" s="9">
        <f t="shared" si="2271"/>
        <v>2.3313944999827889E-6</v>
      </c>
      <c r="F2041" s="9">
        <f t="shared" si="2271"/>
        <v>1.2544887084598322E-5</v>
      </c>
      <c r="G2041" s="9">
        <f t="shared" si="2271"/>
        <v>5.4154655874322006E-5</v>
      </c>
      <c r="H2041" s="9">
        <f t="shared" si="2271"/>
        <v>1.9541982091543397E-4</v>
      </c>
      <c r="I2041" s="9">
        <f t="shared" si="2271"/>
        <v>6.0650145118506952E-4</v>
      </c>
      <c r="J2041" s="9">
        <f t="shared" si="2271"/>
        <v>1.6532180522591301E-3</v>
      </c>
      <c r="K2041" s="9">
        <f t="shared" si="2271"/>
        <v>4.0222866260234197E-3</v>
      </c>
      <c r="L2041" s="9">
        <f t="shared" si="2271"/>
        <v>8.848079310781274E-3</v>
      </c>
      <c r="M2041" s="9">
        <f t="shared" si="2271"/>
        <v>1.7784569946101055E-2</v>
      </c>
      <c r="N2041" s="9">
        <f t="shared" si="2271"/>
        <v>3.2954262799556384E-2</v>
      </c>
      <c r="O2041" s="9">
        <f t="shared" si="2271"/>
        <v>5.6724004601470604E-2</v>
      </c>
      <c r="P2041" s="9">
        <f t="shared" si="2271"/>
        <v>9.1308978923255818E-2</v>
      </c>
      <c r="Q2041" s="9">
        <f t="shared" si="2271"/>
        <v>0.13827537405224011</v>
      </c>
      <c r="R2041" s="9">
        <f t="shared" si="2271"/>
        <v>0.19806946585082824</v>
      </c>
      <c r="S2041" s="9">
        <f t="shared" si="2271"/>
        <v>0.26971685702360731</v>
      </c>
      <c r="T2041" s="9">
        <f t="shared" si="2271"/>
        <v>0.35079782136746873</v>
      </c>
      <c r="U2041" s="9">
        <f t="shared" si="2271"/>
        <v>0.43772514998244011</v>
      </c>
      <c r="V2041" s="9">
        <f t="shared" si="2271"/>
        <v>0.52626063417678848</v>
      </c>
      <c r="W2041" s="9">
        <f t="shared" si="2271"/>
        <v>0.61214005384530645</v>
      </c>
      <c r="X2041" s="9">
        <f t="shared" si="2271"/>
        <v>0.69165658923838425</v>
      </c>
      <c r="Y2041" s="9">
        <f t="shared" si="2271"/>
        <v>0.762080581671297</v>
      </c>
      <c r="Z2041" s="9">
        <f t="shared" si="2271"/>
        <v>0.82185294524873176</v>
      </c>
      <c r="AA2041" s="9">
        <f t="shared" si="2271"/>
        <v>0.87055546709162557</v>
      </c>
      <c r="AB2041" s="9">
        <f t="shared" si="2271"/>
        <v>0.90871201978161587</v>
      </c>
      <c r="AC2041" s="9">
        <f t="shared" si="2271"/>
        <v>0.9374990189777308</v>
      </c>
      <c r="AD2041" s="9">
        <f t="shared" si="2271"/>
        <v>0.95844156089290433</v>
      </c>
      <c r="AE2041" s="9">
        <f t="shared" si="2271"/>
        <v>0.97315189119676937</v>
      </c>
      <c r="AF2041" s="9">
        <f t="shared" si="2271"/>
        <v>0.98314020547309378</v>
      </c>
      <c r="AG2041" s="9">
        <f t="shared" si="2271"/>
        <v>0.98970349456369777</v>
      </c>
      <c r="AH2041" s="9"/>
      <c r="AI2041" s="9"/>
    </row>
    <row r="2042" spans="1:35">
      <c r="A2042" s="19">
        <v>20.38</v>
      </c>
      <c r="B2042" s="9">
        <f>POISSON(B3,$A$2042,TRUE)</f>
        <v>1.4095434208439856E-9</v>
      </c>
      <c r="C2042" s="9">
        <f t="shared" ref="C2042:AG2042" si="2272">POISSON(C3,$A$2042,TRUE)</f>
        <v>3.0136038337644411E-8</v>
      </c>
      <c r="D2042" s="9">
        <f t="shared" si="2272"/>
        <v>3.2285902153984074E-7</v>
      </c>
      <c r="E2042" s="9">
        <f t="shared" si="2272"/>
        <v>2.3114238207600939E-6</v>
      </c>
      <c r="F2042" s="9">
        <f t="shared" si="2272"/>
        <v>1.2443161472787287E-5</v>
      </c>
      <c r="G2042" s="9">
        <f t="shared" si="2272"/>
        <v>5.3740124142450128E-5</v>
      </c>
      <c r="H2042" s="9">
        <f t="shared" si="2272"/>
        <v>1.940121406770715E-4</v>
      </c>
      <c r="I2042" s="9">
        <f t="shared" si="2272"/>
        <v>6.0240409738786932E-4</v>
      </c>
      <c r="J2042" s="9">
        <f t="shared" si="2272"/>
        <v>1.6427826071086266E-3</v>
      </c>
      <c r="K2042" s="9">
        <f t="shared" si="2272"/>
        <v>3.9986619435651858E-3</v>
      </c>
      <c r="L2042" s="9">
        <f t="shared" si="2272"/>
        <v>8.7999440312636502E-3</v>
      </c>
      <c r="M2042" s="9">
        <f t="shared" si="2272"/>
        <v>1.7695410299199538E-2</v>
      </c>
      <c r="N2042" s="9">
        <f t="shared" si="2272"/>
        <v>3.2802877177577315E-2</v>
      </c>
      <c r="O2042" s="9">
        <f t="shared" si="2272"/>
        <v>5.6486736791526486E-2</v>
      </c>
      <c r="P2042" s="9">
        <f t="shared" si="2272"/>
        <v>9.0963669572403927E-2</v>
      </c>
      <c r="Q2042" s="9">
        <f t="shared" si="2272"/>
        <v>0.13780632891068936</v>
      </c>
      <c r="R2042" s="9">
        <f t="shared" si="2272"/>
        <v>0.1974721662428304</v>
      </c>
      <c r="S2042" s="9">
        <f t="shared" si="2272"/>
        <v>0.26900097593865613</v>
      </c>
      <c r="T2042" s="9">
        <f t="shared" si="2272"/>
        <v>0.3499874838053742</v>
      </c>
      <c r="U2042" s="9">
        <f t="shared" si="2272"/>
        <v>0.43685616961188561</v>
      </c>
      <c r="V2042" s="9">
        <f t="shared" si="2272"/>
        <v>0.52537536044872057</v>
      </c>
      <c r="W2042" s="9">
        <f t="shared" si="2272"/>
        <v>0.6112811275560871</v>
      </c>
      <c r="X2042" s="9">
        <f t="shared" si="2272"/>
        <v>0.6908611063582748</v>
      </c>
      <c r="Y2042" s="9">
        <f t="shared" si="2272"/>
        <v>0.76137588757516994</v>
      </c>
      <c r="Z2042" s="9">
        <f t="shared" si="2272"/>
        <v>0.82125468929184997</v>
      </c>
      <c r="AA2042" s="9">
        <f t="shared" si="2272"/>
        <v>0.87006788845128757</v>
      </c>
      <c r="AB2042" s="9">
        <f t="shared" si="2272"/>
        <v>0.908329926869339</v>
      </c>
      <c r="AC2042" s="9">
        <f t="shared" si="2272"/>
        <v>0.93721068031229793</v>
      </c>
      <c r="AD2042" s="9">
        <f t="shared" si="2272"/>
        <v>0.95823174299685143</v>
      </c>
      <c r="AE2042" s="9">
        <f t="shared" si="2272"/>
        <v>0.97300447601447915</v>
      </c>
      <c r="AF2042" s="9">
        <f t="shared" si="2272"/>
        <v>0.98304008597778747</v>
      </c>
      <c r="AG2042" s="9">
        <f t="shared" si="2272"/>
        <v>0.98963769020527859</v>
      </c>
      <c r="AH2042" s="9"/>
      <c r="AI2042" s="9"/>
    </row>
    <row r="2043" spans="1:35">
      <c r="A2043" s="19">
        <v>20.39</v>
      </c>
      <c r="B2043" s="9">
        <f>POISSON(B3,$A$2043,TRUE)</f>
        <v>1.3955182294688195E-9</v>
      </c>
      <c r="C2043" s="9">
        <f t="shared" ref="C2043:AG2043" si="2273">POISSON(C3,$A$2043,TRUE)</f>
        <v>2.9850134928338047E-8</v>
      </c>
      <c r="D2043" s="9">
        <f t="shared" si="2273"/>
        <v>3.1994495217330983E-7</v>
      </c>
      <c r="E2043" s="9">
        <f t="shared" si="2273"/>
        <v>2.2916227267149685E-6</v>
      </c>
      <c r="F2043" s="9">
        <f t="shared" si="2273"/>
        <v>1.2342250182441075E-5</v>
      </c>
      <c r="G2043" s="9">
        <f t="shared" si="2273"/>
        <v>5.332870894689212E-5</v>
      </c>
      <c r="H2043" s="9">
        <f t="shared" si="2273"/>
        <v>1.9261435798141832E-4</v>
      </c>
      <c r="I2043" s="9">
        <f t="shared" si="2273"/>
        <v>5.9833355566913087E-4</v>
      </c>
      <c r="J2043" s="9">
        <f t="shared" si="2273"/>
        <v>1.6324103607756888E-3</v>
      </c>
      <c r="K2043" s="9">
        <f t="shared" si="2273"/>
        <v>3.9751688114559912E-3</v>
      </c>
      <c r="L2043" s="9">
        <f t="shared" si="2273"/>
        <v>8.7520532923931246E-3</v>
      </c>
      <c r="M2043" s="9">
        <f t="shared" si="2273"/>
        <v>1.7606660071148413E-2</v>
      </c>
      <c r="N2043" s="9">
        <f t="shared" si="2273"/>
        <v>3.2652112756050095E-2</v>
      </c>
      <c r="O2043" s="9">
        <f t="shared" si="2273"/>
        <v>5.6250326621061317E-2</v>
      </c>
      <c r="P2043" s="9">
        <f t="shared" si="2273"/>
        <v>9.0619439528745488E-2</v>
      </c>
      <c r="Q2043" s="9">
        <f t="shared" si="2273"/>
        <v>0.13733852034125749</v>
      </c>
      <c r="R2043" s="9">
        <f t="shared" si="2273"/>
        <v>0.1968761489517025</v>
      </c>
      <c r="S2043" s="9">
        <f t="shared" si="2273"/>
        <v>0.26828628114975983</v>
      </c>
      <c r="T2043" s="9">
        <f t="shared" si="2273"/>
        <v>0.34917809201189248</v>
      </c>
      <c r="U2043" s="9">
        <f t="shared" si="2273"/>
        <v>0.43598777745814948</v>
      </c>
      <c r="V2043" s="9">
        <f t="shared" si="2273"/>
        <v>0.5244902517706086</v>
      </c>
      <c r="W2043" s="9">
        <f t="shared" si="2273"/>
        <v>0.61042193992446769</v>
      </c>
      <c r="X2043" s="9">
        <f t="shared" si="2273"/>
        <v>0.69006499089979445</v>
      </c>
      <c r="Y2043" s="9">
        <f t="shared" si="2273"/>
        <v>0.76067028696009487</v>
      </c>
      <c r="Z2043" s="9">
        <f t="shared" si="2273"/>
        <v>0.8206553697379918</v>
      </c>
      <c r="AA2043" s="9">
        <f t="shared" si="2273"/>
        <v>0.86957920325164451</v>
      </c>
      <c r="AB2043" s="9">
        <f t="shared" si="2273"/>
        <v>0.90794677884177455</v>
      </c>
      <c r="AC2043" s="9">
        <f t="shared" si="2273"/>
        <v>0.9369214035189134</v>
      </c>
      <c r="AD2043" s="9">
        <f t="shared" si="2273"/>
        <v>0.9580211391320157</v>
      </c>
      <c r="AE2043" s="9">
        <f t="shared" si="2273"/>
        <v>0.97285643599929683</v>
      </c>
      <c r="AF2043" s="9">
        <f t="shared" si="2273"/>
        <v>0.98293949277009229</v>
      </c>
      <c r="AG2043" s="9">
        <f t="shared" si="2273"/>
        <v>0.98957154204610909</v>
      </c>
      <c r="AH2043" s="9"/>
      <c r="AI2043" s="9"/>
    </row>
    <row r="2044" spans="1:35">
      <c r="A2044" s="19">
        <v>20.399999999999999</v>
      </c>
      <c r="B2044" s="9">
        <f>POISSON(B3,$A$2044,TRUE)</f>
        <v>1.3816325910795407E-9</v>
      </c>
      <c r="C2044" s="9">
        <f t="shared" ref="C2044:AG2044" si="2274">POISSON(C3,$A$2044,TRUE)</f>
        <v>2.9566937449102168E-8</v>
      </c>
      <c r="D2044" s="9">
        <f t="shared" si="2274"/>
        <v>3.1705704700093294E-7</v>
      </c>
      <c r="E2044" s="9">
        <f t="shared" si="2274"/>
        <v>2.2719897919533821E-6</v>
      </c>
      <c r="F2044" s="9">
        <f t="shared" si="2274"/>
        <v>1.2242146791210872E-5</v>
      </c>
      <c r="G2044" s="9">
        <f t="shared" si="2274"/>
        <v>5.2920387348181431E-5</v>
      </c>
      <c r="H2044" s="9">
        <f t="shared" si="2274"/>
        <v>1.9122640524188135E-4</v>
      </c>
      <c r="I2044" s="9">
        <f t="shared" si="2274"/>
        <v>5.9428965738923508E-4</v>
      </c>
      <c r="J2044" s="9">
        <f t="shared" si="2274"/>
        <v>1.6221009503649877E-3</v>
      </c>
      <c r="K2044" s="9">
        <f t="shared" si="2274"/>
        <v>3.9518065477766942E-3</v>
      </c>
      <c r="L2044" s="9">
        <f t="shared" si="2274"/>
        <v>8.7044059664965687E-3</v>
      </c>
      <c r="M2044" s="9">
        <f t="shared" si="2274"/>
        <v>1.7518317615758894E-2</v>
      </c>
      <c r="N2044" s="9">
        <f t="shared" si="2274"/>
        <v>3.2501967419504833E-2</v>
      </c>
      <c r="O2044" s="9">
        <f t="shared" si="2274"/>
        <v>5.6014771726921535E-2</v>
      </c>
      <c r="P2044" s="9">
        <f t="shared" si="2274"/>
        <v>9.0276286574871578E-2</v>
      </c>
      <c r="Q2044" s="9">
        <f t="shared" si="2274"/>
        <v>0.13687194676808367</v>
      </c>
      <c r="R2044" s="9">
        <f t="shared" si="2274"/>
        <v>0.19628141351442902</v>
      </c>
      <c r="S2044" s="9">
        <f t="shared" si="2274"/>
        <v>0.26757277361004356</v>
      </c>
      <c r="T2044" s="9">
        <f t="shared" si="2274"/>
        <v>0.34836964838507328</v>
      </c>
      <c r="U2044" s="9">
        <f t="shared" si="2274"/>
        <v>0.43511997709089473</v>
      </c>
      <c r="V2044" s="9">
        <f t="shared" si="2274"/>
        <v>0.52360531237083241</v>
      </c>
      <c r="W2044" s="9">
        <f t="shared" si="2274"/>
        <v>0.60956249521420069</v>
      </c>
      <c r="X2044" s="9">
        <f t="shared" si="2274"/>
        <v>0.68926824657805108</v>
      </c>
      <c r="Y2044" s="9">
        <f t="shared" si="2274"/>
        <v>0.75996378257033581</v>
      </c>
      <c r="Z2044" s="9">
        <f t="shared" si="2274"/>
        <v>0.82005498816377786</v>
      </c>
      <c r="AA2044" s="9">
        <f t="shared" si="2274"/>
        <v>0.86908941192802658</v>
      </c>
      <c r="AB2044" s="9">
        <f t="shared" si="2274"/>
        <v>0.90756257518920624</v>
      </c>
      <c r="AC2044" s="9">
        <f t="shared" si="2274"/>
        <v>0.9366311874309865</v>
      </c>
      <c r="AD2044" s="9">
        <f t="shared" si="2274"/>
        <v>0.9578097477785692</v>
      </c>
      <c r="AE2044" s="9">
        <f t="shared" si="2274"/>
        <v>0.97270776954031724</v>
      </c>
      <c r="AF2044" s="9">
        <f t="shared" si="2274"/>
        <v>0.98283842433830571</v>
      </c>
      <c r="AG2044" s="9">
        <f t="shared" si="2274"/>
        <v>0.98950504878601431</v>
      </c>
      <c r="AH2044" s="9"/>
      <c r="AI2044" s="9"/>
    </row>
    <row r="2045" spans="1:35">
      <c r="A2045" s="19">
        <v>20.41</v>
      </c>
      <c r="B2045" s="9">
        <f>POISSON(B3,$A$2045,TRUE)</f>
        <v>1.3678851171007296E-9</v>
      </c>
      <c r="C2045" s="9">
        <f t="shared" ref="C2045:AG2045" si="2275">POISSON(C3,$A$2045,TRUE)</f>
        <v>2.928642035712662E-8</v>
      </c>
      <c r="D2045" s="9">
        <f t="shared" si="2275"/>
        <v>3.1419507248159086E-7</v>
      </c>
      <c r="E2045" s="9">
        <f t="shared" si="2275"/>
        <v>2.2525236024350288E-6</v>
      </c>
      <c r="F2045" s="9">
        <f t="shared" si="2275"/>
        <v>1.2142844926522448E-5</v>
      </c>
      <c r="G2045" s="9">
        <f t="shared" si="2275"/>
        <v>5.2515136571447288E-5</v>
      </c>
      <c r="H2045" s="9">
        <f t="shared" si="2275"/>
        <v>1.8984821531693331E-4</v>
      </c>
      <c r="I2045" s="9">
        <f t="shared" si="2275"/>
        <v>5.9027223491627174E-4</v>
      </c>
      <c r="J2045" s="9">
        <f t="shared" si="2275"/>
        <v>1.611854014919084E-3</v>
      </c>
      <c r="K2045" s="9">
        <f t="shared" si="2275"/>
        <v>3.9285744737921294E-3</v>
      </c>
      <c r="L2045" s="9">
        <f t="shared" si="2275"/>
        <v>8.6570009303520122E-3</v>
      </c>
      <c r="M2045" s="9">
        <f t="shared" si="2275"/>
        <v>1.7430381292023581E-2</v>
      </c>
      <c r="N2045" s="9">
        <f t="shared" si="2275"/>
        <v>3.2352439057166629E-2</v>
      </c>
      <c r="O2045" s="9">
        <f t="shared" si="2275"/>
        <v>5.5780069748441234E-2</v>
      </c>
      <c r="P2045" s="9">
        <f t="shared" si="2275"/>
        <v>8.9934208491935119E-2</v>
      </c>
      <c r="Q2045" s="9">
        <f t="shared" si="2275"/>
        <v>0.13640660660891582</v>
      </c>
      <c r="R2045" s="9">
        <f t="shared" si="2275"/>
        <v>0.1956879594568893</v>
      </c>
      <c r="S2045" s="9">
        <f t="shared" si="2275"/>
        <v>0.26686045425848581</v>
      </c>
      <c r="T2045" s="9">
        <f t="shared" si="2275"/>
        <v>0.34756215530851808</v>
      </c>
      <c r="U2045" s="9">
        <f t="shared" si="2275"/>
        <v>0.43425277206805291</v>
      </c>
      <c r="V2045" s="9">
        <f t="shared" si="2275"/>
        <v>0.52272054647115818</v>
      </c>
      <c r="W2045" s="9">
        <f t="shared" si="2275"/>
        <v>0.60870279768865232</v>
      </c>
      <c r="X2045" s="9">
        <f t="shared" si="2275"/>
        <v>0.68847087711360944</v>
      </c>
      <c r="Y2045" s="9">
        <f t="shared" si="2275"/>
        <v>0.75925637715984318</v>
      </c>
      <c r="Z2045" s="9">
        <f t="shared" si="2275"/>
        <v>0.81945354615749433</v>
      </c>
      <c r="AA2045" s="9">
        <f t="shared" si="2275"/>
        <v>0.86859851492717688</v>
      </c>
      <c r="AB2045" s="9">
        <f t="shared" si="2275"/>
        <v>0.90717731541137758</v>
      </c>
      <c r="AC2045" s="9">
        <f t="shared" si="2275"/>
        <v>0.93634003088850859</v>
      </c>
      <c r="AD2045" s="9">
        <f t="shared" si="2275"/>
        <v>0.9575975674202315</v>
      </c>
      <c r="AE2045" s="9">
        <f t="shared" si="2275"/>
        <v>0.97255847502755799</v>
      </c>
      <c r="AF2045" s="9">
        <f t="shared" si="2275"/>
        <v>0.98273687916974239</v>
      </c>
      <c r="AG2045" s="9">
        <f t="shared" si="2275"/>
        <v>0.98943820912270963</v>
      </c>
      <c r="AH2045" s="9"/>
      <c r="AI2045" s="9"/>
    </row>
    <row r="2046" spans="1:35">
      <c r="A2046" s="19">
        <v>20.420000000000002</v>
      </c>
      <c r="B2046" s="9">
        <f>POISSON(B3,$A$2046,TRUE)</f>
        <v>1.3542744327735364E-9</v>
      </c>
      <c r="C2046" s="9">
        <f t="shared" ref="C2046:AG2046" si="2276">POISSON(C3,$A$2046,TRUE)</f>
        <v>2.9008558350009151E-8</v>
      </c>
      <c r="D2046" s="9">
        <f t="shared" si="2276"/>
        <v>3.1135879714498481E-7</v>
      </c>
      <c r="E2046" s="9">
        <f t="shared" si="2276"/>
        <v>2.2332227558761193E-6</v>
      </c>
      <c r="F2046" s="9">
        <f t="shared" si="2276"/>
        <v>1.2044338265198562E-5</v>
      </c>
      <c r="G2046" s="9">
        <f t="shared" si="2276"/>
        <v>5.2112934005271418E-5</v>
      </c>
      <c r="H2046" s="9">
        <f t="shared" si="2276"/>
        <v>1.8847972150731938E-4</v>
      </c>
      <c r="I2046" s="9">
        <f t="shared" si="2276"/>
        <v>5.8628112162043651E-4</v>
      </c>
      <c r="J2046" s="9">
        <f t="shared" si="2276"/>
        <v>1.601669195409168E-3</v>
      </c>
      <c r="K2046" s="9">
        <f t="shared" si="2276"/>
        <v>3.9054719139387127E-3</v>
      </c>
      <c r="L2046" s="9">
        <f t="shared" si="2276"/>
        <v>8.6098370651760403E-3</v>
      </c>
      <c r="M2046" s="9">
        <f t="shared" si="2276"/>
        <v>1.7342849464109342E-2</v>
      </c>
      <c r="N2046" s="9">
        <f t="shared" si="2276"/>
        <v>3.2203525562960841E-2</v>
      </c>
      <c r="O2046" s="9">
        <f t="shared" si="2276"/>
        <v>5.5546218327464494E-2</v>
      </c>
      <c r="P2046" s="9">
        <f t="shared" si="2276"/>
        <v>8.9593203059690568E-2</v>
      </c>
      <c r="Q2046" s="9">
        <f t="shared" si="2276"/>
        <v>0.13594249827516092</v>
      </c>
      <c r="R2046" s="9">
        <f t="shared" si="2276"/>
        <v>0.19509578629390512</v>
      </c>
      <c r="S2046" s="9">
        <f t="shared" si="2276"/>
        <v>0.26614932401994956</v>
      </c>
      <c r="T2046" s="9">
        <f t="shared" si="2276"/>
        <v>0.34675561515138431</v>
      </c>
      <c r="U2046" s="9">
        <f t="shared" si="2276"/>
        <v>0.4333861659358002</v>
      </c>
      <c r="V2046" s="9">
        <f t="shared" si="2276"/>
        <v>0.52183595828668861</v>
      </c>
      <c r="W2046" s="9">
        <f t="shared" si="2276"/>
        <v>0.60784285161074303</v>
      </c>
      <c r="X2046" s="9">
        <f t="shared" si="2276"/>
        <v>0.6876728862324335</v>
      </c>
      <c r="Y2046" s="9">
        <f t="shared" si="2276"/>
        <v>0.75854807349221276</v>
      </c>
      <c r="Z2046" s="9">
        <f t="shared" si="2276"/>
        <v>0.81885104531907482</v>
      </c>
      <c r="AA2046" s="9">
        <f t="shared" si="2276"/>
        <v>0.86810651270725581</v>
      </c>
      <c r="AB2046" s="9">
        <f t="shared" si="2276"/>
        <v>0.90679099901751181</v>
      </c>
      <c r="AC2046" s="9">
        <f t="shared" si="2276"/>
        <v>0.93604793273808318</v>
      </c>
      <c r="AD2046" s="9">
        <f t="shared" si="2276"/>
        <v>0.95738459654429997</v>
      </c>
      <c r="AE2046" s="9">
        <f t="shared" si="2276"/>
        <v>0.97240855085198774</v>
      </c>
      <c r="AF2046" s="9">
        <f t="shared" si="2276"/>
        <v>0.98263485575075382</v>
      </c>
      <c r="AG2046" s="9">
        <f t="shared" si="2276"/>
        <v>0.98937102175181213</v>
      </c>
      <c r="AH2046" s="9"/>
      <c r="AI2046" s="9"/>
    </row>
    <row r="2047" spans="1:35">
      <c r="A2047" s="19">
        <v>20.43</v>
      </c>
      <c r="B2047" s="9">
        <f>POISSON(B3,$A$2047,TRUE)</f>
        <v>1.3407991770181911E-9</v>
      </c>
      <c r="C2047" s="9">
        <f t="shared" ref="C2047:AG2047" si="2277">POISSON(C3,$A$2047,TRUE)</f>
        <v>2.8733326363499836E-8</v>
      </c>
      <c r="D2047" s="9">
        <f t="shared" si="2277"/>
        <v>3.0854799157340982E-7</v>
      </c>
      <c r="E2047" s="9">
        <f t="shared" si="2277"/>
        <v>2.2140858616528972E-6</v>
      </c>
      <c r="F2047" s="9">
        <f t="shared" si="2277"/>
        <v>1.1946620533083875E-5</v>
      </c>
      <c r="G2047" s="9">
        <f t="shared" si="2277"/>
        <v>5.1713757200550861E-5</v>
      </c>
      <c r="H2047" s="9">
        <f t="shared" si="2277"/>
        <v>1.8712085755327593E-4</v>
      </c>
      <c r="I2047" s="9">
        <f t="shared" si="2277"/>
        <v>5.8231615186844343E-4</v>
      </c>
      <c r="J2047" s="9">
        <f t="shared" si="2277"/>
        <v>1.5915461347258027E-3</v>
      </c>
      <c r="K2047" s="9">
        <f t="shared" si="2277"/>
        <v>3.8824981958120088E-3</v>
      </c>
      <c r="L2047" s="9">
        <f t="shared" si="2277"/>
        <v>8.5629132566111231E-3</v>
      </c>
      <c r="M2047" s="9">
        <f t="shared" si="2277"/>
        <v>1.7255720501349856E-2</v>
      </c>
      <c r="N2047" s="9">
        <f t="shared" si="2277"/>
        <v>3.205522483551753E-2</v>
      </c>
      <c r="O2047" s="9">
        <f t="shared" si="2277"/>
        <v>5.5313215108367189E-2</v>
      </c>
      <c r="P2047" s="9">
        <f t="shared" si="2277"/>
        <v>8.9253268056532817E-2</v>
      </c>
      <c r="Q2047" s="9">
        <f t="shared" si="2277"/>
        <v>0.13547962017193435</v>
      </c>
      <c r="R2047" s="9">
        <f t="shared" si="2277"/>
        <v>0.19450489352928785</v>
      </c>
      <c r="S2047" s="9">
        <f t="shared" si="2277"/>
        <v>0.26543938380521304</v>
      </c>
      <c r="T2047" s="9">
        <f t="shared" si="2277"/>
        <v>0.34595003026838828</v>
      </c>
      <c r="U2047" s="9">
        <f t="shared" si="2277"/>
        <v>0.43252016222852874</v>
      </c>
      <c r="V2047" s="9">
        <f t="shared" si="2277"/>
        <v>0.52095155202581223</v>
      </c>
      <c r="W2047" s="9">
        <f t="shared" si="2277"/>
        <v>0.6069826612428838</v>
      </c>
      <c r="X2047" s="9">
        <f t="shared" si="2277"/>
        <v>0.68687427766582787</v>
      </c>
      <c r="Y2047" s="9">
        <f t="shared" si="2277"/>
        <v>0.75783887434064312</v>
      </c>
      <c r="Z2047" s="9">
        <f t="shared" si="2277"/>
        <v>0.81824748726007956</v>
      </c>
      <c r="AA2047" s="9">
        <f t="shared" si="2277"/>
        <v>0.86761340573784296</v>
      </c>
      <c r="AB2047" s="9">
        <f t="shared" si="2277"/>
        <v>0.90640362552633169</v>
      </c>
      <c r="AC2047" s="9">
        <f t="shared" si="2277"/>
        <v>0.93575489183295479</v>
      </c>
      <c r="AD2047" s="9">
        <f t="shared" si="2277"/>
        <v>0.9571708336416801</v>
      </c>
      <c r="AE2047" s="9">
        <f t="shared" si="2277"/>
        <v>0.97225799540555125</v>
      </c>
      <c r="AF2047" s="9">
        <f t="shared" si="2277"/>
        <v>0.98253235256674731</v>
      </c>
      <c r="AG2047" s="9">
        <f t="shared" si="2277"/>
        <v>0.98930348536685186</v>
      </c>
      <c r="AH2047" s="9"/>
      <c r="AI2047" s="9"/>
    </row>
    <row r="2048" spans="1:35">
      <c r="A2048" s="19">
        <v>20.440000000000001</v>
      </c>
      <c r="B2048" s="9">
        <f>POISSON(B3,$A$2048,TRUE)</f>
        <v>1.3274580022978795E-9</v>
      </c>
      <c r="C2048" s="9">
        <f t="shared" ref="C2048:AG2048" si="2278">POISSON(C3,$A$2048,TRUE)</f>
        <v>2.8460699569266537E-8</v>
      </c>
      <c r="D2048" s="9">
        <f t="shared" si="2278"/>
        <v>3.0576242838368626E-7</v>
      </c>
      <c r="E2048" s="9">
        <f t="shared" si="2278"/>
        <v>2.1951115407059328E-6</v>
      </c>
      <c r="F2048" s="9">
        <f t="shared" si="2278"/>
        <v>1.1849685504672611E-5</v>
      </c>
      <c r="G2048" s="9">
        <f t="shared" si="2278"/>
        <v>5.1317583869368398E-5</v>
      </c>
      <c r="H2048" s="9">
        <f t="shared" si="2278"/>
        <v>1.8577155763176541E-4</v>
      </c>
      <c r="I2048" s="9">
        <f t="shared" si="2278"/>
        <v>5.7837716101796462E-4</v>
      </c>
      <c r="J2048" s="9">
        <f t="shared" si="2278"/>
        <v>1.5814844776697041E-3</v>
      </c>
      <c r="K2048" s="9">
        <f t="shared" si="2278"/>
        <v>3.8596526501543213E-3</v>
      </c>
      <c r="L2048" s="9">
        <f t="shared" si="2278"/>
        <v>8.5162283947128759E-3</v>
      </c>
      <c r="M2048" s="9">
        <f t="shared" si="2278"/>
        <v>1.7168992778238051E-2</v>
      </c>
      <c r="N2048" s="9">
        <f t="shared" si="2278"/>
        <v>3.1907534778175921E-2</v>
      </c>
      <c r="O2048" s="9">
        <f t="shared" si="2278"/>
        <v>5.5081057738078268E-2</v>
      </c>
      <c r="P2048" s="9">
        <f t="shared" si="2278"/>
        <v>8.8914401259535647E-2</v>
      </c>
      <c r="Q2048" s="9">
        <f t="shared" si="2278"/>
        <v>0.13501797069810825</v>
      </c>
      <c r="R2048" s="9">
        <f t="shared" si="2278"/>
        <v>0.19391528065588479</v>
      </c>
      <c r="S2048" s="9">
        <f t="shared" si="2278"/>
        <v>0.26473063451099971</v>
      </c>
      <c r="T2048" s="9">
        <f t="shared" si="2278"/>
        <v>0.345145402999808</v>
      </c>
      <c r="U2048" s="9">
        <f t="shared" si="2278"/>
        <v>0.43165476446882051</v>
      </c>
      <c r="V2048" s="9">
        <f t="shared" si="2278"/>
        <v>0.52006733189015142</v>
      </c>
      <c r="W2048" s="9">
        <f t="shared" si="2278"/>
        <v>0.60612223084691341</v>
      </c>
      <c r="X2048" s="9">
        <f t="shared" si="2278"/>
        <v>0.68607505515037781</v>
      </c>
      <c r="Y2048" s="9">
        <f t="shared" si="2278"/>
        <v>0.75712878248789139</v>
      </c>
      <c r="Z2048" s="9">
        <f t="shared" si="2278"/>
        <v>0.81764287360367383</v>
      </c>
      <c r="AA2048" s="9">
        <f t="shared" si="2278"/>
        <v>0.86711919449993757</v>
      </c>
      <c r="AB2048" s="9">
        <f t="shared" si="2278"/>
        <v>0.90601519446607715</v>
      </c>
      <c r="AC2048" s="9">
        <f t="shared" si="2278"/>
        <v>0.93546090703303619</v>
      </c>
      <c r="AD2048" s="9">
        <f t="shared" si="2278"/>
        <v>0.95695627720691623</v>
      </c>
      <c r="AE2048" s="9">
        <f t="shared" si="2278"/>
        <v>0.9721068070811959</v>
      </c>
      <c r="AF2048" s="9">
        <f t="shared" si="2278"/>
        <v>0.98242936810220516</v>
      </c>
      <c r="AG2048" s="9">
        <f t="shared" si="2278"/>
        <v>0.98923559865928334</v>
      </c>
      <c r="AH2048" s="9"/>
      <c r="AI2048" s="9"/>
    </row>
    <row r="2049" spans="1:35">
      <c r="A2049" s="19">
        <v>20.45</v>
      </c>
      <c r="B2049" s="9">
        <f>POISSON(B3,$A$2049,TRUE)</f>
        <v>1.314249574484021E-9</v>
      </c>
      <c r="C2049" s="9">
        <f t="shared" ref="C2049:AG2049" si="2279">POISSON(C3,$A$2049,TRUE)</f>
        <v>2.8190653372682251E-8</v>
      </c>
      <c r="D2049" s="9">
        <f t="shared" si="2279"/>
        <v>3.0300188220925912E-7</v>
      </c>
      <c r="E2049" s="9">
        <f t="shared" si="2279"/>
        <v>2.176298425445258E-6</v>
      </c>
      <c r="F2049" s="9">
        <f t="shared" si="2279"/>
        <v>1.1753527002739304E-5</v>
      </c>
      <c r="G2049" s="9">
        <f t="shared" si="2279"/>
        <v>5.0924391883871954E-5</v>
      </c>
      <c r="H2049" s="9">
        <f t="shared" si="2279"/>
        <v>1.8443175635373237E-4</v>
      </c>
      <c r="I2049" s="9">
        <f t="shared" si="2279"/>
        <v>5.744639854121103E-4</v>
      </c>
      <c r="J2049" s="9">
        <f t="shared" si="2279"/>
        <v>1.5714838709425889E-3</v>
      </c>
      <c r="K2049" s="9">
        <f t="shared" si="2279"/>
        <v>3.8369346108423981E-3</v>
      </c>
      <c r="L2049" s="9">
        <f t="shared" si="2279"/>
        <v>8.4697813739375068E-3</v>
      </c>
      <c r="M2049" s="9">
        <f t="shared" si="2279"/>
        <v>1.7082664674418876E-2</v>
      </c>
      <c r="N2049" s="9">
        <f t="shared" si="2279"/>
        <v>3.1760453298989189E-2</v>
      </c>
      <c r="O2049" s="9">
        <f t="shared" si="2279"/>
        <v>5.4849743866101731E-2</v>
      </c>
      <c r="P2049" s="9">
        <f t="shared" si="2279"/>
        <v>8.8576600444491171E-2</v>
      </c>
      <c r="Q2049" s="9">
        <f t="shared" si="2279"/>
        <v>0.13455754824636201</v>
      </c>
      <c r="R2049" s="9">
        <f t="shared" si="2279"/>
        <v>0.19332694715562823</v>
      </c>
      <c r="S2049" s="9">
        <f t="shared" si="2279"/>
        <v>0.26402307702001021</v>
      </c>
      <c r="T2049" s="9">
        <f t="shared" si="2279"/>
        <v>0.34434173567148868</v>
      </c>
      <c r="U2049" s="9">
        <f t="shared" si="2279"/>
        <v>0.43078997616742204</v>
      </c>
      <c r="V2049" s="9">
        <f t="shared" si="2279"/>
        <v>0.5191833020745138</v>
      </c>
      <c r="W2049" s="9">
        <f t="shared" si="2279"/>
        <v>0.60526156468403902</v>
      </c>
      <c r="X2049" s="9">
        <f t="shared" si="2279"/>
        <v>0.68527522242789307</v>
      </c>
      <c r="Y2049" s="9">
        <f t="shared" si="2279"/>
        <v>0.75641780072623288</v>
      </c>
      <c r="Z2049" s="9">
        <f t="shared" si="2279"/>
        <v>0.81703720598460994</v>
      </c>
      <c r="AA2049" s="9">
        <f t="shared" si="2279"/>
        <v>0.86662387948596242</v>
      </c>
      <c r="AB2049" s="9">
        <f t="shared" si="2279"/>
        <v>0.90562570537452602</v>
      </c>
      <c r="AC2049" s="9">
        <f t="shared" si="2279"/>
        <v>0.93516597720493821</v>
      </c>
      <c r="AD2049" s="9">
        <f t="shared" si="2279"/>
        <v>0.95674092573822134</v>
      </c>
      <c r="AE2049" s="9">
        <f t="shared" si="2279"/>
        <v>0.97195498427289861</v>
      </c>
      <c r="AF2049" s="9">
        <f t="shared" si="2279"/>
        <v>0.9823259008407037</v>
      </c>
      <c r="AG2049" s="9">
        <f t="shared" si="2279"/>
        <v>0.98916736031849761</v>
      </c>
      <c r="AH2049" s="9"/>
      <c r="AI2049" s="9"/>
    </row>
    <row r="2050" spans="1:35">
      <c r="A2050" s="19">
        <v>20.46</v>
      </c>
      <c r="B2050" s="9">
        <f>POISSON(B3,$A$2050,TRUE)</f>
        <v>1.3011725727228178E-9</v>
      </c>
      <c r="C2050" s="9">
        <f t="shared" ref="C2050:AG2050" si="2280">POISSON(C3,$A$2050,TRUE)</f>
        <v>2.7923163410631673E-8</v>
      </c>
      <c r="D2050" s="9">
        <f t="shared" si="2280"/>
        <v>3.0026612968243927E-7</v>
      </c>
      <c r="E2050" s="9">
        <f t="shared" si="2280"/>
        <v>2.1576451596561671E-6</v>
      </c>
      <c r="F2050" s="9">
        <f t="shared" si="2280"/>
        <v>1.1658138897971784E-5</v>
      </c>
      <c r="G2050" s="9">
        <f t="shared" si="2280"/>
        <v>5.0534159275159299E-5</v>
      </c>
      <c r="H2050" s="9">
        <f t="shared" si="2280"/>
        <v>1.8310138876136877E-4</v>
      </c>
      <c r="I2050" s="9">
        <f t="shared" si="2280"/>
        <v>5.7057646237391796E-4</v>
      </c>
      <c r="J2050" s="9">
        <f t="shared" si="2280"/>
        <v>1.5615439631380126E-3</v>
      </c>
      <c r="K2050" s="9">
        <f t="shared" si="2280"/>
        <v>3.8143434148750566E-3</v>
      </c>
      <c r="L2050" s="9">
        <f t="shared" si="2280"/>
        <v>8.4235710931290439E-3</v>
      </c>
      <c r="M2050" s="9">
        <f t="shared" si="2280"/>
        <v>1.6996734574681462E-2</v>
      </c>
      <c r="N2050" s="9">
        <f t="shared" si="2280"/>
        <v>3.1613978310728333E-2</v>
      </c>
      <c r="O2050" s="9">
        <f t="shared" si="2280"/>
        <v>5.4619271144537504E-2</v>
      </c>
      <c r="P2050" s="9">
        <f t="shared" si="2280"/>
        <v>8.8239863385947165E-2</v>
      </c>
      <c r="Q2050" s="9">
        <f t="shared" si="2280"/>
        <v>0.13409835120322994</v>
      </c>
      <c r="R2050" s="9">
        <f t="shared" si="2280"/>
        <v>0.19273989249958037</v>
      </c>
      <c r="S2050" s="9">
        <f t="shared" si="2280"/>
        <v>0.26331671220095265</v>
      </c>
      <c r="T2050" s="9">
        <f t="shared" si="2280"/>
        <v>0.34353903059484581</v>
      </c>
      <c r="U2050" s="9">
        <f t="shared" si="2280"/>
        <v>0.42992580082321719</v>
      </c>
      <c r="V2050" s="9">
        <f t="shared" si="2280"/>
        <v>0.5182994667668408</v>
      </c>
      <c r="W2050" s="9">
        <f t="shared" si="2280"/>
        <v>0.60440066701477146</v>
      </c>
      <c r="X2050" s="9">
        <f t="shared" si="2280"/>
        <v>0.68447478324534694</v>
      </c>
      <c r="Y2050" s="9">
        <f t="shared" si="2280"/>
        <v>0.75570593185741541</v>
      </c>
      <c r="Z2050" s="9">
        <f t="shared" si="2280"/>
        <v>0.81643048604920376</v>
      </c>
      <c r="AA2050" s="9">
        <f t="shared" si="2280"/>
        <v>0.86612746119976347</v>
      </c>
      <c r="AB2050" s="9">
        <f t="shared" si="2280"/>
        <v>0.90523515779901143</v>
      </c>
      <c r="AC2050" s="9">
        <f t="shared" si="2280"/>
        <v>0.93487010122199721</v>
      </c>
      <c r="AD2050" s="9">
        <f t="shared" si="2280"/>
        <v>0.95652477773750755</v>
      </c>
      <c r="AE2050" s="9">
        <f t="shared" si="2280"/>
        <v>0.97180252537569167</v>
      </c>
      <c r="AF2050" s="9">
        <f t="shared" si="2280"/>
        <v>0.98222194926493334</v>
      </c>
      <c r="AG2050" s="9">
        <f t="shared" si="2280"/>
        <v>0.98909876903183269</v>
      </c>
      <c r="AH2050" s="9"/>
      <c r="AI2050" s="9"/>
    </row>
    <row r="2051" spans="1:35">
      <c r="A2051" s="19">
        <v>20.47</v>
      </c>
      <c r="B2051" s="9">
        <f>POISSON(B3,$A$2051,TRUE)</f>
        <v>1.2882256893032056E-9</v>
      </c>
      <c r="C2051" s="9">
        <f t="shared" ref="C2051:AG2051" si="2281">POISSON(C3,$A$2051,TRUE)</f>
        <v>2.7658205549339824E-8</v>
      </c>
      <c r="D2051" s="9">
        <f t="shared" si="2281"/>
        <v>2.9755494941681456E-7</v>
      </c>
      <c r="E2051" s="9">
        <f t="shared" si="2281"/>
        <v>2.1391503984058838E-6</v>
      </c>
      <c r="F2051" s="9">
        <f t="shared" si="2281"/>
        <v>1.1563515108607447E-5</v>
      </c>
      <c r="G2051" s="9">
        <f t="shared" si="2281"/>
        <v>5.014686423217264E-5</v>
      </c>
      <c r="H2051" s="9">
        <f t="shared" si="2281"/>
        <v>1.8178039032540254E-4</v>
      </c>
      <c r="I2051" s="9">
        <f t="shared" si="2281"/>
        <v>5.6671443020089038E-4</v>
      </c>
      <c r="J2051" s="9">
        <f t="shared" si="2281"/>
        <v>1.5516644047322951E-3</v>
      </c>
      <c r="K2051" s="9">
        <f t="shared" si="2281"/>
        <v>3.791878402360946E-3</v>
      </c>
      <c r="L2051" s="9">
        <f t="shared" si="2281"/>
        <v>8.377596455506793E-3</v>
      </c>
      <c r="M2051" s="9">
        <f t="shared" si="2281"/>
        <v>1.6911200868951846E-2</v>
      </c>
      <c r="N2051" s="9">
        <f t="shared" si="2281"/>
        <v>3.1468107730886846E-2</v>
      </c>
      <c r="O2051" s="9">
        <f t="shared" si="2281"/>
        <v>5.4389637228102944E-2</v>
      </c>
      <c r="P2051" s="9">
        <f t="shared" si="2281"/>
        <v>8.7904187857246852E-2</v>
      </c>
      <c r="Q2051" s="9">
        <f t="shared" si="2281"/>
        <v>0.13364037794915173</v>
      </c>
      <c r="R2051" s="9">
        <f t="shared" si="2281"/>
        <v>0.19215411614798278</v>
      </c>
      <c r="S2051" s="9">
        <f t="shared" si="2281"/>
        <v>0.26261154090857503</v>
      </c>
      <c r="T2051" s="9">
        <f t="shared" si="2281"/>
        <v>0.34273729006687098</v>
      </c>
      <c r="U2051" s="9">
        <f t="shared" si="2281"/>
        <v>0.42906224192320325</v>
      </c>
      <c r="V2051" s="9">
        <f t="shared" si="2281"/>
        <v>0.51741583014815928</v>
      </c>
      <c r="W2051" s="9">
        <f t="shared" si="2281"/>
        <v>0.60353954209886662</v>
      </c>
      <c r="X2051" s="9">
        <f t="shared" si="2281"/>
        <v>0.68367374135482017</v>
      </c>
      <c r="Y2051" s="9">
        <f t="shared" si="2281"/>
        <v>0.75499317869261873</v>
      </c>
      <c r="Z2051" s="9">
        <f t="shared" si="2281"/>
        <v>0.81582271545531615</v>
      </c>
      <c r="AA2051" s="9">
        <f t="shared" si="2281"/>
        <v>0.86562994015661276</v>
      </c>
      <c r="AB2051" s="9">
        <f t="shared" si="2281"/>
        <v>0.90484355129644134</v>
      </c>
      <c r="AC2051" s="9">
        <f t="shared" si="2281"/>
        <v>0.93457327796430389</v>
      </c>
      <c r="AD2051" s="9">
        <f t="shared" si="2281"/>
        <v>0.95630783171041633</v>
      </c>
      <c r="AE2051" s="9">
        <f t="shared" si="2281"/>
        <v>0.97164942878568938</v>
      </c>
      <c r="AF2051" s="9">
        <f t="shared" si="2281"/>
        <v>0.98211751185671747</v>
      </c>
      <c r="AG2051" s="9">
        <f t="shared" si="2281"/>
        <v>0.98902982348458668</v>
      </c>
      <c r="AH2051" s="9"/>
      <c r="AI2051" s="9"/>
    </row>
    <row r="2052" spans="1:35">
      <c r="A2052" s="19">
        <v>20.48</v>
      </c>
      <c r="B2052" s="9">
        <f>POISSON(B3,$A$2052,TRUE)</f>
        <v>1.2754076295260442E-9</v>
      </c>
      <c r="C2052" s="9">
        <f t="shared" ref="C2052:AG2052" si="2282">POISSON(C3,$A$2052,TRUE)</f>
        <v>2.7395755882219428E-8</v>
      </c>
      <c r="D2052" s="9">
        <f t="shared" si="2282"/>
        <v>2.9486812198979967E-7</v>
      </c>
      <c r="E2052" s="9">
        <f t="shared" si="2282"/>
        <v>2.1208128079508809E-6</v>
      </c>
      <c r="F2052" s="9">
        <f t="shared" si="2282"/>
        <v>1.1469649600071618E-5</v>
      </c>
      <c r="G2052" s="9">
        <f t="shared" si="2282"/>
        <v>4.9762485100598162E-5</v>
      </c>
      <c r="H2052" s="9">
        <f t="shared" si="2282"/>
        <v>1.8046869694239543E-4</v>
      </c>
      <c r="I2052" s="9">
        <f t="shared" si="2282"/>
        <v>5.6287772815953921E-4</v>
      </c>
      <c r="J2052" s="9">
        <f t="shared" si="2282"/>
        <v>1.5418448480754281E-3</v>
      </c>
      <c r="K2052" s="9">
        <f t="shared" si="2282"/>
        <v>3.7695389165062513E-3</v>
      </c>
      <c r="L2052" s="9">
        <f t="shared" si="2282"/>
        <v>8.3318563686525689E-3</v>
      </c>
      <c r="M2052" s="9">
        <f t="shared" si="2282"/>
        <v>1.6826061952285001E-2</v>
      </c>
      <c r="N2052" s="9">
        <f t="shared" si="2282"/>
        <v>3.1322839481684343E-2</v>
      </c>
      <c r="O2052" s="9">
        <f t="shared" si="2282"/>
        <v>5.4160839774153459E-2</v>
      </c>
      <c r="P2052" s="9">
        <f t="shared" si="2282"/>
        <v>8.7569571630565432E-2</v>
      </c>
      <c r="Q2052" s="9">
        <f t="shared" si="2282"/>
        <v>0.13318362685851992</v>
      </c>
      <c r="R2052" s="9">
        <f t="shared" si="2282"/>
        <v>0.19156961755030169</v>
      </c>
      <c r="S2052" s="9">
        <f t="shared" si="2282"/>
        <v>0.26190756398369519</v>
      </c>
      <c r="T2052" s="9">
        <f t="shared" si="2282"/>
        <v>0.34193651637013417</v>
      </c>
      <c r="U2052" s="9">
        <f t="shared" si="2282"/>
        <v>0.42819930294246394</v>
      </c>
      <c r="V2052" s="9">
        <f t="shared" si="2282"/>
        <v>0.51653239639252968</v>
      </c>
      <c r="W2052" s="9">
        <f t="shared" si="2282"/>
        <v>0.60267819419526059</v>
      </c>
      <c r="X2052" s="9">
        <f t="shared" si="2282"/>
        <v>0.68287210051343905</v>
      </c>
      <c r="Y2052" s="9">
        <f t="shared" si="2282"/>
        <v>0.7542795440524086</v>
      </c>
      <c r="Z2052" s="9">
        <f t="shared" si="2282"/>
        <v>0.81521389587232906</v>
      </c>
      <c r="AA2052" s="9">
        <f t="shared" si="2282"/>
        <v>0.86513131688320799</v>
      </c>
      <c r="AB2052" s="9">
        <f t="shared" si="2282"/>
        <v>0.90445088543331575</v>
      </c>
      <c r="AC2052" s="9">
        <f t="shared" si="2282"/>
        <v>0.9342755063187308</v>
      </c>
      <c r="AD2052" s="9">
        <f t="shared" si="2282"/>
        <v>0.95609008616634861</v>
      </c>
      <c r="AE2052" s="9">
        <f t="shared" si="2282"/>
        <v>0.97149569290011462</v>
      </c>
      <c r="AF2052" s="9">
        <f t="shared" si="2282"/>
        <v>0.98201258709703221</v>
      </c>
      <c r="AG2052" s="9">
        <f t="shared" si="2282"/>
        <v>0.98896052236002807</v>
      </c>
      <c r="AH2052" s="9"/>
      <c r="AI2052" s="9"/>
    </row>
    <row r="2053" spans="1:35">
      <c r="A2053" s="19">
        <v>20.49</v>
      </c>
      <c r="B2053" s="9">
        <f>POISSON(B3,$A$2053,TRUE)</f>
        <v>1.262717111574683E-9</v>
      </c>
      <c r="C2053" s="9">
        <f t="shared" ref="C2053:AG2053" si="2283">POISSON(C3,$A$2053,TRUE)</f>
        <v>2.7135790727739935E-8</v>
      </c>
      <c r="D2053" s="9">
        <f t="shared" si="2283"/>
        <v>2.9220542992535293E-7</v>
      </c>
      <c r="E2053" s="9">
        <f t="shared" si="2283"/>
        <v>2.1026310656450494E-6</v>
      </c>
      <c r="F2053" s="9">
        <f t="shared" si="2283"/>
        <v>1.1376536384619193E-5</v>
      </c>
      <c r="G2053" s="9">
        <f t="shared" si="2283"/>
        <v>4.9381000381775239E-5</v>
      </c>
      <c r="H2053" s="9">
        <f t="shared" si="2283"/>
        <v>1.791662449320631E-4</v>
      </c>
      <c r="I2053" s="9">
        <f t="shared" si="2283"/>
        <v>5.5906619647997724E-4</v>
      </c>
      <c r="J2053" s="9">
        <f t="shared" si="2283"/>
        <v>1.5320849473820718E-3</v>
      </c>
      <c r="K2053" s="9">
        <f t="shared" si="2283"/>
        <v>3.7473243036025088E-3</v>
      </c>
      <c r="L2053" s="9">
        <f t="shared" si="2283"/>
        <v>8.2863497444981785E-3</v>
      </c>
      <c r="M2053" s="9">
        <f t="shared" si="2283"/>
        <v>1.6741316224857482E-2</v>
      </c>
      <c r="N2053" s="9">
        <f t="shared" si="2283"/>
        <v>3.1178171490070985E-2</v>
      </c>
      <c r="O2053" s="9">
        <f t="shared" si="2283"/>
        <v>5.3932876442703677E-2</v>
      </c>
      <c r="P2053" s="9">
        <f t="shared" si="2283"/>
        <v>8.7236012476949593E-2</v>
      </c>
      <c r="Q2053" s="9">
        <f t="shared" si="2283"/>
        <v>0.13272809629972954</v>
      </c>
      <c r="R2053" s="9">
        <f t="shared" si="2283"/>
        <v>0.19098639614527718</v>
      </c>
      <c r="S2053" s="9">
        <f t="shared" si="2283"/>
        <v>0.26120478225323429</v>
      </c>
      <c r="T2053" s="9">
        <f t="shared" si="2283"/>
        <v>0.34113671177279214</v>
      </c>
      <c r="U2053" s="9">
        <f t="shared" si="2283"/>
        <v>0.42733698734414677</v>
      </c>
      <c r="V2053" s="9">
        <f t="shared" si="2283"/>
        <v>0.51564916966699959</v>
      </c>
      <c r="W2053" s="9">
        <f t="shared" si="2283"/>
        <v>0.60181662756201182</v>
      </c>
      <c r="X2053" s="9">
        <f t="shared" si="2283"/>
        <v>0.68206986448332085</v>
      </c>
      <c r="Y2053" s="9">
        <f t="shared" si="2283"/>
        <v>0.75356503076669568</v>
      </c>
      <c r="Z2053" s="9">
        <f t="shared" si="2283"/>
        <v>0.81460402898112694</v>
      </c>
      <c r="AA2053" s="9">
        <f t="shared" si="2283"/>
        <v>0.8646315919176748</v>
      </c>
      <c r="AB2053" s="9">
        <f t="shared" si="2283"/>
        <v>0.90405715978574663</v>
      </c>
      <c r="AC2053" s="9">
        <f t="shared" si="2283"/>
        <v>0.9339767851789611</v>
      </c>
      <c r="AD2053" s="9">
        <f t="shared" si="2283"/>
        <v>0.95587153961849558</v>
      </c>
      <c r="AE2053" s="9">
        <f t="shared" si="2283"/>
        <v>0.97134131611732522</v>
      </c>
      <c r="AF2053" s="9">
        <f t="shared" si="2283"/>
        <v>0.98190717346602585</v>
      </c>
      <c r="AG2053" s="9">
        <f t="shared" si="2283"/>
        <v>0.98889086433940898</v>
      </c>
      <c r="AH2053" s="9"/>
      <c r="AI2053" s="9"/>
    </row>
    <row r="2054" spans="1:35">
      <c r="A2054" s="19">
        <v>20.5</v>
      </c>
      <c r="B2054" s="9">
        <f>POISSON(B3,$A$2054,TRUE)</f>
        <v>1.2501528663867426E-9</v>
      </c>
      <c r="C2054" s="9">
        <f t="shared" ref="C2054:AG2054" si="2284">POISSON(C3,$A$2054,TRUE)</f>
        <v>2.6878286627314966E-8</v>
      </c>
      <c r="D2054" s="9">
        <f t="shared" si="2284"/>
        <v>2.8956665767682926E-7</v>
      </c>
      <c r="E2054" s="9">
        <f t="shared" si="2284"/>
        <v>2.0846038598485098E-6</v>
      </c>
      <c r="F2054" s="9">
        <f t="shared" si="2284"/>
        <v>1.1284169520978373E-5</v>
      </c>
      <c r="G2054" s="9">
        <f t="shared" si="2284"/>
        <v>4.9002388731610828E-5</v>
      </c>
      <c r="H2054" s="9">
        <f t="shared" si="2284"/>
        <v>1.7787297103460503E-4</v>
      </c>
      <c r="I2054" s="9">
        <f t="shared" si="2284"/>
        <v>5.5527967635051649E-4</v>
      </c>
      <c r="J2054" s="9">
        <f t="shared" si="2284"/>
        <v>1.5223843587225405E-3</v>
      </c>
      <c r="K2054" s="9">
        <f t="shared" si="2284"/>
        <v>3.7252339130143712E-3</v>
      </c>
      <c r="L2054" s="9">
        <f t="shared" si="2284"/>
        <v>8.2410754993126212E-3</v>
      </c>
      <c r="M2054" s="9">
        <f t="shared" si="2284"/>
        <v>1.6656962091959368E-2</v>
      </c>
      <c r="N2054" s="9">
        <f t="shared" si="2284"/>
        <v>3.1034101687730884E-2</v>
      </c>
      <c r="O2054" s="9">
        <f t="shared" si="2284"/>
        <v>5.3705744896447541E-2</v>
      </c>
      <c r="P2054" s="9">
        <f t="shared" si="2284"/>
        <v>8.6903508166354032E-2</v>
      </c>
      <c r="Q2054" s="9">
        <f t="shared" si="2284"/>
        <v>0.13227378463522615</v>
      </c>
      <c r="R2054" s="9">
        <f t="shared" si="2284"/>
        <v>0.19040445136096878</v>
      </c>
      <c r="S2054" s="9">
        <f t="shared" si="2284"/>
        <v>0.26050319653024656</v>
      </c>
      <c r="T2054" s="9">
        <f t="shared" si="2284"/>
        <v>0.34033787852859071</v>
      </c>
      <c r="U2054" s="9">
        <f t="shared" si="2284"/>
        <v>0.42647529857943556</v>
      </c>
      <c r="V2054" s="9">
        <f t="shared" si="2284"/>
        <v>0.51476615413155169</v>
      </c>
      <c r="W2054" s="9">
        <f t="shared" si="2284"/>
        <v>0.60095484645623642</v>
      </c>
      <c r="X2054" s="9">
        <f t="shared" si="2284"/>
        <v>0.68126703703151081</v>
      </c>
      <c r="Y2054" s="9">
        <f t="shared" si="2284"/>
        <v>0.75284964167469026</v>
      </c>
      <c r="Z2054" s="9">
        <f t="shared" si="2284"/>
        <v>0.81399311647407258</v>
      </c>
      <c r="AA2054" s="9">
        <f t="shared" si="2284"/>
        <v>0.86413076580956616</v>
      </c>
      <c r="AB2054" s="9">
        <f t="shared" si="2284"/>
        <v>0.90366237393947446</v>
      </c>
      <c r="AC2054" s="9">
        <f t="shared" si="2284"/>
        <v>0.93367711344551607</v>
      </c>
      <c r="AD2054" s="9">
        <f t="shared" si="2284"/>
        <v>0.95565219058386797</v>
      </c>
      <c r="AE2054" s="9">
        <f t="shared" si="2284"/>
        <v>0.97118629683684077</v>
      </c>
      <c r="AF2054" s="9">
        <f t="shared" si="2284"/>
        <v>0.98180126944303892</v>
      </c>
      <c r="AG2054" s="9">
        <f t="shared" si="2284"/>
        <v>0.98882084810197646</v>
      </c>
      <c r="AH2054" s="9"/>
      <c r="AI2054" s="9"/>
    </row>
    <row r="2055" spans="1:35">
      <c r="A2055" s="19">
        <v>20.51</v>
      </c>
      <c r="B2055" s="9">
        <f>POISSON(B3,$A$2055,TRUE)</f>
        <v>1.2377136375272384E-9</v>
      </c>
      <c r="C2055" s="9">
        <f t="shared" ref="C2055:AG2055" si="2285">POISSON(C3,$A$2055,TRUE)</f>
        <v>2.6623220343210901E-8</v>
      </c>
      <c r="D2055" s="9">
        <f t="shared" si="2285"/>
        <v>2.8695159160999688E-7</v>
      </c>
      <c r="E2055" s="9">
        <f t="shared" si="2285"/>
        <v>2.0667298898372573E-6</v>
      </c>
      <c r="F2055" s="9">
        <f t="shared" si="2285"/>
        <v>1.1192543113997534E-5</v>
      </c>
      <c r="G2055" s="9">
        <f t="shared" si="2285"/>
        <v>4.8626628959503001E-5</v>
      </c>
      <c r="H2055" s="9">
        <f t="shared" si="2285"/>
        <v>1.7658881240805582E-4</v>
      </c>
      <c r="I2055" s="9">
        <f t="shared" si="2285"/>
        <v>5.5151800991231584E-4</v>
      </c>
      <c r="J2055" s="9">
        <f t="shared" si="2285"/>
        <v>1.5127427400138621E-3</v>
      </c>
      <c r="K2055" s="9">
        <f t="shared" si="2285"/>
        <v>3.7032670971674985E-3</v>
      </c>
      <c r="L2055" s="9">
        <f t="shared" si="2285"/>
        <v>8.1960325536896018E-3</v>
      </c>
      <c r="M2055" s="9">
        <f t="shared" si="2285"/>
        <v>1.6572997963986733E-2</v>
      </c>
      <c r="N2055" s="9">
        <f t="shared" si="2285"/>
        <v>3.0890628011086243E-2</v>
      </c>
      <c r="O2055" s="9">
        <f t="shared" si="2285"/>
        <v>5.3479442800779389E-2</v>
      </c>
      <c r="P2055" s="9">
        <f t="shared" si="2285"/>
        <v>8.6572056467679862E-2</v>
      </c>
      <c r="Q2055" s="9">
        <f t="shared" si="2285"/>
        <v>0.13182069022155507</v>
      </c>
      <c r="R2055" s="9">
        <f t="shared" si="2285"/>
        <v>0.18982378261480398</v>
      </c>
      <c r="S2055" s="9">
        <f t="shared" si="2285"/>
        <v>0.25980280761395297</v>
      </c>
      <c r="T2055" s="9">
        <f t="shared" si="2285"/>
        <v>0.33954001887687235</v>
      </c>
      <c r="U2055" s="9">
        <f t="shared" si="2285"/>
        <v>0.42561424008752868</v>
      </c>
      <c r="V2055" s="9">
        <f t="shared" si="2285"/>
        <v>0.51388335393905704</v>
      </c>
      <c r="W2055" s="9">
        <f t="shared" si="2285"/>
        <v>0.60009285513404964</v>
      </c>
      <c r="X2055" s="9">
        <f t="shared" si="2285"/>
        <v>0.68046362192992693</v>
      </c>
      <c r="Y2055" s="9">
        <f t="shared" si="2285"/>
        <v>0.75213337962485927</v>
      </c>
      <c r="Z2055" s="9">
        <f t="shared" si="2285"/>
        <v>0.81338116005498673</v>
      </c>
      <c r="AA2055" s="9">
        <f t="shared" si="2285"/>
        <v>0.86362883911986343</v>
      </c>
      <c r="AB2055" s="9">
        <f t="shared" si="2285"/>
        <v>0.90326652748988723</v>
      </c>
      <c r="AC2055" s="9">
        <f t="shared" si="2285"/>
        <v>0.93337649002578316</v>
      </c>
      <c r="AD2055" s="9">
        <f t="shared" si="2285"/>
        <v>0.95543203758332695</v>
      </c>
      <c r="AE2055" s="9">
        <f t="shared" si="2285"/>
        <v>0.97103063345936902</v>
      </c>
      <c r="AF2055" s="9">
        <f t="shared" si="2285"/>
        <v>0.9816948735066231</v>
      </c>
      <c r="AG2055" s="9">
        <f t="shared" si="2285"/>
        <v>0.98875047232498381</v>
      </c>
      <c r="AH2055" s="9"/>
      <c r="AI2055" s="9"/>
    </row>
    <row r="2056" spans="1:35">
      <c r="A2056" s="19">
        <v>20.52</v>
      </c>
      <c r="B2056" s="9">
        <f>POISSON(B3,$A$2056,TRUE)</f>
        <v>1.225398181062923E-9</v>
      </c>
      <c r="C2056" s="9">
        <f t="shared" ref="C2056:AG2056" si="2286">POISSON(C3,$A$2056,TRUE)</f>
        <v>2.6370568856474102E-8</v>
      </c>
      <c r="D2056" s="9">
        <f t="shared" si="2286"/>
        <v>2.8436001998619279E-7</v>
      </c>
      <c r="E2056" s="9">
        <f t="shared" si="2286"/>
        <v>2.0490078657134688E-6</v>
      </c>
      <c r="F2056" s="9">
        <f t="shared" si="2286"/>
        <v>1.1101651314294394E-5</v>
      </c>
      <c r="G2056" s="9">
        <f t="shared" si="2286"/>
        <v>4.8253700027270505E-5</v>
      </c>
      <c r="H2056" s="9">
        <f t="shared" si="2286"/>
        <v>1.7531370662564883E-4</v>
      </c>
      <c r="I2056" s="9">
        <f t="shared" si="2286"/>
        <v>5.4778104025403785E-4</v>
      </c>
      <c r="J2056" s="9">
        <f t="shared" si="2286"/>
        <v>1.5031597510108557E-3</v>
      </c>
      <c r="K2056" s="9">
        <f t="shared" si="2286"/>
        <v>3.6814232115364E-3</v>
      </c>
      <c r="L2056" s="9">
        <f t="shared" si="2286"/>
        <v>8.1512198325348166E-3</v>
      </c>
      <c r="M2056" s="9">
        <f t="shared" si="2286"/>
        <v>1.6489422256433683E-2</v>
      </c>
      <c r="N2056" s="9">
        <f t="shared" si="2286"/>
        <v>3.0747748401300741E-2</v>
      </c>
      <c r="O2056" s="9">
        <f t="shared" si="2286"/>
        <v>5.3253967823813975E-2</v>
      </c>
      <c r="P2056" s="9">
        <f t="shared" si="2286"/>
        <v>8.6241655148811977E-2</v>
      </c>
      <c r="Q2056" s="9">
        <f t="shared" si="2286"/>
        <v>0.13136881140940915</v>
      </c>
      <c r="R2056" s="9">
        <f t="shared" si="2286"/>
        <v>0.18924438931362511</v>
      </c>
      <c r="S2056" s="9">
        <f t="shared" si="2286"/>
        <v>0.25910361628977285</v>
      </c>
      <c r="T2056" s="9">
        <f t="shared" si="2286"/>
        <v>0.3387431350425813</v>
      </c>
      <c r="U2056" s="9">
        <f t="shared" si="2286"/>
        <v>0.42475381529561429</v>
      </c>
      <c r="V2056" s="9">
        <f t="shared" si="2286"/>
        <v>0.51300077323522619</v>
      </c>
      <c r="W2056" s="9">
        <f t="shared" si="2286"/>
        <v>0.599230657850504</v>
      </c>
      <c r="X2056" s="9">
        <f t="shared" si="2286"/>
        <v>0.67965962295529958</v>
      </c>
      <c r="Y2056" s="9">
        <f t="shared" si="2286"/>
        <v>0.75141624747488245</v>
      </c>
      <c r="Z2056" s="9">
        <f t="shared" si="2286"/>
        <v>0.81276816143912578</v>
      </c>
      <c r="AA2056" s="9">
        <f t="shared" si="2286"/>
        <v>0.86312581242097663</v>
      </c>
      <c r="AB2056" s="9">
        <f t="shared" si="2286"/>
        <v>0.90286962004203741</v>
      </c>
      <c r="AC2056" s="9">
        <f t="shared" si="2286"/>
        <v>0.93307491383404373</v>
      </c>
      <c r="AD2056" s="9">
        <f t="shared" si="2286"/>
        <v>0.95521107914161396</v>
      </c>
      <c r="AE2056" s="9">
        <f t="shared" si="2286"/>
        <v>0.97087432438683263</v>
      </c>
      <c r="AF2056" s="9">
        <f t="shared" si="2286"/>
        <v>0.98158798413456227</v>
      </c>
      <c r="AG2056" s="9">
        <f t="shared" si="2286"/>
        <v>0.98867973568370449</v>
      </c>
      <c r="AH2056" s="9"/>
      <c r="AI2056" s="9"/>
    </row>
    <row r="2057" spans="1:35">
      <c r="A2057" s="19">
        <v>20.53</v>
      </c>
      <c r="B2057" s="9">
        <f>POISSON(B3,$A$2057,TRUE)</f>
        <v>1.2132052654378779E-9</v>
      </c>
      <c r="C2057" s="9">
        <f t="shared" ref="C2057:AG2057" si="2287">POISSON(C3,$A$2057,TRUE)</f>
        <v>2.6120309364877512E-8</v>
      </c>
      <c r="D2057" s="9">
        <f t="shared" si="2287"/>
        <v>2.8179173294562538E-7</v>
      </c>
      <c r="E2057" s="9">
        <f t="shared" si="2287"/>
        <v>2.0314365083165434E-6</v>
      </c>
      <c r="F2057" s="9">
        <f t="shared" si="2287"/>
        <v>1.1011488317907781E-5</v>
      </c>
      <c r="G2057" s="9">
        <f t="shared" si="2287"/>
        <v>4.7883581048089392E-5</v>
      </c>
      <c r="H2057" s="9">
        <f t="shared" si="2287"/>
        <v>1.740475916731942E-4</v>
      </c>
      <c r="I2057" s="9">
        <f t="shared" si="2287"/>
        <v>5.4406861140653714E-4</v>
      </c>
      <c r="J2057" s="9">
        <f t="shared" si="2287"/>
        <v>1.4936350532972289E-3</v>
      </c>
      <c r="K2057" s="9">
        <f t="shared" si="2287"/>
        <v>3.6597016146323299E-3</v>
      </c>
      <c r="L2057" s="9">
        <f t="shared" si="2287"/>
        <v>8.106636265053287E-3</v>
      </c>
      <c r="M2057" s="9">
        <f t="shared" si="2287"/>
        <v>1.6406233389884409E-2</v>
      </c>
      <c r="N2057" s="9">
        <f t="shared" si="2287"/>
        <v>3.0605460804282971E-2</v>
      </c>
      <c r="O2057" s="9">
        <f t="shared" si="2287"/>
        <v>5.3029317636406267E-2</v>
      </c>
      <c r="P2057" s="9">
        <f t="shared" si="2287"/>
        <v>8.5912301976655642E-2</v>
      </c>
      <c r="Q2057" s="9">
        <f t="shared" si="2287"/>
        <v>0.13091814654367692</v>
      </c>
      <c r="R2057" s="9">
        <f t="shared" si="2287"/>
        <v>0.18866627085373619</v>
      </c>
      <c r="S2057" s="9">
        <f t="shared" si="2287"/>
        <v>0.25840562332935468</v>
      </c>
      <c r="T2057" s="9">
        <f t="shared" si="2287"/>
        <v>0.33794722923626869</v>
      </c>
      <c r="U2057" s="9">
        <f t="shared" si="2287"/>
        <v>0.42389402761884459</v>
      </c>
      <c r="V2057" s="9">
        <f t="shared" si="2287"/>
        <v>0.51211841615855869</v>
      </c>
      <c r="W2057" s="9">
        <f t="shared" si="2287"/>
        <v>0.59836825885952682</v>
      </c>
      <c r="X2057" s="9">
        <f t="shared" si="2287"/>
        <v>0.67885504388911222</v>
      </c>
      <c r="Y2057" s="9">
        <f t="shared" si="2287"/>
        <v>0.75069824809160735</v>
      </c>
      <c r="Z2057" s="9">
        <f t="shared" si="2287"/>
        <v>0.8121541223531582</v>
      </c>
      <c r="AA2057" s="9">
        <f t="shared" si="2287"/>
        <v>0.86262168629674385</v>
      </c>
      <c r="AB2057" s="9">
        <f t="shared" si="2287"/>
        <v>0.90247165121065975</v>
      </c>
      <c r="AC2057" s="9">
        <f t="shared" si="2287"/>
        <v>0.93277238379150029</v>
      </c>
      <c r="AD2057" s="9">
        <f t="shared" si="2287"/>
        <v>0.95498931378738083</v>
      </c>
      <c r="AE2057" s="9">
        <f t="shared" si="2287"/>
        <v>0.97071736802239561</v>
      </c>
      <c r="AF2057" s="9">
        <f t="shared" si="2287"/>
        <v>0.98148059980389069</v>
      </c>
      <c r="AG2057" s="9">
        <f t="shared" si="2287"/>
        <v>0.98860863685144218</v>
      </c>
      <c r="AH2057" s="9"/>
      <c r="AI2057" s="9"/>
    </row>
    <row r="2058" spans="1:35">
      <c r="A2058" s="19">
        <v>20.54</v>
      </c>
      <c r="B2058" s="9">
        <f>POISSON(B3,$A$2058,TRUE)</f>
        <v>1.2011336713503887E-9</v>
      </c>
      <c r="C2058" s="9">
        <f t="shared" ref="C2058:AG2058" si="2288">POISSON(C3,$A$2058,TRUE)</f>
        <v>2.5872419280887371E-8</v>
      </c>
      <c r="D2058" s="9">
        <f t="shared" si="2288"/>
        <v>2.7924652249083219E-7</v>
      </c>
      <c r="E2058" s="9">
        <f t="shared" si="2288"/>
        <v>2.0140145491349208E-6</v>
      </c>
      <c r="F2058" s="9">
        <f t="shared" si="2288"/>
        <v>1.0922048365952316E-5</v>
      </c>
      <c r="G2058" s="9">
        <f t="shared" si="2288"/>
        <v>4.7516251285438167E-5</v>
      </c>
      <c r="H2058" s="9">
        <f t="shared" si="2288"/>
        <v>1.727904059464781E-4</v>
      </c>
      <c r="I2058" s="9">
        <f t="shared" si="2288"/>
        <v>5.4038056833758644E-4</v>
      </c>
      <c r="J2058" s="9">
        <f t="shared" si="2288"/>
        <v>1.4841683102767573E-3</v>
      </c>
      <c r="K2058" s="9">
        <f t="shared" si="2288"/>
        <v>3.6381016679912664E-3</v>
      </c>
      <c r="L2058" s="9">
        <f t="shared" si="2288"/>
        <v>8.0622807847368638E-3</v>
      </c>
      <c r="M2058" s="9">
        <f t="shared" si="2288"/>
        <v>1.6323429790005468E-2</v>
      </c>
      <c r="N2058" s="9">
        <f t="shared" si="2288"/>
        <v>3.046376317069022E-2</v>
      </c>
      <c r="O2058" s="9">
        <f t="shared" si="2288"/>
        <v>5.2805489912172134E-2</v>
      </c>
      <c r="P2058" s="9">
        <f t="shared" si="2288"/>
        <v>8.5583994717174885E-2</v>
      </c>
      <c r="Q2058" s="9">
        <f t="shared" si="2288"/>
        <v>0.13046869396349192</v>
      </c>
      <c r="R2058" s="9">
        <f t="shared" si="2288"/>
        <v>0.18808942662095152</v>
      </c>
      <c r="S2058" s="9">
        <f t="shared" si="2288"/>
        <v>0.25770882949061147</v>
      </c>
      <c r="T2058" s="9">
        <f t="shared" si="2288"/>
        <v>0.33715230365410126</v>
      </c>
      <c r="U2058" s="9">
        <f t="shared" si="2288"/>
        <v>0.42303488046031595</v>
      </c>
      <c r="V2058" s="9">
        <f t="shared" si="2288"/>
        <v>0.51123628684029854</v>
      </c>
      <c r="W2058" s="9">
        <f t="shared" si="2288"/>
        <v>0.59750566241386238</v>
      </c>
      <c r="X2058" s="9">
        <f t="shared" si="2288"/>
        <v>0.67804988851754433</v>
      </c>
      <c r="Y2058" s="9">
        <f t="shared" si="2288"/>
        <v>0.74997938435100631</v>
      </c>
      <c r="Z2058" s="9">
        <f t="shared" si="2288"/>
        <v>0.81153904453514403</v>
      </c>
      <c r="AA2058" s="9">
        <f t="shared" si="2288"/>
        <v>0.86211646134243169</v>
      </c>
      <c r="AB2058" s="9">
        <f t="shared" si="2288"/>
        <v>0.902072620620189</v>
      </c>
      <c r="AC2058" s="9">
        <f t="shared" si="2288"/>
        <v>0.93246889882630501</v>
      </c>
      <c r="AD2058" s="9">
        <f t="shared" si="2288"/>
        <v>0.95476674005322026</v>
      </c>
      <c r="AE2058" s="9">
        <f t="shared" si="2288"/>
        <v>0.9705597627704905</v>
      </c>
      <c r="AF2058" s="9">
        <f t="shared" si="2288"/>
        <v>0.98137271899091483</v>
      </c>
      <c r="AG2058" s="9">
        <f t="shared" si="2288"/>
        <v>0.98853717449954437</v>
      </c>
      <c r="AH2058" s="9"/>
      <c r="AI2058" s="9"/>
    </row>
    <row r="2059" spans="1:35">
      <c r="A2059" s="19">
        <v>20.55</v>
      </c>
      <c r="B2059" s="9">
        <f>POISSON(B3,$A$2059,TRUE)</f>
        <v>1.1891821916309783E-9</v>
      </c>
      <c r="C2059" s="9">
        <f t="shared" ref="C2059:AG2059" si="2289">POISSON(C3,$A$2059,TRUE)</f>
        <v>2.5626876229647585E-8</v>
      </c>
      <c r="D2059" s="9">
        <f t="shared" si="2289"/>
        <v>2.7672418247026823E-7</v>
      </c>
      <c r="E2059" s="9">
        <f t="shared" si="2289"/>
        <v>1.9967407302185193E-6</v>
      </c>
      <c r="F2059" s="9">
        <f t="shared" si="2289"/>
        <v>1.0833325744275161E-5</v>
      </c>
      <c r="G2059" s="9">
        <f t="shared" si="2289"/>
        <v>4.7151690152047968E-5</v>
      </c>
      <c r="H2059" s="9">
        <f t="shared" si="2289"/>
        <v>1.7154208824866985E-4</v>
      </c>
      <c r="I2059" s="9">
        <f t="shared" si="2289"/>
        <v>5.3671675694660958E-4</v>
      </c>
      <c r="J2059" s="9">
        <f t="shared" si="2289"/>
        <v>1.4747591871644428E-3</v>
      </c>
      <c r="K2059" s="9">
        <f t="shared" si="2289"/>
        <v>3.6166227361618289E-3</v>
      </c>
      <c r="L2059" s="9">
        <f t="shared" si="2289"/>
        <v>8.0181523293514547E-3</v>
      </c>
      <c r="M2059" s="9">
        <f t="shared" si="2289"/>
        <v>1.6241009887537534E-2</v>
      </c>
      <c r="N2059" s="9">
        <f t="shared" si="2289"/>
        <v>3.0322653455931183E-2</v>
      </c>
      <c r="O2059" s="9">
        <f t="shared" si="2289"/>
        <v>5.2582482327507313E-2</v>
      </c>
      <c r="P2059" s="9">
        <f t="shared" si="2289"/>
        <v>8.5256731135427977E-2</v>
      </c>
      <c r="Q2059" s="9">
        <f t="shared" si="2289"/>
        <v>0.13002045200227932</v>
      </c>
      <c r="R2059" s="9">
        <f t="shared" si="2289"/>
        <v>0.18751385599064155</v>
      </c>
      <c r="S2059" s="9">
        <f t="shared" si="2289"/>
        <v>0.25701323551774991</v>
      </c>
      <c r="T2059" s="9">
        <f t="shared" si="2289"/>
        <v>0.33635836047786538</v>
      </c>
      <c r="U2059" s="9">
        <f t="shared" si="2289"/>
        <v>0.42217637721104273</v>
      </c>
      <c r="V2059" s="9">
        <f t="shared" si="2289"/>
        <v>0.5103543894043826</v>
      </c>
      <c r="W2059" s="9">
        <f t="shared" si="2289"/>
        <v>0.59664287276500816</v>
      </c>
      <c r="X2059" s="9">
        <f t="shared" si="2289"/>
        <v>0.67724416063141046</v>
      </c>
      <c r="Y2059" s="9">
        <f t="shared" si="2289"/>
        <v>0.74925965913813086</v>
      </c>
      <c r="Z2059" s="9">
        <f t="shared" si="2289"/>
        <v>0.81092292973451019</v>
      </c>
      <c r="AA2059" s="9">
        <f t="shared" si="2289"/>
        <v>0.86161013816473397</v>
      </c>
      <c r="AB2059" s="9">
        <f t="shared" si="2289"/>
        <v>0.90167252790477637</v>
      </c>
      <c r="AC2059" s="9">
        <f t="shared" si="2289"/>
        <v>0.93216445787358637</v>
      </c>
      <c r="AD2059" s="9">
        <f t="shared" si="2289"/>
        <v>0.9545433564756951</v>
      </c>
      <c r="AE2059" s="9">
        <f t="shared" si="2289"/>
        <v>0.97040150703684458</v>
      </c>
      <c r="AF2059" s="9">
        <f t="shared" si="2289"/>
        <v>0.98126434017123199</v>
      </c>
      <c r="AG2059" s="9">
        <f t="shared" si="2289"/>
        <v>0.98846534729741453</v>
      </c>
      <c r="AH2059" s="9"/>
      <c r="AI2059" s="9"/>
    </row>
    <row r="2060" spans="1:35">
      <c r="A2060" s="19">
        <v>20.56</v>
      </c>
      <c r="B2060" s="9">
        <f>POISSON(B3,$A$2060,TRUE)</f>
        <v>1.1773496311217238E-9</v>
      </c>
      <c r="C2060" s="9">
        <f t="shared" ref="C2060:AG2060" si="2290">POISSON(C3,$A$2060,TRUE)</f>
        <v>2.5383658046984363E-8</v>
      </c>
      <c r="D2060" s="9">
        <f t="shared" si="2290"/>
        <v>2.7422450856205228E-7</v>
      </c>
      <c r="E2060" s="9">
        <f t="shared" si="2290"/>
        <v>1.9796138040919846E-6</v>
      </c>
      <c r="F2060" s="9">
        <f t="shared" si="2290"/>
        <v>1.0745314783115835E-5</v>
      </c>
      <c r="G2060" s="9">
        <f t="shared" si="2290"/>
        <v>4.67898772088619E-5</v>
      </c>
      <c r="H2060" s="9">
        <f t="shared" si="2290"/>
        <v>1.7030257778775178E-4</v>
      </c>
      <c r="I2060" s="9">
        <f t="shared" si="2290"/>
        <v>5.330770240594625E-4</v>
      </c>
      <c r="J2060" s="9">
        <f t="shared" si="2290"/>
        <v>1.4654073509777594E-3</v>
      </c>
      <c r="K2060" s="9">
        <f t="shared" si="2290"/>
        <v>3.5952641866933348E-3</v>
      </c>
      <c r="L2060" s="9">
        <f t="shared" si="2290"/>
        <v>7.9742498409245566E-3</v>
      </c>
      <c r="M2060" s="9">
        <f t="shared" si="2290"/>
        <v>1.6158972118287637E-2</v>
      </c>
      <c r="N2060" s="9">
        <f t="shared" si="2290"/>
        <v>3.018212962016972E-2</v>
      </c>
      <c r="O2060" s="9">
        <f t="shared" si="2290"/>
        <v>5.2360292561607853E-2</v>
      </c>
      <c r="P2060" s="9">
        <f t="shared" si="2290"/>
        <v>8.493050899560553E-2</v>
      </c>
      <c r="Q2060" s="9">
        <f t="shared" si="2290"/>
        <v>0.12957341898780503</v>
      </c>
      <c r="R2060" s="9">
        <f t="shared" si="2290"/>
        <v>0.1869395583277815</v>
      </c>
      <c r="S2060" s="9">
        <f t="shared" si="2290"/>
        <v>0.25631884214130574</v>
      </c>
      <c r="T2060" s="9">
        <f t="shared" si="2290"/>
        <v>0.33556540187497591</v>
      </c>
      <c r="U2060" s="9">
        <f t="shared" si="2290"/>
        <v>0.42131852124993679</v>
      </c>
      <c r="V2060" s="9">
        <f t="shared" si="2290"/>
        <v>0.5094727279673964</v>
      </c>
      <c r="W2060" s="9">
        <f t="shared" si="2290"/>
        <v>0.59577989416315702</v>
      </c>
      <c r="X2060" s="9">
        <f t="shared" si="2290"/>
        <v>0.67643786402610417</v>
      </c>
      <c r="Y2060" s="9">
        <f t="shared" si="2290"/>
        <v>0.74853907534706909</v>
      </c>
      <c r="Z2060" s="9">
        <f t="shared" si="2290"/>
        <v>0.810305779712029</v>
      </c>
      <c r="AA2060" s="9">
        <f t="shared" si="2290"/>
        <v>0.86110271738177202</v>
      </c>
      <c r="AB2060" s="9">
        <f t="shared" si="2290"/>
        <v>0.90127137270830726</v>
      </c>
      <c r="AC2060" s="9">
        <f t="shared" si="2290"/>
        <v>0.93185905987547635</v>
      </c>
      <c r="AD2060" s="9">
        <f t="shared" si="2290"/>
        <v>0.95431916159536923</v>
      </c>
      <c r="AE2060" s="9">
        <f t="shared" si="2290"/>
        <v>0.97024259922850686</v>
      </c>
      <c r="AF2060" s="9">
        <f t="shared" si="2290"/>
        <v>0.98115546181975066</v>
      </c>
      <c r="AG2060" s="9">
        <f t="shared" si="2290"/>
        <v>0.9883931539125238</v>
      </c>
      <c r="AH2060" s="9"/>
      <c r="AI2060" s="9"/>
    </row>
    <row r="2061" spans="1:35">
      <c r="A2061" s="19">
        <v>20.57</v>
      </c>
      <c r="B2061" s="9">
        <f>POISSON(B3,$A$2061,TRUE)</f>
        <v>1.1656348065567051E-9</v>
      </c>
      <c r="C2061" s="9">
        <f t="shared" ref="C2061:AG2061" si="2291">POISSON(C3,$A$2061,TRUE)</f>
        <v>2.514274277742813E-8</v>
      </c>
      <c r="D2061" s="9">
        <f t="shared" si="2291"/>
        <v>2.7174729825784072E-7</v>
      </c>
      <c r="E2061" s="9">
        <f t="shared" si="2291"/>
        <v>1.9626325336685367E-6</v>
      </c>
      <c r="F2061" s="9">
        <f t="shared" si="2291"/>
        <v>1.0658009856768039E-5</v>
      </c>
      <c r="G2061" s="9">
        <f t="shared" si="2291"/>
        <v>4.6430792163999403E-5</v>
      </c>
      <c r="H2061" s="9">
        <f t="shared" si="2291"/>
        <v>1.6907181417395758E-4</v>
      </c>
      <c r="I2061" s="9">
        <f t="shared" si="2291"/>
        <v>5.2946121742322033E-4</v>
      </c>
      <c r="J2061" s="9">
        <f t="shared" si="2291"/>
        <v>1.4561124705278871E-3</v>
      </c>
      <c r="K2061" s="9">
        <f t="shared" si="2291"/>
        <v>3.5740253901237764E-3</v>
      </c>
      <c r="L2061" s="9">
        <f t="shared" si="2291"/>
        <v>7.9305722657325196E-3</v>
      </c>
      <c r="M2061" s="9">
        <f t="shared" si="2291"/>
        <v>1.6077314923120877E-2</v>
      </c>
      <c r="N2061" s="9">
        <f t="shared" si="2291"/>
        <v>3.0042189628327401E-2</v>
      </c>
      <c r="O2061" s="9">
        <f t="shared" si="2291"/>
        <v>5.2138918296488812E-2</v>
      </c>
      <c r="P2061" s="9">
        <f t="shared" si="2291"/>
        <v>8.4605326061065952E-2</v>
      </c>
      <c r="Q2061" s="9">
        <f t="shared" si="2291"/>
        <v>0.12912759324222275</v>
      </c>
      <c r="R2061" s="9">
        <f t="shared" si="2291"/>
        <v>0.18636653298699751</v>
      </c>
      <c r="S2061" s="9">
        <f t="shared" si="2291"/>
        <v>0.255625650078175</v>
      </c>
      <c r="T2061" s="9">
        <f t="shared" si="2291"/>
        <v>0.33477342999848164</v>
      </c>
      <c r="U2061" s="9">
        <f t="shared" si="2291"/>
        <v>0.420461315943782</v>
      </c>
      <c r="V2061" s="9">
        <f t="shared" si="2291"/>
        <v>0.50859130663852348</v>
      </c>
      <c r="W2061" s="9">
        <f t="shared" si="2291"/>
        <v>0.59491673085713448</v>
      </c>
      <c r="X2061" s="9">
        <f t="shared" si="2291"/>
        <v>0.67563100250153574</v>
      </c>
      <c r="Y2061" s="9">
        <f t="shared" si="2291"/>
        <v>0.74781763588089833</v>
      </c>
      <c r="Z2061" s="9">
        <f t="shared" si="2291"/>
        <v>0.80968759623979336</v>
      </c>
      <c r="AA2061" s="9">
        <f t="shared" si="2291"/>
        <v>0.86059419962309236</v>
      </c>
      <c r="AB2061" s="9">
        <f t="shared" si="2291"/>
        <v>0.90086915468441786</v>
      </c>
      <c r="AC2061" s="9">
        <f t="shared" si="2291"/>
        <v>0.93155270378113864</v>
      </c>
      <c r="AD2061" s="9">
        <f t="shared" si="2291"/>
        <v>0.95409415395683683</v>
      </c>
      <c r="AE2061" s="9">
        <f t="shared" si="2291"/>
        <v>0.97008303775387517</v>
      </c>
      <c r="AF2061" s="9">
        <f t="shared" si="2291"/>
        <v>0.98104608241071101</v>
      </c>
      <c r="AG2061" s="9">
        <f t="shared" si="2291"/>
        <v>0.98832059301042441</v>
      </c>
      <c r="AH2061" s="9"/>
      <c r="AI2061" s="9"/>
    </row>
    <row r="2062" spans="1:35">
      <c r="A2062" s="19">
        <v>20.58</v>
      </c>
      <c r="B2062" s="9">
        <f>POISSON(B3,$A$2062,TRUE)</f>
        <v>1.1540365464437119E-9</v>
      </c>
      <c r="C2062" s="9">
        <f t="shared" ref="C2062:AG2062" si="2292">POISSON(C3,$A$2062,TRUE)</f>
        <v>2.4904108672255303E-8</v>
      </c>
      <c r="D2062" s="9">
        <f t="shared" si="2292"/>
        <v>2.6929235084685655E-7</v>
      </c>
      <c r="E2062" s="9">
        <f t="shared" si="2292"/>
        <v>1.945795692164621E-6</v>
      </c>
      <c r="F2062" s="9">
        <f t="shared" si="2292"/>
        <v>1.0571405383244518E-5</v>
      </c>
      <c r="G2062" s="9">
        <f t="shared" si="2292"/>
        <v>4.6074414871729377E-5</v>
      </c>
      <c r="H2062" s="9">
        <f t="shared" si="2292"/>
        <v>1.6784973741723242E-4</v>
      </c>
      <c r="I2062" s="9">
        <f t="shared" si="2292"/>
        <v>5.2586918570101131E-4</v>
      </c>
      <c r="J2062" s="9">
        <f t="shared" si="2292"/>
        <v>1.4468742164110324E-3</v>
      </c>
      <c r="K2062" s="9">
        <f t="shared" si="2292"/>
        <v>3.5529057199679475E-3</v>
      </c>
      <c r="L2062" s="9">
        <f t="shared" si="2292"/>
        <v>7.887118554288074E-3</v>
      </c>
      <c r="M2062" s="9">
        <f t="shared" si="2292"/>
        <v>1.5996036747952469E-2</v>
      </c>
      <c r="N2062" s="9">
        <f t="shared" si="2292"/>
        <v>2.9902831450086893E-2</v>
      </c>
      <c r="O2062" s="9">
        <f t="shared" si="2292"/>
        <v>5.1918357217004302E-2</v>
      </c>
      <c r="P2062" s="9">
        <f t="shared" si="2292"/>
        <v>8.4281180094372909E-2</v>
      </c>
      <c r="Q2062" s="9">
        <f t="shared" si="2292"/>
        <v>0.12868297308212262</v>
      </c>
      <c r="R2062" s="9">
        <f t="shared" si="2292"/>
        <v>0.18579477931261565</v>
      </c>
      <c r="S2062" s="9">
        <f t="shared" si="2292"/>
        <v>0.25493366003164791</v>
      </c>
      <c r="T2062" s="9">
        <f t="shared" si="2292"/>
        <v>0.33398244698707463</v>
      </c>
      <c r="U2062" s="9">
        <f t="shared" si="2292"/>
        <v>0.41960476464721602</v>
      </c>
      <c r="V2062" s="9">
        <f t="shared" si="2292"/>
        <v>0.50771012951950123</v>
      </c>
      <c r="W2062" s="9">
        <f t="shared" si="2292"/>
        <v>0.59405338709434086</v>
      </c>
      <c r="X2062" s="9">
        <f t="shared" si="2292"/>
        <v>0.67482357986207719</v>
      </c>
      <c r="Y2062" s="9">
        <f t="shared" si="2292"/>
        <v>0.74709534365164298</v>
      </c>
      <c r="Z2062" s="9">
        <f t="shared" si="2292"/>
        <v>0.80906838110119561</v>
      </c>
      <c r="AA2062" s="9">
        <f t="shared" si="2292"/>
        <v>0.86008458552966738</v>
      </c>
      <c r="AB2062" s="9">
        <f t="shared" si="2292"/>
        <v>0.90046587349651153</v>
      </c>
      <c r="AC2062" s="9">
        <f t="shared" si="2292"/>
        <v>0.93124538854679506</v>
      </c>
      <c r="AD2062" s="9">
        <f t="shared" si="2292"/>
        <v>0.95386833210875333</v>
      </c>
      <c r="AE2062" s="9">
        <f t="shared" si="2292"/>
        <v>0.96992282102272243</v>
      </c>
      <c r="AF2062" s="9">
        <f t="shared" si="2292"/>
        <v>0.98093620041770513</v>
      </c>
      <c r="AG2062" s="9">
        <f t="shared" si="2292"/>
        <v>0.98824766325476143</v>
      </c>
      <c r="AH2062" s="9"/>
      <c r="AI2062" s="9"/>
    </row>
    <row r="2063" spans="1:35">
      <c r="A2063" s="19">
        <v>20.59</v>
      </c>
      <c r="B2063" s="9">
        <f>POISSON(B3,$A$2063,TRUE)</f>
        <v>1.1425536909470592E-9</v>
      </c>
      <c r="C2063" s="9">
        <f t="shared" ref="C2063:AG2063" si="2293">POISSON(C3,$A$2063,TRUE)</f>
        <v>2.4667734187547009E-8</v>
      </c>
      <c r="D2063" s="9">
        <f t="shared" si="2293"/>
        <v>2.6685946740004346E-7</v>
      </c>
      <c r="E2063" s="9">
        <f t="shared" si="2293"/>
        <v>1.9291020630151444E-6</v>
      </c>
      <c r="F2063" s="9">
        <f t="shared" si="2293"/>
        <v>1.0485495823943877E-5</v>
      </c>
      <c r="G2063" s="9">
        <f t="shared" si="2293"/>
        <v>4.5720725331448396E-5</v>
      </c>
      <c r="H2063" s="9">
        <f t="shared" si="2293"/>
        <v>1.666362879247014E-4</v>
      </c>
      <c r="I2063" s="9">
        <f t="shared" si="2293"/>
        <v>5.2230077846685539E-4</v>
      </c>
      <c r="J2063" s="9">
        <f t="shared" si="2293"/>
        <v>1.4376922609997248E-3</v>
      </c>
      <c r="K2063" s="9">
        <f t="shared" si="2293"/>
        <v>3.5319045527054792E-3</v>
      </c>
      <c r="L2063" s="9">
        <f t="shared" si="2293"/>
        <v>7.8438876613276202E-3</v>
      </c>
      <c r="M2063" s="9">
        <f t="shared" si="2293"/>
        <v>1.5915136043739442E-2</v>
      </c>
      <c r="N2063" s="9">
        <f t="shared" si="2293"/>
        <v>2.976405305989438E-2</v>
      </c>
      <c r="O2063" s="9">
        <f t="shared" si="2293"/>
        <v>5.1698607010865948E-2</v>
      </c>
      <c r="P2063" s="9">
        <f t="shared" si="2293"/>
        <v>8.3958068857330537E-2</v>
      </c>
      <c r="Q2063" s="9">
        <f t="shared" si="2293"/>
        <v>0.1282395568185776</v>
      </c>
      <c r="R2063" s="9">
        <f t="shared" si="2293"/>
        <v>0.18522429663870743</v>
      </c>
      <c r="S2063" s="9">
        <f t="shared" si="2293"/>
        <v>0.25424287269144108</v>
      </c>
      <c r="T2063" s="9">
        <f t="shared" si="2293"/>
        <v>0.33319245496509603</v>
      </c>
      <c r="U2063" s="9">
        <f t="shared" si="2293"/>
        <v>0.418748870702704</v>
      </c>
      <c r="V2063" s="9">
        <f t="shared" si="2293"/>
        <v>0.50682920070457149</v>
      </c>
      <c r="W2063" s="9">
        <f t="shared" si="2293"/>
        <v>0.59318986712068833</v>
      </c>
      <c r="X2063" s="9">
        <f t="shared" si="2293"/>
        <v>0.6740155999164994</v>
      </c>
      <c r="Y2063" s="9">
        <f t="shared" si="2293"/>
        <v>0.74637220158022755</v>
      </c>
      <c r="Z2063" s="9">
        <f t="shared" si="2293"/>
        <v>0.80844813609090116</v>
      </c>
      <c r="AA2063" s="9">
        <f t="shared" si="2293"/>
        <v>0.85957387575389177</v>
      </c>
      <c r="AB2063" s="9">
        <f t="shared" si="2293"/>
        <v>0.90006152881777568</v>
      </c>
      <c r="AC2063" s="9">
        <f t="shared" si="2293"/>
        <v>0.93093711313575223</v>
      </c>
      <c r="AD2063" s="9">
        <f t="shared" si="2293"/>
        <v>0.95364169460386428</v>
      </c>
      <c r="AE2063" s="9">
        <f t="shared" si="2293"/>
        <v>0.96976194744622379</v>
      </c>
      <c r="AF2063" s="9">
        <f t="shared" si="2293"/>
        <v>0.98082581431369664</v>
      </c>
      <c r="AG2063" s="9">
        <f t="shared" si="2293"/>
        <v>0.98817436330728592</v>
      </c>
      <c r="AH2063" s="9"/>
      <c r="AI2063" s="9"/>
    </row>
    <row r="2064" spans="1:35">
      <c r="A2064" s="19">
        <v>20.6</v>
      </c>
      <c r="B2064" s="9">
        <f>POISSON(B3,$A$2064,TRUE)</f>
        <v>1.1311850917716326E-9</v>
      </c>
      <c r="C2064" s="9">
        <f t="shared" ref="C2064:AG2064" si="2294">POISSON(C3,$A$2064,TRUE)</f>
        <v>2.4433597982267266E-8</v>
      </c>
      <c r="D2064" s="9">
        <f t="shared" si="2294"/>
        <v>2.6444845075437231E-7</v>
      </c>
      <c r="E2064" s="9">
        <f t="shared" si="2294"/>
        <v>1.9125504397894936E-6</v>
      </c>
      <c r="F2064" s="9">
        <f t="shared" si="2294"/>
        <v>1.040027568332037E-5</v>
      </c>
      <c r="G2064" s="9">
        <f t="shared" si="2294"/>
        <v>4.5369703686667589E-5</v>
      </c>
      <c r="H2064" s="9">
        <f t="shared" si="2294"/>
        <v>1.6543140649815969E-4</v>
      </c>
      <c r="I2064" s="9">
        <f t="shared" si="2294"/>
        <v>5.1875584620055069E-4</v>
      </c>
      <c r="J2064" s="9">
        <f t="shared" si="2294"/>
        <v>1.428566278434208E-3</v>
      </c>
      <c r="K2064" s="9">
        <f t="shared" si="2294"/>
        <v>3.5110212677690236E-3</v>
      </c>
      <c r="L2064" s="9">
        <f t="shared" si="2294"/>
        <v>7.8008785457987402E-3</v>
      </c>
      <c r="M2064" s="9">
        <f t="shared" si="2294"/>
        <v>1.5834611266472585E-2</v>
      </c>
      <c r="N2064" s="9">
        <f t="shared" si="2294"/>
        <v>2.9625852436962665E-2</v>
      </c>
      <c r="O2064" s="9">
        <f t="shared" si="2294"/>
        <v>5.1479665368662358E-2</v>
      </c>
      <c r="P2064" s="9">
        <f t="shared" si="2294"/>
        <v>8.3635990111020464E-2</v>
      </c>
      <c r="Q2064" s="9">
        <f t="shared" si="2294"/>
        <v>0.12779734275719221</v>
      </c>
      <c r="R2064" s="9">
        <f t="shared" si="2294"/>
        <v>0.18465508428913849</v>
      </c>
      <c r="S2064" s="9">
        <f t="shared" si="2294"/>
        <v>0.25355328873373212</v>
      </c>
      <c r="T2064" s="9">
        <f t="shared" si="2294"/>
        <v>0.3324034560425449</v>
      </c>
      <c r="U2064" s="9">
        <f t="shared" si="2294"/>
        <v>0.41789363744052088</v>
      </c>
      <c r="V2064" s="9">
        <f t="shared" si="2294"/>
        <v>0.50594852428043591</v>
      </c>
      <c r="W2064" s="9">
        <f t="shared" si="2294"/>
        <v>0.59232617518054331</v>
      </c>
      <c r="X2064" s="9">
        <f t="shared" si="2294"/>
        <v>0.67320706647791639</v>
      </c>
      <c r="Y2064" s="9">
        <f t="shared" si="2294"/>
        <v>0.74564821259643332</v>
      </c>
      <c r="Z2064" s="9">
        <f t="shared" si="2294"/>
        <v>0.80782686301482687</v>
      </c>
      <c r="AA2064" s="9">
        <f t="shared" si="2294"/>
        <v>0.85906207095958331</v>
      </c>
      <c r="AB2064" s="9">
        <f t="shared" si="2294"/>
        <v>0.89965612033119791</v>
      </c>
      <c r="AC2064" s="9">
        <f t="shared" si="2294"/>
        <v>0.93062787651842993</v>
      </c>
      <c r="AD2064" s="9">
        <f t="shared" si="2294"/>
        <v>0.95341423999903618</v>
      </c>
      <c r="AE2064" s="9">
        <f t="shared" si="2294"/>
        <v>0.96960041543698416</v>
      </c>
      <c r="AF2064" s="9">
        <f t="shared" si="2294"/>
        <v>0.98071492257104187</v>
      </c>
      <c r="AG2064" s="9">
        <f t="shared" si="2294"/>
        <v>0.98810069182786719</v>
      </c>
      <c r="AH2064" s="9"/>
      <c r="AI2064" s="9"/>
    </row>
    <row r="2065" spans="1:35">
      <c r="A2065" s="19">
        <v>20.61</v>
      </c>
      <c r="B2065" s="9">
        <f>POISSON(B3,$A$2065,TRUE)</f>
        <v>1.1199296120480444E-9</v>
      </c>
      <c r="C2065" s="9">
        <f t="shared" ref="C2065:AG2065" si="2295">POISSON(C3,$A$2065,TRUE)</f>
        <v>2.420167891635824E-8</v>
      </c>
      <c r="D2065" s="9">
        <f t="shared" si="2295"/>
        <v>2.6205910549727482E-7</v>
      </c>
      <c r="E2065" s="9">
        <f t="shared" si="2295"/>
        <v>1.8961396261081713E-6</v>
      </c>
      <c r="F2065" s="9">
        <f t="shared" si="2295"/>
        <v>1.0315739508555817E-5</v>
      </c>
      <c r="G2065" s="9">
        <f t="shared" si="2295"/>
        <v>4.5021330224005009E-5</v>
      </c>
      <c r="H2065" s="9">
        <f t="shared" si="2295"/>
        <v>1.64235034331573E-4</v>
      </c>
      <c r="I2065" s="9">
        <f t="shared" si="2295"/>
        <v>5.152342402825695E-4</v>
      </c>
      <c r="J2065" s="9">
        <f t="shared" si="2295"/>
        <v>1.4194959446138244E-3</v>
      </c>
      <c r="K2065" s="9">
        <f t="shared" si="2295"/>
        <v>3.4902552475323981E-3</v>
      </c>
      <c r="L2065" s="9">
        <f t="shared" si="2295"/>
        <v>7.758090170847577E-3</v>
      </c>
      <c r="M2065" s="9">
        <f t="shared" si="2295"/>
        <v>1.5754460877168114E-2</v>
      </c>
      <c r="N2065" s="9">
        <f t="shared" si="2295"/>
        <v>2.9488227565273618E-2</v>
      </c>
      <c r="O2065" s="9">
        <f t="shared" si="2295"/>
        <v>5.126152998387782E-2</v>
      </c>
      <c r="P2065" s="9">
        <f t="shared" si="2295"/>
        <v>8.331494161583726E-2</v>
      </c>
      <c r="Q2065" s="9">
        <f t="shared" si="2295"/>
        <v>0.12735632919814954</v>
      </c>
      <c r="R2065" s="9">
        <f t="shared" si="2295"/>
        <v>0.18408714157761569</v>
      </c>
      <c r="S2065" s="9">
        <f t="shared" si="2295"/>
        <v>0.25286490882119184</v>
      </c>
      <c r="T2065" s="9">
        <f t="shared" si="2295"/>
        <v>0.33161545231508666</v>
      </c>
      <c r="U2065" s="9">
        <f t="shared" si="2295"/>
        <v>0.41703906817872727</v>
      </c>
      <c r="V2065" s="9">
        <f t="shared" si="2295"/>
        <v>0.50506810432620863</v>
      </c>
      <c r="W2065" s="9">
        <f t="shared" si="2295"/>
        <v>0.59146231551666562</v>
      </c>
      <c r="X2065" s="9">
        <f t="shared" si="2295"/>
        <v>0.67239798336372547</v>
      </c>
      <c r="Y2065" s="9">
        <f t="shared" si="2295"/>
        <v>0.74492337963885169</v>
      </c>
      <c r="Z2065" s="9">
        <f t="shared" si="2295"/>
        <v>0.80720456369011639</v>
      </c>
      <c r="AA2065" s="9">
        <f t="shared" si="2295"/>
        <v>0.85854917182197898</v>
      </c>
      <c r="AB2065" s="9">
        <f t="shared" si="2295"/>
        <v>0.89924964772958238</v>
      </c>
      <c r="AC2065" s="9">
        <f t="shared" si="2295"/>
        <v>0.93031767767238627</v>
      </c>
      <c r="AD2065" s="9">
        <f t="shared" si="2295"/>
        <v>0.95318596685528589</v>
      </c>
      <c r="AE2065" s="9">
        <f t="shared" si="2295"/>
        <v>0.96943822340906394</v>
      </c>
      <c r="AF2065" s="9">
        <f t="shared" si="2295"/>
        <v>0.98060352366150927</v>
      </c>
      <c r="AG2065" s="9">
        <f t="shared" si="2295"/>
        <v>0.98802664747450608</v>
      </c>
      <c r="AH2065" s="9"/>
      <c r="AI2065" s="9"/>
    </row>
    <row r="2066" spans="1:35">
      <c r="A2066" s="19">
        <v>20.62</v>
      </c>
      <c r="B2066" s="9">
        <f>POISSON(B3,$A$2066,TRUE)</f>
        <v>1.1087861262189349E-9</v>
      </c>
      <c r="C2066" s="9">
        <f t="shared" ref="C2066:AG2066" si="2296">POISSON(C3,$A$2066,TRUE)</f>
        <v>2.3971956048853373E-8</v>
      </c>
      <c r="D2066" s="9">
        <f t="shared" si="2296"/>
        <v>2.5969123795121446E-7</v>
      </c>
      <c r="E2066" s="9">
        <f t="shared" si="2296"/>
        <v>1.8798684355601092E-6</v>
      </c>
      <c r="F2066" s="9">
        <f t="shared" si="2296"/>
        <v>1.0231881889233966E-5</v>
      </c>
      <c r="G2066" s="9">
        <f t="shared" si="2296"/>
        <v>4.4675585372184951E-5</v>
      </c>
      <c r="H2066" s="9">
        <f t="shared" si="2296"/>
        <v>1.6304711300859314E-4</v>
      </c>
      <c r="I2066" s="9">
        <f t="shared" si="2296"/>
        <v>5.1173581298898422E-4</v>
      </c>
      <c r="J2066" s="9">
        <f t="shared" si="2296"/>
        <v>1.4104809371884425E-3</v>
      </c>
      <c r="K2066" s="9">
        <f t="shared" si="2296"/>
        <v>3.4696058772987551E-3</v>
      </c>
      <c r="L2066" s="9">
        <f t="shared" si="2296"/>
        <v>7.7155215038062237E-3</v>
      </c>
      <c r="M2066" s="9">
        <f t="shared" si="2296"/>
        <v>1.5674683341859317E-2</v>
      </c>
      <c r="N2066" s="9">
        <f t="shared" si="2296"/>
        <v>2.9351176433580536E-2</v>
      </c>
      <c r="O2066" s="9">
        <f t="shared" si="2296"/>
        <v>5.1044198552910654E-2</v>
      </c>
      <c r="P2066" s="9">
        <f t="shared" si="2296"/>
        <v>8.2994921131524027E-2</v>
      </c>
      <c r="Q2066" s="9">
        <f t="shared" si="2296"/>
        <v>0.12691651443625784</v>
      </c>
      <c r="R2066" s="9">
        <f t="shared" si="2296"/>
        <v>0.18352046780773365</v>
      </c>
      <c r="S2066" s="9">
        <f t="shared" si="2296"/>
        <v>0.25217773360301776</v>
      </c>
      <c r="T2066" s="9">
        <f t="shared" si="2296"/>
        <v>0.33082844586405996</v>
      </c>
      <c r="U2066" s="9">
        <f t="shared" si="2296"/>
        <v>0.41618516622314899</v>
      </c>
      <c r="V2066" s="9">
        <f t="shared" si="2296"/>
        <v>0.50418794491336949</v>
      </c>
      <c r="W2066" s="9">
        <f t="shared" si="2296"/>
        <v>0.59059829237014827</v>
      </c>
      <c r="X2066" s="9">
        <f t="shared" si="2296"/>
        <v>0.67158835439554698</v>
      </c>
      <c r="Y2066" s="9">
        <f t="shared" si="2296"/>
        <v>0.74419770565483945</v>
      </c>
      <c r="Z2066" s="9">
        <f t="shared" si="2296"/>
        <v>0.80658123994511477</v>
      </c>
      <c r="AA2066" s="9">
        <f t="shared" si="2296"/>
        <v>0.85803517902773385</v>
      </c>
      <c r="AB2066" s="9">
        <f t="shared" si="2296"/>
        <v>0.89884211071556486</v>
      </c>
      <c r="AC2066" s="9">
        <f t="shared" si="2296"/>
        <v>0.93000651558234548</v>
      </c>
      <c r="AD2066" s="9">
        <f t="shared" si="2296"/>
        <v>0.95295687373781024</v>
      </c>
      <c r="AE2066" s="9">
        <f t="shared" si="2296"/>
        <v>0.96927536977800632</v>
      </c>
      <c r="AF2066" s="9">
        <f t="shared" si="2296"/>
        <v>0.98049161605630109</v>
      </c>
      <c r="AG2066" s="9">
        <f t="shared" si="2296"/>
        <v>0.98795222890334744</v>
      </c>
      <c r="AH2066" s="9"/>
      <c r="AI2066" s="9"/>
    </row>
    <row r="2067" spans="1:35">
      <c r="A2067" s="19">
        <v>20.63</v>
      </c>
      <c r="B2067" s="9">
        <f>POISSON(B3,$A$2067,TRUE)</f>
        <v>1.0977535199264428E-9</v>
      </c>
      <c r="C2067" s="9">
        <f t="shared" ref="C2067:AG2067" si="2297">POISSON(C3,$A$2067,TRUE)</f>
        <v>2.3744408636008957E-8</v>
      </c>
      <c r="D2067" s="9">
        <f t="shared" si="2297"/>
        <v>2.5734465615840009E-7</v>
      </c>
      <c r="E2067" s="9">
        <f t="shared" si="2297"/>
        <v>1.8637356916207094E-6</v>
      </c>
      <c r="F2067" s="9">
        <f t="shared" si="2297"/>
        <v>1.0148697457017569E-5</v>
      </c>
      <c r="G2067" s="9">
        <f t="shared" si="2297"/>
        <v>4.433244970104502E-5</v>
      </c>
      <c r="H2067" s="9">
        <f t="shared" si="2297"/>
        <v>1.618675845000927E-4</v>
      </c>
      <c r="I2067" s="9">
        <f t="shared" si="2297"/>
        <v>5.0826041748642896E-4</v>
      </c>
      <c r="J2067" s="9">
        <f t="shared" si="2297"/>
        <v>1.4015209355499436E-3</v>
      </c>
      <c r="K2067" s="9">
        <f t="shared" si="2297"/>
        <v>3.4490725452888675E-3</v>
      </c>
      <c r="L2067" s="9">
        <f t="shared" si="2297"/>
        <v>7.6731715161802638E-3</v>
      </c>
      <c r="M2067" s="9">
        <f t="shared" si="2297"/>
        <v>1.5595277131588403E-2</v>
      </c>
      <c r="N2067" s="9">
        <f t="shared" si="2297"/>
        <v>2.9214697035410887E-2</v>
      </c>
      <c r="O2067" s="9">
        <f t="shared" si="2297"/>
        <v>5.0827668775092288E-2</v>
      </c>
      <c r="P2067" s="9">
        <f t="shared" si="2297"/>
        <v>8.2675926417208515E-2</v>
      </c>
      <c r="Q2067" s="9">
        <f t="shared" si="2297"/>
        <v>0.12647789676099894</v>
      </c>
      <c r="R2067" s="9">
        <f t="shared" si="2297"/>
        <v>0.18295506227302383</v>
      </c>
      <c r="S2067" s="9">
        <f t="shared" si="2297"/>
        <v>0.25149176371496929</v>
      </c>
      <c r="T2067" s="9">
        <f t="shared" si="2297"/>
        <v>0.33004243875648798</v>
      </c>
      <c r="U2067" s="9">
        <f t="shared" si="2297"/>
        <v>0.41533193486735798</v>
      </c>
      <c r="V2067" s="9">
        <f t="shared" si="2297"/>
        <v>0.50330805010572011</v>
      </c>
      <c r="W2067" s="9">
        <f t="shared" si="2297"/>
        <v>0.58973410998035902</v>
      </c>
      <c r="X2067" s="9">
        <f t="shared" si="2297"/>
        <v>0.67077818339916795</v>
      </c>
      <c r="Y2067" s="9">
        <f t="shared" si="2297"/>
        <v>0.74347119360047365</v>
      </c>
      <c r="Z2067" s="9">
        <f t="shared" si="2297"/>
        <v>0.80595689361934586</v>
      </c>
      <c r="AA2067" s="9">
        <f t="shared" si="2297"/>
        <v>0.8575200932749194</v>
      </c>
      <c r="AB2067" s="9">
        <f t="shared" si="2297"/>
        <v>0.89843350900162999</v>
      </c>
      <c r="AC2067" s="9">
        <f t="shared" si="2297"/>
        <v>0.92969438924022429</v>
      </c>
      <c r="AD2067" s="9">
        <f t="shared" si="2297"/>
        <v>0.95272695921601702</v>
      </c>
      <c r="AE2067" s="9">
        <f t="shared" si="2297"/>
        <v>0.96911185296086544</v>
      </c>
      <c r="AF2067" s="9">
        <f t="shared" si="2297"/>
        <v>0.980379198226073</v>
      </c>
      <c r="AG2067" s="9">
        <f t="shared" si="2297"/>
        <v>0.98787743476869327</v>
      </c>
      <c r="AH2067" s="9"/>
      <c r="AI2067" s="9"/>
    </row>
    <row r="2068" spans="1:35">
      <c r="A2068" s="19">
        <v>20.64</v>
      </c>
      <c r="B2068" s="9">
        <f>POISSON(B3,$A$2068,TRUE)</f>
        <v>1.0868306899007371E-9</v>
      </c>
      <c r="C2068" s="9">
        <f t="shared" ref="C2068:AG2068" si="2298">POISSON(C3,$A$2068,TRUE)</f>
        <v>2.3519016129451952E-8</v>
      </c>
      <c r="D2068" s="9">
        <f t="shared" si="2298"/>
        <v>2.5501916986562047E-7</v>
      </c>
      <c r="E2068" s="9">
        <f t="shared" si="2298"/>
        <v>1.8477402275704602E-6</v>
      </c>
      <c r="F2068" s="9">
        <f t="shared" si="2298"/>
        <v>1.0066180885327433E-5</v>
      </c>
      <c r="G2068" s="9">
        <f t="shared" si="2298"/>
        <v>4.3991903920548214E-5</v>
      </c>
      <c r="H2068" s="9">
        <f t="shared" si="2298"/>
        <v>1.6069639116170773E-4</v>
      </c>
      <c r="I2068" s="9">
        <f t="shared" si="2298"/>
        <v>5.048079078270694E-4</v>
      </c>
      <c r="J2068" s="9">
        <f t="shared" si="2298"/>
        <v>1.392615620823703E-3</v>
      </c>
      <c r="K2068" s="9">
        <f t="shared" si="2298"/>
        <v>3.4286546426293162E-3</v>
      </c>
      <c r="L2068" s="9">
        <f t="shared" si="2298"/>
        <v>7.6310391836360994E-3</v>
      </c>
      <c r="M2068" s="9">
        <f t="shared" si="2298"/>
        <v>1.5516240722397923E-2</v>
      </c>
      <c r="N2068" s="9">
        <f t="shared" si="2298"/>
        <v>2.907878736906825E-2</v>
      </c>
      <c r="O2068" s="9">
        <f t="shared" si="2298"/>
        <v>5.0611938352704847E-2</v>
      </c>
      <c r="P2068" s="9">
        <f t="shared" si="2298"/>
        <v>8.235795523143763E-2</v>
      </c>
      <c r="Q2068" s="9">
        <f t="shared" si="2298"/>
        <v>0.12604047445657393</v>
      </c>
      <c r="R2068" s="9">
        <f t="shared" si="2298"/>
        <v>0.18239092425699979</v>
      </c>
      <c r="S2068" s="9">
        <f t="shared" si="2298"/>
        <v>0.25080699977939924</v>
      </c>
      <c r="T2068" s="9">
        <f t="shared" si="2298"/>
        <v>0.32925743304508387</v>
      </c>
      <c r="U2068" s="9">
        <f t="shared" si="2298"/>
        <v>0.41447937739264884</v>
      </c>
      <c r="V2068" s="9">
        <f t="shared" si="2298"/>
        <v>0.50242842395933562</v>
      </c>
      <c r="W2068" s="9">
        <f t="shared" si="2298"/>
        <v>0.58886977258487927</v>
      </c>
      <c r="X2068" s="9">
        <f t="shared" si="2298"/>
        <v>0.66996747420448033</v>
      </c>
      <c r="Y2068" s="9">
        <f t="shared" si="2298"/>
        <v>0.74274384644050473</v>
      </c>
      <c r="Z2068" s="9">
        <f t="shared" si="2298"/>
        <v>0.80533152656348594</v>
      </c>
      <c r="AA2068" s="9">
        <f t="shared" si="2298"/>
        <v>0.85700391527301911</v>
      </c>
      <c r="AB2068" s="9">
        <f t="shared" si="2298"/>
        <v>0.89802384231012544</v>
      </c>
      <c r="AC2068" s="9">
        <f t="shared" si="2298"/>
        <v>0.92938129764515787</v>
      </c>
      <c r="AD2068" s="9">
        <f t="shared" si="2298"/>
        <v>0.95249622186355321</v>
      </c>
      <c r="AE2068" s="9">
        <f t="shared" si="2298"/>
        <v>0.96894767137623183</v>
      </c>
      <c r="AF2068" s="9">
        <f t="shared" si="2298"/>
        <v>0.98026626864095467</v>
      </c>
      <c r="AG2068" s="9">
        <f t="shared" si="2298"/>
        <v>0.98780226372301527</v>
      </c>
      <c r="AH2068" s="9"/>
      <c r="AI2068" s="9"/>
    </row>
    <row r="2069" spans="1:35">
      <c r="A2069" s="19">
        <v>20.65</v>
      </c>
      <c r="B2069" s="9">
        <f>POISSON(B3,$A$2069,TRUE)</f>
        <v>1.0760165438497204E-9</v>
      </c>
      <c r="C2069" s="9">
        <f t="shared" ref="C2069:AG2069" si="2299">POISSON(C3,$A$2069,TRUE)</f>
        <v>2.3295758174346444E-8</v>
      </c>
      <c r="D2069" s="9">
        <f t="shared" si="2299"/>
        <v>2.5271459050922511E-7</v>
      </c>
      <c r="E2069" s="9">
        <f t="shared" si="2299"/>
        <v>1.8318808864143066E-6</v>
      </c>
      <c r="F2069" s="9">
        <f t="shared" si="2299"/>
        <v>9.9843268890242885E-6</v>
      </c>
      <c r="G2069" s="9">
        <f t="shared" si="2299"/>
        <v>4.3653928879803509E-5</v>
      </c>
      <c r="H2069" s="9">
        <f t="shared" si="2299"/>
        <v>1.5953347573140198E-4</v>
      </c>
      <c r="I2069" s="9">
        <f t="shared" si="2299"/>
        <v>5.0137813894361738E-4</v>
      </c>
      <c r="J2069" s="9">
        <f t="shared" si="2299"/>
        <v>1.3837646758601489E-3</v>
      </c>
      <c r="K2069" s="9">
        <f t="shared" si="2299"/>
        <v>3.4083515633408562E-3</v>
      </c>
      <c r="L2069" s="9">
        <f t="shared" si="2299"/>
        <v>7.5891234859885156E-3</v>
      </c>
      <c r="M2069" s="9">
        <f t="shared" si="2299"/>
        <v>1.5437572595322531E-2</v>
      </c>
      <c r="N2069" s="9">
        <f t="shared" si="2299"/>
        <v>2.8943445437634819E-2</v>
      </c>
      <c r="O2069" s="9">
        <f t="shared" si="2299"/>
        <v>5.0397004991000124E-2</v>
      </c>
      <c r="P2069" s="9">
        <f t="shared" si="2299"/>
        <v>8.2041005332213923E-2</v>
      </c>
      <c r="Q2069" s="9">
        <f t="shared" si="2299"/>
        <v>0.12560424580195154</v>
      </c>
      <c r="R2069" s="9">
        <f t="shared" si="2299"/>
        <v>0.18182805303320668</v>
      </c>
      <c r="S2069" s="9">
        <f t="shared" si="2299"/>
        <v>0.25012344240529011</v>
      </c>
      <c r="T2069" s="9">
        <f t="shared" si="2299"/>
        <v>0.32847343076826374</v>
      </c>
      <c r="U2069" s="9">
        <f t="shared" si="2299"/>
        <v>0.41362749706802171</v>
      </c>
      <c r="V2069" s="9">
        <f t="shared" si="2299"/>
        <v>0.50154907052252196</v>
      </c>
      <c r="W2069" s="9">
        <f t="shared" si="2299"/>
        <v>0.58800528441944722</v>
      </c>
      <c r="X2069" s="9">
        <f t="shared" si="2299"/>
        <v>0.66915623064542462</v>
      </c>
      <c r="Y2069" s="9">
        <f t="shared" si="2299"/>
        <v>0.74201566714831313</v>
      </c>
      <c r="Z2069" s="9">
        <f t="shared" si="2299"/>
        <v>0.80470514063934018</v>
      </c>
      <c r="AA2069" s="9">
        <f t="shared" si="2299"/>
        <v>0.85648664574292832</v>
      </c>
      <c r="AB2069" s="9">
        <f t="shared" si="2299"/>
        <v>0.89761311037327829</v>
      </c>
      <c r="AC2069" s="9">
        <f t="shared" si="2299"/>
        <v>0.92906723980352746</v>
      </c>
      <c r="AD2069" s="9">
        <f t="shared" si="2299"/>
        <v>0.95226466025833612</v>
      </c>
      <c r="AE2069" s="9">
        <f t="shared" si="2299"/>
        <v>0.96878282344426025</v>
      </c>
      <c r="AF2069" s="9">
        <f t="shared" si="2299"/>
        <v>0.98015282577057139</v>
      </c>
      <c r="AG2069" s="9">
        <f t="shared" si="2299"/>
        <v>0.98772671441696891</v>
      </c>
      <c r="AH2069" s="9"/>
      <c r="AI2069" s="9"/>
    </row>
    <row r="2070" spans="1:35">
      <c r="A2070" s="19">
        <v>20.66</v>
      </c>
      <c r="B2070" s="9">
        <f>POISSON(B3,$A$2070,TRUE)</f>
        <v>1.0653100003497685E-9</v>
      </c>
      <c r="C2070" s="9">
        <f t="shared" ref="C2070:AG2070" si="2300">POISSON(C3,$A$2070,TRUE)</f>
        <v>2.3074614607575985E-8</v>
      </c>
      <c r="D2070" s="9">
        <f t="shared" si="2300"/>
        <v>2.5043073120022282E-7</v>
      </c>
      <c r="E2070" s="9">
        <f t="shared" si="2300"/>
        <v>1.816156520801584E-6</v>
      </c>
      <c r="F2070" s="9">
        <f t="shared" si="2300"/>
        <v>9.9031302240926142E-6</v>
      </c>
      <c r="G2070" s="9">
        <f t="shared" si="2300"/>
        <v>4.3318505566091156E-5</v>
      </c>
      <c r="H2070" s="9">
        <f t="shared" si="2300"/>
        <v>1.5837878132703942E-4</v>
      </c>
      <c r="I2070" s="9">
        <f t="shared" si="2300"/>
        <v>4.9797096664435248E-4</v>
      </c>
      <c r="J2070" s="9">
        <f t="shared" si="2300"/>
        <v>1.3749677852263134E-3</v>
      </c>
      <c r="K2070" s="9">
        <f t="shared" si="2300"/>
        <v>3.3881627043266822E-3</v>
      </c>
      <c r="L2070" s="9">
        <f t="shared" si="2300"/>
        <v>7.5474234071880421E-3</v>
      </c>
      <c r="M2070" s="9">
        <f t="shared" si="2300"/>
        <v>1.5359271236380386E-2</v>
      </c>
      <c r="N2070" s="9">
        <f t="shared" si="2300"/>
        <v>2.8808669248973191E-2</v>
      </c>
      <c r="O2070" s="9">
        <f t="shared" si="2300"/>
        <v>5.0182866398216841E-2</v>
      </c>
      <c r="P2070" s="9">
        <f t="shared" si="2300"/>
        <v>8.172507447702923E-2</v>
      </c>
      <c r="Q2070" s="9">
        <f t="shared" si="2300"/>
        <v>0.12516920907091353</v>
      </c>
      <c r="R2070" s="9">
        <f t="shared" si="2300"/>
        <v>0.18126644786526666</v>
      </c>
      <c r="S2070" s="9">
        <f t="shared" si="2300"/>
        <v>0.24944109218828639</v>
      </c>
      <c r="T2070" s="9">
        <f t="shared" si="2300"/>
        <v>0.3276904339501524</v>
      </c>
      <c r="U2070" s="9">
        <f t="shared" si="2300"/>
        <v>0.41277629715016029</v>
      </c>
      <c r="V2070" s="9">
        <f t="shared" si="2300"/>
        <v>0.50066999383576849</v>
      </c>
      <c r="W2070" s="9">
        <f t="shared" si="2300"/>
        <v>0.58714064971789548</v>
      </c>
      <c r="X2070" s="9">
        <f t="shared" si="2300"/>
        <v>0.66834445655992902</v>
      </c>
      <c r="Y2070" s="9">
        <f t="shared" si="2300"/>
        <v>0.7412866587058603</v>
      </c>
      <c r="Z2070" s="9">
        <f t="shared" si="2300"/>
        <v>0.80407773771981605</v>
      </c>
      <c r="AA2070" s="9">
        <f t="shared" si="2300"/>
        <v>0.85596828541694914</v>
      </c>
      <c r="AB2070" s="9">
        <f t="shared" si="2300"/>
        <v>0.89720131293320948</v>
      </c>
      <c r="AC2070" s="9">
        <f t="shared" si="2300"/>
        <v>0.92875221472898495</v>
      </c>
      <c r="AD2070" s="9">
        <f t="shared" si="2300"/>
        <v>0.95203227298258208</v>
      </c>
      <c r="AE2070" s="9">
        <f t="shared" si="2300"/>
        <v>0.96861730758669662</v>
      </c>
      <c r="AF2070" s="9">
        <f t="shared" si="2300"/>
        <v>0.98003886808406349</v>
      </c>
      <c r="AG2070" s="9">
        <f t="shared" si="2300"/>
        <v>0.98765078549940521</v>
      </c>
      <c r="AH2070" s="9"/>
      <c r="AI2070" s="9"/>
    </row>
    <row r="2071" spans="1:35">
      <c r="A2071" s="19">
        <v>20.67</v>
      </c>
      <c r="B2071" s="9">
        <f>POISSON(B3,$A$2071,TRUE)</f>
        <v>1.0547099887376127E-9</v>
      </c>
      <c r="C2071" s="9">
        <f t="shared" ref="C2071:AG2071" si="2301">POISSON(C3,$A$2071,TRUE)</f>
        <v>2.2855565455944068E-8</v>
      </c>
      <c r="D2071" s="9">
        <f t="shared" si="2301"/>
        <v>2.481674067095228E-7</v>
      </c>
      <c r="E2071" s="9">
        <f t="shared" si="2301"/>
        <v>1.8005659929466805E-6</v>
      </c>
      <c r="F2071" s="9">
        <f t="shared" si="2301"/>
        <v>9.8225856873271945E-6</v>
      </c>
      <c r="G2071" s="9">
        <f t="shared" si="2301"/>
        <v>4.298561510389624E-5</v>
      </c>
      <c r="H2071" s="9">
        <f t="shared" si="2301"/>
        <v>1.5723225144397663E-4</v>
      </c>
      <c r="I2071" s="9">
        <f t="shared" si="2301"/>
        <v>4.9458624760818524E-4</v>
      </c>
      <c r="J2071" s="9">
        <f t="shared" si="2301"/>
        <v>1.3662246351974598E-3</v>
      </c>
      <c r="K2071" s="9">
        <f t="shared" si="2301"/>
        <v>3.3680874653608272E-3</v>
      </c>
      <c r="L2071" s="9">
        <f t="shared" si="2301"/>
        <v>7.5059379353085067E-3</v>
      </c>
      <c r="M2071" s="9">
        <f t="shared" si="2301"/>
        <v>1.5281335136564742E-2</v>
      </c>
      <c r="N2071" s="9">
        <f t="shared" si="2301"/>
        <v>2.8674456815728597E-2</v>
      </c>
      <c r="O2071" s="9">
        <f t="shared" si="2301"/>
        <v>4.9969520285599131E-2</v>
      </c>
      <c r="P2071" s="9">
        <f t="shared" si="2301"/>
        <v>8.1410160422900862E-2</v>
      </c>
      <c r="Q2071" s="9">
        <f t="shared" si="2301"/>
        <v>0.12473536253210263</v>
      </c>
      <c r="R2071" s="9">
        <f t="shared" si="2301"/>
        <v>0.18070610800692766</v>
      </c>
      <c r="S2071" s="9">
        <f t="shared" si="2301"/>
        <v>0.24875994971072976</v>
      </c>
      <c r="T2071" s="9">
        <f t="shared" si="2301"/>
        <v>0.32690844460059582</v>
      </c>
      <c r="U2071" s="9">
        <f t="shared" si="2301"/>
        <v>0.41192578088341292</v>
      </c>
      <c r="V2071" s="9">
        <f t="shared" si="2301"/>
        <v>0.49979119793170479</v>
      </c>
      <c r="W2071" s="9">
        <f t="shared" si="2301"/>
        <v>0.5862758727120948</v>
      </c>
      <c r="X2071" s="9">
        <f t="shared" si="2301"/>
        <v>0.66753215578985226</v>
      </c>
      <c r="Y2071" s="9">
        <f t="shared" si="2301"/>
        <v>0.74055682410364543</v>
      </c>
      <c r="Z2071" s="9">
        <f t="shared" si="2301"/>
        <v>0.80344931968889988</v>
      </c>
      <c r="AA2071" s="9">
        <f t="shared" si="2301"/>
        <v>0.85544883503878821</v>
      </c>
      <c r="AB2071" s="9">
        <f t="shared" si="2301"/>
        <v>0.89678844974194949</v>
      </c>
      <c r="AC2071" s="9">
        <f t="shared" si="2301"/>
        <v>0.92843622144248084</v>
      </c>
      <c r="AD2071" s="9">
        <f t="shared" si="2301"/>
        <v>0.9517990586228372</v>
      </c>
      <c r="AE2071" s="9">
        <f t="shared" si="2301"/>
        <v>0.9684511222269051</v>
      </c>
      <c r="AF2071" s="9">
        <f t="shared" si="2301"/>
        <v>0.97992439405010789</v>
      </c>
      <c r="AG2071" s="9">
        <f t="shared" si="2301"/>
        <v>0.98757447561738521</v>
      </c>
      <c r="AH2071" s="9"/>
      <c r="AI2071" s="9"/>
    </row>
    <row r="2072" spans="1:35">
      <c r="A2072" s="19">
        <v>20.68</v>
      </c>
      <c r="B2072" s="9">
        <f>POISSON(B3,$A$2072,TRUE)</f>
        <v>1.0442154490032626E-9</v>
      </c>
      <c r="C2072" s="9">
        <f t="shared" ref="C2072:AG2072" si="2302">POISSON(C3,$A$2072,TRUE)</f>
        <v>2.2638590934390734E-8</v>
      </c>
      <c r="D2072" s="9">
        <f t="shared" si="2302"/>
        <v>2.4592443345329721E-7</v>
      </c>
      <c r="E2072" s="9">
        <f t="shared" si="2302"/>
        <v>1.7851081745502922E-6</v>
      </c>
      <c r="F2072" s="9">
        <f t="shared" si="2302"/>
        <v>9.7426881160217565E-6</v>
      </c>
      <c r="G2072" s="9">
        <f t="shared" si="2302"/>
        <v>4.2655238753947728E-5</v>
      </c>
      <c r="H2072" s="9">
        <f t="shared" si="2302"/>
        <v>1.5609382995266594E-4</v>
      </c>
      <c r="I2072" s="9">
        <f t="shared" si="2302"/>
        <v>4.9122383937973623E-4</v>
      </c>
      <c r="J2072" s="9">
        <f t="shared" si="2302"/>
        <v>1.3575349137487131E-3</v>
      </c>
      <c r="K2072" s="9">
        <f t="shared" si="2302"/>
        <v>3.348125249076541E-3</v>
      </c>
      <c r="L2072" s="9">
        <f t="shared" si="2302"/>
        <v>7.4646660625344845E-3</v>
      </c>
      <c r="M2072" s="9">
        <f t="shared" si="2302"/>
        <v>1.5203762791835421E-2</v>
      </c>
      <c r="N2072" s="9">
        <f t="shared" si="2302"/>
        <v>2.8540806155330695E-2</v>
      </c>
      <c r="O2072" s="9">
        <f t="shared" si="2302"/>
        <v>4.9756964367413968E-2</v>
      </c>
      <c r="P2072" s="9">
        <f t="shared" si="2302"/>
        <v>8.1096260926405525E-2</v>
      </c>
      <c r="Q2072" s="9">
        <f t="shared" si="2302"/>
        <v>0.12430270444906853</v>
      </c>
      <c r="R2072" s="9">
        <f t="shared" si="2302"/>
        <v>0.18014703270211049</v>
      </c>
      <c r="S2072" s="9">
        <f t="shared" si="2302"/>
        <v>0.24808001554169326</v>
      </c>
      <c r="T2072" s="9">
        <f t="shared" si="2302"/>
        <v>0.32612746471516968</v>
      </c>
      <c r="U2072" s="9">
        <f t="shared" si="2302"/>
        <v>0.41107595149977411</v>
      </c>
      <c r="V2072" s="9">
        <f t="shared" si="2302"/>
        <v>0.49891268683505552</v>
      </c>
      <c r="W2072" s="9">
        <f t="shared" si="2302"/>
        <v>0.58541095763189444</v>
      </c>
      <c r="X2072" s="9">
        <f t="shared" si="2302"/>
        <v>0.66671933218092283</v>
      </c>
      <c r="Y2072" s="9">
        <f t="shared" si="2302"/>
        <v>0.73982616634065801</v>
      </c>
      <c r="Z2072" s="9">
        <f t="shared" si="2302"/>
        <v>0.80281988844162999</v>
      </c>
      <c r="AA2072" s="9">
        <f t="shared" si="2302"/>
        <v>0.85492829536355375</v>
      </c>
      <c r="AB2072" s="9">
        <f t="shared" si="2302"/>
        <v>0.89637452056145328</v>
      </c>
      <c r="AC2072" s="9">
        <f t="shared" si="2302"/>
        <v>0.92811925897228886</v>
      </c>
      <c r="AD2072" s="9">
        <f t="shared" si="2302"/>
        <v>0.95156501577000596</v>
      </c>
      <c r="AE2072" s="9">
        <f t="shared" si="2302"/>
        <v>0.96828426578989535</v>
      </c>
      <c r="AF2072" s="9">
        <f t="shared" si="2302"/>
        <v>0.97980940213693901</v>
      </c>
      <c r="AG2072" s="9">
        <f t="shared" si="2302"/>
        <v>0.98749778341619276</v>
      </c>
      <c r="AH2072" s="9"/>
      <c r="AI2072" s="9"/>
    </row>
    <row r="2073" spans="1:35">
      <c r="A2073" s="19">
        <v>20.69</v>
      </c>
      <c r="B2073" s="9">
        <f>POISSON(B3,$A$2073,TRUE)</f>
        <v>1.0338253316839913E-9</v>
      </c>
      <c r="C2073" s="9">
        <f t="shared" ref="C2073:AG2073" si="2303">POISSON(C3,$A$2073,TRUE)</f>
        <v>2.2423671444225771E-8</v>
      </c>
      <c r="D2073" s="9">
        <f t="shared" si="2303"/>
        <v>2.4370162947847051E-7</v>
      </c>
      <c r="E2073" s="9">
        <f t="shared" si="2303"/>
        <v>1.7697819467213116E-6</v>
      </c>
      <c r="F2073" s="9">
        <f t="shared" si="2303"/>
        <v>9.6634323876599093E-6</v>
      </c>
      <c r="G2073" s="9">
        <f t="shared" si="2303"/>
        <v>4.2327357912263828E-5</v>
      </c>
      <c r="H2073" s="9">
        <f t="shared" si="2303"/>
        <v>1.5496346109627299E-4</v>
      </c>
      <c r="I2073" s="9">
        <f t="shared" si="2303"/>
        <v>4.878836003644373E-4</v>
      </c>
      <c r="J2073" s="9">
        <f t="shared" si="2303"/>
        <v>1.3488983105467273E-3</v>
      </c>
      <c r="K2073" s="9">
        <f t="shared" si="2303"/>
        <v>3.3282754609546819E-3</v>
      </c>
      <c r="L2073" s="9">
        <f t="shared" si="2303"/>
        <v>7.4236067851487344E-3</v>
      </c>
      <c r="M2073" s="9">
        <f t="shared" si="2303"/>
        <v>1.5126552703110105E-2</v>
      </c>
      <c r="N2073" s="9">
        <f t="shared" si="2303"/>
        <v>2.8407715289995156E-2</v>
      </c>
      <c r="O2073" s="9">
        <f t="shared" si="2303"/>
        <v>4.9545196360968387E-2</v>
      </c>
      <c r="P2073" s="9">
        <f t="shared" si="2303"/>
        <v>8.0783373743713818E-2</v>
      </c>
      <c r="Q2073" s="9">
        <f t="shared" si="2303"/>
        <v>0.12387123308031396</v>
      </c>
      <c r="R2073" s="9">
        <f t="shared" si="2303"/>
        <v>0.17958922118495507</v>
      </c>
      <c r="S2073" s="9">
        <f t="shared" si="2303"/>
        <v>0.24740129023701532</v>
      </c>
      <c r="T2073" s="9">
        <f t="shared" si="2303"/>
        <v>0.32534749627518916</v>
      </c>
      <c r="U2073" s="9">
        <f t="shared" si="2303"/>
        <v>0.41022681221886365</v>
      </c>
      <c r="V2073" s="9">
        <f t="shared" si="2303"/>
        <v>0.49803446456259481</v>
      </c>
      <c r="W2073" s="9">
        <f t="shared" si="2303"/>
        <v>0.58454590870506151</v>
      </c>
      <c r="X2073" s="9">
        <f t="shared" si="2303"/>
        <v>0.66590598958268121</v>
      </c>
      <c r="Y2073" s="9">
        <f t="shared" si="2303"/>
        <v>0.73909468842433135</v>
      </c>
      <c r="Z2073" s="9">
        <f t="shared" si="2303"/>
        <v>0.8021894458840706</v>
      </c>
      <c r="AA2073" s="9">
        <f t="shared" si="2303"/>
        <v>0.85440666715775082</v>
      </c>
      <c r="AB2073" s="9">
        <f t="shared" si="2303"/>
        <v>0.89595952516361399</v>
      </c>
      <c r="AC2073" s="9">
        <f t="shared" si="2303"/>
        <v>0.92780132635403278</v>
      </c>
      <c r="AD2073" s="9">
        <f t="shared" si="2303"/>
        <v>0.95133014301938168</v>
      </c>
      <c r="AE2073" s="9">
        <f t="shared" si="2303"/>
        <v>0.96811673670234943</v>
      </c>
      <c r="AF2073" s="9">
        <f t="shared" si="2303"/>
        <v>0.97969389081236957</v>
      </c>
      <c r="AG2073" s="9">
        <f t="shared" si="2303"/>
        <v>0.98742070753934752</v>
      </c>
      <c r="AH2073" s="9"/>
      <c r="AI2073" s="9"/>
    </row>
    <row r="2074" spans="1:35">
      <c r="A2074" s="19">
        <v>20.7</v>
      </c>
      <c r="B2074" s="9">
        <f>POISSON(B3,$A$2074,TRUE)</f>
        <v>1.0235385977594162E-9</v>
      </c>
      <c r="C2074" s="9">
        <f t="shared" ref="C2074:AG2074" si="2304">POISSON(C3,$A$2074,TRUE)</f>
        <v>2.221078757137933E-8</v>
      </c>
      <c r="D2074" s="9">
        <f t="shared" si="2304"/>
        <v>2.4149881444834547E-7</v>
      </c>
      <c r="E2074" s="9">
        <f t="shared" si="2304"/>
        <v>1.7545861998994113E-6</v>
      </c>
      <c r="F2074" s="9">
        <f t="shared" si="2304"/>
        <v>9.5848134196086776E-6</v>
      </c>
      <c r="G2074" s="9">
        <f t="shared" si="2304"/>
        <v>4.2001954109205047E-5</v>
      </c>
      <c r="H2074" s="9">
        <f t="shared" si="2304"/>
        <v>1.5384108948831253E-4</v>
      </c>
      <c r="I2074" s="9">
        <f t="shared" si="2304"/>
        <v>4.8456538982367302E-4</v>
      </c>
      <c r="J2074" s="9">
        <f t="shared" si="2304"/>
        <v>1.3403145169414187E-3</v>
      </c>
      <c r="K2074" s="9">
        <f t="shared" si="2304"/>
        <v>3.3085375093122329E-3</v>
      </c>
      <c r="L2074" s="9">
        <f t="shared" si="2304"/>
        <v>7.3827591035198177E-3</v>
      </c>
      <c r="M2074" s="9">
        <f t="shared" si="2304"/>
        <v>1.5049703376255918E-2</v>
      </c>
      <c r="N2074" s="9">
        <f t="shared" si="2304"/>
        <v>2.8275182246725671E-2</v>
      </c>
      <c r="O2074" s="9">
        <f t="shared" si="2304"/>
        <v>4.9334213986627531E-2</v>
      </c>
      <c r="P2074" s="9">
        <f t="shared" si="2304"/>
        <v>8.047149663062525E-2</v>
      </c>
      <c r="Q2074" s="9">
        <f t="shared" si="2304"/>
        <v>0.12344094667934205</v>
      </c>
      <c r="R2074" s="9">
        <f t="shared" si="2304"/>
        <v>0.17903267267986955</v>
      </c>
      <c r="S2074" s="9">
        <f t="shared" si="2304"/>
        <v>0.2467237743393354</v>
      </c>
      <c r="T2074" s="9">
        <f t="shared" si="2304"/>
        <v>0.324568541247721</v>
      </c>
      <c r="U2074" s="9">
        <f t="shared" si="2304"/>
        <v>0.40937836624790958</v>
      </c>
      <c r="V2074" s="9">
        <f t="shared" si="2304"/>
        <v>0.49715653512310465</v>
      </c>
      <c r="W2074" s="9">
        <f t="shared" si="2304"/>
        <v>0.58368073015722566</v>
      </c>
      <c r="X2074" s="9">
        <f t="shared" si="2304"/>
        <v>0.66509213184842131</v>
      </c>
      <c r="Y2074" s="9">
        <f t="shared" si="2304"/>
        <v>0.73836239337049725</v>
      </c>
      <c r="Z2074" s="9">
        <f t="shared" si="2304"/>
        <v>0.80155799393328786</v>
      </c>
      <c r="AA2074" s="9">
        <f t="shared" si="2304"/>
        <v>0.8538839511992784</v>
      </c>
      <c r="AB2074" s="9">
        <f t="shared" si="2304"/>
        <v>0.89554346333027857</v>
      </c>
      <c r="AC2074" s="9">
        <f t="shared" si="2304"/>
        <v>0.92748242263071212</v>
      </c>
      <c r="AD2074" s="9">
        <f t="shared" si="2304"/>
        <v>0.95109443897067547</v>
      </c>
      <c r="AE2074" s="9">
        <f t="shared" si="2304"/>
        <v>0.96794853339264919</v>
      </c>
      <c r="AF2074" s="9">
        <f t="shared" si="2304"/>
        <v>0.9795778585438113</v>
      </c>
      <c r="AG2074" s="9">
        <f t="shared" si="2304"/>
        <v>0.98734324662861939</v>
      </c>
      <c r="AH2074" s="9"/>
      <c r="AI2074" s="9"/>
    </row>
    <row r="2075" spans="1:35">
      <c r="A2075" s="19">
        <v>20.71</v>
      </c>
      <c r="B2075" s="9">
        <f>POISSON(B3,$A$2075,TRUE)</f>
        <v>1.0133542185475649E-9</v>
      </c>
      <c r="C2075" s="9">
        <f t="shared" ref="C2075:AG2075" si="2305">POISSON(C3,$A$2075,TRUE)</f>
        <v>2.1999920084667636E-8</v>
      </c>
      <c r="D2075" s="9">
        <f t="shared" si="2305"/>
        <v>2.39315809628341E-7</v>
      </c>
      <c r="E2075" s="9">
        <f t="shared" si="2305"/>
        <v>1.7395198337781659E-6</v>
      </c>
      <c r="F2075" s="9">
        <f t="shared" si="2305"/>
        <v>9.5068261688138846E-6</v>
      </c>
      <c r="G2075" s="9">
        <f t="shared" si="2305"/>
        <v>4.1679009008531841E-5</v>
      </c>
      <c r="H2075" s="9">
        <f t="shared" si="2305"/>
        <v>1.5272666011029165E-4</v>
      </c>
      <c r="I2075" s="9">
        <f t="shared" si="2305"/>
        <v>4.8126906786992663E-4</v>
      </c>
      <c r="J2075" s="9">
        <f t="shared" si="2305"/>
        <v>1.3317832259576818E-3</v>
      </c>
      <c r="K2075" s="9">
        <f t="shared" si="2305"/>
        <v>3.2889108052907277E-3</v>
      </c>
      <c r="L2075" s="9">
        <f t="shared" si="2305"/>
        <v>7.3421220220894617E-3</v>
      </c>
      <c r="M2075" s="9">
        <f t="shared" si="2305"/>
        <v>1.4973213322080547E-2</v>
      </c>
      <c r="N2075" s="9">
        <f t="shared" si="2305"/>
        <v>2.8143205057315147E-2</v>
      </c>
      <c r="O2075" s="9">
        <f t="shared" si="2305"/>
        <v>4.9124014967831219E-2</v>
      </c>
      <c r="P2075" s="9">
        <f t="shared" si="2305"/>
        <v>8.0160627342601737E-2</v>
      </c>
      <c r="Q2075" s="9">
        <f t="shared" si="2305"/>
        <v>0.12301184349470157</v>
      </c>
      <c r="R2075" s="9">
        <f t="shared" si="2305"/>
        <v>0.17847738640157582</v>
      </c>
      <c r="S2075" s="9">
        <f t="shared" si="2305"/>
        <v>0.24604746837812674</v>
      </c>
      <c r="T2075" s="9">
        <f t="shared" si="2305"/>
        <v>0.32379060158559181</v>
      </c>
      <c r="U2075" s="9">
        <f t="shared" si="2305"/>
        <v>0.40853061678172858</v>
      </c>
      <c r="V2075" s="9">
        <f t="shared" si="2305"/>
        <v>0.49627890251732831</v>
      </c>
      <c r="W2075" s="9">
        <f t="shared" si="2305"/>
        <v>0.58281542621181726</v>
      </c>
      <c r="X2075" s="9">
        <f t="shared" si="2305"/>
        <v>0.66427776283512951</v>
      </c>
      <c r="Y2075" s="9">
        <f t="shared" si="2305"/>
        <v>0.73762928420333806</v>
      </c>
      <c r="Z2075" s="9">
        <f t="shared" si="2305"/>
        <v>0.8009255345173214</v>
      </c>
      <c r="AA2075" s="9">
        <f t="shared" si="2305"/>
        <v>0.85336014827742501</v>
      </c>
      <c r="AB2075" s="9">
        <f t="shared" si="2305"/>
        <v>0.89512633485326143</v>
      </c>
      <c r="AC2075" s="9">
        <f t="shared" si="2305"/>
        <v>0.92716254685272714</v>
      </c>
      <c r="AD2075" s="9">
        <f t="shared" si="2305"/>
        <v>0.95085790222804623</v>
      </c>
      <c r="AE2075" s="9">
        <f t="shared" si="2305"/>
        <v>0.9677796542909034</v>
      </c>
      <c r="AF2075" s="9">
        <f t="shared" si="2305"/>
        <v>0.97946130379829577</v>
      </c>
      <c r="AG2075" s="9">
        <f t="shared" si="2305"/>
        <v>0.98726539932404078</v>
      </c>
      <c r="AH2075" s="9"/>
      <c r="AI2075" s="9"/>
    </row>
    <row r="2076" spans="1:35">
      <c r="A2076" s="19">
        <v>20.72</v>
      </c>
      <c r="B2076" s="9">
        <f>POISSON(B3,$A$2076,TRUE)</f>
        <v>1.0032711756020369E-9</v>
      </c>
      <c r="C2076" s="9">
        <f t="shared" ref="C2076:AG2076" si="2306">POISSON(C3,$A$2076,TRUE)</f>
        <v>2.1791049934076239E-8</v>
      </c>
      <c r="D2076" s="9">
        <f t="shared" si="2306"/>
        <v>2.3715243787186896E-7</v>
      </c>
      <c r="E2076" s="9">
        <f t="shared" si="2306"/>
        <v>1.7245817572288905E-6</v>
      </c>
      <c r="F2076" s="9">
        <f t="shared" si="2306"/>
        <v>9.4294656314982642E-6</v>
      </c>
      <c r="G2076" s="9">
        <f t="shared" si="2306"/>
        <v>4.1358504406470544E-5</v>
      </c>
      <c r="H2076" s="9">
        <f t="shared" si="2306"/>
        <v>1.5162011830937479E-4</v>
      </c>
      <c r="I2076" s="9">
        <f t="shared" si="2306"/>
        <v>4.7799449546197123E-4</v>
      </c>
      <c r="J2076" s="9">
        <f t="shared" si="2306"/>
        <v>1.3233041322871961E-3</v>
      </c>
      <c r="K2076" s="9">
        <f t="shared" si="2306"/>
        <v>3.2693947628448261E-3</v>
      </c>
      <c r="L2076" s="9">
        <f t="shared" si="2306"/>
        <v>7.3016945493602327E-3</v>
      </c>
      <c r="M2076" s="9">
        <f t="shared" si="2306"/>
        <v>1.4897081056323801E-2</v>
      </c>
      <c r="N2076" s="9">
        <f t="shared" si="2306"/>
        <v>2.8011781758347554E-2</v>
      </c>
      <c r="O2076" s="9">
        <f t="shared" si="2306"/>
        <v>4.8914597031111576E-2</v>
      </c>
      <c r="P2076" s="9">
        <f t="shared" si="2306"/>
        <v>7.9850763634802327E-2</v>
      </c>
      <c r="Q2076" s="9">
        <f t="shared" si="2306"/>
        <v>0.12258392177003381</v>
      </c>
      <c r="R2076" s="9">
        <f t="shared" si="2306"/>
        <v>0.17792336155515856</v>
      </c>
      <c r="S2076" s="9">
        <f t="shared" si="2306"/>
        <v>0.24537237286973412</v>
      </c>
      <c r="T2076" s="9">
        <f t="shared" si="2306"/>
        <v>0.32301367922740121</v>
      </c>
      <c r="U2076" s="9">
        <f t="shared" si="2306"/>
        <v>0.40768356700270975</v>
      </c>
      <c r="V2076" s="9">
        <f t="shared" si="2306"/>
        <v>0.49540157073792912</v>
      </c>
      <c r="W2076" s="9">
        <f t="shared" si="2306"/>
        <v>0.58195000109001249</v>
      </c>
      <c r="X2076" s="9">
        <f t="shared" si="2306"/>
        <v>0.6634628864034291</v>
      </c>
      <c r="Y2076" s="9">
        <f t="shared" si="2306"/>
        <v>0.73689536395534172</v>
      </c>
      <c r="Z2076" s="9">
        <f t="shared" si="2306"/>
        <v>0.80029206957515964</v>
      </c>
      <c r="AA2076" s="9">
        <f t="shared" si="2306"/>
        <v>0.85283525919286485</v>
      </c>
      <c r="AB2076" s="9">
        <f t="shared" si="2306"/>
        <v>0.89470813953435901</v>
      </c>
      <c r="AC2076" s="9">
        <f t="shared" si="2306"/>
        <v>0.92684169807790573</v>
      </c>
      <c r="AD2076" s="9">
        <f t="shared" si="2306"/>
        <v>0.95062053140013025</v>
      </c>
      <c r="AE2076" s="9">
        <f t="shared" si="2306"/>
        <v>0.96761009782897478</v>
      </c>
      <c r="AF2076" s="9">
        <f t="shared" si="2306"/>
        <v>0.97934422504249685</v>
      </c>
      <c r="AG2076" s="9">
        <f t="shared" si="2306"/>
        <v>0.98718716426392183</v>
      </c>
      <c r="AH2076" s="9"/>
      <c r="AI2076" s="9"/>
    </row>
    <row r="2077" spans="1:35">
      <c r="A2077" s="19">
        <v>20.73</v>
      </c>
      <c r="B2077" s="9">
        <f>POISSON(B3,$A$2077,TRUE)</f>
        <v>9.9328846061012734E-10</v>
      </c>
      <c r="C2077" s="9">
        <f t="shared" ref="C2077:AG2077" si="2307">POISSON(C3,$A$2077,TRUE)</f>
        <v>2.1584158249058068E-8</v>
      </c>
      <c r="D2077" s="9">
        <f t="shared" si="2307"/>
        <v>2.3500852360632095E-7</v>
      </c>
      <c r="E2077" s="9">
        <f t="shared" si="2307"/>
        <v>1.7097708882250075E-6</v>
      </c>
      <c r="F2077" s="9">
        <f t="shared" si="2307"/>
        <v>9.3527268428613529E-6</v>
      </c>
      <c r="G2077" s="9">
        <f t="shared" si="2307"/>
        <v>4.1040422230783635E-5</v>
      </c>
      <c r="H2077" s="9">
        <f t="shared" si="2307"/>
        <v>1.5052140979605511E-4</v>
      </c>
      <c r="I2077" s="9">
        <f t="shared" si="2307"/>
        <v>4.7474153440006623E-4</v>
      </c>
      <c r="J2077" s="9">
        <f t="shared" si="2307"/>
        <v>1.3148769322802103E-3</v>
      </c>
      <c r="K2077" s="9">
        <f t="shared" si="2307"/>
        <v>3.249988798730809E-3</v>
      </c>
      <c r="L2077" s="9">
        <f t="shared" si="2307"/>
        <v>7.261475697882898E-3</v>
      </c>
      <c r="M2077" s="9">
        <f t="shared" si="2307"/>
        <v>1.4821305099648612E-2</v>
      </c>
      <c r="N2077" s="9">
        <f t="shared" si="2307"/>
        <v>2.7880910391198877E-2</v>
      </c>
      <c r="O2077" s="9">
        <f t="shared" si="2307"/>
        <v>4.8705957906109411E-2</v>
      </c>
      <c r="P2077" s="9">
        <f t="shared" si="2307"/>
        <v>7.9541903262116243E-2</v>
      </c>
      <c r="Q2077" s="9">
        <f t="shared" si="2307"/>
        <v>0.12215717974411767</v>
      </c>
      <c r="R2077" s="9">
        <f t="shared" si="2307"/>
        <v>0.17737059733611074</v>
      </c>
      <c r="S2077" s="9">
        <f t="shared" si="2307"/>
        <v>0.24469848831740593</v>
      </c>
      <c r="T2077" s="9">
        <f t="shared" si="2307"/>
        <v>0.32223777609753079</v>
      </c>
      <c r="U2077" s="9">
        <f t="shared" si="2307"/>
        <v>0.40683722008079326</v>
      </c>
      <c r="V2077" s="9">
        <f t="shared" si="2307"/>
        <v>0.4945245437694451</v>
      </c>
      <c r="W2077" s="9">
        <f t="shared" si="2307"/>
        <v>0.58108445901067118</v>
      </c>
      <c r="X2077" s="9">
        <f t="shared" si="2307"/>
        <v>0.66264750641751746</v>
      </c>
      <c r="Y2077" s="9">
        <f t="shared" si="2307"/>
        <v>0.73616063566725332</v>
      </c>
      <c r="Z2077" s="9">
        <f t="shared" si="2307"/>
        <v>0.79965760105671246</v>
      </c>
      <c r="AA2077" s="9">
        <f t="shared" si="2307"/>
        <v>0.85230928475765211</v>
      </c>
      <c r="AB2077" s="9">
        <f t="shared" si="2307"/>
        <v>0.89428887718536298</v>
      </c>
      <c r="AC2077" s="9">
        <f t="shared" si="2307"/>
        <v>0.92651987537152747</v>
      </c>
      <c r="AD2077" s="9">
        <f t="shared" si="2307"/>
        <v>0.95038232510007004</v>
      </c>
      <c r="AE2077" s="9">
        <f t="shared" si="2307"/>
        <v>0.9674398624405075</v>
      </c>
      <c r="AF2077" s="9">
        <f t="shared" si="2307"/>
        <v>0.97922662074274991</v>
      </c>
      <c r="AG2077" s="9">
        <f t="shared" si="2307"/>
        <v>0.98710854008486226</v>
      </c>
    </row>
    <row r="2078" spans="1:35">
      <c r="A2078" s="19">
        <v>20.74</v>
      </c>
      <c r="B2078" s="9">
        <f>POISSON(B3,$A$2078,TRUE)</f>
        <v>9.8340507529202567E-10</v>
      </c>
      <c r="C2078" s="9">
        <f t="shared" ref="C2078:AG2078" si="2308">POISSON(C3,$A$2078,TRUE)</f>
        <v>2.1379226336848637E-8</v>
      </c>
      <c r="D2078" s="9">
        <f t="shared" si="2308"/>
        <v>2.3288389281919067E-7</v>
      </c>
      <c r="E2078" s="9">
        <f t="shared" si="2308"/>
        <v>1.6950861537671151E-6</v>
      </c>
      <c r="F2078" s="9">
        <f t="shared" si="2308"/>
        <v>9.2766048767821042E-6</v>
      </c>
      <c r="G2078" s="9">
        <f t="shared" si="2308"/>
        <v>4.072474453984827E-5</v>
      </c>
      <c r="H2078" s="9">
        <f t="shared" si="2308"/>
        <v>1.49430480641847E-4</v>
      </c>
      <c r="I2078" s="9">
        <f t="shared" si="2308"/>
        <v>4.7151004732119738E-4</v>
      </c>
      <c r="J2078" s="9">
        <f t="shared" si="2308"/>
        <v>1.3065013239374132E-3</v>
      </c>
      <c r="K2078" s="9">
        <f t="shared" si="2308"/>
        <v>3.2306923324952269E-3</v>
      </c>
      <c r="L2078" s="9">
        <f t="shared" si="2308"/>
        <v>7.2214644842441287E-3</v>
      </c>
      <c r="M2078" s="9">
        <f t="shared" si="2308"/>
        <v>1.474588397763252E-2</v>
      </c>
      <c r="N2078" s="9">
        <f t="shared" si="2308"/>
        <v>2.7750589002038768E-2</v>
      </c>
      <c r="O2078" s="9">
        <f t="shared" si="2308"/>
        <v>4.8498095325591531E-2</v>
      </c>
      <c r="P2078" s="9">
        <f t="shared" si="2308"/>
        <v>7.9234043979197546E-2</v>
      </c>
      <c r="Q2078" s="9">
        <f t="shared" si="2308"/>
        <v>0.12173161565091678</v>
      </c>
      <c r="R2078" s="9">
        <f t="shared" si="2308"/>
        <v>0.17681909293038287</v>
      </c>
      <c r="S2078" s="9">
        <f t="shared" si="2308"/>
        <v>0.24402581521133146</v>
      </c>
      <c r="T2078" s="9">
        <f t="shared" si="2308"/>
        <v>0.32146289410615786</v>
      </c>
      <c r="U2078" s="9">
        <f t="shared" si="2308"/>
        <v>0.40599157917345757</v>
      </c>
      <c r="V2078" s="9">
        <f t="shared" si="2308"/>
        <v>0.4936478255882476</v>
      </c>
      <c r="W2078" s="9">
        <f t="shared" si="2308"/>
        <v>0.58021880419028304</v>
      </c>
      <c r="X2078" s="9">
        <f t="shared" si="2308"/>
        <v>0.66183162674511098</v>
      </c>
      <c r="Y2078" s="9">
        <f t="shared" si="2308"/>
        <v>0.73542510238802972</v>
      </c>
      <c r="Z2078" s="9">
        <f t="shared" si="2308"/>
        <v>0.79902213092278529</v>
      </c>
      <c r="AA2078" s="9">
        <f t="shared" si="2308"/>
        <v>0.85178222579521856</v>
      </c>
      <c r="AB2078" s="9">
        <f t="shared" si="2308"/>
        <v>0.89386854762807499</v>
      </c>
      <c r="AC2078" s="9">
        <f t="shared" si="2308"/>
        <v>0.92619707780635052</v>
      </c>
      <c r="AD2078" s="9">
        <f t="shared" si="2308"/>
        <v>0.95014328194554465</v>
      </c>
      <c r="AE2078" s="9">
        <f t="shared" si="2308"/>
        <v>0.96726894656095452</v>
      </c>
      <c r="AF2078" s="9">
        <f t="shared" si="2308"/>
        <v>0.97910848936507455</v>
      </c>
      <c r="AG2078" s="9">
        <f t="shared" si="2308"/>
        <v>0.98702952542176647</v>
      </c>
    </row>
    <row r="2079" spans="1:35">
      <c r="A2079" s="19">
        <v>20.75</v>
      </c>
      <c r="B2079" s="9">
        <f>POISSON(B3,$A$2079,TRUE)</f>
        <v>9.736200313009565E-10</v>
      </c>
      <c r="C2079" s="9">
        <f t="shared" ref="C2079:AG2079" si="2309">POISSON(C3,$A$2079,TRUE)</f>
        <v>2.1176235680795806E-8</v>
      </c>
      <c r="D2079" s="9">
        <f t="shared" si="2309"/>
        <v>2.3077837304430483E-7</v>
      </c>
      <c r="E2079" s="9">
        <f t="shared" si="2309"/>
        <v>1.6805264898085754E-6</v>
      </c>
      <c r="F2079" s="9">
        <f t="shared" si="2309"/>
        <v>9.2010948455232306E-6</v>
      </c>
      <c r="G2079" s="9">
        <f t="shared" si="2309"/>
        <v>4.0411453521739047E-5</v>
      </c>
      <c r="H2079" s="9">
        <f t="shared" si="2309"/>
        <v>1.4834727727698542E-4</v>
      </c>
      <c r="I2079" s="9">
        <f t="shared" si="2309"/>
        <v>4.6829989769432289E-4</v>
      </c>
      <c r="J2079" s="9">
        <f t="shared" si="2309"/>
        <v>1.298177006901792E-3</v>
      </c>
      <c r="K2079" s="9">
        <f t="shared" si="2309"/>
        <v>3.2115047864634577E-3</v>
      </c>
      <c r="L2079" s="9">
        <f t="shared" si="2309"/>
        <v>7.1816599290539084E-3</v>
      </c>
      <c r="M2079" s="9">
        <f t="shared" si="2309"/>
        <v>1.4670816220758626E-2</v>
      </c>
      <c r="N2079" s="9">
        <f t="shared" si="2309"/>
        <v>2.762081564183138E-2</v>
      </c>
      <c r="O2079" s="9">
        <f t="shared" si="2309"/>
        <v>4.8291007025466716E-2</v>
      </c>
      <c r="P2079" s="9">
        <f t="shared" si="2309"/>
        <v>7.8927183540497686E-2</v>
      </c>
      <c r="Q2079" s="9">
        <f t="shared" si="2309"/>
        <v>0.12130722771962381</v>
      </c>
      <c r="R2079" s="9">
        <f t="shared" si="2309"/>
        <v>0.17626884751442812</v>
      </c>
      <c r="S2079" s="9">
        <f t="shared" si="2309"/>
        <v>0.24335435402867436</v>
      </c>
      <c r="T2079" s="9">
        <f t="shared" si="2309"/>
        <v>0.32068903514926406</v>
      </c>
      <c r="U2079" s="9">
        <f t="shared" si="2309"/>
        <v>0.40514664742569728</v>
      </c>
      <c r="V2079" s="9">
        <f t="shared" si="2309"/>
        <v>0.49277142016249686</v>
      </c>
      <c r="W2079" s="9">
        <f t="shared" si="2309"/>
        <v>0.57935304084290595</v>
      </c>
      <c r="X2079" s="9">
        <f t="shared" si="2309"/>
        <v>0.66101525125738281</v>
      </c>
      <c r="Y2079" s="9">
        <f t="shared" si="2309"/>
        <v>0.73468876717479104</v>
      </c>
      <c r="Z2079" s="9">
        <f t="shared" si="2309"/>
        <v>0.79838566114505038</v>
      </c>
      <c r="AA2079" s="9">
        <f t="shared" si="2309"/>
        <v>0.85125408314036566</v>
      </c>
      <c r="AB2079" s="9">
        <f t="shared" si="2309"/>
        <v>0.89344715069431913</v>
      </c>
      <c r="AC2079" s="9">
        <f t="shared" si="2309"/>
        <v>0.92587330446263527</v>
      </c>
      <c r="AD2079" s="9">
        <f t="shared" si="2309"/>
        <v>0.94990340055879807</v>
      </c>
      <c r="AE2079" s="9">
        <f t="shared" si="2309"/>
        <v>0.96709734862760421</v>
      </c>
      <c r="AF2079" s="9">
        <f t="shared" si="2309"/>
        <v>0.9789898293751953</v>
      </c>
      <c r="AG2079" s="9">
        <f t="shared" si="2309"/>
        <v>0.98695011890785689</v>
      </c>
    </row>
    <row r="2080" spans="1:35">
      <c r="A2080" s="19">
        <v>20.76</v>
      </c>
      <c r="B2080" s="9">
        <f>POISSON(B3,$A$2080,TRUE)</f>
        <v>9.6393235012437025E-10</v>
      </c>
      <c r="C2080" s="9">
        <f t="shared" ref="C2080:AG2080" si="2310">POISSON(C3,$A$2080,TRUE)</f>
        <v>2.0975167938706299E-8</v>
      </c>
      <c r="D2080" s="9">
        <f t="shared" si="2310"/>
        <v>2.2869179334818675E-7</v>
      </c>
      <c r="E2080" s="9">
        <f t="shared" si="2310"/>
        <v>1.6660908411817912E-6</v>
      </c>
      <c r="F2080" s="9">
        <f t="shared" si="2310"/>
        <v>9.1261918994381993E-6</v>
      </c>
      <c r="G2080" s="9">
        <f t="shared" si="2310"/>
        <v>4.0100531493318817E-5</v>
      </c>
      <c r="H2080" s="9">
        <f t="shared" si="2310"/>
        <v>1.4727174648814572E-4</v>
      </c>
      <c r="I2080" s="9">
        <f t="shared" si="2310"/>
        <v>4.6511094981566093E-4</v>
      </c>
      <c r="J2080" s="9">
        <f t="shared" si="2310"/>
        <v>1.2899036824505631E-3</v>
      </c>
      <c r="K2080" s="9">
        <f t="shared" si="2310"/>
        <v>3.1924255857284051E-3</v>
      </c>
      <c r="L2080" s="9">
        <f t="shared" si="2310"/>
        <v>7.1420610569332011E-3</v>
      </c>
      <c r="M2080" s="9">
        <f t="shared" si="2310"/>
        <v>1.4596100364406986E-2</v>
      </c>
      <c r="N2080" s="9">
        <f t="shared" si="2310"/>
        <v>2.7491588366336635E-2</v>
      </c>
      <c r="O2080" s="9">
        <f t="shared" si="2310"/>
        <v>4.8084690744802774E-2</v>
      </c>
      <c r="P2080" s="9">
        <f t="shared" si="2310"/>
        <v>7.8621319700299674E-2</v>
      </c>
      <c r="Q2080" s="9">
        <f t="shared" si="2310"/>
        <v>0.1208840141747073</v>
      </c>
      <c r="R2080" s="9">
        <f t="shared" si="2310"/>
        <v>0.17571986025525141</v>
      </c>
      <c r="S2080" s="9">
        <f t="shared" si="2310"/>
        <v>0.24268410523360981</v>
      </c>
      <c r="T2080" s="9">
        <f t="shared" si="2310"/>
        <v>0.31991620110864999</v>
      </c>
      <c r="U2080" s="9">
        <f t="shared" si="2310"/>
        <v>0.40430242797000948</v>
      </c>
      <c r="V2080" s="9">
        <f t="shared" si="2310"/>
        <v>0.49189533145210085</v>
      </c>
      <c r="W2080" s="9">
        <f t="shared" si="2310"/>
        <v>0.57848717318011111</v>
      </c>
      <c r="X2080" s="9">
        <f t="shared" si="2310"/>
        <v>0.66019838382890628</v>
      </c>
      <c r="Y2080" s="9">
        <f t="shared" si="2310"/>
        <v>0.73395163309277534</v>
      </c>
      <c r="Z2080" s="9">
        <f t="shared" si="2310"/>
        <v>0.79774819370602201</v>
      </c>
      <c r="AA2080" s="9">
        <f t="shared" si="2310"/>
        <v>0.85072485763926209</v>
      </c>
      <c r="AB2080" s="9">
        <f t="shared" si="2310"/>
        <v>0.89302468622595677</v>
      </c>
      <c r="AC2080" s="9">
        <f t="shared" si="2310"/>
        <v>0.92554855442817097</v>
      </c>
      <c r="AD2080" s="9">
        <f t="shared" si="2310"/>
        <v>0.94966267956666983</v>
      </c>
      <c r="AE2080" s="9">
        <f t="shared" si="2310"/>
        <v>0.9669250670796089</v>
      </c>
      <c r="AF2080" s="9">
        <f t="shared" si="2310"/>
        <v>0.97887063923856277</v>
      </c>
      <c r="AG2080" s="9">
        <f t="shared" si="2310"/>
        <v>0.98687031917468804</v>
      </c>
    </row>
    <row r="2081" spans="1:33">
      <c r="A2081" s="19">
        <v>20.77</v>
      </c>
      <c r="B2081" s="9">
        <f>POISSON(B3,$A$2081,TRUE)</f>
        <v>9.5434106298607962E-10</v>
      </c>
      <c r="C2081" s="9">
        <f t="shared" ref="C2081:AG2081" si="2311">POISSON(C3,$A$2081,TRUE)</f>
        <v>2.0776004941206952E-8</v>
      </c>
      <c r="D2081" s="9">
        <f t="shared" si="2311"/>
        <v>2.2662398431653071E-7</v>
      </c>
      <c r="E2081" s="9">
        <f t="shared" si="2311"/>
        <v>1.6517781615250222E-6</v>
      </c>
      <c r="F2081" s="9">
        <f t="shared" si="2311"/>
        <v>9.0518912266801139E-6</v>
      </c>
      <c r="G2081" s="9">
        <f t="shared" si="2311"/>
        <v>3.9791960899334364E-5</v>
      </c>
      <c r="H2081" s="9">
        <f t="shared" si="2311"/>
        <v>1.4620383541617252E-4</v>
      </c>
      <c r="I2081" s="9">
        <f t="shared" si="2311"/>
        <v>4.6194306880399075E-4</v>
      </c>
      <c r="J2081" s="9">
        <f t="shared" si="2311"/>
        <v>1.2816810534871138E-3</v>
      </c>
      <c r="K2081" s="9">
        <f t="shared" si="2311"/>
        <v>3.1734541581391667E-3</v>
      </c>
      <c r="L2081" s="9">
        <f t="shared" si="2311"/>
        <v>7.1026668965014778E-3</v>
      </c>
      <c r="M2081" s="9">
        <f t="shared" si="2311"/>
        <v>1.4521734948845589E-2</v>
      </c>
      <c r="N2081" s="9">
        <f t="shared" si="2311"/>
        <v>2.7362905236111186E-2</v>
      </c>
      <c r="O2081" s="9">
        <f t="shared" si="2311"/>
        <v>4.7879144225842461E-2</v>
      </c>
      <c r="P2081" s="9">
        <f t="shared" si="2311"/>
        <v>7.8316450212750896E-2</v>
      </c>
      <c r="Q2081" s="9">
        <f t="shared" si="2311"/>
        <v>0.1204619732359568</v>
      </c>
      <c r="R2081" s="9">
        <f t="shared" si="2311"/>
        <v>0.17517213031045598</v>
      </c>
      <c r="S2081" s="9">
        <f t="shared" si="2311"/>
        <v>0.24201506927735883</v>
      </c>
      <c r="T2081" s="9">
        <f t="shared" si="2311"/>
        <v>0.3191443938519461</v>
      </c>
      <c r="U2081" s="9">
        <f t="shared" si="2311"/>
        <v>0.40345892392637661</v>
      </c>
      <c r="V2081" s="9">
        <f t="shared" si="2311"/>
        <v>0.49101956340867248</v>
      </c>
      <c r="W2081" s="9">
        <f t="shared" si="2311"/>
        <v>0.57762120541092421</v>
      </c>
      <c r="X2081" s="9">
        <f t="shared" si="2311"/>
        <v>0.6593810283375956</v>
      </c>
      <c r="Y2081" s="9">
        <f t="shared" si="2311"/>
        <v>0.73321370321528978</v>
      </c>
      <c r="Z2081" s="9">
        <f t="shared" si="2311"/>
        <v>0.79710973059902746</v>
      </c>
      <c r="AA2081" s="9">
        <f t="shared" si="2311"/>
        <v>0.85019455014943679</v>
      </c>
      <c r="AB2081" s="9">
        <f t="shared" si="2311"/>
        <v>0.89260115407489837</v>
      </c>
      <c r="AC2081" s="9">
        <f t="shared" si="2311"/>
        <v>0.92522282679829981</v>
      </c>
      <c r="AD2081" s="9">
        <f t="shared" si="2311"/>
        <v>0.94942111760062287</v>
      </c>
      <c r="AE2081" s="9">
        <f t="shared" si="2311"/>
        <v>0.96675210035801085</v>
      </c>
      <c r="AF2081" s="9">
        <f t="shared" si="2311"/>
        <v>0.97875091742037579</v>
      </c>
      <c r="AG2081" s="9">
        <f t="shared" si="2311"/>
        <v>0.98679012485216022</v>
      </c>
    </row>
    <row r="2082" spans="1:33">
      <c r="A2082" s="19">
        <v>20.78</v>
      </c>
      <c r="B2082" s="9">
        <f>POISSON(B3,$A$2082,TRUE)</f>
        <v>9.448452107493709E-10</v>
      </c>
      <c r="C2082" s="9">
        <f t="shared" ref="C2082:AG2082" si="2312">POISSON(C3,$A$2082,TRUE)</f>
        <v>2.0578728690121299E-8</v>
      </c>
      <c r="D2082" s="9">
        <f t="shared" si="2312"/>
        <v>2.2457477804079565E-7</v>
      </c>
      <c r="E2082" s="9">
        <f t="shared" si="2312"/>
        <v>1.6375874132098001E-6</v>
      </c>
      <c r="F2082" s="9">
        <f t="shared" si="2312"/>
        <v>8.9781880529127764E-6</v>
      </c>
      <c r="G2082" s="9">
        <f t="shared" si="2312"/>
        <v>3.9485724311518355E-5</v>
      </c>
      <c r="H2082" s="9">
        <f t="shared" si="2312"/>
        <v>1.4514349155382233E-4</v>
      </c>
      <c r="I2082" s="9">
        <f t="shared" si="2312"/>
        <v>4.5879612059597621E-4</v>
      </c>
      <c r="J2082" s="9">
        <f t="shared" si="2312"/>
        <v>1.2735088245329706E-3</v>
      </c>
      <c r="K2082" s="9">
        <f t="shared" si="2312"/>
        <v>3.1545899342897213E-3</v>
      </c>
      <c r="L2082" s="9">
        <f t="shared" si="2312"/>
        <v>7.0634764803642457E-3</v>
      </c>
      <c r="M2082" s="9">
        <f t="shared" si="2312"/>
        <v>1.44477185192214E-2</v>
      </c>
      <c r="N2082" s="9">
        <f t="shared" si="2312"/>
        <v>2.7234764316509046E-2</v>
      </c>
      <c r="O2082" s="9">
        <f t="shared" si="2312"/>
        <v>4.7674365214019583E-2</v>
      </c>
      <c r="P2082" s="9">
        <f t="shared" si="2312"/>
        <v>7.8012572831895971E-2</v>
      </c>
      <c r="Q2082" s="9">
        <f t="shared" si="2312"/>
        <v>0.12004110311852736</v>
      </c>
      <c r="R2082" s="9">
        <f t="shared" si="2312"/>
        <v>0.17462565682828984</v>
      </c>
      <c r="S2082" s="9">
        <f t="shared" si="2312"/>
        <v>0.24134724659822329</v>
      </c>
      <c r="T2082" s="9">
        <f t="shared" si="2312"/>
        <v>0.31837361523262392</v>
      </c>
      <c r="U2082" s="9">
        <f t="shared" si="2312"/>
        <v>0.40261613840224753</v>
      </c>
      <c r="V2082" s="9">
        <f t="shared" si="2312"/>
        <v>0.49014411997548635</v>
      </c>
      <c r="W2082" s="9">
        <f t="shared" si="2312"/>
        <v>0.57675514174176745</v>
      </c>
      <c r="X2082" s="9">
        <f t="shared" si="2312"/>
        <v>0.6585631886646458</v>
      </c>
      <c r="Y2082" s="9">
        <f t="shared" si="2312"/>
        <v>0.73247498062366367</v>
      </c>
      <c r="Z2082" s="9">
        <f t="shared" si="2312"/>
        <v>0.79647027382817992</v>
      </c>
      <c r="AA2082" s="9">
        <f t="shared" si="2312"/>
        <v>0.84966316153977384</v>
      </c>
      <c r="AB2082" s="9">
        <f t="shared" si="2312"/>
        <v>0.89217655410311703</v>
      </c>
      <c r="AC2082" s="9">
        <f t="shared" si="2312"/>
        <v>0.92489612067594196</v>
      </c>
      <c r="AD2082" s="9">
        <f t="shared" si="2312"/>
        <v>0.94917871329677406</v>
      </c>
      <c r="AE2082" s="9">
        <f t="shared" si="2312"/>
        <v>0.96657844690577033</v>
      </c>
      <c r="AF2082" s="9">
        <f t="shared" si="2312"/>
        <v>0.97863066238560181</v>
      </c>
      <c r="AG2082" s="9">
        <f t="shared" si="2312"/>
        <v>0.98670953456853394</v>
      </c>
    </row>
    <row r="2083" spans="1:33">
      <c r="A2083" s="19">
        <v>20.79</v>
      </c>
      <c r="B2083" s="9">
        <f>POISSON(B3,$A$2083,TRUE)</f>
        <v>9.3544384382111428E-10</v>
      </c>
      <c r="C2083" s="9">
        <f t="shared" ref="C2083:AG2083" si="2313">POISSON(C3,$A$2083,TRUE)</f>
        <v>2.0383321356862079E-8</v>
      </c>
      <c r="D2083" s="9">
        <f t="shared" si="2313"/>
        <v>2.2254400810492288E-7</v>
      </c>
      <c r="E2083" s="9">
        <f t="shared" si="2313"/>
        <v>1.6235175672689845E-6</v>
      </c>
      <c r="F2083" s="9">
        <f t="shared" si="2313"/>
        <v>8.9050776410241931E-6</v>
      </c>
      <c r="G2083" s="9">
        <f t="shared" si="2313"/>
        <v>3.9181804427698352E-5</v>
      </c>
      <c r="H2083" s="9">
        <f t="shared" si="2313"/>
        <v>1.4409066274352432E-4</v>
      </c>
      <c r="I2083" s="9">
        <f t="shared" si="2313"/>
        <v>4.5566997194152733E-4</v>
      </c>
      <c r="J2083" s="9">
        <f t="shared" si="2313"/>
        <v>1.2653867017198379E-3</v>
      </c>
      <c r="K2083" s="9">
        <f t="shared" si="2313"/>
        <v>3.1358323475077356E-3</v>
      </c>
      <c r="L2083" s="9">
        <f t="shared" si="2313"/>
        <v>7.0244888451007712E-3</v>
      </c>
      <c r="M2083" s="9">
        <f t="shared" si="2313"/>
        <v>1.4374049625551612E-2</v>
      </c>
      <c r="N2083" s="9">
        <f t="shared" si="2313"/>
        <v>2.7107163677682688E-2</v>
      </c>
      <c r="O2083" s="9">
        <f t="shared" si="2313"/>
        <v>4.7470351457975395E-2</v>
      </c>
      <c r="P2083" s="9">
        <f t="shared" si="2313"/>
        <v>7.7709685311710075E-2</v>
      </c>
      <c r="Q2083" s="9">
        <f t="shared" si="2313"/>
        <v>0.11962140203298628</v>
      </c>
      <c r="R2083" s="9">
        <f t="shared" si="2313"/>
        <v>0.17408043894769457</v>
      </c>
      <c r="S2083" s="9">
        <f t="shared" si="2313"/>
        <v>0.24068063762162331</v>
      </c>
      <c r="T2083" s="9">
        <f t="shared" si="2313"/>
        <v>0.31760386709001082</v>
      </c>
      <c r="U2083" s="9">
        <f t="shared" si="2313"/>
        <v>0.40177407449252522</v>
      </c>
      <c r="V2083" s="9">
        <f t="shared" si="2313"/>
        <v>0.48926900508743909</v>
      </c>
      <c r="W2083" s="9">
        <f t="shared" si="2313"/>
        <v>0.57588898637640384</v>
      </c>
      <c r="X2083" s="9">
        <f t="shared" si="2313"/>
        <v>0.65774486869447557</v>
      </c>
      <c r="Y2083" s="9">
        <f t="shared" si="2313"/>
        <v>0.73173546840720194</v>
      </c>
      <c r="Z2083" s="9">
        <f t="shared" si="2313"/>
        <v>0.79582982540835134</v>
      </c>
      <c r="AA2083" s="9">
        <f t="shared" si="2313"/>
        <v>0.84913069269050712</v>
      </c>
      <c r="AB2083" s="9">
        <f t="shared" si="2313"/>
        <v>0.89175088618266174</v>
      </c>
      <c r="AC2083" s="9">
        <f t="shared" si="2313"/>
        <v>0.92456843517162068</v>
      </c>
      <c r="AD2083" s="9">
        <f t="shared" si="2313"/>
        <v>0.94893546529592276</v>
      </c>
      <c r="AE2083" s="9">
        <f t="shared" si="2313"/>
        <v>0.96640410516779318</v>
      </c>
      <c r="AF2083" s="9">
        <f t="shared" si="2313"/>
        <v>0.97850987259899924</v>
      </c>
      <c r="AG2083" s="9">
        <f t="shared" si="2313"/>
        <v>0.98662854695044366</v>
      </c>
    </row>
    <row r="2084" spans="1:33">
      <c r="A2084" s="19">
        <v>20.8</v>
      </c>
      <c r="B2084" s="9">
        <f>POISSON(B3,$A$2084,TRUE)</f>
        <v>9.2613602205677541E-10</v>
      </c>
      <c r="C2084" s="9">
        <f t="shared" ref="C2084:AG2084" si="2314">POISSON(C3,$A$2084,TRUE)</f>
        <v>2.0189765280837703E-8</v>
      </c>
      <c r="D2084" s="9">
        <f t="shared" si="2314"/>
        <v>2.2053150957215937E-7</v>
      </c>
      <c r="E2084" s="9">
        <f t="shared" si="2314"/>
        <v>1.609567603325323E-6</v>
      </c>
      <c r="F2084" s="9">
        <f t="shared" si="2314"/>
        <v>8.8325552908417739E-6</v>
      </c>
      <c r="G2084" s="9">
        <f t="shared" si="2314"/>
        <v>3.8880184070910214E-5</v>
      </c>
      <c r="H2084" s="9">
        <f t="shared" si="2314"/>
        <v>1.4304529717514748E-4</v>
      </c>
      <c r="I2084" s="9">
        <f t="shared" si="2314"/>
        <v>4.5256449039916672E-4</v>
      </c>
      <c r="J2084" s="9">
        <f t="shared" si="2314"/>
        <v>1.257314392781617E-3</v>
      </c>
      <c r="K2084" s="9">
        <f t="shared" si="2314"/>
        <v>3.1171808338432802E-3</v>
      </c>
      <c r="L2084" s="9">
        <f t="shared" si="2314"/>
        <v>6.9857030312515363E-3</v>
      </c>
      <c r="M2084" s="9">
        <f t="shared" si="2314"/>
        <v>1.4300726822714429E-2</v>
      </c>
      <c r="N2084" s="9">
        <f t="shared" si="2314"/>
        <v>2.6980101394583435E-2</v>
      </c>
      <c r="O2084" s="9">
        <f t="shared" si="2314"/>
        <v>4.726710070957385E-2</v>
      </c>
      <c r="P2084" s="9">
        <f t="shared" si="2314"/>
        <v>7.7407785406131038E-2</v>
      </c>
      <c r="Q2084" s="9">
        <f t="shared" si="2314"/>
        <v>0.11920286818535701</v>
      </c>
      <c r="R2084" s="9">
        <f t="shared" si="2314"/>
        <v>0.17353647579835077</v>
      </c>
      <c r="S2084" s="9">
        <f t="shared" si="2314"/>
        <v>0.24001524276013148</v>
      </c>
      <c r="T2084" s="9">
        <f t="shared" si="2314"/>
        <v>0.31683515124930023</v>
      </c>
      <c r="U2084" s="9">
        <f t="shared" si="2314"/>
        <v>0.40093273527954792</v>
      </c>
      <c r="V2084" s="9">
        <f t="shared" si="2314"/>
        <v>0.48839422267100563</v>
      </c>
      <c r="W2084" s="9">
        <f t="shared" si="2314"/>
        <v>0.57502274351587812</v>
      </c>
      <c r="X2084" s="9">
        <f t="shared" si="2314"/>
        <v>0.6569260723146666</v>
      </c>
      <c r="Y2084" s="9">
        <f t="shared" si="2314"/>
        <v>0.73099516966313627</v>
      </c>
      <c r="Z2084" s="9">
        <f t="shared" si="2314"/>
        <v>0.79518838736514319</v>
      </c>
      <c r="AA2084" s="9">
        <f t="shared" si="2314"/>
        <v>0.848597144493213</v>
      </c>
      <c r="AB2084" s="9">
        <f t="shared" si="2314"/>
        <v>0.8913241501956688</v>
      </c>
      <c r="AC2084" s="9">
        <f t="shared" si="2314"/>
        <v>0.92423976940348673</v>
      </c>
      <c r="AD2084" s="9">
        <f t="shared" si="2314"/>
        <v>0.94869137224357991</v>
      </c>
      <c r="AE2084" s="9">
        <f t="shared" si="2314"/>
        <v>0.96622907359095711</v>
      </c>
      <c r="AF2084" s="9">
        <f t="shared" si="2314"/>
        <v>0.97838854652513874</v>
      </c>
      <c r="AG2084" s="9">
        <f t="shared" si="2314"/>
        <v>0.98654716062291214</v>
      </c>
    </row>
    <row r="2085" spans="1:33">
      <c r="A2085" s="19">
        <v>20.81</v>
      </c>
      <c r="B2085" s="9">
        <f>POISSON(B3,$A$2085,TRUE)</f>
        <v>9.1692081466642813E-10</v>
      </c>
      <c r="C2085" s="9">
        <f t="shared" ref="C2085:AG2085" si="2315">POISSON(C3,$A$2085,TRUE)</f>
        <v>1.9998042967874795E-8</v>
      </c>
      <c r="D2085" s="9">
        <f t="shared" si="2315"/>
        <v>2.1853711897200787E-7</v>
      </c>
      <c r="E2085" s="9">
        <f t="shared" si="2315"/>
        <v>1.5957365095206773E-6</v>
      </c>
      <c r="F2085" s="9">
        <f t="shared" si="2315"/>
        <v>8.7606163388501308E-6</v>
      </c>
      <c r="G2085" s="9">
        <f t="shared" si="2315"/>
        <v>3.8580846188519313E-5</v>
      </c>
      <c r="H2085" s="9">
        <f t="shared" si="2315"/>
        <v>1.4200734338378859E-4</v>
      </c>
      <c r="I2085" s="9">
        <f t="shared" si="2315"/>
        <v>4.4947954433143905E-4</v>
      </c>
      <c r="J2085" s="9">
        <f t="shared" si="2315"/>
        <v>1.2492916070465151E-3</v>
      </c>
      <c r="K2085" s="9">
        <f t="shared" si="2315"/>
        <v>3.0986348320577073E-3</v>
      </c>
      <c r="L2085" s="9">
        <f t="shared" si="2315"/>
        <v>6.9471180833059927E-3</v>
      </c>
      <c r="M2085" s="9">
        <f t="shared" si="2315"/>
        <v>1.4227748670440256E-2</v>
      </c>
      <c r="N2085" s="9">
        <f t="shared" si="2315"/>
        <v>2.6853575546962272E-2</v>
      </c>
      <c r="O2085" s="9">
        <f t="shared" si="2315"/>
        <v>4.7064610723917863E-2</v>
      </c>
      <c r="P2085" s="9">
        <f t="shared" si="2315"/>
        <v>7.7106870869092597E-2</v>
      </c>
      <c r="Q2085" s="9">
        <f t="shared" si="2315"/>
        <v>0.11878549977716493</v>
      </c>
      <c r="R2085" s="9">
        <f t="shared" si="2315"/>
        <v>0.17299376650072665</v>
      </c>
      <c r="S2085" s="9">
        <f t="shared" si="2315"/>
        <v>0.23935106241351006</v>
      </c>
      <c r="T2085" s="9">
        <f t="shared" si="2315"/>
        <v>0.31606746952156689</v>
      </c>
      <c r="U2085" s="9">
        <f t="shared" si="2315"/>
        <v>0.4000921238330753</v>
      </c>
      <c r="V2085" s="9">
        <f t="shared" si="2315"/>
        <v>0.4875197766442001</v>
      </c>
      <c r="W2085" s="9">
        <f t="shared" si="2315"/>
        <v>0.57415641735846212</v>
      </c>
      <c r="X2085" s="9">
        <f t="shared" si="2315"/>
        <v>0.65610680341590721</v>
      </c>
      <c r="Y2085" s="9">
        <f t="shared" si="2315"/>
        <v>0.73025408749657827</v>
      </c>
      <c r="Z2085" s="9">
        <f t="shared" si="2315"/>
        <v>0.79454596173486014</v>
      </c>
      <c r="AA2085" s="9">
        <f t="shared" si="2315"/>
        <v>0.84806251785080589</v>
      </c>
      <c r="AB2085" s="9">
        <f t="shared" si="2315"/>
        <v>0.8908963460343764</v>
      </c>
      <c r="AC2085" s="9">
        <f t="shared" si="2315"/>
        <v>0.92391012249734317</v>
      </c>
      <c r="AD2085" s="9">
        <f t="shared" si="2315"/>
        <v>0.94844643278999796</v>
      </c>
      <c r="AE2085" s="9">
        <f t="shared" si="2315"/>
        <v>0.96605335062414099</v>
      </c>
      <c r="AF2085" s="9">
        <f t="shared" si="2315"/>
        <v>0.97826668262842498</v>
      </c>
      <c r="AG2085" s="9">
        <f t="shared" si="2315"/>
        <v>0.9864653742093652</v>
      </c>
    </row>
    <row r="2086" spans="1:33">
      <c r="A2086" s="19">
        <v>20.82</v>
      </c>
      <c r="B2086" s="9">
        <f>POISSON(B3,$A$2086,TRUE)</f>
        <v>9.0779730012164753E-10</v>
      </c>
      <c r="C2086" s="9">
        <f t="shared" ref="C2086:AG2086" si="2316">POISSON(C3,$A$2086,TRUE)</f>
        <v>1.9808137088654348E-8</v>
      </c>
      <c r="D2086" s="9">
        <f t="shared" si="2316"/>
        <v>2.1656067428727979E-7</v>
      </c>
      <c r="E2086" s="9">
        <f t="shared" si="2316"/>
        <v>1.5820232824457401E-6</v>
      </c>
      <c r="F2086" s="9">
        <f t="shared" si="2316"/>
        <v>8.6892561579105274E-6</v>
      </c>
      <c r="G2086" s="9">
        <f t="shared" si="2316"/>
        <v>3.8283773851345897E-5</v>
      </c>
      <c r="H2086" s="9">
        <f t="shared" si="2316"/>
        <v>1.4097675024756664E-4</v>
      </c>
      <c r="I2086" s="9">
        <f t="shared" si="2316"/>
        <v>4.4641500290032606E-4</v>
      </c>
      <c r="J2086" s="9">
        <f t="shared" si="2316"/>
        <v>1.2413180554291324E-3</v>
      </c>
      <c r="K2086" s="9">
        <f t="shared" si="2316"/>
        <v>3.0801937836124386E-3</v>
      </c>
      <c r="L2086" s="9">
        <f t="shared" si="2316"/>
        <v>6.9087330496900778E-3</v>
      </c>
      <c r="M2086" s="9">
        <f t="shared" si="2316"/>
        <v>1.4155113733302492E-2</v>
      </c>
      <c r="N2086" s="9">
        <f t="shared" si="2316"/>
        <v>2.6727584219370021E-2</v>
      </c>
      <c r="O2086" s="9">
        <f t="shared" si="2316"/>
        <v>4.6862879259364325E-2</v>
      </c>
      <c r="P2086" s="9">
        <f t="shared" si="2316"/>
        <v>7.6806939454555856E-2</v>
      </c>
      <c r="Q2086" s="9">
        <f t="shared" si="2316"/>
        <v>0.11836929500548168</v>
      </c>
      <c r="R2086" s="9">
        <f t="shared" si="2316"/>
        <v>0.17245231016612397</v>
      </c>
      <c r="S2086" s="9">
        <f t="shared" si="2316"/>
        <v>0.23868809696874588</v>
      </c>
      <c r="T2086" s="9">
        <f t="shared" si="2316"/>
        <v>0.31530082370377865</v>
      </c>
      <c r="U2086" s="9">
        <f t="shared" si="2316"/>
        <v>0.3992522432102722</v>
      </c>
      <c r="V2086" s="9">
        <f t="shared" si="2316"/>
        <v>0.4866456709165321</v>
      </c>
      <c r="W2086" s="9">
        <f t="shared" si="2316"/>
        <v>0.57329001209959551</v>
      </c>
      <c r="X2086" s="9">
        <f t="shared" si="2316"/>
        <v>0.65528706589193098</v>
      </c>
      <c r="Y2086" s="9">
        <f t="shared" si="2316"/>
        <v>0.72951222502047108</v>
      </c>
      <c r="Z2086" s="9">
        <f t="shared" si="2316"/>
        <v>0.79390255056447967</v>
      </c>
      <c r="AA2086" s="9">
        <f t="shared" si="2316"/>
        <v>0.84752681367753013</v>
      </c>
      <c r="AB2086" s="9">
        <f t="shared" si="2316"/>
        <v>0.89046747360113421</v>
      </c>
      <c r="AC2086" s="9">
        <f t="shared" si="2316"/>
        <v>0.92357949358666902</v>
      </c>
      <c r="AD2086" s="9">
        <f t="shared" si="2316"/>
        <v>0.94820064559019879</v>
      </c>
      <c r="AE2086" s="9">
        <f t="shared" si="2316"/>
        <v>0.96587693471825031</v>
      </c>
      <c r="AF2086" s="9">
        <f t="shared" si="2316"/>
        <v>0.97814427937311788</v>
      </c>
      <c r="AG2086" s="9">
        <f t="shared" si="2316"/>
        <v>0.98638318633164512</v>
      </c>
    </row>
    <row r="2087" spans="1:33">
      <c r="A2087" s="19">
        <v>20.83</v>
      </c>
      <c r="B2087" s="9">
        <f>POISSON(B3,$A$2087,TRUE)</f>
        <v>8.9876456606338253E-10</v>
      </c>
      <c r="C2087" s="9">
        <f t="shared" ref="C2087:AG2087" si="2317">POISSON(C3,$A$2087,TRUE)</f>
        <v>1.9620030477163639E-8</v>
      </c>
      <c r="D2087" s="9">
        <f t="shared" si="2317"/>
        <v>2.146020149412728E-7</v>
      </c>
      <c r="E2087" s="9">
        <f t="shared" si="2317"/>
        <v>1.5684269270704039E-6</v>
      </c>
      <c r="F2087" s="9">
        <f t="shared" si="2317"/>
        <v>8.6184701569828541E-6</v>
      </c>
      <c r="G2087" s="9">
        <f t="shared" si="2317"/>
        <v>3.798895025279811E-5</v>
      </c>
      <c r="H2087" s="9">
        <f t="shared" si="2317"/>
        <v>1.3995346698543676E-4</v>
      </c>
      <c r="I2087" s="9">
        <f t="shared" si="2317"/>
        <v>4.4337073606270287E-4</v>
      </c>
      <c r="J2087" s="9">
        <f t="shared" si="2317"/>
        <v>1.2333934504226345E-3</v>
      </c>
      <c r="K2087" s="9">
        <f t="shared" si="2317"/>
        <v>3.0618571326578984E-3</v>
      </c>
      <c r="L2087" s="9">
        <f t="shared" si="2317"/>
        <v>6.8705469827539519E-3</v>
      </c>
      <c r="M2087" s="9">
        <f t="shared" si="2317"/>
        <v>1.4082820580708567E-2</v>
      </c>
      <c r="N2087" s="9">
        <f t="shared" si="2317"/>
        <v>2.6602125501158123E-2</v>
      </c>
      <c r="O2087" s="9">
        <f t="shared" si="2317"/>
        <v>4.6661904077539999E-2</v>
      </c>
      <c r="P2087" s="9">
        <f t="shared" si="2317"/>
        <v>7.6507988916542438E-2</v>
      </c>
      <c r="Q2087" s="9">
        <f t="shared" si="2317"/>
        <v>0.11795425206297049</v>
      </c>
      <c r="R2087" s="9">
        <f t="shared" si="2317"/>
        <v>0.17191210589672648</v>
      </c>
      <c r="S2087" s="9">
        <f t="shared" si="2317"/>
        <v>0.23802634680008763</v>
      </c>
      <c r="T2087" s="9">
        <f t="shared" si="2317"/>
        <v>0.31453521557881048</v>
      </c>
      <c r="U2087" s="9">
        <f t="shared" si="2317"/>
        <v>0.39841309645569434</v>
      </c>
      <c r="V2087" s="9">
        <f t="shared" si="2317"/>
        <v>0.48577190938896908</v>
      </c>
      <c r="W2087" s="9">
        <f t="shared" si="2317"/>
        <v>0.5724235319318316</v>
      </c>
      <c r="X2087" s="9">
        <f t="shared" si="2317"/>
        <v>0.65446686363945994</v>
      </c>
      <c r="Y2087" s="9">
        <f t="shared" si="2317"/>
        <v>0.72876958535554248</v>
      </c>
      <c r="Z2087" s="9">
        <f t="shared" si="2317"/>
        <v>0.79325815591162585</v>
      </c>
      <c r="AA2087" s="9">
        <f t="shared" si="2317"/>
        <v>0.84699003289895447</v>
      </c>
      <c r="AB2087" s="9">
        <f t="shared" si="2317"/>
        <v>0.89003753280841802</v>
      </c>
      <c r="AC2087" s="9">
        <f t="shared" si="2317"/>
        <v>0.92324788181264505</v>
      </c>
      <c r="AD2087" s="9">
        <f t="shared" si="2317"/>
        <v>0.94795400930400397</v>
      </c>
      <c r="AE2087" s="9">
        <f t="shared" si="2317"/>
        <v>0.96569982432624546</v>
      </c>
      <c r="AF2087" s="9">
        <f t="shared" si="2317"/>
        <v>0.9780213352233551</v>
      </c>
      <c r="AG2087" s="9">
        <f t="shared" si="2317"/>
        <v>0.98630059561002592</v>
      </c>
    </row>
    <row r="2088" spans="1:33">
      <c r="A2088" s="19">
        <v>20.84</v>
      </c>
      <c r="B2088" s="9">
        <f>POISSON(B3,$A$2088,TRUE)</f>
        <v>8.8982170921069361E-10</v>
      </c>
      <c r="C2088" s="9">
        <f t="shared" ref="C2088:AG2088" si="2318">POISSON(C3,$A$2088,TRUE)</f>
        <v>1.9433706129161549E-8</v>
      </c>
      <c r="D2088" s="9">
        <f t="shared" si="2318"/>
        <v>2.1266098178504944E-7</v>
      </c>
      <c r="E2088" s="9">
        <f t="shared" si="2318"/>
        <v>1.5549464566746174E-6</v>
      </c>
      <c r="F2088" s="9">
        <f t="shared" si="2318"/>
        <v>8.5482537808492662E-6</v>
      </c>
      <c r="G2088" s="9">
        <f t="shared" si="2318"/>
        <v>3.7696358708009212E-5</v>
      </c>
      <c r="H2088" s="9">
        <f t="shared" si="2318"/>
        <v>1.3893744315501139E-4</v>
      </c>
      <c r="I2088" s="9">
        <f t="shared" si="2318"/>
        <v>4.4034661456580064E-4</v>
      </c>
      <c r="J2088" s="9">
        <f t="shared" si="2318"/>
        <v>1.225517506090907E-3</v>
      </c>
      <c r="K2088" s="9">
        <f t="shared" si="2318"/>
        <v>3.0436243260223753E-3</v>
      </c>
      <c r="L2088" s="9">
        <f t="shared" si="2318"/>
        <v>6.8325589387595561E-3</v>
      </c>
      <c r="M2088" s="9">
        <f t="shared" si="2318"/>
        <v>1.4010867786890721E-2</v>
      </c>
      <c r="N2088" s="9">
        <f t="shared" si="2318"/>
        <v>2.6477197486478518E-2</v>
      </c>
      <c r="O2088" s="9">
        <f t="shared" si="2318"/>
        <v>4.6461682943356168E-2</v>
      </c>
      <c r="P2088" s="9">
        <f t="shared" si="2318"/>
        <v>7.6210017009165507E-2</v>
      </c>
      <c r="Q2088" s="9">
        <f t="shared" si="2318"/>
        <v>0.11754036913792987</v>
      </c>
      <c r="R2088" s="9">
        <f t="shared" si="2318"/>
        <v>0.17137315278564558</v>
      </c>
      <c r="S2088" s="9">
        <f t="shared" si="2318"/>
        <v>0.2373658122690806</v>
      </c>
      <c r="T2088" s="9">
        <f t="shared" si="2318"/>
        <v>0.31377064691545725</v>
      </c>
      <c r="U2088" s="9">
        <f t="shared" si="2318"/>
        <v>0.39757468660127299</v>
      </c>
      <c r="V2088" s="9">
        <f t="shared" si="2318"/>
        <v>0.48489849595389267</v>
      </c>
      <c r="W2088" s="9">
        <f t="shared" si="2318"/>
        <v>0.57155698104477815</v>
      </c>
      <c r="X2088" s="9">
        <f t="shared" si="2318"/>
        <v>0.65364620055814426</v>
      </c>
      <c r="Y2088" s="9">
        <f t="shared" si="2318"/>
        <v>0.72802617163025518</v>
      </c>
      <c r="Z2088" s="9">
        <f t="shared" si="2318"/>
        <v>0.79261277984453793</v>
      </c>
      <c r="AA2088" s="9">
        <f t="shared" si="2318"/>
        <v>0.84645217645196424</v>
      </c>
      <c r="AB2088" s="9">
        <f t="shared" si="2318"/>
        <v>0.88960652357883974</v>
      </c>
      <c r="AC2088" s="9">
        <f t="shared" si="2318"/>
        <v>0.92291528632417619</v>
      </c>
      <c r="AD2088" s="9">
        <f t="shared" si="2318"/>
        <v>0.94770652259606236</v>
      </c>
      <c r="AE2088" s="9">
        <f t="shared" si="2318"/>
        <v>0.96552201790316949</v>
      </c>
      <c r="AF2088" s="9">
        <f t="shared" si="2318"/>
        <v>0.97789784864317331</v>
      </c>
      <c r="AG2088" s="9">
        <f t="shared" si="2318"/>
        <v>0.98621760066322739</v>
      </c>
    </row>
    <row r="2089" spans="1:33">
      <c r="A2089" s="19">
        <v>20.85</v>
      </c>
      <c r="B2089" s="9">
        <f>POISSON(B3,$A$2089,TRUE)</f>
        <v>8.8096783527044637E-10</v>
      </c>
      <c r="C2089" s="9">
        <f t="shared" ref="C2089:AG2089" si="2319">POISSON(C3,$A$2089,TRUE)</f>
        <v>1.9249147200659256E-8</v>
      </c>
      <c r="D2089" s="9">
        <f t="shared" si="2319"/>
        <v>2.107374170848376E-7</v>
      </c>
      <c r="E2089" s="9">
        <f t="shared" si="2319"/>
        <v>1.5415808927798771E-6</v>
      </c>
      <c r="F2089" s="9">
        <f t="shared" si="2319"/>
        <v>8.4786025098402704E-6</v>
      </c>
      <c r="G2089" s="9">
        <f t="shared" si="2319"/>
        <v>3.7405982652982115E-5</v>
      </c>
      <c r="H2089" s="9">
        <f t="shared" si="2319"/>
        <v>1.3792862865040004E-4</v>
      </c>
      <c r="I2089" s="9">
        <f t="shared" si="2319"/>
        <v>4.3734250994270911E-4</v>
      </c>
      <c r="J2089" s="9">
        <f t="shared" si="2319"/>
        <v>1.2176899380607897E-3</v>
      </c>
      <c r="K2089" s="9">
        <f t="shared" si="2319"/>
        <v>3.0254948132010114E-3</v>
      </c>
      <c r="L2089" s="9">
        <f t="shared" si="2319"/>
        <v>6.794767977868368E-3</v>
      </c>
      <c r="M2089" s="9">
        <f t="shared" si="2319"/>
        <v>1.3939253930896957E-2</v>
      </c>
      <c r="N2089" s="9">
        <f t="shared" si="2319"/>
        <v>2.635279827428413E-2</v>
      </c>
      <c r="O2089" s="9">
        <f t="shared" si="2319"/>
        <v>4.626221362502432E-2</v>
      </c>
      <c r="P2089" s="9">
        <f t="shared" si="2319"/>
        <v>7.5913021486662402E-2</v>
      </c>
      <c r="Q2089" s="9">
        <f t="shared" si="2319"/>
        <v>0.11712764441433933</v>
      </c>
      <c r="R2089" s="9">
        <f t="shared" si="2319"/>
        <v>0.17083544991696831</v>
      </c>
      <c r="S2089" s="9">
        <f t="shared" si="2319"/>
        <v>0.23670649372460451</v>
      </c>
      <c r="T2089" s="9">
        <f t="shared" si="2319"/>
        <v>0.31300711946844978</v>
      </c>
      <c r="U2089" s="9">
        <f t="shared" si="2319"/>
        <v>0.39673701666630085</v>
      </c>
      <c r="V2089" s="9">
        <f t="shared" si="2319"/>
        <v>0.48402543449506086</v>
      </c>
      <c r="W2089" s="9">
        <f t="shared" si="2319"/>
        <v>0.57069036362504399</v>
      </c>
      <c r="X2089" s="9">
        <f t="shared" si="2319"/>
        <v>0.65282508055050514</v>
      </c>
      <c r="Y2089" s="9">
        <f t="shared" si="2319"/>
        <v>0.72728198698076019</v>
      </c>
      <c r="Z2089" s="9">
        <f t="shared" si="2319"/>
        <v>0.79196642444204435</v>
      </c>
      <c r="AA2089" s="9">
        <f t="shared" si="2319"/>
        <v>0.8459132452847552</v>
      </c>
      <c r="AB2089" s="9">
        <f t="shared" si="2319"/>
        <v>0.88917444584515992</v>
      </c>
      <c r="AC2089" s="9">
        <f t="shared" si="2319"/>
        <v>0.92258170627791691</v>
      </c>
      <c r="AD2089" s="9">
        <f t="shared" si="2319"/>
        <v>0.94745818413588068</v>
      </c>
      <c r="AE2089" s="9">
        <f t="shared" si="2319"/>
        <v>0.96534351390617523</v>
      </c>
      <c r="AF2089" s="9">
        <f t="shared" si="2319"/>
        <v>0.97777381809652997</v>
      </c>
      <c r="AG2089" s="9">
        <f t="shared" si="2319"/>
        <v>0.98613420010842989</v>
      </c>
    </row>
    <row r="2090" spans="1:33">
      <c r="A2090" s="19">
        <v>20.86</v>
      </c>
      <c r="B2090" s="9">
        <f>POISSON(B3,$A$2090,TRUE)</f>
        <v>8.7220205884787164E-10</v>
      </c>
      <c r="C2090" s="9">
        <f t="shared" ref="C2090:AG2090" si="2320">POISSON(C3,$A$2090,TRUE)</f>
        <v>1.9066337006414473E-8</v>
      </c>
      <c r="D2090" s="9">
        <f t="shared" si="2320"/>
        <v>2.0883116450953414E-7</v>
      </c>
      <c r="E2090" s="9">
        <f t="shared" si="2320"/>
        <v>1.5283292650812262E-6</v>
      </c>
      <c r="F2090" s="9">
        <f t="shared" si="2320"/>
        <v>8.4095118595626006E-6</v>
      </c>
      <c r="G2090" s="9">
        <f t="shared" si="2320"/>
        <v>3.7117805643738893E-5</v>
      </c>
      <c r="H2090" s="9">
        <f t="shared" si="2320"/>
        <v>1.3692697370005846E-4</v>
      </c>
      <c r="I2090" s="9">
        <f t="shared" si="2320"/>
        <v>4.3435829450789065E-4</v>
      </c>
      <c r="J2090" s="9">
        <f t="shared" si="2320"/>
        <v>1.2099104635143133E-3</v>
      </c>
      <c r="K2090" s="9">
        <f t="shared" si="2320"/>
        <v>3.0074680463447558E-3</v>
      </c>
      <c r="L2090" s="9">
        <f t="shared" si="2320"/>
        <v>6.7571731641290567E-3</v>
      </c>
      <c r="M2090" s="9">
        <f t="shared" si="2320"/>
        <v>1.3867977596581838E-2</v>
      </c>
      <c r="N2090" s="9">
        <f t="shared" si="2320"/>
        <v>2.62289259683289E-2</v>
      </c>
      <c r="O2090" s="9">
        <f t="shared" si="2320"/>
        <v>4.6063493894070738E-2</v>
      </c>
      <c r="P2090" s="9">
        <f t="shared" si="2320"/>
        <v>7.5617000103426091E-2</v>
      </c>
      <c r="Q2090" s="9">
        <f t="shared" si="2320"/>
        <v>0.11671607607190289</v>
      </c>
      <c r="R2090" s="9">
        <f t="shared" si="2320"/>
        <v>0.17029899636580459</v>
      </c>
      <c r="S2090" s="9">
        <f t="shared" si="2320"/>
        <v>0.23604839150290982</v>
      </c>
      <c r="T2090" s="9">
        <f t="shared" si="2320"/>
        <v>0.31224463497846622</v>
      </c>
      <c r="U2090" s="9">
        <f t="shared" si="2320"/>
        <v>0.39590008965741924</v>
      </c>
      <c r="V2090" s="9">
        <f t="shared" si="2320"/>
        <v>0.48315272888756711</v>
      </c>
      <c r="W2090" s="9">
        <f t="shared" si="2320"/>
        <v>0.56982368385618076</v>
      </c>
      <c r="X2090" s="9">
        <f t="shared" si="2320"/>
        <v>0.65200350752187519</v>
      </c>
      <c r="Y2090" s="9">
        <f t="shared" si="2320"/>
        <v>0.72653703455084861</v>
      </c>
      <c r="Z2090" s="9">
        <f t="shared" si="2320"/>
        <v>0.79131909179353133</v>
      </c>
      <c r="AA2090" s="9">
        <f t="shared" si="2320"/>
        <v>0.84537324035682582</v>
      </c>
      <c r="AB2090" s="9">
        <f t="shared" si="2320"/>
        <v>0.88874129955029968</v>
      </c>
      <c r="AC2090" s="9">
        <f t="shared" si="2320"/>
        <v>0.92224714083829473</v>
      </c>
      <c r="AD2090" s="9">
        <f t="shared" si="2320"/>
        <v>0.94720899259785107</v>
      </c>
      <c r="AE2090" s="9">
        <f t="shared" si="2320"/>
        <v>0.96516431079455267</v>
      </c>
      <c r="AF2090" s="9">
        <f t="shared" si="2320"/>
        <v>0.97764924204732573</v>
      </c>
      <c r="AG2090" s="9">
        <f t="shared" si="2320"/>
        <v>0.98605039256128846</v>
      </c>
    </row>
    <row r="2091" spans="1:33">
      <c r="A2091" s="19">
        <v>20.87</v>
      </c>
      <c r="B2091" s="9">
        <f>POISSON(B3,$A$2091,TRUE)</f>
        <v>8.6352350335801612E-10</v>
      </c>
      <c r="C2091" s="9">
        <f t="shared" ref="C2091:AG2091" si="2321">POISSON(C3,$A$2091,TRUE)</f>
        <v>1.8885259018439814E-8</v>
      </c>
      <c r="D2091" s="9">
        <f t="shared" si="2321"/>
        <v>2.0694206911831839E-7</v>
      </c>
      <c r="E2091" s="9">
        <f t="shared" si="2321"/>
        <v>1.5151906113798071E-6</v>
      </c>
      <c r="F2091" s="9">
        <f t="shared" si="2321"/>
        <v>8.3409773806291261E-6</v>
      </c>
      <c r="G2091" s="9">
        <f t="shared" si="2321"/>
        <v>3.6831811355475773E-5</v>
      </c>
      <c r="H2091" s="9">
        <f t="shared" si="2321"/>
        <v>1.359324288646507E-4</v>
      </c>
      <c r="I2091" s="9">
        <f t="shared" si="2321"/>
        <v>4.313938413527194E-4</v>
      </c>
      <c r="J2091" s="9">
        <f t="shared" si="2321"/>
        <v>1.2021788011809689E-3</v>
      </c>
      <c r="K2091" s="9">
        <f t="shared" si="2321"/>
        <v>2.9895434802493658E-3</v>
      </c>
      <c r="L2091" s="9">
        <f t="shared" si="2321"/>
        <v>6.7197735654651054E-3</v>
      </c>
      <c r="M2091" s="9">
        <f t="shared" si="2321"/>
        <v>1.3797037372597167E-2</v>
      </c>
      <c r="N2091" s="9">
        <f t="shared" si="2321"/>
        <v>2.6105578677167642E-2</v>
      </c>
      <c r="O2091" s="9">
        <f t="shared" si="2321"/>
        <v>4.5865521525351199E-2</v>
      </c>
      <c r="P2091" s="9">
        <f t="shared" si="2321"/>
        <v>7.5321950614036251E-2</v>
      </c>
      <c r="Q2091" s="9">
        <f t="shared" si="2321"/>
        <v>0.11630566228609339</v>
      </c>
      <c r="R2091" s="9">
        <f t="shared" si="2321"/>
        <v>0.16976379119833285</v>
      </c>
      <c r="S2091" s="9">
        <f t="shared" si="2321"/>
        <v>0.23539150592765284</v>
      </c>
      <c r="T2091" s="9">
        <f t="shared" si="2321"/>
        <v>0.31148319517214779</v>
      </c>
      <c r="U2091" s="9">
        <f t="shared" si="2321"/>
        <v>0.39506390856860085</v>
      </c>
      <c r="V2091" s="9">
        <f t="shared" si="2321"/>
        <v>0.48228038299779952</v>
      </c>
      <c r="W2091" s="9">
        <f t="shared" si="2321"/>
        <v>0.568956945918627</v>
      </c>
      <c r="X2091" s="9">
        <f t="shared" si="2321"/>
        <v>0.65118148538033926</v>
      </c>
      <c r="Y2091" s="9">
        <f t="shared" si="2321"/>
        <v>0.72579131749190173</v>
      </c>
      <c r="Z2091" s="9">
        <f t="shared" si="2321"/>
        <v>0.79067078399891444</v>
      </c>
      <c r="AA2091" s="9">
        <f t="shared" si="2321"/>
        <v>0.84483216263896888</v>
      </c>
      <c r="AB2091" s="9">
        <f t="shared" si="2321"/>
        <v>0.88830708464735086</v>
      </c>
      <c r="AC2091" s="9">
        <f t="shared" si="2321"/>
        <v>0.92191158917753357</v>
      </c>
      <c r="AD2091" s="9">
        <f t="shared" si="2321"/>
        <v>0.94695894666128055</v>
      </c>
      <c r="AE2091" s="9">
        <f t="shared" si="2321"/>
        <v>0.96498440702975619</v>
      </c>
      <c r="AF2091" s="9">
        <f t="shared" si="2321"/>
        <v>0.97752411895942593</v>
      </c>
      <c r="AG2091" s="9">
        <f t="shared" si="2321"/>
        <v>0.98596617663594865</v>
      </c>
    </row>
    <row r="2092" spans="1:33">
      <c r="A2092" s="19">
        <v>20.88</v>
      </c>
      <c r="B2092" s="9">
        <f>POISSON(B3,$A$2092,TRUE)</f>
        <v>8.5493130093810467E-10</v>
      </c>
      <c r="C2092" s="9">
        <f t="shared" ref="C2092:AG2092" si="2322">POISSON(C3,$A$2092,TRUE)</f>
        <v>1.8705896864525728E-8</v>
      </c>
      <c r="D2092" s="9">
        <f t="shared" si="2322"/>
        <v>2.0506997734838051E-7</v>
      </c>
      <c r="E2092" s="9">
        <f t="shared" si="2322"/>
        <v>1.5021639775160098E-6</v>
      </c>
      <c r="F2092" s="9">
        <f t="shared" si="2322"/>
        <v>8.2729946583910346E-6</v>
      </c>
      <c r="G2092" s="9">
        <f t="shared" si="2322"/>
        <v>3.6547983581725128E-5</v>
      </c>
      <c r="H2092" s="9">
        <f t="shared" si="2322"/>
        <v>1.349449450349278E-4</v>
      </c>
      <c r="I2092" s="9">
        <f t="shared" si="2322"/>
        <v>4.284490243410523E-4</v>
      </c>
      <c r="J2092" s="9">
        <f t="shared" si="2322"/>
        <v>1.1944946713300371E-3</v>
      </c>
      <c r="K2092" s="9">
        <f t="shared" si="2322"/>
        <v>2.9717205723444823E-3</v>
      </c>
      <c r="L2092" s="9">
        <f t="shared" si="2322"/>
        <v>6.6825682536626437E-3</v>
      </c>
      <c r="M2092" s="9">
        <f t="shared" si="2322"/>
        <v>1.3726431852382936E-2</v>
      </c>
      <c r="N2092" s="9">
        <f t="shared" si="2322"/>
        <v>2.5982754514156235E-2</v>
      </c>
      <c r="O2092" s="9">
        <f t="shared" si="2322"/>
        <v>4.5668294297065974E-2</v>
      </c>
      <c r="P2092" s="9">
        <f t="shared" si="2322"/>
        <v>7.5027870773291344E-2</v>
      </c>
      <c r="Q2092" s="9">
        <f t="shared" si="2322"/>
        <v>0.11589640122819708</v>
      </c>
      <c r="R2092" s="9">
        <f t="shared" si="2322"/>
        <v>0.16922983347184914</v>
      </c>
      <c r="S2092" s="9">
        <f t="shared" si="2322"/>
        <v>0.23473583730993455</v>
      </c>
      <c r="T2092" s="9">
        <f t="shared" si="2322"/>
        <v>0.31072280176211375</v>
      </c>
      <c r="U2092" s="9">
        <f t="shared" si="2322"/>
        <v>0.39422847638114006</v>
      </c>
      <c r="V2092" s="9">
        <f t="shared" si="2322"/>
        <v>0.48140840068340363</v>
      </c>
      <c r="W2092" s="9">
        <f t="shared" si="2322"/>
        <v>0.56809015398965412</v>
      </c>
      <c r="X2092" s="9">
        <f t="shared" si="2322"/>
        <v>0.65035901803667739</v>
      </c>
      <c r="Y2092" s="9">
        <f t="shared" si="2322"/>
        <v>0.72504483896284455</v>
      </c>
      <c r="Z2092" s="9">
        <f t="shared" si="2322"/>
        <v>0.79002150316860997</v>
      </c>
      <c r="AA2092" s="9">
        <f t="shared" si="2322"/>
        <v>0.84429001311326535</v>
      </c>
      <c r="AB2092" s="9">
        <f t="shared" si="2322"/>
        <v>0.88787180109958852</v>
      </c>
      <c r="AC2092" s="9">
        <f t="shared" si="2322"/>
        <v>0.92157505047567845</v>
      </c>
      <c r="AD2092" s="9">
        <f t="shared" si="2322"/>
        <v>0.94670804501041972</v>
      </c>
      <c r="AE2092" s="9">
        <f t="shared" si="2322"/>
        <v>0.96480380107543351</v>
      </c>
      <c r="AF2092" s="9">
        <f t="shared" si="2322"/>
        <v>0.97739844729668313</v>
      </c>
      <c r="AG2092" s="9">
        <f t="shared" si="2322"/>
        <v>0.98588155094506025</v>
      </c>
    </row>
    <row r="2093" spans="1:33">
      <c r="A2093" s="19">
        <v>20.89</v>
      </c>
      <c r="B2093" s="9">
        <f>POISSON(B3,$A$2093,TRUE)</f>
        <v>8.4642459236072915E-10</v>
      </c>
      <c r="C2093" s="9">
        <f t="shared" ref="C2093:AG2093" si="2323">POISSON(C3,$A$2093,TRUE)</f>
        <v>1.8528234326776362E-8</v>
      </c>
      <c r="D2093" s="9">
        <f t="shared" si="2323"/>
        <v>2.0321473700274763E-7</v>
      </c>
      <c r="E2093" s="9">
        <f t="shared" si="2323"/>
        <v>1.4892484173030943E-6</v>
      </c>
      <c r="F2093" s="9">
        <f t="shared" si="2323"/>
        <v>8.2055593126716561E-6</v>
      </c>
      <c r="G2093" s="9">
        <f t="shared" si="2323"/>
        <v>3.62663062335215E-5</v>
      </c>
      <c r="H2093" s="9">
        <f t="shared" si="2323"/>
        <v>1.3396447342961374E-4</v>
      </c>
      <c r="I2093" s="9">
        <f t="shared" si="2323"/>
        <v>4.2552371810480888E-4</v>
      </c>
      <c r="J2093" s="9">
        <f t="shared" si="2323"/>
        <v>1.1868577957629125E-3</v>
      </c>
      <c r="K2093" s="9">
        <f t="shared" si="2323"/>
        <v>2.9539987826826672E-3</v>
      </c>
      <c r="L2093" s="9">
        <f t="shared" si="2323"/>
        <v>6.6455563043580313E-3</v>
      </c>
      <c r="M2093" s="9">
        <f t="shared" si="2323"/>
        <v>1.365615963415789E-2</v>
      </c>
      <c r="N2093" s="9">
        <f t="shared" si="2323"/>
        <v>2.586045159745113E-2</v>
      </c>
      <c r="O2093" s="9">
        <f t="shared" si="2323"/>
        <v>4.5471809990773902E-2</v>
      </c>
      <c r="P2093" s="9">
        <f t="shared" si="2323"/>
        <v>7.4734758336239077E-2</v>
      </c>
      <c r="Q2093" s="9">
        <f t="shared" si="2323"/>
        <v>0.11548829106535694</v>
      </c>
      <c r="R2093" s="9">
        <f t="shared" si="2323"/>
        <v>0.1686971222348114</v>
      </c>
      <c r="S2093" s="9">
        <f t="shared" si="2323"/>
        <v>0.23408138594833511</v>
      </c>
      <c r="T2093" s="9">
        <f t="shared" si="2323"/>
        <v>0.30996345644697487</v>
      </c>
      <c r="U2093" s="9">
        <f t="shared" si="2323"/>
        <v>0.39339379606363689</v>
      </c>
      <c r="V2093" s="9">
        <f t="shared" si="2323"/>
        <v>0.48053678579324044</v>
      </c>
      <c r="W2093" s="9">
        <f t="shared" si="2323"/>
        <v>0.56722331224330791</v>
      </c>
      <c r="X2093" s="9">
        <f t="shared" si="2323"/>
        <v>0.64953610940430395</v>
      </c>
      <c r="Y2093" s="9">
        <f t="shared" si="2323"/>
        <v>0.72429760213009553</v>
      </c>
      <c r="Z2093" s="9">
        <f t="shared" si="2323"/>
        <v>0.78937125142350328</v>
      </c>
      <c r="AA2093" s="9">
        <f t="shared" si="2323"/>
        <v>0.84374679277307485</v>
      </c>
      <c r="AB2093" s="9">
        <f t="shared" si="2323"/>
        <v>0.88743544888048054</v>
      </c>
      <c r="AC2093" s="9">
        <f t="shared" si="2323"/>
        <v>0.92123752392061775</v>
      </c>
      <c r="AD2093" s="9">
        <f t="shared" si="2323"/>
        <v>0.94645628633449164</v>
      </c>
      <c r="AE2093" s="9">
        <f t="shared" si="2323"/>
        <v>0.96462249139745104</v>
      </c>
      <c r="AF2093" s="9">
        <f t="shared" si="2323"/>
        <v>0.97727222552295845</v>
      </c>
      <c r="AG2093" s="9">
        <f t="shared" si="2323"/>
        <v>0.98579651409979241</v>
      </c>
    </row>
    <row r="2094" spans="1:33">
      <c r="A2094" s="19">
        <v>20.9</v>
      </c>
      <c r="B2094" s="9">
        <f>POISSON(B3,$A$2094,TRUE)</f>
        <v>8.380025269479489E-10</v>
      </c>
      <c r="C2094" s="9">
        <f t="shared" ref="C2094:AG2094" si="2324">POISSON(C3,$A$2094,TRUE)</f>
        <v>1.835225534016008E-8</v>
      </c>
      <c r="D2094" s="9">
        <f t="shared" si="2324"/>
        <v>2.0137619723822684E-7</v>
      </c>
      <c r="E2094" s="9">
        <f t="shared" si="2324"/>
        <v>1.4764429924614251E-6</v>
      </c>
      <c r="F2094" s="9">
        <f t="shared" si="2324"/>
        <v>8.1386669975026354E-6</v>
      </c>
      <c r="G2094" s="9">
        <f t="shared" si="2324"/>
        <v>3.5986763338574896E-5</v>
      </c>
      <c r="H2094" s="9">
        <f t="shared" si="2324"/>
        <v>1.3299096559330994E-4</v>
      </c>
      <c r="I2094" s="9">
        <f t="shared" si="2324"/>
        <v>4.2261779803959011E-4</v>
      </c>
      <c r="J2094" s="9">
        <f t="shared" si="2324"/>
        <v>1.1792678978054974E-3</v>
      </c>
      <c r="K2094" s="9">
        <f t="shared" si="2324"/>
        <v>2.9363775739285488E-3</v>
      </c>
      <c r="L2094" s="9">
        <f t="shared" si="2324"/>
        <v>6.6087367970257245E-3</v>
      </c>
      <c r="M2094" s="9">
        <f t="shared" si="2324"/>
        <v>1.3586219320910364E-2</v>
      </c>
      <c r="N2094" s="9">
        <f t="shared" si="2324"/>
        <v>2.5738668050009426E-2</v>
      </c>
      <c r="O2094" s="9">
        <f t="shared" si="2324"/>
        <v>4.5276066391407174E-2</v>
      </c>
      <c r="P2094" s="9">
        <f t="shared" si="2324"/>
        <v>7.4442611058208083E-2</v>
      </c>
      <c r="Q2094" s="9">
        <f t="shared" si="2324"/>
        <v>0.11508132996061735</v>
      </c>
      <c r="R2094" s="9">
        <f t="shared" si="2324"/>
        <v>0.16816565652688945</v>
      </c>
      <c r="S2094" s="9">
        <f t="shared" si="2324"/>
        <v>0.23342815212895329</v>
      </c>
      <c r="T2094" s="9">
        <f t="shared" si="2324"/>
        <v>0.30920516091134986</v>
      </c>
      <c r="U2094" s="9">
        <f t="shared" si="2324"/>
        <v>0.39255987057198571</v>
      </c>
      <c r="V2094" s="9">
        <f t="shared" si="2324"/>
        <v>0.47966554216735047</v>
      </c>
      <c r="W2094" s="9">
        <f t="shared" si="2324"/>
        <v>0.56635642485035631</v>
      </c>
      <c r="X2094" s="9">
        <f t="shared" si="2324"/>
        <v>0.64871276339921191</v>
      </c>
      <c r="Y2094" s="9">
        <f t="shared" si="2324"/>
        <v>0.72354961016751973</v>
      </c>
      <c r="Z2094" s="9">
        <f t="shared" si="2324"/>
        <v>0.78872003089492104</v>
      </c>
      <c r="AA2094" s="9">
        <f t="shared" si="2324"/>
        <v>0.84320250262302865</v>
      </c>
      <c r="AB2094" s="9">
        <f t="shared" si="2324"/>
        <v>0.88699802797369964</v>
      </c>
      <c r="AC2094" s="9">
        <f t="shared" si="2324"/>
        <v>0.92089900870810804</v>
      </c>
      <c r="AD2094" s="9">
        <f t="shared" si="2324"/>
        <v>0.94620366932772004</v>
      </c>
      <c r="AE2094" s="9">
        <f t="shared" si="2324"/>
        <v>0.96444047646392306</v>
      </c>
      <c r="AF2094" s="9">
        <f t="shared" si="2324"/>
        <v>0.97714545210214454</v>
      </c>
      <c r="AG2094" s="9">
        <f t="shared" si="2324"/>
        <v>0.98571106470984871</v>
      </c>
    </row>
    <row r="2095" spans="1:33">
      <c r="A2095" s="19">
        <v>20.91</v>
      </c>
      <c r="B2095" s="9">
        <f>POISSON(B3,$A$2095,TRUE)</f>
        <v>8.2966426248619831E-10</v>
      </c>
      <c r="C2095" s="9">
        <f t="shared" ref="C2095:AG2095" si="2325">POISSON(C3,$A$2095,TRUE)</f>
        <v>1.8177943991072605E-8</v>
      </c>
      <c r="D2095" s="9">
        <f t="shared" si="2325"/>
        <v>1.9955420855344349E-7</v>
      </c>
      <c r="E2095" s="9">
        <f t="shared" si="2325"/>
        <v>1.4637467725531685E-6</v>
      </c>
      <c r="F2095" s="9">
        <f t="shared" si="2325"/>
        <v>8.0723134008617316E-6</v>
      </c>
      <c r="G2095" s="9">
        <f t="shared" si="2325"/>
        <v>3.5709339040448134E-5</v>
      </c>
      <c r="H2095" s="9">
        <f t="shared" si="2325"/>
        <v>1.3202437339440679E-4</v>
      </c>
      <c r="I2095" s="9">
        <f t="shared" si="2325"/>
        <v>4.1973114030030318E-4</v>
      </c>
      <c r="J2095" s="9">
        <f t="shared" si="2325"/>
        <v>1.1717247023005904E-3</v>
      </c>
      <c r="K2095" s="9">
        <f t="shared" si="2325"/>
        <v>2.9188564113479241E-3</v>
      </c>
      <c r="L2095" s="9">
        <f t="shared" si="2325"/>
        <v>6.5721088149658944E-3</v>
      </c>
      <c r="M2095" s="9">
        <f t="shared" si="2325"/>
        <v>1.351660952038879E-2</v>
      </c>
      <c r="N2095" s="9">
        <f t="shared" si="2325"/>
        <v>2.5617401999588181E-2</v>
      </c>
      <c r="O2095" s="9">
        <f t="shared" si="2325"/>
        <v>4.5081061287285056E-2</v>
      </c>
      <c r="P2095" s="9">
        <f t="shared" si="2325"/>
        <v>7.4151426694837999E-2</v>
      </c>
      <c r="Q2095" s="9">
        <f t="shared" si="2325"/>
        <v>0.11467551607296683</v>
      </c>
      <c r="R2095" s="9">
        <f t="shared" si="2325"/>
        <v>0.16763543537900896</v>
      </c>
      <c r="S2095" s="9">
        <f t="shared" si="2325"/>
        <v>0.23277613612544079</v>
      </c>
      <c r="T2095" s="9">
        <f t="shared" si="2325"/>
        <v>0.30844791682587908</v>
      </c>
      <c r="U2095" s="9">
        <f t="shared" si="2325"/>
        <v>0.39172670284936145</v>
      </c>
      <c r="V2095" s="9">
        <f t="shared" si="2325"/>
        <v>0.47879467363691219</v>
      </c>
      <c r="W2095" s="9">
        <f t="shared" si="2325"/>
        <v>0.56548949597823062</v>
      </c>
      <c r="X2095" s="9">
        <f t="shared" si="2325"/>
        <v>0.6478889839399109</v>
      </c>
      <c r="Y2095" s="9">
        <f t="shared" si="2325"/>
        <v>0.72280086625637785</v>
      </c>
      <c r="Z2095" s="9">
        <f t="shared" si="2325"/>
        <v>0.78806784372459959</v>
      </c>
      <c r="AA2095" s="9">
        <f t="shared" si="2325"/>
        <v>0.84265714367902012</v>
      </c>
      <c r="AB2095" s="9">
        <f t="shared" si="2325"/>
        <v>0.88655953837313306</v>
      </c>
      <c r="AC2095" s="9">
        <f t="shared" si="2325"/>
        <v>0.9205595040417961</v>
      </c>
      <c r="AD2095" s="9">
        <f t="shared" si="2325"/>
        <v>0.94595019268935832</v>
      </c>
      <c r="AE2095" s="9">
        <f t="shared" si="2325"/>
        <v>0.96425775474523856</v>
      </c>
      <c r="AF2095" s="9">
        <f t="shared" si="2325"/>
        <v>0.97701812549818712</v>
      </c>
      <c r="AG2095" s="9">
        <f t="shared" si="2325"/>
        <v>0.98562520138348231</v>
      </c>
    </row>
    <row r="2096" spans="1:33">
      <c r="A2096" s="19">
        <v>20.92</v>
      </c>
      <c r="B2096" s="9">
        <f>POISSON(B3,$A$2096,TRUE)</f>
        <v>8.2140896514208543E-10</v>
      </c>
      <c r="C2096" s="9">
        <f t="shared" ref="C2096:AG2096" si="2326">POISSON(C3,$A$2096,TRUE)</f>
        <v>1.8005284515914513E-8</v>
      </c>
      <c r="D2096" s="9">
        <f t="shared" si="2326"/>
        <v>1.9774862277699413E-7</v>
      </c>
      <c r="E2096" s="9">
        <f t="shared" si="2326"/>
        <v>1.4511588349175895E-6</v>
      </c>
      <c r="F2096" s="9">
        <f t="shared" si="2326"/>
        <v>8.0064942444129025E-6</v>
      </c>
      <c r="G2096" s="9">
        <f t="shared" si="2326"/>
        <v>3.5434017597741305E-5</v>
      </c>
      <c r="H2096" s="9">
        <f t="shared" si="2326"/>
        <v>1.31064649023013E-4</v>
      </c>
      <c r="I2096" s="9">
        <f t="shared" si="2326"/>
        <v>4.1686362179682492E-4</v>
      </c>
      <c r="J2096" s="9">
        <f t="shared" si="2326"/>
        <v>1.1642279356003436E-3</v>
      </c>
      <c r="K2096" s="9">
        <f t="shared" si="2326"/>
        <v>2.9014347627969658E-3</v>
      </c>
      <c r="L2096" s="9">
        <f t="shared" si="2326"/>
        <v>6.5356714452922985E-3</v>
      </c>
      <c r="M2096" s="9">
        <f t="shared" si="2326"/>
        <v>1.3447328845092523E-2</v>
      </c>
      <c r="N2096" s="9">
        <f t="shared" si="2326"/>
        <v>2.5496651578744239E-2</v>
      </c>
      <c r="O2096" s="9">
        <f t="shared" si="2326"/>
        <v>4.4886792470128389E-2</v>
      </c>
      <c r="P2096" s="9">
        <f t="shared" si="2326"/>
        <v>7.3861203002110978E-2</v>
      </c>
      <c r="Q2096" s="9">
        <f t="shared" si="2326"/>
        <v>0.1142708475573827</v>
      </c>
      <c r="R2096" s="9">
        <f t="shared" si="2326"/>
        <v>0.16710645781340053</v>
      </c>
      <c r="S2096" s="9">
        <f t="shared" si="2326"/>
        <v>0.23212533819904133</v>
      </c>
      <c r="T2096" s="9">
        <f t="shared" si="2326"/>
        <v>0.30769172584724164</v>
      </c>
      <c r="U2096" s="9">
        <f t="shared" si="2326"/>
        <v>0.39089429582620738</v>
      </c>
      <c r="V2096" s="9">
        <f t="shared" si="2326"/>
        <v>0.47792418402420545</v>
      </c>
      <c r="W2096" s="9">
        <f t="shared" si="2326"/>
        <v>0.56462252979097316</v>
      </c>
      <c r="X2096" s="9">
        <f t="shared" si="2326"/>
        <v>0.64706477494737236</v>
      </c>
      <c r="Y2096" s="9">
        <f t="shared" si="2326"/>
        <v>0.7220513735852796</v>
      </c>
      <c r="Z2096" s="9">
        <f t="shared" si="2326"/>
        <v>0.78741469206465564</v>
      </c>
      <c r="AA2096" s="9">
        <f t="shared" si="2326"/>
        <v>0.84211071696819739</v>
      </c>
      <c r="AB2096" s="9">
        <f t="shared" si="2326"/>
        <v>0.88611998008289339</v>
      </c>
      <c r="AC2096" s="9">
        <f t="shared" si="2326"/>
        <v>0.92021900913324295</v>
      </c>
      <c r="AD2096" s="9">
        <f t="shared" si="2326"/>
        <v>0.94569585512371845</v>
      </c>
      <c r="AE2096" s="9">
        <f t="shared" si="2326"/>
        <v>0.96407432471408905</v>
      </c>
      <c r="AF2096" s="9">
        <f t="shared" si="2326"/>
        <v>0.9768902441751075</v>
      </c>
      <c r="AG2096" s="9">
        <f t="shared" si="2326"/>
        <v>0.98553892272751087</v>
      </c>
    </row>
    <row r="2097" spans="1:33">
      <c r="A2097" s="19">
        <v>20.93</v>
      </c>
      <c r="B2097" s="9">
        <f>POISSON(B3,$A$2097,TRUE)</f>
        <v>8.1323580937899945E-10</v>
      </c>
      <c r="C2097" s="9">
        <f t="shared" ref="C2097:AG2097" si="2327">POISSON(C3,$A$2097,TRUE)</f>
        <v>1.7834261299681458E-8</v>
      </c>
      <c r="D2097" s="9">
        <f t="shared" si="2327"/>
        <v>1.9595929305569667E-7</v>
      </c>
      <c r="E2097" s="9">
        <f t="shared" si="2327"/>
        <v>1.4386782646068295E-6</v>
      </c>
      <c r="F2097" s="9">
        <f t="shared" si="2327"/>
        <v>7.9412052832481325E-6</v>
      </c>
      <c r="G2097" s="9">
        <f t="shared" si="2327"/>
        <v>3.5160783383280624E-5</v>
      </c>
      <c r="H2097" s="9">
        <f t="shared" si="2327"/>
        <v>1.3011174498889401E-4</v>
      </c>
      <c r="I2097" s="9">
        <f t="shared" si="2327"/>
        <v>4.1401512018967782E-4</v>
      </c>
      <c r="J2097" s="9">
        <f t="shared" si="2327"/>
        <v>1.1567773255587287E-3</v>
      </c>
      <c r="K2097" s="9">
        <f t="shared" si="2327"/>
        <v>2.8841120987114217E-3</v>
      </c>
      <c r="L2097" s="9">
        <f t="shared" si="2327"/>
        <v>6.4994237789200056E-3</v>
      </c>
      <c r="M2097" s="9">
        <f t="shared" si="2327"/>
        <v>1.3378375912262349E-2</v>
      </c>
      <c r="N2097" s="9">
        <f t="shared" si="2327"/>
        <v>2.5376414924833602E-2</v>
      </c>
      <c r="O2097" s="9">
        <f t="shared" si="2327"/>
        <v>4.4693257735073329E-2</v>
      </c>
      <c r="P2097" s="9">
        <f t="shared" si="2327"/>
        <v>7.3571937736381723E-2</v>
      </c>
      <c r="Q2097" s="9">
        <f t="shared" si="2327"/>
        <v>0.11386732256487396</v>
      </c>
      <c r="R2097" s="9">
        <f t="shared" si="2327"/>
        <v>0.16657872284364553</v>
      </c>
      <c r="S2097" s="9">
        <f t="shared" si="2327"/>
        <v>0.23147575859862715</v>
      </c>
      <c r="T2097" s="9">
        <f t="shared" si="2327"/>
        <v>0.30693658961816955</v>
      </c>
      <c r="U2097" s="9">
        <f t="shared" si="2327"/>
        <v>0.39006265242022353</v>
      </c>
      <c r="V2097" s="9">
        <f t="shared" si="2327"/>
        <v>0.47705407714257297</v>
      </c>
      <c r="W2097" s="9">
        <f t="shared" si="2327"/>
        <v>0.56375553044918125</v>
      </c>
      <c r="X2097" s="9">
        <f t="shared" si="2327"/>
        <v>0.64624014034496813</v>
      </c>
      <c r="Y2097" s="9">
        <f t="shared" si="2327"/>
        <v>0.72130113535013418</v>
      </c>
      <c r="Z2097" s="9">
        <f t="shared" si="2327"/>
        <v>0.78676057807755606</v>
      </c>
      <c r="AA2097" s="9">
        <f t="shared" si="2327"/>
        <v>0.84156322352895363</v>
      </c>
      <c r="AB2097" s="9">
        <f t="shared" si="2327"/>
        <v>0.88567935311732882</v>
      </c>
      <c r="AC2097" s="9">
        <f t="shared" si="2327"/>
        <v>0.91987752320194693</v>
      </c>
      <c r="AD2097" s="9">
        <f t="shared" si="2327"/>
        <v>0.94544065534019894</v>
      </c>
      <c r="AE2097" s="9">
        <f t="shared" si="2327"/>
        <v>0.96389018484549605</v>
      </c>
      <c r="AF2097" s="9">
        <f t="shared" si="2327"/>
        <v>0.97676180659702505</v>
      </c>
      <c r="AG2097" s="9">
        <f t="shared" si="2327"/>
        <v>0.9854522273473314</v>
      </c>
    </row>
    <row r="2098" spans="1:33">
      <c r="A2098" s="19">
        <v>20.94</v>
      </c>
      <c r="B2098" s="9">
        <f>POISSON(B3,$A$2098,TRUE)</f>
        <v>8.0514397787454734E-10</v>
      </c>
      <c r="C2098" s="9">
        <f t="shared" ref="C2098:AG2098" si="2328">POISSON(C3,$A$2098,TRUE)</f>
        <v>1.766485887456757E-8</v>
      </c>
      <c r="D2098" s="9">
        <f t="shared" si="2328"/>
        <v>1.9418607384294354E-7</v>
      </c>
      <c r="E2098" s="9">
        <f t="shared" si="2328"/>
        <v>1.4263041543222078E-6</v>
      </c>
      <c r="F2098" s="9">
        <f t="shared" si="2328"/>
        <v>7.8764423056311574E-6</v>
      </c>
      <c r="G2098" s="9">
        <f t="shared" si="2328"/>
        <v>3.4889620883313036E-5</v>
      </c>
      <c r="H2098" s="9">
        <f t="shared" si="2328"/>
        <v>1.2916561411942281E-4</v>
      </c>
      <c r="I2098" s="9">
        <f t="shared" si="2328"/>
        <v>4.1118551388572835E-4</v>
      </c>
      <c r="J2098" s="9">
        <f t="shared" si="2328"/>
        <v>1.1493726015240329E-3</v>
      </c>
      <c r="K2098" s="9">
        <f t="shared" si="2328"/>
        <v>2.8668878920958228E-3</v>
      </c>
      <c r="L2098" s="9">
        <f t="shared" si="2328"/>
        <v>6.4633649105531486E-3</v>
      </c>
      <c r="M2098" s="9">
        <f t="shared" si="2328"/>
        <v>1.3309749343871009E-2</v>
      </c>
      <c r="N2098" s="9">
        <f t="shared" si="2328"/>
        <v>2.5256690180010661E-2</v>
      </c>
      <c r="O2098" s="9">
        <f t="shared" si="2328"/>
        <v>4.450045488068486E-2</v>
      </c>
      <c r="P2098" s="9">
        <f t="shared" si="2328"/>
        <v>7.3283628654407518E-2</v>
      </c>
      <c r="Q2098" s="9">
        <f t="shared" si="2328"/>
        <v>0.11346493924252442</v>
      </c>
      <c r="R2098" s="9">
        <f t="shared" si="2328"/>
        <v>0.16605222947472237</v>
      </c>
      <c r="S2098" s="9">
        <f t="shared" si="2328"/>
        <v>0.23082739756073564</v>
      </c>
      <c r="T2098" s="9">
        <f t="shared" si="2328"/>
        <v>0.30618250976746447</v>
      </c>
      <c r="U2098" s="9">
        <f t="shared" si="2328"/>
        <v>0.38923177553635374</v>
      </c>
      <c r="V2098" s="9">
        <f t="shared" si="2328"/>
        <v>0.47618435679638116</v>
      </c>
      <c r="W2098" s="9">
        <f t="shared" si="2328"/>
        <v>0.56288850210995123</v>
      </c>
      <c r="X2098" s="9">
        <f t="shared" si="2328"/>
        <v>0.64541508405841308</v>
      </c>
      <c r="Y2098" s="9">
        <f t="shared" si="2328"/>
        <v>0.72055015475409945</v>
      </c>
      <c r="Z2098" s="9">
        <f t="shared" si="2328"/>
        <v>0.7861055039360858</v>
      </c>
      <c r="AA2098" s="9">
        <f t="shared" si="2328"/>
        <v>0.84101466441091777</v>
      </c>
      <c r="AB2098" s="9">
        <f t="shared" si="2328"/>
        <v>0.88523765750103234</v>
      </c>
      <c r="AC2098" s="9">
        <f t="shared" si="2328"/>
        <v>0.91953504547536558</v>
      </c>
      <c r="AD2098" s="9">
        <f t="shared" si="2328"/>
        <v>0.9451845920533134</v>
      </c>
      <c r="AE2098" s="9">
        <f t="shared" si="2328"/>
        <v>0.96370533361683841</v>
      </c>
      <c r="AF2098" s="9">
        <f t="shared" si="2328"/>
        <v>0.97663281122817902</v>
      </c>
      <c r="AG2098" s="9">
        <f t="shared" si="2328"/>
        <v>0.98536511384693615</v>
      </c>
    </row>
    <row r="2099" spans="1:33">
      <c r="A2099" s="19">
        <v>20.95</v>
      </c>
      <c r="B2099" s="9">
        <f>POISSON(B3,$A$2099,TRUE)</f>
        <v>7.9713266143884095E-10</v>
      </c>
      <c r="C2099" s="9">
        <f t="shared" ref="C2099:AG2099" si="2329">POISSON(C3,$A$2099,TRUE)</f>
        <v>1.7497061918582559E-8</v>
      </c>
      <c r="D2099" s="9">
        <f t="shared" si="2329"/>
        <v>1.9242882088716298E-7</v>
      </c>
      <c r="E2099" s="9">
        <f t="shared" si="2329"/>
        <v>1.4140356043510828E-6</v>
      </c>
      <c r="F2099" s="9">
        <f t="shared" si="2329"/>
        <v>7.8122011327433635E-6</v>
      </c>
      <c r="G2099" s="9">
        <f t="shared" si="2329"/>
        <v>3.4620514696707012E-5</v>
      </c>
      <c r="H2099" s="9">
        <f t="shared" si="2329"/>
        <v>1.282262095575468E-4</v>
      </c>
      <c r="I2099" s="9">
        <f t="shared" si="2329"/>
        <v>4.0837468203391722E-4</v>
      </c>
      <c r="J2099" s="9">
        <f t="shared" si="2329"/>
        <v>1.1420134943314123E-3</v>
      </c>
      <c r="K2099" s="9">
        <f t="shared" si="2329"/>
        <v>2.8497616185128036E-3</v>
      </c>
      <c r="L2099" s="9">
        <f t="shared" si="2329"/>
        <v>6.427493938672816E-3</v>
      </c>
      <c r="M2099" s="9">
        <f t="shared" si="2329"/>
        <v>1.3241447766613942E-2</v>
      </c>
      <c r="N2099" s="9">
        <f t="shared" si="2329"/>
        <v>2.5137475491227801E-2</v>
      </c>
      <c r="O2099" s="9">
        <f t="shared" si="2329"/>
        <v>4.4308381708970918E-2</v>
      </c>
      <c r="P2099" s="9">
        <f t="shared" si="2329"/>
        <v>7.2996273513379381E-2</v>
      </c>
      <c r="Q2099" s="9">
        <f t="shared" si="2329"/>
        <v>0.11306369573353647</v>
      </c>
      <c r="R2099" s="9">
        <f t="shared" si="2329"/>
        <v>0.16552697670305469</v>
      </c>
      <c r="S2099" s="9">
        <f t="shared" si="2329"/>
        <v>0.23018025530960806</v>
      </c>
      <c r="T2099" s="9">
        <f t="shared" si="2329"/>
        <v>0.30542948791001318</v>
      </c>
      <c r="U2099" s="9">
        <f t="shared" si="2329"/>
        <v>0.38840166806677584</v>
      </c>
      <c r="V2099" s="9">
        <f t="shared" si="2329"/>
        <v>0.47531502678098458</v>
      </c>
      <c r="W2099" s="9">
        <f t="shared" si="2329"/>
        <v>0.56202144892682615</v>
      </c>
      <c r="X2099" s="9">
        <f t="shared" si="2329"/>
        <v>0.64458961001570714</v>
      </c>
      <c r="Y2099" s="9">
        <f t="shared" si="2329"/>
        <v>0.7197984350075356</v>
      </c>
      <c r="Z2099" s="9">
        <f t="shared" si="2329"/>
        <v>0.78544947182331926</v>
      </c>
      <c r="AA2099" s="9">
        <f t="shared" si="2329"/>
        <v>0.84046504067494587</v>
      </c>
      <c r="AB2099" s="9">
        <f t="shared" si="2329"/>
        <v>0.88479489326885286</v>
      </c>
      <c r="AC2099" s="9">
        <f t="shared" si="2329"/>
        <v>0.9191915751889399</v>
      </c>
      <c r="AD2099" s="9">
        <f t="shared" si="2329"/>
        <v>0.94492766398271932</v>
      </c>
      <c r="AE2099" s="9">
        <f t="shared" si="2329"/>
        <v>0.96351976950788054</v>
      </c>
      <c r="AF2099" s="9">
        <f t="shared" si="2329"/>
        <v>0.97650325653295156</v>
      </c>
      <c r="AG2099" s="9">
        <f t="shared" si="2329"/>
        <v>0.98527758082892691</v>
      </c>
    </row>
    <row r="2100" spans="1:33">
      <c r="A2100" s="19">
        <v>20.96</v>
      </c>
      <c r="B2100" s="9">
        <f>POISSON(B3,$A$2100,TRUE)</f>
        <v>7.8920105893355511E-10</v>
      </c>
      <c r="C2100" s="9">
        <f t="shared" ref="C2100:AG2100" si="2330">POISSON(C3,$A$2100,TRUE)</f>
        <v>1.7330855254180871E-8</v>
      </c>
      <c r="D2100" s="9">
        <f t="shared" si="2330"/>
        <v>1.9068739122037275E-7</v>
      </c>
      <c r="E2100" s="9">
        <f t="shared" si="2330"/>
        <v>1.4018717225041667E-6</v>
      </c>
      <c r="F2100" s="9">
        <f t="shared" si="2330"/>
        <v>7.7484776184312477E-6</v>
      </c>
      <c r="G2100" s="9">
        <f t="shared" si="2330"/>
        <v>3.4353449534157573E-5</v>
      </c>
      <c r="H2100" s="9">
        <f t="shared" si="2330"/>
        <v>1.2729348475976152E-4</v>
      </c>
      <c r="I2100" s="9">
        <f t="shared" si="2330"/>
        <v>4.0558250452099847E-4</v>
      </c>
      <c r="J2100" s="9">
        <f t="shared" si="2330"/>
        <v>1.1346997362954394E-3</v>
      </c>
      <c r="K2100" s="9">
        <f t="shared" si="2330"/>
        <v>2.8327327560723602E-3</v>
      </c>
      <c r="L2100" s="9">
        <f t="shared" si="2330"/>
        <v>6.3918099655247852E-3</v>
      </c>
      <c r="M2100" s="9">
        <f t="shared" si="2330"/>
        <v>1.3173469811899591E-2</v>
      </c>
      <c r="N2100" s="9">
        <f t="shared" si="2330"/>
        <v>2.501876901023424E-2</v>
      </c>
      <c r="O2100" s="9">
        <f t="shared" si="2330"/>
        <v>4.4117036025395365E-2</v>
      </c>
      <c r="P2100" s="9">
        <f t="shared" si="2330"/>
        <v>7.2709870070950838E-2</v>
      </c>
      <c r="Q2100" s="9">
        <f t="shared" si="2330"/>
        <v>0.11266359017727368</v>
      </c>
      <c r="R2100" s="9">
        <f t="shared" si="2330"/>
        <v>0.16500296351655672</v>
      </c>
      <c r="S2100" s="9">
        <f t="shared" si="2330"/>
        <v>0.22953433205722565</v>
      </c>
      <c r="T2100" s="9">
        <f t="shared" si="2330"/>
        <v>0.3046775256468045</v>
      </c>
      <c r="U2100" s="9">
        <f t="shared" si="2330"/>
        <v>0.38757233289088727</v>
      </c>
      <c r="V2100" s="9">
        <f t="shared" si="2330"/>
        <v>0.47444609088268608</v>
      </c>
      <c r="W2100" s="9">
        <f t="shared" si="2330"/>
        <v>0.56115437504973864</v>
      </c>
      <c r="X2100" s="9">
        <f t="shared" si="2330"/>
        <v>0.643763722147076</v>
      </c>
      <c r="Y2100" s="9">
        <f t="shared" si="2330"/>
        <v>0.71904597932795378</v>
      </c>
      <c r="Z2100" s="9">
        <f t="shared" si="2330"/>
        <v>0.78479248393258705</v>
      </c>
      <c r="AA2100" s="9">
        <f t="shared" si="2330"/>
        <v>0.8399143533931116</v>
      </c>
      <c r="AB2100" s="9">
        <f t="shared" si="2330"/>
        <v>0.88435106046590373</v>
      </c>
      <c r="AC2100" s="9">
        <f t="shared" si="2330"/>
        <v>0.91884711158611565</v>
      </c>
      <c r="AD2100" s="9">
        <f t="shared" si="2330"/>
        <v>0.94466986985324586</v>
      </c>
      <c r="AE2100" s="9">
        <f t="shared" si="2330"/>
        <v>0.96333349100079912</v>
      </c>
      <c r="AF2100" s="9">
        <f t="shared" si="2330"/>
        <v>0.97637314097588979</v>
      </c>
      <c r="AG2100" s="9">
        <f t="shared" si="2330"/>
        <v>0.9851896268945316</v>
      </c>
    </row>
    <row r="2101" spans="1:33">
      <c r="A2101" s="19">
        <v>20.97</v>
      </c>
      <c r="B2101" s="9">
        <f>POISSON(B3,$A$2101,TRUE)</f>
        <v>7.8134837719183516E-10</v>
      </c>
      <c r="C2101" s="9">
        <f t="shared" ref="C2101:AG2101" si="2331">POISSON(C3,$A$2101,TRUE)</f>
        <v>1.7166223846904616E-8</v>
      </c>
      <c r="D2101" s="9">
        <f t="shared" si="2331"/>
        <v>1.8896164314684314E-7</v>
      </c>
      <c r="E2101" s="9">
        <f t="shared" si="2331"/>
        <v>1.3898116240534131E-6</v>
      </c>
      <c r="F2101" s="9">
        <f t="shared" si="2331"/>
        <v>7.6852676489561074E-6</v>
      </c>
      <c r="G2101" s="9">
        <f t="shared" si="2331"/>
        <v>3.4088410217398004E-5</v>
      </c>
      <c r="H2101" s="9">
        <f t="shared" si="2331"/>
        <v>1.2636739349410241E-4</v>
      </c>
      <c r="I2101" s="9">
        <f t="shared" si="2331"/>
        <v>4.0280886196731545E-4</v>
      </c>
      <c r="J2101" s="9">
        <f t="shared" si="2331"/>
        <v>1.1274310612027251E-3</v>
      </c>
      <c r="K2101" s="9">
        <f t="shared" si="2331"/>
        <v>2.8158007854212305E-3</v>
      </c>
      <c r="L2101" s="9">
        <f t="shared" si="2331"/>
        <v>6.3563120971074335E-3</v>
      </c>
      <c r="M2101" s="9">
        <f t="shared" si="2331"/>
        <v>1.3105814115840136E-2</v>
      </c>
      <c r="N2101" s="9">
        <f t="shared" si="2331"/>
        <v>2.4900568893575517E-2</v>
      </c>
      <c r="O2101" s="9">
        <f t="shared" si="2331"/>
        <v>4.3926415638891762E-2</v>
      </c>
      <c r="P2101" s="9">
        <f t="shared" si="2331"/>
        <v>7.2424416085268992E-2</v>
      </c>
      <c r="Q2101" s="9">
        <f t="shared" si="2331"/>
        <v>0.11226462070930442</v>
      </c>
      <c r="R2101" s="9">
        <f t="shared" si="2331"/>
        <v>0.16448018889468088</v>
      </c>
      <c r="S2101" s="9">
        <f t="shared" si="2331"/>
        <v>0.22888962800334803</v>
      </c>
      <c r="T2101" s="9">
        <f t="shared" si="2331"/>
        <v>0.3039266245649454</v>
      </c>
      <c r="U2101" s="9">
        <f t="shared" si="2331"/>
        <v>0.38674377287529776</v>
      </c>
      <c r="V2101" s="9">
        <f t="shared" si="2331"/>
        <v>0.47357755287870229</v>
      </c>
      <c r="W2101" s="9">
        <f t="shared" si="2331"/>
        <v>0.56028728462495914</v>
      </c>
      <c r="X2101" s="9">
        <f t="shared" si="2331"/>
        <v>0.64293742438491375</v>
      </c>
      <c r="Y2101" s="9">
        <f t="shared" si="2331"/>
        <v>0.71829279093996834</v>
      </c>
      <c r="Z2101" s="9">
        <f t="shared" si="2331"/>
        <v>0.78413454246744707</v>
      </c>
      <c r="AA2101" s="9">
        <f t="shared" si="2331"/>
        <v>0.8393626036486963</v>
      </c>
      <c r="AB2101" s="9">
        <f t="shared" si="2331"/>
        <v>0.88390615914757287</v>
      </c>
      <c r="AC2101" s="9">
        <f t="shared" si="2331"/>
        <v>0.91850165391836724</v>
      </c>
      <c r="AD2101" s="9">
        <f t="shared" si="2331"/>
        <v>0.94441120839492276</v>
      </c>
      <c r="AE2101" s="9">
        <f t="shared" si="2331"/>
        <v>0.96314649658021145</v>
      </c>
      <c r="AF2101" s="9">
        <f t="shared" si="2331"/>
        <v>0.97624246302172812</v>
      </c>
      <c r="AG2101" s="9">
        <f t="shared" si="2331"/>
        <v>0.98510125064361875</v>
      </c>
    </row>
    <row r="2102" spans="1:33">
      <c r="A2102" s="19">
        <v>20.98</v>
      </c>
      <c r="B2102" s="9">
        <f>POISSON(B3,$A$2102,TRUE)</f>
        <v>7.7357383093895748E-10</v>
      </c>
      <c r="C2102" s="9">
        <f t="shared" ref="C2102:AG2102" si="2332">POISSON(C3,$A$2102,TRUE)</f>
        <v>1.7003152804038285E-8</v>
      </c>
      <c r="D2102" s="9">
        <f t="shared" si="2332"/>
        <v>1.8725143623185024E-7</v>
      </c>
      <c r="E2102" s="9">
        <f t="shared" si="2332"/>
        <v>1.3778544316703484E-6</v>
      </c>
      <c r="F2102" s="9">
        <f t="shared" si="2332"/>
        <v>7.6225671427452722E-6</v>
      </c>
      <c r="G2102" s="9">
        <f t="shared" si="2332"/>
        <v>3.3825381678415655E-5</v>
      </c>
      <c r="H2102" s="9">
        <f t="shared" si="2332"/>
        <v>1.254478898381431E-4</v>
      </c>
      <c r="I2102" s="9">
        <f t="shared" si="2332"/>
        <v>4.0005363572258323E-4</v>
      </c>
      <c r="J2102" s="9">
        <f t="shared" si="2332"/>
        <v>1.1202072043045277E-3</v>
      </c>
      <c r="K2102" s="9">
        <f t="shared" si="2332"/>
        <v>2.7989651897322165E-3</v>
      </c>
      <c r="L2102" s="9">
        <f t="shared" si="2332"/>
        <v>6.3209994431595038E-3</v>
      </c>
      <c r="M2102" s="9">
        <f t="shared" si="2332"/>
        <v>1.3038479319241739E-2</v>
      </c>
      <c r="N2102" s="9">
        <f t="shared" si="2332"/>
        <v>2.478287330259217E-2</v>
      </c>
      <c r="O2102" s="9">
        <f t="shared" si="2332"/>
        <v>4.3736518361876184E-2</v>
      </c>
      <c r="P2102" s="9">
        <f t="shared" si="2332"/>
        <v>7.2139909315003234E-2</v>
      </c>
      <c r="Q2102" s="9">
        <f t="shared" si="2332"/>
        <v>0.11186678546144356</v>
      </c>
      <c r="R2102" s="9">
        <f t="shared" si="2332"/>
        <v>0.16395865180846353</v>
      </c>
      <c r="S2102" s="9">
        <f t="shared" si="2332"/>
        <v>0.22824614333555041</v>
      </c>
      <c r="T2102" s="9">
        <f t="shared" si="2332"/>
        <v>0.30317678623767735</v>
      </c>
      <c r="U2102" s="9">
        <f t="shared" si="2332"/>
        <v>0.38591599087381534</v>
      </c>
      <c r="V2102" s="9">
        <f t="shared" si="2332"/>
        <v>0.47270941653712417</v>
      </c>
      <c r="W2102" s="9">
        <f t="shared" si="2332"/>
        <v>0.55942018179503927</v>
      </c>
      <c r="X2102" s="9">
        <f t="shared" si="2332"/>
        <v>0.64211072066372377</v>
      </c>
      <c r="Y2102" s="9">
        <f t="shared" si="2332"/>
        <v>0.71753887307524566</v>
      </c>
      <c r="Z2102" s="9">
        <f t="shared" si="2332"/>
        <v>0.78347564964165084</v>
      </c>
      <c r="AA2102" s="9">
        <f t="shared" si="2332"/>
        <v>0.83880979253617827</v>
      </c>
      <c r="AB2102" s="9">
        <f t="shared" si="2332"/>
        <v>0.88346018937953152</v>
      </c>
      <c r="AC2102" s="9">
        <f t="shared" si="2332"/>
        <v>0.91815520144521856</v>
      </c>
      <c r="AD2102" s="9">
        <f t="shared" si="2332"/>
        <v>0.94415167834300828</v>
      </c>
      <c r="AE2102" s="9">
        <f t="shared" si="2332"/>
        <v>0.9629587847332024</v>
      </c>
      <c r="AF2102" s="9">
        <f t="shared" si="2332"/>
        <v>0.97611122113541149</v>
      </c>
      <c r="AG2102" s="9">
        <f t="shared" si="2332"/>
        <v>0.9850124506747131</v>
      </c>
    </row>
    <row r="2103" spans="1:33">
      <c r="A2103" s="19">
        <v>20.99</v>
      </c>
      <c r="B2103" s="9">
        <f>POISSON(B3,$A$2103,TRUE)</f>
        <v>7.6587664271382343E-10</v>
      </c>
      <c r="C2103" s="9">
        <f t="shared" ref="C2103:AG2103" si="2333">POISSON(C3,$A$2103,TRUE)</f>
        <v>1.6841627373276977E-8</v>
      </c>
      <c r="D2103" s="9">
        <f t="shared" si="2333"/>
        <v>1.8555663129053723E-7</v>
      </c>
      <c r="E2103" s="9">
        <f t="shared" si="2333"/>
        <v>1.365999275364968E-6</v>
      </c>
      <c r="F2103" s="9">
        <f t="shared" si="2333"/>
        <v>7.5603720501455445E-6</v>
      </c>
      <c r="G2103" s="9">
        <f t="shared" si="2333"/>
        <v>3.3564348958674401E-5</v>
      </c>
      <c r="H2103" s="9">
        <f t="shared" si="2333"/>
        <v>1.2453492817701117E-4</v>
      </c>
      <c r="I2103" s="9">
        <f t="shared" si="2333"/>
        <v>3.9731670786170956E-4</v>
      </c>
      <c r="J2103" s="9">
        <f t="shared" si="2333"/>
        <v>1.113027902309437E-3</v>
      </c>
      <c r="K2103" s="9">
        <f t="shared" si="2333"/>
        <v>2.7822254546936371E-3</v>
      </c>
      <c r="L2103" s="9">
        <f t="shared" si="2333"/>
        <v>6.2858711171480683E-3</v>
      </c>
      <c r="M2103" s="9">
        <f t="shared" si="2333"/>
        <v>1.2971464067595218E-2</v>
      </c>
      <c r="N2103" s="9">
        <f t="shared" si="2333"/>
        <v>2.4665680403419009E-2</v>
      </c>
      <c r="O2103" s="9">
        <f t="shared" si="2333"/>
        <v>4.3547342010260656E-2</v>
      </c>
      <c r="P2103" s="9">
        <f t="shared" si="2333"/>
        <v>7.1856347519375363E-2</v>
      </c>
      <c r="Q2103" s="9">
        <f t="shared" si="2333"/>
        <v>0.11147008256179655</v>
      </c>
      <c r="R2103" s="9">
        <f t="shared" si="2333"/>
        <v>0.1634383512205729</v>
      </c>
      <c r="S2103" s="9">
        <f t="shared" si="2333"/>
        <v>0.22760387822926192</v>
      </c>
      <c r="T2103" s="9">
        <f t="shared" si="2333"/>
        <v>0.30242801222439447</v>
      </c>
      <c r="U2103" s="9">
        <f t="shared" si="2333"/>
        <v>0.38508898972743827</v>
      </c>
      <c r="V2103" s="9">
        <f t="shared" si="2333"/>
        <v>0.47184168561688244</v>
      </c>
      <c r="W2103" s="9">
        <f t="shared" si="2333"/>
        <v>0.55855307069876048</v>
      </c>
      <c r="X2103" s="9">
        <f t="shared" si="2333"/>
        <v>0.64128361492006114</v>
      </c>
      <c r="Y2103" s="9">
        <f t="shared" si="2333"/>
        <v>0.71678422897245708</v>
      </c>
      <c r="Z2103" s="9">
        <f t="shared" si="2333"/>
        <v>0.78281580767911485</v>
      </c>
      <c r="AA2103" s="9">
        <f t="shared" si="2333"/>
        <v>0.83825592116122472</v>
      </c>
      <c r="AB2103" s="9">
        <f t="shared" si="2333"/>
        <v>0.88301315123774349</v>
      </c>
      <c r="AC2103" s="9">
        <f t="shared" si="2333"/>
        <v>0.91780775343426679</v>
      </c>
      <c r="AD2103" s="9">
        <f t="shared" si="2333"/>
        <v>0.94389127843801757</v>
      </c>
      <c r="AE2103" s="9">
        <f t="shared" si="2333"/>
        <v>0.96277035394935306</v>
      </c>
      <c r="AF2103" s="9">
        <f t="shared" si="2333"/>
        <v>0.97597941378211761</v>
      </c>
      <c r="AG2103" s="9">
        <f t="shared" si="2333"/>
        <v>0.98492322558501177</v>
      </c>
    </row>
    <row r="2104" spans="1:33">
      <c r="A2104" s="19">
        <v>21</v>
      </c>
      <c r="B2104" s="9">
        <f>POISSON(B3,$A$2104,TRUE)</f>
        <v>7.5825604279119066E-10</v>
      </c>
      <c r="C2104" s="9">
        <f t="shared" ref="C2104:AG2104" si="2334">POISSON(C3,$A$2104,TRUE)</f>
        <v>1.6681632941406194E-8</v>
      </c>
      <c r="D2104" s="9">
        <f t="shared" si="2334"/>
        <v>1.8387709037686373E-7</v>
      </c>
      <c r="E2104" s="9">
        <f t="shared" si="2334"/>
        <v>1.3542452924250666E-6</v>
      </c>
      <c r="F2104" s="9">
        <f t="shared" si="2334"/>
        <v>7.4986783531781315E-6</v>
      </c>
      <c r="G2104" s="9">
        <f t="shared" si="2334"/>
        <v>3.3305297208341001E-5</v>
      </c>
      <c r="H2104" s="9">
        <f t="shared" si="2334"/>
        <v>1.2362846320141104E-4</v>
      </c>
      <c r="I2104" s="9">
        <f t="shared" si="2334"/>
        <v>3.9459796118062121E-4</v>
      </c>
      <c r="J2104" s="9">
        <f t="shared" si="2334"/>
        <v>1.1058928933760479E-3</v>
      </c>
      <c r="K2104" s="9">
        <f t="shared" si="2334"/>
        <v>2.7655810684987102E-3</v>
      </c>
      <c r="L2104" s="9">
        <f t="shared" si="2334"/>
        <v>6.2509262362562996E-3</v>
      </c>
      <c r="M2104" s="9">
        <f t="shared" si="2334"/>
        <v>1.2904767011066253E-2</v>
      </c>
      <c r="N2104" s="9">
        <f t="shared" si="2334"/>
        <v>2.4548988366983653E-2</v>
      </c>
      <c r="O2104" s="9">
        <f t="shared" si="2334"/>
        <v>4.3358884403465622E-2</v>
      </c>
      <c r="P2104" s="9">
        <f t="shared" si="2334"/>
        <v>7.157372845818856E-2</v>
      </c>
      <c r="Q2104" s="9">
        <f t="shared" si="2334"/>
        <v>0.11107451013480069</v>
      </c>
      <c r="R2104" s="9">
        <f t="shared" si="2334"/>
        <v>0.16291928608535408</v>
      </c>
      <c r="S2104" s="9">
        <f t="shared" si="2334"/>
        <v>0.22696283284780239</v>
      </c>
      <c r="T2104" s="9">
        <f t="shared" si="2334"/>
        <v>0.30168030407065877</v>
      </c>
      <c r="U2104" s="9">
        <f t="shared" si="2334"/>
        <v>0.38426277226434224</v>
      </c>
      <c r="V2104" s="9">
        <f t="shared" si="2334"/>
        <v>0.47097436386770974</v>
      </c>
      <c r="W2104" s="9">
        <f t="shared" si="2334"/>
        <v>0.55768595547107724</v>
      </c>
      <c r="X2104" s="9">
        <f t="shared" si="2334"/>
        <v>0.64045611109247358</v>
      </c>
      <c r="Y2104" s="9">
        <f t="shared" si="2334"/>
        <v>0.71602886187722659</v>
      </c>
      <c r="Z2104" s="9">
        <f t="shared" si="2334"/>
        <v>0.78215501881388572</v>
      </c>
      <c r="AA2104" s="9">
        <f t="shared" si="2334"/>
        <v>0.83770099064067927</v>
      </c>
      <c r="AB2104" s="9">
        <f t="shared" si="2334"/>
        <v>0.88256504480847398</v>
      </c>
      <c r="AC2104" s="9">
        <f t="shared" si="2334"/>
        <v>0.91745930916120322</v>
      </c>
      <c r="AD2104" s="9">
        <f t="shared" si="2334"/>
        <v>0.94363000742575021</v>
      </c>
      <c r="AE2104" s="9">
        <f t="shared" si="2334"/>
        <v>0.96258120272076697</v>
      </c>
      <c r="AF2104" s="9">
        <f t="shared" si="2334"/>
        <v>0.97584703942727868</v>
      </c>
      <c r="AG2104" s="9">
        <f t="shared" si="2334"/>
        <v>0.9848335739703995</v>
      </c>
    </row>
    <row r="2105" spans="1:33">
      <c r="A2105" s="19">
        <v>21.01</v>
      </c>
      <c r="B2105" s="9">
        <f>POISSON(B3,$A$2105,TRUE)</f>
        <v>7.5071126910471922E-10</v>
      </c>
      <c r="C2105" s="9">
        <f t="shared" ref="C2105:AG2105" si="2335">POISSON(C3,$A$2105,TRUE)</f>
        <v>1.652315503299487E-8</v>
      </c>
      <c r="D2105" s="9">
        <f t="shared" si="2335"/>
        <v>1.8221267677266095E-7</v>
      </c>
      <c r="E2105" s="9">
        <f t="shared" si="2335"/>
        <v>1.3425916273561224E-6</v>
      </c>
      <c r="F2105" s="9">
        <f t="shared" si="2335"/>
        <v>7.4374820652957534E-6</v>
      </c>
      <c r="G2105" s="9">
        <f t="shared" si="2335"/>
        <v>3.3048211685518086E-5</v>
      </c>
      <c r="H2105" s="9">
        <f t="shared" si="2335"/>
        <v>1.2272844990566332E-4</v>
      </c>
      <c r="I2105" s="9">
        <f t="shared" si="2335"/>
        <v>3.9189727919212774E-4</v>
      </c>
      <c r="J2105" s="9">
        <f t="shared" si="2335"/>
        <v>1.0988019171057051E-3</v>
      </c>
      <c r="K2105" s="9">
        <f t="shared" si="2335"/>
        <v>2.7490315218350676E-3</v>
      </c>
      <c r="L2105" s="9">
        <f t="shared" si="2335"/>
        <v>6.2161639213714568E-3</v>
      </c>
      <c r="M2105" s="9">
        <f t="shared" si="2335"/>
        <v>1.2838386804485968E-2</v>
      </c>
      <c r="N2105" s="9">
        <f t="shared" si="2335"/>
        <v>2.4432795369005604E-2</v>
      </c>
      <c r="O2105" s="9">
        <f t="shared" si="2335"/>
        <v>4.3171143364433125E-2</v>
      </c>
      <c r="P2105" s="9">
        <f t="shared" si="2335"/>
        <v>7.1292049891856862E-2</v>
      </c>
      <c r="Q2105" s="9">
        <f t="shared" si="2335"/>
        <v>0.11068006630126838</v>
      </c>
      <c r="R2105" s="9">
        <f t="shared" si="2335"/>
        <v>0.16240145534887693</v>
      </c>
      <c r="S2105" s="9">
        <f t="shared" si="2335"/>
        <v>0.22632300734242133</v>
      </c>
      <c r="T2105" s="9">
        <f t="shared" si="2335"/>
        <v>0.30093366330821952</v>
      </c>
      <c r="U2105" s="9">
        <f t="shared" si="2335"/>
        <v>0.38343734129987322</v>
      </c>
      <c r="V2105" s="9">
        <f t="shared" si="2335"/>
        <v>0.47010745503010543</v>
      </c>
      <c r="W2105" s="9">
        <f t="shared" si="2335"/>
        <v>0.55681884024306638</v>
      </c>
      <c r="X2105" s="9">
        <f t="shared" si="2335"/>
        <v>0.63962821312144413</v>
      </c>
      <c r="Y2105" s="9">
        <f t="shared" si="2335"/>
        <v>0.71527277504208375</v>
      </c>
      <c r="Z2105" s="9">
        <f t="shared" si="2335"/>
        <v>0.78149328529011053</v>
      </c>
      <c r="AA2105" s="9">
        <f t="shared" si="2335"/>
        <v>0.83714500210255238</v>
      </c>
      <c r="AB2105" s="9">
        <f t="shared" si="2335"/>
        <v>0.88211587018829851</v>
      </c>
      <c r="AC2105" s="9">
        <f t="shared" si="2335"/>
        <v>0.9171098679098364</v>
      </c>
      <c r="AD2105" s="9">
        <f t="shared" si="2335"/>
        <v>0.94336786405731909</v>
      </c>
      <c r="AE2105" s="9">
        <f t="shared" si="2335"/>
        <v>0.96239132954209883</v>
      </c>
      <c r="AF2105" s="9">
        <f t="shared" si="2335"/>
        <v>0.97571409653660612</v>
      </c>
      <c r="AG2105" s="9">
        <f t="shared" si="2335"/>
        <v>0.98474349442546427</v>
      </c>
    </row>
    <row r="2106" spans="1:33">
      <c r="A2106" s="19">
        <v>21.02</v>
      </c>
      <c r="B2106" s="9">
        <f>POISSON(B3,$A$2106,TRUE)</f>
        <v>7.4324156717075566E-10</v>
      </c>
      <c r="C2106" s="9">
        <f t="shared" ref="C2106:AG2106" si="2336">POISSON(C3,$A$2106,TRUE)</f>
        <v>1.6366179309100041E-8</v>
      </c>
      <c r="D2106" s="9">
        <f t="shared" si="2336"/>
        <v>1.8056325497677682E-7</v>
      </c>
      <c r="E2106" s="9">
        <f t="shared" si="2336"/>
        <v>1.3310374318216321E-6</v>
      </c>
      <c r="F2106" s="9">
        <f t="shared" si="2336"/>
        <v>7.3767792311413461E-6</v>
      </c>
      <c r="G2106" s="9">
        <f t="shared" si="2336"/>
        <v>3.2793077755481425E-5</v>
      </c>
      <c r="H2106" s="9">
        <f t="shared" si="2336"/>
        <v>1.2183484358575283E-4</v>
      </c>
      <c r="I2106" s="9">
        <f t="shared" si="2336"/>
        <v>3.8921454612179631E-4</v>
      </c>
      <c r="J2106" s="9">
        <f t="shared" si="2336"/>
        <v>1.0917547145352507E-3</v>
      </c>
      <c r="K2106" s="9">
        <f t="shared" si="2336"/>
        <v>2.7325763078742305E-3</v>
      </c>
      <c r="L2106" s="9">
        <f t="shared" si="2336"/>
        <v>6.1815832970727614E-3</v>
      </c>
      <c r="M2106" s="9">
        <f t="shared" si="2336"/>
        <v>1.2772322107341237E-2</v>
      </c>
      <c r="N2106" s="9">
        <f t="shared" si="2336"/>
        <v>2.4317099589994836E-2</v>
      </c>
      <c r="O2106" s="9">
        <f t="shared" si="2336"/>
        <v>4.2984116719639372E-2</v>
      </c>
      <c r="P2106" s="9">
        <f t="shared" si="2336"/>
        <v>7.1011309581434215E-2</v>
      </c>
      <c r="Q2106" s="9">
        <f t="shared" si="2336"/>
        <v>0.11028674917842936</v>
      </c>
      <c r="R2106" s="9">
        <f t="shared" si="2336"/>
        <v>0.16188485794898183</v>
      </c>
      <c r="S2106" s="9">
        <f t="shared" si="2336"/>
        <v>0.22568440185233543</v>
      </c>
      <c r="T2106" s="9">
        <f t="shared" si="2336"/>
        <v>0.3001880914550295</v>
      </c>
      <c r="U2106" s="9">
        <f t="shared" si="2336"/>
        <v>0.38261269963653627</v>
      </c>
      <c r="V2106" s="9">
        <f t="shared" si="2336"/>
        <v>0.46924096283529992</v>
      </c>
      <c r="W2106" s="9">
        <f t="shared" si="2336"/>
        <v>0.55595172914187196</v>
      </c>
      <c r="X2106" s="9">
        <f t="shared" si="2336"/>
        <v>0.63879992494933302</v>
      </c>
      <c r="Y2106" s="9">
        <f t="shared" si="2336"/>
        <v>0.71451597172641268</v>
      </c>
      <c r="Z2106" s="9">
        <f t="shared" si="2336"/>
        <v>0.78083060936200477</v>
      </c>
      <c r="AA2106" s="9">
        <f t="shared" si="2336"/>
        <v>0.83658795668601083</v>
      </c>
      <c r="AB2106" s="9">
        <f t="shared" si="2336"/>
        <v>0.88166562748411104</v>
      </c>
      <c r="AC2106" s="9">
        <f t="shared" si="2336"/>
        <v>0.91675942897211349</v>
      </c>
      <c r="AD2106" s="9">
        <f t="shared" si="2336"/>
        <v>0.94310484708917808</v>
      </c>
      <c r="AE2106" s="9">
        <f t="shared" si="2336"/>
        <v>0.9622007329105815</v>
      </c>
      <c r="AF2106" s="9">
        <f t="shared" si="2336"/>
        <v>0.97558058357611155</v>
      </c>
      <c r="AG2106" s="9">
        <f t="shared" si="2336"/>
        <v>0.98465298554351288</v>
      </c>
    </row>
    <row r="2107" spans="1:33">
      <c r="A2107" s="19">
        <v>21.03</v>
      </c>
      <c r="B2107" s="9">
        <f>POISSON(B3,$A$2107,TRUE)</f>
        <v>7.358461900128766E-10</v>
      </c>
      <c r="C2107" s="9">
        <f t="shared" ref="C2107:AG2107" si="2337">POISSON(C3,$A$2107,TRUE)</f>
        <v>1.6210691565983673E-8</v>
      </c>
      <c r="D2107" s="9">
        <f t="shared" si="2337"/>
        <v>1.789286906943166E-7</v>
      </c>
      <c r="E2107" s="9">
        <f t="shared" si="2337"/>
        <v>1.3195818645839302E-6</v>
      </c>
      <c r="F2107" s="9">
        <f t="shared" si="2337"/>
        <v>7.3165659263085765E-6</v>
      </c>
      <c r="G2107" s="9">
        <f t="shared" si="2337"/>
        <v>3.2539880889922435E-5</v>
      </c>
      <c r="H2107" s="9">
        <f t="shared" si="2337"/>
        <v>1.2094759983738901E-4</v>
      </c>
      <c r="I2107" s="9">
        <f t="shared" si="2337"/>
        <v>3.8654964690384936E-4</v>
      </c>
      <c r="J2107" s="9">
        <f t="shared" si="2337"/>
        <v>1.084751028129807E-3</v>
      </c>
      <c r="K2107" s="9">
        <f t="shared" si="2337"/>
        <v>2.7162149222611284E-3</v>
      </c>
      <c r="L2107" s="9">
        <f t="shared" si="2337"/>
        <v>6.1471834916192944E-3</v>
      </c>
      <c r="M2107" s="9">
        <f t="shared" si="2337"/>
        <v>1.2706571583764962E-2</v>
      </c>
      <c r="N2107" s="9">
        <f t="shared" si="2337"/>
        <v>2.420189921525023E-2</v>
      </c>
      <c r="O2107" s="9">
        <f t="shared" si="2337"/>
        <v>4.2797802299106791E-2</v>
      </c>
      <c r="P2107" s="9">
        <f t="shared" si="2337"/>
        <v>7.0731505288642763E-2</v>
      </c>
      <c r="Q2107" s="9">
        <f t="shared" si="2337"/>
        <v>0.10989455687997216</v>
      </c>
      <c r="R2107" s="9">
        <f t="shared" si="2337"/>
        <v>0.16136949281532584</v>
      </c>
      <c r="S2107" s="9">
        <f t="shared" si="2337"/>
        <v>0.22504701650476613</v>
      </c>
      <c r="T2107" s="9">
        <f t="shared" si="2337"/>
        <v>0.29944359001526233</v>
      </c>
      <c r="U2107" s="9">
        <f t="shared" si="2337"/>
        <v>0.38178885006398539</v>
      </c>
      <c r="V2107" s="9">
        <f t="shared" si="2337"/>
        <v>0.46837489100521745</v>
      </c>
      <c r="W2107" s="9">
        <f t="shared" si="2337"/>
        <v>0.55508462629065147</v>
      </c>
      <c r="X2107" s="9">
        <f t="shared" si="2337"/>
        <v>0.63797125052031856</v>
      </c>
      <c r="Y2107" s="9">
        <f t="shared" si="2337"/>
        <v>0.71375845519640091</v>
      </c>
      <c r="Z2107" s="9">
        <f t="shared" si="2337"/>
        <v>0.78016699329381822</v>
      </c>
      <c r="AA2107" s="9">
        <f t="shared" si="2337"/>
        <v>0.83602985554136577</v>
      </c>
      <c r="AB2107" s="9">
        <f t="shared" si="2337"/>
        <v>0.881214316813132</v>
      </c>
      <c r="AC2107" s="9">
        <f t="shared" si="2337"/>
        <v>0.91640799164814113</v>
      </c>
      <c r="AD2107" s="9">
        <f t="shared" si="2337"/>
        <v>0.9428409552831496</v>
      </c>
      <c r="AE2107" s="9">
        <f t="shared" si="2337"/>
        <v>0.96200941132605422</v>
      </c>
      <c r="AF2107" s="9">
        <f t="shared" si="2337"/>
        <v>0.97544649901213021</v>
      </c>
      <c r="AG2107" s="9">
        <f t="shared" si="2337"/>
        <v>0.98456204591658758</v>
      </c>
    </row>
    <row r="2108" spans="1:33">
      <c r="A2108" s="19">
        <v>21.04</v>
      </c>
      <c r="B2108" s="9">
        <f>POISSON(B3,$A$2108,TRUE)</f>
        <v>7.2852439808720867E-10</v>
      </c>
      <c r="C2108" s="9">
        <f t="shared" ref="C2108:AG2108" si="2338">POISSON(C3,$A$2108,TRUE)</f>
        <v>1.6056677733842077E-8</v>
      </c>
      <c r="D2108" s="9">
        <f t="shared" si="2338"/>
        <v>1.7730885082598331E-7</v>
      </c>
      <c r="E2108" s="9">
        <f t="shared" si="2338"/>
        <v>1.3082240914455335E-6</v>
      </c>
      <c r="F2108" s="9">
        <f t="shared" si="2338"/>
        <v>7.2568382571043687E-6</v>
      </c>
      <c r="G2108" s="9">
        <f t="shared" si="2338"/>
        <v>3.2288606666196743E-5</v>
      </c>
      <c r="H2108" s="9">
        <f t="shared" si="2338"/>
        <v>1.200666745540807E-4</v>
      </c>
      <c r="I2108" s="9">
        <f t="shared" si="2338"/>
        <v>3.8390246717709186E-4</v>
      </c>
      <c r="J2108" s="9">
        <f t="shared" si="2338"/>
        <v>1.077790601775611E-3</v>
      </c>
      <c r="K2108" s="9">
        <f t="shared" si="2338"/>
        <v>2.6999468631037048E-3</v>
      </c>
      <c r="L2108" s="9">
        <f t="shared" si="2338"/>
        <v>6.1129636369380109E-3</v>
      </c>
      <c r="M2108" s="9">
        <f t="shared" si="2338"/>
        <v>1.2641133902526552E-2</v>
      </c>
      <c r="N2108" s="9">
        <f t="shared" si="2338"/>
        <v>2.4087192434858434E-2</v>
      </c>
      <c r="O2108" s="9">
        <f t="shared" si="2338"/>
        <v>4.2612197936417122E-2</v>
      </c>
      <c r="P2108" s="9">
        <f t="shared" si="2338"/>
        <v>7.0452634775902481E-2</v>
      </c>
      <c r="Q2108" s="9">
        <f t="shared" si="2338"/>
        <v>0.10950348751608724</v>
      </c>
      <c r="R2108" s="9">
        <f t="shared" si="2338"/>
        <v>0.16085535886943025</v>
      </c>
      <c r="S2108" s="9">
        <f t="shared" si="2338"/>
        <v>0.22441085141497955</v>
      </c>
      <c r="T2108" s="9">
        <f t="shared" si="2338"/>
        <v>0.29870016047933251</v>
      </c>
      <c r="U2108" s="9">
        <f t="shared" si="2338"/>
        <v>0.38096579535901604</v>
      </c>
      <c r="V2108" s="9">
        <f t="shared" si="2338"/>
        <v>0.46750924325244331</v>
      </c>
      <c r="W2108" s="9">
        <f t="shared" si="2338"/>
        <v>0.55421753580852462</v>
      </c>
      <c r="X2108" s="9">
        <f t="shared" si="2338"/>
        <v>0.63714219378034054</v>
      </c>
      <c r="Y2108" s="9">
        <f t="shared" si="2338"/>
        <v>0.71300022872499302</v>
      </c>
      <c r="Z2108" s="9">
        <f t="shared" si="2338"/>
        <v>0.77950243935980501</v>
      </c>
      <c r="AA2108" s="9">
        <f t="shared" si="2338"/>
        <v>0.83547069983006272</v>
      </c>
      <c r="AB2108" s="9">
        <f t="shared" si="2338"/>
        <v>0.88076193830291749</v>
      </c>
      <c r="AC2108" s="9">
        <f t="shared" si="2338"/>
        <v>0.91605555524620885</v>
      </c>
      <c r="AD2108" s="9">
        <f t="shared" si="2338"/>
        <v>0.94257618740645333</v>
      </c>
      <c r="AE2108" s="9">
        <f t="shared" si="2338"/>
        <v>0.96181736329098944</v>
      </c>
      <c r="AF2108" s="9">
        <f t="shared" si="2338"/>
        <v>0.97531184131134396</v>
      </c>
      <c r="AG2108" s="9">
        <f t="shared" si="2338"/>
        <v>0.9844706741354815</v>
      </c>
    </row>
    <row r="2109" spans="1:33">
      <c r="A2109" s="19">
        <v>21.05</v>
      </c>
      <c r="B2109" s="9">
        <f>POISSON(B3,$A$2109,TRUE)</f>
        <v>7.2127545920845252E-10</v>
      </c>
      <c r="C2109" s="9">
        <f t="shared" ref="C2109:AG2109" si="2339">POISSON(C3,$A$2109,TRUE)</f>
        <v>1.590412387554638E-8</v>
      </c>
      <c r="D2109" s="9">
        <f t="shared" si="2339"/>
        <v>1.7570360345750307E-7</v>
      </c>
      <c r="E2109" s="9">
        <f t="shared" si="2339"/>
        <v>1.2969632851908991E-6</v>
      </c>
      <c r="F2109" s="9">
        <f t="shared" si="2339"/>
        <v>7.1975923603128962E-6</v>
      </c>
      <c r="G2109" s="9">
        <f t="shared" si="2339"/>
        <v>3.2039240766576506E-5</v>
      </c>
      <c r="H2109" s="9">
        <f t="shared" si="2339"/>
        <v>1.1919202392521804E-4</v>
      </c>
      <c r="I2109" s="9">
        <f t="shared" si="2339"/>
        <v>3.8127289328084707E-4</v>
      </c>
      <c r="J2109" s="9">
        <f t="shared" si="2339"/>
        <v>1.0708731807728461E-3</v>
      </c>
      <c r="K2109" s="9">
        <f t="shared" si="2339"/>
        <v>2.683771630962466E-3</v>
      </c>
      <c r="L2109" s="9">
        <f t="shared" si="2339"/>
        <v>6.0789228686116154E-3</v>
      </c>
      <c r="M2109" s="9">
        <f t="shared" si="2339"/>
        <v>1.2576007737022036E-2</v>
      </c>
      <c r="N2109" s="9">
        <f t="shared" si="2339"/>
        <v>2.3972977443691975E-2</v>
      </c>
      <c r="O2109" s="9">
        <f t="shared" si="2339"/>
        <v>4.2427301468722922E-2</v>
      </c>
      <c r="P2109" s="9">
        <f t="shared" si="2339"/>
        <v>7.0174695806358739E-2</v>
      </c>
      <c r="Q2109" s="9">
        <f t="shared" si="2339"/>
        <v>0.10911353919350769</v>
      </c>
      <c r="R2109" s="9">
        <f t="shared" si="2339"/>
        <v>0.16034245502472558</v>
      </c>
      <c r="S2109" s="9">
        <f t="shared" si="2339"/>
        <v>0.22377590668632172</v>
      </c>
      <c r="T2109" s="9">
        <f t="shared" si="2339"/>
        <v>0.29795780432391056</v>
      </c>
      <c r="U2109" s="9">
        <f t="shared" si="2339"/>
        <v>0.38014353828555514</v>
      </c>
      <c r="V2109" s="9">
        <f t="shared" si="2339"/>
        <v>0.466644023280186</v>
      </c>
      <c r="W2109" s="9">
        <f t="shared" si="2339"/>
        <v>0.55335046181051839</v>
      </c>
      <c r="X2109" s="9">
        <f t="shared" si="2339"/>
        <v>0.63631275867704096</v>
      </c>
      <c r="Y2109" s="9">
        <f t="shared" si="2339"/>
        <v>0.71224129559183658</v>
      </c>
      <c r="Z2109" s="9">
        <f t="shared" si="2339"/>
        <v>0.77883694984418861</v>
      </c>
      <c r="AA2109" s="9">
        <f t="shared" si="2339"/>
        <v>0.83491049072466905</v>
      </c>
      <c r="AB2109" s="9">
        <f t="shared" si="2339"/>
        <v>0.88030849209136575</v>
      </c>
      <c r="AC2109" s="9">
        <f t="shared" si="2339"/>
        <v>0.91570211908280874</v>
      </c>
      <c r="AD2109" s="9">
        <f t="shared" si="2339"/>
        <v>0.94231054223173305</v>
      </c>
      <c r="AE2109" s="9">
        <f t="shared" si="2339"/>
        <v>0.96162458731052103</v>
      </c>
      <c r="AF2109" s="9">
        <f t="shared" si="2339"/>
        <v>0.97517660894080405</v>
      </c>
      <c r="AG2109" s="9">
        <f t="shared" si="2339"/>
        <v>0.98437886878975434</v>
      </c>
    </row>
    <row r="2110" spans="1:33">
      <c r="A2110" s="19">
        <v>21.06</v>
      </c>
      <c r="B2110" s="9">
        <f>POISSON(B3,$A$2110,TRUE)</f>
        <v>7.1409864847668469E-10</v>
      </c>
      <c r="C2110" s="9">
        <f t="shared" ref="C2110:AG2110" si="2340">POISSON(C3,$A$2110,TRUE)</f>
        <v>1.5753016185395664E-8</v>
      </c>
      <c r="D2110" s="9">
        <f t="shared" si="2340"/>
        <v>1.741128178491525E-7</v>
      </c>
      <c r="E2110" s="9">
        <f t="shared" si="2340"/>
        <v>1.2857986255287254E-6</v>
      </c>
      <c r="F2110" s="9">
        <f t="shared" si="2340"/>
        <v>7.1388244029616767E-6</v>
      </c>
      <c r="G2110" s="9">
        <f t="shared" si="2340"/>
        <v>3.1791768977509261E-5</v>
      </c>
      <c r="H2110" s="9">
        <f t="shared" si="2340"/>
        <v>1.1832360443417131E-4</v>
      </c>
      <c r="I2110" s="9">
        <f t="shared" si="2340"/>
        <v>3.786608122509288E-4</v>
      </c>
      <c r="J2110" s="9">
        <f t="shared" si="2340"/>
        <v>1.0639985118285427E-3</v>
      </c>
      <c r="K2110" s="9">
        <f t="shared" si="2340"/>
        <v>2.6676887288401598E-3</v>
      </c>
      <c r="L2110" s="9">
        <f t="shared" si="2340"/>
        <v>6.0450603258666242E-3</v>
      </c>
      <c r="M2110" s="9">
        <f t="shared" si="2340"/>
        <v>1.2511191765264563E-2</v>
      </c>
      <c r="N2110" s="9">
        <f t="shared" si="2340"/>
        <v>2.3859252441407949E-2</v>
      </c>
      <c r="O2110" s="9">
        <f t="shared" si="2340"/>
        <v>4.2243110736760243E-2</v>
      </c>
      <c r="P2110" s="9">
        <f t="shared" si="2340"/>
        <v>6.9897686143911592E-2</v>
      </c>
      <c r="Q2110" s="9">
        <f t="shared" si="2340"/>
        <v>0.10872471001555208</v>
      </c>
      <c r="R2110" s="9">
        <f t="shared" si="2340"/>
        <v>0.15983078018659891</v>
      </c>
      <c r="S2110" s="9">
        <f t="shared" si="2340"/>
        <v>0.22314218241026032</v>
      </c>
      <c r="T2110" s="9">
        <f t="shared" si="2340"/>
        <v>0.2972165230119444</v>
      </c>
      <c r="U2110" s="9">
        <f t="shared" si="2340"/>
        <v>0.37932208159465297</v>
      </c>
      <c r="V2110" s="9">
        <f t="shared" si="2340"/>
        <v>0.46577923478224525</v>
      </c>
      <c r="W2110" s="9">
        <f t="shared" si="2340"/>
        <v>0.55248340840751631</v>
      </c>
      <c r="X2110" s="9">
        <f t="shared" si="2340"/>
        <v>0.6354829491597076</v>
      </c>
      <c r="Y2110" s="9">
        <f t="shared" si="2340"/>
        <v>0.71148165908323568</v>
      </c>
      <c r="Z2110" s="9">
        <f t="shared" si="2340"/>
        <v>0.77817052704113165</v>
      </c>
      <c r="AA2110" s="9">
        <f t="shared" si="2340"/>
        <v>0.83434922940886325</v>
      </c>
      <c r="AB2110" s="9">
        <f t="shared" si="2340"/>
        <v>0.87985397832672585</v>
      </c>
      <c r="AC2110" s="9">
        <f t="shared" si="2340"/>
        <v>0.91534768248265863</v>
      </c>
      <c r="AD2110" s="9">
        <f t="shared" si="2340"/>
        <v>0.94204401853708508</v>
      </c>
      <c r="AE2110" s="9">
        <f t="shared" si="2340"/>
        <v>0.96143108189247217</v>
      </c>
      <c r="AF2110" s="9">
        <f t="shared" si="2340"/>
        <v>0.97504080036795393</v>
      </c>
      <c r="AG2110" s="9">
        <f t="shared" si="2340"/>
        <v>0.98428662846774895</v>
      </c>
    </row>
    <row r="2111" spans="1:33">
      <c r="A2111" s="19">
        <v>21.07</v>
      </c>
      <c r="B2111" s="9">
        <f>POISSON(B3,$A$2111,TRUE)</f>
        <v>7.0699324820484618E-10</v>
      </c>
      <c r="C2111" s="9">
        <f t="shared" ref="C2111:AG2111" si="2341">POISSON(C3,$A$2111,TRUE)</f>
        <v>1.5603340987880954E-8</v>
      </c>
      <c r="D2111" s="9">
        <f t="shared" si="2341"/>
        <v>1.7253636442536878E-7</v>
      </c>
      <c r="E2111" s="9">
        <f t="shared" si="2341"/>
        <v>1.2747292990346582E-6</v>
      </c>
      <c r="F2111" s="9">
        <f t="shared" si="2341"/>
        <v>7.0805305820890905E-6</v>
      </c>
      <c r="G2111" s="9">
        <f t="shared" si="2341"/>
        <v>3.1546177188880477E-5</v>
      </c>
      <c r="H2111" s="9">
        <f t="shared" si="2341"/>
        <v>1.174613728563962E-4</v>
      </c>
      <c r="I2111" s="9">
        <f t="shared" si="2341"/>
        <v>3.7606611181561849E-4</v>
      </c>
      <c r="J2111" s="9">
        <f t="shared" si="2341"/>
        <v>1.0571663430494701E-3</v>
      </c>
      <c r="K2111" s="9">
        <f t="shared" si="2341"/>
        <v>2.6516976621713882E-3</v>
      </c>
      <c r="L2111" s="9">
        <f t="shared" si="2341"/>
        <v>6.0113751515612681E-3</v>
      </c>
      <c r="M2111" s="9">
        <f t="shared" si="2341"/>
        <v>1.2446684669874433E-2</v>
      </c>
      <c r="N2111" s="9">
        <f t="shared" si="2341"/>
        <v>2.3746015632445956E-2</v>
      </c>
      <c r="O2111" s="9">
        <f t="shared" si="2341"/>
        <v>4.205962358485995E-2</v>
      </c>
      <c r="P2111" s="9">
        <f t="shared" si="2341"/>
        <v>6.9621603553243039E-2</v>
      </c>
      <c r="Q2111" s="9">
        <f t="shared" si="2341"/>
        <v>0.10833699808216513</v>
      </c>
      <c r="R2111" s="9">
        <f t="shared" si="2341"/>
        <v>0.15932033325243941</v>
      </c>
      <c r="S2111" s="9">
        <f t="shared" si="2341"/>
        <v>0.22250967866642049</v>
      </c>
      <c r="T2111" s="9">
        <f t="shared" si="2341"/>
        <v>0.29647631799267521</v>
      </c>
      <c r="U2111" s="9">
        <f t="shared" si="2341"/>
        <v>0.37850142802447412</v>
      </c>
      <c r="V2111" s="9">
        <f t="shared" si="2341"/>
        <v>0.46491488144297471</v>
      </c>
      <c r="W2111" s="9">
        <f t="shared" si="2341"/>
        <v>0.55161637970620347</v>
      </c>
      <c r="X2111" s="9">
        <f t="shared" si="2341"/>
        <v>0.63465276917921387</v>
      </c>
      <c r="Y2111" s="9">
        <f t="shared" si="2341"/>
        <v>0.71072132249209785</v>
      </c>
      <c r="Z2111" s="9">
        <f t="shared" si="2341"/>
        <v>0.77750317325470053</v>
      </c>
      <c r="AA2111" s="9">
        <f t="shared" si="2341"/>
        <v>0.83378691707742203</v>
      </c>
      <c r="AB2111" s="9">
        <f t="shared" si="2341"/>
        <v>0.87939839716760448</v>
      </c>
      <c r="AC2111" s="9">
        <f t="shared" si="2341"/>
        <v>0.91499224477872088</v>
      </c>
      <c r="AD2111" s="9">
        <f t="shared" si="2341"/>
        <v>0.94177661510608601</v>
      </c>
      <c r="AE2111" s="9">
        <f t="shared" si="2341"/>
        <v>0.96123684554738209</v>
      </c>
      <c r="AF2111" s="9">
        <f t="shared" si="2341"/>
        <v>0.9749044140606522</v>
      </c>
      <c r="AG2111" s="9">
        <f t="shared" si="2341"/>
        <v>0.98419395175660718</v>
      </c>
    </row>
    <row r="2112" spans="1:33">
      <c r="A2112" s="19">
        <v>21.08</v>
      </c>
      <c r="B2112" s="9">
        <f>POISSON(B3,$A$2112,TRUE)</f>
        <v>6.9995854784699371E-10</v>
      </c>
      <c r="C2112" s="9">
        <f t="shared" ref="C2112:AG2112" si="2342">POISSON(C3,$A$2112,TRUE)</f>
        <v>1.5455084736461619E-8</v>
      </c>
      <c r="D2112" s="9">
        <f t="shared" si="2342"/>
        <v>1.7097411476445975E-7</v>
      </c>
      <c r="E2112" s="9">
        <f t="shared" si="2342"/>
        <v>1.2637544990945266E-6</v>
      </c>
      <c r="F2112" s="9">
        <f t="shared" si="2342"/>
        <v>7.0227071245139793E-6</v>
      </c>
      <c r="G2112" s="9">
        <f t="shared" si="2342"/>
        <v>3.1302451393282385E-5</v>
      </c>
      <c r="H2112" s="9">
        <f t="shared" si="2342"/>
        <v>1.1660528625755539E-4</v>
      </c>
      <c r="I2112" s="9">
        <f t="shared" si="2342"/>
        <v>3.7348868039168028E-4</v>
      </c>
      <c r="J2112" s="9">
        <f t="shared" si="2342"/>
        <v>1.0503764239350995E-3</v>
      </c>
      <c r="K2112" s="9">
        <f t="shared" si="2342"/>
        <v>2.6357979388123526E-3</v>
      </c>
      <c r="L2112" s="9">
        <f t="shared" si="2342"/>
        <v>5.9778664921735997E-3</v>
      </c>
      <c r="M2112" s="9">
        <f t="shared" si="2342"/>
        <v>1.2382485138069523E-2</v>
      </c>
      <c r="N2112" s="9">
        <f t="shared" si="2342"/>
        <v>2.3633265226026691E-2</v>
      </c>
      <c r="O2112" s="9">
        <f t="shared" si="2342"/>
        <v>4.1876837860960324E-2</v>
      </c>
      <c r="P2112" s="9">
        <f t="shared" si="2342"/>
        <v>6.9346445799846057E-2</v>
      </c>
      <c r="Q2112" s="9">
        <f t="shared" si="2342"/>
        <v>0.10795040148996018</v>
      </c>
      <c r="R2112" s="9">
        <f t="shared" si="2342"/>
        <v>0.1588111131116855</v>
      </c>
      <c r="S2112" s="9">
        <f t="shared" si="2342"/>
        <v>0.22187839552262492</v>
      </c>
      <c r="T2112" s="9">
        <f t="shared" si="2342"/>
        <v>0.29573719070165849</v>
      </c>
      <c r="U2112" s="9">
        <f t="shared" si="2342"/>
        <v>0.37768158030029136</v>
      </c>
      <c r="V2112" s="9">
        <f t="shared" si="2342"/>
        <v>0.46405096693725045</v>
      </c>
      <c r="W2112" s="9">
        <f t="shared" si="2342"/>
        <v>0.55074937980901706</v>
      </c>
      <c r="X2112" s="9">
        <f t="shared" si="2342"/>
        <v>0.63382222268796429</v>
      </c>
      <c r="Y2112" s="9">
        <f t="shared" si="2342"/>
        <v>0.70996028911788633</v>
      </c>
      <c r="Z2112" s="9">
        <f t="shared" si="2342"/>
        <v>0.7768348907988345</v>
      </c>
      <c r="AA2112" s="9">
        <f t="shared" si="2342"/>
        <v>0.83322355493621014</v>
      </c>
      <c r="AB2112" s="9">
        <f t="shared" si="2342"/>
        <v>0.87894174878297449</v>
      </c>
      <c r="AC2112" s="9">
        <f t="shared" si="2342"/>
        <v>0.9146358053122261</v>
      </c>
      <c r="AD2112" s="9">
        <f t="shared" si="2342"/>
        <v>0.94150833072781992</v>
      </c>
      <c r="AE2112" s="9">
        <f t="shared" si="2342"/>
        <v>0.96104187678853426</v>
      </c>
      <c r="AF2112" s="9">
        <f t="shared" si="2342"/>
        <v>0.97476744848719621</v>
      </c>
      <c r="AG2112" s="9">
        <f t="shared" si="2342"/>
        <v>0.98410083724228636</v>
      </c>
    </row>
    <row r="2113" spans="1:35">
      <c r="A2113" s="19">
        <v>21.09</v>
      </c>
      <c r="B2113" s="9">
        <f>POISSON(B3,$A$2113,TRUE)</f>
        <v>6.9299384392722416E-10</v>
      </c>
      <c r="C2113" s="9">
        <f t="shared" ref="C2113:AG2113" si="2343">POISSON(C3,$A$2113,TRUE)</f>
        <v>1.5308234012352383E-8</v>
      </c>
      <c r="D2113" s="9">
        <f t="shared" si="2343"/>
        <v>1.6942594158839567E-7</v>
      </c>
      <c r="E2113" s="9">
        <f t="shared" si="2343"/>
        <v>1.2528734258479799E-6</v>
      </c>
      <c r="F2113" s="9">
        <f t="shared" si="2343"/>
        <v>6.9653502866066379E-6</v>
      </c>
      <c r="G2113" s="9">
        <f t="shared" si="2343"/>
        <v>3.1060577685286655E-5</v>
      </c>
      <c r="H2113" s="9">
        <f t="shared" si="2343"/>
        <v>1.1575530199164692E-4</v>
      </c>
      <c r="I2113" s="9">
        <f t="shared" si="2343"/>
        <v>3.7092840708038093E-4</v>
      </c>
      <c r="J2113" s="9">
        <f t="shared" si="2343"/>
        <v>1.0436285053705557E-3</v>
      </c>
      <c r="K2113" s="9">
        <f t="shared" si="2343"/>
        <v>2.6199890690305331E-3</v>
      </c>
      <c r="L2113" s="9">
        <f t="shared" si="2343"/>
        <v>5.9445334977894226E-3</v>
      </c>
      <c r="M2113" s="9">
        <f t="shared" si="2343"/>
        <v>1.2318591861655338E-2</v>
      </c>
      <c r="N2113" s="9">
        <f t="shared" si="2343"/>
        <v>2.3520999436149669E-2</v>
      </c>
      <c r="O2113" s="9">
        <f t="shared" si="2343"/>
        <v>4.1694751416617784E-2</v>
      </c>
      <c r="P2113" s="9">
        <f t="shared" si="2343"/>
        <v>6.9072210650051549E-2</v>
      </c>
      <c r="Q2113" s="9">
        <f t="shared" si="2343"/>
        <v>0.10756491833225944</v>
      </c>
      <c r="R2113" s="9">
        <f t="shared" si="2343"/>
        <v>0.15830311864586971</v>
      </c>
      <c r="S2113" s="9">
        <f t="shared" si="2343"/>
        <v>0.22124833303493086</v>
      </c>
      <c r="T2113" s="9">
        <f t="shared" si="2343"/>
        <v>0.2949991425607808</v>
      </c>
      <c r="U2113" s="9">
        <f t="shared" si="2343"/>
        <v>0.37686254113447437</v>
      </c>
      <c r="V2113" s="9">
        <f t="shared" si="2343"/>
        <v>0.46318749493043415</v>
      </c>
      <c r="W2113" s="9">
        <f t="shared" si="2343"/>
        <v>0.54988241281409089</v>
      </c>
      <c r="X2113" s="9">
        <f t="shared" si="2343"/>
        <v>0.63299131363983285</v>
      </c>
      <c r="Y2113" s="9">
        <f t="shared" si="2343"/>
        <v>0.70919856226656741</v>
      </c>
      <c r="Z2113" s="9">
        <f t="shared" si="2343"/>
        <v>0.77616568199731051</v>
      </c>
      <c r="AA2113" s="9">
        <f t="shared" si="2343"/>
        <v>0.83265914420216536</v>
      </c>
      <c r="AB2113" s="9">
        <f t="shared" si="2343"/>
        <v>0.87848403335218028</v>
      </c>
      <c r="AC2113" s="9">
        <f t="shared" si="2343"/>
        <v>0.91427836343269198</v>
      </c>
      <c r="AD2113" s="9">
        <f t="shared" si="2343"/>
        <v>0.9412391641969059</v>
      </c>
      <c r="AE2113" s="9">
        <f t="shared" si="2343"/>
        <v>0.96084617413198425</v>
      </c>
      <c r="AF2113" s="9">
        <f t="shared" si="2343"/>
        <v>0.97462990211634437</v>
      </c>
      <c r="AG2113" s="9">
        <f t="shared" si="2343"/>
        <v>0.98400728350957511</v>
      </c>
    </row>
    <row r="2114" spans="1:35">
      <c r="A2114" s="19">
        <v>21.1</v>
      </c>
      <c r="B2114" s="9">
        <f>POISSON(B3,$A$2114,TRUE)</f>
        <v>6.8609843996934408E-10</v>
      </c>
      <c r="C2114" s="9">
        <f t="shared" ref="C2114:AG2114" si="2344">POISSON(C3,$A$2114,TRUE)</f>
        <v>1.5162775523322504E-8</v>
      </c>
      <c r="D2114" s="9">
        <f t="shared" si="2344"/>
        <v>1.6789171875269837E-7</v>
      </c>
      <c r="E2114" s="9">
        <f t="shared" si="2344"/>
        <v>1.2420852861326419E-6</v>
      </c>
      <c r="F2114" s="9">
        <f t="shared" si="2344"/>
        <v>6.908456354061846E-6</v>
      </c>
      <c r="G2114" s="9">
        <f t="shared" si="2344"/>
        <v>3.0820542260723086E-5</v>
      </c>
      <c r="H2114" s="9">
        <f t="shared" si="2344"/>
        <v>1.1491137769914842E-4</v>
      </c>
      <c r="I2114" s="9">
        <f t="shared" si="2344"/>
        <v>3.6838518166354498E-4</v>
      </c>
      <c r="J2114" s="9">
        <f t="shared" si="2344"/>
        <v>1.0369223396196408E-3</v>
      </c>
      <c r="K2114" s="9">
        <f t="shared" si="2344"/>
        <v>2.6042705654944877E-3</v>
      </c>
      <c r="L2114" s="9">
        <f t="shared" si="2344"/>
        <v>5.9113753220904133E-3</v>
      </c>
      <c r="M2114" s="9">
        <f t="shared" si="2344"/>
        <v>1.225500353701533E-2</v>
      </c>
      <c r="N2114" s="9">
        <f t="shared" si="2344"/>
        <v>2.3409216481591635E-2</v>
      </c>
      <c r="O2114" s="9">
        <f t="shared" si="2344"/>
        <v>4.1513362107019336E-2</v>
      </c>
      <c r="P2114" s="9">
        <f t="shared" si="2344"/>
        <v>6.8798895871056795E-2</v>
      </c>
      <c r="Q2114" s="9">
        <f t="shared" si="2344"/>
        <v>0.10718054669913614</v>
      </c>
      <c r="R2114" s="9">
        <f t="shared" si="2344"/>
        <v>0.15779634872866585</v>
      </c>
      <c r="S2114" s="9">
        <f t="shared" si="2344"/>
        <v>0.22061949124767025</v>
      </c>
      <c r="T2114" s="9">
        <f t="shared" si="2344"/>
        <v>0.29426217497828128</v>
      </c>
      <c r="U2114" s="9">
        <f t="shared" si="2344"/>
        <v>0.37604431322648574</v>
      </c>
      <c r="V2114" s="9">
        <f t="shared" si="2344"/>
        <v>0.46232446907834168</v>
      </c>
      <c r="W2114" s="9">
        <f t="shared" si="2344"/>
        <v>0.54901548281520651</v>
      </c>
      <c r="X2114" s="9">
        <f t="shared" si="2344"/>
        <v>0.63216004599010867</v>
      </c>
      <c r="Y2114" s="9">
        <f t="shared" si="2344"/>
        <v>0.70843614525056231</v>
      </c>
      <c r="Z2114" s="9">
        <f t="shared" si="2344"/>
        <v>0.77549554918371111</v>
      </c>
      <c r="AA2114" s="9">
        <f t="shared" si="2344"/>
        <v>0.83209368610328882</v>
      </c>
      <c r="AB2114" s="9">
        <f t="shared" si="2344"/>
        <v>0.878025251064946</v>
      </c>
      <c r="AC2114" s="9">
        <f t="shared" si="2344"/>
        <v>0.91391991849794485</v>
      </c>
      <c r="AD2114" s="9">
        <f t="shared" si="2344"/>
        <v>0.94096911431352614</v>
      </c>
      <c r="AE2114" s="9">
        <f t="shared" si="2344"/>
        <v>0.96064973609658688</v>
      </c>
      <c r="AF2114" s="9">
        <f t="shared" si="2344"/>
        <v>0.97449177341733972</v>
      </c>
      <c r="AG2114" s="9">
        <f t="shared" si="2344"/>
        <v>0.98391328914211018</v>
      </c>
    </row>
    <row r="2115" spans="1:35">
      <c r="A2115" s="19">
        <v>21.11</v>
      </c>
      <c r="B2115" s="9">
        <f>POISSON(B3,$A$2115,TRUE)</f>
        <v>6.7927164642721397E-10</v>
      </c>
      <c r="C2115" s="9">
        <f t="shared" ref="C2115:AG2115" si="2345">POISSON(C3,$A$2115,TRUE)</f>
        <v>1.50186961025057E-8</v>
      </c>
      <c r="D2115" s="9">
        <f t="shared" si="2345"/>
        <v>1.6637132123641412E-7</v>
      </c>
      <c r="E2115" s="9">
        <f t="shared" si="2345"/>
        <v>1.2313892934286827E-6</v>
      </c>
      <c r="F2115" s="9">
        <f t="shared" si="2345"/>
        <v>6.8520216416733809E-6</v>
      </c>
      <c r="G2115" s="9">
        <f t="shared" si="2345"/>
        <v>3.0582331415962503E-5</v>
      </c>
      <c r="H2115" s="9">
        <f t="shared" si="2345"/>
        <v>1.1407347130516974E-4</v>
      </c>
      <c r="I2115" s="9">
        <f t="shared" si="2345"/>
        <v>3.658588945996217E-4</v>
      </c>
      <c r="J2115" s="9">
        <f t="shared" si="2345"/>
        <v>1.0302576803178573E-3</v>
      </c>
      <c r="K2115" s="9">
        <f t="shared" si="2345"/>
        <v>2.5886419432636291E-3</v>
      </c>
      <c r="L2115" s="9">
        <f t="shared" si="2345"/>
        <v>5.8783911223421513E-3</v>
      </c>
      <c r="M2115" s="9">
        <f t="shared" si="2345"/>
        <v>1.2191718865101031E-2</v>
      </c>
      <c r="N2115" s="9">
        <f t="shared" si="2345"/>
        <v>2.3297914585904345E-2</v>
      </c>
      <c r="O2115" s="9">
        <f t="shared" si="2345"/>
        <v>4.1332667790993441E-2</v>
      </c>
      <c r="P2115" s="9">
        <f t="shared" si="2345"/>
        <v>6.8526499230952789E-2</v>
      </c>
      <c r="Q2115" s="9">
        <f t="shared" si="2345"/>
        <v>0.1067972846774555</v>
      </c>
      <c r="R2115" s="9">
        <f t="shared" si="2345"/>
        <v>0.15729080222593517</v>
      </c>
      <c r="S2115" s="9">
        <f t="shared" si="2345"/>
        <v>0.21999187019348831</v>
      </c>
      <c r="T2115" s="9">
        <f t="shared" si="2345"/>
        <v>0.29352628934876879</v>
      </c>
      <c r="U2115" s="9">
        <f t="shared" si="2345"/>
        <v>0.3752268992628725</v>
      </c>
      <c r="V2115" s="9">
        <f t="shared" si="2345"/>
        <v>0.46146189302720886</v>
      </c>
      <c r="W2115" s="9">
        <f t="shared" si="2345"/>
        <v>0.54814859390173942</v>
      </c>
      <c r="X2115" s="9">
        <f t="shared" si="2345"/>
        <v>0.63132842369543662</v>
      </c>
      <c r="Y2115" s="9">
        <f t="shared" si="2345"/>
        <v>0.70767304138869536</v>
      </c>
      <c r="Z2115" s="9">
        <f t="shared" si="2345"/>
        <v>0.7748244947013907</v>
      </c>
      <c r="AA2115" s="9">
        <f t="shared" si="2345"/>
        <v>0.83152718187863073</v>
      </c>
      <c r="AB2115" s="9">
        <f t="shared" si="2345"/>
        <v>0.87756540212138223</v>
      </c>
      <c r="AC2115" s="9">
        <f t="shared" si="2345"/>
        <v>0.91356046987414086</v>
      </c>
      <c r="AD2115" s="9">
        <f t="shared" si="2345"/>
        <v>0.94069817988345283</v>
      </c>
      <c r="AE2115" s="9">
        <f t="shared" si="2345"/>
        <v>0.96045256120402434</v>
      </c>
      <c r="AF2115" s="9">
        <f t="shared" si="2345"/>
        <v>0.97435306085993312</v>
      </c>
      <c r="AG2115" s="9">
        <f t="shared" si="2345"/>
        <v>0.98381885272239245</v>
      </c>
    </row>
    <row r="2116" spans="1:35">
      <c r="A2116" s="19">
        <v>21.12</v>
      </c>
      <c r="B2116" s="9">
        <f>POISSON(B3,$A$2116,TRUE)</f>
        <v>6.7251278061578588E-10</v>
      </c>
      <c r="C2116" s="9">
        <f t="shared" ref="C2116:AG2116" si="2346">POISSON(C3,$A$2116,TRUE)</f>
        <v>1.4875982707221184E-8</v>
      </c>
      <c r="D2116" s="9">
        <f t="shared" si="2346"/>
        <v>1.648646251321742E-7</v>
      </c>
      <c r="E2116" s="9">
        <f t="shared" si="2346"/>
        <v>1.2207846678038434E-6</v>
      </c>
      <c r="F2116" s="9">
        <f t="shared" si="2346"/>
        <v>6.7960424931102571E-6</v>
      </c>
      <c r="G2116" s="9">
        <f t="shared" si="2346"/>
        <v>3.0345931547204553E-5</v>
      </c>
      <c r="H2116" s="9">
        <f t="shared" si="2346"/>
        <v>1.1324154101761647E-4</v>
      </c>
      <c r="I2116" s="9">
        <f t="shared" si="2346"/>
        <v>3.6334943701977357E-4</v>
      </c>
      <c r="J2116" s="9">
        <f t="shared" si="2346"/>
        <v>1.0236342824654684E-3</v>
      </c>
      <c r="K2116" s="9">
        <f t="shared" si="2346"/>
        <v>2.573102719778033E-3</v>
      </c>
      <c r="L2116" s="9">
        <f t="shared" si="2346"/>
        <v>5.8455800593821654E-3</v>
      </c>
      <c r="M2116" s="9">
        <f t="shared" si="2346"/>
        <v>1.2128736551422107E-2</v>
      </c>
      <c r="N2116" s="9">
        <f t="shared" si="2346"/>
        <v>2.3187091977412401E-2</v>
      </c>
      <c r="O2116" s="9">
        <f t="shared" si="2346"/>
        <v>4.115266633102125E-2</v>
      </c>
      <c r="P2116" s="9">
        <f t="shared" si="2346"/>
        <v>6.8255018498751152E-2</v>
      </c>
      <c r="Q2116" s="9">
        <f t="shared" si="2346"/>
        <v>0.10641513035091489</v>
      </c>
      <c r="R2116" s="9">
        <f t="shared" si="2346"/>
        <v>0.156786477995771</v>
      </c>
      <c r="S2116" s="9">
        <f t="shared" si="2346"/>
        <v>0.2193654698933804</v>
      </c>
      <c r="T2116" s="9">
        <f t="shared" si="2346"/>
        <v>0.29279148705324226</v>
      </c>
      <c r="U2116" s="9">
        <f t="shared" si="2346"/>
        <v>0.37441030191725716</v>
      </c>
      <c r="V2116" s="9">
        <f t="shared" si="2346"/>
        <v>0.46059977041365679</v>
      </c>
      <c r="W2116" s="9">
        <f t="shared" si="2346"/>
        <v>0.54728175015860736</v>
      </c>
      <c r="X2116" s="9">
        <f t="shared" si="2346"/>
        <v>0.63049645071375982</v>
      </c>
      <c r="Y2116" s="9">
        <f t="shared" si="2346"/>
        <v>0.70690925400614324</v>
      </c>
      <c r="Z2116" s="9">
        <f t="shared" si="2346"/>
        <v>0.77415252090344078</v>
      </c>
      <c r="AA2116" s="9">
        <f t="shared" si="2346"/>
        <v>0.83095963277827767</v>
      </c>
      <c r="AB2116" s="9">
        <f t="shared" si="2346"/>
        <v>0.87710448673199137</v>
      </c>
      <c r="AC2116" s="9">
        <f t="shared" si="2346"/>
        <v>0.91320001693578523</v>
      </c>
      <c r="AD2116" s="9">
        <f t="shared" si="2346"/>
        <v>0.94042635971807542</v>
      </c>
      <c r="AE2116" s="9">
        <f t="shared" si="2346"/>
        <v>0.96025464797883298</v>
      </c>
      <c r="AF2116" s="9">
        <f t="shared" si="2346"/>
        <v>0.97421376291440631</v>
      </c>
      <c r="AG2116" s="9">
        <f t="shared" si="2346"/>
        <v>0.98372397283180335</v>
      </c>
    </row>
    <row r="2117" spans="1:35">
      <c r="A2117" s="19">
        <v>21.13</v>
      </c>
      <c r="B2117" s="9">
        <f>POISSON(B3,$A$2117,TRUE)</f>
        <v>6.658211666428508E-10</v>
      </c>
      <c r="C2117" s="9">
        <f t="shared" ref="C2117:AG2117" si="2347">POISSON(C3,$A$2117,TRUE)</f>
        <v>1.4734622417806288E-8</v>
      </c>
      <c r="D2117" s="9">
        <f t="shared" si="2347"/>
        <v>1.6337150763634798E-7</v>
      </c>
      <c r="E2117" s="9">
        <f t="shared" si="2347"/>
        <v>1.2102706358589433E-6</v>
      </c>
      <c r="F2117" s="9">
        <f t="shared" si="2347"/>
        <v>6.740515280694803E-6</v>
      </c>
      <c r="G2117" s="9">
        <f t="shared" si="2347"/>
        <v>3.011132914977115E-5</v>
      </c>
      <c r="H2117" s="9">
        <f t="shared" si="2347"/>
        <v>1.1241554532536834E-4</v>
      </c>
      <c r="I2117" s="9">
        <f t="shared" si="2347"/>
        <v>3.6085670072399229E-4</v>
      </c>
      <c r="J2117" s="9">
        <f t="shared" si="2347"/>
        <v>1.0170519024206084E-3</v>
      </c>
      <c r="K2117" s="9">
        <f t="shared" si="2347"/>
        <v>2.5576524148483285E-3</v>
      </c>
      <c r="L2117" s="9">
        <f t="shared" si="2347"/>
        <v>5.8129412976081025E-3</v>
      </c>
      <c r="M2117" s="9">
        <f t="shared" si="2347"/>
        <v>1.206605530603665E-2</v>
      </c>
      <c r="N2117" s="9">
        <f t="shared" si="2347"/>
        <v>2.3076746889211252E-2</v>
      </c>
      <c r="O2117" s="9">
        <f t="shared" si="2347"/>
        <v>4.0973355593248127E-2</v>
      </c>
      <c r="P2117" s="9">
        <f t="shared" si="2347"/>
        <v>6.7984451444412342E-2</v>
      </c>
      <c r="Q2117" s="9">
        <f t="shared" si="2347"/>
        <v>0.10603408180008567</v>
      </c>
      <c r="R2117" s="9">
        <f t="shared" si="2347"/>
        <v>0.15628337488854682</v>
      </c>
      <c r="S2117" s="9">
        <f t="shared" si="2347"/>
        <v>0.21874029035673401</v>
      </c>
      <c r="T2117" s="9">
        <f t="shared" si="2347"/>
        <v>0.29205776945911155</v>
      </c>
      <c r="U2117" s="9">
        <f t="shared" si="2347"/>
        <v>0.37359452385033454</v>
      </c>
      <c r="V2117" s="9">
        <f t="shared" si="2347"/>
        <v>0.45973810486466166</v>
      </c>
      <c r="W2117" s="9">
        <f t="shared" si="2347"/>
        <v>0.54641495566622034</v>
      </c>
      <c r="X2117" s="9">
        <f t="shared" si="2347"/>
        <v>0.62966413100426288</v>
      </c>
      <c r="Y2117" s="9">
        <f t="shared" si="2347"/>
        <v>0.70614478643438616</v>
      </c>
      <c r="Z2117" s="9">
        <f t="shared" si="2347"/>
        <v>0.77347963015265742</v>
      </c>
      <c r="AA2117" s="9">
        <f t="shared" si="2347"/>
        <v>0.83039104006334008</v>
      </c>
      <c r="AB2117" s="9">
        <f t="shared" si="2347"/>
        <v>0.87664250511767572</v>
      </c>
      <c r="AC2117" s="9">
        <f t="shared" si="2347"/>
        <v>0.91283855906575395</v>
      </c>
      <c r="AD2117" s="9">
        <f t="shared" si="2347"/>
        <v>0.94015365263442863</v>
      </c>
      <c r="AE2117" s="9">
        <f t="shared" si="2347"/>
        <v>0.96005599494843197</v>
      </c>
      <c r="AF2117" s="9">
        <f t="shared" si="2347"/>
        <v>0.97407387805159495</v>
      </c>
      <c r="AG2117" s="9">
        <f t="shared" si="2347"/>
        <v>0.983628648050622</v>
      </c>
    </row>
    <row r="2118" spans="1:35">
      <c r="A2118" s="19">
        <v>21.14</v>
      </c>
      <c r="B2118" s="9">
        <f>POISSON(B3,$A$2118,TRUE)</f>
        <v>6.5919613534143059E-10</v>
      </c>
      <c r="C2118" s="9">
        <f t="shared" ref="C2118:AG2118" si="2348">POISSON(C3,$A$2118,TRUE)</f>
        <v>1.4594602436459274E-8</v>
      </c>
      <c r="D2118" s="9">
        <f t="shared" si="2348"/>
        <v>1.6189184703927489E-7</v>
      </c>
      <c r="E2118" s="9">
        <f t="shared" si="2348"/>
        <v>1.1998464306737823E-6</v>
      </c>
      <c r="F2118" s="9">
        <f t="shared" si="2348"/>
        <v>6.6854364051821547E-6</v>
      </c>
      <c r="G2118" s="9">
        <f t="shared" si="2348"/>
        <v>2.9878510817403548E-5</v>
      </c>
      <c r="H2118" s="9">
        <f t="shared" si="2348"/>
        <v>1.115954429964636E-4</v>
      </c>
      <c r="I2118" s="9">
        <f t="shared" si="2348"/>
        <v>3.5838057817722495E-4</v>
      </c>
      <c r="J2118" s="9">
        <f t="shared" si="2348"/>
        <v>1.0105102978923868E-3</v>
      </c>
      <c r="K2118" s="9">
        <f t="shared" si="2348"/>
        <v>2.5422905506455565E-3</v>
      </c>
      <c r="L2118" s="9">
        <f t="shared" si="2348"/>
        <v>5.7804740049657542E-3</v>
      </c>
      <c r="M2118" s="9">
        <f t="shared" si="2348"/>
        <v>1.2003673843541125E-2</v>
      </c>
      <c r="N2118" s="9">
        <f t="shared" si="2348"/>
        <v>2.2966877559164718E-2</v>
      </c>
      <c r="O2118" s="9">
        <f t="shared" si="2348"/>
        <v>4.0794733447494194E-2</v>
      </c>
      <c r="P2118" s="9">
        <f t="shared" si="2348"/>
        <v>6.7714795838871661E-2</v>
      </c>
      <c r="Q2118" s="9">
        <f t="shared" si="2348"/>
        <v>0.10565413710245299</v>
      </c>
      <c r="R2118" s="9">
        <f t="shared" si="2348"/>
        <v>0.15578149174695988</v>
      </c>
      <c r="S2118" s="9">
        <f t="shared" si="2348"/>
        <v>0.21811633158136426</v>
      </c>
      <c r="T2118" s="9">
        <f t="shared" si="2348"/>
        <v>0.29132513792021469</v>
      </c>
      <c r="U2118" s="9">
        <f t="shared" si="2348"/>
        <v>0.37277956770986204</v>
      </c>
      <c r="V2118" s="9">
        <f t="shared" si="2348"/>
        <v>0.45887689999751929</v>
      </c>
      <c r="W2118" s="9">
        <f t="shared" si="2348"/>
        <v>0.54554821450042756</v>
      </c>
      <c r="X2118" s="9">
        <f t="shared" si="2348"/>
        <v>0.62883146852731309</v>
      </c>
      <c r="Y2118" s="9">
        <f t="shared" si="2348"/>
        <v>0.70537964201115477</v>
      </c>
      <c r="Z2118" s="9">
        <f t="shared" si="2348"/>
        <v>0.77280582482150539</v>
      </c>
      <c r="AA2118" s="9">
        <f t="shared" si="2348"/>
        <v>0.82982140500593782</v>
      </c>
      <c r="AB2118" s="9">
        <f t="shared" si="2348"/>
        <v>0.8761794575097418</v>
      </c>
      <c r="AC2118" s="9">
        <f t="shared" si="2348"/>
        <v>0.91247609565531274</v>
      </c>
      <c r="AD2118" s="9">
        <f t="shared" si="2348"/>
        <v>0.93988005745521885</v>
      </c>
      <c r="AE2118" s="9">
        <f t="shared" si="2348"/>
        <v>0.95985660064315037</v>
      </c>
      <c r="AF2118" s="9">
        <f t="shared" si="2348"/>
        <v>0.97393340474291268</v>
      </c>
      <c r="AG2118" s="9">
        <f t="shared" si="2348"/>
        <v>0.98353287695804104</v>
      </c>
      <c r="AH2118" s="9"/>
      <c r="AI2118" s="9"/>
    </row>
    <row r="2119" spans="1:35">
      <c r="A2119" s="19">
        <v>21.15</v>
      </c>
      <c r="B2119" s="9">
        <f>POISSON(B3,$A$2119,TRUE)</f>
        <v>6.5263702420287873E-10</v>
      </c>
      <c r="C2119" s="9">
        <f t="shared" ref="C2119:AG2119" si="2349">POISSON(C3,$A$2119,TRUE)</f>
        <v>1.4455910086093764E-8</v>
      </c>
      <c r="D2119" s="9">
        <f t="shared" si="2349"/>
        <v>1.6042552271558987E-7</v>
      </c>
      <c r="E2119" s="9">
        <f t="shared" si="2349"/>
        <v>1.1895112917535372E-6</v>
      </c>
      <c r="F2119" s="9">
        <f t="shared" si="2349"/>
        <v>6.6308022955416831E-6</v>
      </c>
      <c r="G2119" s="9">
        <f t="shared" si="2349"/>
        <v>2.9647463241565546E-5</v>
      </c>
      <c r="H2119" s="9">
        <f t="shared" si="2349"/>
        <v>1.1078119307629965E-4</v>
      </c>
      <c r="I2119" s="9">
        <f t="shared" si="2349"/>
        <v>3.55920962505532E-4</v>
      </c>
      <c r="J2119" s="9">
        <f t="shared" si="2349"/>
        <v>1.0040092279340646E-3</v>
      </c>
      <c r="K2119" s="9">
        <f t="shared" si="2349"/>
        <v>2.5270166516911169E-3</v>
      </c>
      <c r="L2119" s="9">
        <f t="shared" si="2349"/>
        <v>5.748177352937282E-3</v>
      </c>
      <c r="M2119" s="9">
        <f t="shared" si="2349"/>
        <v>1.194159088306059E-2</v>
      </c>
      <c r="N2119" s="9">
        <f t="shared" si="2349"/>
        <v>2.2857482229902915E-2</v>
      </c>
      <c r="O2119" s="9">
        <f t="shared" si="2349"/>
        <v>4.0616797767265629E-2</v>
      </c>
      <c r="P2119" s="9">
        <f t="shared" si="2349"/>
        <v>6.7446049454067139E-2</v>
      </c>
      <c r="Q2119" s="9">
        <f t="shared" si="2349"/>
        <v>0.10527529433245728</v>
      </c>
      <c r="R2119" s="9">
        <f t="shared" si="2349"/>
        <v>0.15528082740607929</v>
      </c>
      <c r="S2119" s="9">
        <f t="shared" si="2349"/>
        <v>0.21749359355355596</v>
      </c>
      <c r="T2119" s="9">
        <f t="shared" si="2349"/>
        <v>0.29059359377684119</v>
      </c>
      <c r="U2119" s="9">
        <f t="shared" si="2349"/>
        <v>0.37196543613065597</v>
      </c>
      <c r="V2119" s="9">
        <f t="shared" si="2349"/>
        <v>0.45801615941981499</v>
      </c>
      <c r="W2119" s="9">
        <f t="shared" si="2349"/>
        <v>0.54468153073246817</v>
      </c>
      <c r="X2119" s="9">
        <f t="shared" si="2349"/>
        <v>0.62799846724440511</v>
      </c>
      <c r="Y2119" s="9">
        <f t="shared" si="2349"/>
        <v>0.70461382408038198</v>
      </c>
      <c r="Z2119" s="9">
        <f t="shared" si="2349"/>
        <v>0.77213110729208645</v>
      </c>
      <c r="AA2119" s="9">
        <f t="shared" si="2349"/>
        <v>0.8292507288891886</v>
      </c>
      <c r="AB2119" s="9">
        <f t="shared" si="2349"/>
        <v>0.87571534414990815</v>
      </c>
      <c r="AC2119" s="9">
        <f t="shared" si="2349"/>
        <v>0.91211262610413835</v>
      </c>
      <c r="AD2119" s="9">
        <f t="shared" si="2349"/>
        <v>0.93960557300885161</v>
      </c>
      <c r="AE2119" s="9">
        <f t="shared" si="2349"/>
        <v>0.95965646359625456</v>
      </c>
      <c r="AF2119" s="9">
        <f t="shared" si="2349"/>
        <v>0.97379234146037363</v>
      </c>
      <c r="AG2119" s="9">
        <f t="shared" si="2349"/>
        <v>0.98343665813218395</v>
      </c>
      <c r="AH2119" s="9"/>
      <c r="AI2119" s="9"/>
    </row>
    <row r="2120" spans="1:35">
      <c r="A2120" s="19">
        <v>21.16</v>
      </c>
      <c r="B2120" s="9">
        <f>POISSON(B3,$A$2120,TRUE)</f>
        <v>6.4614317731061084E-10</v>
      </c>
      <c r="C2120" s="9">
        <f t="shared" ref="C2120:AG2120" si="2350">POISSON(C3,$A$2120,TRUE)</f>
        <v>1.4318532809203136E-8</v>
      </c>
      <c r="D2120" s="9">
        <f t="shared" si="2350"/>
        <v>1.5897241511462606E-7</v>
      </c>
      <c r="E2120" s="9">
        <f t="shared" si="2350"/>
        <v>1.1792644649755422E-6</v>
      </c>
      <c r="F2120" s="9">
        <f t="shared" si="2350"/>
        <v>6.5766094087397902E-6</v>
      </c>
      <c r="G2120" s="9">
        <f t="shared" si="2350"/>
        <v>2.9418173210750083E-5</v>
      </c>
      <c r="H2120" s="9">
        <f t="shared" si="2350"/>
        <v>1.0997275488583976E-4</v>
      </c>
      <c r="I2120" s="9">
        <f t="shared" si="2350"/>
        <v>3.5347774749225358E-4</v>
      </c>
      <c r="J2120" s="9">
        <f t="shared" si="2350"/>
        <v>9.9754845293621849E-4</v>
      </c>
      <c r="K2120" s="9">
        <f t="shared" si="2350"/>
        <v>2.5118302448466959E-3</v>
      </c>
      <c r="L2120" s="9">
        <f t="shared" si="2350"/>
        <v>5.7160505165292632E-3</v>
      </c>
      <c r="M2120" s="9">
        <f t="shared" si="2350"/>
        <v>1.1879805148238644E-2</v>
      </c>
      <c r="N2120" s="9">
        <f t="shared" si="2350"/>
        <v>2.2748559148819507E-2</v>
      </c>
      <c r="O2120" s="9">
        <f t="shared" si="2350"/>
        <v>4.0439546429764987E-2</v>
      </c>
      <c r="P2120" s="9">
        <f t="shared" si="2350"/>
        <v>6.7178210062965427E-2</v>
      </c>
      <c r="Q2120" s="9">
        <f t="shared" si="2350"/>
        <v>0.10489755156153353</v>
      </c>
      <c r="R2120" s="9">
        <f t="shared" si="2350"/>
        <v>0.15478138069338984</v>
      </c>
      <c r="S2120" s="9">
        <f t="shared" si="2350"/>
        <v>0.21687207624810043</v>
      </c>
      <c r="T2120" s="9">
        <f t="shared" si="2350"/>
        <v>0.28986313835574912</v>
      </c>
      <c r="U2120" s="9">
        <f t="shared" si="2350"/>
        <v>0.371152131734583</v>
      </c>
      <c r="V2120" s="9">
        <f t="shared" si="2350"/>
        <v>0.45715588672938939</v>
      </c>
      <c r="W2120" s="9">
        <f t="shared" si="2350"/>
        <v>0.543814908428918</v>
      </c>
      <c r="X2120" s="9">
        <f t="shared" si="2350"/>
        <v>0.62716513111810102</v>
      </c>
      <c r="Y2120" s="9">
        <f t="shared" si="2350"/>
        <v>0.70384733599214933</v>
      </c>
      <c r="Z2120" s="9">
        <f t="shared" si="2350"/>
        <v>0.77145547995610197</v>
      </c>
      <c r="AA2120" s="9">
        <f t="shared" si="2350"/>
        <v>0.8286790130071916</v>
      </c>
      <c r="AB2120" s="9">
        <f t="shared" si="2350"/>
        <v>0.87525016529030908</v>
      </c>
      <c r="AC2120" s="9">
        <f t="shared" si="2350"/>
        <v>0.91174814982033747</v>
      </c>
      <c r="AD2120" s="9">
        <f t="shared" si="2350"/>
        <v>0.93933019812945884</v>
      </c>
      <c r="AE2120" s="9">
        <f t="shared" si="2350"/>
        <v>0.95945558234397654</v>
      </c>
      <c r="AF2120" s="9">
        <f t="shared" si="2350"/>
        <v>0.97365068667661625</v>
      </c>
      <c r="AG2120" s="9">
        <f t="shared" si="2350"/>
        <v>0.98333999015012119</v>
      </c>
      <c r="AH2120" s="9"/>
      <c r="AI2120" s="9"/>
    </row>
    <row r="2121" spans="1:35">
      <c r="A2121" s="19">
        <v>21.17</v>
      </c>
      <c r="B2121" s="9">
        <f>POISSON(B3,$A$2121,TRUE)</f>
        <v>6.3971394527452848E-10</v>
      </c>
      <c r="C2121" s="9">
        <f t="shared" ref="C2121:AG2121" si="2351">POISSON(C3,$A$2121,TRUE)</f>
        <v>1.4182458166736298E-8</v>
      </c>
      <c r="D2121" s="9">
        <f t="shared" si="2351"/>
        <v>1.5753240575090913E-7</v>
      </c>
      <c r="E2121" s="9">
        <f t="shared" si="2351"/>
        <v>1.1691052025365555E-6</v>
      </c>
      <c r="F2121" s="9">
        <f t="shared" si="2351"/>
        <v>6.5228542295245892E-6</v>
      </c>
      <c r="G2121" s="9">
        <f t="shared" si="2351"/>
        <v>2.9190627609791923E-5</v>
      </c>
      <c r="H2121" s="9">
        <f t="shared" si="2351"/>
        <v>1.0917008801983519E-4</v>
      </c>
      <c r="I2121" s="9">
        <f t="shared" si="2351"/>
        <v>3.5105082757420892E-4</v>
      </c>
      <c r="J2121" s="9">
        <f t="shared" si="2351"/>
        <v>9.9112773461997039E-4</v>
      </c>
      <c r="K2121" s="9">
        <f t="shared" si="2351"/>
        <v>2.4967308593042787E-3</v>
      </c>
      <c r="L2121" s="9">
        <f t="shared" si="2351"/>
        <v>5.6840926742609595E-3</v>
      </c>
      <c r="M2121" s="9">
        <f t="shared" si="2351"/>
        <v>1.1818315367227593E-2</v>
      </c>
      <c r="N2121" s="9">
        <f t="shared" si="2351"/>
        <v>2.2640106568069553E-2</v>
      </c>
      <c r="O2121" s="9">
        <f t="shared" si="2351"/>
        <v>4.0262977315902192E-2</v>
      </c>
      <c r="P2121" s="9">
        <f t="shared" si="2351"/>
        <v>6.6911275439589135E-2</v>
      </c>
      <c r="Q2121" s="9">
        <f t="shared" si="2351"/>
        <v>0.10452090685815262</v>
      </c>
      <c r="R2121" s="9">
        <f t="shared" si="2351"/>
        <v>0.15428315042883947</v>
      </c>
      <c r="S2121" s="9">
        <f t="shared" si="2351"/>
        <v>0.21625177962833597</v>
      </c>
      <c r="T2121" s="9">
        <f t="shared" si="2351"/>
        <v>0.28913377297018827</v>
      </c>
      <c r="U2121" s="9">
        <f t="shared" si="2351"/>
        <v>0.37033965713055733</v>
      </c>
      <c r="V2121" s="9">
        <f t="shared" si="2351"/>
        <v>0.45629608551430795</v>
      </c>
      <c r="W2121" s="9">
        <f t="shared" si="2351"/>
        <v>0.54294835165164146</v>
      </c>
      <c r="X2121" s="9">
        <f t="shared" si="2351"/>
        <v>0.62633146411197549</v>
      </c>
      <c r="Y2121" s="9">
        <f t="shared" si="2351"/>
        <v>0.70308018110263948</v>
      </c>
      <c r="Z2121" s="9">
        <f t="shared" si="2351"/>
        <v>0.77077894521482104</v>
      </c>
      <c r="AA2121" s="9">
        <f t="shared" si="2351"/>
        <v>0.8281062586650163</v>
      </c>
      <c r="AB2121" s="9">
        <f t="shared" si="2351"/>
        <v>0.87478392119350235</v>
      </c>
      <c r="AC2121" s="9">
        <f t="shared" si="2351"/>
        <v>0.91138266622046704</v>
      </c>
      <c r="AD2121" s="9">
        <f t="shared" si="2351"/>
        <v>0.93905393165692574</v>
      </c>
      <c r="AE2121" s="9">
        <f t="shared" si="2351"/>
        <v>0.95925395542554059</v>
      </c>
      <c r="AF2121" s="9">
        <f t="shared" si="2351"/>
        <v>0.97350843886492644</v>
      </c>
      <c r="AG2121" s="9">
        <f t="shared" si="2351"/>
        <v>0.9832428715878877</v>
      </c>
      <c r="AH2121" s="9"/>
      <c r="AI2121" s="9"/>
    </row>
    <row r="2122" spans="1:35">
      <c r="A2122" s="19">
        <v>21.18</v>
      </c>
      <c r="B2122" s="9">
        <f>POISSON(B3,$A$2122,TRUE)</f>
        <v>6.3334868516607256E-10</v>
      </c>
      <c r="C2122" s="9">
        <f t="shared" ref="C2122:AG2122" si="2352">POISSON(C3,$A$2122,TRUE)</f>
        <v>1.404767383698349E-8</v>
      </c>
      <c r="D2122" s="9">
        <f t="shared" si="2352"/>
        <v>1.5610537719472993E-7</v>
      </c>
      <c r="E2122" s="9">
        <f t="shared" si="2352"/>
        <v>1.1590327629004196E-6</v>
      </c>
      <c r="F2122" s="9">
        <f t="shared" si="2352"/>
        <v>6.4695332702120473E-6</v>
      </c>
      <c r="G2122" s="9">
        <f t="shared" si="2352"/>
        <v>2.8964813419184103E-5</v>
      </c>
      <c r="H2122" s="9">
        <f t="shared" si="2352"/>
        <v>1.0837315234505545E-4</v>
      </c>
      <c r="I2122" s="9">
        <f t="shared" si="2352"/>
        <v>3.4864009783790618E-4</v>
      </c>
      <c r="J2122" s="9">
        <f t="shared" si="2352"/>
        <v>9.8474683603022822E-4</v>
      </c>
      <c r="K2122" s="9">
        <f t="shared" si="2352"/>
        <v>2.4817180265761614E-3</v>
      </c>
      <c r="L2122" s="9">
        <f t="shared" si="2352"/>
        <v>5.6523030081524431E-3</v>
      </c>
      <c r="M2122" s="9">
        <f t="shared" si="2352"/>
        <v>1.1757120272678416E-2</v>
      </c>
      <c r="N2122" s="9">
        <f t="shared" si="2352"/>
        <v>2.253212274456675E-2</v>
      </c>
      <c r="O2122" s="9">
        <f t="shared" si="2352"/>
        <v>4.008708831030483E-2</v>
      </c>
      <c r="P2122" s="9">
        <f t="shared" si="2352"/>
        <v>6.6645243359042872E-2</v>
      </c>
      <c r="Q2122" s="9">
        <f t="shared" si="2352"/>
        <v>0.10414535828786098</v>
      </c>
      <c r="R2122" s="9">
        <f t="shared" si="2352"/>
        <v>0.15378613542488398</v>
      </c>
      <c r="S2122" s="9">
        <f t="shared" si="2352"/>
        <v>0.21563270364618667</v>
      </c>
      <c r="T2122" s="9">
        <f t="shared" si="2352"/>
        <v>0.28840549891991962</v>
      </c>
      <c r="U2122" s="9">
        <f t="shared" si="2352"/>
        <v>0.36952801491453346</v>
      </c>
      <c r="V2122" s="9">
        <f t="shared" si="2352"/>
        <v>0.45543675935282935</v>
      </c>
      <c r="W2122" s="9">
        <f t="shared" si="2352"/>
        <v>0.54208186445773943</v>
      </c>
      <c r="X2122" s="9">
        <f t="shared" si="2352"/>
        <v>0.62549747019055735</v>
      </c>
      <c r="Y2122" s="9">
        <f t="shared" si="2352"/>
        <v>0.7023123627740826</v>
      </c>
      <c r="Z2122" s="9">
        <f t="shared" si="2352"/>
        <v>0.77010150547904377</v>
      </c>
      <c r="AA2122" s="9">
        <f t="shared" si="2352"/>
        <v>0.82753246717868678</v>
      </c>
      <c r="AB2122" s="9">
        <f t="shared" si="2352"/>
        <v>0.87431661213247291</v>
      </c>
      <c r="AC2122" s="9">
        <f t="shared" si="2352"/>
        <v>0.91101617472955398</v>
      </c>
      <c r="AD2122" s="9">
        <f t="shared" si="2352"/>
        <v>0.93877677243691759</v>
      </c>
      <c r="AE2122" s="9">
        <f t="shared" si="2352"/>
        <v>0.95905158138319202</v>
      </c>
      <c r="AF2122" s="9">
        <f t="shared" si="2352"/>
        <v>0.9733655964992618</v>
      </c>
      <c r="AG2122" s="9">
        <f t="shared" si="2352"/>
        <v>0.98314530102049913</v>
      </c>
      <c r="AH2122" s="9"/>
      <c r="AI2122" s="9"/>
    </row>
    <row r="2123" spans="1:35">
      <c r="A2123" s="19">
        <v>21.19</v>
      </c>
      <c r="B2123" s="9">
        <f>POISSON(B3,$A$2123,TRUE)</f>
        <v>6.2704676045392328E-10</v>
      </c>
      <c r="C2123" s="9">
        <f t="shared" ref="C2123:AG2123" si="2353">POISSON(C3,$A$2123,TRUE)</f>
        <v>1.3914167614472559E-8</v>
      </c>
      <c r="D2123" s="9">
        <f t="shared" si="2353"/>
        <v>1.546912130628E-7</v>
      </c>
      <c r="E2123" s="9">
        <f t="shared" si="2353"/>
        <v>1.1490464107461527E-6</v>
      </c>
      <c r="F2123" s="9">
        <f t="shared" si="2353"/>
        <v>6.4166430704737145E-6</v>
      </c>
      <c r="G2123" s="9">
        <f t="shared" si="2353"/>
        <v>2.8740717714399125E-5</v>
      </c>
      <c r="H2123" s="9">
        <f t="shared" si="2353"/>
        <v>1.0758190799852904E-4</v>
      </c>
      <c r="I2123" s="9">
        <f t="shared" si="2353"/>
        <v>3.4624545401577372E-4</v>
      </c>
      <c r="J2123" s="9">
        <f t="shared" si="2353"/>
        <v>9.7840552152895078E-4</v>
      </c>
      <c r="K2123" s="9">
        <f t="shared" si="2353"/>
        <v>2.4667912804849754E-3</v>
      </c>
      <c r="L2123" s="9">
        <f t="shared" si="2353"/>
        <v>5.6206807037127897E-3</v>
      </c>
      <c r="M2123" s="9">
        <f t="shared" si="2353"/>
        <v>1.1696218601730739E-2</v>
      </c>
      <c r="N2123" s="9">
        <f t="shared" si="2353"/>
        <v>2.2424605939980767E-2</v>
      </c>
      <c r="O2123" s="9">
        <f t="shared" si="2353"/>
        <v>3.9911877301328315E-2</v>
      </c>
      <c r="P2123" s="9">
        <f t="shared" si="2353"/>
        <v>6.6380111597539343E-2</v>
      </c>
      <c r="Q2123" s="9">
        <f t="shared" si="2353"/>
        <v>0.10377090391332017</v>
      </c>
      <c r="R2123" s="9">
        <f t="shared" si="2353"/>
        <v>0.15329033448653234</v>
      </c>
      <c r="S2123" s="9">
        <f t="shared" si="2353"/>
        <v>0.21501484824220096</v>
      </c>
      <c r="T2123" s="9">
        <f t="shared" si="2353"/>
        <v>0.28767831749123518</v>
      </c>
      <c r="U2123" s="9">
        <f t="shared" si="2353"/>
        <v>0.3687172076695005</v>
      </c>
      <c r="V2123" s="9">
        <f t="shared" si="2353"/>
        <v>0.45457791181337237</v>
      </c>
      <c r="W2123" s="9">
        <f t="shared" si="2353"/>
        <v>0.54121545089949841</v>
      </c>
      <c r="X2123" s="9">
        <f t="shared" si="2353"/>
        <v>0.62466315331927158</v>
      </c>
      <c r="Y2123" s="9">
        <f t="shared" si="2353"/>
        <v>0.70154388437470616</v>
      </c>
      <c r="Z2123" s="9">
        <f t="shared" si="2353"/>
        <v>0.76942316316906678</v>
      </c>
      <c r="AA2123" s="9">
        <f t="shared" si="2353"/>
        <v>0.82695763987516691</v>
      </c>
      <c r="AB2123" s="9">
        <f t="shared" si="2353"/>
        <v>0.87384823839063863</v>
      </c>
      <c r="AC2123" s="9">
        <f t="shared" si="2353"/>
        <v>0.91064867478111422</v>
      </c>
      <c r="AD2123" s="9">
        <f t="shared" si="2353"/>
        <v>0.93849871932090645</v>
      </c>
      <c r="AE2123" s="9">
        <f t="shared" si="2353"/>
        <v>0.95884845876222358</v>
      </c>
      <c r="AF2123" s="9">
        <f t="shared" si="2353"/>
        <v>0.97322215805427392</v>
      </c>
      <c r="AG2123" s="9">
        <f t="shared" si="2353"/>
        <v>0.98304727702196892</v>
      </c>
      <c r="AH2123" s="9"/>
      <c r="AI2123" s="9"/>
    </row>
    <row r="2124" spans="1:35">
      <c r="A2124" s="19">
        <v>21.2</v>
      </c>
      <c r="B2124" s="9">
        <f>POISSON(B3,$A$2124,TRUE)</f>
        <v>6.2080754094036244E-10</v>
      </c>
      <c r="C2124" s="9">
        <f t="shared" ref="C2124:AG2124" si="2354">POISSON(C3,$A$2124,TRUE)</f>
        <v>1.3781927408876046E-8</v>
      </c>
      <c r="D2124" s="9">
        <f t="shared" si="2354"/>
        <v>1.532897980089943E-7</v>
      </c>
      <c r="E2124" s="9">
        <f t="shared" si="2354"/>
        <v>1.1391454169164965E-6</v>
      </c>
      <c r="F2124" s="9">
        <f t="shared" si="2354"/>
        <v>6.3641801971262588E-6</v>
      </c>
      <c r="G2124" s="9">
        <f t="shared" si="2354"/>
        <v>2.851832766521565E-5</v>
      </c>
      <c r="H2124" s="9">
        <f t="shared" si="2354"/>
        <v>1.0679631538579818E-4</v>
      </c>
      <c r="I2124" s="9">
        <f t="shared" si="2354"/>
        <v>3.4386679248241939E-4</v>
      </c>
      <c r="J2124" s="9">
        <f t="shared" si="2354"/>
        <v>9.7210355678846591E-4</v>
      </c>
      <c r="K2124" s="9">
        <f t="shared" si="2354"/>
        <v>2.45195015715382E-3</v>
      </c>
      <c r="L2124" s="9">
        <f t="shared" si="2354"/>
        <v>5.589224949928368E-3</v>
      </c>
      <c r="M2124" s="9">
        <f t="shared" si="2354"/>
        <v>1.1635609096002955E-2</v>
      </c>
      <c r="N2124" s="9">
        <f t="shared" si="2354"/>
        <v>2.2317554420734711E-2</v>
      </c>
      <c r="O2124" s="9">
        <f t="shared" si="2354"/>
        <v>3.9737342181066532E-2</v>
      </c>
      <c r="P2124" s="9">
        <f t="shared" si="2354"/>
        <v>6.6115877932426126E-2</v>
      </c>
      <c r="Q2124" s="9">
        <f t="shared" si="2354"/>
        <v>0.10339754179434764</v>
      </c>
      <c r="R2124" s="9">
        <f t="shared" si="2354"/>
        <v>0.15279574641139376</v>
      </c>
      <c r="S2124" s="9">
        <f t="shared" si="2354"/>
        <v>0.21439821334559236</v>
      </c>
      <c r="T2124" s="9">
        <f t="shared" si="2354"/>
        <v>0.28695222995698194</v>
      </c>
      <c r="U2124" s="9">
        <f t="shared" si="2354"/>
        <v>0.36790723796547953</v>
      </c>
      <c r="V2124" s="9">
        <f t="shared" si="2354"/>
        <v>0.45371954645448709</v>
      </c>
      <c r="W2124" s="9">
        <f t="shared" si="2354"/>
        <v>0.54034911502434246</v>
      </c>
      <c r="X2124" s="9">
        <f t="shared" si="2354"/>
        <v>0.62382851746438472</v>
      </c>
      <c r="Y2124" s="9">
        <f t="shared" si="2354"/>
        <v>0.70077474927868466</v>
      </c>
      <c r="Z2124" s="9">
        <f t="shared" si="2354"/>
        <v>0.76874392071464959</v>
      </c>
      <c r="AA2124" s="9">
        <f t="shared" si="2354"/>
        <v>0.82638177809234781</v>
      </c>
      <c r="AB2124" s="9">
        <f t="shared" si="2354"/>
        <v>0.87337880026185566</v>
      </c>
      <c r="AC2124" s="9">
        <f t="shared" si="2354"/>
        <v>0.91028016581717286</v>
      </c>
      <c r="AD2124" s="9">
        <f t="shared" si="2354"/>
        <v>0.93821977116619881</v>
      </c>
      <c r="AE2124" s="9">
        <f t="shared" si="2354"/>
        <v>0.95864458611100389</v>
      </c>
      <c r="AF2124" s="9">
        <f t="shared" si="2354"/>
        <v>0.97307812200533284</v>
      </c>
      <c r="AG2124" s="9">
        <f t="shared" si="2354"/>
        <v>0.98294879816532554</v>
      </c>
      <c r="AH2124" s="9"/>
      <c r="AI2124" s="9"/>
    </row>
    <row r="2125" spans="1:35">
      <c r="A2125" s="19">
        <v>21.21</v>
      </c>
      <c r="B2125" s="9">
        <f>POISSON(B3,$A$2125,TRUE)</f>
        <v>6.1463040269823472E-10</v>
      </c>
      <c r="C2125" s="9">
        <f t="shared" ref="C2125:AG2125" si="2355">POISSON(C3,$A$2125,TRUE)</f>
        <v>1.3650941243927794E-8</v>
      </c>
      <c r="D2125" s="9">
        <f t="shared" si="2355"/>
        <v>1.5190101771516727E-7</v>
      </c>
      <c r="E2125" s="9">
        <f t="shared" si="2355"/>
        <v>1.1293290583668304E-6</v>
      </c>
      <c r="F2125" s="9">
        <f t="shared" si="2355"/>
        <v>6.3121412439222756E-6</v>
      </c>
      <c r="G2125" s="9">
        <f t="shared" si="2355"/>
        <v>2.829763053504847E-5</v>
      </c>
      <c r="H2125" s="9">
        <f t="shared" si="2355"/>
        <v>1.0601633517917957E-4</v>
      </c>
      <c r="I2125" s="9">
        <f t="shared" si="2355"/>
        <v>3.4150401025089677E-4</v>
      </c>
      <c r="J2125" s="9">
        <f t="shared" si="2355"/>
        <v>9.6584070878478741E-4</v>
      </c>
      <c r="K2125" s="9">
        <f t="shared" si="2355"/>
        <v>2.4371941949963226E-3</v>
      </c>
      <c r="L2125" s="9">
        <f t="shared" si="2355"/>
        <v>5.5579349392509865E-3</v>
      </c>
      <c r="M2125" s="9">
        <f t="shared" si="2355"/>
        <v>1.1575290501582031E-2</v>
      </c>
      <c r="N2125" s="9">
        <f t="shared" si="2355"/>
        <v>2.2210966458002138E-2</v>
      </c>
      <c r="O2125" s="9">
        <f t="shared" si="2355"/>
        <v>3.9563480845361439E-2</v>
      </c>
      <c r="P2125" s="9">
        <f t="shared" si="2355"/>
        <v>6.5852540142210744E-2</v>
      </c>
      <c r="Q2125" s="9">
        <f t="shared" si="2355"/>
        <v>0.10302526998795569</v>
      </c>
      <c r="R2125" s="9">
        <f t="shared" si="2355"/>
        <v>0.1523023699897213</v>
      </c>
      <c r="S2125" s="9">
        <f t="shared" si="2355"/>
        <v>0.21378279887427717</v>
      </c>
      <c r="T2125" s="9">
        <f t="shared" si="2355"/>
        <v>0.28622723757657875</v>
      </c>
      <c r="U2125" s="9">
        <f t="shared" si="2355"/>
        <v>0.36709810835951656</v>
      </c>
      <c r="V2125" s="9">
        <f t="shared" si="2355"/>
        <v>0.45286166682482204</v>
      </c>
      <c r="W2125" s="9">
        <f t="shared" si="2355"/>
        <v>0.53948286087478059</v>
      </c>
      <c r="X2125" s="9">
        <f t="shared" si="2355"/>
        <v>0.62299356659294525</v>
      </c>
      <c r="Y2125" s="9">
        <f t="shared" si="2355"/>
        <v>0.70000496086608743</v>
      </c>
      <c r="Z2125" s="9">
        <f t="shared" si="2355"/>
        <v>0.76806378055497693</v>
      </c>
      <c r="AA2125" s="9">
        <f t="shared" si="2355"/>
        <v>0.82580488317903067</v>
      </c>
      <c r="AB2125" s="9">
        <f t="shared" si="2355"/>
        <v>0.87290829805042225</v>
      </c>
      <c r="AC2125" s="9">
        <f t="shared" si="2355"/>
        <v>0.90991064728828208</v>
      </c>
      <c r="AD2125" s="9">
        <f t="shared" si="2355"/>
        <v>0.93793992683596095</v>
      </c>
      <c r="AE2125" s="9">
        <f t="shared" si="2355"/>
        <v>0.95843996198100467</v>
      </c>
      <c r="AF2125" s="9">
        <f t="shared" si="2355"/>
        <v>0.97293348682855052</v>
      </c>
      <c r="AG2125" s="9">
        <f t="shared" si="2355"/>
        <v>0.98284986302262956</v>
      </c>
      <c r="AH2125" s="9"/>
      <c r="AI2125" s="9"/>
    </row>
    <row r="2126" spans="1:35">
      <c r="A2126" s="19">
        <v>21.22</v>
      </c>
      <c r="B2126" s="9">
        <f>POISSON(B3,$A$2126,TRUE)</f>
        <v>6.0851472800857268E-10</v>
      </c>
      <c r="C2126" s="9">
        <f t="shared" ref="C2126:AG2126" si="2356">POISSON(C3,$A$2126,TRUE)</f>
        <v>1.3521197256350484E-8</v>
      </c>
      <c r="D2126" s="9">
        <f t="shared" si="2356"/>
        <v>1.5052475888205816E-7</v>
      </c>
      <c r="E2126" s="9">
        <f t="shared" si="2356"/>
        <v>1.1195966181145636E-6</v>
      </c>
      <c r="F2126" s="9">
        <f t="shared" si="2356"/>
        <v>6.2605228313430059E-6</v>
      </c>
      <c r="G2126" s="9">
        <f t="shared" si="2356"/>
        <v>2.8078613680284511E-5</v>
      </c>
      <c r="H2126" s="9">
        <f t="shared" si="2356"/>
        <v>1.0524192831604097E-4</v>
      </c>
      <c r="I2126" s="9">
        <f t="shared" si="2356"/>
        <v>3.3915700496900555E-4</v>
      </c>
      <c r="J2126" s="9">
        <f t="shared" si="2356"/>
        <v>9.5961674579099401E-4</v>
      </c>
      <c r="K2126" s="9">
        <f t="shared" si="2356"/>
        <v>2.4225229347068387E-3</v>
      </c>
      <c r="L2126" s="9">
        <f t="shared" si="2356"/>
        <v>5.526809867586256E-3</v>
      </c>
      <c r="M2126" s="9">
        <f t="shared" si="2356"/>
        <v>1.1515261569013649E-2</v>
      </c>
      <c r="N2126" s="9">
        <f t="shared" si="2356"/>
        <v>2.2104840327704413E-2</v>
      </c>
      <c r="O2126" s="9">
        <f t="shared" si="2356"/>
        <v>3.9390291193813494E-2</v>
      </c>
      <c r="P2126" s="9">
        <f t="shared" si="2356"/>
        <v>6.5590096006587398E-2</v>
      </c>
      <c r="Q2126" s="9">
        <f t="shared" si="2356"/>
        <v>0.10265408654839155</v>
      </c>
      <c r="R2126" s="9">
        <f t="shared" si="2356"/>
        <v>0.15181020400445933</v>
      </c>
      <c r="S2126" s="9">
        <f t="shared" si="2356"/>
        <v>0.21316860473491567</v>
      </c>
      <c r="T2126" s="9">
        <f t="shared" si="2356"/>
        <v>0.28550334159604257</v>
      </c>
      <c r="U2126" s="9">
        <f t="shared" si="2356"/>
        <v>0.36628982139568012</v>
      </c>
      <c r="V2126" s="9">
        <f t="shared" si="2356"/>
        <v>0.45200427646309532</v>
      </c>
      <c r="W2126" s="9">
        <f t="shared" si="2356"/>
        <v>0.53861669248835975</v>
      </c>
      <c r="X2126" s="9">
        <f t="shared" si="2356"/>
        <v>0.62215830467272859</v>
      </c>
      <c r="Y2126" s="9">
        <f t="shared" si="2356"/>
        <v>0.69923452252282869</v>
      </c>
      <c r="Z2126" s="9">
        <f t="shared" si="2356"/>
        <v>0.76738274513862559</v>
      </c>
      <c r="AA2126" s="9">
        <f t="shared" si="2356"/>
        <v>0.82522695649491395</v>
      </c>
      <c r="AB2126" s="9">
        <f t="shared" si="2356"/>
        <v>0.87243673207108474</v>
      </c>
      <c r="AC2126" s="9">
        <f t="shared" si="2356"/>
        <v>0.9095401186535419</v>
      </c>
      <c r="AD2126" s="9">
        <f t="shared" si="2356"/>
        <v>0.93765918519924696</v>
      </c>
      <c r="AE2126" s="9">
        <f t="shared" si="2356"/>
        <v>0.95823458492682834</v>
      </c>
      <c r="AF2126" s="9">
        <f t="shared" si="2356"/>
        <v>0.97278825100080435</v>
      </c>
      <c r="AG2126" s="9">
        <f t="shared" si="2356"/>
        <v>0.98275047016499051</v>
      </c>
      <c r="AH2126" s="9"/>
      <c r="AI2126" s="9"/>
    </row>
    <row r="2127" spans="1:35">
      <c r="A2127" s="19">
        <v>21.23</v>
      </c>
      <c r="B2127" s="9">
        <f>POISSON(B3,$A$2127,TRUE)</f>
        <v>6.0245990529880669E-10</v>
      </c>
      <c r="C2127" s="9">
        <f t="shared" ref="C2127:AG2127" si="2357">POISSON(C3,$A$2127,TRUE)</f>
        <v>1.3392683694792473E-8</v>
      </c>
      <c r="D2127" s="9">
        <f t="shared" si="2357"/>
        <v>1.4916090922026775E-7</v>
      </c>
      <c r="E2127" s="9">
        <f t="shared" si="2357"/>
        <v>1.1099473851888811E-6</v>
      </c>
      <c r="F2127" s="9">
        <f t="shared" si="2357"/>
        <v>6.2093216063922963E-6</v>
      </c>
      <c r="G2127" s="9">
        <f t="shared" si="2357"/>
        <v>2.7861264549622002E-5</v>
      </c>
      <c r="H2127" s="9">
        <f t="shared" si="2357"/>
        <v>1.044730559970831E-4</v>
      </c>
      <c r="I2127" s="9">
        <f t="shared" si="2357"/>
        <v>3.3682567491559727E-4</v>
      </c>
      <c r="J2127" s="9">
        <f t="shared" si="2357"/>
        <v>9.5343143737060406E-4</v>
      </c>
      <c r="K2127" s="9">
        <f t="shared" si="2357"/>
        <v>2.4079359192505818E-3</v>
      </c>
      <c r="L2127" s="9">
        <f t="shared" si="2357"/>
        <v>5.4958489342817737E-3</v>
      </c>
      <c r="M2127" s="9">
        <f t="shared" si="2357"/>
        <v>1.1455521053291976E-2</v>
      </c>
      <c r="N2127" s="9">
        <f t="shared" si="2357"/>
        <v>2.1999174310507522E-2</v>
      </c>
      <c r="O2127" s="9">
        <f t="shared" si="2357"/>
        <v>3.9217771129791079E-2</v>
      </c>
      <c r="P2127" s="9">
        <f t="shared" si="2357"/>
        <v>6.5328543306461775E-2</v>
      </c>
      <c r="Q2127" s="9">
        <f t="shared" si="2357"/>
        <v>0.10228398952717635</v>
      </c>
      <c r="R2127" s="9">
        <f t="shared" si="2357"/>
        <v>0.15131924723128704</v>
      </c>
      <c r="S2127" s="9">
        <f t="shared" si="2357"/>
        <v>0.21255563082294993</v>
      </c>
      <c r="T2127" s="9">
        <f t="shared" si="2357"/>
        <v>0.28478054324800567</v>
      </c>
      <c r="U2127" s="9">
        <f t="shared" si="2357"/>
        <v>0.36548237960505481</v>
      </c>
      <c r="V2127" s="9">
        <f t="shared" si="2357"/>
        <v>0.4511473788980625</v>
      </c>
      <c r="W2127" s="9">
        <f t="shared" si="2357"/>
        <v>0.53775061389761269</v>
      </c>
      <c r="X2127" s="9">
        <f t="shared" si="2357"/>
        <v>0.62132273567217855</v>
      </c>
      <c r="Y2127" s="9">
        <f t="shared" si="2357"/>
        <v>0.69846343764061469</v>
      </c>
      <c r="Z2127" s="9">
        <f t="shared" si="2357"/>
        <v>0.76670081692352732</v>
      </c>
      <c r="AA2127" s="9">
        <f t="shared" si="2357"/>
        <v>0.82464799941057665</v>
      </c>
      <c r="AB2127" s="9">
        <f t="shared" si="2357"/>
        <v>0.87196410264904045</v>
      </c>
      <c r="AC2127" s="9">
        <f t="shared" si="2357"/>
        <v>0.90916857938061768</v>
      </c>
      <c r="AD2127" s="9">
        <f t="shared" si="2357"/>
        <v>0.93737754513102423</v>
      </c>
      <c r="AE2127" s="9">
        <f t="shared" si="2357"/>
        <v>0.95802845350623578</v>
      </c>
      <c r="AF2127" s="9">
        <f t="shared" si="2357"/>
        <v>0.9726424129997604</v>
      </c>
      <c r="AG2127" s="9">
        <f t="shared" si="2357"/>
        <v>0.98265061816258381</v>
      </c>
      <c r="AH2127" s="9"/>
      <c r="AI2127" s="9"/>
    </row>
    <row r="2128" spans="1:35">
      <c r="A2128" s="19">
        <v>21.24</v>
      </c>
      <c r="B2128" s="9">
        <f>POISSON(B3,$A$2128,TRUE)</f>
        <v>5.9646532908162426E-10</v>
      </c>
      <c r="C2128" s="9">
        <f t="shared" ref="C2128:AG2128" si="2358">POISSON(C3,$A$2128,TRUE)</f>
        <v>1.3265388918775322E-8</v>
      </c>
      <c r="D2128" s="9">
        <f t="shared" si="2358"/>
        <v>1.478093574413224E-7</v>
      </c>
      <c r="E2128" s="9">
        <f t="shared" si="2358"/>
        <v>1.1003806545809553E-6</v>
      </c>
      <c r="F2128" s="9">
        <f t="shared" si="2358"/>
        <v>6.1585342423924065E-6</v>
      </c>
      <c r="G2128" s="9">
        <f t="shared" si="2358"/>
        <v>2.7645570683415452E-5</v>
      </c>
      <c r="H2128" s="9">
        <f t="shared" si="2358"/>
        <v>1.0370967968463703E-4</v>
      </c>
      <c r="I2128" s="9">
        <f t="shared" si="2358"/>
        <v>3.3450991899691511E-4</v>
      </c>
      <c r="J2128" s="9">
        <f t="shared" si="2358"/>
        <v>9.4728455437101302E-4</v>
      </c>
      <c r="K2128" s="9">
        <f t="shared" si="2358"/>
        <v>2.3934326938538845E-3</v>
      </c>
      <c r="L2128" s="9">
        <f t="shared" si="2358"/>
        <v>5.4650513421155029E-3</v>
      </c>
      <c r="M2128" s="9">
        <f t="shared" si="2358"/>
        <v>1.1396067713849756E-2</v>
      </c>
      <c r="N2128" s="9">
        <f t="shared" si="2358"/>
        <v>2.1893966691819384E-2</v>
      </c>
      <c r="O2128" s="9">
        <f t="shared" si="2358"/>
        <v>3.9045918560440519E-2</v>
      </c>
      <c r="P2128" s="9">
        <f t="shared" si="2358"/>
        <v>6.5067879823977159E-2</v>
      </c>
      <c r="Q2128" s="9">
        <f t="shared" si="2358"/>
        <v>0.10191497697314504</v>
      </c>
      <c r="R2128" s="9">
        <f t="shared" si="2358"/>
        <v>0.15082949843866544</v>
      </c>
      <c r="S2128" s="9">
        <f t="shared" si="2358"/>
        <v>0.21194387702264494</v>
      </c>
      <c r="T2128" s="9">
        <f t="shared" si="2358"/>
        <v>0.2840588437517409</v>
      </c>
      <c r="U2128" s="9">
        <f t="shared" si="2358"/>
        <v>0.36467578550574059</v>
      </c>
      <c r="V2128" s="9">
        <f t="shared" si="2358"/>
        <v>0.45029097764848841</v>
      </c>
      <c r="W2128" s="9">
        <f t="shared" si="2358"/>
        <v>0.53688462913001045</v>
      </c>
      <c r="X2128" s="9">
        <f t="shared" si="2358"/>
        <v>0.62048686356035265</v>
      </c>
      <c r="Y2128" s="9">
        <f t="shared" si="2358"/>
        <v>0.69769170961689475</v>
      </c>
      <c r="Z2128" s="9">
        <f t="shared" si="2358"/>
        <v>0.76601799837693441</v>
      </c>
      <c r="AA2128" s="9">
        <f t="shared" si="2358"/>
        <v>0.82406801330746415</v>
      </c>
      <c r="AB2128" s="9">
        <f t="shared" si="2358"/>
        <v>0.8714904101199431</v>
      </c>
      <c r="AC2128" s="9">
        <f t="shared" si="2358"/>
        <v>0.90879602894575984</v>
      </c>
      <c r="AD2128" s="9">
        <f t="shared" si="2358"/>
        <v>0.93709500551220071</v>
      </c>
      <c r="AE2128" s="9">
        <f t="shared" si="2358"/>
        <v>0.95782156628017345</v>
      </c>
      <c r="AF2128" s="9">
        <f t="shared" si="2358"/>
        <v>0.97249597130389809</v>
      </c>
      <c r="AG2128" s="9">
        <f t="shared" si="2358"/>
        <v>0.98255030558466938</v>
      </c>
      <c r="AH2128" s="9"/>
      <c r="AI2128" s="9"/>
    </row>
    <row r="2129" spans="1:35">
      <c r="A2129" s="19">
        <v>21.25</v>
      </c>
      <c r="B2129" s="9">
        <f>POISSON(B3,$A$2129,TRUE)</f>
        <v>5.9053039989440393E-10</v>
      </c>
      <c r="C2129" s="9">
        <f t="shared" ref="C2129:AG2129" si="2359">POISSON(C3,$A$2129,TRUE)</f>
        <v>1.3139301397650487E-8</v>
      </c>
      <c r="D2129" s="9">
        <f t="shared" si="2359"/>
        <v>1.4646999324880888E-7</v>
      </c>
      <c r="E2129" s="9">
        <f t="shared" si="2359"/>
        <v>1.090895727194514E-6</v>
      </c>
      <c r="F2129" s="9">
        <f t="shared" si="2359"/>
        <v>6.1081574387810722E-6</v>
      </c>
      <c r="G2129" s="9">
        <f t="shared" si="2359"/>
        <v>2.7431519713023951E-5</v>
      </c>
      <c r="H2129" s="9">
        <f t="shared" si="2359"/>
        <v>1.0295176110096749E-4</v>
      </c>
      <c r="I2129" s="9">
        <f t="shared" si="2359"/>
        <v>3.3220963674293884E-4</v>
      </c>
      <c r="J2129" s="9">
        <f t="shared" si="2359"/>
        <v>9.4117586891692576E-4</v>
      </c>
      <c r="K2129" s="9">
        <f t="shared" si="2359"/>
        <v>2.3790128059943938E-3</v>
      </c>
      <c r="L2129" s="9">
        <f t="shared" si="2359"/>
        <v>5.4344162972840117E-3</v>
      </c>
      <c r="M2129" s="9">
        <f t="shared" si="2359"/>
        <v>1.1336900314548051E-2</v>
      </c>
      <c r="N2129" s="9">
        <f t="shared" si="2359"/>
        <v>2.1789215761786457E-2</v>
      </c>
      <c r="O2129" s="9">
        <f t="shared" si="2359"/>
        <v>3.8874731396695381E-2</v>
      </c>
      <c r="P2129" s="9">
        <f t="shared" si="2359"/>
        <v>6.4808103342539253E-2</v>
      </c>
      <c r="Q2129" s="9">
        <f t="shared" si="2359"/>
        <v>0.10154704693248481</v>
      </c>
      <c r="R2129" s="9">
        <f t="shared" si="2359"/>
        <v>0.15034095638788122</v>
      </c>
      <c r="S2129" s="9">
        <f t="shared" si="2359"/>
        <v>0.2113333432071266</v>
      </c>
      <c r="T2129" s="9">
        <f t="shared" si="2359"/>
        <v>0.28333824431318044</v>
      </c>
      <c r="U2129" s="9">
        <f t="shared" si="2359"/>
        <v>0.36387004160284564</v>
      </c>
      <c r="V2129" s="9">
        <f t="shared" si="2359"/>
        <v>0.44943507622311529</v>
      </c>
      <c r="W2129" s="9">
        <f t="shared" si="2359"/>
        <v>0.53601874220791168</v>
      </c>
      <c r="X2129" s="9">
        <f t="shared" si="2359"/>
        <v>0.61965069230686298</v>
      </c>
      <c r="Y2129" s="9">
        <f t="shared" si="2359"/>
        <v>0.69691934185480686</v>
      </c>
      <c r="Z2129" s="9">
        <f t="shared" si="2359"/>
        <v>0.76533429197538227</v>
      </c>
      <c r="AA2129" s="9">
        <f t="shared" si="2359"/>
        <v>0.82348699957787141</v>
      </c>
      <c r="AB2129" s="9">
        <f t="shared" si="2359"/>
        <v>0.87101565482990573</v>
      </c>
      <c r="AC2129" s="9">
        <f t="shared" si="2359"/>
        <v>0.90842246683382166</v>
      </c>
      <c r="AD2129" s="9">
        <f t="shared" si="2359"/>
        <v>0.9368115652296507</v>
      </c>
      <c r="AE2129" s="9">
        <f t="shared" si="2359"/>
        <v>0.95761392181280125</v>
      </c>
      <c r="AF2129" s="9">
        <f t="shared" si="2359"/>
        <v>0.97234892439253295</v>
      </c>
      <c r="AG2129" s="9">
        <f t="shared" si="2359"/>
        <v>0.98244953099960708</v>
      </c>
      <c r="AH2129" s="9"/>
      <c r="AI2129" s="9"/>
    </row>
    <row r="2130" spans="1:35">
      <c r="A2130" s="19">
        <v>21.26</v>
      </c>
      <c r="B2130" s="9">
        <f>POISSON(B3,$A$2130,TRUE)</f>
        <v>5.8465452423928349E-10</v>
      </c>
      <c r="C2130" s="9">
        <f t="shared" ref="C2130:AG2130" si="2360">POISSON(C3,$A$2130,TRUE)</f>
        <v>1.3014409709566451E-8</v>
      </c>
      <c r="D2130" s="9">
        <f t="shared" si="2360"/>
        <v>1.4514270732959427E-7</v>
      </c>
      <c r="E2130" s="9">
        <f t="shared" si="2360"/>
        <v>1.0814919097968578E-6</v>
      </c>
      <c r="F2130" s="9">
        <f t="shared" si="2360"/>
        <v>6.0581879209103648E-6</v>
      </c>
      <c r="G2130" s="9">
        <f t="shared" si="2360"/>
        <v>2.7219099360165008E-5</v>
      </c>
      <c r="H2130" s="9">
        <f t="shared" si="2360"/>
        <v>1.021992622265906E-4</v>
      </c>
      <c r="I2130" s="9">
        <f t="shared" si="2360"/>
        <v>3.2992472830376321E-4</v>
      </c>
      <c r="J2130" s="9">
        <f t="shared" si="2360"/>
        <v>9.351051544038495E-4</v>
      </c>
      <c r="K2130" s="9">
        <f t="shared" si="2360"/>
        <v>2.3646758053913878E-3</v>
      </c>
      <c r="L2130" s="9">
        <f t="shared" si="2360"/>
        <v>5.4039430093908913E-3</v>
      </c>
      <c r="M2130" s="9">
        <f t="shared" si="2360"/>
        <v>1.1278017623666302E-2</v>
      </c>
      <c r="N2130" s="9">
        <f t="shared" si="2360"/>
        <v>2.1684919815290884E-2</v>
      </c>
      <c r="O2130" s="9">
        <f t="shared" si="2360"/>
        <v>3.8704207553286192E-2</v>
      </c>
      <c r="P2130" s="9">
        <f t="shared" si="2360"/>
        <v>6.4549211646841909E-2</v>
      </c>
      <c r="Q2130" s="9">
        <f t="shared" si="2360"/>
        <v>0.10118019744877492</v>
      </c>
      <c r="R2130" s="9">
        <f t="shared" si="2360"/>
        <v>0.14985361983309337</v>
      </c>
      <c r="S2130" s="9">
        <f t="shared" si="2360"/>
        <v>0.21072402923842329</v>
      </c>
      <c r="T2130" s="9">
        <f t="shared" si="2360"/>
        <v>0.28261874612494103</v>
      </c>
      <c r="U2130" s="9">
        <f t="shared" si="2360"/>
        <v>0.3630651503884863</v>
      </c>
      <c r="V2130" s="9">
        <f t="shared" si="2360"/>
        <v>0.44857967812063521</v>
      </c>
      <c r="W2130" s="9">
        <f t="shared" si="2360"/>
        <v>0.53515295714851541</v>
      </c>
      <c r="X2130" s="9">
        <f t="shared" si="2360"/>
        <v>0.61881422588182144</v>
      </c>
      <c r="Y2130" s="9">
        <f t="shared" si="2360"/>
        <v>0.69614633776312962</v>
      </c>
      <c r="Z2130" s="9">
        <f t="shared" si="2360"/>
        <v>0.76464970020465495</v>
      </c>
      <c r="AA2130" s="9">
        <f t="shared" si="2360"/>
        <v>0.82290495962492827</v>
      </c>
      <c r="AB2130" s="9">
        <f t="shared" si="2360"/>
        <v>0.87053983713550553</v>
      </c>
      <c r="AC2130" s="9">
        <f t="shared" si="2360"/>
        <v>0.90804789253827867</v>
      </c>
      <c r="AD2130" s="9">
        <f t="shared" si="2360"/>
        <v>0.93652722317624137</v>
      </c>
      <c r="AE2130" s="9">
        <f t="shared" si="2360"/>
        <v>0.95740551867152024</v>
      </c>
      <c r="AF2130" s="9">
        <f t="shared" si="2360"/>
        <v>0.97220127074584117</v>
      </c>
      <c r="AG2130" s="9">
        <f t="shared" si="2360"/>
        <v>0.98234829297487547</v>
      </c>
      <c r="AH2130" s="9"/>
      <c r="AI2130" s="9"/>
    </row>
    <row r="2131" spans="1:35">
      <c r="A2131" s="19">
        <v>21.27</v>
      </c>
      <c r="B2131" s="9">
        <f>POISSON(B3,$A$2131,TRUE)</f>
        <v>5.7883711452380268E-10</v>
      </c>
      <c r="C2131" s="9">
        <f t="shared" ref="C2131:AG2131" si="2361">POISSON(C3,$A$2131,TRUE)</f>
        <v>1.2890702540445086E-8</v>
      </c>
      <c r="D2131" s="9">
        <f t="shared" si="2361"/>
        <v>1.4382739134511793E-7</v>
      </c>
      <c r="E2131" s="9">
        <f t="shared" si="2361"/>
        <v>1.0721685149702483E-6</v>
      </c>
      <c r="F2131" s="9">
        <f t="shared" si="2361"/>
        <v>6.0086224398468798E-6</v>
      </c>
      <c r="G2131" s="9">
        <f t="shared" si="2361"/>
        <v>2.7008297436272067E-5</v>
      </c>
      <c r="H2131" s="9">
        <f t="shared" si="2361"/>
        <v>1.0145214529859934E-4</v>
      </c>
      <c r="I2131" s="9">
        <f t="shared" si="2361"/>
        <v>3.2765509444598531E-4</v>
      </c>
      <c r="J2131" s="9">
        <f t="shared" si="2361"/>
        <v>9.2907218549159775E-4</v>
      </c>
      <c r="K2131" s="9">
        <f t="shared" si="2361"/>
        <v>2.3504212439960617E-3</v>
      </c>
      <c r="L2131" s="9">
        <f t="shared" si="2361"/>
        <v>5.3736306914350558E-3</v>
      </c>
      <c r="M2131" s="9">
        <f t="shared" si="2361"/>
        <v>1.1219418413892093E-2</v>
      </c>
      <c r="N2131" s="9">
        <f t="shared" si="2361"/>
        <v>2.1581077151947185E-2</v>
      </c>
      <c r="O2131" s="9">
        <f t="shared" si="2361"/>
        <v>3.8534344948749646E-2</v>
      </c>
      <c r="P2131" s="9">
        <f t="shared" si="2361"/>
        <v>6.4291202522891652E-2</v>
      </c>
      <c r="Q2131" s="9">
        <f t="shared" si="2361"/>
        <v>0.10081442656302504</v>
      </c>
      <c r="R2131" s="9">
        <f t="shared" si="2361"/>
        <v>0.14936748752137732</v>
      </c>
      <c r="S2131" s="9">
        <f t="shared" si="2361"/>
        <v>0.210115934967504</v>
      </c>
      <c r="T2131" s="9">
        <f t="shared" si="2361"/>
        <v>0.28190035036634364</v>
      </c>
      <c r="U2131" s="9">
        <f t="shared" si="2361"/>
        <v>0.36226111434178165</v>
      </c>
      <c r="V2131" s="9">
        <f t="shared" si="2361"/>
        <v>0.44772478682965983</v>
      </c>
      <c r="W2131" s="9">
        <f t="shared" si="2361"/>
        <v>0.53428727796381081</v>
      </c>
      <c r="X2131" s="9">
        <f t="shared" si="2361"/>
        <v>0.61797746825578315</v>
      </c>
      <c r="Y2131" s="9">
        <f t="shared" si="2361"/>
        <v>0.6953727007562287</v>
      </c>
      <c r="Z2131" s="9">
        <f t="shared" si="2361"/>
        <v>0.76396422555974874</v>
      </c>
      <c r="AA2131" s="9">
        <f t="shared" si="2361"/>
        <v>0.82232189486258345</v>
      </c>
      <c r="AB2131" s="9">
        <f t="shared" si="2361"/>
        <v>0.87006295740378725</v>
      </c>
      <c r="AC2131" s="9">
        <f t="shared" si="2361"/>
        <v>0.90767230556124656</v>
      </c>
      <c r="AD2131" s="9">
        <f t="shared" si="2361"/>
        <v>0.93624197825085942</v>
      </c>
      <c r="AE2131" s="9">
        <f t="shared" si="2361"/>
        <v>0.95719635542699966</v>
      </c>
      <c r="AF2131" s="9">
        <f t="shared" si="2361"/>
        <v>0.9720530088448831</v>
      </c>
      <c r="AG2131" s="9">
        <f t="shared" si="2361"/>
        <v>0.98224659007708881</v>
      </c>
      <c r="AH2131" s="9"/>
      <c r="AI2131" s="9"/>
    </row>
    <row r="2132" spans="1:35">
      <c r="A2132" s="19">
        <v>21.28</v>
      </c>
      <c r="B2132" s="9">
        <f>POISSON(B3,$A$2132,TRUE)</f>
        <v>5.7307758900213808E-10</v>
      </c>
      <c r="C2132" s="9">
        <f t="shared" ref="C2132:AG2132" si="2362">POISSON(C3,$A$2132,TRUE)</f>
        <v>1.2768168682967636E-8</v>
      </c>
      <c r="D2132" s="9">
        <f t="shared" si="2362"/>
        <v>1.4252393792276055E-7</v>
      </c>
      <c r="E2132" s="9">
        <f t="shared" si="2362"/>
        <v>1.0629248610636917E-6</v>
      </c>
      <c r="F2132" s="9">
        <f t="shared" si="2362"/>
        <v>5.9594577721734452E-6</v>
      </c>
      <c r="G2132" s="9">
        <f t="shared" si="2362"/>
        <v>2.6799101841856558E-5</v>
      </c>
      <c r="H2132" s="9">
        <f t="shared" si="2362"/>
        <v>1.0071037280899932E-4</v>
      </c>
      <c r="I2132" s="9">
        <f t="shared" si="2362"/>
        <v>3.2540063654911344E-4</v>
      </c>
      <c r="J2132" s="9">
        <f t="shared" si="2362"/>
        <v>9.230767380978168E-4</v>
      </c>
      <c r="K2132" s="9">
        <f t="shared" si="2362"/>
        <v>2.3362486759818629E-3</v>
      </c>
      <c r="L2132" s="9">
        <f t="shared" si="2362"/>
        <v>5.3434785597991103E-3</v>
      </c>
      <c r="M2132" s="9">
        <f t="shared" si="2362"/>
        <v>1.1161101462311026E-2</v>
      </c>
      <c r="N2132" s="9">
        <f t="shared" si="2362"/>
        <v>2.1477686076098814E-2</v>
      </c>
      <c r="O2132" s="9">
        <f t="shared" si="2362"/>
        <v>3.8365141505437621E-2</v>
      </c>
      <c r="P2132" s="9">
        <f t="shared" si="2362"/>
        <v>6.4034073758032578E-2</v>
      </c>
      <c r="Q2132" s="9">
        <f t="shared" si="2362"/>
        <v>0.100449732313714</v>
      </c>
      <c r="R2132" s="9">
        <f t="shared" si="2362"/>
        <v>0.14888255819277024</v>
      </c>
      <c r="S2132" s="9">
        <f t="shared" si="2362"/>
        <v>0.20950906023431828</v>
      </c>
      <c r="T2132" s="9">
        <f t="shared" si="2362"/>
        <v>0.28118305820343731</v>
      </c>
      <c r="U2132" s="9">
        <f t="shared" si="2362"/>
        <v>0.36145793592885067</v>
      </c>
      <c r="V2132" s="9">
        <f t="shared" si="2362"/>
        <v>0.44687040582869059</v>
      </c>
      <c r="W2132" s="9">
        <f t="shared" si="2362"/>
        <v>0.53342170866052818</v>
      </c>
      <c r="X2132" s="9">
        <f t="shared" si="2362"/>
        <v>0.61714042339968755</v>
      </c>
      <c r="Y2132" s="9">
        <f t="shared" si="2362"/>
        <v>0.69459843425400547</v>
      </c>
      <c r="Z2132" s="9">
        <f t="shared" si="2362"/>
        <v>0.76327787054483398</v>
      </c>
      <c r="AA2132" s="9">
        <f t="shared" si="2362"/>
        <v>0.82173780671558727</v>
      </c>
      <c r="AB2132" s="9">
        <f t="shared" si="2362"/>
        <v>0.86958501601226534</v>
      </c>
      <c r="AC2132" s="9">
        <f t="shared" si="2362"/>
        <v>0.90729570541349902</v>
      </c>
      <c r="AD2132" s="9">
        <f t="shared" si="2362"/>
        <v>0.93595582935843658</v>
      </c>
      <c r="AE2132" s="9">
        <f t="shared" si="2362"/>
        <v>0.95698643065320455</v>
      </c>
      <c r="AF2132" s="9">
        <f t="shared" si="2362"/>
        <v>0.9719041371716266</v>
      </c>
      <c r="AG2132" s="9">
        <f t="shared" si="2362"/>
        <v>0.98214442087201448</v>
      </c>
      <c r="AH2132" s="9"/>
      <c r="AI2132" s="9"/>
    </row>
    <row r="2133" spans="1:35">
      <c r="A2133" s="19">
        <v>21.29</v>
      </c>
      <c r="B2133" s="9">
        <f>POISSON(B3,$A$2133,TRUE)</f>
        <v>5.67375371716942E-10</v>
      </c>
      <c r="C2133" s="9">
        <f t="shared" ref="C2133:AG2133" si="2363">POISSON(C3,$A$2133,TRUE)</f>
        <v>1.2646797035570636E-8</v>
      </c>
      <c r="D2133" s="9">
        <f t="shared" si="2363"/>
        <v>1.4123224064729321E-7</v>
      </c>
      <c r="E2133" s="9">
        <f t="shared" si="2363"/>
        <v>1.053760272145151E-6</v>
      </c>
      <c r="F2133" s="9">
        <f t="shared" si="2363"/>
        <v>5.9106907197924992E-6</v>
      </c>
      <c r="G2133" s="9">
        <f t="shared" si="2363"/>
        <v>2.659150056587491E-5</v>
      </c>
      <c r="H2133" s="9">
        <f t="shared" si="2363"/>
        <v>9.997390750305732E-5</v>
      </c>
      <c r="I2133" s="9">
        <f t="shared" si="2363"/>
        <v>3.2316125660200205E-4</v>
      </c>
      <c r="J2133" s="9">
        <f t="shared" si="2363"/>
        <v>9.1711858939156872E-4</v>
      </c>
      <c r="K2133" s="9">
        <f t="shared" si="2363"/>
        <v>2.3221576577348887E-3</v>
      </c>
      <c r="L2133" s="9">
        <f t="shared" si="2363"/>
        <v>5.313485834237814E-3</v>
      </c>
      <c r="M2133" s="9">
        <f t="shared" si="2363"/>
        <v>1.1103065550396665E-2</v>
      </c>
      <c r="N2133" s="9">
        <f t="shared" si="2363"/>
        <v>2.1374744896815144E-2</v>
      </c>
      <c r="O2133" s="9">
        <f t="shared" si="2363"/>
        <v>3.8196595149526648E-2</v>
      </c>
      <c r="P2133" s="9">
        <f t="shared" si="2363"/>
        <v>6.3777823140971482E-2</v>
      </c>
      <c r="Q2133" s="9">
        <f t="shared" si="2363"/>
        <v>0.10008611273682889</v>
      </c>
      <c r="R2133" s="9">
        <f t="shared" si="2363"/>
        <v>0.14839883058031661</v>
      </c>
      <c r="S2133" s="9">
        <f t="shared" si="2363"/>
        <v>0.20890340486783751</v>
      </c>
      <c r="T2133" s="9">
        <f t="shared" si="2363"/>
        <v>0.28046687078902188</v>
      </c>
      <c r="U2133" s="9">
        <f t="shared" si="2363"/>
        <v>0.36065561760281217</v>
      </c>
      <c r="V2133" s="9">
        <f t="shared" si="2363"/>
        <v>0.4460165385860918</v>
      </c>
      <c r="W2133" s="9">
        <f t="shared" si="2363"/>
        <v>0.53255625324009304</v>
      </c>
      <c r="X2133" s="9">
        <f t="shared" si="2363"/>
        <v>0.61630309528480598</v>
      </c>
      <c r="Y2133" s="9">
        <f t="shared" si="2363"/>
        <v>0.69382354168184679</v>
      </c>
      <c r="Z2133" s="9">
        <f t="shared" si="2363"/>
        <v>0.76259063767322177</v>
      </c>
      <c r="AA2133" s="9">
        <f t="shared" si="2363"/>
        <v>0.82115269661947676</v>
      </c>
      <c r="AB2133" s="9">
        <f t="shared" si="2363"/>
        <v>0.86910601334892934</v>
      </c>
      <c r="AC2133" s="9">
        <f t="shared" si="2363"/>
        <v>0.90691809161448655</v>
      </c>
      <c r="AD2133" s="9">
        <f t="shared" si="2363"/>
        <v>0.93566877540997639</v>
      </c>
      <c r="AE2133" s="9">
        <f t="shared" si="2363"/>
        <v>0.95677574292742373</v>
      </c>
      <c r="AF2133" s="9">
        <f t="shared" si="2363"/>
        <v>0.97175465420897233</v>
      </c>
      <c r="AG2133" s="9">
        <f t="shared" si="2363"/>
        <v>0.98204178392459074</v>
      </c>
      <c r="AH2133" s="9"/>
      <c r="AI2133" s="9"/>
    </row>
    <row r="2134" spans="1:35">
      <c r="A2134" s="19">
        <v>21.3</v>
      </c>
      <c r="B2134" s="9">
        <f>POISSON(B3,$A$2134,TRUE)</f>
        <v>5.6172989244172995E-10</v>
      </c>
      <c r="C2134" s="9">
        <f t="shared" ref="C2134:AG2134" si="2364">POISSON(C3,$A$2134,TRUE)</f>
        <v>1.2526576601450578E-8</v>
      </c>
      <c r="D2134" s="9">
        <f t="shared" si="2364"/>
        <v>1.3995219405239481E-7</v>
      </c>
      <c r="E2134" s="9">
        <f t="shared" si="2364"/>
        <v>1.0446740779540988E-6</v>
      </c>
      <c r="F2134" s="9">
        <f t="shared" si="2364"/>
        <v>5.8623181097306736E-6</v>
      </c>
      <c r="G2134" s="9">
        <f t="shared" si="2364"/>
        <v>2.6385481685098884E-5</v>
      </c>
      <c r="H2134" s="9">
        <f t="shared" si="2364"/>
        <v>9.924271237765602E-5</v>
      </c>
      <c r="I2134" s="9">
        <f t="shared" si="2364"/>
        <v>3.209368571992942E-4</v>
      </c>
      <c r="J2134" s="9">
        <f t="shared" si="2364"/>
        <v>9.11197517786906E-4</v>
      </c>
      <c r="K2134" s="9">
        <f t="shared" si="2364"/>
        <v>2.3081477478442535E-3</v>
      </c>
      <c r="L2134" s="9">
        <f t="shared" si="2364"/>
        <v>5.2836517378664011E-3</v>
      </c>
      <c r="M2134" s="9">
        <f t="shared" si="2364"/>
        <v>1.1045309464000204E-2</v>
      </c>
      <c r="N2134" s="9">
        <f t="shared" si="2364"/>
        <v>2.1272251927887696E-2</v>
      </c>
      <c r="O2134" s="9">
        <f t="shared" si="2364"/>
        <v>3.8028703811026444E-2</v>
      </c>
      <c r="P2134" s="9">
        <f t="shared" si="2364"/>
        <v>6.3522448461801828E-2</v>
      </c>
      <c r="Q2134" s="9">
        <f t="shared" si="2364"/>
        <v>9.9723565865902863E-2</v>
      </c>
      <c r="R2134" s="9">
        <f t="shared" si="2364"/>
        <v>0.14791630341011239</v>
      </c>
      <c r="S2134" s="9">
        <f t="shared" si="2364"/>
        <v>0.20829896868609243</v>
      </c>
      <c r="T2134" s="9">
        <f t="shared" si="2364"/>
        <v>0.27975178926266908</v>
      </c>
      <c r="U2134" s="9">
        <f t="shared" si="2364"/>
        <v>0.35985416180377844</v>
      </c>
      <c r="V2134" s="9">
        <f t="shared" si="2364"/>
        <v>0.44516318856006015</v>
      </c>
      <c r="W2134" s="9">
        <f t="shared" si="2364"/>
        <v>0.5316909156985743</v>
      </c>
      <c r="X2134" s="9">
        <f t="shared" si="2364"/>
        <v>0.61546548788268129</v>
      </c>
      <c r="Y2134" s="9">
        <f t="shared" si="2364"/>
        <v>0.69304802647057151</v>
      </c>
      <c r="Z2134" s="9">
        <f t="shared" si="2364"/>
        <v>0.76190252946732406</v>
      </c>
      <c r="AA2134" s="9">
        <f t="shared" si="2364"/>
        <v>0.82056656602055755</v>
      </c>
      <c r="AB2134" s="9">
        <f t="shared" si="2364"/>
        <v>0.86862594981224472</v>
      </c>
      <c r="AC2134" s="9">
        <f t="shared" si="2364"/>
        <v>0.90653946369235361</v>
      </c>
      <c r="AD2134" s="9">
        <f t="shared" si="2364"/>
        <v>0.93538081532257922</v>
      </c>
      <c r="AE2134" s="9">
        <f t="shared" si="2364"/>
        <v>0.9565642908302967</v>
      </c>
      <c r="AF2134" s="9">
        <f t="shared" si="2364"/>
        <v>0.97160455844077609</v>
      </c>
      <c r="AG2134" s="9">
        <f t="shared" si="2364"/>
        <v>0.98193867779894417</v>
      </c>
      <c r="AH2134" s="9"/>
      <c r="AI2134" s="9"/>
    </row>
    <row r="2135" spans="1:35">
      <c r="A2135" s="19">
        <v>21.31</v>
      </c>
      <c r="B2135" s="9">
        <f>POISSON(B3,$A$2135,TRUE)</f>
        <v>5.5614058662387396E-10</v>
      </c>
      <c r="C2135" s="9">
        <f t="shared" ref="C2135:AG2135" si="2365">POISSON(C3,$A$2135,TRUE)</f>
        <v>1.2407496487578627E-8</v>
      </c>
      <c r="D2135" s="9">
        <f t="shared" si="2365"/>
        <v>1.3868369361225153E-7</v>
      </c>
      <c r="E2135" s="9">
        <f t="shared" si="2365"/>
        <v>1.0356656138545112E-6</v>
      </c>
      <c r="F2135" s="9">
        <f t="shared" si="2365"/>
        <v>5.8143367939451493E-6</v>
      </c>
      <c r="G2135" s="9">
        <f t="shared" si="2365"/>
        <v>2.6181033363491452E-5</v>
      </c>
      <c r="H2135" s="9">
        <f t="shared" si="2365"/>
        <v>9.8516750679663399E-5</v>
      </c>
      <c r="I2135" s="9">
        <f t="shared" si="2365"/>
        <v>3.1872734153789539E-4</v>
      </c>
      <c r="J2135" s="9">
        <f t="shared" si="2365"/>
        <v>9.0531330293651077E-4</v>
      </c>
      <c r="K2135" s="9">
        <f t="shared" si="2365"/>
        <v>2.2942185070925665E-3</v>
      </c>
      <c r="L2135" s="9">
        <f t="shared" si="2365"/>
        <v>5.253975497149118E-3</v>
      </c>
      <c r="M2135" s="9">
        <f t="shared" si="2365"/>
        <v>1.0987831993340493E-2</v>
      </c>
      <c r="N2135" s="9">
        <f t="shared" si="2365"/>
        <v>2.1170205487827009E-2</v>
      </c>
      <c r="O2135" s="9">
        <f t="shared" si="2365"/>
        <v>3.786146542378914E-2</v>
      </c>
      <c r="P2135" s="9">
        <f t="shared" si="2365"/>
        <v>6.3267947512028619E-2</v>
      </c>
      <c r="Q2135" s="9">
        <f t="shared" si="2365"/>
        <v>9.9362089732054182E-2</v>
      </c>
      <c r="R2135" s="9">
        <f t="shared" si="2365"/>
        <v>0.14743497540135078</v>
      </c>
      <c r="S2135" s="9">
        <f t="shared" si="2365"/>
        <v>0.207695751496216</v>
      </c>
      <c r="T2135" s="9">
        <f t="shared" si="2365"/>
        <v>0.27903781475074824</v>
      </c>
      <c r="U2135" s="9">
        <f t="shared" si="2365"/>
        <v>0.3590535709588577</v>
      </c>
      <c r="V2135" s="9">
        <f t="shared" si="2365"/>
        <v>0.44431035919859835</v>
      </c>
      <c r="W2135" s="9">
        <f t="shared" si="2365"/>
        <v>0.53082570002663987</v>
      </c>
      <c r="X2135" s="9">
        <f t="shared" si="2365"/>
        <v>0.61462760516507475</v>
      </c>
      <c r="Y2135" s="9">
        <f t="shared" si="2365"/>
        <v>0.69227189205638107</v>
      </c>
      <c r="Z2135" s="9">
        <f t="shared" si="2365"/>
        <v>0.76121354845862021</v>
      </c>
      <c r="AA2135" s="9">
        <f t="shared" si="2365"/>
        <v>0.81997941637588867</v>
      </c>
      <c r="AB2135" s="9">
        <f t="shared" si="2365"/>
        <v>0.86814482581115771</v>
      </c>
      <c r="AC2135" s="9">
        <f t="shared" si="2365"/>
        <v>0.90615982118395699</v>
      </c>
      <c r="AD2135" s="9">
        <f t="shared" si="2365"/>
        <v>0.9350919480194696</v>
      </c>
      <c r="AE2135" s="9">
        <f t="shared" si="2365"/>
        <v>0.95635207294584124</v>
      </c>
      <c r="AF2135" s="9">
        <f t="shared" si="2365"/>
        <v>0.97145384835187376</v>
      </c>
      <c r="AG2135" s="9">
        <f t="shared" si="2365"/>
        <v>0.98183510105840777</v>
      </c>
      <c r="AH2135" s="9"/>
      <c r="AI2135" s="9"/>
    </row>
    <row r="2136" spans="1:35">
      <c r="A2136" s="19">
        <v>21.32</v>
      </c>
      <c r="B2136" s="9">
        <f>POISSON(B3,$A$2136,TRUE)</f>
        <v>5.5060689532813029E-10</v>
      </c>
      <c r="C2136" s="9">
        <f t="shared" ref="C2136:AG2136" si="2366">POISSON(C3,$A$2136,TRUE)</f>
        <v>1.2289545903723868E-8</v>
      </c>
      <c r="D2136" s="9">
        <f t="shared" si="2366"/>
        <v>1.3742663573322245E-7</v>
      </c>
      <c r="E2136" s="9">
        <f t="shared" si="2366"/>
        <v>1.0267342207881922E-6</v>
      </c>
      <c r="F2136" s="9">
        <f t="shared" si="2366"/>
        <v>5.7667436491311813E-6</v>
      </c>
      <c r="G2136" s="9">
        <f t="shared" si="2366"/>
        <v>2.5978143851585687E-5</v>
      </c>
      <c r="H2136" s="9">
        <f t="shared" si="2366"/>
        <v>9.779598590430738E-5</v>
      </c>
      <c r="I2136" s="9">
        <f t="shared" si="2366"/>
        <v>3.1653261341345405E-4</v>
      </c>
      <c r="J2136" s="9">
        <f t="shared" si="2366"/>
        <v>8.9946572572532956E-4</v>
      </c>
      <c r="K2136" s="9">
        <f t="shared" si="2366"/>
        <v>2.2803694984463514E-3</v>
      </c>
      <c r="L2136" s="9">
        <f t="shared" si="2366"/>
        <v>5.2244563418875657E-3</v>
      </c>
      <c r="M2136" s="9">
        <f t="shared" si="2366"/>
        <v>1.0930631932993639E-2</v>
      </c>
      <c r="N2136" s="9">
        <f t="shared" si="2366"/>
        <v>2.1068603899858741E-2</v>
      </c>
      <c r="O2136" s="9">
        <f t="shared" si="2366"/>
        <v>3.7694877925517553E-2</v>
      </c>
      <c r="P2136" s="9">
        <f t="shared" si="2366"/>
        <v>6.3014318084592194E-2</v>
      </c>
      <c r="Q2136" s="9">
        <f t="shared" si="2366"/>
        <v>9.900168236402368E-2</v>
      </c>
      <c r="R2136" s="9">
        <f t="shared" si="2366"/>
        <v>0.14695484526636612</v>
      </c>
      <c r="S2136" s="9">
        <f t="shared" si="2366"/>
        <v>0.20709375309448022</v>
      </c>
      <c r="T2136" s="9">
        <f t="shared" si="2366"/>
        <v>0.27832494836644656</v>
      </c>
      <c r="U2136" s="9">
        <f t="shared" si="2366"/>
        <v>0.35825384748214784</v>
      </c>
      <c r="V2136" s="9">
        <f t="shared" si="2366"/>
        <v>0.44345805393948518</v>
      </c>
      <c r="W2136" s="9">
        <f t="shared" si="2366"/>
        <v>0.5299606102095058</v>
      </c>
      <c r="X2136" s="9">
        <f t="shared" si="2366"/>
        <v>0.6137894511039077</v>
      </c>
      <c r="Y2136" s="9">
        <f t="shared" si="2366"/>
        <v>0.69149514188080541</v>
      </c>
      <c r="Z2136" s="9">
        <f t="shared" si="2366"/>
        <v>0.76052369718761614</v>
      </c>
      <c r="AA2136" s="9">
        <f t="shared" si="2366"/>
        <v>0.81939124915326444</v>
      </c>
      <c r="AB2136" s="9">
        <f t="shared" si="2366"/>
        <v>0.86766264176509611</v>
      </c>
      <c r="AC2136" s="9">
        <f t="shared" si="2366"/>
        <v>0.90577916363488309</v>
      </c>
      <c r="AD2136" s="9">
        <f t="shared" si="2366"/>
        <v>0.93480217243002084</v>
      </c>
      <c r="AE2136" s="9">
        <f t="shared" si="2366"/>
        <v>0.95613908786148083</v>
      </c>
      <c r="AF2136" s="9">
        <f t="shared" si="2366"/>
        <v>0.971302522428105</v>
      </c>
      <c r="AG2136" s="9">
        <f t="shared" si="2366"/>
        <v>0.98173105226553814</v>
      </c>
      <c r="AH2136" s="9"/>
      <c r="AI2136" s="9"/>
    </row>
    <row r="2137" spans="1:35">
      <c r="A2137" s="19">
        <v>21.33</v>
      </c>
      <c r="B2137" s="9">
        <f>POISSON(B3,$A$2137,TRUE)</f>
        <v>5.4512826518076211E-10</v>
      </c>
      <c r="C2137" s="9">
        <f t="shared" ref="C2137:AG2137" si="2367">POISSON(C3,$A$2137,TRUE)</f>
        <v>1.2172714161486417E-8</v>
      </c>
      <c r="D2137" s="9">
        <f t="shared" si="2367"/>
        <v>1.3618091774558623E-7</v>
      </c>
      <c r="E2137" s="9">
        <f t="shared" si="2367"/>
        <v>1.0178792452285357E-6</v>
      </c>
      <c r="F2137" s="9">
        <f t="shared" si="2367"/>
        <v>5.7195355765313636E-6</v>
      </c>
      <c r="G2137" s="9">
        <f t="shared" si="2367"/>
        <v>2.5776801485869225E-5</v>
      </c>
      <c r="H2137" s="9">
        <f t="shared" si="2367"/>
        <v>9.7080381793565322E-5</v>
      </c>
      <c r="I2137" s="9">
        <f t="shared" si="2367"/>
        <v>3.1435257721687358E-4</v>
      </c>
      <c r="J2137" s="9">
        <f t="shared" si="2367"/>
        <v>8.9365456826426921E-4</v>
      </c>
      <c r="K2137" s="9">
        <f t="shared" si="2367"/>
        <v>2.2666002870465967E-3</v>
      </c>
      <c r="L2137" s="9">
        <f t="shared" si="2367"/>
        <v>5.1950935052092985E-3</v>
      </c>
      <c r="M2137" s="9">
        <f t="shared" si="2367"/>
        <v>1.0873708081882977E-2</v>
      </c>
      <c r="N2137" s="9">
        <f t="shared" si="2367"/>
        <v>2.096744549192044E-2</v>
      </c>
      <c r="O2137" s="9">
        <f t="shared" si="2367"/>
        <v>3.7528939257774216E-2</v>
      </c>
      <c r="P2137" s="9">
        <f t="shared" si="2367"/>
        <v>6.2761557973892837E-2</v>
      </c>
      <c r="Q2137" s="9">
        <f t="shared" si="2367"/>
        <v>9.8642341788213544E-2</v>
      </c>
      <c r="R2137" s="9">
        <f t="shared" si="2367"/>
        <v>0.14647591171067992</v>
      </c>
      <c r="S2137" s="9">
        <f t="shared" si="2367"/>
        <v>0.206492973266339</v>
      </c>
      <c r="T2137" s="9">
        <f t="shared" si="2367"/>
        <v>0.27761319120979516</v>
      </c>
      <c r="U2137" s="9">
        <f t="shared" si="2367"/>
        <v>0.35745499377473827</v>
      </c>
      <c r="V2137" s="9">
        <f t="shared" si="2367"/>
        <v>0.44260627621025</v>
      </c>
      <c r="W2137" s="9">
        <f t="shared" si="2367"/>
        <v>0.52909565022689131</v>
      </c>
      <c r="X2137" s="9">
        <f t="shared" si="2367"/>
        <v>0.61295102967120751</v>
      </c>
      <c r="Y2137" s="9">
        <f t="shared" si="2367"/>
        <v>0.69071777939065382</v>
      </c>
      <c r="Z2137" s="9">
        <f t="shared" si="2367"/>
        <v>0.75983297820381179</v>
      </c>
      <c r="AA2137" s="9">
        <f t="shared" si="2367"/>
        <v>0.81880206583119808</v>
      </c>
      <c r="AB2137" s="9">
        <f t="shared" si="2367"/>
        <v>0.86717939810397315</v>
      </c>
      <c r="AC2137" s="9">
        <f t="shared" si="2367"/>
        <v>0.90539749059946539</v>
      </c>
      <c r="AD2137" s="9">
        <f t="shared" si="2367"/>
        <v>0.93451148748978141</v>
      </c>
      <c r="AE2137" s="9">
        <f t="shared" si="2367"/>
        <v>0.95592533416807257</v>
      </c>
      <c r="AF2137" s="9">
        <f t="shared" si="2367"/>
        <v>0.97115057915633751</v>
      </c>
      <c r="AG2137" s="9">
        <f t="shared" si="2367"/>
        <v>0.98162652998213396</v>
      </c>
      <c r="AH2137" s="9"/>
      <c r="AI2137" s="9"/>
    </row>
    <row r="2138" spans="1:35">
      <c r="A2138" s="19">
        <v>21.34</v>
      </c>
      <c r="B2138" s="9">
        <f>POISSON(B3,$A$2138,TRUE)</f>
        <v>5.3970414831418512E-10</v>
      </c>
      <c r="C2138" s="9">
        <f t="shared" ref="C2138:AG2138" si="2368">POISSON(C3,$A$2138,TRUE)</f>
        <v>1.2056990673338896E-8</v>
      </c>
      <c r="D2138" s="9">
        <f t="shared" si="2368"/>
        <v>1.3494643789535257E-7</v>
      </c>
      <c r="E2138" s="9">
        <f t="shared" si="2368"/>
        <v>1.0091000391346097E-6</v>
      </c>
      <c r="F2138" s="9">
        <f t="shared" si="2368"/>
        <v>5.6727095017460467E-6</v>
      </c>
      <c r="G2138" s="9">
        <f t="shared" si="2368"/>
        <v>2.5576994688171657E-5</v>
      </c>
      <c r="H2138" s="9">
        <f t="shared" si="2368"/>
        <v>9.6369902334558755E-5</v>
      </c>
      <c r="I2138" s="9">
        <f t="shared" si="2368"/>
        <v>3.1218713793083029E-4</v>
      </c>
      <c r="J2138" s="9">
        <f t="shared" si="2368"/>
        <v>8.8787961388388443E-4</v>
      </c>
      <c r="K2138" s="9">
        <f t="shared" si="2368"/>
        <v>2.2529104401992385E-3</v>
      </c>
      <c r="L2138" s="9">
        <f t="shared" si="2368"/>
        <v>5.1658862235562002E-3</v>
      </c>
      <c r="M2138" s="9">
        <f t="shared" si="2368"/>
        <v>1.0817059243268709E-2</v>
      </c>
      <c r="N2138" s="9">
        <f t="shared" si="2368"/>
        <v>2.0866728596657454E-2</v>
      </c>
      <c r="O2138" s="9">
        <f t="shared" si="2368"/>
        <v>3.7363647365989454E-2</v>
      </c>
      <c r="P2138" s="9">
        <f t="shared" si="2368"/>
        <v>6.2509664975814033E-2</v>
      </c>
      <c r="Q2138" s="9">
        <f t="shared" si="2368"/>
        <v>9.8284066028724554E-2</v>
      </c>
      <c r="R2138" s="9">
        <f t="shared" si="2368"/>
        <v>0.14599817343304386</v>
      </c>
      <c r="S2138" s="9">
        <f t="shared" si="2368"/>
        <v>0.20589341178646595</v>
      </c>
      <c r="T2138" s="9">
        <f t="shared" si="2368"/>
        <v>0.27690254436768963</v>
      </c>
      <c r="U2138" s="9">
        <f t="shared" si="2368"/>
        <v>0.35665701222470625</v>
      </c>
      <c r="V2138" s="9">
        <f t="shared" si="2368"/>
        <v>0.44175502942814282</v>
      </c>
      <c r="W2138" s="9">
        <f t="shared" si="2368"/>
        <v>0.5282308240529684</v>
      </c>
      <c r="X2138" s="9">
        <f t="shared" si="2368"/>
        <v>0.6121123448390493</v>
      </c>
      <c r="Y2138" s="9">
        <f t="shared" si="2368"/>
        <v>0.68993980803796073</v>
      </c>
      <c r="Z2138" s="9">
        <f t="shared" si="2368"/>
        <v>0.7591413940656595</v>
      </c>
      <c r="AA2138" s="9">
        <f t="shared" si="2368"/>
        <v>0.81821186789890332</v>
      </c>
      <c r="AB2138" s="9">
        <f t="shared" si="2368"/>
        <v>0.86669509526818866</v>
      </c>
      <c r="AC2138" s="9">
        <f t="shared" si="2368"/>
        <v>0.90501480164080172</v>
      </c>
      <c r="AD2138" s="9">
        <f t="shared" si="2368"/>
        <v>0.93421989214050027</v>
      </c>
      <c r="AE2138" s="9">
        <f t="shared" si="2368"/>
        <v>0.95571081045993367</v>
      </c>
      <c r="AF2138" s="9">
        <f t="shared" si="2368"/>
        <v>0.97099801702449062</v>
      </c>
      <c r="AG2138" s="9">
        <f t="shared" si="2368"/>
        <v>0.98152153276925347</v>
      </c>
      <c r="AH2138" s="9"/>
      <c r="AI2138" s="9"/>
    </row>
    <row r="2139" spans="1:35">
      <c r="A2139" s="19">
        <v>21.35</v>
      </c>
      <c r="B2139" s="9">
        <f>POISSON(B3,$A$2139,TRUE)</f>
        <v>5.3433400231219438E-10</v>
      </c>
      <c r="C2139" s="9">
        <f t="shared" ref="C2139:AG2139" si="2369">POISSON(C3,$A$2139,TRUE)</f>
        <v>1.1942364951677545E-8</v>
      </c>
      <c r="D2139" s="9">
        <f t="shared" si="2369"/>
        <v>1.3372309533615266E-7</v>
      </c>
      <c r="E2139" s="9">
        <f t="shared" si="2369"/>
        <v>1.0003959599056674E-6</v>
      </c>
      <c r="F2139" s="9">
        <f t="shared" si="2369"/>
        <v>5.6262623745454527E-6</v>
      </c>
      <c r="G2139" s="9">
        <f t="shared" si="2369"/>
        <v>2.5378711965057337E-5</v>
      </c>
      <c r="H2139" s="9">
        <f t="shared" si="2369"/>
        <v>9.5664511757962136E-5</v>
      </c>
      <c r="I2139" s="9">
        <f t="shared" si="2369"/>
        <v>3.1003620112632179E-4</v>
      </c>
      <c r="J2139" s="9">
        <f t="shared" si="2369"/>
        <v>8.8214064712813158E-4</v>
      </c>
      <c r="K2139" s="9">
        <f t="shared" si="2369"/>
        <v>2.239299527365758E-3</v>
      </c>
      <c r="L2139" s="9">
        <f t="shared" si="2369"/>
        <v>5.1368337366730892E-3</v>
      </c>
      <c r="M2139" s="9">
        <f t="shared" si="2369"/>
        <v>1.076068422473778E-2</v>
      </c>
      <c r="N2139" s="9">
        <f t="shared" si="2369"/>
        <v>2.0766451551419533E-2</v>
      </c>
      <c r="O2139" s="9">
        <f t="shared" si="2369"/>
        <v>3.7199000199469971E-2</v>
      </c>
      <c r="P2139" s="9">
        <f t="shared" si="2369"/>
        <v>6.2258636887746868E-2</v>
      </c>
      <c r="Q2139" s="9">
        <f t="shared" si="2369"/>
        <v>9.7926853107394296E-2</v>
      </c>
      <c r="R2139" s="9">
        <f t="shared" si="2369"/>
        <v>0.14552162912548644</v>
      </c>
      <c r="S2139" s="9">
        <f t="shared" si="2369"/>
        <v>0.20529506841879619</v>
      </c>
      <c r="T2139" s="9">
        <f t="shared" si="2369"/>
        <v>0.2761930089139164</v>
      </c>
      <c r="U2139" s="9">
        <f t="shared" si="2369"/>
        <v>0.3558599052071173</v>
      </c>
      <c r="V2139" s="9">
        <f t="shared" si="2369"/>
        <v>0.44090431700010918</v>
      </c>
      <c r="W2139" s="9">
        <f t="shared" si="2369"/>
        <v>0.52736613565631763</v>
      </c>
      <c r="X2139" s="9">
        <f t="shared" si="2369"/>
        <v>0.61127340057950175</v>
      </c>
      <c r="Y2139" s="9">
        <f t="shared" si="2369"/>
        <v>0.68916123127993578</v>
      </c>
      <c r="Z2139" s="9">
        <f t="shared" si="2369"/>
        <v>0.75844894734053014</v>
      </c>
      <c r="AA2139" s="9">
        <f t="shared" si="2369"/>
        <v>0.81762065685627783</v>
      </c>
      <c r="AB2139" s="9">
        <f t="shared" si="2369"/>
        <v>0.86620973370863208</v>
      </c>
      <c r="AC2139" s="9">
        <f t="shared" si="2369"/>
        <v>0.90463109633077154</v>
      </c>
      <c r="AD2139" s="9">
        <f t="shared" si="2369"/>
        <v>0.93392738533015285</v>
      </c>
      <c r="AE2139" s="9">
        <f t="shared" si="2369"/>
        <v>0.95549551533486965</v>
      </c>
      <c r="AF2139" s="9">
        <f t="shared" si="2369"/>
        <v>0.97084483452156001</v>
      </c>
      <c r="AG2139" s="9">
        <f t="shared" si="2369"/>
        <v>0.98141605918723207</v>
      </c>
      <c r="AH2139" s="9"/>
      <c r="AI2139" s="9"/>
    </row>
    <row r="2140" spans="1:35">
      <c r="A2140" s="19">
        <v>21.36</v>
      </c>
      <c r="B2140" s="9">
        <f>POISSON(B3,$A$2140,TRUE)</f>
        <v>5.2901729015571667E-10</v>
      </c>
      <c r="C2140" s="9">
        <f t="shared" ref="C2140:AG2140" si="2370">POISSON(C3,$A$2140,TRUE)</f>
        <v>1.1828826607881824E-8</v>
      </c>
      <c r="D2140" s="9">
        <f t="shared" si="2370"/>
        <v>1.3251079012119664E-7</v>
      </c>
      <c r="E2140" s="9">
        <f t="shared" si="2370"/>
        <v>9.9176637033599823E-7</v>
      </c>
      <c r="F2140" s="9">
        <f t="shared" si="2370"/>
        <v>5.5801911686830386E-6</v>
      </c>
      <c r="G2140" s="9">
        <f t="shared" si="2370"/>
        <v>2.5181941907221593E-5</v>
      </c>
      <c r="H2140" s="9">
        <f t="shared" si="2370"/>
        <v>9.496417453641884E-5</v>
      </c>
      <c r="I2140" s="9">
        <f t="shared" si="2370"/>
        <v>3.0789967295922653E-4</v>
      </c>
      <c r="J2140" s="9">
        <f t="shared" si="2370"/>
        <v>8.7643745374812272E-4</v>
      </c>
      <c r="K2140" s="9">
        <f t="shared" si="2370"/>
        <v>2.2257671201537706E-3</v>
      </c>
      <c r="L2140" s="9">
        <f t="shared" si="2370"/>
        <v>5.1079352875962308E-3</v>
      </c>
      <c r="M2140" s="9">
        <f t="shared" si="2370"/>
        <v>1.0704581838193599E-2</v>
      </c>
      <c r="N2140" s="9">
        <f t="shared" si="2370"/>
        <v>2.0666612698256901E-2</v>
      </c>
      <c r="O2140" s="9">
        <f t="shared" si="2370"/>
        <v>3.7034995711407066E-2</v>
      </c>
      <c r="P2140" s="9">
        <f t="shared" si="2370"/>
        <v>6.2008471508613335E-2</v>
      </c>
      <c r="Q2140" s="9">
        <f t="shared" si="2370"/>
        <v>9.7570701043835042E-2</v>
      </c>
      <c r="R2140" s="9">
        <f t="shared" si="2370"/>
        <v>0.14504627747335602</v>
      </c>
      <c r="S2140" s="9">
        <f t="shared" si="2370"/>
        <v>0.20469794291656593</v>
      </c>
      <c r="T2140" s="9">
        <f t="shared" si="2370"/>
        <v>0.27548458590917502</v>
      </c>
      <c r="U2140" s="9">
        <f t="shared" si="2370"/>
        <v>0.35506367508402409</v>
      </c>
      <c r="V2140" s="9">
        <f t="shared" si="2370"/>
        <v>0.44005414232276263</v>
      </c>
      <c r="W2140" s="9">
        <f t="shared" si="2370"/>
        <v>0.52650158899987964</v>
      </c>
      <c r="X2140" s="9">
        <f t="shared" si="2370"/>
        <v>0.61043420086457156</v>
      </c>
      <c r="Y2140" s="9">
        <f t="shared" si="2370"/>
        <v>0.6883820525789115</v>
      </c>
      <c r="Z2140" s="9">
        <f t="shared" si="2370"/>
        <v>0.75775564060467393</v>
      </c>
      <c r="AA2140" s="9">
        <f t="shared" si="2370"/>
        <v>0.81702843421388538</v>
      </c>
      <c r="AB2140" s="9">
        <f t="shared" si="2370"/>
        <v>0.86572331388668367</v>
      </c>
      <c r="AC2140" s="9">
        <f t="shared" si="2370"/>
        <v>0.90424637425005305</v>
      </c>
      <c r="AD2140" s="9">
        <f t="shared" si="2370"/>
        <v>0.93363396601296622</v>
      </c>
      <c r="AE2140" s="9">
        <f t="shared" si="2370"/>
        <v>0.95527944739420156</v>
      </c>
      <c r="AF2140" s="9">
        <f t="shared" si="2370"/>
        <v>0.97069103013764113</v>
      </c>
      <c r="AG2140" s="9">
        <f t="shared" si="2370"/>
        <v>0.98131010779570149</v>
      </c>
      <c r="AH2140" s="9"/>
      <c r="AI2140" s="9"/>
    </row>
    <row r="2141" spans="1:35">
      <c r="A2141" s="19">
        <v>21.37</v>
      </c>
      <c r="B2141" s="9">
        <f>POISSON(B3,$A$2141,TRUE)</f>
        <v>5.2375348016910195E-10</v>
      </c>
      <c r="C2141" s="9">
        <f t="shared" ref="C2141:AG2141" si="2371">POISSON(C3,$A$2141,TRUE)</f>
        <v>1.1716365351382811E-8</v>
      </c>
      <c r="D2141" s="9">
        <f t="shared" si="2371"/>
        <v>1.3130942319530131E-7</v>
      </c>
      <c r="E2141" s="9">
        <f t="shared" si="2371"/>
        <v>9.8321063857014721E-7</v>
      </c>
      <c r="F2141" s="9">
        <f t="shared" si="2371"/>
        <v>5.5344928817102626E-6</v>
      </c>
      <c r="G2141" s="9">
        <f t="shared" si="2371"/>
        <v>2.4986673188891121E-5</v>
      </c>
      <c r="H2141" s="9">
        <f t="shared" si="2371"/>
        <v>9.4268855382966918E-5</v>
      </c>
      <c r="I2141" s="9">
        <f t="shared" si="2371"/>
        <v>3.0577746016688119E-4</v>
      </c>
      <c r="J2141" s="9">
        <f t="shared" si="2371"/>
        <v>8.7076982069591246E-4</v>
      </c>
      <c r="K2141" s="9">
        <f t="shared" si="2371"/>
        <v>2.2123127923076237E-3</v>
      </c>
      <c r="L2141" s="9">
        <f t="shared" si="2371"/>
        <v>5.079190122641848E-3</v>
      </c>
      <c r="M2141" s="9">
        <f t="shared" si="2371"/>
        <v>1.0648750899845702E-2</v>
      </c>
      <c r="N2141" s="9">
        <f t="shared" si="2371"/>
        <v>2.0567210383916228E-2</v>
      </c>
      <c r="O2141" s="9">
        <f t="shared" si="2371"/>
        <v>3.68716318588845E-2</v>
      </c>
      <c r="P2141" s="9">
        <f t="shared" si="2371"/>
        <v>6.1759166638889605E-2</v>
      </c>
      <c r="Q2141" s="9">
        <f t="shared" si="2371"/>
        <v>9.7215607855470218E-2</v>
      </c>
      <c r="R2141" s="9">
        <f t="shared" si="2371"/>
        <v>0.14457211715536572</v>
      </c>
      <c r="S2141" s="9">
        <f t="shared" si="2371"/>
        <v>0.20410203502235202</v>
      </c>
      <c r="T2141" s="9">
        <f t="shared" si="2371"/>
        <v>0.27477727640110183</v>
      </c>
      <c r="U2141" s="9">
        <f t="shared" si="2371"/>
        <v>0.35426832420446419</v>
      </c>
      <c r="V2141" s="9">
        <f t="shared" si="2371"/>
        <v>0.43920450878235673</v>
      </c>
      <c r="W2141" s="9">
        <f t="shared" si="2371"/>
        <v>0.52563718804090742</v>
      </c>
      <c r="X2141" s="9">
        <f t="shared" si="2371"/>
        <v>0.60959474966614513</v>
      </c>
      <c r="Y2141" s="9">
        <f t="shared" si="2371"/>
        <v>0.68760227540228991</v>
      </c>
      <c r="Z2141" s="9">
        <f t="shared" si="2371"/>
        <v>0.75706147644318211</v>
      </c>
      <c r="AA2141" s="9">
        <f t="shared" si="2371"/>
        <v>0.8164352014929368</v>
      </c>
      <c r="AB2141" s="9">
        <f t="shared" si="2371"/>
        <v>0.86523583627421607</v>
      </c>
      <c r="AC2141" s="9">
        <f t="shared" si="2371"/>
        <v>0.90386063498813951</v>
      </c>
      <c r="AD2141" s="9">
        <f t="shared" si="2371"/>
        <v>0.93333963314944468</v>
      </c>
      <c r="AE2141" s="9">
        <f t="shared" si="2371"/>
        <v>0.95506260524279274</v>
      </c>
      <c r="AF2141" s="9">
        <f t="shared" si="2371"/>
        <v>0.97053660236395434</v>
      </c>
      <c r="AG2141" s="9">
        <f t="shared" si="2371"/>
        <v>0.98120367715360668</v>
      </c>
      <c r="AH2141" s="9"/>
      <c r="AI2141" s="9"/>
    </row>
    <row r="2142" spans="1:35">
      <c r="A2142" s="19">
        <v>21.38</v>
      </c>
      <c r="B2142" s="9">
        <f>POISSON(B3,$A$2142,TRUE)</f>
        <v>5.1854204596696862E-10</v>
      </c>
      <c r="C2142" s="9">
        <f t="shared" ref="C2142:AG2142" si="2372">POISSON(C3,$A$2142,TRUE)</f>
        <v>1.1604970988740758E-8</v>
      </c>
      <c r="D2142" s="9">
        <f t="shared" si="2372"/>
        <v>1.3011889638699254E-7</v>
      </c>
      <c r="E2142" s="9">
        <f t="shared" si="2372"/>
        <v>9.7472813805853354E-7</v>
      </c>
      <c r="F2142" s="9">
        <f t="shared" si="2372"/>
        <v>5.4891645347929196E-6</v>
      </c>
      <c r="G2142" s="9">
        <f t="shared" si="2372"/>
        <v>2.479289456722916E-5</v>
      </c>
      <c r="H2142" s="9">
        <f t="shared" si="2372"/>
        <v>9.3578519249476957E-5</v>
      </c>
      <c r="I2142" s="9">
        <f t="shared" si="2372"/>
        <v>3.0366947006468526E-4</v>
      </c>
      <c r="J2142" s="9">
        <f t="shared" si="2372"/>
        <v>8.6513753611832929E-4</v>
      </c>
      <c r="K2142" s="9">
        <f t="shared" si="2372"/>
        <v>2.1989361196990968E-3</v>
      </c>
      <c r="L2142" s="9">
        <f t="shared" si="2372"/>
        <v>5.0505974913947751E-3</v>
      </c>
      <c r="M2142" s="9">
        <f t="shared" si="2372"/>
        <v>1.0593190230199653E-2</v>
      </c>
      <c r="N2142" s="9">
        <f t="shared" si="2372"/>
        <v>2.0468242959837006E-2</v>
      </c>
      <c r="O2142" s="9">
        <f t="shared" si="2372"/>
        <v>3.6708906602886761E-2</v>
      </c>
      <c r="P2142" s="9">
        <f t="shared" si="2372"/>
        <v>6.1510720080629869E-2</v>
      </c>
      <c r="Q2142" s="9">
        <f t="shared" si="2372"/>
        <v>9.6861571557573009E-2</v>
      </c>
      <c r="R2142" s="9">
        <f t="shared" si="2372"/>
        <v>0.14409914684363836</v>
      </c>
      <c r="S2142" s="9">
        <f t="shared" si="2372"/>
        <v>0.20350734446811333</v>
      </c>
      <c r="T2142" s="9">
        <f t="shared" si="2372"/>
        <v>0.27407108142429548</v>
      </c>
      <c r="U2142" s="9">
        <f t="shared" si="2372"/>
        <v>0.35347385490446248</v>
      </c>
      <c r="V2142" s="9">
        <f t="shared" si="2372"/>
        <v>0.43835541975476094</v>
      </c>
      <c r="W2142" s="9">
        <f t="shared" si="2372"/>
        <v>0.52477293673092196</v>
      </c>
      <c r="X2142" s="9">
        <f t="shared" si="2372"/>
        <v>0.60875505095593663</v>
      </c>
      <c r="Y2142" s="9">
        <f t="shared" si="2372"/>
        <v>0.6868219032224937</v>
      </c>
      <c r="Z2142" s="9">
        <f t="shared" si="2372"/>
        <v>0.75636645744995168</v>
      </c>
      <c r="AA2142" s="9">
        <f t="shared" si="2372"/>
        <v>0.81584096022527375</v>
      </c>
      <c r="AB2142" s="9">
        <f t="shared" si="2372"/>
        <v>0.86474730135359623</v>
      </c>
      <c r="AC2142" s="9">
        <f t="shared" si="2372"/>
        <v>0.90347387814335678</v>
      </c>
      <c r="AD2142" s="9">
        <f t="shared" si="2372"/>
        <v>0.93304438570639547</v>
      </c>
      <c r="AE2142" s="9">
        <f t="shared" si="2372"/>
        <v>0.95484498748907698</v>
      </c>
      <c r="AF2142" s="9">
        <f t="shared" si="2372"/>
        <v>0.97038154969286805</v>
      </c>
      <c r="AG2142" s="9">
        <f t="shared" si="2372"/>
        <v>0.98109676581922456</v>
      </c>
      <c r="AH2142" s="9"/>
      <c r="AI2142" s="9"/>
    </row>
    <row r="2143" spans="1:35">
      <c r="A2143" s="19">
        <v>21.39</v>
      </c>
      <c r="B2143" s="9">
        <f>POISSON(B3,$A$2143,TRUE)</f>
        <v>5.1338246640154987E-10</v>
      </c>
      <c r="C2143" s="9">
        <f t="shared" ref="C2143:AG2143" si="2373">POISSON(C3,$A$2143,TRUE)</f>
        <v>1.1494633422730702E-8</v>
      </c>
      <c r="D2143" s="9">
        <f t="shared" si="2373"/>
        <v>1.2893911240067099E-7</v>
      </c>
      <c r="E2143" s="9">
        <f t="shared" si="2373"/>
        <v>9.6631824751338496E-7</v>
      </c>
      <c r="F2143" s="9">
        <f t="shared" si="2373"/>
        <v>5.4442031725286243E-6</v>
      </c>
      <c r="G2143" s="9">
        <f t="shared" si="2373"/>
        <v>2.4600594881743822E-5</v>
      </c>
      <c r="H2143" s="9">
        <f t="shared" si="2373"/>
        <v>9.2893131325095987E-5</v>
      </c>
      <c r="I2143" s="9">
        <f t="shared" si="2373"/>
        <v>3.0157561054271068E-4</v>
      </c>
      <c r="J2143" s="9">
        <f t="shared" si="2373"/>
        <v>8.5954038935080821E-4</v>
      </c>
      <c r="K2143" s="9">
        <f t="shared" si="2373"/>
        <v>2.1856366803180527E-3</v>
      </c>
      <c r="L2143" s="9">
        <f t="shared" si="2373"/>
        <v>5.0221566466969875E-3</v>
      </c>
      <c r="M2143" s="9">
        <f t="shared" si="2373"/>
        <v>1.0537898654046579E-2</v>
      </c>
      <c r="N2143" s="9">
        <f t="shared" si="2373"/>
        <v>2.0369708782147215E-2</v>
      </c>
      <c r="O2143" s="9">
        <f t="shared" si="2373"/>
        <v>3.6546817908306647E-2</v>
      </c>
      <c r="P2143" s="9">
        <f t="shared" si="2373"/>
        <v>6.1263129637488811E-2</v>
      </c>
      <c r="Q2143" s="9">
        <f t="shared" si="2373"/>
        <v>9.6508590163302599E-2</v>
      </c>
      <c r="R2143" s="9">
        <f t="shared" si="2373"/>
        <v>0.14362736520374986</v>
      </c>
      <c r="S2143" s="9">
        <f t="shared" si="2373"/>
        <v>0.20291387097523039</v>
      </c>
      <c r="T2143" s="9">
        <f t="shared" si="2373"/>
        <v>0.27336600200033967</v>
      </c>
      <c r="U2143" s="9">
        <f t="shared" si="2373"/>
        <v>0.35268026950702841</v>
      </c>
      <c r="V2143" s="9">
        <f t="shared" si="2373"/>
        <v>0.43750687860543208</v>
      </c>
      <c r="W2143" s="9">
        <f t="shared" si="2373"/>
        <v>0.52390883901566321</v>
      </c>
      <c r="X2143" s="9">
        <f t="shared" si="2373"/>
        <v>0.60791510870542886</v>
      </c>
      <c r="Y2143" s="9">
        <f t="shared" si="2373"/>
        <v>0.68604093951691103</v>
      </c>
      <c r="Z2143" s="9">
        <f t="shared" si="2373"/>
        <v>0.75567058622764438</v>
      </c>
      <c r="AA2143" s="9">
        <f t="shared" si="2373"/>
        <v>0.81524571195334783</v>
      </c>
      <c r="AB2143" s="9">
        <f t="shared" si="2373"/>
        <v>0.86425770961768633</v>
      </c>
      <c r="AC2143" s="9">
        <f t="shared" si="2373"/>
        <v>0.90308610332287875</v>
      </c>
      <c r="AD2143" s="9">
        <f t="shared" si="2373"/>
        <v>0.93274822265695267</v>
      </c>
      <c r="AE2143" s="9">
        <f t="shared" si="2373"/>
        <v>0.9546265927450851</v>
      </c>
      <c r="AF2143" s="9">
        <f t="shared" si="2373"/>
        <v>0.97022587061792342</v>
      </c>
      <c r="AG2143" s="9">
        <f t="shared" si="2373"/>
        <v>0.98098937235018202</v>
      </c>
      <c r="AH2143" s="9"/>
      <c r="AI2143" s="9"/>
    </row>
    <row r="2144" spans="1:35">
      <c r="A2144" s="19">
        <v>21.4</v>
      </c>
      <c r="B2144" s="9">
        <f>POISSON(B3,$A$2144,TRUE)</f>
        <v>5.0827422551059331E-10</v>
      </c>
      <c r="C2144" s="9">
        <f t="shared" ref="C2144:AG2144" si="2374">POISSON(C3,$A$2144,TRUE)</f>
        <v>1.1385342651437289E-8</v>
      </c>
      <c r="D2144" s="9">
        <f t="shared" si="2374"/>
        <v>1.2776997480885293E-7</v>
      </c>
      <c r="E2144" s="9">
        <f t="shared" si="2374"/>
        <v>9.5798035086508455E-7</v>
      </c>
      <c r="F2144" s="9">
        <f t="shared" si="2374"/>
        <v>5.3996058627659239E-6</v>
      </c>
      <c r="G2144" s="9">
        <f t="shared" si="2374"/>
        <v>2.4409763053701509E-5</v>
      </c>
      <c r="H2144" s="9">
        <f t="shared" si="2374"/>
        <v>9.2212657034705116E-5</v>
      </c>
      <c r="I2144" s="9">
        <f t="shared" si="2374"/>
        <v>2.9949579006234453E-4</v>
      </c>
      <c r="J2144" s="9">
        <f t="shared" si="2374"/>
        <v>8.5397817091128038E-4</v>
      </c>
      <c r="K2144" s="9">
        <f t="shared" si="2374"/>
        <v>2.1724140542631952E-3</v>
      </c>
      <c r="L2144" s="9">
        <f t="shared" si="2374"/>
        <v>4.9938668446362884E-3</v>
      </c>
      <c r="M2144" s="9">
        <f t="shared" si="2374"/>
        <v>1.0482875000453036E-2</v>
      </c>
      <c r="N2144" s="9">
        <f t="shared" si="2374"/>
        <v>2.0271606211659562E-2</v>
      </c>
      <c r="O2144" s="9">
        <f t="shared" si="2374"/>
        <v>3.6385363743953403E-2</v>
      </c>
      <c r="P2144" s="9">
        <f t="shared" si="2374"/>
        <v>6.1016393114745396E-2</v>
      </c>
      <c r="Q2144" s="9">
        <f t="shared" si="2374"/>
        <v>9.615666168374197E-2</v>
      </c>
      <c r="R2144" s="9">
        <f t="shared" si="2374"/>
        <v>0.14315677089477497</v>
      </c>
      <c r="S2144" s="9">
        <f t="shared" si="2374"/>
        <v>0.20232161425454576</v>
      </c>
      <c r="T2144" s="9">
        <f t="shared" si="2374"/>
        <v>0.27266203913782883</v>
      </c>
      <c r="U2144" s="9">
        <f t="shared" si="2374"/>
        <v>0.35188757032215839</v>
      </c>
      <c r="V2144" s="9">
        <f t="shared" si="2374"/>
        <v>0.43665888868939073</v>
      </c>
      <c r="W2144" s="9">
        <f t="shared" si="2374"/>
        <v>0.52304489883504668</v>
      </c>
      <c r="X2144" s="9">
        <f t="shared" si="2374"/>
        <v>0.6070749268858211</v>
      </c>
      <c r="Y2144" s="9">
        <f t="shared" si="2374"/>
        <v>0.68525938776784601</v>
      </c>
      <c r="Z2144" s="9">
        <f t="shared" si="2374"/>
        <v>0.75497386538765143</v>
      </c>
      <c r="AA2144" s="9">
        <f t="shared" si="2374"/>
        <v>0.81464945823020507</v>
      </c>
      <c r="AB2144" s="9">
        <f t="shared" si="2374"/>
        <v>0.86376706156984517</v>
      </c>
      <c r="AC2144" s="9">
        <f t="shared" si="2374"/>
        <v>0.90269731014274524</v>
      </c>
      <c r="AD2144" s="9">
        <f t="shared" si="2374"/>
        <v>0.9324511429806045</v>
      </c>
      <c r="AE2144" s="9">
        <f t="shared" si="2374"/>
        <v>0.95440741962647313</v>
      </c>
      <c r="AF2144" s="9">
        <f t="shared" si="2374"/>
        <v>0.97006956363385932</v>
      </c>
      <c r="AG2144" s="9">
        <f t="shared" si="2374"/>
        <v>0.98088149530347435</v>
      </c>
      <c r="AH2144" s="9"/>
      <c r="AI2144" s="9"/>
    </row>
    <row r="2145" spans="1:35">
      <c r="A2145" s="19">
        <v>21.41</v>
      </c>
      <c r="B2145" s="9">
        <f>POISSON(B3,$A$2145,TRUE)</f>
        <v>5.0321681246574931E-10</v>
      </c>
      <c r="C2145" s="9">
        <f t="shared" ref="C2145:AG2145" si="2375">POISSON(C3,$A$2145,TRUE)</f>
        <v>1.1277088767357442E-8</v>
      </c>
      <c r="D2145" s="9">
        <f t="shared" si="2375"/>
        <v>1.2661138804447301E-7</v>
      </c>
      <c r="E2145" s="9">
        <f t="shared" si="2375"/>
        <v>9.49713837218821E-7</v>
      </c>
      <c r="F2145" s="9">
        <f t="shared" si="2375"/>
        <v>5.35536969642452E-6</v>
      </c>
      <c r="G2145" s="9">
        <f t="shared" si="2375"/>
        <v>2.4220388085543318E-5</v>
      </c>
      <c r="H2145" s="9">
        <f t="shared" si="2375"/>
        <v>9.1537062037382245E-5</v>
      </c>
      <c r="I2145" s="9">
        <f t="shared" si="2375"/>
        <v>2.9742991765293524E-4</v>
      </c>
      <c r="J2145" s="9">
        <f t="shared" si="2375"/>
        <v>8.4845067249405908E-4</v>
      </c>
      <c r="K2145" s="9">
        <f t="shared" si="2375"/>
        <v>2.1592678237327776E-3</v>
      </c>
      <c r="L2145" s="9">
        <f t="shared" si="2375"/>
        <v>4.9657273445348725E-3</v>
      </c>
      <c r="M2145" s="9">
        <f t="shared" si="2375"/>
        <v>1.0428118102750588E-2</v>
      </c>
      <c r="N2145" s="9">
        <f t="shared" si="2375"/>
        <v>2.0173933613867118E-2</v>
      </c>
      <c r="O2145" s="9">
        <f t="shared" si="2375"/>
        <v>3.6224542082559819E-2</v>
      </c>
      <c r="P2145" s="9">
        <f t="shared" si="2375"/>
        <v>6.0770508319324852E-2</v>
      </c>
      <c r="Q2145" s="9">
        <f t="shared" si="2375"/>
        <v>9.5805784127934196E-2</v>
      </c>
      <c r="R2145" s="9">
        <f t="shared" si="2375"/>
        <v>0.14268736256932951</v>
      </c>
      <c r="S2145" s="9">
        <f t="shared" si="2375"/>
        <v>0.20173057400640448</v>
      </c>
      <c r="T2145" s="9">
        <f t="shared" si="2375"/>
        <v>0.27195919383239203</v>
      </c>
      <c r="U2145" s="9">
        <f t="shared" si="2375"/>
        <v>0.35109575964683382</v>
      </c>
      <c r="V2145" s="9">
        <f t="shared" si="2375"/>
        <v>0.43581145335119342</v>
      </c>
      <c r="W2145" s="9">
        <f t="shared" si="2375"/>
        <v>0.52218112012311457</v>
      </c>
      <c r="X2145" s="9">
        <f t="shared" si="2375"/>
        <v>0.60623450946797053</v>
      </c>
      <c r="Y2145" s="9">
        <f t="shared" si="2375"/>
        <v>0.68447725146246463</v>
      </c>
      <c r="Z2145" s="9">
        <f t="shared" si="2375"/>
        <v>0.7542762975500531</v>
      </c>
      <c r="AA2145" s="9">
        <f t="shared" si="2375"/>
        <v>0.81405220061946371</v>
      </c>
      <c r="AB2145" s="9">
        <f t="shared" si="2375"/>
        <v>0.86327535772392849</v>
      </c>
      <c r="AC2145" s="9">
        <f t="shared" si="2375"/>
        <v>0.90230749822787615</v>
      </c>
      <c r="AD2145" s="9">
        <f t="shared" si="2375"/>
        <v>0.93215314566321628</v>
      </c>
      <c r="AE2145" s="9">
        <f t="shared" si="2375"/>
        <v>0.95418746675254829</v>
      </c>
      <c r="AF2145" s="9">
        <f t="shared" si="2375"/>
        <v>0.96991262723663496</v>
      </c>
      <c r="AG2145" s="9">
        <f t="shared" si="2375"/>
        <v>0.98077313323548321</v>
      </c>
      <c r="AH2145" s="9"/>
      <c r="AI2145" s="9"/>
    </row>
    <row r="2146" spans="1:35">
      <c r="A2146" s="19">
        <v>21.42</v>
      </c>
      <c r="B2146" s="9">
        <f>POISSON(B3,$A$2146,TRUE)</f>
        <v>4.9820972152150058E-10</v>
      </c>
      <c r="C2146" s="9">
        <f t="shared" ref="C2146:AG2146" si="2376">POISSON(C3,$A$2146,TRUE)</f>
        <v>1.1169861956512044E-8</v>
      </c>
      <c r="D2146" s="9">
        <f t="shared" si="2376"/>
        <v>1.2546325739326077E-7</v>
      </c>
      <c r="E2146" s="9">
        <f t="shared" si="2376"/>
        <v>9.4151810081164679E-7</v>
      </c>
      <c r="F2146" s="9">
        <f t="shared" si="2376"/>
        <v>5.3114917873171044E-6</v>
      </c>
      <c r="G2146" s="9">
        <f t="shared" si="2376"/>
        <v>2.4032459060306488E-5</v>
      </c>
      <c r="H2146" s="9">
        <f t="shared" si="2376"/>
        <v>9.0866312224878581E-5</v>
      </c>
      <c r="I2146" s="9">
        <f t="shared" si="2376"/>
        <v>2.9537790290846917E-4</v>
      </c>
      <c r="J2146" s="9">
        <f t="shared" si="2376"/>
        <v>8.4295768696378292E-4</v>
      </c>
      <c r="K2146" s="9">
        <f t="shared" si="2376"/>
        <v>2.146197573015431E-3</v>
      </c>
      <c r="L2146" s="9">
        <f t="shared" si="2376"/>
        <v>4.9377374089380581E-3</v>
      </c>
      <c r="M2146" s="9">
        <f t="shared" si="2376"/>
        <v>1.0373626798525578E-2</v>
      </c>
      <c r="N2146" s="9">
        <f t="shared" si="2376"/>
        <v>2.0076689358939304E-2</v>
      </c>
      <c r="O2146" s="9">
        <f t="shared" si="2376"/>
        <v>3.6064350900790229E-2</v>
      </c>
      <c r="P2146" s="9">
        <f t="shared" si="2376"/>
        <v>6.052547305982213E-2</v>
      </c>
      <c r="Q2146" s="9">
        <f t="shared" si="2376"/>
        <v>9.5455955502919715E-2</v>
      </c>
      <c r="R2146" s="9">
        <f t="shared" si="2376"/>
        <v>0.14221913887361656</v>
      </c>
      <c r="S2146" s="9">
        <f t="shared" si="2376"/>
        <v>0.20114074992069461</v>
      </c>
      <c r="T2146" s="9">
        <f t="shared" si="2376"/>
        <v>0.27125746706671755</v>
      </c>
      <c r="U2146" s="9">
        <f t="shared" si="2376"/>
        <v>0.35030483976502347</v>
      </c>
      <c r="V2146" s="9">
        <f t="shared" si="2376"/>
        <v>0.43496457592490889</v>
      </c>
      <c r="W2146" s="9">
        <f t="shared" si="2376"/>
        <v>0.52131750680799227</v>
      </c>
      <c r="X2146" s="9">
        <f t="shared" si="2376"/>
        <v>0.60539386042233967</v>
      </c>
      <c r="Y2146" s="9">
        <f t="shared" si="2376"/>
        <v>0.68369453409274494</v>
      </c>
      <c r="Z2146" s="9">
        <f t="shared" si="2376"/>
        <v>0.75357788534358172</v>
      </c>
      <c r="AA2146" s="9">
        <f t="shared" si="2376"/>
        <v>0.81345394069529864</v>
      </c>
      <c r="AB2146" s="9">
        <f t="shared" si="2376"/>
        <v>0.86278259860429007</v>
      </c>
      <c r="AC2146" s="9">
        <f t="shared" si="2376"/>
        <v>0.90191666721208996</v>
      </c>
      <c r="AD2146" s="9">
        <f t="shared" si="2376"/>
        <v>0.93185422969705678</v>
      </c>
      <c r="AE2146" s="9">
        <f t="shared" si="2376"/>
        <v>0.95396673274629795</v>
      </c>
      <c r="AF2146" s="9">
        <f t="shared" si="2376"/>
        <v>0.96975505992345601</v>
      </c>
      <c r="AG2146" s="9">
        <f t="shared" si="2376"/>
        <v>0.98066428470199551</v>
      </c>
      <c r="AH2146" s="9"/>
      <c r="AI2146" s="9"/>
    </row>
    <row r="2147" spans="1:35">
      <c r="A2147" s="19">
        <v>21.43</v>
      </c>
      <c r="B2147" s="9">
        <f>POISSON(B3,$A$2147,TRUE)</f>
        <v>4.9325245196458196E-10</v>
      </c>
      <c r="C2147" s="9">
        <f t="shared" ref="C2147:AG2147" si="2377">POISSON(C3,$A$2147,TRUE)</f>
        <v>1.1063652497565573E-8</v>
      </c>
      <c r="D2147" s="9">
        <f t="shared" si="2377"/>
        <v>1.243254889861802E-7</v>
      </c>
      <c r="E2147" s="9">
        <f t="shared" si="2377"/>
        <v>9.3339254096985058E-7</v>
      </c>
      <c r="F2147" s="9">
        <f t="shared" si="2377"/>
        <v>5.2679692719723644E-6</v>
      </c>
      <c r="G2147" s="9">
        <f t="shared" si="2377"/>
        <v>2.3845965141049139E-5</v>
      </c>
      <c r="H2147" s="9">
        <f t="shared" si="2377"/>
        <v>9.0200373720101669E-5</v>
      </c>
      <c r="I2147" s="9">
        <f t="shared" si="2377"/>
        <v>2.9333965598425828E-4</v>
      </c>
      <c r="J2147" s="9">
        <f t="shared" si="2377"/>
        <v>8.3749900834936754E-4</v>
      </c>
      <c r="K2147" s="9">
        <f t="shared" si="2377"/>
        <v>2.1332028884809562E-3</v>
      </c>
      <c r="L2147" s="9">
        <f t="shared" si="2377"/>
        <v>4.9098963036029487E-3</v>
      </c>
      <c r="M2147" s="9">
        <f t="shared" si="2377"/>
        <v>1.0319399929608798E-2</v>
      </c>
      <c r="N2147" s="9">
        <f t="shared" si="2377"/>
        <v>1.9979871821717572E-2</v>
      </c>
      <c r="O2147" s="9">
        <f t="shared" si="2377"/>
        <v>3.5904788179247672E-2</v>
      </c>
      <c r="P2147" s="9">
        <f t="shared" si="2377"/>
        <v>6.0281285146524047E-2</v>
      </c>
      <c r="Q2147" s="9">
        <f t="shared" si="2377"/>
        <v>9.5107173813772969E-2</v>
      </c>
      <c r="R2147" s="9">
        <f t="shared" si="2377"/>
        <v>0.14175209844746944</v>
      </c>
      <c r="S2147" s="9">
        <f t="shared" si="2377"/>
        <v>0.20055214167688801</v>
      </c>
      <c r="T2147" s="9">
        <f t="shared" si="2377"/>
        <v>0.27055685981057903</v>
      </c>
      <c r="U2147" s="9">
        <f t="shared" si="2377"/>
        <v>0.34951481294768449</v>
      </c>
      <c r="V2147" s="9">
        <f t="shared" si="2377"/>
        <v>0.43411825973409268</v>
      </c>
      <c r="W2147" s="9">
        <f t="shared" si="2377"/>
        <v>0.5204540628118417</v>
      </c>
      <c r="X2147" s="9">
        <f t="shared" si="2377"/>
        <v>0.60455298371894006</v>
      </c>
      <c r="Y2147" s="9">
        <f t="shared" si="2377"/>
        <v>0.68291123915542329</v>
      </c>
      <c r="Z2147" s="9">
        <f t="shared" si="2377"/>
        <v>0.7528786314055832</v>
      </c>
      <c r="AA2147" s="9">
        <f t="shared" si="2377"/>
        <v>0.81285468004242023</v>
      </c>
      <c r="AB2147" s="9">
        <f t="shared" si="2377"/>
        <v>0.86228878474578252</v>
      </c>
      <c r="AC2147" s="9">
        <f t="shared" si="2377"/>
        <v>0.9015248167381178</v>
      </c>
      <c r="AD2147" s="9">
        <f t="shared" si="2377"/>
        <v>0.93155439408082286</v>
      </c>
      <c r="AE2147" s="9">
        <f t="shared" si="2377"/>
        <v>0.95374521623441511</v>
      </c>
      <c r="AF2147" s="9">
        <f t="shared" si="2377"/>
        <v>0.96959686019279767</v>
      </c>
      <c r="AG2147" s="9">
        <f t="shared" si="2377"/>
        <v>0.98055494825822165</v>
      </c>
    </row>
    <row r="2148" spans="1:35">
      <c r="A2148" s="19">
        <v>21.44</v>
      </c>
      <c r="B2148" s="9">
        <f>POISSON(B3,$A$2148,TRUE)</f>
        <v>4.8834450806390315E-10</v>
      </c>
      <c r="C2148" s="9">
        <f t="shared" ref="C2148:AG2148" si="2378">POISSON(C3,$A$2148,TRUE)</f>
        <v>1.0958450760953987E-8</v>
      </c>
      <c r="D2148" s="9">
        <f t="shared" si="2378"/>
        <v>1.2319798979193571E-7</v>
      </c>
      <c r="E2148" s="9">
        <f t="shared" si="2378"/>
        <v>9.2533656206668491E-7</v>
      </c>
      <c r="F2148" s="9">
        <f t="shared" si="2378"/>
        <v>5.2247993094593412E-6</v>
      </c>
      <c r="G2148" s="9">
        <f t="shared" si="2378"/>
        <v>2.3660895570279052E-5</v>
      </c>
      <c r="H2148" s="9">
        <f t="shared" si="2378"/>
        <v>8.9539212875608157E-5</v>
      </c>
      <c r="I2148" s="9">
        <f t="shared" si="2378"/>
        <v>2.9131508759364474E-4</v>
      </c>
      <c r="J2148" s="9">
        <f t="shared" si="2378"/>
        <v>8.3207443183798272E-4</v>
      </c>
      <c r="K2148" s="9">
        <f t="shared" si="2378"/>
        <v>2.1202833585711621E-3</v>
      </c>
      <c r="L2148" s="9">
        <f t="shared" si="2378"/>
        <v>4.8822032974870965E-3</v>
      </c>
      <c r="M2148" s="9">
        <f t="shared" si="2378"/>
        <v>1.0265436342065065E-2</v>
      </c>
      <c r="N2148" s="9">
        <f t="shared" si="2378"/>
        <v>1.9883479381711037E-2</v>
      </c>
      <c r="O2148" s="9">
        <f t="shared" si="2378"/>
        <v>3.5745851902481016E-2</v>
      </c>
      <c r="P2148" s="9">
        <f t="shared" si="2378"/>
        <v>6.0037942391431606E-2</v>
      </c>
      <c r="Q2148" s="9">
        <f t="shared" si="2378"/>
        <v>9.4759437063638333E-2</v>
      </c>
      <c r="R2148" s="9">
        <f t="shared" si="2378"/>
        <v>0.14128623992439535</v>
      </c>
      <c r="S2148" s="9">
        <f t="shared" si="2378"/>
        <v>0.19996474894407948</v>
      </c>
      <c r="T2148" s="9">
        <f t="shared" si="2378"/>
        <v>0.26985737302085877</v>
      </c>
      <c r="U2148" s="9">
        <f t="shared" si="2378"/>
        <v>0.34872568145276145</v>
      </c>
      <c r="V2148" s="9">
        <f t="shared" si="2378"/>
        <v>0.43327250809176082</v>
      </c>
      <c r="W2148" s="9">
        <f t="shared" si="2378"/>
        <v>0.5195907920508156</v>
      </c>
      <c r="X2148" s="9">
        <f t="shared" si="2378"/>
        <v>0.60371188332727632</v>
      </c>
      <c r="Y2148" s="9">
        <f t="shared" si="2378"/>
        <v>0.68212737015194225</v>
      </c>
      <c r="Z2148" s="9">
        <f t="shared" si="2378"/>
        <v>0.75217853838197712</v>
      </c>
      <c r="AA2148" s="9">
        <f t="shared" si="2378"/>
        <v>0.8122544202560551</v>
      </c>
      <c r="AB2148" s="9">
        <f t="shared" si="2378"/>
        <v>0.86179391669375627</v>
      </c>
      <c r="AC2148" s="9">
        <f t="shared" si="2378"/>
        <v>0.90113194645761974</v>
      </c>
      <c r="AD2148" s="9">
        <f t="shared" si="2378"/>
        <v>0.93125363781966386</v>
      </c>
      <c r="AE2148" s="9">
        <f t="shared" si="2378"/>
        <v>0.95352291584732662</v>
      </c>
      <c r="AF2148" s="9">
        <f t="shared" si="2378"/>
        <v>0.96943802654442979</v>
      </c>
      <c r="AG2148" s="9">
        <f t="shared" si="2378"/>
        <v>0.98044512245881332</v>
      </c>
    </row>
    <row r="2149" spans="1:35">
      <c r="A2149" s="19">
        <v>21.45</v>
      </c>
      <c r="B2149" s="9">
        <f>POISSON(B3,$A$2149,TRUE)</f>
        <v>4.8348539902098753E-10</v>
      </c>
      <c r="C2149" s="9">
        <f t="shared" ref="C2149:AG2149" si="2379">POISSON(C3,$A$2149,TRUE)</f>
        <v>1.0854247208021169E-8</v>
      </c>
      <c r="D2149" s="9">
        <f t="shared" si="2379"/>
        <v>1.220806676095481E-7</v>
      </c>
      <c r="E2149" s="9">
        <f t="shared" si="2379"/>
        <v>9.1734957348046571E-7</v>
      </c>
      <c r="F2149" s="9">
        <f t="shared" si="2379"/>
        <v>5.1819790812132612E-6</v>
      </c>
      <c r="G2149" s="9">
        <f t="shared" si="2379"/>
        <v>2.3477239669386956E-5</v>
      </c>
      <c r="H2149" s="9">
        <f t="shared" si="2379"/>
        <v>8.8882796272107909E-5</v>
      </c>
      <c r="I2149" s="9">
        <f t="shared" si="2379"/>
        <v>2.893041090047314E-4</v>
      </c>
      <c r="J2149" s="9">
        <f t="shared" si="2379"/>
        <v>8.2668375376907812E-4</v>
      </c>
      <c r="K2149" s="9">
        <f t="shared" si="2379"/>
        <v>2.1074385737907711E-3</v>
      </c>
      <c r="L2149" s="9">
        <f t="shared" si="2379"/>
        <v>4.8546576627373E-3</v>
      </c>
      <c r="M2149" s="9">
        <f t="shared" si="2379"/>
        <v>1.0211734886183037E-2</v>
      </c>
      <c r="N2149" s="9">
        <f t="shared" si="2379"/>
        <v>1.9787510423092292E-2</v>
      </c>
      <c r="O2149" s="9">
        <f t="shared" si="2379"/>
        <v>3.5587540058992562E-2</v>
      </c>
      <c r="P2149" s="9">
        <f t="shared" si="2379"/>
        <v>5.9795442608282602E-2</v>
      </c>
      <c r="Q2149" s="9">
        <f t="shared" si="2379"/>
        <v>9.4412743253767389E-2</v>
      </c>
      <c r="R2149" s="9">
        <f t="shared" si="2379"/>
        <v>0.1408215619316204</v>
      </c>
      <c r="S2149" s="9">
        <f t="shared" si="2379"/>
        <v>0.19937857138102902</v>
      </c>
      <c r="T2149" s="9">
        <f t="shared" si="2379"/>
        <v>0.26915900764157447</v>
      </c>
      <c r="U2149" s="9">
        <f t="shared" si="2379"/>
        <v>0.34793744752519001</v>
      </c>
      <c r="V2149" s="9">
        <f t="shared" si="2379"/>
        <v>0.43242732430036773</v>
      </c>
      <c r="W2149" s="9">
        <f t="shared" si="2379"/>
        <v>0.51872769843501354</v>
      </c>
      <c r="X2149" s="9">
        <f t="shared" si="2379"/>
        <v>0.60287056321629318</v>
      </c>
      <c r="Y2149" s="9">
        <f t="shared" si="2379"/>
        <v>0.68134293058839979</v>
      </c>
      <c r="Z2149" s="9">
        <f t="shared" si="2379"/>
        <v>0.75147760892721993</v>
      </c>
      <c r="AA2149" s="9">
        <f t="shared" si="2379"/>
        <v>0.81165316294192758</v>
      </c>
      <c r="AB2149" s="9">
        <f t="shared" si="2379"/>
        <v>0.86129799500406146</v>
      </c>
      <c r="AC2149" s="9">
        <f t="shared" si="2379"/>
        <v>0.90073805603120127</v>
      </c>
      <c r="AD2149" s="9">
        <f t="shared" si="2379"/>
        <v>0.93095195992520641</v>
      </c>
      <c r="AE2149" s="9">
        <f t="shared" si="2379"/>
        <v>0.9532998302192206</v>
      </c>
      <c r="AF2149" s="9">
        <f t="shared" si="2379"/>
        <v>0.96927855747944069</v>
      </c>
      <c r="AG2149" s="9">
        <f t="shared" si="2379"/>
        <v>0.98033480585788335</v>
      </c>
    </row>
    <row r="2150" spans="1:35">
      <c r="A2150" s="19">
        <v>21.46</v>
      </c>
      <c r="B2150" s="9">
        <f>POISSON(B3,$A$2150,TRUE)</f>
        <v>4.7867463892087812E-10</v>
      </c>
      <c r="C2150" s="9">
        <f t="shared" ref="C2150:AG2150" si="2380">POISSON(C3,$A$2150,TRUE)</f>
        <v>1.0751032390162923E-8</v>
      </c>
      <c r="D2150" s="9">
        <f t="shared" si="2380"/>
        <v>1.2097343106099006E-7</v>
      </c>
      <c r="E2150" s="9">
        <f t="shared" si="2380"/>
        <v>9.0943098955297349E-7</v>
      </c>
      <c r="F2150" s="9">
        <f t="shared" si="2380"/>
        <v>5.1395057908624647E-6</v>
      </c>
      <c r="G2150" s="9">
        <f t="shared" si="2380"/>
        <v>2.3294986838082806E-5</v>
      </c>
      <c r="H2150" s="9">
        <f t="shared" si="2380"/>
        <v>8.8231090716974219E-5</v>
      </c>
      <c r="I2150" s="9">
        <f t="shared" si="2380"/>
        <v>2.8730663203711847E-4</v>
      </c>
      <c r="J2150" s="9">
        <f t="shared" si="2380"/>
        <v>8.2132677162840553E-4</v>
      </c>
      <c r="K2150" s="9">
        <f t="shared" si="2380"/>
        <v>2.0946681266982973E-3</v>
      </c>
      <c r="L2150" s="9">
        <f t="shared" si="2380"/>
        <v>4.8272586746782829E-3</v>
      </c>
      <c r="M2150" s="9">
        <f t="shared" si="2380"/>
        <v>1.0158294416464693E-2</v>
      </c>
      <c r="N2150" s="9">
        <f t="shared" si="2380"/>
        <v>1.9691963334692728E-2</v>
      </c>
      <c r="O2150" s="9">
        <f t="shared" si="2380"/>
        <v>3.5429850641244542E-2</v>
      </c>
      <c r="P2150" s="9">
        <f t="shared" si="2380"/>
        <v>5.9553783612573241E-2</v>
      </c>
      <c r="Q2150" s="9">
        <f t="shared" si="2380"/>
        <v>9.4067090383554153E-2</v>
      </c>
      <c r="R2150" s="9">
        <f t="shared" si="2380"/>
        <v>0.14035806309013238</v>
      </c>
      <c r="S2150" s="9">
        <f t="shared" si="2380"/>
        <v>0.19879360863620107</v>
      </c>
      <c r="T2150" s="9">
        <f t="shared" si="2380"/>
        <v>0.26846176460390297</v>
      </c>
      <c r="U2150" s="9">
        <f t="shared" si="2380"/>
        <v>0.34715011339689678</v>
      </c>
      <c r="V2150" s="9">
        <f t="shared" si="2380"/>
        <v>0.43158271165177914</v>
      </c>
      <c r="W2150" s="9">
        <f t="shared" si="2380"/>
        <v>0.5178647858684351</v>
      </c>
      <c r="X2150" s="9">
        <f t="shared" si="2380"/>
        <v>0.60202902735431874</v>
      </c>
      <c r="Y2150" s="9">
        <f t="shared" si="2380"/>
        <v>0.6805579239754953</v>
      </c>
      <c r="Z2150" s="9">
        <f t="shared" si="2380"/>
        <v>0.75077584570426392</v>
      </c>
      <c r="AA2150" s="9">
        <f t="shared" si="2380"/>
        <v>0.81105090971623905</v>
      </c>
      <c r="AB2150" s="9">
        <f t="shared" si="2380"/>
        <v>0.86080102024304617</v>
      </c>
      <c r="AC2150" s="9">
        <f t="shared" si="2380"/>
        <v>0.90034314512842695</v>
      </c>
      <c r="AD2150" s="9">
        <f t="shared" si="2380"/>
        <v>0.93064935941557947</v>
      </c>
      <c r="AE2150" s="9">
        <f t="shared" si="2380"/>
        <v>0.95307595798807232</v>
      </c>
      <c r="AF2150" s="9">
        <f t="shared" si="2380"/>
        <v>0.96911845150026232</v>
      </c>
      <c r="AG2150" s="9">
        <f t="shared" si="2380"/>
        <v>0.98022399700902341</v>
      </c>
    </row>
    <row r="2151" spans="1:35">
      <c r="A2151" s="19">
        <v>21.47</v>
      </c>
      <c r="B2151" s="9">
        <f>POISSON(B3,$A$2151,TRUE)</f>
        <v>4.7391174668355934E-10</v>
      </c>
      <c r="C2151" s="9">
        <f t="shared" ref="C2151:AG2151" si="2381">POISSON(C3,$A$2151,TRUE)</f>
        <v>1.0648796947979577E-8</v>
      </c>
      <c r="D2151" s="9">
        <f t="shared" si="2381"/>
        <v>1.1987618958389232E-7</v>
      </c>
      <c r="E2151" s="9">
        <f t="shared" si="2381"/>
        <v>9.0158022954824127E-7</v>
      </c>
      <c r="F2151" s="9">
        <f t="shared" si="2381"/>
        <v>5.0973766640568839E-6</v>
      </c>
      <c r="G2151" s="9">
        <f t="shared" si="2381"/>
        <v>2.3114126553836993E-5</v>
      </c>
      <c r="H2151" s="9">
        <f t="shared" si="2381"/>
        <v>8.7584063242766811E-5</v>
      </c>
      <c r="I2151" s="9">
        <f t="shared" si="2381"/>
        <v>2.8532256905867016E-4</v>
      </c>
      <c r="J2151" s="9">
        <f t="shared" si="2381"/>
        <v>8.1600328404210043E-4</v>
      </c>
      <c r="K2151" s="9">
        <f t="shared" si="2381"/>
        <v>2.081971611897018E-3</v>
      </c>
      <c r="L2151" s="9">
        <f t="shared" si="2381"/>
        <v>4.8000056118015239E-3</v>
      </c>
      <c r="M2151" s="9">
        <f t="shared" si="2381"/>
        <v>1.0105113791615137E-2</v>
      </c>
      <c r="N2151" s="9">
        <f t="shared" si="2381"/>
        <v>1.9596836509998331E-2</v>
      </c>
      <c r="O2151" s="9">
        <f t="shared" si="2381"/>
        <v>3.5272781645666565E-2</v>
      </c>
      <c r="P2151" s="9">
        <f t="shared" si="2381"/>
        <v>5.9312963221580632E-2</v>
      </c>
      <c r="Q2151" s="9">
        <f t="shared" si="2381"/>
        <v>9.3722476450572356E-2</v>
      </c>
      <c r="R2151" s="9">
        <f t="shared" si="2381"/>
        <v>0.13989574201472554</v>
      </c>
      <c r="S2151" s="9">
        <f t="shared" si="2381"/>
        <v>0.19820986034780605</v>
      </c>
      <c r="T2151" s="9">
        <f t="shared" si="2381"/>
        <v>0.26776564482620824</v>
      </c>
      <c r="U2151" s="9">
        <f t="shared" si="2381"/>
        <v>0.34636368128680273</v>
      </c>
      <c r="V2151" s="9">
        <f t="shared" si="2381"/>
        <v>0.43073867342725081</v>
      </c>
      <c r="W2151" s="9">
        <f t="shared" si="2381"/>
        <v>0.51700205824893763</v>
      </c>
      <c r="X2151" s="9">
        <f t="shared" si="2381"/>
        <v>0.60118727970901098</v>
      </c>
      <c r="Y2151" s="9">
        <f t="shared" si="2381"/>
        <v>0.67977235382847945</v>
      </c>
      <c r="Z2151" s="9">
        <f t="shared" si="2381"/>
        <v>0.75007325138452063</v>
      </c>
      <c r="AA2151" s="9">
        <f t="shared" si="2381"/>
        <v>0.81044766220564879</v>
      </c>
      <c r="AB2151" s="9">
        <f t="shared" si="2381"/>
        <v>0.8603029929875573</v>
      </c>
      <c r="AC2151" s="9">
        <f t="shared" si="2381"/>
        <v>0.8999472134278379</v>
      </c>
      <c r="AD2151" s="9">
        <f t="shared" si="2381"/>
        <v>0.9303458353154388</v>
      </c>
      <c r="AE2151" s="9">
        <f t="shared" si="2381"/>
        <v>0.9528512977956729</v>
      </c>
      <c r="AF2151" s="9">
        <f t="shared" si="2381"/>
        <v>0.96895770711069384</v>
      </c>
      <c r="AG2151" s="9">
        <f t="shared" si="2381"/>
        <v>0.9801126944653229</v>
      </c>
    </row>
    <row r="2152" spans="1:35">
      <c r="A2152" s="19">
        <v>21.48</v>
      </c>
      <c r="B2152" s="9">
        <f>POISSON(B3,$A$2152,TRUE)</f>
        <v>4.6919624601583509E-10</v>
      </c>
      <c r="C2152" s="9">
        <f t="shared" ref="C2152:AG2152" si="2382">POISSON(C3,$A$2152,TRUE)</f>
        <v>1.0547531610435973E-8</v>
      </c>
      <c r="D2152" s="9">
        <f t="shared" si="2382"/>
        <v>1.1878885342430827E-7</v>
      </c>
      <c r="E2152" s="9">
        <f t="shared" si="2382"/>
        <v>8.9379671761163389E-7</v>
      </c>
      <c r="F2152" s="9">
        <f t="shared" si="2382"/>
        <v>5.0555889482975716E-6</v>
      </c>
      <c r="G2152" s="9">
        <f t="shared" si="2382"/>
        <v>2.2934648371324367E-5</v>
      </c>
      <c r="H2152" s="9">
        <f t="shared" si="2382"/>
        <v>8.6941681105760286E-5</v>
      </c>
      <c r="I2152" s="9">
        <f t="shared" si="2382"/>
        <v>2.8335183298228655E-4</v>
      </c>
      <c r="J2152" s="9">
        <f t="shared" si="2382"/>
        <v>8.1071309077075931E-4</v>
      </c>
      <c r="K2152" s="9">
        <f t="shared" si="2382"/>
        <v>2.0693486260259146E-3</v>
      </c>
      <c r="L2152" s="9">
        <f t="shared" si="2382"/>
        <v>4.7728977557539888E-3</v>
      </c>
      <c r="M2152" s="9">
        <f t="shared" si="2382"/>
        <v>1.0052191874532081E-2</v>
      </c>
      <c r="N2152" s="9">
        <f t="shared" si="2382"/>
        <v>1.9502128347144865E-2</v>
      </c>
      <c r="O2152" s="9">
        <f t="shared" si="2382"/>
        <v>3.5116331072662002E-2</v>
      </c>
      <c r="P2152" s="9">
        <f t="shared" si="2382"/>
        <v>5.9072979254383977E-2</v>
      </c>
      <c r="Q2152" s="9">
        <f t="shared" si="2382"/>
        <v>9.3378899450609898E-2</v>
      </c>
      <c r="R2152" s="9">
        <f t="shared" si="2382"/>
        <v>0.13943459731404323</v>
      </c>
      <c r="S2152" s="9">
        <f t="shared" si="2382"/>
        <v>0.19762732614384007</v>
      </c>
      <c r="T2152" s="9">
        <f t="shared" si="2382"/>
        <v>0.2670706492140642</v>
      </c>
      <c r="U2152" s="9">
        <f t="shared" si="2382"/>
        <v>0.34557815340082321</v>
      </c>
      <c r="V2152" s="9">
        <f t="shared" si="2382"/>
        <v>0.42989521289740196</v>
      </c>
      <c r="W2152" s="9">
        <f t="shared" si="2382"/>
        <v>0.51613951946818837</v>
      </c>
      <c r="X2152" s="9">
        <f t="shared" si="2382"/>
        <v>0.60034532424730169</v>
      </c>
      <c r="Y2152" s="9">
        <f t="shared" si="2382"/>
        <v>0.67898622366709982</v>
      </c>
      <c r="Z2152" s="9">
        <f t="shared" si="2382"/>
        <v>0.74936982864781898</v>
      </c>
      <c r="AA2152" s="9">
        <f t="shared" si="2382"/>
        <v>0.80984342204725279</v>
      </c>
      <c r="AB2152" s="9">
        <f t="shared" si="2382"/>
        <v>0.85980391382493904</v>
      </c>
      <c r="AC2152" s="9">
        <f t="shared" si="2382"/>
        <v>0.89955026061696497</v>
      </c>
      <c r="AD2152" s="9">
        <f t="shared" si="2382"/>
        <v>0.93004138665599057</v>
      </c>
      <c r="AE2152" s="9">
        <f t="shared" si="2382"/>
        <v>0.95262584828765506</v>
      </c>
      <c r="AF2152" s="9">
        <f t="shared" si="2382"/>
        <v>0.96879632281592687</v>
      </c>
      <c r="AG2152" s="9">
        <f t="shared" si="2382"/>
        <v>0.9800008967793874</v>
      </c>
    </row>
    <row r="2153" spans="1:35">
      <c r="A2153" s="19">
        <v>21.49</v>
      </c>
      <c r="B2153" s="9">
        <f>POISSON(B3,$A$2153,TRUE)</f>
        <v>4.6452766536371218E-10</v>
      </c>
      <c r="C2153" s="9">
        <f t="shared" ref="C2153:AG2153" si="2383">POISSON(C3,$A$2153,TRUE)</f>
        <v>1.0447227194029886E-8</v>
      </c>
      <c r="D2153" s="9">
        <f t="shared" si="2383"/>
        <v>1.1771133362954791E-7</v>
      </c>
      <c r="E2153" s="9">
        <f t="shared" si="2383"/>
        <v>8.8607988272930855E-7</v>
      </c>
      <c r="F2153" s="9">
        <f t="shared" si="2383"/>
        <v>5.0141399127677735E-6</v>
      </c>
      <c r="G2153" s="9">
        <f t="shared" si="2383"/>
        <v>2.2756541921873096E-5</v>
      </c>
      <c r="H2153" s="9">
        <f t="shared" si="2383"/>
        <v>8.6303911784485306E-5</v>
      </c>
      <c r="I2153" s="9">
        <f t="shared" si="2383"/>
        <v>2.8139433726270477E-4</v>
      </c>
      <c r="J2153" s="9">
        <f t="shared" si="2383"/>
        <v>8.0545599270357175E-4</v>
      </c>
      <c r="K2153" s="9">
        <f t="shared" si="2383"/>
        <v>2.0567987677507097E-3</v>
      </c>
      <c r="L2153" s="9">
        <f t="shared" si="2383"/>
        <v>4.7459343913270049E-3</v>
      </c>
      <c r="M2153" s="9">
        <f t="shared" si="2383"/>
        <v>9.999527532295608E-3</v>
      </c>
      <c r="N2153" s="9">
        <f t="shared" si="2383"/>
        <v>1.9407837248913536E-2</v>
      </c>
      <c r="O2153" s="9">
        <f t="shared" si="2383"/>
        <v>3.4960496926615042E-2</v>
      </c>
      <c r="P2153" s="9">
        <f t="shared" si="2383"/>
        <v>5.883382953188683E-2</v>
      </c>
      <c r="Q2153" s="9">
        <f t="shared" si="2383"/>
        <v>9.3036357377706241E-2</v>
      </c>
      <c r="R2153" s="9">
        <f t="shared" si="2383"/>
        <v>0.1389746275906224</v>
      </c>
      <c r="S2153" s="9">
        <f t="shared" si="2383"/>
        <v>0.19704600564212638</v>
      </c>
      <c r="T2153" s="9">
        <f t="shared" si="2383"/>
        <v>0.26637677866028314</v>
      </c>
      <c r="U2153" s="9">
        <f t="shared" si="2383"/>
        <v>0.34479353193187207</v>
      </c>
      <c r="V2153" s="9">
        <f t="shared" si="2383"/>
        <v>0.42905233332219417</v>
      </c>
      <c r="W2153" s="9">
        <f t="shared" si="2383"/>
        <v>0.51527717341162393</v>
      </c>
      <c r="X2153" s="9">
        <f t="shared" si="2383"/>
        <v>0.59950316493534406</v>
      </c>
      <c r="Y2153" s="9">
        <f t="shared" si="2383"/>
        <v>0.67819953701555047</v>
      </c>
      <c r="Z2153" s="9">
        <f t="shared" si="2383"/>
        <v>0.74866558018236862</v>
      </c>
      <c r="AA2153" s="9">
        <f t="shared" si="2383"/>
        <v>0.80923819088856552</v>
      </c>
      <c r="AB2153" s="9">
        <f t="shared" si="2383"/>
        <v>0.85930378335303359</v>
      </c>
      <c r="AC2153" s="9">
        <f t="shared" si="2383"/>
        <v>0.89915228639234546</v>
      </c>
      <c r="AD2153" s="9">
        <f t="shared" si="2383"/>
        <v>0.92973601247501725</v>
      </c>
      <c r="AE2153" s="9">
        <f t="shared" si="2383"/>
        <v>0.95239960811352131</v>
      </c>
      <c r="AF2153" s="9">
        <f t="shared" si="2383"/>
        <v>0.96863429712256965</v>
      </c>
      <c r="AG2153" s="9">
        <f t="shared" si="2383"/>
        <v>0.97988860250335841</v>
      </c>
    </row>
    <row r="2154" spans="1:35">
      <c r="A2154" s="19">
        <v>21.5</v>
      </c>
      <c r="B2154" s="9">
        <f>POISSON(B3,$A$2154,TRUE)</f>
        <v>4.5990553786523166E-10</v>
      </c>
      <c r="C2154" s="9">
        <f t="shared" ref="C2154:AG2154" si="2384">POISSON(C3,$A$2154,TRUE)</f>
        <v>1.0347874601967713E-8</v>
      </c>
      <c r="D2154" s="9">
        <f t="shared" si="2384"/>
        <v>1.1664354204106939E-7</v>
      </c>
      <c r="E2154" s="9">
        <f t="shared" si="2384"/>
        <v>8.7842915868796453E-7</v>
      </c>
      <c r="F2154" s="9">
        <f t="shared" si="2384"/>
        <v>4.9730268481650271E-6</v>
      </c>
      <c r="G2154" s="9">
        <f t="shared" si="2384"/>
        <v>2.2579796912916399E-5</v>
      </c>
      <c r="H2154" s="9">
        <f t="shared" si="2384"/>
        <v>8.5670722978275457E-5</v>
      </c>
      <c r="I2154" s="9">
        <f t="shared" si="2384"/>
        <v>2.7944999589330692E-4</v>
      </c>
      <c r="J2154" s="9">
        <f t="shared" si="2384"/>
        <v>8.0023179185245371E-4</v>
      </c>
      <c r="K2154" s="9">
        <f t="shared" si="2384"/>
        <v>2.0443216377548611E-3</v>
      </c>
      <c r="L2154" s="9">
        <f t="shared" si="2384"/>
        <v>4.7191148064450348E-3</v>
      </c>
      <c r="M2154" s="9">
        <f t="shared" si="2384"/>
        <v>9.9471196361576465E-3</v>
      </c>
      <c r="N2154" s="9">
        <f t="shared" si="2384"/>
        <v>1.9313961622726077E-2</v>
      </c>
      <c r="O2154" s="9">
        <f t="shared" si="2384"/>
        <v>3.4805277215896949E-2</v>
      </c>
      <c r="P2154" s="9">
        <f t="shared" si="2384"/>
        <v>5.8595511876837925E-2</v>
      </c>
      <c r="Q2154" s="9">
        <f t="shared" si="2384"/>
        <v>9.2694848224186679E-2</v>
      </c>
      <c r="R2154" s="9">
        <f t="shared" si="2384"/>
        <v>0.13851583144093654</v>
      </c>
      <c r="S2154" s="9">
        <f t="shared" si="2384"/>
        <v>0.19646589845035542</v>
      </c>
      <c r="T2154" s="9">
        <f t="shared" si="2384"/>
        <v>0.26568403404493918</v>
      </c>
      <c r="U2154" s="9">
        <f t="shared" si="2384"/>
        <v>0.344009819059863</v>
      </c>
      <c r="V2154" s="9">
        <f t="shared" si="2384"/>
        <v>0.42821003795090584</v>
      </c>
      <c r="W2154" s="9">
        <f t="shared" si="2384"/>
        <v>0.51441502395840222</v>
      </c>
      <c r="X2154" s="9">
        <f t="shared" si="2384"/>
        <v>0.59866080573845548</v>
      </c>
      <c r="Y2154" s="9">
        <f t="shared" si="2384"/>
        <v>0.67741229740241837</v>
      </c>
      <c r="Z2154" s="9">
        <f t="shared" si="2384"/>
        <v>0.74796050868471853</v>
      </c>
      <c r="AA2154" s="9">
        <f t="shared" si="2384"/>
        <v>0.80863197038749646</v>
      </c>
      <c r="AB2154" s="9">
        <f t="shared" si="2384"/>
        <v>0.85880260218017834</v>
      </c>
      <c r="AC2154" s="9">
        <f t="shared" si="2384"/>
        <v>0.89875329045953611</v>
      </c>
      <c r="AD2154" s="9">
        <f t="shared" si="2384"/>
        <v>0.92942971181690015</v>
      </c>
      <c r="AE2154" s="9">
        <f t="shared" si="2384"/>
        <v>0.95217257592666993</v>
      </c>
      <c r="AF2154" s="9">
        <f t="shared" si="2384"/>
        <v>0.96847162853867164</v>
      </c>
      <c r="AG2154" s="9">
        <f t="shared" si="2384"/>
        <v>0.9797758101889309</v>
      </c>
    </row>
    <row r="2155" spans="1:35">
      <c r="A2155" s="19">
        <v>21.51</v>
      </c>
      <c r="B2155" s="9">
        <f>POISSON(B3,$A$2155,TRUE)</f>
        <v>4.5532940130379364E-10</v>
      </c>
      <c r="C2155" s="9">
        <f t="shared" ref="C2155:AG2155" si="2385">POISSON(C3,$A$2155,TRUE)</f>
        <v>1.0249464823348396E-8</v>
      </c>
      <c r="D2155" s="9">
        <f t="shared" si="2385"/>
        <v>1.155853912874381E-7</v>
      </c>
      <c r="E2155" s="9">
        <f t="shared" si="2385"/>
        <v>8.7084398403496127E-7</v>
      </c>
      <c r="F2155" s="9">
        <f t="shared" si="2385"/>
        <v>4.9322470665347677E-6</v>
      </c>
      <c r="G2155" s="9">
        <f t="shared" si="2385"/>
        <v>2.2404403127448938E-5</v>
      </c>
      <c r="H2155" s="9">
        <f t="shared" si="2385"/>
        <v>8.5042082605826235E-5</v>
      </c>
      <c r="I2155" s="9">
        <f t="shared" si="2385"/>
        <v>2.7751872340295427E-4</v>
      </c>
      <c r="J2155" s="9">
        <f t="shared" si="2385"/>
        <v>7.9504029134623198E-4</v>
      </c>
      <c r="K2155" s="9">
        <f t="shared" si="2385"/>
        <v>2.0319168387306673E-3</v>
      </c>
      <c r="L2155" s="9">
        <f t="shared" si="2385"/>
        <v>4.6924382921545837E-3</v>
      </c>
      <c r="M2155" s="9">
        <f t="shared" si="2385"/>
        <v>9.8949670615317183E-3</v>
      </c>
      <c r="N2155" s="9">
        <f t="shared" si="2385"/>
        <v>1.9220499880640229E-2</v>
      </c>
      <c r="O2155" s="9">
        <f t="shared" si="2385"/>
        <v>3.4650669952872859E-2</v>
      </c>
      <c r="P2155" s="9">
        <f t="shared" si="2385"/>
        <v>5.8358024113853123E-2</v>
      </c>
      <c r="Q2155" s="9">
        <f t="shared" si="2385"/>
        <v>9.2354369980698875E-2</v>
      </c>
      <c r="R2155" s="9">
        <f t="shared" si="2385"/>
        <v>0.13805820745543956</v>
      </c>
      <c r="S2155" s="9">
        <f t="shared" si="2385"/>
        <v>0.19588700416612617</v>
      </c>
      <c r="T2155" s="9">
        <f t="shared" si="2385"/>
        <v>0.26499241623539666</v>
      </c>
      <c r="U2155" s="9">
        <f t="shared" si="2385"/>
        <v>0.34322701695171304</v>
      </c>
      <c r="V2155" s="9">
        <f t="shared" si="2385"/>
        <v>0.42736833002211116</v>
      </c>
      <c r="W2155" s="9">
        <f t="shared" si="2385"/>
        <v>0.51355307498136193</v>
      </c>
      <c r="X2155" s="9">
        <f t="shared" si="2385"/>
        <v>0.59781825062106564</v>
      </c>
      <c r="Y2155" s="9">
        <f t="shared" si="2385"/>
        <v>0.67662450836063215</v>
      </c>
      <c r="Z2155" s="9">
        <f t="shared" si="2385"/>
        <v>0.7472546168597185</v>
      </c>
      <c r="AA2155" s="9">
        <f t="shared" si="2385"/>
        <v>0.80802476221233244</v>
      </c>
      <c r="AB2155" s="9">
        <f t="shared" si="2385"/>
        <v>0.85830037092520661</v>
      </c>
      <c r="AC2155" s="9">
        <f t="shared" si="2385"/>
        <v>0.89835327253312958</v>
      </c>
      <c r="AD2155" s="9">
        <f t="shared" si="2385"/>
        <v>0.92912248373264472</v>
      </c>
      <c r="AE2155" s="9">
        <f t="shared" si="2385"/>
        <v>0.95194475038442306</v>
      </c>
      <c r="AF2155" s="9">
        <f t="shared" si="2385"/>
        <v>0.96830831557374808</v>
      </c>
      <c r="AG2155" s="9">
        <f t="shared" si="2385"/>
        <v>0.97966251838737328</v>
      </c>
    </row>
    <row r="2156" spans="1:35">
      <c r="A2156" s="19">
        <v>21.52</v>
      </c>
      <c r="B2156" s="9">
        <f>POISSON(B3,$A$2156,TRUE)</f>
        <v>4.5079879806193001E-10</v>
      </c>
      <c r="C2156" s="9">
        <f t="shared" ref="C2156:AG2156" si="2386">POISSON(C3,$A$2156,TRUE)</f>
        <v>1.0151988932354664E-8</v>
      </c>
      <c r="D2156" s="9">
        <f t="shared" si="2386"/>
        <v>1.1453679477734447E-7</v>
      </c>
      <c r="E2156" s="9">
        <f t="shared" si="2386"/>
        <v>8.6332380203873789E-7</v>
      </c>
      <c r="F2156" s="9">
        <f t="shared" si="2386"/>
        <v>4.8917979011050349E-6</v>
      </c>
      <c r="G2156" s="9">
        <f t="shared" si="2386"/>
        <v>2.223035042348638E-5</v>
      </c>
      <c r="H2156" s="9">
        <f t="shared" si="2386"/>
        <v>8.4417958803760781E-5</v>
      </c>
      <c r="I2156" s="9">
        <f t="shared" si="2386"/>
        <v>2.7560043485283303E-4</v>
      </c>
      <c r="J2156" s="9">
        <f t="shared" si="2386"/>
        <v>7.8988129542483703E-4</v>
      </c>
      <c r="K2156" s="9">
        <f t="shared" si="2386"/>
        <v>2.0195839753703406E-3</v>
      </c>
      <c r="L2156" s="9">
        <f t="shared" si="2386"/>
        <v>4.6659041426130631E-3</v>
      </c>
      <c r="M2156" s="9">
        <f t="shared" si="2386"/>
        <v>9.8430686879824644E-3</v>
      </c>
      <c r="N2156" s="9">
        <f t="shared" si="2386"/>
        <v>1.9127450439344919E-2</v>
      </c>
      <c r="O2156" s="9">
        <f t="shared" si="2386"/>
        <v>3.4496673153908003E-2</v>
      </c>
      <c r="P2156" s="9">
        <f t="shared" si="2386"/>
        <v>5.8121364069436396E-2</v>
      </c>
      <c r="Q2156" s="9">
        <f t="shared" si="2386"/>
        <v>9.2014920636247818E-2</v>
      </c>
      <c r="R2156" s="9">
        <f t="shared" si="2386"/>
        <v>0.13760175421860915</v>
      </c>
      <c r="S2156" s="9">
        <f t="shared" si="2386"/>
        <v>0.19530932237698656</v>
      </c>
      <c r="T2156" s="9">
        <f t="shared" si="2386"/>
        <v>0.26430192608633551</v>
      </c>
      <c r="U2156" s="9">
        <f t="shared" si="2386"/>
        <v>0.34244512776134561</v>
      </c>
      <c r="V2156" s="9">
        <f t="shared" si="2386"/>
        <v>0.42652721276365635</v>
      </c>
      <c r="W2156" s="9">
        <f t="shared" si="2386"/>
        <v>0.51269133034697667</v>
      </c>
      <c r="X2156" s="9">
        <f t="shared" si="2386"/>
        <v>0.59697550354666096</v>
      </c>
      <c r="Y2156" s="9">
        <f t="shared" si="2386"/>
        <v>0.67583617342740909</v>
      </c>
      <c r="Z2156" s="9">
        <f t="shared" si="2386"/>
        <v>0.74654790742047983</v>
      </c>
      <c r="AA2156" s="9">
        <f t="shared" si="2386"/>
        <v>0.80741656804171513</v>
      </c>
      <c r="AB2156" s="9">
        <f t="shared" si="2386"/>
        <v>0.85779709021744543</v>
      </c>
      <c r="AC2156" s="9">
        <f t="shared" si="2386"/>
        <v>0.89795223233676813</v>
      </c>
      <c r="AD2156" s="9">
        <f t="shared" si="2386"/>
        <v>0.92881432727990454</v>
      </c>
      <c r="AE2156" s="9">
        <f t="shared" si="2386"/>
        <v>0.9517161301480529</v>
      </c>
      <c r="AF2156" s="9">
        <f t="shared" si="2386"/>
        <v>0.96814435673880461</v>
      </c>
      <c r="AG2156" s="9">
        <f t="shared" si="2386"/>
        <v>0.97954872564954576</v>
      </c>
    </row>
    <row r="2157" spans="1:35">
      <c r="A2157" s="19">
        <v>21.53</v>
      </c>
      <c r="B2157" s="9">
        <f>POISSON(B3,$A$2157,TRUE)</f>
        <v>4.4631327507553787E-10</v>
      </c>
      <c r="C2157" s="9">
        <f t="shared" ref="C2157:AG2157" si="2387">POISSON(C3,$A$2157,TRUE)</f>
        <v>1.0055438087451869E-8</v>
      </c>
      <c r="D2157" s="9">
        <f t="shared" si="2387"/>
        <v>1.1349766669268306E-7</v>
      </c>
      <c r="E2157" s="9">
        <f t="shared" si="2387"/>
        <v>8.5586806064955908E-7</v>
      </c>
      <c r="F2157" s="9">
        <f t="shared" si="2387"/>
        <v>4.8516767061224442E-6</v>
      </c>
      <c r="G2157" s="9">
        <f t="shared" si="2387"/>
        <v>2.2057628733528686E-5</v>
      </c>
      <c r="H2157" s="9">
        <f t="shared" si="2387"/>
        <v>8.3798319925204777E-5</v>
      </c>
      <c r="I2157" s="9">
        <f t="shared" si="2387"/>
        <v>2.7369504583331708E-4</v>
      </c>
      <c r="J2157" s="9">
        <f t="shared" si="2387"/>
        <v>7.8475460943352429E-4</v>
      </c>
      <c r="K2157" s="9">
        <f t="shared" si="2387"/>
        <v>2.0073226543571316E-3</v>
      </c>
      <c r="L2157" s="9">
        <f t="shared" si="2387"/>
        <v>4.639511655077656E-3</v>
      </c>
      <c r="M2157" s="9">
        <f t="shared" si="2387"/>
        <v>9.7914233992151944E-3</v>
      </c>
      <c r="N2157" s="9">
        <f t="shared" si="2387"/>
        <v>1.9034811720155299E-2</v>
      </c>
      <c r="O2157" s="9">
        <f t="shared" si="2387"/>
        <v>3.4343284839373794E-2</v>
      </c>
      <c r="P2157" s="9">
        <f t="shared" si="2387"/>
        <v>5.7885529572000508E-2</v>
      </c>
      <c r="Q2157" s="9">
        <f t="shared" si="2387"/>
        <v>9.1676498178230717E-2</v>
      </c>
      <c r="R2157" s="9">
        <f t="shared" si="2387"/>
        <v>0.1371464703089893</v>
      </c>
      <c r="S2157" s="9">
        <f t="shared" si="2387"/>
        <v>0.19473285266047355</v>
      </c>
      <c r="T2157" s="9">
        <f t="shared" si="2387"/>
        <v>0.26361256443977654</v>
      </c>
      <c r="U2157" s="9">
        <f t="shared" si="2387"/>
        <v>0.34166415362969216</v>
      </c>
      <c r="V2157" s="9">
        <f t="shared" si="2387"/>
        <v>0.42568668939263615</v>
      </c>
      <c r="W2157" s="9">
        <f t="shared" si="2387"/>
        <v>0.51182979391531169</v>
      </c>
      <c r="X2157" s="9">
        <f t="shared" si="2387"/>
        <v>0.59613256847773011</v>
      </c>
      <c r="Y2157" s="9">
        <f t="shared" si="2387"/>
        <v>0.67504729614420256</v>
      </c>
      <c r="Z2157" s="9">
        <f t="shared" si="2387"/>
        <v>0.745840383088334</v>
      </c>
      <c r="AA2157" s="9">
        <f t="shared" si="2387"/>
        <v>0.80680738956461984</v>
      </c>
      <c r="AB2157" s="9">
        <f t="shared" si="2387"/>
        <v>0.85729276069671367</v>
      </c>
      <c r="AC2157" s="9">
        <f t="shared" si="2387"/>
        <v>0.89755016960315726</v>
      </c>
      <c r="AD2157" s="9">
        <f t="shared" si="2387"/>
        <v>0.92850524152300484</v>
      </c>
      <c r="AE2157" s="9">
        <f t="shared" si="2387"/>
        <v>0.95148671388280881</v>
      </c>
      <c r="AF2157" s="9">
        <f t="shared" si="2387"/>
        <v>0.96797975054636154</v>
      </c>
      <c r="AG2157" s="9">
        <f t="shared" si="2387"/>
        <v>0.97943443052591928</v>
      </c>
    </row>
    <row r="2158" spans="1:35">
      <c r="A2158" s="19">
        <v>21.54</v>
      </c>
      <c r="B2158" s="9">
        <f>POISSON(B3,$A$2158,TRUE)</f>
        <v>4.4187238378858388E-10</v>
      </c>
      <c r="C2158" s="9">
        <f t="shared" ref="C2158:AG2158" si="2388">POISSON(C3,$A$2158,TRUE)</f>
        <v>9.9598035305946809E-9</v>
      </c>
      <c r="D2158" s="9">
        <f t="shared" si="2388"/>
        <v>1.1246792198169633E-7</v>
      </c>
      <c r="E2158" s="9">
        <f t="shared" si="2388"/>
        <v>8.4847621246060615E-7</v>
      </c>
      <c r="F2158" s="9">
        <f t="shared" si="2388"/>
        <v>4.8118808566895353E-6</v>
      </c>
      <c r="G2158" s="9">
        <f t="shared" si="2388"/>
        <v>2.188622806402776E-5</v>
      </c>
      <c r="H2158" s="9">
        <f t="shared" si="2388"/>
        <v>8.3183134538371986E-5</v>
      </c>
      <c r="I2158" s="9">
        <f t="shared" si="2388"/>
        <v>2.7180247246085405E-4</v>
      </c>
      <c r="J2158" s="9">
        <f t="shared" si="2388"/>
        <v>7.7966003981713695E-4</v>
      </c>
      <c r="K2158" s="9">
        <f t="shared" si="2388"/>
        <v>1.9951324843565077E-3</v>
      </c>
      <c r="L2158" s="9">
        <f t="shared" si="2388"/>
        <v>4.6132601298943116E-3</v>
      </c>
      <c r="M2158" s="9">
        <f t="shared" si="2388"/>
        <v>9.7400300830656136E-3</v>
      </c>
      <c r="N2158" s="9">
        <f t="shared" si="2388"/>
        <v>1.8942582149008097E-2</v>
      </c>
      <c r="O2158" s="9">
        <f t="shared" si="2388"/>
        <v>3.419050303365434E-2</v>
      </c>
      <c r="P2158" s="9">
        <f t="shared" si="2388"/>
        <v>5.7650518451888608E-2</v>
      </c>
      <c r="Q2158" s="9">
        <f t="shared" si="2388"/>
        <v>9.1339100592473049E-2</v>
      </c>
      <c r="R2158" s="9">
        <f t="shared" si="2388"/>
        <v>0.13669235429923488</v>
      </c>
      <c r="S2158" s="9">
        <f t="shared" si="2388"/>
        <v>0.19415759458415541</v>
      </c>
      <c r="T2158" s="9">
        <f t="shared" si="2388"/>
        <v>0.26292433212511018</v>
      </c>
      <c r="U2158" s="9">
        <f t="shared" si="2388"/>
        <v>0.34088409668469816</v>
      </c>
      <c r="V2158" s="9">
        <f t="shared" si="2388"/>
        <v>0.42484676311537406</v>
      </c>
      <c r="W2158" s="9">
        <f t="shared" si="2388"/>
        <v>0.51096846953998176</v>
      </c>
      <c r="X2158" s="9">
        <f t="shared" si="2388"/>
        <v>0.59528944937571127</v>
      </c>
      <c r="Y2158" s="9">
        <f t="shared" si="2388"/>
        <v>0.6742578800566511</v>
      </c>
      <c r="Z2158" s="9">
        <f t="shared" si="2388"/>
        <v>0.74513204659279453</v>
      </c>
      <c r="AA2158" s="9">
        <f t="shared" si="2388"/>
        <v>0.8061972284803357</v>
      </c>
      <c r="AB2158" s="9">
        <f t="shared" si="2388"/>
        <v>0.85678738301332169</v>
      </c>
      <c r="AC2158" s="9">
        <f t="shared" si="2388"/>
        <v>0.89714708407408172</v>
      </c>
      <c r="AD2158" s="9">
        <f t="shared" si="2388"/>
        <v>0.92819522553296641</v>
      </c>
      <c r="AE2158" s="9">
        <f t="shared" si="2388"/>
        <v>0.95125650025794473</v>
      </c>
      <c r="AF2158" s="9">
        <f t="shared" si="2388"/>
        <v>0.96781449551047938</v>
      </c>
      <c r="AG2158" s="9">
        <f t="shared" si="2388"/>
        <v>0.97931963156659529</v>
      </c>
    </row>
    <row r="2159" spans="1:35">
      <c r="A2159" s="19">
        <v>21.55</v>
      </c>
      <c r="B2159" s="9">
        <f>POISSON(B3,$A$2159,TRUE)</f>
        <v>4.3747568010823535E-10</v>
      </c>
      <c r="C2159" s="9">
        <f t="shared" ref="C2159:AG2159" si="2389">POISSON(C3,$A$2159,TRUE)</f>
        <v>9.8650765864407071E-9</v>
      </c>
      <c r="D2159" s="9">
        <f t="shared" si="2389"/>
        <v>1.1144747635217311E-7</v>
      </c>
      <c r="E2159" s="9">
        <f t="shared" si="2389"/>
        <v>8.411477146693508E-7</v>
      </c>
      <c r="F2159" s="9">
        <f t="shared" si="2389"/>
        <v>4.7724077486031467E-6</v>
      </c>
      <c r="G2159" s="9">
        <f t="shared" si="2389"/>
        <v>2.1716138494857804E-5</v>
      </c>
      <c r="H2159" s="9">
        <f t="shared" si="2389"/>
        <v>8.2572371425155777E-5</v>
      </c>
      <c r="I2159" s="9">
        <f t="shared" si="2389"/>
        <v>2.6992263137485883E-4</v>
      </c>
      <c r="J2159" s="9">
        <f t="shared" si="2389"/>
        <v>7.7459739411437126E-4</v>
      </c>
      <c r="K2159" s="9">
        <f t="shared" si="2389"/>
        <v>1.9830130760073159E-3</v>
      </c>
      <c r="L2159" s="9">
        <f t="shared" si="2389"/>
        <v>4.5871488704866108E-3</v>
      </c>
      <c r="M2159" s="9">
        <f t="shared" si="2389"/>
        <v>9.6888876314892344E-3</v>
      </c>
      <c r="N2159" s="9">
        <f t="shared" si="2389"/>
        <v>1.8850760156456432E-2</v>
      </c>
      <c r="O2159" s="9">
        <f t="shared" si="2389"/>
        <v>3.4038325765152061E-2</v>
      </c>
      <c r="P2159" s="9">
        <f t="shared" si="2389"/>
        <v>5.7416328541394258E-2</v>
      </c>
      <c r="Q2159" s="9">
        <f t="shared" si="2389"/>
        <v>9.1002725863262246E-2</v>
      </c>
      <c r="R2159" s="9">
        <f t="shared" si="2389"/>
        <v>0.13623940475615323</v>
      </c>
      <c r="S2159" s="9">
        <f t="shared" si="2389"/>
        <v>0.19358354770567077</v>
      </c>
      <c r="T2159" s="9">
        <f t="shared" si="2389"/>
        <v>0.26223722995912102</v>
      </c>
      <c r="U2159" s="9">
        <f t="shared" si="2389"/>
        <v>0.34010495904132387</v>
      </c>
      <c r="V2159" s="9">
        <f t="shared" si="2389"/>
        <v>0.42400743712739736</v>
      </c>
      <c r="W2159" s="9">
        <f t="shared" si="2389"/>
        <v>0.51010736106810617</v>
      </c>
      <c r="X2159" s="9">
        <f t="shared" si="2389"/>
        <v>0.59444615020093683</v>
      </c>
      <c r="Y2159" s="9">
        <f t="shared" si="2389"/>
        <v>0.67346792871452377</v>
      </c>
      <c r="Z2159" s="9">
        <f t="shared" si="2389"/>
        <v>0.74442290067151551</v>
      </c>
      <c r="AA2159" s="9">
        <f t="shared" si="2389"/>
        <v>0.80558608649844232</v>
      </c>
      <c r="AB2159" s="9">
        <f t="shared" si="2389"/>
        <v>0.85628095782806812</v>
      </c>
      <c r="AC2159" s="9">
        <f t="shared" si="2389"/>
        <v>0.8967429755004177</v>
      </c>
      <c r="AD2159" s="9">
        <f t="shared" si="2389"/>
        <v>0.92788427838752952</v>
      </c>
      <c r="AE2159" s="9">
        <f t="shared" si="2389"/>
        <v>0.95102548794674546</v>
      </c>
      <c r="AF2159" s="9">
        <f t="shared" si="2389"/>
        <v>0.96764859014678217</v>
      </c>
      <c r="AG2159" s="9">
        <f t="shared" si="2389"/>
        <v>0.9792043273213239</v>
      </c>
    </row>
    <row r="2160" spans="1:35">
      <c r="A2160" s="19">
        <v>21.56</v>
      </c>
      <c r="B2160" s="9">
        <f>POISSON(B3,$A$2160,TRUE)</f>
        <v>4.3312272436046349E-10</v>
      </c>
      <c r="C2160" s="9">
        <f t="shared" ref="C2160:AG2160" si="2390">POISSON(C3,$A$2160,TRUE)</f>
        <v>9.7712486615720559E-9</v>
      </c>
      <c r="D2160" s="9">
        <f t="shared" si="2390"/>
        <v>1.1043624626471302E-7</v>
      </c>
      <c r="E2160" s="9">
        <f t="shared" si="2390"/>
        <v>8.3388202903928602E-7</v>
      </c>
      <c r="F2160" s="9">
        <f t="shared" si="2390"/>
        <v>4.7332547981942338E-6</v>
      </c>
      <c r="G2160" s="9">
        <f t="shared" si="2390"/>
        <v>2.1547350178790372E-5</v>
      </c>
      <c r="H2160" s="9">
        <f t="shared" si="2390"/>
        <v>8.1965999579732468E-5</v>
      </c>
      <c r="I2160" s="9">
        <f t="shared" si="2390"/>
        <v>2.6805543973463413E-4</v>
      </c>
      <c r="J2160" s="9">
        <f t="shared" si="2390"/>
        <v>7.6956648095209408E-4</v>
      </c>
      <c r="K2160" s="9">
        <f t="shared" si="2390"/>
        <v>1.9709640419130325E-3</v>
      </c>
      <c r="L2160" s="9">
        <f t="shared" si="2390"/>
        <v>4.5611771833448129E-3</v>
      </c>
      <c r="M2160" s="9">
        <f t="shared" si="2390"/>
        <v>9.6379949405511027E-3</v>
      </c>
      <c r="N2160" s="9">
        <f t="shared" si="2390"/>
        <v>1.8759344177665071E-2</v>
      </c>
      <c r="O2160" s="9">
        <f t="shared" si="2390"/>
        <v>3.3886751066294088E-2</v>
      </c>
      <c r="P2160" s="9">
        <f t="shared" si="2390"/>
        <v>5.7182957674782743E-2</v>
      </c>
      <c r="Q2160" s="9">
        <f t="shared" si="2390"/>
        <v>9.0667371973383856E-2</v>
      </c>
      <c r="R2160" s="9">
        <f t="shared" si="2390"/>
        <v>0.13578762024074872</v>
      </c>
      <c r="S2160" s="9">
        <f t="shared" si="2390"/>
        <v>0.19301071157277147</v>
      </c>
      <c r="T2160" s="9">
        <f t="shared" si="2390"/>
        <v>0.26155125874601648</v>
      </c>
      <c r="U2160" s="9">
        <f t="shared" si="2390"/>
        <v>0.33932674280155167</v>
      </c>
      <c r="V2160" s="9">
        <f t="shared" si="2390"/>
        <v>0.42316871461341821</v>
      </c>
      <c r="W2160" s="9">
        <f t="shared" si="2390"/>
        <v>0.50924647234026799</v>
      </c>
      <c r="X2160" s="9">
        <f t="shared" si="2390"/>
        <v>0.59360267491258079</v>
      </c>
      <c r="Y2160" s="9">
        <f t="shared" si="2390"/>
        <v>0.67267744567167043</v>
      </c>
      <c r="Z2160" s="9">
        <f t="shared" si="2390"/>
        <v>0.74371294807025268</v>
      </c>
      <c r="AA2160" s="9">
        <f t="shared" si="2390"/>
        <v>0.80497396533878995</v>
      </c>
      <c r="AB2160" s="9">
        <f t="shared" si="2390"/>
        <v>0.85577348581223878</v>
      </c>
      <c r="AC2160" s="9">
        <f t="shared" si="2390"/>
        <v>0.89633784364214797</v>
      </c>
      <c r="AD2160" s="9">
        <f t="shared" si="2390"/>
        <v>0.92757239917117817</v>
      </c>
      <c r="AE2160" s="9">
        <f t="shared" si="2390"/>
        <v>0.95079367562655381</v>
      </c>
      <c r="AF2160" s="9">
        <f t="shared" si="2390"/>
        <v>0.96748203297248359</v>
      </c>
      <c r="AG2160" s="9">
        <f t="shared" si="2390"/>
        <v>0.97908851633952398</v>
      </c>
    </row>
    <row r="2161" spans="1:33">
      <c r="A2161" s="19">
        <v>21.57</v>
      </c>
      <c r="B2161" s="9">
        <f>POISSON(B3,$A$2161,TRUE)</f>
        <v>4.2881308124606297E-10</v>
      </c>
      <c r="C2161" s="9">
        <f t="shared" ref="C2161:AG2161" si="2391">POISSON(C3,$A$2161,TRUE)</f>
        <v>9.6783112437236412E-9</v>
      </c>
      <c r="D2161" s="9">
        <f t="shared" si="2391"/>
        <v>1.0943414892604432E-7</v>
      </c>
      <c r="E2161" s="9">
        <f t="shared" si="2391"/>
        <v>8.2667862186192994E-7</v>
      </c>
      <c r="F2161" s="9">
        <f t="shared" si="2391"/>
        <v>4.6944194421686937E-6</v>
      </c>
      <c r="G2161" s="9">
        <f t="shared" si="2391"/>
        <v>2.1379853340972076E-5</v>
      </c>
      <c r="H2161" s="9">
        <f t="shared" si="2391"/>
        <v>8.1363988207170228E-5</v>
      </c>
      <c r="I2161" s="9">
        <f t="shared" si="2391"/>
        <v>2.6620081521629797E-4</v>
      </c>
      <c r="J2161" s="9">
        <f t="shared" si="2391"/>
        <v>7.6456711003965855E-4</v>
      </c>
      <c r="K2161" s="9">
        <f t="shared" si="2391"/>
        <v>1.9589849966329801E-3</v>
      </c>
      <c r="L2161" s="9">
        <f t="shared" si="2391"/>
        <v>4.5353443780147716E-3</v>
      </c>
      <c r="M2161" s="9">
        <f t="shared" si="2391"/>
        <v>9.587350910415255E-3</v>
      </c>
      <c r="N2161" s="9">
        <f t="shared" si="2391"/>
        <v>1.8668332652405119E-2</v>
      </c>
      <c r="O2161" s="9">
        <f t="shared" si="2391"/>
        <v>3.3735776973537537E-2</v>
      </c>
      <c r="P2161" s="9">
        <f t="shared" si="2391"/>
        <v>5.6950403688310808E-2</v>
      </c>
      <c r="Q2161" s="9">
        <f t="shared" si="2391"/>
        <v>9.0333036904154868E-2</v>
      </c>
      <c r="R2161" s="9">
        <f t="shared" si="2391"/>
        <v>0.13533699930826451</v>
      </c>
      <c r="S2161" s="9">
        <f t="shared" si="2391"/>
        <v>0.19243908572336135</v>
      </c>
      <c r="T2161" s="9">
        <f t="shared" si="2391"/>
        <v>0.26086641927745241</v>
      </c>
      <c r="U2161" s="9">
        <f t="shared" si="2391"/>
        <v>0.3385494500543863</v>
      </c>
      <c r="V2161" s="9">
        <f t="shared" si="2391"/>
        <v>0.42233059874730949</v>
      </c>
      <c r="W2161" s="9">
        <f t="shared" si="2391"/>
        <v>0.50838580719046911</v>
      </c>
      <c r="X2161" s="9">
        <f t="shared" si="2391"/>
        <v>0.59275902746860343</v>
      </c>
      <c r="Y2161" s="9">
        <f t="shared" si="2391"/>
        <v>0.67188643448596674</v>
      </c>
      <c r="Z2161" s="9">
        <f t="shared" si="2391"/>
        <v>0.74300219154282199</v>
      </c>
      <c r="AA2161" s="9">
        <f t="shared" si="2391"/>
        <v>0.80436086673147678</v>
      </c>
      <c r="AB2161" s="9">
        <f t="shared" si="2391"/>
        <v>0.85526496764760296</v>
      </c>
      <c r="AC2161" s="9">
        <f t="shared" si="2391"/>
        <v>0.89593168826837499</v>
      </c>
      <c r="AD2161" s="9">
        <f t="shared" si="2391"/>
        <v>0.92725958697516253</v>
      </c>
      <c r="AE2161" s="9">
        <f t="shared" si="2391"/>
        <v>0.95056106197879731</v>
      </c>
      <c r="AF2161" s="9">
        <f t="shared" si="2391"/>
        <v>0.96731482250641065</v>
      </c>
      <c r="AG2161" s="9">
        <f t="shared" si="2391"/>
        <v>0.97897219717030159</v>
      </c>
    </row>
    <row r="2162" spans="1:33">
      <c r="A2162" s="19">
        <v>21.58</v>
      </c>
      <c r="B2162" s="9">
        <f>POISSON(B3,$A$2162,TRUE)</f>
        <v>4.2454631979713395E-10</v>
      </c>
      <c r="C2162" s="9">
        <f t="shared" ref="C2162:AG2162" si="2392">POISSON(C3,$A$2162,TRUE)</f>
        <v>9.5862559010192845E-9</v>
      </c>
      <c r="D2162" s="9">
        <f t="shared" si="2392"/>
        <v>1.0844110228240627E-7</v>
      </c>
      <c r="E2162" s="9">
        <f t="shared" si="2392"/>
        <v>8.195369639191832E-7</v>
      </c>
      <c r="F2162" s="9">
        <f t="shared" si="2392"/>
        <v>4.6558991374495944E-6</v>
      </c>
      <c r="G2162" s="9">
        <f t="shared" si="2392"/>
        <v>2.1213638278406848E-5</v>
      </c>
      <c r="H2162" s="9">
        <f t="shared" si="2392"/>
        <v>8.0766306722049769E-5</v>
      </c>
      <c r="I2162" s="9">
        <f t="shared" si="2392"/>
        <v>2.6435867600973752E-4</v>
      </c>
      <c r="J2162" s="9">
        <f t="shared" si="2392"/>
        <v>7.5959909216327507E-4</v>
      </c>
      <c r="K2162" s="9">
        <f t="shared" si="2392"/>
        <v>1.9470755566736468E-3</v>
      </c>
      <c r="L2162" s="9">
        <f t="shared" si="2392"/>
        <v>4.5096497670870286E-3</v>
      </c>
      <c r="M2162" s="9">
        <f t="shared" si="2392"/>
        <v>9.5369544453343721E-3</v>
      </c>
      <c r="N2162" s="9">
        <f t="shared" si="2392"/>
        <v>1.8577724025049171E-2</v>
      </c>
      <c r="O2162" s="9">
        <f t="shared" si="2392"/>
        <v>3.3585401527375734E-2</v>
      </c>
      <c r="P2162" s="9">
        <f t="shared" si="2392"/>
        <v>5.6718664420247707E-2</v>
      </c>
      <c r="Q2162" s="9">
        <f t="shared" si="2392"/>
        <v>8.9999718635459483E-2</v>
      </c>
      <c r="R2162" s="9">
        <f t="shared" si="2392"/>
        <v>0.13488754050822638</v>
      </c>
      <c r="S2162" s="9">
        <f t="shared" si="2392"/>
        <v>0.19186866968553865</v>
      </c>
      <c r="T2162" s="9">
        <f t="shared" si="2392"/>
        <v>0.26018271233256091</v>
      </c>
      <c r="U2162" s="9">
        <f t="shared" si="2392"/>
        <v>0.33777308287586305</v>
      </c>
      <c r="V2162" s="9">
        <f t="shared" si="2392"/>
        <v>0.42149309269208585</v>
      </c>
      <c r="W2162" s="9">
        <f t="shared" si="2392"/>
        <v>0.50752536944609017</v>
      </c>
      <c r="X2162" s="9">
        <f t="shared" si="2392"/>
        <v>0.59191521182569984</v>
      </c>
      <c r="Y2162" s="9">
        <f t="shared" si="2392"/>
        <v>0.67109489871926409</v>
      </c>
      <c r="Z2162" s="9">
        <f t="shared" si="2392"/>
        <v>0.74229063385106053</v>
      </c>
      <c r="AA2162" s="9">
        <f t="shared" si="2392"/>
        <v>0.80374679241682734</v>
      </c>
      <c r="AB2162" s="9">
        <f t="shared" si="2392"/>
        <v>0.85475540402641359</v>
      </c>
      <c r="AC2162" s="9">
        <f t="shared" si="2392"/>
        <v>0.89552450915733472</v>
      </c>
      <c r="AD2162" s="9">
        <f t="shared" si="2392"/>
        <v>0.92694584089752341</v>
      </c>
      <c r="AE2162" s="9">
        <f t="shared" si="2392"/>
        <v>0.95032764568901551</v>
      </c>
      <c r="AF2162" s="9">
        <f t="shared" si="2392"/>
        <v>0.96714695726902877</v>
      </c>
      <c r="AG2162" s="9">
        <f t="shared" si="2392"/>
        <v>0.97885536836247022</v>
      </c>
    </row>
    <row r="2163" spans="1:33">
      <c r="A2163" s="19">
        <v>21.59</v>
      </c>
      <c r="B2163" s="9">
        <f>POISSON(B3,$A$2163,TRUE)</f>
        <v>4.2032201333397298E-10</v>
      </c>
      <c r="C2163" s="9">
        <f t="shared" ref="C2163:AG2163" si="2393">POISSON(C3,$A$2163,TRUE)</f>
        <v>9.4950742812144492E-9</v>
      </c>
      <c r="D2163" s="9">
        <f t="shared" si="2393"/>
        <v>1.0745702501298419E-7</v>
      </c>
      <c r="E2163" s="9">
        <f t="shared" si="2393"/>
        <v>8.1245653044595376E-7</v>
      </c>
      <c r="F2163" s="9">
        <f t="shared" si="2393"/>
        <v>4.6176913610204069E-6</v>
      </c>
      <c r="G2163" s="9">
        <f t="shared" si="2393"/>
        <v>2.1048695359440895E-5</v>
      </c>
      <c r="H2163" s="9">
        <f t="shared" si="2393"/>
        <v>8.0172924747090634E-5</v>
      </c>
      <c r="I2163" s="9">
        <f t="shared" si="2393"/>
        <v>2.6252894081557024E-4</v>
      </c>
      <c r="J2163" s="9">
        <f t="shared" si="2393"/>
        <v>7.5466223918037962E-4</v>
      </c>
      <c r="K2163" s="9">
        <f t="shared" si="2393"/>
        <v>1.9352353404799621E-3</v>
      </c>
      <c r="L2163" s="9">
        <f t="shared" si="2393"/>
        <v>4.4840926661857588E-3</v>
      </c>
      <c r="M2163" s="9">
        <f t="shared" si="2393"/>
        <v>9.4868044536392283E-3</v>
      </c>
      <c r="N2163" s="9">
        <f t="shared" si="2393"/>
        <v>1.8487516744565925E-2</v>
      </c>
      <c r="O2163" s="9">
        <f t="shared" si="2393"/>
        <v>3.343562277234341E-2</v>
      </c>
      <c r="P2163" s="9">
        <f t="shared" si="2393"/>
        <v>5.6487737710894576E-2</v>
      </c>
      <c r="Q2163" s="9">
        <f t="shared" si="2393"/>
        <v>8.9667415145782511E-2</v>
      </c>
      <c r="R2163" s="9">
        <f t="shared" si="2393"/>
        <v>0.13443924238448449</v>
      </c>
      <c r="S2163" s="9">
        <f t="shared" si="2393"/>
        <v>0.19129946297763589</v>
      </c>
      <c r="T2163" s="9">
        <f t="shared" si="2393"/>
        <v>0.25950013867797705</v>
      </c>
      <c r="U2163" s="9">
        <f t="shared" si="2393"/>
        <v>0.33699764332904897</v>
      </c>
      <c r="V2163" s="9">
        <f t="shared" si="2393"/>
        <v>0.42065619959988093</v>
      </c>
      <c r="W2163" s="9">
        <f t="shared" si="2393"/>
        <v>0.5066651629278458</v>
      </c>
      <c r="X2163" s="9">
        <f t="shared" si="2393"/>
        <v>0.59107123193924416</v>
      </c>
      <c r="Y2163" s="9">
        <f t="shared" si="2393"/>
        <v>0.67030284193733491</v>
      </c>
      <c r="Z2163" s="9">
        <f t="shared" si="2393"/>
        <v>0.74157827776478413</v>
      </c>
      <c r="AA2163" s="9">
        <f t="shared" si="2393"/>
        <v>0.80313174414536936</v>
      </c>
      <c r="AB2163" s="9">
        <f t="shared" si="2393"/>
        <v>0.85424479565140143</v>
      </c>
      <c r="AC2163" s="9">
        <f t="shared" si="2393"/>
        <v>0.89511630609641002</v>
      </c>
      <c r="AD2163" s="9">
        <f t="shared" si="2393"/>
        <v>0.92663116004311485</v>
      </c>
      <c r="AE2163" s="9">
        <f t="shared" si="2393"/>
        <v>0.9500934254468858</v>
      </c>
      <c r="AF2163" s="9">
        <f t="shared" si="2393"/>
        <v>0.96697843578246623</v>
      </c>
      <c r="AG2163" s="9">
        <f t="shared" si="2393"/>
        <v>0.97873802846456892</v>
      </c>
    </row>
    <row r="2164" spans="1:33">
      <c r="A2164" s="19">
        <v>21.6</v>
      </c>
      <c r="B2164" s="9">
        <f>POISSON(B3,$A$2164,TRUE)</f>
        <v>4.1613973942241488E-10</v>
      </c>
      <c r="C2164" s="9">
        <f t="shared" ref="C2164:AG2164" si="2394">POISSON(C3,$A$2164,TRUE)</f>
        <v>9.4047581109465769E-9</v>
      </c>
      <c r="D2164" s="9">
        <f t="shared" si="2394"/>
        <v>1.0648183652340753E-7</v>
      </c>
      <c r="E2164" s="9">
        <f t="shared" si="2394"/>
        <v>8.0543680109312633E-7</v>
      </c>
      <c r="F2164" s="9">
        <f t="shared" si="2394"/>
        <v>4.5797936097696088E-6</v>
      </c>
      <c r="G2164" s="9">
        <f t="shared" si="2394"/>
        <v>2.0885015023252018E-5</v>
      </c>
      <c r="H2164" s="9">
        <f t="shared" si="2394"/>
        <v>7.9583812111788693E-5</v>
      </c>
      <c r="I2164" s="9">
        <f t="shared" si="2394"/>
        <v>2.6071152884213041E-4</v>
      </c>
      <c r="J2164" s="9">
        <f t="shared" si="2394"/>
        <v>7.4975636401405303E-4</v>
      </c>
      <c r="K2164" s="9">
        <f t="shared" si="2394"/>
        <v>1.9234639684266672E-3</v>
      </c>
      <c r="L2164" s="9">
        <f t="shared" si="2394"/>
        <v>4.4586723939579144E-3</v>
      </c>
      <c r="M2164" s="9">
        <f t="shared" si="2394"/>
        <v>9.4368998477283653E-3</v>
      </c>
      <c r="N2164" s="9">
        <f t="shared" si="2394"/>
        <v>1.8397709264515179E-2</v>
      </c>
      <c r="O2164" s="9">
        <f t="shared" si="2394"/>
        <v>3.3286438757022495E-2</v>
      </c>
      <c r="P2164" s="9">
        <f t="shared" si="2394"/>
        <v>5.6257621402605214E-2</v>
      </c>
      <c r="Q2164" s="9">
        <f t="shared" si="2394"/>
        <v>8.9336124412244325E-2</v>
      </c>
      <c r="R2164" s="9">
        <f t="shared" si="2394"/>
        <v>0.13399210347525717</v>
      </c>
      <c r="S2164" s="9">
        <f t="shared" si="2394"/>
        <v>0.19073146510826164</v>
      </c>
      <c r="T2164" s="9">
        <f t="shared" si="2394"/>
        <v>0.25881869906786714</v>
      </c>
      <c r="U2164" s="9">
        <f t="shared" si="2394"/>
        <v>0.33622313346405008</v>
      </c>
      <c r="V2164" s="9">
        <f t="shared" si="2394"/>
        <v>0.41981992261192774</v>
      </c>
      <c r="W2164" s="9">
        <f t="shared" si="2394"/>
        <v>0.50580519144974478</v>
      </c>
      <c r="X2164" s="9">
        <f t="shared" si="2394"/>
        <v>0.59022709176323795</v>
      </c>
      <c r="Y2164" s="9">
        <f t="shared" si="2394"/>
        <v>0.66951026770982269</v>
      </c>
      <c r="Z2164" s="9">
        <f t="shared" si="2394"/>
        <v>0.74086512606174904</v>
      </c>
      <c r="AA2164" s="9">
        <f t="shared" si="2394"/>
        <v>0.80251572367781343</v>
      </c>
      <c r="AB2164" s="9">
        <f t="shared" si="2394"/>
        <v>0.85373314323577454</v>
      </c>
      <c r="AC2164" s="9">
        <f t="shared" si="2394"/>
        <v>0.8947070788821434</v>
      </c>
      <c r="AD2164" s="9">
        <f t="shared" si="2394"/>
        <v>0.9263155435236281</v>
      </c>
      <c r="AE2164" s="9">
        <f t="shared" si="2394"/>
        <v>0.9498583999462511</v>
      </c>
      <c r="AF2164" s="9">
        <f t="shared" si="2394"/>
        <v>0.96680925657053973</v>
      </c>
      <c r="AG2164" s="9">
        <f t="shared" si="2394"/>
        <v>0.97862017602488272</v>
      </c>
    </row>
    <row r="2165" spans="1:33">
      <c r="A2165" s="19">
        <v>21.61</v>
      </c>
      <c r="B2165" s="9">
        <f>POISSON(B3,$A$2165,TRUE)</f>
        <v>4.119990798315848E-10</v>
      </c>
      <c r="C2165" s="9">
        <f t="shared" ref="C2165:AG2165" si="2395">POISSON(C3,$A$2165,TRUE)</f>
        <v>9.3152991949921316E-9</v>
      </c>
      <c r="D2165" s="9">
        <f t="shared" si="2395"/>
        <v>1.0551545693930184E-7</v>
      </c>
      <c r="E2165" s="9">
        <f t="shared" si="2395"/>
        <v>7.9847725989081285E-7</v>
      </c>
      <c r="F2165" s="9">
        <f t="shared" si="2395"/>
        <v>4.5422034003363508E-6</v>
      </c>
      <c r="G2165" s="9">
        <f t="shared" si="2395"/>
        <v>2.0722587779341962E-5</v>
      </c>
      <c r="H2165" s="9">
        <f t="shared" si="2395"/>
        <v>7.8998938851060512E-5</v>
      </c>
      <c r="I2165" s="9">
        <f t="shared" si="2395"/>
        <v>2.5890635980246592E-4</v>
      </c>
      <c r="J2165" s="9">
        <f t="shared" si="2395"/>
        <v>7.448812806474498E-4</v>
      </c>
      <c r="K2165" s="9">
        <f t="shared" si="2395"/>
        <v>1.9117610628096838E-3</v>
      </c>
      <c r="L2165" s="9">
        <f t="shared" si="2395"/>
        <v>4.4333882720622685E-3</v>
      </c>
      <c r="M2165" s="9">
        <f t="shared" si="2395"/>
        <v>9.3872395440575771E-3</v>
      </c>
      <c r="N2165" s="9">
        <f t="shared" si="2395"/>
        <v>1.8308300043042465E-2</v>
      </c>
      <c r="O2165" s="9">
        <f t="shared" si="2395"/>
        <v>3.3137847534047325E-2</v>
      </c>
      <c r="P2165" s="9">
        <f t="shared" si="2395"/>
        <v>5.6028313339805562E-2</v>
      </c>
      <c r="Q2165" s="9">
        <f t="shared" si="2395"/>
        <v>8.9005844410634583E-2</v>
      </c>
      <c r="R2165" s="9">
        <f t="shared" si="2395"/>
        <v>0.133546122313173</v>
      </c>
      <c r="S2165" s="9">
        <f t="shared" si="2395"/>
        <v>0.19016467557634098</v>
      </c>
      <c r="T2165" s="9">
        <f t="shared" si="2395"/>
        <v>0.25813839424395552</v>
      </c>
      <c r="U2165" s="9">
        <f t="shared" si="2395"/>
        <v>0.33544955531801607</v>
      </c>
      <c r="V2165" s="9">
        <f t="shared" si="2395"/>
        <v>0.41898426485853824</v>
      </c>
      <c r="W2165" s="9">
        <f t="shared" si="2395"/>
        <v>0.50494545881904718</v>
      </c>
      <c r="X2165" s="9">
        <f t="shared" si="2395"/>
        <v>0.58938279525025616</v>
      </c>
      <c r="Y2165" s="9">
        <f t="shared" si="2395"/>
        <v>0.66871717961018773</v>
      </c>
      <c r="Z2165" s="9">
        <f t="shared" si="2395"/>
        <v>0.7401511815276095</v>
      </c>
      <c r="AA2165" s="9">
        <f t="shared" si="2395"/>
        <v>0.80189873278502877</v>
      </c>
      <c r="AB2165" s="9">
        <f t="shared" si="2395"/>
        <v>0.85322044750321457</v>
      </c>
      <c r="AC2165" s="9">
        <f t="shared" si="2395"/>
        <v>0.8942968273202514</v>
      </c>
      <c r="AD2165" s="9">
        <f t="shared" si="2395"/>
        <v>0.92599899045761447</v>
      </c>
      <c r="AE2165" s="9">
        <f t="shared" si="2395"/>
        <v>0.94962256788514621</v>
      </c>
      <c r="AF2165" s="9">
        <f t="shared" si="2395"/>
        <v>0.96663941815877807</v>
      </c>
      <c r="AG2165" s="9">
        <f t="shared" si="2395"/>
        <v>0.97850180959146149</v>
      </c>
    </row>
    <row r="2166" spans="1:33">
      <c r="A2166" s="19">
        <v>21.62</v>
      </c>
      <c r="B2166" s="9">
        <f>POISSON(B3,$A$2166,TRUE)</f>
        <v>4.0789962049207007E-10</v>
      </c>
      <c r="C2166" s="9">
        <f t="shared" ref="C2166:AG2166" si="2396">POISSON(C3,$A$2166,TRUE)</f>
        <v>9.2266894155306261E-9</v>
      </c>
      <c r="D2166" s="9">
        <f t="shared" si="2396"/>
        <v>1.0455780709989743E-7</v>
      </c>
      <c r="E2166" s="9">
        <f t="shared" si="2396"/>
        <v>7.9157739521190067E-7</v>
      </c>
      <c r="F2166" s="9">
        <f t="shared" si="2396"/>
        <v>4.504918268957279E-6</v>
      </c>
      <c r="G2166" s="9">
        <f t="shared" si="2396"/>
        <v>2.0561404207032295E-5</v>
      </c>
      <c r="H2166" s="9">
        <f t="shared" si="2396"/>
        <v>7.8418275203895975E-5</v>
      </c>
      <c r="I2166" s="9">
        <f t="shared" si="2396"/>
        <v>2.5711335391135194E-4</v>
      </c>
      <c r="J2166" s="9">
        <f t="shared" si="2396"/>
        <v>7.4003680411825171E-4</v>
      </c>
      <c r="K2166" s="9">
        <f t="shared" si="2396"/>
        <v>1.900126247837494E-3</v>
      </c>
      <c r="L2166" s="9">
        <f t="shared" si="2396"/>
        <v>4.408239625158494E-3</v>
      </c>
      <c r="M2166" s="9">
        <f t="shared" si="2396"/>
        <v>9.3378224631294089E-3</v>
      </c>
      <c r="N2166" s="9">
        <f t="shared" si="2396"/>
        <v>1.8219287542873667E-2</v>
      </c>
      <c r="O2166" s="9">
        <f t="shared" si="2396"/>
        <v>3.29898471601099E-2</v>
      </c>
      <c r="P2166" s="9">
        <f t="shared" si="2396"/>
        <v>5.5799811369013255E-2</v>
      </c>
      <c r="Q2166" s="9">
        <f t="shared" si="2396"/>
        <v>8.8676573115445995E-2</v>
      </c>
      <c r="R2166" s="9">
        <f t="shared" si="2396"/>
        <v>0.13310129742531324</v>
      </c>
      <c r="S2166" s="9">
        <f t="shared" si="2396"/>
        <v>0.18959909387115612</v>
      </c>
      <c r="T2166" s="9">
        <f t="shared" si="2396"/>
        <v>0.25745922493555179</v>
      </c>
      <c r="U2166" s="9">
        <f t="shared" si="2396"/>
        <v>0.33467691091514323</v>
      </c>
      <c r="V2166" s="9">
        <f t="shared" si="2396"/>
        <v>0.41814922945908162</v>
      </c>
      <c r="W2166" s="9">
        <f t="shared" si="2396"/>
        <v>0.50408596883622203</v>
      </c>
      <c r="X2166" s="9">
        <f t="shared" si="2396"/>
        <v>0.58853834635139346</v>
      </c>
      <c r="Y2166" s="9">
        <f t="shared" si="2396"/>
        <v>0.66792358121565476</v>
      </c>
      <c r="Z2166" s="9">
        <f t="shared" si="2396"/>
        <v>0.73943644695587674</v>
      </c>
      <c r="AA2166" s="9">
        <f t="shared" si="2396"/>
        <v>0.80128077324802061</v>
      </c>
      <c r="AB2166" s="9">
        <f t="shared" si="2396"/>
        <v>0.85270670918787272</v>
      </c>
      <c r="AC2166" s="9">
        <f t="shared" si="2396"/>
        <v>0.89388555122563573</v>
      </c>
      <c r="AD2166" s="9">
        <f t="shared" si="2396"/>
        <v>0.92568149997050853</v>
      </c>
      <c r="AE2166" s="9">
        <f t="shared" si="2396"/>
        <v>0.94938592796582399</v>
      </c>
      <c r="AF2166" s="9">
        <f t="shared" si="2396"/>
        <v>0.96646891907444787</v>
      </c>
      <c r="AG2166" s="9">
        <f t="shared" si="2396"/>
        <v>0.97838292771213986</v>
      </c>
    </row>
    <row r="2167" spans="1:33">
      <c r="A2167" s="19">
        <v>21.63</v>
      </c>
      <c r="B2167" s="9">
        <f>POISSON(B3,$A$2167,TRUE)</f>
        <v>4.0384095145452356E-10</v>
      </c>
      <c r="C2167" s="9">
        <f t="shared" ref="C2167:AG2167" si="2397">POISSON(C3,$A$2167,TRUE)</f>
        <v>9.1389207314158675E-9</v>
      </c>
      <c r="D2167" s="9">
        <f t="shared" si="2397"/>
        <v>1.036088085516978E-7</v>
      </c>
      <c r="E2167" s="9">
        <f t="shared" si="2397"/>
        <v>7.8473669973593051E-7</v>
      </c>
      <c r="F2167" s="9">
        <f t="shared" si="2397"/>
        <v>4.4679357713146688E-6</v>
      </c>
      <c r="G2167" s="9">
        <f t="shared" si="2397"/>
        <v>2.0401454954964286E-5</v>
      </c>
      <c r="H2167" s="9">
        <f t="shared" si="2397"/>
        <v>7.7841791612021162E-5</v>
      </c>
      <c r="I2167" s="9">
        <f t="shared" si="2397"/>
        <v>2.5533243188232698E-4</v>
      </c>
      <c r="J2167" s="9">
        <f t="shared" si="2397"/>
        <v>7.3522275051316594E-4</v>
      </c>
      <c r="K2167" s="9">
        <f t="shared" si="2397"/>
        <v>1.8885591496226168E-3</v>
      </c>
      <c r="L2167" s="9">
        <f t="shared" si="2397"/>
        <v>4.3832257808963573E-3</v>
      </c>
      <c r="M2167" s="9">
        <f t="shared" si="2397"/>
        <v>9.2886475294828123E-3</v>
      </c>
      <c r="N2167" s="9">
        <f t="shared" si="2397"/>
        <v>1.8130670231309896E-2</v>
      </c>
      <c r="O2167" s="9">
        <f t="shared" si="2397"/>
        <v>3.2842435695965275E-2</v>
      </c>
      <c r="P2167" s="9">
        <f t="shared" si="2397"/>
        <v>5.5572113338857809E-2</v>
      </c>
      <c r="Q2167" s="9">
        <f t="shared" si="2397"/>
        <v>8.8348308499908892E-2</v>
      </c>
      <c r="R2167" s="9">
        <f t="shared" si="2397"/>
        <v>0.13265762733325479</v>
      </c>
      <c r="S2167" s="9">
        <f t="shared" si="2397"/>
        <v>0.18903471947238837</v>
      </c>
      <c r="T2167" s="9">
        <f t="shared" si="2397"/>
        <v>0.2567811918595807</v>
      </c>
      <c r="U2167" s="9">
        <f t="shared" si="2397"/>
        <v>0.33390520226668424</v>
      </c>
      <c r="V2167" s="9">
        <f t="shared" si="2397"/>
        <v>0.41731481952196664</v>
      </c>
      <c r="W2167" s="9">
        <f t="shared" si="2397"/>
        <v>0.50322672529490764</v>
      </c>
      <c r="X2167" s="9">
        <f t="shared" si="2397"/>
        <v>0.58769374901621274</v>
      </c>
      <c r="Y2167" s="9">
        <f t="shared" si="2397"/>
        <v>0.66712947610716189</v>
      </c>
      <c r="Z2167" s="9">
        <f t="shared" si="2397"/>
        <v>0.7387209251478799</v>
      </c>
      <c r="AA2167" s="9">
        <f t="shared" si="2397"/>
        <v>0.80066184685790887</v>
      </c>
      <c r="AB2167" s="9">
        <f t="shared" si="2397"/>
        <v>0.8521919290343678</v>
      </c>
      <c r="AC2167" s="9">
        <f t="shared" si="2397"/>
        <v>0.89347325042239756</v>
      </c>
      <c r="AD2167" s="9">
        <f t="shared" si="2397"/>
        <v>0.92536307119465067</v>
      </c>
      <c r="AE2167" s="9">
        <f t="shared" si="2397"/>
        <v>0.94914847889478282</v>
      </c>
      <c r="AF2167" s="9">
        <f t="shared" si="2397"/>
        <v>0.96629775784657812</v>
      </c>
      <c r="AG2167" s="9">
        <f t="shared" si="2397"/>
        <v>0.97826352893455659</v>
      </c>
    </row>
    <row r="2168" spans="1:33">
      <c r="A2168" s="19">
        <v>21.64</v>
      </c>
      <c r="B2168" s="9">
        <f>POISSON(B3,$A$2168,TRUE)</f>
        <v>3.9982266684865623E-10</v>
      </c>
      <c r="C2168" s="9">
        <f t="shared" ref="C2168:AG2168" si="2398">POISSON(C3,$A$2168,TRUE)</f>
        <v>9.0519851774535769E-9</v>
      </c>
      <c r="D2168" s="9">
        <f t="shared" si="2398"/>
        <v>1.0266838354219883E-7</v>
      </c>
      <c r="E2168" s="9">
        <f t="shared" si="2398"/>
        <v>7.7795467041322788E-7</v>
      </c>
      <c r="F2168" s="9">
        <f t="shared" si="2398"/>
        <v>4.4312534823854956E-6</v>
      </c>
      <c r="G2168" s="9">
        <f t="shared" si="2398"/>
        <v>2.0242730740601472E-5</v>
      </c>
      <c r="H2168" s="9">
        <f t="shared" si="2398"/>
        <v>7.7269458718567073E-5</v>
      </c>
      <c r="I2168" s="9">
        <f t="shared" si="2398"/>
        <v>2.5356351492473506E-4</v>
      </c>
      <c r="J2168" s="9">
        <f t="shared" si="2398"/>
        <v>7.3043893696241946E-4</v>
      </c>
      <c r="K2168" s="9">
        <f t="shared" si="2398"/>
        <v>1.8770593961730303E-3</v>
      </c>
      <c r="L2168" s="9">
        <f t="shared" si="2398"/>
        <v>4.3583460699047902E-3</v>
      </c>
      <c r="M2168" s="9">
        <f t="shared" si="2398"/>
        <v>9.239713671682543E-3</v>
      </c>
      <c r="N2168" s="9">
        <f t="shared" si="2398"/>
        <v>1.8042446580221756E-2</v>
      </c>
      <c r="O2168" s="9">
        <f t="shared" si="2398"/>
        <v>3.269561120643627E-2</v>
      </c>
      <c r="P2168" s="9">
        <f t="shared" si="2398"/>
        <v>5.5345217100099285E-2</v>
      </c>
      <c r="Q2168" s="9">
        <f t="shared" si="2398"/>
        <v>8.8021048536023772E-2</v>
      </c>
      <c r="R2168" s="9">
        <f t="shared" si="2398"/>
        <v>0.13221511055311164</v>
      </c>
      <c r="S2168" s="9">
        <f t="shared" si="2398"/>
        <v>0.18847155185015763</v>
      </c>
      <c r="T2168" s="9">
        <f t="shared" si="2398"/>
        <v>0.25610429572060628</v>
      </c>
      <c r="U2168" s="9">
        <f t="shared" si="2398"/>
        <v>0.33313443137094878</v>
      </c>
      <c r="V2168" s="9">
        <f t="shared" si="2398"/>
        <v>0.4164810381446194</v>
      </c>
      <c r="W2168" s="9">
        <f t="shared" si="2398"/>
        <v>0.50236773198186857</v>
      </c>
      <c r="X2168" s="9">
        <f t="shared" si="2398"/>
        <v>0.58684900719269006</v>
      </c>
      <c r="Y2168" s="9">
        <f t="shared" si="2398"/>
        <v>0.6663348678693064</v>
      </c>
      <c r="Z2168" s="9">
        <f t="shared" si="2398"/>
        <v>0.73800461891272207</v>
      </c>
      <c r="AA2168" s="9">
        <f t="shared" si="2398"/>
        <v>0.80004195541590284</v>
      </c>
      <c r="AB2168" s="9">
        <f t="shared" si="2398"/>
        <v>0.85167610779778102</v>
      </c>
      <c r="AC2168" s="9">
        <f t="shared" si="2398"/>
        <v>0.8930599247438491</v>
      </c>
      <c r="AD2168" s="9">
        <f t="shared" si="2398"/>
        <v>0.9250437032693104</v>
      </c>
      <c r="AE2168" s="9">
        <f t="shared" si="2398"/>
        <v>0.94891021938279252</v>
      </c>
      <c r="AF2168" s="9">
        <f t="shared" si="2398"/>
        <v>0.96612593300598437</v>
      </c>
      <c r="AG2168" s="9">
        <f t="shared" si="2398"/>
        <v>0.97814361180617371</v>
      </c>
    </row>
    <row r="2169" spans="1:33">
      <c r="A2169" s="19">
        <v>21.65</v>
      </c>
      <c r="B2169" s="9">
        <f>POISSON(B3,$A$2169,TRUE)</f>
        <v>3.9584436484266193E-10</v>
      </c>
      <c r="C2169" s="9">
        <f t="shared" ref="C2169:AG2169" si="2399">POISSON(C3,$A$2169,TRUE)</f>
        <v>8.9658748636862918E-9</v>
      </c>
      <c r="D2169" s="9">
        <f t="shared" si="2399"/>
        <v>1.0173645501366859E-7</v>
      </c>
      <c r="E2169" s="9">
        <f t="shared" si="2399"/>
        <v>7.71230808429374E-7</v>
      </c>
      <c r="F2169" s="9">
        <f t="shared" si="2399"/>
        <v>4.3948689962918797E-6</v>
      </c>
      <c r="G2169" s="9">
        <f t="shared" si="2399"/>
        <v>2.0085222349736528E-5</v>
      </c>
      <c r="H2169" s="9">
        <f t="shared" si="2399"/>
        <v>7.67012473667493E-5</v>
      </c>
      <c r="I2169" s="9">
        <f t="shared" si="2399"/>
        <v>2.5180652474079593E-4</v>
      </c>
      <c r="J2169" s="9">
        <f t="shared" si="2399"/>
        <v>7.2568518163430948E-4</v>
      </c>
      <c r="K2169" s="9">
        <f t="shared" si="2399"/>
        <v>1.8656266173837062E-3</v>
      </c>
      <c r="L2169" s="9">
        <f t="shared" si="2399"/>
        <v>4.3335998257811488E-3</v>
      </c>
      <c r="M2169" s="9">
        <f t="shared" si="2399"/>
        <v>9.1910198223088477E-3</v>
      </c>
      <c r="N2169" s="9">
        <f t="shared" si="2399"/>
        <v>1.7954615066044229E-2</v>
      </c>
      <c r="O2169" s="9">
        <f t="shared" si="2399"/>
        <v>3.2549371760418937E-2</v>
      </c>
      <c r="P2169" s="9">
        <f t="shared" si="2399"/>
        <v>5.5119120505648357E-2</v>
      </c>
      <c r="Q2169" s="9">
        <f t="shared" si="2399"/>
        <v>8.7694791194596194E-2</v>
      </c>
      <c r="R2169" s="9">
        <f t="shared" si="2399"/>
        <v>0.1317737455955787</v>
      </c>
      <c r="S2169" s="9">
        <f t="shared" si="2399"/>
        <v>0.1879095904650652</v>
      </c>
      <c r="T2169" s="9">
        <f t="shared" si="2399"/>
        <v>0.25542853721086428</v>
      </c>
      <c r="U2169" s="9">
        <f t="shared" si="2399"/>
        <v>0.33236460021331443</v>
      </c>
      <c r="V2169" s="9">
        <f t="shared" si="2399"/>
        <v>0.41564788841346656</v>
      </c>
      <c r="W2169" s="9">
        <f t="shared" si="2399"/>
        <v>0.5015089926769567</v>
      </c>
      <c r="X2169" s="9">
        <f t="shared" si="2399"/>
        <v>0.58600412482716413</v>
      </c>
      <c r="Y2169" s="9">
        <f t="shared" si="2399"/>
        <v>0.66553976009029403</v>
      </c>
      <c r="Z2169" s="9">
        <f t="shared" si="2399"/>
        <v>0.73728753106724265</v>
      </c>
      <c r="AA2169" s="9">
        <f t="shared" si="2399"/>
        <v>0.79942110073327988</v>
      </c>
      <c r="AB2169" s="9">
        <f t="shared" si="2399"/>
        <v>0.85115924624365336</v>
      </c>
      <c r="AC2169" s="9">
        <f t="shared" si="2399"/>
        <v>0.89264557403252687</v>
      </c>
      <c r="AD2169" s="9">
        <f t="shared" si="2399"/>
        <v>0.92472339534070946</v>
      </c>
      <c r="AE2169" s="9">
        <f t="shared" si="2399"/>
        <v>0.94867114814492159</v>
      </c>
      <c r="AF2169" s="9">
        <f t="shared" si="2399"/>
        <v>0.96595344308529463</v>
      </c>
      <c r="AG2169" s="9">
        <f t="shared" si="2399"/>
        <v>0.97802317487429713</v>
      </c>
    </row>
    <row r="2170" spans="1:33">
      <c r="A2170" s="19">
        <v>21.66</v>
      </c>
      <c r="B2170" s="9">
        <f>POISSON(B3,$A$2170,TRUE)</f>
        <v>3.9190564760302182E-10</v>
      </c>
      <c r="C2170" s="9">
        <f t="shared" ref="C2170:AG2170" si="2400">POISSON(C3,$A$2170,TRUE)</f>
        <v>8.8805819746844742E-9</v>
      </c>
      <c r="D2170" s="9">
        <f t="shared" si="2400"/>
        <v>1.008129465969766E-7</v>
      </c>
      <c r="E2170" s="9">
        <f t="shared" si="2400"/>
        <v>7.6456461916992565E-7</v>
      </c>
      <c r="F2170" s="9">
        <f t="shared" si="2400"/>
        <v>4.3587799261524455E-6</v>
      </c>
      <c r="G2170" s="9">
        <f t="shared" si="2400"/>
        <v>1.9928920636000722E-5</v>
      </c>
      <c r="H2170" s="9">
        <f t="shared" si="2400"/>
        <v>7.6137128598553023E-5</v>
      </c>
      <c r="I2170" s="9">
        <f t="shared" si="2400"/>
        <v>2.5006138352267905E-4</v>
      </c>
      <c r="J2170" s="9">
        <f t="shared" si="2400"/>
        <v>7.2096130372975044E-4</v>
      </c>
      <c r="K2170" s="9">
        <f t="shared" si="2400"/>
        <v>1.8542604450281022E-3</v>
      </c>
      <c r="L2170" s="9">
        <f t="shared" si="2400"/>
        <v>4.3089863850803312E-3</v>
      </c>
      <c r="M2170" s="9">
        <f t="shared" si="2400"/>
        <v>9.1425649179468112E-3</v>
      </c>
      <c r="N2170" s="9">
        <f t="shared" si="2400"/>
        <v>1.7867174169770812E-2</v>
      </c>
      <c r="O2170" s="9">
        <f t="shared" si="2400"/>
        <v>3.2403715430886798E-2</v>
      </c>
      <c r="P2170" s="9">
        <f t="shared" si="2400"/>
        <v>5.4893821410584819E-2</v>
      </c>
      <c r="Q2170" s="9">
        <f t="shared" si="2400"/>
        <v>8.7369534445268751E-2</v>
      </c>
      <c r="R2170" s="9">
        <f t="shared" si="2400"/>
        <v>0.13133353096597214</v>
      </c>
      <c r="S2170" s="9">
        <f t="shared" si="2400"/>
        <v>0.18734883476823305</v>
      </c>
      <c r="T2170" s="9">
        <f t="shared" si="2400"/>
        <v>0.25475391701028699</v>
      </c>
      <c r="U2170" s="9">
        <f t="shared" si="2400"/>
        <v>0.33159571076622851</v>
      </c>
      <c r="V2170" s="9">
        <f t="shared" si="2400"/>
        <v>0.41481537340391317</v>
      </c>
      <c r="W2170" s="9">
        <f t="shared" si="2400"/>
        <v>0.50065051115306791</v>
      </c>
      <c r="X2170" s="9">
        <f t="shared" si="2400"/>
        <v>0.5851591058642811</v>
      </c>
      <c r="Y2170" s="9">
        <f t="shared" si="2400"/>
        <v>0.66474415636188455</v>
      </c>
      <c r="Z2170" s="9">
        <f t="shared" si="2400"/>
        <v>0.73656966443597172</v>
      </c>
      <c r="AA2170" s="9">
        <f t="shared" si="2400"/>
        <v>0.79879928463136074</v>
      </c>
      <c r="AB2170" s="9">
        <f t="shared" si="2400"/>
        <v>0.85064134514798107</v>
      </c>
      <c r="AC2170" s="9">
        <f t="shared" si="2400"/>
        <v>0.89223019814020299</v>
      </c>
      <c r="AD2170" s="9">
        <f t="shared" si="2400"/>
        <v>0.92440214656204334</v>
      </c>
      <c r="AE2170" s="9">
        <f t="shared" si="2400"/>
        <v>0.94843126390056276</v>
      </c>
      <c r="AF2170" s="9">
        <f t="shared" si="2400"/>
        <v>0.96578028661897375</v>
      </c>
      <c r="AG2170" s="9">
        <f t="shared" si="2400"/>
        <v>0.97790221668609578</v>
      </c>
    </row>
    <row r="2171" spans="1:33">
      <c r="A2171" s="19">
        <v>21.67</v>
      </c>
      <c r="B2171" s="9">
        <f>POISSON(B3,$A$2171,TRUE)</f>
        <v>3.8800612125473122E-10</v>
      </c>
      <c r="C2171" s="9">
        <f t="shared" ref="C2171:AG2171" si="2401">POISSON(C3,$A$2171,TRUE)</f>
        <v>8.7960987688447566E-9</v>
      </c>
      <c r="D2171" s="9">
        <f t="shared" si="2401"/>
        <v>9.9897782605482698E-8</v>
      </c>
      <c r="E2171" s="9">
        <f t="shared" si="2401"/>
        <v>7.5795561218546412E-7</v>
      </c>
      <c r="F2171" s="9">
        <f t="shared" si="2401"/>
        <v>4.3229839039350131E-6</v>
      </c>
      <c r="G2171" s="9">
        <f t="shared" si="2401"/>
        <v>1.9773816520377565E-5</v>
      </c>
      <c r="H2171" s="9">
        <f t="shared" si="2401"/>
        <v>7.5577073653429247E-5</v>
      </c>
      <c r="I2171" s="9">
        <f t="shared" si="2401"/>
        <v>2.4832801394960501E-4</v>
      </c>
      <c r="J2171" s="9">
        <f t="shared" si="2401"/>
        <v>7.162671234768709E-4</v>
      </c>
      <c r="K2171" s="9">
        <f t="shared" si="2401"/>
        <v>1.8429605127497444E-3</v>
      </c>
      <c r="L2171" s="9">
        <f t="shared" si="2401"/>
        <v>4.284505087304059E-3</v>
      </c>
      <c r="M2171" s="9">
        <f t="shared" si="2401"/>
        <v>9.0943478991760609E-3</v>
      </c>
      <c r="N2171" s="9">
        <f t="shared" si="2401"/>
        <v>1.7780122376948249E-2</v>
      </c>
      <c r="O2171" s="9">
        <f t="shared" si="2401"/>
        <v>3.225864029489621E-2</v>
      </c>
      <c r="P2171" s="9">
        <f t="shared" si="2401"/>
        <v>5.4669317672177073E-2</v>
      </c>
      <c r="Q2171" s="9">
        <f t="shared" si="2401"/>
        <v>8.7045276256555518E-2</v>
      </c>
      <c r="R2171" s="9">
        <f t="shared" si="2401"/>
        <v>0.13089446516427306</v>
      </c>
      <c r="S2171" s="9">
        <f t="shared" si="2401"/>
        <v>0.18678928420134591</v>
      </c>
      <c r="T2171" s="9">
        <f t="shared" si="2401"/>
        <v>0.25408043578653311</v>
      </c>
      <c r="U2171" s="9">
        <f t="shared" si="2401"/>
        <v>0.33082776498921768</v>
      </c>
      <c r="V2171" s="9">
        <f t="shared" si="2401"/>
        <v>0.41398349618032648</v>
      </c>
      <c r="W2171" s="9">
        <f t="shared" si="2401"/>
        <v>0.49979229117610391</v>
      </c>
      <c r="X2171" s="9">
        <f t="shared" si="2401"/>
        <v>0.58431395424694477</v>
      </c>
      <c r="Y2171" s="9">
        <f t="shared" si="2401"/>
        <v>0.66394806027934128</v>
      </c>
      <c r="Z2171" s="9">
        <f t="shared" si="2401"/>
        <v>0.73585102185109263</v>
      </c>
      <c r="AA2171" s="9">
        <f t="shared" si="2401"/>
        <v>0.79817650894148673</v>
      </c>
      <c r="AB2171" s="9">
        <f t="shared" si="2401"/>
        <v>0.85012240529721139</v>
      </c>
      <c r="AC2171" s="9">
        <f t="shared" si="2401"/>
        <v>0.89181379692789853</v>
      </c>
      <c r="AD2171" s="9">
        <f t="shared" si="2401"/>
        <v>0.92407995609350524</v>
      </c>
      <c r="AE2171" s="9">
        <f t="shared" si="2401"/>
        <v>0.94819056537346036</v>
      </c>
      <c r="AF2171" s="9">
        <f t="shared" si="2401"/>
        <v>0.965606462143348</v>
      </c>
      <c r="AG2171" s="9">
        <f t="shared" si="2401"/>
        <v>0.97778073578862101</v>
      </c>
    </row>
    <row r="2172" spans="1:33">
      <c r="A2172" s="19">
        <v>21.68</v>
      </c>
      <c r="B2172" s="9">
        <f>POISSON(B3,$A$2172,TRUE)</f>
        <v>3.8414539584190693E-10</v>
      </c>
      <c r="C2172" s="9">
        <f t="shared" ref="C2172:AG2172" si="2402">POISSON(C3,$A$2172,TRUE)</f>
        <v>8.7124175776944491E-9</v>
      </c>
      <c r="D2172" s="9">
        <f t="shared" si="2402"/>
        <v>9.8990888028975998E-8</v>
      </c>
      <c r="E2172" s="9">
        <f t="shared" si="2402"/>
        <v>7.5140330115690399E-7</v>
      </c>
      <c r="F2172" s="9">
        <f t="shared" si="2402"/>
        <v>4.2874785803102739E-6</v>
      </c>
      <c r="G2172" s="9">
        <f t="shared" si="2402"/>
        <v>1.9619900990719285E-5</v>
      </c>
      <c r="H2172" s="9">
        <f t="shared" si="2402"/>
        <v>7.5021053966997197E-5</v>
      </c>
      <c r="I2172" s="9">
        <f t="shared" si="2402"/>
        <v>2.4660633918495493E-4</v>
      </c>
      <c r="J2172" s="9">
        <f t="shared" si="2402"/>
        <v>7.1160246212562063E-4</v>
      </c>
      <c r="K2172" s="9">
        <f t="shared" si="2402"/>
        <v>1.8317264560538027E-3</v>
      </c>
      <c r="L2172" s="9">
        <f t="shared" si="2402"/>
        <v>4.2601552748900992E-3</v>
      </c>
      <c r="M2172" s="9">
        <f t="shared" si="2402"/>
        <v>9.0463677105601832E-3</v>
      </c>
      <c r="N2172" s="9">
        <f t="shared" si="2402"/>
        <v>1.7693458177670793E-2</v>
      </c>
      <c r="O2172" s="9">
        <f t="shared" si="2402"/>
        <v>3.2114144433590661E-2</v>
      </c>
      <c r="P2172" s="9">
        <f t="shared" si="2402"/>
        <v>5.4445607149900828E-2</v>
      </c>
      <c r="Q2172" s="9">
        <f t="shared" si="2402"/>
        <v>8.672201459587453E-2</v>
      </c>
      <c r="R2172" s="9">
        <f t="shared" si="2402"/>
        <v>0.13045654668516882</v>
      </c>
      <c r="S2172" s="9">
        <f t="shared" si="2402"/>
        <v>0.18623093819669231</v>
      </c>
      <c r="T2172" s="9">
        <f t="shared" si="2402"/>
        <v>0.25340809419501631</v>
      </c>
      <c r="U2172" s="9">
        <f t="shared" si="2402"/>
        <v>0.33006076482889329</v>
      </c>
      <c r="V2172" s="9">
        <f t="shared" si="2402"/>
        <v>0.41315225979601589</v>
      </c>
      <c r="W2172" s="9">
        <f t="shared" si="2402"/>
        <v>0.49893433650493102</v>
      </c>
      <c r="X2172" s="9">
        <f t="shared" si="2402"/>
        <v>0.583468673916262</v>
      </c>
      <c r="Y2172" s="9">
        <f t="shared" si="2402"/>
        <v>0.66315147544137742</v>
      </c>
      <c r="Z2172" s="9">
        <f t="shared" si="2402"/>
        <v>0.73513160615239836</v>
      </c>
      <c r="AA2172" s="9">
        <f t="shared" si="2402"/>
        <v>0.79755277550499581</v>
      </c>
      <c r="AB2172" s="9">
        <f t="shared" si="2402"/>
        <v>0.84960242748823855</v>
      </c>
      <c r="AC2172" s="9">
        <f t="shared" si="2402"/>
        <v>0.89139637026589424</v>
      </c>
      <c r="AD2172" s="9">
        <f t="shared" si="2402"/>
        <v>0.92375682310230756</v>
      </c>
      <c r="AE2172" s="9">
        <f t="shared" si="2402"/>
        <v>0.94794905129173657</v>
      </c>
      <c r="AF2172" s="9">
        <f t="shared" si="2402"/>
        <v>0.96543196819663057</v>
      </c>
      <c r="AG2172" s="9">
        <f t="shared" si="2402"/>
        <v>0.97765873072882747</v>
      </c>
    </row>
    <row r="2173" spans="1:33">
      <c r="A2173" s="19">
        <v>21.69</v>
      </c>
      <c r="B2173" s="9">
        <f>POISSON(B3,$A$2173,TRUE)</f>
        <v>3.803230852887877E-10</v>
      </c>
      <c r="C2173" s="9">
        <f t="shared" ref="C2173:AG2173" si="2403">POISSON(C3,$A$2173,TRUE)</f>
        <v>8.6295308052025933E-9</v>
      </c>
      <c r="D2173" s="9">
        <f t="shared" si="2403"/>
        <v>9.8092188527667826E-8</v>
      </c>
      <c r="E2173" s="9">
        <f t="shared" si="2403"/>
        <v>7.4490720386109151E-7</v>
      </c>
      <c r="F2173" s="9">
        <f t="shared" si="2403"/>
        <v>4.2522616245065812E-6</v>
      </c>
      <c r="G2173" s="9">
        <f t="shared" si="2403"/>
        <v>1.9467165101266719E-5</v>
      </c>
      <c r="H2173" s="9">
        <f t="shared" si="2403"/>
        <v>7.4469041169754625E-5</v>
      </c>
      <c r="I2173" s="9">
        <f t="shared" si="2403"/>
        <v>2.4489628287339786E-4</v>
      </c>
      <c r="J2173" s="9">
        <f t="shared" si="2403"/>
        <v>7.0696714194240029E-4</v>
      </c>
      <c r="K2173" s="9">
        <f t="shared" si="2403"/>
        <v>1.8205579122986975E-3</v>
      </c>
      <c r="L2173" s="9">
        <f t="shared" si="2403"/>
        <v>4.2359362932015039E-3</v>
      </c>
      <c r="M2173" s="9">
        <f t="shared" si="2403"/>
        <v>8.9986233006362232E-3</v>
      </c>
      <c r="N2173" s="9">
        <f t="shared" si="2403"/>
        <v>1.7607180066574472E-2</v>
      </c>
      <c r="O2173" s="9">
        <f t="shared" si="2403"/>
        <v>3.1970225932205297E-2</v>
      </c>
      <c r="P2173" s="9">
        <f t="shared" si="2403"/>
        <v>5.4222687705457621E-2</v>
      </c>
      <c r="Q2173" s="9">
        <f t="shared" si="2403"/>
        <v>8.6399747429580509E-2</v>
      </c>
      <c r="R2173" s="9">
        <f t="shared" si="2403"/>
        <v>0.13001977401809456</v>
      </c>
      <c r="S2173" s="9">
        <f t="shared" si="2403"/>
        <v>0.18567379617720453</v>
      </c>
      <c r="T2173" s="9">
        <f t="shared" si="2403"/>
        <v>0.25273689287893214</v>
      </c>
      <c r="U2173" s="9">
        <f t="shared" si="2403"/>
        <v>0.3292947122189569</v>
      </c>
      <c r="V2173" s="9">
        <f t="shared" si="2403"/>
        <v>0.41232166729321384</v>
      </c>
      <c r="W2173" s="9">
        <f t="shared" si="2403"/>
        <v>0.49807665089133912</v>
      </c>
      <c r="X2173" s="9">
        <f t="shared" si="2403"/>
        <v>0.58262326881149096</v>
      </c>
      <c r="Y2173" s="9">
        <f t="shared" si="2403"/>
        <v>0.6623544054501036</v>
      </c>
      <c r="Z2173" s="9">
        <f t="shared" si="2403"/>
        <v>0.73441142018724992</v>
      </c>
      <c r="AA2173" s="9">
        <f t="shared" si="2403"/>
        <v>0.79692808617319799</v>
      </c>
      <c r="AB2173" s="9">
        <f t="shared" si="2403"/>
        <v>0.84908141252839842</v>
      </c>
      <c r="AC2173" s="9">
        <f t="shared" si="2403"/>
        <v>0.89097791803374293</v>
      </c>
      <c r="AD2173" s="9">
        <f t="shared" si="2403"/>
        <v>0.92343274676270437</v>
      </c>
      <c r="AE2173" s="9">
        <f t="shared" si="2403"/>
        <v>0.94770672038791726</v>
      </c>
      <c r="AF2173" s="9">
        <f t="shared" si="2403"/>
        <v>0.96525680331894614</v>
      </c>
      <c r="AG2173" s="9">
        <f t="shared" si="2403"/>
        <v>0.97753620005359187</v>
      </c>
    </row>
    <row r="2174" spans="1:33">
      <c r="A2174" s="19">
        <v>21.7</v>
      </c>
      <c r="B2174" s="9">
        <f>POISSON(B3,$A$2174,TRUE)</f>
        <v>3.765388073611357E-10</v>
      </c>
      <c r="C2174" s="9">
        <f t="shared" ref="C2174:AG2174" si="2404">POISSON(C3,$A$2174,TRUE)</f>
        <v>8.5474309270977805E-9</v>
      </c>
      <c r="D2174" s="9">
        <f t="shared" si="2404"/>
        <v>9.7201610426240373E-8</v>
      </c>
      <c r="E2174" s="9">
        <f t="shared" si="2404"/>
        <v>7.3846684213670498E-7</v>
      </c>
      <c r="F2174" s="9">
        <f t="shared" si="2404"/>
        <v>4.2173307241659764E-6</v>
      </c>
      <c r="G2174" s="9">
        <f t="shared" si="2404"/>
        <v>1.9315599972173015E-5</v>
      </c>
      <c r="H2174" s="9">
        <f t="shared" si="2404"/>
        <v>7.3921007085798459E-5</v>
      </c>
      <c r="I2174" s="9">
        <f t="shared" si="2404"/>
        <v>2.4319776913803734E-4</v>
      </c>
      <c r="J2174" s="9">
        <f t="shared" si="2404"/>
        <v>7.0236098620473514E-4</v>
      </c>
      <c r="K2174" s="9">
        <f t="shared" si="2404"/>
        <v>1.8094545206877736E-3</v>
      </c>
      <c r="L2174" s="9">
        <f t="shared" si="2404"/>
        <v>4.2118474905159667E-3</v>
      </c>
      <c r="M2174" s="9">
        <f t="shared" si="2404"/>
        <v>8.9511136219043129E-3</v>
      </c>
      <c r="N2174" s="9">
        <f t="shared" si="2404"/>
        <v>1.7521286542831568E-2</v>
      </c>
      <c r="O2174" s="9">
        <f t="shared" si="2404"/>
        <v>3.1826882880071683E-2</v>
      </c>
      <c r="P2174" s="9">
        <f t="shared" si="2404"/>
        <v>5.4000557202793842E-2</v>
      </c>
      <c r="Q2174" s="9">
        <f t="shared" si="2404"/>
        <v>8.6078472722998553E-2</v>
      </c>
      <c r="R2174" s="9">
        <f t="shared" si="2404"/>
        <v>0.12958414564727624</v>
      </c>
      <c r="S2174" s="9">
        <f t="shared" si="2404"/>
        <v>0.18511785755650126</v>
      </c>
      <c r="T2174" s="9">
        <f t="shared" si="2404"/>
        <v>0.25206683246928918</v>
      </c>
      <c r="U2174" s="9">
        <f t="shared" si="2404"/>
        <v>0.32852960908021012</v>
      </c>
      <c r="V2174" s="9">
        <f t="shared" si="2404"/>
        <v>0.41149172170305948</v>
      </c>
      <c r="W2174" s="9">
        <f t="shared" si="2404"/>
        <v>0.49721923808000368</v>
      </c>
      <c r="X2174" s="9">
        <f t="shared" si="2404"/>
        <v>0.58177774286998951</v>
      </c>
      <c r="Y2174" s="9">
        <f t="shared" si="2404"/>
        <v>0.66155685391097629</v>
      </c>
      <c r="Z2174" s="9">
        <f t="shared" si="2404"/>
        <v>0.73369046681053507</v>
      </c>
      <c r="AA2174" s="9">
        <f t="shared" si="2404"/>
        <v>0.79630244280735207</v>
      </c>
      <c r="AB2174" s="9">
        <f t="shared" si="2404"/>
        <v>0.84855936123546483</v>
      </c>
      <c r="AC2174" s="9">
        <f t="shared" si="2404"/>
        <v>0.89055844012028129</v>
      </c>
      <c r="AD2174" s="9">
        <f t="shared" si="2404"/>
        <v>0.92310772625601389</v>
      </c>
      <c r="AE2174" s="9">
        <f t="shared" si="2404"/>
        <v>0.94746357139895887</v>
      </c>
      <c r="AF2174" s="9">
        <f t="shared" si="2404"/>
        <v>0.96508096605235572</v>
      </c>
      <c r="AG2174" s="9">
        <f t="shared" si="2404"/>
        <v>0.97741314230973342</v>
      </c>
    </row>
    <row r="2175" spans="1:33">
      <c r="A2175" s="19">
        <v>21.71</v>
      </c>
      <c r="B2175" s="9">
        <f>POISSON(B3,$A$2175,TRUE)</f>
        <v>3.7279218362800181E-10</v>
      </c>
      <c r="C2175" s="9">
        <f t="shared" ref="C2175:AG2175" si="2405">POISSON(C3,$A$2175,TRUE)</f>
        <v>8.4661104901919209E-9</v>
      </c>
      <c r="D2175" s="9">
        <f t="shared" si="2405"/>
        <v>9.6319080707943271E-8</v>
      </c>
      <c r="E2175" s="9">
        <f t="shared" si="2405"/>
        <v>7.3208174185040392E-7</v>
      </c>
      <c r="F2175" s="9">
        <f t="shared" si="2405"/>
        <v>4.1826835852011083E-6</v>
      </c>
      <c r="G2175" s="9">
        <f t="shared" si="2405"/>
        <v>1.9165196789029872E-5</v>
      </c>
      <c r="H2175" s="9">
        <f t="shared" si="2405"/>
        <v>7.33769237315503E-5</v>
      </c>
      <c r="I2175" s="9">
        <f t="shared" si="2405"/>
        <v>2.4151072257756718E-4</v>
      </c>
      <c r="J2175" s="9">
        <f t="shared" si="2405"/>
        <v>6.9778381919594534E-4</v>
      </c>
      <c r="K2175" s="9">
        <f t="shared" si="2405"/>
        <v>1.798415922260945E-3</v>
      </c>
      <c r="L2175" s="9">
        <f t="shared" si="2405"/>
        <v>4.1878882180150581E-3</v>
      </c>
      <c r="M2175" s="9">
        <f t="shared" si="2405"/>
        <v>8.9038376308170405E-3</v>
      </c>
      <c r="N2175" s="9">
        <f t="shared" si="2405"/>
        <v>1.7435776110144626E-2</v>
      </c>
      <c r="O2175" s="9">
        <f t="shared" si="2405"/>
        <v>3.1684113370621693E-2</v>
      </c>
      <c r="P2175" s="9">
        <f t="shared" si="2405"/>
        <v>5.3779213508118637E-2</v>
      </c>
      <c r="Q2175" s="9">
        <f t="shared" si="2405"/>
        <v>8.5758188440455935E-2</v>
      </c>
      <c r="R2175" s="9">
        <f t="shared" si="2405"/>
        <v>0.12914966005177098</v>
      </c>
      <c r="S2175" s="9">
        <f t="shared" si="2405"/>
        <v>0.18456312173892694</v>
      </c>
      <c r="T2175" s="9">
        <f t="shared" si="2405"/>
        <v>0.25139791358493568</v>
      </c>
      <c r="U2175" s="9">
        <f t="shared" si="2405"/>
        <v>0.32776545732055901</v>
      </c>
      <c r="V2175" s="9">
        <f t="shared" si="2405"/>
        <v>0.41066242604557851</v>
      </c>
      <c r="W2175" s="9">
        <f t="shared" si="2405"/>
        <v>0.49636210180844376</v>
      </c>
      <c r="X2175" s="9">
        <f t="shared" si="2405"/>
        <v>0.58093210002716222</v>
      </c>
      <c r="Y2175" s="9">
        <f t="shared" si="2405"/>
        <v>0.66075882443274381</v>
      </c>
      <c r="Z2175" s="9">
        <f t="shared" si="2405"/>
        <v>0.73296874888462615</v>
      </c>
      <c r="AA2175" s="9">
        <f t="shared" si="2405"/>
        <v>0.79567584727864071</v>
      </c>
      <c r="AB2175" s="9">
        <f t="shared" si="2405"/>
        <v>0.84803627443764296</v>
      </c>
      <c r="AC2175" s="9">
        <f t="shared" si="2405"/>
        <v>0.89013793642364081</v>
      </c>
      <c r="AD2175" s="9">
        <f t="shared" si="2405"/>
        <v>0.922781760770641</v>
      </c>
      <c r="AE2175" s="9">
        <f t="shared" si="2405"/>
        <v>0.94721960306627484</v>
      </c>
      <c r="AF2175" s="9">
        <f t="shared" si="2405"/>
        <v>0.96490445494088173</v>
      </c>
      <c r="AG2175" s="9">
        <f t="shared" si="2405"/>
        <v>0.97728955604403389</v>
      </c>
    </row>
    <row r="2176" spans="1:33">
      <c r="A2176" s="19">
        <v>21.72</v>
      </c>
      <c r="B2176" s="9">
        <f>POISSON(B3,$A$2176,TRUE)</f>
        <v>3.6908283942389328E-10</v>
      </c>
      <c r="C2176" s="9">
        <f t="shared" ref="C2176:AG2176" si="2406">POISSON(C3,$A$2176,TRUE)</f>
        <v>8.385562111710855E-9</v>
      </c>
      <c r="D2176" s="9">
        <f t="shared" si="2406"/>
        <v>9.5444527008747266E-8</v>
      </c>
      <c r="E2176" s="9">
        <f t="shared" si="2406"/>
        <v>7.2575143286329058E-7</v>
      </c>
      <c r="F2176" s="9">
        <f t="shared" si="2406"/>
        <v>4.148317931653461E-6</v>
      </c>
      <c r="G2176" s="9">
        <f t="shared" si="2406"/>
        <v>1.9015946802397968E-5</v>
      </c>
      <c r="H2176" s="9">
        <f t="shared" si="2406"/>
        <v>7.2836763314493066E-5</v>
      </c>
      <c r="I2176" s="9">
        <f t="shared" si="2406"/>
        <v>2.3983506826345095E-4</v>
      </c>
      <c r="J2176" s="9">
        <f t="shared" si="2406"/>
        <v>6.9323546619987162E-4</v>
      </c>
      <c r="K2176" s="9">
        <f t="shared" si="2406"/>
        <v>1.7874417598864338E-3</v>
      </c>
      <c r="L2176" s="9">
        <f t="shared" si="2406"/>
        <v>4.1640578297736453E-3</v>
      </c>
      <c r="M2176" s="9">
        <f t="shared" si="2406"/>
        <v>8.8567942877691257E-3</v>
      </c>
      <c r="N2176" s="9">
        <f t="shared" si="2406"/>
        <v>1.7350647276740936E-2</v>
      </c>
      <c r="O2176" s="9">
        <f t="shared" si="2406"/>
        <v>3.1541915501392299E-2</v>
      </c>
      <c r="P2176" s="9">
        <f t="shared" si="2406"/>
        <v>5.3558654489922836E-2</v>
      </c>
      <c r="Q2176" s="9">
        <f t="shared" si="2406"/>
        <v>8.5438892545315101E-2</v>
      </c>
      <c r="R2176" s="9">
        <f t="shared" si="2406"/>
        <v>0.12871631570550998</v>
      </c>
      <c r="S2176" s="9">
        <f t="shared" si="2406"/>
        <v>0.18400958811959442</v>
      </c>
      <c r="T2176" s="9">
        <f t="shared" si="2406"/>
        <v>0.2507301368325896</v>
      </c>
      <c r="U2176" s="9">
        <f t="shared" si="2406"/>
        <v>0.32700225883502404</v>
      </c>
      <c r="V2176" s="9">
        <f t="shared" si="2406"/>
        <v>0.4098337833296678</v>
      </c>
      <c r="W2176" s="9">
        <f t="shared" si="2406"/>
        <v>0.49550524580698507</v>
      </c>
      <c r="X2176" s="9">
        <f t="shared" si="2406"/>
        <v>0.58008634421640926</v>
      </c>
      <c r="Y2176" s="9">
        <f t="shared" si="2406"/>
        <v>0.65996032062739585</v>
      </c>
      <c r="Z2176" s="9">
        <f t="shared" si="2406"/>
        <v>0.73224626927933878</v>
      </c>
      <c r="AA2176" s="9">
        <f t="shared" si="2406"/>
        <v>0.79504830146814676</v>
      </c>
      <c r="AB2176" s="9">
        <f t="shared" si="2406"/>
        <v>0.8475121529735663</v>
      </c>
      <c r="AC2176" s="9">
        <f t="shared" si="2406"/>
        <v>0.88971640685125952</v>
      </c>
      <c r="AD2176" s="9">
        <f t="shared" si="2406"/>
        <v>0.92245484950209855</v>
      </c>
      <c r="AE2176" s="9">
        <f t="shared" si="2406"/>
        <v>0.94697481413576146</v>
      </c>
      <c r="AF2176" s="9">
        <f t="shared" si="2406"/>
        <v>0.96472726853053348</v>
      </c>
      <c r="AG2176" s="9">
        <f t="shared" si="2406"/>
        <v>0.97716543980325754</v>
      </c>
    </row>
    <row r="2177" spans="1:33">
      <c r="A2177" s="19">
        <v>21.73</v>
      </c>
      <c r="B2177" s="9">
        <f>POISSON(B3,$A$2177,TRUE)</f>
        <v>3.6541040381129584E-10</v>
      </c>
      <c r="C2177" s="9">
        <f t="shared" ref="C2177:AG2177" si="2407">POISSON(C3,$A$2177,TRUE)</f>
        <v>8.305778478630754E-9</v>
      </c>
      <c r="D2177" s="9">
        <f t="shared" si="2407"/>
        <v>9.4577877611544175E-8</v>
      </c>
      <c r="E2177" s="9">
        <f t="shared" si="2407"/>
        <v>7.1947544899761363E-7</v>
      </c>
      <c r="F2177" s="9">
        <f t="shared" si="2407"/>
        <v>4.1142315055524363E-6</v>
      </c>
      <c r="G2177" s="9">
        <f t="shared" si="2407"/>
        <v>1.8867841327339699E-5</v>
      </c>
      <c r="H2177" s="9">
        <f t="shared" si="2407"/>
        <v>7.2300498231912564E-5</v>
      </c>
      <c r="I2177" s="9">
        <f t="shared" si="2407"/>
        <v>2.38170731737108E-4</v>
      </c>
      <c r="J2177" s="9">
        <f t="shared" si="2407"/>
        <v>6.8871575349559514E-4</v>
      </c>
      <c r="K2177" s="9">
        <f t="shared" si="2407"/>
        <v>1.7765316782524766E-3</v>
      </c>
      <c r="L2177" s="9">
        <f t="shared" si="2407"/>
        <v>4.1403556827491776E-3</v>
      </c>
      <c r="M2177" s="9">
        <f t="shared" si="2407"/>
        <v>8.8099825570867561E-3</v>
      </c>
      <c r="N2177" s="9">
        <f t="shared" si="2407"/>
        <v>1.726589855536638E-2</v>
      </c>
      <c r="O2177" s="9">
        <f t="shared" si="2407"/>
        <v>3.1400287374029175E-2</v>
      </c>
      <c r="P2177" s="9">
        <f t="shared" si="2407"/>
        <v>5.3338878018996498E-2</v>
      </c>
      <c r="Q2177" s="9">
        <f t="shared" si="2407"/>
        <v>8.5120583000005856E-2</v>
      </c>
      <c r="R2177" s="9">
        <f t="shared" si="2407"/>
        <v>0.12828411107733914</v>
      </c>
      <c r="S2177" s="9">
        <f t="shared" si="2407"/>
        <v>0.18345725608442459</v>
      </c>
      <c r="T2177" s="9">
        <f t="shared" si="2407"/>
        <v>0.25006350280686718</v>
      </c>
      <c r="U2177" s="9">
        <f t="shared" si="2407"/>
        <v>0.32624001550574494</v>
      </c>
      <c r="V2177" s="9">
        <f t="shared" si="2407"/>
        <v>0.40900579655307562</v>
      </c>
      <c r="W2177" s="9">
        <f t="shared" si="2407"/>
        <v>0.49464867379871835</v>
      </c>
      <c r="X2177" s="9">
        <f t="shared" si="2407"/>
        <v>0.57924047936907352</v>
      </c>
      <c r="Y2177" s="9">
        <f t="shared" si="2407"/>
        <v>0.65916134611010913</v>
      </c>
      <c r="Z2177" s="9">
        <f t="shared" si="2407"/>
        <v>0.73152303087188852</v>
      </c>
      <c r="AA2177" s="9">
        <f t="shared" si="2407"/>
        <v>0.79441980726682715</v>
      </c>
      <c r="AB2177" s="9">
        <f t="shared" si="2407"/>
        <v>0.84698699769228925</v>
      </c>
      <c r="AC2177" s="9">
        <f t="shared" si="2407"/>
        <v>0.88929385131989269</v>
      </c>
      <c r="AD2177" s="9">
        <f t="shared" si="2407"/>
        <v>0.92212699165302925</v>
      </c>
      <c r="AE2177" s="9">
        <f t="shared" si="2407"/>
        <v>0.94672920335782429</v>
      </c>
      <c r="AF2177" s="9">
        <f t="shared" si="2407"/>
        <v>0.96454940536933087</v>
      </c>
      <c r="AG2177" s="9">
        <f t="shared" si="2407"/>
        <v>0.97704079213417072</v>
      </c>
    </row>
    <row r="2178" spans="1:33">
      <c r="A2178" s="19">
        <v>21.74</v>
      </c>
      <c r="B2178" s="9">
        <f>POISSON(B3,$A$2178,TRUE)</f>
        <v>3.6177450954359055E-10</v>
      </c>
      <c r="C2178" s="9">
        <f t="shared" ref="C2178:AG2178" si="2408">POISSON(C3,$A$2178,TRUE)</f>
        <v>8.2267523470212493E-9</v>
      </c>
      <c r="D2178" s="9">
        <f t="shared" si="2408"/>
        <v>9.3719061440403389E-8</v>
      </c>
      <c r="E2178" s="9">
        <f t="shared" si="2408"/>
        <v>7.1325332800377926E-7</v>
      </c>
      <c r="F2178" s="9">
        <f t="shared" si="2408"/>
        <v>4.0804220667757265E-6</v>
      </c>
      <c r="G2178" s="9">
        <f t="shared" si="2408"/>
        <v>1.8720871742956152E-5</v>
      </c>
      <c r="H2178" s="9">
        <f t="shared" si="2408"/>
        <v>7.1768101069649918E-5</v>
      </c>
      <c r="I2178" s="9">
        <f t="shared" si="2408"/>
        <v>2.3651763900712445E-4</v>
      </c>
      <c r="J2178" s="9">
        <f t="shared" si="2408"/>
        <v>6.8422450835221144E-4</v>
      </c>
      <c r="K2178" s="9">
        <f t="shared" si="2408"/>
        <v>1.7656853238591222E-3</v>
      </c>
      <c r="L2178" s="9">
        <f t="shared" si="2408"/>
        <v>4.1167811367711438E-3</v>
      </c>
      <c r="M2178" s="9">
        <f t="shared" si="2408"/>
        <v>8.7634014070172694E-3</v>
      </c>
      <c r="N2178" s="9">
        <f t="shared" si="2408"/>
        <v>1.7181528463279829E-2</v>
      </c>
      <c r="O2178" s="9">
        <f t="shared" si="2408"/>
        <v>3.1259227094291221E-2</v>
      </c>
      <c r="P2178" s="9">
        <f t="shared" si="2408"/>
        <v>5.3119881968447469E-2</v>
      </c>
      <c r="Q2178" s="9">
        <f t="shared" si="2408"/>
        <v>8.480325776605796E-2</v>
      </c>
      <c r="R2178" s="9">
        <f t="shared" si="2408"/>
        <v>0.12785304463106117</v>
      </c>
      <c r="S2178" s="9">
        <f t="shared" si="2408"/>
        <v>0.18290612501018871</v>
      </c>
      <c r="T2178" s="9">
        <f t="shared" si="2408"/>
        <v>0.24939801209031295</v>
      </c>
      <c r="U2178" s="9">
        <f t="shared" si="2408"/>
        <v>0.32547872920199183</v>
      </c>
      <c r="V2178" s="9">
        <f t="shared" si="2408"/>
        <v>0.40817846870238683</v>
      </c>
      <c r="W2178" s="9">
        <f t="shared" si="2408"/>
        <v>0.49379238949946236</v>
      </c>
      <c r="X2178" s="9">
        <f t="shared" si="2408"/>
        <v>0.57839450941439063</v>
      </c>
      <c r="Y2178" s="9">
        <f t="shared" si="2408"/>
        <v>0.65836190449919674</v>
      </c>
      <c r="Z2178" s="9">
        <f t="shared" si="2408"/>
        <v>0.7307990365468503</v>
      </c>
      <c r="AA2178" s="9">
        <f t="shared" si="2408"/>
        <v>0.79379036657548974</v>
      </c>
      <c r="AB2178" s="9">
        <f t="shared" si="2408"/>
        <v>0.84646080945328295</v>
      </c>
      <c r="AC2178" s="9">
        <f t="shared" si="2408"/>
        <v>0.88887026975562455</v>
      </c>
      <c r="AD2178" s="9">
        <f t="shared" si="2408"/>
        <v>0.92179818643322831</v>
      </c>
      <c r="AE2178" s="9">
        <f t="shared" si="2408"/>
        <v>0.94648276948740451</v>
      </c>
      <c r="AF2178" s="9">
        <f t="shared" si="2408"/>
        <v>0.96437086400733074</v>
      </c>
      <c r="AG2178" s="9">
        <f t="shared" si="2408"/>
        <v>0.97691561158356288</v>
      </c>
    </row>
    <row r="2179" spans="1:33">
      <c r="A2179" s="19">
        <v>21.75</v>
      </c>
      <c r="B2179" s="9">
        <f>POISSON(B3,$A$2179,TRUE)</f>
        <v>3.581747930283181E-10</v>
      </c>
      <c r="C2179" s="9">
        <f t="shared" ref="C2179:AG2179" si="2409">POISSON(C3,$A$2179,TRUE)</f>
        <v>8.1484765413942364E-9</v>
      </c>
      <c r="D2179" s="9">
        <f t="shared" si="2409"/>
        <v>9.2868008054873598E-8</v>
      </c>
      <c r="E2179" s="9">
        <f t="shared" si="2409"/>
        <v>7.0708461152759898E-7</v>
      </c>
      <c r="F2179" s="9">
        <f t="shared" si="2409"/>
        <v>4.0468873929105436E-6</v>
      </c>
      <c r="G2179" s="9">
        <f t="shared" si="2409"/>
        <v>1.8575029491926348E-5</v>
      </c>
      <c r="H2179" s="9">
        <f t="shared" si="2409"/>
        <v>7.1239544600858659E-5</v>
      </c>
      <c r="I2179" s="9">
        <f t="shared" si="2409"/>
        <v>2.3487571654646973E-4</v>
      </c>
      <c r="J2179" s="9">
        <f t="shared" si="2409"/>
        <v>6.7976155902359974E-4</v>
      </c>
      <c r="K2179" s="9">
        <f t="shared" si="2409"/>
        <v>1.7549023450099982E-3</v>
      </c>
      <c r="L2179" s="9">
        <f t="shared" si="2409"/>
        <v>4.0933335545304131E-3</v>
      </c>
      <c r="M2179" s="9">
        <f t="shared" si="2409"/>
        <v>8.7170498097185068E-3</v>
      </c>
      <c r="N2179" s="9">
        <f t="shared" si="2409"/>
        <v>1.709753552224693E-2</v>
      </c>
      <c r="O2179" s="9">
        <f t="shared" si="2409"/>
        <v>3.1118732772054094E-2</v>
      </c>
      <c r="P2179" s="9">
        <f t="shared" si="2409"/>
        <v>5.2901664213718794E-2</v>
      </c>
      <c r="Q2179" s="9">
        <f t="shared" si="2409"/>
        <v>8.4486914804132604E-2</v>
      </c>
      <c r="R2179" s="9">
        <f t="shared" si="2409"/>
        <v>0.12742311482547639</v>
      </c>
      <c r="S2179" s="9">
        <f t="shared" si="2409"/>
        <v>0.18235619426454858</v>
      </c>
      <c r="T2179" s="9">
        <f t="shared" si="2409"/>
        <v>0.24873366525342741</v>
      </c>
      <c r="U2179" s="9">
        <f t="shared" si="2409"/>
        <v>0.32471840178017053</v>
      </c>
      <c r="V2179" s="9">
        <f t="shared" si="2409"/>
        <v>0.40735180275300337</v>
      </c>
      <c r="W2179" s="9">
        <f t="shared" si="2409"/>
        <v>0.49293639661772326</v>
      </c>
      <c r="X2179" s="9">
        <f t="shared" si="2409"/>
        <v>0.57754843827943492</v>
      </c>
      <c r="Y2179" s="9">
        <f t="shared" si="2409"/>
        <v>0.65756199941605353</v>
      </c>
      <c r="Z2179" s="9">
        <f t="shared" si="2409"/>
        <v>0.73007428919611428</v>
      </c>
      <c r="AA2179" s="9">
        <f t="shared" si="2409"/>
        <v>0.79315998130476695</v>
      </c>
      <c r="AB2179" s="9">
        <f t="shared" si="2409"/>
        <v>0.84593358912642835</v>
      </c>
      <c r="AC2179" s="9">
        <f t="shared" si="2409"/>
        <v>0.88844566209387787</v>
      </c>
      <c r="AD2179" s="9">
        <f t="shared" si="2409"/>
        <v>0.92146843305966453</v>
      </c>
      <c r="AE2179" s="9">
        <f t="shared" si="2409"/>
        <v>0.94623551128400452</v>
      </c>
      <c r="AF2179" s="9">
        <f t="shared" si="2409"/>
        <v>0.96419164299665105</v>
      </c>
      <c r="AG2179" s="9">
        <f t="shared" si="2409"/>
        <v>0.97678989669826588</v>
      </c>
    </row>
    <row r="2180" spans="1:33">
      <c r="A2180" s="19">
        <v>21.76</v>
      </c>
      <c r="B2180" s="9">
        <f>POISSON(B3,$A$2180,TRUE)</f>
        <v>3.5461089429082842E-10</v>
      </c>
      <c r="C2180" s="9">
        <f t="shared" ref="C2180:AG2180" si="2410">POISSON(C3,$A$2180,TRUE)</f>
        <v>8.070943954059256E-9</v>
      </c>
      <c r="D2180" s="9">
        <f t="shared" si="2410"/>
        <v>9.2024647644339732E-8</v>
      </c>
      <c r="E2180" s="9">
        <f t="shared" si="2410"/>
        <v>7.0096884507784095E-7</v>
      </c>
      <c r="F2180" s="9">
        <f t="shared" si="2410"/>
        <v>4.0136252791160883E-6</v>
      </c>
      <c r="G2180" s="9">
        <f t="shared" si="2410"/>
        <v>1.8430306080050538E-5</v>
      </c>
      <c r="H2180" s="9">
        <f t="shared" si="2410"/>
        <v>7.0714801784772826E-5</v>
      </c>
      <c r="I2180" s="9">
        <f t="shared" si="2410"/>
        <v>2.3324489128973813E-4</v>
      </c>
      <c r="J2180" s="9">
        <f t="shared" si="2410"/>
        <v>6.7532673474324342E-4</v>
      </c>
      <c r="K2180" s="9">
        <f t="shared" si="2410"/>
        <v>1.7441823918041644E-3</v>
      </c>
      <c r="L2180" s="9">
        <f t="shared" si="2410"/>
        <v>4.0700123015687262E-3</v>
      </c>
      <c r="M2180" s="9">
        <f t="shared" si="2410"/>
        <v>8.6709267412484435E-3</v>
      </c>
      <c r="N2180" s="9">
        <f t="shared" si="2410"/>
        <v>1.7013918258534325E-2</v>
      </c>
      <c r="O2180" s="9">
        <f t="shared" si="2410"/>
        <v>3.0978802521314387E-2</v>
      </c>
      <c r="P2180" s="9">
        <f t="shared" si="2410"/>
        <v>5.2684222632606852E-2</v>
      </c>
      <c r="Q2180" s="9">
        <f t="shared" si="2410"/>
        <v>8.4171552074055092E-2</v>
      </c>
      <c r="R2180" s="9">
        <f t="shared" si="2410"/>
        <v>0.12699432011442477</v>
      </c>
      <c r="S2180" s="9">
        <f t="shared" si="2410"/>
        <v>0.18180746320609778</v>
      </c>
      <c r="T2180" s="9">
        <f t="shared" si="2410"/>
        <v>0.24807046285469825</v>
      </c>
      <c r="U2180" s="9">
        <f t="shared" si="2410"/>
        <v>0.32395903508383239</v>
      </c>
      <c r="V2180" s="9">
        <f t="shared" si="2410"/>
        <v>0.40652580166912999</v>
      </c>
      <c r="W2180" s="9">
        <f t="shared" si="2410"/>
        <v>0.49208069885465755</v>
      </c>
      <c r="X2180" s="9">
        <f t="shared" si="2410"/>
        <v>0.57670226988907036</v>
      </c>
      <c r="Y2180" s="9">
        <f t="shared" si="2410"/>
        <v>0.65676163448510605</v>
      </c>
      <c r="Z2180" s="9">
        <f t="shared" si="2410"/>
        <v>0.72934879171884504</v>
      </c>
      <c r="AA2180" s="9">
        <f t="shared" si="2410"/>
        <v>0.79252865337509149</v>
      </c>
      <c r="AB2180" s="9">
        <f t="shared" si="2410"/>
        <v>0.84540533759201164</v>
      </c>
      <c r="AC2180" s="9">
        <f t="shared" si="2410"/>
        <v>0.88802002827942583</v>
      </c>
      <c r="AD2180" s="9">
        <f t="shared" si="2410"/>
        <v>0.92113773075650196</v>
      </c>
      <c r="AE2180" s="9">
        <f t="shared" si="2410"/>
        <v>0.94598742751171494</v>
      </c>
      <c r="AF2180" s="9">
        <f t="shared" si="2410"/>
        <v>0.96401174089149611</v>
      </c>
      <c r="AG2180" s="9">
        <f t="shared" si="2410"/>
        <v>0.97666364602517475</v>
      </c>
    </row>
    <row r="2181" spans="1:33">
      <c r="A2181" s="19">
        <v>21.77</v>
      </c>
      <c r="B2181" s="9">
        <f>POISSON(B3,$A$2181,TRUE)</f>
        <v>3.510824569382792E-10</v>
      </c>
      <c r="C2181" s="9">
        <f t="shared" ref="C2181:AG2181" si="2411">POISSON(C3,$A$2181,TRUE)</f>
        <v>7.994147544484618E-9</v>
      </c>
      <c r="D2181" s="9">
        <f t="shared" si="2411"/>
        <v>9.1188911022426499E-8</v>
      </c>
      <c r="E2181" s="9">
        <f t="shared" si="2411"/>
        <v>6.9490557799402473E-7</v>
      </c>
      <c r="F2181" s="9">
        <f t="shared" si="2411"/>
        <v>3.9806335379869489E-6</v>
      </c>
      <c r="G2181" s="9">
        <f t="shared" si="2411"/>
        <v>1.828669307579614E-5</v>
      </c>
      <c r="H2181" s="9">
        <f t="shared" si="2411"/>
        <v>7.0193845765480488E-5</v>
      </c>
      <c r="I2181" s="9">
        <f t="shared" si="2411"/>
        <v>2.3162509063039873E-4</v>
      </c>
      <c r="J2181" s="9">
        <f t="shared" si="2411"/>
        <v>6.7091986571905771E-4</v>
      </c>
      <c r="K2181" s="9">
        <f t="shared" si="2411"/>
        <v>1.7335251161279589E-3</v>
      </c>
      <c r="L2181" s="9">
        <f t="shared" si="2411"/>
        <v>4.046816746268134E-3</v>
      </c>
      <c r="M2181" s="9">
        <f t="shared" si="2411"/>
        <v>8.6250311815546463E-3</v>
      </c>
      <c r="N2181" s="9">
        <f t="shared" si="2411"/>
        <v>1.6930675202903592E-2</v>
      </c>
      <c r="O2181" s="9">
        <f t="shared" si="2411"/>
        <v>3.0839434460193334E-2</v>
      </c>
      <c r="P2181" s="9">
        <f t="shared" si="2411"/>
        <v>5.2467555105278875E-2</v>
      </c>
      <c r="Q2181" s="9">
        <f t="shared" si="2411"/>
        <v>8.3857167534846386E-2</v>
      </c>
      <c r="R2181" s="9">
        <f t="shared" si="2411"/>
        <v>0.12656665894682662</v>
      </c>
      <c r="S2181" s="9">
        <f t="shared" si="2411"/>
        <v>0.18125993118440364</v>
      </c>
      <c r="T2181" s="9">
        <f t="shared" si="2411"/>
        <v>0.24740840544062878</v>
      </c>
      <c r="U2181" s="9">
        <f t="shared" si="2411"/>
        <v>0.32320063094368262</v>
      </c>
      <c r="V2181" s="9">
        <f t="shared" si="2411"/>
        <v>0.40570046840375662</v>
      </c>
      <c r="W2181" s="9">
        <f t="shared" si="2411"/>
        <v>0.49122529990403341</v>
      </c>
      <c r="X2181" s="9">
        <f t="shared" si="2411"/>
        <v>0.5758560081658981</v>
      </c>
      <c r="Y2181" s="9">
        <f t="shared" si="2411"/>
        <v>0.65596081333375866</v>
      </c>
      <c r="Z2181" s="9">
        <f t="shared" si="2411"/>
        <v>0.72862254702143903</v>
      </c>
      <c r="AA2181" s="9">
        <f t="shared" si="2411"/>
        <v>0.79189638471667101</v>
      </c>
      <c r="AB2181" s="9">
        <f t="shared" si="2411"/>
        <v>0.84487605574071711</v>
      </c>
      <c r="AC2181" s="9">
        <f t="shared" si="2411"/>
        <v>0.88759336826640178</v>
      </c>
      <c r="AD2181" s="9">
        <f t="shared" si="2411"/>
        <v>0.92080607875512155</v>
      </c>
      <c r="AE2181" s="9">
        <f t="shared" si="2411"/>
        <v>0.94573851693923983</v>
      </c>
      <c r="AF2181" s="9">
        <f t="shared" si="2411"/>
        <v>0.96383115624818172</v>
      </c>
      <c r="AG2181" s="9">
        <f t="shared" si="2411"/>
        <v>0.97653685811126767</v>
      </c>
    </row>
    <row r="2182" spans="1:33">
      <c r="A2182" s="19">
        <v>21.78</v>
      </c>
      <c r="B2182" s="9">
        <f>POISSON(B3,$A$2182,TRUE)</f>
        <v>3.475891281239922E-10</v>
      </c>
      <c r="C2182" s="9">
        <f t="shared" ref="C2182:AG2182" si="2412">POISSON(C3,$A$2182,TRUE)</f>
        <v>7.918080338664542E-9</v>
      </c>
      <c r="D2182" s="9">
        <f t="shared" si="2412"/>
        <v>9.036072962145114E-8</v>
      </c>
      <c r="E2182" s="9">
        <f t="shared" si="2412"/>
        <v>6.8889436341448188E-7</v>
      </c>
      <c r="F2182" s="9">
        <f t="shared" si="2412"/>
        <v>3.9479099994175342E-6</v>
      </c>
      <c r="G2182" s="9">
        <f t="shared" si="2412"/>
        <v>1.814418210984683E-5</v>
      </c>
      <c r="H2182" s="9">
        <f t="shared" si="2412"/>
        <v>6.9676649870705184E-5</v>
      </c>
      <c r="I2182" s="9">
        <f t="shared" si="2412"/>
        <v>2.3001624241806163E-4</v>
      </c>
      <c r="J2182" s="9">
        <f t="shared" si="2412"/>
        <v>6.6654078312823942E-4</v>
      </c>
      <c r="K2182" s="9">
        <f t="shared" si="2412"/>
        <v>1.7229301716468704E-3</v>
      </c>
      <c r="L2182" s="9">
        <f t="shared" si="2412"/>
        <v>4.0237462598404477E-3</v>
      </c>
      <c r="M2182" s="9">
        <f t="shared" si="2412"/>
        <v>8.5793621144637303E-3</v>
      </c>
      <c r="N2182" s="9">
        <f t="shared" si="2412"/>
        <v>1.684780489060499E-2</v>
      </c>
      <c r="O2182" s="9">
        <f t="shared" si="2412"/>
        <v>3.0700626710940111E-2</v>
      </c>
      <c r="P2182" s="9">
        <f t="shared" si="2412"/>
        <v>5.2251659514290047E-2</v>
      </c>
      <c r="Q2182" s="9">
        <f t="shared" si="2412"/>
        <v>8.3543759144754176E-2</v>
      </c>
      <c r="R2182" s="9">
        <f t="shared" si="2412"/>
        <v>0.12614012976672345</v>
      </c>
      <c r="S2182" s="9">
        <f t="shared" si="2412"/>
        <v>0.18071359754004648</v>
      </c>
      <c r="T2182" s="9">
        <f t="shared" si="2412"/>
        <v>0.24674749354576728</v>
      </c>
      <c r="U2182" s="9">
        <f t="shared" si="2412"/>
        <v>0.3224431911775883</v>
      </c>
      <c r="V2182" s="9">
        <f t="shared" si="2412"/>
        <v>0.40487580589864136</v>
      </c>
      <c r="W2182" s="9">
        <f t="shared" si="2412"/>
        <v>0.49037020345219073</v>
      </c>
      <c r="X2182" s="9">
        <f t="shared" si="2412"/>
        <v>0.57500965703020457</v>
      </c>
      <c r="Y2182" s="9">
        <f t="shared" si="2412"/>
        <v>0.6551595395923413</v>
      </c>
      <c r="Z2182" s="9">
        <f t="shared" si="2412"/>
        <v>0.72789555801748018</v>
      </c>
      <c r="AA2182" s="9">
        <f t="shared" si="2412"/>
        <v>0.79126317726946127</v>
      </c>
      <c r="AB2182" s="9">
        <f t="shared" si="2412"/>
        <v>0.84434574447362087</v>
      </c>
      <c r="AC2182" s="9">
        <f t="shared" si="2412"/>
        <v>0.88716568201830959</v>
      </c>
      <c r="AD2182" s="9">
        <f t="shared" si="2412"/>
        <v>0.92047347629414245</v>
      </c>
      <c r="AE2182" s="9">
        <f t="shared" si="2412"/>
        <v>0.94548877833992306</v>
      </c>
      <c r="AF2182" s="9">
        <f t="shared" si="2412"/>
        <v>0.9636498876251598</v>
      </c>
      <c r="AG2182" s="9">
        <f t="shared" si="2412"/>
        <v>0.97640953150362619</v>
      </c>
    </row>
    <row r="2183" spans="1:33">
      <c r="A2183" s="19">
        <v>21.79</v>
      </c>
      <c r="B2183" s="9">
        <f>POISSON(B3,$A$2183,TRUE)</f>
        <v>3.4413055851217747E-10</v>
      </c>
      <c r="C2183" s="9">
        <f t="shared" ref="C2183:AG2183" si="2413">POISSON(C3,$A$2183,TRUE)</f>
        <v>7.8427354284925236E-9</v>
      </c>
      <c r="D2183" s="9">
        <f t="shared" si="2413"/>
        <v>8.9540035486928405E-8</v>
      </c>
      <c r="E2183" s="9">
        <f t="shared" si="2413"/>
        <v>6.8293475824470087E-7</v>
      </c>
      <c r="F2183" s="9">
        <f t="shared" si="2413"/>
        <v>3.9154525104676671E-6</v>
      </c>
      <c r="G2183" s="9">
        <f t="shared" si="2413"/>
        <v>1.800276487465535E-5</v>
      </c>
      <c r="H2183" s="9">
        <f t="shared" si="2413"/>
        <v>6.9163187610596954E-5</v>
      </c>
      <c r="I2183" s="9">
        <f t="shared" si="2413"/>
        <v>2.2841827495576379E-4</v>
      </c>
      <c r="J2183" s="9">
        <f t="shared" si="2413"/>
        <v>6.6218931911216149E-4</v>
      </c>
      <c r="K2183" s="9">
        <f t="shared" si="2413"/>
        <v>1.7123972137974856E-3</v>
      </c>
      <c r="L2183" s="9">
        <f t="shared" si="2413"/>
        <v>4.0008002163168044E-3</v>
      </c>
      <c r="M2183" s="9">
        <f t="shared" si="2413"/>
        <v>8.5339185276709847E-3</v>
      </c>
      <c r="N2183" s="9">
        <f t="shared" si="2413"/>
        <v>1.6765305861371625E-2</v>
      </c>
      <c r="O2183" s="9">
        <f t="shared" si="2413"/>
        <v>3.0562377399935982E-2</v>
      </c>
      <c r="P2183" s="9">
        <f t="shared" si="2413"/>
        <v>5.2036533744601508E-2</v>
      </c>
      <c r="Q2183" s="9">
        <f t="shared" si="2413"/>
        <v>8.3231324861285677E-2</v>
      </c>
      <c r="R2183" s="9">
        <f t="shared" si="2413"/>
        <v>0.12571473101331987</v>
      </c>
      <c r="S2183" s="9">
        <f t="shared" si="2413"/>
        <v>0.18016846160466263</v>
      </c>
      <c r="T2183" s="9">
        <f t="shared" si="2413"/>
        <v>0.24608772769273782</v>
      </c>
      <c r="U2183" s="9">
        <f t="shared" si="2413"/>
        <v>0.32168671759058859</v>
      </c>
      <c r="V2183" s="9">
        <f t="shared" si="2413"/>
        <v>0.40405181708429683</v>
      </c>
      <c r="W2183" s="9">
        <f t="shared" si="2413"/>
        <v>0.48951541317800651</v>
      </c>
      <c r="X2183" s="9">
        <f t="shared" si="2413"/>
        <v>0.57416322039991252</v>
      </c>
      <c r="Y2183" s="9">
        <f t="shared" si="2413"/>
        <v>0.65435781689405759</v>
      </c>
      <c r="Z2183" s="9">
        <f t="shared" si="2413"/>
        <v>0.72716782762769994</v>
      </c>
      <c r="AA2183" s="9">
        <f t="shared" si="2413"/>
        <v>0.79062903298314269</v>
      </c>
      <c r="AB2183" s="9">
        <f t="shared" si="2413"/>
        <v>0.84381440470218494</v>
      </c>
      <c r="AC2183" s="9">
        <f t="shared" si="2413"/>
        <v>0.88673696950803405</v>
      </c>
      <c r="AD2183" s="9">
        <f t="shared" si="2413"/>
        <v>0.92013992261944311</v>
      </c>
      <c r="AE2183" s="9">
        <f t="shared" si="2413"/>
        <v>0.94523821049177437</v>
      </c>
      <c r="AF2183" s="9">
        <f t="shared" si="2413"/>
        <v>0.96346793358304428</v>
      </c>
      <c r="AG2183" s="9">
        <f t="shared" si="2413"/>
        <v>0.97628166474945621</v>
      </c>
    </row>
    <row r="2184" spans="1:33">
      <c r="A2184" s="19">
        <v>21.8</v>
      </c>
      <c r="B2184" s="9">
        <f>POISSON(B3,$A$2184,TRUE)</f>
        <v>3.407064022429891E-10</v>
      </c>
      <c r="C2184" s="9">
        <f t="shared" ref="C2184:AG2184" si="2414">POISSON(C3,$A$2184,TRUE)</f>
        <v>7.768105971140151E-9</v>
      </c>
      <c r="D2184" s="9">
        <f t="shared" si="2414"/>
        <v>8.8726761272119225E-8</v>
      </c>
      <c r="E2184" s="9">
        <f t="shared" si="2414"/>
        <v>6.7702632312590035E-7</v>
      </c>
      <c r="F2184" s="9">
        <f t="shared" si="2414"/>
        <v>3.8832589352290084E-6</v>
      </c>
      <c r="G2184" s="9">
        <f t="shared" si="2414"/>
        <v>1.786243312399856E-5</v>
      </c>
      <c r="H2184" s="9">
        <f t="shared" si="2414"/>
        <v>6.8653432676527942E-5</v>
      </c>
      <c r="I2184" s="9">
        <f t="shared" si="2414"/>
        <v>2.2683111699726229E-4</v>
      </c>
      <c r="J2184" s="9">
        <f t="shared" si="2414"/>
        <v>6.5786530677126333E-4</v>
      </c>
      <c r="K2184" s="9">
        <f t="shared" si="2414"/>
        <v>1.7019258997793996E-3</v>
      </c>
      <c r="L2184" s="9">
        <f t="shared" si="2414"/>
        <v>3.9779779925371355E-3</v>
      </c>
      <c r="M2184" s="9">
        <f t="shared" si="2414"/>
        <v>8.4886994127297399E-3</v>
      </c>
      <c r="N2184" s="9">
        <f t="shared" si="2414"/>
        <v>1.6683176659412973E-2</v>
      </c>
      <c r="O2184" s="9">
        <f t="shared" si="2414"/>
        <v>3.0424684657697154E-2</v>
      </c>
      <c r="P2184" s="9">
        <f t="shared" si="2414"/>
        <v>5.1822175683596816E-2</v>
      </c>
      <c r="Q2184" s="9">
        <f t="shared" si="2414"/>
        <v>8.2919862641237699E-2</v>
      </c>
      <c r="R2184" s="9">
        <f t="shared" si="2414"/>
        <v>0.12529046112102338</v>
      </c>
      <c r="S2184" s="9">
        <f t="shared" si="2414"/>
        <v>0.17962452270098378</v>
      </c>
      <c r="T2184" s="9">
        <f t="shared" si="2414"/>
        <v>0.2454291083922692</v>
      </c>
      <c r="U2184" s="9">
        <f t="shared" si="2414"/>
        <v>0.3209312119749021</v>
      </c>
      <c r="V2184" s="9">
        <f t="shared" si="2414"/>
        <v>0.40322850487997169</v>
      </c>
      <c r="W2184" s="9">
        <f t="shared" si="2414"/>
        <v>0.48866093275285361</v>
      </c>
      <c r="X2184" s="9">
        <f t="shared" si="2414"/>
        <v>0.57331670219052755</v>
      </c>
      <c r="Y2184" s="9">
        <f t="shared" si="2414"/>
        <v>0.65355564887493145</v>
      </c>
      <c r="Z2184" s="9">
        <f t="shared" si="2414"/>
        <v>0.7264393587799316</v>
      </c>
      <c r="AA2184" s="9">
        <f t="shared" si="2414"/>
        <v>0.78999395381709192</v>
      </c>
      <c r="AB2184" s="9">
        <f t="shared" si="2414"/>
        <v>0.84328203734824936</v>
      </c>
      <c r="AC2184" s="9">
        <f t="shared" si="2414"/>
        <v>0.88630723071785056</v>
      </c>
      <c r="AD2184" s="9">
        <f t="shared" si="2414"/>
        <v>0.91980541698418294</v>
      </c>
      <c r="AE2184" s="9">
        <f t="shared" si="2414"/>
        <v>0.94498681217749469</v>
      </c>
      <c r="AF2184" s="9">
        <f t="shared" si="2414"/>
        <v>0.9632852926846347</v>
      </c>
      <c r="AG2184" s="9">
        <f t="shared" si="2414"/>
        <v>0.97615325639610728</v>
      </c>
    </row>
    <row r="2185" spans="1:33">
      <c r="A2185" s="19">
        <v>21.81</v>
      </c>
      <c r="B2185" s="9">
        <f>POISSON(B3,$A$2185,TRUE)</f>
        <v>3.3731631689794922E-10</v>
      </c>
      <c r="C2185" s="9">
        <f t="shared" ref="C2185:AG2185" si="2415">POISSON(C3,$A$2185,TRUE)</f>
        <v>7.694185188442221E-9</v>
      </c>
      <c r="D2185" s="9">
        <f t="shared" si="2415"/>
        <v>8.7920840232632502E-8</v>
      </c>
      <c r="E2185" s="9">
        <f t="shared" si="2415"/>
        <v>6.7116862240389583E-7</v>
      </c>
      <c r="F2185" s="9">
        <f t="shared" si="2415"/>
        <v>3.8513271546927094E-6</v>
      </c>
      <c r="G2185" s="9">
        <f t="shared" si="2415"/>
        <v>1.772317867253651E-5</v>
      </c>
      <c r="H2185" s="9">
        <f t="shared" si="2415"/>
        <v>6.8147358939898728E-5</v>
      </c>
      <c r="I2185" s="9">
        <f t="shared" si="2415"/>
        <v>2.2525469774435159E-4</v>
      </c>
      <c r="J2185" s="9">
        <f t="shared" si="2415"/>
        <v>6.53568580159991E-4</v>
      </c>
      <c r="K2185" s="9">
        <f t="shared" si="2415"/>
        <v>1.6915158885472243E-3</v>
      </c>
      <c r="L2185" s="9">
        <f t="shared" si="2415"/>
        <v>3.9552789681397789E-3</v>
      </c>
      <c r="M2185" s="9">
        <f t="shared" si="2415"/>
        <v>8.4437037650410152E-3</v>
      </c>
      <c r="N2185" s="9">
        <f t="shared" si="2415"/>
        <v>1.6601415833409017E-2</v>
      </c>
      <c r="O2185" s="9">
        <f t="shared" si="2415"/>
        <v>3.0287546618878728E-2</v>
      </c>
      <c r="P2185" s="9">
        <f t="shared" si="2415"/>
        <v>5.1608583221099721E-2</v>
      </c>
      <c r="Q2185" s="9">
        <f t="shared" si="2415"/>
        <v>8.260937044072908E-2</v>
      </c>
      <c r="R2185" s="9">
        <f t="shared" si="2415"/>
        <v>0.12486731851948628</v>
      </c>
      <c r="S2185" s="9">
        <f t="shared" si="2415"/>
        <v>0.17908178014288023</v>
      </c>
      <c r="T2185" s="9">
        <f t="shared" si="2415"/>
        <v>0.24477163614322578</v>
      </c>
      <c r="U2185" s="9">
        <f t="shared" si="2415"/>
        <v>0.32017667610993822</v>
      </c>
      <c r="V2185" s="9">
        <f t="shared" si="2415"/>
        <v>0.4024058721936381</v>
      </c>
      <c r="W2185" s="9">
        <f t="shared" si="2415"/>
        <v>0.48780676584056637</v>
      </c>
      <c r="X2185" s="9">
        <f t="shared" si="2415"/>
        <v>0.57247010631508943</v>
      </c>
      <c r="Y2185" s="9">
        <f t="shared" si="2415"/>
        <v>0.65275303917375671</v>
      </c>
      <c r="Z2185" s="9">
        <f t="shared" si="2415"/>
        <v>0.72571015440907072</v>
      </c>
      <c r="AA2185" s="9">
        <f t="shared" si="2415"/>
        <v>0.78935794174035845</v>
      </c>
      <c r="AB2185" s="9">
        <f t="shared" si="2415"/>
        <v>0.8427486433440271</v>
      </c>
      <c r="AC2185" s="9">
        <f t="shared" si="2415"/>
        <v>0.88587646563943512</v>
      </c>
      <c r="AD2185" s="9">
        <f t="shared" si="2415"/>
        <v>0.91946995864882253</v>
      </c>
      <c r="AE2185" s="9">
        <f t="shared" si="2415"/>
        <v>0.94473458218450324</v>
      </c>
      <c r="AF2185" s="9">
        <f t="shared" si="2415"/>
        <v>0.96310196349494304</v>
      </c>
      <c r="AG2185" s="9">
        <f t="shared" si="2415"/>
        <v>0.97602430499109449</v>
      </c>
    </row>
    <row r="2186" spans="1:33">
      <c r="A2186" s="19">
        <v>21.82</v>
      </c>
      <c r="B2186" s="9">
        <f>POISSON(B3,$A$2186,TRUE)</f>
        <v>3.3395996346569577E-10</v>
      </c>
      <c r="C2186" s="9">
        <f t="shared" ref="C2186:AG2186" si="2416">POISSON(C3,$A$2186,TRUE)</f>
        <v>7.6209663662871772E-9</v>
      </c>
      <c r="D2186" s="9">
        <f t="shared" si="2416"/>
        <v>8.7122206221069535E-8</v>
      </c>
      <c r="E2186" s="9">
        <f t="shared" si="2416"/>
        <v>6.6536122409818665E-7</v>
      </c>
      <c r="F2186" s="9">
        <f t="shared" si="2416"/>
        <v>3.8196550666178609E-6</v>
      </c>
      <c r="G2186" s="9">
        <f t="shared" si="2416"/>
        <v>1.7584993395373719E-5</v>
      </c>
      <c r="H2186" s="9">
        <f t="shared" si="2416"/>
        <v>6.7644940450949177E-5</v>
      </c>
      <c r="I2186" s="9">
        <f t="shared" si="2416"/>
        <v>2.2368894684418589E-4</v>
      </c>
      <c r="J2186" s="9">
        <f t="shared" si="2416"/>
        <v>6.492989742817387E-4</v>
      </c>
      <c r="K2186" s="9">
        <f t="shared" si="2416"/>
        <v>1.6811668408025623E-3</v>
      </c>
      <c r="L2186" s="9">
        <f t="shared" si="2416"/>
        <v>3.9327025255509974E-3</v>
      </c>
      <c r="M2186" s="9">
        <f t="shared" si="2416"/>
        <v>8.3989305838428948E-3</v>
      </c>
      <c r="N2186" s="9">
        <f t="shared" si="2416"/>
        <v>1.6520021936503659E-2</v>
      </c>
      <c r="O2186" s="9">
        <f t="shared" si="2416"/>
        <v>3.0150961422277356E-2</v>
      </c>
      <c r="P2186" s="9">
        <f t="shared" si="2416"/>
        <v>5.139575424939033E-2</v>
      </c>
      <c r="Q2186" s="9">
        <f t="shared" si="2416"/>
        <v>8.2299846215230732E-2</v>
      </c>
      <c r="R2186" s="9">
        <f t="shared" si="2416"/>
        <v>0.12444530163364549</v>
      </c>
      <c r="S2186" s="9">
        <f t="shared" si="2416"/>
        <v>0.17854023323539911</v>
      </c>
      <c r="T2186" s="9">
        <f t="shared" si="2416"/>
        <v>0.24411531143263587</v>
      </c>
      <c r="U2186" s="9">
        <f t="shared" si="2416"/>
        <v>0.31942311176230476</v>
      </c>
      <c r="V2186" s="9">
        <f t="shared" si="2416"/>
        <v>0.40158392192197351</v>
      </c>
      <c r="W2186" s="9">
        <f t="shared" si="2416"/>
        <v>0.48695291609740066</v>
      </c>
      <c r="X2186" s="9">
        <f t="shared" si="2416"/>
        <v>0.57162343668411975</v>
      </c>
      <c r="Y2186" s="9">
        <f t="shared" si="2416"/>
        <v>0.65194999143204213</v>
      </c>
      <c r="Z2186" s="9">
        <f t="shared" si="2416"/>
        <v>0.72498021745702812</v>
      </c>
      <c r="AA2186" s="9">
        <f t="shared" si="2416"/>
        <v>0.78872099873163581</v>
      </c>
      <c r="AB2186" s="9">
        <f t="shared" si="2416"/>
        <v>0.84221422363209508</v>
      </c>
      <c r="AC2186" s="9">
        <f t="shared" si="2416"/>
        <v>0.88544467427387374</v>
      </c>
      <c r="AD2186" s="9">
        <f t="shared" si="2416"/>
        <v>0.91913354688114546</v>
      </c>
      <c r="AE2186" s="9">
        <f t="shared" si="2416"/>
        <v>0.9444815193049616</v>
      </c>
      <c r="AF2186" s="9">
        <f t="shared" si="2416"/>
        <v>0.96291794458121727</v>
      </c>
      <c r="AG2186" s="9">
        <f t="shared" si="2416"/>
        <v>0.97589480908211723</v>
      </c>
    </row>
    <row r="2187" spans="1:33">
      <c r="A2187" s="19">
        <v>21.83</v>
      </c>
      <c r="B2187" s="9">
        <f>POISSON(B3,$A$2187,TRUE)</f>
        <v>3.3063700630809102E-10</v>
      </c>
      <c r="C2187" s="9">
        <f t="shared" ref="C2187:AG2187" si="2417">POISSON(C3,$A$2187,TRUE)</f>
        <v>7.5484428540137174E-9</v>
      </c>
      <c r="D2187" s="9">
        <f t="shared" si="2417"/>
        <v>8.6330793681720635E-8</v>
      </c>
      <c r="E2187" s="9">
        <f t="shared" si="2417"/>
        <v>6.5960369987133451E-7</v>
      </c>
      <c r="F2187" s="9">
        <f t="shared" si="2417"/>
        <v>3.788240585401152E-6</v>
      </c>
      <c r="G2187" s="9">
        <f t="shared" si="2417"/>
        <v>1.7447869227624334E-5</v>
      </c>
      <c r="H2187" s="9">
        <f t="shared" si="2417"/>
        <v>6.7146151437579677E-5</v>
      </c>
      <c r="I2187" s="9">
        <f t="shared" si="2417"/>
        <v>2.2213379438662615E-4</v>
      </c>
      <c r="J2187" s="9">
        <f t="shared" si="2417"/>
        <v>6.4505632508383645E-4</v>
      </c>
      <c r="K2187" s="9">
        <f t="shared" si="2417"/>
        <v>1.6708784189860704E-3</v>
      </c>
      <c r="L2187" s="9">
        <f t="shared" si="2417"/>
        <v>3.9102480499746449E-3</v>
      </c>
      <c r="M2187" s="9">
        <f t="shared" si="2417"/>
        <v>8.3543788722001567E-3</v>
      </c>
      <c r="N2187" s="9">
        <f t="shared" si="2417"/>
        <v>1.6438993526298729E-2</v>
      </c>
      <c r="O2187" s="9">
        <f t="shared" si="2417"/>
        <v>3.0014927210835006E-2</v>
      </c>
      <c r="P2187" s="9">
        <f t="shared" si="2417"/>
        <v>5.1183686663222677E-2</v>
      </c>
      <c r="Q2187" s="9">
        <f t="shared" si="2417"/>
        <v>8.1991287919597561E-2</v>
      </c>
      <c r="R2187" s="9">
        <f t="shared" si="2417"/>
        <v>0.12402440888376395</v>
      </c>
      <c r="S2187" s="9">
        <f t="shared" si="2417"/>
        <v>0.17799988127480829</v>
      </c>
      <c r="T2187" s="9">
        <f t="shared" si="2417"/>
        <v>0.24346013473572481</v>
      </c>
      <c r="U2187" s="9">
        <f t="shared" si="2417"/>
        <v>0.3186705206858198</v>
      </c>
      <c r="V2187" s="9">
        <f t="shared" si="2417"/>
        <v>0.40076265695034857</v>
      </c>
      <c r="W2187" s="9">
        <f t="shared" si="2417"/>
        <v>0.48609938717199919</v>
      </c>
      <c r="X2187" s="9">
        <f t="shared" si="2417"/>
        <v>0.57077669720557345</v>
      </c>
      <c r="Y2187" s="9">
        <f t="shared" si="2417"/>
        <v>0.65114650929396156</v>
      </c>
      <c r="Z2187" s="9">
        <f t="shared" si="2417"/>
        <v>0.72424955087269116</v>
      </c>
      <c r="AA2187" s="9">
        <f t="shared" si="2417"/>
        <v>0.78808312677923786</v>
      </c>
      <c r="AB2187" s="9">
        <f t="shared" si="2417"/>
        <v>0.84167877916538836</v>
      </c>
      <c r="AC2187" s="9">
        <f t="shared" si="2417"/>
        <v>0.88501185663167237</v>
      </c>
      <c r="AD2187" s="9">
        <f t="shared" si="2417"/>
        <v>0.9187961809562788</v>
      </c>
      <c r="AE2187" s="9">
        <f t="shared" si="2417"/>
        <v>0.94422762233580138</v>
      </c>
      <c r="AF2187" s="9">
        <f t="shared" si="2417"/>
        <v>0.96273323451296733</v>
      </c>
      <c r="AG2187" s="9">
        <f t="shared" si="2417"/>
        <v>0.97576476721708139</v>
      </c>
    </row>
    <row r="2188" spans="1:33">
      <c r="A2188" s="19">
        <v>21.84</v>
      </c>
      <c r="B2188" s="9">
        <f>POISSON(B3,$A$2188,TRUE)</f>
        <v>3.273471131266476E-10</v>
      </c>
      <c r="C2188" s="9">
        <f t="shared" ref="C2188:AG2188" si="2418">POISSON(C3,$A$2188,TRUE)</f>
        <v>7.4766080638126305E-9</v>
      </c>
      <c r="D2188" s="9">
        <f t="shared" si="2418"/>
        <v>8.5546537645303574E-8</v>
      </c>
      <c r="E2188" s="9">
        <f t="shared" si="2418"/>
        <v>6.5389562499855762E-7</v>
      </c>
      <c r="F2188" s="9">
        <f t="shared" si="2418"/>
        <v>3.7570816419473244E-6</v>
      </c>
      <c r="G2188" s="9">
        <f t="shared" si="2418"/>
        <v>1.7311798163979538E-5</v>
      </c>
      <c r="H2188" s="9">
        <f t="shared" si="2418"/>
        <v>6.6650966304176805E-5</v>
      </c>
      <c r="I2188" s="9">
        <f t="shared" si="2418"/>
        <v>2.2058917090159231E-4</v>
      </c>
      <c r="J2188" s="9">
        <f t="shared" si="2418"/>
        <v>6.4084046945253625E-4</v>
      </c>
      <c r="K2188" s="9">
        <f t="shared" si="2418"/>
        <v>1.6606502872694949E-3</v>
      </c>
      <c r="L2188" s="9">
        <f t="shared" si="2418"/>
        <v>3.8879149293817297E-3</v>
      </c>
      <c r="M2188" s="9">
        <f t="shared" si="2418"/>
        <v>8.3100476369936602E-3</v>
      </c>
      <c r="N2188" s="9">
        <f t="shared" si="2418"/>
        <v>1.6358329164847373E-2</v>
      </c>
      <c r="O2188" s="9">
        <f t="shared" si="2418"/>
        <v>2.987944213164161E-2</v>
      </c>
      <c r="P2188" s="9">
        <f t="shared" si="2418"/>
        <v>5.0972378359840621E-2</v>
      </c>
      <c r="Q2188" s="9">
        <f t="shared" si="2418"/>
        <v>8.1683693508098371E-2</v>
      </c>
      <c r="R2188" s="9">
        <f t="shared" si="2418"/>
        <v>0.12360463868547023</v>
      </c>
      <c r="S2188" s="9">
        <f t="shared" si="2418"/>
        <v>0.17746072354863504</v>
      </c>
      <c r="T2188" s="9">
        <f t="shared" si="2418"/>
        <v>0.24280610651594153</v>
      </c>
      <c r="U2188" s="9">
        <f t="shared" si="2418"/>
        <v>0.31791890462151934</v>
      </c>
      <c r="V2188" s="9">
        <f t="shared" si="2418"/>
        <v>0.39994208015281008</v>
      </c>
      <c r="W2188" s="9">
        <f t="shared" si="2418"/>
        <v>0.48524618270535258</v>
      </c>
      <c r="X2188" s="9">
        <f t="shared" si="2418"/>
        <v>0.56992989178478559</v>
      </c>
      <c r="Y2188" s="9">
        <f t="shared" si="2418"/>
        <v>0.65034259640629943</v>
      </c>
      <c r="Z2188" s="9">
        <f t="shared" si="2418"/>
        <v>0.72351815761187699</v>
      </c>
      <c r="AA2188" s="9">
        <f t="shared" si="2418"/>
        <v>0.78744432788106955</v>
      </c>
      <c r="AB2188" s="9">
        <f t="shared" si="2418"/>
        <v>0.84114231090719127</v>
      </c>
      <c r="AC2188" s="9">
        <f t="shared" si="2418"/>
        <v>0.88457801273276537</v>
      </c>
      <c r="AD2188" s="9">
        <f t="shared" si="2418"/>
        <v>0.91845786015671305</v>
      </c>
      <c r="AE2188" s="9">
        <f t="shared" si="2418"/>
        <v>0.94397289007874829</v>
      </c>
      <c r="AF2188" s="9">
        <f t="shared" si="2418"/>
        <v>0.96254783186198978</v>
      </c>
      <c r="AG2188" s="9">
        <f t="shared" si="2418"/>
        <v>0.97563417794411866</v>
      </c>
    </row>
    <row r="2189" spans="1:33">
      <c r="A2189" s="19">
        <v>21.85</v>
      </c>
      <c r="B2189" s="9">
        <f>POISSON(B3,$A$2189,TRUE)</f>
        <v>3.240899549293071E-10</v>
      </c>
      <c r="C2189" s="9">
        <f t="shared" ref="C2189:AG2189" si="2419">POISSON(C3,$A$2189,TRUE)</f>
        <v>7.4054554701346676E-9</v>
      </c>
      <c r="D2189" s="9">
        <f t="shared" si="2419"/>
        <v>8.476937372375323E-8</v>
      </c>
      <c r="E2189" s="9">
        <f t="shared" si="2419"/>
        <v>6.482365783376085E-7</v>
      </c>
      <c r="F2189" s="9">
        <f t="shared" si="2419"/>
        <v>3.7261761835407934E-6</v>
      </c>
      <c r="G2189" s="9">
        <f t="shared" si="2419"/>
        <v>1.7176772258278711E-5</v>
      </c>
      <c r="H2189" s="9">
        <f t="shared" si="2419"/>
        <v>6.6159359630449309E-5</v>
      </c>
      <c r="I2189" s="9">
        <f t="shared" si="2419"/>
        <v>2.1905500735643895E-4</v>
      </c>
      <c r="J2189" s="9">
        <f t="shared" si="2419"/>
        <v>6.36651245208048E-4</v>
      </c>
      <c r="K2189" s="9">
        <f t="shared" si="2419"/>
        <v>1.6504821115477886E-3</v>
      </c>
      <c r="L2189" s="9">
        <f t="shared" si="2419"/>
        <v>3.8657025545001202E-3</v>
      </c>
      <c r="M2189" s="9">
        <f t="shared" si="2419"/>
        <v>8.2659358889099824E-3</v>
      </c>
      <c r="N2189" s="9">
        <f t="shared" si="2419"/>
        <v>1.6278027418647936E-2</v>
      </c>
      <c r="O2189" s="9">
        <f t="shared" si="2419"/>
        <v>2.9744504335938261E-2</v>
      </c>
      <c r="P2189" s="9">
        <f t="shared" si="2419"/>
        <v>5.0761827238994972E-2</v>
      </c>
      <c r="Q2189" s="9">
        <f t="shared" si="2419"/>
        <v>8.1377060934447576E-2</v>
      </c>
      <c r="R2189" s="9">
        <f t="shared" si="2419"/>
        <v>0.12318598944980004</v>
      </c>
      <c r="S2189" s="9">
        <f t="shared" si="2419"/>
        <v>0.17692275933570892</v>
      </c>
      <c r="T2189" s="9">
        <f t="shared" si="2419"/>
        <v>0.24215322722499283</v>
      </c>
      <c r="U2189" s="9">
        <f t="shared" si="2419"/>
        <v>0.31716826529766917</v>
      </c>
      <c r="V2189" s="9">
        <f t="shared" si="2419"/>
        <v>0.3991221943920682</v>
      </c>
      <c r="W2189" s="9">
        <f t="shared" si="2419"/>
        <v>0.48439330633076427</v>
      </c>
      <c r="X2189" s="9">
        <f t="shared" si="2419"/>
        <v>0.56908302432442381</v>
      </c>
      <c r="Y2189" s="9">
        <f t="shared" si="2419"/>
        <v>0.64953825641840046</v>
      </c>
      <c r="Z2189" s="9">
        <f t="shared" si="2419"/>
        <v>0.72278604063729168</v>
      </c>
      <c r="AA2189" s="9">
        <f t="shared" si="2419"/>
        <v>0.78680460404460251</v>
      </c>
      <c r="AB2189" s="9">
        <f t="shared" si="2419"/>
        <v>0.84060481983113111</v>
      </c>
      <c r="AC2189" s="9">
        <f t="shared" si="2419"/>
        <v>0.88414314260652549</v>
      </c>
      <c r="AD2189" s="9">
        <f t="shared" si="2419"/>
        <v>0.91811858377232436</v>
      </c>
      <c r="AE2189" s="9">
        <f t="shared" si="2419"/>
        <v>0.94371732134034869</v>
      </c>
      <c r="AF2189" s="9">
        <f t="shared" si="2419"/>
        <v>0.9623617352023931</v>
      </c>
      <c r="AG2189" s="9">
        <f t="shared" si="2419"/>
        <v>0.97550303981160824</v>
      </c>
    </row>
    <row r="2190" spans="1:33">
      <c r="A2190" s="19">
        <v>21.86</v>
      </c>
      <c r="B2190" s="9">
        <f>POISSON(B3,$A$2190,TRUE)</f>
        <v>3.2086520599753649E-10</v>
      </c>
      <c r="C2190" s="9">
        <f t="shared" ref="C2190:AG2190" si="2420">POISSON(C3,$A$2190,TRUE)</f>
        <v>7.3349786091036841E-9</v>
      </c>
      <c r="D2190" s="9">
        <f t="shared" si="2420"/>
        <v>8.3999238105053883E-8</v>
      </c>
      <c r="E2190" s="9">
        <f t="shared" si="2420"/>
        <v>6.4262614229887755E-7</v>
      </c>
      <c r="F2190" s="9">
        <f t="shared" si="2420"/>
        <v>3.6955221737181233E-6</v>
      </c>
      <c r="G2190" s="9">
        <f t="shared" si="2420"/>
        <v>1.7042783623083066E-5</v>
      </c>
      <c r="H2190" s="9">
        <f t="shared" si="2420"/>
        <v>6.5671306170269356E-5</v>
      </c>
      <c r="I2190" s="9">
        <f t="shared" si="2420"/>
        <v>2.175312351533397E-4</v>
      </c>
      <c r="J2190" s="9">
        <f t="shared" si="2420"/>
        <v>6.3248849109957914E-4</v>
      </c>
      <c r="K2190" s="9">
        <f t="shared" si="2420"/>
        <v>1.6403735594312234E-3</v>
      </c>
      <c r="L2190" s="9">
        <f t="shared" si="2420"/>
        <v>3.8436103188041982E-3</v>
      </c>
      <c r="M2190" s="9">
        <f t="shared" si="2420"/>
        <v>8.2220426424308522E-3</v>
      </c>
      <c r="N2190" s="9">
        <f t="shared" si="2420"/>
        <v>1.6198086858637412E-2</v>
      </c>
      <c r="O2190" s="9">
        <f t="shared" si="2420"/>
        <v>2.961011197912013E-2</v>
      </c>
      <c r="P2190" s="9">
        <f t="shared" si="2420"/>
        <v>5.0552031202959577E-2</v>
      </c>
      <c r="Q2190" s="9">
        <f t="shared" si="2420"/>
        <v>8.10713881518349E-2</v>
      </c>
      <c r="R2190" s="9">
        <f t="shared" si="2420"/>
        <v>0.12276845958323586</v>
      </c>
      <c r="S2190" s="9">
        <f t="shared" si="2420"/>
        <v>0.17638598790620202</v>
      </c>
      <c r="T2190" s="9">
        <f t="shared" si="2420"/>
        <v>0.2415014973028709</v>
      </c>
      <c r="U2190" s="9">
        <f t="shared" si="2420"/>
        <v>0.31641860442977532</v>
      </c>
      <c r="V2190" s="9">
        <f t="shared" si="2420"/>
        <v>0.39830300251948164</v>
      </c>
      <c r="W2190" s="9">
        <f t="shared" si="2420"/>
        <v>0.4835407616738141</v>
      </c>
      <c r="X2190" s="9">
        <f t="shared" si="2420"/>
        <v>0.56823609872443726</v>
      </c>
      <c r="Y2190" s="9">
        <f t="shared" si="2420"/>
        <v>0.64873349298211636</v>
      </c>
      <c r="Z2190" s="9">
        <f t="shared" si="2420"/>
        <v>0.72205320291848585</v>
      </c>
      <c r="AA2190" s="9">
        <f t="shared" si="2420"/>
        <v>0.78616395728684729</v>
      </c>
      <c r="AB2190" s="9">
        <f t="shared" si="2420"/>
        <v>0.84006630692116957</v>
      </c>
      <c r="AC2190" s="9">
        <f t="shared" si="2420"/>
        <v>0.88370724629177277</v>
      </c>
      <c r="AD2190" s="9">
        <f t="shared" si="2420"/>
        <v>0.91777835110039363</v>
      </c>
      <c r="AE2190" s="9">
        <f t="shared" si="2420"/>
        <v>0.94346091493199546</v>
      </c>
      <c r="AF2190" s="9">
        <f t="shared" si="2420"/>
        <v>0.96217494311062279</v>
      </c>
      <c r="AG2190" s="9">
        <f t="shared" si="2420"/>
        <v>0.97537135136819664</v>
      </c>
    </row>
    <row r="2191" spans="1:33">
      <c r="A2191" s="19">
        <v>21.87</v>
      </c>
      <c r="B2191" s="9">
        <f>POISSON(B3,$A$2191,TRUE)</f>
        <v>3.1767254385375304E-10</v>
      </c>
      <c r="C2191" s="9">
        <f t="shared" ref="C2191:AG2191" si="2421">POISSON(C3,$A$2191,TRUE)</f>
        <v>7.2651710779353327E-9</v>
      </c>
      <c r="D2191" s="9">
        <f t="shared" si="2421"/>
        <v>8.3236067548117412E-8</v>
      </c>
      <c r="E2191" s="9">
        <f t="shared" si="2421"/>
        <v>6.3706390281574475E-7</v>
      </c>
      <c r="F2191" s="9">
        <f t="shared" si="2421"/>
        <v>3.665117592141497E-6</v>
      </c>
      <c r="G2191" s="9">
        <f t="shared" si="2421"/>
        <v>1.6909824429252338E-5</v>
      </c>
      <c r="H2191" s="9">
        <f t="shared" si="2421"/>
        <v>6.5186780850521364E-5</v>
      </c>
      <c r="I2191" s="9">
        <f t="shared" si="2421"/>
        <v>2.1601778612668614E-4</v>
      </c>
      <c r="J2191" s="9">
        <f t="shared" si="2421"/>
        <v>6.2835204680040176E-4</v>
      </c>
      <c r="K2191" s="9">
        <f t="shared" si="2421"/>
        <v>1.6303243002375306E-3</v>
      </c>
      <c r="L2191" s="9">
        <f t="shared" si="2421"/>
        <v>3.8216376185045307E-3</v>
      </c>
      <c r="M2191" s="9">
        <f t="shared" si="2421"/>
        <v>8.1783669158226515E-3</v>
      </c>
      <c r="N2191" s="9">
        <f t="shared" si="2421"/>
        <v>1.6118506060184921E-2</v>
      </c>
      <c r="O2191" s="9">
        <f t="shared" si="2421"/>
        <v>2.9476263220738989E-2</v>
      </c>
      <c r="P2191" s="9">
        <f t="shared" si="2421"/>
        <v>5.0342988156547377E-2</v>
      </c>
      <c r="Q2191" s="9">
        <f t="shared" si="2421"/>
        <v>8.0766673112956044E-2</v>
      </c>
      <c r="R2191" s="9">
        <f t="shared" si="2421"/>
        <v>0.1223520474877471</v>
      </c>
      <c r="S2191" s="9">
        <f t="shared" si="2421"/>
        <v>0.17585040852166942</v>
      </c>
      <c r="T2191" s="9">
        <f t="shared" si="2421"/>
        <v>0.24085091717788515</v>
      </c>
      <c r="U2191" s="9">
        <f t="shared" si="2421"/>
        <v>0.31566992372059238</v>
      </c>
      <c r="V2191" s="9">
        <f t="shared" si="2421"/>
        <v>0.39748450737504276</v>
      </c>
      <c r="W2191" s="9">
        <f t="shared" si="2421"/>
        <v>0.48268855235232044</v>
      </c>
      <c r="X2191" s="9">
        <f t="shared" si="2421"/>
        <v>0.56738911888200505</v>
      </c>
      <c r="Y2191" s="9">
        <f t="shared" si="2421"/>
        <v>0.64792830975175297</v>
      </c>
      <c r="Z2191" s="9">
        <f t="shared" si="2421"/>
        <v>0.72131964743181076</v>
      </c>
      <c r="AA2191" s="9">
        <f t="shared" si="2421"/>
        <v>0.7855223896343253</v>
      </c>
      <c r="AB2191" s="9">
        <f t="shared" si="2421"/>
        <v>0.8395267731715943</v>
      </c>
      <c r="AC2191" s="9">
        <f t="shared" si="2421"/>
        <v>0.88327032383678206</v>
      </c>
      <c r="AD2191" s="9">
        <f t="shared" si="2421"/>
        <v>0.91743716144562715</v>
      </c>
      <c r="AE2191" s="9">
        <f t="shared" si="2421"/>
        <v>0.94320366966995262</v>
      </c>
      <c r="AF2191" s="9">
        <f t="shared" si="2421"/>
        <v>0.96198745416548592</v>
      </c>
      <c r="AG2191" s="9">
        <f t="shared" si="2421"/>
        <v>0.97523911116281858</v>
      </c>
    </row>
    <row r="2192" spans="1:33">
      <c r="A2192" s="19">
        <v>21.88</v>
      </c>
      <c r="B2192" s="9">
        <f>POISSON(B3,$A$2192,TRUE)</f>
        <v>3.1451164922908415E-10</v>
      </c>
      <c r="C2192" s="9">
        <f t="shared" ref="C2192:AG2192" si="2422">POISSON(C3,$A$2192,TRUE)</f>
        <v>7.1960265343614447E-9</v>
      </c>
      <c r="D2192" s="9">
        <f t="shared" si="2422"/>
        <v>8.2479799377709468E-8</v>
      </c>
      <c r="E2192" s="9">
        <f t="shared" si="2422"/>
        <v>6.3154944931519433E-7</v>
      </c>
      <c r="F2192" s="9">
        <f t="shared" si="2422"/>
        <v>3.6349604344732371E-6</v>
      </c>
      <c r="G2192" s="9">
        <f t="shared" si="2422"/>
        <v>1.677788690552483E-5</v>
      </c>
      <c r="H2192" s="9">
        <f t="shared" si="2422"/>
        <v>6.4705758769959649E-5</v>
      </c>
      <c r="I2192" s="9">
        <f t="shared" si="2422"/>
        <v>2.1451459254050729E-4</v>
      </c>
      <c r="J2192" s="9">
        <f t="shared" si="2422"/>
        <v>6.2424175290295503E-4</v>
      </c>
      <c r="K2192" s="9">
        <f t="shared" si="2422"/>
        <v>1.6203340049841062E-3</v>
      </c>
      <c r="L2192" s="9">
        <f t="shared" si="2422"/>
        <v>3.7997838525376621E-3</v>
      </c>
      <c r="M2192" s="9">
        <f t="shared" si="2422"/>
        <v>8.1349077311260124E-3</v>
      </c>
      <c r="N2192" s="9">
        <f t="shared" si="2422"/>
        <v>1.6039283603085434E-2</v>
      </c>
      <c r="O2192" s="9">
        <f t="shared" si="2422"/>
        <v>2.9342956224506365E-2</v>
      </c>
      <c r="P2192" s="9">
        <f t="shared" si="2422"/>
        <v>5.013469600712709E-2</v>
      </c>
      <c r="Q2192" s="9">
        <f t="shared" si="2422"/>
        <v>8.0462913770043207E-2</v>
      </c>
      <c r="R2192" s="9">
        <f t="shared" si="2422"/>
        <v>0.12193675156083091</v>
      </c>
      <c r="S2192" s="9">
        <f t="shared" si="2422"/>
        <v>0.17531602043509187</v>
      </c>
      <c r="T2192" s="9">
        <f t="shared" si="2422"/>
        <v>0.24020148726669358</v>
      </c>
      <c r="U2192" s="9">
        <f t="shared" si="2422"/>
        <v>0.31492222486013799</v>
      </c>
      <c r="V2192" s="9">
        <f t="shared" si="2422"/>
        <v>0.39666671178736601</v>
      </c>
      <c r="W2192" s="9">
        <f t="shared" si="2422"/>
        <v>0.48183668197630658</v>
      </c>
      <c r="X2192" s="9">
        <f t="shared" si="2422"/>
        <v>0.56654208869148937</v>
      </c>
      <c r="Y2192" s="9">
        <f t="shared" si="2422"/>
        <v>0.64712271038401958</v>
      </c>
      <c r="Z2192" s="9">
        <f t="shared" si="2422"/>
        <v>0.72058537716037652</v>
      </c>
      <c r="AA2192" s="9">
        <f t="shared" si="2422"/>
        <v>0.7848799031230439</v>
      </c>
      <c r="AB2192" s="9">
        <f t="shared" si="2422"/>
        <v>0.83898621958701169</v>
      </c>
      <c r="AC2192" s="9">
        <f t="shared" si="2422"/>
        <v>0.88283237529929393</v>
      </c>
      <c r="AD2192" s="9">
        <f t="shared" si="2422"/>
        <v>0.91709501412017724</v>
      </c>
      <c r="AE2192" s="9">
        <f t="shared" si="2422"/>
        <v>0.94294558437538156</v>
      </c>
      <c r="AF2192" s="9">
        <f t="shared" si="2422"/>
        <v>0.9617992669481773</v>
      </c>
      <c r="AG2192" s="9">
        <f t="shared" si="2422"/>
        <v>0.97510631774471823</v>
      </c>
    </row>
    <row r="2193" spans="1:33">
      <c r="A2193" s="19">
        <v>21.89</v>
      </c>
      <c r="B2193" s="9">
        <f>POISSON(B3,$A$2193,TRUE)</f>
        <v>3.1138220603143091E-10</v>
      </c>
      <c r="C2193" s="9">
        <f t="shared" ref="C2193:AG2193" si="2423">POISSON(C3,$A$2193,TRUE)</f>
        <v>7.1275386960594534E-9</v>
      </c>
      <c r="D2193" s="9">
        <f t="shared" si="2423"/>
        <v>8.1730371479416162E-8</v>
      </c>
      <c r="E2193" s="9">
        <f t="shared" si="2423"/>
        <v>6.2608237468864227E-7</v>
      </c>
      <c r="F2193" s="9">
        <f t="shared" si="2423"/>
        <v>3.6050487122511324E-6</v>
      </c>
      <c r="G2193" s="9">
        <f t="shared" si="2423"/>
        <v>1.6646963338099713E-5</v>
      </c>
      <c r="H2193" s="9">
        <f t="shared" si="2423"/>
        <v>6.4228215198070622E-5</v>
      </c>
      <c r="I2193" s="9">
        <f t="shared" si="2423"/>
        <v>2.1302158708589398E-4</v>
      </c>
      <c r="J2193" s="9">
        <f t="shared" si="2423"/>
        <v>6.2015745091395036E-4</v>
      </c>
      <c r="K2193" s="9">
        <f t="shared" si="2423"/>
        <v>1.610402346380191E-3</v>
      </c>
      <c r="L2193" s="9">
        <f t="shared" si="2423"/>
        <v>3.7780484225557894E-3</v>
      </c>
      <c r="M2193" s="9">
        <f t="shared" si="2423"/>
        <v>8.0916641141452316E-3</v>
      </c>
      <c r="N2193" s="9">
        <f t="shared" si="2423"/>
        <v>1.5960418071552972E-2</v>
      </c>
      <c r="O2193" s="9">
        <f t="shared" si="2423"/>
        <v>2.9210189158295711E-2</v>
      </c>
      <c r="P2193" s="9">
        <f t="shared" si="2423"/>
        <v>4.9927152664638451E-2</v>
      </c>
      <c r="Q2193" s="9">
        <f t="shared" si="2423"/>
        <v>8.016010807489464E-2</v>
      </c>
      <c r="R2193" s="9">
        <f t="shared" si="2423"/>
        <v>0.12152257019555138</v>
      </c>
      <c r="S2193" s="9">
        <f t="shared" si="2423"/>
        <v>0.17478282289091465</v>
      </c>
      <c r="T2193" s="9">
        <f t="shared" si="2423"/>
        <v>0.23955320797433141</v>
      </c>
      <c r="U2193" s="9">
        <f t="shared" si="2423"/>
        <v>0.3141755095256995</v>
      </c>
      <c r="V2193" s="9">
        <f t="shared" si="2423"/>
        <v>0.39584961857367185</v>
      </c>
      <c r="W2193" s="9">
        <f t="shared" si="2423"/>
        <v>0.48098515414796306</v>
      </c>
      <c r="X2193" s="9">
        <f t="shared" si="2423"/>
        <v>0.56569501204438277</v>
      </c>
      <c r="Y2193" s="9">
        <f t="shared" si="2423"/>
        <v>0.64631669853797535</v>
      </c>
      <c r="Z2193" s="9">
        <f t="shared" si="2423"/>
        <v>0.71985039509400628</v>
      </c>
      <c r="AA2193" s="9">
        <f t="shared" si="2423"/>
        <v>0.78423649979846677</v>
      </c>
      <c r="AB2193" s="9">
        <f t="shared" si="2423"/>
        <v>0.83844464718233769</v>
      </c>
      <c r="AC2193" s="9">
        <f t="shared" si="2423"/>
        <v>0.8823934007465204</v>
      </c>
      <c r="AD2193" s="9">
        <f t="shared" si="2423"/>
        <v>0.91675190844366183</v>
      </c>
      <c r="AE2193" s="9">
        <f t="shared" si="2423"/>
        <v>0.94268665787436623</v>
      </c>
      <c r="AF2193" s="9">
        <f t="shared" si="2423"/>
        <v>0.96161038004230348</v>
      </c>
      <c r="AG2193" s="9">
        <f t="shared" si="2423"/>
        <v>0.97497296966346947</v>
      </c>
    </row>
    <row r="2194" spans="1:33">
      <c r="A2194" s="19">
        <v>21.9</v>
      </c>
      <c r="B2194" s="9">
        <f>POISSON(B3,$A$2194,TRUE)</f>
        <v>3.0828390131386799E-10</v>
      </c>
      <c r="C2194" s="9">
        <f t="shared" ref="C2194:AG2194" si="2424">POISSON(C3,$A$2194,TRUE)</f>
        <v>7.0597013400875762E-9</v>
      </c>
      <c r="D2194" s="9">
        <f t="shared" si="2424"/>
        <v>8.0987722294659688E-8</v>
      </c>
      <c r="E2194" s="9">
        <f t="shared" si="2424"/>
        <v>6.2066227526303591E-7</v>
      </c>
      <c r="F2194" s="9">
        <f t="shared" si="2424"/>
        <v>3.5753804527648965E-6</v>
      </c>
      <c r="G2194" s="9">
        <f t="shared" si="2424"/>
        <v>1.6517046070223043E-5</v>
      </c>
      <c r="H2194" s="9">
        <f t="shared" si="2424"/>
        <v>6.3754125573945285E-5</v>
      </c>
      <c r="I2194" s="9">
        <f t="shared" si="2424"/>
        <v>2.1153870287844766E-4</v>
      </c>
      <c r="J2194" s="9">
        <f t="shared" si="2424"/>
        <v>6.1609898324952285E-4</v>
      </c>
      <c r="K2194" s="9">
        <f t="shared" si="2424"/>
        <v>1.6005289988191391E-3</v>
      </c>
      <c r="L2194" s="9">
        <f t="shared" si="2424"/>
        <v>3.7564307329165992E-3</v>
      </c>
      <c r="M2194" s="9">
        <f t="shared" si="2424"/>
        <v>8.048635094437909E-3</v>
      </c>
      <c r="N2194" s="9">
        <f t="shared" si="2424"/>
        <v>1.5881908054214289E-2</v>
      </c>
      <c r="O2194" s="9">
        <f t="shared" si="2424"/>
        <v>2.9077960194145269E-2</v>
      </c>
      <c r="P2194" s="9">
        <f t="shared" si="2424"/>
        <v>4.9720356041608745E-2</v>
      </c>
      <c r="Q2194" s="9">
        <f t="shared" si="2424"/>
        <v>7.9858253978905391E-2</v>
      </c>
      <c r="R2194" s="9">
        <f t="shared" si="2424"/>
        <v>0.12110950178058021</v>
      </c>
      <c r="S2194" s="9">
        <f t="shared" si="2424"/>
        <v>0.17425081512509069</v>
      </c>
      <c r="T2194" s="9">
        <f t="shared" si="2424"/>
        <v>0.23890607969424504</v>
      </c>
      <c r="U2194" s="9">
        <f t="shared" si="2424"/>
        <v>0.31342977938184946</v>
      </c>
      <c r="V2194" s="9">
        <f t="shared" si="2424"/>
        <v>0.39503323053977607</v>
      </c>
      <c r="W2194" s="9">
        <f t="shared" si="2424"/>
        <v>0.48013397246161393</v>
      </c>
      <c r="X2194" s="9">
        <f t="shared" si="2424"/>
        <v>0.56484789282926151</v>
      </c>
      <c r="Y2194" s="9">
        <f t="shared" si="2424"/>
        <v>0.64551027787497817</v>
      </c>
      <c r="Z2194" s="9">
        <f t="shared" si="2424"/>
        <v>0.71911470422919466</v>
      </c>
      <c r="AA2194" s="9">
        <f t="shared" si="2424"/>
        <v>0.78359218171548828</v>
      </c>
      <c r="AB2194" s="9">
        <f t="shared" si="2424"/>
        <v>0.83790205698278941</v>
      </c>
      <c r="AC2194" s="9">
        <f t="shared" si="2424"/>
        <v>0.88195340025515589</v>
      </c>
      <c r="AD2194" s="9">
        <f t="shared" si="2424"/>
        <v>0.91640784374318529</v>
      </c>
      <c r="AE2194" s="9">
        <f t="shared" si="2424"/>
        <v>0.94242688899793869</v>
      </c>
      <c r="AF2194" s="9">
        <f t="shared" si="2424"/>
        <v>0.96142079203390862</v>
      </c>
      <c r="AG2194" s="9">
        <f t="shared" si="2424"/>
        <v>0.97483906546899701</v>
      </c>
    </row>
    <row r="2195" spans="1:33">
      <c r="A2195" s="19">
        <v>21.91</v>
      </c>
      <c r="B2195" s="9">
        <f>POISSON(B3,$A$2195,TRUE)</f>
        <v>3.0521642524333948E-10</v>
      </c>
      <c r="C2195" s="9">
        <f t="shared" ref="C2195:AG2195" si="2425">POISSON(C3,$A$2195,TRUE)</f>
        <v>6.9925083023249075E-9</v>
      </c>
      <c r="D2195" s="9">
        <f t="shared" si="2425"/>
        <v>8.0251790815753492E-8</v>
      </c>
      <c r="E2195" s="9">
        <f t="shared" si="2425"/>
        <v>6.1528875077216012E-7</v>
      </c>
      <c r="F2195" s="9">
        <f t="shared" si="2425"/>
        <v>3.5459536989333782E-6</v>
      </c>
      <c r="G2195" s="9">
        <f t="shared" si="2425"/>
        <v>1.6388127501775837E-5</v>
      </c>
      <c r="H2195" s="9">
        <f t="shared" si="2425"/>
        <v>6.3283465505155538E-5</v>
      </c>
      <c r="I2195" s="9">
        <f t="shared" si="2425"/>
        <v>2.1006587345573404E-4</v>
      </c>
      <c r="J2195" s="9">
        <f t="shared" si="2425"/>
        <v>6.1206619323038078E-4</v>
      </c>
      <c r="K2195" s="9">
        <f t="shared" si="2425"/>
        <v>1.5907136383706596E-3</v>
      </c>
      <c r="L2195" s="9">
        <f t="shared" si="2425"/>
        <v>3.7349301906730117E-3</v>
      </c>
      <c r="M2195" s="9">
        <f t="shared" si="2425"/>
        <v>8.0058197053043331E-3</v>
      </c>
      <c r="N2195" s="9">
        <f t="shared" si="2425"/>
        <v>1.5803752144102019E-2</v>
      </c>
      <c r="O2195" s="9">
        <f t="shared" si="2425"/>
        <v>2.8946267508260265E-2</v>
      </c>
      <c r="P2195" s="9">
        <f t="shared" si="2425"/>
        <v>4.9514304053167923E-2</v>
      </c>
      <c r="Q2195" s="9">
        <f t="shared" si="2425"/>
        <v>7.9557349433096405E-2</v>
      </c>
      <c r="R2195" s="9">
        <f t="shared" si="2425"/>
        <v>0.12069754470023591</v>
      </c>
      <c r="S2195" s="9">
        <f t="shared" si="2425"/>
        <v>0.17371999636511987</v>
      </c>
      <c r="T2195" s="9">
        <f t="shared" si="2425"/>
        <v>0.23826010280832033</v>
      </c>
      <c r="U2195" s="9">
        <f t="shared" si="2425"/>
        <v>0.31268503608045312</v>
      </c>
      <c r="V2195" s="9">
        <f t="shared" si="2425"/>
        <v>0.39421755048007434</v>
      </c>
      <c r="W2195" s="9">
        <f t="shared" si="2425"/>
        <v>0.47928314050367926</v>
      </c>
      <c r="X2195" s="9">
        <f t="shared" si="2425"/>
        <v>0.56400073493173308</v>
      </c>
      <c r="Y2195" s="9">
        <f t="shared" si="2425"/>
        <v>0.64470345205863144</v>
      </c>
      <c r="Z2195" s="9">
        <f t="shared" si="2425"/>
        <v>0.71837830756906229</v>
      </c>
      <c r="AA2195" s="9">
        <f t="shared" si="2425"/>
        <v>0.78294695093840394</v>
      </c>
      <c r="AB2195" s="9">
        <f t="shared" si="2425"/>
        <v>0.83735845002387599</v>
      </c>
      <c r="AC2195" s="9">
        <f t="shared" si="2425"/>
        <v>0.88151237391138315</v>
      </c>
      <c r="AD2195" s="9">
        <f t="shared" si="2425"/>
        <v>0.91606281935335754</v>
      </c>
      <c r="AE2195" s="9">
        <f t="shared" si="2425"/>
        <v>0.94216627658210439</v>
      </c>
      <c r="AF2195" s="9">
        <f t="shared" si="2425"/>
        <v>0.96123050151149914</v>
      </c>
      <c r="AG2195" s="9">
        <f t="shared" si="2425"/>
        <v>0.97470460371159717</v>
      </c>
    </row>
    <row r="2196" spans="1:33">
      <c r="A2196" s="19">
        <v>21.92</v>
      </c>
      <c r="B2196" s="9">
        <f>POISSON(B3,$A$2196,TRUE)</f>
        <v>3.0217947106968314E-10</v>
      </c>
      <c r="C2196" s="9">
        <f t="shared" ref="C2196:AG2196" si="2426">POISSON(C3,$A$2196,TRUE)</f>
        <v>6.9259534769171382E-9</v>
      </c>
      <c r="D2196" s="9">
        <f t="shared" si="2426"/>
        <v>7.9522516581005238E-8</v>
      </c>
      <c r="E2196" s="9">
        <f t="shared" si="2426"/>
        <v>6.0996140432820912E-7</v>
      </c>
      <c r="F2196" s="9">
        <f t="shared" si="2426"/>
        <v>3.5167665091828862E-6</v>
      </c>
      <c r="G2196" s="9">
        <f t="shared" si="2426"/>
        <v>1.6260200088865791E-5</v>
      </c>
      <c r="H2196" s="9">
        <f t="shared" si="2426"/>
        <v>6.2816210766640688E-5</v>
      </c>
      <c r="I2196" s="9">
        <f t="shared" si="2426"/>
        <v>2.086030327747586E-4</v>
      </c>
      <c r="J2196" s="9">
        <f t="shared" si="2426"/>
        <v>6.0805892507700173E-4</v>
      </c>
      <c r="K2196" s="9">
        <f t="shared" si="2426"/>
        <v>1.5809559427731319E-3</v>
      </c>
      <c r="L2196" s="9">
        <f t="shared" si="2426"/>
        <v>3.7135462055630504E-3</v>
      </c>
      <c r="M2196" s="9">
        <f t="shared" si="2426"/>
        <v>7.9632169837771417E-3</v>
      </c>
      <c r="N2196" s="9">
        <f t="shared" si="2426"/>
        <v>1.5725948938648211E-2</v>
      </c>
      <c r="O2196" s="9">
        <f t="shared" si="2426"/>
        <v>2.8815109281015428E-2</v>
      </c>
      <c r="P2196" s="9">
        <f t="shared" si="2426"/>
        <v>4.9308994617064693E-2</v>
      </c>
      <c r="Q2196" s="9">
        <f t="shared" si="2426"/>
        <v>7.9257392388144679E-2</v>
      </c>
      <c r="R2196" s="9">
        <f t="shared" si="2426"/>
        <v>0.12028669733452427</v>
      </c>
      <c r="S2196" s="9">
        <f t="shared" si="2426"/>
        <v>0.17319036583009137</v>
      </c>
      <c r="T2196" s="9">
        <f t="shared" si="2426"/>
        <v>0.23761527768691537</v>
      </c>
      <c r="U2196" s="9">
        <f t="shared" si="2426"/>
        <v>0.31194128126068277</v>
      </c>
      <c r="V2196" s="9">
        <f t="shared" si="2426"/>
        <v>0.39340258117753174</v>
      </c>
      <c r="W2196" s="9">
        <f t="shared" si="2426"/>
        <v>0.47843266185264277</v>
      </c>
      <c r="X2196" s="9">
        <f t="shared" si="2426"/>
        <v>0.56315354223438985</v>
      </c>
      <c r="Y2196" s="9">
        <f t="shared" si="2426"/>
        <v>0.64389622475473307</v>
      </c>
      <c r="Z2196" s="9">
        <f t="shared" si="2426"/>
        <v>0.71764120812331322</v>
      </c>
      <c r="AA2196" s="9">
        <f t="shared" si="2426"/>
        <v>0.78230080954088432</v>
      </c>
      <c r="AB2196" s="9">
        <f t="shared" si="2426"/>
        <v>0.83681382735139032</v>
      </c>
      <c r="AC2196" s="9">
        <f t="shared" si="2426"/>
        <v>0.88107032181088263</v>
      </c>
      <c r="AD2196" s="9">
        <f t="shared" si="2426"/>
        <v>0.91571683461631381</v>
      </c>
      <c r="AE2196" s="9">
        <f t="shared" si="2426"/>
        <v>0.94190481946786742</v>
      </c>
      <c r="AF2196" s="9">
        <f t="shared" si="2426"/>
        <v>0.96103950706606911</v>
      </c>
      <c r="AG2196" s="9">
        <f t="shared" si="2426"/>
        <v>0.97456958294195883</v>
      </c>
    </row>
    <row r="2197" spans="1:33">
      <c r="A2197" s="19">
        <v>21.93</v>
      </c>
      <c r="B2197" s="9">
        <f>POISSON(B3,$A$2197,TRUE)</f>
        <v>2.991727350949519E-10</v>
      </c>
      <c r="C2197" s="9">
        <f t="shared" ref="C2197:AG2197" si="2427">POISSON(C3,$A$2197,TRUE)</f>
        <v>6.8600308157272468E-9</v>
      </c>
      <c r="D2197" s="9">
        <f t="shared" si="2427"/>
        <v>7.8799839669860365E-8</v>
      </c>
      <c r="E2197" s="9">
        <f t="shared" si="2427"/>
        <v>6.0467984239357338E-7</v>
      </c>
      <c r="F2197" s="9">
        <f t="shared" si="2427"/>
        <v>3.4878169573263299E-6</v>
      </c>
      <c r="G2197" s="9">
        <f t="shared" si="2427"/>
        <v>1.6133256343421404E-5</v>
      </c>
      <c r="H2197" s="9">
        <f t="shared" si="2427"/>
        <v>6.2352337299598898E-5</v>
      </c>
      <c r="I2197" s="9">
        <f t="shared" si="2427"/>
        <v>2.0715011520945208E-4</v>
      </c>
      <c r="J2197" s="9">
        <f t="shared" si="2427"/>
        <v>6.0407702390483705E-4</v>
      </c>
      <c r="K2197" s="9">
        <f t="shared" si="2427"/>
        <v>1.5712555914259257E-3</v>
      </c>
      <c r="L2197" s="9">
        <f t="shared" si="2427"/>
        <v>3.6922781899996716E-3</v>
      </c>
      <c r="M2197" s="9">
        <f t="shared" si="2427"/>
        <v>7.9208259706107873E-3</v>
      </c>
      <c r="N2197" s="9">
        <f t="shared" si="2427"/>
        <v>1.5648497039677599E-2</v>
      </c>
      <c r="O2197" s="9">
        <f t="shared" si="2427"/>
        <v>2.8684483696957218E-2</v>
      </c>
      <c r="P2197" s="9">
        <f t="shared" si="2427"/>
        <v>4.9104425653681665E-2</v>
      </c>
      <c r="Q2197" s="9">
        <f t="shared" si="2427"/>
        <v>7.8958380794412822E-2</v>
      </c>
      <c r="R2197" s="9">
        <f t="shared" si="2427"/>
        <v>0.11987695805917739</v>
      </c>
      <c r="S2197" s="9">
        <f t="shared" si="2427"/>
        <v>0.17266192273072378</v>
      </c>
      <c r="T2197" s="9">
        <f t="shared" si="2427"/>
        <v>0.23697160468889111</v>
      </c>
      <c r="U2197" s="9">
        <f t="shared" si="2427"/>
        <v>0.31119851654902836</v>
      </c>
      <c r="V2197" s="9">
        <f t="shared" si="2427"/>
        <v>0.392588325403669</v>
      </c>
      <c r="W2197" s="9">
        <f t="shared" si="2427"/>
        <v>0.47758254007901513</v>
      </c>
      <c r="X2197" s="9">
        <f t="shared" si="2427"/>
        <v>0.56230631861675784</v>
      </c>
      <c r="Y2197" s="9">
        <f t="shared" si="2427"/>
        <v>0.643088599631223</v>
      </c>
      <c r="Z2197" s="9">
        <f t="shared" si="2427"/>
        <v>0.71690340890819038</v>
      </c>
      <c r="AA2197" s="9">
        <f t="shared" si="2427"/>
        <v>0.7816537596059463</v>
      </c>
      <c r="AB2197" s="9">
        <f t="shared" si="2427"/>
        <v>0.83626819002139963</v>
      </c>
      <c r="AC2197" s="9">
        <f t="shared" si="2427"/>
        <v>0.88062724405884008</v>
      </c>
      <c r="AD2197" s="9">
        <f t="shared" si="2427"/>
        <v>0.91536988888173532</v>
      </c>
      <c r="AE2197" s="9">
        <f t="shared" si="2427"/>
        <v>0.94164251650125586</v>
      </c>
      <c r="AF2197" s="9">
        <f t="shared" si="2427"/>
        <v>0.96084780729112529</v>
      </c>
      <c r="AG2197" s="9">
        <f t="shared" si="2427"/>
        <v>0.97443400171118455</v>
      </c>
    </row>
    <row r="2198" spans="1:33">
      <c r="A2198" s="19">
        <v>21.94</v>
      </c>
      <c r="B2198" s="9">
        <f>POISSON(B3,$A$2198,TRUE)</f>
        <v>2.9619591664304056E-10</v>
      </c>
      <c r="C2198" s="9">
        <f t="shared" ref="C2198:AG2198" si="2428">POISSON(C3,$A$2198,TRUE)</f>
        <v>6.7947343277913507E-9</v>
      </c>
      <c r="D2198" s="9">
        <f t="shared" si="2428"/>
        <v>7.8083700698088315E-8</v>
      </c>
      <c r="E2198" s="9">
        <f t="shared" si="2428"/>
        <v>5.994436747528601E-7</v>
      </c>
      <c r="F2198" s="9">
        <f t="shared" si="2428"/>
        <v>3.4591031324432837E-6</v>
      </c>
      <c r="G2198" s="9">
        <f t="shared" si="2428"/>
        <v>1.6007288832788864E-5</v>
      </c>
      <c r="H2198" s="9">
        <f t="shared" si="2428"/>
        <v>6.1891821210385874E-5</v>
      </c>
      <c r="I2198" s="9">
        <f t="shared" si="2428"/>
        <v>2.0570705554816854E-4</v>
      </c>
      <c r="J2198" s="9">
        <f t="shared" si="2428"/>
        <v>6.0012033571953723E-4</v>
      </c>
      <c r="K2198" s="9">
        <f t="shared" si="2428"/>
        <v>1.5616122653817415E-3</v>
      </c>
      <c r="L2198" s="9">
        <f t="shared" si="2428"/>
        <v>3.6711255590606159E-3</v>
      </c>
      <c r="M2198" s="9">
        <f t="shared" si="2428"/>
        <v>7.8786457102710296E-3</v>
      </c>
      <c r="N2198" s="9">
        <f t="shared" si="2428"/>
        <v>1.5571395053400725E-2</v>
      </c>
      <c r="O2198" s="9">
        <f t="shared" si="2428"/>
        <v>2.8554388944805782E-2</v>
      </c>
      <c r="P2198" s="9">
        <f t="shared" si="2428"/>
        <v>4.8900595086050547E-2</v>
      </c>
      <c r="Q2198" s="9">
        <f t="shared" si="2428"/>
        <v>7.8660312601977936E-2</v>
      </c>
      <c r="R2198" s="9">
        <f t="shared" si="2428"/>
        <v>0.11946832524569331</v>
      </c>
      <c r="S2198" s="9">
        <f t="shared" si="2428"/>
        <v>0.17213466626940602</v>
      </c>
      <c r="T2198" s="9">
        <f t="shared" si="2428"/>
        <v>0.2363290841616425</v>
      </c>
      <c r="U2198" s="9">
        <f t="shared" si="2428"/>
        <v>0.31045674355930919</v>
      </c>
      <c r="V2198" s="9">
        <f t="shared" si="2428"/>
        <v>0.3917747859185497</v>
      </c>
      <c r="W2198" s="9">
        <f t="shared" si="2428"/>
        <v>0.47673277874529907</v>
      </c>
      <c r="X2198" s="9">
        <f t="shared" si="2428"/>
        <v>0.56145906795524814</v>
      </c>
      <c r="Y2198" s="9">
        <f t="shared" si="2428"/>
        <v>0.64228058035812996</v>
      </c>
      <c r="Z2198" s="9">
        <f t="shared" si="2428"/>
        <v>0.71616491294643125</v>
      </c>
      <c r="AA2198" s="9">
        <f t="shared" si="2428"/>
        <v>0.78100580322592439</v>
      </c>
      <c r="AB2198" s="9">
        <f t="shared" si="2428"/>
        <v>0.83572153910023506</v>
      </c>
      <c r="AC2198" s="9">
        <f t="shared" si="2428"/>
        <v>0.88018314076995274</v>
      </c>
      <c r="AD2198" s="9">
        <f t="shared" si="2428"/>
        <v>0.9150219815068672</v>
      </c>
      <c r="AE2198" s="9">
        <f t="shared" si="2428"/>
        <v>0.94137936653334675</v>
      </c>
      <c r="AF2198" s="9">
        <f t="shared" si="2428"/>
        <v>0.96065540078271205</v>
      </c>
      <c r="AG2198" s="9">
        <f t="shared" si="2428"/>
        <v>0.97429785857081119</v>
      </c>
    </row>
    <row r="2199" spans="1:33">
      <c r="A2199" s="19">
        <v>21.95</v>
      </c>
      <c r="B2199" s="9">
        <f>POISSON(B3,$A$2199,TRUE)</f>
        <v>2.9324871802962536E-10</v>
      </c>
      <c r="C2199" s="9">
        <f t="shared" ref="C2199:AG2199" si="2429">POISSON(C3,$A$2199,TRUE)</f>
        <v>6.7300580787799015E-9</v>
      </c>
      <c r="D2199" s="9">
        <f t="shared" si="2429"/>
        <v>7.7374040813014186E-8</v>
      </c>
      <c r="E2199" s="9">
        <f t="shared" si="2429"/>
        <v>5.9425251448516171E-7</v>
      </c>
      <c r="F2199" s="9">
        <f t="shared" si="2429"/>
        <v>3.4306231387610715E-6</v>
      </c>
      <c r="G2199" s="9">
        <f t="shared" si="2429"/>
        <v>1.5882290179332313E-5</v>
      </c>
      <c r="H2199" s="9">
        <f t="shared" si="2429"/>
        <v>6.1434638769422104E-5</v>
      </c>
      <c r="I2199" s="9">
        <f t="shared" si="2429"/>
        <v>2.0427378899120368E-4</v>
      </c>
      <c r="J2199" s="9">
        <f t="shared" si="2429"/>
        <v>5.9618870741221658E-4</v>
      </c>
      <c r="K2199" s="9">
        <f t="shared" si="2429"/>
        <v>1.5520256473390212E-3</v>
      </c>
      <c r="L2199" s="9">
        <f t="shared" si="2429"/>
        <v>3.6500877304783551E-3</v>
      </c>
      <c r="M2199" s="9">
        <f t="shared" si="2429"/>
        <v>7.8366752509245758E-3</v>
      </c>
      <c r="N2199" s="9">
        <f t="shared" si="2429"/>
        <v>1.5494641590407445E-2</v>
      </c>
      <c r="O2199" s="9">
        <f t="shared" si="2429"/>
        <v>2.8424823217457377E-2</v>
      </c>
      <c r="P2199" s="9">
        <f t="shared" si="2429"/>
        <v>4.8697500839867805E-2</v>
      </c>
      <c r="Q2199" s="9">
        <f t="shared" si="2429"/>
        <v>7.836318576066173E-2</v>
      </c>
      <c r="R2199" s="9">
        <f t="shared" si="2429"/>
        <v>0.11906079726137588</v>
      </c>
      <c r="S2199" s="9">
        <f t="shared" si="2429"/>
        <v>0.17160859564023914</v>
      </c>
      <c r="T2199" s="9">
        <f t="shared" si="2429"/>
        <v>0.23568771644113076</v>
      </c>
      <c r="U2199" s="9">
        <f t="shared" si="2429"/>
        <v>0.30971596389268713</v>
      </c>
      <c r="V2199" s="9">
        <f t="shared" si="2429"/>
        <v>0.39096196547077017</v>
      </c>
      <c r="W2199" s="9">
        <f t="shared" si="2429"/>
        <v>0.4758833814059571</v>
      </c>
      <c r="X2199" s="9">
        <f t="shared" si="2429"/>
        <v>0.56061179412310946</v>
      </c>
      <c r="Y2199" s="9">
        <f t="shared" si="2429"/>
        <v>0.64147217060752215</v>
      </c>
      <c r="Z2199" s="9">
        <f t="shared" si="2429"/>
        <v>0.71542572326722476</v>
      </c>
      <c r="AA2199" s="9">
        <f t="shared" si="2429"/>
        <v>0.78035694250244347</v>
      </c>
      <c r="AB2199" s="9">
        <f t="shared" si="2429"/>
        <v>0.83517387566448398</v>
      </c>
      <c r="AC2199" s="9">
        <f t="shared" si="2429"/>
        <v>0.87973801206843905</v>
      </c>
      <c r="AD2199" s="9">
        <f t="shared" si="2429"/>
        <v>0.91467311185653966</v>
      </c>
      <c r="AE2199" s="9">
        <f t="shared" si="2429"/>
        <v>0.94111536842029153</v>
      </c>
      <c r="AF2199" s="9">
        <f t="shared" si="2429"/>
        <v>0.96046228613943674</v>
      </c>
      <c r="AG2199" s="9">
        <f t="shared" si="2429"/>
        <v>0.97416115207283149</v>
      </c>
    </row>
    <row r="2200" spans="1:33">
      <c r="A2200" s="19">
        <v>21.96</v>
      </c>
      <c r="B2200" s="9">
        <f>POISSON(B3,$A$2200,TRUE)</f>
        <v>2.903308445323868E-10</v>
      </c>
      <c r="C2200" s="9">
        <f t="shared" ref="C2200:AG2200" si="2430">POISSON(C3,$A$2200,TRUE)</f>
        <v>6.6659961904636014E-9</v>
      </c>
      <c r="D2200" s="9">
        <f t="shared" si="2430"/>
        <v>7.6670801688788338E-8</v>
      </c>
      <c r="E2200" s="9">
        <f t="shared" si="2430"/>
        <v>5.8910597793652534E-7</v>
      </c>
      <c r="F2200" s="9">
        <f t="shared" si="2430"/>
        <v>3.4023750955366024E-6</v>
      </c>
      <c r="G2200" s="9">
        <f t="shared" si="2430"/>
        <v>1.5758253060036139E-5</v>
      </c>
      <c r="H2200" s="9">
        <f t="shared" si="2430"/>
        <v>6.0980766410104457E-5</v>
      </c>
      <c r="I2200" s="9">
        <f t="shared" si="2430"/>
        <v>2.0285025114831875E-4</v>
      </c>
      <c r="J2200" s="9">
        <f t="shared" si="2430"/>
        <v>5.9228198675471684E-4</v>
      </c>
      <c r="K2200" s="9">
        <f t="shared" si="2430"/>
        <v>1.5424954216343289E-3</v>
      </c>
      <c r="L2200" s="9">
        <f t="shared" si="2430"/>
        <v>3.6291641246299559E-3</v>
      </c>
      <c r="M2200" s="9">
        <f t="shared" si="2430"/>
        <v>7.7949136444285007E-3</v>
      </c>
      <c r="N2200" s="9">
        <f t="shared" si="2430"/>
        <v>1.5418235265659837E-2</v>
      </c>
      <c r="O2200" s="9">
        <f t="shared" si="2430"/>
        <v>2.8295784711985992E-2</v>
      </c>
      <c r="P2200" s="9">
        <f t="shared" si="2430"/>
        <v>4.8495140843509033E-2</v>
      </c>
      <c r="Q2200" s="9">
        <f t="shared" si="2430"/>
        <v>7.8066998220058803E-2</v>
      </c>
      <c r="R2200" s="9">
        <f t="shared" si="2430"/>
        <v>0.11865437246937333</v>
      </c>
      <c r="S2200" s="9">
        <f t="shared" si="2430"/>
        <v>0.17108371002907596</v>
      </c>
      <c r="T2200" s="9">
        <f t="shared" si="2430"/>
        <v>0.23504750185191342</v>
      </c>
      <c r="U2200" s="9">
        <f t="shared" si="2430"/>
        <v>0.30897617913767711</v>
      </c>
      <c r="V2200" s="9">
        <f t="shared" si="2430"/>
        <v>0.3901498667974454</v>
      </c>
      <c r="W2200" s="9">
        <f t="shared" si="2430"/>
        <v>0.47503435160737473</v>
      </c>
      <c r="X2200" s="9">
        <f t="shared" si="2430"/>
        <v>0.55976450099037689</v>
      </c>
      <c r="Y2200" s="9">
        <f t="shared" si="2430"/>
        <v>0.64066337405345197</v>
      </c>
      <c r="Z2200" s="9">
        <f t="shared" si="2430"/>
        <v>0.71468584290616577</v>
      </c>
      <c r="AA2200" s="9">
        <f t="shared" si="2430"/>
        <v>0.77970717954638935</v>
      </c>
      <c r="AB2200" s="9">
        <f t="shared" si="2430"/>
        <v>0.83462520080097824</v>
      </c>
      <c r="AC2200" s="9">
        <f t="shared" si="2430"/>
        <v>0.879291858088044</v>
      </c>
      <c r="AD2200" s="9">
        <f t="shared" si="2430"/>
        <v>0.91432327930318547</v>
      </c>
      <c r="AE2200" s="9">
        <f t="shared" si="2430"/>
        <v>0.94085052102334088</v>
      </c>
      <c r="AF2200" s="9">
        <f t="shared" si="2430"/>
        <v>0.96026846196249471</v>
      </c>
      <c r="AG2200" s="9">
        <f t="shared" si="2430"/>
        <v>0.97402388076971469</v>
      </c>
    </row>
    <row r="2201" spans="1:33">
      <c r="A2201" s="19">
        <v>21.97</v>
      </c>
      <c r="B2201" s="9">
        <f>POISSON(B3,$A$2201,TRUE)</f>
        <v>2.8744200436154569E-10</v>
      </c>
      <c r="C2201" s="9">
        <f t="shared" ref="C2201:AG2201" si="2431">POISSON(C3,$A$2201,TRUE)</f>
        <v>6.6025428401847041E-9</v>
      </c>
      <c r="D2201" s="9">
        <f t="shared" si="2431"/>
        <v>7.5973925521702093E-8</v>
      </c>
      <c r="E2201" s="9">
        <f t="shared" si="2431"/>
        <v>5.8400368469268106E-7</v>
      </c>
      <c r="F2201" s="9">
        <f t="shared" si="2431"/>
        <v>3.3743571369392831E-6</v>
      </c>
      <c r="G2201" s="9">
        <f t="shared" si="2431"/>
        <v>1.5635170206110852E-5</v>
      </c>
      <c r="H2201" s="9">
        <f t="shared" si="2431"/>
        <v>6.0530180727727419E-5</v>
      </c>
      <c r="I2201" s="9">
        <f t="shared" si="2431"/>
        <v>2.014363780362868E-4</v>
      </c>
      <c r="J2201" s="9">
        <f t="shared" si="2431"/>
        <v>5.8840002239491794E-4</v>
      </c>
      <c r="K2201" s="9">
        <f t="shared" si="2431"/>
        <v>1.5330212742348216E-3</v>
      </c>
      <c r="L2201" s="9">
        <f t="shared" si="2431"/>
        <v>3.6083541645270875E-3</v>
      </c>
      <c r="M2201" s="9">
        <f t="shared" si="2431"/>
        <v>7.7533599463199144E-3</v>
      </c>
      <c r="N2201" s="9">
        <f t="shared" si="2431"/>
        <v>1.5342174698485615E-2</v>
      </c>
      <c r="O2201" s="9">
        <f t="shared" si="2431"/>
        <v>2.8167271629645642E-2</v>
      </c>
      <c r="P2201" s="9">
        <f t="shared" si="2431"/>
        <v>4.8293513028044646E-2</v>
      </c>
      <c r="Q2201" s="9">
        <f t="shared" si="2431"/>
        <v>7.7771747929566371E-2</v>
      </c>
      <c r="R2201" s="9">
        <f t="shared" si="2431"/>
        <v>0.11824904922871839</v>
      </c>
      <c r="S2201" s="9">
        <f t="shared" si="2431"/>
        <v>0.17056000861356369</v>
      </c>
      <c r="T2201" s="9">
        <f t="shared" si="2431"/>
        <v>0.23440844070717767</v>
      </c>
      <c r="U2201" s="9">
        <f t="shared" si="2431"/>
        <v>0.30823739087016172</v>
      </c>
      <c r="V2201" s="9">
        <f t="shared" si="2431"/>
        <v>0.38933849262419973</v>
      </c>
      <c r="W2201" s="9">
        <f t="shared" si="2431"/>
        <v>0.47418569288782908</v>
      </c>
      <c r="X2201" s="9">
        <f t="shared" si="2431"/>
        <v>0.55891719242382609</v>
      </c>
      <c r="Y2201" s="9">
        <f t="shared" si="2431"/>
        <v>0.63985419437190683</v>
      </c>
      <c r="Z2201" s="9">
        <f t="shared" si="2431"/>
        <v>0.71394527490521231</v>
      </c>
      <c r="AA2201" s="9">
        <f t="shared" si="2431"/>
        <v>0.77905651647788121</v>
      </c>
      <c r="AB2201" s="9">
        <f t="shared" si="2431"/>
        <v>0.8340755156067865</v>
      </c>
      <c r="AC2201" s="9">
        <f t="shared" si="2431"/>
        <v>0.87884467897204743</v>
      </c>
      <c r="AD2201" s="9">
        <f t="shared" si="2431"/>
        <v>0.9139724832268612</v>
      </c>
      <c r="AE2201" s="9">
        <f t="shared" si="2431"/>
        <v>0.94058482320887005</v>
      </c>
      <c r="AF2201" s="9">
        <f t="shared" si="2431"/>
        <v>0.96007392685569459</v>
      </c>
      <c r="AG2201" s="9">
        <f t="shared" si="2431"/>
        <v>0.97388604321442795</v>
      </c>
    </row>
    <row r="2202" spans="1:33">
      <c r="A2202" s="19">
        <v>21.98</v>
      </c>
      <c r="B2202" s="9">
        <f>POISSON(B3,$A$2202,TRUE)</f>
        <v>2.8458190863067549E-10</v>
      </c>
      <c r="C2202" s="9">
        <f t="shared" ref="C2202:AG2202" si="2432">POISSON(C3,$A$2202,TRUE)</f>
        <v>6.5396922603329232E-9</v>
      </c>
      <c r="D2202" s="9">
        <f t="shared" si="2432"/>
        <v>7.5283355025540628E-8</v>
      </c>
      <c r="E2202" s="9">
        <f t="shared" si="2432"/>
        <v>5.7894525755196228E-7</v>
      </c>
      <c r="F2202" s="9">
        <f t="shared" si="2432"/>
        <v>3.3465674119346499E-6</v>
      </c>
      <c r="G2202" s="9">
        <f t="shared" si="2432"/>
        <v>1.5513034402600948E-5</v>
      </c>
      <c r="H2202" s="9">
        <f t="shared" si="2432"/>
        <v>6.0082858478408476E-5</v>
      </c>
      <c r="I2202" s="9">
        <f t="shared" si="2432"/>
        <v>2.0003210607644412E-4</v>
      </c>
      <c r="J2202" s="9">
        <f t="shared" si="2432"/>
        <v>5.8454266385204697E-4</v>
      </c>
      <c r="K2202" s="9">
        <f t="shared" si="2432"/>
        <v>1.5236028927306867E-3</v>
      </c>
      <c r="L2202" s="9">
        <f t="shared" si="2432"/>
        <v>3.5876572758059356E-3</v>
      </c>
      <c r="M2202" s="9">
        <f t="shared" si="2432"/>
        <v>7.7120132158053868E-3</v>
      </c>
      <c r="N2202" s="9">
        <f t="shared" si="2432"/>
        <v>1.526645851257105E-2</v>
      </c>
      <c r="O2202" s="9">
        <f t="shared" si="2432"/>
        <v>2.8039282175871757E-2</v>
      </c>
      <c r="P2202" s="9">
        <f t="shared" si="2432"/>
        <v>4.8092615327253882E-2</v>
      </c>
      <c r="Q2202" s="9">
        <f t="shared" si="2432"/>
        <v>7.7477432838412491E-2</v>
      </c>
      <c r="R2202" s="9">
        <f t="shared" si="2432"/>
        <v>0.11784482589436662</v>
      </c>
      <c r="S2202" s="9">
        <f t="shared" si="2432"/>
        <v>0.17003749056318263</v>
      </c>
      <c r="T2202" s="9">
        <f t="shared" si="2432"/>
        <v>0.23377053330877021</v>
      </c>
      <c r="U2202" s="9">
        <f t="shared" si="2432"/>
        <v>0.30749960065340254</v>
      </c>
      <c r="V2202" s="9">
        <f t="shared" si="2432"/>
        <v>0.3885278456651533</v>
      </c>
      <c r="W2202" s="9">
        <f t="shared" si="2432"/>
        <v>0.47333740877745256</v>
      </c>
      <c r="X2202" s="9">
        <f t="shared" si="2432"/>
        <v>0.55806987228692262</v>
      </c>
      <c r="Y2202" s="9">
        <f t="shared" si="2432"/>
        <v>0.63904463524075517</v>
      </c>
      <c r="Z2202" s="9">
        <f t="shared" si="2432"/>
        <v>0.71320402231264013</v>
      </c>
      <c r="AA2202" s="9">
        <f t="shared" si="2432"/>
        <v>0.77840495542624133</v>
      </c>
      <c r="AB2202" s="9">
        <f t="shared" si="2432"/>
        <v>0.83352482118920124</v>
      </c>
      <c r="AC2202" s="9">
        <f t="shared" si="2432"/>
        <v>0.87839647487326999</v>
      </c>
      <c r="AD2202" s="9">
        <f t="shared" si="2432"/>
        <v>0.91362072301526398</v>
      </c>
      <c r="AE2202" s="9">
        <f t="shared" si="2432"/>
        <v>0.94031827384840294</v>
      </c>
      <c r="AF2202" s="9">
        <f t="shared" si="2432"/>
        <v>0.95987867942548277</v>
      </c>
      <c r="AG2202" s="9">
        <f t="shared" si="2432"/>
        <v>0.97374763796045738</v>
      </c>
    </row>
    <row r="2203" spans="1:33">
      <c r="A2203" s="19">
        <v>21.99</v>
      </c>
      <c r="B2203" s="9">
        <f>POISSON(B3,$A$2203,TRUE)</f>
        <v>2.8175027132782175E-10</v>
      </c>
      <c r="C2203" s="9">
        <f t="shared" ref="C2203:AG2203" si="2433">POISSON(C3,$A$2203,TRUE)</f>
        <v>6.4774387378266219E-9</v>
      </c>
      <c r="D2203" s="9">
        <f t="shared" si="2433"/>
        <v>7.4599033426980924E-8</v>
      </c>
      <c r="E2203" s="9">
        <f t="shared" si="2433"/>
        <v>5.7393032249848186E-7</v>
      </c>
      <c r="F2203" s="9">
        <f t="shared" si="2433"/>
        <v>3.3190040841690584E-6</v>
      </c>
      <c r="G2203" s="9">
        <f t="shared" si="2433"/>
        <v>1.5391838487996255E-5</v>
      </c>
      <c r="H2203" s="9">
        <f t="shared" si="2433"/>
        <v>5.9638776578022923E-5</v>
      </c>
      <c r="I2203" s="9">
        <f t="shared" si="2433"/>
        <v>1.9863737209226384E-4</v>
      </c>
      <c r="J2203" s="9">
        <f t="shared" si="2433"/>
        <v>5.8070976151203344E-4</v>
      </c>
      <c r="K2203" s="9">
        <f t="shared" si="2433"/>
        <v>1.5142399663276706E-3</v>
      </c>
      <c r="L2203" s="9">
        <f t="shared" si="2433"/>
        <v>3.5670728867172544E-3</v>
      </c>
      <c r="M2203" s="9">
        <f t="shared" si="2433"/>
        <v>7.6708725157506206E-3</v>
      </c>
      <c r="N2203" s="9">
        <f t="shared" si="2433"/>
        <v>1.5191085335954256E-2</v>
      </c>
      <c r="O2203" s="9">
        <f t="shared" si="2433"/>
        <v>2.7911814560283327E-2</v>
      </c>
      <c r="P2203" s="9">
        <f t="shared" si="2433"/>
        <v>4.7892445677640186E-2</v>
      </c>
      <c r="Q2203" s="9">
        <f t="shared" si="2433"/>
        <v>7.7184050895685405E-2</v>
      </c>
      <c r="R2203" s="9">
        <f t="shared" si="2433"/>
        <v>0.11744170081723621</v>
      </c>
      <c r="S2203" s="9">
        <f t="shared" si="2433"/>
        <v>0.16951615503928935</v>
      </c>
      <c r="T2203" s="9">
        <f t="shared" si="2433"/>
        <v>0.233133779947231</v>
      </c>
      <c r="U2203" s="9">
        <f t="shared" si="2433"/>
        <v>0.30676281003805378</v>
      </c>
      <c r="V2203" s="9">
        <f t="shared" si="2433"/>
        <v>0.38771792862291354</v>
      </c>
      <c r="W2203" s="9">
        <f t="shared" si="2433"/>
        <v>0.47248950279820234</v>
      </c>
      <c r="X2203" s="9">
        <f t="shared" si="2433"/>
        <v>0.55722254443977515</v>
      </c>
      <c r="Y2203" s="9">
        <f t="shared" si="2433"/>
        <v>0.63823470033969631</v>
      </c>
      <c r="Z2203" s="9">
        <f t="shared" si="2433"/>
        <v>0.71246208818299905</v>
      </c>
      <c r="AA2203" s="9">
        <f t="shared" si="2433"/>
        <v>0.77775249852996808</v>
      </c>
      <c r="AB2203" s="9">
        <f t="shared" si="2433"/>
        <v>0.83297311866573154</v>
      </c>
      <c r="AC2203" s="9">
        <f t="shared" si="2433"/>
        <v>0.87794724595408113</v>
      </c>
      <c r="AD2203" s="9">
        <f t="shared" si="2433"/>
        <v>0.91326799806375281</v>
      </c>
      <c r="AE2203" s="9">
        <f t="shared" si="2433"/>
        <v>0.94005087181863822</v>
      </c>
      <c r="AF2203" s="9">
        <f t="shared" si="2433"/>
        <v>0.9596827182809694</v>
      </c>
      <c r="AG2203" s="9">
        <f t="shared" si="2433"/>
        <v>0.9736086635618294</v>
      </c>
    </row>
    <row r="2204" spans="1:33">
      <c r="A2204" s="19">
        <v>22</v>
      </c>
      <c r="B2204" s="9">
        <f>POISSON(B3,$A$2204,TRUE)</f>
        <v>2.7894680928689246E-10</v>
      </c>
      <c r="C2204" s="9">
        <f t="shared" ref="C2204:AG2204" si="2434">POISSON(C3,$A$2204,TRUE)</f>
        <v>6.4157766135985268E-9</v>
      </c>
      <c r="D2204" s="9">
        <f t="shared" si="2434"/>
        <v>7.3920904461026507E-8</v>
      </c>
      <c r="E2204" s="9">
        <f t="shared" si="2434"/>
        <v>5.6895850867549831E-7</v>
      </c>
      <c r="F2204" s="9">
        <f t="shared" si="2434"/>
        <v>3.2916653318550932E-6</v>
      </c>
      <c r="G2204" s="9">
        <f t="shared" si="2434"/>
        <v>1.5271575353845313E-5</v>
      </c>
      <c r="H2204" s="9">
        <f t="shared" si="2434"/>
        <v>5.9197912101142785E-5</v>
      </c>
      <c r="I2204" s="9">
        <f t="shared" si="2434"/>
        <v>1.9725211330693483E-4</v>
      </c>
      <c r="J2204" s="9">
        <f t="shared" si="2434"/>
        <v>5.7690116662286275E-4</v>
      </c>
      <c r="K2204" s="9">
        <f t="shared" si="2434"/>
        <v>1.5049321858395764E-3</v>
      </c>
      <c r="L2204" s="9">
        <f t="shared" si="2434"/>
        <v>3.5466004281163449E-3</v>
      </c>
      <c r="M2204" s="9">
        <f t="shared" si="2434"/>
        <v>7.6299369126698827E-3</v>
      </c>
      <c r="N2204" s="9">
        <f t="shared" si="2434"/>
        <v>1.5116053801018037E-2</v>
      </c>
      <c r="O2204" s="9">
        <f t="shared" si="2434"/>
        <v>2.7784866996684143E-2</v>
      </c>
      <c r="P2204" s="9">
        <f t="shared" si="2434"/>
        <v>4.7693002018445153E-2</v>
      </c>
      <c r="Q2204" s="9">
        <f t="shared" si="2434"/>
        <v>7.6891600050361317E-2</v>
      </c>
      <c r="R2204" s="9">
        <f t="shared" si="2434"/>
        <v>0.11703967234424603</v>
      </c>
      <c r="S2204" s="9">
        <f t="shared" si="2434"/>
        <v>0.16899600119515565</v>
      </c>
      <c r="T2204" s="9">
        <f t="shared" si="2434"/>
        <v>0.23249818090182309</v>
      </c>
      <c r="U2204" s="9">
        <f t="shared" si="2434"/>
        <v>0.30602702056217473</v>
      </c>
      <c r="V2204" s="9">
        <f t="shared" si="2434"/>
        <v>0.38690874418856158</v>
      </c>
      <c r="W2204" s="9">
        <f t="shared" si="2434"/>
        <v>0.47164197846382394</v>
      </c>
      <c r="X2204" s="9">
        <f t="shared" si="2434"/>
        <v>0.55637521273908641</v>
      </c>
      <c r="Y2204" s="9">
        <f t="shared" si="2434"/>
        <v>0.63742439335020684</v>
      </c>
      <c r="Z2204" s="9">
        <f t="shared" si="2434"/>
        <v>0.71171947557706738</v>
      </c>
      <c r="AA2204" s="9">
        <f t="shared" si="2434"/>
        <v>0.77709914793670465</v>
      </c>
      <c r="AB2204" s="9">
        <f t="shared" si="2434"/>
        <v>0.83242040916408999</v>
      </c>
      <c r="AC2204" s="9">
        <f t="shared" si="2434"/>
        <v>0.877496992386404</v>
      </c>
      <c r="AD2204" s="9">
        <f t="shared" si="2434"/>
        <v>0.91291430777536497</v>
      </c>
      <c r="AE2204" s="9">
        <f t="shared" si="2434"/>
        <v>0.93978261600147328</v>
      </c>
      <c r="AF2204" s="9">
        <f t="shared" si="2434"/>
        <v>0.95948604203395282</v>
      </c>
      <c r="AG2204" s="9">
        <f t="shared" si="2434"/>
        <v>0.9734691185731319</v>
      </c>
    </row>
    <row r="2205" spans="1:33">
      <c r="A2205" s="19">
        <v>22.01</v>
      </c>
      <c r="B2205" s="9">
        <f>POISSON(B3,$A$2205,TRUE)</f>
        <v>2.7617124215934835E-10</v>
      </c>
      <c r="C2205" s="9">
        <f t="shared" ref="C2205:AG2205" si="2435">POISSON(C3,$A$2205,TRUE)</f>
        <v>6.3547002820866057E-9</v>
      </c>
      <c r="D2205" s="9">
        <f t="shared" si="2435"/>
        <v>7.3248912366486084E-8</v>
      </c>
      <c r="E2205" s="9">
        <f t="shared" si="2435"/>
        <v>5.6402944835903028E-7</v>
      </c>
      <c r="F2205" s="9">
        <f t="shared" si="2435"/>
        <v>3.2645493476580046E-6</v>
      </c>
      <c r="G2205" s="9">
        <f t="shared" si="2435"/>
        <v>1.5152237944372093E-5</v>
      </c>
      <c r="H2205" s="9">
        <f t="shared" si="2435"/>
        <v>5.8760242279984927E-5</v>
      </c>
      <c r="I2205" s="9">
        <f t="shared" si="2435"/>
        <v>1.9587626734096189E-4</v>
      </c>
      <c r="J2205" s="9">
        <f t="shared" si="2435"/>
        <v>5.731167312899749E-4</v>
      </c>
      <c r="K2205" s="9">
        <f t="shared" si="2435"/>
        <v>1.4956792436808387E-3</v>
      </c>
      <c r="L2205" s="9">
        <f t="shared" si="2435"/>
        <v>3.5262393334531301E-3</v>
      </c>
      <c r="M2205" s="9">
        <f t="shared" si="2435"/>
        <v>7.5892054767156885E-3</v>
      </c>
      <c r="N2205" s="9">
        <f t="shared" si="2435"/>
        <v>1.5041362544483095E-2</v>
      </c>
      <c r="O2205" s="9">
        <f t="shared" si="2435"/>
        <v>2.765843770306468E-2</v>
      </c>
      <c r="P2205" s="9">
        <f t="shared" si="2435"/>
        <v>4.7494282291663296E-2</v>
      </c>
      <c r="Q2205" s="9">
        <f t="shared" si="2435"/>
        <v>7.660007825133372E-2</v>
      </c>
      <c r="R2205" s="9">
        <f t="shared" si="2435"/>
        <v>0.11663873881835525</v>
      </c>
      <c r="S2205" s="9">
        <f t="shared" si="2435"/>
        <v>0.1684770281760109</v>
      </c>
      <c r="T2205" s="9">
        <f t="shared" si="2435"/>
        <v>0.23186373644056654</v>
      </c>
      <c r="U2205" s="9">
        <f t="shared" si="2435"/>
        <v>0.30529223375124387</v>
      </c>
      <c r="V2205" s="9">
        <f t="shared" si="2435"/>
        <v>0.38610029504164406</v>
      </c>
      <c r="W2205" s="9">
        <f t="shared" si="2435"/>
        <v>0.47079483927982074</v>
      </c>
      <c r="X2205" s="9">
        <f t="shared" si="2435"/>
        <v>0.5555278810381058</v>
      </c>
      <c r="Y2205" s="9">
        <f t="shared" si="2435"/>
        <v>0.63661371795549071</v>
      </c>
      <c r="Z2205" s="9">
        <f t="shared" si="2435"/>
        <v>0.71097618756180903</v>
      </c>
      <c r="AA2205" s="9">
        <f t="shared" si="2435"/>
        <v>0.77644490580321179</v>
      </c>
      <c r="AB2205" s="9">
        <f t="shared" si="2435"/>
        <v>0.83186669382218392</v>
      </c>
      <c r="AC2205" s="9">
        <f t="shared" si="2435"/>
        <v>0.87704571435172374</v>
      </c>
      <c r="AD2205" s="9">
        <f t="shared" si="2435"/>
        <v>0.91255965156083696</v>
      </c>
      <c r="AE2205" s="9">
        <f t="shared" si="2435"/>
        <v>0.93951350528402955</v>
      </c>
      <c r="AF2205" s="9">
        <f t="shared" si="2435"/>
        <v>0.9592886492989452</v>
      </c>
      <c r="AG2205" s="9">
        <f t="shared" si="2435"/>
        <v>0.97332900154953528</v>
      </c>
    </row>
    <row r="2206" spans="1:33">
      <c r="A2206" s="19">
        <v>22.02</v>
      </c>
      <c r="B2206" s="9">
        <f>POISSON(B3,$A$2206,TRUE)</f>
        <v>2.734232923861646E-10</v>
      </c>
      <c r="C2206" s="9">
        <f t="shared" ref="C2206:AG2206" si="2436">POISSON(C3,$A$2206,TRUE)</f>
        <v>6.2942041907295087E-9</v>
      </c>
      <c r="D2206" s="9">
        <f t="shared" si="2436"/>
        <v>7.2583001881489731E-8</v>
      </c>
      <c r="E2206" s="9">
        <f t="shared" si="2436"/>
        <v>5.5914277693166967E-7</v>
      </c>
      <c r="F2206" s="9">
        <f t="shared" si="2436"/>
        <v>3.2376543385829112E-6</v>
      </c>
      <c r="G2206" s="9">
        <f t="shared" si="2436"/>
        <v>1.5033819256094976E-5</v>
      </c>
      <c r="H2206" s="9">
        <f t="shared" si="2436"/>
        <v>5.832574450336426E-5</v>
      </c>
      <c r="I2206" s="9">
        <f t="shared" si="2436"/>
        <v>1.9450977220977414E-4</v>
      </c>
      <c r="J2206" s="9">
        <f t="shared" si="2436"/>
        <v>5.693563084716674E-4</v>
      </c>
      <c r="K2206" s="9">
        <f t="shared" si="2436"/>
        <v>1.4864808338590997E-3</v>
      </c>
      <c r="L2206" s="9">
        <f t="shared" si="2436"/>
        <v>3.5059890387622262E-3</v>
      </c>
      <c r="M2206" s="9">
        <f t="shared" si="2436"/>
        <v>7.5486772816683017E-3</v>
      </c>
      <c r="N2206" s="9">
        <f t="shared" si="2436"/>
        <v>1.4967010207400952E-2</v>
      </c>
      <c r="O2206" s="9">
        <f t="shared" si="2436"/>
        <v>2.7532524901603475E-2</v>
      </c>
      <c r="P2206" s="9">
        <f t="shared" si="2436"/>
        <v>4.7296284442056309E-2</v>
      </c>
      <c r="Q2206" s="9">
        <f t="shared" si="2436"/>
        <v>7.6309483447441109E-2</v>
      </c>
      <c r="R2206" s="9">
        <f t="shared" si="2436"/>
        <v>0.11623889857860184</v>
      </c>
      <c r="S2206" s="9">
        <f t="shared" si="2436"/>
        <v>0.16795923511908192</v>
      </c>
      <c r="T2206" s="9">
        <f t="shared" si="2436"/>
        <v>0.23123044682026919</v>
      </c>
      <c r="U2206" s="9">
        <f t="shared" si="2436"/>
        <v>0.30455845111817142</v>
      </c>
      <c r="V2206" s="9">
        <f t="shared" si="2436"/>
        <v>0.38529258385016174</v>
      </c>
      <c r="W2206" s="9">
        <f t="shared" si="2436"/>
        <v>0.46994808874342026</v>
      </c>
      <c r="X2206" s="9">
        <f t="shared" si="2436"/>
        <v>0.55468055318658172</v>
      </c>
      <c r="Y2206" s="9">
        <f t="shared" si="2436"/>
        <v>0.63580267784042577</v>
      </c>
      <c r="Z2206" s="9">
        <f t="shared" si="2436"/>
        <v>0.71023222721032786</v>
      </c>
      <c r="AA2206" s="9">
        <f t="shared" si="2436"/>
        <v>0.77578977429533746</v>
      </c>
      <c r="AB2206" s="9">
        <f t="shared" si="2436"/>
        <v>0.8313119737881034</v>
      </c>
      <c r="AC2206" s="9">
        <f t="shared" si="2436"/>
        <v>0.87659341204109242</v>
      </c>
      <c r="AD2206" s="9">
        <f t="shared" si="2436"/>
        <v>0.91220402883862173</v>
      </c>
      <c r="AE2206" s="9">
        <f t="shared" si="2436"/>
        <v>0.93924353855867659</v>
      </c>
      <c r="AF2206" s="9">
        <f t="shared" si="2436"/>
        <v>0.95909053869319694</v>
      </c>
      <c r="AG2206" s="9">
        <f t="shared" si="2436"/>
        <v>0.97318831104681436</v>
      </c>
    </row>
    <row r="2207" spans="1:33">
      <c r="A2207" s="19">
        <v>22.03</v>
      </c>
      <c r="B2207" s="9">
        <f>POISSON(B3,$A$2207,TRUE)</f>
        <v>2.7070268517007203E-10</v>
      </c>
      <c r="C2207" s="9">
        <f t="shared" ref="C2207:AG2207" si="2437">POISSON(C3,$A$2207,TRUE)</f>
        <v>6.2342828394667588E-9</v>
      </c>
      <c r="D2207" s="9">
        <f t="shared" si="2437"/>
        <v>7.1923118239044761E-8</v>
      </c>
      <c r="E2207" s="9">
        <f t="shared" si="2437"/>
        <v>5.5429813285661271E-7</v>
      </c>
      <c r="F2207" s="9">
        <f t="shared" si="2437"/>
        <v>3.210978525862868E-6</v>
      </c>
      <c r="G2207" s="9">
        <f t="shared" si="2437"/>
        <v>1.4916312337448434E-5</v>
      </c>
      <c r="H2207" s="9">
        <f t="shared" si="2437"/>
        <v>5.7894396315653416E-5</v>
      </c>
      <c r="I2207" s="9">
        <f t="shared" si="2437"/>
        <v>1.9315256632134714E-4</v>
      </c>
      <c r="J2207" s="9">
        <f t="shared" si="2437"/>
        <v>5.6561975197452611E-4</v>
      </c>
      <c r="K2207" s="9">
        <f t="shared" si="2437"/>
        <v>1.4773366519678082E-3</v>
      </c>
      <c r="L2207" s="9">
        <f t="shared" si="2437"/>
        <v>3.4858489826530077E-3</v>
      </c>
      <c r="M2207" s="9">
        <f t="shared" si="2437"/>
        <v>7.5083514049252755E-3</v>
      </c>
      <c r="N2207" s="9">
        <f t="shared" si="2437"/>
        <v>1.4892995435146777E-2</v>
      </c>
      <c r="O2207" s="9">
        <f t="shared" si="2437"/>
        <v>2.7407126818668297E-2</v>
      </c>
      <c r="P2207" s="9">
        <f t="shared" si="2437"/>
        <v>4.7099006417166814E-2</v>
      </c>
      <c r="Q2207" s="9">
        <f t="shared" si="2437"/>
        <v>7.6019813587495003E-2</v>
      </c>
      <c r="R2207" s="9">
        <f t="shared" si="2437"/>
        <v>0.11584014996014051</v>
      </c>
      <c r="S2207" s="9">
        <f t="shared" si="2437"/>
        <v>0.16744262115363356</v>
      </c>
      <c r="T2207" s="9">
        <f t="shared" si="2437"/>
        <v>0.23059831228655878</v>
      </c>
      <c r="U2207" s="9">
        <f t="shared" si="2437"/>
        <v>0.30382567416331341</v>
      </c>
      <c r="V2207" s="9">
        <f t="shared" si="2437"/>
        <v>0.3844856132705588</v>
      </c>
      <c r="W2207" s="9">
        <f t="shared" si="2437"/>
        <v>0.46910173034354052</v>
      </c>
      <c r="X2207" s="9">
        <f t="shared" si="2437"/>
        <v>0.55383323303071263</v>
      </c>
      <c r="Y2207" s="9">
        <f t="shared" si="2437"/>
        <v>0.63499127669151267</v>
      </c>
      <c r="Z2207" s="9">
        <f t="shared" si="2437"/>
        <v>0.70948759760182223</v>
      </c>
      <c r="AA2207" s="9">
        <f t="shared" si="2437"/>
        <v>0.77513375558798681</v>
      </c>
      <c r="AB2207" s="9">
        <f t="shared" si="2437"/>
        <v>0.83075625022011024</v>
      </c>
      <c r="AC2207" s="9">
        <f t="shared" si="2437"/>
        <v>0.87614008565513524</v>
      </c>
      <c r="AD2207" s="9">
        <f t="shared" si="2437"/>
        <v>0.91184743903490684</v>
      </c>
      <c r="AE2207" s="9">
        <f t="shared" si="2437"/>
        <v>0.93897271472305743</v>
      </c>
      <c r="AF2207" s="9">
        <f t="shared" si="2437"/>
        <v>0.95889170883672259</v>
      </c>
      <c r="AG2207" s="9">
        <f t="shared" si="2437"/>
        <v>0.97304704562136934</v>
      </c>
    </row>
    <row r="2208" spans="1:33">
      <c r="A2208" s="19">
        <v>22.04</v>
      </c>
      <c r="B2208" s="9">
        <f>POISSON(B3,$A$2208,TRUE)</f>
        <v>2.6800914844808372E-10</v>
      </c>
      <c r="C2208" s="9">
        <f t="shared" ref="C2208:AG2208" si="2438">POISSON(C3,$A$2208,TRUE)</f>
        <v>6.1749307802438492E-9</v>
      </c>
      <c r="D2208" s="9">
        <f t="shared" si="2438"/>
        <v>7.1269207162633182E-8</v>
      </c>
      <c r="E2208" s="9">
        <f t="shared" si="2438"/>
        <v>5.4949515765192007E-7</v>
      </c>
      <c r="F2208" s="9">
        <f t="shared" si="2438"/>
        <v>3.1845201448478914E-6</v>
      </c>
      <c r="G2208" s="9">
        <f t="shared" si="2438"/>
        <v>1.4799710288407726E-5</v>
      </c>
      <c r="H2208" s="9">
        <f t="shared" si="2438"/>
        <v>5.7466175415750862E-5</v>
      </c>
      <c r="I2208" s="9">
        <f t="shared" si="2438"/>
        <v>1.9180458847384272E-4</v>
      </c>
      <c r="J2208" s="9">
        <f t="shared" si="2438"/>
        <v>5.6190691644888568E-4</v>
      </c>
      <c r="K2208" s="9">
        <f t="shared" si="2438"/>
        <v>1.4682463951788799E-3</v>
      </c>
      <c r="L2208" s="9">
        <f t="shared" si="2438"/>
        <v>3.4658186062997858E-3</v>
      </c>
      <c r="M2208" s="9">
        <f t="shared" si="2438"/>
        <v>7.4682269274911313E-3</v>
      </c>
      <c r="N2208" s="9">
        <f t="shared" si="2438"/>
        <v>1.481931687741256E-2</v>
      </c>
      <c r="O2208" s="9">
        <f t="shared" si="2438"/>
        <v>2.728224168481783E-2</v>
      </c>
      <c r="P2208" s="9">
        <f t="shared" si="2438"/>
        <v>4.6902446167332974E-2</v>
      </c>
      <c r="Q2208" s="9">
        <f t="shared" si="2438"/>
        <v>7.5731066620308568E-2</v>
      </c>
      <c r="R2208" s="9">
        <f t="shared" si="2438"/>
        <v>0.11544249129428241</v>
      </c>
      <c r="S2208" s="9">
        <f t="shared" si="2438"/>
        <v>0.16692718540101087</v>
      </c>
      <c r="T2208" s="9">
        <f t="shared" si="2438"/>
        <v>0.2299673330739162</v>
      </c>
      <c r="U2208" s="9">
        <f t="shared" si="2438"/>
        <v>0.3030939043744863</v>
      </c>
      <c r="V2208" s="9">
        <f t="shared" si="2438"/>
        <v>0.38367938594771456</v>
      </c>
      <c r="W2208" s="9">
        <f t="shared" si="2438"/>
        <v>0.46825576756075993</v>
      </c>
      <c r="X2208" s="9">
        <f t="shared" si="2438"/>
        <v>0.55298592441310168</v>
      </c>
      <c r="Y2208" s="9">
        <f t="shared" si="2438"/>
        <v>0.63417951819682394</v>
      </c>
      <c r="Z2208" s="9">
        <f t="shared" si="2438"/>
        <v>0.70874230182154219</v>
      </c>
      <c r="AA2208" s="9">
        <f t="shared" si="2438"/>
        <v>0.77447685186509374</v>
      </c>
      <c r="AB2208" s="9">
        <f t="shared" si="2438"/>
        <v>0.83019952428662747</v>
      </c>
      <c r="AC2208" s="9">
        <f t="shared" si="2438"/>
        <v>0.87568573540405736</v>
      </c>
      <c r="AD2208" s="9">
        <f t="shared" si="2438"/>
        <v>0.9114898815836342</v>
      </c>
      <c r="AE2208" s="9">
        <f t="shared" si="2438"/>
        <v>0.93870103268011262</v>
      </c>
      <c r="AF2208" s="9">
        <f t="shared" si="2438"/>
        <v>0.95869215835232546</v>
      </c>
      <c r="AG2208" s="9">
        <f t="shared" si="2438"/>
        <v>0.97290520383024703</v>
      </c>
    </row>
    <row r="2209" spans="1:33">
      <c r="A2209" s="19">
        <v>22.05</v>
      </c>
      <c r="B2209" s="9">
        <f>POISSON(B3,$A$2209,TRUE)</f>
        <v>2.6534241286428096E-10</v>
      </c>
      <c r="C2209" s="9">
        <f t="shared" ref="C2209:AG2209" si="2439">POISSON(C3,$A$2209,TRUE)</f>
        <v>6.1161426165216762E-9</v>
      </c>
      <c r="D2209" s="9">
        <f t="shared" si="2439"/>
        <v>7.0621214861844459E-8</v>
      </c>
      <c r="E2209" s="9">
        <f t="shared" si="2439"/>
        <v>5.4473349586496687E-7</v>
      </c>
      <c r="F2209" s="9">
        <f t="shared" si="2439"/>
        <v>3.1582774448946796E-6</v>
      </c>
      <c r="G2209" s="9">
        <f t="shared" si="2439"/>
        <v>1.4684006260115712E-5</v>
      </c>
      <c r="H2209" s="9">
        <f t="shared" si="2439"/>
        <v>5.7041059656053018E-5</v>
      </c>
      <c r="I2209" s="9">
        <f t="shared" si="2439"/>
        <v>1.9046577785325556E-4</v>
      </c>
      <c r="J2209" s="9">
        <f t="shared" si="2439"/>
        <v>5.5821765738429485E-4</v>
      </c>
      <c r="K2209" s="9">
        <f t="shared" si="2439"/>
        <v>1.4592097622353414E-3</v>
      </c>
      <c r="L2209" s="9">
        <f t="shared" si="2439"/>
        <v>3.445897353431899E-3</v>
      </c>
      <c r="M2209" s="9">
        <f t="shared" si="2439"/>
        <v>7.4283029339668183E-3</v>
      </c>
      <c r="N2209" s="9">
        <f t="shared" si="2439"/>
        <v>1.4745973188199727E-2</v>
      </c>
      <c r="O2209" s="9">
        <f t="shared" si="2439"/>
        <v>2.7157867734802478E-2</v>
      </c>
      <c r="P2209" s="9">
        <f t="shared" si="2439"/>
        <v>4.6706601645701826E-2</v>
      </c>
      <c r="Q2209" s="9">
        <f t="shared" si="2439"/>
        <v>7.5443240494723798E-2</v>
      </c>
      <c r="R2209" s="9">
        <f t="shared" si="2439"/>
        <v>0.11504592090853233</v>
      </c>
      <c r="S2209" s="9">
        <f t="shared" si="2439"/>
        <v>0.16641292697467805</v>
      </c>
      <c r="T2209" s="9">
        <f t="shared" si="2439"/>
        <v>0.22933750940570649</v>
      </c>
      <c r="U2209" s="9">
        <f t="shared" si="2439"/>
        <v>0.30236314322697899</v>
      </c>
      <c r="V2209" s="9">
        <f t="shared" si="2439"/>
        <v>0.38287390451493192</v>
      </c>
      <c r="W2209" s="9">
        <f t="shared" si="2439"/>
        <v>0.46741020386728255</v>
      </c>
      <c r="X2209" s="9">
        <f t="shared" si="2439"/>
        <v>0.55213863117270656</v>
      </c>
      <c r="Y2209" s="9">
        <f t="shared" si="2439"/>
        <v>0.63336740604595021</v>
      </c>
      <c r="Z2209" s="9">
        <f t="shared" si="2439"/>
        <v>0.70799634296074276</v>
      </c>
      <c r="AA2209" s="9">
        <f t="shared" si="2439"/>
        <v>0.77381906531958977</v>
      </c>
      <c r="AB2209" s="9">
        <f t="shared" si="2439"/>
        <v>0.82964179716622732</v>
      </c>
      <c r="AC2209" s="9">
        <f t="shared" si="2439"/>
        <v>0.87523036150764799</v>
      </c>
      <c r="AD2209" s="9">
        <f t="shared" si="2439"/>
        <v>0.91113135592651684</v>
      </c>
      <c r="AE2209" s="9">
        <f t="shared" si="2439"/>
        <v>0.93842849133810491</v>
      </c>
      <c r="AF2209" s="9">
        <f t="shared" si="2439"/>
        <v>0.95849188586562228</v>
      </c>
      <c r="AG2209" s="9">
        <f t="shared" si="2439"/>
        <v>0.9727627842311628</v>
      </c>
    </row>
    <row r="2210" spans="1:33">
      <c r="A2210" s="19">
        <v>22.06</v>
      </c>
      <c r="B2210" s="9">
        <f>POISSON(B3,$A$2210,TRUE)</f>
        <v>2.6270221174288501E-10</v>
      </c>
      <c r="C2210" s="9">
        <f t="shared" ref="C2210:AG2210" si="2440">POISSON(C3,$A$2210,TRUE)</f>
        <v>6.057913002790928E-9</v>
      </c>
      <c r="D2210" s="9">
        <f t="shared" si="2440"/>
        <v>6.9979088028050842E-8</v>
      </c>
      <c r="E2210" s="9">
        <f t="shared" si="2440"/>
        <v>5.4001279504712865E-7</v>
      </c>
      <c r="F2210" s="9">
        <f t="shared" si="2440"/>
        <v>3.1322486892573423E-6</v>
      </c>
      <c r="G2210" s="9">
        <f t="shared" si="2440"/>
        <v>1.4569193454512808E-5</v>
      </c>
      <c r="H2210" s="9">
        <f t="shared" si="2440"/>
        <v>5.661902704143539E-5</v>
      </c>
      <c r="I2210" s="9">
        <f t="shared" si="2440"/>
        <v>1.8913607403108E-4</v>
      </c>
      <c r="J2210" s="9">
        <f t="shared" si="2440"/>
        <v>5.5455183110502478E-4</v>
      </c>
      <c r="K2210" s="9">
        <f t="shared" si="2440"/>
        <v>1.4502264534440501E-3</v>
      </c>
      <c r="L2210" s="9">
        <f t="shared" si="2440"/>
        <v>3.426084670323939E-3</v>
      </c>
      <c r="M2210" s="9">
        <f t="shared" si="2440"/>
        <v>7.3885785125394274E-3</v>
      </c>
      <c r="N2210" s="9">
        <f t="shared" si="2440"/>
        <v>1.4672963025812228E-2</v>
      </c>
      <c r="O2210" s="9">
        <f t="shared" si="2440"/>
        <v>2.703400320756592E-2</v>
      </c>
      <c r="P2210" s="9">
        <f t="shared" si="2440"/>
        <v>4.6511470808243534E-2</v>
      </c>
      <c r="Q2210" s="9">
        <f t="shared" si="2440"/>
        <v>7.5156333159640057E-2</v>
      </c>
      <c r="R2210" s="9">
        <f t="shared" si="2440"/>
        <v>0.11465043712662801</v>
      </c>
      <c r="S2210" s="9">
        <f t="shared" si="2440"/>
        <v>0.16589984498026059</v>
      </c>
      <c r="T2210" s="9">
        <f t="shared" si="2440"/>
        <v>0.22870884149421261</v>
      </c>
      <c r="U2210" s="9">
        <f t="shared" si="2440"/>
        <v>0.30163339218356944</v>
      </c>
      <c r="V2210" s="9">
        <f t="shared" si="2440"/>
        <v>0.38206917159393006</v>
      </c>
      <c r="W2210" s="9">
        <f t="shared" si="2440"/>
        <v>0.46656504272690885</v>
      </c>
      <c r="X2210" s="9">
        <f t="shared" si="2440"/>
        <v>0.55129135714479571</v>
      </c>
      <c r="Y2210" s="9">
        <f t="shared" si="2440"/>
        <v>0.63255494392995171</v>
      </c>
      <c r="Z2210" s="9">
        <f t="shared" si="2440"/>
        <v>0.70724972411664078</v>
      </c>
      <c r="AA2210" s="9">
        <f t="shared" si="2440"/>
        <v>0.77316039815337523</v>
      </c>
      <c r="AB2210" s="9">
        <f t="shared" si="2440"/>
        <v>0.82908307004761994</v>
      </c>
      <c r="AC2210" s="9">
        <f t="shared" si="2440"/>
        <v>0.87477396419528808</v>
      </c>
      <c r="AD2210" s="9">
        <f t="shared" si="2440"/>
        <v>0.910771861513058</v>
      </c>
      <c r="AE2210" s="9">
        <f t="shared" si="2440"/>
        <v>0.93815508961064431</v>
      </c>
      <c r="AF2210" s="9">
        <f t="shared" si="2440"/>
        <v>0.95829089000506951</v>
      </c>
      <c r="AG2210" s="9">
        <f t="shared" si="2440"/>
        <v>0.9726197853825217</v>
      </c>
    </row>
    <row r="2211" spans="1:33">
      <c r="A2211" s="19">
        <v>22.07</v>
      </c>
      <c r="B2211" s="9">
        <f>POISSON(B3,$A$2211,TRUE)</f>
        <v>2.6008828106158164E-10</v>
      </c>
      <c r="C2211" s="9">
        <f t="shared" ref="C2211:AG2211" si="2441">POISSON(C3,$A$2211,TRUE)</f>
        <v>6.0002366440906888E-9</v>
      </c>
      <c r="D2211" s="9">
        <f t="shared" si="2441"/>
        <v>6.934277383011689E-8</v>
      </c>
      <c r="E2211" s="9">
        <f t="shared" si="2441"/>
        <v>5.3533270572864954E-7</v>
      </c>
      <c r="F2211" s="9">
        <f t="shared" si="2441"/>
        <v>3.1064321549788042E-6</v>
      </c>
      <c r="G2211" s="9">
        <f t="shared" si="2441"/>
        <v>1.4455265123968987E-5</v>
      </c>
      <c r="H2211" s="9">
        <f t="shared" si="2441"/>
        <v>5.6200055728237865E-5</v>
      </c>
      <c r="I2211" s="9">
        <f t="shared" si="2441"/>
        <v>1.8781541696198274E-4</v>
      </c>
      <c r="J2211" s="9">
        <f t="shared" si="2441"/>
        <v>5.5090929476557635E-4</v>
      </c>
      <c r="K2211" s="9">
        <f t="shared" si="2441"/>
        <v>1.4412961706683893E-3</v>
      </c>
      <c r="L2211" s="9">
        <f t="shared" si="2441"/>
        <v>3.406380005785897E-3</v>
      </c>
      <c r="M2211" s="9">
        <f t="shared" si="2441"/>
        <v>7.349052754971659E-3</v>
      </c>
      <c r="N2211" s="9">
        <f t="shared" si="2441"/>
        <v>1.4600285052849139E-2</v>
      </c>
      <c r="O2211" s="9">
        <f t="shared" si="2441"/>
        <v>2.6910646346245765E-2</v>
      </c>
      <c r="P2211" s="9">
        <f t="shared" si="2441"/>
        <v>4.6317051613764565E-2</v>
      </c>
      <c r="Q2211" s="9">
        <f t="shared" si="2441"/>
        <v>7.4870342564040585E-2</v>
      </c>
      <c r="R2211" s="9">
        <f t="shared" si="2441"/>
        <v>0.11425603826857753</v>
      </c>
      <c r="S2211" s="9">
        <f t="shared" si="2441"/>
        <v>0.16538793851558528</v>
      </c>
      <c r="T2211" s="9">
        <f t="shared" si="2441"/>
        <v>0.22808132954066646</v>
      </c>
      <c r="U2211" s="9">
        <f t="shared" si="2441"/>
        <v>0.30090465269453687</v>
      </c>
      <c r="V2211" s="9">
        <f t="shared" si="2441"/>
        <v>0.38126518979483315</v>
      </c>
      <c r="W2211" s="9">
        <f t="shared" si="2441"/>
        <v>0.4657202875950015</v>
      </c>
      <c r="X2211" s="9">
        <f t="shared" si="2441"/>
        <v>0.55044410616089767</v>
      </c>
      <c r="Y2211" s="9">
        <f t="shared" si="2441"/>
        <v>0.63174213554130321</v>
      </c>
      <c r="Z2211" s="9">
        <f t="shared" si="2441"/>
        <v>0.70650244839236787</v>
      </c>
      <c r="AA2211" s="9">
        <f t="shared" si="2441"/>
        <v>0.77250085257728773</v>
      </c>
      <c r="AB2211" s="9">
        <f t="shared" si="2441"/>
        <v>0.8285233441296409</v>
      </c>
      <c r="AC2211" s="9">
        <f t="shared" si="2441"/>
        <v>0.87431654370595335</v>
      </c>
      <c r="AD2211" s="9">
        <f t="shared" si="2441"/>
        <v>0.91041139780056812</v>
      </c>
      <c r="AE2211" s="9">
        <f t="shared" si="2441"/>
        <v>0.93788082641671111</v>
      </c>
      <c r="AF2211" s="9">
        <f t="shared" si="2441"/>
        <v>0.95808916940198707</v>
      </c>
      <c r="AG2211" s="9">
        <f t="shared" si="2441"/>
        <v>0.97247620584343997</v>
      </c>
    </row>
    <row r="2212" spans="1:33">
      <c r="A2212" s="19">
        <v>22.08</v>
      </c>
      <c r="B2212" s="9">
        <f>POISSON(B3,$A$2212,TRUE)</f>
        <v>2.5750035942512632E-10</v>
      </c>
      <c r="C2212" s="9">
        <f t="shared" ref="C2212:AG2212" si="2442">POISSON(C3,$A$2212,TRUE)</f>
        <v>5.9431082955319149E-9</v>
      </c>
      <c r="D2212" s="9">
        <f t="shared" si="2442"/>
        <v>6.8712219910150865E-8</v>
      </c>
      <c r="E2212" s="9">
        <f t="shared" si="2442"/>
        <v>5.306928813937463E-7</v>
      </c>
      <c r="F2212" s="9">
        <f t="shared" si="2442"/>
        <v>3.0808261327831931E-6</v>
      </c>
      <c r="G2212" s="9">
        <f t="shared" si="2442"/>
        <v>1.4342214570918986E-5</v>
      </c>
      <c r="H2212" s="9">
        <f t="shared" si="2442"/>
        <v>5.5784124023258704E-5</v>
      </c>
      <c r="I2212" s="9">
        <f t="shared" si="2442"/>
        <v>1.86503746981496E-4</v>
      </c>
      <c r="J2212" s="9">
        <f t="shared" si="2442"/>
        <v>5.4728990634623088E-4</v>
      </c>
      <c r="K2212" s="9">
        <f t="shared" si="2442"/>
        <v>1.4324186173210467E-3</v>
      </c>
      <c r="L2212" s="9">
        <f t="shared" si="2442"/>
        <v>3.3867828111534401E-3</v>
      </c>
      <c r="M2212" s="9">
        <f t="shared" si="2442"/>
        <v>7.3097247565915551E-3</v>
      </c>
      <c r="N2212" s="9">
        <f t="shared" si="2442"/>
        <v>1.4527937936197681E-2</v>
      </c>
      <c r="O2212" s="9">
        <f t="shared" si="2442"/>
        <v>2.6787795398174861E-2</v>
      </c>
      <c r="P2212" s="9">
        <f t="shared" si="2442"/>
        <v>4.6123342023921703E-2</v>
      </c>
      <c r="Q2212" s="9">
        <f t="shared" si="2442"/>
        <v>7.4585266657021129E-2</v>
      </c>
      <c r="R2212" s="9">
        <f t="shared" si="2442"/>
        <v>0.11386272265069823</v>
      </c>
      <c r="S2212" s="9">
        <f t="shared" si="2442"/>
        <v>0.16487720667072125</v>
      </c>
      <c r="T2212" s="9">
        <f t="shared" si="2442"/>
        <v>0.22745497373528289</v>
      </c>
      <c r="U2212" s="9">
        <f t="shared" si="2442"/>
        <v>0.30017692619767861</v>
      </c>
      <c r="V2212" s="9">
        <f t="shared" si="2442"/>
        <v>0.38046196171616337</v>
      </c>
      <c r="W2212" s="9">
        <f t="shared" si="2442"/>
        <v>0.4648759419184561</v>
      </c>
      <c r="X2212" s="9">
        <f t="shared" si="2442"/>
        <v>0.54959688204875712</v>
      </c>
      <c r="Y2212" s="9">
        <f t="shared" si="2442"/>
        <v>0.63092898457384616</v>
      </c>
      <c r="Z2212" s="9">
        <f t="shared" si="2442"/>
        <v>0.70575451889692786</v>
      </c>
      <c r="AA2212" s="9">
        <f t="shared" si="2442"/>
        <v>0.77184043081107379</v>
      </c>
      <c r="AB2212" s="9">
        <f t="shared" si="2442"/>
        <v>0.82796262062124071</v>
      </c>
      <c r="AC2212" s="9">
        <f t="shared" si="2442"/>
        <v>0.87385810028822164</v>
      </c>
      <c r="AD2212" s="9">
        <f t="shared" si="2442"/>
        <v>0.91004996425418372</v>
      </c>
      <c r="AE2212" s="9">
        <f t="shared" si="2442"/>
        <v>0.93760570068068194</v>
      </c>
      <c r="AF2212" s="9">
        <f t="shared" si="2442"/>
        <v>0.95788672269058439</v>
      </c>
      <c r="AG2212" s="9">
        <f t="shared" si="2442"/>
        <v>0.97233204417376662</v>
      </c>
    </row>
    <row r="2213" spans="1:33">
      <c r="A2213" s="19">
        <v>22.09</v>
      </c>
      <c r="B2213" s="9">
        <f>POISSON(B3,$A$2213,TRUE)</f>
        <v>2.549381880391969E-10</v>
      </c>
      <c r="C2213" s="9">
        <f t="shared" ref="C2213:AG2213" si="2443">POISSON(C3,$A$2213,TRUE)</f>
        <v>5.8865227618250565E-9</v>
      </c>
      <c r="D2213" s="9">
        <f t="shared" si="2443"/>
        <v>6.8087374379289879E-8</v>
      </c>
      <c r="E2213" s="9">
        <f t="shared" si="2443"/>
        <v>5.260929784558892E-7</v>
      </c>
      <c r="F2213" s="9">
        <f t="shared" si="2443"/>
        <v>3.0554289269689092E-6</v>
      </c>
      <c r="G2213" s="9">
        <f t="shared" si="2443"/>
        <v>1.4230035147499427E-5</v>
      </c>
      <c r="H2213" s="9">
        <f t="shared" si="2443"/>
        <v>5.5371210382752637E-5</v>
      </c>
      <c r="I2213" s="9">
        <f t="shared" si="2443"/>
        <v>1.8520100480371587E-4</v>
      </c>
      <c r="J2213" s="9">
        <f t="shared" si="2443"/>
        <v>5.4369352464860075E-4</v>
      </c>
      <c r="K2213" s="9">
        <f t="shared" si="2443"/>
        <v>1.4235934983567683E-3</v>
      </c>
      <c r="L2213" s="9">
        <f t="shared" si="2443"/>
        <v>3.3672925402781113E-3</v>
      </c>
      <c r="M2213" s="9">
        <f t="shared" si="2443"/>
        <v>7.2705936162819687E-3</v>
      </c>
      <c r="N2213" s="9">
        <f t="shared" si="2443"/>
        <v>1.4455920347025739E-2</v>
      </c>
      <c r="O2213" s="9">
        <f t="shared" si="2443"/>
        <v>2.666544861488189E-2</v>
      </c>
      <c r="P2213" s="9">
        <f t="shared" si="2443"/>
        <v>4.5930340003234905E-2</v>
      </c>
      <c r="Q2213" s="9">
        <f t="shared" si="2443"/>
        <v>7.4301103387816134E-2</v>
      </c>
      <c r="R2213" s="9">
        <f t="shared" si="2443"/>
        <v>0.11347048858565353</v>
      </c>
      <c r="S2213" s="9">
        <f t="shared" si="2443"/>
        <v>0.16436764852801991</v>
      </c>
      <c r="T2213" s="9">
        <f t="shared" si="2443"/>
        <v>0.2268297742572907</v>
      </c>
      <c r="U2213" s="9">
        <f t="shared" si="2443"/>
        <v>0.29945021411832184</v>
      </c>
      <c r="V2213" s="9">
        <f t="shared" si="2443"/>
        <v>0.37965948994483073</v>
      </c>
      <c r="W2213" s="9">
        <f t="shared" si="2443"/>
        <v>0.46403200913566789</v>
      </c>
      <c r="X2213" s="9">
        <f t="shared" si="2443"/>
        <v>0.54874968863228579</v>
      </c>
      <c r="Y2213" s="9">
        <f t="shared" si="2443"/>
        <v>0.6301154947227332</v>
      </c>
      <c r="Z2213" s="9">
        <f t="shared" si="2443"/>
        <v>0.70500593874514905</v>
      </c>
      <c r="AA2213" s="9">
        <f t="shared" si="2443"/>
        <v>0.77117913508335578</v>
      </c>
      <c r="AB2213" s="9">
        <f t="shared" si="2443"/>
        <v>0.82740090074147066</v>
      </c>
      <c r="AC2213" s="9">
        <f t="shared" si="2443"/>
        <v>0.87339863420027641</v>
      </c>
      <c r="AD2213" s="9">
        <f t="shared" si="2443"/>
        <v>0.90968756034688436</v>
      </c>
      <c r="AE2213" s="9">
        <f t="shared" si="2443"/>
        <v>0.93732971133235221</v>
      </c>
      <c r="AF2213" s="9">
        <f t="shared" si="2443"/>
        <v>0.95768354850798509</v>
      </c>
      <c r="AG2213" s="9">
        <f t="shared" si="2443"/>
        <v>0.97218729893410538</v>
      </c>
    </row>
    <row r="2214" spans="1:33">
      <c r="A2214" s="19">
        <v>22.1</v>
      </c>
      <c r="B2214" s="9">
        <f>POISSON(B3,$A$2214,TRUE)</f>
        <v>2.5240151068452068E-10</v>
      </c>
      <c r="C2214" s="9">
        <f t="shared" ref="C2214:AG2214" si="2444">POISSON(C3,$A$2214,TRUE)</f>
        <v>5.830474896812428E-9</v>
      </c>
      <c r="D2214" s="9">
        <f t="shared" si="2444"/>
        <v>6.7468185813525808E-8</v>
      </c>
      <c r="E2214" s="9">
        <f t="shared" si="2444"/>
        <v>5.2153265623331447E-7</v>
      </c>
      <c r="F2214" s="9">
        <f t="shared" si="2444"/>
        <v>3.0302388553026468E-6</v>
      </c>
      <c r="G2214" s="9">
        <f t="shared" si="2444"/>
        <v>1.4118720255189095E-5</v>
      </c>
      <c r="H2214" s="9">
        <f t="shared" si="2444"/>
        <v>5.4961293411437526E-5</v>
      </c>
      <c r="I2214" s="9">
        <f t="shared" si="2444"/>
        <v>1.8390713151902183E-4</v>
      </c>
      <c r="J2214" s="9">
        <f t="shared" si="2444"/>
        <v>5.4012000929122355E-4</v>
      </c>
      <c r="K2214" s="9">
        <f t="shared" si="2444"/>
        <v>1.4148205202651855E-3</v>
      </c>
      <c r="L2214" s="9">
        <f t="shared" si="2444"/>
        <v>3.3479086495176412E-3</v>
      </c>
      <c r="M2214" s="9">
        <f t="shared" si="2444"/>
        <v>7.2316584364703019E-3</v>
      </c>
      <c r="N2214" s="9">
        <f t="shared" si="2444"/>
        <v>1.4384230960774789E-2</v>
      </c>
      <c r="O2214" s="9">
        <f t="shared" si="2444"/>
        <v>2.6543604252092422E-2</v>
      </c>
      <c r="P2214" s="9">
        <f t="shared" si="2444"/>
        <v>4.5738043519100949E-2</v>
      </c>
      <c r="Q2214" s="9">
        <f t="shared" si="2444"/>
        <v>7.4017850705826907E-2</v>
      </c>
      <c r="R2214" s="9">
        <f t="shared" si="2444"/>
        <v>0.11307933438249206</v>
      </c>
      <c r="S2214" s="9">
        <f t="shared" si="2444"/>
        <v>0.16385926316215679</v>
      </c>
      <c r="T2214" s="9">
        <f t="shared" si="2444"/>
        <v>0.22620573127496743</v>
      </c>
      <c r="U2214" s="9">
        <f t="shared" si="2444"/>
        <v>0.29872451786934173</v>
      </c>
      <c r="V2214" s="9">
        <f t="shared" si="2444"/>
        <v>0.37885777705612556</v>
      </c>
      <c r="W2214" s="9">
        <f t="shared" si="2444"/>
        <v>0.46318849267650281</v>
      </c>
      <c r="X2214" s="9">
        <f t="shared" si="2444"/>
        <v>0.5479025297315181</v>
      </c>
      <c r="Y2214" s="9">
        <f t="shared" si="2444"/>
        <v>0.6293016696843805</v>
      </c>
      <c r="Z2214" s="9">
        <f t="shared" si="2444"/>
        <v>0.70425671105764154</v>
      </c>
      <c r="AA2214" s="9">
        <f t="shared" si="2444"/>
        <v>0.77051696763160404</v>
      </c>
      <c r="AB2214" s="9">
        <f t="shared" si="2444"/>
        <v>0.82683818571947232</v>
      </c>
      <c r="AC2214" s="9">
        <f t="shared" si="2444"/>
        <v>0.87293814570991268</v>
      </c>
      <c r="AD2214" s="9">
        <f t="shared" si="2444"/>
        <v>0.90932418555951022</v>
      </c>
      <c r="AE2214" s="9">
        <f t="shared" si="2444"/>
        <v>0.93705285730696208</v>
      </c>
      <c r="AF2214" s="9">
        <f t="shared" si="2444"/>
        <v>0.95747964549425169</v>
      </c>
      <c r="AG2214" s="9">
        <f t="shared" si="2444"/>
        <v>0.97204196868583548</v>
      </c>
    </row>
    <row r="2215" spans="1:33">
      <c r="A2215" s="19">
        <v>22.11</v>
      </c>
      <c r="B2215" s="9">
        <f>POISSON(B3,$A$2215,TRUE)</f>
        <v>2.4989007369124903E-10</v>
      </c>
      <c r="C2215" s="9">
        <f t="shared" ref="C2215:AG2215" si="2445">POISSON(C3,$A$2215,TRUE)</f>
        <v>5.774959603004765E-9</v>
      </c>
      <c r="D2215" s="9">
        <f t="shared" si="2445"/>
        <v>6.6854603249565686E-8</v>
      </c>
      <c r="E2215" s="9">
        <f t="shared" si="2445"/>
        <v>5.1701157692471957E-7</v>
      </c>
      <c r="F2215" s="9">
        <f t="shared" si="2445"/>
        <v>3.0052542489141327E-6</v>
      </c>
      <c r="G2215" s="9">
        <f t="shared" si="2445"/>
        <v>1.4008263344451318E-5</v>
      </c>
      <c r="H2215" s="9">
        <f t="shared" si="2445"/>
        <v>5.4554351861505847E-5</v>
      </c>
      <c r="I2215" s="9">
        <f t="shared" si="2445"/>
        <v>1.8262206859180236E-4</v>
      </c>
      <c r="J2215" s="9">
        <f t="shared" si="2445"/>
        <v>5.365692207051592E-4</v>
      </c>
      <c r="K2215" s="9">
        <f t="shared" si="2445"/>
        <v>1.4060993910636397E-3</v>
      </c>
      <c r="L2215" s="9">
        <f t="shared" si="2445"/>
        <v>3.3286305977262391E-3</v>
      </c>
      <c r="M2215" s="9">
        <f t="shared" si="2445"/>
        <v>7.1929183231180648E-3</v>
      </c>
      <c r="N2215" s="9">
        <f t="shared" si="2445"/>
        <v>1.4312868457152506E-2</v>
      </c>
      <c r="O2215" s="9">
        <f t="shared" si="2445"/>
        <v>2.6422260569729541E-2</v>
      </c>
      <c r="P2215" s="9">
        <f t="shared" si="2445"/>
        <v>4.5546450541806553E-2</v>
      </c>
      <c r="Q2215" s="9">
        <f t="shared" si="2445"/>
        <v>7.373550656064809E-2</v>
      </c>
      <c r="R2215" s="9">
        <f t="shared" si="2445"/>
        <v>0.1126892583466847</v>
      </c>
      <c r="S2215" s="9">
        <f t="shared" si="2445"/>
        <v>0.16335204964017117</v>
      </c>
      <c r="T2215" s="9">
        <f t="shared" si="2445"/>
        <v>0.22558284494567044</v>
      </c>
      <c r="U2215" s="9">
        <f t="shared" si="2445"/>
        <v>0.29799983885117481</v>
      </c>
      <c r="V2215" s="9">
        <f t="shared" si="2445"/>
        <v>0.37805682561371023</v>
      </c>
      <c r="W2215" s="9">
        <f t="shared" si="2445"/>
        <v>0.46234539596226532</v>
      </c>
      <c r="X2215" s="9">
        <f t="shared" si="2445"/>
        <v>0.54705540916256312</v>
      </c>
      <c r="Y2215" s="9">
        <f t="shared" si="2445"/>
        <v>0.62848751315641471</v>
      </c>
      <c r="Z2215" s="9">
        <f t="shared" si="2445"/>
        <v>0.70350683896075039</v>
      </c>
      <c r="AA2215" s="9">
        <f t="shared" si="2445"/>
        <v>0.76985393070210484</v>
      </c>
      <c r="AB2215" s="9">
        <f t="shared" si="2445"/>
        <v>0.82627447679446431</v>
      </c>
      <c r="AC2215" s="9">
        <f t="shared" si="2445"/>
        <v>0.87247663509454099</v>
      </c>
      <c r="AD2215" s="9">
        <f t="shared" si="2445"/>
        <v>0.90895983938078007</v>
      </c>
      <c r="AE2215" s="9">
        <f t="shared" si="2445"/>
        <v>0.93677513754521957</v>
      </c>
      <c r="AF2215" s="9">
        <f t="shared" si="2445"/>
        <v>0.95727501229241152</v>
      </c>
      <c r="AG2215" s="9">
        <f t="shared" si="2445"/>
        <v>0.97189605199113449</v>
      </c>
    </row>
    <row r="2216" spans="1:33">
      <c r="A2216" s="19">
        <v>22.12</v>
      </c>
      <c r="B2216" s="9">
        <f>POISSON(B3,$A$2216,TRUE)</f>
        <v>2.4740362591358807E-10</v>
      </c>
      <c r="C2216" s="9">
        <f t="shared" ref="C2216:AG2216" si="2446">POISSON(C3,$A$2216,TRUE)</f>
        <v>5.7199718311221563E-9</v>
      </c>
      <c r="D2216" s="9">
        <f t="shared" si="2446"/>
        <v>6.6246576180728913E-8</v>
      </c>
      <c r="E2216" s="9">
        <f t="shared" si="2446"/>
        <v>5.1252940558516277E-7</v>
      </c>
      <c r="F2216" s="9">
        <f t="shared" si="2446"/>
        <v>2.9804734521916822E-6</v>
      </c>
      <c r="G2216" s="9">
        <f t="shared" si="2446"/>
        <v>1.3898657914378926E-5</v>
      </c>
      <c r="H2216" s="9">
        <f t="shared" si="2446"/>
        <v>5.4150364631642569E-5</v>
      </c>
      <c r="I2216" s="9">
        <f t="shared" si="2446"/>
        <v>1.8134575785819571E-4</v>
      </c>
      <c r="J2216" s="9">
        <f t="shared" si="2446"/>
        <v>5.3304102012961493E-4</v>
      </c>
      <c r="K2216" s="9">
        <f t="shared" si="2446"/>
        <v>1.3974298202900368E-3</v>
      </c>
      <c r="L2216" s="9">
        <f t="shared" si="2446"/>
        <v>3.3094578462448906E-3</v>
      </c>
      <c r="M2216" s="9">
        <f t="shared" si="2446"/>
        <v>7.1543723857104714E-3</v>
      </c>
      <c r="N2216" s="9">
        <f t="shared" si="2446"/>
        <v>1.4241831520125346E-2</v>
      </c>
      <c r="O2216" s="9">
        <f t="shared" si="2446"/>
        <v>2.6301415831914362E-2</v>
      </c>
      <c r="P2216" s="9">
        <f t="shared" si="2446"/>
        <v>4.5355559044541006E-2</v>
      </c>
      <c r="Q2216" s="9">
        <f t="shared" si="2446"/>
        <v>7.3454068902094438E-2</v>
      </c>
      <c r="R2216" s="9">
        <f t="shared" si="2446"/>
        <v>0.112300258780162</v>
      </c>
      <c r="S2216" s="9">
        <f t="shared" si="2446"/>
        <v>0.16284600702150642</v>
      </c>
      <c r="T2216" s="9">
        <f t="shared" si="2446"/>
        <v>0.22496111541586986</v>
      </c>
      <c r="U2216" s="9">
        <f t="shared" si="2446"/>
        <v>0.29727617845183385</v>
      </c>
      <c r="V2216" s="9">
        <f t="shared" si="2446"/>
        <v>0.37725663816961003</v>
      </c>
      <c r="W2216" s="9">
        <f t="shared" si="2446"/>
        <v>0.46150272240566764</v>
      </c>
      <c r="X2216" s="9">
        <f t="shared" si="2446"/>
        <v>0.54620833073755826</v>
      </c>
      <c r="Y2216" s="9">
        <f t="shared" si="2446"/>
        <v>0.62767302883762011</v>
      </c>
      <c r="Z2216" s="9">
        <f t="shared" si="2446"/>
        <v>0.70275632558651036</v>
      </c>
      <c r="AA2216" s="9">
        <f t="shared" si="2446"/>
        <v>0.76919002654992852</v>
      </c>
      <c r="AB2216" s="9">
        <f t="shared" si="2446"/>
        <v>0.82570977521572886</v>
      </c>
      <c r="AC2216" s="9">
        <f t="shared" si="2446"/>
        <v>0.87201410264119195</v>
      </c>
      <c r="AD2216" s="9">
        <f t="shared" si="2446"/>
        <v>0.90859452130730778</v>
      </c>
      <c r="AE2216" s="9">
        <f t="shared" si="2446"/>
        <v>0.93649655099332441</v>
      </c>
      <c r="AF2216" s="9">
        <f t="shared" si="2446"/>
        <v>0.95706964754848078</v>
      </c>
      <c r="AG2216" s="9">
        <f t="shared" si="2446"/>
        <v>0.97174954741299868</v>
      </c>
    </row>
    <row r="2217" spans="1:33">
      <c r="A2217" s="19">
        <v>22.13</v>
      </c>
      <c r="B2217" s="9">
        <f>POISSON(B3,$A$2217,TRUE)</f>
        <v>2.4494191870468971E-10</v>
      </c>
      <c r="C2217" s="9">
        <f t="shared" ref="C2217:AG2217" si="2447">POISSON(C3,$A$2217,TRUE)</f>
        <v>5.6655065796394728E-9</v>
      </c>
      <c r="D2217" s="9">
        <f t="shared" si="2447"/>
        <v>6.5644054552882849E-8</v>
      </c>
      <c r="E2217" s="9">
        <f t="shared" si="2447"/>
        <v>5.0808581010217477E-7</v>
      </c>
      <c r="F2217" s="9">
        <f t="shared" si="2447"/>
        <v>2.9558948226786318E-6</v>
      </c>
      <c r="G2217" s="9">
        <f t="shared" si="2447"/>
        <v>1.3789897512342029E-5</v>
      </c>
      <c r="H2217" s="9">
        <f t="shared" si="2447"/>
        <v>5.3749310766050537E-5</v>
      </c>
      <c r="I2217" s="9">
        <f t="shared" si="2447"/>
        <v>1.8007814152384616E-4</v>
      </c>
      <c r="J2217" s="9">
        <f t="shared" si="2447"/>
        <v>5.2953526960759821E-4</v>
      </c>
      <c r="K2217" s="9">
        <f t="shared" si="2447"/>
        <v>1.3888115189957574E-3</v>
      </c>
      <c r="L2217" s="9">
        <f t="shared" si="2447"/>
        <v>3.2903898588917536E-3</v>
      </c>
      <c r="M2217" s="9">
        <f t="shared" si="2447"/>
        <v>7.1160197372461542E-3</v>
      </c>
      <c r="N2217" s="9">
        <f t="shared" si="2447"/>
        <v>1.4171118837911386E-2</v>
      </c>
      <c r="O2217" s="9">
        <f t="shared" si="2447"/>
        <v>2.6181068306966912E-2</v>
      </c>
      <c r="P2217" s="9">
        <f t="shared" si="2447"/>
        <v>4.5165367003409659E-2</v>
      </c>
      <c r="Q2217" s="9">
        <f t="shared" si="2447"/>
        <v>7.3173535680228219E-2</v>
      </c>
      <c r="R2217" s="9">
        <f t="shared" si="2447"/>
        <v>0.11191233398135285</v>
      </c>
      <c r="S2217" s="9">
        <f t="shared" si="2447"/>
        <v>0.1623411343580522</v>
      </c>
      <c r="T2217" s="9">
        <f t="shared" si="2447"/>
        <v>0.22434054282118304</v>
      </c>
      <c r="U2217" s="9">
        <f t="shared" si="2447"/>
        <v>0.29655353804692447</v>
      </c>
      <c r="V2217" s="9">
        <f t="shared" si="2447"/>
        <v>0.37645721726420728</v>
      </c>
      <c r="W2217" s="9">
        <f t="shared" si="2447"/>
        <v>0.46066047541080107</v>
      </c>
      <c r="X2217" s="9">
        <f t="shared" si="2447"/>
        <v>0.54536129826462476</v>
      </c>
      <c r="Y2217" s="9">
        <f t="shared" si="2447"/>
        <v>0.62685822042789074</v>
      </c>
      <c r="Z2217" s="9">
        <f t="shared" si="2447"/>
        <v>0.70200517407260221</v>
      </c>
      <c r="AA2217" s="9">
        <f t="shared" si="2447"/>
        <v>0.76852525743890077</v>
      </c>
      <c r="AB2217" s="9">
        <f t="shared" si="2447"/>
        <v>0.82514408224260027</v>
      </c>
      <c r="AC2217" s="9">
        <f t="shared" si="2447"/>
        <v>0.87155054864652148</v>
      </c>
      <c r="AD2217" s="9">
        <f t="shared" si="2447"/>
        <v>0.90822823084362059</v>
      </c>
      <c r="AE2217" s="9">
        <f t="shared" si="2447"/>
        <v>0.93621709660299302</v>
      </c>
      <c r="AF2217" s="9">
        <f t="shared" si="2447"/>
        <v>0.95686354991149014</v>
      </c>
      <c r="AG2217" s="9">
        <f t="shared" si="2447"/>
        <v>0.97160245351526564</v>
      </c>
    </row>
    <row r="2218" spans="1:33">
      <c r="A2218" s="19">
        <v>22.14</v>
      </c>
      <c r="B2218" s="9">
        <f>POISSON(B3,$A$2218,TRUE)</f>
        <v>2.4250470589177991E-10</v>
      </c>
      <c r="C2218" s="9">
        <f t="shared" ref="C2218:AG2218" si="2448">POISSON(C3,$A$2218,TRUE)</f>
        <v>5.6115588943357874E-9</v>
      </c>
      <c r="D2218" s="9">
        <f t="shared" si="2448"/>
        <v>6.5046988760410947E-8</v>
      </c>
      <c r="E2218" s="9">
        <f t="shared" si="2448"/>
        <v>5.0368046117204563E-7</v>
      </c>
      <c r="F2218" s="9">
        <f t="shared" si="2448"/>
        <v>2.9315167309704437E-6</v>
      </c>
      <c r="G2218" s="9">
        <f t="shared" si="2448"/>
        <v>1.368197573363775E-5</v>
      </c>
      <c r="H2218" s="9">
        <f t="shared" si="2448"/>
        <v>5.3351169453480122E-5</v>
      </c>
      <c r="I2218" s="9">
        <f t="shared" si="2448"/>
        <v>1.7881916216166727E-4</v>
      </c>
      <c r="J2218" s="9">
        <f t="shared" si="2448"/>
        <v>5.2605183198157503E-4</v>
      </c>
      <c r="K2218" s="9">
        <f t="shared" si="2448"/>
        <v>1.3802441997385489E-3</v>
      </c>
      <c r="L2218" s="9">
        <f t="shared" si="2448"/>
        <v>3.2714261019524886E-3</v>
      </c>
      <c r="M2218" s="9">
        <f t="shared" si="2448"/>
        <v>7.0778594942267287E-3</v>
      </c>
      <c r="N2218" s="9">
        <f t="shared" si="2448"/>
        <v>1.4100729102972692E-2</v>
      </c>
      <c r="O2218" s="9">
        <f t="shared" si="2448"/>
        <v>2.6061216267406206E-2</v>
      </c>
      <c r="P2218" s="9">
        <f t="shared" si="2448"/>
        <v>4.4975872397446083E-2</v>
      </c>
      <c r="Q2218" s="9">
        <f t="shared" si="2448"/>
        <v>7.2893904845384938E-2</v>
      </c>
      <c r="R2218" s="9">
        <f t="shared" si="2448"/>
        <v>0.11152548224522028</v>
      </c>
      <c r="S2218" s="9">
        <f t="shared" si="2448"/>
        <v>0.16183743069418238</v>
      </c>
      <c r="T2218" s="9">
        <f t="shared" si="2448"/>
        <v>0.22372112728640578</v>
      </c>
      <c r="U2218" s="9">
        <f t="shared" si="2448"/>
        <v>0.29583191899965977</v>
      </c>
      <c r="V2218" s="9">
        <f t="shared" si="2448"/>
        <v>0.37565856542623188</v>
      </c>
      <c r="W2218" s="9">
        <f t="shared" si="2448"/>
        <v>0.45981865837310359</v>
      </c>
      <c r="X2218" s="9">
        <f t="shared" si="2448"/>
        <v>0.54451431554781915</v>
      </c>
      <c r="Y2218" s="9">
        <f t="shared" si="2448"/>
        <v>0.62604309162817573</v>
      </c>
      <c r="Z2218" s="9">
        <f t="shared" si="2448"/>
        <v>0.70125338756230471</v>
      </c>
      <c r="AA2218" s="9">
        <f t="shared" si="2448"/>
        <v>0.76785962564156929</v>
      </c>
      <c r="AB2218" s="9">
        <f t="shared" si="2448"/>
        <v>0.82457739914445072</v>
      </c>
      <c r="AC2218" s="9">
        <f t="shared" si="2448"/>
        <v>0.8710859734168136</v>
      </c>
      <c r="AD2218" s="9">
        <f t="shared" si="2448"/>
        <v>0.90786096750217471</v>
      </c>
      <c r="AE2218" s="9">
        <f t="shared" si="2448"/>
        <v>0.9359367733314814</v>
      </c>
      <c r="AF2218" s="9">
        <f t="shared" si="2448"/>
        <v>0.95665671803350982</v>
      </c>
      <c r="AG2218" s="9">
        <f t="shared" si="2448"/>
        <v>0.97145476886263593</v>
      </c>
    </row>
    <row r="2219" spans="1:33">
      <c r="A2219" s="19">
        <v>22.15</v>
      </c>
      <c r="B2219" s="9">
        <f>POISSON(B3,$A$2219,TRUE)</f>
        <v>2.400917437515481E-10</v>
      </c>
      <c r="C2219" s="9">
        <f t="shared" ref="C2219:AG2219" si="2449">POISSON(C3,$A$2219,TRUE)</f>
        <v>5.5581238678483381E-9</v>
      </c>
      <c r="D2219" s="9">
        <f t="shared" si="2449"/>
        <v>6.4455329642220281E-8</v>
      </c>
      <c r="E2219" s="9">
        <f t="shared" si="2449"/>
        <v>4.9931303227633315E-7</v>
      </c>
      <c r="F2219" s="9">
        <f t="shared" si="2449"/>
        <v>2.9073375606127334E-6</v>
      </c>
      <c r="G2219" s="9">
        <f t="shared" si="2449"/>
        <v>1.3574886221142984E-5</v>
      </c>
      <c r="H2219" s="9">
        <f t="shared" si="2449"/>
        <v>5.2955920026267156E-5</v>
      </c>
      <c r="I2219" s="9">
        <f t="shared" si="2449"/>
        <v>1.7756876270962434E-4</v>
      </c>
      <c r="J2219" s="9">
        <f t="shared" si="2449"/>
        <v>5.2259057088916935E-4</v>
      </c>
      <c r="K2219" s="9">
        <f t="shared" si="2449"/>
        <v>1.3717275765754947E-3</v>
      </c>
      <c r="L2219" s="9">
        <f t="shared" si="2449"/>
        <v>3.2525660441707037E-3</v>
      </c>
      <c r="M2219" s="9">
        <f t="shared" si="2449"/>
        <v>7.0398907766465154E-3</v>
      </c>
      <c r="N2219" s="9">
        <f t="shared" si="2449"/>
        <v>1.403066101200811E-2</v>
      </c>
      <c r="O2219" s="9">
        <f t="shared" si="2449"/>
        <v>2.5941857989951134E-2</v>
      </c>
      <c r="P2219" s="9">
        <f t="shared" si="2449"/>
        <v>4.4787073208625294E-2</v>
      </c>
      <c r="Q2219" s="9">
        <f t="shared" si="2449"/>
        <v>7.2615174348200778E-2</v>
      </c>
      <c r="R2219" s="9">
        <f t="shared" si="2449"/>
        <v>0.11113970186330055</v>
      </c>
      <c r="S2219" s="9">
        <f t="shared" si="2449"/>
        <v>0.1613348950667983</v>
      </c>
      <c r="T2219" s="9">
        <f t="shared" si="2449"/>
        <v>0.22310286892554684</v>
      </c>
      <c r="U2219" s="9">
        <f t="shared" si="2449"/>
        <v>0.29511132266087731</v>
      </c>
      <c r="V2219" s="9">
        <f t="shared" si="2449"/>
        <v>0.37486068517275589</v>
      </c>
      <c r="W2219" s="9">
        <f t="shared" si="2449"/>
        <v>0.45897727467933258</v>
      </c>
      <c r="X2219" s="9">
        <f t="shared" si="2449"/>
        <v>0.54366738638709045</v>
      </c>
      <c r="Y2219" s="9">
        <f t="shared" si="2449"/>
        <v>0.62522764614043114</v>
      </c>
      <c r="Z2219" s="9">
        <f t="shared" si="2449"/>
        <v>0.70050096920445193</v>
      </c>
      <c r="AA2219" s="9">
        <f t="shared" si="2449"/>
        <v>0.76719313343917417</v>
      </c>
      <c r="AB2219" s="9">
        <f t="shared" si="2449"/>
        <v>0.82400972720067811</v>
      </c>
      <c r="AC2219" s="9">
        <f t="shared" si="2449"/>
        <v>0.87062037726798591</v>
      </c>
      <c r="AD2219" s="9">
        <f t="shared" si="2449"/>
        <v>0.90749273080337389</v>
      </c>
      <c r="AE2219" s="9">
        <f t="shared" si="2449"/>
        <v>0.93565558014160999</v>
      </c>
      <c r="AF2219" s="9">
        <f t="shared" si="2449"/>
        <v>0.95644915056967428</v>
      </c>
      <c r="AG2219" s="9">
        <f t="shared" si="2449"/>
        <v>0.97130649202069441</v>
      </c>
    </row>
    <row r="2220" spans="1:33">
      <c r="A2220" s="19">
        <v>22.16</v>
      </c>
      <c r="B2220" s="9">
        <f>POISSON(B3,$A$2220,TRUE)</f>
        <v>2.3770279098576767E-10</v>
      </c>
      <c r="C2220" s="9">
        <f t="shared" ref="C2220:AG2220" si="2450">POISSON(C3,$A$2220,TRUE)</f>
        <v>5.5051966392303791E-9</v>
      </c>
      <c r="D2220" s="9">
        <f t="shared" si="2450"/>
        <v>6.386902847778067E-8</v>
      </c>
      <c r="E2220" s="9">
        <f t="shared" si="2450"/>
        <v>4.9498319965853896E-7</v>
      </c>
      <c r="F2220" s="9">
        <f t="shared" si="2450"/>
        <v>2.8833557079999399E-6</v>
      </c>
      <c r="G2220" s="9">
        <f t="shared" si="2450"/>
        <v>1.3468622664969024E-5</v>
      </c>
      <c r="H2220" s="9">
        <f t="shared" si="2450"/>
        <v>5.2563541959374857E-5</v>
      </c>
      <c r="I2220" s="9">
        <f t="shared" si="2450"/>
        <v>1.7632688646852248E-4</v>
      </c>
      <c r="J2220" s="9">
        <f t="shared" si="2450"/>
        <v>5.1915135075886122E-4</v>
      </c>
      <c r="K2220" s="9">
        <f t="shared" si="2450"/>
        <v>1.3632613650559617E-3</v>
      </c>
      <c r="L2220" s="9">
        <f t="shared" si="2450"/>
        <v>3.2338091567383378E-3</v>
      </c>
      <c r="M2220" s="9">
        <f t="shared" si="2450"/>
        <v>7.0021127079821039E-3</v>
      </c>
      <c r="N2220" s="9">
        <f t="shared" si="2450"/>
        <v>1.3960913265945592E-2</v>
      </c>
      <c r="O2220" s="9">
        <f t="shared" si="2450"/>
        <v>2.5822991755520289E-2</v>
      </c>
      <c r="P2220" s="9">
        <f t="shared" si="2450"/>
        <v>4.4598967421875656E-2</v>
      </c>
      <c r="Q2220" s="9">
        <f t="shared" si="2450"/>
        <v>7.2337342139637981E-2</v>
      </c>
      <c r="R2220" s="9">
        <f t="shared" si="2450"/>
        <v>0.11075499112373878</v>
      </c>
      <c r="S2220" s="9">
        <f t="shared" si="2450"/>
        <v>0.1608335265053667</v>
      </c>
      <c r="T2220" s="9">
        <f t="shared" si="2450"/>
        <v>0.22248576784185978</v>
      </c>
      <c r="U2220" s="9">
        <f t="shared" si="2450"/>
        <v>0.29439175036905374</v>
      </c>
      <c r="V2220" s="9">
        <f t="shared" si="2450"/>
        <v>0.37406357900918458</v>
      </c>
      <c r="W2220" s="9">
        <f t="shared" si="2450"/>
        <v>0.45813632770753226</v>
      </c>
      <c r="X2220" s="9">
        <f t="shared" si="2450"/>
        <v>0.54282051457823155</v>
      </c>
      <c r="Y2220" s="9">
        <f t="shared" si="2450"/>
        <v>0.62441188766756617</v>
      </c>
      <c r="Z2220" s="9">
        <f t="shared" si="2450"/>
        <v>0.6997479221533851</v>
      </c>
      <c r="AA2220" s="9">
        <f t="shared" si="2450"/>
        <v>0.76652578312161501</v>
      </c>
      <c r="AB2220" s="9">
        <f t="shared" si="2450"/>
        <v>0.82344106770069103</v>
      </c>
      <c r="AC2220" s="9">
        <f t="shared" si="2450"/>
        <v>0.8701537605255919</v>
      </c>
      <c r="AD2220" s="9">
        <f t="shared" si="2450"/>
        <v>0.90712352027558485</v>
      </c>
      <c r="AE2220" s="9">
        <f t="shared" si="2450"/>
        <v>0.93537351600178631</v>
      </c>
      <c r="AF2220" s="9">
        <f t="shared" si="2450"/>
        <v>0.95624084617820726</v>
      </c>
      <c r="AG2220" s="9">
        <f t="shared" si="2450"/>
        <v>0.97115762155593255</v>
      </c>
    </row>
    <row r="2221" spans="1:33">
      <c r="A2221" s="19">
        <v>22.17</v>
      </c>
      <c r="B2221" s="9">
        <f>POISSON(B3,$A$2221,TRUE)</f>
        <v>2.3533760869717217E-10</v>
      </c>
      <c r="C2221" s="9">
        <f t="shared" ref="C2221:AG2221" si="2451">POISSON(C3,$A$2221,TRUE)</f>
        <v>5.4527723935134799E-9</v>
      </c>
      <c r="D2221" s="9">
        <f t="shared" si="2451"/>
        <v>6.3288036983202257E-8</v>
      </c>
      <c r="E2221" s="9">
        <f t="shared" si="2451"/>
        <v>4.9069064230100232E-7</v>
      </c>
      <c r="F2221" s="9">
        <f t="shared" si="2451"/>
        <v>2.8595695822749101E-6</v>
      </c>
      <c r="G2221" s="9">
        <f t="shared" si="2451"/>
        <v>1.3363178802119216E-5</v>
      </c>
      <c r="H2221" s="9">
        <f t="shared" si="2451"/>
        <v>5.2174014869443918E-5</v>
      </c>
      <c r="I2221" s="9">
        <f t="shared" si="2451"/>
        <v>1.7509347709981376E-4</v>
      </c>
      <c r="J2221" s="9">
        <f t="shared" si="2451"/>
        <v>5.1573403680572612E-4</v>
      </c>
      <c r="K2221" s="9">
        <f t="shared" si="2451"/>
        <v>1.354845282214624E-3</v>
      </c>
      <c r="L2221" s="9">
        <f t="shared" si="2451"/>
        <v>3.2151549132861503E-3</v>
      </c>
      <c r="M2221" s="9">
        <f t="shared" si="2451"/>
        <v>6.9645244151821245E-3</v>
      </c>
      <c r="N2221" s="9">
        <f t="shared" si="2451"/>
        <v>1.3891484569934942E-2</v>
      </c>
      <c r="O2221" s="9">
        <f t="shared" si="2451"/>
        <v>2.5704615849232636E-2</v>
      </c>
      <c r="P2221" s="9">
        <f t="shared" si="2451"/>
        <v>4.4411553025091879E-2</v>
      </c>
      <c r="Q2221" s="9">
        <f t="shared" si="2451"/>
        <v>7.206040617101192E-2</v>
      </c>
      <c r="R2221" s="9">
        <f t="shared" si="2451"/>
        <v>0.11037134831132732</v>
      </c>
      <c r="S2221" s="9">
        <f t="shared" si="2451"/>
        <v>0.16033332403196218</v>
      </c>
      <c r="T2221" s="9">
        <f t="shared" si="2451"/>
        <v>0.22186982412787756</v>
      </c>
      <c r="U2221" s="9">
        <f t="shared" si="2451"/>
        <v>0.29367320345032177</v>
      </c>
      <c r="V2221" s="9">
        <f t="shared" si="2451"/>
        <v>0.37326724942925121</v>
      </c>
      <c r="W2221" s="9">
        <f t="shared" si="2451"/>
        <v>0.45729582082700693</v>
      </c>
      <c r="X2221" s="9">
        <f t="shared" si="2451"/>
        <v>0.54197370391283606</v>
      </c>
      <c r="Y2221" s="9">
        <f t="shared" si="2451"/>
        <v>0.62359581991339408</v>
      </c>
      <c r="Z2221" s="9">
        <f t="shared" si="2451"/>
        <v>0.69899424956890943</v>
      </c>
      <c r="AA2221" s="9">
        <f t="shared" si="2451"/>
        <v>0.76585757698742052</v>
      </c>
      <c r="AB2221" s="9">
        <f t="shared" si="2451"/>
        <v>0.82287142194389706</v>
      </c>
      <c r="AC2221" s="9">
        <f t="shared" si="2451"/>
        <v>0.8696861235248261</v>
      </c>
      <c r="AD2221" s="9">
        <f t="shared" si="2451"/>
        <v>0.90675333545515469</v>
      </c>
      <c r="AE2221" s="9">
        <f t="shared" si="2451"/>
        <v>0.93509057988602984</v>
      </c>
      <c r="AF2221" s="9">
        <f t="shared" si="2451"/>
        <v>0.9560318035204467</v>
      </c>
      <c r="AG2221" s="9">
        <f t="shared" si="2451"/>
        <v>0.97100815603577006</v>
      </c>
    </row>
    <row r="2222" spans="1:33">
      <c r="A2222" s="19">
        <v>22.18</v>
      </c>
      <c r="B2222" s="9">
        <f>POISSON(B3,$A$2222,TRUE)</f>
        <v>2.3299596036556251E-10</v>
      </c>
      <c r="C2222" s="9">
        <f t="shared" ref="C2222:AG2222" si="2452">POISSON(C3,$A$2222,TRUE)</f>
        <v>5.4008463612737385E-9</v>
      </c>
      <c r="D2222" s="9">
        <f t="shared" si="2452"/>
        <v>6.2712307307345416E-8</v>
      </c>
      <c r="E2222" s="9">
        <f t="shared" si="2452"/>
        <v>4.8643504190196872E-7</v>
      </c>
      <c r="F2222" s="9">
        <f t="shared" si="2452"/>
        <v>2.8359776052291542E-6</v>
      </c>
      <c r="G2222" s="9">
        <f t="shared" si="2452"/>
        <v>1.3258548416148551E-5</v>
      </c>
      <c r="H2222" s="9">
        <f t="shared" si="2452"/>
        <v>5.1787318513847253E-5</v>
      </c>
      <c r="I2222" s="9">
        <f t="shared" si="2452"/>
        <v>1.7386847862341256E-4</v>
      </c>
      <c r="J2222" s="9">
        <f t="shared" si="2452"/>
        <v>5.1233849502718232E-4</v>
      </c>
      <c r="K2222" s="9">
        <f t="shared" si="2452"/>
        <v>1.3464790465644728E-3</v>
      </c>
      <c r="L2222" s="9">
        <f t="shared" si="2452"/>
        <v>3.1966027898741836E-3</v>
      </c>
      <c r="M2222" s="9">
        <f t="shared" si="2452"/>
        <v>6.9271250286568548E-3</v>
      </c>
      <c r="N2222" s="9">
        <f t="shared" si="2452"/>
        <v>1.3822373633340155E-2</v>
      </c>
      <c r="O2222" s="9">
        <f t="shared" si="2452"/>
        <v>2.5586728560407508E-2</v>
      </c>
      <c r="P2222" s="9">
        <f t="shared" si="2452"/>
        <v>4.4224828009147087E-2</v>
      </c>
      <c r="Q2222" s="9">
        <f t="shared" si="2452"/>
        <v>7.1784364394016684E-2</v>
      </c>
      <c r="R2222" s="9">
        <f t="shared" si="2452"/>
        <v>0.10998877170754211</v>
      </c>
      <c r="S2222" s="9">
        <f t="shared" si="2452"/>
        <v>0.15983428666130658</v>
      </c>
      <c r="T2222" s="9">
        <f t="shared" si="2452"/>
        <v>0.22125503786544509</v>
      </c>
      <c r="U2222" s="9">
        <f t="shared" si="2452"/>
        <v>0.29295568321848692</v>
      </c>
      <c r="V2222" s="9">
        <f t="shared" si="2452"/>
        <v>0.37247169891501009</v>
      </c>
      <c r="W2222" s="9">
        <f t="shared" si="2452"/>
        <v>0.45645575739829042</v>
      </c>
      <c r="X2222" s="9">
        <f t="shared" si="2452"/>
        <v>0.54112695817825207</v>
      </c>
      <c r="Y2222" s="9">
        <f t="shared" si="2452"/>
        <v>0.62277944658258044</v>
      </c>
      <c r="Z2222" s="9">
        <f t="shared" si="2452"/>
        <v>0.69823995461624722</v>
      </c>
      <c r="AA2222" s="9">
        <f t="shared" si="2452"/>
        <v>0.76518851734371629</v>
      </c>
      <c r="AB2222" s="9">
        <f t="shared" si="2452"/>
        <v>0.82230079123968791</v>
      </c>
      <c r="AC2222" s="9">
        <f t="shared" si="2452"/>
        <v>0.86921746661052701</v>
      </c>
      <c r="AD2222" s="9">
        <f t="shared" si="2452"/>
        <v>0.90638217588642733</v>
      </c>
      <c r="AE2222" s="9">
        <f t="shared" si="2452"/>
        <v>0.93480677077399521</v>
      </c>
      <c r="AF2222" s="9">
        <f t="shared" si="2452"/>
        <v>0.95582202126087046</v>
      </c>
      <c r="AG2222" s="9">
        <f t="shared" si="2452"/>
        <v>0.97085809402857659</v>
      </c>
    </row>
    <row r="2223" spans="1:33">
      <c r="A2223" s="19">
        <v>22.19</v>
      </c>
      <c r="B2223" s="9">
        <f>POISSON(B3,$A$2223,TRUE)</f>
        <v>2.3067761182415256E-10</v>
      </c>
      <c r="C2223" s="9">
        <f t="shared" ref="C2223:AG2223" si="2453">POISSON(C3,$A$2223,TRUE)</f>
        <v>5.3494138182020978E-9</v>
      </c>
      <c r="D2223" s="9">
        <f t="shared" si="2453"/>
        <v>6.2141792027965403E-8</v>
      </c>
      <c r="E2223" s="9">
        <f t="shared" si="2453"/>
        <v>4.8221608285284795E-7</v>
      </c>
      <c r="F2223" s="9">
        <f t="shared" si="2453"/>
        <v>2.812578211203884E-6</v>
      </c>
      <c r="G2223" s="9">
        <f t="shared" si="2453"/>
        <v>1.3154725336825783E-5</v>
      </c>
      <c r="H2223" s="9">
        <f t="shared" si="2453"/>
        <v>5.1403432789750783E-5</v>
      </c>
      <c r="I2223" s="9">
        <f t="shared" si="2453"/>
        <v>1.7265183541552307E-4</v>
      </c>
      <c r="J2223" s="9">
        <f t="shared" si="2453"/>
        <v>5.0896459219875877E-4</v>
      </c>
      <c r="K2223" s="9">
        <f t="shared" si="2453"/>
        <v>1.3381623780898701E-3</v>
      </c>
      <c r="L2223" s="9">
        <f t="shared" si="2453"/>
        <v>3.1781522649822463E-3</v>
      </c>
      <c r="M2223" s="9">
        <f t="shared" si="2453"/>
        <v>6.8899136822678673E-3</v>
      </c>
      <c r="N2223" s="9">
        <f t="shared" si="2453"/>
        <v>1.3753579169731862E-2</v>
      </c>
      <c r="O2223" s="9">
        <f t="shared" si="2453"/>
        <v>2.5469328182564633E-2</v>
      </c>
      <c r="P2223" s="9">
        <f t="shared" si="2453"/>
        <v>4.4038790367904562E-2</v>
      </c>
      <c r="Q2223" s="9">
        <f t="shared" si="2453"/>
        <v>7.1509214760750811E-2</v>
      </c>
      <c r="R2223" s="9">
        <f t="shared" si="2453"/>
        <v>0.10960725959057943</v>
      </c>
      <c r="S2223" s="9">
        <f t="shared" si="2453"/>
        <v>0.15933641340080867</v>
      </c>
      <c r="T2223" s="9">
        <f t="shared" si="2453"/>
        <v>0.22064140912575239</v>
      </c>
      <c r="U2223" s="9">
        <f t="shared" si="2453"/>
        <v>0.29223919097504197</v>
      </c>
      <c r="V2223" s="9">
        <f t="shared" si="2453"/>
        <v>0.37167692993682866</v>
      </c>
      <c r="W2223" s="9">
        <f t="shared" si="2453"/>
        <v>0.45561614077311668</v>
      </c>
      <c r="X2223" s="9">
        <f t="shared" si="2453"/>
        <v>0.54028028115753624</v>
      </c>
      <c r="Y2223" s="9">
        <f t="shared" si="2453"/>
        <v>0.62196277138059153</v>
      </c>
      <c r="Z2223" s="9">
        <f t="shared" si="2453"/>
        <v>0.69748504046599136</v>
      </c>
      <c r="AA2223" s="9">
        <f t="shared" si="2453"/>
        <v>0.76451860650619219</v>
      </c>
      <c r="AB2223" s="9">
        <f t="shared" si="2453"/>
        <v>0.82172917690742531</v>
      </c>
      <c r="AC2223" s="9">
        <f t="shared" si="2453"/>
        <v>0.8687477901371794</v>
      </c>
      <c r="AD2223" s="9">
        <f t="shared" si="2453"/>
        <v>0.90601004112175954</v>
      </c>
      <c r="AE2223" s="9">
        <f t="shared" si="2453"/>
        <v>0.93452208765099509</v>
      </c>
      <c r="AF2223" s="9">
        <f t="shared" si="2453"/>
        <v>0.95561149806711976</v>
      </c>
      <c r="AG2223" s="9">
        <f t="shared" si="2453"/>
        <v>0.97070743410369409</v>
      </c>
    </row>
    <row r="2224" spans="1:33">
      <c r="A2224" s="19">
        <v>22.2</v>
      </c>
      <c r="B2224" s="9">
        <f>POISSON(B3,$A$2224,TRUE)</f>
        <v>2.2838233123615781E-10</v>
      </c>
      <c r="C2224" s="9">
        <f t="shared" ref="C2224:AG2224" si="2454">POISSON(C3,$A$2224,TRUE)</f>
        <v>5.2984700846788613E-9</v>
      </c>
      <c r="D2224" s="9">
        <f t="shared" si="2454"/>
        <v>6.157644414789287E-8</v>
      </c>
      <c r="E2224" s="9">
        <f t="shared" si="2454"/>
        <v>4.7803345221567643E-7</v>
      </c>
      <c r="F2224" s="9">
        <f t="shared" si="2454"/>
        <v>2.7893698469918752E-6</v>
      </c>
      <c r="G2224" s="9">
        <f t="shared" si="2454"/>
        <v>1.3051703439798201E-5</v>
      </c>
      <c r="H2224" s="9">
        <f t="shared" si="2454"/>
        <v>5.1022337733181591E-5</v>
      </c>
      <c r="I2224" s="9">
        <f t="shared" si="2454"/>
        <v>1.7144349220648319E-4</v>
      </c>
      <c r="J2224" s="9">
        <f t="shared" si="2454"/>
        <v>5.0561219586989497E-4</v>
      </c>
      <c r="K2224" s="9">
        <f t="shared" si="2454"/>
        <v>1.3298949982396445E-3</v>
      </c>
      <c r="L2224" s="9">
        <f t="shared" si="2454"/>
        <v>3.1598028195004881E-3</v>
      </c>
      <c r="M2224" s="9">
        <f t="shared" si="2454"/>
        <v>6.8528895133178284E-3</v>
      </c>
      <c r="N2224" s="9">
        <f t="shared" si="2454"/>
        <v>1.3685099896879903E-2</v>
      </c>
      <c r="O2224" s="9">
        <f t="shared" si="2454"/>
        <v>2.535241301342437E-2</v>
      </c>
      <c r="P2224" s="9">
        <f t="shared" si="2454"/>
        <v>4.3853438098230606E-2</v>
      </c>
      <c r="Q2224" s="9">
        <f t="shared" si="2454"/>
        <v>7.1234955223743845E-2</v>
      </c>
      <c r="R2224" s="9">
        <f t="shared" si="2454"/>
        <v>0.10922681023539342</v>
      </c>
      <c r="S2224" s="9">
        <f t="shared" si="2454"/>
        <v>0.1588397032506064</v>
      </c>
      <c r="T2224" s="9">
        <f t="shared" si="2454"/>
        <v>0.22002893796936907</v>
      </c>
      <c r="U2224" s="9">
        <f t="shared" si="2454"/>
        <v>0.29152372800918663</v>
      </c>
      <c r="V2224" s="9">
        <f t="shared" si="2454"/>
        <v>0.37088294495338392</v>
      </c>
      <c r="W2224" s="9">
        <f t="shared" si="2454"/>
        <v>0.45477697429439268</v>
      </c>
      <c r="X2224" s="9">
        <f t="shared" si="2454"/>
        <v>0.53943367662941055</v>
      </c>
      <c r="Y2224" s="9">
        <f t="shared" si="2454"/>
        <v>0.62114579801364511</v>
      </c>
      <c r="Z2224" s="9">
        <f t="shared" si="2454"/>
        <v>0.69672951029406205</v>
      </c>
      <c r="AA2224" s="9">
        <f t="shared" si="2454"/>
        <v>0.76384784679907236</v>
      </c>
      <c r="AB2224" s="9">
        <f t="shared" si="2454"/>
        <v>0.82115658027642735</v>
      </c>
      <c r="AC2224" s="9">
        <f t="shared" si="2454"/>
        <v>0.8682770944689191</v>
      </c>
      <c r="AD2224" s="9">
        <f t="shared" si="2454"/>
        <v>0.90563693072153773</v>
      </c>
      <c r="AE2224" s="9">
        <f t="shared" si="2454"/>
        <v>0.93423652950802494</v>
      </c>
      <c r="AF2224" s="9">
        <f t="shared" si="2454"/>
        <v>0.95540023261002549</v>
      </c>
      <c r="AG2224" s="9">
        <f t="shared" si="2454"/>
        <v>0.97055617483145817</v>
      </c>
    </row>
    <row r="2225" spans="1:33">
      <c r="A2225" s="19">
        <v>22.21</v>
      </c>
      <c r="B2225" s="9">
        <f>POISSON(B3,$A$2225,TRUE)</f>
        <v>2.2610988907160514E-10</v>
      </c>
      <c r="C2225" s="9">
        <f t="shared" ref="C2225:AG2225" si="2455">POISSON(C3,$A$2225,TRUE)</f>
        <v>5.2480105253519551E-9</v>
      </c>
      <c r="D2225" s="9">
        <f t="shared" si="2455"/>
        <v>6.1016217091245249E-8</v>
      </c>
      <c r="E2225" s="9">
        <f t="shared" si="2455"/>
        <v>4.7388683970074187E-7</v>
      </c>
      <c r="F2225" s="9">
        <f t="shared" si="2455"/>
        <v>2.7663509717399722E-6</v>
      </c>
      <c r="G2225" s="9">
        <f t="shared" si="2455"/>
        <v>1.2949476646258234E-5</v>
      </c>
      <c r="H2225" s="9">
        <f t="shared" si="2455"/>
        <v>5.0644013518100015E-5</v>
      </c>
      <c r="I2225" s="9">
        <f t="shared" si="2455"/>
        <v>1.7024339407861508E-4</v>
      </c>
      <c r="J2225" s="9">
        <f t="shared" si="2455"/>
        <v>5.022811743597451E-4</v>
      </c>
      <c r="K2225" s="9">
        <f t="shared" si="2455"/>
        <v>1.3216766299201782E-3</v>
      </c>
      <c r="L2225" s="9">
        <f t="shared" si="2455"/>
        <v>3.1415539367198996E-3</v>
      </c>
      <c r="M2225" s="9">
        <f t="shared" si="2455"/>
        <v>6.8160516625400663E-3</v>
      </c>
      <c r="N2225" s="9">
        <f t="shared" si="2455"/>
        <v>1.3616934536745558E-2</v>
      </c>
      <c r="O2225" s="9">
        <f t="shared" si="2455"/>
        <v>2.5235981354907403E-2</v>
      </c>
      <c r="P2225" s="9">
        <f t="shared" si="2455"/>
        <v>4.3668769200005592E-2</v>
      </c>
      <c r="Q2225" s="9">
        <f t="shared" si="2455"/>
        <v>7.0961583735980993E-2</v>
      </c>
      <c r="R2225" s="9">
        <f t="shared" si="2455"/>
        <v>0.1088474219137318</v>
      </c>
      <c r="S2225" s="9">
        <f t="shared" si="2455"/>
        <v>0.15834415520360512</v>
      </c>
      <c r="T2225" s="9">
        <f t="shared" si="2455"/>
        <v>0.21941762444627655</v>
      </c>
      <c r="U2225" s="9">
        <f t="shared" si="2455"/>
        <v>0.29080929559784147</v>
      </c>
      <c r="V2225" s="9">
        <f t="shared" si="2455"/>
        <v>0.37008974641165415</v>
      </c>
      <c r="W2225" s="9">
        <f t="shared" si="2455"/>
        <v>0.45393826129616754</v>
      </c>
      <c r="X2225" s="9">
        <f t="shared" si="2455"/>
        <v>0.53858714836821497</v>
      </c>
      <c r="Y2225" s="9">
        <f t="shared" si="2455"/>
        <v>0.62032853018865741</v>
      </c>
      <c r="Z2225" s="9">
        <f t="shared" si="2455"/>
        <v>0.69597336728165837</v>
      </c>
      <c r="AA2225" s="9">
        <f t="shared" si="2455"/>
        <v>0.76317624055508038</v>
      </c>
      <c r="AB2225" s="9">
        <f t="shared" si="2455"/>
        <v>0.82058300268595363</v>
      </c>
      <c r="AC2225" s="9">
        <f t="shared" si="2455"/>
        <v>0.867805379979535</v>
      </c>
      <c r="AD2225" s="9">
        <f t="shared" si="2455"/>
        <v>0.90526284425419357</v>
      </c>
      <c r="AE2225" s="9">
        <f t="shared" si="2455"/>
        <v>0.93395009534178564</v>
      </c>
      <c r="AF2225" s="9">
        <f t="shared" si="2455"/>
        <v>0.95518822356363287</v>
      </c>
      <c r="AG2225" s="9">
        <f t="shared" si="2455"/>
        <v>0.97040431478322087</v>
      </c>
    </row>
    <row r="2226" spans="1:33">
      <c r="A2226" s="19">
        <v>22.22</v>
      </c>
      <c r="B2226" s="9">
        <f>POISSON(B3,$A$2226,TRUE)</f>
        <v>2.2386005808438593E-10</v>
      </c>
      <c r="C2226" s="9">
        <f t="shared" ref="C2226:AG2226" si="2456">POISSON(C3,$A$2226,TRUE)</f>
        <v>5.1980305487194411E-9</v>
      </c>
      <c r="D2226" s="9">
        <f t="shared" si="2456"/>
        <v>6.0461064699674898E-8</v>
      </c>
      <c r="E2226" s="9">
        <f t="shared" si="2456"/>
        <v>4.6977593764441827E-7</v>
      </c>
      <c r="F2226" s="9">
        <f t="shared" si="2456"/>
        <v>2.7435200568524675E-6</v>
      </c>
      <c r="G2226" s="9">
        <f t="shared" si="2456"/>
        <v>1.284803892261304E-5</v>
      </c>
      <c r="H2226" s="9">
        <f t="shared" si="2456"/>
        <v>5.0268440455479686E-5</v>
      </c>
      <c r="I2226" s="9">
        <f t="shared" si="2456"/>
        <v>1.6905148646409357E-4</v>
      </c>
      <c r="J2226" s="9">
        <f t="shared" si="2456"/>
        <v>4.9897139675301842E-4</v>
      </c>
      <c r="K2226" s="9">
        <f t="shared" si="2456"/>
        <v>1.3135069974885643E-3</v>
      </c>
      <c r="L2226" s="9">
        <f t="shared" si="2456"/>
        <v>3.1234051023229458E-3</v>
      </c>
      <c r="M2226" s="9">
        <f t="shared" si="2456"/>
        <v>6.7793992740884006E-3</v>
      </c>
      <c r="N2226" s="9">
        <f t="shared" si="2456"/>
        <v>1.3549081815474094E-2</v>
      </c>
      <c r="O2226" s="9">
        <f t="shared" si="2456"/>
        <v>2.5120031513134876E-2</v>
      </c>
      <c r="P2226" s="9">
        <f t="shared" si="2456"/>
        <v>4.3484781676136501E-2</v>
      </c>
      <c r="Q2226" s="9">
        <f t="shared" si="2456"/>
        <v>7.0689098250929533E-2</v>
      </c>
      <c r="R2226" s="9">
        <f t="shared" si="2456"/>
        <v>0.10846909289417336</v>
      </c>
      <c r="S2226" s="9">
        <f t="shared" si="2456"/>
        <v>0.15784976824551919</v>
      </c>
      <c r="T2226" s="9">
        <f t="shared" si="2456"/>
        <v>0.21880746859590261</v>
      </c>
      <c r="U2226" s="9">
        <f t="shared" si="2456"/>
        <v>0.29009589500566701</v>
      </c>
      <c r="V2226" s="9">
        <f t="shared" si="2456"/>
        <v>0.36929733674691506</v>
      </c>
      <c r="W2226" s="9">
        <f t="shared" si="2456"/>
        <v>0.45310000510360721</v>
      </c>
      <c r="X2226" s="9">
        <f t="shared" si="2456"/>
        <v>0.5377407001438661</v>
      </c>
      <c r="Y2226" s="9">
        <f t="shared" si="2456"/>
        <v>0.61951097161319457</v>
      </c>
      <c r="Z2226" s="9">
        <f t="shared" si="2456"/>
        <v>0.69521661461521456</v>
      </c>
      <c r="AA2226" s="9">
        <f t="shared" si="2456"/>
        <v>0.7625037901154097</v>
      </c>
      <c r="AB2226" s="9">
        <f t="shared" si="2456"/>
        <v>0.82000844548519203</v>
      </c>
      <c r="AC2226" s="9">
        <f t="shared" si="2456"/>
        <v>0.86733264705247215</v>
      </c>
      <c r="AD2226" s="9">
        <f t="shared" si="2456"/>
        <v>0.90488778129622083</v>
      </c>
      <c r="AE2226" s="9">
        <f t="shared" si="2456"/>
        <v>0.93366278415470694</v>
      </c>
      <c r="AF2226" s="9">
        <f t="shared" si="2456"/>
        <v>0.9549754696052255</v>
      </c>
      <c r="AG2226" s="9">
        <f t="shared" si="2456"/>
        <v>0.97025185253137158</v>
      </c>
    </row>
    <row r="2227" spans="1:33">
      <c r="A2227" s="19">
        <v>22.23</v>
      </c>
      <c r="B2227" s="9">
        <f>POISSON(B3,$A$2227,TRUE)</f>
        <v>2.2163261328952504E-10</v>
      </c>
      <c r="C2227" s="9">
        <f t="shared" ref="C2227:AG2227" si="2457">POISSON(C3,$A$2227,TRUE)</f>
        <v>5.1485256067156673E-9</v>
      </c>
      <c r="D2227" s="9">
        <f t="shared" si="2457"/>
        <v>5.9910941228647237E-8</v>
      </c>
      <c r="E2227" s="9">
        <f t="shared" si="2457"/>
        <v>4.657004409871602E-7</v>
      </c>
      <c r="F2227" s="9">
        <f t="shared" si="2457"/>
        <v>2.7208755858950961E-6</v>
      </c>
      <c r="G2227" s="9">
        <f t="shared" si="2457"/>
        <v>1.274738428015578E-5</v>
      </c>
      <c r="H2227" s="9">
        <f t="shared" si="2457"/>
        <v>4.9895598992391606E-5</v>
      </c>
      <c r="I2227" s="9">
        <f t="shared" si="2457"/>
        <v>1.6786771514282052E-4</v>
      </c>
      <c r="J2227" s="9">
        <f t="shared" si="2457"/>
        <v>4.9568273289582498E-4</v>
      </c>
      <c r="K2227" s="9">
        <f t="shared" si="2457"/>
        <v>1.3053858267457459E-3</v>
      </c>
      <c r="L2227" s="9">
        <f t="shared" si="2457"/>
        <v>3.1053558043741196E-3</v>
      </c>
      <c r="M2227" s="9">
        <f t="shared" si="2457"/>
        <v>6.742931495526734E-3</v>
      </c>
      <c r="N2227" s="9">
        <f t="shared" si="2457"/>
        <v>1.3481540463386952E-2</v>
      </c>
      <c r="O2227" s="9">
        <f t="shared" si="2457"/>
        <v>2.5004561798427919E-2</v>
      </c>
      <c r="P2227" s="9">
        <f t="shared" si="2457"/>
        <v>4.3301473532567976E-2</v>
      </c>
      <c r="Q2227" s="9">
        <f t="shared" si="2457"/>
        <v>7.0417496722563547E-2</v>
      </c>
      <c r="R2227" s="9">
        <f t="shared" si="2457"/>
        <v>0.10809182144216369</v>
      </c>
      <c r="S2227" s="9">
        <f t="shared" si="2457"/>
        <v>0.15735654135491131</v>
      </c>
      <c r="T2227" s="9">
        <f t="shared" si="2457"/>
        <v>0.21819847044715462</v>
      </c>
      <c r="U2227" s="9">
        <f t="shared" si="2457"/>
        <v>0.28938352748507951</v>
      </c>
      <c r="V2227" s="9">
        <f t="shared" si="2457"/>
        <v>0.36850571838273266</v>
      </c>
      <c r="W2227" s="9">
        <f t="shared" si="2457"/>
        <v>0.45226220903296288</v>
      </c>
      <c r="X2227" s="9">
        <f t="shared" si="2457"/>
        <v>0.53689433572180911</v>
      </c>
      <c r="Y2227" s="9">
        <f t="shared" si="2457"/>
        <v>0.61869312599542003</v>
      </c>
      <c r="Z2227" s="9">
        <f t="shared" si="2457"/>
        <v>0.69445925548635223</v>
      </c>
      <c r="AA2227" s="9">
        <f t="shared" si="2457"/>
        <v>0.76183049782968904</v>
      </c>
      <c r="AB2227" s="9">
        <f t="shared" si="2457"/>
        <v>0.81943291003324203</v>
      </c>
      <c r="AC2227" s="9">
        <f t="shared" si="2457"/>
        <v>0.866858896080834</v>
      </c>
      <c r="AD2227" s="9">
        <f t="shared" si="2457"/>
        <v>0.90451174143219004</v>
      </c>
      <c r="AE2227" s="9">
        <f t="shared" si="2457"/>
        <v>0.93337459495497099</v>
      </c>
      <c r="AF2227" s="9">
        <f t="shared" si="2457"/>
        <v>0.95476196941535152</v>
      </c>
      <c r="AG2227" s="9">
        <f t="shared" si="2457"/>
        <v>0.97009878664936</v>
      </c>
    </row>
    <row r="2228" spans="1:33">
      <c r="A2228" s="19">
        <v>22.24</v>
      </c>
      <c r="B2228" s="9">
        <f>POISSON(B3,$A$2228,TRUE)</f>
        <v>2.1942733194068838E-10</v>
      </c>
      <c r="C2228" s="9">
        <f t="shared" ref="C2228:AG2228" si="2458">POISSON(C3,$A$2228,TRUE)</f>
        <v>5.0994911943015975E-9</v>
      </c>
      <c r="D2228" s="9">
        <f t="shared" si="2458"/>
        <v>5.9365801343754905E-8</v>
      </c>
      <c r="E2228" s="9">
        <f t="shared" si="2458"/>
        <v>4.6166004725170207E-7</v>
      </c>
      <c r="F2228" s="9">
        <f t="shared" si="2458"/>
        <v>2.6984160544998886E-6</v>
      </c>
      <c r="G2228" s="9">
        <f t="shared" si="2458"/>
        <v>1.264750677473982E-5</v>
      </c>
      <c r="H2228" s="9">
        <f t="shared" si="2458"/>
        <v>4.9525469711095829E-5</v>
      </c>
      <c r="I2228" s="9">
        <f t="shared" si="2458"/>
        <v>1.6669202624031832E-4</v>
      </c>
      <c r="J2228" s="9">
        <f t="shared" si="2458"/>
        <v>4.9241505339155686E-4</v>
      </c>
      <c r="K2228" s="9">
        <f t="shared" si="2458"/>
        <v>1.2973128449297281E-3</v>
      </c>
      <c r="L2228" s="9">
        <f t="shared" si="2458"/>
        <v>3.0874055333106223E-3</v>
      </c>
      <c r="M2228" s="9">
        <f t="shared" si="2458"/>
        <v>6.7066474778189012E-3</v>
      </c>
      <c r="N2228" s="9">
        <f t="shared" si="2458"/>
        <v>1.3414309214974244E-2</v>
      </c>
      <c r="O2228" s="9">
        <f t="shared" si="2458"/>
        <v>2.4889570525307693E-2</v>
      </c>
      <c r="P2228" s="9">
        <f t="shared" si="2458"/>
        <v>4.3118842778294551E-2</v>
      </c>
      <c r="Q2228" s="9">
        <f t="shared" si="2458"/>
        <v>7.0146777105389732E-2</v>
      </c>
      <c r="R2228" s="9">
        <f t="shared" si="2458"/>
        <v>0.10771560582005195</v>
      </c>
      <c r="S2228" s="9">
        <f t="shared" si="2458"/>
        <v>0.15686447350323365</v>
      </c>
      <c r="T2228" s="9">
        <f t="shared" si="2458"/>
        <v>0.21759063001845366</v>
      </c>
      <c r="U2228" s="9">
        <f t="shared" si="2458"/>
        <v>0.28867219427626917</v>
      </c>
      <c r="V2228" s="9">
        <f t="shared" si="2458"/>
        <v>0.36771489373096</v>
      </c>
      <c r="W2228" s="9">
        <f t="shared" si="2458"/>
        <v>0.45142487639154683</v>
      </c>
      <c r="X2228" s="9">
        <f t="shared" si="2458"/>
        <v>0.53604805886297635</v>
      </c>
      <c r="Y2228" s="9">
        <f t="shared" si="2458"/>
        <v>0.6178749970440458</v>
      </c>
      <c r="Z2228" s="9">
        <f t="shared" si="2458"/>
        <v>0.69370129309183659</v>
      </c>
      <c r="AA2228" s="9">
        <f t="shared" si="2458"/>
        <v>0.76115636605595127</v>
      </c>
      <c r="AB2228" s="9">
        <f t="shared" si="2458"/>
        <v>0.81885639769910179</v>
      </c>
      <c r="AC2228" s="9">
        <f t="shared" si="2458"/>
        <v>0.86638412746738569</v>
      </c>
      <c r="AD2228" s="9">
        <f t="shared" si="2458"/>
        <v>0.90413472425476549</v>
      </c>
      <c r="AE2228" s="9">
        <f t="shared" si="2458"/>
        <v>0.93308552675653544</v>
      </c>
      <c r="AF2228" s="9">
        <f t="shared" si="2458"/>
        <v>0.95454772167784752</v>
      </c>
      <c r="AG2228" s="9">
        <f t="shared" si="2458"/>
        <v>0.96994511571171782</v>
      </c>
    </row>
    <row r="2229" spans="1:33">
      <c r="A2229" s="19">
        <v>22.25</v>
      </c>
      <c r="B2229" s="9">
        <f>POISSON(B3,$A$2229,TRUE)</f>
        <v>2.1724399350790171E-10</v>
      </c>
      <c r="C2229" s="9">
        <f t="shared" ref="C2229:AG2229" si="2459">POISSON(C3,$A$2229,TRUE)</f>
        <v>5.050922849058715E-9</v>
      </c>
      <c r="D2229" s="9">
        <f t="shared" si="2459"/>
        <v>5.8825600117061507E-8</v>
      </c>
      <c r="E2229" s="9">
        <f t="shared" si="2459"/>
        <v>4.5765445652141553E-7</v>
      </c>
      <c r="F2229" s="9">
        <f t="shared" si="2459"/>
        <v>2.6761399702706351E-6</v>
      </c>
      <c r="G2229" s="9">
        <f t="shared" si="2459"/>
        <v>1.2548400506454663E-5</v>
      </c>
      <c r="H2229" s="9">
        <f t="shared" si="2459"/>
        <v>4.9158033328137097E-5</v>
      </c>
      <c r="I2229" s="9">
        <f t="shared" si="2459"/>
        <v>1.6552436622562766E-4</v>
      </c>
      <c r="J2229" s="9">
        <f t="shared" si="2459"/>
        <v>4.8916822959677324E-4</v>
      </c>
      <c r="K2229" s="9">
        <f t="shared" si="2459"/>
        <v>1.2892877807087724E-3</v>
      </c>
      <c r="L2229" s="9">
        <f t="shared" si="2459"/>
        <v>3.0695537819329702E-3</v>
      </c>
      <c r="M2229" s="9">
        <f t="shared" si="2459"/>
        <v>6.6705463753182811E-3</v>
      </c>
      <c r="N2229" s="9">
        <f t="shared" si="2459"/>
        <v>1.334738680888687E-2</v>
      </c>
      <c r="O2229" s="9">
        <f t="shared" si="2459"/>
        <v>2.4775056012494655E-2</v>
      </c>
      <c r="P2229" s="9">
        <f t="shared" si="2459"/>
        <v>4.2936887425371321E-2</v>
      </c>
      <c r="Q2229" s="9">
        <f t="shared" si="2459"/>
        <v>6.987693735447173E-2</v>
      </c>
      <c r="R2229" s="9">
        <f t="shared" si="2459"/>
        <v>0.10734044428712694</v>
      </c>
      <c r="S2229" s="9">
        <f t="shared" si="2459"/>
        <v>0.15637356365486682</v>
      </c>
      <c r="T2229" s="9">
        <f t="shared" si="2459"/>
        <v>0.21698394731776757</v>
      </c>
      <c r="U2229" s="9">
        <f t="shared" si="2459"/>
        <v>0.28796189660721722</v>
      </c>
      <c r="V2229" s="9">
        <f t="shared" si="2459"/>
        <v>0.36692486519172968</v>
      </c>
      <c r="W2229" s="9">
        <f t="shared" si="2459"/>
        <v>0.45058801047770136</v>
      </c>
      <c r="X2229" s="9">
        <f t="shared" si="2459"/>
        <v>0.53520187332374092</v>
      </c>
      <c r="Y2229" s="9">
        <f t="shared" si="2459"/>
        <v>0.61705658846827927</v>
      </c>
      <c r="Z2229" s="9">
        <f t="shared" si="2459"/>
        <v>0.69294273063352818</v>
      </c>
      <c r="AA2229" s="9">
        <f t="shared" si="2459"/>
        <v>0.76048139716059981</v>
      </c>
      <c r="AB2229" s="9">
        <f t="shared" si="2459"/>
        <v>0.81827890986165153</v>
      </c>
      <c r="AC2229" s="9">
        <f t="shared" si="2459"/>
        <v>0.86590834162455521</v>
      </c>
      <c r="AD2229" s="9">
        <f t="shared" si="2459"/>
        <v>0.90375672936471974</v>
      </c>
      <c r="AE2229" s="9">
        <f t="shared" si="2459"/>
        <v>0.9327955785791564</v>
      </c>
      <c r="AF2229" s="9">
        <f t="shared" si="2459"/>
        <v>0.95433272507986344</v>
      </c>
      <c r="AG2229" s="9">
        <f t="shared" si="2459"/>
        <v>0.96979083829408075</v>
      </c>
    </row>
    <row r="2230" spans="1:33">
      <c r="A2230" s="19">
        <v>22.26</v>
      </c>
      <c r="B2230" s="9">
        <f>POISSON(B3,$A$2230,TRUE)</f>
        <v>2.1508237965550308E-10</v>
      </c>
      <c r="C2230" s="9">
        <f t="shared" ref="C2230:AG2230" si="2460">POISSON(C3,$A$2230,TRUE)</f>
        <v>5.0028161507870023E-9</v>
      </c>
      <c r="D2230" s="9">
        <f t="shared" si="2460"/>
        <v>5.8290293023480592E-8</v>
      </c>
      <c r="E2230" s="9">
        <f t="shared" si="2460"/>
        <v>4.5368337141886697E-7</v>
      </c>
      <c r="F2230" s="9">
        <f t="shared" si="2460"/>
        <v>2.6540458526891928E-6</v>
      </c>
      <c r="G2230" s="9">
        <f t="shared" si="2460"/>
        <v>1.2450059619304683E-5</v>
      </c>
      <c r="H2230" s="9">
        <f t="shared" si="2460"/>
        <v>4.8793270693448151E-5</v>
      </c>
      <c r="I2230" s="9">
        <f t="shared" si="2460"/>
        <v>1.6436468190922441E-4</v>
      </c>
      <c r="J2230" s="9">
        <f t="shared" si="2460"/>
        <v>4.8594213361712193E-4</v>
      </c>
      <c r="K2230" s="9">
        <f t="shared" si="2460"/>
        <v>1.2813103641746543E-3</v>
      </c>
      <c r="L2230" s="9">
        <f t="shared" si="2460"/>
        <v>3.0518000453957236E-3</v>
      </c>
      <c r="M2230" s="9">
        <f t="shared" si="2460"/>
        <v>6.6346273457576323E-3</v>
      </c>
      <c r="N2230" s="9">
        <f t="shared" si="2460"/>
        <v>1.3280771987928975E-2</v>
      </c>
      <c r="O2230" s="9">
        <f t="shared" si="2460"/>
        <v>2.4661016582908504E-2</v>
      </c>
      <c r="P2230" s="9">
        <f t="shared" si="2460"/>
        <v>4.2755605488925971E-2</v>
      </c>
      <c r="Q2230" s="9">
        <f t="shared" si="2460"/>
        <v>6.9607975425455937E-2</v>
      </c>
      <c r="R2230" s="9">
        <f t="shared" si="2460"/>
        <v>0.1069663350996532</v>
      </c>
      <c r="S2230" s="9">
        <f t="shared" si="2460"/>
        <v>0.15588381076716093</v>
      </c>
      <c r="T2230" s="9">
        <f t="shared" si="2460"/>
        <v>0.21637842234264554</v>
      </c>
      <c r="U2230" s="9">
        <f t="shared" si="2460"/>
        <v>0.28725263569371334</v>
      </c>
      <c r="V2230" s="9">
        <f t="shared" si="2460"/>
        <v>0.36613563515345154</v>
      </c>
      <c r="W2230" s="9">
        <f t="shared" si="2460"/>
        <v>0.44975161458077423</v>
      </c>
      <c r="X2230" s="9">
        <f t="shared" si="2460"/>
        <v>0.53435578285587426</v>
      </c>
      <c r="Y2230" s="9">
        <f t="shared" si="2460"/>
        <v>0.61623790397777567</v>
      </c>
      <c r="Z2230" s="9">
        <f t="shared" si="2460"/>
        <v>0.69218357131833907</v>
      </c>
      <c r="AA2230" s="9">
        <f t="shared" si="2460"/>
        <v>0.75980559351837673</v>
      </c>
      <c r="AB2230" s="9">
        <f t="shared" si="2460"/>
        <v>0.81770044790963969</v>
      </c>
      <c r="AC2230" s="9">
        <f t="shared" si="2460"/>
        <v>0.86543153897443648</v>
      </c>
      <c r="AD2230" s="9">
        <f t="shared" si="2460"/>
        <v>0.90337775637094997</v>
      </c>
      <c r="AE2230" s="9">
        <f t="shared" si="2460"/>
        <v>0.93250474944841177</v>
      </c>
      <c r="AF2230" s="9">
        <f t="shared" si="2460"/>
        <v>0.95411697831188835</v>
      </c>
      <c r="AG2230" s="9">
        <f t="shared" si="2460"/>
        <v>0.96963595297321059</v>
      </c>
    </row>
    <row r="2231" spans="1:33">
      <c r="A2231" s="19">
        <v>22.27</v>
      </c>
      <c r="B2231" s="9">
        <f>POISSON(B3,$A$2231,TRUE)</f>
        <v>2.1294227422030671E-10</v>
      </c>
      <c r="C2231" s="9">
        <f t="shared" ref="C2231:AG2231" si="2461">POISSON(C3,$A$2231,TRUE)</f>
        <v>4.9551667211065371E-9</v>
      </c>
      <c r="D2231" s="9">
        <f t="shared" si="2461"/>
        <v>5.7759835937184708E-8</v>
      </c>
      <c r="E2231" s="9">
        <f t="shared" si="2461"/>
        <v>4.4974649708453829E-7</v>
      </c>
      <c r="F2231" s="9">
        <f t="shared" si="2461"/>
        <v>2.6321322330224291E-6</v>
      </c>
      <c r="G2231" s="9">
        <f t="shared" si="2461"/>
        <v>1.2352478300889795E-5</v>
      </c>
      <c r="H2231" s="9">
        <f t="shared" si="2461"/>
        <v>4.843116278945751E-5</v>
      </c>
      <c r="I2231" s="9">
        <f t="shared" si="2461"/>
        <v>1.6321292044094366E-4</v>
      </c>
      <c r="J2231" s="9">
        <f t="shared" si="2461"/>
        <v>4.8273663830326804E-4</v>
      </c>
      <c r="K2231" s="9">
        <f t="shared" si="2461"/>
        <v>1.2733803268359313E-3</v>
      </c>
      <c r="L2231" s="9">
        <f t="shared" si="2461"/>
        <v>3.0341438211981715E-3</v>
      </c>
      <c r="M2231" s="9">
        <f t="shared" si="2461"/>
        <v>6.5988895502388173E-3</v>
      </c>
      <c r="N2231" s="9">
        <f t="shared" si="2461"/>
        <v>1.321446349905008E-2</v>
      </c>
      <c r="O2231" s="9">
        <f t="shared" si="2461"/>
        <v>2.4547450563667528E-2</v>
      </c>
      <c r="P2231" s="9">
        <f t="shared" si="2461"/>
        <v>4.2574994987169712E-2</v>
      </c>
      <c r="Q2231" s="9">
        <f t="shared" si="2461"/>
        <v>6.9339889274595945E-2</v>
      </c>
      <c r="R2231" s="9">
        <f t="shared" si="2461"/>
        <v>0.10659327651090734</v>
      </c>
      <c r="S2231" s="9">
        <f t="shared" si="2461"/>
        <v>0.15539521379047527</v>
      </c>
      <c r="T2231" s="9">
        <f t="shared" si="2461"/>
        <v>0.21577405508025194</v>
      </c>
      <c r="U2231" s="9">
        <f t="shared" si="2461"/>
        <v>0.28654441273937414</v>
      </c>
      <c r="V2231" s="9">
        <f t="shared" si="2461"/>
        <v>0.36534720599280673</v>
      </c>
      <c r="W2231" s="9">
        <f t="shared" si="2461"/>
        <v>0.44891569198108994</v>
      </c>
      <c r="X2231" s="9">
        <f t="shared" si="2461"/>
        <v>0.53350979120650199</v>
      </c>
      <c r="Y2231" s="9">
        <f t="shared" si="2461"/>
        <v>0.61541894728258573</v>
      </c>
      <c r="Z2231" s="9">
        <f t="shared" si="2461"/>
        <v>0.69142381835818512</v>
      </c>
      <c r="AA2231" s="9">
        <f t="shared" si="2461"/>
        <v>0.75912895751232901</v>
      </c>
      <c r="AB2231" s="9">
        <f t="shared" si="2461"/>
        <v>0.81712101324166686</v>
      </c>
      <c r="AC2231" s="9">
        <f t="shared" si="2461"/>
        <v>0.86495371994879122</v>
      </c>
      <c r="AD2231" s="9">
        <f t="shared" si="2461"/>
        <v>0.90299780489049319</v>
      </c>
      <c r="AE2231" s="9">
        <f t="shared" si="2461"/>
        <v>0.93221303839572434</v>
      </c>
      <c r="AF2231" s="9">
        <f t="shared" si="2461"/>
        <v>0.95390048006777439</v>
      </c>
      <c r="AG2231" s="9">
        <f t="shared" si="2461"/>
        <v>0.96948045832701801</v>
      </c>
    </row>
    <row r="2232" spans="1:33">
      <c r="A2232" s="19">
        <v>22.28</v>
      </c>
      <c r="B2232" s="9">
        <f>POISSON(B3,$A$2232,TRUE)</f>
        <v>2.1082346318998407E-10</v>
      </c>
      <c r="C2232" s="9">
        <f t="shared" ref="C2232:AG2232" si="2462">POISSON(C3,$A$2232,TRUE)</f>
        <v>4.9079702230628291E-9</v>
      </c>
      <c r="D2232" s="9">
        <f t="shared" si="2462"/>
        <v>5.7234185128046332E-8</v>
      </c>
      <c r="E2232" s="9">
        <f t="shared" si="2462"/>
        <v>4.4584354115572379E-7</v>
      </c>
      <c r="F2232" s="9">
        <f t="shared" si="2462"/>
        <v>2.6103976542298871E-6</v>
      </c>
      <c r="G2232" s="9">
        <f t="shared" si="2462"/>
        <v>1.2255650782088361E-5</v>
      </c>
      <c r="H2232" s="9">
        <f t="shared" si="2462"/>
        <v>4.8071690730202833E-5</v>
      </c>
      <c r="I2232" s="9">
        <f t="shared" si="2462"/>
        <v>1.6206902930791575E-4</v>
      </c>
      <c r="J2232" s="9">
        <f t="shared" si="2462"/>
        <v>4.7955161724684618E-4</v>
      </c>
      <c r="K2232" s="9">
        <f t="shared" si="2462"/>
        <v>1.265497401611221E-3</v>
      </c>
      <c r="L2232" s="9">
        <f t="shared" si="2462"/>
        <v>3.0165846091750473E-3</v>
      </c>
      <c r="M2232" s="9">
        <f t="shared" si="2462"/>
        <v>6.5633321532225074E-3</v>
      </c>
      <c r="N2232" s="9">
        <f t="shared" si="2462"/>
        <v>1.3148460093337292E-2</v>
      </c>
      <c r="O2232" s="9">
        <f t="shared" si="2462"/>
        <v>2.4434356286087859E-2</v>
      </c>
      <c r="P2232" s="9">
        <f t="shared" si="2462"/>
        <v>4.2395053941408051E-2</v>
      </c>
      <c r="Q2232" s="9">
        <f t="shared" si="2462"/>
        <v>6.9072676858776993E-2</v>
      </c>
      <c r="R2232" s="9">
        <f t="shared" si="2462"/>
        <v>0.10622126677121324</v>
      </c>
      <c r="S2232" s="9">
        <f t="shared" si="2462"/>
        <v>0.15490777166821787</v>
      </c>
      <c r="T2232" s="9">
        <f t="shared" si="2462"/>
        <v>0.21517084550739921</v>
      </c>
      <c r="U2232" s="9">
        <f t="shared" si="2462"/>
        <v>0.28583722893566038</v>
      </c>
      <c r="V2232" s="9">
        <f t="shared" si="2462"/>
        <v>0.36455958007474309</v>
      </c>
      <c r="W2232" s="9">
        <f t="shared" si="2462"/>
        <v>0.44808024594992241</v>
      </c>
      <c r="X2232" s="9">
        <f t="shared" si="2462"/>
        <v>0.53266390211805859</v>
      </c>
      <c r="Y2232" s="9">
        <f t="shared" si="2462"/>
        <v>0.61459972209310521</v>
      </c>
      <c r="Z2232" s="9">
        <f t="shared" si="2462"/>
        <v>0.69066347496994018</v>
      </c>
      <c r="AA2232" s="9">
        <f t="shared" si="2462"/>
        <v>0.75845149153377567</v>
      </c>
      <c r="AB2232" s="9">
        <f t="shared" si="2462"/>
        <v>0.81654060726616984</v>
      </c>
      <c r="AC2232" s="9">
        <f t="shared" si="2462"/>
        <v>0.86447488498904934</v>
      </c>
      <c r="AD2232" s="9">
        <f t="shared" si="2462"/>
        <v>0.90261687454854056</v>
      </c>
      <c r="AE2232" s="9">
        <f t="shared" si="2462"/>
        <v>0.93192044445838418</v>
      </c>
      <c r="AF2232" s="9">
        <f t="shared" si="2462"/>
        <v>0.95368322904476122</v>
      </c>
      <c r="AG2232" s="9">
        <f t="shared" si="2462"/>
        <v>0.96932435293458341</v>
      </c>
    </row>
    <row r="2233" spans="1:33">
      <c r="A2233" s="19">
        <v>22.29</v>
      </c>
      <c r="B2233" s="9">
        <f>POISSON(B3,$A$2233,TRUE)</f>
        <v>2.0872573468166798E-10</v>
      </c>
      <c r="C2233" s="9">
        <f t="shared" ref="C2233:AG2233" si="2463">POISSON(C3,$A$2233,TRUE)</f>
        <v>4.8612223607360469E-9</v>
      </c>
      <c r="D2233" s="9">
        <f t="shared" si="2463"/>
        <v>5.67132972581121E-8</v>
      </c>
      <c r="E2233" s="9">
        <f t="shared" si="2463"/>
        <v>4.4197421374561617E-7</v>
      </c>
      <c r="F2233" s="9">
        <f t="shared" si="2463"/>
        <v>2.5888406708722322E-6</v>
      </c>
      <c r="G2233" s="9">
        <f t="shared" si="2463"/>
        <v>1.2159571336742688E-5</v>
      </c>
      <c r="H2233" s="9">
        <f t="shared" si="2463"/>
        <v>4.771483576045143E-5</v>
      </c>
      <c r="I2233" s="9">
        <f t="shared" si="2463"/>
        <v>1.6093295633251825E-4</v>
      </c>
      <c r="J2233" s="9">
        <f t="shared" si="2463"/>
        <v>4.7638694477643946E-4</v>
      </c>
      <c r="K2233" s="9">
        <f t="shared" si="2463"/>
        <v>1.2576613228225506E-3</v>
      </c>
      <c r="L2233" s="9">
        <f t="shared" si="2463"/>
        <v>2.9991219114873331E-3</v>
      </c>
      <c r="M2233" s="9">
        <f t="shared" si="2463"/>
        <v>6.5279543225180607E-3</v>
      </c>
      <c r="N2233" s="9">
        <f t="shared" si="2463"/>
        <v>1.3082760526007632E-2</v>
      </c>
      <c r="O2233" s="9">
        <f t="shared" si="2463"/>
        <v>2.432173208568322E-2</v>
      </c>
      <c r="P2233" s="9">
        <f t="shared" si="2463"/>
        <v>4.221578037605242E-2</v>
      </c>
      <c r="Q2233" s="9">
        <f t="shared" si="2463"/>
        <v>6.880633613554106E-2</v>
      </c>
      <c r="R2233" s="9">
        <f t="shared" si="2463"/>
        <v>0.10585030412797866</v>
      </c>
      <c r="S2233" s="9">
        <f t="shared" si="2463"/>
        <v>0.15442148333688652</v>
      </c>
      <c r="T2233" s="9">
        <f t="shared" si="2463"/>
        <v>0.21456879359058414</v>
      </c>
      <c r="U2233" s="9">
        <f t="shared" si="2463"/>
        <v>0.28513108546189575</v>
      </c>
      <c r="V2233" s="9">
        <f t="shared" si="2463"/>
        <v>0.36377275975247236</v>
      </c>
      <c r="W2233" s="9">
        <f t="shared" si="2463"/>
        <v>0.44724527974947026</v>
      </c>
      <c r="X2233" s="9">
        <f t="shared" si="2463"/>
        <v>0.53181811932824674</v>
      </c>
      <c r="Y2233" s="9">
        <f t="shared" si="2463"/>
        <v>0.61378023212002619</v>
      </c>
      <c r="Z2233" s="9">
        <f t="shared" si="2463"/>
        <v>0.68990254437539134</v>
      </c>
      <c r="AA2233" s="9">
        <f t="shared" si="2463"/>
        <v>0.75777319798227483</v>
      </c>
      <c r="AB2233" s="9">
        <f t="shared" si="2463"/>
        <v>0.81595923140140703</v>
      </c>
      <c r="AC2233" s="9">
        <f t="shared" si="2463"/>
        <v>0.86399503454631277</v>
      </c>
      <c r="AD2233" s="9">
        <f t="shared" si="2463"/>
        <v>0.90223496497845379</v>
      </c>
      <c r="AE2233" s="9">
        <f t="shared" si="2463"/>
        <v>0.93162696667957179</v>
      </c>
      <c r="AF2233" s="9">
        <f t="shared" si="2463"/>
        <v>0.95346522394350242</v>
      </c>
      <c r="AG2233" s="9">
        <f t="shared" si="2463"/>
        <v>0.96916763537618045</v>
      </c>
    </row>
    <row r="2234" spans="1:33">
      <c r="A2234" s="19">
        <v>22.3</v>
      </c>
      <c r="B2234" s="9">
        <f>POISSON(B3,$A$2234,TRUE)</f>
        <v>2.0664887892075802E-10</v>
      </c>
      <c r="C2234" s="9">
        <f t="shared" ref="C2234:AG2234" si="2464">POISSON(C3,$A$2234,TRUE)</f>
        <v>4.8149188788536622E-9</v>
      </c>
      <c r="D2234" s="9">
        <f t="shared" si="2464"/>
        <v>5.6197129378105537E-8</v>
      </c>
      <c r="E2234" s="9">
        <f t="shared" si="2464"/>
        <v>4.3813822742254451E-7</v>
      </c>
      <c r="F2234" s="9">
        <f t="shared" si="2464"/>
        <v>2.5674598490202923E-6</v>
      </c>
      <c r="G2234" s="9">
        <f t="shared" si="2464"/>
        <v>1.2064234281346247E-5</v>
      </c>
      <c r="H2234" s="9">
        <f t="shared" si="2464"/>
        <v>4.7360579254824378E-5</v>
      </c>
      <c r="I2234" s="9">
        <f t="shared" si="2464"/>
        <v>1.5980464967033331E-4</v>
      </c>
      <c r="J2234" s="9">
        <f t="shared" si="2464"/>
        <v>4.7324249595356432E-4</v>
      </c>
      <c r="K2234" s="9">
        <f t="shared" si="2464"/>
        <v>1.2498718261886815E-3</v>
      </c>
      <c r="L2234" s="9">
        <f t="shared" si="2464"/>
        <v>2.9817552326129918E-3</v>
      </c>
      <c r="M2234" s="9">
        <f t="shared" si="2464"/>
        <v>6.4927552292731866E-3</v>
      </c>
      <c r="N2234" s="9">
        <f t="shared" si="2464"/>
        <v>1.3017363556400046E-2</v>
      </c>
      <c r="O2234" s="9">
        <f t="shared" si="2464"/>
        <v>2.4209576302163822E-2</v>
      </c>
      <c r="P2234" s="9">
        <f t="shared" si="2464"/>
        <v>4.2037172318630384E-2</v>
      </c>
      <c r="Q2234" s="9">
        <f t="shared" si="2464"/>
        <v>6.8540865063110717E-2</v>
      </c>
      <c r="R2234" s="9">
        <f t="shared" si="2464"/>
        <v>0.10548038682573013</v>
      </c>
      <c r="S2234" s="9">
        <f t="shared" si="2464"/>
        <v>0.15393634772610743</v>
      </c>
      <c r="T2234" s="9">
        <f t="shared" si="2464"/>
        <v>0.21396789928601931</v>
      </c>
      <c r="U2234" s="9">
        <f t="shared" si="2464"/>
        <v>0.28442598348528414</v>
      </c>
      <c r="V2234" s="9">
        <f t="shared" si="2464"/>
        <v>0.36298674736746461</v>
      </c>
      <c r="W2234" s="9">
        <f t="shared" si="2464"/>
        <v>0.44641079663282762</v>
      </c>
      <c r="X2234" s="9">
        <f t="shared" si="2464"/>
        <v>0.53097244656999099</v>
      </c>
      <c r="Y2234" s="9">
        <f t="shared" si="2464"/>
        <v>0.61296048107428436</v>
      </c>
      <c r="Z2234" s="9">
        <f t="shared" si="2464"/>
        <v>0.68914102980119019</v>
      </c>
      <c r="AA2234" s="9">
        <f t="shared" si="2464"/>
        <v>0.75709407926559014</v>
      </c>
      <c r="AB2234" s="9">
        <f t="shared" si="2464"/>
        <v>0.81537688707544087</v>
      </c>
      <c r="AC2234" s="9">
        <f t="shared" si="2464"/>
        <v>0.86351416908135459</v>
      </c>
      <c r="AD2234" s="9">
        <f t="shared" si="2464"/>
        <v>0.90185207582177873</v>
      </c>
      <c r="AE2234" s="9">
        <f t="shared" si="2464"/>
        <v>0.93133260410838092</v>
      </c>
      <c r="AF2234" s="9">
        <f t="shared" si="2464"/>
        <v>0.95324646346808839</v>
      </c>
      <c r="AG2234" s="9">
        <f t="shared" si="2464"/>
        <v>0.96901030423329726</v>
      </c>
    </row>
    <row r="2235" spans="1:33">
      <c r="A2235" s="19">
        <v>22.31</v>
      </c>
      <c r="B2235" s="9">
        <f>POISSON(B3,$A$2235,TRUE)</f>
        <v>2.0459268821994886E-10</v>
      </c>
      <c r="C2235" s="9">
        <f t="shared" ref="C2235:AG2235" si="2465">POISSON(C3,$A$2235,TRUE)</f>
        <v>4.7690555624070076E-9</v>
      </c>
      <c r="D2235" s="9">
        <f t="shared" si="2465"/>
        <v>5.5685638923963653E-8</v>
      </c>
      <c r="E2235" s="9">
        <f t="shared" si="2465"/>
        <v>4.3433529718940646E-7</v>
      </c>
      <c r="F2235" s="9">
        <f t="shared" si="2465"/>
        <v>2.5462537661649138E-6</v>
      </c>
      <c r="G2235" s="9">
        <f t="shared" si="2465"/>
        <v>1.1969633974733627E-5</v>
      </c>
      <c r="H2235" s="9">
        <f t="shared" si="2465"/>
        <v>4.7008902716928289E-5</v>
      </c>
      <c r="I2235" s="9">
        <f t="shared" si="2465"/>
        <v>1.5868405780812301E-4</v>
      </c>
      <c r="J2235" s="9">
        <f t="shared" si="2465"/>
        <v>4.7011814656869219E-4</v>
      </c>
      <c r="K2235" s="9">
        <f t="shared" si="2465"/>
        <v>1.2421286488185034E-3</v>
      </c>
      <c r="L2235" s="9">
        <f t="shared" si="2465"/>
        <v>2.9644840793378304E-3</v>
      </c>
      <c r="M2235" s="9">
        <f t="shared" si="2465"/>
        <v>6.4577340479638496E-3</v>
      </c>
      <c r="N2235" s="9">
        <f t="shared" si="2465"/>
        <v>1.2952267947967722E-2</v>
      </c>
      <c r="O2235" s="9">
        <f t="shared" si="2465"/>
        <v>2.4097887279435907E-2</v>
      </c>
      <c r="P2235" s="9">
        <f t="shared" si="2465"/>
        <v>4.1859227799796991E-2</v>
      </c>
      <c r="Q2235" s="9">
        <f t="shared" si="2465"/>
        <v>6.8276261600414057E-2</v>
      </c>
      <c r="R2235" s="9">
        <f t="shared" si="2465"/>
        <v>0.10511151310614941</v>
      </c>
      <c r="S2235" s="9">
        <f t="shared" si="2465"/>
        <v>0.15345236375867632</v>
      </c>
      <c r="T2235" s="9">
        <f t="shared" si="2465"/>
        <v>0.21336816253966939</v>
      </c>
      <c r="U2235" s="9">
        <f t="shared" si="2465"/>
        <v>0.28372192416093012</v>
      </c>
      <c r="V2235" s="9">
        <f t="shared" si="2465"/>
        <v>0.36220154524944642</v>
      </c>
      <c r="W2235" s="9">
        <f t="shared" si="2465"/>
        <v>0.4455767998439607</v>
      </c>
      <c r="X2235" s="9">
        <f t="shared" si="2465"/>
        <v>0.53012688757139759</v>
      </c>
      <c r="Y2235" s="9">
        <f t="shared" si="2465"/>
        <v>0.61214047266701155</v>
      </c>
      <c r="Z2235" s="9">
        <f t="shared" si="2465"/>
        <v>0.68837893447880916</v>
      </c>
      <c r="AA2235" s="9">
        <f t="shared" si="2465"/>
        <v>0.75641413779965749</v>
      </c>
      <c r="AB2235" s="9">
        <f t="shared" si="2465"/>
        <v>0.81479357572612388</v>
      </c>
      <c r="AC2235" s="9">
        <f t="shared" si="2465"/>
        <v>0.86303228906462259</v>
      </c>
      <c r="AD2235" s="9">
        <f t="shared" si="2465"/>
        <v>0.901468206728262</v>
      </c>
      <c r="AE2235" s="9">
        <f t="shared" si="2465"/>
        <v>0.93103735579984126</v>
      </c>
      <c r="AF2235" s="9">
        <f t="shared" si="2465"/>
        <v>0.95302694632607221</v>
      </c>
      <c r="AG2235" s="9">
        <f t="shared" si="2465"/>
        <v>0.96885235808865988</v>
      </c>
    </row>
    <row r="2236" spans="1:33">
      <c r="A2236" s="19">
        <v>22.32</v>
      </c>
      <c r="B2236" s="9">
        <f>POISSON(B3,$A$2236,TRUE)</f>
        <v>2.0255695695845541E-10</v>
      </c>
      <c r="C2236" s="9">
        <f t="shared" ref="C2236:AG2236" si="2466">POISSON(C3,$A$2236,TRUE)</f>
        <v>4.7236282362711804E-9</v>
      </c>
      <c r="D2236" s="9">
        <f t="shared" si="2466"/>
        <v>5.5178783713401192E-8</v>
      </c>
      <c r="E2236" s="9">
        <f t="shared" si="2466"/>
        <v>4.3056514046324843E-7</v>
      </c>
      <c r="F2236" s="9">
        <f t="shared" si="2466"/>
        <v>2.5252210111273964E-6</v>
      </c>
      <c r="G2236" s="9">
        <f t="shared" si="2466"/>
        <v>1.1875764817772154E-5</v>
      </c>
      <c r="H2236" s="9">
        <f t="shared" si="2466"/>
        <v>4.6659787778490649E-5</v>
      </c>
      <c r="I2236" s="9">
        <f t="shared" si="2466"/>
        <v>1.5757112956181021E-4</v>
      </c>
      <c r="J2236" s="9">
        <f t="shared" si="2466"/>
        <v>4.6701377313727166E-4</v>
      </c>
      <c r="K2236" s="9">
        <f t="shared" si="2466"/>
        <v>1.2344315292044164E-3</v>
      </c>
      <c r="L2236" s="9">
        <f t="shared" si="2466"/>
        <v>2.947307960746283E-3</v>
      </c>
      <c r="M2236" s="9">
        <f t="shared" si="2466"/>
        <v>6.4228899563839618E-3</v>
      </c>
      <c r="N2236" s="9">
        <f t="shared" si="2466"/>
        <v>1.2887472468270045E-2</v>
      </c>
      <c r="O2236" s="9">
        <f t="shared" si="2466"/>
        <v>2.3986663365600604E-2</v>
      </c>
      <c r="P2236" s="9">
        <f t="shared" si="2466"/>
        <v>4.1681944853344775E-2</v>
      </c>
      <c r="Q2236" s="9">
        <f t="shared" si="2466"/>
        <v>6.8012523707108086E-2</v>
      </c>
      <c r="R2236" s="9">
        <f t="shared" si="2466"/>
        <v>0.10474368120810786</v>
      </c>
      <c r="S2236" s="9">
        <f t="shared" si="2466"/>
        <v>0.15296953035059704</v>
      </c>
      <c r="T2236" s="9">
        <f t="shared" si="2466"/>
        <v>0.21276958328728368</v>
      </c>
      <c r="U2236" s="9">
        <f t="shared" si="2466"/>
        <v>0.28301890863185447</v>
      </c>
      <c r="V2236" s="9">
        <f t="shared" si="2466"/>
        <v>0.36141715571639538</v>
      </c>
      <c r="W2236" s="9">
        <f t="shared" si="2466"/>
        <v>0.44474329261767892</v>
      </c>
      <c r="X2236" s="9">
        <f t="shared" si="2466"/>
        <v>0.52928144605570848</v>
      </c>
      <c r="Y2236" s="9">
        <f t="shared" si="2466"/>
        <v>0.61132021060948327</v>
      </c>
      <c r="Z2236" s="9">
        <f t="shared" si="2466"/>
        <v>0.68761626164449363</v>
      </c>
      <c r="AA2236" s="9">
        <f t="shared" si="2466"/>
        <v>0.75573337600855095</v>
      </c>
      <c r="AB2236" s="9">
        <f t="shared" si="2466"/>
        <v>0.81420929880108017</v>
      </c>
      <c r="AC2236" s="9">
        <f t="shared" si="2466"/>
        <v>0.86254939497623773</v>
      </c>
      <c r="AD2236" s="9">
        <f t="shared" si="2466"/>
        <v>0.90108335735586331</v>
      </c>
      <c r="AE2236" s="9">
        <f t="shared" si="2466"/>
        <v>0.9307412208149406</v>
      </c>
      <c r="AF2236" s="9">
        <f t="shared" si="2466"/>
        <v>0.95280667122849416</v>
      </c>
      <c r="AG2236" s="9">
        <f t="shared" si="2466"/>
        <v>0.96869379552625268</v>
      </c>
    </row>
    <row r="2237" spans="1:33">
      <c r="A2237" s="19">
        <v>22.33</v>
      </c>
      <c r="B2237" s="9">
        <f>POISSON(B3,$A$2237,TRUE)</f>
        <v>2.0054148156145658E-10</v>
      </c>
      <c r="C2237" s="9">
        <f t="shared" ref="C2237:AG2237" si="2467">POISSON(C3,$A$2237,TRUE)</f>
        <v>4.6786327648287813E-9</v>
      </c>
      <c r="D2237" s="9">
        <f t="shared" si="2467"/>
        <v>5.467652194250846E-8</v>
      </c>
      <c r="E2237" s="9">
        <f t="shared" si="2467"/>
        <v>4.2682747705503747E-7</v>
      </c>
      <c r="F2237" s="9">
        <f t="shared" si="2467"/>
        <v>2.5043601839707305E-6</v>
      </c>
      <c r="G2237" s="9">
        <f t="shared" si="2467"/>
        <v>1.1782621253056216E-5</v>
      </c>
      <c r="H2237" s="9">
        <f t="shared" si="2467"/>
        <v>4.6313216198502699E-5</v>
      </c>
      <c r="I2237" s="9">
        <f t="shared" si="2467"/>
        <v>1.5646581407447699E-4</v>
      </c>
      <c r="J2237" s="9">
        <f t="shared" si="2467"/>
        <v>4.6392925289579005E-4</v>
      </c>
      <c r="K2237" s="9">
        <f t="shared" si="2467"/>
        <v>1.2267802072157814E-3</v>
      </c>
      <c r="L2237" s="9">
        <f t="shared" si="2467"/>
        <v>2.9302263882123227E-3</v>
      </c>
      <c r="M2237" s="9">
        <f t="shared" si="2467"/>
        <v>6.3882221356352997E-3</v>
      </c>
      <c r="N2237" s="9">
        <f t="shared" si="2467"/>
        <v>1.2822975888964883E-2</v>
      </c>
      <c r="O2237" s="9">
        <f t="shared" si="2467"/>
        <v>2.3875902912953328E-2</v>
      </c>
      <c r="P2237" s="9">
        <f t="shared" si="2467"/>
        <v>4.1505321516214888E-2</v>
      </c>
      <c r="Q2237" s="9">
        <f t="shared" si="2467"/>
        <v>6.7749649343603599E-2</v>
      </c>
      <c r="R2237" s="9">
        <f t="shared" si="2467"/>
        <v>0.10437688936770294</v>
      </c>
      <c r="S2237" s="9">
        <f t="shared" si="2467"/>
        <v>0.15248784641112292</v>
      </c>
      <c r="T2237" s="9">
        <f t="shared" si="2467"/>
        <v>0.21217216145443218</v>
      </c>
      <c r="U2237" s="9">
        <f t="shared" si="2467"/>
        <v>0.28231693802901608</v>
      </c>
      <c r="V2237" s="9">
        <f t="shared" si="2467"/>
        <v>0.36063358107453908</v>
      </c>
      <c r="W2237" s="9">
        <f t="shared" si="2467"/>
        <v>0.44391027817961198</v>
      </c>
      <c r="X2237" s="9">
        <f t="shared" si="2467"/>
        <v>0.52843612574126086</v>
      </c>
      <c r="Y2237" s="9">
        <f t="shared" si="2467"/>
        <v>0.61049969861307041</v>
      </c>
      <c r="Z2237" s="9">
        <f t="shared" si="2467"/>
        <v>0.68685301453921643</v>
      </c>
      <c r="AA2237" s="9">
        <f t="shared" si="2467"/>
        <v>0.75505179632445019</v>
      </c>
      <c r="AB2237" s="9">
        <f t="shared" si="2467"/>
        <v>0.81362405775769131</v>
      </c>
      <c r="AC2237" s="9">
        <f t="shared" si="2467"/>
        <v>0.86206548730599786</v>
      </c>
      <c r="AD2237" s="9">
        <f t="shared" si="2467"/>
        <v>0.90069752737077202</v>
      </c>
      <c r="AE2237" s="9">
        <f t="shared" si="2467"/>
        <v>0.93044419822064839</v>
      </c>
      <c r="AF2237" s="9">
        <f t="shared" si="2467"/>
        <v>0.95258563688990627</v>
      </c>
      <c r="AG2237" s="9">
        <f t="shared" si="2467"/>
        <v>0.96853461513134276</v>
      </c>
    </row>
    <row r="2238" spans="1:33">
      <c r="A2238" s="19">
        <v>22.34</v>
      </c>
      <c r="B2238" s="9">
        <f>POISSON(B3,$A$2238,TRUE)</f>
        <v>1.9854606047973162E-10</v>
      </c>
      <c r="C2238" s="9">
        <f t="shared" ref="C2238:AG2238" si="2468">POISSON(C3,$A$2238,TRUE)</f>
        <v>4.6340650515969363E-9</v>
      </c>
      <c r="D2238" s="9">
        <f t="shared" si="2468"/>
        <v>5.4178812182376104E-8</v>
      </c>
      <c r="E2238" s="9">
        <f t="shared" si="2468"/>
        <v>4.2312202914957828E-7</v>
      </c>
      <c r="F2238" s="9">
        <f t="shared" si="2468"/>
        <v>2.4836698959114026E-6</v>
      </c>
      <c r="G2238" s="9">
        <f t="shared" si="2468"/>
        <v>1.1690197764603233E-5</v>
      </c>
      <c r="H2238" s="9">
        <f t="shared" si="2468"/>
        <v>4.5969169862365825E-5</v>
      </c>
      <c r="I2238" s="9">
        <f t="shared" si="2468"/>
        <v>1.5536806081436813E-4</v>
      </c>
      <c r="J2238" s="9">
        <f t="shared" si="2468"/>
        <v>4.6086446379783451E-4</v>
      </c>
      <c r="K2238" s="9">
        <f t="shared" si="2468"/>
        <v>1.2191744240923499E-3</v>
      </c>
      <c r="L2238" s="9">
        <f t="shared" si="2468"/>
        <v>2.9132388753902974E-3</v>
      </c>
      <c r="M2238" s="9">
        <f t="shared" si="2468"/>
        <v>6.3537297701172215E-3</v>
      </c>
      <c r="N2238" s="9">
        <f t="shared" si="2468"/>
        <v>1.275877698580051E-2</v>
      </c>
      <c r="O2238" s="9">
        <f t="shared" si="2468"/>
        <v>2.37656042779824E-2</v>
      </c>
      <c r="P2238" s="9">
        <f t="shared" si="2468"/>
        <v>4.1329355828506949E-2</v>
      </c>
      <c r="Q2238" s="9">
        <f t="shared" si="2468"/>
        <v>6.7487636471088186E-2</v>
      </c>
      <c r="R2238" s="9">
        <f t="shared" si="2468"/>
        <v>0.10401113581829215</v>
      </c>
      <c r="S2238" s="9">
        <f t="shared" si="2468"/>
        <v>0.1520073108427944</v>
      </c>
      <c r="T2238" s="9">
        <f t="shared" si="2468"/>
        <v>0.21157589695653778</v>
      </c>
      <c r="U2238" s="9">
        <f t="shared" si="2468"/>
        <v>0.28161601347132859</v>
      </c>
      <c r="V2238" s="9">
        <f t="shared" si="2468"/>
        <v>0.35985082361834997</v>
      </c>
      <c r="W2238" s="9">
        <f t="shared" si="2468"/>
        <v>0.44307775974618124</v>
      </c>
      <c r="X2238" s="9">
        <f t="shared" si="2468"/>
        <v>0.52759093034144267</v>
      </c>
      <c r="Y2238" s="9">
        <f t="shared" si="2468"/>
        <v>0.60967894038918791</v>
      </c>
      <c r="Z2238" s="9">
        <f t="shared" si="2468"/>
        <v>0.68608919640863075</v>
      </c>
      <c r="AA2238" s="9">
        <f t="shared" si="2468"/>
        <v>0.75436940118760476</v>
      </c>
      <c r="AB2238" s="9">
        <f t="shared" si="2468"/>
        <v>0.81303785406307727</v>
      </c>
      <c r="AC2238" s="9">
        <f t="shared" si="2468"/>
        <v>0.86158056655337556</v>
      </c>
      <c r="AD2238" s="9">
        <f t="shared" si="2468"/>
        <v>0.90031071644742056</v>
      </c>
      <c r="AE2238" s="9">
        <f t="shared" si="2468"/>
        <v>0.93014628708993674</v>
      </c>
      <c r="AF2238" s="9">
        <f t="shared" si="2468"/>
        <v>0.95236384202839708</v>
      </c>
      <c r="AG2238" s="9">
        <f t="shared" si="2468"/>
        <v>0.96837481549050042</v>
      </c>
    </row>
    <row r="2239" spans="1:33">
      <c r="A2239" s="19">
        <v>22.35</v>
      </c>
      <c r="B2239" s="9">
        <f>POISSON(B3,$A$2239,TRUE)</f>
        <v>1.9657049416951026E-10</v>
      </c>
      <c r="C2239" s="9">
        <f t="shared" ref="C2239:AG2239" si="2469">POISSON(C3,$A$2239,TRUE)</f>
        <v>4.5899210388580646E-9</v>
      </c>
      <c r="D2239" s="9">
        <f t="shared" si="2469"/>
        <v>5.3685613375752664E-8</v>
      </c>
      <c r="E2239" s="9">
        <f t="shared" si="2469"/>
        <v>4.1944852128561744E-7</v>
      </c>
      <c r="F2239" s="9">
        <f t="shared" si="2469"/>
        <v>2.4631487692319866E-6</v>
      </c>
      <c r="G2239" s="9">
        <f t="shared" si="2469"/>
        <v>1.1598488877552261E-5</v>
      </c>
      <c r="H2239" s="9">
        <f t="shared" si="2469"/>
        <v>4.5627630781045271E-5</v>
      </c>
      <c r="I2239" s="9">
        <f t="shared" si="2469"/>
        <v>1.5427781957291228E-4</v>
      </c>
      <c r="J2239" s="9">
        <f t="shared" si="2469"/>
        <v>4.5781928451019068E-4</v>
      </c>
      <c r="K2239" s="9">
        <f t="shared" si="2469"/>
        <v>1.2116139224377658E-3</v>
      </c>
      <c r="L2239" s="9">
        <f t="shared" si="2469"/>
        <v>2.8963449382058957E-3</v>
      </c>
      <c r="M2239" s="9">
        <f t="shared" si="2469"/>
        <v>6.3194120475165956E-3</v>
      </c>
      <c r="N2239" s="9">
        <f t="shared" si="2469"/>
        <v>1.2694874538607773E-2</v>
      </c>
      <c r="O2239" s="9">
        <f t="shared" si="2469"/>
        <v>2.3655765821368385E-2</v>
      </c>
      <c r="P2239" s="9">
        <f t="shared" si="2469"/>
        <v>4.1154045833489784E-2</v>
      </c>
      <c r="Q2239" s="9">
        <f t="shared" si="2469"/>
        <v>6.7226483051550684E-2</v>
      </c>
      <c r="R2239" s="9">
        <f t="shared" si="2469"/>
        <v>0.10364641879052947</v>
      </c>
      <c r="S2239" s="9">
        <f t="shared" si="2469"/>
        <v>0.15152792254148106</v>
      </c>
      <c r="T2239" s="9">
        <f t="shared" si="2469"/>
        <v>0.21098078969891251</v>
      </c>
      <c r="U2239" s="9">
        <f t="shared" si="2469"/>
        <v>0.28091613606568072</v>
      </c>
      <c r="V2239" s="9">
        <f t="shared" si="2469"/>
        <v>0.35906888563054401</v>
      </c>
      <c r="W2239" s="9">
        <f t="shared" si="2469"/>
        <v>0.44224574052457721</v>
      </c>
      <c r="X2239" s="9">
        <f t="shared" si="2469"/>
        <v>0.52674586356465181</v>
      </c>
      <c r="Y2239" s="9">
        <f t="shared" si="2469"/>
        <v>0.60885793964924606</v>
      </c>
      <c r="Z2239" s="9">
        <f t="shared" si="2469"/>
        <v>0.68532481050302441</v>
      </c>
      <c r="AA2239" s="9">
        <f t="shared" si="2469"/>
        <v>0.75368619304630236</v>
      </c>
      <c r="AB2239" s="9">
        <f t="shared" si="2469"/>
        <v>0.81245068919408148</v>
      </c>
      <c r="AC2239" s="9">
        <f t="shared" si="2469"/>
        <v>0.86109463322752111</v>
      </c>
      <c r="AD2239" s="9">
        <f t="shared" si="2469"/>
        <v>0.89992292426849874</v>
      </c>
      <c r="AE2239" s="9">
        <f t="shared" si="2469"/>
        <v>0.92984748650180393</v>
      </c>
      <c r="AF2239" s="9">
        <f t="shared" si="2469"/>
        <v>0.95214128536561626</v>
      </c>
      <c r="AG2239" s="9">
        <f t="shared" si="2469"/>
        <v>0.96821439519162289</v>
      </c>
    </row>
    <row r="2240" spans="1:33">
      <c r="A2240" s="19">
        <v>22.36</v>
      </c>
      <c r="B2240" s="9">
        <f>POISSON(B3,$A$2240,TRUE)</f>
        <v>1.9461458507251581E-10</v>
      </c>
      <c r="C2240" s="9">
        <f t="shared" ref="C2240:AG2240" si="2470">POISSON(C3,$A$2240,TRUE)</f>
        <v>4.5461967072939691E-9</v>
      </c>
      <c r="D2240" s="9">
        <f t="shared" si="2470"/>
        <v>5.3196884833729811E-8</v>
      </c>
      <c r="E2240" s="9">
        <f t="shared" si="2470"/>
        <v>4.1580668033609827E-7</v>
      </c>
      <c r="F2240" s="9">
        <f t="shared" si="2470"/>
        <v>2.4427954371943386E-6</v>
      </c>
      <c r="G2240" s="9">
        <f t="shared" si="2470"/>
        <v>1.1507489157864388E-5</v>
      </c>
      <c r="H2240" s="9">
        <f t="shared" si="2470"/>
        <v>4.5288581090228111E-5</v>
      </c>
      <c r="I2240" s="9">
        <f t="shared" si="2470"/>
        <v>1.5319504046274994E-4</v>
      </c>
      <c r="J2240" s="9">
        <f t="shared" si="2470"/>
        <v>4.5479359440894827E-4</v>
      </c>
      <c r="K2240" s="9">
        <f t="shared" si="2470"/>
        <v>1.2040984462130594E-3</v>
      </c>
      <c r="L2240" s="9">
        <f t="shared" si="2470"/>
        <v>2.8795440948470503E-3</v>
      </c>
      <c r="M2240" s="9">
        <f t="shared" si="2470"/>
        <v>6.2852681587976002E-3</v>
      </c>
      <c r="N2240" s="9">
        <f t="shared" si="2470"/>
        <v>1.2631267331292124E-2</v>
      </c>
      <c r="O2240" s="9">
        <f t="shared" si="2470"/>
        <v>2.3546385907982706E-2</v>
      </c>
      <c r="P2240" s="9">
        <f t="shared" si="2470"/>
        <v>4.0979389577611373E-2</v>
      </c>
      <c r="Q2240" s="9">
        <f t="shared" si="2470"/>
        <v>6.6966187047804535E-2</v>
      </c>
      <c r="R2240" s="9">
        <f t="shared" si="2470"/>
        <v>0.10328273651239943</v>
      </c>
      <c r="S2240" s="9">
        <f t="shared" si="2470"/>
        <v>0.15104968039641961</v>
      </c>
      <c r="T2240" s="9">
        <f t="shared" si="2470"/>
        <v>0.2103868395767913</v>
      </c>
      <c r="U2240" s="9">
        <f t="shared" si="2470"/>
        <v>0.28021730690695507</v>
      </c>
      <c r="V2240" s="9">
        <f t="shared" si="2470"/>
        <v>0.35828776938207801</v>
      </c>
      <c r="W2240" s="9">
        <f t="shared" si="2470"/>
        <v>0.44141422371273287</v>
      </c>
      <c r="X2240" s="9">
        <f t="shared" si="2470"/>
        <v>0.5259009291142529</v>
      </c>
      <c r="Y2240" s="9">
        <f t="shared" si="2470"/>
        <v>0.6080367001046002</v>
      </c>
      <c r="Z2240" s="9">
        <f t="shared" si="2470"/>
        <v>0.68455986007727376</v>
      </c>
      <c r="AA2240" s="9">
        <f t="shared" si="2470"/>
        <v>0.75300217435683314</v>
      </c>
      <c r="AB2240" s="9">
        <f t="shared" si="2470"/>
        <v>0.81186256463725404</v>
      </c>
      <c r="AC2240" s="9">
        <f t="shared" si="2470"/>
        <v>0.86060768784726194</v>
      </c>
      <c r="AD2240" s="9">
        <f t="shared" si="2470"/>
        <v>0.89953415052496821</v>
      </c>
      <c r="AE2240" s="9">
        <f t="shared" si="2470"/>
        <v>0.9295477955412963</v>
      </c>
      <c r="AF2240" s="9">
        <f t="shared" si="2470"/>
        <v>0.95191796562679942</v>
      </c>
      <c r="AG2240" s="9">
        <f t="shared" si="2470"/>
        <v>0.96805335282395588</v>
      </c>
    </row>
    <row r="2241" spans="1:33">
      <c r="A2241" s="19">
        <v>22.37</v>
      </c>
      <c r="B2241" s="9">
        <f>POISSON(B3,$A$2241,TRUE)</f>
        <v>1.9267813759620731E-10</v>
      </c>
      <c r="C2241" s="9">
        <f t="shared" ref="C2241:AG2241" si="2471">POISSON(C3,$A$2241,TRUE)</f>
        <v>4.5028880756233651E-9</v>
      </c>
      <c r="D2241" s="9">
        <f t="shared" si="2471"/>
        <v>5.2712586232457125E-8</v>
      </c>
      <c r="E2241" s="9">
        <f t="shared" si="2471"/>
        <v>4.1219623548858089E-7</v>
      </c>
      <c r="F2241" s="9">
        <f t="shared" si="2471"/>
        <v>2.4226085439534534E-6</v>
      </c>
      <c r="G2241" s="9">
        <f t="shared" si="2471"/>
        <v>1.1417193212025292E-5</v>
      </c>
      <c r="H2241" s="9">
        <f t="shared" si="2471"/>
        <v>4.4952003049486471E-5</v>
      </c>
      <c r="I2241" s="9">
        <f t="shared" si="2471"/>
        <v>1.5211967391577311E-4</v>
      </c>
      <c r="J2241" s="9">
        <f t="shared" si="2471"/>
        <v>4.5178727357562704E-4</v>
      </c>
      <c r="K2241" s="9">
        <f t="shared" si="2471"/>
        <v>1.1966277407301756E-3</v>
      </c>
      <c r="L2241" s="9">
        <f t="shared" si="2471"/>
        <v>2.8628358657549003E-3</v>
      </c>
      <c r="M2241" s="9">
        <f t="shared" si="2471"/>
        <v>6.251297298191542E-3</v>
      </c>
      <c r="N2241" s="9">
        <f t="shared" si="2471"/>
        <v>1.2567954151825527E-2</v>
      </c>
      <c r="O2241" s="9">
        <f t="shared" si="2471"/>
        <v>2.3437462906886454E-2</v>
      </c>
      <c r="P2241" s="9">
        <f t="shared" si="2471"/>
        <v>4.0805385110508824E-2</v>
      </c>
      <c r="Q2241" s="9">
        <f t="shared" si="2471"/>
        <v>6.6706746423510974E-2</v>
      </c>
      <c r="R2241" s="9">
        <f t="shared" si="2471"/>
        <v>0.10292008720925205</v>
      </c>
      <c r="S2241" s="9">
        <f t="shared" si="2471"/>
        <v>0.1505725832902538</v>
      </c>
      <c r="T2241" s="9">
        <f t="shared" si="2471"/>
        <v>0.2097940464753654</v>
      </c>
      <c r="U2241" s="9">
        <f t="shared" si="2471"/>
        <v>0.27951952707804684</v>
      </c>
      <c r="V2241" s="9">
        <f t="shared" si="2471"/>
        <v>0.35750747713214587</v>
      </c>
      <c r="W2241" s="9">
        <f t="shared" si="2471"/>
        <v>0.44058321249929816</v>
      </c>
      <c r="X2241" s="9">
        <f t="shared" si="2471"/>
        <v>0.52505613068853429</v>
      </c>
      <c r="Y2241" s="9">
        <f t="shared" si="2471"/>
        <v>0.6072152254665002</v>
      </c>
      <c r="Z2241" s="9">
        <f t="shared" si="2471"/>
        <v>0.68379434839079578</v>
      </c>
      <c r="AA2241" s="9">
        <f t="shared" si="2471"/>
        <v>0.75231734758345559</v>
      </c>
      <c r="AB2241" s="9">
        <f t="shared" si="2471"/>
        <v>0.8112734818888323</v>
      </c>
      <c r="AC2241" s="9">
        <f t="shared" si="2471"/>
        <v>0.86011973094110195</v>
      </c>
      <c r="AD2241" s="9">
        <f t="shared" si="2471"/>
        <v>0.89914439491607601</v>
      </c>
      <c r="AE2241" s="9">
        <f t="shared" si="2471"/>
        <v>0.92924721329953008</v>
      </c>
      <c r="AF2241" s="9">
        <f t="shared" si="2471"/>
        <v>0.95169388154079237</v>
      </c>
      <c r="AG2241" s="9">
        <f t="shared" si="2471"/>
        <v>0.96789168697811612</v>
      </c>
    </row>
    <row r="2242" spans="1:33">
      <c r="A2242" s="19">
        <v>22.38</v>
      </c>
      <c r="B2242" s="9">
        <f>POISSON(B3,$A$2242,TRUE)</f>
        <v>1.9076095809422476E-10</v>
      </c>
      <c r="C2242" s="9">
        <f t="shared" ref="C2242:AG2242" si="2472">POISSON(C3,$A$2242,TRUE)</f>
        <v>4.4599912002429748E-9</v>
      </c>
      <c r="D2242" s="9">
        <f t="shared" si="2472"/>
        <v>5.223267760988748E-8</v>
      </c>
      <c r="E2242" s="9">
        <f t="shared" si="2472"/>
        <v>4.0861691822583545E-7</v>
      </c>
      <c r="F2242" s="9">
        <f t="shared" si="2472"/>
        <v>2.4025867444720644E-6</v>
      </c>
      <c r="G2242" s="9">
        <f t="shared" si="2472"/>
        <v>1.1327595686750184E-5</v>
      </c>
      <c r="H2242" s="9">
        <f t="shared" si="2472"/>
        <v>4.4617879041447586E-5</v>
      </c>
      <c r="I2242" s="9">
        <f t="shared" si="2472"/>
        <v>1.5105167068118005E-4</v>
      </c>
      <c r="J2242" s="9">
        <f t="shared" si="2472"/>
        <v>4.4880020279333184E-4</v>
      </c>
      <c r="K2242" s="9">
        <f t="shared" si="2472"/>
        <v>1.1892015526455491E-3</v>
      </c>
      <c r="L2242" s="9">
        <f t="shared" si="2472"/>
        <v>2.8462197736148103E-3</v>
      </c>
      <c r="M2242" s="9">
        <f t="shared" si="2472"/>
        <v>6.2174986631868172E-3</v>
      </c>
      <c r="N2242" s="9">
        <f t="shared" si="2472"/>
        <v>1.2504933792238614E-2</v>
      </c>
      <c r="O2242" s="9">
        <f t="shared" si="2472"/>
        <v>2.3328995191329312E-2</v>
      </c>
      <c r="P2242" s="9">
        <f t="shared" si="2472"/>
        <v>4.063203048501858E-2</v>
      </c>
      <c r="Q2242" s="9">
        <f t="shared" si="2472"/>
        <v>6.6448159143202984E-2</v>
      </c>
      <c r="R2242" s="9">
        <f t="shared" si="2472"/>
        <v>0.10255846910383841</v>
      </c>
      <c r="S2242" s="9">
        <f t="shared" si="2472"/>
        <v>0.15009663009907501</v>
      </c>
      <c r="T2242" s="9">
        <f t="shared" si="2472"/>
        <v>0.20920241026981909</v>
      </c>
      <c r="U2242" s="9">
        <f t="shared" si="2472"/>
        <v>0.27882279764988493</v>
      </c>
      <c r="V2242" s="9">
        <f t="shared" si="2472"/>
        <v>0.35672801112817865</v>
      </c>
      <c r="W2242" s="9">
        <f t="shared" si="2472"/>
        <v>0.43975271006361744</v>
      </c>
      <c r="X2242" s="9">
        <f t="shared" si="2472"/>
        <v>0.52421147198066831</v>
      </c>
      <c r="Y2242" s="9">
        <f t="shared" si="2472"/>
        <v>0.60639351944604214</v>
      </c>
      <c r="Z2242" s="9">
        <f t="shared" si="2472"/>
        <v>0.68302827870750327</v>
      </c>
      <c r="AA2242" s="9">
        <f t="shared" si="2472"/>
        <v>0.75163171519836325</v>
      </c>
      <c r="AB2242" s="9">
        <f t="shared" si="2472"/>
        <v>0.81068344245472668</v>
      </c>
      <c r="AC2242" s="9">
        <f t="shared" si="2472"/>
        <v>0.85963076304722341</v>
      </c>
      <c r="AD2242" s="9">
        <f t="shared" si="2472"/>
        <v>0.89875365714936895</v>
      </c>
      <c r="AE2242" s="9">
        <f t="shared" si="2472"/>
        <v>0.92894573887371445</v>
      </c>
      <c r="AF2242" s="9">
        <f t="shared" si="2472"/>
        <v>0.95146903184007603</v>
      </c>
      <c r="AG2242" s="9">
        <f t="shared" si="2472"/>
        <v>0.96772939624611398</v>
      </c>
    </row>
    <row r="2243" spans="1:33">
      <c r="A2243" s="19">
        <v>22.39</v>
      </c>
      <c r="B2243" s="9">
        <f>POISSON(B3,$A$2243,TRUE)</f>
        <v>1.8886285484701895E-10</v>
      </c>
      <c r="C2243" s="9">
        <f t="shared" ref="C2243:AG2243" si="2473">POISSON(C3,$A$2243,TRUE)</f>
        <v>4.4175021748717737E-9</v>
      </c>
      <c r="D2243" s="9">
        <f t="shared" si="2473"/>
        <v>5.1757119362548901E-8</v>
      </c>
      <c r="E2243" s="9">
        <f t="shared" si="2473"/>
        <v>4.0506846230657912E-7</v>
      </c>
      <c r="F2243" s="9">
        <f t="shared" si="2473"/>
        <v>2.3827287044357887E-6</v>
      </c>
      <c r="G2243" s="9">
        <f t="shared" si="2473"/>
        <v>1.1238691268690389E-5</v>
      </c>
      <c r="H2243" s="9">
        <f t="shared" si="2473"/>
        <v>4.4286191570967147E-5</v>
      </c>
      <c r="I2243" s="9">
        <f t="shared" si="2473"/>
        <v>1.4999098182353523E-4</v>
      </c>
      <c r="J2243" s="9">
        <f t="shared" si="2473"/>
        <v>4.4583226354291E-4</v>
      </c>
      <c r="K2243" s="9">
        <f t="shared" si="2473"/>
        <v>1.181819629953666E-3</v>
      </c>
      <c r="L2243" s="9">
        <f t="shared" si="2473"/>
        <v>2.8296953433473485E-3</v>
      </c>
      <c r="M2243" s="9">
        <f t="shared" si="2473"/>
        <v>6.1838714545186715E-3</v>
      </c>
      <c r="N2243" s="9">
        <f t="shared" si="2473"/>
        <v>1.2442205048612501E-2</v>
      </c>
      <c r="O2243" s="9">
        <f t="shared" si="2473"/>
        <v>2.3220981138747949E-2</v>
      </c>
      <c r="P2243" s="9">
        <f t="shared" si="2473"/>
        <v>4.0459323757186007E-2</v>
      </c>
      <c r="Q2243" s="9">
        <f t="shared" si="2473"/>
        <v>6.6190423172307861E-2</v>
      </c>
      <c r="R2243" s="9">
        <f t="shared" si="2473"/>
        <v>0.10219788041634395</v>
      </c>
      <c r="S2243" s="9">
        <f t="shared" si="2473"/>
        <v>0.14962181969245986</v>
      </c>
      <c r="T2243" s="9">
        <f t="shared" si="2473"/>
        <v>0.20861193082536175</v>
      </c>
      <c r="U2243" s="9">
        <f t="shared" si="2473"/>
        <v>0.27812711968144982</v>
      </c>
      <c r="V2243" s="9">
        <f t="shared" si="2473"/>
        <v>0.35594937360584039</v>
      </c>
      <c r="W2243" s="9">
        <f t="shared" si="2473"/>
        <v>0.43892271957570256</v>
      </c>
      <c r="X2243" s="9">
        <f t="shared" si="2473"/>
        <v>0.52336695667866673</v>
      </c>
      <c r="Y2243" s="9">
        <f t="shared" si="2473"/>
        <v>0.60557158575411774</v>
      </c>
      <c r="Z2243" s="9">
        <f t="shared" si="2473"/>
        <v>0.68226165429575714</v>
      </c>
      <c r="AA2243" s="9">
        <f t="shared" si="2473"/>
        <v>0.75094527968164926</v>
      </c>
      <c r="AB2243" s="9">
        <f t="shared" si="2473"/>
        <v>0.81009244785050027</v>
      </c>
      <c r="AC2243" s="9">
        <f t="shared" si="2473"/>
        <v>0.85914078471348454</v>
      </c>
      <c r="AD2243" s="9">
        <f t="shared" si="2473"/>
        <v>0.89836193694070654</v>
      </c>
      <c r="AE2243" s="9">
        <f t="shared" si="2473"/>
        <v>0.92864337136717223</v>
      </c>
      <c r="AF2243" s="9">
        <f t="shared" si="2473"/>
        <v>0.95124341526079093</v>
      </c>
      <c r="AG2243" s="9">
        <f t="shared" si="2473"/>
        <v>0.96756647922137562</v>
      </c>
    </row>
    <row r="2244" spans="1:33">
      <c r="A2244" s="19">
        <v>22.4</v>
      </c>
      <c r="B2244" s="9">
        <f>POISSON(B3,$A$2244,TRUE)</f>
        <v>1.8698363804268472E-10</v>
      </c>
      <c r="C2244" s="9">
        <f t="shared" ref="C2244:AG2244" si="2474">POISSON(C3,$A$2244,TRUE)</f>
        <v>4.3754171301988224E-9</v>
      </c>
      <c r="D2244" s="9">
        <f t="shared" si="2474"/>
        <v>5.128587224234756E-8</v>
      </c>
      <c r="E2244" s="9">
        <f t="shared" si="2474"/>
        <v>4.0155060374639141E-7</v>
      </c>
      <c r="F2244" s="9">
        <f t="shared" si="2474"/>
        <v>2.3630331001690367E-6</v>
      </c>
      <c r="G2244" s="9">
        <f t="shared" si="2474"/>
        <v>1.1150474684142489E-5</v>
      </c>
      <c r="H2244" s="9">
        <f t="shared" si="2474"/>
        <v>4.3956923264310033E-5</v>
      </c>
      <c r="I2244" s="9">
        <f t="shared" si="2474"/>
        <v>1.489375587208462E-4</v>
      </c>
      <c r="J2244" s="9">
        <f t="shared" si="2474"/>
        <v>4.4288333799914737E-4</v>
      </c>
      <c r="K2244" s="9">
        <f t="shared" si="2474"/>
        <v>1.174481721980697E-3</v>
      </c>
      <c r="L2244" s="9">
        <f t="shared" si="2474"/>
        <v>2.8132621020993676E-3</v>
      </c>
      <c r="M2244" s="9">
        <f t="shared" si="2474"/>
        <v>6.1504148761592067E-3</v>
      </c>
      <c r="N2244" s="9">
        <f t="shared" si="2474"/>
        <v>1.2379766721070906E-2</v>
      </c>
      <c r="O2244" s="9">
        <f t="shared" si="2474"/>
        <v>2.3113419130764912E-2</v>
      </c>
      <c r="P2244" s="9">
        <f t="shared" si="2474"/>
        <v>4.0287262986275323E-2</v>
      </c>
      <c r="Q2244" s="9">
        <f t="shared" si="2474"/>
        <v>6.5933536477170845E-2</v>
      </c>
      <c r="R2244" s="9">
        <f t="shared" si="2474"/>
        <v>0.10183831936442457</v>
      </c>
      <c r="S2244" s="9">
        <f t="shared" si="2474"/>
        <v>0.14914815093351191</v>
      </c>
      <c r="T2244" s="9">
        <f t="shared" si="2474"/>
        <v>0.20802260799726505</v>
      </c>
      <c r="U2244" s="9">
        <f t="shared" si="2474"/>
        <v>0.27743249421979493</v>
      </c>
      <c r="V2244" s="9">
        <f t="shared" si="2474"/>
        <v>0.35517156678902845</v>
      </c>
      <c r="W2244" s="9">
        <f t="shared" si="2474"/>
        <v>0.43809324419621082</v>
      </c>
      <c r="X2244" s="9">
        <f t="shared" si="2474"/>
        <v>0.52252258846534205</v>
      </c>
      <c r="Y2244" s="9">
        <f t="shared" si="2474"/>
        <v>0.60474942810136545</v>
      </c>
      <c r="Z2244" s="9">
        <f t="shared" si="2474"/>
        <v>0.68149447842832056</v>
      </c>
      <c r="AA2244" s="9">
        <f t="shared" si="2474"/>
        <v>0.75025804352127246</v>
      </c>
      <c r="AB2244" s="9">
        <f t="shared" si="2474"/>
        <v>0.80950049960135406</v>
      </c>
      <c r="AC2244" s="9">
        <f t="shared" si="2474"/>
        <v>0.85864979649742168</v>
      </c>
      <c r="AD2244" s="9">
        <f t="shared" si="2474"/>
        <v>0.89796923401427586</v>
      </c>
      <c r="AE2244" s="9">
        <f t="shared" si="2474"/>
        <v>0.92834010988936311</v>
      </c>
      <c r="AF2244" s="9">
        <f t="shared" si="2474"/>
        <v>0.95101703054276165</v>
      </c>
      <c r="AG2244" s="9">
        <f t="shared" si="2474"/>
        <v>0.9674029344987658</v>
      </c>
    </row>
    <row r="2245" spans="1:33">
      <c r="A2245" s="19">
        <v>22.41</v>
      </c>
      <c r="B2245" s="9">
        <f>POISSON(B3,$A$2245,TRUE)</f>
        <v>1.8512311975797434E-10</v>
      </c>
      <c r="C2245" s="9">
        <f t="shared" ref="C2245:AG2245" si="2475">POISSON(C3,$A$2245,TRUE)</f>
        <v>4.3337322335341791E-9</v>
      </c>
      <c r="D2245" s="9">
        <f t="shared" si="2475"/>
        <v>5.0818897353396555E-8</v>
      </c>
      <c r="E2245" s="9">
        <f t="shared" si="2475"/>
        <v>3.9806308079876849E-7</v>
      </c>
      <c r="F2245" s="9">
        <f t="shared" si="2475"/>
        <v>2.3434986185514646E-6</v>
      </c>
      <c r="G2245" s="9">
        <f t="shared" si="2475"/>
        <v>1.1062940698759049E-5</v>
      </c>
      <c r="H2245" s="9">
        <f t="shared" si="2475"/>
        <v>4.3630056868334383E-5</v>
      </c>
      <c r="I2245" s="9">
        <f t="shared" si="2475"/>
        <v>1.4789135306264627E-4</v>
      </c>
      <c r="J2245" s="9">
        <f t="shared" si="2475"/>
        <v>4.3995330902696242E-4</v>
      </c>
      <c r="K2245" s="9">
        <f t="shared" si="2475"/>
        <v>1.1671875793781098E-3</v>
      </c>
      <c r="L2245" s="9">
        <f t="shared" si="2475"/>
        <v>2.7969195792350303E-3</v>
      </c>
      <c r="M2245" s="9">
        <f t="shared" si="2475"/>
        <v>6.1171281353071764E-3</v>
      </c>
      <c r="N2245" s="9">
        <f t="shared" si="2475"/>
        <v>1.2317617613771908E-2</v>
      </c>
      <c r="O2245" s="9">
        <f t="shared" si="2475"/>
        <v>2.3006307553186878E-2</v>
      </c>
      <c r="P2245" s="9">
        <f t="shared" si="2475"/>
        <v>4.0115846234778992E-2</v>
      </c>
      <c r="Q2245" s="9">
        <f t="shared" si="2475"/>
        <v>6.5677497025077636E-2</v>
      </c>
      <c r="R2245" s="9">
        <f t="shared" si="2475"/>
        <v>0.10147978416323958</v>
      </c>
      <c r="S2245" s="9">
        <f t="shared" si="2475"/>
        <v>0.14867562267889908</v>
      </c>
      <c r="T2245" s="9">
        <f t="shared" si="2475"/>
        <v>0.20743444163089506</v>
      </c>
      <c r="U2245" s="9">
        <f t="shared" si="2475"/>
        <v>0.27673892230006508</v>
      </c>
      <c r="V2245" s="9">
        <f t="shared" si="2475"/>
        <v>0.35439459288986996</v>
      </c>
      <c r="W2245" s="9">
        <f t="shared" si="2475"/>
        <v>0.43726428707641901</v>
      </c>
      <c r="X2245" s="9">
        <f t="shared" si="2475"/>
        <v>0.52167837101826287</v>
      </c>
      <c r="Y2245" s="9">
        <f t="shared" si="2475"/>
        <v>0.60392705019812032</v>
      </c>
      <c r="Z2245" s="9">
        <f t="shared" si="2475"/>
        <v>0.68072675438231212</v>
      </c>
      <c r="AA2245" s="9">
        <f t="shared" si="2475"/>
        <v>0.74957000921302164</v>
      </c>
      <c r="AB2245" s="9">
        <f t="shared" si="2475"/>
        <v>0.80890759924210631</v>
      </c>
      <c r="AC2245" s="9">
        <f t="shared" si="2475"/>
        <v>0.85815779896624667</v>
      </c>
      <c r="AD2245" s="9">
        <f t="shared" si="2475"/>
        <v>0.89757554810260309</v>
      </c>
      <c r="AE2245" s="9">
        <f t="shared" si="2475"/>
        <v>0.92803595355590485</v>
      </c>
      <c r="AF2245" s="9">
        <f t="shared" si="2475"/>
        <v>0.95078987642952129</v>
      </c>
      <c r="AG2245" s="9">
        <f t="shared" si="2475"/>
        <v>0.96723876067460979</v>
      </c>
    </row>
    <row r="2246" spans="1:33">
      <c r="A2246" s="19">
        <v>22.42</v>
      </c>
      <c r="B2246" s="9">
        <f>POISSON(B3,$A$2246,TRUE)</f>
        <v>1.8328111393950954E-10</v>
      </c>
      <c r="C2246" s="9">
        <f t="shared" ref="C2246:AG2246" si="2476">POISSON(C3,$A$2246,TRUE)</f>
        <v>4.2924436884633141E-9</v>
      </c>
      <c r="D2246" s="9">
        <f t="shared" si="2476"/>
        <v>5.0356156148875167E-8</v>
      </c>
      <c r="E2246" s="9">
        <f t="shared" si="2476"/>
        <v>3.9460563393635305E-7</v>
      </c>
      <c r="F2246" s="9">
        <f t="shared" si="2476"/>
        <v>2.3241239569351663E-6</v>
      </c>
      <c r="G2246" s="9">
        <f t="shared" si="2476"/>
        <v>1.097608411726185E-5</v>
      </c>
      <c r="H2246" s="9">
        <f t="shared" si="2476"/>
        <v>4.3305575249682557E-5</v>
      </c>
      <c r="I2246" s="9">
        <f t="shared" si="2476"/>
        <v>1.468523168480929E-4</v>
      </c>
      <c r="J2246" s="9">
        <f t="shared" si="2476"/>
        <v>4.3704206017763773E-4</v>
      </c>
      <c r="K2246" s="9">
        <f t="shared" si="2476"/>
        <v>1.1599369541163487E-3</v>
      </c>
      <c r="L2246" s="9">
        <f t="shared" si="2476"/>
        <v>2.7806673063269392E-3</v>
      </c>
      <c r="M2246" s="9">
        <f t="shared" si="2476"/>
        <v>6.0840104423779762E-3</v>
      </c>
      <c r="N2246" s="9">
        <f t="shared" si="2476"/>
        <v>1.2255756534900004E-2</v>
      </c>
      <c r="O2246" s="9">
        <f t="shared" si="2476"/>
        <v>2.2899644796003378E-2</v>
      </c>
      <c r="P2246" s="9">
        <f t="shared" si="2476"/>
        <v>3.9945071568427484E-2</v>
      </c>
      <c r="Q2246" s="9">
        <f t="shared" si="2476"/>
        <v>6.5422302784277409E-2</v>
      </c>
      <c r="R2246" s="9">
        <f t="shared" si="2476"/>
        <v>0.10112227302548704</v>
      </c>
      <c r="S2246" s="9">
        <f t="shared" si="2476"/>
        <v>0.14820423377889422</v>
      </c>
      <c r="T2246" s="9">
        <f t="shared" si="2476"/>
        <v>0.20684743156174923</v>
      </c>
      <c r="U2246" s="9">
        <f t="shared" si="2476"/>
        <v>0.2760464049455178</v>
      </c>
      <c r="V2246" s="9">
        <f t="shared" si="2476"/>
        <v>0.35361845410872267</v>
      </c>
      <c r="W2246" s="9">
        <f t="shared" si="2476"/>
        <v>0.43643585135820134</v>
      </c>
      <c r="X2246" s="9">
        <f t="shared" si="2476"/>
        <v>0.52083430800971553</v>
      </c>
      <c r="Y2246" s="9">
        <f t="shared" si="2476"/>
        <v>0.60310445575436544</v>
      </c>
      <c r="Z2246" s="9">
        <f t="shared" si="2476"/>
        <v>0.67995848543915915</v>
      </c>
      <c r="AA2246" s="9">
        <f t="shared" si="2476"/>
        <v>0.74888117926048225</v>
      </c>
      <c r="AB2246" s="9">
        <f t="shared" si="2476"/>
        <v>0.80831374831717695</v>
      </c>
      <c r="AC2246" s="9">
        <f t="shared" si="2476"/>
        <v>0.85766479269684726</v>
      </c>
      <c r="AD2246" s="9">
        <f t="shared" si="2476"/>
        <v>0.89718087894656895</v>
      </c>
      <c r="AE2246" s="9">
        <f t="shared" si="2476"/>
        <v>0.92773090148859505</v>
      </c>
      <c r="AF2246" s="9">
        <f t="shared" si="2476"/>
        <v>0.95056195166833601</v>
      </c>
      <c r="AG2246" s="9">
        <f t="shared" si="2476"/>
        <v>0.96707395634671633</v>
      </c>
    </row>
    <row r="2247" spans="1:33">
      <c r="A2247" s="19">
        <v>22.43</v>
      </c>
      <c r="B2247" s="9">
        <f>POISSON(B3,$A$2247,TRUE)</f>
        <v>1.814574363851741E-10</v>
      </c>
      <c r="C2247" s="9">
        <f t="shared" ref="C2247:AG2247" si="2477">POISSON(C3,$A$2247,TRUE)</f>
        <v>4.2515477345046295E-9</v>
      </c>
      <c r="D2247" s="9">
        <f t="shared" si="2477"/>
        <v>4.9897610427914311E-8</v>
      </c>
      <c r="E2247" s="9">
        <f t="shared" si="2477"/>
        <v>3.9117800583230744E-7</v>
      </c>
      <c r="F2247" s="9">
        <f t="shared" si="2477"/>
        <v>2.3049078230624418E-6</v>
      </c>
      <c r="G2247" s="9">
        <f t="shared" si="2477"/>
        <v>1.0889899783156825E-5</v>
      </c>
      <c r="H2247" s="9">
        <f t="shared" si="2477"/>
        <v>4.2983461393976321E-5</v>
      </c>
      <c r="I2247" s="9">
        <f t="shared" si="2477"/>
        <v>1.4582040238407366E-4</v>
      </c>
      <c r="J2247" s="9">
        <f t="shared" si="2477"/>
        <v>4.3414947568505904E-4</v>
      </c>
      <c r="K2247" s="9">
        <f t="shared" si="2477"/>
        <v>1.1527295994785149E-3</v>
      </c>
      <c r="L2247" s="9">
        <f t="shared" si="2477"/>
        <v>2.7645048171472358E-3</v>
      </c>
      <c r="M2247" s="9">
        <f t="shared" si="2477"/>
        <v>6.0510610109935463E-3</v>
      </c>
      <c r="N2247" s="9">
        <f t="shared" si="2477"/>
        <v>1.2194182296657946E-2</v>
      </c>
      <c r="O2247" s="9">
        <f t="shared" si="2477"/>
        <v>2.2793429253385039E-2</v>
      </c>
      <c r="P2247" s="9">
        <f t="shared" si="2477"/>
        <v>3.9774937056198549E-2</v>
      </c>
      <c r="Q2247" s="9">
        <f t="shared" si="2477"/>
        <v>6.5167951724005677E-2</v>
      </c>
      <c r="R2247" s="9">
        <f t="shared" si="2477"/>
        <v>0.10076578416143776</v>
      </c>
      <c r="S2247" s="9">
        <f t="shared" si="2477"/>
        <v>0.14773398307741448</v>
      </c>
      <c r="T2247" s="9">
        <f t="shared" si="2477"/>
        <v>0.20626157761548972</v>
      </c>
      <c r="U2247" s="9">
        <f t="shared" si="2477"/>
        <v>0.27535494316754389</v>
      </c>
      <c r="V2247" s="9">
        <f t="shared" si="2477"/>
        <v>0.35284315263417249</v>
      </c>
      <c r="W2247" s="9">
        <f t="shared" si="2477"/>
        <v>0.43560794017400506</v>
      </c>
      <c r="X2247" s="9">
        <f t="shared" si="2477"/>
        <v>0.51999040310666156</v>
      </c>
      <c r="Y2247" s="9">
        <f t="shared" si="2477"/>
        <v>0.60228164847968257</v>
      </c>
      <c r="Z2247" s="9">
        <f t="shared" si="2477"/>
        <v>0.67918967488455184</v>
      </c>
      <c r="AA2247" s="9">
        <f t="shared" si="2477"/>
        <v>0.74819155617500055</v>
      </c>
      <c r="AB2247" s="9">
        <f t="shared" si="2477"/>
        <v>0.80771894838056846</v>
      </c>
      <c r="AC2247" s="9">
        <f t="shared" si="2477"/>
        <v>0.85717077827578647</v>
      </c>
      <c r="AD2247" s="9">
        <f t="shared" si="2477"/>
        <v>0.89678522629542012</v>
      </c>
      <c r="AE2247" s="9">
        <f t="shared" si="2477"/>
        <v>0.92742495281543325</v>
      </c>
      <c r="AF2247" s="9">
        <f t="shared" si="2477"/>
        <v>0.9503332550102298</v>
      </c>
      <c r="AG2247" s="9">
        <f t="shared" si="2477"/>
        <v>0.96690852011440032</v>
      </c>
    </row>
    <row r="2248" spans="1:33">
      <c r="A2248" s="19">
        <v>22.44</v>
      </c>
      <c r="B2248" s="9">
        <f>POISSON(B3,$A$2248,TRUE)</f>
        <v>1.7965190472569158E-10</v>
      </c>
      <c r="C2248" s="9">
        <f t="shared" ref="C2248:AG2248" si="2478">POISSON(C3,$A$2248,TRUE)</f>
        <v>4.2110406467702106E-9</v>
      </c>
      <c r="D2248" s="9">
        <f t="shared" si="2478"/>
        <v>4.9443222332509725E-8</v>
      </c>
      <c r="E2248" s="9">
        <f t="shared" si="2478"/>
        <v>3.8777994134184126E-7</v>
      </c>
      <c r="F2248" s="9">
        <f t="shared" si="2478"/>
        <v>2.2858489349841913E-6</v>
      </c>
      <c r="G2248" s="9">
        <f t="shared" si="2478"/>
        <v>1.0804382578451058E-5</v>
      </c>
      <c r="H2248" s="9">
        <f t="shared" si="2478"/>
        <v>4.2663698405017143E-5</v>
      </c>
      <c r="I2248" s="9">
        <f t="shared" si="2478"/>
        <v>1.4479556228332325E-4</v>
      </c>
      <c r="J2248" s="9">
        <f t="shared" si="2478"/>
        <v>4.3127544046197202E-4</v>
      </c>
      <c r="K2248" s="9">
        <f t="shared" si="2478"/>
        <v>1.1455652700540697E-3</v>
      </c>
      <c r="L2248" s="9">
        <f t="shared" si="2478"/>
        <v>2.7484316476587365E-3</v>
      </c>
      <c r="M2248" s="9">
        <f t="shared" si="2478"/>
        <v>6.0182790579722586E-3</v>
      </c>
      <c r="N2248" s="9">
        <f t="shared" si="2478"/>
        <v>1.2132893715258544E-2</v>
      </c>
      <c r="O2248" s="9">
        <f t="shared" si="2478"/>
        <v>2.2687659323681945E-2</v>
      </c>
      <c r="P2248" s="9">
        <f t="shared" si="2478"/>
        <v>3.9605440770326315E-2</v>
      </c>
      <c r="Q2248" s="9">
        <f t="shared" si="2478"/>
        <v>6.4914441814506285E-2</v>
      </c>
      <c r="R2248" s="9">
        <f t="shared" si="2478"/>
        <v>0.1004103157789687</v>
      </c>
      <c r="S2248" s="9">
        <f t="shared" si="2478"/>
        <v>0.14726486941205919</v>
      </c>
      <c r="T2248" s="9">
        <f t="shared" si="2478"/>
        <v>0.20567687960797848</v>
      </c>
      <c r="U2248" s="9">
        <f t="shared" si="2478"/>
        <v>0.27466453796568541</v>
      </c>
      <c r="V2248" s="9">
        <f t="shared" si="2478"/>
        <v>0.35206869064303248</v>
      </c>
      <c r="W2248" s="9">
        <f t="shared" si="2478"/>
        <v>0.43478055664682624</v>
      </c>
      <c r="X2248" s="9">
        <f t="shared" si="2478"/>
        <v>0.51914665997069598</v>
      </c>
      <c r="Y2248" s="9">
        <f t="shared" si="2478"/>
        <v>0.60145863208320183</v>
      </c>
      <c r="Z2248" s="9">
        <f t="shared" si="2478"/>
        <v>0.67842032600839497</v>
      </c>
      <c r="AA2248" s="9">
        <f t="shared" si="2478"/>
        <v>0.74750114247564803</v>
      </c>
      <c r="AB2248" s="9">
        <f t="shared" si="2478"/>
        <v>0.80712320099584667</v>
      </c>
      <c r="AC2248" s="9">
        <f t="shared" si="2478"/>
        <v>0.85667575629930071</v>
      </c>
      <c r="AD2248" s="9">
        <f t="shared" si="2478"/>
        <v>0.89638858990678294</v>
      </c>
      <c r="AE2248" s="9">
        <f t="shared" si="2478"/>
        <v>0.92711810667064176</v>
      </c>
      <c r="AF2248" s="9">
        <f t="shared" si="2478"/>
        <v>0.95010378521000804</v>
      </c>
      <c r="AG2248" s="9">
        <f t="shared" si="2478"/>
        <v>0.96674245057850428</v>
      </c>
    </row>
    <row r="2249" spans="1:33">
      <c r="A2249" s="19">
        <v>22.45</v>
      </c>
      <c r="B2249" s="9">
        <f>POISSON(B3,$A$2249,TRUE)</f>
        <v>1.7786433840639268E-10</v>
      </c>
      <c r="C2249" s="9">
        <f t="shared" ref="C2249:AG2249" si="2479">POISSON(C3,$A$2249,TRUE)</f>
        <v>4.1709187356299077E-9</v>
      </c>
      <c r="D2249" s="9">
        <f t="shared" si="2479"/>
        <v>4.8992954344463861E-8</v>
      </c>
      <c r="E2249" s="9">
        <f t="shared" si="2479"/>
        <v>3.8441118748390463E-7</v>
      </c>
      <c r="F2249" s="9">
        <f t="shared" si="2479"/>
        <v>2.2669460209790158E-6</v>
      </c>
      <c r="G2249" s="9">
        <f t="shared" si="2479"/>
        <v>1.0719527423372067E-5</v>
      </c>
      <c r="H2249" s="9">
        <f t="shared" si="2479"/>
        <v>4.2346269503992722E-5</v>
      </c>
      <c r="I2249" s="9">
        <f t="shared" si="2479"/>
        <v>1.4377774946255472E-4</v>
      </c>
      <c r="J2249" s="9">
        <f t="shared" si="2479"/>
        <v>4.2841984009626917E-4</v>
      </c>
      <c r="K2249" s="9">
        <f t="shared" si="2479"/>
        <v>1.1384437217325906E-3</v>
      </c>
      <c r="L2249" s="9">
        <f t="shared" si="2479"/>
        <v>2.7324473360061312E-3</v>
      </c>
      <c r="M2249" s="9">
        <f t="shared" si="2479"/>
        <v>5.9856638033189491E-3</v>
      </c>
      <c r="N2249" s="9">
        <f t="shared" si="2479"/>
        <v>1.2071889610916679E-2</v>
      </c>
      <c r="O2249" s="9">
        <f t="shared" si="2479"/>
        <v>2.2582333409421992E-2</v>
      </c>
      <c r="P2249" s="9">
        <f t="shared" si="2479"/>
        <v>3.9436580786310856E-2</v>
      </c>
      <c r="Q2249" s="9">
        <f t="shared" si="2479"/>
        <v>6.4661771027054532E-2</v>
      </c>
      <c r="R2249" s="9">
        <f t="shared" si="2479"/>
        <v>0.100055866083598</v>
      </c>
      <c r="S2249" s="9">
        <f t="shared" si="2479"/>
        <v>0.14679689161415102</v>
      </c>
      <c r="T2249" s="9">
        <f t="shared" si="2479"/>
        <v>0.20509333734531299</v>
      </c>
      <c r="U2249" s="9">
        <f t="shared" si="2479"/>
        <v>0.2739751903276596</v>
      </c>
      <c r="V2249" s="9">
        <f t="shared" si="2479"/>
        <v>0.35129507030034351</v>
      </c>
      <c r="W2249" s="9">
        <f t="shared" si="2479"/>
        <v>0.43395370389018911</v>
      </c>
      <c r="X2249" s="9">
        <f t="shared" si="2479"/>
        <v>0.51830308225800881</v>
      </c>
      <c r="Y2249" s="9">
        <f t="shared" si="2479"/>
        <v>0.60063541027355449</v>
      </c>
      <c r="Z2249" s="9">
        <f t="shared" si="2479"/>
        <v>0.67765044210476288</v>
      </c>
      <c r="AA2249" s="9">
        <f t="shared" si="2479"/>
        <v>0.74680994068918805</v>
      </c>
      <c r="AB2249" s="9">
        <f t="shared" si="2479"/>
        <v>0.80652650773612433</v>
      </c>
      <c r="AC2249" s="9">
        <f t="shared" si="2479"/>
        <v>0.85617972737329917</v>
      </c>
      <c r="AD2249" s="9">
        <f t="shared" si="2479"/>
        <v>0.8959909695466769</v>
      </c>
      <c r="AE2249" s="9">
        <f t="shared" si="2479"/>
        <v>0.92681036219468815</v>
      </c>
      <c r="AF2249" s="9">
        <f t="shared" si="2479"/>
        <v>0.9498735410262833</v>
      </c>
      <c r="AG2249" s="9">
        <f t="shared" si="2479"/>
        <v>0.9665757463414224</v>
      </c>
    </row>
    <row r="2250" spans="1:33">
      <c r="A2250" s="19">
        <v>22.46</v>
      </c>
      <c r="B2250" s="9">
        <f>POISSON(B3,$A$2250,TRUE)</f>
        <v>1.7609455866915457E-10</v>
      </c>
      <c r="C2250" s="9">
        <f t="shared" ref="C2250:AG2250" si="2480">POISSON(C3,$A$2250,TRUE)</f>
        <v>4.1311783463783664E-9</v>
      </c>
      <c r="D2250" s="9">
        <f t="shared" si="2480"/>
        <v>4.8546769282352822E-8</v>
      </c>
      <c r="E2250" s="9">
        <f t="shared" si="2480"/>
        <v>3.810714934230149E-7</v>
      </c>
      <c r="F2250" s="9">
        <f t="shared" si="2480"/>
        <v>2.2481978194728326E-6</v>
      </c>
      <c r="G2250" s="9">
        <f t="shared" si="2480"/>
        <v>1.0635329276088614E-5</v>
      </c>
      <c r="H2250" s="9">
        <f t="shared" si="2480"/>
        <v>4.2031158028687024E-5</v>
      </c>
      <c r="I2250" s="9">
        <f t="shared" si="2480"/>
        <v>1.4276691714059565E-4</v>
      </c>
      <c r="J2250" s="9">
        <f t="shared" si="2480"/>
        <v>4.2558256084727897E-4</v>
      </c>
      <c r="K2250" s="9">
        <f t="shared" si="2480"/>
        <v>1.1313647116975138E-3</v>
      </c>
      <c r="L2250" s="9">
        <f t="shared" si="2480"/>
        <v>2.7165514225071406E-3</v>
      </c>
      <c r="M2250" s="9">
        <f t="shared" si="2480"/>
        <v>5.9532144702147943E-3</v>
      </c>
      <c r="N2250" s="9">
        <f t="shared" si="2480"/>
        <v>1.2011168807840958E-2</v>
      </c>
      <c r="O2250" s="9">
        <f t="shared" si="2480"/>
        <v>2.2477449917308927E-2</v>
      </c>
      <c r="P2250" s="9">
        <f t="shared" si="2480"/>
        <v>3.9268355182926831E-2</v>
      </c>
      <c r="Q2250" s="9">
        <f t="shared" si="2480"/>
        <v>6.4409937333978678E-2</v>
      </c>
      <c r="R2250" s="9">
        <f t="shared" si="2480"/>
        <v>9.9702433278517744E-2</v>
      </c>
      <c r="S2250" s="9">
        <f t="shared" si="2480"/>
        <v>0.14633004850877357</v>
      </c>
      <c r="T2250" s="9">
        <f t="shared" si="2480"/>
        <v>0.20451095062385929</v>
      </c>
      <c r="U2250" s="9">
        <f t="shared" si="2480"/>
        <v>0.27328690122937649</v>
      </c>
      <c r="V2250" s="9">
        <f t="shared" si="2480"/>
        <v>0.35052229375937222</v>
      </c>
      <c r="W2250" s="9">
        <f t="shared" si="2480"/>
        <v>0.43312738500812015</v>
      </c>
      <c r="X2250" s="9">
        <f t="shared" si="2480"/>
        <v>0.51745967361934186</v>
      </c>
      <c r="Y2250" s="9">
        <f t="shared" si="2480"/>
        <v>0.59981198675882186</v>
      </c>
      <c r="Z2250" s="9">
        <f t="shared" si="2480"/>
        <v>0.67688002647185197</v>
      </c>
      <c r="AA2250" s="9">
        <f t="shared" si="2480"/>
        <v>0.74611795335003817</v>
      </c>
      <c r="AB2250" s="9">
        <f t="shared" si="2480"/>
        <v>0.80592887018404047</v>
      </c>
      <c r="AC2250" s="9">
        <f t="shared" si="2480"/>
        <v>0.85568269211336245</v>
      </c>
      <c r="AD2250" s="9">
        <f t="shared" si="2480"/>
        <v>0.89559236498952566</v>
      </c>
      <c r="AE2250" s="9">
        <f t="shared" si="2480"/>
        <v>0.92650171853430585</v>
      </c>
      <c r="AF2250" s="9">
        <f t="shared" si="2480"/>
        <v>0.94964252122149806</v>
      </c>
      <c r="AG2250" s="9">
        <f t="shared" si="2480"/>
        <v>0.96640840600712186</v>
      </c>
    </row>
    <row r="2251" spans="1:33">
      <c r="A2251" s="19">
        <v>22.47</v>
      </c>
      <c r="B2251" s="9">
        <f>POISSON(B3,$A$2251,TRUE)</f>
        <v>1.7434238853452995E-10</v>
      </c>
      <c r="C2251" s="9">
        <f t="shared" ref="C2251:AG2251" si="2481">POISSON(C3,$A$2251,TRUE)</f>
        <v>4.0918158589054177E-9</v>
      </c>
      <c r="D2251" s="9">
        <f t="shared" si="2481"/>
        <v>4.8104630298522337E-8</v>
      </c>
      <c r="E2251" s="9">
        <f t="shared" si="2481"/>
        <v>3.7776061045125305E-7</v>
      </c>
      <c r="F2251" s="9">
        <f t="shared" si="2481"/>
        <v>2.2296030789592175E-6</v>
      </c>
      <c r="G2251" s="9">
        <f t="shared" si="2481"/>
        <v>1.0551783132434013E-5</v>
      </c>
      <c r="H2251" s="9">
        <f t="shared" si="2481"/>
        <v>4.1718347432697117E-5</v>
      </c>
      <c r="I2251" s="9">
        <f t="shared" si="2481"/>
        <v>1.4176301883654167E-4</v>
      </c>
      <c r="J2251" s="9">
        <f t="shared" si="2481"/>
        <v>4.2276348964208989E-4</v>
      </c>
      <c r="K2251" s="9">
        <f t="shared" si="2481"/>
        <v>1.1243279984199427E-3</v>
      </c>
      <c r="L2251" s="9">
        <f t="shared" si="2481"/>
        <v>2.7007434496437756E-3</v>
      </c>
      <c r="M2251" s="9">
        <f t="shared" si="2481"/>
        <v>5.9209302850073715E-3</v>
      </c>
      <c r="N2251" s="9">
        <f t="shared" si="2481"/>
        <v>1.1950730134225707E-2</v>
      </c>
      <c r="O2251" s="9">
        <f t="shared" si="2481"/>
        <v>2.2373007258220778E-2</v>
      </c>
      <c r="P2251" s="9">
        <f t="shared" si="2481"/>
        <v>3.910076204223286E-2</v>
      </c>
      <c r="Q2251" s="9">
        <f t="shared" si="2481"/>
        <v>6.4158938708683E-2</v>
      </c>
      <c r="R2251" s="9">
        <f t="shared" si="2481"/>
        <v>9.9350015564628788E-2</v>
      </c>
      <c r="S2251" s="9">
        <f t="shared" si="2481"/>
        <v>0.1458643389148114</v>
      </c>
      <c r="T2251" s="9">
        <f t="shared" si="2481"/>
        <v>0.20392971923028932</v>
      </c>
      <c r="U2251" s="9">
        <f t="shared" si="2481"/>
        <v>0.27259967163496235</v>
      </c>
      <c r="V2251" s="9">
        <f t="shared" si="2481"/>
        <v>0.34975036316161251</v>
      </c>
      <c r="W2251" s="9">
        <f t="shared" si="2481"/>
        <v>0.43230160309512822</v>
      </c>
      <c r="X2251" s="9">
        <f t="shared" si="2481"/>
        <v>0.51661643769995091</v>
      </c>
      <c r="Y2251" s="9">
        <f t="shared" si="2481"/>
        <v>0.59898836524648846</v>
      </c>
      <c r="Z2251" s="9">
        <f t="shared" si="2481"/>
        <v>0.67610908241193424</v>
      </c>
      <c r="AA2251" s="9">
        <f t="shared" si="2481"/>
        <v>0.74542518300023686</v>
      </c>
      <c r="AB2251" s="9">
        <f t="shared" si="2481"/>
        <v>0.80533028993174305</v>
      </c>
      <c r="AC2251" s="9">
        <f t="shared" si="2481"/>
        <v>0.85518465114474096</v>
      </c>
      <c r="AD2251" s="9">
        <f t="shared" si="2481"/>
        <v>0.89519277601817182</v>
      </c>
      <c r="AE2251" s="9">
        <f t="shared" si="2481"/>
        <v>0.92619217484251637</v>
      </c>
      <c r="AF2251" s="9">
        <f t="shared" si="2481"/>
        <v>0.94941072456195041</v>
      </c>
      <c r="AG2251" s="9">
        <f t="shared" si="2481"/>
        <v>0.96624042818116607</v>
      </c>
    </row>
    <row r="2252" spans="1:33">
      <c r="A2252" s="19">
        <v>22.48</v>
      </c>
      <c r="B2252" s="9">
        <f>POISSON(B3,$A$2252,TRUE)</f>
        <v>1.7260765278404397E-10</v>
      </c>
      <c r="C2252" s="9">
        <f t="shared" ref="C2252:AG2252" si="2482">POISSON(C3,$A$2252,TRUE)</f>
        <v>4.0528276873693529E-9</v>
      </c>
      <c r="D2252" s="9">
        <f t="shared" si="2482"/>
        <v>4.7666500876108225E-8</v>
      </c>
      <c r="E2252" s="9">
        <f t="shared" si="2482"/>
        <v>3.7447829197039143E-7</v>
      </c>
      <c r="F2252" s="9">
        <f t="shared" si="2482"/>
        <v>2.2111605579202633E-6</v>
      </c>
      <c r="G2252" s="9">
        <f t="shared" si="2482"/>
        <v>1.0468884025630889E-5</v>
      </c>
      <c r="H2252" s="9">
        <f t="shared" si="2482"/>
        <v>4.1407821284653368E-5</v>
      </c>
      <c r="I2252" s="9">
        <f t="shared" si="2482"/>
        <v>1.4076600836791412E-4</v>
      </c>
      <c r="J2252" s="9">
        <f t="shared" si="2482"/>
        <v>4.1996251407187688E-4</v>
      </c>
      <c r="K2252" s="9">
        <f t="shared" si="2482"/>
        <v>1.1173333416524417E-3</v>
      </c>
      <c r="L2252" s="9">
        <f t="shared" si="2482"/>
        <v>2.6850229620535506E-3</v>
      </c>
      <c r="M2252" s="9">
        <f t="shared" si="2482"/>
        <v>5.8888104772005416E-3</v>
      </c>
      <c r="N2252" s="9">
        <f t="shared" si="2482"/>
        <v>1.1890572422242581E-2</v>
      </c>
      <c r="O2252" s="9">
        <f t="shared" si="2482"/>
        <v>2.2269003847207577E-2</v>
      </c>
      <c r="P2252" s="9">
        <f t="shared" si="2482"/>
        <v>3.8933799449579941E-2</v>
      </c>
      <c r="Q2252" s="9">
        <f t="shared" si="2482"/>
        <v>6.3908773125668686E-2</v>
      </c>
      <c r="R2252" s="9">
        <f t="shared" si="2482"/>
        <v>9.8998611140573289E-2</v>
      </c>
      <c r="S2252" s="9">
        <f t="shared" si="2482"/>
        <v>0.14539976164498844</v>
      </c>
      <c r="T2252" s="9">
        <f t="shared" si="2482"/>
        <v>0.20334964294161356</v>
      </c>
      <c r="U2252" s="9">
        <f t="shared" si="2482"/>
        <v>0.27191350249677837</v>
      </c>
      <c r="V2252" s="9">
        <f t="shared" si="2482"/>
        <v>0.34897928063678363</v>
      </c>
      <c r="W2252" s="9">
        <f t="shared" si="2482"/>
        <v>0.43147636123617972</v>
      </c>
      <c r="X2252" s="9">
        <f t="shared" si="2482"/>
        <v>0.5157733781395627</v>
      </c>
      <c r="Y2252" s="9">
        <f t="shared" si="2482"/>
        <v>0.59816454944339092</v>
      </c>
      <c r="Z2252" s="9">
        <f t="shared" si="2482"/>
        <v>0.67533761323131003</v>
      </c>
      <c r="AA2252" s="9">
        <f t="shared" si="2482"/>
        <v>0.74473163218940686</v>
      </c>
      <c r="AB2252" s="9">
        <f t="shared" si="2482"/>
        <v>0.804730768580869</v>
      </c>
      <c r="AC2252" s="9">
        <f t="shared" si="2482"/>
        <v>0.85468560510235314</v>
      </c>
      <c r="AD2252" s="9">
        <f t="shared" si="2482"/>
        <v>0.89479220242388746</v>
      </c>
      <c r="AE2252" s="9">
        <f t="shared" si="2482"/>
        <v>0.92588173027864928</v>
      </c>
      <c r="AF2252" s="9">
        <f t="shared" si="2482"/>
        <v>0.94917814981781756</v>
      </c>
      <c r="AG2252" s="9">
        <f t="shared" si="2482"/>
        <v>0.96607181147073684</v>
      </c>
    </row>
    <row r="2253" spans="1:33">
      <c r="A2253" s="19">
        <v>22.49</v>
      </c>
      <c r="B2253" s="9">
        <f>POISSON(B3,$A$2253,TRUE)</f>
        <v>1.7089017794267719E-10</v>
      </c>
      <c r="C2253" s="9">
        <f t="shared" ref="C2253:AG2253" si="2483">POISSON(C3,$A$2253,TRUE)</f>
        <v>4.0142102798734868E-9</v>
      </c>
      <c r="D2253" s="9">
        <f t="shared" si="2483"/>
        <v>4.7232344826085438E-8</v>
      </c>
      <c r="E2253" s="9">
        <f t="shared" si="2483"/>
        <v>3.712242934741877E-7</v>
      </c>
      <c r="F2253" s="9">
        <f t="shared" si="2483"/>
        <v>2.1928690247481424E-6</v>
      </c>
      <c r="G2253" s="9">
        <f t="shared" si="2483"/>
        <v>1.0386627026018389E-5</v>
      </c>
      <c r="H2253" s="9">
        <f t="shared" si="2483"/>
        <v>4.1099563267446371E-5</v>
      </c>
      <c r="I2253" s="9">
        <f t="shared" si="2483"/>
        <v>1.3977583984883425E-4</v>
      </c>
      <c r="J2253" s="9">
        <f t="shared" si="2483"/>
        <v>4.1717952238826079E-4</v>
      </c>
      <c r="K2253" s="9">
        <f t="shared" si="2483"/>
        <v>1.110380502422895E-3</v>
      </c>
      <c r="L2253" s="9">
        <f t="shared" si="2483"/>
        <v>2.6693895065207861E-3</v>
      </c>
      <c r="M2253" s="9">
        <f t="shared" si="2483"/>
        <v>5.8568542794445655E-3</v>
      </c>
      <c r="N2253" s="9">
        <f t="shared" si="2483"/>
        <v>1.1830694508032551E-2</v>
      </c>
      <c r="O2253" s="9">
        <f t="shared" si="2483"/>
        <v>2.2165438103489761E-2</v>
      </c>
      <c r="P2253" s="9">
        <f t="shared" si="2483"/>
        <v>3.8767465493620666E-2</v>
      </c>
      <c r="Q2253" s="9">
        <f t="shared" si="2483"/>
        <v>6.3659438560556933E-2</v>
      </c>
      <c r="R2253" s="9">
        <f t="shared" si="2483"/>
        <v>9.8648218202769214E-2</v>
      </c>
      <c r="S2253" s="9">
        <f t="shared" si="2483"/>
        <v>0.14493631550590771</v>
      </c>
      <c r="T2253" s="9">
        <f t="shared" si="2483"/>
        <v>0.20277072152521797</v>
      </c>
      <c r="U2253" s="9">
        <f t="shared" si="2483"/>
        <v>0.27122839475544358</v>
      </c>
      <c r="V2253" s="9">
        <f t="shared" si="2483"/>
        <v>0.34820904830283239</v>
      </c>
      <c r="W2253" s="9">
        <f t="shared" si="2483"/>
        <v>0.43065166250667869</v>
      </c>
      <c r="X2253" s="9">
        <f t="shared" si="2483"/>
        <v>0.51493049857233797</v>
      </c>
      <c r="Y2253" s="9">
        <f t="shared" si="2483"/>
        <v>0.59734054305567175</v>
      </c>
      <c r="Z2253" s="9">
        <f t="shared" si="2483"/>
        <v>0.67456562224026251</v>
      </c>
      <c r="AA2253" s="9">
        <f t="shared" si="2483"/>
        <v>0.74403730347472008</v>
      </c>
      <c r="AB2253" s="9">
        <f t="shared" si="2483"/>
        <v>0.80413030774252614</v>
      </c>
      <c r="AC2253" s="9">
        <f t="shared" si="2483"/>
        <v>0.85418555463078372</v>
      </c>
      <c r="AD2253" s="9">
        <f t="shared" si="2483"/>
        <v>0.89439064400638779</v>
      </c>
      <c r="AE2253" s="9">
        <f t="shared" si="2483"/>
        <v>0.925570384008365</v>
      </c>
      <c r="AF2253" s="9">
        <f t="shared" si="2483"/>
        <v>0.94894479576318047</v>
      </c>
      <c r="AG2253" s="9">
        <f t="shared" si="2483"/>
        <v>0.96590255448465778</v>
      </c>
    </row>
    <row r="2254" spans="1:33">
      <c r="A2254" s="19">
        <v>22.5</v>
      </c>
      <c r="B2254" s="9">
        <f>POISSON(B3,$A$2254,TRUE)</f>
        <v>1.6918979226151304E-10</v>
      </c>
      <c r="C2254" s="9">
        <f t="shared" ref="C2254:AG2254" si="2484">POISSON(C3,$A$2254,TRUE)</f>
        <v>3.9759601181455567E-9</v>
      </c>
      <c r="D2254" s="9">
        <f t="shared" si="2484"/>
        <v>4.6802126284341044E-8</v>
      </c>
      <c r="E2254" s="9">
        <f t="shared" si="2484"/>
        <v>3.6799837253080721E-7</v>
      </c>
      <c r="F2254" s="9">
        <f t="shared" si="2484"/>
        <v>2.1747272576671793E-6</v>
      </c>
      <c r="G2254" s="9">
        <f t="shared" si="2484"/>
        <v>1.0305007240780855E-5</v>
      </c>
      <c r="H2254" s="9">
        <f t="shared" si="2484"/>
        <v>4.0793557177457134E-5</v>
      </c>
      <c r="I2254" s="9">
        <f t="shared" si="2484"/>
        <v>1.3879246768820229E-4</v>
      </c>
      <c r="J2254" s="9">
        <f t="shared" si="2484"/>
        <v>4.1441440349967312E-4</v>
      </c>
      <c r="K2254" s="9">
        <f t="shared" si="2484"/>
        <v>1.1034692430283506E-3</v>
      </c>
      <c r="L2254" s="9">
        <f t="shared" si="2484"/>
        <v>2.6538426319678734E-3</v>
      </c>
      <c r="M2254" s="9">
        <f t="shared" si="2484"/>
        <v>5.8250609275259891E-3</v>
      </c>
      <c r="N2254" s="9">
        <f t="shared" si="2484"/>
        <v>1.1771095231697455E-2</v>
      </c>
      <c r="O2254" s="9">
        <f t="shared" si="2484"/>
        <v>2.2062308450455769E-2</v>
      </c>
      <c r="P2254" s="9">
        <f t="shared" si="2484"/>
        <v>3.8601758266317329E-2</v>
      </c>
      <c r="Q2254" s="9">
        <f t="shared" si="2484"/>
        <v>6.3410932990109678E-2</v>
      </c>
      <c r="R2254" s="9">
        <f t="shared" si="2484"/>
        <v>9.8298834945442684E-2</v>
      </c>
      <c r="S2254" s="9">
        <f t="shared" si="2484"/>
        <v>0.1444739992980893</v>
      </c>
      <c r="T2254" s="9">
        <f t="shared" si="2484"/>
        <v>0.20219295473889765</v>
      </c>
      <c r="U2254" s="9">
        <f t="shared" si="2484"/>
        <v>0.27054434933985466</v>
      </c>
      <c r="V2254" s="9">
        <f t="shared" si="2484"/>
        <v>0.34743966826593153</v>
      </c>
      <c r="W2254" s="9">
        <f t="shared" si="2484"/>
        <v>0.42982750997244235</v>
      </c>
      <c r="X2254" s="9">
        <f t="shared" si="2484"/>
        <v>0.51408780262682852</v>
      </c>
      <c r="Y2254" s="9">
        <f t="shared" si="2484"/>
        <v>0.59651634978872803</v>
      </c>
      <c r="Z2254" s="9">
        <f t="shared" si="2484"/>
        <v>0.67379311275300868</v>
      </c>
      <c r="AA2254" s="9">
        <f t="shared" si="2484"/>
        <v>0.74334219942086133</v>
      </c>
      <c r="AB2254" s="9">
        <f t="shared" si="2484"/>
        <v>0.80352890903727237</v>
      </c>
      <c r="AC2254" s="9">
        <f t="shared" si="2484"/>
        <v>0.85368450038428145</v>
      </c>
      <c r="AD2254" s="9">
        <f t="shared" si="2484"/>
        <v>0.89398810057384237</v>
      </c>
      <c r="AE2254" s="9">
        <f t="shared" si="2484"/>
        <v>0.92525813520367406</v>
      </c>
      <c r="AF2254" s="9">
        <f t="shared" si="2484"/>
        <v>0.94871066117604785</v>
      </c>
      <c r="AG2254" s="9">
        <f t="shared" si="2484"/>
        <v>0.96573265583341594</v>
      </c>
    </row>
    <row r="2255" spans="1:33">
      <c r="A2255" s="19">
        <v>22.51</v>
      </c>
      <c r="B2255" s="9">
        <f>POISSON(B3,$A$2255,TRUE)</f>
        <v>1.6750632570056699E-10</v>
      </c>
      <c r="C2255" s="9">
        <f t="shared" ref="C2255:AG2255" si="2485">POISSON(C3,$A$2255,TRUE)</f>
        <v>3.9380737172203301E-9</v>
      </c>
      <c r="D2255" s="9">
        <f t="shared" si="2485"/>
        <v>4.6375809708775273E-8</v>
      </c>
      <c r="E2255" s="9">
        <f t="shared" si="2485"/>
        <v>3.6480028876540917E-7</v>
      </c>
      <c r="F2255" s="9">
        <f t="shared" si="2485"/>
        <v>2.1567340446566168E-6</v>
      </c>
      <c r="G2255" s="9">
        <f t="shared" si="2485"/>
        <v>1.0224019813678832E-5</v>
      </c>
      <c r="H2255" s="9">
        <f t="shared" si="2485"/>
        <v>4.0489786923793846E-5</v>
      </c>
      <c r="I2255" s="9">
        <f t="shared" si="2485"/>
        <v>1.3781584658789233E-4</v>
      </c>
      <c r="J2255" s="9">
        <f t="shared" si="2485"/>
        <v>4.116670469677493E-4</v>
      </c>
      <c r="K2255" s="9">
        <f t="shared" si="2485"/>
        <v>1.096599327028925E-3</v>
      </c>
      <c r="L2255" s="9">
        <f t="shared" si="2485"/>
        <v>2.6383818894466318E-3</v>
      </c>
      <c r="M2255" s="9">
        <f t="shared" si="2485"/>
        <v>5.7934296603577738E-3</v>
      </c>
      <c r="N2255" s="9">
        <f t="shared" si="2485"/>
        <v>1.171177343729193E-2</v>
      </c>
      <c r="O2255" s="9">
        <f t="shared" si="2485"/>
        <v>2.1959613315660213E-2</v>
      </c>
      <c r="P2255" s="9">
        <f t="shared" si="2485"/>
        <v>3.8436675862950957E-2</v>
      </c>
      <c r="Q2255" s="9">
        <f t="shared" si="2485"/>
        <v>6.3163254392251941E-2</v>
      </c>
      <c r="R2255" s="9">
        <f t="shared" si="2485"/>
        <v>9.7950459560662229E-2</v>
      </c>
      <c r="S2255" s="9">
        <f t="shared" si="2485"/>
        <v>0.14401281181601019</v>
      </c>
      <c r="T2255" s="9">
        <f t="shared" si="2485"/>
        <v>0.20161634233089268</v>
      </c>
      <c r="U2255" s="9">
        <f t="shared" si="2485"/>
        <v>0.26986136716720865</v>
      </c>
      <c r="V2255" s="9">
        <f t="shared" si="2485"/>
        <v>0.34667114262048221</v>
      </c>
      <c r="W2255" s="9">
        <f t="shared" si="2485"/>
        <v>0.42900390668968169</v>
      </c>
      <c r="X2255" s="9">
        <f t="shared" si="2485"/>
        <v>0.51324529392593987</v>
      </c>
      <c r="Y2255" s="9">
        <f t="shared" si="2485"/>
        <v>0.59569197334716484</v>
      </c>
      <c r="Z2255" s="9">
        <f t="shared" si="2485"/>
        <v>0.67302008808765534</v>
      </c>
      <c r="AA2255" s="9">
        <f t="shared" si="2485"/>
        <v>0.74264632259999308</v>
      </c>
      <c r="AB2255" s="9">
        <f t="shared" si="2485"/>
        <v>0.8029265740950976</v>
      </c>
      <c r="AC2255" s="9">
        <f t="shared" si="2485"/>
        <v>0.85318244302675716</v>
      </c>
      <c r="AD2255" s="9">
        <f t="shared" si="2485"/>
        <v>0.89358457194288765</v>
      </c>
      <c r="AE2255" s="9">
        <f t="shared" si="2485"/>
        <v>0.92494498304296002</v>
      </c>
      <c r="AF2255" s="9">
        <f t="shared" si="2485"/>
        <v>0.94847574483838093</v>
      </c>
      <c r="AG2255" s="9">
        <f t="shared" si="2485"/>
        <v>0.96556211412918502</v>
      </c>
    </row>
    <row r="2256" spans="1:33">
      <c r="A2256" s="19">
        <v>22.52</v>
      </c>
      <c r="B2256" s="9">
        <f>POISSON(B3,$A$2256,TRUE)</f>
        <v>1.6583960991178068E-10</v>
      </c>
      <c r="C2256" s="9">
        <f t="shared" ref="C2256:AG2256" si="2486">POISSON(C3,$A$2256,TRUE)</f>
        <v>3.9005476251250819E-9</v>
      </c>
      <c r="D2256" s="9">
        <f t="shared" si="2486"/>
        <v>4.595335987642685E-8</v>
      </c>
      <c r="E2256" s="9">
        <f t="shared" si="2486"/>
        <v>3.616298038428654E-7</v>
      </c>
      <c r="F2256" s="9">
        <f t="shared" si="2486"/>
        <v>2.1388881833739146E-6</v>
      </c>
      <c r="G2256" s="9">
        <f t="shared" si="2486"/>
        <v>1.014365992478176E-5</v>
      </c>
      <c r="H2256" s="9">
        <f t="shared" si="2486"/>
        <v>4.0188236527532534E-5</v>
      </c>
      <c r="I2256" s="9">
        <f t="shared" si="2486"/>
        <v>1.3684593154095364E-4</v>
      </c>
      <c r="J2256" s="9">
        <f t="shared" si="2486"/>
        <v>4.0893734300373387E-4</v>
      </c>
      <c r="K2256" s="9">
        <f t="shared" si="2486"/>
        <v>1.0897705192417133E-3</v>
      </c>
      <c r="L2256" s="9">
        <f t="shared" si="2486"/>
        <v>2.6230068321296419E-3</v>
      </c>
      <c r="M2256" s="9">
        <f t="shared" si="2486"/>
        <v>5.761959719969293E-3</v>
      </c>
      <c r="N2256" s="9">
        <f t="shared" si="2486"/>
        <v>1.1652727972815037E-2</v>
      </c>
      <c r="O2256" s="9">
        <f t="shared" si="2486"/>
        <v>2.185735113082167E-2</v>
      </c>
      <c r="P2256" s="9">
        <f t="shared" si="2486"/>
        <v>3.8272216382129465E-2</v>
      </c>
      <c r="Q2256" s="9">
        <f t="shared" si="2486"/>
        <v>6.2916400746092921E-2</v>
      </c>
      <c r="R2256" s="9">
        <f t="shared" si="2486"/>
        <v>9.7603090238371451E-2</v>
      </c>
      <c r="S2256" s="9">
        <f t="shared" si="2486"/>
        <v>0.14355275184814287</v>
      </c>
      <c r="T2256" s="9">
        <f t="shared" si="2486"/>
        <v>0.20104088403992357</v>
      </c>
      <c r="U2256" s="9">
        <f t="shared" si="2486"/>
        <v>0.26917944914302339</v>
      </c>
      <c r="V2256" s="9">
        <f t="shared" si="2486"/>
        <v>0.34590347344911399</v>
      </c>
      <c r="W2256" s="9">
        <f t="shared" si="2486"/>
        <v>0.42818085570497877</v>
      </c>
      <c r="X2256" s="9">
        <f t="shared" si="2486"/>
        <v>0.51240297608689112</v>
      </c>
      <c r="Y2256" s="9">
        <f t="shared" si="2486"/>
        <v>0.59486741743474636</v>
      </c>
      <c r="Z2256" s="9">
        <f t="shared" si="2486"/>
        <v>0.67224655156615043</v>
      </c>
      <c r="AA2256" s="9">
        <f t="shared" si="2486"/>
        <v>0.7419496755917192</v>
      </c>
      <c r="AB2256" s="9">
        <f t="shared" si="2486"/>
        <v>0.80232330455540413</v>
      </c>
      <c r="AC2256" s="9">
        <f t="shared" si="2486"/>
        <v>0.85267938323178138</v>
      </c>
      <c r="AD2256" s="9">
        <f t="shared" si="2486"/>
        <v>0.89318005793863908</v>
      </c>
      <c r="AE2256" s="9">
        <f t="shared" si="2486"/>
        <v>0.92463092671099889</v>
      </c>
      <c r="AF2256" s="9">
        <f t="shared" si="2486"/>
        <v>0.94824004553611707</v>
      </c>
      <c r="AG2256" s="9">
        <f t="shared" si="2486"/>
        <v>0.96539092798584802</v>
      </c>
    </row>
    <row r="2257" spans="1:34">
      <c r="A2257" s="19">
        <v>22.53</v>
      </c>
      <c r="B2257" s="9">
        <f>POISSON(B3,$A$2257,TRUE)</f>
        <v>1.6418947822218508E-10</v>
      </c>
      <c r="C2257" s="9">
        <f t="shared" ref="C2257:AG2257" si="2487">POISSON(C3,$A$2257,TRUE)</f>
        <v>3.8633784225680152E-9</v>
      </c>
      <c r="D2257" s="9">
        <f t="shared" si="2487"/>
        <v>4.5534741880623796E-8</v>
      </c>
      <c r="E2257" s="9">
        <f t="shared" si="2487"/>
        <v>3.584866814506227E-7</v>
      </c>
      <c r="F2257" s="9">
        <f t="shared" si="2487"/>
        <v>2.1211884810786417E-6</v>
      </c>
      <c r="G2257" s="9">
        <f t="shared" si="2487"/>
        <v>1.0063922790202495E-5</v>
      </c>
      <c r="H2257" s="9">
        <f t="shared" si="2487"/>
        <v>3.9888890120962562E-5</v>
      </c>
      <c r="I2257" s="9">
        <f t="shared" si="2487"/>
        <v>1.3588267782982323E-4</v>
      </c>
      <c r="J2257" s="9">
        <f t="shared" si="2487"/>
        <v>4.0622518246490188E-4</v>
      </c>
      <c r="K2257" s="9">
        <f t="shared" si="2487"/>
        <v>1.0829825857347158E-3</v>
      </c>
      <c r="L2257" s="9">
        <f t="shared" si="2487"/>
        <v>2.6077170153016071E-3</v>
      </c>
      <c r="M2257" s="9">
        <f t="shared" si="2487"/>
        <v>5.7306503514963376E-3</v>
      </c>
      <c r="N2257" s="9">
        <f t="shared" si="2487"/>
        <v>1.159395769020195E-2</v>
      </c>
      <c r="O2257" s="9">
        <f t="shared" si="2487"/>
        <v>2.17555203318202E-2</v>
      </c>
      <c r="P2257" s="9">
        <f t="shared" si="2487"/>
        <v>3.8108377925795876E-2</v>
      </c>
      <c r="Q2257" s="9">
        <f t="shared" si="2487"/>
        <v>6.2670370031947351E-2</v>
      </c>
      <c r="R2257" s="9">
        <f t="shared" si="2487"/>
        <v>9.7256725166421851E-2</v>
      </c>
      <c r="S2257" s="9">
        <f t="shared" si="2487"/>
        <v>0.14309381817699315</v>
      </c>
      <c r="T2257" s="9">
        <f t="shared" si="2487"/>
        <v>0.20046657959522485</v>
      </c>
      <c r="U2257" s="9">
        <f t="shared" si="2487"/>
        <v>0.26849859616115956</v>
      </c>
      <c r="V2257" s="9">
        <f t="shared" si="2487"/>
        <v>0.34513666282268507</v>
      </c>
      <c r="W2257" s="9">
        <f t="shared" si="2487"/>
        <v>0.42735836005526451</v>
      </c>
      <c r="X2257" s="9">
        <f t="shared" si="2487"/>
        <v>0.51156085272117435</v>
      </c>
      <c r="Y2257" s="9">
        <f t="shared" si="2487"/>
        <v>0.59404268575434593</v>
      </c>
      <c r="Z2257" s="9">
        <f t="shared" si="2487"/>
        <v>0.67147250651423596</v>
      </c>
      <c r="AA2257" s="9">
        <f t="shared" si="2487"/>
        <v>0.74125226098304875</v>
      </c>
      <c r="AB2257" s="9">
        <f t="shared" si="2487"/>
        <v>0.80171910206698538</v>
      </c>
      <c r="AC2257" s="9">
        <f t="shared" si="2487"/>
        <v>0.85217532168258125</v>
      </c>
      <c r="AD2257" s="9">
        <f t="shared" si="2487"/>
        <v>0.89277455839470199</v>
      </c>
      <c r="AE2257" s="9">
        <f t="shared" si="2487"/>
        <v>0.92431596539898053</v>
      </c>
      <c r="AF2257" s="9">
        <f t="shared" si="2487"/>
        <v>0.94800356205919367</v>
      </c>
      <c r="AG2257" s="9">
        <f t="shared" si="2487"/>
        <v>0.96521909601901967</v>
      </c>
      <c r="AH2257" s="9"/>
    </row>
    <row r="2258" spans="1:34">
      <c r="A2258" s="19">
        <v>22.54</v>
      </c>
      <c r="B2258" s="9">
        <f>POISSON(B3,$A$2258,TRUE)</f>
        <v>1.6255576561723732E-10</v>
      </c>
      <c r="C2258" s="9">
        <f t="shared" ref="C2258:AG2258" si="2488">POISSON(C3,$A$2258,TRUE)</f>
        <v>3.8265627226297662E-9</v>
      </c>
      <c r="D2258" s="9">
        <f t="shared" si="2488"/>
        <v>4.5119921128160963E-8</v>
      </c>
      <c r="E2258" s="9">
        <f t="shared" si="2488"/>
        <v>3.5537068728171865E-7</v>
      </c>
      <c r="F2258" s="9">
        <f t="shared" si="2488"/>
        <v>2.1036337545570164E-6</v>
      </c>
      <c r="G2258" s="9">
        <f t="shared" si="2488"/>
        <v>9.9848036618340599E-6</v>
      </c>
      <c r="H2258" s="9">
        <f t="shared" si="2488"/>
        <v>3.9591731946838156E-5</v>
      </c>
      <c r="I2258" s="9">
        <f t="shared" si="2488"/>
        <v>1.3492604102455133E-4</v>
      </c>
      <c r="J2258" s="9">
        <f t="shared" si="2488"/>
        <v>4.0353045685100807E-4</v>
      </c>
      <c r="K2258" s="9">
        <f t="shared" si="2488"/>
        <v>1.0762352938208238E-3</v>
      </c>
      <c r="L2258" s="9">
        <f t="shared" si="2488"/>
        <v>2.5925119963507862E-3</v>
      </c>
      <c r="M2258" s="9">
        <f t="shared" si="2488"/>
        <v>5.6995008031712749E-3</v>
      </c>
      <c r="N2258" s="9">
        <f t="shared" si="2488"/>
        <v>1.1535461445315757E-2</v>
      </c>
      <c r="O2258" s="9">
        <f t="shared" si="2488"/>
        <v>2.1654119358695496E-2</v>
      </c>
      <c r="P2258" s="9">
        <f t="shared" si="2488"/>
        <v>3.7945158599236889E-2</v>
      </c>
      <c r="Q2258" s="9">
        <f t="shared" si="2488"/>
        <v>6.2425160231357073E-2</v>
      </c>
      <c r="R2258" s="9">
        <f t="shared" si="2488"/>
        <v>9.6911362530606338E-2</v>
      </c>
      <c r="S2258" s="9">
        <f t="shared" si="2488"/>
        <v>0.14263600957914047</v>
      </c>
      <c r="T2258" s="9">
        <f t="shared" si="2488"/>
        <v>0.19989342871658267</v>
      </c>
      <c r="U2258" s="9">
        <f t="shared" si="2488"/>
        <v>0.26781880910384276</v>
      </c>
      <c r="V2258" s="9">
        <f t="shared" si="2488"/>
        <v>0.34437071280028519</v>
      </c>
      <c r="W2258" s="9">
        <f t="shared" si="2488"/>
        <v>0.42653642276780002</v>
      </c>
      <c r="X2258" s="9">
        <f t="shared" si="2488"/>
        <v>0.51071892743451741</v>
      </c>
      <c r="Y2258" s="9">
        <f t="shared" si="2488"/>
        <v>0.59321778200790054</v>
      </c>
      <c r="Z2258" s="9">
        <f t="shared" si="2488"/>
        <v>0.67069795626140283</v>
      </c>
      <c r="AA2258" s="9">
        <f t="shared" si="2488"/>
        <v>0.74055408136836043</v>
      </c>
      <c r="AB2258" s="9">
        <f t="shared" si="2488"/>
        <v>0.80111396828800741</v>
      </c>
      <c r="AC2258" s="9">
        <f t="shared" si="2488"/>
        <v>0.85167025907203886</v>
      </c>
      <c r="AD2258" s="9">
        <f t="shared" si="2488"/>
        <v>0.892368073153184</v>
      </c>
      <c r="AE2258" s="9">
        <f t="shared" si="2488"/>
        <v>0.92400009830452934</v>
      </c>
      <c r="AF2258" s="9">
        <f t="shared" si="2488"/>
        <v>0.94776629320157335</v>
      </c>
      <c r="AG2258" s="9">
        <f t="shared" si="2488"/>
        <v>0.9650466168460694</v>
      </c>
      <c r="AH2258" s="9"/>
    </row>
    <row r="2259" spans="1:34">
      <c r="A2259" s="19">
        <v>22.55</v>
      </c>
      <c r="B2259" s="9">
        <f>POISSON(B3,$A$2259,TRUE)</f>
        <v>1.6093830872431429E-10</v>
      </c>
      <c r="C2259" s="9">
        <f t="shared" ref="C2259:AG2259" si="2489">POISSON(C3,$A$2259,TRUE)</f>
        <v>3.7900971704576017E-9</v>
      </c>
      <c r="D2259" s="9">
        <f t="shared" si="2489"/>
        <v>4.4708863336500421E-8</v>
      </c>
      <c r="E2259" s="9">
        <f t="shared" si="2489"/>
        <v>3.5228158901792223E-7</v>
      </c>
      <c r="F2259" s="9">
        <f t="shared" si="2489"/>
        <v>2.0862228300469375E-6</v>
      </c>
      <c r="G2259" s="9">
        <f t="shared" si="2489"/>
        <v>9.9062978270877985E-6</v>
      </c>
      <c r="H2259" s="9">
        <f t="shared" si="2489"/>
        <v>3.9296746357633043E-5</v>
      </c>
      <c r="I2259" s="9">
        <f t="shared" si="2489"/>
        <v>1.3397597698103233E-4</v>
      </c>
      <c r="J2259" s="9">
        <f t="shared" si="2489"/>
        <v>4.0085305830073892E-4</v>
      </c>
      <c r="K2259" s="9">
        <f t="shared" si="2489"/>
        <v>1.0695284120517826E-3</v>
      </c>
      <c r="L2259" s="9">
        <f t="shared" si="2489"/>
        <v>2.5773913347603844E-3</v>
      </c>
      <c r="M2259" s="9">
        <f t="shared" si="2489"/>
        <v>5.6685103263130207E-3</v>
      </c>
      <c r="N2259" s="9">
        <f t="shared" si="2489"/>
        <v>1.1477238097939017E-2</v>
      </c>
      <c r="O2259" s="9">
        <f t="shared" si="2489"/>
        <v>2.1553146655644093E-2</v>
      </c>
      <c r="P2259" s="9">
        <f t="shared" si="2489"/>
        <v>3.7782556511090505E-2</v>
      </c>
      <c r="Q2259" s="9">
        <f t="shared" si="2489"/>
        <v>6.2180769327111619E-2</v>
      </c>
      <c r="R2259" s="9">
        <f t="shared" si="2489"/>
        <v>9.6567000514691304E-2</v>
      </c>
      <c r="S2259" s="9">
        <f t="shared" si="2489"/>
        <v>0.14217932482527515</v>
      </c>
      <c r="T2259" s="9">
        <f t="shared" si="2489"/>
        <v>0.19932143111436745</v>
      </c>
      <c r="U2259" s="9">
        <f t="shared" si="2489"/>
        <v>0.26714008884168505</v>
      </c>
      <c r="V2259" s="9">
        <f t="shared" si="2489"/>
        <v>0.34360562542923551</v>
      </c>
      <c r="W2259" s="9">
        <f t="shared" si="2489"/>
        <v>0.42571504686015293</v>
      </c>
      <c r="X2259" s="9">
        <f t="shared" si="2489"/>
        <v>0.50987720382684321</v>
      </c>
      <c r="Y2259" s="9">
        <f t="shared" si="2489"/>
        <v>0.59239270989635906</v>
      </c>
      <c r="Z2259" s="9">
        <f t="shared" si="2489"/>
        <v>0.66992290414084188</v>
      </c>
      <c r="AA2259" s="9">
        <f t="shared" si="2489"/>
        <v>0.73985513934936531</v>
      </c>
      <c r="AB2259" s="9">
        <f t="shared" si="2489"/>
        <v>0.80050790488598833</v>
      </c>
      <c r="AC2259" s="9">
        <f t="shared" si="2489"/>
        <v>0.85116419610268657</v>
      </c>
      <c r="AD2259" s="9">
        <f t="shared" si="2489"/>
        <v>0.89196060206470607</v>
      </c>
      <c r="AE2259" s="9">
        <f t="shared" si="2489"/>
        <v>0.92368332463172464</v>
      </c>
      <c r="AF2259" s="9">
        <f t="shared" si="2489"/>
        <v>0.94752823776126704</v>
      </c>
      <c r="AG2259" s="9">
        <f t="shared" si="2489"/>
        <v>0.96487348908614368</v>
      </c>
      <c r="AH2259" s="9"/>
    </row>
    <row r="2260" spans="1:34">
      <c r="A2260" s="19">
        <v>22.56</v>
      </c>
      <c r="B2260" s="9">
        <f>POISSON(B3,$A$2260,TRUE)</f>
        <v>1.5933694579637995E-10</v>
      </c>
      <c r="C2260" s="9">
        <f t="shared" ref="C2260:AG2260" si="2490">POISSON(C3,$A$2260,TRUE)</f>
        <v>3.7539784429627111E-9</v>
      </c>
      <c r="D2260" s="9">
        <f t="shared" si="2490"/>
        <v>4.4301534530998932E-8</v>
      </c>
      <c r="E2260" s="9">
        <f t="shared" si="2490"/>
        <v>3.492191563130313E-7</v>
      </c>
      <c r="F2260" s="9">
        <f t="shared" si="2490"/>
        <v>2.0689545431636937E-6</v>
      </c>
      <c r="G2260" s="9">
        <f t="shared" si="2490"/>
        <v>9.8284006086338816E-6</v>
      </c>
      <c r="H2260" s="9">
        <f t="shared" si="2490"/>
        <v>3.9003917814801793E-5</v>
      </c>
      <c r="I2260" s="9">
        <f t="shared" si="2490"/>
        <v>1.3303244183925146E-4</v>
      </c>
      <c r="J2260" s="9">
        <f t="shared" si="2490"/>
        <v>3.9819287958819949E-4</v>
      </c>
      <c r="K2260" s="9">
        <f t="shared" si="2490"/>
        <v>1.0628617102122298E-3</v>
      </c>
      <c r="L2260" s="9">
        <f t="shared" si="2490"/>
        <v>2.5623545921000411E-3</v>
      </c>
      <c r="M2260" s="9">
        <f t="shared" si="2490"/>
        <v>5.6376781753172244E-3</v>
      </c>
      <c r="N2260" s="9">
        <f t="shared" si="2490"/>
        <v>1.141928651176553E-2</v>
      </c>
      <c r="O2260" s="9">
        <f t="shared" si="2490"/>
        <v>2.1452600671017355E-2</v>
      </c>
      <c r="P2260" s="9">
        <f t="shared" si="2490"/>
        <v>3.7620569773354588E-2</v>
      </c>
      <c r="Q2260" s="9">
        <f t="shared" si="2490"/>
        <v>6.1937195303269792E-2</v>
      </c>
      <c r="R2260" s="9">
        <f t="shared" si="2490"/>
        <v>9.6223637300450193E-2</v>
      </c>
      <c r="S2260" s="9">
        <f t="shared" si="2490"/>
        <v>0.14172376268023787</v>
      </c>
      <c r="T2260" s="9">
        <f t="shared" si="2490"/>
        <v>0.19875058648957178</v>
      </c>
      <c r="U2260" s="9">
        <f t="shared" si="2490"/>
        <v>0.26646243623370713</v>
      </c>
      <c r="V2260" s="9">
        <f t="shared" si="2490"/>
        <v>0.34284140274509178</v>
      </c>
      <c r="W2260" s="9">
        <f t="shared" si="2490"/>
        <v>0.42489423534017934</v>
      </c>
      <c r="X2260" s="9">
        <f t="shared" si="2490"/>
        <v>0.50903568549223277</v>
      </c>
      <c r="Y2260" s="9">
        <f t="shared" si="2490"/>
        <v>0.59156747311963831</v>
      </c>
      <c r="Z2260" s="9">
        <f t="shared" si="2490"/>
        <v>0.66914735348939924</v>
      </c>
      <c r="AA2260" s="9">
        <f t="shared" si="2490"/>
        <v>0.73915543753507174</v>
      </c>
      <c r="AB2260" s="9">
        <f t="shared" si="2490"/>
        <v>0.79990091353777826</v>
      </c>
      <c r="AC2260" s="9">
        <f t="shared" si="2490"/>
        <v>0.85065713348670635</v>
      </c>
      <c r="AD2260" s="9">
        <f t="shared" si="2490"/>
        <v>0.89155214498841406</v>
      </c>
      <c r="AE2260" s="9">
        <f t="shared" si="2490"/>
        <v>0.92336564359112194</v>
      </c>
      <c r="AF2260" s="9">
        <f t="shared" si="2490"/>
        <v>0.94728939454035832</v>
      </c>
      <c r="AG2260" s="9">
        <f t="shared" si="2490"/>
        <v>0.96469971136018962</v>
      </c>
      <c r="AH2260" s="9"/>
    </row>
    <row r="2261" spans="1:34">
      <c r="A2261" s="19">
        <v>22.57</v>
      </c>
      <c r="B2261" s="9">
        <f>POISSON(B3,$A$2261,TRUE)</f>
        <v>1.5775151669580595E-10</v>
      </c>
      <c r="C2261" s="9">
        <f t="shared" ref="C2261:AG2261" si="2491">POISSON(C3,$A$2261,TRUE)</f>
        <v>3.7182032485201462E-9</v>
      </c>
      <c r="D2261" s="9">
        <f t="shared" si="2491"/>
        <v>4.3897901042157821E-8</v>
      </c>
      <c r="E2261" s="9">
        <f t="shared" si="2491"/>
        <v>3.4618316077629195E-7</v>
      </c>
      <c r="F2261" s="9">
        <f t="shared" si="2491"/>
        <v>2.0518277388261443E-6</v>
      </c>
      <c r="G2261" s="9">
        <f t="shared" si="2491"/>
        <v>9.7511073641431754E-6</v>
      </c>
      <c r="H2261" s="9">
        <f t="shared" si="2491"/>
        <v>3.8713230888044083E-5</v>
      </c>
      <c r="I2261" s="9">
        <f t="shared" si="2491"/>
        <v>1.3209539202153599E-4</v>
      </c>
      <c r="J2261" s="9">
        <f t="shared" si="2491"/>
        <v>3.9554981411939996E-4</v>
      </c>
      <c r="K2261" s="9">
        <f t="shared" si="2491"/>
        <v>1.0562349593137104E-3</v>
      </c>
      <c r="L2261" s="9">
        <f t="shared" si="2491"/>
        <v>2.5474013320172682E-3</v>
      </c>
      <c r="M2261" s="9">
        <f t="shared" si="2491"/>
        <v>5.6070036076462972E-3</v>
      </c>
      <c r="N2261" s="9">
        <f t="shared" si="2491"/>
        <v>1.1361605554391892E-2</v>
      </c>
      <c r="O2261" s="9">
        <f t="shared" si="2491"/>
        <v>2.1352479857318675E-2</v>
      </c>
      <c r="P2261" s="9">
        <f t="shared" si="2491"/>
        <v>3.745919650139419E-2</v>
      </c>
      <c r="Q2261" s="9">
        <f t="shared" si="2491"/>
        <v>6.1694436145179853E-2</v>
      </c>
      <c r="R2261" s="9">
        <f t="shared" si="2491"/>
        <v>9.5881271067694951E-2</v>
      </c>
      <c r="S2261" s="9">
        <f t="shared" si="2491"/>
        <v>0.14126932190305769</v>
      </c>
      <c r="T2261" s="9">
        <f t="shared" si="2491"/>
        <v>0.1981808945338431</v>
      </c>
      <c r="U2261" s="9">
        <f t="shared" si="2491"/>
        <v>0.26578585212736017</v>
      </c>
      <c r="V2261" s="9">
        <f t="shared" si="2491"/>
        <v>0.34207804677164427</v>
      </c>
      <c r="W2261" s="9">
        <f t="shared" si="2491"/>
        <v>0.42407399120600109</v>
      </c>
      <c r="X2261" s="9">
        <f t="shared" si="2491"/>
        <v>0.5081943760188844</v>
      </c>
      <c r="Y2261" s="9">
        <f t="shared" si="2491"/>
        <v>0.59074207537657031</v>
      </c>
      <c r="Z2261" s="9">
        <f t="shared" si="2491"/>
        <v>0.6683713076475275</v>
      </c>
      <c r="AA2261" s="9">
        <f t="shared" si="2491"/>
        <v>0.73845497854174758</v>
      </c>
      <c r="AB2261" s="9">
        <f t="shared" si="2491"/>
        <v>0.79929299592953784</v>
      </c>
      <c r="AC2261" s="9">
        <f t="shared" si="2491"/>
        <v>0.85014907194592415</v>
      </c>
      <c r="AD2261" s="9">
        <f t="shared" si="2491"/>
        <v>0.89114270179198951</v>
      </c>
      <c r="AE2261" s="9">
        <f t="shared" si="2491"/>
        <v>0.9230470543997723</v>
      </c>
      <c r="AF2261" s="9">
        <f t="shared" si="2491"/>
        <v>0.94704976234502758</v>
      </c>
      <c r="AG2261" s="9">
        <f t="shared" si="2491"/>
        <v>0.96452528229097634</v>
      </c>
      <c r="AH2261" s="9"/>
    </row>
    <row r="2262" spans="1:34">
      <c r="A2262" s="19">
        <v>22.58</v>
      </c>
      <c r="B2262" s="9">
        <f>POISSON(B3,$A$2262,TRUE)</f>
        <v>1.5618186287836208E-10</v>
      </c>
      <c r="C2262" s="9">
        <f t="shared" ref="C2262:AG2262" si="2492">POISSON(C3,$A$2262,TRUE)</f>
        <v>3.6827683266717775E-9</v>
      </c>
      <c r="D2262" s="9">
        <f t="shared" si="2492"/>
        <v>4.3497929502899439E-8</v>
      </c>
      <c r="E2262" s="9">
        <f t="shared" si="2492"/>
        <v>3.4317337595597285E-7</v>
      </c>
      <c r="F2262" s="9">
        <f t="shared" si="2492"/>
        <v>2.0348412711835727E-6</v>
      </c>
      <c r="G2262" s="9">
        <f t="shared" si="2492"/>
        <v>9.6744134860314123E-6</v>
      </c>
      <c r="H2262" s="9">
        <f t="shared" si="2492"/>
        <v>3.8424670254575443E-5</v>
      </c>
      <c r="I2262" s="9">
        <f t="shared" si="2492"/>
        <v>1.311647842308218E-4</v>
      </c>
      <c r="J2262" s="9">
        <f t="shared" si="2492"/>
        <v>3.9292375592877692E-4</v>
      </c>
      <c r="K2262" s="9">
        <f t="shared" si="2492"/>
        <v>1.0496479315887583E-3</v>
      </c>
      <c r="L2262" s="9">
        <f t="shared" si="2492"/>
        <v>2.5325311202289941E-3</v>
      </c>
      <c r="M2262" s="9">
        <f t="shared" si="2492"/>
        <v>5.5764858838195886E-3</v>
      </c>
      <c r="N2262" s="9">
        <f t="shared" si="2492"/>
        <v>1.1304194097309221E-2</v>
      </c>
      <c r="O2262" s="9">
        <f t="shared" si="2492"/>
        <v>2.1252782671201221E-2</v>
      </c>
      <c r="P2262" s="9">
        <f t="shared" si="2492"/>
        <v>3.7298434813949878E-2</v>
      </c>
      <c r="Q2262" s="9">
        <f t="shared" si="2492"/>
        <v>6.1452489839500891E-2</v>
      </c>
      <c r="R2262" s="9">
        <f t="shared" si="2492"/>
        <v>9.5539899994309688E-2</v>
      </c>
      <c r="S2262" s="9">
        <f t="shared" si="2492"/>
        <v>0.14081600124699109</v>
      </c>
      <c r="T2262" s="9">
        <f t="shared" si="2492"/>
        <v>0.19761235492952139</v>
      </c>
      <c r="U2262" s="9">
        <f t="shared" si="2492"/>
        <v>0.2651103373585495</v>
      </c>
      <c r="V2262" s="9">
        <f t="shared" si="2492"/>
        <v>0.34131555952092213</v>
      </c>
      <c r="W2262" s="9">
        <f t="shared" si="2492"/>
        <v>0.42325431744598768</v>
      </c>
      <c r="X2262" s="9">
        <f t="shared" si="2492"/>
        <v>0.50735327898907767</v>
      </c>
      <c r="Y2262" s="9">
        <f t="shared" si="2492"/>
        <v>0.58991652036485898</v>
      </c>
      <c r="Z2262" s="9">
        <f t="shared" si="2492"/>
        <v>0.66759476995923994</v>
      </c>
      <c r="AA2262" s="9">
        <f t="shared" si="2492"/>
        <v>0.73775376499288492</v>
      </c>
      <c r="AB2262" s="9">
        <f t="shared" si="2492"/>
        <v>0.79868415375671953</v>
      </c>
      <c r="AC2262" s="9">
        <f t="shared" si="2492"/>
        <v>0.84964001221180796</v>
      </c>
      <c r="AD2262" s="9">
        <f t="shared" si="2492"/>
        <v>0.8907322723516613</v>
      </c>
      <c r="AE2262" s="9">
        <f t="shared" si="2492"/>
        <v>0.92272755628124381</v>
      </c>
      <c r="AF2262" s="9">
        <f t="shared" si="2492"/>
        <v>0.94680933998557615</v>
      </c>
      <c r="AG2262" s="9">
        <f t="shared" si="2492"/>
        <v>0.96435020050311882</v>
      </c>
      <c r="AH2262" s="9"/>
    </row>
    <row r="2263" spans="1:34">
      <c r="A2263" s="19">
        <v>22.59</v>
      </c>
      <c r="B2263" s="9">
        <f>POISSON(B3,$A$2263,TRUE)</f>
        <v>1.546278273773575E-10</v>
      </c>
      <c r="C2263" s="9">
        <f t="shared" ref="C2263:AG2263" si="2493">POISSON(C3,$A$2263,TRUE)</f>
        <v>3.6476704478318635E-9</v>
      </c>
      <c r="D2263" s="9">
        <f t="shared" si="2493"/>
        <v>4.3101586845865509E-8</v>
      </c>
      <c r="E2263" s="9">
        <f t="shared" si="2493"/>
        <v>3.4018957732305882E-7</v>
      </c>
      <c r="F2263" s="9">
        <f t="shared" si="2493"/>
        <v>2.0179940035430082E-6</v>
      </c>
      <c r="G2263" s="9">
        <f t="shared" si="2493"/>
        <v>9.5983144012047407E-6</v>
      </c>
      <c r="H2263" s="9">
        <f t="shared" si="2493"/>
        <v>3.8138220698401157E-5</v>
      </c>
      <c r="I2263" s="9">
        <f t="shared" si="2493"/>
        <v>1.3024057544892503E-4</v>
      </c>
      <c r="J2263" s="9">
        <f t="shared" si="2493"/>
        <v>3.903145996757168E-4</v>
      </c>
      <c r="K2263" s="9">
        <f t="shared" si="2493"/>
        <v>1.0431004004849639E-3</v>
      </c>
      <c r="L2263" s="9">
        <f t="shared" si="2493"/>
        <v>2.5177435245130539E-3</v>
      </c>
      <c r="M2263" s="9">
        <f t="shared" si="2493"/>
        <v>5.5461242674034661E-3</v>
      </c>
      <c r="N2263" s="9">
        <f t="shared" si="2493"/>
        <v>1.124705101589467E-2</v>
      </c>
      <c r="O2263" s="9">
        <f t="shared" si="2493"/>
        <v>2.1153507573465152E-2</v>
      </c>
      <c r="P2263" s="9">
        <f t="shared" si="2493"/>
        <v>3.7138282833144957E-2</v>
      </c>
      <c r="Q2263" s="9">
        <f t="shared" si="2493"/>
        <v>6.1211354374222732E-2</v>
      </c>
      <c r="R2263" s="9">
        <f t="shared" si="2493"/>
        <v>9.5199522256281893E-2</v>
      </c>
      <c r="S2263" s="9">
        <f t="shared" si="2493"/>
        <v>0.14036379945955943</v>
      </c>
      <c r="T2263" s="9">
        <f t="shared" si="2493"/>
        <v>0.19704496734967267</v>
      </c>
      <c r="U2263" s="9">
        <f t="shared" si="2493"/>
        <v>0.26443589275165469</v>
      </c>
      <c r="V2263" s="9">
        <f t="shared" si="2493"/>
        <v>0.34055394299319325</v>
      </c>
      <c r="W2263" s="9">
        <f t="shared" si="2493"/>
        <v>0.42243521703873421</v>
      </c>
      <c r="X2263" s="9">
        <f t="shared" si="2493"/>
        <v>0.50651239797913272</v>
      </c>
      <c r="Y2263" s="9">
        <f t="shared" si="2493"/>
        <v>0.58909081178102851</v>
      </c>
      <c r="Z2263" s="9">
        <f t="shared" si="2493"/>
        <v>0.66681774377206293</v>
      </c>
      <c r="AA2263" s="9">
        <f t="shared" si="2493"/>
        <v>0.73705179951916167</v>
      </c>
      <c r="AB2263" s="9">
        <f t="shared" si="2493"/>
        <v>0.79807438872404468</v>
      </c>
      <c r="AC2263" s="9">
        <f t="shared" si="2493"/>
        <v>0.84912995502546362</v>
      </c>
      <c r="AD2263" s="9">
        <f t="shared" si="2493"/>
        <v>0.89032085655221538</v>
      </c>
      <c r="AE2263" s="9">
        <f t="shared" si="2493"/>
        <v>0.92240714846564031</v>
      </c>
      <c r="AF2263" s="9">
        <f t="shared" si="2493"/>
        <v>0.94656812627644937</v>
      </c>
      <c r="AG2263" s="9">
        <f t="shared" si="2493"/>
        <v>0.96417446462310019</v>
      </c>
      <c r="AH2263" s="9"/>
    </row>
    <row r="2264" spans="1:34">
      <c r="A2264" s="19">
        <v>22.6</v>
      </c>
      <c r="B2264" s="9">
        <f>POISSON(B3,$A$2264,TRUE)</f>
        <v>1.5308925478794762E-10</v>
      </c>
      <c r="C2264" s="9">
        <f t="shared" ref="C2264:AG2264" si="2494">POISSON(C3,$A$2264,TRUE)</f>
        <v>3.6129064129955643E-9</v>
      </c>
      <c r="D2264" s="9">
        <f t="shared" si="2494"/>
        <v>4.2708840300741633E-8</v>
      </c>
      <c r="E2264" s="9">
        <f t="shared" si="2494"/>
        <v>3.3723154225509535E-7</v>
      </c>
      <c r="F2264" s="9">
        <f t="shared" si="2494"/>
        <v>2.0012848082971944E-6</v>
      </c>
      <c r="G2264" s="9">
        <f t="shared" si="2494"/>
        <v>9.5228055708074818E-6</v>
      </c>
      <c r="H2264" s="9">
        <f t="shared" si="2494"/>
        <v>3.7853867109596234E-5</v>
      </c>
      <c r="I2264" s="9">
        <f t="shared" si="2494"/>
        <v>1.2932272293482848E-4</v>
      </c>
      <c r="J2264" s="9">
        <f t="shared" si="2494"/>
        <v>3.8772224064110954E-4</v>
      </c>
      <c r="K2264" s="9">
        <f t="shared" si="2494"/>
        <v>1.0365921406591044E-3</v>
      </c>
      <c r="L2264" s="9">
        <f t="shared" si="2494"/>
        <v>2.5030381146997722E-3</v>
      </c>
      <c r="M2264" s="9">
        <f t="shared" si="2494"/>
        <v>5.5159180250015094E-3</v>
      </c>
      <c r="N2264" s="9">
        <f t="shared" si="2494"/>
        <v>1.1190175189403115E-2</v>
      </c>
      <c r="O2264" s="9">
        <f t="shared" si="2494"/>
        <v>2.1054653029055133E-2</v>
      </c>
      <c r="P2264" s="9">
        <f t="shared" si="2494"/>
        <v>3.6978738684493417E-2</v>
      </c>
      <c r="Q2264" s="9">
        <f t="shared" si="2494"/>
        <v>6.0971027738687067E-2</v>
      </c>
      <c r="R2264" s="9">
        <f t="shared" si="2494"/>
        <v>9.4860136027735562E-2</v>
      </c>
      <c r="S2264" s="9">
        <f t="shared" si="2494"/>
        <v>0.13991271528258845</v>
      </c>
      <c r="T2264" s="9">
        <f t="shared" si="2494"/>
        <v>0.1964787314581258</v>
      </c>
      <c r="U2264" s="9">
        <f t="shared" si="2494"/>
        <v>0.26376251911955428</v>
      </c>
      <c r="V2264" s="9">
        <f t="shared" si="2494"/>
        <v>0.33979319917696876</v>
      </c>
      <c r="W2264" s="9">
        <f t="shared" si="2494"/>
        <v>0.42161669295304327</v>
      </c>
      <c r="X2264" s="9">
        <f t="shared" si="2494"/>
        <v>0.50567173655937436</v>
      </c>
      <c r="Y2264" s="9">
        <f t="shared" si="2494"/>
        <v>0.58826495332037809</v>
      </c>
      <c r="Z2264" s="9">
        <f t="shared" si="2494"/>
        <v>0.66604023243698984</v>
      </c>
      <c r="AA2264" s="9">
        <f t="shared" si="2494"/>
        <v>0.73634908475840688</v>
      </c>
      <c r="AB2264" s="9">
        <f t="shared" si="2494"/>
        <v>0.79746370254548471</v>
      </c>
      <c r="AC2264" s="9">
        <f t="shared" si="2494"/>
        <v>0.84861890113763139</v>
      </c>
      <c r="AD2264" s="9">
        <f t="shared" si="2494"/>
        <v>0.88990845428700693</v>
      </c>
      <c r="AE2264" s="9">
        <f t="shared" si="2494"/>
        <v>0.92208583018962376</v>
      </c>
      <c r="AF2264" s="9">
        <f t="shared" si="2494"/>
        <v>0.94632612003626171</v>
      </c>
      <c r="AG2264" s="9">
        <f t="shared" si="2494"/>
        <v>0.96399807327929454</v>
      </c>
      <c r="AH2264" s="9"/>
    </row>
    <row r="2265" spans="1:34">
      <c r="A2265" s="19">
        <v>22.61</v>
      </c>
      <c r="B2265" s="9">
        <f>POISSON(B3,$A$2265,TRUE)</f>
        <v>1.5156599125159186E-10</v>
      </c>
      <c r="C2265" s="9">
        <f t="shared" ref="C2265:AG2265" si="2495">POISSON(C3,$A$2265,TRUE)</f>
        <v>3.5784730534500836E-9</v>
      </c>
      <c r="D2265" s="9">
        <f t="shared" si="2495"/>
        <v>4.2319657391604035E-8</v>
      </c>
      <c r="E2265" s="9">
        <f t="shared" si="2495"/>
        <v>3.342990500201576E-7</v>
      </c>
      <c r="F2265" s="9">
        <f t="shared" si="2495"/>
        <v>1.9847125668530565E-6</v>
      </c>
      <c r="G2265" s="9">
        <f t="shared" si="2495"/>
        <v>9.4478824899714266E-6</v>
      </c>
      <c r="H2265" s="9">
        <f t="shared" si="2495"/>
        <v>3.7571594483589143E-5</v>
      </c>
      <c r="I2265" s="9">
        <f t="shared" si="2495"/>
        <v>1.284111842229744E-4</v>
      </c>
      <c r="J2265" s="9">
        <f t="shared" si="2495"/>
        <v>3.8514657472391175E-4</v>
      </c>
      <c r="K2265" s="9">
        <f t="shared" si="2495"/>
        <v>1.0301229279712672E-3</v>
      </c>
      <c r="L2265" s="9">
        <f t="shared" si="2495"/>
        <v>2.4884144626635377E-3</v>
      </c>
      <c r="M2265" s="9">
        <f t="shared" si="2495"/>
        <v>5.4858664262446505E-3</v>
      </c>
      <c r="N2265" s="9">
        <f t="shared" si="2495"/>
        <v>1.1133565500958726E-2</v>
      </c>
      <c r="O2265" s="9">
        <f t="shared" si="2495"/>
        <v>2.095621750705759E-2</v>
      </c>
      <c r="P2265" s="9">
        <f t="shared" si="2495"/>
        <v>3.6819800496907265E-2</v>
      </c>
      <c r="Q2265" s="9">
        <f t="shared" si="2495"/>
        <v>6.0731507923607347E-2</v>
      </c>
      <c r="R2265" s="9">
        <f t="shared" si="2495"/>
        <v>9.452173948096286E-2</v>
      </c>
      <c r="S2265" s="9">
        <f t="shared" si="2495"/>
        <v>0.13946274745224571</v>
      </c>
      <c r="T2265" s="9">
        <f t="shared" si="2495"/>
        <v>0.19591364690950727</v>
      </c>
      <c r="U2265" s="9">
        <f t="shared" si="2495"/>
        <v>0.26309021726364834</v>
      </c>
      <c r="V2265" s="9">
        <f t="shared" si="2495"/>
        <v>0.33903333004900477</v>
      </c>
      <c r="W2265" s="9">
        <f t="shared" si="2495"/>
        <v>0.42079874814790524</v>
      </c>
      <c r="X2265" s="9">
        <f t="shared" si="2495"/>
        <v>0.50483129829409346</v>
      </c>
      <c r="Y2265" s="9">
        <f t="shared" si="2495"/>
        <v>0.58743894867693336</v>
      </c>
      <c r="Z2265" s="9">
        <f t="shared" si="2495"/>
        <v>0.66526223930843353</v>
      </c>
      <c r="AA2265" s="9">
        <f t="shared" si="2495"/>
        <v>0.73564562335556238</v>
      </c>
      <c r="AB2265" s="9">
        <f t="shared" si="2495"/>
        <v>0.79685209694423875</v>
      </c>
      <c r="AC2265" s="9">
        <f t="shared" si="2495"/>
        <v>0.84810685130868213</v>
      </c>
      <c r="AD2265" s="9">
        <f t="shared" si="2495"/>
        <v>0.88949506545797008</v>
      </c>
      <c r="AE2265" s="9">
        <f t="shared" si="2495"/>
        <v>0.92176360069643226</v>
      </c>
      <c r="AF2265" s="9">
        <f t="shared" si="2495"/>
        <v>0.94608332008781992</v>
      </c>
      <c r="AG2265" s="9">
        <f t="shared" si="2495"/>
        <v>0.96382102510199008</v>
      </c>
      <c r="AH2265" s="9"/>
    </row>
    <row r="2266" spans="1:34">
      <c r="A2266" s="19">
        <v>22.62</v>
      </c>
      <c r="B2266" s="9">
        <f>POISSON(B3,$A$2266,TRUE)</f>
        <v>1.5005788444066614E-10</v>
      </c>
      <c r="C2266" s="9">
        <f t="shared" ref="C2266:AG2266" si="2496">POISSON(C3,$A$2266,TRUE)</f>
        <v>3.5443672304885342E-9</v>
      </c>
      <c r="D2266" s="9">
        <f t="shared" si="2496"/>
        <v>4.1934005934289922E-8</v>
      </c>
      <c r="E2266" s="9">
        <f t="shared" si="2496"/>
        <v>3.3139188176095232E-7</v>
      </c>
      <c r="F2266" s="9">
        <f t="shared" si="2496"/>
        <v>1.9682761695607287E-6</v>
      </c>
      <c r="G2266" s="9">
        <f t="shared" si="2496"/>
        <v>9.3735406875669166E-6</v>
      </c>
      <c r="H2266" s="9">
        <f t="shared" si="2496"/>
        <v>3.7291387920450251E-5</v>
      </c>
      <c r="I2266" s="9">
        <f t="shared" si="2496"/>
        <v>1.2750591712156758E-4</v>
      </c>
      <c r="J2266" s="9">
        <f t="shared" si="2496"/>
        <v>3.8258749843772668E-4</v>
      </c>
      <c r="K2266" s="9">
        <f t="shared" si="2496"/>
        <v>1.0236925394790071E-3</v>
      </c>
      <c r="L2266" s="9">
        <f t="shared" si="2496"/>
        <v>2.4738721423143823E-3</v>
      </c>
      <c r="M2266" s="9">
        <f t="shared" si="2496"/>
        <v>5.4559687437813103E-3</v>
      </c>
      <c r="N2266" s="9">
        <f t="shared" si="2496"/>
        <v>1.1077220837546467E-2</v>
      </c>
      <c r="O2266" s="9">
        <f t="shared" si="2496"/>
        <v>2.085819948069784E-2</v>
      </c>
      <c r="P2266" s="9">
        <f t="shared" si="2496"/>
        <v>3.6661466402703846E-2</v>
      </c>
      <c r="Q2266" s="9">
        <f t="shared" si="2496"/>
        <v>6.0492792921088924E-2</v>
      </c>
      <c r="R2266" s="9">
        <f t="shared" si="2496"/>
        <v>9.4184330786455772E-2</v>
      </c>
      <c r="S2266" s="9">
        <f t="shared" si="2496"/>
        <v>0.13901389469907929</v>
      </c>
      <c r="T2266" s="9">
        <f t="shared" si="2496"/>
        <v>0.19534971334927612</v>
      </c>
      <c r="U2266" s="9">
        <f t="shared" si="2496"/>
        <v>0.2624189879738788</v>
      </c>
      <c r="V2266" s="9">
        <f t="shared" si="2496"/>
        <v>0.33827433757430453</v>
      </c>
      <c r="W2266" s="9">
        <f t="shared" si="2496"/>
        <v>0.41998138557247738</v>
      </c>
      <c r="X2266" s="9">
        <f t="shared" si="2496"/>
        <v>0.50399108674150783</v>
      </c>
      <c r="Y2266" s="9">
        <f t="shared" si="2496"/>
        <v>0.58661280154339779</v>
      </c>
      <c r="Z2266" s="9">
        <f t="shared" si="2496"/>
        <v>0.66448376774417905</v>
      </c>
      <c r="AA2266" s="9">
        <f t="shared" si="2496"/>
        <v>0.734941417962646</v>
      </c>
      <c r="AB2266" s="9">
        <f t="shared" si="2496"/>
        <v>0.79623957365271214</v>
      </c>
      <c r="AC2266" s="9">
        <f t="shared" si="2496"/>
        <v>0.84759380630861214</v>
      </c>
      <c r="AD2266" s="9">
        <f t="shared" si="2496"/>
        <v>0.88908068997562839</v>
      </c>
      <c r="AE2266" s="9">
        <f t="shared" si="2496"/>
        <v>0.92144045923590112</v>
      </c>
      <c r="AF2266" s="9">
        <f t="shared" si="2496"/>
        <v>0.94583972525814675</v>
      </c>
      <c r="AG2266" s="9">
        <f t="shared" si="2496"/>
        <v>0.96364331872341102</v>
      </c>
      <c r="AH2266" s="9"/>
    </row>
    <row r="2267" spans="1:34">
      <c r="A2267" s="19">
        <v>22.63</v>
      </c>
      <c r="B2267" s="9">
        <f>POISSON(B3,$A$2267,TRUE)</f>
        <v>1.4856478354323368E-10</v>
      </c>
      <c r="C2267" s="9">
        <f t="shared" ref="C2267:AG2267" si="2497">POISSON(C3,$A$2267,TRUE)</f>
        <v>3.5105858351266117E-9</v>
      </c>
      <c r="D2267" s="9">
        <f t="shared" si="2497"/>
        <v>4.1551854033792532E-8</v>
      </c>
      <c r="E2267" s="9">
        <f t="shared" si="2497"/>
        <v>3.2850982047906241E-7</v>
      </c>
      <c r="F2267" s="9">
        <f t="shared" si="2497"/>
        <v>1.9519745156431772E-6</v>
      </c>
      <c r="G2267" s="9">
        <f t="shared" si="2497"/>
        <v>9.2997757259559574E-6</v>
      </c>
      <c r="H2267" s="9">
        <f t="shared" si="2497"/>
        <v>3.7013232624185668E-5</v>
      </c>
      <c r="I2267" s="9">
        <f t="shared" si="2497"/>
        <v>1.2660687971089113E-4</v>
      </c>
      <c r="J2267" s="9">
        <f t="shared" si="2497"/>
        <v>3.800449089074092E-4</v>
      </c>
      <c r="K2267" s="9">
        <f t="shared" si="2497"/>
        <v>1.0173007534315431E-3</v>
      </c>
      <c r="L2267" s="9">
        <f t="shared" si="2497"/>
        <v>2.4594107295896573E-3</v>
      </c>
      <c r="M2267" s="9">
        <f t="shared" si="2497"/>
        <v>5.4262242532676693E-3</v>
      </c>
      <c r="N2267" s="9">
        <f t="shared" si="2497"/>
        <v>1.102114009000379E-2</v>
      </c>
      <c r="O2267" s="9">
        <f t="shared" si="2497"/>
        <v>2.0760597427337501E-2</v>
      </c>
      <c r="P2267" s="9">
        <f t="shared" si="2497"/>
        <v>3.650373453761336E-2</v>
      </c>
      <c r="Q2267" s="9">
        <f t="shared" si="2497"/>
        <v>6.0254880724649532E-2</v>
      </c>
      <c r="R2267" s="9">
        <f t="shared" si="2497"/>
        <v>9.3847908112938846E-2</v>
      </c>
      <c r="S2267" s="9">
        <f t="shared" si="2497"/>
        <v>0.13856615574805567</v>
      </c>
      <c r="T2267" s="9">
        <f t="shared" si="2497"/>
        <v>0.19478693041376097</v>
      </c>
      <c r="U2267" s="9">
        <f t="shared" si="2497"/>
        <v>0.26174883202875632</v>
      </c>
      <c r="V2267" s="9">
        <f t="shared" si="2497"/>
        <v>0.33751622370612333</v>
      </c>
      <c r="W2267" s="9">
        <f t="shared" si="2497"/>
        <v>0.4191646081660671</v>
      </c>
      <c r="X2267" s="9">
        <f t="shared" si="2497"/>
        <v>0.50315110545372732</v>
      </c>
      <c r="Y2267" s="9">
        <f t="shared" si="2497"/>
        <v>0.58578651561110795</v>
      </c>
      <c r="Z2267" s="9">
        <f t="shared" si="2497"/>
        <v>0.66370482110533791</v>
      </c>
      <c r="AA2267" s="9">
        <f t="shared" si="2497"/>
        <v>0.73423647123871505</v>
      </c>
      <c r="AB2267" s="9">
        <f t="shared" si="2497"/>
        <v>0.79562613441249663</v>
      </c>
      <c r="AC2267" s="9">
        <f t="shared" si="2497"/>
        <v>0.84707976691704023</v>
      </c>
      <c r="AD2267" s="9">
        <f t="shared" si="2497"/>
        <v>0.88866532775910534</v>
      </c>
      <c r="AE2267" s="9">
        <f t="shared" si="2497"/>
        <v>0.92111640506448234</v>
      </c>
      <c r="AF2267" s="9">
        <f t="shared" si="2497"/>
        <v>0.94559533437850507</v>
      </c>
      <c r="AG2267" s="9">
        <f t="shared" si="2497"/>
        <v>0.96346495277774169</v>
      </c>
      <c r="AH2267" s="9"/>
    </row>
    <row r="2268" spans="1:34">
      <c r="A2268" s="19">
        <v>22.64</v>
      </c>
      <c r="B2268" s="9">
        <f>POISSON(B3,$A$2268,TRUE)</f>
        <v>1.4708653924795941E-10</v>
      </c>
      <c r="C2268" s="9">
        <f t="shared" ref="C2268:AG2268" si="2498">POISSON(C3,$A$2268,TRUE)</f>
        <v>3.4771257878217605E-9</v>
      </c>
      <c r="D2268" s="9">
        <f t="shared" si="2498"/>
        <v>4.1173170081677192E-8</v>
      </c>
      <c r="E2268" s="9">
        <f t="shared" si="2498"/>
        <v>3.2565265101930615E-7</v>
      </c>
      <c r="F2268" s="9">
        <f t="shared" si="2498"/>
        <v>1.9358065131262867E-6</v>
      </c>
      <c r="G2268" s="9">
        <f t="shared" si="2498"/>
        <v>9.2265832007466925E-6</v>
      </c>
      <c r="H2268" s="9">
        <f t="shared" si="2498"/>
        <v>3.6737113902034368E-5</v>
      </c>
      <c r="I2268" s="9">
        <f t="shared" si="2498"/>
        <v>1.2571403034162764E-4</v>
      </c>
      <c r="J2268" s="9">
        <f t="shared" si="2498"/>
        <v>3.7751870386567654E-4</v>
      </c>
      <c r="K2268" s="9">
        <f t="shared" si="2498"/>
        <v>1.0109473492639508E-3</v>
      </c>
      <c r="L2268" s="9">
        <f t="shared" si="2498"/>
        <v>2.4450298024456434E-3</v>
      </c>
      <c r="M2268" s="9">
        <f t="shared" si="2498"/>
        <v>5.396632233357782E-3</v>
      </c>
      <c r="N2268" s="9">
        <f t="shared" si="2498"/>
        <v>1.0965322153012018E-2</v>
      </c>
      <c r="O2268" s="9">
        <f t="shared" si="2498"/>
        <v>2.0663409828471389E-2</v>
      </c>
      <c r="P2268" s="9">
        <f t="shared" si="2498"/>
        <v>3.6346603040785699E-2</v>
      </c>
      <c r="Q2268" s="9">
        <f t="shared" si="2498"/>
        <v>6.0017769329238746E-2</v>
      </c>
      <c r="R2268" s="9">
        <f t="shared" si="2498"/>
        <v>9.3512469627399827E-2</v>
      </c>
      <c r="S2268" s="9">
        <f t="shared" si="2498"/>
        <v>0.13811952931859789</v>
      </c>
      <c r="T2268" s="9">
        <f t="shared" si="2498"/>
        <v>0.1942252977301937</v>
      </c>
      <c r="U2268" s="9">
        <f t="shared" si="2498"/>
        <v>0.26107975019537943</v>
      </c>
      <c r="V2268" s="9">
        <f t="shared" si="2498"/>
        <v>0.33675899038596963</v>
      </c>
      <c r="W2268" s="9">
        <f t="shared" si="2498"/>
        <v>0.41834841885811064</v>
      </c>
      <c r="X2268" s="9">
        <f t="shared" si="2498"/>
        <v>0.502311357976714</v>
      </c>
      <c r="Y2268" s="9">
        <f t="shared" si="2498"/>
        <v>0.58496009456998266</v>
      </c>
      <c r="Z2268" s="9">
        <f t="shared" si="2498"/>
        <v>0.66292540275629963</v>
      </c>
      <c r="AA2268" s="9">
        <f t="shared" si="2498"/>
        <v>0.73353078584982812</v>
      </c>
      <c r="AB2268" s="9">
        <f t="shared" si="2498"/>
        <v>0.79501178097434666</v>
      </c>
      <c r="AC2268" s="9">
        <f t="shared" si="2498"/>
        <v>0.84656473392320231</v>
      </c>
      <c r="AD2268" s="9">
        <f t="shared" si="2498"/>
        <v>0.88824897873613429</v>
      </c>
      <c r="AE2268" s="9">
        <f t="shared" si="2498"/>
        <v>0.92079143744526459</v>
      </c>
      <c r="AF2268" s="9">
        <f t="shared" si="2498"/>
        <v>0.94535014628442138</v>
      </c>
      <c r="AG2268" s="9">
        <f t="shared" si="2498"/>
        <v>0.9632859259011477</v>
      </c>
      <c r="AH2268" s="9"/>
    </row>
    <row r="2269" spans="1:34">
      <c r="A2269" s="19">
        <v>22.65</v>
      </c>
      <c r="B2269" s="9">
        <f>POISSON(B3,$A$2269,TRUE)</f>
        <v>1.4562300372918299E-10</v>
      </c>
      <c r="C2269" s="9">
        <f t="shared" ref="C2269:AG2269" si="2499">POISSON(C3,$A$2269,TRUE)</f>
        <v>3.4439840381951777E-9</v>
      </c>
      <c r="D2269" s="9">
        <f t="shared" si="2499"/>
        <v>4.0797922753522562E-8</v>
      </c>
      <c r="E2269" s="9">
        <f t="shared" si="2499"/>
        <v>3.2282016005424433E-7</v>
      </c>
      <c r="F2269" s="9">
        <f t="shared" si="2499"/>
        <v>1.9197710787695812E-6</v>
      </c>
      <c r="G2269" s="9">
        <f t="shared" si="2499"/>
        <v>9.1539587405500562E-6</v>
      </c>
      <c r="H2269" s="9">
        <f t="shared" si="2499"/>
        <v>3.6463017163771347E-5</v>
      </c>
      <c r="I2269" s="9">
        <f t="shared" si="2499"/>
        <v>1.2482732763319452E-4</v>
      </c>
      <c r="J2269" s="9">
        <f t="shared" si="2499"/>
        <v>3.750087816497488E-4</v>
      </c>
      <c r="K2269" s="9">
        <f t="shared" si="2499"/>
        <v>1.0046321075914109E-3</v>
      </c>
      <c r="L2269" s="9">
        <f t="shared" si="2499"/>
        <v>2.4307289408492744E-3</v>
      </c>
      <c r="M2269" s="9">
        <f t="shared" si="2499"/>
        <v>5.3671919656938759E-3</v>
      </c>
      <c r="N2269" s="9">
        <f t="shared" si="2499"/>
        <v>1.0909765925088058E-2</v>
      </c>
      <c r="O2269" s="9">
        <f t="shared" si="2499"/>
        <v>2.0566635169724852E-2</v>
      </c>
      <c r="P2269" s="9">
        <f t="shared" si="2499"/>
        <v>3.6190070054797942E-2</v>
      </c>
      <c r="Q2269" s="9">
        <f t="shared" si="2499"/>
        <v>5.9781456731258321E-2</v>
      </c>
      <c r="R2269" s="9">
        <f t="shared" si="2499"/>
        <v>9.3178013495122475E-2</v>
      </c>
      <c r="S2269" s="9">
        <f t="shared" si="2499"/>
        <v>0.13767401412462399</v>
      </c>
      <c r="T2269" s="9">
        <f t="shared" si="2499"/>
        <v>0.19366481491674656</v>
      </c>
      <c r="U2269" s="9">
        <f t="shared" si="2499"/>
        <v>0.26041174322946115</v>
      </c>
      <c r="V2269" s="9">
        <f t="shared" si="2499"/>
        <v>0.33600263954361043</v>
      </c>
      <c r="W2269" s="9">
        <f t="shared" si="2499"/>
        <v>0.41753282056815716</v>
      </c>
      <c r="X2269" s="9">
        <f t="shared" si="2499"/>
        <v>0.50147184785024734</v>
      </c>
      <c r="Y2269" s="9">
        <f t="shared" si="2499"/>
        <v>0.58413354210847945</v>
      </c>
      <c r="Z2269" s="9">
        <f t="shared" si="2499"/>
        <v>0.66214551606468619</v>
      </c>
      <c r="AA2269" s="9">
        <f t="shared" si="2499"/>
        <v>0.73282436446900934</v>
      </c>
      <c r="AB2269" s="9">
        <f t="shared" si="2499"/>
        <v>0.79439651509816023</v>
      </c>
      <c r="AC2269" s="9">
        <f t="shared" si="2499"/>
        <v>0.84604870812594779</v>
      </c>
      <c r="AD2269" s="9">
        <f t="shared" si="2499"/>
        <v>0.88783164284306881</v>
      </c>
      <c r="AE2269" s="9">
        <f t="shared" si="2499"/>
        <v>0.92046555564799271</v>
      </c>
      <c r="AF2269" s="9">
        <f t="shared" si="2499"/>
        <v>0.94510415981571017</v>
      </c>
      <c r="AG2269" s="9">
        <f t="shared" si="2499"/>
        <v>0.96310623673180062</v>
      </c>
      <c r="AH2269" s="9"/>
    </row>
    <row r="2270" spans="1:34">
      <c r="A2270" s="19">
        <v>22.66</v>
      </c>
      <c r="B2270" s="9">
        <f>POISSON(B3,$A$2270,TRUE)</f>
        <v>1.4417403063213188E-10</v>
      </c>
      <c r="C2270" s="9">
        <f t="shared" ref="C2270:AG2270" si="2500">POISSON(C3,$A$2270,TRUE)</f>
        <v>3.4111575647562405E-9</v>
      </c>
      <c r="D2270" s="9">
        <f t="shared" si="2500"/>
        <v>4.042608100638239E-8</v>
      </c>
      <c r="E2270" s="9">
        <f t="shared" si="2500"/>
        <v>3.2001213606879854E-7</v>
      </c>
      <c r="F2270" s="9">
        <f t="shared" si="2500"/>
        <v>1.9038671379973864E-6</v>
      </c>
      <c r="G2270" s="9">
        <f t="shared" si="2500"/>
        <v>9.0818980067377437E-6</v>
      </c>
      <c r="H2270" s="9">
        <f t="shared" si="2500"/>
        <v>3.6190927921013835E-5</v>
      </c>
      <c r="I2270" s="9">
        <f t="shared" si="2500"/>
        <v>1.2394673047208475E-4</v>
      </c>
      <c r="J2270" s="9">
        <f t="shared" si="2500"/>
        <v>3.7251504119799295E-4</v>
      </c>
      <c r="K2270" s="9">
        <f t="shared" si="2500"/>
        <v>9.9835481020344678E-4</v>
      </c>
      <c r="L2270" s="9">
        <f t="shared" si="2500"/>
        <v>2.4165077267698041E-3</v>
      </c>
      <c r="M2270" s="9">
        <f t="shared" si="2500"/>
        <v>5.3379027348964981E-3</v>
      </c>
      <c r="N2270" s="9">
        <f t="shared" si="2500"/>
        <v>1.0854470308575746E-2</v>
      </c>
      <c r="O2270" s="9">
        <f t="shared" si="2500"/>
        <v>2.0470271940850496E-2</v>
      </c>
      <c r="P2270" s="9">
        <f t="shared" si="2500"/>
        <v>3.6034133725660902E-2</v>
      </c>
      <c r="Q2270" s="9">
        <f t="shared" si="2500"/>
        <v>5.9545940928581162E-2</v>
      </c>
      <c r="R2270" s="9">
        <f t="shared" si="2500"/>
        <v>9.2844537879716985E-2</v>
      </c>
      <c r="S2270" s="9">
        <f t="shared" si="2500"/>
        <v>0.13722960887458394</v>
      </c>
      <c r="T2270" s="9">
        <f t="shared" si="2500"/>
        <v>0.19310548158256644</v>
      </c>
      <c r="U2270" s="9">
        <f t="shared" si="2500"/>
        <v>0.25974481187534976</v>
      </c>
      <c r="V2270" s="9">
        <f t="shared" si="2500"/>
        <v>0.33524717309707319</v>
      </c>
      <c r="W2270" s="9">
        <f t="shared" si="2500"/>
        <v>0.41671781620584719</v>
      </c>
      <c r="X2270" s="9">
        <f t="shared" si="2500"/>
        <v>0.50063257860788446</v>
      </c>
      <c r="Y2270" s="9">
        <f t="shared" si="2500"/>
        <v>0.58330686191354375</v>
      </c>
      <c r="Z2270" s="9">
        <f t="shared" si="2500"/>
        <v>0.66136516440130366</v>
      </c>
      <c r="AA2270" s="9">
        <f t="shared" si="2500"/>
        <v>0.73211720977620942</v>
      </c>
      <c r="AB2270" s="9">
        <f t="shared" si="2500"/>
        <v>0.79378033855295416</v>
      </c>
      <c r="AC2270" s="9">
        <f t="shared" si="2500"/>
        <v>0.8455316903337331</v>
      </c>
      <c r="AD2270" s="9">
        <f t="shared" si="2500"/>
        <v>0.88741332002489226</v>
      </c>
      <c r="AE2270" s="9">
        <f t="shared" si="2500"/>
        <v>0.92013875894908748</v>
      </c>
      <c r="AF2270" s="9">
        <f t="shared" si="2500"/>
        <v>0.94485737381649648</v>
      </c>
      <c r="AG2270" s="9">
        <f t="shared" si="2500"/>
        <v>0.96292588390989919</v>
      </c>
      <c r="AH2270" s="9"/>
    </row>
    <row r="2271" spans="1:34">
      <c r="A2271" s="19">
        <v>22.67</v>
      </c>
      <c r="B2271" s="9">
        <f>POISSON(B3,$A$2271,TRUE)</f>
        <v>1.4273947505828941E-10</v>
      </c>
      <c r="C2271" s="9">
        <f t="shared" ref="C2271:AG2271" si="2501">POISSON(C3,$A$2271,TRUE)</f>
        <v>3.3786433746297106E-9</v>
      </c>
      <c r="D2271" s="9">
        <f t="shared" si="2501"/>
        <v>4.0057614076271766E-8</v>
      </c>
      <c r="E2271" s="9">
        <f t="shared" si="2501"/>
        <v>3.1722836934501357E-7</v>
      </c>
      <c r="F2271" s="9">
        <f t="shared" si="2501"/>
        <v>1.8880936248306083E-6</v>
      </c>
      <c r="G2271" s="9">
        <f t="shared" si="2501"/>
        <v>9.0103966932022943E-6</v>
      </c>
      <c r="H2271" s="9">
        <f t="shared" si="2501"/>
        <v>3.5920831786533316E-5</v>
      </c>
      <c r="I2271" s="9">
        <f t="shared" si="2501"/>
        <v>1.230721980102211E-4</v>
      </c>
      <c r="J2271" s="9">
        <f t="shared" si="2501"/>
        <v>3.7003738204659627E-4</v>
      </c>
      <c r="K2271" s="9">
        <f t="shared" si="2501"/>
        <v>9.9211524005822158E-4</v>
      </c>
      <c r="L2271" s="9">
        <f t="shared" si="2501"/>
        <v>2.4023657441705759E-3</v>
      </c>
      <c r="M2271" s="9">
        <f t="shared" si="2501"/>
        <v>5.308763828554856E-3</v>
      </c>
      <c r="N2271" s="9">
        <f t="shared" si="2501"/>
        <v>1.0799434209637492E-2</v>
      </c>
      <c r="O2271" s="9">
        <f t="shared" si="2501"/>
        <v>2.0374318635725433E-2</v>
      </c>
      <c r="P2271" s="9">
        <f t="shared" si="2501"/>
        <v>3.5878792202826422E-2</v>
      </c>
      <c r="Q2271" s="9">
        <f t="shared" si="2501"/>
        <v>5.9311219920571728E-2</v>
      </c>
      <c r="R2271" s="9">
        <f t="shared" si="2501"/>
        <v>9.2512040943152046E-2</v>
      </c>
      <c r="S2271" s="9">
        <f t="shared" si="2501"/>
        <v>0.13678631227149901</v>
      </c>
      <c r="T2271" s="9">
        <f t="shared" si="2501"/>
        <v>0.19254729732781148</v>
      </c>
      <c r="U2271" s="9">
        <f t="shared" si="2501"/>
        <v>0.2590789568660537</v>
      </c>
      <c r="V2271" s="9">
        <f t="shared" si="2501"/>
        <v>0.33449259295265132</v>
      </c>
      <c r="W2271" s="9">
        <f t="shared" si="2501"/>
        <v>0.41590340867089748</v>
      </c>
      <c r="X2271" s="9">
        <f t="shared" si="2501"/>
        <v>0.49979355377692647</v>
      </c>
      <c r="Y2271" s="9">
        <f t="shared" si="2501"/>
        <v>0.58248005767056465</v>
      </c>
      <c r="Z2271" s="9">
        <f t="shared" si="2501"/>
        <v>0.66058435114009717</v>
      </c>
      <c r="AA2271" s="9">
        <f t="shared" si="2501"/>
        <v>0.73140932445826923</v>
      </c>
      <c r="AB2271" s="9">
        <f t="shared" si="2501"/>
        <v>0.79316325311684455</v>
      </c>
      <c r="AC2271" s="9">
        <f t="shared" si="2501"/>
        <v>0.84501368136461874</v>
      </c>
      <c r="AD2271" s="9">
        <f t="shared" si="2501"/>
        <v>0.88699401023522739</v>
      </c>
      <c r="AE2271" s="9">
        <f t="shared" si="2501"/>
        <v>0.91981104663166524</v>
      </c>
      <c r="AF2271" s="9">
        <f t="shared" si="2501"/>
        <v>0.94460978713524013</v>
      </c>
      <c r="AG2271" s="9">
        <f t="shared" si="2501"/>
        <v>0.96274486607769316</v>
      </c>
      <c r="AH2271" s="9"/>
    </row>
    <row r="2272" spans="1:34">
      <c r="A2272" s="19">
        <v>22.68</v>
      </c>
      <c r="B2272" s="9">
        <f>POISSON(B3,$A$2272,TRUE)</f>
        <v>1.4131919355090322E-10</v>
      </c>
      <c r="C2272" s="9">
        <f t="shared" ref="C2272:AG2272" si="2502">POISSON(C3,$A$2272,TRUE)</f>
        <v>3.3464385032853883E-9</v>
      </c>
      <c r="D2272" s="9">
        <f t="shared" si="2502"/>
        <v>3.969249147567445E-8</v>
      </c>
      <c r="E2272" s="9">
        <f t="shared" si="2502"/>
        <v>3.1446865194693568E-7</v>
      </c>
      <c r="F2272" s="9">
        <f t="shared" si="2502"/>
        <v>1.8724494818189871E-6</v>
      </c>
      <c r="G2272" s="9">
        <f t="shared" si="2502"/>
        <v>8.9394505261186143E-6</v>
      </c>
      <c r="H2272" s="9">
        <f t="shared" si="2502"/>
        <v>3.5652714473571198E-5</v>
      </c>
      <c r="I2272" s="9">
        <f t="shared" si="2502"/>
        <v>1.2220368966331757E-4</v>
      </c>
      <c r="J2272" s="9">
        <f t="shared" si="2502"/>
        <v>3.6757570432624845E-4</v>
      </c>
      <c r="K2272" s="9">
        <f t="shared" si="2502"/>
        <v>9.8591318127683484E-4</v>
      </c>
      <c r="L2272" s="9">
        <f t="shared" si="2502"/>
        <v>2.3883025790007633E-3</v>
      </c>
      <c r="M2272" s="9">
        <f t="shared" si="2502"/>
        <v>5.2797745372170088E-3</v>
      </c>
      <c r="N2272" s="9">
        <f t="shared" si="2502"/>
        <v>1.0744656538245715E-2</v>
      </c>
      <c r="O2272" s="9">
        <f t="shared" si="2502"/>
        <v>2.0278773752348097E-2</v>
      </c>
      <c r="P2272" s="9">
        <f t="shared" si="2502"/>
        <v>3.5724043639193966E-2</v>
      </c>
      <c r="Q2272" s="9">
        <f t="shared" si="2502"/>
        <v>5.9077291708104947E-2</v>
      </c>
      <c r="R2272" s="9">
        <f t="shared" si="2502"/>
        <v>9.2180520845786179E-2</v>
      </c>
      <c r="S2272" s="9">
        <f t="shared" si="2502"/>
        <v>0.13634412301299867</v>
      </c>
      <c r="T2272" s="9">
        <f t="shared" si="2502"/>
        <v>0.19199026174368627</v>
      </c>
      <c r="U2272" s="9">
        <f t="shared" si="2502"/>
        <v>0.25841417892326501</v>
      </c>
      <c r="V2272" s="9">
        <f t="shared" si="2502"/>
        <v>0.33373890100490733</v>
      </c>
      <c r="W2272" s="9">
        <f t="shared" si="2502"/>
        <v>0.415089600853081</v>
      </c>
      <c r="X2272" s="9">
        <f t="shared" si="2502"/>
        <v>0.49895477687838008</v>
      </c>
      <c r="Y2272" s="9">
        <f t="shared" si="2502"/>
        <v>0.58165313306332722</v>
      </c>
      <c r="Z2272" s="9">
        <f t="shared" si="2502"/>
        <v>0.65980307965810203</v>
      </c>
      <c r="AA2272" s="9">
        <f t="shared" si="2502"/>
        <v>0.73070071120888191</v>
      </c>
      <c r="AB2272" s="9">
        <f t="shared" si="2502"/>
        <v>0.79254526057702379</v>
      </c>
      <c r="AC2272" s="9">
        <f t="shared" si="2502"/>
        <v>0.84449468204626288</v>
      </c>
      <c r="AD2272" s="9">
        <f t="shared" si="2502"/>
        <v>0.8865737134363465</v>
      </c>
      <c r="AE2272" s="9">
        <f t="shared" si="2502"/>
        <v>0.91948241798555685</v>
      </c>
      <c r="AF2272" s="9">
        <f t="shared" si="2502"/>
        <v>0.94436139862475976</v>
      </c>
      <c r="AG2272" s="9">
        <f t="shared" si="2502"/>
        <v>0.96256318187950574</v>
      </c>
      <c r="AH2272" s="9"/>
    </row>
    <row r="2273" spans="1:34">
      <c r="A2273" s="19">
        <v>22.69</v>
      </c>
      <c r="B2273" s="9">
        <f>POISSON(B3,$A$2273,TRUE)</f>
        <v>1.3991304408063802E-10</v>
      </c>
      <c r="C2273" s="9">
        <f t="shared" ref="C2273:AG2273" si="2503">POISSON(C3,$A$2273,TRUE)</f>
        <v>3.3145400142703148E-9</v>
      </c>
      <c r="D2273" s="9">
        <f t="shared" si="2503"/>
        <v>3.9330682991072205E-8</v>
      </c>
      <c r="E2273" s="9">
        <f t="shared" si="2503"/>
        <v>3.1173277770561716E-7</v>
      </c>
      <c r="F2273" s="9">
        <f t="shared" si="2503"/>
        <v>1.8569336599738738E-6</v>
      </c>
      <c r="G2273" s="9">
        <f t="shared" si="2503"/>
        <v>8.8690552637072229E-6</v>
      </c>
      <c r="H2273" s="9">
        <f t="shared" si="2503"/>
        <v>3.5386561795158831E-5</v>
      </c>
      <c r="I2273" s="9">
        <f t="shared" si="2503"/>
        <v>1.2134116510924984E-4</v>
      </c>
      <c r="J2273" s="9">
        <f t="shared" si="2503"/>
        <v>3.6512990875884038E-4</v>
      </c>
      <c r="K2273" s="9">
        <f t="shared" si="2503"/>
        <v>9.797484191376416E-4</v>
      </c>
      <c r="L2273" s="9">
        <f t="shared" si="2503"/>
        <v>2.3743178191871421E-3</v>
      </c>
      <c r="M2273" s="9">
        <f t="shared" si="2503"/>
        <v>5.2509341543801585E-3</v>
      </c>
      <c r="N2273" s="9">
        <f t="shared" si="2503"/>
        <v>1.0690136208174283E-2</v>
      </c>
      <c r="O2273" s="9">
        <f t="shared" si="2503"/>
        <v>2.0183635792834952E-2</v>
      </c>
      <c r="P2273" s="9">
        <f t="shared" si="2503"/>
        <v>3.5569886191117152E-2</v>
      </c>
      <c r="Q2273" s="9">
        <f t="shared" si="2503"/>
        <v>5.8844154293585339E-2</v>
      </c>
      <c r="R2273" s="9">
        <f t="shared" si="2503"/>
        <v>9.1849975746398055E-2</v>
      </c>
      <c r="S2273" s="9">
        <f t="shared" si="2503"/>
        <v>0.13590303979135812</v>
      </c>
      <c r="T2273" s="9">
        <f t="shared" si="2503"/>
        <v>0.19143437441247715</v>
      </c>
      <c r="U2273" s="9">
        <f t="shared" si="2503"/>
        <v>0.257750478757382</v>
      </c>
      <c r="V2273" s="9">
        <f t="shared" si="2503"/>
        <v>0.33298609913667648</v>
      </c>
      <c r="W2273" s="9">
        <f t="shared" si="2503"/>
        <v>0.41427639563220942</v>
      </c>
      <c r="X2273" s="9">
        <f t="shared" si="2503"/>
        <v>0.49811625142692051</v>
      </c>
      <c r="Y2273" s="9">
        <f t="shared" si="2503"/>
        <v>0.58082609177396372</v>
      </c>
      <c r="Z2273" s="9">
        <f t="shared" si="2503"/>
        <v>0.65902135333539746</v>
      </c>
      <c r="AA2273" s="9">
        <f t="shared" si="2503"/>
        <v>0.72999137272855474</v>
      </c>
      <c r="AB2273" s="9">
        <f t="shared" si="2503"/>
        <v>0.79192636272973715</v>
      </c>
      <c r="AC2273" s="9">
        <f t="shared" si="2503"/>
        <v>0.84397469321591578</v>
      </c>
      <c r="AD2273" s="9">
        <f t="shared" si="2503"/>
        <v>0.88615242959917995</v>
      </c>
      <c r="AE2273" s="9">
        <f t="shared" si="2503"/>
        <v>0.91915287230732701</v>
      </c>
      <c r="AF2273" s="9">
        <f t="shared" si="2503"/>
        <v>0.94411220714225541</v>
      </c>
      <c r="AG2273" s="9">
        <f t="shared" si="2503"/>
        <v>0.96238082996175645</v>
      </c>
      <c r="AH2273" s="9"/>
    </row>
    <row r="2274" spans="1:34">
      <c r="A2274" s="19">
        <v>22.7</v>
      </c>
      <c r="B2274" s="9">
        <f>POISSON(B3,$A$2274,TRUE)</f>
        <v>1.3852088603137598E-10</v>
      </c>
      <c r="C2274" s="9">
        <f t="shared" ref="C2274:AG2274" si="2504">POISSON(C3,$A$2274,TRUE)</f>
        <v>3.2829449989436107E-9</v>
      </c>
      <c r="D2274" s="9">
        <f t="shared" si="2504"/>
        <v>3.8972158680497473E-8</v>
      </c>
      <c r="E2274" s="9">
        <f t="shared" si="2504"/>
        <v>3.0902054220425501E-7</v>
      </c>
      <c r="F2274" s="9">
        <f t="shared" si="2504"/>
        <v>1.8415451187015792E-6</v>
      </c>
      <c r="G2274" s="9">
        <f t="shared" si="2504"/>
        <v>8.7992066959994292E-6</v>
      </c>
      <c r="H2274" s="9">
        <f t="shared" si="2504"/>
        <v>3.512235966344297E-5</v>
      </c>
      <c r="I2274" s="9">
        <f t="shared" si="2504"/>
        <v>1.2048458428643844E-4</v>
      </c>
      <c r="J2274" s="9">
        <f t="shared" si="2504"/>
        <v>3.6269989665418798E-4</v>
      </c>
      <c r="K2274" s="9">
        <f t="shared" si="2504"/>
        <v>9.7362074007062318E-4</v>
      </c>
      <c r="L2274" s="9">
        <f t="shared" si="2504"/>
        <v>2.3604110546259307E-3</v>
      </c>
      <c r="M2274" s="9">
        <f t="shared" si="2504"/>
        <v>5.2222419764809741E-3</v>
      </c>
      <c r="N2274" s="9">
        <f t="shared" si="2504"/>
        <v>1.0635872136990097E-2</v>
      </c>
      <c r="O2274" s="9">
        <f t="shared" si="2504"/>
        <v>2.0088903263417564E-2</v>
      </c>
      <c r="P2274" s="9">
        <f t="shared" si="2504"/>
        <v>3.5416318018410671E-2</v>
      </c>
      <c r="Q2274" s="9">
        <f t="shared" si="2504"/>
        <v>5.8611805680966939E-2</v>
      </c>
      <c r="R2274" s="9">
        <f t="shared" si="2504"/>
        <v>9.152040380221857E-2</v>
      </c>
      <c r="S2274" s="9">
        <f t="shared" si="2504"/>
        <v>0.135463061293537</v>
      </c>
      <c r="T2274" s="9">
        <f t="shared" si="2504"/>
        <v>0.19087963490758855</v>
      </c>
      <c r="U2274" s="9">
        <f t="shared" si="2504"/>
        <v>0.25708785706753434</v>
      </c>
      <c r="V2274" s="9">
        <f t="shared" si="2504"/>
        <v>0.33223418921907277</v>
      </c>
      <c r="W2274" s="9">
        <f t="shared" si="2504"/>
        <v>0.41346379587811677</v>
      </c>
      <c r="X2274" s="9">
        <f t="shared" si="2504"/>
        <v>0.49727798093085762</v>
      </c>
      <c r="Y2274" s="9">
        <f t="shared" si="2504"/>
        <v>0.57999893748291043</v>
      </c>
      <c r="Z2274" s="9">
        <f t="shared" si="2504"/>
        <v>0.65823917555506051</v>
      </c>
      <c r="AA2274" s="9">
        <f t="shared" si="2504"/>
        <v>0.72928131172457267</v>
      </c>
      <c r="AB2274" s="9">
        <f t="shared" si="2504"/>
        <v>0.79130656138026223</v>
      </c>
      <c r="AC2274" s="9">
        <f t="shared" si="2504"/>
        <v>0.84345371572041594</v>
      </c>
      <c r="AD2274" s="9">
        <f t="shared" si="2504"/>
        <v>0.88573015870332639</v>
      </c>
      <c r="AE2274" s="9">
        <f t="shared" si="2504"/>
        <v>0.9188224089002941</v>
      </c>
      <c r="AF2274" s="9">
        <f t="shared" si="2504"/>
        <v>0.94386221154933303</v>
      </c>
      <c r="AG2274" s="9">
        <f t="shared" si="2504"/>
        <v>0.96219780897298413</v>
      </c>
      <c r="AH2274" s="9"/>
    </row>
    <row r="2275" spans="1:34">
      <c r="A2275" s="19">
        <v>22.71</v>
      </c>
      <c r="B2275" s="9">
        <f>POISSON(B3,$A$2275,TRUE)</f>
        <v>1.3714258018615102E-10</v>
      </c>
      <c r="C2275" s="9">
        <f t="shared" ref="C2275:AG2275" si="2505">POISSON(C3,$A$2275,TRUE)</f>
        <v>3.2516505762136409E-9</v>
      </c>
      <c r="D2275" s="9">
        <f t="shared" si="2505"/>
        <v>3.8616888871105794E-8</v>
      </c>
      <c r="E2275" s="9">
        <f t="shared" si="2505"/>
        <v>3.0633174276343936E-7</v>
      </c>
      <c r="F2275" s="9">
        <f t="shared" si="2505"/>
        <v>1.8262828257371637E-6</v>
      </c>
      <c r="G2275" s="9">
        <f t="shared" si="2505"/>
        <v>8.729900644603817E-6</v>
      </c>
      <c r="H2275" s="9">
        <f t="shared" si="2505"/>
        <v>3.4860094089014108E-5</v>
      </c>
      <c r="I2275" s="9">
        <f t="shared" si="2505"/>
        <v>1.1963390739223665E-4</v>
      </c>
      <c r="J2275" s="9">
        <f t="shared" si="2505"/>
        <v>3.6028556990675944E-4</v>
      </c>
      <c r="K2275" s="9">
        <f t="shared" si="2505"/>
        <v>9.6752993165173933E-4</v>
      </c>
      <c r="L2275" s="9">
        <f t="shared" si="2505"/>
        <v>2.3465818771745881E-3</v>
      </c>
      <c r="M2275" s="9">
        <f t="shared" si="2505"/>
        <v>5.1936973028858498E-3</v>
      </c>
      <c r="N2275" s="9">
        <f t="shared" si="2505"/>
        <v>1.0581863246044414E-2</v>
      </c>
      <c r="O2275" s="9">
        <f t="shared" si="2505"/>
        <v>1.9994574674439106E-2</v>
      </c>
      <c r="P2275" s="9">
        <f t="shared" si="2505"/>
        <v>3.5263337284356495E-2</v>
      </c>
      <c r="Q2275" s="9">
        <f t="shared" si="2505"/>
        <v>5.8380243875771447E-2</v>
      </c>
      <c r="R2275" s="9">
        <f t="shared" si="2505"/>
        <v>9.1191803168960972E-2</v>
      </c>
      <c r="S2275" s="9">
        <f t="shared" si="2505"/>
        <v>0.13502418620121606</v>
      </c>
      <c r="T2275" s="9">
        <f t="shared" si="2505"/>
        <v>0.19032604279357776</v>
      </c>
      <c r="U2275" s="9">
        <f t="shared" si="2505"/>
        <v>0.25642631454160597</v>
      </c>
      <c r="V2275" s="9">
        <f t="shared" si="2505"/>
        <v>0.33148317311149195</v>
      </c>
      <c r="W2275" s="9">
        <f t="shared" si="2505"/>
        <v>0.41265180445064009</v>
      </c>
      <c r="X2275" s="9">
        <f t="shared" si="2505"/>
        <v>0.49643996889209707</v>
      </c>
      <c r="Y2275" s="9">
        <f t="shared" si="2505"/>
        <v>0.57917167386885748</v>
      </c>
      <c r="Z2275" s="9">
        <f t="shared" si="2505"/>
        <v>0.65745654970311707</v>
      </c>
      <c r="AA2275" s="9">
        <f t="shared" si="2505"/>
        <v>0.72857053091095847</v>
      </c>
      <c r="AB2275" s="9">
        <f t="shared" si="2505"/>
        <v>0.79068585834288441</v>
      </c>
      <c r="AC2275" s="9">
        <f t="shared" si="2505"/>
        <v>0.84293175041618229</v>
      </c>
      <c r="AD2275" s="9">
        <f t="shared" si="2505"/>
        <v>0.88530690073706064</v>
      </c>
      <c r="AE2275" s="9">
        <f t="shared" si="2505"/>
        <v>0.91849102707454844</v>
      </c>
      <c r="AF2275" s="9">
        <f t="shared" si="2505"/>
        <v>0.9436114107120267</v>
      </c>
      <c r="AG2275" s="9">
        <f t="shared" si="2505"/>
        <v>0.96201411756386968</v>
      </c>
      <c r="AH2275" s="9"/>
    </row>
    <row r="2276" spans="1:34">
      <c r="A2276" s="19">
        <v>22.72</v>
      </c>
      <c r="B2276" s="9">
        <f>POISSON(B3,$A$2276,TRUE)</f>
        <v>1.3577798871323105E-10</v>
      </c>
      <c r="C2276" s="9">
        <f t="shared" ref="C2276:AG2276" si="2506">POISSON(C3,$A$2276,TRUE)</f>
        <v>3.2206538922778405E-9</v>
      </c>
      <c r="D2276" s="9">
        <f t="shared" si="2506"/>
        <v>3.8264844156771798E-8</v>
      </c>
      <c r="E2276" s="9">
        <f t="shared" si="2506"/>
        <v>3.0366617842653935E-7</v>
      </c>
      <c r="F2276" s="9">
        <f t="shared" si="2506"/>
        <v>1.8111457570788189E-6</v>
      </c>
      <c r="G2276" s="9">
        <f t="shared" si="2506"/>
        <v>8.661132962474778E-6</v>
      </c>
      <c r="H2276" s="9">
        <f t="shared" si="2506"/>
        <v>3.4599751180240805E-5</v>
      </c>
      <c r="I2276" s="9">
        <f t="shared" si="2506"/>
        <v>1.1878909488133286E-4</v>
      </c>
      <c r="J2276" s="9">
        <f t="shared" si="2506"/>
        <v>3.5788683099243417E-4</v>
      </c>
      <c r="K2276" s="9">
        <f t="shared" si="2506"/>
        <v>9.6147578259734776E-4</v>
      </c>
      <c r="L2276" s="9">
        <f t="shared" si="2506"/>
        <v>2.3328298806437118E-3</v>
      </c>
      <c r="M2276" s="9">
        <f t="shared" si="2506"/>
        <v>5.1652994358812919E-3</v>
      </c>
      <c r="N2276" s="9">
        <f t="shared" si="2506"/>
        <v>1.0528108460464442E-2</v>
      </c>
      <c r="O2276" s="9">
        <f t="shared" si="2506"/>
        <v>1.9900648540351302E-2</v>
      </c>
      <c r="P2276" s="9">
        <f t="shared" si="2506"/>
        <v>3.5110942155710555E-2</v>
      </c>
      <c r="Q2276" s="9">
        <f t="shared" si="2506"/>
        <v>5.8149466885108018E-2</v>
      </c>
      <c r="R2276" s="9">
        <f t="shared" si="2506"/>
        <v>9.0864172000852395E-2</v>
      </c>
      <c r="S2276" s="9">
        <f t="shared" si="2506"/>
        <v>0.13458641319083556</v>
      </c>
      <c r="T2276" s="9">
        <f t="shared" si="2506"/>
        <v>0.18977359762619203</v>
      </c>
      <c r="U2276" s="9">
        <f t="shared" si="2506"/>
        <v>0.25576585185626038</v>
      </c>
      <c r="V2276" s="9">
        <f t="shared" si="2506"/>
        <v>0.3307330526616179</v>
      </c>
      <c r="W2276" s="9">
        <f t="shared" si="2506"/>
        <v>0.41184042419960487</v>
      </c>
      <c r="X2276" s="9">
        <f t="shared" si="2506"/>
        <v>0.49560221880610777</v>
      </c>
      <c r="Y2276" s="9">
        <f t="shared" si="2506"/>
        <v>0.57834430460870534</v>
      </c>
      <c r="Z2276" s="9">
        <f t="shared" si="2506"/>
        <v>0.65667347916849783</v>
      </c>
      <c r="AA2276" s="9">
        <f t="shared" si="2506"/>
        <v>0.72785903300843713</v>
      </c>
      <c r="AB2276" s="9">
        <f t="shared" si="2506"/>
        <v>0.79006425544087633</v>
      </c>
      <c r="AC2276" s="9">
        <f t="shared" si="2506"/>
        <v>0.84240879816921044</v>
      </c>
      <c r="AD2276" s="9">
        <f t="shared" si="2506"/>
        <v>0.88488265569734437</v>
      </c>
      <c r="AE2276" s="9">
        <f t="shared" si="2506"/>
        <v>0.91815872614697203</v>
      </c>
      <c r="AF2276" s="9">
        <f t="shared" si="2506"/>
        <v>0.94335980350082349</v>
      </c>
      <c r="AG2276" s="9">
        <f t="shared" si="2506"/>
        <v>0.96182975438725904</v>
      </c>
      <c r="AH2276" s="9"/>
    </row>
    <row r="2277" spans="1:34">
      <c r="A2277" s="19">
        <v>22.73</v>
      </c>
      <c r="B2277" s="9">
        <f>POISSON(B3,$A$2277,TRUE)</f>
        <v>1.344269751523306E-10</v>
      </c>
      <c r="C2277" s="9">
        <f t="shared" ref="C2277:AG2277" si="2507">POISSON(C3,$A$2277,TRUE)</f>
        <v>3.1899521203648049E-9</v>
      </c>
      <c r="D2277" s="9">
        <f t="shared" si="2507"/>
        <v>3.7915995395704572E-8</v>
      </c>
      <c r="E2277" s="9">
        <f t="shared" si="2507"/>
        <v>3.0102364994519563E-7</v>
      </c>
      <c r="F2277" s="9">
        <f t="shared" si="2507"/>
        <v>1.7961328969226784E-6</v>
      </c>
      <c r="G2277" s="9">
        <f t="shared" si="2507"/>
        <v>8.5928995336823149E-6</v>
      </c>
      <c r="H2277" s="9">
        <f t="shared" si="2507"/>
        <v>3.4341317142606734E-5</v>
      </c>
      <c r="I2277" s="9">
        <f t="shared" si="2507"/>
        <v>1.1795010746415705E-4</v>
      </c>
      <c r="J2277" s="9">
        <f t="shared" si="2507"/>
        <v>3.5550358296526191E-4</v>
      </c>
      <c r="K2277" s="9">
        <f t="shared" si="2507"/>
        <v>9.5545808275860776E-4</v>
      </c>
      <c r="L2277" s="9">
        <f t="shared" si="2507"/>
        <v>2.3191546607888823E-3</v>
      </c>
      <c r="M2277" s="9">
        <f t="shared" si="2507"/>
        <v>5.1370476806641705E-3</v>
      </c>
      <c r="N2277" s="9">
        <f t="shared" si="2507"/>
        <v>1.0474606709144612E-2</v>
      </c>
      <c r="O2277" s="9">
        <f t="shared" si="2507"/>
        <v>1.9807123379710787E-2</v>
      </c>
      <c r="P2277" s="9">
        <f t="shared" si="2507"/>
        <v>3.4959130802708606E-2</v>
      </c>
      <c r="Q2277" s="9">
        <f t="shared" si="2507"/>
        <v>5.7919472717691302E-2</v>
      </c>
      <c r="R2277" s="9">
        <f t="shared" si="2507"/>
        <v>9.0537508450663537E-2</v>
      </c>
      <c r="S2277" s="9">
        <f t="shared" si="2507"/>
        <v>0.13414974093363174</v>
      </c>
      <c r="T2277" s="9">
        <f t="shared" si="2507"/>
        <v>0.18922229895240222</v>
      </c>
      <c r="U2277" s="9">
        <f t="shared" si="2507"/>
        <v>0.25510646967696288</v>
      </c>
      <c r="V2277" s="9">
        <f t="shared" si="2507"/>
        <v>0.329983829705426</v>
      </c>
      <c r="W2277" s="9">
        <f t="shared" si="2507"/>
        <v>0.41102965796480545</v>
      </c>
      <c r="X2277" s="9">
        <f t="shared" si="2507"/>
        <v>0.49476473416188238</v>
      </c>
      <c r="Y2277" s="9">
        <f t="shared" si="2507"/>
        <v>0.57751683337751547</v>
      </c>
      <c r="Z2277" s="9">
        <f t="shared" si="2507"/>
        <v>0.65588996734298788</v>
      </c>
      <c r="AA2277" s="9">
        <f t="shared" si="2507"/>
        <v>0.72714682074439552</v>
      </c>
      <c r="AB2277" s="9">
        <f t="shared" si="2507"/>
        <v>0.78944175450647214</v>
      </c>
      <c r="AC2277" s="9">
        <f t="shared" si="2507"/>
        <v>0.841884859855065</v>
      </c>
      <c r="AD2277" s="9">
        <f t="shared" si="2507"/>
        <v>0.88445742358983326</v>
      </c>
      <c r="AE2277" s="9">
        <f t="shared" si="2507"/>
        <v>0.91782550544125685</v>
      </c>
      <c r="AF2277" s="9">
        <f t="shared" si="2507"/>
        <v>0.94310738879068545</v>
      </c>
      <c r="AG2277" s="9">
        <f t="shared" si="2507"/>
        <v>0.96164471809818575</v>
      </c>
      <c r="AH2277" s="9"/>
    </row>
    <row r="2278" spans="1:34">
      <c r="A2278" s="19">
        <v>22.74</v>
      </c>
      <c r="B2278" s="9">
        <f>POISSON(B3,$A$2278,TRUE)</f>
        <v>1.3308940440096871E-10</v>
      </c>
      <c r="C2278" s="9">
        <f t="shared" ref="C2278:AG2278" si="2508">POISSON(C3,$A$2278,TRUE)</f>
        <v>3.159542460478997E-9</v>
      </c>
      <c r="D2278" s="9">
        <f t="shared" si="2508"/>
        <v>3.7570313708086181E-8</v>
      </c>
      <c r="E2278" s="9">
        <f t="shared" si="2508"/>
        <v>2.9840395976494856E-7</v>
      </c>
      <c r="F2278" s="9">
        <f t="shared" si="2508"/>
        <v>1.7812432375982111E-6</v>
      </c>
      <c r="G2278" s="9">
        <f t="shared" si="2508"/>
        <v>8.5251962731838888E-6</v>
      </c>
      <c r="H2278" s="9">
        <f t="shared" si="2508"/>
        <v>3.4084778278053611E-5</v>
      </c>
      <c r="I2278" s="9">
        <f t="shared" si="2508"/>
        <v>1.171169061053018E-4</v>
      </c>
      <c r="J2278" s="9">
        <f t="shared" si="2508"/>
        <v>3.5313572945425478E-4</v>
      </c>
      <c r="K2278" s="9">
        <f t="shared" si="2508"/>
        <v>9.4947662311594262E-4</v>
      </c>
      <c r="L2278" s="9">
        <f t="shared" si="2508"/>
        <v>2.3055558153026205E-3</v>
      </c>
      <c r="M2278" s="9">
        <f t="shared" si="2508"/>
        <v>5.1089413453321696E-3</v>
      </c>
      <c r="N2278" s="9">
        <f t="shared" si="2508"/>
        <v>1.0421356924738166E-2</v>
      </c>
      <c r="O2278" s="9">
        <f t="shared" si="2508"/>
        <v>1.971399771517604E-2</v>
      </c>
      <c r="P2278" s="9">
        <f t="shared" si="2508"/>
        <v>3.4807901399072992E-2</v>
      </c>
      <c r="Q2278" s="9">
        <f t="shared" si="2508"/>
        <v>5.7690259383860763E-2</v>
      </c>
      <c r="R2278" s="9">
        <f t="shared" si="2508"/>
        <v>9.0211810669740364E-2</v>
      </c>
      <c r="S2278" s="9">
        <f t="shared" si="2508"/>
        <v>0.13371416809567579</v>
      </c>
      <c r="T2278" s="9">
        <f t="shared" si="2508"/>
        <v>0.18867214631044096</v>
      </c>
      <c r="U2278" s="9">
        <f t="shared" si="2508"/>
        <v>0.25444816865800712</v>
      </c>
      <c r="V2278" s="9">
        <f t="shared" si="2508"/>
        <v>0.32923550606718988</v>
      </c>
      <c r="W2278" s="9">
        <f t="shared" si="2508"/>
        <v>0.41021950857599077</v>
      </c>
      <c r="X2278" s="9">
        <f t="shared" si="2508"/>
        <v>0.49392751844190574</v>
      </c>
      <c r="Y2278" s="9">
        <f t="shared" si="2508"/>
        <v>0.57668926384846697</v>
      </c>
      <c r="Z2278" s="9">
        <f t="shared" si="2508"/>
        <v>0.65510601762118359</v>
      </c>
      <c r="AA2278" s="9">
        <f t="shared" si="2508"/>
        <v>0.72643389685284676</v>
      </c>
      <c r="AB2278" s="9">
        <f t="shared" si="2508"/>
        <v>0.78881835738084749</v>
      </c>
      <c r="AC2278" s="9">
        <f t="shared" si="2508"/>
        <v>0.84135993635887474</v>
      </c>
      <c r="AD2278" s="9">
        <f t="shared" si="2508"/>
        <v>0.88403120442888694</v>
      </c>
      <c r="AE2278" s="9">
        <f t="shared" si="2508"/>
        <v>0.91749136428792399</v>
      </c>
      <c r="AF2278" s="9">
        <f t="shared" si="2508"/>
        <v>0.94285416546107415</v>
      </c>
      <c r="AG2278" s="9">
        <f t="shared" si="2508"/>
        <v>0.96145900735389467</v>
      </c>
      <c r="AH2278" s="9"/>
    </row>
    <row r="2279" spans="1:34">
      <c r="A2279" s="19">
        <v>22.75</v>
      </c>
      <c r="B2279" s="9">
        <f>POISSON(B3,$A$2279,TRUE)</f>
        <v>1.3176514270095466E-10</v>
      </c>
      <c r="C2279" s="9">
        <f t="shared" ref="C2279:AG2279" si="2509">POISSON(C3,$A$2279,TRUE)</f>
        <v>3.1294221391476733E-9</v>
      </c>
      <c r="D2279" s="9">
        <f t="shared" si="2509"/>
        <v>3.7227770473729097E-8</v>
      </c>
      <c r="E2279" s="9">
        <f t="shared" si="2509"/>
        <v>2.9580691201097153E-7</v>
      </c>
      <c r="F2279" s="9">
        <f t="shared" si="2509"/>
        <v>1.7664757795040378E-6</v>
      </c>
      <c r="G2279" s="9">
        <f t="shared" si="2509"/>
        <v>8.4580191265974914E-6</v>
      </c>
      <c r="H2279" s="9">
        <f t="shared" si="2509"/>
        <v>3.3830120984326832E-5</v>
      </c>
      <c r="I2279" s="9">
        <f t="shared" si="2509"/>
        <v>1.1628945202194721E-4</v>
      </c>
      <c r="J2279" s="9">
        <f t="shared" si="2509"/>
        <v>3.5078317466018006E-4</v>
      </c>
      <c r="K2279" s="9">
        <f t="shared" si="2509"/>
        <v>9.4353119577349112E-4</v>
      </c>
      <c r="L2279" s="9">
        <f t="shared" si="2509"/>
        <v>2.2920329438062739E-3</v>
      </c>
      <c r="M2279" s="9">
        <f t="shared" si="2509"/>
        <v>5.0809797408740741E-3</v>
      </c>
      <c r="N2279" s="9">
        <f t="shared" si="2509"/>
        <v>1.0368358043648444E-2</v>
      </c>
      <c r="O2279" s="9">
        <f t="shared" si="2509"/>
        <v>1.9621270073503585E-2</v>
      </c>
      <c r="P2279" s="9">
        <f t="shared" si="2509"/>
        <v>3.4657252122018214E-2</v>
      </c>
      <c r="Q2279" s="9">
        <f t="shared" si="2509"/>
        <v>5.7461824895598694E-2</v>
      </c>
      <c r="R2279" s="9">
        <f t="shared" si="2509"/>
        <v>8.988707680803347E-2</v>
      </c>
      <c r="S2279" s="9">
        <f t="shared" si="2509"/>
        <v>0.13327969333790948</v>
      </c>
      <c r="T2279" s="9">
        <f t="shared" si="2509"/>
        <v>0.18812313922983606</v>
      </c>
      <c r="U2279" s="9">
        <f t="shared" si="2509"/>
        <v>0.25379094944253749</v>
      </c>
      <c r="V2279" s="9">
        <f t="shared" si="2509"/>
        <v>0.3284880835594855</v>
      </c>
      <c r="W2279" s="9">
        <f t="shared" si="2509"/>
        <v>0.4094099788528458</v>
      </c>
      <c r="X2279" s="9">
        <f t="shared" si="2509"/>
        <v>0.49309057512211618</v>
      </c>
      <c r="Y2279" s="9">
        <f t="shared" si="2509"/>
        <v>0.57586159969280748</v>
      </c>
      <c r="Z2279" s="9">
        <f t="shared" si="2509"/>
        <v>0.65432163340044192</v>
      </c>
      <c r="AA2279" s="9">
        <f t="shared" si="2509"/>
        <v>0.72572026407438928</v>
      </c>
      <c r="AB2279" s="9">
        <f t="shared" si="2509"/>
        <v>0.78819406591409324</v>
      </c>
      <c r="AC2279" s="9">
        <f t="shared" si="2509"/>
        <v>0.8408340285753253</v>
      </c>
      <c r="AD2279" s="9">
        <f t="shared" si="2509"/>
        <v>0.88360399823757629</v>
      </c>
      <c r="AE2279" s="9">
        <f t="shared" si="2509"/>
        <v>0.91715630202434217</v>
      </c>
      <c r="AF2279" s="9">
        <f t="shared" si="2509"/>
        <v>0.94260013239597296</v>
      </c>
      <c r="AG2279" s="9">
        <f t="shared" si="2509"/>
        <v>0.96127262081386333</v>
      </c>
      <c r="AH2279" s="9"/>
    </row>
    <row r="2280" spans="1:34">
      <c r="A2280" s="19">
        <v>22.76</v>
      </c>
      <c r="B2280" s="9">
        <f>POISSON(B3,$A$2280,TRUE)</f>
        <v>1.3045405762501538E-10</v>
      </c>
      <c r="C2280" s="9">
        <f t="shared" ref="C2280:AG2280" si="2510">POISSON(C3,$A$2280,TRUE)</f>
        <v>3.0995884091703658E-9</v>
      </c>
      <c r="D2280" s="9">
        <f t="shared" si="2510"/>
        <v>3.6888337329756455E-8</v>
      </c>
      <c r="E2280" s="9">
        <f t="shared" si="2510"/>
        <v>2.9323231247393622E-7</v>
      </c>
      <c r="F2280" s="9">
        <f t="shared" si="2510"/>
        <v>1.7518295310443193E-6</v>
      </c>
      <c r="G2280" s="9">
        <f t="shared" si="2510"/>
        <v>8.3913640699767042E-6</v>
      </c>
      <c r="H2280" s="9">
        <f t="shared" si="2510"/>
        <v>3.3577331754326891E-5</v>
      </c>
      <c r="I2280" s="9">
        <f t="shared" si="2510"/>
        <v>1.1546770668229977E-4</v>
      </c>
      <c r="J2280" s="9">
        <f t="shared" si="2510"/>
        <v>3.4844582335238271E-4</v>
      </c>
      <c r="K2280" s="9">
        <f t="shared" si="2510"/>
        <v>9.3762159395361451E-4</v>
      </c>
      <c r="L2280" s="9">
        <f t="shared" si="2510"/>
        <v>2.2785856478420184E-3</v>
      </c>
      <c r="M2280" s="9">
        <f t="shared" si="2510"/>
        <v>5.0531621811602083E-3</v>
      </c>
      <c r="N2280" s="9">
        <f t="shared" si="2510"/>
        <v>1.031560900602037E-2</v>
      </c>
      <c r="O2280" s="9">
        <f t="shared" si="2510"/>
        <v>1.9528938985544777E-2</v>
      </c>
      <c r="P2280" s="9">
        <f t="shared" si="2510"/>
        <v>3.4507181152257323E-2</v>
      </c>
      <c r="Q2280" s="9">
        <f t="shared" si="2510"/>
        <v>5.723416726654916E-2</v>
      </c>
      <c r="R2280" s="9">
        <f t="shared" si="2510"/>
        <v>8.9563305014129291E-2</v>
      </c>
      <c r="S2280" s="9">
        <f t="shared" si="2510"/>
        <v>0.13284631531618366</v>
      </c>
      <c r="T2280" s="9">
        <f t="shared" si="2510"/>
        <v>0.1875752772314479</v>
      </c>
      <c r="U2280" s="9">
        <f t="shared" si="2510"/>
        <v>0.25313481266257493</v>
      </c>
      <c r="V2280" s="9">
        <f t="shared" si="2510"/>
        <v>0.32774156398319765</v>
      </c>
      <c r="W2280" s="9">
        <f t="shared" si="2510"/>
        <v>0.40860107160497722</v>
      </c>
      <c r="X2280" s="9">
        <f t="shared" si="2510"/>
        <v>0.49225390767187294</v>
      </c>
      <c r="Y2280" s="9">
        <f t="shared" si="2510"/>
        <v>0.57503384457980966</v>
      </c>
      <c r="Z2280" s="9">
        <f t="shared" si="2510"/>
        <v>0.6535368180808363</v>
      </c>
      <c r="AA2280" s="9">
        <f t="shared" si="2510"/>
        <v>0.72500592515617102</v>
      </c>
      <c r="AB2280" s="9">
        <f t="shared" si="2510"/>
        <v>0.7875688819651947</v>
      </c>
      <c r="AC2280" s="9">
        <f t="shared" si="2510"/>
        <v>0.84030713740865326</v>
      </c>
      <c r="AD2280" s="9">
        <f t="shared" si="2510"/>
        <v>0.88317580504769322</v>
      </c>
      <c r="AE2280" s="9">
        <f t="shared" si="2510"/>
        <v>0.9168203179947465</v>
      </c>
      <c r="AF2280" s="9">
        <f t="shared" si="2510"/>
        <v>0.94234528848391097</v>
      </c>
      <c r="AG2280" s="9">
        <f t="shared" si="2510"/>
        <v>0.96108555713982657</v>
      </c>
      <c r="AH2280" s="9"/>
    </row>
    <row r="2281" spans="1:34">
      <c r="A2281" s="19">
        <v>22.77</v>
      </c>
      <c r="B2281" s="9">
        <f>POISSON(B3,$A$2281,TRUE)</f>
        <v>1.2915601806355111E-10</v>
      </c>
      <c r="C2281" s="9">
        <f t="shared" ref="C2281:AG2281" si="2511">POISSON(C3,$A$2281,TRUE)</f>
        <v>3.0700385493706097E-9</v>
      </c>
      <c r="D2281" s="9">
        <f t="shared" si="2511"/>
        <v>3.6551986168301467E-8</v>
      </c>
      <c r="E2281" s="9">
        <f t="shared" si="2511"/>
        <v>2.9067996859598672E-7</v>
      </c>
      <c r="F2281" s="9">
        <f t="shared" si="2511"/>
        <v>1.7373035085655852E-6</v>
      </c>
      <c r="G2281" s="9">
        <f t="shared" si="2511"/>
        <v>8.3252271095871356E-6</v>
      </c>
      <c r="H2281" s="9">
        <f t="shared" si="2511"/>
        <v>3.3326397175463917E-5</v>
      </c>
      <c r="I2281" s="9">
        <f t="shared" si="2511"/>
        <v>1.1465163180403742E-4</v>
      </c>
      <c r="J2281" s="9">
        <f t="shared" si="2511"/>
        <v>3.4612358086561455E-4</v>
      </c>
      <c r="K2281" s="9">
        <f t="shared" si="2511"/>
        <v>9.3174761199140517E-4</v>
      </c>
      <c r="L2281" s="9">
        <f t="shared" si="2511"/>
        <v>2.2652135308648298E-3</v>
      </c>
      <c r="M2281" s="9">
        <f t="shared" si="2511"/>
        <v>5.025487982932818E-3</v>
      </c>
      <c r="N2281" s="9">
        <f t="shared" si="2511"/>
        <v>1.0263108755731833E-2</v>
      </c>
      <c r="O2281" s="9">
        <f t="shared" si="2511"/>
        <v>1.9437002986242086E-2</v>
      </c>
      <c r="P2281" s="9">
        <f t="shared" si="2511"/>
        <v>3.4357686674007716E-2</v>
      </c>
      <c r="Q2281" s="9">
        <f t="shared" si="2511"/>
        <v>5.7007284512035933E-2</v>
      </c>
      <c r="R2281" s="9">
        <f t="shared" si="2511"/>
        <v>8.9240493435279802E-2</v>
      </c>
      <c r="S2281" s="9">
        <f t="shared" si="2511"/>
        <v>0.13241403268129534</v>
      </c>
      <c r="T2281" s="9">
        <f t="shared" si="2511"/>
        <v>0.18702855982750502</v>
      </c>
      <c r="U2281" s="9">
        <f t="shared" si="2511"/>
        <v>0.25247975893904151</v>
      </c>
      <c r="V2281" s="9">
        <f t="shared" si="2511"/>
        <v>0.32699594912752572</v>
      </c>
      <c r="W2281" s="9">
        <f t="shared" si="2511"/>
        <v>0.40779278963189652</v>
      </c>
      <c r="X2281" s="9">
        <f t="shared" si="2511"/>
        <v>0.49141751955392032</v>
      </c>
      <c r="Y2281" s="9">
        <f t="shared" si="2511"/>
        <v>0.57420600217672391</v>
      </c>
      <c r="Z2281" s="9">
        <f t="shared" si="2511"/>
        <v>0.65275157506510872</v>
      </c>
      <c r="AA2281" s="9">
        <f t="shared" si="2511"/>
        <v>0.72429088285184973</v>
      </c>
      <c r="AB2281" s="9">
        <f t="shared" si="2511"/>
        <v>0.78694280740200706</v>
      </c>
      <c r="AC2281" s="9">
        <f t="shared" si="2511"/>
        <v>0.83977926377263978</v>
      </c>
      <c r="AD2281" s="9">
        <f t="shared" si="2511"/>
        <v>0.88274662489975775</v>
      </c>
      <c r="AE2281" s="9">
        <f t="shared" si="2511"/>
        <v>0.91648341155025714</v>
      </c>
      <c r="AF2281" s="9">
        <f t="shared" si="2511"/>
        <v>0.94208963261798595</v>
      </c>
      <c r="AG2281" s="9">
        <f t="shared" si="2511"/>
        <v>0.96089781499579852</v>
      </c>
      <c r="AH2281" s="9"/>
    </row>
    <row r="2282" spans="1:34">
      <c r="A2282" s="19">
        <v>22.78</v>
      </c>
      <c r="B2282" s="9">
        <f>POISSON(B3,$A$2282,TRUE)</f>
        <v>1.2787089421152312E-10</v>
      </c>
      <c r="C2282" s="9">
        <f t="shared" ref="C2282:AG2282" si="2512">POISSON(C3,$A$2282,TRUE)</f>
        <v>3.0407698643500198E-9</v>
      </c>
      <c r="D2282" s="9">
        <f t="shared" si="2512"/>
        <v>3.6218689134227503E-8</v>
      </c>
      <c r="E2282" s="9">
        <f t="shared" si="2512"/>
        <v>2.8814968945683047E-7</v>
      </c>
      <c r="F2282" s="9">
        <f t="shared" si="2512"/>
        <v>1.7228967362940548E-6</v>
      </c>
      <c r="G2282" s="9">
        <f t="shared" si="2512"/>
        <v>8.2596042816844478E-6</v>
      </c>
      <c r="H2282" s="9">
        <f t="shared" si="2512"/>
        <v>3.307730392901664E-5</v>
      </c>
      <c r="I2282" s="9">
        <f t="shared" si="2512"/>
        <v>1.1384118935276343E-4</v>
      </c>
      <c r="J2282" s="9">
        <f t="shared" si="2512"/>
        <v>3.4381635309688245E-4</v>
      </c>
      <c r="K2282" s="9">
        <f t="shared" si="2512"/>
        <v>9.2590904532921926E-4</v>
      </c>
      <c r="L2282" s="9">
        <f t="shared" si="2512"/>
        <v>2.2519161982344819E-3</v>
      </c>
      <c r="M2282" s="9">
        <f t="shared" si="2512"/>
        <v>4.9979564657964722E-3</v>
      </c>
      <c r="N2282" s="9">
        <f t="shared" si="2512"/>
        <v>1.021085624038498E-2</v>
      </c>
      <c r="O2282" s="9">
        <f t="shared" si="2512"/>
        <v>1.9345460614625474E-2</v>
      </c>
      <c r="P2282" s="9">
        <f t="shared" si="2512"/>
        <v>3.4208766874996771E-2</v>
      </c>
      <c r="Q2282" s="9">
        <f t="shared" si="2512"/>
        <v>5.6781174649080661E-2</v>
      </c>
      <c r="R2282" s="9">
        <f t="shared" si="2512"/>
        <v>8.8918640217432579E-2</v>
      </c>
      <c r="S2282" s="9">
        <f t="shared" si="2512"/>
        <v>0.13198284407902422</v>
      </c>
      <c r="T2282" s="9">
        <f t="shared" si="2512"/>
        <v>0.1864829865216385</v>
      </c>
      <c r="U2282" s="9">
        <f t="shared" si="2512"/>
        <v>0.25182578888178336</v>
      </c>
      <c r="V2282" s="9">
        <f t="shared" si="2512"/>
        <v>0.3262512407699884</v>
      </c>
      <c r="W2282" s="9">
        <f t="shared" si="2512"/>
        <v>0.40698513572300321</v>
      </c>
      <c r="X2282" s="9">
        <f t="shared" si="2512"/>
        <v>0.4905814142243522</v>
      </c>
      <c r="Y2282" s="9">
        <f t="shared" si="2512"/>
        <v>0.57337807614873171</v>
      </c>
      <c r="Z2282" s="9">
        <f t="shared" si="2512"/>
        <v>0.65196590775862195</v>
      </c>
      <c r="AA2282" s="9">
        <f t="shared" si="2512"/>
        <v>0.72357513992155398</v>
      </c>
      <c r="AB2282" s="9">
        <f t="shared" si="2512"/>
        <v>0.78631584410123068</v>
      </c>
      <c r="AC2282" s="9">
        <f t="shared" si="2512"/>
        <v>0.83925040859060218</v>
      </c>
      <c r="AD2282" s="9">
        <f t="shared" si="2512"/>
        <v>0.88231645784302659</v>
      </c>
      <c r="AE2282" s="9">
        <f t="shared" si="2512"/>
        <v>0.91614558204889662</v>
      </c>
      <c r="AF2282" s="9">
        <f t="shared" si="2512"/>
        <v>0.94183316369588721</v>
      </c>
      <c r="AG2282" s="9">
        <f t="shared" si="2512"/>
        <v>0.96070939304809522</v>
      </c>
      <c r="AH2282" s="9"/>
    </row>
    <row r="2283" spans="1:34">
      <c r="A2283" s="19">
        <v>22.79</v>
      </c>
      <c r="B2283" s="9">
        <f>POISSON(B3,$A$2283,TRUE)</f>
        <v>1.2659855755547618E-10</v>
      </c>
      <c r="C2283" s="9">
        <f t="shared" ref="C2283:AG2283" si="2513">POISSON(C3,$A$2283,TRUE)</f>
        <v>3.0117796842447782E-9</v>
      </c>
      <c r="D2283" s="9">
        <f t="shared" si="2513"/>
        <v>3.5888418622869368E-8</v>
      </c>
      <c r="E2283" s="9">
        <f t="shared" si="2513"/>
        <v>2.8564128575995416E-7</v>
      </c>
      <c r="F2283" s="9">
        <f t="shared" si="2513"/>
        <v>1.708608246273495E-6</v>
      </c>
      <c r="G2283" s="9">
        <f t="shared" si="2513"/>
        <v>8.1944916522942125E-6</v>
      </c>
      <c r="H2283" s="9">
        <f t="shared" si="2513"/>
        <v>3.2830038789496242E-5</v>
      </c>
      <c r="I2283" s="9">
        <f t="shared" si="2513"/>
        <v>1.1303634154047255E-4</v>
      </c>
      <c r="J2283" s="9">
        <f t="shared" si="2513"/>
        <v>3.4152404650231633E-4</v>
      </c>
      <c r="K2283" s="9">
        <f t="shared" si="2513"/>
        <v>9.2010569051125186E-4</v>
      </c>
      <c r="L2283" s="9">
        <f t="shared" si="2513"/>
        <v>2.2386932572076158E-3</v>
      </c>
      <c r="M2283" s="9">
        <f t="shared" si="2513"/>
        <v>4.9705669522085369E-3</v>
      </c>
      <c r="N2283" s="9">
        <f t="shared" si="2513"/>
        <v>1.0158850411297786E-2</v>
      </c>
      <c r="O2283" s="9">
        <f t="shared" si="2513"/>
        <v>1.9254310413808852E-2</v>
      </c>
      <c r="P2283" s="9">
        <f t="shared" si="2513"/>
        <v>3.4060419946467961E-2</v>
      </c>
      <c r="Q2283" s="9">
        <f t="shared" si="2513"/>
        <v>5.6555835696421364E-2</v>
      </c>
      <c r="R2283" s="9">
        <f t="shared" si="2513"/>
        <v>8.8597743505261214E-2</v>
      </c>
      <c r="S2283" s="9">
        <f t="shared" si="2513"/>
        <v>0.13155274815017065</v>
      </c>
      <c r="T2283" s="9">
        <f t="shared" si="2513"/>
        <v>0.18593855680891988</v>
      </c>
      <c r="U2283" s="9">
        <f t="shared" si="2513"/>
        <v>0.25117290308959861</v>
      </c>
      <c r="V2283" s="9">
        <f t="shared" si="2513"/>
        <v>0.32550744067643189</v>
      </c>
      <c r="W2283" s="9">
        <f t="shared" si="2513"/>
        <v>0.40617811265757148</v>
      </c>
      <c r="X2283" s="9">
        <f t="shared" si="2513"/>
        <v>0.48974559513257931</v>
      </c>
      <c r="Y2283" s="9">
        <f t="shared" si="2513"/>
        <v>0.57255007015890236</v>
      </c>
      <c r="Z2283" s="9">
        <f t="shared" si="2513"/>
        <v>0.6511798195693147</v>
      </c>
      <c r="AA2283" s="9">
        <f t="shared" si="2513"/>
        <v>0.72285869913184686</v>
      </c>
      <c r="AB2283" s="9">
        <f t="shared" si="2513"/>
        <v>0.78568799394838928</v>
      </c>
      <c r="AC2283" s="9">
        <f t="shared" si="2513"/>
        <v>0.83872057279538947</v>
      </c>
      <c r="AD2283" s="9">
        <f t="shared" si="2513"/>
        <v>0.88188530393550124</v>
      </c>
      <c r="AE2283" s="9">
        <f t="shared" si="2513"/>
        <v>0.91580682885560993</v>
      </c>
      <c r="AF2283" s="9">
        <f t="shared" si="2513"/>
        <v>0.94157588061991904</v>
      </c>
      <c r="AG2283" s="9">
        <f t="shared" si="2513"/>
        <v>0.96052028996535799</v>
      </c>
      <c r="AH2283" s="9"/>
    </row>
    <row r="2284" spans="1:34">
      <c r="A2284" s="19">
        <v>22.8</v>
      </c>
      <c r="B2284" s="9">
        <f>POISSON(B3,$A$2284,TRUE)</f>
        <v>1.2533888086068347E-10</v>
      </c>
      <c r="C2284" s="9">
        <f t="shared" ref="C2284:AG2284" si="2514">POISSON(C3,$A$2284,TRUE)</f>
        <v>2.9830653644842666E-9</v>
      </c>
      <c r="D2284" s="9">
        <f t="shared" si="2514"/>
        <v>3.5561147277793118E-8</v>
      </c>
      <c r="E2284" s="9">
        <f t="shared" si="2514"/>
        <v>2.8315456981894035E-7</v>
      </c>
      <c r="F2284" s="9">
        <f t="shared" si="2514"/>
        <v>1.6944370783034797E-6</v>
      </c>
      <c r="G2284" s="9">
        <f t="shared" si="2514"/>
        <v>8.1298853169929805E-6</v>
      </c>
      <c r="H2284" s="9">
        <f t="shared" si="2514"/>
        <v>3.2584588624013082E-5</v>
      </c>
      <c r="I2284" s="9">
        <f t="shared" si="2514"/>
        <v>1.1223705082402144E-4</v>
      </c>
      <c r="J2284" s="9">
        <f t="shared" si="2514"/>
        <v>3.3924656809404514E-4</v>
      </c>
      <c r="K2284" s="9">
        <f t="shared" si="2514"/>
        <v>9.1433734517810548E-4</v>
      </c>
      <c r="L2284" s="9">
        <f t="shared" si="2514"/>
        <v>2.2255443169297627E-3</v>
      </c>
      <c r="M2284" s="9">
        <f t="shared" si="2514"/>
        <v>4.9433187674695622E-3</v>
      </c>
      <c r="N2284" s="9">
        <f t="shared" si="2514"/>
        <v>1.010709022349518E-2</v>
      </c>
      <c r="O2284" s="9">
        <f t="shared" si="2514"/>
        <v>1.9163550930986255E-2</v>
      </c>
      <c r="P2284" s="9">
        <f t="shared" si="2514"/>
        <v>3.3912644083186033E-2</v>
      </c>
      <c r="Q2284" s="9">
        <f t="shared" si="2514"/>
        <v>5.6331265674529681E-2</v>
      </c>
      <c r="R2284" s="9">
        <f t="shared" si="2514"/>
        <v>8.8277801442194326E-2</v>
      </c>
      <c r="S2284" s="9">
        <f t="shared" si="2514"/>
        <v>0.13112374353059172</v>
      </c>
      <c r="T2284" s="9">
        <f t="shared" si="2514"/>
        <v>0.18539527017589508</v>
      </c>
      <c r="U2284" s="9">
        <f t="shared" si="2514"/>
        <v>0.25052110215025908</v>
      </c>
      <c r="V2284" s="9">
        <f t="shared" si="2514"/>
        <v>0.32476455060103404</v>
      </c>
      <c r="W2284" s="9">
        <f t="shared" si="2514"/>
        <v>0.40537172320473253</v>
      </c>
      <c r="X2284" s="9">
        <f t="shared" si="2514"/>
        <v>0.48891006572129281</v>
      </c>
      <c r="Y2284" s="9">
        <f t="shared" si="2514"/>
        <v>0.57172198786814388</v>
      </c>
      <c r="Z2284" s="9">
        <f t="shared" si="2514"/>
        <v>0.65039331390765243</v>
      </c>
      <c r="AA2284" s="9">
        <f t="shared" si="2514"/>
        <v>0.72214156325568424</v>
      </c>
      <c r="AB2284" s="9">
        <f t="shared" si="2514"/>
        <v>0.78505925883780425</v>
      </c>
      <c r="AC2284" s="9">
        <f t="shared" si="2514"/>
        <v>0.83818975732937251</v>
      </c>
      <c r="AD2284" s="9">
        <f t="shared" si="2514"/>
        <v>0.88145316324393508</v>
      </c>
      <c r="AE2284" s="9">
        <f t="shared" si="2514"/>
        <v>0.91546715134228085</v>
      </c>
      <c r="AF2284" s="9">
        <f t="shared" si="2514"/>
        <v>0.94131778229702379</v>
      </c>
      <c r="AG2284" s="9">
        <f t="shared" si="2514"/>
        <v>0.96033050441857648</v>
      </c>
      <c r="AH2284" s="9"/>
    </row>
    <row r="2285" spans="1:34">
      <c r="A2285" s="19">
        <v>22.81</v>
      </c>
      <c r="B2285" s="9">
        <f>POISSON(B3,$A$2285,TRUE)</f>
        <v>1.2409173815842671E-10</v>
      </c>
      <c r="C2285" s="9">
        <f t="shared" ref="C2285:AG2285" si="2515">POISSON(C3,$A$2285,TRUE)</f>
        <v>2.95462428555214E-9</v>
      </c>
      <c r="D2285" s="9">
        <f t="shared" si="2515"/>
        <v>3.5236847988577434E-8</v>
      </c>
      <c r="E2285" s="9">
        <f t="shared" si="2515"/>
        <v>2.806893555439131E-7</v>
      </c>
      <c r="F2285" s="9">
        <f t="shared" si="2515"/>
        <v>1.6803822798782142E-6</v>
      </c>
      <c r="G2285" s="9">
        <f t="shared" si="2515"/>
        <v>8.0657814006912985E-6</v>
      </c>
      <c r="H2285" s="9">
        <f t="shared" si="2515"/>
        <v>3.2340940391649031E-5</v>
      </c>
      <c r="I2285" s="9">
        <f t="shared" si="2515"/>
        <v>1.1144327990361279E-4</v>
      </c>
      <c r="J2285" s="9">
        <f t="shared" si="2515"/>
        <v>3.3698382543709927E-4</v>
      </c>
      <c r="K2285" s="9">
        <f t="shared" si="2515"/>
        <v>9.0860380806141337E-4</v>
      </c>
      <c r="L2285" s="9">
        <f t="shared" si="2515"/>
        <v>2.2124689884274735E-3</v>
      </c>
      <c r="M2285" s="9">
        <f t="shared" si="2515"/>
        <v>4.9162112397138219E-3</v>
      </c>
      <c r="N2285" s="9">
        <f t="shared" si="2515"/>
        <v>1.005557463570062E-2</v>
      </c>
      <c r="O2285" s="9">
        <f t="shared" si="2515"/>
        <v>1.9073180717428233E-2</v>
      </c>
      <c r="P2285" s="9">
        <f t="shared" si="2515"/>
        <v>3.3765437483442996E-2</v>
      </c>
      <c r="Q2285" s="9">
        <f t="shared" si="2515"/>
        <v>5.6107462605629467E-2</v>
      </c>
      <c r="R2285" s="9">
        <f t="shared" si="2515"/>
        <v>8.7958812170446488E-2</v>
      </c>
      <c r="S2285" s="9">
        <f t="shared" si="2515"/>
        <v>0.13069582885123932</v>
      </c>
      <c r="T2285" s="9">
        <f t="shared" si="2515"/>
        <v>0.18485312610062177</v>
      </c>
      <c r="U2285" s="9">
        <f t="shared" si="2515"/>
        <v>0.24987038664053815</v>
      </c>
      <c r="V2285" s="9">
        <f t="shared" si="2515"/>
        <v>0.32402257228631282</v>
      </c>
      <c r="W2285" s="9">
        <f t="shared" si="2515"/>
        <v>0.40456597012346146</v>
      </c>
      <c r="X2285" s="9">
        <f t="shared" si="2515"/>
        <v>0.48807482942643232</v>
      </c>
      <c r="Y2285" s="9">
        <f t="shared" si="2515"/>
        <v>0.57089383293516127</v>
      </c>
      <c r="Z2285" s="9">
        <f t="shared" si="2515"/>
        <v>0.64960639418658239</v>
      </c>
      <c r="AA2285" s="9">
        <f t="shared" si="2515"/>
        <v>0.72142373507237911</v>
      </c>
      <c r="AB2285" s="9">
        <f t="shared" si="2515"/>
        <v>0.78442964067257215</v>
      </c>
      <c r="AC2285" s="9">
        <f t="shared" si="2515"/>
        <v>0.83765796314443908</v>
      </c>
      <c r="AD2285" s="9">
        <f t="shared" si="2515"/>
        <v>0.88102003584384203</v>
      </c>
      <c r="AE2285" s="9">
        <f t="shared" si="2515"/>
        <v>0.9151265488877518</v>
      </c>
      <c r="AF2285" s="9">
        <f t="shared" si="2515"/>
        <v>0.94105886763880431</v>
      </c>
      <c r="AG2285" s="9">
        <f t="shared" si="2515"/>
        <v>0.96014003508111123</v>
      </c>
      <c r="AH2285" s="9"/>
    </row>
    <row r="2286" spans="1:34">
      <c r="A2286" s="19">
        <v>22.82</v>
      </c>
      <c r="B2286" s="9">
        <f>POISSON(B3,$A$2286,TRUE)</f>
        <v>1.2285700473339545E-10</v>
      </c>
      <c r="C2286" s="9">
        <f t="shared" ref="C2286:AG2286" si="2516">POISSON(C3,$A$2286,TRUE)</f>
        <v>2.9264538527494796E-9</v>
      </c>
      <c r="D2286" s="9">
        <f t="shared" si="2516"/>
        <v>3.4915493888613001E-8</v>
      </c>
      <c r="E2286" s="9">
        <f t="shared" si="2516"/>
        <v>2.7824545842808149E-7</v>
      </c>
      <c r="F2286" s="9">
        <f t="shared" si="2516"/>
        <v>1.6664429061257495E-6</v>
      </c>
      <c r="G2286" s="9">
        <f t="shared" si="2516"/>
        <v>8.0021760574179058E-6</v>
      </c>
      <c r="H2286" s="9">
        <f t="shared" si="2516"/>
        <v>3.2099081142832408E-5</v>
      </c>
      <c r="I2286" s="9">
        <f t="shared" si="2516"/>
        <v>1.106549917212837E-4</v>
      </c>
      <c r="J2286" s="9">
        <f t="shared" si="2516"/>
        <v>3.3473572664631594E-4</v>
      </c>
      <c r="K2286" s="9">
        <f t="shared" si="2516"/>
        <v>9.0290487897845345E-4</v>
      </c>
      <c r="L2286" s="9">
        <f t="shared" si="2516"/>
        <v>2.1994668846003909E-3</v>
      </c>
      <c r="M2286" s="9">
        <f t="shared" si="2516"/>
        <v>4.8892436998997186E-3</v>
      </c>
      <c r="N2286" s="9">
        <f t="shared" si="2516"/>
        <v>1.0004302610327274E-2</v>
      </c>
      <c r="O2286" s="9">
        <f t="shared" si="2516"/>
        <v>1.8983198328477804E-2</v>
      </c>
      <c r="P2286" s="9">
        <f t="shared" si="2516"/>
        <v>3.3618798349063173E-2</v>
      </c>
      <c r="Q2286" s="9">
        <f t="shared" si="2516"/>
        <v>5.5884424513713678E-2</v>
      </c>
      <c r="R2286" s="9">
        <f t="shared" si="2516"/>
        <v>8.7640773831046487E-2</v>
      </c>
      <c r="S2286" s="9">
        <f t="shared" si="2516"/>
        <v>0.13026900273819558</v>
      </c>
      <c r="T2286" s="9">
        <f t="shared" si="2516"/>
        <v>0.18431212405270359</v>
      </c>
      <c r="U2286" s="9">
        <f t="shared" si="2516"/>
        <v>0.24922075712623362</v>
      </c>
      <c r="V2286" s="9">
        <f t="shared" si="2516"/>
        <v>0.32328150746313139</v>
      </c>
      <c r="W2286" s="9">
        <f t="shared" si="2516"/>
        <v>0.4037608561625603</v>
      </c>
      <c r="X2286" s="9">
        <f t="shared" si="2516"/>
        <v>0.48723988967714982</v>
      </c>
      <c r="Y2286" s="9">
        <f t="shared" si="2516"/>
        <v>0.57006560901640768</v>
      </c>
      <c r="Z2286" s="9">
        <f t="shared" si="2516"/>
        <v>0.64881906382148535</v>
      </c>
      <c r="AA2286" s="9">
        <f t="shared" si="2516"/>
        <v>0.72070521736756032</v>
      </c>
      <c r="AB2286" s="9">
        <f t="shared" si="2516"/>
        <v>0.78379914136453843</v>
      </c>
      <c r="AC2286" s="9">
        <f t="shared" si="2516"/>
        <v>0.83712519120198436</v>
      </c>
      <c r="AD2286" s="9">
        <f t="shared" si="2516"/>
        <v>0.88058592181950279</v>
      </c>
      <c r="AE2286" s="9">
        <f t="shared" si="2516"/>
        <v>0.91478502087783964</v>
      </c>
      <c r="AF2286" s="9">
        <f t="shared" si="2516"/>
        <v>0.94079913556154793</v>
      </c>
      <c r="AG2286" s="9">
        <f t="shared" si="2516"/>
        <v>0.95994888062871642</v>
      </c>
      <c r="AH2286" s="9"/>
    </row>
    <row r="2287" spans="1:34">
      <c r="A2287" s="19">
        <v>22.83</v>
      </c>
      <c r="B2287" s="9">
        <f>POISSON(B3,$A$2287,TRUE)</f>
        <v>1.2163455711121917E-10</v>
      </c>
      <c r="C2287" s="9">
        <f t="shared" ref="C2287:AG2287" si="2517">POISSON(C3,$A$2287,TRUE)</f>
        <v>2.8985514959603528E-9</v>
      </c>
      <c r="D2287" s="9">
        <f t="shared" si="2517"/>
        <v>3.4597058352923213E-8</v>
      </c>
      <c r="E2287" s="9">
        <f t="shared" si="2517"/>
        <v>2.7582269553441053E-7</v>
      </c>
      <c r="F2287" s="9">
        <f t="shared" si="2517"/>
        <v>1.6526180197477496E-6</v>
      </c>
      <c r="G2287" s="9">
        <f t="shared" si="2517"/>
        <v>7.9390654701058531E-6</v>
      </c>
      <c r="H2287" s="9">
        <f t="shared" si="2517"/>
        <v>3.1858998018718441E-5</v>
      </c>
      <c r="I2287" s="9">
        <f t="shared" si="2517"/>
        <v>1.0987214945940779E-4</v>
      </c>
      <c r="J2287" s="9">
        <f t="shared" si="2517"/>
        <v>3.3250218038327487E-4</v>
      </c>
      <c r="K2287" s="9">
        <f t="shared" si="2517"/>
        <v>8.9724035882681797E-4</v>
      </c>
      <c r="L2287" s="9">
        <f t="shared" si="2517"/>
        <v>2.1865376202134263E-3</v>
      </c>
      <c r="M2287" s="9">
        <f t="shared" si="2517"/>
        <v>4.8624154818003593E-3</v>
      </c>
      <c r="N2287" s="9">
        <f t="shared" si="2517"/>
        <v>9.9532731134695015E-3</v>
      </c>
      <c r="O2287" s="9">
        <f t="shared" si="2517"/>
        <v>1.8893602323546917E-2</v>
      </c>
      <c r="P2287" s="9">
        <f t="shared" si="2517"/>
        <v>3.3472724885408887E-2</v>
      </c>
      <c r="Q2287" s="9">
        <f t="shared" si="2517"/>
        <v>5.5662149424562823E-2</v>
      </c>
      <c r="R2287" s="9">
        <f t="shared" si="2517"/>
        <v>8.7323684563867993E-2</v>
      </c>
      <c r="S2287" s="9">
        <f t="shared" si="2517"/>
        <v>0.1298432638127115</v>
      </c>
      <c r="T2287" s="9">
        <f t="shared" si="2517"/>
        <v>0.18377226349332787</v>
      </c>
      <c r="U2287" s="9">
        <f t="shared" si="2517"/>
        <v>0.2485722141621948</v>
      </c>
      <c r="V2287" s="9">
        <f t="shared" si="2517"/>
        <v>0.32254135785070653</v>
      </c>
      <c r="W2287" s="9">
        <f t="shared" si="2517"/>
        <v>0.4029563840606456</v>
      </c>
      <c r="X2287" s="9">
        <f t="shared" si="2517"/>
        <v>0.48640524989577782</v>
      </c>
      <c r="Y2287" s="9">
        <f t="shared" si="2517"/>
        <v>0.56923731976604175</v>
      </c>
      <c r="Z2287" s="9">
        <f t="shared" si="2517"/>
        <v>0.64803132623013027</v>
      </c>
      <c r="AA2287" s="9">
        <f t="shared" si="2517"/>
        <v>0.71998601293313591</v>
      </c>
      <c r="AB2287" s="9">
        <f t="shared" si="2517"/>
        <v>0.78316776283427492</v>
      </c>
      <c r="AC2287" s="9">
        <f t="shared" si="2517"/>
        <v>0.83659144247290484</v>
      </c>
      <c r="AD2287" s="9">
        <f t="shared" si="2517"/>
        <v>0.88015082126397348</v>
      </c>
      <c r="AE2287" s="9">
        <f t="shared" si="2517"/>
        <v>0.91444256670535606</v>
      </c>
      <c r="AF2287" s="9">
        <f t="shared" si="2517"/>
        <v>0.94053858498624821</v>
      </c>
      <c r="AG2287" s="9">
        <f t="shared" si="2517"/>
        <v>0.95975703973956339</v>
      </c>
      <c r="AH2287" s="9"/>
    </row>
    <row r="2288" spans="1:34">
      <c r="A2288" s="19">
        <v>22.84</v>
      </c>
      <c r="B2288" s="9">
        <f>POISSON(B3,$A$2288,TRUE)</f>
        <v>1.2042427304611603E-10</v>
      </c>
      <c r="C2288" s="9">
        <f t="shared" ref="C2288:AG2288" si="2518">POISSON(C3,$A$2288,TRUE)</f>
        <v>2.8709146694194064E-9</v>
      </c>
      <c r="D2288" s="9">
        <f t="shared" si="2518"/>
        <v>3.4281514996002378E-8</v>
      </c>
      <c r="E2288" s="9">
        <f t="shared" si="2518"/>
        <v>2.7342088548238738E-7</v>
      </c>
      <c r="F2288" s="9">
        <f t="shared" si="2518"/>
        <v>1.6389066909596462E-6</v>
      </c>
      <c r="G2288" s="9">
        <f t="shared" si="2518"/>
        <v>7.8764458503797619E-6</v>
      </c>
      <c r="H2288" s="9">
        <f t="shared" si="2518"/>
        <v>3.1620678250572343E-5</v>
      </c>
      <c r="I2288" s="9">
        <f t="shared" si="2518"/>
        <v>1.0909471653920072E-4</v>
      </c>
      <c r="J2288" s="9">
        <f t="shared" si="2518"/>
        <v>3.3028309585323465E-4</v>
      </c>
      <c r="K2288" s="9">
        <f t="shared" si="2518"/>
        <v>8.9161004957907211E-4</v>
      </c>
      <c r="L2288" s="9">
        <f t="shared" si="2518"/>
        <v>2.1736808118888846E-3</v>
      </c>
      <c r="M2288" s="9">
        <f t="shared" si="2518"/>
        <v>4.8357259219939854E-3</v>
      </c>
      <c r="N2288" s="9">
        <f t="shared" si="2518"/>
        <v>9.9024851148940291E-3</v>
      </c>
      <c r="O2288" s="9">
        <f t="shared" si="2518"/>
        <v>1.8804391266112254E-2</v>
      </c>
      <c r="P2288" s="9">
        <f t="shared" si="2518"/>
        <v>3.3327215301385431E-2</v>
      </c>
      <c r="Q2288" s="9">
        <f t="shared" si="2518"/>
        <v>5.5440635365761375E-2</v>
      </c>
      <c r="R2288" s="9">
        <f t="shared" si="2518"/>
        <v>8.7007542507658006E-2</v>
      </c>
      <c r="S2288" s="9">
        <f t="shared" si="2518"/>
        <v>0.12941861069124153</v>
      </c>
      <c r="T2288" s="9">
        <f t="shared" si="2518"/>
        <v>0.18323354387529975</v>
      </c>
      <c r="U2288" s="9">
        <f t="shared" si="2518"/>
        <v>0.24792475829234653</v>
      </c>
      <c r="V2288" s="9">
        <f t="shared" si="2518"/>
        <v>0.32180212515661394</v>
      </c>
      <c r="W2288" s="9">
        <f t="shared" si="2518"/>
        <v>0.40215255654613152</v>
      </c>
      <c r="X2288" s="9">
        <f t="shared" si="2518"/>
        <v>0.48557091349779424</v>
      </c>
      <c r="Y2288" s="9">
        <f t="shared" si="2518"/>
        <v>0.56840896883588021</v>
      </c>
      <c r="Z2288" s="9">
        <f t="shared" si="2518"/>
        <v>0.64724318483262533</v>
      </c>
      <c r="AA2288" s="9">
        <f t="shared" si="2518"/>
        <v>0.7192661245672517</v>
      </c>
      <c r="AB2288" s="9">
        <f t="shared" si="2518"/>
        <v>0.78253550701105423</v>
      </c>
      <c r="AC2288" s="9">
        <f t="shared" si="2518"/>
        <v>0.83605671793758951</v>
      </c>
      <c r="AD2288" s="9">
        <f t="shared" si="2518"/>
        <v>0.87971473427909164</v>
      </c>
      <c r="AE2288" s="9">
        <f t="shared" si="2518"/>
        <v>0.91409918577012306</v>
      </c>
      <c r="AF2288" s="9">
        <f t="shared" si="2518"/>
        <v>0.94027721483862847</v>
      </c>
      <c r="AG2288" s="9">
        <f t="shared" si="2518"/>
        <v>0.95956451109426255</v>
      </c>
      <c r="AH2288" s="9"/>
    </row>
    <row r="2289" spans="1:34">
      <c r="A2289" s="19">
        <v>22.85</v>
      </c>
      <c r="B2289" s="9">
        <f>POISSON(B3,$A$2289,TRUE)</f>
        <v>1.1922603150867141E-10</v>
      </c>
      <c r="C2289" s="9">
        <f t="shared" ref="C2289:AG2289" si="2519">POISSON(C3,$A$2289,TRUE)</f>
        <v>2.8435408514818132E-9</v>
      </c>
      <c r="D2289" s="9">
        <f t="shared" si="2519"/>
        <v>3.3968837669674964E-8</v>
      </c>
      <c r="E2289" s="9">
        <f t="shared" si="2519"/>
        <v>2.7103984843491277E-7</v>
      </c>
      <c r="F2289" s="9">
        <f t="shared" si="2519"/>
        <v>1.625307997431334E-6</v>
      </c>
      <c r="G2289" s="9">
        <f t="shared" si="2519"/>
        <v>7.814313438344981E-6</v>
      </c>
      <c r="H2289" s="9">
        <f t="shared" si="2519"/>
        <v>3.1384109159157783E-5</v>
      </c>
      <c r="I2289" s="9">
        <f t="shared" si="2519"/>
        <v>1.0832265661923957E-4</v>
      </c>
      <c r="J2289" s="9">
        <f t="shared" si="2519"/>
        <v>3.2807838280209816E-4</v>
      </c>
      <c r="K2289" s="9">
        <f t="shared" si="2519"/>
        <v>8.8601375427746715E-4</v>
      </c>
      <c r="L2289" s="9">
        <f t="shared" si="2519"/>
        <v>2.1608960780986853E-3</v>
      </c>
      <c r="M2289" s="9">
        <f t="shared" si="2519"/>
        <v>4.8091743598545796E-3</v>
      </c>
      <c r="N2289" s="9">
        <f t="shared" si="2519"/>
        <v>9.8519375880314255E-3</v>
      </c>
      <c r="O2289" s="9">
        <f t="shared" si="2519"/>
        <v>1.8715563723711501E-2</v>
      </c>
      <c r="P2289" s="9">
        <f t="shared" si="2519"/>
        <v>3.3182267809446483E-2</v>
      </c>
      <c r="Q2289" s="9">
        <f t="shared" si="2519"/>
        <v>5.5219880366716108E-2</v>
      </c>
      <c r="R2289" s="9">
        <f t="shared" si="2519"/>
        <v>8.6692345800066753E-2</v>
      </c>
      <c r="S2289" s="9">
        <f t="shared" si="2519"/>
        <v>0.12899504198548226</v>
      </c>
      <c r="T2289" s="9">
        <f t="shared" si="2519"/>
        <v>0.18269596464307922</v>
      </c>
      <c r="U2289" s="9">
        <f t="shared" si="2519"/>
        <v>0.24727839004971533</v>
      </c>
      <c r="V2289" s="9">
        <f t="shared" si="2519"/>
        <v>0.32106381107679732</v>
      </c>
      <c r="W2289" s="9">
        <f t="shared" si="2519"/>
        <v>0.40134937633721746</v>
      </c>
      <c r="X2289" s="9">
        <f t="shared" si="2519"/>
        <v>0.48473688389179015</v>
      </c>
      <c r="Y2289" s="9">
        <f t="shared" si="2519"/>
        <v>0.56758055987535472</v>
      </c>
      <c r="Z2289" s="9">
        <f t="shared" si="2519"/>
        <v>0.64645464305137357</v>
      </c>
      <c r="AA2289" s="9">
        <f t="shared" si="2519"/>
        <v>0.71854555507425477</v>
      </c>
      <c r="AB2289" s="9">
        <f t="shared" si="2519"/>
        <v>0.78190237583282529</v>
      </c>
      <c r="AC2289" s="9">
        <f t="shared" si="2519"/>
        <v>0.83552101858591188</v>
      </c>
      <c r="AD2289" s="9">
        <f t="shared" si="2519"/>
        <v>0.87927766097548443</v>
      </c>
      <c r="AE2289" s="9">
        <f t="shared" si="2519"/>
        <v>0.91375487747899231</v>
      </c>
      <c r="AF2289" s="9">
        <f t="shared" si="2519"/>
        <v>0.94001502404916426</v>
      </c>
      <c r="AG2289" s="9">
        <f t="shared" si="2519"/>
        <v>0.95937129337588778</v>
      </c>
      <c r="AH2289" s="9"/>
    </row>
    <row r="2290" spans="1:34">
      <c r="A2290" s="19">
        <v>22.86</v>
      </c>
      <c r="B2290" s="9">
        <f>POISSON(B3,$A$2290,TRUE)</f>
        <v>1.1803971267373344E-10</v>
      </c>
      <c r="C2290" s="9">
        <f t="shared" ref="C2290:AG2290" si="2520">POISSON(C3,$A$2290,TRUE)</f>
        <v>2.8164275443952798E-9</v>
      </c>
      <c r="D2290" s="9">
        <f t="shared" si="2520"/>
        <v>3.3659000460972552E-8</v>
      </c>
      <c r="E2290" s="9">
        <f t="shared" si="2520"/>
        <v>2.6867940608529136E-7</v>
      </c>
      <c r="F2290" s="9">
        <f t="shared" si="2520"/>
        <v>1.6118210242282733E-6</v>
      </c>
      <c r="G2290" s="9">
        <f t="shared" si="2520"/>
        <v>7.7526645023779864E-6</v>
      </c>
      <c r="H2290" s="9">
        <f t="shared" si="2520"/>
        <v>3.1149278154128395E-5</v>
      </c>
      <c r="I2290" s="9">
        <f t="shared" si="2520"/>
        <v>1.075559335939876E-4</v>
      </c>
      <c r="J2290" s="9">
        <f t="shared" si="2520"/>
        <v>3.2588795151338514E-4</v>
      </c>
      <c r="K2290" s="9">
        <f t="shared" si="2520"/>
        <v>8.8045127702865531E-4</v>
      </c>
      <c r="L2290" s="9">
        <f t="shared" si="2520"/>
        <v>2.1481830391565622E-3</v>
      </c>
      <c r="M2290" s="9">
        <f t="shared" si="2520"/>
        <v>4.7827601375423764E-3</v>
      </c>
      <c r="N2290" s="9">
        <f t="shared" si="2520"/>
        <v>9.8016295099673523E-3</v>
      </c>
      <c r="O2290" s="9">
        <f t="shared" si="2520"/>
        <v>1.8627118267939266E-2</v>
      </c>
      <c r="P2290" s="9">
        <f t="shared" si="2520"/>
        <v>3.3037880625599134E-2</v>
      </c>
      <c r="Q2290" s="9">
        <f t="shared" si="2520"/>
        <v>5.4999882458672759E-2</v>
      </c>
      <c r="R2290" s="9">
        <f t="shared" si="2520"/>
        <v>8.6378092577676702E-2</v>
      </c>
      <c r="S2290" s="9">
        <f t="shared" si="2520"/>
        <v>0.12857255630240791</v>
      </c>
      <c r="T2290" s="9">
        <f t="shared" si="2520"/>
        <v>0.18215952523281653</v>
      </c>
      <c r="U2290" s="9">
        <f t="shared" si="2520"/>
        <v>0.24663310995645546</v>
      </c>
      <c r="V2290" s="9">
        <f t="shared" si="2520"/>
        <v>0.32032641729557487</v>
      </c>
      <c r="W2290" s="9">
        <f t="shared" si="2520"/>
        <v>0.40054684614187336</v>
      </c>
      <c r="X2290" s="9">
        <f t="shared" si="2520"/>
        <v>0.48390316447943627</v>
      </c>
      <c r="Y2290" s="9">
        <f t="shared" si="2520"/>
        <v>0.56675209653146608</v>
      </c>
      <c r="Z2290" s="9">
        <f t="shared" si="2520"/>
        <v>0.64566570431102466</v>
      </c>
      <c r="AA2290" s="9">
        <f t="shared" si="2520"/>
        <v>0.71782430726465285</v>
      </c>
      <c r="AB2290" s="9">
        <f t="shared" si="2520"/>
        <v>0.7812683712461892</v>
      </c>
      <c r="AC2290" s="9">
        <f t="shared" si="2520"/>
        <v>0.83498434541722322</v>
      </c>
      <c r="AD2290" s="9">
        <f t="shared" si="2520"/>
        <v>0.87883960147257445</v>
      </c>
      <c r="AE2290" s="9">
        <f t="shared" si="2520"/>
        <v>0.91340964124586188</v>
      </c>
      <c r="AF2290" s="9">
        <f t="shared" si="2520"/>
        <v>0.93975201155310673</v>
      </c>
      <c r="AG2290" s="9">
        <f t="shared" si="2520"/>
        <v>0.95917738526999763</v>
      </c>
      <c r="AH2290" s="9"/>
    </row>
    <row r="2291" spans="1:34">
      <c r="A2291" s="19">
        <v>22.87</v>
      </c>
      <c r="B2291" s="9">
        <f>POISSON(B3,$A$2291,TRUE)</f>
        <v>1.1686519790842918E-10</v>
      </c>
      <c r="C2291" s="9">
        <f t="shared" ref="C2291:AG2291" si="2521">POISSON(C3,$A$2291,TRUE)</f>
        <v>2.7895722740742048E-9</v>
      </c>
      <c r="D2291" s="9">
        <f t="shared" si="2521"/>
        <v>3.3351977690029847E-8</v>
      </c>
      <c r="E2291" s="9">
        <f t="shared" si="2521"/>
        <v>2.6633938164433174E-7</v>
      </c>
      <c r="F2291" s="9">
        <f t="shared" si="2521"/>
        <v>1.5984448637530528E-6</v>
      </c>
      <c r="G2291" s="9">
        <f t="shared" si="2521"/>
        <v>7.6914953389183436E-6</v>
      </c>
      <c r="H2291" s="9">
        <f t="shared" si="2521"/>
        <v>3.0916172733423377E-5</v>
      </c>
      <c r="I2291" s="9">
        <f t="shared" si="2521"/>
        <v>1.0679451159232766E-4</v>
      </c>
      <c r="J2291" s="9">
        <f t="shared" si="2521"/>
        <v>3.237117128052203E-4</v>
      </c>
      <c r="K2291" s="9">
        <f t="shared" si="2521"/>
        <v>8.7492242299842674E-4</v>
      </c>
      <c r="L2291" s="9">
        <f t="shared" si="2521"/>
        <v>2.1355413172102883E-3</v>
      </c>
      <c r="M2291" s="9">
        <f t="shared" si="2521"/>
        <v>4.756482599994406E-3</v>
      </c>
      <c r="N2291" s="9">
        <f t="shared" si="2521"/>
        <v>9.7515598614338044E-3</v>
      </c>
      <c r="O2291" s="9">
        <f t="shared" si="2521"/>
        <v>1.853905347444296E-2</v>
      </c>
      <c r="P2291" s="9">
        <f t="shared" si="2521"/>
        <v>3.289405196940863E-2</v>
      </c>
      <c r="Q2291" s="9">
        <f t="shared" si="2521"/>
        <v>5.4780639674732963E-2</v>
      </c>
      <c r="R2291" s="9">
        <f t="shared" si="2521"/>
        <v>8.6064780976030916E-2</v>
      </c>
      <c r="S2291" s="9">
        <f t="shared" si="2521"/>
        <v>0.12815115224430654</v>
      </c>
      <c r="T2291" s="9">
        <f t="shared" si="2521"/>
        <v>0.18162422507238773</v>
      </c>
      <c r="U2291" s="9">
        <f t="shared" si="2521"/>
        <v>0.24598891852387283</v>
      </c>
      <c r="V2291" s="9">
        <f t="shared" si="2521"/>
        <v>0.31958994548564612</v>
      </c>
      <c r="W2291" s="9">
        <f t="shared" si="2521"/>
        <v>0.39974496865782494</v>
      </c>
      <c r="X2291" s="9">
        <f t="shared" si="2521"/>
        <v>0.4830697586554491</v>
      </c>
      <c r="Y2291" s="9">
        <f t="shared" si="2521"/>
        <v>0.56592358244873875</v>
      </c>
      <c r="Z2291" s="9">
        <f t="shared" si="2521"/>
        <v>0.64487637203842763</v>
      </c>
      <c r="AA2291" s="9">
        <f t="shared" si="2521"/>
        <v>0.71710238395507508</v>
      </c>
      <c r="AB2291" s="9">
        <f t="shared" si="2521"/>
        <v>0.78063349520637237</v>
      </c>
      <c r="AC2291" s="9">
        <f t="shared" si="2521"/>
        <v>0.83444669944034144</v>
      </c>
      <c r="AD2291" s="9">
        <f t="shared" si="2521"/>
        <v>0.8784005558985869</v>
      </c>
      <c r="AE2291" s="9">
        <f t="shared" si="2521"/>
        <v>0.91306347649169306</v>
      </c>
      <c r="AF2291" s="9">
        <f t="shared" si="2521"/>
        <v>0.93948817629050418</v>
      </c>
      <c r="AG2291" s="9">
        <f t="shared" si="2521"/>
        <v>0.95898278546465932</v>
      </c>
      <c r="AH2291" s="9"/>
    </row>
    <row r="2292" spans="1:34">
      <c r="A2292" s="19">
        <v>22.88</v>
      </c>
      <c r="B2292" s="9">
        <f>POISSON(B3,$A$2292,TRUE)</f>
        <v>1.1570236976030416E-10</v>
      </c>
      <c r="C2292" s="9">
        <f t="shared" ref="C2292:AG2292" si="2522">POISSON(C3,$A$2292,TRUE)</f>
        <v>2.7629725898760633E-9</v>
      </c>
      <c r="D2292" s="9">
        <f t="shared" si="2522"/>
        <v>3.3047743908000347E-8</v>
      </c>
      <c r="E2292" s="9">
        <f t="shared" si="2522"/>
        <v>2.6401959982756149E-7</v>
      </c>
      <c r="F2292" s="9">
        <f t="shared" si="2522"/>
        <v>1.5851786156874514E-6</v>
      </c>
      <c r="G2292" s="9">
        <f t="shared" si="2522"/>
        <v>7.6308022722623071E-6</v>
      </c>
      <c r="H2292" s="9">
        <f t="shared" si="2522"/>
        <v>3.0684780482667759E-5</v>
      </c>
      <c r="I2292" s="9">
        <f t="shared" si="2522"/>
        <v>1.060383549761073E-4</v>
      </c>
      <c r="J2292" s="9">
        <f t="shared" si="2522"/>
        <v>3.2154957802734433E-4</v>
      </c>
      <c r="K2292" s="9">
        <f t="shared" si="2522"/>
        <v>8.6942699840648939E-4</v>
      </c>
      <c r="L2292" s="9">
        <f t="shared" si="2522"/>
        <v>2.1229705362339722E-3</v>
      </c>
      <c r="M2292" s="9">
        <f t="shared" si="2522"/>
        <v>4.7303410949151373E-3</v>
      </c>
      <c r="N2292" s="9">
        <f t="shared" si="2522"/>
        <v>9.7017276268005562E-3</v>
      </c>
      <c r="O2292" s="9">
        <f t="shared" si="2522"/>
        <v>1.845136792291889E-2</v>
      </c>
      <c r="P2292" s="9">
        <f t="shared" si="2522"/>
        <v>3.2750780064003726E-2</v>
      </c>
      <c r="Q2292" s="9">
        <f t="shared" si="2522"/>
        <v>5.4562150049871791E-2</v>
      </c>
      <c r="R2292" s="9">
        <f t="shared" si="2522"/>
        <v>8.5752409129663101E-2</v>
      </c>
      <c r="S2292" s="9">
        <f t="shared" si="2522"/>
        <v>0.12773082840881758</v>
      </c>
      <c r="T2292" s="9">
        <f t="shared" si="2522"/>
        <v>0.1810900635814317</v>
      </c>
      <c r="U2292" s="9">
        <f t="shared" si="2522"/>
        <v>0.24534581625245316</v>
      </c>
      <c r="V2292" s="9">
        <f t="shared" si="2522"/>
        <v>0.31885439730810189</v>
      </c>
      <c r="W2292" s="9">
        <f t="shared" si="2522"/>
        <v>0.398943746572542</v>
      </c>
      <c r="X2292" s="9">
        <f t="shared" si="2522"/>
        <v>0.48223666980755975</v>
      </c>
      <c r="Y2292" s="9">
        <f t="shared" si="2522"/>
        <v>0.56509502126917732</v>
      </c>
      <c r="Z2292" s="9">
        <f t="shared" si="2522"/>
        <v>0.64408664966258611</v>
      </c>
      <c r="AA2292" s="9">
        <f t="shared" si="2522"/>
        <v>0.71637978796823387</v>
      </c>
      <c r="AB2292" s="9">
        <f t="shared" si="2522"/>
        <v>0.77999774967720381</v>
      </c>
      <c r="AC2292" s="9">
        <f t="shared" si="2522"/>
        <v>0.8339080816735458</v>
      </c>
      <c r="AD2292" s="9">
        <f t="shared" si="2522"/>
        <v>0.87796052439055661</v>
      </c>
      <c r="AE2292" s="9">
        <f t="shared" si="2522"/>
        <v>0.91271638264452937</v>
      </c>
      <c r="AF2292" s="9">
        <f t="shared" si="2522"/>
        <v>0.93922351720622577</v>
      </c>
      <c r="AG2292" s="9">
        <f t="shared" si="2522"/>
        <v>0.95878749265047158</v>
      </c>
      <c r="AH2292" s="9"/>
    </row>
    <row r="2293" spans="1:34">
      <c r="A2293" s="19">
        <v>22.89</v>
      </c>
      <c r="B2293" s="9">
        <f>POISSON(B3,$A$2293,TRUE)</f>
        <v>1.1455111194557373E-10</v>
      </c>
      <c r="C2293" s="9">
        <f t="shared" ref="C2293:AG2293" si="2523">POISSON(C3,$A$2293,TRUE)</f>
        <v>2.7366260643797564E-9</v>
      </c>
      <c r="D2293" s="9">
        <f t="shared" si="2523"/>
        <v>3.274627389498898E-8</v>
      </c>
      <c r="E2293" s="9">
        <f t="shared" si="2523"/>
        <v>2.6171988684253732E-7</v>
      </c>
      <c r="F2293" s="9">
        <f t="shared" si="2523"/>
        <v>1.5720213869348828E-6</v>
      </c>
      <c r="G2293" s="9">
        <f t="shared" si="2523"/>
        <v>7.5705816543576399E-6</v>
      </c>
      <c r="H2293" s="9">
        <f t="shared" si="2523"/>
        <v>3.045508907457546E-5</v>
      </c>
      <c r="I2293" s="9">
        <f t="shared" si="2523"/>
        <v>1.0528742833868774E-4</v>
      </c>
      <c r="J2293" s="9">
        <f t="shared" si="2523"/>
        <v>3.1940145905812899E-4</v>
      </c>
      <c r="K2293" s="9">
        <f t="shared" si="2523"/>
        <v>8.6396481052124154E-4</v>
      </c>
      <c r="L2293" s="9">
        <f t="shared" si="2523"/>
        <v>2.1104703220203055E-3</v>
      </c>
      <c r="M2293" s="9">
        <f t="shared" si="2523"/>
        <v>4.7043349727669947E-3</v>
      </c>
      <c r="N2293" s="9">
        <f t="shared" si="2523"/>
        <v>9.6521317940663071E-3</v>
      </c>
      <c r="O2293" s="9">
        <f t="shared" si="2523"/>
        <v>1.8364060197107929E-2</v>
      </c>
      <c r="P2293" s="9">
        <f t="shared" si="2523"/>
        <v>3.2608063136080993E-2</v>
      </c>
      <c r="Q2293" s="9">
        <f t="shared" si="2523"/>
        <v>5.4344411620953902E-2</v>
      </c>
      <c r="R2293" s="9">
        <f t="shared" si="2523"/>
        <v>8.5440975172125178E-2</v>
      </c>
      <c r="S2293" s="9">
        <f t="shared" si="2523"/>
        <v>0.12731158338896706</v>
      </c>
      <c r="T2293" s="9">
        <f t="shared" si="2523"/>
        <v>0.18055704017138421</v>
      </c>
      <c r="U2293" s="9">
        <f t="shared" si="2523"/>
        <v>0.24470380363188579</v>
      </c>
      <c r="V2293" s="9">
        <f t="shared" si="2523"/>
        <v>0.31811977441242972</v>
      </c>
      <c r="W2293" s="9">
        <f t="shared" si="2523"/>
        <v>0.39814318256322268</v>
      </c>
      <c r="X2293" s="9">
        <f t="shared" si="2523"/>
        <v>0.48140390131647959</v>
      </c>
      <c r="Y2293" s="9">
        <f t="shared" si="2523"/>
        <v>0.56426641663222088</v>
      </c>
      <c r="Z2293" s="9">
        <f t="shared" si="2523"/>
        <v>0.64329654061460917</v>
      </c>
      <c r="AA2293" s="9">
        <f t="shared" si="2523"/>
        <v>0.71565652213288389</v>
      </c>
      <c r="AB2293" s="9">
        <f t="shared" si="2523"/>
        <v>0.77936113663108797</v>
      </c>
      <c r="AC2293" s="9">
        <f t="shared" si="2523"/>
        <v>0.83336849314456551</v>
      </c>
      <c r="AD2293" s="9">
        <f t="shared" si="2523"/>
        <v>0.87751950709433335</v>
      </c>
      <c r="AE2293" s="9">
        <f t="shared" si="2523"/>
        <v>0.9123683591395122</v>
      </c>
      <c r="AF2293" s="9">
        <f t="shared" si="2523"/>
        <v>0.93895803324998373</v>
      </c>
      <c r="AG2293" s="9">
        <f t="shared" si="2523"/>
        <v>0.9585915055205867</v>
      </c>
      <c r="AH2293" s="9"/>
    </row>
    <row r="2294" spans="1:34">
      <c r="A2294" s="19">
        <v>22.9</v>
      </c>
      <c r="B2294" s="9">
        <f>POISSON(B3,$A$2294,TRUE)</f>
        <v>1.1341130933749783E-10</v>
      </c>
      <c r="C2294" s="9">
        <f t="shared" ref="C2294:AG2294" si="2524">POISSON(C3,$A$2294,TRUE)</f>
        <v>2.710530293166198E-9</v>
      </c>
      <c r="D2294" s="9">
        <f t="shared" si="2524"/>
        <v>3.2447542658004813E-8</v>
      </c>
      <c r="E2294" s="9">
        <f t="shared" si="2524"/>
        <v>2.5944007037627288E-7</v>
      </c>
      <c r="F2294" s="9">
        <f t="shared" si="2524"/>
        <v>1.5589722915633578E-6</v>
      </c>
      <c r="G2294" s="9">
        <f t="shared" si="2524"/>
        <v>7.5108298646002059E-6</v>
      </c>
      <c r="H2294" s="9">
        <f t="shared" si="2524"/>
        <v>3.0227086268357503E-5</v>
      </c>
      <c r="I2294" s="9">
        <f t="shared" si="2524"/>
        <v>1.0454169650350637E-4</v>
      </c>
      <c r="J2294" s="9">
        <f t="shared" si="2524"/>
        <v>3.1726726830161995E-4</v>
      </c>
      <c r="K2294" s="9">
        <f t="shared" si="2524"/>
        <v>8.5853566765459806E-4</v>
      </c>
      <c r="L2294" s="9">
        <f t="shared" si="2524"/>
        <v>2.098040302172918E-3</v>
      </c>
      <c r="M2294" s="9">
        <f t="shared" si="2524"/>
        <v>4.6784635867610554E-3</v>
      </c>
      <c r="N2294" s="9">
        <f t="shared" si="2524"/>
        <v>9.6027713548500863E-3</v>
      </c>
      <c r="O2294" s="9">
        <f t="shared" si="2524"/>
        <v>1.8277128884791525E-2</v>
      </c>
      <c r="P2294" s="9">
        <f t="shared" si="2524"/>
        <v>3.2465899415910042E-2</v>
      </c>
      <c r="Q2294" s="9">
        <f t="shared" si="2524"/>
        <v>5.4127422426750955E-2</v>
      </c>
      <c r="R2294" s="9">
        <f t="shared" si="2524"/>
        <v>8.5130477236016994E-2</v>
      </c>
      <c r="S2294" s="9">
        <f t="shared" si="2524"/>
        <v>0.12689341577320482</v>
      </c>
      <c r="T2294" s="9">
        <f t="shared" si="2524"/>
        <v>0.18002515424551599</v>
      </c>
      <c r="U2294" s="9">
        <f t="shared" si="2524"/>
        <v>0.24406288114109101</v>
      </c>
      <c r="V2294" s="9">
        <f t="shared" si="2524"/>
        <v>0.31738607843652433</v>
      </c>
      <c r="W2294" s="9">
        <f t="shared" si="2524"/>
        <v>0.39734327929678265</v>
      </c>
      <c r="X2294" s="9">
        <f t="shared" si="2524"/>
        <v>0.48057145655586964</v>
      </c>
      <c r="Y2294" s="9">
        <f t="shared" si="2524"/>
        <v>0.56343777217469981</v>
      </c>
      <c r="Z2294" s="9">
        <f t="shared" si="2524"/>
        <v>0.642506048327667</v>
      </c>
      <c r="AA2294" s="9">
        <f t="shared" si="2524"/>
        <v>0.71493258928378478</v>
      </c>
      <c r="AB2294" s="9">
        <f t="shared" si="2524"/>
        <v>0.7787236580489808</v>
      </c>
      <c r="AC2294" s="9">
        <f t="shared" si="2524"/>
        <v>0.83282793489057305</v>
      </c>
      <c r="AD2294" s="9">
        <f t="shared" si="2524"/>
        <v>0.87707750416458963</v>
      </c>
      <c r="AE2294" s="9">
        <f t="shared" si="2524"/>
        <v>0.91201940541889925</v>
      </c>
      <c r="AF2294" s="9">
        <f t="shared" si="2524"/>
        <v>0.93869172337635554</v>
      </c>
      <c r="AG2294" s="9">
        <f t="shared" si="2524"/>
        <v>0.95839482277073451</v>
      </c>
      <c r="AH2294" s="9"/>
    </row>
    <row r="2295" spans="1:34">
      <c r="A2295" s="19">
        <v>22.91</v>
      </c>
      <c r="B2295" s="9">
        <f>POISSON(B3,$A$2295,TRUE)</f>
        <v>1.1228284795486502E-10</v>
      </c>
      <c r="C2295" s="9">
        <f t="shared" ref="C2295:AG2295" si="2525">POISSON(C3,$A$2295,TRUE)</f>
        <v>2.6846828946008225E-9</v>
      </c>
      <c r="D2295" s="9">
        <f t="shared" si="2525"/>
        <v>3.2151525428930265E-8</v>
      </c>
      <c r="E2295" s="9">
        <f t="shared" si="2525"/>
        <v>2.5717997958275952E-7</v>
      </c>
      <c r="F2295" s="9">
        <f t="shared" si="2525"/>
        <v>1.5460304507488163E-6</v>
      </c>
      <c r="G2295" s="9">
        <f t="shared" si="2525"/>
        <v>7.4515433096316875E-6</v>
      </c>
      <c r="H2295" s="9">
        <f t="shared" si="2525"/>
        <v>3.0000759909132789E-5</v>
      </c>
      <c r="I2295" s="9">
        <f t="shared" si="2525"/>
        <v>1.0380112452264283E-4</v>
      </c>
      <c r="J2295" s="9">
        <f t="shared" si="2525"/>
        <v>3.1514691868458216E-4</v>
      </c>
      <c r="K2295" s="9">
        <f t="shared" si="2525"/>
        <v>8.5313937915680788E-4</v>
      </c>
      <c r="L2295" s="9">
        <f t="shared" si="2525"/>
        <v>2.0856801060986762E-3</v>
      </c>
      <c r="M2295" s="9">
        <f t="shared" si="2525"/>
        <v>4.6527262928476041E-3</v>
      </c>
      <c r="N2295" s="9">
        <f t="shared" si="2525"/>
        <v>9.5536453043824372E-3</v>
      </c>
      <c r="O2295" s="9">
        <f t="shared" si="2525"/>
        <v>1.8190572577787282E-2</v>
      </c>
      <c r="P2295" s="9">
        <f t="shared" si="2525"/>
        <v>3.2324287137337628E-2</v>
      </c>
      <c r="Q2295" s="9">
        <f t="shared" si="2525"/>
        <v>5.391118050795754E-2</v>
      </c>
      <c r="R2295" s="9">
        <f t="shared" si="2525"/>
        <v>8.4820913453013888E-2</v>
      </c>
      <c r="S2295" s="9">
        <f t="shared" si="2525"/>
        <v>0.12647632414543988</v>
      </c>
      <c r="T2295" s="9">
        <f t="shared" si="2525"/>
        <v>0.17949440519896653</v>
      </c>
      <c r="U2295" s="9">
        <f t="shared" si="2525"/>
        <v>0.24342304924824526</v>
      </c>
      <c r="V2295" s="9">
        <f t="shared" si="2525"/>
        <v>0.31665331100669386</v>
      </c>
      <c r="W2295" s="9">
        <f t="shared" si="2525"/>
        <v>0.39654403942983962</v>
      </c>
      <c r="X2295" s="9">
        <f t="shared" si="2525"/>
        <v>0.47973933889230636</v>
      </c>
      <c r="Y2295" s="9">
        <f t="shared" si="2525"/>
        <v>0.56260909153078953</v>
      </c>
      <c r="Z2295" s="9">
        <f t="shared" si="2525"/>
        <v>0.64171517623694174</v>
      </c>
      <c r="AA2295" s="9">
        <f t="shared" si="2525"/>
        <v>0.71420799226165943</v>
      </c>
      <c r="AB2295" s="9">
        <f t="shared" si="2525"/>
        <v>0.77808531592036267</v>
      </c>
      <c r="AC2295" s="9">
        <f t="shared" si="2525"/>
        <v>0.83228640795817355</v>
      </c>
      <c r="AD2295" s="9">
        <f t="shared" si="2525"/>
        <v>0.87663451576482498</v>
      </c>
      <c r="AE2295" s="9">
        <f t="shared" si="2525"/>
        <v>0.91166952093207976</v>
      </c>
      <c r="AF2295" s="9">
        <f t="shared" si="2525"/>
        <v>0.93842458654480665</v>
      </c>
      <c r="AG2295" s="9">
        <f t="shared" si="2525"/>
        <v>0.95819744309924459</v>
      </c>
      <c r="AH2295" s="9"/>
    </row>
    <row r="2296" spans="1:34">
      <c r="A2296" s="19">
        <v>22.92</v>
      </c>
      <c r="B2296" s="9">
        <f>POISSON(B3,$A$2296,TRUE)</f>
        <v>1.1116561495059705E-10</v>
      </c>
      <c r="C2296" s="9">
        <f t="shared" ref="C2296:AG2296" si="2526">POISSON(C3,$A$2296,TRUE)</f>
        <v>2.6590815096182816E-9</v>
      </c>
      <c r="D2296" s="9">
        <f t="shared" si="2526"/>
        <v>3.1858197662509949E-8</v>
      </c>
      <c r="E2296" s="9">
        <f t="shared" si="2526"/>
        <v>2.5493944507060229E-7</v>
      </c>
      <c r="F2296" s="9">
        <f t="shared" si="2526"/>
        <v>1.5331949927189718E-6</v>
      </c>
      <c r="G2296" s="9">
        <f t="shared" si="2526"/>
        <v>7.3927184231390972E-6</v>
      </c>
      <c r="H2296" s="9">
        <f t="shared" si="2526"/>
        <v>2.9776097927343972E-5</v>
      </c>
      <c r="I2296" s="9">
        <f t="shared" si="2526"/>
        <v>1.0306567767539767E-4</v>
      </c>
      <c r="J2296" s="9">
        <f t="shared" si="2526"/>
        <v>3.1304032365357155E-4</v>
      </c>
      <c r="K2296" s="9">
        <f t="shared" si="2526"/>
        <v>8.47775755411321E-4</v>
      </c>
      <c r="L2296" s="9">
        <f t="shared" si="2526"/>
        <v>2.0733893650000832E-3</v>
      </c>
      <c r="M2296" s="9">
        <f t="shared" si="2526"/>
        <v>4.6271224497068473E-3</v>
      </c>
      <c r="N2296" s="9">
        <f t="shared" si="2526"/>
        <v>9.5047526414967758E-3</v>
      </c>
      <c r="O2296" s="9">
        <f t="shared" si="2526"/>
        <v>1.8104389871944852E-2</v>
      </c>
      <c r="P2296" s="9">
        <f t="shared" si="2526"/>
        <v>3.2183224537792716E-2</v>
      </c>
      <c r="Q2296" s="9">
        <f t="shared" si="2526"/>
        <v>5.3695683907208226E-2</v>
      </c>
      <c r="R2296" s="9">
        <f t="shared" si="2526"/>
        <v>8.4512281953895971E-2</v>
      </c>
      <c r="S2296" s="9">
        <f t="shared" si="2526"/>
        <v>0.12606030708507737</v>
      </c>
      <c r="T2296" s="9">
        <f t="shared" si="2526"/>
        <v>0.17896479241878163</v>
      </c>
      <c r="U2296" s="9">
        <f t="shared" si="2526"/>
        <v>0.24278430841080809</v>
      </c>
      <c r="V2296" s="9">
        <f t="shared" si="2526"/>
        <v>0.31592147373767032</v>
      </c>
      <c r="W2296" s="9">
        <f t="shared" si="2526"/>
        <v>0.39574546560870294</v>
      </c>
      <c r="X2296" s="9">
        <f t="shared" si="2526"/>
        <v>0.47890755168525145</v>
      </c>
      <c r="Y2296" s="9">
        <f t="shared" si="2526"/>
        <v>0.56178037833196837</v>
      </c>
      <c r="Z2296" s="9">
        <f t="shared" si="2526"/>
        <v>0.64092392777958329</v>
      </c>
      <c r="AA2296" s="9">
        <f t="shared" si="2526"/>
        <v>0.71348273391315653</v>
      </c>
      <c r="AB2296" s="9">
        <f t="shared" si="2526"/>
        <v>0.77744611224321403</v>
      </c>
      <c r="AC2296" s="9">
        <f t="shared" si="2526"/>
        <v>0.83174391340339615</v>
      </c>
      <c r="AD2296" s="9">
        <f t="shared" si="2526"/>
        <v>0.87619054206737412</v>
      </c>
      <c r="AE2296" s="9">
        <f t="shared" si="2526"/>
        <v>0.91131870513559377</v>
      </c>
      <c r="AF2296" s="9">
        <f t="shared" si="2526"/>
        <v>0.93815662171971348</v>
      </c>
      <c r="AG2296" s="9">
        <f t="shared" si="2526"/>
        <v>0.9579993652070693</v>
      </c>
      <c r="AH2296" s="9"/>
    </row>
    <row r="2297" spans="1:34">
      <c r="A2297" s="19">
        <v>22.93</v>
      </c>
      <c r="B2297" s="9">
        <f>POISSON(B3,$A$2297,TRUE)</f>
        <v>1.1005949860046287E-10</v>
      </c>
      <c r="C2297" s="9">
        <f t="shared" ref="C2297:AG2297" si="2527">POISSON(C3,$A$2297,TRUE)</f>
        <v>2.6337238015090763E-9</v>
      </c>
      <c r="D2297" s="9">
        <f t="shared" si="2527"/>
        <v>3.1567535034356334E-8</v>
      </c>
      <c r="E2297" s="9">
        <f t="shared" si="2527"/>
        <v>2.5271829889075215E-7</v>
      </c>
      <c r="F2297" s="9">
        <f t="shared" si="2527"/>
        <v>1.5204650526975413E-6</v>
      </c>
      <c r="G2297" s="9">
        <f t="shared" si="2527"/>
        <v>7.3343516656554764E-6</v>
      </c>
      <c r="H2297" s="9">
        <f t="shared" si="2527"/>
        <v>2.955308833817638E-5</v>
      </c>
      <c r="I2297" s="9">
        <f t="shared" si="2527"/>
        <v>1.02335321466877E-4</v>
      </c>
      <c r="J2297" s="9">
        <f t="shared" si="2527"/>
        <v>3.1094739717201517E-4</v>
      </c>
      <c r="K2297" s="9">
        <f t="shared" si="2527"/>
        <v>8.4244460782966196E-4</v>
      </c>
      <c r="L2297" s="9">
        <f t="shared" si="2527"/>
        <v>2.0611677118676452E-3</v>
      </c>
      <c r="M2297" s="9">
        <f t="shared" si="2527"/>
        <v>4.6016514187395482E-3</v>
      </c>
      <c r="N2297" s="9">
        <f t="shared" si="2527"/>
        <v>9.4560923686206159E-3</v>
      </c>
      <c r="O2297" s="9">
        <f t="shared" si="2527"/>
        <v>1.8018579367141598E-2</v>
      </c>
      <c r="P2297" s="9">
        <f t="shared" si="2527"/>
        <v>3.2042709858290629E-2</v>
      </c>
      <c r="Q2297" s="9">
        <f t="shared" si="2527"/>
        <v>5.3480930669093742E-2</v>
      </c>
      <c r="R2297" s="9">
        <f t="shared" si="2527"/>
        <v>8.4204580868575948E-2</v>
      </c>
      <c r="S2297" s="9">
        <f t="shared" si="2527"/>
        <v>0.1256453631670541</v>
      </c>
      <c r="T2297" s="9">
        <f t="shared" si="2527"/>
        <v>0.17843631528394871</v>
      </c>
      <c r="U2297" s="9">
        <f t="shared" si="2527"/>
        <v>0.24214665907554833</v>
      </c>
      <c r="V2297" s="9">
        <f t="shared" si="2527"/>
        <v>0.31519056823261726</v>
      </c>
      <c r="W2297" s="9">
        <f t="shared" si="2527"/>
        <v>0.39494756046935975</v>
      </c>
      <c r="X2297" s="9">
        <f t="shared" si="2527"/>
        <v>0.47807609828701902</v>
      </c>
      <c r="Y2297" s="9">
        <f t="shared" si="2527"/>
        <v>0.56095163620697241</v>
      </c>
      <c r="Z2297" s="9">
        <f t="shared" si="2527"/>
        <v>0.64013230639466134</v>
      </c>
      <c r="AA2297" s="9">
        <f t="shared" si="2527"/>
        <v>0.7127568170908094</v>
      </c>
      <c r="AB2297" s="9">
        <f t="shared" si="2527"/>
        <v>0.7768060490239892</v>
      </c>
      <c r="AC2297" s="9">
        <f t="shared" si="2527"/>
        <v>0.83120045229168604</v>
      </c>
      <c r="AD2297" s="9">
        <f t="shared" si="2527"/>
        <v>0.87574558325341068</v>
      </c>
      <c r="AE2297" s="9">
        <f t="shared" si="2527"/>
        <v>0.91096695749314671</v>
      </c>
      <c r="AF2297" s="9">
        <f t="shared" si="2527"/>
        <v>0.93788782787038494</v>
      </c>
      <c r="AG2297" s="9">
        <f t="shared" si="2527"/>
        <v>0.95780058779780664</v>
      </c>
      <c r="AH2297" s="9"/>
    </row>
    <row r="2298" spans="1:34">
      <c r="A2298" s="19">
        <v>22.94</v>
      </c>
      <c r="B2298" s="9">
        <f>POISSON(B3,$A$2298,TRUE)</f>
        <v>1.0896438829190488E-10</v>
      </c>
      <c r="C2298" s="9">
        <f t="shared" ref="C2298:AG2298" si="2528">POISSON(C3,$A$2298,TRUE)</f>
        <v>2.6086074557082032E-9</v>
      </c>
      <c r="D2298" s="9">
        <f t="shared" si="2528"/>
        <v>3.1279513438973144E-8</v>
      </c>
      <c r="E2298" s="9">
        <f t="shared" si="2528"/>
        <v>2.5051637452433909E-7</v>
      </c>
      <c r="F2298" s="9">
        <f t="shared" si="2528"/>
        <v>1.5078397728489126E-6</v>
      </c>
      <c r="G2298" s="9">
        <f t="shared" si="2528"/>
        <v>7.2764395243620567E-6</v>
      </c>
      <c r="H2298" s="9">
        <f t="shared" si="2528"/>
        <v>2.9331719240980644E-5</v>
      </c>
      <c r="I2298" s="9">
        <f t="shared" si="2528"/>
        <v>1.0161002162658503E-4</v>
      </c>
      <c r="J2298" s="9">
        <f t="shared" si="2528"/>
        <v>3.0886805371730546E-4</v>
      </c>
      <c r="K2298" s="9">
        <f t="shared" si="2528"/>
        <v>8.3714574884631977E-4</v>
      </c>
      <c r="L2298" s="9">
        <f t="shared" si="2528"/>
        <v>2.0490147814722793E-3</v>
      </c>
      <c r="M2298" s="9">
        <f t="shared" si="2528"/>
        <v>4.5763125640576859E-3</v>
      </c>
      <c r="N2298" s="9">
        <f t="shared" si="2528"/>
        <v>9.4076634917667924E-3</v>
      </c>
      <c r="O2298" s="9">
        <f t="shared" si="2528"/>
        <v>1.7933139667278091E-2</v>
      </c>
      <c r="P2298" s="9">
        <f t="shared" si="2528"/>
        <v>3.1902741343437332E-2</v>
      </c>
      <c r="Q2298" s="9">
        <f t="shared" si="2528"/>
        <v>5.3266918840176834E-2</v>
      </c>
      <c r="R2298" s="9">
        <f t="shared" si="2528"/>
        <v>8.3897808326127102E-2</v>
      </c>
      <c r="S2298" s="9">
        <f t="shared" si="2528"/>
        <v>0.12523149096187416</v>
      </c>
      <c r="T2298" s="9">
        <f t="shared" si="2528"/>
        <v>0.17790897316543181</v>
      </c>
      <c r="U2298" s="9">
        <f t="shared" si="2528"/>
        <v>0.24151010167856932</v>
      </c>
      <c r="V2298" s="9">
        <f t="shared" si="2528"/>
        <v>0.31446059608313787</v>
      </c>
      <c r="W2298" s="9">
        <f t="shared" si="2528"/>
        <v>0.39415032663746197</v>
      </c>
      <c r="X2298" s="9">
        <f t="shared" si="2528"/>
        <v>0.47724498204274357</v>
      </c>
      <c r="Y2298" s="9">
        <f t="shared" si="2528"/>
        <v>0.56012286878175055</v>
      </c>
      <c r="Z2298" s="9">
        <f t="shared" si="2528"/>
        <v>0.6393403155231181</v>
      </c>
      <c r="AA2298" s="9">
        <f t="shared" si="2528"/>
        <v>0.71203024465299669</v>
      </c>
      <c r="AB2298" s="9">
        <f t="shared" si="2528"/>
        <v>0.77616512827758977</v>
      </c>
      <c r="AC2298" s="9">
        <f t="shared" si="2528"/>
        <v>0.8306560256978921</v>
      </c>
      <c r="AD2298" s="9">
        <f t="shared" si="2528"/>
        <v>0.8752996395129542</v>
      </c>
      <c r="AE2298" s="9">
        <f t="shared" si="2528"/>
        <v>0.9106142774756274</v>
      </c>
      <c r="AF2298" s="9">
        <f t="shared" si="2528"/>
        <v>0.93761820397108486</v>
      </c>
      <c r="AG2298" s="9">
        <f t="shared" si="2528"/>
        <v>0.95760110957772349</v>
      </c>
      <c r="AH2298" s="9"/>
    </row>
    <row r="2299" spans="1:34">
      <c r="A2299" s="19">
        <v>22.95</v>
      </c>
      <c r="B2299" s="9">
        <f>POISSON(B3,$A$2299,TRUE)</f>
        <v>1.0788017451298044E-10</v>
      </c>
      <c r="C2299" s="9">
        <f t="shared" ref="C2299:AG2299" si="2529">POISSON(C3,$A$2299,TRUE)</f>
        <v>2.5837301795858816E-9</v>
      </c>
      <c r="D2299" s="9">
        <f t="shared" si="2529"/>
        <v>3.0994108987797423E-8</v>
      </c>
      <c r="E2299" s="9">
        <f t="shared" si="2529"/>
        <v>2.4833350687061563E-7</v>
      </c>
      <c r="F2299" s="9">
        <f t="shared" si="2529"/>
        <v>1.4953183022232851E-6</v>
      </c>
      <c r="G2299" s="9">
        <f t="shared" si="2529"/>
        <v>7.2189785128920407E-6</v>
      </c>
      <c r="H2299" s="9">
        <f t="shared" si="2529"/>
        <v>2.9111978818700015E-5</v>
      </c>
      <c r="I2299" s="9">
        <f t="shared" si="2529"/>
        <v>1.0088974410702764E-4</v>
      </c>
      <c r="J2299" s="9">
        <f t="shared" si="2529"/>
        <v>3.0680220827791744E-4</v>
      </c>
      <c r="K2299" s="9">
        <f t="shared" si="2529"/>
        <v>8.3187899191368626E-4</v>
      </c>
      <c r="L2299" s="9">
        <f t="shared" si="2529"/>
        <v>2.0369302103577765E-3</v>
      </c>
      <c r="M2299" s="9">
        <f t="shared" si="2529"/>
        <v>4.5511052524752167E-3</v>
      </c>
      <c r="N2299" s="9">
        <f t="shared" si="2529"/>
        <v>9.3594650205248223E-3</v>
      </c>
      <c r="O2299" s="9">
        <f t="shared" si="2529"/>
        <v>1.7848069380273932E-2</v>
      </c>
      <c r="P2299" s="9">
        <f t="shared" si="2529"/>
        <v>3.1763317241434101E-2</v>
      </c>
      <c r="Q2299" s="9">
        <f t="shared" si="2529"/>
        <v>5.305364646900914E-2</v>
      </c>
      <c r="R2299" s="9">
        <f t="shared" si="2529"/>
        <v>8.3591962454812069E-2</v>
      </c>
      <c r="S2299" s="9">
        <f t="shared" si="2529"/>
        <v>0.12481868903564604</v>
      </c>
      <c r="T2299" s="9">
        <f t="shared" si="2529"/>
        <v>0.17738276542620934</v>
      </c>
      <c r="U2299" s="9">
        <f t="shared" si="2529"/>
        <v>0.2408746366453372</v>
      </c>
      <c r="V2299" s="9">
        <f t="shared" si="2529"/>
        <v>0.31373155886928622</v>
      </c>
      <c r="W2299" s="9">
        <f t="shared" si="2529"/>
        <v>0.39335376672831635</v>
      </c>
      <c r="X2299" s="9">
        <f t="shared" si="2529"/>
        <v>0.47641420629035003</v>
      </c>
      <c r="Y2299" s="9">
        <f t="shared" si="2529"/>
        <v>0.5592940796794228</v>
      </c>
      <c r="Z2299" s="9">
        <f t="shared" si="2529"/>
        <v>0.63854795860772362</v>
      </c>
      <c r="AA2299" s="9">
        <f t="shared" si="2529"/>
        <v>0.71130301946390362</v>
      </c>
      <c r="AB2299" s="9">
        <f t="shared" si="2529"/>
        <v>0.77552335202733957</v>
      </c>
      <c r="AC2299" s="9">
        <f t="shared" si="2529"/>
        <v>0.83011063470626012</v>
      </c>
      <c r="AD2299" s="9">
        <f t="shared" si="2529"/>
        <v>0.87485271104487539</v>
      </c>
      <c r="AE2299" s="9">
        <f t="shared" si="2529"/>
        <v>0.91026066456112431</v>
      </c>
      <c r="AF2299" s="9">
        <f t="shared" si="2529"/>
        <v>0.93734774900105478</v>
      </c>
      <c r="AG2299" s="9">
        <f t="shared" si="2529"/>
        <v>0.95740092925577747</v>
      </c>
      <c r="AH2299" s="9"/>
    </row>
    <row r="2300" spans="1:34">
      <c r="A2300" s="19">
        <v>22.96</v>
      </c>
      <c r="B2300" s="9">
        <f>POISSON(B3,$A$2300,TRUE)</f>
        <v>1.0680674884140736E-10</v>
      </c>
      <c r="C2300" s="9">
        <f t="shared" ref="C2300:AG2300" si="2530">POISSON(C3,$A$2300,TRUE)</f>
        <v>2.5590897022401205E-9</v>
      </c>
      <c r="D2300" s="9">
        <f t="shared" si="2530"/>
        <v>3.071129800725735E-8</v>
      </c>
      <c r="E2300" s="9">
        <f t="shared" si="2530"/>
        <v>2.4616953223498916E-7</v>
      </c>
      <c r="F2300" s="9">
        <f t="shared" si="2530"/>
        <v>1.4828997967021699E-6</v>
      </c>
      <c r="G2300" s="9">
        <f t="shared" si="2530"/>
        <v>7.1619651711354653E-6</v>
      </c>
      <c r="H2300" s="9">
        <f t="shared" si="2530"/>
        <v>2.8893855337300207E-5</v>
      </c>
      <c r="I2300" s="9">
        <f t="shared" si="2530"/>
        <v>1.0017445508232059E-4</v>
      </c>
      <c r="J2300" s="9">
        <f t="shared" si="2530"/>
        <v>3.0474977635052889E-4</v>
      </c>
      <c r="K2300" s="9">
        <f t="shared" si="2530"/>
        <v>8.2664415149698094E-4</v>
      </c>
      <c r="L2300" s="9">
        <f t="shared" si="2530"/>
        <v>2.0249136368332339E-3</v>
      </c>
      <c r="M2300" s="9">
        <f t="shared" si="2530"/>
        <v>4.5260288534987227E-3</v>
      </c>
      <c r="N2300" s="9">
        <f t="shared" si="2530"/>
        <v>9.3114959680520217E-3</v>
      </c>
      <c r="O2300" s="9">
        <f t="shared" si="2530"/>
        <v>1.7763367118063089E-2</v>
      </c>
      <c r="P2300" s="9">
        <f t="shared" si="2530"/>
        <v>3.1624435804081232E-2</v>
      </c>
      <c r="Q2300" s="9">
        <f t="shared" si="2530"/>
        <v>5.2841111606146317E-2</v>
      </c>
      <c r="R2300" s="9">
        <f t="shared" si="2530"/>
        <v>8.3287041382109725E-2</v>
      </c>
      <c r="S2300" s="9">
        <f t="shared" si="2530"/>
        <v>0.12440695595011687</v>
      </c>
      <c r="T2300" s="9">
        <f t="shared" si="2530"/>
        <v>0.17685769142130808</v>
      </c>
      <c r="U2300" s="9">
        <f t="shared" si="2530"/>
        <v>0.2402402643907055</v>
      </c>
      <c r="V2300" s="9">
        <f t="shared" si="2530"/>
        <v>0.3130034581595737</v>
      </c>
      <c r="W2300" s="9">
        <f t="shared" si="2530"/>
        <v>0.3925578833468697</v>
      </c>
      <c r="X2300" s="9">
        <f t="shared" si="2530"/>
        <v>0.47558377436052046</v>
      </c>
      <c r="Y2300" s="9">
        <f t="shared" si="2530"/>
        <v>0.55846527252023437</v>
      </c>
      <c r="Z2300" s="9">
        <f t="shared" si="2530"/>
        <v>0.63775523909302723</v>
      </c>
      <c r="AA2300" s="9">
        <f t="shared" si="2530"/>
        <v>0.71057514439348046</v>
      </c>
      <c r="AB2300" s="9">
        <f t="shared" si="2530"/>
        <v>0.77488072230495741</v>
      </c>
      <c r="AC2300" s="9">
        <f t="shared" si="2530"/>
        <v>0.82956428041042085</v>
      </c>
      <c r="AD2300" s="9">
        <f t="shared" si="2530"/>
        <v>0.87440479805690086</v>
      </c>
      <c r="AE2300" s="9">
        <f t="shared" si="2530"/>
        <v>0.9099061182349415</v>
      </c>
      <c r="AF2300" s="9">
        <f t="shared" si="2530"/>
        <v>0.93707646194453542</v>
      </c>
      <c r="AG2300" s="9">
        <f t="shared" si="2530"/>
        <v>0.95720004554364102</v>
      </c>
      <c r="AH2300" s="9"/>
    </row>
    <row r="2301" spans="1:34">
      <c r="A2301" s="19">
        <v>22.97</v>
      </c>
      <c r="B2301" s="9">
        <f>POISSON(B3,$A$2301,TRUE)</f>
        <v>1.0574400393372471E-10</v>
      </c>
      <c r="C2301" s="9">
        <f t="shared" ref="C2301:AG2301" si="2531">POISSON(C3,$A$2301,TRUE)</f>
        <v>2.5346837742913814E-9</v>
      </c>
      <c r="D2301" s="9">
        <f t="shared" si="2531"/>
        <v>3.0431057036849068E-8</v>
      </c>
      <c r="E2301" s="9">
        <f t="shared" si="2531"/>
        <v>2.4402428831716574E-7</v>
      </c>
      <c r="F2301" s="9">
        <f t="shared" si="2531"/>
        <v>1.4705834189443841E-6</v>
      </c>
      <c r="G2301" s="9">
        <f t="shared" si="2531"/>
        <v>7.1053960650458238E-6</v>
      </c>
      <c r="H2301" s="9">
        <f t="shared" si="2531"/>
        <v>2.867733714520418E-5</v>
      </c>
      <c r="I2301" s="9">
        <f t="shared" si="2531"/>
        <v>9.9464120946809488E-5</v>
      </c>
      <c r="J2301" s="9">
        <f t="shared" si="2531"/>
        <v>3.0271067393716869E-4</v>
      </c>
      <c r="K2301" s="9">
        <f t="shared" si="2531"/>
        <v>8.2144104306923027E-4</v>
      </c>
      <c r="L2301" s="9">
        <f t="shared" si="2531"/>
        <v>2.0129647009655745E-3</v>
      </c>
      <c r="M2301" s="9">
        <f t="shared" si="2531"/>
        <v>4.5010827393182143E-3</v>
      </c>
      <c r="N2301" s="9">
        <f t="shared" si="2531"/>
        <v>9.2637553510648962E-3</v>
      </c>
      <c r="O2301" s="9">
        <f t="shared" si="2531"/>
        <v>1.7679031496589604E-2</v>
      </c>
      <c r="P2301" s="9">
        <f t="shared" si="2531"/>
        <v>3.1486095286782638E-2</v>
      </c>
      <c r="Q2301" s="9">
        <f t="shared" si="2531"/>
        <v>5.2629312304164913E-2</v>
      </c>
      <c r="R2301" s="9">
        <f t="shared" si="2531"/>
        <v>8.2983043234744286E-2</v>
      </c>
      <c r="S2301" s="9">
        <f t="shared" si="2531"/>
        <v>0.12399629026270954</v>
      </c>
      <c r="T2301" s="9">
        <f t="shared" si="2531"/>
        <v>0.17633375049784081</v>
      </c>
      <c r="U2301" s="9">
        <f t="shared" si="2531"/>
        <v>0.23960698531894406</v>
      </c>
      <c r="V2301" s="9">
        <f t="shared" si="2531"/>
        <v>0.31227629551098124</v>
      </c>
      <c r="W2301" s="9">
        <f t="shared" si="2531"/>
        <v>0.39176267908770007</v>
      </c>
      <c r="X2301" s="9">
        <f t="shared" si="2531"/>
        <v>0.47475368957666508</v>
      </c>
      <c r="Y2301" s="9">
        <f t="shared" si="2531"/>
        <v>0.55763645092151404</v>
      </c>
      <c r="Z2301" s="9">
        <f t="shared" si="2531"/>
        <v>0.63696216042531328</v>
      </c>
      <c r="AA2301" s="9">
        <f t="shared" si="2531"/>
        <v>0.70984662231740381</v>
      </c>
      <c r="AB2301" s="9">
        <f t="shared" si="2531"/>
        <v>0.77423724115053172</v>
      </c>
      <c r="AC2301" s="9">
        <f t="shared" si="2531"/>
        <v>0.82901696391338153</v>
      </c>
      <c r="AD2301" s="9">
        <f t="shared" si="2531"/>
        <v>0.87395590076561946</v>
      </c>
      <c r="AE2301" s="9">
        <f t="shared" si="2531"/>
        <v>0.90955063798961611</v>
      </c>
      <c r="AF2301" s="9">
        <f t="shared" si="2531"/>
        <v>0.93680434179078964</v>
      </c>
      <c r="AG2301" s="9">
        <f t="shared" si="2531"/>
        <v>0.95699845715572363</v>
      </c>
      <c r="AH2301" s="9"/>
    </row>
    <row r="2302" spans="1:34">
      <c r="A2302" s="19">
        <v>22.98</v>
      </c>
      <c r="B2302" s="9">
        <f>POISSON(B3,$A$2302,TRUE)</f>
        <v>1.0469183351455536E-10</v>
      </c>
      <c r="C2302" s="9">
        <f t="shared" ref="C2302:AG2302" si="2532">POISSON(C3,$A$2302,TRUE)</f>
        <v>2.5105101676790375E-9</v>
      </c>
      <c r="D2302" s="9">
        <f t="shared" si="2532"/>
        <v>3.0153362827228935E-8</v>
      </c>
      <c r="E2302" s="9">
        <f t="shared" si="2532"/>
        <v>2.4189761419938117E-7</v>
      </c>
      <c r="F2302" s="9">
        <f t="shared" si="2532"/>
        <v>1.4583683383323959E-6</v>
      </c>
      <c r="G2302" s="9">
        <f t="shared" si="2532"/>
        <v>7.0492677864477325E-6</v>
      </c>
      <c r="H2302" s="9">
        <f t="shared" si="2532"/>
        <v>2.8462412672729467E-5</v>
      </c>
      <c r="I2302" s="9">
        <f t="shared" si="2532"/>
        <v>9.8758708313694378E-5</v>
      </c>
      <c r="J2302" s="9">
        <f t="shared" si="2532"/>
        <v>3.0068481754236601E-4</v>
      </c>
      <c r="K2302" s="9">
        <f t="shared" si="2532"/>
        <v>8.1626948310624099E-4</v>
      </c>
      <c r="L2302" s="9">
        <f t="shared" si="2532"/>
        <v>2.0010830445720256E-3</v>
      </c>
      <c r="M2302" s="9">
        <f t="shared" si="2532"/>
        <v>4.4762662847978212E-3</v>
      </c>
      <c r="N2302" s="9">
        <f t="shared" si="2532"/>
        <v>9.216242189830217E-3</v>
      </c>
      <c r="O2302" s="9">
        <f t="shared" si="2532"/>
        <v>1.7595061135802864E-2</v>
      </c>
      <c r="P2302" s="9">
        <f t="shared" si="2532"/>
        <v>3.1348293948549419E-2</v>
      </c>
      <c r="Q2302" s="9">
        <f t="shared" si="2532"/>
        <v>5.2418246617677064E-2</v>
      </c>
      <c r="R2302" s="9">
        <f t="shared" si="2532"/>
        <v>8.267996613871173E-2</v>
      </c>
      <c r="S2302" s="9">
        <f t="shared" si="2532"/>
        <v>0.12358669052655742</v>
      </c>
      <c r="T2302" s="9">
        <f t="shared" si="2532"/>
        <v>0.17581094199504038</v>
      </c>
      <c r="U2302" s="9">
        <f t="shared" si="2532"/>
        <v>0.23897479982376355</v>
      </c>
      <c r="V2302" s="9">
        <f t="shared" si="2532"/>
        <v>0.31155007246896632</v>
      </c>
      <c r="W2302" s="9">
        <f t="shared" si="2532"/>
        <v>0.3909681565350025</v>
      </c>
      <c r="X2302" s="9">
        <f t="shared" si="2532"/>
        <v>0.47392395525488951</v>
      </c>
      <c r="Y2302" s="9">
        <f t="shared" si="2532"/>
        <v>0.55680761849762872</v>
      </c>
      <c r="Z2302" s="9">
        <f t="shared" si="2532"/>
        <v>0.63616872605255148</v>
      </c>
      <c r="AA2302" s="9">
        <f t="shared" si="2532"/>
        <v>0.70911745611703658</v>
      </c>
      <c r="AB2302" s="9">
        <f t="shared" si="2532"/>
        <v>0.77359291061249291</v>
      </c>
      <c r="AC2302" s="9">
        <f t="shared" si="2532"/>
        <v>0.82846868632751469</v>
      </c>
      <c r="AD2302" s="9">
        <f t="shared" si="2532"/>
        <v>0.87350601939648609</v>
      </c>
      <c r="AE2302" s="9">
        <f t="shared" si="2532"/>
        <v>0.90919422332493316</v>
      </c>
      <c r="AF2302" s="9">
        <f t="shared" si="2532"/>
        <v>0.93653138753412357</v>
      </c>
      <c r="AG2302" s="9">
        <f t="shared" si="2532"/>
        <v>0.95679616280919444</v>
      </c>
      <c r="AH2302" s="9"/>
    </row>
    <row r="2303" spans="1:34">
      <c r="A2303" s="19">
        <v>22.99</v>
      </c>
      <c r="B2303" s="9">
        <f>POISSON(B3,$A$2303,TRUE)</f>
        <v>1.0365013236598132E-10</v>
      </c>
      <c r="C2303" s="9">
        <f t="shared" ref="C2303:AG2303" si="2533">POISSON(C3,$A$2303,TRUE)</f>
        <v>2.4865666754598915E-9</v>
      </c>
      <c r="D2303" s="9">
        <f t="shared" si="2533"/>
        <v>2.9878192338324388E-8</v>
      </c>
      <c r="E2303" s="9">
        <f t="shared" si="2533"/>
        <v>2.3978935033474263E-7</v>
      </c>
      <c r="F2303" s="9">
        <f t="shared" si="2533"/>
        <v>1.4462537309191566E-6</v>
      </c>
      <c r="G2303" s="9">
        <f t="shared" si="2533"/>
        <v>6.9935769528462915E-6</v>
      </c>
      <c r="H2303" s="9">
        <f t="shared" si="2533"/>
        <v>2.8249070431530423E-5</v>
      </c>
      <c r="I2303" s="9">
        <f t="shared" si="2533"/>
        <v>9.8058184013665893E-5</v>
      </c>
      <c r="J2303" s="9">
        <f t="shared" si="2533"/>
        <v>2.9867212417032765E-4</v>
      </c>
      <c r="K2303" s="9">
        <f t="shared" si="2533"/>
        <v>8.1112928908162263E-4</v>
      </c>
      <c r="L2303" s="9">
        <f t="shared" si="2533"/>
        <v>1.9892683112126895E-3</v>
      </c>
      <c r="M2303" s="9">
        <f t="shared" si="2533"/>
        <v>4.4515788674666188E-3</v>
      </c>
      <c r="N2303" s="9">
        <f t="shared" si="2533"/>
        <v>9.1689555081564383E-3</v>
      </c>
      <c r="O2303" s="9">
        <f t="shared" si="2533"/>
        <v>1.7511454659653279E-2</v>
      </c>
      <c r="P2303" s="9">
        <f t="shared" si="2533"/>
        <v>3.1211030052004166E-2</v>
      </c>
      <c r="Q2303" s="9">
        <f t="shared" si="2533"/>
        <v>5.2207912603347298E-2</v>
      </c>
      <c r="R2303" s="9">
        <f t="shared" si="2533"/>
        <v>8.2377808219308415E-2</v>
      </c>
      <c r="S2303" s="9">
        <f t="shared" si="2533"/>
        <v>0.12317815529054056</v>
      </c>
      <c r="T2303" s="9">
        <f t="shared" si="2533"/>
        <v>0.17528926524429772</v>
      </c>
      <c r="U2303" s="9">
        <f t="shared" si="2533"/>
        <v>0.23834370828834364</v>
      </c>
      <c r="V2303" s="9">
        <f t="shared" si="2533"/>
        <v>0.31082479056747464</v>
      </c>
      <c r="W2303" s="9">
        <f t="shared" si="2533"/>
        <v>0.39017431826258031</v>
      </c>
      <c r="X2303" s="9">
        <f t="shared" si="2533"/>
        <v>0.47309457470396576</v>
      </c>
      <c r="Y2303" s="9">
        <f t="shared" si="2533"/>
        <v>0.55597877885994196</v>
      </c>
      <c r="Z2303" s="9">
        <f t="shared" si="2533"/>
        <v>0.63537493942435408</v>
      </c>
      <c r="AA2303" s="9">
        <f t="shared" si="2533"/>
        <v>0.70838764867938753</v>
      </c>
      <c r="AB2303" s="9">
        <f t="shared" si="2533"/>
        <v>0.77294773274758821</v>
      </c>
      <c r="AC2303" s="9">
        <f t="shared" si="2533"/>
        <v>0.82791944877454871</v>
      </c>
      <c r="AD2303" s="9">
        <f t="shared" si="2533"/>
        <v>0.87305515418382806</v>
      </c>
      <c r="AE2303" s="9">
        <f t="shared" si="2533"/>
        <v>0.90883687374794297</v>
      </c>
      <c r="AF2303" s="9">
        <f t="shared" si="2533"/>
        <v>0.93625759817390963</v>
      </c>
      <c r="AG2303" s="9">
        <f t="shared" si="2533"/>
        <v>0.95659316122400573</v>
      </c>
      <c r="AH2303" s="9"/>
    </row>
    <row r="2304" spans="1:34">
      <c r="A2304" s="19">
        <v>23</v>
      </c>
      <c r="B2304" s="9">
        <f>POISSON(B3,$A$2304,TRUE)</f>
        <v>1.026187963170189E-10</v>
      </c>
      <c r="C2304" s="9">
        <f t="shared" ref="C2304:AG2304" si="2534">POISSON(C3,$A$2304,TRUE)</f>
        <v>2.4628511116084537E-9</v>
      </c>
      <c r="D2304" s="9">
        <f t="shared" si="2534"/>
        <v>2.9605522737459952E-8</v>
      </c>
      <c r="E2304" s="9">
        <f t="shared" si="2534"/>
        <v>2.3769933853565474E-7</v>
      </c>
      <c r="F2304" s="9">
        <f t="shared" si="2534"/>
        <v>1.4342387793752751E-6</v>
      </c>
      <c r="G2304" s="9">
        <f t="shared" si="2534"/>
        <v>6.9383202072375278E-6</v>
      </c>
      <c r="H2304" s="9">
        <f t="shared" si="2534"/>
        <v>2.8037299014042838E-5</v>
      </c>
      <c r="I2304" s="9">
        <f t="shared" si="2534"/>
        <v>9.7362515093545989E-5</v>
      </c>
      <c r="J2304" s="9">
        <f t="shared" si="2534"/>
        <v>2.9667251132211745E-4</v>
      </c>
      <c r="K2304" s="9">
        <f t="shared" si="2534"/>
        <v>8.0602027946180045E-4</v>
      </c>
      <c r="L2304" s="9">
        <f t="shared" si="2534"/>
        <v>1.9775201461830713E-3</v>
      </c>
      <c r="M2304" s="9">
        <f t="shared" si="2534"/>
        <v>4.4270198675093629E-3</v>
      </c>
      <c r="N2304" s="9">
        <f t="shared" si="2534"/>
        <v>9.1218943333847592E-3</v>
      </c>
      <c r="O2304" s="9">
        <f t="shared" si="2534"/>
        <v>1.7428210696087375E-2</v>
      </c>
      <c r="P2304" s="9">
        <f t="shared" si="2534"/>
        <v>3.107430186338455E-2</v>
      </c>
      <c r="Q2304" s="9">
        <f t="shared" si="2534"/>
        <v>5.1998308319906851E-2</v>
      </c>
      <c r="R2304" s="9">
        <f t="shared" si="2534"/>
        <v>8.2076567601157641E-2</v>
      </c>
      <c r="S2304" s="9">
        <f t="shared" si="2534"/>
        <v>0.12277068309932061</v>
      </c>
      <c r="T2304" s="9">
        <f t="shared" si="2534"/>
        <v>0.17476871956919537</v>
      </c>
      <c r="U2304" s="9">
        <f t="shared" si="2534"/>
        <v>0.23771371108535963</v>
      </c>
      <c r="V2304" s="9">
        <f t="shared" si="2534"/>
        <v>0.31010045132894848</v>
      </c>
      <c r="W2304" s="9">
        <f t="shared" si="2534"/>
        <v>0.3893811668338315</v>
      </c>
      <c r="X2304" s="9">
        <f t="shared" si="2534"/>
        <v>0.47226555122530023</v>
      </c>
      <c r="Y2304" s="9">
        <f t="shared" si="2534"/>
        <v>0.55514993561676884</v>
      </c>
      <c r="Z2304" s="9">
        <f t="shared" si="2534"/>
        <v>0.63458080399192629</v>
      </c>
      <c r="AA2304" s="9">
        <f t="shared" si="2534"/>
        <v>0.70765720289707112</v>
      </c>
      <c r="AB2304" s="9">
        <f t="shared" si="2534"/>
        <v>0.77230170962085309</v>
      </c>
      <c r="AC2304" s="9">
        <f t="shared" si="2534"/>
        <v>0.82736925238555625</v>
      </c>
      <c r="AD2304" s="9">
        <f t="shared" si="2534"/>
        <v>0.87260330537084818</v>
      </c>
      <c r="AE2304" s="9">
        <f t="shared" si="2534"/>
        <v>0.90847858877297627</v>
      </c>
      <c r="AF2304" s="9">
        <f t="shared" si="2534"/>
        <v>0.93598297271460773</v>
      </c>
      <c r="AG2304" s="9">
        <f t="shared" si="2534"/>
        <v>0.95638945112291496</v>
      </c>
      <c r="AH2304" s="9"/>
    </row>
    <row r="2305" spans="1:34">
      <c r="A2305" s="19">
        <v>23.01</v>
      </c>
      <c r="B2305" s="9">
        <f>POISSON(B3,$A$2305,TRUE)</f>
        <v>1.0159772223320414E-10</v>
      </c>
      <c r="C2305" s="9">
        <f t="shared" ref="C2305:AG2305" si="2535">POISSON(C3,$A$2305,TRUE)</f>
        <v>2.4393613108192314E-9</v>
      </c>
      <c r="D2305" s="9">
        <f t="shared" si="2535"/>
        <v>2.9335331397501482E-8</v>
      </c>
      <c r="E2305" s="9">
        <f t="shared" si="2535"/>
        <v>2.356274219623543E-7</v>
      </c>
      <c r="F2305" s="9">
        <f t="shared" si="2535"/>
        <v>1.4223226729366706E-6</v>
      </c>
      <c r="G2305" s="9">
        <f t="shared" si="2535"/>
        <v>6.8834942179204732E-6</v>
      </c>
      <c r="H2305" s="9">
        <f t="shared" si="2535"/>
        <v>2.7827087092933359E-5</v>
      </c>
      <c r="I2305" s="9">
        <f t="shared" si="2535"/>
        <v>9.6671668814940018E-5</v>
      </c>
      <c r="J2305" s="9">
        <f t="shared" si="2535"/>
        <v>2.9468589699286154E-4</v>
      </c>
      <c r="K2305" s="9">
        <f t="shared" si="2535"/>
        <v>8.0094227370108146E-4</v>
      </c>
      <c r="L2305" s="9">
        <f t="shared" si="2535"/>
        <v>1.9658381965066952E-3</v>
      </c>
      <c r="M2305" s="9">
        <f t="shared" si="2535"/>
        <v>4.4025886677573484E-3</v>
      </c>
      <c r="N2305" s="9">
        <f t="shared" si="2535"/>
        <v>9.0750576963804716E-3</v>
      </c>
      <c r="O2305" s="9">
        <f t="shared" si="2535"/>
        <v>1.7345327877043397E-2</v>
      </c>
      <c r="P2305" s="9">
        <f t="shared" si="2535"/>
        <v>3.0938107652547283E-2</v>
      </c>
      <c r="Q2305" s="9">
        <f t="shared" si="2535"/>
        <v>5.1789431828170196E-2</v>
      </c>
      <c r="R2305" s="9">
        <f t="shared" si="2535"/>
        <v>8.1776242408237929E-2</v>
      </c>
      <c r="S2305" s="9">
        <f t="shared" si="2535"/>
        <v>0.12236427249337664</v>
      </c>
      <c r="T2305" s="9">
        <f t="shared" si="2535"/>
        <v>0.17424930428554564</v>
      </c>
      <c r="U2305" s="9">
        <f t="shared" si="2535"/>
        <v>0.23708480857700931</v>
      </c>
      <c r="V2305" s="9">
        <f t="shared" si="2535"/>
        <v>0.3093770562643382</v>
      </c>
      <c r="W2305" s="9">
        <f t="shared" si="2535"/>
        <v>0.38858870480174007</v>
      </c>
      <c r="X2305" s="9">
        <f t="shared" si="2535"/>
        <v>0.47143688811290446</v>
      </c>
      <c r="Y2305" s="9">
        <f t="shared" si="2535"/>
        <v>0.5543210923733346</v>
      </c>
      <c r="Z2305" s="9">
        <f t="shared" si="2535"/>
        <v>0.63378632320802186</v>
      </c>
      <c r="AA2305" s="9">
        <f t="shared" si="2535"/>
        <v>0.70692612166826818</v>
      </c>
      <c r="AB2305" s="9">
        <f t="shared" si="2535"/>
        <v>0.7716548433055862</v>
      </c>
      <c r="AC2305" s="9">
        <f t="shared" si="2535"/>
        <v>0.82681809830094488</v>
      </c>
      <c r="AD2305" s="9">
        <f t="shared" si="2535"/>
        <v>0.87215047320963079</v>
      </c>
      <c r="AE2305" s="9">
        <f t="shared" si="2535"/>
        <v>0.90811936792166059</v>
      </c>
      <c r="AF2305" s="9">
        <f t="shared" si="2535"/>
        <v>0.93570751016578735</v>
      </c>
      <c r="AG2305" s="9">
        <f t="shared" si="2535"/>
        <v>0.95618503123150855</v>
      </c>
      <c r="AH2305" s="9"/>
    </row>
    <row r="2306" spans="1:34">
      <c r="A2306" s="19">
        <v>23.02</v>
      </c>
      <c r="B2306" s="9">
        <f>POISSON(B3,$A$2306,TRUE)</f>
        <v>1.0058680800627812E-10</v>
      </c>
      <c r="C2306" s="9">
        <f t="shared" ref="C2306:AG2306" si="2536">POISSON(C3,$A$2306,TRUE)</f>
        <v>2.4160951283108004E-9</v>
      </c>
      <c r="D2306" s="9">
        <f t="shared" si="2536"/>
        <v>2.9067595895015851E-8</v>
      </c>
      <c r="E2306" s="9">
        <f t="shared" si="2536"/>
        <v>2.3357344511153261E-7</v>
      </c>
      <c r="F2306" s="9">
        <f t="shared" si="2536"/>
        <v>1.4105046073525865E-6</v>
      </c>
      <c r="G2306" s="9">
        <f t="shared" si="2536"/>
        <v>6.8290956783103979E-6</v>
      </c>
      <c r="H2306" s="9">
        <f t="shared" si="2536"/>
        <v>2.7618423420551875E-5</v>
      </c>
      <c r="I2306" s="9">
        <f t="shared" si="2536"/>
        <v>9.5985612652894559E-5</v>
      </c>
      <c r="J2306" s="9">
        <f t="shared" si="2536"/>
        <v>2.927121996689605E-4</v>
      </c>
      <c r="K2306" s="9">
        <f t="shared" si="2536"/>
        <v>7.9589509223672045E-4</v>
      </c>
      <c r="L2306" s="9">
        <f t="shared" si="2536"/>
        <v>1.9542221109277048E-3</v>
      </c>
      <c r="M2306" s="9">
        <f t="shared" si="2536"/>
        <v>4.378284653679199E-3</v>
      </c>
      <c r="N2306" s="9">
        <f t="shared" si="2536"/>
        <v>9.028444631524149E-3</v>
      </c>
      <c r="O2306" s="9">
        <f t="shared" si="2536"/>
        <v>1.7262804838446513E-2</v>
      </c>
      <c r="P2306" s="9">
        <f t="shared" si="2536"/>
        <v>3.080244569297173E-2</v>
      </c>
      <c r="Q2306" s="9">
        <f t="shared" si="2536"/>
        <v>5.1581281191049731E-2</v>
      </c>
      <c r="R2306" s="9">
        <f t="shared" si="2536"/>
        <v>8.1476830763909464E-2</v>
      </c>
      <c r="S2306" s="9">
        <f t="shared" si="2536"/>
        <v>0.12195892200904071</v>
      </c>
      <c r="T2306" s="9">
        <f t="shared" si="2536"/>
        <v>0.17373101870142529</v>
      </c>
      <c r="U2306" s="9">
        <f t="shared" si="2536"/>
        <v>0.23645700111504062</v>
      </c>
      <c r="V2306" s="9">
        <f t="shared" si="2536"/>
        <v>0.30865460687311186</v>
      </c>
      <c r="W2306" s="9">
        <f t="shared" si="2536"/>
        <v>0.38779693470886423</v>
      </c>
      <c r="X2306" s="9">
        <f t="shared" si="2536"/>
        <v>0.47060858865336513</v>
      </c>
      <c r="Y2306" s="9">
        <f t="shared" si="2536"/>
        <v>0.55349225273173075</v>
      </c>
      <c r="Z2306" s="9">
        <f t="shared" si="2536"/>
        <v>0.63299150052689657</v>
      </c>
      <c r="AA2306" s="9">
        <f t="shared" si="2536"/>
        <v>0.70619440789668519</v>
      </c>
      <c r="AB2306" s="9">
        <f t="shared" si="2536"/>
        <v>0.77100713588332115</v>
      </c>
      <c r="AC2306" s="9">
        <f t="shared" si="2536"/>
        <v>0.82626598767044557</v>
      </c>
      <c r="AD2306" s="9">
        <f t="shared" si="2536"/>
        <v>0.8716966579611457</v>
      </c>
      <c r="AE2306" s="9">
        <f t="shared" si="2536"/>
        <v>0.90775921072293586</v>
      </c>
      <c r="AF2306" s="9">
        <f t="shared" si="2536"/>
        <v>0.93543120954214964</v>
      </c>
      <c r="AG2306" s="9">
        <f t="shared" si="2536"/>
        <v>0.95597990027822388</v>
      </c>
      <c r="AH2306" s="9"/>
    </row>
    <row r="2307" spans="1:34">
      <c r="A2307" s="19">
        <v>23.03</v>
      </c>
      <c r="B2307" s="9">
        <f>POISSON(B3,$A$2307,TRUE)</f>
        <v>9.9585952543974978E-11</v>
      </c>
      <c r="C2307" s="9">
        <f t="shared" ref="C2307:AG2307" si="2537">POISSON(C3,$A$2307,TRUE)</f>
        <v>2.3930504396317189E-9</v>
      </c>
      <c r="D2307" s="9">
        <f t="shared" si="2537"/>
        <v>2.8802294008447092E-8</v>
      </c>
      <c r="E2307" s="9">
        <f t="shared" si="2537"/>
        <v>2.3153725380505308E-7</v>
      </c>
      <c r="F2307" s="9">
        <f t="shared" si="2537"/>
        <v>1.3987837848340122E-6</v>
      </c>
      <c r="G2307" s="9">
        <f t="shared" si="2537"/>
        <v>6.7751213067533974E-6</v>
      </c>
      <c r="H2307" s="9">
        <f t="shared" si="2537"/>
        <v>2.7411296828387311E-5</v>
      </c>
      <c r="I2307" s="9">
        <f t="shared" si="2537"/>
        <v>9.5304314294562877E-5</v>
      </c>
      <c r="J2307" s="9">
        <f t="shared" si="2537"/>
        <v>2.9075133832531585E-4</v>
      </c>
      <c r="K2307" s="9">
        <f t="shared" si="2537"/>
        <v>7.9087855648400933E-4</v>
      </c>
      <c r="L2307" s="9">
        <f t="shared" si="2537"/>
        <v>1.94267153990348E-3</v>
      </c>
      <c r="M2307" s="9">
        <f t="shared" si="2537"/>
        <v>4.3541072133716982E-3</v>
      </c>
      <c r="N2307" s="9">
        <f t="shared" si="2537"/>
        <v>8.9820541767027928E-3</v>
      </c>
      <c r="O2307" s="9">
        <f t="shared" si="2537"/>
        <v>1.7180640220203946E-2</v>
      </c>
      <c r="P2307" s="9">
        <f t="shared" si="2537"/>
        <v>3.0667314261763348E-2</v>
      </c>
      <c r="Q2307" s="9">
        <f t="shared" si="2537"/>
        <v>5.1373854473570887E-2</v>
      </c>
      <c r="R2307" s="9">
        <f t="shared" si="2537"/>
        <v>8.1178330790941389E-2</v>
      </c>
      <c r="S2307" s="9">
        <f t="shared" si="2537"/>
        <v>0.12155463017853209</v>
      </c>
      <c r="T2307" s="9">
        <f t="shared" si="2537"/>
        <v>0.17321386211721065</v>
      </c>
      <c r="U2307" s="9">
        <f t="shared" si="2537"/>
        <v>0.23583028904077741</v>
      </c>
      <c r="V2307" s="9">
        <f t="shared" si="2537"/>
        <v>0.30793310464326445</v>
      </c>
      <c r="W2307" s="9">
        <f t="shared" si="2537"/>
        <v>0.38700585908732527</v>
      </c>
      <c r="X2307" s="9">
        <f t="shared" si="2537"/>
        <v>0.4697806561258126</v>
      </c>
      <c r="Y2307" s="9">
        <f t="shared" si="2537"/>
        <v>0.5526634202908719</v>
      </c>
      <c r="Z2307" s="9">
        <f t="shared" si="2537"/>
        <v>0.63219633940426001</v>
      </c>
      <c r="AA2307" s="9">
        <f t="shared" si="2537"/>
        <v>0.70546206449151316</v>
      </c>
      <c r="AB2307" s="9">
        <f t="shared" si="2537"/>
        <v>0.7703585894437992</v>
      </c>
      <c r="AC2307" s="9">
        <f t="shared" si="2537"/>
        <v>0.82571292165310117</v>
      </c>
      <c r="AD2307" s="9">
        <f t="shared" si="2537"/>
        <v>0.87124185989525194</v>
      </c>
      <c r="AE2307" s="9">
        <f t="shared" si="2537"/>
        <v>0.90739811671307025</v>
      </c>
      <c r="AF2307" s="9">
        <f t="shared" si="2537"/>
        <v>0.93515406986354888</v>
      </c>
      <c r="AG2307" s="9">
        <f t="shared" si="2537"/>
        <v>0.95577405699437212</v>
      </c>
      <c r="AH2307" s="9"/>
    </row>
    <row r="2308" spans="1:34">
      <c r="A2308" s="19">
        <v>23.04</v>
      </c>
      <c r="B2308" s="9">
        <f>POISSON(B3,$A$2308,TRUE)</f>
        <v>9.859505575991516E-11</v>
      </c>
      <c r="C2308" s="9">
        <f t="shared" ref="C2308:AG2308" si="2538">POISSON(C3,$A$2308,TRUE)</f>
        <v>2.3702251404683603E-9</v>
      </c>
      <c r="D2308" s="9">
        <f t="shared" si="2538"/>
        <v>2.8539403716309652E-8</v>
      </c>
      <c r="E2308" s="9">
        <f t="shared" si="2538"/>
        <v>2.2951869517877073E-7</v>
      </c>
      <c r="F2308" s="9">
        <f t="shared" si="2538"/>
        <v>1.3871594140025468E-6</v>
      </c>
      <c r="G2308" s="9">
        <f t="shared" si="2538"/>
        <v>6.7215678463425069E-6</v>
      </c>
      <c r="H2308" s="9">
        <f t="shared" si="2538"/>
        <v>2.7205696226527945E-5</v>
      </c>
      <c r="I2308" s="9">
        <f t="shared" si="2538"/>
        <v>9.4627741637881181E-5</v>
      </c>
      <c r="J2308" s="9">
        <f t="shared" si="2538"/>
        <v>2.8880323242257844E-4</v>
      </c>
      <c r="K2308" s="9">
        <f t="shared" si="2538"/>
        <v>7.8589248883140347E-4</v>
      </c>
      <c r="L2308" s="9">
        <f t="shared" si="2538"/>
        <v>1.9311861355973366E-3</v>
      </c>
      <c r="M2308" s="9">
        <f t="shared" si="2538"/>
        <v>4.3300557375507065E-3</v>
      </c>
      <c r="N2308" s="9">
        <f t="shared" si="2538"/>
        <v>8.9358853733011809E-3</v>
      </c>
      <c r="O2308" s="9">
        <f t="shared" si="2538"/>
        <v>1.7098832666200478E-2</v>
      </c>
      <c r="P2308" s="9">
        <f t="shared" si="2538"/>
        <v>3.0532711639657616E-2</v>
      </c>
      <c r="Q2308" s="9">
        <f t="shared" si="2538"/>
        <v>5.1167149742887795E-2</v>
      </c>
      <c r="R2308" s="9">
        <f t="shared" si="2538"/>
        <v>8.0880740611539173E-2</v>
      </c>
      <c r="S2308" s="9">
        <f t="shared" si="2538"/>
        <v>0.12115139552999381</v>
      </c>
      <c r="T2308" s="9">
        <f t="shared" si="2538"/>
        <v>0.17269783382561579</v>
      </c>
      <c r="U2308" s="9">
        <f t="shared" si="2538"/>
        <v>0.2352046726851488</v>
      </c>
      <c r="V2308" s="9">
        <f t="shared" si="2538"/>
        <v>0.30721255105133105</v>
      </c>
      <c r="W2308" s="9">
        <f t="shared" si="2538"/>
        <v>0.3862154804587995</v>
      </c>
      <c r="X2308" s="9">
        <f t="shared" si="2538"/>
        <v>0.46895309380189365</v>
      </c>
      <c r="Y2308" s="9">
        <f t="shared" si="2538"/>
        <v>0.55183459864645412</v>
      </c>
      <c r="Z2308" s="9">
        <f t="shared" si="2538"/>
        <v>0.63140084329723212</v>
      </c>
      <c r="AA2308" s="9">
        <f t="shared" si="2538"/>
        <v>0.70472909436738917</v>
      </c>
      <c r="AB2308" s="9">
        <f t="shared" si="2538"/>
        <v>0.76970920608494364</v>
      </c>
      <c r="AC2308" s="9">
        <f t="shared" si="2538"/>
        <v>0.8251589014172569</v>
      </c>
      <c r="AD2308" s="9">
        <f t="shared" si="2538"/>
        <v>0.87078607929070317</v>
      </c>
      <c r="AE2308" s="9">
        <f t="shared" si="2538"/>
        <v>0.90703608543567571</v>
      </c>
      <c r="AF2308" s="9">
        <f t="shared" si="2538"/>
        <v>0.93487609015501449</v>
      </c>
      <c r="AG2308" s="9">
        <f t="shared" si="2538"/>
        <v>0.95556750011416192</v>
      </c>
      <c r="AH2308" s="9"/>
    </row>
    <row r="2309" spans="1:34">
      <c r="A2309" s="19">
        <v>23.05</v>
      </c>
      <c r="B2309" s="9">
        <f>POISSON(B3,$A$2309,TRUE)</f>
        <v>9.7614018563593816E-11</v>
      </c>
      <c r="C2309" s="9">
        <f t="shared" ref="C2309:AG2309" si="2539">POISSON(C3,$A$2309,TRUE)</f>
        <v>2.3476171464544315E-9</v>
      </c>
      <c r="D2309" s="9">
        <f t="shared" si="2539"/>
        <v>2.8278903195396333E-8</v>
      </c>
      <c r="E2309" s="9">
        <f t="shared" si="2539"/>
        <v>2.275176176714333E-7</v>
      </c>
      <c r="F2309" s="9">
        <f t="shared" si="2539"/>
        <v>1.3756307098395965E-6</v>
      </c>
      <c r="G2309" s="9">
        <f t="shared" si="2539"/>
        <v>6.6684320647348272E-6</v>
      </c>
      <c r="H2309" s="9">
        <f t="shared" si="2539"/>
        <v>2.7001610603124016E-5</v>
      </c>
      <c r="I2309" s="9">
        <f t="shared" si="2539"/>
        <v>9.3955862790248389E-5</v>
      </c>
      <c r="J2309" s="9">
        <f t="shared" si="2539"/>
        <v>2.8686780190440047E-4</v>
      </c>
      <c r="K2309" s="9">
        <f t="shared" si="2539"/>
        <v>7.80936712635646E-4</v>
      </c>
      <c r="L2309" s="9">
        <f t="shared" si="2539"/>
        <v>1.9197655518711661E-3</v>
      </c>
      <c r="M2309" s="9">
        <f t="shared" si="2539"/>
        <v>4.3061296195419608E-3</v>
      </c>
      <c r="N2309" s="9">
        <f t="shared" si="2539"/>
        <v>8.8899372661929432E-3</v>
      </c>
      <c r="O2309" s="9">
        <f t="shared" si="2539"/>
        <v>1.7017380824293344E-2</v>
      </c>
      <c r="P2309" s="9">
        <f t="shared" si="2539"/>
        <v>3.0398636111022941E-2</v>
      </c>
      <c r="Q2309" s="9">
        <f t="shared" si="2539"/>
        <v>5.0961165068297398E-2</v>
      </c>
      <c r="R2309" s="9">
        <f t="shared" si="2539"/>
        <v>8.0584058347370938E-2</v>
      </c>
      <c r="S2309" s="9">
        <f t="shared" si="2539"/>
        <v>0.12074921658752656</v>
      </c>
      <c r="T2309" s="9">
        <f t="shared" si="2539"/>
        <v>0.17218293311172575</v>
      </c>
      <c r="U2309" s="9">
        <f t="shared" si="2539"/>
        <v>0.23458015236871488</v>
      </c>
      <c r="V2309" s="9">
        <f t="shared" si="2539"/>
        <v>0.3064929475623947</v>
      </c>
      <c r="W2309" s="9">
        <f t="shared" si="2539"/>
        <v>0.38542580133450532</v>
      </c>
      <c r="X2309" s="9">
        <f t="shared" si="2539"/>
        <v>0.46812590494573936</v>
      </c>
      <c r="Y2309" s="9">
        <f t="shared" si="2539"/>
        <v>0.55100579139091077</v>
      </c>
      <c r="Z2309" s="9">
        <f t="shared" si="2539"/>
        <v>0.63060501566429439</v>
      </c>
      <c r="AA2309" s="9">
        <f t="shared" si="2539"/>
        <v>0.70399550044435388</v>
      </c>
      <c r="AB2309" s="9">
        <f t="shared" si="2539"/>
        <v>0.76905898791282967</v>
      </c>
      <c r="AC2309" s="9">
        <f t="shared" si="2539"/>
        <v>0.82460392814054706</v>
      </c>
      <c r="AD2309" s="9">
        <f t="shared" si="2539"/>
        <v>0.8703293164351501</v>
      </c>
      <c r="AE2309" s="9">
        <f t="shared" si="2539"/>
        <v>0.90667311644172255</v>
      </c>
      <c r="AF2309" s="9">
        <f t="shared" si="2539"/>
        <v>0.93459726944677235</v>
      </c>
      <c r="AG2309" s="9">
        <f t="shared" si="2539"/>
        <v>0.95536022837472068</v>
      </c>
      <c r="AH2309" s="9"/>
    </row>
    <row r="2310" spans="1:34">
      <c r="A2310" s="19">
        <v>23.06</v>
      </c>
      <c r="B2310" s="9">
        <f>POISSON(B3,$A$2310,TRUE)</f>
        <v>9.6642742850474453E-11</v>
      </c>
      <c r="C2310" s="9">
        <f t="shared" ref="C2310:AG2310" si="2540">POISSON(C3,$A$2310,TRUE)</f>
        <v>2.3252243929824153E-9</v>
      </c>
      <c r="D2310" s="9">
        <f t="shared" si="2540"/>
        <v>2.8020770819003687E-8</v>
      </c>
      <c r="E2310" s="9">
        <f t="shared" si="2540"/>
        <v>2.2553387101368717E-7</v>
      </c>
      <c r="F2310" s="9">
        <f t="shared" si="2540"/>
        <v>1.3641968936360377E-6</v>
      </c>
      <c r="G2310" s="9">
        <f t="shared" si="2540"/>
        <v>6.6157107539703181E-6</v>
      </c>
      <c r="H2310" s="9">
        <f t="shared" si="2540"/>
        <v>2.6799029023855065E-5</v>
      </c>
      <c r="I2310" s="9">
        <f t="shared" si="2540"/>
        <v>9.3288646067218243E-5</v>
      </c>
      <c r="J2310" s="9">
        <f t="shared" si="2540"/>
        <v>2.8494496719471264E-4</v>
      </c>
      <c r="K2310" s="9">
        <f t="shared" si="2540"/>
        <v>7.76011052216937E-4</v>
      </c>
      <c r="L2310" s="9">
        <f t="shared" si="2540"/>
        <v>1.9084094442781863E-3</v>
      </c>
      <c r="M2310" s="9">
        <f t="shared" si="2540"/>
        <v>4.2823282552720415E-3</v>
      </c>
      <c r="N2310" s="9">
        <f t="shared" si="2540"/>
        <v>8.8442089037318993E-3</v>
      </c>
      <c r="O2310" s="9">
        <f t="shared" si="2540"/>
        <v>1.6936283346307614E-2</v>
      </c>
      <c r="P2310" s="9">
        <f t="shared" si="2540"/>
        <v>3.0265085963864485E-2</v>
      </c>
      <c r="Q2310" s="9">
        <f t="shared" si="2540"/>
        <v>5.075589852125522E-2</v>
      </c>
      <c r="R2310" s="9">
        <f t="shared" si="2540"/>
        <v>8.0288282119594656E-2</v>
      </c>
      <c r="S2310" s="9">
        <f t="shared" si="2540"/>
        <v>0.12034809187122443</v>
      </c>
      <c r="T2310" s="9">
        <f t="shared" si="2540"/>
        <v>0.17166915925303464</v>
      </c>
      <c r="U2310" s="9">
        <f t="shared" si="2540"/>
        <v>0.23395672840169476</v>
      </c>
      <c r="V2310" s="9">
        <f t="shared" si="2540"/>
        <v>0.30577429563009989</v>
      </c>
      <c r="W2310" s="9">
        <f t="shared" si="2540"/>
        <v>0.38463682421519624</v>
      </c>
      <c r="X2310" s="9">
        <f t="shared" si="2540"/>
        <v>0.46729909281393817</v>
      </c>
      <c r="Y2310" s="9">
        <f t="shared" si="2540"/>
        <v>0.55017700211337228</v>
      </c>
      <c r="Z2310" s="9">
        <f t="shared" si="2540"/>
        <v>0.62980885996524538</v>
      </c>
      <c r="AA2310" s="9">
        <f t="shared" si="2540"/>
        <v>0.70326128564781309</v>
      </c>
      <c r="AB2310" s="9">
        <f t="shared" si="2540"/>
        <v>0.76840793704165966</v>
      </c>
      <c r="AC2310" s="9">
        <f t="shared" si="2540"/>
        <v>0.82404800300988557</v>
      </c>
      <c r="AD2310" s="9">
        <f t="shared" si="2540"/>
        <v>0.86987157162514606</v>
      </c>
      <c r="AE2310" s="9">
        <f t="shared" si="2540"/>
        <v>0.90630920928955661</v>
      </c>
      <c r="AF2310" s="9">
        <f t="shared" si="2540"/>
        <v>0.93431760677426678</v>
      </c>
      <c r="AG2310" s="9">
        <f t="shared" si="2540"/>
        <v>0.95515224051611902</v>
      </c>
      <c r="AH2310" s="9"/>
    </row>
    <row r="2311" spans="1:34">
      <c r="A2311" s="19">
        <v>23.07</v>
      </c>
      <c r="B2311" s="9">
        <f>POISSON(B3,$A$2311,TRUE)</f>
        <v>9.5681131492175682E-11</v>
      </c>
      <c r="C2311" s="9">
        <f t="shared" ref="C2311:AG2311" si="2541">POISSON(C3,$A$2311,TRUE)</f>
        <v>2.3030448350166686E-9</v>
      </c>
      <c r="D2311" s="9">
        <f t="shared" si="2541"/>
        <v>2.7764985155171697E-8</v>
      </c>
      <c r="E2311" s="9">
        <f t="shared" si="2541"/>
        <v>2.2356730621716385E-7</v>
      </c>
      <c r="F2311" s="9">
        <f t="shared" si="2541"/>
        <v>1.3528571929422036E-6</v>
      </c>
      <c r="G2311" s="9">
        <f t="shared" si="2541"/>
        <v>6.5634007302915382E-6</v>
      </c>
      <c r="H2311" s="9">
        <f t="shared" si="2541"/>
        <v>2.6597940631399729E-5</v>
      </c>
      <c r="I2311" s="9">
        <f t="shared" si="2541"/>
        <v>9.2626059991194863E-5</v>
      </c>
      <c r="J2311" s="9">
        <f t="shared" si="2541"/>
        <v>2.83034649195004E-4</v>
      </c>
      <c r="K2311" s="9">
        <f t="shared" si="2541"/>
        <v>7.7111533285410144E-4</v>
      </c>
      <c r="L2311" s="9">
        <f t="shared" si="2541"/>
        <v>1.8971174700556398E-3</v>
      </c>
      <c r="M2311" s="9">
        <f t="shared" si="2541"/>
        <v>4.2586510432592308E-3</v>
      </c>
      <c r="N2311" s="9">
        <f t="shared" si="2541"/>
        <v>8.7986993377431322E-3</v>
      </c>
      <c r="O2311" s="9">
        <f t="shared" si="2541"/>
        <v>1.6855538888031093E-2</v>
      </c>
      <c r="P2311" s="9">
        <f t="shared" si="2541"/>
        <v>3.0132059489827077E-2</v>
      </c>
      <c r="Q2311" s="9">
        <f t="shared" si="2541"/>
        <v>5.0551348175389255E-2</v>
      </c>
      <c r="R2311" s="9">
        <f t="shared" si="2541"/>
        <v>7.9993410048884259E-2</v>
      </c>
      <c r="S2311" s="9">
        <f t="shared" si="2541"/>
        <v>0.11994801989720945</v>
      </c>
      <c r="T2311" s="9">
        <f t="shared" si="2541"/>
        <v>0.17115651151947972</v>
      </c>
      <c r="U2311" s="9">
        <f t="shared" si="2541"/>
        <v>0.23333440108399411</v>
      </c>
      <c r="V2311" s="9">
        <f t="shared" si="2541"/>
        <v>0.30505659669666141</v>
      </c>
      <c r="W2311" s="9">
        <f t="shared" si="2541"/>
        <v>0.38384855159114883</v>
      </c>
      <c r="X2311" s="9">
        <f t="shared" si="2541"/>
        <v>0.46647266065550447</v>
      </c>
      <c r="Y2311" s="9">
        <f t="shared" si="2541"/>
        <v>0.54934823439962122</v>
      </c>
      <c r="Z2311" s="9">
        <f t="shared" si="2541"/>
        <v>0.62901237966115353</v>
      </c>
      <c r="AA2311" s="9">
        <f t="shared" si="2541"/>
        <v>0.70252645290849536</v>
      </c>
      <c r="AB2311" s="9">
        <f t="shared" si="2541"/>
        <v>0.76775605559373306</v>
      </c>
      <c r="AC2311" s="9">
        <f t="shared" si="2541"/>
        <v>0.8234911272214529</v>
      </c>
      <c r="AD2311" s="9">
        <f t="shared" si="2541"/>
        <v>0.86941284516614903</v>
      </c>
      <c r="AE2311" s="9">
        <f t="shared" si="2541"/>
        <v>0.90594436354491248</v>
      </c>
      <c r="AF2311" s="9">
        <f t="shared" si="2541"/>
        <v>0.93403710117818162</v>
      </c>
      <c r="AG2311" s="9">
        <f t="shared" si="2541"/>
        <v>0.95494353528139186</v>
      </c>
      <c r="AH2311" s="9"/>
    </row>
    <row r="2312" spans="1:34">
      <c r="A2312" s="19">
        <v>23.08</v>
      </c>
      <c r="B2312" s="9">
        <f>POISSON(B3,$A$2312,TRUE)</f>
        <v>9.4729088326761011E-11</v>
      </c>
      <c r="C2312" s="9">
        <f t="shared" ref="C2312:AG2312" si="2542">POISSON(C3,$A$2312,TRUE)</f>
        <v>2.2810764469084049E-9</v>
      </c>
      <c r="D2312" s="9">
        <f t="shared" si="2542"/>
        <v>2.7511524964940574E-8</v>
      </c>
      <c r="E2312" s="9">
        <f t="shared" si="2542"/>
        <v>2.2161777556366802E-7</v>
      </c>
      <c r="F2312" s="9">
        <f t="shared" si="2542"/>
        <v>1.3416108415183253E-6</v>
      </c>
      <c r="G2312" s="9">
        <f t="shared" si="2542"/>
        <v>6.5114988339650227E-6</v>
      </c>
      <c r="H2312" s="9">
        <f t="shared" si="2542"/>
        <v>2.6398334644909992E-5</v>
      </c>
      <c r="I2312" s="9">
        <f t="shared" si="2542"/>
        <v>9.1968073290139959E-5</v>
      </c>
      <c r="J2312" s="9">
        <f t="shared" si="2542"/>
        <v>2.8113676928162828E-4</v>
      </c>
      <c r="K2312" s="9">
        <f t="shared" si="2542"/>
        <v>7.6624938077980123E-4</v>
      </c>
      <c r="L2312" s="9">
        <f t="shared" si="2542"/>
        <v>1.8858892881175834E-3</v>
      </c>
      <c r="M2312" s="9">
        <f t="shared" si="2542"/>
        <v>4.2350973846044917E-3</v>
      </c>
      <c r="N2312" s="9">
        <f t="shared" si="2542"/>
        <v>8.7534076235143161E-3</v>
      </c>
      <c r="O2312" s="9">
        <f t="shared" si="2542"/>
        <v>1.6775146109209601E-2</v>
      </c>
      <c r="P2312" s="9">
        <f t="shared" si="2542"/>
        <v>2.9999554984198686E-2</v>
      </c>
      <c r="Q2312" s="9">
        <f t="shared" si="2542"/>
        <v>5.034751210651521E-2</v>
      </c>
      <c r="R2312" s="9">
        <f t="shared" si="2542"/>
        <v>7.9699440255456819E-2</v>
      </c>
      <c r="S2312" s="9">
        <f t="shared" si="2542"/>
        <v>0.11954899917766694</v>
      </c>
      <c r="T2312" s="9">
        <f t="shared" si="2542"/>
        <v>0.17064498917347851</v>
      </c>
      <c r="U2312" s="9">
        <f t="shared" si="2542"/>
        <v>0.23271317070523292</v>
      </c>
      <c r="V2312" s="9">
        <f t="shared" si="2542"/>
        <v>0.3043398521928774</v>
      </c>
      <c r="W2312" s="9">
        <f t="shared" si="2542"/>
        <v>0.38306098594215532</v>
      </c>
      <c r="X2312" s="9">
        <f t="shared" si="2542"/>
        <v>0.46564661171185229</v>
      </c>
      <c r="Y2312" s="9">
        <f t="shared" si="2542"/>
        <v>0.54851949183205251</v>
      </c>
      <c r="Z2312" s="9">
        <f t="shared" si="2542"/>
        <v>0.62821557821431173</v>
      </c>
      <c r="AA2312" s="9">
        <f t="shared" si="2542"/>
        <v>0.70179100516241344</v>
      </c>
      <c r="AB2312" s="9">
        <f t="shared" si="2542"/>
        <v>0.76710334569942062</v>
      </c>
      <c r="AC2312" s="9">
        <f t="shared" si="2542"/>
        <v>0.8229333019806846</v>
      </c>
      <c r="AD2312" s="9">
        <f t="shared" si="2542"/>
        <v>0.86895313737252644</v>
      </c>
      <c r="AE2312" s="9">
        <f t="shared" si="2542"/>
        <v>0.90557857878093029</v>
      </c>
      <c r="AF2312" s="9">
        <f t="shared" si="2542"/>
        <v>0.93375575170446223</v>
      </c>
      <c r="AG2312" s="9">
        <f t="shared" si="2542"/>
        <v>0.95473411141656273</v>
      </c>
      <c r="AH2312" s="9"/>
    </row>
    <row r="2313" spans="1:34">
      <c r="A2313" s="19">
        <v>23.09</v>
      </c>
      <c r="B2313" s="9">
        <f>POISSON(B3,$A$2313,TRUE)</f>
        <v>9.3786518149119843E-11</v>
      </c>
      <c r="C2313" s="9">
        <f t="shared" ref="C2313:AG2313" si="2543">POISSON(C3,$A$2313,TRUE)</f>
        <v>2.2593172222122971E-9</v>
      </c>
      <c r="D2313" s="9">
        <f t="shared" si="2543"/>
        <v>2.7260369200621675E-8</v>
      </c>
      <c r="E2313" s="9">
        <f t="shared" si="2543"/>
        <v>2.1968513259444584E-7</v>
      </c>
      <c r="F2313" s="9">
        <f t="shared" si="2543"/>
        <v>1.330457079285296E-6</v>
      </c>
      <c r="G2313" s="9">
        <f t="shared" si="2543"/>
        <v>6.4600019291036426E-6</v>
      </c>
      <c r="H2313" s="9">
        <f t="shared" si="2543"/>
        <v>2.6200200359487905E-5</v>
      </c>
      <c r="I2313" s="9">
        <f t="shared" si="2543"/>
        <v>9.1314654896284013E-5</v>
      </c>
      <c r="J2313" s="9">
        <f t="shared" si="2543"/>
        <v>2.7925124930311174E-4</v>
      </c>
      <c r="K2313" s="9">
        <f t="shared" si="2543"/>
        <v>7.6141302317573993E-4</v>
      </c>
      <c r="L2313" s="9">
        <f t="shared" si="2543"/>
        <v>1.8747245590476382E-3</v>
      </c>
      <c r="M2313" s="9">
        <f t="shared" si="2543"/>
        <v>4.2116666829823783E-3</v>
      </c>
      <c r="N2313" s="9">
        <f t="shared" si="2543"/>
        <v>8.7083328197868053E-3</v>
      </c>
      <c r="O2313" s="9">
        <f t="shared" si="2543"/>
        <v>1.6695103673541739E-2</v>
      </c>
      <c r="P2313" s="9">
        <f t="shared" si="2543"/>
        <v>2.9867570745913296E-2</v>
      </c>
      <c r="Q2313" s="9">
        <f t="shared" si="2543"/>
        <v>5.0144388392650549E-2</v>
      </c>
      <c r="R2313" s="9">
        <f t="shared" si="2543"/>
        <v>7.9406370859098199E-2</v>
      </c>
      <c r="S2313" s="9">
        <f t="shared" si="2543"/>
        <v>0.11915102822087931</v>
      </c>
      <c r="T2313" s="9">
        <f t="shared" si="2543"/>
        <v>0.17013459146996393</v>
      </c>
      <c r="U2313" s="9">
        <f t="shared" si="2543"/>
        <v>0.23209303754477262</v>
      </c>
      <c r="V2313" s="9">
        <f t="shared" si="2543"/>
        <v>0.30362406353813925</v>
      </c>
      <c r="W2313" s="9">
        <f t="shared" si="2543"/>
        <v>0.38227412973751235</v>
      </c>
      <c r="X2313" s="9">
        <f t="shared" si="2543"/>
        <v>0.46482094921676353</v>
      </c>
      <c r="Y2313" s="9">
        <f t="shared" si="2543"/>
        <v>0.54769077798962917</v>
      </c>
      <c r="Z2313" s="9">
        <f t="shared" si="2543"/>
        <v>0.62741845908819027</v>
      </c>
      <c r="AA2313" s="9">
        <f t="shared" si="2543"/>
        <v>0.70105494535082125</v>
      </c>
      <c r="AB2313" s="9">
        <f t="shared" si="2543"/>
        <v>0.7664498094971347</v>
      </c>
      <c r="AC2313" s="9">
        <f t="shared" si="2543"/>
        <v>0.82237452850225989</v>
      </c>
      <c r="AD2313" s="9">
        <f t="shared" si="2543"/>
        <v>0.86849244856755781</v>
      </c>
      <c r="AE2313" s="9">
        <f t="shared" si="2543"/>
        <v>0.905211854578169</v>
      </c>
      <c r="AF2313" s="9">
        <f t="shared" si="2543"/>
        <v>0.93347355740433624</v>
      </c>
      <c r="AG2313" s="9">
        <f t="shared" si="2543"/>
        <v>0.95452396767066516</v>
      </c>
      <c r="AH2313" s="9"/>
    </row>
    <row r="2314" spans="1:34">
      <c r="A2314" s="19">
        <v>23.1</v>
      </c>
      <c r="B2314" s="9">
        <f>POISSON(B3,$A$2314,TRUE)</f>
        <v>9.2853326701449291E-11</v>
      </c>
      <c r="C2314" s="9">
        <f t="shared" ref="C2314:AG2314" si="2544">POISSON(C3,$A$2314,TRUE)</f>
        <v>2.237765173504928E-9</v>
      </c>
      <c r="D2314" s="9">
        <f t="shared" si="2544"/>
        <v>2.701149700408511E-8</v>
      </c>
      <c r="E2314" s="9">
        <f t="shared" si="2544"/>
        <v>2.1776923209955249E-7</v>
      </c>
      <c r="F2314" s="9">
        <f t="shared" si="2544"/>
        <v>1.3193951522758767E-6</v>
      </c>
      <c r="G2314" s="9">
        <f t="shared" si="2544"/>
        <v>6.4089069034904964E-6</v>
      </c>
      <c r="H2314" s="9">
        <f t="shared" si="2544"/>
        <v>2.600352714566678E-5</v>
      </c>
      <c r="I2314" s="9">
        <f t="shared" si="2544"/>
        <v>9.0665773944848517E-5</v>
      </c>
      <c r="J2314" s="9">
        <f t="shared" si="2544"/>
        <v>2.7737801157748577E-4</v>
      </c>
      <c r="K2314" s="9">
        <f t="shared" si="2544"/>
        <v>7.5660608816792159E-4</v>
      </c>
      <c r="L2314" s="9">
        <f t="shared" si="2544"/>
        <v>1.8636229450918285E-3</v>
      </c>
      <c r="M2314" s="9">
        <f t="shared" si="2544"/>
        <v>4.1883583446320318E-3</v>
      </c>
      <c r="N2314" s="9">
        <f t="shared" si="2544"/>
        <v>8.663473988746926E-3</v>
      </c>
      <c r="O2314" s="9">
        <f t="shared" si="2544"/>
        <v>1.6615410248674158E-2</v>
      </c>
      <c r="P2314" s="9">
        <f t="shared" si="2544"/>
        <v>2.9736105077554101E-2</v>
      </c>
      <c r="Q2314" s="9">
        <f t="shared" si="2544"/>
        <v>4.9941975114029188E-2</v>
      </c>
      <c r="R2314" s="9">
        <f t="shared" si="2544"/>
        <v>7.9114199979190142E-2</v>
      </c>
      <c r="S2314" s="9">
        <f t="shared" si="2544"/>
        <v>0.11875410553126176</v>
      </c>
      <c r="T2314" s="9">
        <f t="shared" si="2544"/>
        <v>0.16962531765642036</v>
      </c>
      <c r="U2314" s="9">
        <f t="shared" si="2544"/>
        <v>0.23147400187174469</v>
      </c>
      <c r="V2314" s="9">
        <f t="shared" si="2544"/>
        <v>0.30290923214044435</v>
      </c>
      <c r="W2314" s="9">
        <f t="shared" si="2544"/>
        <v>0.38148798543601403</v>
      </c>
      <c r="X2314" s="9">
        <f t="shared" si="2544"/>
        <v>0.46399567639636219</v>
      </c>
      <c r="Y2314" s="9">
        <f t="shared" si="2544"/>
        <v>0.54686209644784223</v>
      </c>
      <c r="Z2314" s="9">
        <f t="shared" si="2544"/>
        <v>0.62662102574739176</v>
      </c>
      <c r="AA2314" s="9">
        <f t="shared" si="2544"/>
        <v>0.70031827642017563</v>
      </c>
      <c r="AB2314" s="9">
        <f t="shared" si="2544"/>
        <v>0.76579544913330277</v>
      </c>
      <c r="AC2314" s="9">
        <f t="shared" si="2544"/>
        <v>0.82181480801008944</v>
      </c>
      <c r="AD2314" s="9">
        <f t="shared" si="2544"/>
        <v>0.86803077908343829</v>
      </c>
      <c r="AE2314" s="9">
        <f t="shared" si="2544"/>
        <v>0.90484419052462317</v>
      </c>
      <c r="AF2314" s="9">
        <f t="shared" si="2544"/>
        <v>0.93319051733433545</v>
      </c>
      <c r="AG2314" s="9">
        <f t="shared" si="2544"/>
        <v>0.95431310279576631</v>
      </c>
      <c r="AH2314" s="9"/>
    </row>
    <row r="2315" spans="1:34">
      <c r="A2315" s="19">
        <v>23.11</v>
      </c>
      <c r="B2315" s="9">
        <f>POISSON(B3,$A$2315,TRUE)</f>
        <v>9.1929420663827241E-11</v>
      </c>
      <c r="C2315" s="9">
        <f t="shared" ref="C2315:AG2315" si="2545">POISSON(C3,$A$2315,TRUE)</f>
        <v>2.2164183322048746E-9</v>
      </c>
      <c r="D2315" s="9">
        <f t="shared" si="2545"/>
        <v>2.6764887705061678E-8</v>
      </c>
      <c r="E2315" s="9">
        <f t="shared" si="2545"/>
        <v>2.1586993010730192E-7</v>
      </c>
      <c r="F2315" s="9">
        <f t="shared" si="2545"/>
        <v>1.3084243125862448E-6</v>
      </c>
      <c r="G2315" s="9">
        <f t="shared" si="2545"/>
        <v>6.3582106684039192E-6</v>
      </c>
      <c r="H2315" s="9">
        <f t="shared" si="2545"/>
        <v>2.5808304448894989E-5</v>
      </c>
      <c r="I2315" s="9">
        <f t="shared" si="2545"/>
        <v>9.0021399772773395E-5</v>
      </c>
      <c r="J2315" s="9">
        <f t="shared" si="2545"/>
        <v>2.7551697888962708E-4</v>
      </c>
      <c r="K2315" s="9">
        <f t="shared" si="2545"/>
        <v>7.518284048219036E-4</v>
      </c>
      <c r="L2315" s="9">
        <f t="shared" si="2545"/>
        <v>1.8525841101513945E-3</v>
      </c>
      <c r="M2315" s="9">
        <f t="shared" si="2545"/>
        <v>4.1651717783481711E-3</v>
      </c>
      <c r="N2315" s="9">
        <f t="shared" si="2545"/>
        <v>8.6188301960171288E-3</v>
      </c>
      <c r="O2315" s="9">
        <f t="shared" si="2545"/>
        <v>1.6536064506196324E-2</v>
      </c>
      <c r="P2315" s="9">
        <f t="shared" si="2545"/>
        <v>2.9605156285356433E-2</v>
      </c>
      <c r="Q2315" s="9">
        <f t="shared" si="2545"/>
        <v>4.9740270353115748E-2</v>
      </c>
      <c r="R2315" s="9">
        <f t="shared" si="2545"/>
        <v>7.8822925734735552E-2</v>
      </c>
      <c r="S2315" s="9">
        <f t="shared" si="2545"/>
        <v>0.11835822960939654</v>
      </c>
      <c r="T2315" s="9">
        <f t="shared" si="2545"/>
        <v>0.16911716697291945</v>
      </c>
      <c r="U2315" s="9">
        <f t="shared" si="2545"/>
        <v>0.2308560639450781</v>
      </c>
      <c r="V2315" s="9">
        <f t="shared" si="2545"/>
        <v>0.30219535939640751</v>
      </c>
      <c r="W2315" s="9">
        <f t="shared" si="2545"/>
        <v>0.38070255548594184</v>
      </c>
      <c r="X2315" s="9">
        <f t="shared" si="2545"/>
        <v>0.4631707964690846</v>
      </c>
      <c r="Y2315" s="9">
        <f t="shared" si="2545"/>
        <v>0.54603345077866838</v>
      </c>
      <c r="Z2315" s="9">
        <f t="shared" si="2545"/>
        <v>0.62582328165760515</v>
      </c>
      <c r="AA2315" s="9">
        <f t="shared" si="2545"/>
        <v>0.69958100132209422</v>
      </c>
      <c r="AB2315" s="9">
        <f t="shared" si="2545"/>
        <v>0.76514026676233815</v>
      </c>
      <c r="AC2315" s="9">
        <f t="shared" si="2545"/>
        <v>0.8212541417373026</v>
      </c>
      <c r="AD2315" s="9">
        <f t="shared" si="2545"/>
        <v>0.86756812926128213</v>
      </c>
      <c r="AE2315" s="9">
        <f t="shared" si="2545"/>
        <v>0.9044755862157362</v>
      </c>
      <c r="AF2315" s="9">
        <f t="shared" si="2545"/>
        <v>0.93290663055631728</v>
      </c>
      <c r="AG2315" s="9">
        <f t="shared" si="2545"/>
        <v>0.95410151554698919</v>
      </c>
      <c r="AH2315" s="9"/>
    </row>
    <row r="2316" spans="1:34">
      <c r="A2316" s="19">
        <v>23.12</v>
      </c>
      <c r="B2316" s="9">
        <f>POISSON(B3,$A$2316,TRUE)</f>
        <v>9.1014707644879351E-11</v>
      </c>
      <c r="C2316" s="9">
        <f t="shared" ref="C2316:AG2316" si="2546">POISSON(C3,$A$2316,TRUE)</f>
        <v>2.1952747483944899E-9</v>
      </c>
      <c r="D2316" s="9">
        <f t="shared" si="2546"/>
        <v>2.6520520819459989E-8</v>
      </c>
      <c r="E2316" s="9">
        <f t="shared" si="2546"/>
        <v>2.1398708387380478E-7</v>
      </c>
      <c r="F2316" s="9">
        <f t="shared" si="2546"/>
        <v>1.2975438183279176E-6</v>
      </c>
      <c r="G2316" s="9">
        <f t="shared" si="2546"/>
        <v>6.3079101584437377E-6</v>
      </c>
      <c r="H2316" s="9">
        <f t="shared" si="2546"/>
        <v>2.5614521789023361E-5</v>
      </c>
      <c r="I2316" s="9">
        <f t="shared" si="2546"/>
        <v>8.9381501917452062E-5</v>
      </c>
      <c r="J2316" s="9">
        <f t="shared" si="2546"/>
        <v>2.7366807448861099E-4</v>
      </c>
      <c r="K2316" s="9">
        <f t="shared" si="2546"/>
        <v>7.470798031380772E-4</v>
      </c>
      <c r="L2316" s="9">
        <f t="shared" si="2546"/>
        <v>1.841607719775643E-3</v>
      </c>
      <c r="M2316" s="9">
        <f t="shared" si="2546"/>
        <v>4.142106395472054E-3</v>
      </c>
      <c r="N2316" s="9">
        <f t="shared" si="2546"/>
        <v>8.5744005106471403E-3</v>
      </c>
      <c r="O2316" s="9">
        <f t="shared" si="2546"/>
        <v>1.6457065121635438E-2</v>
      </c>
      <c r="P2316" s="9">
        <f t="shared" si="2546"/>
        <v>2.9474722679210426E-2</v>
      </c>
      <c r="Q2316" s="9">
        <f t="shared" si="2546"/>
        <v>4.9539272194619316E-2</v>
      </c>
      <c r="R2316" s="9">
        <f t="shared" si="2546"/>
        <v>7.853254624438516E-2</v>
      </c>
      <c r="S2316" s="9">
        <f t="shared" si="2546"/>
        <v>0.11796339895206673</v>
      </c>
      <c r="T2316" s="9">
        <f t="shared" si="2546"/>
        <v>0.16861013865215554</v>
      </c>
      <c r="U2316" s="9">
        <f t="shared" si="2546"/>
        <v>0.23023922401352659</v>
      </c>
      <c r="V2316" s="9">
        <f t="shared" si="2546"/>
        <v>0.30148244669127172</v>
      </c>
      <c r="W2316" s="9">
        <f t="shared" si="2546"/>
        <v>0.37991784232505588</v>
      </c>
      <c r="X2316" s="9">
        <f t="shared" si="2546"/>
        <v>0.46234631264565079</v>
      </c>
      <c r="Y2316" s="9">
        <f t="shared" si="2546"/>
        <v>0.54520484455052709</v>
      </c>
      <c r="Z2316" s="9">
        <f t="shared" si="2546"/>
        <v>0.6250252302855579</v>
      </c>
      <c r="AA2316" s="9">
        <f t="shared" si="2546"/>
        <v>0.69884312301331453</v>
      </c>
      <c r="AB2316" s="9">
        <f t="shared" si="2546"/>
        <v>0.76448426454661189</v>
      </c>
      <c r="AC2316" s="9">
        <f t="shared" si="2546"/>
        <v>0.82069253092623529</v>
      </c>
      <c r="AD2316" s="9">
        <f t="shared" si="2546"/>
        <v>0.86710449945112456</v>
      </c>
      <c r="AE2316" s="9">
        <f t="shared" si="2546"/>
        <v>0.9041060412544154</v>
      </c>
      <c r="AF2316" s="9">
        <f t="shared" si="2546"/>
        <v>0.93262189613748492</v>
      </c>
      <c r="AG2316" s="9">
        <f t="shared" si="2546"/>
        <v>0.95388920468253546</v>
      </c>
      <c r="AH2316" s="9"/>
    </row>
    <row r="2317" spans="1:34">
      <c r="A2317" s="19">
        <v>23.13</v>
      </c>
      <c r="B2317" s="9">
        <f>POISSON(B3,$A$2317,TRUE)</f>
        <v>9.0109096172542116E-11</v>
      </c>
      <c r="C2317" s="9">
        <f t="shared" ref="C2317:AG2317" si="2547">POISSON(C3,$A$2317,TRUE)</f>
        <v>2.1743324906434411E-9</v>
      </c>
      <c r="D2317" s="9">
        <f t="shared" si="2547"/>
        <v>2.6278376047699389E-8</v>
      </c>
      <c r="E2317" s="9">
        <f t="shared" si="2547"/>
        <v>2.1212055187260073E-7</v>
      </c>
      <c r="F2317" s="9">
        <f t="shared" si="2547"/>
        <v>1.2867529335800926E-6</v>
      </c>
      <c r="G2317" s="9">
        <f t="shared" si="2547"/>
        <v>6.2580023313589507E-6</v>
      </c>
      <c r="H2317" s="9">
        <f t="shared" si="2547"/>
        <v>2.5422168759796442E-5</v>
      </c>
      <c r="I2317" s="9">
        <f t="shared" si="2547"/>
        <v>8.8746050115476351E-5</v>
      </c>
      <c r="J2317" s="9">
        <f t="shared" si="2547"/>
        <v>2.7183122208508577E-4</v>
      </c>
      <c r="K2317" s="9">
        <f t="shared" si="2547"/>
        <v>7.423601140469821E-4</v>
      </c>
      <c r="L2317" s="9">
        <f t="shared" si="2547"/>
        <v>1.8306934411548479E-3</v>
      </c>
      <c r="M2317" s="9">
        <f t="shared" si="2547"/>
        <v>4.1191616098825712E-3</v>
      </c>
      <c r="N2317" s="9">
        <f t="shared" si="2547"/>
        <v>8.5301840051052544E-3</v>
      </c>
      <c r="O2317" s="9">
        <f t="shared" si="2547"/>
        <v>1.6378410774451454E-2</v>
      </c>
      <c r="P2317" s="9">
        <f t="shared" si="2547"/>
        <v>2.9344802572664155E-2</v>
      </c>
      <c r="Q2317" s="9">
        <f t="shared" si="2547"/>
        <v>4.9338978725508145E-2</v>
      </c>
      <c r="R2317" s="9">
        <f t="shared" si="2547"/>
        <v>7.8243059626463177E-2</v>
      </c>
      <c r="S2317" s="9">
        <f t="shared" si="2547"/>
        <v>0.11756961205229212</v>
      </c>
      <c r="T2317" s="9">
        <f t="shared" si="2547"/>
        <v>0.16810423191948221</v>
      </c>
      <c r="U2317" s="9">
        <f t="shared" si="2547"/>
        <v>0.22962348231569837</v>
      </c>
      <c r="V2317" s="9">
        <f t="shared" si="2547"/>
        <v>0.30077049539892231</v>
      </c>
      <c r="W2317" s="9">
        <f t="shared" si="2547"/>
        <v>0.3791338483805875</v>
      </c>
      <c r="X2317" s="9">
        <f t="shared" si="2547"/>
        <v>0.46152222812903837</v>
      </c>
      <c r="Y2317" s="9">
        <f t="shared" si="2547"/>
        <v>0.54437628132824134</v>
      </c>
      <c r="Z2317" s="9">
        <f t="shared" si="2547"/>
        <v>0.62422687509897301</v>
      </c>
      <c r="AA2317" s="9">
        <f t="shared" si="2547"/>
        <v>0.69810464445565412</v>
      </c>
      <c r="AB2317" s="9">
        <f t="shared" si="2547"/>
        <v>0.7638274446564246</v>
      </c>
      <c r="AC2317" s="9">
        <f t="shared" si="2547"/>
        <v>0.82012997682841793</v>
      </c>
      <c r="AD2317" s="9">
        <f t="shared" si="2547"/>
        <v>0.86663989001192532</v>
      </c>
      <c r="AE2317" s="9">
        <f t="shared" si="2547"/>
        <v>0.90373555525104687</v>
      </c>
      <c r="AF2317" s="9">
        <f t="shared" si="2547"/>
        <v>0.93233631315040966</v>
      </c>
      <c r="AG2317" s="9">
        <f t="shared" si="2547"/>
        <v>0.95367616896370833</v>
      </c>
      <c r="AH2317" s="9"/>
    </row>
    <row r="2318" spans="1:34">
      <c r="A2318" s="19">
        <v>23.14</v>
      </c>
      <c r="B2318" s="9">
        <f>POISSON(B3,$A$2318,TRUE)</f>
        <v>8.9212495684912973E-11</v>
      </c>
      <c r="C2318" s="9">
        <f t="shared" ref="C2318:AG2318" si="2548">POISSON(C3,$A$2318,TRUE)</f>
        <v>2.1535896458337991E-9</v>
      </c>
      <c r="D2318" s="9">
        <f t="shared" si="2548"/>
        <v>2.6038433273056413E-8</v>
      </c>
      <c r="E2318" s="9">
        <f t="shared" si="2548"/>
        <v>2.1027019378436683E-7</v>
      </c>
      <c r="F2318" s="9">
        <f t="shared" si="2548"/>
        <v>1.2760509283422977E-6</v>
      </c>
      <c r="G2318" s="9">
        <f t="shared" si="2548"/>
        <v>6.2084841678764027E-6</v>
      </c>
      <c r="H2318" s="9">
        <f t="shared" si="2548"/>
        <v>2.5231235028346268E-5</v>
      </c>
      <c r="I2318" s="9">
        <f t="shared" si="2548"/>
        <v>8.8115014301385223E-5</v>
      </c>
      <c r="J2318" s="9">
        <f t="shared" si="2548"/>
        <v>2.7000634584865038E-4</v>
      </c>
      <c r="K2318" s="9">
        <f t="shared" si="2548"/>
        <v>7.3766916940461896E-4</v>
      </c>
      <c r="L2318" s="9">
        <f t="shared" si="2548"/>
        <v>1.8198409431131298E-3</v>
      </c>
      <c r="M2318" s="9">
        <f t="shared" si="2548"/>
        <v>4.096336837987216E-3</v>
      </c>
      <c r="N2318" s="9">
        <f t="shared" si="2548"/>
        <v>8.4861797552694112E-3</v>
      </c>
      <c r="O2318" s="9">
        <f t="shared" si="2548"/>
        <v>1.6300100148031724E-2</v>
      </c>
      <c r="P2318" s="9">
        <f t="shared" si="2548"/>
        <v>2.9215394282925997E-2</v>
      </c>
      <c r="Q2318" s="9">
        <f t="shared" si="2548"/>
        <v>4.9139388035022893E-2</v>
      </c>
      <c r="R2318" s="9">
        <f t="shared" si="2548"/>
        <v>7.7954463998993015E-2</v>
      </c>
      <c r="S2318" s="9">
        <f t="shared" si="2548"/>
        <v>0.11717686739936181</v>
      </c>
      <c r="T2318" s="9">
        <f t="shared" si="2548"/>
        <v>0.16759944599294704</v>
      </c>
      <c r="U2318" s="9">
        <f t="shared" si="2548"/>
        <v>0.22900883908008177</v>
      </c>
      <c r="V2318" s="9">
        <f t="shared" si="2548"/>
        <v>0.30005950688189681</v>
      </c>
      <c r="W2318" s="9">
        <f t="shared" si="2548"/>
        <v>0.37835057606923</v>
      </c>
      <c r="X2318" s="9">
        <f t="shared" si="2548"/>
        <v>0.46069854611445238</v>
      </c>
      <c r="Y2318" s="9">
        <f t="shared" si="2548"/>
        <v>0.54354776467299348</v>
      </c>
      <c r="Z2318" s="9">
        <f t="shared" si="2548"/>
        <v>0.62342821956652017</v>
      </c>
      <c r="AA2318" s="9">
        <f t="shared" si="2548"/>
        <v>0.69736556861596855</v>
      </c>
      <c r="AB2318" s="9">
        <f t="shared" si="2548"/>
        <v>0.76316980926997746</v>
      </c>
      <c r="AC2318" s="9">
        <f t="shared" si="2548"/>
        <v>0.81956648070456151</v>
      </c>
      <c r="AD2318" s="9">
        <f t="shared" si="2548"/>
        <v>0.86617430131157136</v>
      </c>
      <c r="AE2318" s="9">
        <f t="shared" si="2548"/>
        <v>0.9033641278235095</v>
      </c>
      <c r="AF2318" s="9">
        <f t="shared" si="2548"/>
        <v>0.93204988067305117</v>
      </c>
      <c r="AG2318" s="9">
        <f t="shared" si="2548"/>
        <v>0.9534624071549348</v>
      </c>
      <c r="AH2318" s="9"/>
    </row>
    <row r="2319" spans="1:34">
      <c r="A2319" s="19">
        <v>23.15</v>
      </c>
      <c r="B2319" s="9">
        <f>POISSON(B3,$A$2319,TRUE)</f>
        <v>8.8324816521196642E-11</v>
      </c>
      <c r="C2319" s="9">
        <f t="shared" ref="C2319:AG2319" si="2549">POISSON(C3,$A$2319,TRUE)</f>
        <v>2.1330443189868987E-9</v>
      </c>
      <c r="D2319" s="9">
        <f t="shared" si="2549"/>
        <v>2.5800672560027402E-8</v>
      </c>
      <c r="E2319" s="9">
        <f t="shared" si="2549"/>
        <v>2.0843587048672322E-7</v>
      </c>
      <c r="F2319" s="9">
        <f t="shared" si="2549"/>
        <v>1.2654370784874753E-6</v>
      </c>
      <c r="G2319" s="9">
        <f t="shared" si="2549"/>
        <v>6.1593526715309573E-6</v>
      </c>
      <c r="H2319" s="9">
        <f t="shared" si="2549"/>
        <v>2.5041710334690397E-5</v>
      </c>
      <c r="I2319" s="9">
        <f t="shared" si="2549"/>
        <v>8.7488364606424791E-5</v>
      </c>
      <c r="J2319" s="9">
        <f t="shared" si="2549"/>
        <v>2.6819337040525618E-4</v>
      </c>
      <c r="K2319" s="9">
        <f t="shared" si="2549"/>
        <v>7.3300680198780616E-4</v>
      </c>
      <c r="L2319" s="9">
        <f t="shared" si="2549"/>
        <v>1.8090498961014084E-3</v>
      </c>
      <c r="M2319" s="9">
        <f t="shared" si="2549"/>
        <v>4.0736314987132169E-3</v>
      </c>
      <c r="N2319" s="9">
        <f t="shared" si="2549"/>
        <v>8.4423868404184983E-3</v>
      </c>
      <c r="O2319" s="9">
        <f t="shared" si="2549"/>
        <v>1.6222131929685978E-2</v>
      </c>
      <c r="P2319" s="9">
        <f t="shared" si="2549"/>
        <v>2.908649613086757E-2</v>
      </c>
      <c r="Q2319" s="9">
        <f t="shared" si="2549"/>
        <v>4.8940498214691153E-2</v>
      </c>
      <c r="R2319" s="9">
        <f t="shared" si="2549"/>
        <v>7.7666757479723333E-2</v>
      </c>
      <c r="S2319" s="9">
        <f t="shared" si="2549"/>
        <v>0.11678516347887025</v>
      </c>
      <c r="T2319" s="9">
        <f t="shared" si="2549"/>
        <v>0.16709578008332854</v>
      </c>
      <c r="U2319" s="9">
        <f t="shared" si="2549"/>
        <v>0.22839529452507637</v>
      </c>
      <c r="V2319" s="9">
        <f t="shared" si="2549"/>
        <v>0.29934948249139953</v>
      </c>
      <c r="W2319" s="9">
        <f t="shared" si="2549"/>
        <v>0.37756802779713189</v>
      </c>
      <c r="X2319" s="9">
        <f t="shared" si="2549"/>
        <v>0.45987526978930038</v>
      </c>
      <c r="Y2319" s="9">
        <f t="shared" si="2549"/>
        <v>0.54271929814228725</v>
      </c>
      <c r="Z2319" s="9">
        <f t="shared" si="2549"/>
        <v>0.62262926715777245</v>
      </c>
      <c r="AA2319" s="9">
        <f t="shared" si="2549"/>
        <v>0.69662589846611189</v>
      </c>
      <c r="AB2319" s="9">
        <f t="shared" si="2549"/>
        <v>0.7625113605733449</v>
      </c>
      <c r="AC2319" s="9">
        <f t="shared" si="2549"/>
        <v>0.81900204382454633</v>
      </c>
      <c r="AD2319" s="9">
        <f t="shared" si="2549"/>
        <v>0.86570773372687904</v>
      </c>
      <c r="AE2319" s="9">
        <f t="shared" si="2549"/>
        <v>0.9029917585971895</v>
      </c>
      <c r="AF2319" s="9">
        <f t="shared" si="2549"/>
        <v>0.93176259778877912</v>
      </c>
      <c r="AG2319" s="9">
        <f t="shared" si="2549"/>
        <v>0.95324791802378872</v>
      </c>
      <c r="AH2319" s="9"/>
    </row>
    <row r="2320" spans="1:34">
      <c r="A2320" s="19">
        <v>23.16</v>
      </c>
      <c r="B2320" s="9">
        <f>POISSON(B3,$A$2320,TRUE)</f>
        <v>8.7445969912736367E-11</v>
      </c>
      <c r="C2320" s="9">
        <f t="shared" ref="C2320:AG2320" si="2550">POISSON(C3,$A$2320,TRUE)</f>
        <v>2.1126946330917106E-9</v>
      </c>
      <c r="D2320" s="9">
        <f t="shared" si="2550"/>
        <v>2.5565074152704233E-8</v>
      </c>
      <c r="E2320" s="9">
        <f t="shared" si="2550"/>
        <v>2.0661744404411284E-7</v>
      </c>
      <c r="F2320" s="9">
        <f t="shared" si="2550"/>
        <v>1.254910665715369E-6</v>
      </c>
      <c r="G2320" s="9">
        <f t="shared" si="2550"/>
        <v>6.110604868496628E-6</v>
      </c>
      <c r="H2320" s="9">
        <f t="shared" si="2550"/>
        <v>2.4853584491232284E-5</v>
      </c>
      <c r="I2320" s="9">
        <f t="shared" si="2550"/>
        <v>8.6866071357311978E-5</v>
      </c>
      <c r="J2320" s="9">
        <f t="shared" si="2550"/>
        <v>2.6639222083461265E-4</v>
      </c>
      <c r="K2320" s="9">
        <f t="shared" si="2550"/>
        <v>7.2837284548953345E-4</v>
      </c>
      <c r="L2320" s="9">
        <f t="shared" si="2550"/>
        <v>1.7983199721903285E-3</v>
      </c>
      <c r="M2320" s="9">
        <f t="shared" si="2550"/>
        <v>4.05104501349855E-3</v>
      </c>
      <c r="N2320" s="9">
        <f t="shared" si="2550"/>
        <v>8.398804343223416E-3</v>
      </c>
      <c r="O2320" s="9">
        <f t="shared" si="2550"/>
        <v>1.6144504810640947E-2</v>
      </c>
      <c r="P2320" s="9">
        <f t="shared" si="2550"/>
        <v>2.8958106441025956E-2</v>
      </c>
      <c r="Q2320" s="9">
        <f t="shared" si="2550"/>
        <v>4.8742307358340398E-2</v>
      </c>
      <c r="R2320" s="9">
        <f t="shared" si="2550"/>
        <v>7.7379938186153047E-2</v>
      </c>
      <c r="S2320" s="9">
        <f t="shared" si="2550"/>
        <v>0.11639449877274961</v>
      </c>
      <c r="T2320" s="9">
        <f t="shared" si="2550"/>
        <v>0.16659323339417056</v>
      </c>
      <c r="U2320" s="9">
        <f t="shared" si="2550"/>
        <v>0.22778284885901828</v>
      </c>
      <c r="V2320" s="9">
        <f t="shared" si="2550"/>
        <v>0.29864042356731202</v>
      </c>
      <c r="W2320" s="9">
        <f t="shared" si="2550"/>
        <v>0.37678620595988732</v>
      </c>
      <c r="X2320" s="9">
        <f t="shared" si="2550"/>
        <v>0.45905240233316214</v>
      </c>
      <c r="Y2320" s="9">
        <f t="shared" si="2550"/>
        <v>0.54189088528990326</v>
      </c>
      <c r="Z2320" s="9">
        <f t="shared" si="2550"/>
        <v>0.62183002134315823</v>
      </c>
      <c r="AA2320" s="9">
        <f t="shared" si="2550"/>
        <v>0.69588563698289385</v>
      </c>
      <c r="AB2320" s="9">
        <f t="shared" si="2550"/>
        <v>0.76185210076044296</v>
      </c>
      <c r="AC2320" s="9">
        <f t="shared" si="2550"/>
        <v>0.81843666746740718</v>
      </c>
      <c r="AD2320" s="9">
        <f t="shared" si="2550"/>
        <v>0.86524018764359623</v>
      </c>
      <c r="AE2320" s="9">
        <f t="shared" si="2550"/>
        <v>0.90261844720499407</v>
      </c>
      <c r="AF2320" s="9">
        <f t="shared" si="2550"/>
        <v>0.93147446358639319</v>
      </c>
      <c r="AG2320" s="9">
        <f t="shared" si="2550"/>
        <v>0.95303270034101284</v>
      </c>
      <c r="AH2320" s="9"/>
    </row>
    <row r="2321" spans="1:34">
      <c r="A2321" s="19">
        <v>23.17</v>
      </c>
      <c r="B2321" s="9">
        <f>POISSON(B3,$A$2321,TRUE)</f>
        <v>8.6575867974139264E-11</v>
      </c>
      <c r="C2321" s="9">
        <f t="shared" ref="C2321:AG2321" si="2551">POISSON(C3,$A$2321,TRUE)</f>
        <v>2.092538728934946E-9</v>
      </c>
      <c r="D2321" s="9">
        <f t="shared" si="2551"/>
        <v>2.5331618473165898E-8</v>
      </c>
      <c r="E2321" s="9">
        <f t="shared" si="2551"/>
        <v>2.0481477769777625E-7</v>
      </c>
      <c r="F2321" s="9">
        <f t="shared" si="2551"/>
        <v>1.2444709775063319E-6</v>
      </c>
      <c r="G2321" s="9">
        <f t="shared" si="2551"/>
        <v>6.0622378074191786E-6</v>
      </c>
      <c r="H2321" s="9">
        <f t="shared" si="2551"/>
        <v>2.4666847382265963E-5</v>
      </c>
      <c r="I2321" s="9">
        <f t="shared" si="2551"/>
        <v>8.6248105075008785E-5</v>
      </c>
      <c r="J2321" s="9">
        <f t="shared" si="2551"/>
        <v>2.6460282266761525E-4</v>
      </c>
      <c r="K2321" s="9">
        <f t="shared" si="2551"/>
        <v>7.2376713451435912E-4</v>
      </c>
      <c r="L2321" s="9">
        <f t="shared" si="2551"/>
        <v>1.7876508450632642E-3</v>
      </c>
      <c r="M2321" s="9">
        <f t="shared" si="2551"/>
        <v>4.0285768062830948E-3</v>
      </c>
      <c r="N2321" s="9">
        <f t="shared" si="2551"/>
        <v>8.3554313497383823E-3</v>
      </c>
      <c r="O2321" s="9">
        <f t="shared" si="2551"/>
        <v>1.6067217486035231E-2</v>
      </c>
      <c r="P2321" s="9">
        <f t="shared" si="2551"/>
        <v>2.8830223541606543E-2</v>
      </c>
      <c r="Q2321" s="9">
        <f t="shared" si="2551"/>
        <v>4.8544813562112314E-2</v>
      </c>
      <c r="R2321" s="9">
        <f t="shared" si="2551"/>
        <v>7.709400423555722E-2</v>
      </c>
      <c r="S2321" s="9">
        <f t="shared" si="2551"/>
        <v>0.11600487175930541</v>
      </c>
      <c r="T2321" s="9">
        <f t="shared" si="2551"/>
        <v>0.16609180512181909</v>
      </c>
      <c r="U2321" s="9">
        <f t="shared" si="2551"/>
        <v>0.22717150228021074</v>
      </c>
      <c r="V2321" s="9">
        <f t="shared" si="2551"/>
        <v>0.29793233143820747</v>
      </c>
      <c r="W2321" s="9">
        <f t="shared" si="2551"/>
        <v>0.37600511294253053</v>
      </c>
      <c r="X2321" s="9">
        <f t="shared" si="2551"/>
        <v>0.45822994691776531</v>
      </c>
      <c r="Y2321" s="9">
        <f t="shared" si="2551"/>
        <v>0.54106252966586066</v>
      </c>
      <c r="Z2321" s="9">
        <f t="shared" si="2551"/>
        <v>0.62103048559391749</v>
      </c>
      <c r="AA2321" s="9">
        <f t="shared" si="2551"/>
        <v>0.69514478714804073</v>
      </c>
      <c r="AB2321" s="9">
        <f t="shared" si="2551"/>
        <v>0.76119203203300356</v>
      </c>
      <c r="AC2321" s="9">
        <f t="shared" si="2551"/>
        <v>0.81787035292132171</v>
      </c>
      <c r="AD2321" s="9">
        <f t="shared" si="2551"/>
        <v>0.86477166345640488</v>
      </c>
      <c r="AE2321" s="9">
        <f t="shared" si="2551"/>
        <v>0.90224419328736638</v>
      </c>
      <c r="AF2321" s="9">
        <f t="shared" si="2551"/>
        <v>0.93118547716014555</v>
      </c>
      <c r="AG2321" s="9">
        <f t="shared" si="2551"/>
        <v>0.95281675288054202</v>
      </c>
      <c r="AH2321" s="9"/>
    </row>
    <row r="2322" spans="1:34">
      <c r="A2322" s="19">
        <v>23.18</v>
      </c>
      <c r="B2322" s="9">
        <f>POISSON(B3,$A$2322,TRUE)</f>
        <v>8.5714423694486672E-11</v>
      </c>
      <c r="C2322" s="9">
        <f t="shared" ref="C2322:AG2322" si="2552">POISSON(C3,$A$2322,TRUE)</f>
        <v>2.0725747649326878E-9</v>
      </c>
      <c r="D2322" s="9">
        <f t="shared" si="2552"/>
        <v>2.510028611988344E-8</v>
      </c>
      <c r="E2322" s="9">
        <f t="shared" si="2552"/>
        <v>2.0302773585580289E-7</v>
      </c>
      <c r="F2322" s="9">
        <f t="shared" si="2552"/>
        <v>1.2341173070754562E-6</v>
      </c>
      <c r="G2322" s="9">
        <f t="shared" si="2552"/>
        <v>6.0142485592497684E-6</v>
      </c>
      <c r="H2322" s="9">
        <f t="shared" si="2552"/>
        <v>2.4481488963483189E-5</v>
      </c>
      <c r="I2322" s="9">
        <f t="shared" si="2552"/>
        <v>8.5634436473501887E-5</v>
      </c>
      <c r="J2322" s="9">
        <f t="shared" si="2552"/>
        <v>2.6282510188378099E-4</v>
      </c>
      <c r="K2322" s="9">
        <f t="shared" si="2552"/>
        <v>7.1918950457381119E-4</v>
      </c>
      <c r="L2322" s="9">
        <f t="shared" si="2552"/>
        <v>1.7770421900093014E-3</v>
      </c>
      <c r="M2322" s="9">
        <f t="shared" si="2552"/>
        <v>4.0062263034997244E-3</v>
      </c>
      <c r="N2322" s="9">
        <f t="shared" si="2552"/>
        <v>8.312266949392055E-3</v>
      </c>
      <c r="O2322" s="9">
        <f t="shared" si="2552"/>
        <v>1.5990268654913927E-2</v>
      </c>
      <c r="P2322" s="9">
        <f t="shared" si="2552"/>
        <v>2.8702845764485143E-2</v>
      </c>
      <c r="Q2322" s="9">
        <f t="shared" si="2552"/>
        <v>4.8348014924475831E-2</v>
      </c>
      <c r="R2322" s="9">
        <f t="shared" si="2552"/>
        <v>7.6808953745012329E-2</v>
      </c>
      <c r="S2322" s="9">
        <f t="shared" si="2552"/>
        <v>0.11561628091324988</v>
      </c>
      <c r="T2322" s="9">
        <f t="shared" si="2552"/>
        <v>0.16559149445545787</v>
      </c>
      <c r="U2322" s="9">
        <f t="shared" si="2552"/>
        <v>0.22656125497695165</v>
      </c>
      <c r="V2322" s="9">
        <f t="shared" si="2552"/>
        <v>0.29722520742136294</v>
      </c>
      <c r="W2322" s="9">
        <f t="shared" si="2552"/>
        <v>0.37522475111952736</v>
      </c>
      <c r="X2322" s="9">
        <f t="shared" si="2552"/>
        <v>0.45740790670695702</v>
      </c>
      <c r="Y2322" s="9">
        <f t="shared" si="2552"/>
        <v>0.54023423481637523</v>
      </c>
      <c r="Z2322" s="9">
        <f t="shared" si="2552"/>
        <v>0.62023066338205501</v>
      </c>
      <c r="AA2322" s="9">
        <f t="shared" si="2552"/>
        <v>0.69440335194815328</v>
      </c>
      <c r="AB2322" s="9">
        <f t="shared" si="2552"/>
        <v>0.76053115660054393</v>
      </c>
      <c r="AC2322" s="9">
        <f t="shared" si="2552"/>
        <v>0.81730310148359642</v>
      </c>
      <c r="AD2322" s="9">
        <f t="shared" si="2552"/>
        <v>0.86430216156892348</v>
      </c>
      <c r="AE2322" s="9">
        <f t="shared" si="2552"/>
        <v>0.90186899649229857</v>
      </c>
      <c r="AF2322" s="9">
        <f t="shared" si="2552"/>
        <v>0.9308956376097598</v>
      </c>
      <c r="AG2322" s="9">
        <f t="shared" si="2552"/>
        <v>0.95260007441952599</v>
      </c>
      <c r="AH2322" s="9"/>
    </row>
    <row r="2323" spans="1:34">
      <c r="A2323" s="19">
        <v>23.19</v>
      </c>
      <c r="B2323" s="9">
        <f>POISSON(B3,$A$2323,TRUE)</f>
        <v>8.4861550928632138E-11</v>
      </c>
      <c r="C2323" s="9">
        <f t="shared" ref="C2323:AG2323" si="2553">POISSON(C3,$A$2323,TRUE)</f>
        <v>2.0528009169636116E-9</v>
      </c>
      <c r="D2323" s="9">
        <f t="shared" si="2553"/>
        <v>2.4871057866139198E-8</v>
      </c>
      <c r="E2323" s="9">
        <f t="shared" si="2553"/>
        <v>2.0125618408326651E-7</v>
      </c>
      <c r="F2323" s="9">
        <f t="shared" si="2553"/>
        <v>1.2238489533270623E-6</v>
      </c>
      <c r="G2323" s="9">
        <f t="shared" si="2553"/>
        <v>5.966634217079786E-6</v>
      </c>
      <c r="H2323" s="9">
        <f t="shared" si="2553"/>
        <v>2.4297499261484071E-5</v>
      </c>
      <c r="I2323" s="9">
        <f t="shared" si="2553"/>
        <v>8.5025036458589125E-5</v>
      </c>
      <c r="J2323" s="9">
        <f t="shared" si="2553"/>
        <v>2.6105898490869734E-4</v>
      </c>
      <c r="K2323" s="9">
        <f t="shared" si="2553"/>
        <v>7.1463979208180974E-4</v>
      </c>
      <c r="L2323" s="9">
        <f t="shared" si="2553"/>
        <v>1.7664936839162566E-3</v>
      </c>
      <c r="M2323" s="9">
        <f t="shared" si="2553"/>
        <v>3.9839929340654227E-3</v>
      </c>
      <c r="N2323" s="9">
        <f t="shared" si="2553"/>
        <v>8.269310234978686E-3</v>
      </c>
      <c r="O2323" s="9">
        <f t="shared" si="2553"/>
        <v>1.5913657020223189E-2</v>
      </c>
      <c r="P2323" s="9">
        <f t="shared" si="2553"/>
        <v>2.8575971445210367E-2</v>
      </c>
      <c r="Q2323" s="9">
        <f t="shared" si="2553"/>
        <v>4.8151909546240511E-2</v>
      </c>
      <c r="R2323" s="9">
        <f t="shared" si="2553"/>
        <v>7.6524784831421042E-2</v>
      </c>
      <c r="S2323" s="9">
        <f t="shared" si="2553"/>
        <v>0.11522872470573506</v>
      </c>
      <c r="T2323" s="9">
        <f t="shared" si="2553"/>
        <v>0.16509230057714289</v>
      </c>
      <c r="U2323" s="9">
        <f t="shared" si="2553"/>
        <v>0.22595210712756122</v>
      </c>
      <c r="V2323" s="9">
        <f t="shared" si="2553"/>
        <v>0.29651905282277119</v>
      </c>
      <c r="W2323" s="9">
        <f t="shared" si="2553"/>
        <v>0.37444512285476744</v>
      </c>
      <c r="X2323" s="9">
        <f t="shared" si="2553"/>
        <v>0.45658628485667618</v>
      </c>
      <c r="Y2323" s="9">
        <f t="shared" si="2553"/>
        <v>0.53940600428381802</v>
      </c>
      <c r="Z2323" s="9">
        <f t="shared" si="2553"/>
        <v>0.61943055818029391</v>
      </c>
      <c r="AA2323" s="9">
        <f t="shared" si="2553"/>
        <v>0.69366133437466493</v>
      </c>
      <c r="AB2323" s="9">
        <f t="shared" si="2553"/>
        <v>0.75986947668033666</v>
      </c>
      <c r="AC2323" s="9">
        <f t="shared" si="2553"/>
        <v>0.81673491446065238</v>
      </c>
      <c r="AD2323" s="9">
        <f t="shared" si="2553"/>
        <v>0.86383168239370689</v>
      </c>
      <c r="AE2323" s="9">
        <f t="shared" si="2553"/>
        <v>0.90149285647534583</v>
      </c>
      <c r="AF2323" s="9">
        <f t="shared" si="2553"/>
        <v>0.93060494404045291</v>
      </c>
      <c r="AG2323" s="9">
        <f t="shared" si="2553"/>
        <v>0.95238266373835057</v>
      </c>
      <c r="AH2323" s="9"/>
    </row>
    <row r="2324" spans="1:34">
      <c r="A2324" s="19">
        <v>23.2</v>
      </c>
      <c r="B2324" s="9">
        <f>POISSON(B3,$A$2324,TRUE)</f>
        <v>8.4017164388588981E-11</v>
      </c>
      <c r="C2324" s="9">
        <f t="shared" ref="C2324:AG2324" si="2554">POISSON(C3,$A$2324,TRUE)</f>
        <v>2.0332153782038532E-9</v>
      </c>
      <c r="D2324" s="9">
        <f t="shared" si="2554"/>
        <v>2.4643914658460918E-8</v>
      </c>
      <c r="E2324" s="9">
        <f t="shared" si="2554"/>
        <v>1.9949998909244887E-7</v>
      </c>
      <c r="F2324" s="9">
        <f t="shared" si="2554"/>
        <v>1.213665220809579E-6</v>
      </c>
      <c r="G2324" s="9">
        <f t="shared" si="2554"/>
        <v>5.9193918959770639E-6</v>
      </c>
      <c r="H2324" s="9">
        <f t="shared" si="2554"/>
        <v>2.4114868373291337E-5</v>
      </c>
      <c r="I2324" s="9">
        <f t="shared" si="2554"/>
        <v>8.4419876126675772E-5</v>
      </c>
      <c r="J2324" s="9">
        <f t="shared" si="2554"/>
        <v>2.5930439861149068E-4</v>
      </c>
      <c r="K2324" s="9">
        <f t="shared" si="2554"/>
        <v>7.1011783435012438E-4</v>
      </c>
      <c r="L2324" s="9">
        <f t="shared" si="2554"/>
        <v>1.7560050052637553E-3</v>
      </c>
      <c r="M2324" s="9">
        <f t="shared" si="2554"/>
        <v>3.9618761293725019E-3</v>
      </c>
      <c r="N2324" s="9">
        <f t="shared" si="2554"/>
        <v>8.226560302649415E-3</v>
      </c>
      <c r="O2324" s="9">
        <f t="shared" si="2554"/>
        <v>1.5837381288805141E-2</v>
      </c>
      <c r="P2324" s="9">
        <f t="shared" si="2554"/>
        <v>2.8449598923006053E-2</v>
      </c>
      <c r="Q2324" s="9">
        <f t="shared" si="2554"/>
        <v>4.7956495530570117E-2</v>
      </c>
      <c r="R2324" s="9">
        <f t="shared" si="2554"/>
        <v>7.6241495611538007E-2</v>
      </c>
      <c r="S2324" s="9">
        <f t="shared" si="2554"/>
        <v>0.11484220160438835</v>
      </c>
      <c r="T2324" s="9">
        <f t="shared" si="2554"/>
        <v>0.16459422266183982</v>
      </c>
      <c r="U2324" s="9">
        <f t="shared" si="2554"/>
        <v>0.2253440589004122</v>
      </c>
      <c r="V2324" s="9">
        <f t="shared" si="2554"/>
        <v>0.29581386893715611</v>
      </c>
      <c r="W2324" s="9">
        <f t="shared" si="2554"/>
        <v>0.37366623050155895</v>
      </c>
      <c r="X2324" s="9">
        <f t="shared" si="2554"/>
        <v>0.4557650845149292</v>
      </c>
      <c r="Y2324" s="9">
        <f t="shared" si="2554"/>
        <v>0.53857784160667665</v>
      </c>
      <c r="Z2324" s="9">
        <f t="shared" si="2554"/>
        <v>0.61863017346203242</v>
      </c>
      <c r="AA2324" s="9">
        <f t="shared" si="2554"/>
        <v>0.69291873742380261</v>
      </c>
      <c r="AB2324" s="9">
        <f t="shared" si="2554"/>
        <v>0.75920699449738205</v>
      </c>
      <c r="AC2324" s="9">
        <f t="shared" si="2554"/>
        <v>0.81616579316801341</v>
      </c>
      <c r="AD2324" s="9">
        <f t="shared" si="2554"/>
        <v>0.86336022635225074</v>
      </c>
      <c r="AE2324" s="9">
        <f t="shared" si="2554"/>
        <v>0.90111577289964062</v>
      </c>
      <c r="AF2324" s="9">
        <f t="shared" si="2554"/>
        <v>0.93031339556295567</v>
      </c>
      <c r="AG2324" s="9">
        <f t="shared" si="2554"/>
        <v>0.95216451962066218</v>
      </c>
      <c r="AH2324" s="9"/>
    </row>
    <row r="2325" spans="1:34">
      <c r="A2325" s="19">
        <v>23.21</v>
      </c>
      <c r="B2325" s="9">
        <f>POISSON(B3,$A$2325,TRUE)</f>
        <v>8.3181179634998903E-11</v>
      </c>
      <c r="C2325" s="9">
        <f t="shared" ref="C2325:AG2325" si="2555">POISSON(C3,$A$2325,TRUE)</f>
        <v>2.0138163589633234E-9</v>
      </c>
      <c r="D2325" s="9">
        <f t="shared" si="2555"/>
        <v>2.4418837615068531E-8</v>
      </c>
      <c r="E2325" s="9">
        <f t="shared" si="2555"/>
        <v>1.9775901873313582E-7</v>
      </c>
      <c r="F2325" s="9">
        <f t="shared" si="2555"/>
        <v>1.2035654196707214E-6</v>
      </c>
      <c r="G2325" s="9">
        <f t="shared" si="2555"/>
        <v>5.872518732822994E-6</v>
      </c>
      <c r="H2325" s="9">
        <f t="shared" si="2555"/>
        <v>2.3933586465867029E-5</v>
      </c>
      <c r="I2325" s="9">
        <f t="shared" si="2555"/>
        <v>8.3818926763574509E-5</v>
      </c>
      <c r="J2325" s="9">
        <f t="shared" si="2555"/>
        <v>2.5756127030229819E-4</v>
      </c>
      <c r="K2325" s="9">
        <f t="shared" si="2555"/>
        <v>7.0562346958382945E-4</v>
      </c>
      <c r="L2325" s="9">
        <f t="shared" si="2555"/>
        <v>1.7455758341162625E-3</v>
      </c>
      <c r="M2325" s="9">
        <f t="shared" si="2555"/>
        <v>3.9398753232796971E-3</v>
      </c>
      <c r="N2325" s="9">
        <f t="shared" si="2555"/>
        <v>8.1840162519033043E-3</v>
      </c>
      <c r="O2325" s="9">
        <f t="shared" si="2555"/>
        <v>1.5761440171392076E-2</v>
      </c>
      <c r="P2325" s="9">
        <f t="shared" si="2555"/>
        <v>2.8323726540773107E-2</v>
      </c>
      <c r="Q2325" s="9">
        <f t="shared" si="2555"/>
        <v>4.7761770982995333E-2</v>
      </c>
      <c r="R2325" s="9">
        <f t="shared" si="2555"/>
        <v>7.5959084201993946E-2</v>
      </c>
      <c r="S2325" s="9">
        <f t="shared" si="2555"/>
        <v>0.11445671007334442</v>
      </c>
      <c r="T2325" s="9">
        <f t="shared" si="2555"/>
        <v>0.16409725987745813</v>
      </c>
      <c r="U2325" s="9">
        <f t="shared" si="2555"/>
        <v>0.22473711045395689</v>
      </c>
      <c r="V2325" s="9">
        <f t="shared" si="2555"/>
        <v>0.29510965704798364</v>
      </c>
      <c r="W2325" s="9">
        <f t="shared" si="2555"/>
        <v>0.37288807640262001</v>
      </c>
      <c r="X2325" s="9">
        <f t="shared" si="2555"/>
        <v>0.4549443088217614</v>
      </c>
      <c r="Y2325" s="9">
        <f t="shared" si="2555"/>
        <v>0.53774975031951233</v>
      </c>
      <c r="Z2325" s="9">
        <f t="shared" si="2555"/>
        <v>0.6178295127012956</v>
      </c>
      <c r="AA2325" s="9">
        <f t="shared" si="2555"/>
        <v>0.69217556409654313</v>
      </c>
      <c r="AB2325" s="9">
        <f t="shared" si="2555"/>
        <v>0.75854371228437756</v>
      </c>
      <c r="AC2325" s="9">
        <f t="shared" si="2555"/>
        <v>0.81559573893029014</v>
      </c>
      <c r="AD2325" s="9">
        <f t="shared" si="2555"/>
        <v>0.86288779387499115</v>
      </c>
      <c r="AE2325" s="9">
        <f t="shared" si="2555"/>
        <v>0.90073774543590535</v>
      </c>
      <c r="AF2325" s="9">
        <f t="shared" si="2555"/>
        <v>0.93002099129353266</v>
      </c>
      <c r="AG2325" s="9">
        <f t="shared" si="2555"/>
        <v>0.9519456408533884</v>
      </c>
      <c r="AH2325" s="9"/>
    </row>
    <row r="2326" spans="1:34">
      <c r="A2326" s="19">
        <v>23.22</v>
      </c>
      <c r="B2326" s="9">
        <f>POISSON(B3,$A$2326,TRUE)</f>
        <v>8.2353513068690523E-11</v>
      </c>
      <c r="C2326" s="9">
        <f t="shared" ref="C2326:AG2326" si="2556">POISSON(C3,$A$2326,TRUE)</f>
        <v>1.9946020865236843E-9</v>
      </c>
      <c r="D2326" s="9">
        <f t="shared" si="2556"/>
        <v>2.4195808024336162E-8</v>
      </c>
      <c r="E2326" s="9">
        <f t="shared" si="2556"/>
        <v>1.9603314198300469E-7</v>
      </c>
      <c r="F2326" s="9">
        <f t="shared" si="2556"/>
        <v>1.1935488656130755E-6</v>
      </c>
      <c r="G2326" s="9">
        <f t="shared" si="2556"/>
        <v>5.826011886151125E-6</v>
      </c>
      <c r="H2326" s="9">
        <f t="shared" si="2556"/>
        <v>2.3753643775633369E-5</v>
      </c>
      <c r="I2326" s="9">
        <f t="shared" si="2556"/>
        <v>8.3222159843315921E-5</v>
      </c>
      <c r="J2326" s="9">
        <f t="shared" si="2556"/>
        <v>2.5582952772976446E-4</v>
      </c>
      <c r="K2326" s="9">
        <f t="shared" si="2556"/>
        <v>7.01156536876802E-4</v>
      </c>
      <c r="L2326" s="9">
        <f t="shared" si="2556"/>
        <v>1.7352058521162227E-3</v>
      </c>
      <c r="M2326" s="9">
        <f t="shared" si="2556"/>
        <v>3.9179899521034353E-3</v>
      </c>
      <c r="N2326" s="9">
        <f t="shared" si="2556"/>
        <v>8.1416771855786947E-3</v>
      </c>
      <c r="O2326" s="9">
        <f t="shared" si="2556"/>
        <v>1.568583238260142E-2</v>
      </c>
      <c r="P2326" s="9">
        <f t="shared" si="2556"/>
        <v>2.8198352645091986E-2</v>
      </c>
      <c r="Q2326" s="9">
        <f t="shared" si="2556"/>
        <v>4.7567734011427353E-2</v>
      </c>
      <c r="R2326" s="9">
        <f t="shared" si="2556"/>
        <v>7.567754871932153E-2</v>
      </c>
      <c r="S2326" s="9">
        <f t="shared" si="2556"/>
        <v>0.11407224857328065</v>
      </c>
      <c r="T2326" s="9">
        <f t="shared" si="2556"/>
        <v>0.16360141138488785</v>
      </c>
      <c r="U2326" s="9">
        <f t="shared" si="2556"/>
        <v>0.22413126193675711</v>
      </c>
      <c r="V2326" s="9">
        <f t="shared" si="2556"/>
        <v>0.29440641842747739</v>
      </c>
      <c r="W2326" s="9">
        <f t="shared" si="2556"/>
        <v>0.37211066289007388</v>
      </c>
      <c r="X2326" s="9">
        <f t="shared" si="2556"/>
        <v>0.45412396090923257</v>
      </c>
      <c r="Y2326" s="9">
        <f t="shared" si="2556"/>
        <v>0.53692173395292231</v>
      </c>
      <c r="Z2326" s="9">
        <f t="shared" si="2556"/>
        <v>0.61702857937269218</v>
      </c>
      <c r="AA2326" s="9">
        <f t="shared" si="2556"/>
        <v>0.69143181739857429</v>
      </c>
      <c r="AB2326" s="9">
        <f t="shared" si="2556"/>
        <v>0.75787963228168909</v>
      </c>
      <c r="AC2326" s="9">
        <f t="shared" si="2556"/>
        <v>0.81502475308116784</v>
      </c>
      <c r="AD2326" s="9">
        <f t="shared" si="2556"/>
        <v>0.86241438540130688</v>
      </c>
      <c r="AE2326" s="9">
        <f t="shared" si="2556"/>
        <v>0.90035877376246654</v>
      </c>
      <c r="AF2326" s="9">
        <f t="shared" si="2556"/>
        <v>0.92972773035400413</v>
      </c>
      <c r="AG2326" s="9">
        <f t="shared" si="2556"/>
        <v>0.95172602622676228</v>
      </c>
      <c r="AH2326" s="9"/>
    </row>
    <row r="2327" spans="1:34">
      <c r="A2327" s="19">
        <v>23.23</v>
      </c>
      <c r="B2327" s="9">
        <f>POISSON(B3,$A$2327,TRUE)</f>
        <v>8.1534081922316864E-11</v>
      </c>
      <c r="C2327" s="9">
        <f t="shared" ref="C2327:AG2327" si="2557">POISSON(C3,$A$2327,TRUE)</f>
        <v>1.9755708049777375E-9</v>
      </c>
      <c r="D2327" s="9">
        <f t="shared" si="2557"/>
        <v>2.3974807343266451E-8</v>
      </c>
      <c r="E2327" s="9">
        <f t="shared" si="2557"/>
        <v>1.9432222893808202E-7</v>
      </c>
      <c r="F2327" s="9">
        <f t="shared" si="2557"/>
        <v>1.1836148798499735E-6</v>
      </c>
      <c r="G2327" s="9">
        <f t="shared" si="2557"/>
        <v>5.7798685359866217E-6</v>
      </c>
      <c r="H2327" s="9">
        <f t="shared" si="2557"/>
        <v>2.3575030607995678E-5</v>
      </c>
      <c r="I2327" s="9">
        <f t="shared" si="2557"/>
        <v>8.2629547026962896E-5</v>
      </c>
      <c r="J2327" s="9">
        <f t="shared" si="2557"/>
        <v>2.5410909907853886E-4</v>
      </c>
      <c r="K2327" s="9">
        <f t="shared" si="2557"/>
        <v>6.9671687620721822E-4</v>
      </c>
      <c r="L2327" s="9">
        <f t="shared" si="2557"/>
        <v>1.7248947424771393E-3</v>
      </c>
      <c r="M2327" s="9">
        <f t="shared" si="2557"/>
        <v>3.8962194546089809E-3</v>
      </c>
      <c r="N2327" s="9">
        <f t="shared" si="2557"/>
        <v>8.0995422098442092E-3</v>
      </c>
      <c r="O2327" s="9">
        <f t="shared" si="2557"/>
        <v>1.5610556640929923E-2</v>
      </c>
      <c r="P2327" s="9">
        <f t="shared" si="2557"/>
        <v>2.8073475586224299E-2</v>
      </c>
      <c r="Q2327" s="9">
        <f t="shared" si="2557"/>
        <v>4.7374382726170179E-2</v>
      </c>
      <c r="R2327" s="9">
        <f t="shared" si="2557"/>
        <v>7.5396887279979119E-2</v>
      </c>
      <c r="S2327" s="9">
        <f t="shared" si="2557"/>
        <v>0.11368881556144862</v>
      </c>
      <c r="T2327" s="9">
        <f t="shared" si="2557"/>
        <v>0.16310667633803397</v>
      </c>
      <c r="U2327" s="9">
        <f t="shared" si="2557"/>
        <v>0.22352651348751176</v>
      </c>
      <c r="V2327" s="9">
        <f t="shared" si="2557"/>
        <v>0.29370415433663016</v>
      </c>
      <c r="W2327" s="9">
        <f t="shared" si="2557"/>
        <v>0.37133399228544067</v>
      </c>
      <c r="X2327" s="9">
        <f t="shared" si="2557"/>
        <v>0.45330404390138929</v>
      </c>
      <c r="Y2327" s="9">
        <f t="shared" si="2557"/>
        <v>0.53609379603349727</v>
      </c>
      <c r="Z2327" s="9">
        <f t="shared" si="2557"/>
        <v>0.61622737695136698</v>
      </c>
      <c r="AA2327" s="9">
        <f t="shared" si="2557"/>
        <v>0.6906875003402515</v>
      </c>
      <c r="AB2327" s="9">
        <f t="shared" si="2557"/>
        <v>0.75721475673732008</v>
      </c>
      <c r="AC2327" s="9">
        <f t="shared" si="2557"/>
        <v>0.81445283696339066</v>
      </c>
      <c r="AD2327" s="9">
        <f t="shared" si="2557"/>
        <v>0.86194000137951987</v>
      </c>
      <c r="AE2327" s="9">
        <f t="shared" si="2557"/>
        <v>0.89997885756526763</v>
      </c>
      <c r="AF2327" s="9">
        <f t="shared" si="2557"/>
        <v>0.92943361187176476</v>
      </c>
      <c r="AG2327" s="9">
        <f t="shared" si="2557"/>
        <v>0.95150567453434332</v>
      </c>
      <c r="AH2327" s="9"/>
    </row>
    <row r="2328" spans="1:34">
      <c r="A2328" s="19">
        <v>23.24</v>
      </c>
      <c r="B2328" s="9">
        <f>POISSON(B3,$A$2328,TRUE)</f>
        <v>8.0722804252081014E-11</v>
      </c>
      <c r="C2328" s="9">
        <f t="shared" ref="C2328:AG2328" si="2558">POISSON(C3,$A$2328,TRUE)</f>
        <v>1.9567207750704436E-9</v>
      </c>
      <c r="D2328" s="9">
        <f t="shared" si="2558"/>
        <v>2.3755817195979819E-8</v>
      </c>
      <c r="E2328" s="9">
        <f t="shared" si="2558"/>
        <v>1.9262615080329109E-7</v>
      </c>
      <c r="F2328" s="9">
        <f t="shared" si="2558"/>
        <v>1.1737627890617694E-6</v>
      </c>
      <c r="G2328" s="9">
        <f t="shared" si="2558"/>
        <v>5.7340858836871771E-6</v>
      </c>
      <c r="H2328" s="9">
        <f t="shared" si="2558"/>
        <v>2.339773733686959E-5</v>
      </c>
      <c r="I2328" s="9">
        <f t="shared" si="2558"/>
        <v>8.2041060161435183E-5</v>
      </c>
      <c r="J2328" s="9">
        <f t="shared" si="2558"/>
        <v>2.5239991296679818E-4</v>
      </c>
      <c r="K2328" s="9">
        <f t="shared" si="2558"/>
        <v>6.923043284330913E-4</v>
      </c>
      <c r="L2328" s="9">
        <f t="shared" si="2558"/>
        <v>1.7146421899767563E-3</v>
      </c>
      <c r="M2328" s="9">
        <f t="shared" si="2558"/>
        <v>3.8745632720017351E-3</v>
      </c>
      <c r="N2328" s="9">
        <f t="shared" si="2558"/>
        <v>8.0576104341901107E-3</v>
      </c>
      <c r="O2328" s="9">
        <f t="shared" si="2558"/>
        <v>1.5535611668748409E-2</v>
      </c>
      <c r="P2328" s="9">
        <f t="shared" si="2558"/>
        <v>2.7949093718115183E-2</v>
      </c>
      <c r="Q2328" s="9">
        <f t="shared" si="2558"/>
        <v>4.7181715239934086E-2</v>
      </c>
      <c r="R2328" s="9">
        <f t="shared" si="2558"/>
        <v>7.511709800037604E-2</v>
      </c>
      <c r="S2328" s="9">
        <f t="shared" si="2558"/>
        <v>0.11330640949170966</v>
      </c>
      <c r="T2328" s="9">
        <f t="shared" si="2558"/>
        <v>0.1626130538838538</v>
      </c>
      <c r="U2328" s="9">
        <f t="shared" si="2558"/>
        <v>0.22292286523508681</v>
      </c>
      <c r="V2328" s="9">
        <f t="shared" si="2558"/>
        <v>0.29300286602521947</v>
      </c>
      <c r="W2328" s="9">
        <f t="shared" si="2558"/>
        <v>0.37055806689963317</v>
      </c>
      <c r="X2328" s="9">
        <f t="shared" si="2558"/>
        <v>0.452484560914241</v>
      </c>
      <c r="Y2328" s="9">
        <f t="shared" si="2558"/>
        <v>0.53526594008378392</v>
      </c>
      <c r="Z2328" s="9">
        <f t="shared" si="2558"/>
        <v>0.6154259089129579</v>
      </c>
      <c r="AA2328" s="9">
        <f t="shared" si="2558"/>
        <v>0.68994261593655803</v>
      </c>
      <c r="AB2328" s="9">
        <f t="shared" si="2558"/>
        <v>0.75654908790688369</v>
      </c>
      <c r="AC2328" s="9">
        <f t="shared" si="2558"/>
        <v>0.81387999192874916</v>
      </c>
      <c r="AD2328" s="9">
        <f t="shared" si="2558"/>
        <v>0.86146464226689756</v>
      </c>
      <c r="AE2328" s="9">
        <f t="shared" si="2558"/>
        <v>0.89959799653788264</v>
      </c>
      <c r="AF2328" s="9">
        <f t="shared" si="2558"/>
        <v>0.92913863497980576</v>
      </c>
      <c r="AG2328" s="9">
        <f t="shared" si="2558"/>
        <v>0.9512845845730411</v>
      </c>
      <c r="AH2328" s="9"/>
    </row>
    <row r="2329" spans="1:34">
      <c r="A2329" s="19">
        <v>23.25</v>
      </c>
      <c r="B2329" s="9">
        <f>POISSON(B3,$A$2329,TRUE)</f>
        <v>7.9919598929539322E-11</v>
      </c>
      <c r="C2329" s="9">
        <f t="shared" ref="C2329:AG2329" si="2559">POISSON(C3,$A$2329,TRUE)</f>
        <v>1.9380502740413287E-9</v>
      </c>
      <c r="D2329" s="9">
        <f t="shared" si="2559"/>
        <v>2.3538819372215879E-8</v>
      </c>
      <c r="E2329" s="9">
        <f t="shared" si="2559"/>
        <v>1.9094477988306865E-7</v>
      </c>
      <c r="F2329" s="9">
        <f t="shared" si="2559"/>
        <v>1.1639919253524003E-6</v>
      </c>
      <c r="G2329" s="9">
        <f t="shared" si="2559"/>
        <v>5.6886611517847934E-6</v>
      </c>
      <c r="H2329" s="9">
        <f t="shared" si="2559"/>
        <v>2.3221754404210315E-5</v>
      </c>
      <c r="I2329" s="9">
        <f t="shared" si="2559"/>
        <v>8.1456671278337943E-5</v>
      </c>
      <c r="J2329" s="9">
        <f t="shared" si="2559"/>
        <v>2.507018984437713E-4</v>
      </c>
      <c r="K2329" s="9">
        <f t="shared" si="2559"/>
        <v>6.8791873528780746E-4</v>
      </c>
      <c r="L2329" s="9">
        <f t="shared" si="2559"/>
        <v>1.7044478809501919E-3</v>
      </c>
      <c r="M2329" s="9">
        <f t="shared" si="2559"/>
        <v>3.8530208479184143E-3</v>
      </c>
      <c r="N2329" s="9">
        <f t="shared" si="2559"/>
        <v>8.0158809714193455E-3</v>
      </c>
      <c r="O2329" s="9">
        <f t="shared" si="2559"/>
        <v>1.5460996192296001E-2</v>
      </c>
      <c r="P2329" s="9">
        <f t="shared" si="2559"/>
        <v>2.7825205398394736E-2</v>
      </c>
      <c r="Q2329" s="9">
        <f t="shared" si="2559"/>
        <v>4.6989729667847799E-2</v>
      </c>
      <c r="R2329" s="9">
        <f t="shared" si="2559"/>
        <v>7.4838178996896737E-2</v>
      </c>
      <c r="S2329" s="9">
        <f t="shared" si="2559"/>
        <v>0.1129250288145667</v>
      </c>
      <c r="T2329" s="9">
        <f t="shared" si="2559"/>
        <v>0.16212054316239033</v>
      </c>
      <c r="U2329" s="9">
        <f t="shared" si="2559"/>
        <v>0.22232031729854287</v>
      </c>
      <c r="V2329" s="9">
        <f t="shared" si="2559"/>
        <v>0.29230255473182032</v>
      </c>
      <c r="W2329" s="9">
        <f t="shared" si="2559"/>
        <v>0.36978288903294876</v>
      </c>
      <c r="X2329" s="9">
        <f t="shared" si="2559"/>
        <v>0.45166551505573238</v>
      </c>
      <c r="Y2329" s="9">
        <f t="shared" si="2559"/>
        <v>0.53443816962224178</v>
      </c>
      <c r="Z2329" s="9">
        <f t="shared" si="2559"/>
        <v>0.61462417873354802</v>
      </c>
      <c r="AA2329" s="9">
        <f t="shared" si="2559"/>
        <v>0.68919716720706259</v>
      </c>
      <c r="AB2329" s="9">
        <f t="shared" si="2559"/>
        <v>0.75588262805357087</v>
      </c>
      <c r="AC2329" s="9">
        <f t="shared" si="2559"/>
        <v>0.81330621933806402</v>
      </c>
      <c r="AD2329" s="9">
        <f t="shared" si="2559"/>
        <v>0.86098830852965225</v>
      </c>
      <c r="AE2329" s="9">
        <f t="shared" si="2559"/>
        <v>0.89921619038152889</v>
      </c>
      <c r="AF2329" s="9">
        <f t="shared" si="2559"/>
        <v>0.92884279881673337</v>
      </c>
      <c r="AG2329" s="9">
        <f t="shared" si="2559"/>
        <v>0.95106275514313665</v>
      </c>
      <c r="AH2329" s="9"/>
    </row>
    <row r="2330" spans="1:34">
      <c r="A2330" s="19">
        <v>23.26</v>
      </c>
      <c r="B2330" s="9">
        <f>POISSON(B3,$A$2330,TRUE)</f>
        <v>7.9124385633490468E-11</v>
      </c>
      <c r="C2330" s="9">
        <f t="shared" ref="C2330:AG2330" si="2560">POISSON(C3,$A$2330,TRUE)</f>
        <v>1.9195575954684788E-9</v>
      </c>
      <c r="D2330" s="9">
        <f t="shared" si="2560"/>
        <v>2.3323795825849396E-8</v>
      </c>
      <c r="E2330" s="9">
        <f t="shared" si="2560"/>
        <v>1.8927798957206943E-7</v>
      </c>
      <c r="F2330" s="9">
        <f t="shared" si="2560"/>
        <v>1.1543016262063392E-6</v>
      </c>
      <c r="G2330" s="9">
        <f t="shared" si="2560"/>
        <v>5.6435915838289633E-6</v>
      </c>
      <c r="H2330" s="9">
        <f t="shared" si="2560"/>
        <v>2.3047072319546E-5</v>
      </c>
      <c r="I2330" s="9">
        <f t="shared" si="2560"/>
        <v>8.0876352592800039E-5</v>
      </c>
      <c r="J2330" s="9">
        <f t="shared" si="2560"/>
        <v>2.4901498498728616E-4</v>
      </c>
      <c r="K2330" s="9">
        <f t="shared" si="2560"/>
        <v>6.8355993937570269E-4</v>
      </c>
      <c r="L2330" s="9">
        <f t="shared" si="2560"/>
        <v>1.6943115032831591E-3</v>
      </c>
      <c r="M2330" s="9">
        <f t="shared" si="2560"/>
        <v>3.8315916284183821E-3</v>
      </c>
      <c r="N2330" s="9">
        <f t="shared" si="2560"/>
        <v>7.9743529376388195E-3</v>
      </c>
      <c r="O2330" s="9">
        <f t="shared" si="2560"/>
        <v>1.538670894167477E-2</v>
      </c>
      <c r="P2330" s="9">
        <f t="shared" si="2560"/>
        <v>2.770180898838024E-2</v>
      </c>
      <c r="Q2330" s="9">
        <f t="shared" si="2560"/>
        <v>4.679842412747149E-2</v>
      </c>
      <c r="R2330" s="9">
        <f t="shared" si="2560"/>
        <v>7.4560128385925378E-2</v>
      </c>
      <c r="S2330" s="9">
        <f t="shared" si="2560"/>
        <v>0.11254467197719824</v>
      </c>
      <c r="T2330" s="9">
        <f t="shared" si="2560"/>
        <v>0.16162914330680972</v>
      </c>
      <c r="U2330" s="9">
        <f t="shared" si="2560"/>
        <v>0.22171886978716565</v>
      </c>
      <c r="V2330" s="9">
        <f t="shared" si="2560"/>
        <v>0.29160322168381947</v>
      </c>
      <c r="W2330" s="9">
        <f t="shared" si="2560"/>
        <v>0.36900846097506573</v>
      </c>
      <c r="X2330" s="9">
        <f t="shared" si="2560"/>
        <v>0.4508469094257197</v>
      </c>
      <c r="Y2330" s="9">
        <f t="shared" si="2560"/>
        <v>0.53361048816320711</v>
      </c>
      <c r="Z2330" s="9">
        <f t="shared" si="2560"/>
        <v>0.61382218988962212</v>
      </c>
      <c r="AA2330" s="9">
        <f t="shared" si="2560"/>
        <v>0.68845115717587857</v>
      </c>
      <c r="AB2330" s="9">
        <f t="shared" si="2560"/>
        <v>0.75521537944812178</v>
      </c>
      <c r="AC2330" s="9">
        <f t="shared" si="2560"/>
        <v>0.81273152056117293</v>
      </c>
      <c r="AD2330" s="9">
        <f t="shared" si="2560"/>
        <v>0.86051100064294317</v>
      </c>
      <c r="AE2330" s="9">
        <f t="shared" si="2560"/>
        <v>0.89883343880508026</v>
      </c>
      <c r="AF2330" s="9">
        <f t="shared" si="2560"/>
        <v>0.9285461025267906</v>
      </c>
      <c r="AG2330" s="9">
        <f t="shared" si="2560"/>
        <v>0.95084018504830614</v>
      </c>
      <c r="AH2330" s="9"/>
    </row>
    <row r="2331" spans="1:34">
      <c r="A2331" s="19">
        <v>23.27</v>
      </c>
      <c r="B2331" s="9">
        <f>POISSON(B3,$A$2331,TRUE)</f>
        <v>7.833708484194246E-11</v>
      </c>
      <c r="C2331" s="9">
        <f t="shared" ref="C2331:AG2331" si="2561">POISSON(C3,$A$2331,TRUE)</f>
        <v>1.9012410491139434E-9</v>
      </c>
      <c r="D2331" s="9">
        <f t="shared" si="2561"/>
        <v>2.3110728673418672E-8</v>
      </c>
      <c r="E2331" s="9">
        <f t="shared" si="2561"/>
        <v>1.8762565434594237E-7</v>
      </c>
      <c r="F2331" s="9">
        <f t="shared" si="2561"/>
        <v>1.1446912344458489E-6</v>
      </c>
      <c r="G2331" s="9">
        <f t="shared" si="2561"/>
        <v>5.5988744442308147E-6</v>
      </c>
      <c r="H2331" s="9">
        <f t="shared" si="2561"/>
        <v>2.2873681659513502E-5</v>
      </c>
      <c r="I2331" s="9">
        <f t="shared" si="2561"/>
        <v>8.0300076502317529E-5</v>
      </c>
      <c r="J2331" s="9">
        <f t="shared" si="2561"/>
        <v>2.4733910250132368E-4</v>
      </c>
      <c r="K2331" s="9">
        <f t="shared" si="2561"/>
        <v>6.7922778416764306E-4</v>
      </c>
      <c r="L2331" s="9">
        <f t="shared" si="2561"/>
        <v>1.6842327464051681E-3</v>
      </c>
      <c r="M2331" s="9">
        <f t="shared" si="2561"/>
        <v>3.8102750619749149E-3</v>
      </c>
      <c r="N2331" s="9">
        <f t="shared" si="2561"/>
        <v>7.9330254522505805E-3</v>
      </c>
      <c r="O2331" s="9">
        <f t="shared" si="2561"/>
        <v>1.531274865084402E-2</v>
      </c>
      <c r="P2331" s="9">
        <f t="shared" si="2561"/>
        <v>2.7578902853077552E-2</v>
      </c>
      <c r="Q2331" s="9">
        <f t="shared" si="2561"/>
        <v>4.6607796738809167E-2</v>
      </c>
      <c r="R2331" s="9">
        <f t="shared" si="2561"/>
        <v>7.428294428387007E-2</v>
      </c>
      <c r="S2331" s="9">
        <f t="shared" si="2561"/>
        <v>0.11216533742349169</v>
      </c>
      <c r="T2331" s="9">
        <f t="shared" si="2561"/>
        <v>0.16113885344343587</v>
      </c>
      <c r="U2331" s="9">
        <f t="shared" si="2561"/>
        <v>0.22111852280049382</v>
      </c>
      <c r="V2331" s="9">
        <f t="shared" si="2561"/>
        <v>0.29090486809743071</v>
      </c>
      <c r="W2331" s="9">
        <f t="shared" si="2561"/>
        <v>0.36823478500503648</v>
      </c>
      <c r="X2331" s="9">
        <f t="shared" si="2561"/>
        <v>0.45002874711594498</v>
      </c>
      <c r="Y2331" s="9">
        <f t="shared" si="2561"/>
        <v>0.53278289921685107</v>
      </c>
      <c r="Z2331" s="9">
        <f t="shared" si="2561"/>
        <v>0.61301994585802133</v>
      </c>
      <c r="AA2331" s="9">
        <f t="shared" si="2561"/>
        <v>0.68770458887162256</v>
      </c>
      <c r="AB2331" s="9">
        <f t="shared" si="2561"/>
        <v>0.75454734436879556</v>
      </c>
      <c r="AC2331" s="9">
        <f t="shared" si="2561"/>
        <v>0.81215589697691493</v>
      </c>
      <c r="AD2331" s="9">
        <f t="shared" si="2561"/>
        <v>0.86003271909087675</v>
      </c>
      <c r="AE2331" s="9">
        <f t="shared" si="2561"/>
        <v>0.89844974152508006</v>
      </c>
      <c r="AF2331" s="9">
        <f t="shared" si="2561"/>
        <v>0.92824854525987699</v>
      </c>
      <c r="AG2331" s="9">
        <f t="shared" si="2561"/>
        <v>0.95061687309564236</v>
      </c>
      <c r="AH2331" s="9"/>
    </row>
    <row r="2332" spans="1:34">
      <c r="A2332" s="19">
        <v>23.28</v>
      </c>
      <c r="B2332" s="9">
        <f>POISSON(B3,$A$2332,TRUE)</f>
        <v>7.755761782415948E-11</v>
      </c>
      <c r="C2332" s="9">
        <f t="shared" ref="C2332:AG2332" si="2562">POISSON(C3,$A$2332,TRUE)</f>
        <v>1.8830989607705921E-9</v>
      </c>
      <c r="D2332" s="9">
        <f t="shared" si="2562"/>
        <v>2.2899600192667072E-8</v>
      </c>
      <c r="E2332" s="9">
        <f t="shared" si="2562"/>
        <v>1.8598764975218374E-7</v>
      </c>
      <c r="F2332" s="9">
        <f t="shared" si="2562"/>
        <v>1.1351600981885708E-6</v>
      </c>
      <c r="G2332" s="9">
        <f t="shared" si="2562"/>
        <v>5.5545070181083895E-6</v>
      </c>
      <c r="H2332" s="9">
        <f t="shared" si="2562"/>
        <v>2.2701573067397289E-5</v>
      </c>
      <c r="I2332" s="9">
        <f t="shared" si="2562"/>
        <v>7.9727815585603791E-5</v>
      </c>
      <c r="J2332" s="9">
        <f t="shared" si="2562"/>
        <v>2.4567418131358473E-4</v>
      </c>
      <c r="K2332" s="9">
        <f t="shared" si="2562"/>
        <v>6.7492211399662898E-4</v>
      </c>
      <c r="L2332" s="9">
        <f t="shared" si="2562"/>
        <v>1.6742113012827554E-3</v>
      </c>
      <c r="M2332" s="9">
        <f t="shared" si="2562"/>
        <v>3.7890705994664859E-3</v>
      </c>
      <c r="N2332" s="9">
        <f t="shared" si="2562"/>
        <v>7.8918976379429226E-3</v>
      </c>
      <c r="O2332" s="9">
        <f t="shared" si="2562"/>
        <v>1.5239114057614567E-2</v>
      </c>
      <c r="P2332" s="9">
        <f t="shared" si="2562"/>
        <v>2.7456485361182857E-2</v>
      </c>
      <c r="Q2332" s="9">
        <f t="shared" si="2562"/>
        <v>4.6417845624320844E-2</v>
      </c>
      <c r="R2332" s="9">
        <f t="shared" si="2562"/>
        <v>7.4006624807186602E-2</v>
      </c>
      <c r="S2332" s="9">
        <f t="shared" si="2562"/>
        <v>0.11178702359407573</v>
      </c>
      <c r="T2332" s="9">
        <f t="shared" si="2562"/>
        <v>0.16064967269178565</v>
      </c>
      <c r="U2332" s="9">
        <f t="shared" si="2562"/>
        <v>0.22051927642834818</v>
      </c>
      <c r="V2332" s="9">
        <f t="shared" si="2562"/>
        <v>0.29020749517770689</v>
      </c>
      <c r="W2332" s="9">
        <f t="shared" si="2562"/>
        <v>0.36746186339128167</v>
      </c>
      <c r="X2332" s="9">
        <f t="shared" si="2562"/>
        <v>0.44921103121000999</v>
      </c>
      <c r="Y2332" s="9">
        <f t="shared" si="2562"/>
        <v>0.53195540628914018</v>
      </c>
      <c r="Z2332" s="9">
        <f t="shared" si="2562"/>
        <v>0.61221745011589646</v>
      </c>
      <c r="AA2332" s="9">
        <f t="shared" si="2562"/>
        <v>0.68695746532737201</v>
      </c>
      <c r="AB2332" s="9">
        <f t="shared" si="2562"/>
        <v>0.75387852510133924</v>
      </c>
      <c r="AC2332" s="9">
        <f t="shared" si="2562"/>
        <v>0.81157934997311532</v>
      </c>
      <c r="AD2332" s="9">
        <f t="shared" si="2562"/>
        <v>0.85955346436650648</v>
      </c>
      <c r="AE2332" s="9">
        <f t="shared" si="2562"/>
        <v>0.89806509826575287</v>
      </c>
      <c r="AF2332" s="9">
        <f t="shared" si="2562"/>
        <v>0.92795012617156802</v>
      </c>
      <c r="AG2332" s="9">
        <f t="shared" si="2562"/>
        <v>0.95039281809567699</v>
      </c>
      <c r="AH2332" s="9"/>
    </row>
    <row r="2333" spans="1:34">
      <c r="A2333" s="19">
        <v>23.29</v>
      </c>
      <c r="B2333" s="9">
        <f>POISSON(B3,$A$2333,TRUE)</f>
        <v>7.6785906632790754E-11</v>
      </c>
      <c r="C2333" s="9">
        <f t="shared" ref="C2333:AG2333" si="2563">POISSON(C3,$A$2333,TRUE)</f>
        <v>1.8651296721104874E-9</v>
      </c>
      <c r="D2333" s="9">
        <f t="shared" si="2563"/>
        <v>2.2690392821098263E-8</v>
      </c>
      <c r="E2333" s="9">
        <f t="shared" si="2563"/>
        <v>1.8436385240107332E-7</v>
      </c>
      <c r="F2333" s="9">
        <f t="shared" si="2563"/>
        <v>1.1257075708054784E-6</v>
      </c>
      <c r="G2333" s="9">
        <f t="shared" si="2563"/>
        <v>5.5104866111331966E-6</v>
      </c>
      <c r="H2333" s="9">
        <f t="shared" si="2563"/>
        <v>2.2530737252671956E-5</v>
      </c>
      <c r="I2333" s="9">
        <f t="shared" si="2563"/>
        <v>7.9159542601448763E-5</v>
      </c>
      <c r="J2333" s="9">
        <f t="shared" si="2563"/>
        <v>2.440201521730752E-4</v>
      </c>
      <c r="K2333" s="9">
        <f t="shared" si="2563"/>
        <v>6.7064277405342861E-4</v>
      </c>
      <c r="L2333" s="9">
        <f t="shared" si="2563"/>
        <v>1.6642468604127717E-3</v>
      </c>
      <c r="M2333" s="9">
        <f t="shared" si="2563"/>
        <v>3.7679776941681449E-3</v>
      </c>
      <c r="N2333" s="9">
        <f t="shared" si="2563"/>
        <v>7.8509686206816968E-3</v>
      </c>
      <c r="O2333" s="9">
        <f t="shared" si="2563"/>
        <v>1.5165803903643282E-2</v>
      </c>
      <c r="P2333" s="9">
        <f t="shared" si="2563"/>
        <v>2.7334554885084381E-2</v>
      </c>
      <c r="Q2333" s="9">
        <f t="shared" si="2563"/>
        <v>4.6228568908935258E-2</v>
      </c>
      <c r="R2333" s="9">
        <f t="shared" si="2563"/>
        <v>7.3731168072403167E-2</v>
      </c>
      <c r="S2333" s="9">
        <f t="shared" si="2563"/>
        <v>0.11140972892635427</v>
      </c>
      <c r="T2333" s="9">
        <f t="shared" si="2563"/>
        <v>0.16016160016460543</v>
      </c>
      <c r="U2333" s="9">
        <f t="shared" si="2563"/>
        <v>0.21992113075086156</v>
      </c>
      <c r="V2333" s="9">
        <f t="shared" si="2563"/>
        <v>0.28951110411855702</v>
      </c>
      <c r="W2333" s="9">
        <f t="shared" si="2563"/>
        <v>0.36668969839158677</v>
      </c>
      <c r="X2333" s="9">
        <f t="shared" si="2563"/>
        <v>0.44839376478335335</v>
      </c>
      <c r="Y2333" s="9">
        <f t="shared" si="2563"/>
        <v>0.53112801288179867</v>
      </c>
      <c r="Z2333" s="9">
        <f t="shared" si="2563"/>
        <v>0.61141470614066507</v>
      </c>
      <c r="AA2333" s="9">
        <f t="shared" si="2563"/>
        <v>0.68620978958062484</v>
      </c>
      <c r="AB2333" s="9">
        <f t="shared" si="2563"/>
        <v>0.75320892393895811</v>
      </c>
      <c r="AC2333" s="9">
        <f t="shared" si="2563"/>
        <v>0.81100188094657222</v>
      </c>
      <c r="AD2333" s="9">
        <f t="shared" si="2563"/>
        <v>0.85907323697183413</v>
      </c>
      <c r="AE2333" s="9">
        <f t="shared" si="2563"/>
        <v>0.8976795087590187</v>
      </c>
      <c r="AF2333" s="9">
        <f t="shared" si="2563"/>
        <v>0.92765084442313617</v>
      </c>
      <c r="AG2333" s="9">
        <f t="shared" si="2563"/>
        <v>0.95016801886240387</v>
      </c>
      <c r="AH2333" s="9"/>
    </row>
    <row r="2334" spans="1:34">
      <c r="A2334" s="19">
        <v>23.3</v>
      </c>
      <c r="B2334" s="9">
        <f>POISSON(B3,$A$2334,TRUE)</f>
        <v>7.6021874096073508E-11</v>
      </c>
      <c r="C2334" s="9">
        <f t="shared" ref="C2334:AG2334" si="2564">POISSON(C3,$A$2334,TRUE)</f>
        <v>1.8473315405345863E-9</v>
      </c>
      <c r="D2334" s="9">
        <f t="shared" si="2564"/>
        <v>2.2483089154543261E-8</v>
      </c>
      <c r="E2334" s="9">
        <f t="shared" si="2564"/>
        <v>1.8275413995667728E-7</v>
      </c>
      <c r="F2334" s="9">
        <f t="shared" si="2564"/>
        <v>1.1163330108791081E-6</v>
      </c>
      <c r="G2334" s="9">
        <f t="shared" si="2564"/>
        <v>5.466810549377636E-6</v>
      </c>
      <c r="H2334" s="9">
        <f t="shared" si="2564"/>
        <v>2.2361164990546922E-5</v>
      </c>
      <c r="I2334" s="9">
        <f t="shared" si="2564"/>
        <v>7.8595230487581836E-5</v>
      </c>
      <c r="J2334" s="9">
        <f t="shared" si="2564"/>
        <v>2.4237694624769599E-4</v>
      </c>
      <c r="K2334" s="9">
        <f t="shared" si="2564"/>
        <v>6.6638961038221383E-4</v>
      </c>
      <c r="L2334" s="9">
        <f t="shared" si="2564"/>
        <v>1.6543391178156406E-3</v>
      </c>
      <c r="M2334" s="9">
        <f t="shared" si="2564"/>
        <v>3.7469958017428062E-3</v>
      </c>
      <c r="N2334" s="9">
        <f t="shared" si="2564"/>
        <v>7.8102375297013906E-3</v>
      </c>
      <c r="O2334" s="9">
        <f t="shared" si="2564"/>
        <v>1.509281693442715E-2</v>
      </c>
      <c r="P2334" s="9">
        <f t="shared" si="2564"/>
        <v>2.7213109800863625E-2</v>
      </c>
      <c r="Q2334" s="9">
        <f t="shared" si="2564"/>
        <v>4.6039964720061555E-2</v>
      </c>
      <c r="R2334" s="9">
        <f t="shared" si="2564"/>
        <v>7.3456572196143599E-2</v>
      </c>
      <c r="S2334" s="9">
        <f t="shared" si="2564"/>
        <v>0.1110334518545384</v>
      </c>
      <c r="T2334" s="9">
        <f t="shared" si="2564"/>
        <v>0.15967463496790502</v>
      </c>
      <c r="U2334" s="9">
        <f t="shared" si="2564"/>
        <v>0.21932408583850721</v>
      </c>
      <c r="V2334" s="9">
        <f t="shared" si="2564"/>
        <v>0.28881569610275876</v>
      </c>
      <c r="W2334" s="9">
        <f t="shared" si="2564"/>
        <v>0.36591829225309497</v>
      </c>
      <c r="X2334" s="9">
        <f t="shared" si="2564"/>
        <v>0.44757695090322386</v>
      </c>
      <c r="Y2334" s="9">
        <f t="shared" si="2564"/>
        <v>0.53030072249226745</v>
      </c>
      <c r="Z2334" s="9">
        <f t="shared" si="2564"/>
        <v>0.61061171740996389</v>
      </c>
      <c r="AA2334" s="9">
        <f t="shared" si="2564"/>
        <v>0.68546156467325714</v>
      </c>
      <c r="AB2334" s="9">
        <f t="shared" si="2564"/>
        <v>0.75253854318228508</v>
      </c>
      <c r="AC2334" s="9">
        <f t="shared" si="2564"/>
        <v>0.81042349130303903</v>
      </c>
      <c r="AD2334" s="9">
        <f t="shared" si="2564"/>
        <v>0.8585920374178091</v>
      </c>
      <c r="AE2334" s="9">
        <f t="shared" si="2564"/>
        <v>0.89729297274450381</v>
      </c>
      <c r="AF2334" s="9">
        <f t="shared" si="2564"/>
        <v>0.92735069918156998</v>
      </c>
      <c r="AG2334" s="9">
        <f t="shared" si="2564"/>
        <v>0.94994247421330036</v>
      </c>
      <c r="AH2334" s="9"/>
    </row>
    <row r="2335" spans="1:34">
      <c r="A2335" s="19">
        <v>23.31</v>
      </c>
      <c r="B2335" s="9">
        <f>POISSON(B3,$A$2335,TRUE)</f>
        <v>7.526544381011792E-11</v>
      </c>
      <c r="C2335" s="9">
        <f t="shared" ref="C2335:AG2335" si="2565">POISSON(C3,$A$2335,TRUE)</f>
        <v>1.8297029390239666E-9</v>
      </c>
      <c r="D2335" s="9">
        <f t="shared" si="2565"/>
        <v>2.2277671945741373E-8</v>
      </c>
      <c r="E2335" s="9">
        <f t="shared" si="2565"/>
        <v>1.8115839112793562E-7</v>
      </c>
      <c r="F2335" s="9">
        <f t="shared" si="2565"/>
        <v>1.1070357821621724E-6</v>
      </c>
      <c r="G2335" s="9">
        <f t="shared" si="2565"/>
        <v>5.4234761791637822E-6</v>
      </c>
      <c r="H2335" s="9">
        <f t="shared" si="2565"/>
        <v>2.2192847121515046E-5</v>
      </c>
      <c r="I2335" s="9">
        <f t="shared" si="2565"/>
        <v>7.8034852359544753E-5</v>
      </c>
      <c r="J2335" s="9">
        <f t="shared" si="2565"/>
        <v>2.4074449512185374E-4</v>
      </c>
      <c r="K2335" s="9">
        <f t="shared" si="2565"/>
        <v>6.6216246987623416E-4</v>
      </c>
      <c r="L2335" s="9">
        <f t="shared" si="2565"/>
        <v>1.6444877690286943E-3</v>
      </c>
      <c r="M2335" s="9">
        <f t="shared" si="2565"/>
        <v>3.7261243802326808E-3</v>
      </c>
      <c r="N2335" s="9">
        <f t="shared" si="2565"/>
        <v>7.7697034974964236E-3</v>
      </c>
      <c r="O2335" s="9">
        <f t="shared" si="2565"/>
        <v>1.502015189929779E-2</v>
      </c>
      <c r="P2335" s="9">
        <f t="shared" si="2565"/>
        <v>2.709214848829709E-2</v>
      </c>
      <c r="Q2335" s="9">
        <f t="shared" si="2565"/>
        <v>4.5852031187601956E-2</v>
      </c>
      <c r="R2335" s="9">
        <f t="shared" si="2565"/>
        <v>7.3182835295151807E-2</v>
      </c>
      <c r="S2335" s="9">
        <f t="shared" si="2565"/>
        <v>0.11065819080968038</v>
      </c>
      <c r="T2335" s="9">
        <f t="shared" si="2565"/>
        <v>0.15918877620099497</v>
      </c>
      <c r="U2335" s="9">
        <f t="shared" si="2565"/>
        <v>0.21872814175212874</v>
      </c>
      <c r="V2335" s="9">
        <f t="shared" si="2565"/>
        <v>0.28812127230197504</v>
      </c>
      <c r="W2335" s="9">
        <f t="shared" si="2565"/>
        <v>0.36514764721230453</v>
      </c>
      <c r="X2335" s="9">
        <f t="shared" si="2565"/>
        <v>0.44676059262865819</v>
      </c>
      <c r="Y2335" s="9">
        <f t="shared" si="2565"/>
        <v>0.52947353861366708</v>
      </c>
      <c r="Z2335" s="9">
        <f t="shared" si="2565"/>
        <v>0.60980848740160687</v>
      </c>
      <c r="AA2335" s="9">
        <f t="shared" si="2565"/>
        <v>0.68471279365148197</v>
      </c>
      <c r="AB2335" s="9">
        <f t="shared" si="2565"/>
        <v>0.75186738513935081</v>
      </c>
      <c r="AC2335" s="9">
        <f t="shared" si="2565"/>
        <v>0.80984418245721079</v>
      </c>
      <c r="AD2335" s="9">
        <f t="shared" si="2565"/>
        <v>0.85810986622432939</v>
      </c>
      <c r="AE2335" s="9">
        <f t="shared" si="2565"/>
        <v>0.89690548996955455</v>
      </c>
      <c r="AF2335" s="9">
        <f t="shared" si="2565"/>
        <v>0.92704968961959455</v>
      </c>
      <c r="AG2335" s="9">
        <f t="shared" si="2565"/>
        <v>0.94971618296935045</v>
      </c>
      <c r="AH2335" s="9"/>
    </row>
    <row r="2336" spans="1:34">
      <c r="A2336" s="19">
        <v>23.32</v>
      </c>
      <c r="B2336" s="9">
        <f>POISSON(B3,$A$2336,TRUE)</f>
        <v>7.4516540131264475E-11</v>
      </c>
      <c r="C2336" s="9">
        <f t="shared" ref="C2336:AG2336" si="2566">POISSON(C3,$A$2336,TRUE)</f>
        <v>1.812242255992352E-9</v>
      </c>
      <c r="D2336" s="9">
        <f t="shared" si="2566"/>
        <v>2.2074124102932634E-8</v>
      </c>
      <c r="E2336" s="9">
        <f t="shared" si="2566"/>
        <v>1.7957648565981509E-7</v>
      </c>
      <c r="F2336" s="9">
        <f t="shared" si="2566"/>
        <v>1.0978152535364398E-6</v>
      </c>
      <c r="G2336" s="9">
        <f t="shared" si="2566"/>
        <v>5.3804808669130188E-6</v>
      </c>
      <c r="H2336" s="9">
        <f t="shared" si="2566"/>
        <v>2.2025774550903321E-5</v>
      </c>
      <c r="I2336" s="9">
        <f t="shared" si="2566"/>
        <v>7.7478381509568151E-5</v>
      </c>
      <c r="J2336" s="9">
        <f t="shared" si="2566"/>
        <v>2.3912273079407603E-4</v>
      </c>
      <c r="K2336" s="9">
        <f t="shared" si="2566"/>
        <v>6.5796120027349038E-4</v>
      </c>
      <c r="L2336" s="9">
        <f t="shared" si="2566"/>
        <v>1.634692511099484E-3</v>
      </c>
      <c r="M2336" s="9">
        <f t="shared" si="2566"/>
        <v>3.7053628900505899E-3</v>
      </c>
      <c r="N2336" s="9">
        <f t="shared" si="2566"/>
        <v>7.7293656598122389E-3</v>
      </c>
      <c r="O2336" s="9">
        <f t="shared" si="2566"/>
        <v>1.4947807551415438E-2</v>
      </c>
      <c r="P2336" s="9">
        <f t="shared" si="2566"/>
        <v>2.6971669330857363E-2</v>
      </c>
      <c r="Q2336" s="9">
        <f t="shared" si="2566"/>
        <v>4.5664766443963029E-2</v>
      </c>
      <c r="R2336" s="9">
        <f t="shared" si="2566"/>
        <v>7.2909955486314543E-2</v>
      </c>
      <c r="S2336" s="9">
        <f t="shared" si="2566"/>
        <v>0.11028394421970512</v>
      </c>
      <c r="T2336" s="9">
        <f t="shared" si="2566"/>
        <v>0.15870402295651992</v>
      </c>
      <c r="U2336" s="9">
        <f t="shared" si="2566"/>
        <v>0.21813329854296826</v>
      </c>
      <c r="V2336" s="9">
        <f t="shared" si="2566"/>
        <v>0.28742783387676707</v>
      </c>
      <c r="W2336" s="9">
        <f t="shared" si="2566"/>
        <v>0.36437776549506196</v>
      </c>
      <c r="X2336" s="9">
        <f t="shared" si="2566"/>
        <v>0.44594469301045436</v>
      </c>
      <c r="Y2336" s="9">
        <f t="shared" si="2566"/>
        <v>0.52864646473475663</v>
      </c>
      <c r="Z2336" s="9">
        <f t="shared" si="2566"/>
        <v>0.60900501959353703</v>
      </c>
      <c r="AA2336" s="9">
        <f t="shared" si="2566"/>
        <v>0.68396347956580739</v>
      </c>
      <c r="AB2336" s="9">
        <f t="shared" si="2566"/>
        <v>0.75119545212555128</v>
      </c>
      <c r="AC2336" s="9">
        <f t="shared" si="2566"/>
        <v>0.80926395583270794</v>
      </c>
      <c r="AD2336" s="9">
        <f t="shared" si="2566"/>
        <v>0.85762672392023998</v>
      </c>
      <c r="AE2336" s="9">
        <f t="shared" si="2566"/>
        <v>0.89651706018924826</v>
      </c>
      <c r="AF2336" s="9">
        <f t="shared" si="2566"/>
        <v>0.92674781491569092</v>
      </c>
      <c r="AG2336" s="9">
        <f t="shared" si="2566"/>
        <v>0.94948914395506634</v>
      </c>
      <c r="AH2336" s="9"/>
    </row>
    <row r="2337" spans="1:34">
      <c r="A2337" s="19">
        <v>23.33</v>
      </c>
      <c r="B2337" s="9">
        <f>POISSON(B3,$A$2337,TRUE)</f>
        <v>7.3775088168521749E-11</v>
      </c>
      <c r="C2337" s="9">
        <f t="shared" ref="C2337:AG2337" si="2567">POISSON(C3,$A$2337,TRUE)</f>
        <v>1.794947895140134E-9</v>
      </c>
      <c r="D2337" s="9">
        <f t="shared" si="2567"/>
        <v>2.1872428688463989E-8</v>
      </c>
      <c r="E2337" s="9">
        <f t="shared" si="2567"/>
        <v>1.7800830432454581E-7</v>
      </c>
      <c r="F2337" s="9">
        <f t="shared" si="2567"/>
        <v>1.0886707989719932E-6</v>
      </c>
      <c r="G2337" s="9">
        <f t="shared" si="2567"/>
        <v>5.337821998996981E-6</v>
      </c>
      <c r="H2337" s="9">
        <f t="shared" si="2567"/>
        <v>2.185993824842748E-5</v>
      </c>
      <c r="I2337" s="9">
        <f t="shared" si="2567"/>
        <v>7.6925791405457958E-5</v>
      </c>
      <c r="J2337" s="9">
        <f t="shared" si="2567"/>
        <v>2.3751158567464809E-4</v>
      </c>
      <c r="K2337" s="9">
        <f t="shared" si="2567"/>
        <v>6.5378565015244874E-4</v>
      </c>
      <c r="L2337" s="9">
        <f t="shared" si="2567"/>
        <v>1.6249530425791576E-3</v>
      </c>
      <c r="M2337" s="9">
        <f t="shared" si="2567"/>
        <v>3.6847107939714397E-3</v>
      </c>
      <c r="N2337" s="9">
        <f t="shared" si="2567"/>
        <v>7.6892231556366037E-3</v>
      </c>
      <c r="O2337" s="9">
        <f t="shared" si="2567"/>
        <v>1.4875782647763394E-2</v>
      </c>
      <c r="P2337" s="9">
        <f t="shared" si="2567"/>
        <v>2.6851670715714687E-2</v>
      </c>
      <c r="Q2337" s="9">
        <f t="shared" si="2567"/>
        <v>4.5478168624068255E-2</v>
      </c>
      <c r="R2337" s="9">
        <f t="shared" si="2567"/>
        <v>7.2637930886686269E-2</v>
      </c>
      <c r="S2337" s="9">
        <f t="shared" si="2567"/>
        <v>0.1099107105094439</v>
      </c>
      <c r="T2337" s="9">
        <f t="shared" si="2567"/>
        <v>0.15822037432049579</v>
      </c>
      <c r="U2337" s="9">
        <f t="shared" si="2567"/>
        <v>0.2175395562526978</v>
      </c>
      <c r="V2337" s="9">
        <f t="shared" si="2567"/>
        <v>0.28673538197661169</v>
      </c>
      <c r="W2337" s="9">
        <f t="shared" si="2567"/>
        <v>0.36360864931655973</v>
      </c>
      <c r="X2337" s="9">
        <f t="shared" si="2567"/>
        <v>0.44512925509115009</v>
      </c>
      <c r="Y2337" s="9">
        <f t="shared" si="2567"/>
        <v>0.52781950433989766</v>
      </c>
      <c r="Z2337" s="9">
        <f t="shared" si="2567"/>
        <v>0.60820131746378436</v>
      </c>
      <c r="AA2337" s="9">
        <f t="shared" si="2567"/>
        <v>0.68321362547099529</v>
      </c>
      <c r="AB2337" s="9">
        <f t="shared" si="2567"/>
        <v>0.75052274646361949</v>
      </c>
      <c r="AC2337" s="9">
        <f t="shared" si="2567"/>
        <v>0.80868281286206123</v>
      </c>
      <c r="AD2337" s="9">
        <f t="shared" si="2567"/>
        <v>0.85714261104333422</v>
      </c>
      <c r="AE2337" s="9">
        <f t="shared" si="2567"/>
        <v>0.89612768316640667</v>
      </c>
      <c r="AF2337" s="9">
        <f t="shared" si="2567"/>
        <v>0.92644507425411593</v>
      </c>
      <c r="AG2337" s="9">
        <f t="shared" si="2567"/>
        <v>0.94926135599851147</v>
      </c>
      <c r="AH2337" s="9"/>
    </row>
    <row r="2338" spans="1:34">
      <c r="A2338" s="19">
        <v>23.34</v>
      </c>
      <c r="B2338" s="9">
        <f>POISSON(B3,$A$2338,TRUE)</f>
        <v>7.3041013776075065E-11</v>
      </c>
      <c r="C2338" s="9">
        <f t="shared" ref="C2338:AG2338" si="2568">POISSON(C3,$A$2338,TRUE)</f>
        <v>1.7778182753096671E-9</v>
      </c>
      <c r="D2338" s="9">
        <f t="shared" si="2568"/>
        <v>2.1672568917406687E-8</v>
      </c>
      <c r="E2338" s="9">
        <f t="shared" si="2568"/>
        <v>1.7645372891292149E-7</v>
      </c>
      <c r="F2338" s="9">
        <f t="shared" si="2568"/>
        <v>1.0796017974867503E-6</v>
      </c>
      <c r="G2338" s="9">
        <f t="shared" si="2568"/>
        <v>5.2954969815893845E-6</v>
      </c>
      <c r="H2338" s="9">
        <f t="shared" si="2568"/>
        <v>2.1695329247748628E-5</v>
      </c>
      <c r="I2338" s="9">
        <f t="shared" si="2568"/>
        <v>7.6377055689485308E-5</v>
      </c>
      <c r="J2338" s="9">
        <f t="shared" si="2568"/>
        <v>2.3591099258325198E-4</v>
      </c>
      <c r="K2338" s="9">
        <f t="shared" si="2568"/>
        <v>6.4963566892775387E-4</v>
      </c>
      <c r="L2338" s="9">
        <f t="shared" si="2568"/>
        <v>1.615269063515821E-3</v>
      </c>
      <c r="M2338" s="9">
        <f t="shared" si="2568"/>
        <v>3.664167557123591E-3</v>
      </c>
      <c r="N2338" s="9">
        <f t="shared" si="2568"/>
        <v>7.6492751271907064E-3</v>
      </c>
      <c r="O2338" s="9">
        <f t="shared" si="2568"/>
        <v>1.480407594914197E-2</v>
      </c>
      <c r="P2338" s="9">
        <f t="shared" si="2568"/>
        <v>2.673215103373788E-2</v>
      </c>
      <c r="Q2338" s="9">
        <f t="shared" si="2568"/>
        <v>4.5292235865369082E-2</v>
      </c>
      <c r="R2338" s="9">
        <f t="shared" si="2568"/>
        <v>7.2366759613511134E-2</v>
      </c>
      <c r="S2338" s="9">
        <f t="shared" si="2568"/>
        <v>0.10953848810066613</v>
      </c>
      <c r="T2338" s="9">
        <f t="shared" si="2568"/>
        <v>0.15773782937234385</v>
      </c>
      <c r="U2338" s="9">
        <f t="shared" si="2568"/>
        <v>0.21694691491344684</v>
      </c>
      <c r="V2338" s="9">
        <f t="shared" si="2568"/>
        <v>0.28604391773991394</v>
      </c>
      <c r="W2338" s="9">
        <f t="shared" si="2568"/>
        <v>0.36284030088133029</v>
      </c>
      <c r="X2338" s="9">
        <f t="shared" si="2568"/>
        <v>0.44431428190499661</v>
      </c>
      <c r="Y2338" s="9">
        <f t="shared" si="2568"/>
        <v>0.52699266090901276</v>
      </c>
      <c r="Z2338" s="9">
        <f t="shared" si="2568"/>
        <v>0.60739738449041836</v>
      </c>
      <c r="AA2338" s="9">
        <f t="shared" si="2568"/>
        <v>0.68246323442601875</v>
      </c>
      <c r="AB2338" s="9">
        <f t="shared" si="2568"/>
        <v>0.74984927048359229</v>
      </c>
      <c r="AC2338" s="9">
        <f t="shared" si="2568"/>
        <v>0.80810075498669476</v>
      </c>
      <c r="AD2338" s="9">
        <f t="shared" si="2568"/>
        <v>0.85665752814035234</v>
      </c>
      <c r="AE2338" s="9">
        <f t="shared" si="2568"/>
        <v>0.89573735867160642</v>
      </c>
      <c r="AF2338" s="9">
        <f t="shared" si="2568"/>
        <v>0.92614146682492193</v>
      </c>
      <c r="AG2338" s="9">
        <f t="shared" si="2568"/>
        <v>0.94903281793132166</v>
      </c>
      <c r="AH2338" s="9"/>
    </row>
    <row r="2339" spans="1:34">
      <c r="A2339" s="19">
        <v>23.35</v>
      </c>
      <c r="B2339" s="9">
        <f>POISSON(B3,$A$2339,TRUE)</f>
        <v>7.2314243545873696E-11</v>
      </c>
      <c r="C2339" s="9">
        <f t="shared" ref="C2339:AG2339" si="2569">POISSON(C3,$A$2339,TRUE)</f>
        <v>1.7608518303420246E-9</v>
      </c>
      <c r="D2339" s="9">
        <f t="shared" si="2569"/>
        <v>2.1474528156187086E-8</v>
      </c>
      <c r="E2339" s="9">
        <f t="shared" si="2569"/>
        <v>1.7491264222568115E-7</v>
      </c>
      <c r="F2339" s="9">
        <f t="shared" si="2569"/>
        <v>1.0706076331063531E-6</v>
      </c>
      <c r="G2339" s="9">
        <f t="shared" si="2569"/>
        <v>5.2535032405190911E-6</v>
      </c>
      <c r="H2339" s="9">
        <f t="shared" si="2569"/>
        <v>2.1531938646033662E-5</v>
      </c>
      <c r="I2339" s="9">
        <f t="shared" si="2569"/>
        <v>7.5832148177285819E-5</v>
      </c>
      <c r="J2339" s="9">
        <f t="shared" si="2569"/>
        <v>2.3432088474662811E-4</v>
      </c>
      <c r="K2339" s="9">
        <f t="shared" si="2569"/>
        <v>6.4551110684597747E-4</v>
      </c>
      <c r="L2339" s="9">
        <f t="shared" si="2569"/>
        <v>1.605640275447958E-3</v>
      </c>
      <c r="M2339" s="9">
        <f t="shared" si="2569"/>
        <v>3.6437326469803445E-3</v>
      </c>
      <c r="N2339" s="9">
        <f t="shared" si="2569"/>
        <v>7.609520719920446E-3</v>
      </c>
      <c r="O2339" s="9">
        <f t="shared" si="2569"/>
        <v>1.4732686220162857E-2</v>
      </c>
      <c r="P2339" s="9">
        <f t="shared" si="2569"/>
        <v>2.6613108679495741E-2</v>
      </c>
      <c r="Q2339" s="9">
        <f t="shared" si="2569"/>
        <v>4.5106966307857252E-2</v>
      </c>
      <c r="R2339" s="9">
        <f t="shared" si="2569"/>
        <v>7.209643978424736E-2</v>
      </c>
      <c r="S2339" s="9">
        <f t="shared" si="2569"/>
        <v>0.10916727541211262</v>
      </c>
      <c r="T2339" s="9">
        <f t="shared" si="2569"/>
        <v>0.15725638718492665</v>
      </c>
      <c r="U2339" s="9">
        <f t="shared" si="2569"/>
        <v>0.21635537454783232</v>
      </c>
      <c r="V2339" s="9">
        <f t="shared" si="2569"/>
        <v>0.28535344229402471</v>
      </c>
      <c r="W2339" s="9">
        <f t="shared" si="2569"/>
        <v>0.36207272238324345</v>
      </c>
      <c r="X2339" s="9">
        <f t="shared" si="2569"/>
        <v>0.44349977647793698</v>
      </c>
      <c r="Y2339" s="9">
        <f t="shared" si="2569"/>
        <v>0.52616593791754973</v>
      </c>
      <c r="Z2339" s="9">
        <f t="shared" si="2569"/>
        <v>0.60659322415150629</v>
      </c>
      <c r="AA2339" s="9">
        <f t="shared" si="2569"/>
        <v>0.68171230949402162</v>
      </c>
      <c r="AB2339" s="9">
        <f t="shared" si="2569"/>
        <v>0.74917502652278078</v>
      </c>
      <c r="AC2339" s="9">
        <f t="shared" si="2569"/>
        <v>0.80751778365691129</v>
      </c>
      <c r="AD2339" s="9">
        <f t="shared" si="2569"/>
        <v>0.85617147576698094</v>
      </c>
      <c r="AE2339" s="9">
        <f t="shared" si="2569"/>
        <v>0.89534608648319214</v>
      </c>
      <c r="AF2339" s="9">
        <f t="shared" si="2569"/>
        <v>0.92583699182397661</v>
      </c>
      <c r="AG2339" s="9">
        <f t="shared" si="2569"/>
        <v>0.94880352858872863</v>
      </c>
      <c r="AH2339" s="9"/>
    </row>
    <row r="2340" spans="1:34">
      <c r="A2340" s="19">
        <v>23.36</v>
      </c>
      <c r="B2340" s="9">
        <f>POISSON(B3,$A$2340,TRUE)</f>
        <v>7.1594704800289239E-11</v>
      </c>
      <c r="C2340" s="9">
        <f t="shared" ref="C2340:AG2340" si="2570">POISSON(C3,$A$2340,TRUE)</f>
        <v>1.7440470089350458E-9</v>
      </c>
      <c r="D2340" s="9">
        <f t="shared" si="2570"/>
        <v>2.1278289921229E-8</v>
      </c>
      <c r="E2340" s="9">
        <f t="shared" si="2570"/>
        <v>1.7338492806495792E-7</v>
      </c>
      <c r="F2340" s="9">
        <f t="shared" si="2570"/>
        <v>1.061687694824335E-6</v>
      </c>
      <c r="G2340" s="9">
        <f t="shared" si="2570"/>
        <v>5.211838221124144E-6</v>
      </c>
      <c r="H2340" s="9">
        <f t="shared" si="2570"/>
        <v>2.1369757603518069E-5</v>
      </c>
      <c r="I2340" s="9">
        <f t="shared" si="2570"/>
        <v>7.5291042856764071E-5</v>
      </c>
      <c r="J2340" s="9">
        <f t="shared" si="2570"/>
        <v>2.3274119579624241E-4</v>
      </c>
      <c r="K2340" s="9">
        <f t="shared" si="2570"/>
        <v>6.4141181498137746E-4</v>
      </c>
      <c r="L2340" s="9">
        <f t="shared" si="2570"/>
        <v>1.5960663813978525E-3</v>
      </c>
      <c r="M2340" s="9">
        <f t="shared" si="2570"/>
        <v>3.6234055333513849E-3</v>
      </c>
      <c r="N2340" s="9">
        <f t="shared" si="2570"/>
        <v>7.5699590824875925E-3</v>
      </c>
      <c r="O2340" s="9">
        <f t="shared" si="2570"/>
        <v>1.4661612229243124E-2</v>
      </c>
      <c r="P2340" s="9">
        <f t="shared" si="2570"/>
        <v>2.6494542051258063E-2</v>
      </c>
      <c r="Q2340" s="9">
        <f t="shared" si="2570"/>
        <v>4.4922358094075993E-2</v>
      </c>
      <c r="R2340" s="9">
        <f t="shared" si="2570"/>
        <v>7.1826969516590122E-2</v>
      </c>
      <c r="S2340" s="9">
        <f t="shared" si="2570"/>
        <v>0.10879707085952729</v>
      </c>
      <c r="T2340" s="9">
        <f t="shared" si="2570"/>
        <v>0.15677604682458343</v>
      </c>
      <c r="U2340" s="9">
        <f t="shared" si="2570"/>
        <v>0.21576493516898926</v>
      </c>
      <c r="V2340" s="9">
        <f t="shared" si="2570"/>
        <v>0.28466395675525547</v>
      </c>
      <c r="W2340" s="9">
        <f t="shared" si="2570"/>
        <v>0.36130591600550188</v>
      </c>
      <c r="X2340" s="9">
        <f t="shared" si="2570"/>
        <v>0.4426857418275818</v>
      </c>
      <c r="Y2340" s="9">
        <f t="shared" si="2570"/>
        <v>0.52533933883644213</v>
      </c>
      <c r="Z2340" s="9">
        <f t="shared" si="2570"/>
        <v>0.60578883992506616</v>
      </c>
      <c r="AA2340" s="9">
        <f t="shared" si="2570"/>
        <v>0.68096085374227644</v>
      </c>
      <c r="AB2340" s="9">
        <f t="shared" si="2570"/>
        <v>0.74850001692573898</v>
      </c>
      <c r="AC2340" s="9">
        <f t="shared" si="2570"/>
        <v>0.80693390033187573</v>
      </c>
      <c r="AD2340" s="9">
        <f t="shared" si="2570"/>
        <v>0.85568445448785269</v>
      </c>
      <c r="AE2340" s="9">
        <f t="shared" si="2570"/>
        <v>0.8949538663872878</v>
      </c>
      <c r="AF2340" s="9">
        <f t="shared" si="2570"/>
        <v>0.9255316484529813</v>
      </c>
      <c r="AG2340" s="9">
        <f t="shared" si="2570"/>
        <v>0.94857348680958131</v>
      </c>
      <c r="AH2340" s="9"/>
    </row>
    <row r="2341" spans="1:34">
      <c r="A2341" s="19">
        <v>23.37</v>
      </c>
      <c r="B2341" s="9">
        <f>POISSON(B3,$A$2341,TRUE)</f>
        <v>7.0882325584847011E-11</v>
      </c>
      <c r="C2341" s="9">
        <f t="shared" ref="C2341:AG2341" si="2571">POISSON(C3,$A$2341,TRUE)</f>
        <v>1.7274022745027217E-9</v>
      </c>
      <c r="D2341" s="9">
        <f t="shared" si="2571"/>
        <v>2.108383787760809E-8</v>
      </c>
      <c r="E2341" s="9">
        <f t="shared" si="2571"/>
        <v>1.7187047122579887E-7</v>
      </c>
      <c r="F2341" s="9">
        <f t="shared" si="2571"/>
        <v>1.0528413765626036E-6</v>
      </c>
      <c r="G2341" s="9">
        <f t="shared" si="2571"/>
        <v>5.1704993881068293E-6</v>
      </c>
      <c r="H2341" s="9">
        <f t="shared" si="2571"/>
        <v>2.1208777343071593E-5</v>
      </c>
      <c r="I2341" s="9">
        <f t="shared" si="2571"/>
        <v>7.4753713887003949E-5</v>
      </c>
      <c r="J2341" s="9">
        <f t="shared" si="2571"/>
        <v>2.3117185976596628E-4</v>
      </c>
      <c r="K2341" s="9">
        <f t="shared" si="2571"/>
        <v>6.3733764523167221E-4</v>
      </c>
      <c r="L2341" s="9">
        <f t="shared" si="2571"/>
        <v>1.5865470858650265E-3</v>
      </c>
      <c r="M2341" s="9">
        <f t="shared" si="2571"/>
        <v>3.6031856883742535E-3</v>
      </c>
      <c r="N2341" s="9">
        <f t="shared" si="2571"/>
        <v>7.5305893667609721E-3</v>
      </c>
      <c r="O2341" s="9">
        <f t="shared" si="2571"/>
        <v>1.4590852748599248E-2</v>
      </c>
      <c r="P2341" s="9">
        <f t="shared" si="2571"/>
        <v>2.6376449550996436E-2</v>
      </c>
      <c r="Q2341" s="9">
        <f t="shared" si="2571"/>
        <v>4.4738409369131267E-2</v>
      </c>
      <c r="R2341" s="9">
        <f t="shared" si="2571"/>
        <v>7.1558346928494401E-2</v>
      </c>
      <c r="S2341" s="9">
        <f t="shared" si="2571"/>
        <v>0.10842787285568957</v>
      </c>
      <c r="T2341" s="9">
        <f t="shared" si="2571"/>
        <v>0.15629680735116458</v>
      </c>
      <c r="U2341" s="9">
        <f t="shared" si="2571"/>
        <v>0.21517559678059878</v>
      </c>
      <c r="V2341" s="9">
        <f t="shared" si="2571"/>
        <v>0.28397546222889275</v>
      </c>
      <c r="W2341" s="9">
        <f t="shared" si="2571"/>
        <v>0.36053988392063702</v>
      </c>
      <c r="X2341" s="9">
        <f t="shared" si="2571"/>
        <v>0.44187218096318537</v>
      </c>
      <c r="Y2341" s="9">
        <f t="shared" si="2571"/>
        <v>0.52451286713207035</v>
      </c>
      <c r="Z2341" s="9">
        <f t="shared" si="2571"/>
        <v>0.60498423528902212</v>
      </c>
      <c r="AA2341" s="9">
        <f t="shared" si="2571"/>
        <v>0.68020887024214072</v>
      </c>
      <c r="AB2341" s="9">
        <f t="shared" si="2571"/>
        <v>0.7478242440442322</v>
      </c>
      <c r="AC2341" s="9">
        <f t="shared" si="2571"/>
        <v>0.80634910647959801</v>
      </c>
      <c r="AD2341" s="9">
        <f t="shared" si="2571"/>
        <v>0.85519646487654455</v>
      </c>
      <c r="AE2341" s="9">
        <f t="shared" si="2571"/>
        <v>0.89456069817780792</v>
      </c>
      <c r="AF2341" s="9">
        <f t="shared" si="2571"/>
        <v>0.92522543591949213</v>
      </c>
      <c r="AG2341" s="9">
        <f t="shared" si="2571"/>
        <v>0.94834269143636818</v>
      </c>
      <c r="AH2341" s="9"/>
    </row>
    <row r="2342" spans="1:34">
      <c r="A2342" s="19">
        <v>23.38</v>
      </c>
      <c r="B2342" s="9">
        <f>POISSON(B3,$A$2342,TRUE)</f>
        <v>7.017703466103233E-11</v>
      </c>
      <c r="C2342" s="9">
        <f t="shared" ref="C2342:AG2342" si="2572">POISSON(C3,$A$2342,TRUE)</f>
        <v>1.7109161050359681E-9</v>
      </c>
      <c r="D2342" s="9">
        <f t="shared" si="2572"/>
        <v>2.0891155837718964E-8</v>
      </c>
      <c r="E2342" s="9">
        <f t="shared" si="2572"/>
        <v>1.703691574877618E-7</v>
      </c>
      <c r="F2342" s="9">
        <f t="shared" si="2572"/>
        <v>1.0440680771322623E-6</v>
      </c>
      <c r="G2342" s="9">
        <f t="shared" si="2572"/>
        <v>5.1294842253899456E-6</v>
      </c>
      <c r="H2342" s="9">
        <f t="shared" si="2572"/>
        <v>2.1048989149767386E-5</v>
      </c>
      <c r="I2342" s="9">
        <f t="shared" si="2572"/>
        <v>7.4220135597188037E-5</v>
      </c>
      <c r="J2342" s="9">
        <f t="shared" si="2572"/>
        <v>2.2961281108977479E-4</v>
      </c>
      <c r="K2342" s="9">
        <f t="shared" si="2572"/>
        <v>6.3328845031385031E-4</v>
      </c>
      <c r="L2342" s="9">
        <f t="shared" si="2572"/>
        <v>1.5770820948197391E-3</v>
      </c>
      <c r="M2342" s="9">
        <f t="shared" si="2572"/>
        <v>3.5830725865058904E-3</v>
      </c>
      <c r="N2342" s="9">
        <f t="shared" si="2572"/>
        <v>7.4914107278077425E-3</v>
      </c>
      <c r="O2342" s="9">
        <f t="shared" si="2572"/>
        <v>1.4520406554241382E-2</v>
      </c>
      <c r="P2342" s="9">
        <f t="shared" si="2572"/>
        <v>2.6258829584385565E-2</v>
      </c>
      <c r="Q2342" s="9">
        <f t="shared" si="2572"/>
        <v>4.4555118280703597E-2</v>
      </c>
      <c r="R2342" s="9">
        <f t="shared" si="2572"/>
        <v>7.1290570138198381E-2</v>
      </c>
      <c r="S2342" s="9">
        <f t="shared" si="2572"/>
        <v>0.10805967981044709</v>
      </c>
      <c r="T2342" s="9">
        <f t="shared" si="2572"/>
        <v>0.15581866781806786</v>
      </c>
      <c r="U2342" s="9">
        <f t="shared" si="2572"/>
        <v>0.21458735937691906</v>
      </c>
      <c r="V2342" s="9">
        <f t="shared" si="2572"/>
        <v>0.28328795980921617</v>
      </c>
      <c r="W2342" s="9">
        <f t="shared" si="2572"/>
        <v>0.35977462829050694</v>
      </c>
      <c r="X2342" s="9">
        <f t="shared" si="2572"/>
        <v>0.44105909688562417</v>
      </c>
      <c r="Y2342" s="9">
        <f t="shared" si="2572"/>
        <v>0.52368652626622592</v>
      </c>
      <c r="Z2342" s="9">
        <f t="shared" si="2572"/>
        <v>0.60417941372116202</v>
      </c>
      <c r="AA2342" s="9">
        <f t="shared" si="2572"/>
        <v>0.67945636206901838</v>
      </c>
      <c r="AB2342" s="9">
        <f t="shared" si="2572"/>
        <v>0.74714771023720616</v>
      </c>
      <c r="AC2342" s="9">
        <f t="shared" si="2572"/>
        <v>0.80576340357691834</v>
      </c>
      <c r="AD2342" s="9">
        <f t="shared" si="2572"/>
        <v>0.85470750751557789</v>
      </c>
      <c r="AE2342" s="9">
        <f t="shared" si="2572"/>
        <v>0.89416658165646978</v>
      </c>
      <c r="AF2342" s="9">
        <f t="shared" si="2572"/>
        <v>0.92491835343693807</v>
      </c>
      <c r="AG2342" s="9">
        <f t="shared" si="2572"/>
        <v>0.94811114131523977</v>
      </c>
      <c r="AH2342" s="9"/>
    </row>
    <row r="2343" spans="1:34">
      <c r="A2343" s="19">
        <v>23.39</v>
      </c>
      <c r="B2343" s="9">
        <f>POISSON(B3,$A$2343,TRUE)</f>
        <v>6.9478761499164549E-11</v>
      </c>
      <c r="C2343" s="9">
        <f t="shared" ref="C2343:AG2343" si="2573">POISSON(C3,$A$2343,TRUE)</f>
        <v>1.6945869929646235E-9</v>
      </c>
      <c r="D2343" s="9">
        <f t="shared" si="2573"/>
        <v>2.0700227759953166E-8</v>
      </c>
      <c r="E2343" s="9">
        <f t="shared" si="2573"/>
        <v>1.6888087360657382E-7</v>
      </c>
      <c r="F2343" s="9">
        <f t="shared" si="2573"/>
        <v>1.0353672001946883E-6</v>
      </c>
      <c r="G2343" s="9">
        <f t="shared" si="2573"/>
        <v>5.0887902359738877E-6</v>
      </c>
      <c r="H2343" s="9">
        <f t="shared" si="2573"/>
        <v>2.0890384370453131E-5</v>
      </c>
      <c r="I2343" s="9">
        <f t="shared" si="2573"/>
        <v>7.3690282485520213E-5</v>
      </c>
      <c r="J2343" s="9">
        <f t="shared" si="2573"/>
        <v>2.2806398459944757E-4</v>
      </c>
      <c r="K2343" s="9">
        <f t="shared" si="2573"/>
        <v>6.2926408375997664E-4</v>
      </c>
      <c r="L2343" s="9">
        <f t="shared" si="2573"/>
        <v>1.5676711156964538E-3</v>
      </c>
      <c r="M2343" s="9">
        <f t="shared" si="2573"/>
        <v>3.5630657045141101E-3</v>
      </c>
      <c r="N2343" s="9">
        <f t="shared" si="2573"/>
        <v>7.4524223238845201E-3</v>
      </c>
      <c r="O2343" s="9">
        <f t="shared" si="2573"/>
        <v>1.4450272425967133E-2</v>
      </c>
      <c r="P2343" s="9">
        <f t="shared" si="2573"/>
        <v>2.6141680560803737E-2</v>
      </c>
      <c r="Q2343" s="9">
        <f t="shared" si="2573"/>
        <v>4.4372482979058908E-2</v>
      </c>
      <c r="R2343" s="9">
        <f t="shared" si="2573"/>
        <v>7.1023637264245751E-2</v>
      </c>
      <c r="S2343" s="9">
        <f t="shared" si="2573"/>
        <v>0.10769249013074693</v>
      </c>
      <c r="T2343" s="9">
        <f t="shared" si="2573"/>
        <v>0.15534162727227266</v>
      </c>
      <c r="U2343" s="9">
        <f t="shared" si="2573"/>
        <v>0.21400022294281382</v>
      </c>
      <c r="V2343" s="9">
        <f t="shared" si="2573"/>
        <v>0.28260145057951203</v>
      </c>
      <c r="W2343" s="9">
        <f t="shared" si="2573"/>
        <v>0.35901015126629143</v>
      </c>
      <c r="X2343" s="9">
        <f t="shared" si="2573"/>
        <v>0.44024649258737197</v>
      </c>
      <c r="Y2343" s="9">
        <f t="shared" si="2573"/>
        <v>0.52286031969607083</v>
      </c>
      <c r="Z2343" s="9">
        <f t="shared" si="2573"/>
        <v>0.60337437869909027</v>
      </c>
      <c r="AA2343" s="9">
        <f t="shared" si="2573"/>
        <v>0.67870333230231528</v>
      </c>
      <c r="AB2343" s="9">
        <f t="shared" si="2573"/>
        <v>0.74647041787075497</v>
      </c>
      <c r="AC2343" s="9">
        <f t="shared" si="2573"/>
        <v>0.80517679310948842</v>
      </c>
      <c r="AD2343" s="9">
        <f t="shared" si="2573"/>
        <v>0.85421758299641626</v>
      </c>
      <c r="AE2343" s="9">
        <f t="shared" si="2573"/>
        <v>0.89377151663280374</v>
      </c>
      <c r="AF2343" s="9">
        <f t="shared" si="2573"/>
        <v>0.92461040022464058</v>
      </c>
      <c r="AG2343" s="9">
        <f t="shared" si="2573"/>
        <v>0.94787883529602979</v>
      </c>
      <c r="AH2343" s="9"/>
    </row>
    <row r="2344" spans="1:34">
      <c r="A2344" s="19">
        <v>23.4</v>
      </c>
      <c r="B2344" s="9">
        <f>POISSON(B3,$A$2344,TRUE)</f>
        <v>6.8787436271346101E-11</v>
      </c>
      <c r="C2344" s="9">
        <f t="shared" ref="C2344:AG2344" si="2574">POISSON(C3,$A$2344,TRUE)</f>
        <v>1.6784134450208447E-9</v>
      </c>
      <c r="D2344" s="9">
        <f t="shared" si="2574"/>
        <v>2.0511037747389976E-8</v>
      </c>
      <c r="E2344" s="9">
        <f t="shared" si="2574"/>
        <v>1.6740550730586918E-7</v>
      </c>
      <c r="F2344" s="9">
        <f t="shared" si="2574"/>
        <v>1.0267381542229727E-6</v>
      </c>
      <c r="G2344" s="9">
        <f t="shared" si="2574"/>
        <v>5.0484149417950172E-6</v>
      </c>
      <c r="H2344" s="9">
        <f t="shared" si="2574"/>
        <v>2.0732954413325987E-5</v>
      </c>
      <c r="I2344" s="9">
        <f t="shared" si="2574"/>
        <v>7.3164129218158071E-5</v>
      </c>
      <c r="J2344" s="9">
        <f t="shared" si="2574"/>
        <v>2.2652531552229193E-4</v>
      </c>
      <c r="K2344" s="9">
        <f t="shared" si="2574"/>
        <v>6.2526439991304002E-4</v>
      </c>
      <c r="L2344" s="9">
        <f t="shared" si="2574"/>
        <v>1.5583138573873904E-3</v>
      </c>
      <c r="M2344" s="9">
        <f t="shared" si="2574"/>
        <v>3.5431645214691891E-3</v>
      </c>
      <c r="N2344" s="9">
        <f t="shared" si="2574"/>
        <v>7.4136233164287003E-3</v>
      </c>
      <c r="O2344" s="9">
        <f t="shared" si="2574"/>
        <v>1.4380449147355813E-2</v>
      </c>
      <c r="P2344" s="9">
        <f t="shared" si="2574"/>
        <v>2.6025000893334E-2</v>
      </c>
      <c r="Q2344" s="9">
        <f t="shared" si="2574"/>
        <v>4.4190501617059945E-2</v>
      </c>
      <c r="R2344" s="9">
        <f t="shared" si="2574"/>
        <v>7.0757546425509146E-2</v>
      </c>
      <c r="S2344" s="9">
        <f t="shared" si="2574"/>
        <v>0.10732630222066865</v>
      </c>
      <c r="T2344" s="9">
        <f t="shared" si="2574"/>
        <v>0.15486568475437607</v>
      </c>
      <c r="U2344" s="9">
        <f t="shared" si="2574"/>
        <v>0.21341418745378402</v>
      </c>
      <c r="V2344" s="9">
        <f t="shared" si="2574"/>
        <v>0.28191593561209138</v>
      </c>
      <c r="W2344" s="9">
        <f t="shared" si="2574"/>
        <v>0.35824645498849095</v>
      </c>
      <c r="X2344" s="9">
        <f t="shared" si="2574"/>
        <v>0.43943437105247968</v>
      </c>
      <c r="Y2344" s="9">
        <f t="shared" si="2574"/>
        <v>0.52203425087410293</v>
      </c>
      <c r="Z2344" s="9">
        <f t="shared" si="2574"/>
        <v>0.60256913370018561</v>
      </c>
      <c r="AA2344" s="9">
        <f t="shared" si="2574"/>
        <v>0.67794978402539896</v>
      </c>
      <c r="AB2344" s="9">
        <f t="shared" si="2574"/>
        <v>0.74579236931809101</v>
      </c>
      <c r="AC2344" s="9">
        <f t="shared" si="2574"/>
        <v>0.80458927657175749</v>
      </c>
      <c r="AD2344" s="9">
        <f t="shared" si="2574"/>
        <v>0.85372669191946438</v>
      </c>
      <c r="AE2344" s="9">
        <f t="shared" si="2574"/>
        <v>0.8933755029241659</v>
      </c>
      <c r="AF2344" s="9">
        <f t="shared" si="2574"/>
        <v>0.92430157550783298</v>
      </c>
      <c r="AG2344" s="9">
        <f t="shared" si="2574"/>
        <v>0.94764577223227853</v>
      </c>
      <c r="AH2344" s="9"/>
    </row>
    <row r="2345" spans="1:34">
      <c r="A2345" s="19">
        <v>23.41</v>
      </c>
      <c r="B2345" s="9">
        <f>POISSON(B3,$A$2345,TRUE)</f>
        <v>6.8102989844477595E-11</v>
      </c>
      <c r="C2345" s="9">
        <f t="shared" ref="C2345:AG2345" si="2575">POISSON(C3,$A$2345,TRUE)</f>
        <v>1.6623939821036982E-9</v>
      </c>
      <c r="D2345" s="9">
        <f t="shared" si="2575"/>
        <v>2.0323570046497876E-8</v>
      </c>
      <c r="E2345" s="9">
        <f t="shared" si="2575"/>
        <v>1.6594294726898708E-7</v>
      </c>
      <c r="F2345" s="9">
        <f t="shared" si="2575"/>
        <v>1.018180352463605E-6</v>
      </c>
      <c r="G2345" s="9">
        <f t="shared" si="2575"/>
        <v>5.008355883584808E-6</v>
      </c>
      <c r="H2345" s="9">
        <f t="shared" si="2575"/>
        <v>2.0576690747509366E-5</v>
      </c>
      <c r="I2345" s="9">
        <f t="shared" si="2575"/>
        <v>7.2641650628148496E-5</v>
      </c>
      <c r="J2345" s="9">
        <f t="shared" si="2575"/>
        <v>2.2499673947886878E-4</v>
      </c>
      <c r="K2345" s="9">
        <f t="shared" si="2575"/>
        <v>6.2128925392279785E-4</v>
      </c>
      <c r="L2345" s="9">
        <f t="shared" si="2575"/>
        <v>1.5490100302360354E-3</v>
      </c>
      <c r="M2345" s="9">
        <f t="shared" si="2575"/>
        <v>3.52336851873539E-3</v>
      </c>
      <c r="N2345" s="9">
        <f t="shared" si="2575"/>
        <v>7.3750128700495465E-3</v>
      </c>
      <c r="O2345" s="9">
        <f t="shared" si="2575"/>
        <v>1.4310935505762189E-2</v>
      </c>
      <c r="P2345" s="9">
        <f t="shared" si="2575"/>
        <v>2.5908788998764556E-2</v>
      </c>
      <c r="Q2345" s="9">
        <f t="shared" si="2575"/>
        <v>4.4009172350176921E-2</v>
      </c>
      <c r="R2345" s="9">
        <f t="shared" si="2575"/>
        <v>7.0492295741212074E-2</v>
      </c>
      <c r="S2345" s="9">
        <f t="shared" si="2575"/>
        <v>0.10696111448145532</v>
      </c>
      <c r="T2345" s="9">
        <f t="shared" si="2575"/>
        <v>0.15439083929862715</v>
      </c>
      <c r="U2345" s="9">
        <f t="shared" si="2575"/>
        <v>0.21282925287599513</v>
      </c>
      <c r="V2345" s="9">
        <f t="shared" si="2575"/>
        <v>0.28123141596830437</v>
      </c>
      <c r="W2345" s="9">
        <f t="shared" si="2575"/>
        <v>0.35748354158692153</v>
      </c>
      <c r="X2345" s="9">
        <f t="shared" si="2575"/>
        <v>0.43862273525655004</v>
      </c>
      <c r="Y2345" s="9">
        <f t="shared" si="2575"/>
        <v>0.5212083232481155</v>
      </c>
      <c r="Z2345" s="9">
        <f t="shared" si="2575"/>
        <v>0.60176368220155485</v>
      </c>
      <c r="AA2345" s="9">
        <f t="shared" si="2575"/>
        <v>0.67719572032555542</v>
      </c>
      <c r="AB2345" s="9">
        <f t="shared" si="2575"/>
        <v>0.74511356695951148</v>
      </c>
      <c r="AC2345" s="9">
        <f t="shared" si="2575"/>
        <v>0.80400085546695255</v>
      </c>
      <c r="AD2345" s="9">
        <f t="shared" si="2575"/>
        <v>0.85323483489406671</v>
      </c>
      <c r="AE2345" s="9">
        <f t="shared" si="2575"/>
        <v>0.89297854035574742</v>
      </c>
      <c r="AF2345" s="9">
        <f t="shared" si="2575"/>
        <v>0.92399187851767894</v>
      </c>
      <c r="AG2345" s="9">
        <f t="shared" si="2575"/>
        <v>0.94741195098125375</v>
      </c>
      <c r="AH2345" s="9"/>
    </row>
    <row r="2346" spans="1:34">
      <c r="A2346" s="19">
        <v>23.42</v>
      </c>
      <c r="B2346" s="9">
        <f>POISSON(B3,$A$2346,TRUE)</f>
        <v>6.7425353773346218E-11</v>
      </c>
      <c r="C2346" s="9">
        <f t="shared" ref="C2346:AG2346" si="2576">POISSON(C3,$A$2346,TRUE)</f>
        <v>1.6465271391451148E-9</v>
      </c>
      <c r="D2346" s="9">
        <f t="shared" si="2576"/>
        <v>2.0137809045848527E-8</v>
      </c>
      <c r="E2346" s="9">
        <f t="shared" si="2576"/>
        <v>1.6449308313084647E-7</v>
      </c>
      <c r="F2346" s="9">
        <f t="shared" si="2576"/>
        <v>1.0096932128985095E-6</v>
      </c>
      <c r="G2346" s="9">
        <f t="shared" si="2576"/>
        <v>4.968610620730245E-6</v>
      </c>
      <c r="H2346" s="9">
        <f t="shared" si="2576"/>
        <v>2.0421584902633448E-5</v>
      </c>
      <c r="I2346" s="9">
        <f t="shared" si="2576"/>
        <v>7.2122821714372474E-5</v>
      </c>
      <c r="J2346" s="9">
        <f t="shared" si="2576"/>
        <v>2.2347819248073842E-4</v>
      </c>
      <c r="K2346" s="9">
        <f t="shared" si="2576"/>
        <v>6.1733850174165977E-4</v>
      </c>
      <c r="L2346" s="9">
        <f t="shared" si="2576"/>
        <v>1.5397593460307374E-3</v>
      </c>
      <c r="M2346" s="9">
        <f t="shared" si="2576"/>
        <v>3.5036771799625741E-3</v>
      </c>
      <c r="N2346" s="9">
        <f t="shared" si="2576"/>
        <v>7.3365901525195374E-3</v>
      </c>
      <c r="O2346" s="9">
        <f t="shared" si="2576"/>
        <v>1.4241730292310628E-2</v>
      </c>
      <c r="P2346" s="9">
        <f t="shared" si="2576"/>
        <v>2.5793043297589732E-2</v>
      </c>
      <c r="Q2346" s="9">
        <f t="shared" si="2576"/>
        <v>4.3828493336498818E-2</v>
      </c>
      <c r="R2346" s="9">
        <f t="shared" si="2576"/>
        <v>7.0227883330952048E-2</v>
      </c>
      <c r="S2346" s="9">
        <f t="shared" si="2576"/>
        <v>0.10659692531154581</v>
      </c>
      <c r="T2346" s="9">
        <f t="shared" si="2576"/>
        <v>0.1539170899329628</v>
      </c>
      <c r="U2346" s="9">
        <f t="shared" si="2576"/>
        <v>0.21224541916630943</v>
      </c>
      <c r="V2346" s="9">
        <f t="shared" si="2576"/>
        <v>0.28054789269855834</v>
      </c>
      <c r="W2346" s="9">
        <f t="shared" si="2576"/>
        <v>0.35672141318071399</v>
      </c>
      <c r="X2346" s="9">
        <f t="shared" si="2576"/>
        <v>0.437811588166718</v>
      </c>
      <c r="Y2346" s="9">
        <f t="shared" si="2576"/>
        <v>0.52038254026116204</v>
      </c>
      <c r="Z2346" s="9">
        <f t="shared" si="2576"/>
        <v>0.6009580276799904</v>
      </c>
      <c r="AA2346" s="9">
        <f t="shared" si="2576"/>
        <v>0.67644114429394864</v>
      </c>
      <c r="AB2346" s="9">
        <f t="shared" si="2576"/>
        <v>0.74443401318236802</v>
      </c>
      <c r="AC2346" s="9">
        <f t="shared" si="2576"/>
        <v>0.80341153130706366</v>
      </c>
      <c r="AD2346" s="9">
        <f t="shared" si="2576"/>
        <v>0.85274201253850557</v>
      </c>
      <c r="AE2346" s="9">
        <f t="shared" si="2576"/>
        <v>0.8925806287605873</v>
      </c>
      <c r="AF2346" s="9">
        <f t="shared" si="2576"/>
        <v>0.92368130849129237</v>
      </c>
      <c r="AG2346" s="9">
        <f t="shared" si="2576"/>
        <v>0.94717737040397343</v>
      </c>
      <c r="AH2346" s="9"/>
    </row>
    <row r="2347" spans="1:34">
      <c r="A2347" s="19">
        <v>23.43</v>
      </c>
      <c r="B2347" s="9">
        <f>POISSON(B3,$A$2347,TRUE)</f>
        <v>6.6754460293780398E-11</v>
      </c>
      <c r="C2347" s="9">
        <f t="shared" ref="C2347:AG2347" si="2577">POISSON(C3,$A$2347,TRUE)</f>
        <v>1.6308114649770551E-9</v>
      </c>
      <c r="D2347" s="9">
        <f t="shared" si="2577"/>
        <v>1.9953739274841618E-8</v>
      </c>
      <c r="E2347" s="9">
        <f t="shared" si="2577"/>
        <v>1.6305580546988383E-7</v>
      </c>
      <c r="F2347" s="9">
        <f t="shared" si="2577"/>
        <v>1.0012761582073437E-6</v>
      </c>
      <c r="G2347" s="9">
        <f t="shared" si="2577"/>
        <v>4.9291767311350803E-6</v>
      </c>
      <c r="H2347" s="9">
        <f t="shared" si="2577"/>
        <v>2.0267628468417892E-5</v>
      </c>
      <c r="I2347" s="9">
        <f t="shared" si="2577"/>
        <v>7.1607617640494502E-5</v>
      </c>
      <c r="J2347" s="9">
        <f t="shared" si="2577"/>
        <v>2.2196961092821386E-4</v>
      </c>
      <c r="K2347" s="9">
        <f t="shared" si="2577"/>
        <v>6.1341200012057665E-4</v>
      </c>
      <c r="L2347" s="9">
        <f t="shared" si="2577"/>
        <v>1.5305615179982829E-3</v>
      </c>
      <c r="M2347" s="9">
        <f t="shared" si="2577"/>
        <v>3.4840899910777959E-3</v>
      </c>
      <c r="N2347" s="9">
        <f t="shared" si="2577"/>
        <v>7.2983543347655477E-3</v>
      </c>
      <c r="O2347" s="9">
        <f t="shared" si="2577"/>
        <v>1.4172832301888934E-2</v>
      </c>
      <c r="P2347" s="9">
        <f t="shared" si="2577"/>
        <v>2.5677762214010424E-2</v>
      </c>
      <c r="Q2347" s="9">
        <f t="shared" si="2577"/>
        <v>4.3648462736744179E-2</v>
      </c>
      <c r="R2347" s="9">
        <f t="shared" si="2577"/>
        <v>6.9964307314722474E-2</v>
      </c>
      <c r="S2347" s="9">
        <f t="shared" si="2577"/>
        <v>0.10623373310660668</v>
      </c>
      <c r="T2347" s="9">
        <f t="shared" si="2577"/>
        <v>0.15344443567904259</v>
      </c>
      <c r="U2347" s="9">
        <f t="shared" si="2577"/>
        <v>0.21166268627231477</v>
      </c>
      <c r="V2347" s="9">
        <f t="shared" si="2577"/>
        <v>0.27986536684233315</v>
      </c>
      <c r="W2347" s="9">
        <f t="shared" si="2577"/>
        <v>0.35596007187831086</v>
      </c>
      <c r="X2347" s="9">
        <f t="shared" si="2577"/>
        <v>0.4370009327416271</v>
      </c>
      <c r="Y2347" s="9">
        <f t="shared" si="2577"/>
        <v>0.51955690535151844</v>
      </c>
      <c r="Z2347" s="9">
        <f t="shared" si="2577"/>
        <v>0.60015217361192486</v>
      </c>
      <c r="AA2347" s="9">
        <f t="shared" si="2577"/>
        <v>0.67568605902557766</v>
      </c>
      <c r="AB2347" s="9">
        <f t="shared" si="2577"/>
        <v>0.74375371038103499</v>
      </c>
      <c r="AC2347" s="9">
        <f t="shared" si="2577"/>
        <v>0.80282130561282605</v>
      </c>
      <c r="AD2347" s="9">
        <f t="shared" si="2577"/>
        <v>0.85224822547999979</v>
      </c>
      <c r="AE2347" s="9">
        <f t="shared" si="2577"/>
        <v>0.89218176797958204</v>
      </c>
      <c r="AF2347" s="9">
        <f t="shared" si="2577"/>
        <v>0.92336986467175564</v>
      </c>
      <c r="AG2347" s="9">
        <f t="shared" si="2577"/>
        <v>0.94694202936522753</v>
      </c>
      <c r="AH2347" s="9"/>
    </row>
    <row r="2348" spans="1:34">
      <c r="A2348" s="19">
        <v>23.44</v>
      </c>
      <c r="B2348" s="9">
        <f>POISSON(B3,$A$2348,TRUE)</f>
        <v>6.6090242315872616E-11</v>
      </c>
      <c r="C2348" s="9">
        <f t="shared" ref="C2348:AG2348" si="2578">POISSON(C3,$A$2348,TRUE)</f>
        <v>1.6152455221999268E-9</v>
      </c>
      <c r="D2348" s="9">
        <f t="shared" si="2578"/>
        <v>1.9771345402441043E-8</v>
      </c>
      <c r="E2348" s="9">
        <f t="shared" si="2578"/>
        <v>1.6163100580005829E-7</v>
      </c>
      <c r="F2348" s="9">
        <f t="shared" si="2578"/>
        <v>9.9292861573009559E-7</v>
      </c>
      <c r="G2348" s="9">
        <f t="shared" si="2578"/>
        <v>4.8900518110821086E-6</v>
      </c>
      <c r="H2348" s="9">
        <f t="shared" si="2578"/>
        <v>2.0114813094257316E-5</v>
      </c>
      <c r="I2348" s="9">
        <f t="shared" si="2578"/>
        <v>7.1096013733918298E-5</v>
      </c>
      <c r="J2348" s="9">
        <f t="shared" si="2578"/>
        <v>2.2047093160812499E-4</v>
      </c>
      <c r="K2348" s="9">
        <f t="shared" si="2578"/>
        <v>6.0950960660494775E-4</v>
      </c>
      <c r="L2348" s="9">
        <f t="shared" si="2578"/>
        <v>1.5214162607975004E-3</v>
      </c>
      <c r="M2348" s="9">
        <f t="shared" si="2578"/>
        <v>3.464606440276902E-3</v>
      </c>
      <c r="N2348" s="9">
        <f t="shared" si="2578"/>
        <v>7.2603045908600002E-3</v>
      </c>
      <c r="O2348" s="9">
        <f t="shared" si="2578"/>
        <v>1.4104240333142146E-2</v>
      </c>
      <c r="P2348" s="9">
        <f t="shared" si="2578"/>
        <v>2.5562944175934542E-2</v>
      </c>
      <c r="Q2348" s="9">
        <f t="shared" si="2578"/>
        <v>4.3469078714271442E-2</v>
      </c>
      <c r="R2348" s="9">
        <f t="shared" si="2578"/>
        <v>6.9701565812935004E-2</v>
      </c>
      <c r="S2348" s="9">
        <f t="shared" si="2578"/>
        <v>0.10587153625956294</v>
      </c>
      <c r="T2348" s="9">
        <f t="shared" si="2578"/>
        <v>0.15297287555228281</v>
      </c>
      <c r="U2348" s="9">
        <f t="shared" si="2578"/>
        <v>0.21108105413235403</v>
      </c>
      <c r="V2348" s="9">
        <f t="shared" si="2578"/>
        <v>0.27918383942819758</v>
      </c>
      <c r="W2348" s="9">
        <f t="shared" si="2578"/>
        <v>0.355199519777463</v>
      </c>
      <c r="X2348" s="9">
        <f t="shared" si="2578"/>
        <v>0.43619077193140754</v>
      </c>
      <c r="Y2348" s="9">
        <f t="shared" si="2578"/>
        <v>0.51873142195264499</v>
      </c>
      <c r="Z2348" s="9">
        <f t="shared" si="2578"/>
        <v>0.59934612347338678</v>
      </c>
      <c r="AA2348" s="9">
        <f t="shared" si="2578"/>
        <v>0.67493046761923448</v>
      </c>
      <c r="AB2348" s="9">
        <f t="shared" si="2578"/>
        <v>0.74307266095687552</v>
      </c>
      <c r="AC2348" s="9">
        <f t="shared" si="2578"/>
        <v>0.8022301799137016</v>
      </c>
      <c r="AD2348" s="9">
        <f t="shared" si="2578"/>
        <v>0.85175347435470183</v>
      </c>
      <c r="AE2348" s="9">
        <f t="shared" si="2578"/>
        <v>0.8917819578614965</v>
      </c>
      <c r="AF2348" s="9">
        <f t="shared" si="2578"/>
        <v>0.92305754630813863</v>
      </c>
      <c r="AG2348" s="9">
        <f t="shared" si="2578"/>
        <v>0.94670592673359977</v>
      </c>
      <c r="AH2348" s="9"/>
    </row>
    <row r="2349" spans="1:34">
      <c r="A2349" s="19">
        <v>23.45</v>
      </c>
      <c r="B2349" s="9">
        <f>POISSON(B3,$A$2349,TRUE)</f>
        <v>6.543263341727205E-11</v>
      </c>
      <c r="C2349" s="9">
        <f t="shared" ref="C2349:AG2349" si="2579">POISSON(C3,$A$2349,TRUE)</f>
        <v>1.5998278870523015E-9</v>
      </c>
      <c r="D2349" s="9">
        <f t="shared" si="2579"/>
        <v>1.9590612235923023E-8</v>
      </c>
      <c r="E2349" s="9">
        <f t="shared" si="2579"/>
        <v>1.6021857656292916E-7</v>
      </c>
      <c r="F2349" s="9">
        <f t="shared" si="2579"/>
        <v>9.8465001743000255E-7</v>
      </c>
      <c r="G2349" s="9">
        <f t="shared" si="2579"/>
        <v>4.851233475096576E-6</v>
      </c>
      <c r="H2349" s="9">
        <f t="shared" si="2579"/>
        <v>1.9963130488810104E-5</v>
      </c>
      <c r="I2349" s="9">
        <f t="shared" si="2579"/>
        <v>7.0587985484750411E-5</v>
      </c>
      <c r="J2349" s="9">
        <f t="shared" si="2579"/>
        <v>2.1898209169160044E-4</v>
      </c>
      <c r="K2349" s="9">
        <f t="shared" si="2579"/>
        <v>6.0563117953055961E-4</v>
      </c>
      <c r="L2349" s="9">
        <f t="shared" si="2579"/>
        <v>1.5123232905129192E-3</v>
      </c>
      <c r="M2349" s="9">
        <f t="shared" si="2579"/>
        <v>3.4452260180162209E-3</v>
      </c>
      <c r="N2349" s="9">
        <f t="shared" si="2579"/>
        <v>7.2224400980122564E-3</v>
      </c>
      <c r="O2349" s="9">
        <f t="shared" si="2579"/>
        <v>1.4035953188466649E-2</v>
      </c>
      <c r="P2349" s="9">
        <f t="shared" si="2579"/>
        <v>2.5448587614977754E-2</v>
      </c>
      <c r="Q2349" s="9">
        <f t="shared" si="2579"/>
        <v>4.3290339435090093E-2</v>
      </c>
      <c r="R2349" s="9">
        <f t="shared" si="2579"/>
        <v>6.9439656946442274E-2</v>
      </c>
      <c r="S2349" s="9">
        <f t="shared" si="2579"/>
        <v>0.10551033316063105</v>
      </c>
      <c r="T2349" s="9">
        <f t="shared" si="2579"/>
        <v>0.15250240856189357</v>
      </c>
      <c r="U2349" s="9">
        <f t="shared" si="2579"/>
        <v>0.21050052267555697</v>
      </c>
      <c r="V2349" s="9">
        <f t="shared" si="2579"/>
        <v>0.27850331147382745</v>
      </c>
      <c r="W2349" s="9">
        <f t="shared" si="2579"/>
        <v>0.35443975896522945</v>
      </c>
      <c r="X2349" s="9">
        <f t="shared" si="2579"/>
        <v>0.43538110867765567</v>
      </c>
      <c r="Y2349" s="9">
        <f t="shared" si="2579"/>
        <v>0.5179060934931512</v>
      </c>
      <c r="Z2349" s="9">
        <f t="shared" si="2579"/>
        <v>0.59853988073995801</v>
      </c>
      <c r="AA2349" s="9">
        <f t="shared" si="2579"/>
        <v>0.67417437317746298</v>
      </c>
      <c r="AB2349" s="9">
        <f t="shared" si="2579"/>
        <v>0.74239086731821269</v>
      </c>
      <c r="AC2349" s="9">
        <f t="shared" si="2579"/>
        <v>0.80163815574786379</v>
      </c>
      <c r="AD2349" s="9">
        <f t="shared" si="2579"/>
        <v>0.85125775980769647</v>
      </c>
      <c r="AE2349" s="9">
        <f t="shared" si="2579"/>
        <v>0.89138119826297513</v>
      </c>
      <c r="AF2349" s="9">
        <f t="shared" si="2579"/>
        <v>0.92274435265551791</v>
      </c>
      <c r="AG2349" s="9">
        <f t="shared" si="2579"/>
        <v>0.94646906138148967</v>
      </c>
      <c r="AH2349" s="9"/>
    </row>
    <row r="2350" spans="1:34">
      <c r="A2350" s="19">
        <v>23.46</v>
      </c>
      <c r="B2350" s="9">
        <f>POISSON(B3,$A$2350,TRUE)</f>
        <v>6.4781567836540343E-11</v>
      </c>
      <c r="C2350" s="9">
        <f t="shared" ref="C2350:AG2350" si="2580">POISSON(C3,$A$2350,TRUE)</f>
        <v>1.5845571492817769E-9</v>
      </c>
      <c r="D2350" s="9">
        <f t="shared" si="2580"/>
        <v>1.94115247196344E-8</v>
      </c>
      <c r="E2350" s="9">
        <f t="shared" si="2580"/>
        <v>1.5881841111979195E-7</v>
      </c>
      <c r="F2350" s="9">
        <f t="shared" si="2580"/>
        <v>9.7643979985671595E-7</v>
      </c>
      <c r="G2350" s="9">
        <f t="shared" si="2580"/>
        <v>4.8127193558103637E-6</v>
      </c>
      <c r="H2350" s="9">
        <f t="shared" si="2580"/>
        <v>1.9812572419589128E-5</v>
      </c>
      <c r="I2350" s="9">
        <f t="shared" si="2580"/>
        <v>7.0083508544767657E-5</v>
      </c>
      <c r="J2350" s="9">
        <f t="shared" si="2580"/>
        <v>2.1750302873185375E-4</v>
      </c>
      <c r="K2350" s="9">
        <f t="shared" si="2580"/>
        <v>6.0177657801952487E-4</v>
      </c>
      <c r="L2350" s="9">
        <f t="shared" si="2580"/>
        <v>1.5032823246484011E-3</v>
      </c>
      <c r="M2350" s="9">
        <f t="shared" si="2580"/>
        <v>3.4259482170041675E-3</v>
      </c>
      <c r="N2350" s="9">
        <f t="shared" si="2580"/>
        <v>7.1847600365596937E-3</v>
      </c>
      <c r="O2350" s="9">
        <f t="shared" si="2580"/>
        <v>1.3967969674003742E-2</v>
      </c>
      <c r="P2350" s="9">
        <f t="shared" si="2580"/>
        <v>2.5334690966463555E-2</v>
      </c>
      <c r="Q2350" s="9">
        <f t="shared" si="2580"/>
        <v>4.311224306787069E-2</v>
      </c>
      <c r="R2350" s="9">
        <f t="shared" si="2580"/>
        <v>6.9178578836558924E-2</v>
      </c>
      <c r="S2350" s="9">
        <f t="shared" si="2580"/>
        <v>0.10515012219734868</v>
      </c>
      <c r="T2350" s="9">
        <f t="shared" si="2580"/>
        <v>0.15203303371091137</v>
      </c>
      <c r="U2350" s="9">
        <f t="shared" si="2580"/>
        <v>0.20992109182186816</v>
      </c>
      <c r="V2350" s="9">
        <f t="shared" si="2580"/>
        <v>0.27782378398602059</v>
      </c>
      <c r="W2350" s="9">
        <f t="shared" si="2580"/>
        <v>0.3536807915179736</v>
      </c>
      <c r="X2350" s="9">
        <f t="shared" si="2580"/>
        <v>0.43457194591341086</v>
      </c>
      <c r="Y2350" s="9">
        <f t="shared" si="2580"/>
        <v>0.51708092339675682</v>
      </c>
      <c r="Z2350" s="9">
        <f t="shared" si="2580"/>
        <v>0.59773344888672764</v>
      </c>
      <c r="AA2350" s="9">
        <f t="shared" si="2580"/>
        <v>0.6734177788065161</v>
      </c>
      <c r="AB2350" s="9">
        <f t="shared" si="2580"/>
        <v>0.74170833188029439</v>
      </c>
      <c r="AC2350" s="9">
        <f t="shared" si="2580"/>
        <v>0.80104523466217747</v>
      </c>
      <c r="AD2350" s="9">
        <f t="shared" si="2580"/>
        <v>0.85076108249299809</v>
      </c>
      <c r="AE2350" s="9">
        <f t="shared" si="2580"/>
        <v>0.89097948904855151</v>
      </c>
      <c r="AF2350" s="9">
        <f t="shared" si="2580"/>
        <v>0.9224302829749943</v>
      </c>
      <c r="AG2350" s="9">
        <f t="shared" si="2580"/>
        <v>0.94623143218513461</v>
      </c>
      <c r="AH2350" s="9"/>
    </row>
    <row r="2351" spans="1:34">
      <c r="A2351" s="19">
        <v>23.47</v>
      </c>
      <c r="B2351" s="9">
        <f>POISSON(B3,$A$2351,TRUE)</f>
        <v>6.413698046657735E-11</v>
      </c>
      <c r="C2351" s="9">
        <f t="shared" ref="C2351:AG2351" si="2581">POISSON(C3,$A$2351,TRUE)</f>
        <v>1.5694319120171476E-9</v>
      </c>
      <c r="D2351" s="9">
        <f t="shared" si="2581"/>
        <v>1.9234067933763089E-8</v>
      </c>
      <c r="E2351" s="9">
        <f t="shared" si="2581"/>
        <v>1.5743040374388883E-7</v>
      </c>
      <c r="F2351" s="9">
        <f t="shared" si="2581"/>
        <v>9.6829740410980153E-7</v>
      </c>
      <c r="G2351" s="9">
        <f t="shared" si="2581"/>
        <v>4.7745071038273968E-6</v>
      </c>
      <c r="H2351" s="9">
        <f t="shared" si="2581"/>
        <v>1.9663130712556052E-5</v>
      </c>
      <c r="I2351" s="9">
        <f t="shared" si="2581"/>
        <v>6.9582558726393425E-5</v>
      </c>
      <c r="J2351" s="9">
        <f t="shared" si="2581"/>
        <v>2.1603368066198879E-4</v>
      </c>
      <c r="K2351" s="9">
        <f t="shared" si="2581"/>
        <v>5.9794566197625811E-4</v>
      </c>
      <c r="L2351" s="9">
        <f t="shared" si="2581"/>
        <v>1.4942930821208482E-3</v>
      </c>
      <c r="M2351" s="9">
        <f t="shared" si="2581"/>
        <v>3.406772532192986E-3</v>
      </c>
      <c r="N2351" s="9">
        <f t="shared" si="2581"/>
        <v>7.1472635899590756E-3</v>
      </c>
      <c r="O2351" s="9">
        <f t="shared" si="2581"/>
        <v>1.3900288599633702E-2</v>
      </c>
      <c r="P2351" s="9">
        <f t="shared" si="2581"/>
        <v>2.522125266942395E-2</v>
      </c>
      <c r="Q2351" s="9">
        <f t="shared" si="2581"/>
        <v>4.293478778395575E-2</v>
      </c>
      <c r="R2351" s="9">
        <f t="shared" si="2581"/>
        <v>6.891832960508458E-2</v>
      </c>
      <c r="S2351" s="9">
        <f t="shared" si="2581"/>
        <v>0.10479090175460781</v>
      </c>
      <c r="T2351" s="9">
        <f t="shared" si="2581"/>
        <v>0.15156474999623601</v>
      </c>
      <c r="U2351" s="9">
        <f t="shared" si="2581"/>
        <v>0.20934276148207892</v>
      </c>
      <c r="V2351" s="9">
        <f t="shared" si="2581"/>
        <v>0.27714525796071554</v>
      </c>
      <c r="W2351" s="9">
        <f t="shared" si="2581"/>
        <v>0.35292261950136328</v>
      </c>
      <c r="X2351" s="9">
        <f t="shared" si="2581"/>
        <v>0.43376328656313612</v>
      </c>
      <c r="Y2351" s="9">
        <f t="shared" si="2581"/>
        <v>0.51625591508225821</v>
      </c>
      <c r="Z2351" s="9">
        <f t="shared" si="2581"/>
        <v>0.59692683138824965</v>
      </c>
      <c r="AA2351" s="9">
        <f t="shared" si="2581"/>
        <v>0.67266068761631448</v>
      </c>
      <c r="AB2351" s="9">
        <f t="shared" si="2581"/>
        <v>0.74102505706526378</v>
      </c>
      <c r="AC2351" s="9">
        <f t="shared" si="2581"/>
        <v>0.80045141821218369</v>
      </c>
      <c r="AD2351" s="9">
        <f t="shared" si="2581"/>
        <v>0.85026344307354829</v>
      </c>
      <c r="AE2351" s="9">
        <f t="shared" si="2581"/>
        <v>0.89057683009065969</v>
      </c>
      <c r="AF2351" s="9">
        <f t="shared" si="2581"/>
        <v>0.92211533653371314</v>
      </c>
      <c r="AG2351" s="9">
        <f t="shared" si="2581"/>
        <v>0.94599303802463131</v>
      </c>
      <c r="AH2351" s="9"/>
    </row>
    <row r="2352" spans="1:34">
      <c r="A2352" s="19">
        <v>23.48</v>
      </c>
      <c r="B2352" s="9">
        <f>POISSON(B3,$A$2352,TRUE)</f>
        <v>6.3498806848108446E-11</v>
      </c>
      <c r="C2352" s="9">
        <f t="shared" ref="C2352:AG2352" si="2582">POISSON(C3,$A$2352,TRUE)</f>
        <v>1.5544507916416948E-9</v>
      </c>
      <c r="D2352" s="9">
        <f t="shared" si="2582"/>
        <v>1.9058227093118399E-8</v>
      </c>
      <c r="E2352" s="9">
        <f t="shared" si="2582"/>
        <v>1.5605444961267605E-7</v>
      </c>
      <c r="F2352" s="9">
        <f t="shared" si="2582"/>
        <v>9.602222758024796E-7</v>
      </c>
      <c r="G2352" s="9">
        <f t="shared" si="2582"/>
        <v>4.7365943875897964E-6</v>
      </c>
      <c r="H2352" s="9">
        <f t="shared" si="2582"/>
        <v>1.9514797251717501E-5</v>
      </c>
      <c r="I2352" s="9">
        <f t="shared" si="2582"/>
        <v>6.9085112001677281E-5</v>
      </c>
      <c r="J2352" s="9">
        <f t="shared" si="2582"/>
        <v>2.1457398579280919E-4</v>
      </c>
      <c r="K2352" s="9">
        <f t="shared" si="2582"/>
        <v>5.9413829208345152E-4</v>
      </c>
      <c r="L2352" s="9">
        <f t="shared" si="2582"/>
        <v>1.485355283253879E-3</v>
      </c>
      <c r="M2352" s="9">
        <f t="shared" si="2582"/>
        <v>3.3876984607703921E-3</v>
      </c>
      <c r="N2352" s="9">
        <f t="shared" si="2582"/>
        <v>7.1099499447777013E-3</v>
      </c>
      <c r="O2352" s="9">
        <f t="shared" si="2582"/>
        <v>1.3832908778969366E-2</v>
      </c>
      <c r="P2352" s="9">
        <f t="shared" si="2582"/>
        <v>2.5108271166599392E-2</v>
      </c>
      <c r="Q2352" s="9">
        <f t="shared" si="2582"/>
        <v>4.2757971757369582E-2</v>
      </c>
      <c r="R2352" s="9">
        <f t="shared" si="2582"/>
        <v>6.8658907374324799E-2</v>
      </c>
      <c r="S2352" s="9">
        <f t="shared" si="2582"/>
        <v>0.10443267021468423</v>
      </c>
      <c r="T2352" s="9">
        <f t="shared" si="2582"/>
        <v>0.15109755640866418</v>
      </c>
      <c r="U2352" s="9">
        <f t="shared" si="2582"/>
        <v>0.20876553155785602</v>
      </c>
      <c r="V2352" s="9">
        <f t="shared" si="2582"/>
        <v>0.27646773438300748</v>
      </c>
      <c r="W2352" s="9">
        <f t="shared" si="2582"/>
        <v>0.35216524497036733</v>
      </c>
      <c r="X2352" s="9">
        <f t="shared" si="2582"/>
        <v>0.43295513354269494</v>
      </c>
      <c r="Y2352" s="9">
        <f t="shared" si="2582"/>
        <v>0.51543107196348847</v>
      </c>
      <c r="Z2352" s="9">
        <f t="shared" si="2582"/>
        <v>0.59612003171849826</v>
      </c>
      <c r="AA2352" s="9">
        <f t="shared" si="2582"/>
        <v>0.67190310272040343</v>
      </c>
      <c r="AB2352" s="9">
        <f t="shared" si="2582"/>
        <v>0.74034104530212386</v>
      </c>
      <c r="AC2352" s="9">
        <f t="shared" si="2582"/>
        <v>0.79985670796207931</v>
      </c>
      <c r="AD2352" s="9">
        <f t="shared" si="2582"/>
        <v>0.8497648422212134</v>
      </c>
      <c r="AE2352" s="9">
        <f t="shared" si="2582"/>
        <v>0.89017322126964338</v>
      </c>
      <c r="AF2352" s="9">
        <f t="shared" si="2582"/>
        <v>0.92179951260488113</v>
      </c>
      <c r="AG2352" s="9">
        <f t="shared" si="2582"/>
        <v>0.94575387778395803</v>
      </c>
      <c r="AH2352" s="9"/>
    </row>
    <row r="2353" spans="1:34">
      <c r="A2353" s="19">
        <v>23.49</v>
      </c>
      <c r="B2353" s="9">
        <f>POISSON(B3,$A$2353,TRUE)</f>
        <v>6.2866983163240419E-11</v>
      </c>
      <c r="C2353" s="9">
        <f t="shared" ref="C2353:AG2353" si="2583">POISSON(C3,$A$2353,TRUE)</f>
        <v>1.5396124176677577E-9</v>
      </c>
      <c r="D2353" s="9">
        <f t="shared" si="2583"/>
        <v>1.8883987545923314E-8</v>
      </c>
      <c r="E2353" s="9">
        <f t="shared" si="2583"/>
        <v>1.5469044480016427E-7</v>
      </c>
      <c r="F2353" s="9">
        <f t="shared" si="2583"/>
        <v>9.5221386502569429E-7</v>
      </c>
      <c r="G2353" s="9">
        <f t="shared" si="2583"/>
        <v>4.6989788932452345E-6</v>
      </c>
      <c r="H2353" s="9">
        <f t="shared" si="2583"/>
        <v>1.9367563978724737E-5</v>
      </c>
      <c r="I2353" s="9">
        <f t="shared" si="2583"/>
        <v>6.859114450128379E-5</v>
      </c>
      <c r="J2353" s="9">
        <f t="shared" si="2583"/>
        <v>2.1312388281064784E-4</v>
      </c>
      <c r="K2353" s="9">
        <f t="shared" si="2583"/>
        <v>5.9035432979808789E-4</v>
      </c>
      <c r="L2353" s="9">
        <f t="shared" si="2583"/>
        <v>1.4764686497715845E-3</v>
      </c>
      <c r="M2353" s="9">
        <f t="shared" si="2583"/>
        <v>3.3687255021513521E-3</v>
      </c>
      <c r="N2353" s="9">
        <f t="shared" si="2583"/>
        <v>7.0728182906847426E-3</v>
      </c>
      <c r="O2353" s="9">
        <f t="shared" si="2583"/>
        <v>1.3765829029350083E-2</v>
      </c>
      <c r="P2353" s="9">
        <f t="shared" si="2583"/>
        <v>2.4995744904439288E-2</v>
      </c>
      <c r="Q2353" s="9">
        <f t="shared" si="2583"/>
        <v>4.2581793164828963E-2</v>
      </c>
      <c r="R2353" s="9">
        <f t="shared" si="2583"/>
        <v>6.8400310267113559E-2</v>
      </c>
      <c r="S2353" s="9">
        <f t="shared" si="2583"/>
        <v>0.1040754259572704</v>
      </c>
      <c r="T2353" s="9">
        <f t="shared" si="2583"/>
        <v>0.15063145193292499</v>
      </c>
      <c r="U2353" s="9">
        <f t="shared" si="2583"/>
        <v>0.20818940194177374</v>
      </c>
      <c r="V2353" s="9">
        <f t="shared" si="2583"/>
        <v>0.27579121422716663</v>
      </c>
      <c r="W2353" s="9">
        <f t="shared" si="2583"/>
        <v>0.35140866996925607</v>
      </c>
      <c r="X2353" s="9">
        <f t="shared" si="2583"/>
        <v>0.43214748975933248</v>
      </c>
      <c r="Y2353" s="9">
        <f t="shared" si="2583"/>
        <v>0.51460639744928449</v>
      </c>
      <c r="Z2353" s="9">
        <f t="shared" si="2583"/>
        <v>0.59531305335082496</v>
      </c>
      <c r="AA2353" s="9">
        <f t="shared" si="2583"/>
        <v>0.67114502723591241</v>
      </c>
      <c r="AB2353" s="9">
        <f t="shared" si="2583"/>
        <v>0.7396562990267086</v>
      </c>
      <c r="AC2353" s="9">
        <f t="shared" si="2583"/>
        <v>0.79926110548470142</v>
      </c>
      <c r="AD2353" s="9">
        <f t="shared" si="2583"/>
        <v>0.84926528061678175</v>
      </c>
      <c r="AE2353" s="9">
        <f t="shared" si="2583"/>
        <v>0.88976866247376685</v>
      </c>
      <c r="AF2353" s="9">
        <f t="shared" si="2583"/>
        <v>0.92148281046778613</v>
      </c>
      <c r="AG2353" s="9">
        <f t="shared" si="2583"/>
        <v>0.94551395035099639</v>
      </c>
      <c r="AH2353" s="9"/>
    </row>
    <row r="2354" spans="1:34">
      <c r="A2354" s="19">
        <v>23.5</v>
      </c>
      <c r="B2354" s="9">
        <f>POISSON(B3,$A$2354,TRUE)</f>
        <v>6.2241446229077826E-11</v>
      </c>
      <c r="C2354" s="9">
        <f t="shared" ref="C2354:AG2354" si="2584">POISSON(C3,$A$2354,TRUE)</f>
        <v>1.5249154326124068E-9</v>
      </c>
      <c r="D2354" s="9">
        <f t="shared" si="2584"/>
        <v>1.8711334772616522E-8</v>
      </c>
      <c r="E2354" s="9">
        <f t="shared" si="2584"/>
        <v>1.5333828626931542E-7</v>
      </c>
      <c r="F2354" s="9">
        <f t="shared" si="2584"/>
        <v>9.4427162631242143E-7</v>
      </c>
      <c r="G2354" s="9">
        <f t="shared" si="2584"/>
        <v>4.6616583245150204E-6</v>
      </c>
      <c r="H2354" s="9">
        <f t="shared" si="2584"/>
        <v>1.9221422892475203E-5</v>
      </c>
      <c r="I2354" s="9">
        <f t="shared" si="2584"/>
        <v>6.8100632513484367E-5</v>
      </c>
      <c r="J2354" s="9">
        <f t="shared" si="2584"/>
        <v>2.1168331077519876E-4</v>
      </c>
      <c r="K2354" s="9">
        <f t="shared" si="2584"/>
        <v>5.865936373474533E-4</v>
      </c>
      <c r="L2354" s="9">
        <f t="shared" si="2584"/>
        <v>1.4676329047922506E-3</v>
      </c>
      <c r="M2354" s="9">
        <f t="shared" si="2584"/>
        <v>3.3498531579697738E-3</v>
      </c>
      <c r="N2354" s="9">
        <f t="shared" si="2584"/>
        <v>7.0358678204424192E-3</v>
      </c>
      <c r="O2354" s="9">
        <f t="shared" si="2584"/>
        <v>1.3699048171835286E-2</v>
      </c>
      <c r="P2354" s="9">
        <f t="shared" si="2584"/>
        <v>2.4883672333101882E-2</v>
      </c>
      <c r="Q2354" s="9">
        <f t="shared" si="2584"/>
        <v>4.2406250185752878E-2</v>
      </c>
      <c r="R2354" s="9">
        <f t="shared" si="2584"/>
        <v>6.8142536406834014E-2</v>
      </c>
      <c r="S2354" s="9">
        <f t="shared" si="2584"/>
        <v>0.10371916735950504</v>
      </c>
      <c r="T2354" s="9">
        <f t="shared" si="2584"/>
        <v>0.15016643554771439</v>
      </c>
      <c r="U2354" s="9">
        <f t="shared" si="2584"/>
        <v>0.20761437251734172</v>
      </c>
      <c r="V2354" s="9">
        <f t="shared" si="2584"/>
        <v>0.2751156984566539</v>
      </c>
      <c r="W2354" s="9">
        <f t="shared" si="2584"/>
        <v>0.35065289653159848</v>
      </c>
      <c r="X2354" s="9">
        <f t="shared" si="2584"/>
        <v>0.43134035811165289</v>
      </c>
      <c r="Y2354" s="9">
        <f t="shared" si="2584"/>
        <v>0.51378189494344761</v>
      </c>
      <c r="Z2354" s="9">
        <f t="shared" si="2584"/>
        <v>0.59450589975791335</v>
      </c>
      <c r="AA2354" s="9">
        <f t="shared" si="2584"/>
        <v>0.67038646428351112</v>
      </c>
      <c r="AB2354" s="9">
        <f t="shared" si="2584"/>
        <v>0.73897082068164743</v>
      </c>
      <c r="AC2354" s="9">
        <f t="shared" si="2584"/>
        <v>0.79866461236150699</v>
      </c>
      <c r="AD2354" s="9">
        <f t="shared" si="2584"/>
        <v>0.8487647589499604</v>
      </c>
      <c r="AE2354" s="9">
        <f t="shared" si="2584"/>
        <v>0.88936315359922435</v>
      </c>
      <c r="AF2354" s="9">
        <f t="shared" si="2584"/>
        <v>0.92116522940781453</v>
      </c>
      <c r="AG2354" s="9">
        <f t="shared" si="2584"/>
        <v>0.94527325461755229</v>
      </c>
      <c r="AH2354" s="9"/>
    </row>
    <row r="2355" spans="1:34">
      <c r="A2355" s="19">
        <v>23.51</v>
      </c>
      <c r="B2355" s="9">
        <f>POISSON(B3,$A$2355,TRUE)</f>
        <v>6.1622133491406198E-11</v>
      </c>
      <c r="C2355" s="9">
        <f t="shared" ref="C2355:AG2355" si="2585">POISSON(C3,$A$2355,TRUE)</f>
        <v>1.5103584918743661E-9</v>
      </c>
      <c r="D2355" s="9">
        <f t="shared" si="2585"/>
        <v>1.8540254384666061E-8</v>
      </c>
      <c r="E2355" s="9">
        <f t="shared" si="2585"/>
        <v>1.519978718645103E-7</v>
      </c>
      <c r="F2355" s="9">
        <f t="shared" si="2585"/>
        <v>9.3639501860229472E-7</v>
      </c>
      <c r="G2355" s="9">
        <f t="shared" si="2585"/>
        <v>4.6246304025633588E-6</v>
      </c>
      <c r="H2355" s="9">
        <f t="shared" si="2585"/>
        <v>1.9076366048717462E-5</v>
      </c>
      <c r="I2355" s="9">
        <f t="shared" si="2585"/>
        <v>6.7613552483157874E-5</v>
      </c>
      <c r="J2355" s="9">
        <f t="shared" si="2585"/>
        <v>2.1025220911736965E-4</v>
      </c>
      <c r="K2355" s="9">
        <f t="shared" si="2585"/>
        <v>5.8285607772518293E-4</v>
      </c>
      <c r="L2355" s="9">
        <f t="shared" si="2585"/>
        <v>1.4588477728221519E-3</v>
      </c>
      <c r="M2355" s="9">
        <f t="shared" si="2585"/>
        <v>3.3310809320703104E-3</v>
      </c>
      <c r="N2355" s="9">
        <f t="shared" si="2585"/>
        <v>6.9990977298973285E-3</v>
      </c>
      <c r="O2355" s="9">
        <f t="shared" si="2585"/>
        <v>1.3632565031198342E-2</v>
      </c>
      <c r="P2355" s="9">
        <f t="shared" si="2585"/>
        <v>2.4772051906454547E-2</v>
      </c>
      <c r="Q2355" s="9">
        <f t="shared" si="2585"/>
        <v>4.2231341002272764E-2</v>
      </c>
      <c r="R2355" s="9">
        <f t="shared" si="2585"/>
        <v>6.7885583917440664E-2</v>
      </c>
      <c r="S2355" s="9">
        <f t="shared" si="2585"/>
        <v>0.10336389279600525</v>
      </c>
      <c r="T2355" s="9">
        <f t="shared" si="2585"/>
        <v>0.14970250622573042</v>
      </c>
      <c r="U2355" s="9">
        <f t="shared" si="2585"/>
        <v>0.20704044315903769</v>
      </c>
      <c r="V2355" s="9">
        <f t="shared" si="2585"/>
        <v>0.27444118802414036</v>
      </c>
      <c r="W2355" s="9">
        <f t="shared" si="2585"/>
        <v>0.34989792668026254</v>
      </c>
      <c r="X2355" s="9">
        <f t="shared" si="2585"/>
        <v>0.43053374148960033</v>
      </c>
      <c r="Y2355" s="9">
        <f t="shared" si="2585"/>
        <v>0.51295756784471047</v>
      </c>
      <c r="Z2355" s="9">
        <f t="shared" si="2585"/>
        <v>0.59369857441173712</v>
      </c>
      <c r="AA2355" s="9">
        <f t="shared" si="2585"/>
        <v>0.66962741698736883</v>
      </c>
      <c r="AB2355" s="9">
        <f t="shared" si="2585"/>
        <v>0.7382846127163345</v>
      </c>
      <c r="AC2355" s="9">
        <f t="shared" si="2585"/>
        <v>0.79806723018255599</v>
      </c>
      <c r="AD2355" s="9">
        <f t="shared" si="2585"/>
        <v>0.84826327791937262</v>
      </c>
      <c r="AE2355" s="9">
        <f t="shared" si="2585"/>
        <v>0.88895669455015058</v>
      </c>
      <c r="AF2355" s="9">
        <f t="shared" si="2585"/>
        <v>0.92084676871647031</v>
      </c>
      <c r="AG2355" s="9">
        <f t="shared" si="2585"/>
        <v>0.94503178947937916</v>
      </c>
      <c r="AH2355" s="9"/>
    </row>
    <row r="2356" spans="1:34">
      <c r="A2356" s="19">
        <v>23.52</v>
      </c>
      <c r="B2356" s="9">
        <f>POISSON(B3,$A$2356,TRUE)</f>
        <v>6.1008983018435871E-11</v>
      </c>
      <c r="C2356" s="9">
        <f t="shared" ref="C2356:AG2356" si="2586">POISSON(C3,$A$2356,TRUE)</f>
        <v>1.4959402636120475E-9</v>
      </c>
      <c r="D2356" s="9">
        <f t="shared" si="2586"/>
        <v>1.8370732123392921E-8</v>
      </c>
      <c r="E2356" s="9">
        <f t="shared" si="2586"/>
        <v>1.5066910030407496E-7</v>
      </c>
      <c r="F2356" s="9">
        <f t="shared" si="2586"/>
        <v>9.2858350520648533E-7</v>
      </c>
      <c r="G2356" s="9">
        <f t="shared" si="2586"/>
        <v>4.587892865867424E-6</v>
      </c>
      <c r="H2356" s="9">
        <f t="shared" si="2586"/>
        <v>1.8932385559658301E-5</v>
      </c>
      <c r="I2356" s="9">
        <f t="shared" si="2586"/>
        <v>6.7129881010795635E-5</v>
      </c>
      <c r="J2356" s="9">
        <f t="shared" si="2586"/>
        <v>2.0883051763713939E-4</v>
      </c>
      <c r="K2356" s="9">
        <f t="shared" si="2586"/>
        <v>5.7914151468731797E-4</v>
      </c>
      <c r="L2356" s="9">
        <f t="shared" si="2586"/>
        <v>1.4501129797493378E-3</v>
      </c>
      <c r="M2356" s="9">
        <f t="shared" si="2586"/>
        <v>3.3124083305001288E-3</v>
      </c>
      <c r="N2356" s="9">
        <f t="shared" si="2586"/>
        <v>6.9625072179716804E-3</v>
      </c>
      <c r="O2356" s="9">
        <f t="shared" si="2586"/>
        <v>1.3566378435920214E-2</v>
      </c>
      <c r="P2356" s="9">
        <f t="shared" si="2586"/>
        <v>2.4660882082073739E-2</v>
      </c>
      <c r="Q2356" s="9">
        <f t="shared" si="2586"/>
        <v>4.2057063799242476E-2</v>
      </c>
      <c r="R2356" s="9">
        <f t="shared" si="2586"/>
        <v>6.7629450923480466E-2</v>
      </c>
      <c r="S2356" s="9">
        <f t="shared" si="2586"/>
        <v>0.10300960063889693</v>
      </c>
      <c r="T2356" s="9">
        <f t="shared" si="2586"/>
        <v>0.14923966293370766</v>
      </c>
      <c r="U2356" s="9">
        <f t="shared" si="2586"/>
        <v>0.20646761373233646</v>
      </c>
      <c r="V2356" s="9">
        <f t="shared" si="2586"/>
        <v>0.273767683871524</v>
      </c>
      <c r="W2356" s="9">
        <f t="shared" si="2586"/>
        <v>0.34914376242741413</v>
      </c>
      <c r="X2356" s="9">
        <f t="shared" si="2586"/>
        <v>0.42972764277443837</v>
      </c>
      <c r="Y2356" s="9">
        <f t="shared" si="2586"/>
        <v>0.51213341954669978</v>
      </c>
      <c r="Z2356" s="9">
        <f t="shared" si="2586"/>
        <v>0.59289108078351582</v>
      </c>
      <c r="AA2356" s="9">
        <f t="shared" si="2586"/>
        <v>0.66886788847511247</v>
      </c>
      <c r="AB2356" s="9">
        <f t="shared" si="2586"/>
        <v>0.73759767758689532</v>
      </c>
      <c r="AC2356" s="9">
        <f t="shared" si="2586"/>
        <v>0.79746896054649263</v>
      </c>
      <c r="AD2356" s="9">
        <f t="shared" si="2586"/>
        <v>0.84776083823255455</v>
      </c>
      <c r="AE2356" s="9">
        <f t="shared" si="2586"/>
        <v>0.88854928523862953</v>
      </c>
      <c r="AF2356" s="9">
        <f t="shared" si="2586"/>
        <v>0.9205274276913924</v>
      </c>
      <c r="AG2356" s="9">
        <f t="shared" si="2586"/>
        <v>0.94478955383619811</v>
      </c>
      <c r="AH2356" s="9"/>
    </row>
    <row r="2357" spans="1:34">
      <c r="A2357" s="19">
        <v>23.53</v>
      </c>
      <c r="B2357" s="9">
        <f>POISSON(B3,$A$2357,TRUE)</f>
        <v>6.0401933494608153E-11</v>
      </c>
      <c r="C2357" s="9">
        <f t="shared" ref="C2357:AG2357" si="2587">POISSON(C3,$A$2357,TRUE)</f>
        <v>1.481659428622738E-9</v>
      </c>
      <c r="D2357" s="9">
        <f t="shared" si="2587"/>
        <v>1.8202753858805188E-8</v>
      </c>
      <c r="E2357" s="9">
        <f t="shared" si="2587"/>
        <v>1.4935187117286953E-7</v>
      </c>
      <c r="F2357" s="9">
        <f t="shared" si="2587"/>
        <v>9.2083655377285316E-7</v>
      </c>
      <c r="G2357" s="9">
        <f t="shared" si="2587"/>
        <v>4.5514434700883765E-6</v>
      </c>
      <c r="H2357" s="9">
        <f t="shared" si="2587"/>
        <v>1.8789473593572419E-5</v>
      </c>
      <c r="I2357" s="9">
        <f t="shared" si="2587"/>
        <v>6.6649594851512359E-5</v>
      </c>
      <c r="J2357" s="9">
        <f t="shared" si="2587"/>
        <v>2.0741817650142818E-4</v>
      </c>
      <c r="K2357" s="9">
        <f t="shared" si="2587"/>
        <v>5.7544981274837502E-4</v>
      </c>
      <c r="L2357" s="9">
        <f t="shared" si="2587"/>
        <v>1.4414282528374407E-3</v>
      </c>
      <c r="M2357" s="9">
        <f t="shared" si="2587"/>
        <v>3.293834861500687E-3</v>
      </c>
      <c r="N2357" s="9">
        <f t="shared" si="2587"/>
        <v>6.9260954866545345E-3</v>
      </c>
      <c r="O2357" s="9">
        <f t="shared" si="2587"/>
        <v>1.3500487218183007E-2</v>
      </c>
      <c r="P2357" s="9">
        <f t="shared" si="2587"/>
        <v>2.4550161321244782E-2</v>
      </c>
      <c r="Q2357" s="9">
        <f t="shared" si="2587"/>
        <v>4.1883416764247693E-2</v>
      </c>
      <c r="R2357" s="9">
        <f t="shared" si="2587"/>
        <v>6.7374135550113831E-2</v>
      </c>
      <c r="S2357" s="9">
        <f t="shared" si="2587"/>
        <v>0.10265628925784509</v>
      </c>
      <c r="T2357" s="9">
        <f t="shared" si="2587"/>
        <v>0.14877790463245152</v>
      </c>
      <c r="U2357" s="9">
        <f t="shared" si="2587"/>
        <v>0.20589588409374032</v>
      </c>
      <c r="V2357" s="9">
        <f t="shared" si="2587"/>
        <v>0.27309518692994672</v>
      </c>
      <c r="W2357" s="9">
        <f t="shared" si="2587"/>
        <v>0.34839040577451513</v>
      </c>
      <c r="X2357" s="9">
        <f t="shared" si="2587"/>
        <v>0.42892206483872847</v>
      </c>
      <c r="Y2357" s="9">
        <f t="shared" si="2587"/>
        <v>0.5113094534378998</v>
      </c>
      <c r="Z2357" s="9">
        <f t="shared" si="2587"/>
        <v>0.59208342234367073</v>
      </c>
      <c r="AA2357" s="9">
        <f t="shared" si="2587"/>
        <v>0.66810788187778236</v>
      </c>
      <c r="AB2357" s="9">
        <f t="shared" si="2587"/>
        <v>0.73691001775615328</v>
      </c>
      <c r="AC2357" s="9">
        <f t="shared" si="2587"/>
        <v>0.79686980506052629</v>
      </c>
      <c r="AD2357" s="9">
        <f t="shared" si="2587"/>
        <v>0.8472574406059511</v>
      </c>
      <c r="AE2357" s="9">
        <f t="shared" si="2587"/>
        <v>0.88814092558470437</v>
      </c>
      <c r="AF2357" s="9">
        <f t="shared" si="2587"/>
        <v>0.92020720563637326</v>
      </c>
      <c r="AG2357" s="9">
        <f t="shared" si="2587"/>
        <v>0.94454654659172066</v>
      </c>
      <c r="AH2357" s="9"/>
    </row>
    <row r="2358" spans="1:34">
      <c r="A2358" s="19">
        <v>23.54</v>
      </c>
      <c r="B2358" s="9">
        <f>POISSON(B3,$A$2358,TRUE)</f>
        <v>5.9800924214465218E-11</v>
      </c>
      <c r="C2358" s="9">
        <f t="shared" ref="C2358:AG2358" si="2588">POISSON(C3,$A$2358,TRUE)</f>
        <v>1.4675146802229765E-9</v>
      </c>
      <c r="D2358" s="9">
        <f t="shared" si="2588"/>
        <v>1.8036305588443154E-8</v>
      </c>
      <c r="E2358" s="9">
        <f t="shared" si="2588"/>
        <v>1.4804608491494412E-7</v>
      </c>
      <c r="F2358" s="9">
        <f t="shared" si="2588"/>
        <v>9.131536362514024E-7</v>
      </c>
      <c r="G2358" s="9">
        <f t="shared" si="2588"/>
        <v>4.5152799879434466E-6</v>
      </c>
      <c r="H2358" s="9">
        <f t="shared" si="2588"/>
        <v>1.8647622374415238E-5</v>
      </c>
      <c r="I2358" s="9">
        <f t="shared" si="2588"/>
        <v>6.6172670914064664E-5</v>
      </c>
      <c r="J2358" s="9">
        <f t="shared" si="2588"/>
        <v>2.0601512624198303E-4</v>
      </c>
      <c r="K2358" s="9">
        <f t="shared" si="2588"/>
        <v>5.7178083717744968E-4</v>
      </c>
      <c r="L2358" s="9">
        <f t="shared" si="2588"/>
        <v>1.4327933207195379E-3</v>
      </c>
      <c r="M2358" s="9">
        <f t="shared" si="2588"/>
        <v>3.2753600354996065E-3</v>
      </c>
      <c r="N2358" s="9">
        <f t="shared" si="2588"/>
        <v>6.8898617409931737E-3</v>
      </c>
      <c r="O2358" s="9">
        <f t="shared" si="2588"/>
        <v>1.3434890213863834E-2</v>
      </c>
      <c r="P2358" s="9">
        <f t="shared" si="2588"/>
        <v>2.4439888088962084E-2</v>
      </c>
      <c r="Q2358" s="9">
        <f t="shared" si="2588"/>
        <v>4.1710398087616229E-2</v>
      </c>
      <c r="R2358" s="9">
        <f t="shared" si="2588"/>
        <v>6.7119635923136176E-2</v>
      </c>
      <c r="S2358" s="9">
        <f t="shared" si="2588"/>
        <v>0.10230395702008559</v>
      </c>
      <c r="T2358" s="9">
        <f t="shared" si="2588"/>
        <v>0.14831723027687391</v>
      </c>
      <c r="U2358" s="9">
        <f t="shared" si="2588"/>
        <v>0.2053252540908104</v>
      </c>
      <c r="V2358" s="9">
        <f t="shared" si="2588"/>
        <v>0.27242369811981382</v>
      </c>
      <c r="W2358" s="9">
        <f t="shared" si="2588"/>
        <v>0.34763785871232522</v>
      </c>
      <c r="X2358" s="9">
        <f t="shared" si="2588"/>
        <v>0.42811701054631246</v>
      </c>
      <c r="Y2358" s="9">
        <f t="shared" si="2588"/>
        <v>0.51048567290161939</v>
      </c>
      <c r="Z2358" s="9">
        <f t="shared" si="2588"/>
        <v>0.59127560256178291</v>
      </c>
      <c r="AA2358" s="9">
        <f t="shared" si="2588"/>
        <v>0.66734740032979278</v>
      </c>
      <c r="AB2358" s="9">
        <f t="shared" si="2588"/>
        <v>0.73622163569359866</v>
      </c>
      <c r="AC2358" s="9">
        <f t="shared" si="2588"/>
        <v>0.79626976534041327</v>
      </c>
      <c r="AD2358" s="9">
        <f t="shared" si="2588"/>
        <v>0.8467530857649137</v>
      </c>
      <c r="AE2358" s="9">
        <f t="shared" si="2588"/>
        <v>0.88773161551638757</v>
      </c>
      <c r="AF2358" s="9">
        <f t="shared" si="2588"/>
        <v>0.91988610186137731</v>
      </c>
      <c r="AG2358" s="9">
        <f t="shared" si="2588"/>
        <v>0.94430276665366963</v>
      </c>
      <c r="AH2358" s="9"/>
    </row>
    <row r="2359" spans="1:34">
      <c r="A2359" s="19">
        <v>23.55</v>
      </c>
      <c r="B2359" s="9">
        <f>POISSON(B3,$A$2359,TRUE)</f>
        <v>5.9205895076577806E-11</v>
      </c>
      <c r="C2359" s="9">
        <f t="shared" ref="C2359:AG2359" si="2589">POISSON(C3,$A$2359,TRUE)</f>
        <v>1.4535047241299851E-9</v>
      </c>
      <c r="D2359" s="9">
        <f t="shared" si="2589"/>
        <v>1.7871373436233858E-8</v>
      </c>
      <c r="E2359" s="9">
        <f t="shared" si="2589"/>
        <v>1.4675164282624923E-7</v>
      </c>
      <c r="F2359" s="9">
        <f t="shared" si="2589"/>
        <v>9.0553422885996494E-7</v>
      </c>
      <c r="G2359" s="9">
        <f t="shared" si="2589"/>
        <v>4.4794002090787665E-6</v>
      </c>
      <c r="H2359" s="9">
        <f t="shared" si="2589"/>
        <v>1.8506824181437557E-5</v>
      </c>
      <c r="I2359" s="9">
        <f t="shared" si="2589"/>
        <v>6.5699086259873209E-5</v>
      </c>
      <c r="J2359" s="9">
        <f t="shared" si="2589"/>
        <v>2.0462130775326825E-4</v>
      </c>
      <c r="K2359" s="9">
        <f t="shared" si="2589"/>
        <v>5.6813445399431835E-4</v>
      </c>
      <c r="L2359" s="9">
        <f t="shared" si="2589"/>
        <v>1.4242079133919918E-3</v>
      </c>
      <c r="M2359" s="9">
        <f t="shared" si="2589"/>
        <v>3.2569833651024645E-3</v>
      </c>
      <c r="N2359" s="9">
        <f t="shared" si="2589"/>
        <v>6.8538051890842657E-3</v>
      </c>
      <c r="O2359" s="9">
        <f t="shared" si="2589"/>
        <v>1.3369586262528226E-2</v>
      </c>
      <c r="P2359" s="9">
        <f t="shared" si="2589"/>
        <v>2.4330060853928599E-2</v>
      </c>
      <c r="Q2359" s="9">
        <f t="shared" si="2589"/>
        <v>4.1538005962427196E-2</v>
      </c>
      <c r="R2359" s="9">
        <f t="shared" si="2589"/>
        <v>6.6865950168998545E-2</v>
      </c>
      <c r="S2359" s="9">
        <f t="shared" si="2589"/>
        <v>0.10195260229045477</v>
      </c>
      <c r="T2359" s="9">
        <f t="shared" si="2589"/>
        <v>0.1478576388160267</v>
      </c>
      <c r="U2359" s="9">
        <f t="shared" si="2589"/>
        <v>0.20475572356219604</v>
      </c>
      <c r="V2359" s="9">
        <f t="shared" si="2589"/>
        <v>0.2717532183508104</v>
      </c>
      <c r="W2359" s="9">
        <f t="shared" si="2589"/>
        <v>0.34688612322089946</v>
      </c>
      <c r="X2359" s="9">
        <f t="shared" si="2589"/>
        <v>0.42731248275229022</v>
      </c>
      <c r="Y2359" s="9">
        <f t="shared" si="2589"/>
        <v>0.50966208131595336</v>
      </c>
      <c r="Z2359" s="9">
        <f t="shared" si="2589"/>
        <v>0.59046762490654792</v>
      </c>
      <c r="AA2359" s="9">
        <f t="shared" si="2589"/>
        <v>0.6665864469688878</v>
      </c>
      <c r="AB2359" s="9">
        <f t="shared" si="2589"/>
        <v>0.73553253387535356</v>
      </c>
      <c r="AC2359" s="9">
        <f t="shared" si="2589"/>
        <v>0.79566884301043739</v>
      </c>
      <c r="AD2359" s="9">
        <f t="shared" si="2589"/>
        <v>0.84624777444369559</v>
      </c>
      <c r="AE2359" s="9">
        <f t="shared" si="2589"/>
        <v>0.8873213549696688</v>
      </c>
      <c r="AF2359" s="9">
        <f t="shared" si="2589"/>
        <v>0.91956411568255803</v>
      </c>
      <c r="AG2359" s="9">
        <f t="shared" si="2589"/>
        <v>0.9440582129338011</v>
      </c>
      <c r="AH2359" s="9"/>
    </row>
    <row r="2360" spans="1:34">
      <c r="A2360" s="19">
        <v>23.56</v>
      </c>
      <c r="B2360" s="9">
        <f>POISSON(B3,$A$2360,TRUE)</f>
        <v>5.8616786577536657E-11</v>
      </c>
      <c r="C2360" s="9">
        <f t="shared" ref="C2360:AG2360" si="2590">POISSON(C3,$A$2360,TRUE)</f>
        <v>1.4396282783443003E-9</v>
      </c>
      <c r="D2360" s="9">
        <f t="shared" si="2590"/>
        <v>1.7707943651356773E-8</v>
      </c>
      <c r="E2360" s="9">
        <f t="shared" si="2590"/>
        <v>1.454684470474147E-7</v>
      </c>
      <c r="F2360" s="9">
        <f t="shared" si="2590"/>
        <v>8.9797781205019592E-7</v>
      </c>
      <c r="G2360" s="9">
        <f t="shared" si="2590"/>
        <v>4.4438019399433017E-6</v>
      </c>
      <c r="H2360" s="9">
        <f t="shared" si="2590"/>
        <v>1.836707134880356E-5</v>
      </c>
      <c r="I2360" s="9">
        <f t="shared" si="2590"/>
        <v>6.522881810205323E-5</v>
      </c>
      <c r="J2360" s="9">
        <f t="shared" si="2590"/>
        <v>2.0323666229037353E-4</v>
      </c>
      <c r="K2360" s="9">
        <f t="shared" si="2590"/>
        <v>5.6451052996557636E-4</v>
      </c>
      <c r="L2360" s="9">
        <f t="shared" si="2590"/>
        <v>1.4156717622083542E-3</v>
      </c>
      <c r="M2360" s="9">
        <f t="shared" si="2590"/>
        <v>3.2387043650847045E-3</v>
      </c>
      <c r="N2360" s="9">
        <f t="shared" si="2590"/>
        <v>6.8179250420652695E-3</v>
      </c>
      <c r="O2360" s="9">
        <f t="shared" si="2590"/>
        <v>1.330457420742389E-2</v>
      </c>
      <c r="P2360" s="9">
        <f t="shared" si="2590"/>
        <v>2.4220678088555984E-2</v>
      </c>
      <c r="Q2360" s="9">
        <f t="shared" si="2590"/>
        <v>4.1366238584520786E-2</v>
      </c>
      <c r="R2360" s="9">
        <f t="shared" si="2590"/>
        <v>6.6613076414828942E-2</v>
      </c>
      <c r="S2360" s="9">
        <f t="shared" si="2590"/>
        <v>0.10160222343142074</v>
      </c>
      <c r="T2360" s="9">
        <f t="shared" si="2590"/>
        <v>0.14739912919313752</v>
      </c>
      <c r="U2360" s="9">
        <f t="shared" si="2590"/>
        <v>0.20418729233766633</v>
      </c>
      <c r="V2360" s="9">
        <f t="shared" si="2590"/>
        <v>0.27108374852192124</v>
      </c>
      <c r="W2360" s="9">
        <f t="shared" si="2590"/>
        <v>0.34613520126959013</v>
      </c>
      <c r="X2360" s="9">
        <f t="shared" si="2590"/>
        <v>0.42650848430300281</v>
      </c>
      <c r="Y2360" s="9">
        <f t="shared" si="2590"/>
        <v>0.50883868205375071</v>
      </c>
      <c r="Z2360" s="9">
        <f t="shared" si="2590"/>
        <v>0.58965949284573493</v>
      </c>
      <c r="AA2360" s="9">
        <f t="shared" si="2590"/>
        <v>0.66582502493610085</v>
      </c>
      <c r="AB2360" s="9">
        <f t="shared" si="2590"/>
        <v>0.73484271478414009</v>
      </c>
      <c r="AC2360" s="9">
        <f t="shared" si="2590"/>
        <v>0.7950670397033921</v>
      </c>
      <c r="AD2360" s="9">
        <f t="shared" si="2590"/>
        <v>0.8457415073854484</v>
      </c>
      <c r="AE2360" s="9">
        <f t="shared" si="2590"/>
        <v>0.88691014388852596</v>
      </c>
      <c r="AF2360" s="9">
        <f t="shared" si="2590"/>
        <v>0.91924124642227611</v>
      </c>
      <c r="AG2360" s="9">
        <f t="shared" si="2590"/>
        <v>0.94381288434792632</v>
      </c>
      <c r="AH2360" s="9"/>
    </row>
    <row r="2361" spans="1:34">
      <c r="A2361" s="19">
        <v>23.57</v>
      </c>
      <c r="B2361" s="9">
        <f>POISSON(B3,$A$2361,TRUE)</f>
        <v>5.8033539806000543E-11</v>
      </c>
      <c r="C2361" s="9">
        <f t="shared" ref="C2361:AG2361" si="2591">POISSON(C3,$A$2361,TRUE)</f>
        <v>1.4258840730334334E-9</v>
      </c>
      <c r="D2361" s="9">
        <f t="shared" si="2591"/>
        <v>1.7546002607118728E-8</v>
      </c>
      <c r="E2361" s="9">
        <f t="shared" si="2591"/>
        <v>1.4419640055658217E-7</v>
      </c>
      <c r="F2361" s="9">
        <f t="shared" si="2591"/>
        <v>8.9048387047379574E-7</v>
      </c>
      <c r="G2361" s="9">
        <f t="shared" si="2591"/>
        <v>4.4084830036635399E-6</v>
      </c>
      <c r="H2361" s="9">
        <f t="shared" si="2591"/>
        <v>1.8228356265210589E-5</v>
      </c>
      <c r="I2361" s="9">
        <f t="shared" si="2591"/>
        <v>6.4761843804448296E-5</v>
      </c>
      <c r="J2361" s="9">
        <f t="shared" si="2591"/>
        <v>2.0186113146692739E-4</v>
      </c>
      <c r="K2361" s="9">
        <f t="shared" si="2591"/>
        <v>5.6090893260077551E-4</v>
      </c>
      <c r="L2361" s="9">
        <f t="shared" si="2591"/>
        <v>1.4071845998732551E-3</v>
      </c>
      <c r="M2361" s="9">
        <f t="shared" si="2591"/>
        <v>3.2205225523834688E-3</v>
      </c>
      <c r="N2361" s="9">
        <f t="shared" si="2591"/>
        <v>6.7822205141056125E-3</v>
      </c>
      <c r="O2361" s="9">
        <f t="shared" si="2591"/>
        <v>1.3239852895474148E-2</v>
      </c>
      <c r="P2361" s="9">
        <f t="shared" si="2591"/>
        <v>2.4111738268963883E-2</v>
      </c>
      <c r="Q2361" s="9">
        <f t="shared" si="2591"/>
        <v>4.1195094152507432E-2</v>
      </c>
      <c r="R2361" s="9">
        <f t="shared" si="2591"/>
        <v>6.6361012788452495E-2</v>
      </c>
      <c r="S2361" s="9">
        <f t="shared" si="2591"/>
        <v>0.10125281880311288</v>
      </c>
      <c r="T2361" s="9">
        <f t="shared" si="2591"/>
        <v>0.14694170034564308</v>
      </c>
      <c r="U2361" s="9">
        <f t="shared" si="2591"/>
        <v>0.20361996023813977</v>
      </c>
      <c r="V2361" s="9">
        <f t="shared" si="2591"/>
        <v>0.27041528952144711</v>
      </c>
      <c r="W2361" s="9">
        <f t="shared" si="2591"/>
        <v>0.34538509481704494</v>
      </c>
      <c r="X2361" s="9">
        <f t="shared" si="2591"/>
        <v>0.42570501803601041</v>
      </c>
      <c r="Y2361" s="9">
        <f t="shared" si="2591"/>
        <v>0.50801547848257633</v>
      </c>
      <c r="Z2361" s="9">
        <f t="shared" si="2591"/>
        <v>0.58885120984614137</v>
      </c>
      <c r="AA2361" s="9">
        <f t="shared" si="2591"/>
        <v>0.66506313737571032</v>
      </c>
      <c r="AB2361" s="9">
        <f t="shared" si="2591"/>
        <v>0.73415218090924661</v>
      </c>
      <c r="AC2361" s="9">
        <f t="shared" si="2591"/>
        <v>0.79446435706055962</v>
      </c>
      <c r="AD2361" s="9">
        <f t="shared" si="2591"/>
        <v>0.84523428534221845</v>
      </c>
      <c r="AE2361" s="9">
        <f t="shared" si="2591"/>
        <v>0.88649798222493215</v>
      </c>
      <c r="AF2361" s="9">
        <f t="shared" si="2591"/>
        <v>0.91891749340911755</v>
      </c>
      <c r="AG2361" s="9">
        <f t="shared" si="2591"/>
        <v>0.94356677981593207</v>
      </c>
      <c r="AH2361" s="9"/>
    </row>
    <row r="2362" spans="1:34">
      <c r="A2362" s="19">
        <v>23.58</v>
      </c>
      <c r="B2362" s="9">
        <f>POISSON(B3,$A$2362,TRUE)</f>
        <v>5.7456096436806678E-11</v>
      </c>
      <c r="C2362" s="9">
        <f t="shared" ref="C2362:AG2362" si="2592">POISSON(C3,$A$2362,TRUE)</f>
        <v>1.4122708504167079E-9</v>
      </c>
      <c r="D2362" s="9">
        <f t="shared" si="2592"/>
        <v>1.7385536799839744E-8</v>
      </c>
      <c r="E2362" s="9">
        <f t="shared" si="2592"/>
        <v>1.429354071623048E-7</v>
      </c>
      <c r="F2362" s="9">
        <f t="shared" si="2592"/>
        <v>8.830518929490364E-7</v>
      </c>
      <c r="G2362" s="9">
        <f t="shared" si="2592"/>
        <v>4.3734412399192617E-6</v>
      </c>
      <c r="H2362" s="9">
        <f t="shared" si="2592"/>
        <v>1.809067137351225E-5</v>
      </c>
      <c r="I2362" s="9">
        <f t="shared" si="2592"/>
        <v>6.4298140880672606E-5</v>
      </c>
      <c r="J2362" s="9">
        <f t="shared" si="2592"/>
        <v>2.0049465725302784E-4</v>
      </c>
      <c r="K2362" s="9">
        <f t="shared" si="2592"/>
        <v>5.5732953014859816E-4</v>
      </c>
      <c r="L2362" s="9">
        <f t="shared" si="2592"/>
        <v>1.3987461604363536E-3</v>
      </c>
      <c r="M2362" s="9">
        <f t="shared" si="2592"/>
        <v>3.2024374460895592E-3</v>
      </c>
      <c r="N2362" s="9">
        <f t="shared" si="2592"/>
        <v>6.7466908223981058E-3</v>
      </c>
      <c r="O2362" s="9">
        <f t="shared" si="2592"/>
        <v>1.3175421177271615E-2</v>
      </c>
      <c r="P2362" s="9">
        <f t="shared" si="2592"/>
        <v>2.4003239874980004E-2</v>
      </c>
      <c r="Q2362" s="9">
        <f t="shared" si="2592"/>
        <v>4.1024570867777554E-2</v>
      </c>
      <c r="R2362" s="9">
        <f t="shared" si="2592"/>
        <v>6.6109757418412962E-2</v>
      </c>
      <c r="S2362" s="9">
        <f t="shared" si="2592"/>
        <v>0.10090438676335313</v>
      </c>
      <c r="T2362" s="9">
        <f t="shared" si="2592"/>
        <v>0.1464853512052248</v>
      </c>
      <c r="U2362" s="9">
        <f t="shared" si="2592"/>
        <v>0.20305372707571601</v>
      </c>
      <c r="V2362" s="9">
        <f t="shared" si="2592"/>
        <v>0.26974784222702503</v>
      </c>
      <c r="W2362" s="9">
        <f t="shared" si="2592"/>
        <v>0.34463580581120934</v>
      </c>
      <c r="X2362" s="9">
        <f t="shared" si="2592"/>
        <v>0.4249020867800759</v>
      </c>
      <c r="Y2362" s="9">
        <f t="shared" si="2592"/>
        <v>0.50719247396467915</v>
      </c>
      <c r="Z2362" s="9">
        <f t="shared" si="2592"/>
        <v>0.58804277937355165</v>
      </c>
      <c r="AA2362" s="9">
        <f t="shared" si="2592"/>
        <v>0.66430078743520027</v>
      </c>
      <c r="AB2362" s="9">
        <f t="shared" si="2592"/>
        <v>0.73346093474649554</v>
      </c>
      <c r="AC2362" s="9">
        <f t="shared" si="2592"/>
        <v>0.7938607967316933</v>
      </c>
      <c r="AD2362" s="9">
        <f t="shared" si="2592"/>
        <v>0.84472610907494206</v>
      </c>
      <c r="AE2362" s="9">
        <f t="shared" si="2592"/>
        <v>0.88608486993886637</v>
      </c>
      <c r="AF2362" s="9">
        <f t="shared" si="2592"/>
        <v>0.91859285597791085</v>
      </c>
      <c r="AG2362" s="9">
        <f t="shared" si="2592"/>
        <v>0.9433198982618034</v>
      </c>
      <c r="AH2362" s="9"/>
    </row>
    <row r="2363" spans="1:34">
      <c r="A2363" s="19">
        <v>23.59</v>
      </c>
      <c r="B2363" s="9">
        <f>POISSON(B3,$A$2363,TRUE)</f>
        <v>5.688439872513653E-11</v>
      </c>
      <c r="C2363" s="9">
        <f t="shared" ref="C2363:AG2363" si="2593">POISSON(C3,$A$2363,TRUE)</f>
        <v>1.3987873646511072E-9</v>
      </c>
      <c r="D2363" s="9">
        <f t="shared" si="2593"/>
        <v>1.7226532847747931E-8</v>
      </c>
      <c r="E2363" s="9">
        <f t="shared" si="2593"/>
        <v>1.4168537149649928E-7</v>
      </c>
      <c r="F2363" s="9">
        <f t="shared" si="2593"/>
        <v>8.7568137242751067E-7</v>
      </c>
      <c r="G2363" s="9">
        <f t="shared" si="2593"/>
        <v>4.3386745048200205E-6</v>
      </c>
      <c r="H2363" s="9">
        <f t="shared" si="2593"/>
        <v>1.7954009170343244E-5</v>
      </c>
      <c r="I2363" s="9">
        <f t="shared" si="2593"/>
        <v>6.3837686993156487E-5</v>
      </c>
      <c r="J2363" s="9">
        <f t="shared" si="2593"/>
        <v>1.9913718197317709E-4</v>
      </c>
      <c r="K2363" s="9">
        <f t="shared" si="2593"/>
        <v>5.5377219159303095E-4</v>
      </c>
      <c r="L2363" s="9">
        <f t="shared" si="2593"/>
        <v>1.3903561792862665E-3</v>
      </c>
      <c r="M2363" s="9">
        <f t="shared" si="2593"/>
        <v>3.1844485674393059E-3</v>
      </c>
      <c r="N2363" s="9">
        <f t="shared" si="2593"/>
        <v>6.7113351871501527E-3</v>
      </c>
      <c r="O2363" s="9">
        <f t="shared" si="2593"/>
        <v>1.311127790707161E-2</v>
      </c>
      <c r="P2363" s="9">
        <f t="shared" si="2593"/>
        <v>2.3895181390139266E-2</v>
      </c>
      <c r="Q2363" s="9">
        <f t="shared" si="2593"/>
        <v>4.0854666934510314E-2</v>
      </c>
      <c r="R2363" s="9">
        <f t="shared" si="2593"/>
        <v>6.5859308433992389E-2</v>
      </c>
      <c r="S2363" s="9">
        <f t="shared" si="2593"/>
        <v>0.10055692566768551</v>
      </c>
      <c r="T2363" s="9">
        <f t="shared" si="2593"/>
        <v>0.14603008069784212</v>
      </c>
      <c r="U2363" s="9">
        <f t="shared" si="2593"/>
        <v>0.20248859265370509</v>
      </c>
      <c r="V2363" s="9">
        <f t="shared" si="2593"/>
        <v>0.2690814075056453</v>
      </c>
      <c r="W2363" s="9">
        <f t="shared" si="2593"/>
        <v>0.34388733618932488</v>
      </c>
      <c r="X2363" s="9">
        <f t="shared" si="2593"/>
        <v>0.42409969335514319</v>
      </c>
      <c r="Y2363" s="9">
        <f t="shared" si="2593"/>
        <v>0.50636967185695414</v>
      </c>
      <c r="Z2363" s="9">
        <f t="shared" si="2593"/>
        <v>0.58723420489269262</v>
      </c>
      <c r="AA2363" s="9">
        <f t="shared" si="2593"/>
        <v>0.66353797826521532</v>
      </c>
      <c r="AB2363" s="9">
        <f t="shared" si="2593"/>
        <v>0.73276897879820813</v>
      </c>
      <c r="AC2363" s="9">
        <f t="shared" si="2593"/>
        <v>0.79325636037499692</v>
      </c>
      <c r="AD2363" s="9">
        <f t="shared" si="2593"/>
        <v>0.84421697935344153</v>
      </c>
      <c r="AE2363" s="9">
        <f t="shared" si="2593"/>
        <v>0.88567080699832113</v>
      </c>
      <c r="AF2363" s="9">
        <f t="shared" si="2593"/>
        <v>0.91826733346974476</v>
      </c>
      <c r="AG2363" s="9">
        <f t="shared" si="2593"/>
        <v>0.94307223861364431</v>
      </c>
      <c r="AH2363" s="9"/>
    </row>
    <row r="2364" spans="1:34">
      <c r="A2364" s="19">
        <v>23.6</v>
      </c>
      <c r="B2364" s="9">
        <f>POISSON(B3,$A$2364,TRUE)</f>
        <v>5.6318389500742721E-11</v>
      </c>
      <c r="C2364" s="9">
        <f t="shared" ref="C2364:AG2364" si="2594">POISSON(C3,$A$2364,TRUE)</f>
        <v>1.385432381718271E-9</v>
      </c>
      <c r="D2364" s="9">
        <f t="shared" si="2594"/>
        <v>1.7068977489885106E-8</v>
      </c>
      <c r="E2364" s="9">
        <f t="shared" si="2594"/>
        <v>1.4044619900746421E-7</v>
      </c>
      <c r="F2364" s="9">
        <f t="shared" si="2594"/>
        <v>8.6837180596118093E-7</v>
      </c>
      <c r="G2364" s="9">
        <f t="shared" si="2594"/>
        <v>4.3041806707827251E-6</v>
      </c>
      <c r="H2364" s="9">
        <f t="shared" si="2594"/>
        <v>1.7818362205747465E-5</v>
      </c>
      <c r="I2364" s="9">
        <f t="shared" si="2594"/>
        <v>6.3380459952200031E-5</v>
      </c>
      <c r="J2364" s="9">
        <f t="shared" si="2594"/>
        <v>1.9778864830423507E-4</v>
      </c>
      <c r="K2364" s="9">
        <f t="shared" si="2594"/>
        <v>5.502367866495715E-4</v>
      </c>
      <c r="L2364" s="9">
        <f t="shared" si="2594"/>
        <v>1.3820143931445648E-3</v>
      </c>
      <c r="M2364" s="9">
        <f t="shared" si="2594"/>
        <v>3.166555439806552E-3</v>
      </c>
      <c r="N2364" s="9">
        <f t="shared" si="2594"/>
        <v>6.676152831575125E-3</v>
      </c>
      <c r="O2364" s="9">
        <f t="shared" si="2594"/>
        <v>1.304742194278577E-2</v>
      </c>
      <c r="P2364" s="9">
        <f t="shared" si="2594"/>
        <v>2.3787561301683708E-2</v>
      </c>
      <c r="Q2364" s="9">
        <f t="shared" si="2594"/>
        <v>4.0685380559683119E-2</v>
      </c>
      <c r="R2364" s="9">
        <f t="shared" si="2594"/>
        <v>6.5609663965232309E-2</v>
      </c>
      <c r="S2364" s="9">
        <f t="shared" si="2594"/>
        <v>0.10021043386940647</v>
      </c>
      <c r="T2364" s="9">
        <f t="shared" si="2594"/>
        <v>0.14557588774376803</v>
      </c>
      <c r="U2364" s="9">
        <f t="shared" si="2594"/>
        <v>0.20192455676665938</v>
      </c>
      <c r="V2364" s="9">
        <f t="shared" si="2594"/>
        <v>0.26841598621367102</v>
      </c>
      <c r="W2364" s="9">
        <f t="shared" si="2594"/>
        <v>0.34313968787793186</v>
      </c>
      <c r="X2364" s="9">
        <f t="shared" si="2594"/>
        <v>0.42329784057232078</v>
      </c>
      <c r="Y2364" s="9">
        <f t="shared" si="2594"/>
        <v>0.50554707551091105</v>
      </c>
      <c r="Z2364" s="9">
        <f t="shared" si="2594"/>
        <v>0.58642548986719156</v>
      </c>
      <c r="AA2364" s="9">
        <f t="shared" si="2594"/>
        <v>0.6627747130195204</v>
      </c>
      <c r="AB2364" s="9">
        <f t="shared" si="2594"/>
        <v>0.73207631557317265</v>
      </c>
      <c r="AC2364" s="9">
        <f t="shared" si="2594"/>
        <v>0.79265104965710576</v>
      </c>
      <c r="AD2364" s="9">
        <f t="shared" si="2594"/>
        <v>0.84370689695642087</v>
      </c>
      <c r="AE2364" s="9">
        <f t="shared" si="2594"/>
        <v>0.88525579337931171</v>
      </c>
      <c r="AF2364" s="9">
        <f t="shared" si="2594"/>
        <v>0.91794092523198589</v>
      </c>
      <c r="AG2364" s="9">
        <f t="shared" si="2594"/>
        <v>0.94282379980369913</v>
      </c>
      <c r="AH2364" s="9"/>
    </row>
    <row r="2365" spans="1:34">
      <c r="A2365" s="19">
        <v>23.61</v>
      </c>
      <c r="B2365" s="9">
        <f>POISSON(B3,$A$2365,TRUE)</f>
        <v>5.5758012162231333E-11</v>
      </c>
      <c r="C2365" s="9">
        <f t="shared" ref="C2365:AG2365" si="2595">POISSON(C3,$A$2365,TRUE)</f>
        <v>1.3722046793125131E-9</v>
      </c>
      <c r="D2365" s="9">
        <f t="shared" si="2595"/>
        <v>1.691285758502159E-8</v>
      </c>
      <c r="E2365" s="9">
        <f t="shared" si="2595"/>
        <v>1.39217795952952E-7</v>
      </c>
      <c r="F2365" s="9">
        <f t="shared" si="2595"/>
        <v>8.6112269466966134E-7</v>
      </c>
      <c r="G2365" s="9">
        <f t="shared" si="2595"/>
        <v>4.2699576264099623E-6</v>
      </c>
      <c r="H2365" s="9">
        <f t="shared" si="2595"/>
        <v>1.7683723082808053E-5</v>
      </c>
      <c r="I2365" s="9">
        <f t="shared" si="2595"/>
        <v>6.2926437715030712E-5</v>
      </c>
      <c r="J2365" s="9">
        <f t="shared" si="2595"/>
        <v>1.9644899927337794E-4</v>
      </c>
      <c r="K2365" s="9">
        <f t="shared" si="2595"/>
        <v>5.4672318576144219E-4</v>
      </c>
      <c r="L2365" s="9">
        <f t="shared" si="2595"/>
        <v>1.3737205400597614E-3</v>
      </c>
      <c r="M2365" s="9">
        <f t="shared" si="2595"/>
        <v>3.1487575886946081E-3</v>
      </c>
      <c r="N2365" s="9">
        <f t="shared" si="2595"/>
        <v>6.6411429818836682E-3</v>
      </c>
      <c r="O2365" s="9">
        <f t="shared" si="2595"/>
        <v>1.2983852145975494E-2</v>
      </c>
      <c r="P2365" s="9">
        <f t="shared" si="2595"/>
        <v>2.368037810056179E-2</v>
      </c>
      <c r="Q2365" s="9">
        <f t="shared" si="2595"/>
        <v>4.0516709953080599E-2</v>
      </c>
      <c r="R2365" s="9">
        <f t="shared" si="2595"/>
        <v>6.5360822142953662E-2</v>
      </c>
      <c r="S2365" s="9">
        <f t="shared" si="2595"/>
        <v>9.986490971959508E-2</v>
      </c>
      <c r="T2365" s="9">
        <f t="shared" si="2595"/>
        <v>0.14512277125762305</v>
      </c>
      <c r="U2365" s="9">
        <f t="shared" si="2595"/>
        <v>0.20136161920040402</v>
      </c>
      <c r="V2365" s="9">
        <f t="shared" si="2595"/>
        <v>0.26775157919685699</v>
      </c>
      <c r="W2365" s="9">
        <f t="shared" si="2595"/>
        <v>0.34239286279286918</v>
      </c>
      <c r="X2365" s="9">
        <f t="shared" si="2595"/>
        <v>0.42249653123386222</v>
      </c>
      <c r="Y2365" s="9">
        <f t="shared" si="2595"/>
        <v>0.50472468827263817</v>
      </c>
      <c r="Z2365" s="9">
        <f t="shared" si="2595"/>
        <v>0.58561663775953399</v>
      </c>
      <c r="AA2365" s="9">
        <f t="shared" si="2595"/>
        <v>0.66201099485495829</v>
      </c>
      <c r="AB2365" s="9">
        <f t="shared" si="2595"/>
        <v>0.73138294758661104</v>
      </c>
      <c r="AC2365" s="9">
        <f t="shared" si="2595"/>
        <v>0.79204486625306725</v>
      </c>
      <c r="AD2365" s="9">
        <f t="shared" si="2595"/>
        <v>0.84319586267146129</v>
      </c>
      <c r="AE2365" s="9">
        <f t="shared" si="2595"/>
        <v>0.88483982906588476</v>
      </c>
      <c r="AF2365" s="9">
        <f t="shared" si="2595"/>
        <v>0.91761363061829615</v>
      </c>
      <c r="AG2365" s="9">
        <f t="shared" si="2595"/>
        <v>0.94257458076837453</v>
      </c>
      <c r="AH2365" s="9"/>
    </row>
    <row r="2366" spans="1:34">
      <c r="A2366" s="19">
        <v>23.62</v>
      </c>
      <c r="B2366" s="9">
        <f>POISSON(B3,$A$2366,TRUE)</f>
        <v>5.5203210671401131E-11</v>
      </c>
      <c r="C2366" s="9">
        <f t="shared" ref="C2366:AG2366" si="2596">POISSON(C3,$A$2366,TRUE)</f>
        <v>1.3591030467298959E-9</v>
      </c>
      <c r="D2366" s="9">
        <f t="shared" si="2596"/>
        <v>1.6758160110580719E-8</v>
      </c>
      <c r="E2366" s="9">
        <f t="shared" si="2596"/>
        <v>1.3800006939329953E-7</v>
      </c>
      <c r="F2366" s="9">
        <f t="shared" si="2596"/>
        <v>8.5393354370775427E-7</v>
      </c>
      <c r="G2366" s="9">
        <f t="shared" si="2596"/>
        <v>4.2360032763692388E-6</v>
      </c>
      <c r="H2366" s="9">
        <f t="shared" si="2596"/>
        <v>1.7550084457279948E-5</v>
      </c>
      <c r="I2366" s="9">
        <f t="shared" si="2596"/>
        <v>6.2475598384867224E-5</v>
      </c>
      <c r="J2366" s="9">
        <f t="shared" si="2596"/>
        <v>1.9511817825606872E-4</v>
      </c>
      <c r="K2366" s="9">
        <f t="shared" si="2596"/>
        <v>5.4323126009582186E-4</v>
      </c>
      <c r="L2366" s="9">
        <f t="shared" si="2596"/>
        <v>1.365474359401319E-3</v>
      </c>
      <c r="M2366" s="9">
        <f t="shared" si="2596"/>
        <v>3.1310545417282134E-3</v>
      </c>
      <c r="N2366" s="9">
        <f t="shared" si="2596"/>
        <v>6.6063048672749831E-3</v>
      </c>
      <c r="O2366" s="9">
        <f t="shared" si="2596"/>
        <v>1.2920567381845355E-2</v>
      </c>
      <c r="P2366" s="9">
        <f t="shared" si="2596"/>
        <v>2.3573630281427629E-2</v>
      </c>
      <c r="Q2366" s="9">
        <f t="shared" si="2596"/>
        <v>4.0348653327303204E-2</v>
      </c>
      <c r="R2366" s="9">
        <f t="shared" si="2596"/>
        <v>6.5112781098777023E-2</v>
      </c>
      <c r="S2366" s="9">
        <f t="shared" si="2596"/>
        <v>9.9520351567142395E-2</v>
      </c>
      <c r="T2366" s="9">
        <f t="shared" si="2596"/>
        <v>0.14467073014840856</v>
      </c>
      <c r="U2366" s="9">
        <f t="shared" si="2596"/>
        <v>0.20079977973206681</v>
      </c>
      <c r="V2366" s="9">
        <f t="shared" si="2596"/>
        <v>0.26708818729036715</v>
      </c>
      <c r="W2366" s="9">
        <f t="shared" si="2596"/>
        <v>0.34164686283927448</v>
      </c>
      <c r="X2366" s="9">
        <f t="shared" si="2596"/>
        <v>0.42169576813314685</v>
      </c>
      <c r="Y2366" s="9">
        <f t="shared" si="2596"/>
        <v>0.50390251348276716</v>
      </c>
      <c r="Z2366" s="9">
        <f t="shared" si="2596"/>
        <v>0.58480765203101837</v>
      </c>
      <c r="AA2366" s="9">
        <f t="shared" si="2596"/>
        <v>0.66124682693140624</v>
      </c>
      <c r="AB2366" s="9">
        <f t="shared" si="2596"/>
        <v>0.7306888773601431</v>
      </c>
      <c r="AC2366" s="9">
        <f t="shared" si="2596"/>
        <v>0.79143781184631956</v>
      </c>
      <c r="AD2366" s="9">
        <f t="shared" si="2596"/>
        <v>0.84268387729501559</v>
      </c>
      <c r="AE2366" s="9">
        <f t="shared" si="2596"/>
        <v>0.88442291405012607</v>
      </c>
      <c r="AF2366" s="9">
        <f t="shared" si="2596"/>
        <v>0.9172854489886495</v>
      </c>
      <c r="AG2366" s="9">
        <f t="shared" si="2596"/>
        <v>0.94232458044826006</v>
      </c>
      <c r="AH2366" s="9"/>
    </row>
    <row r="2367" spans="1:34">
      <c r="A2367" s="19">
        <v>23.63</v>
      </c>
      <c r="B2367" s="9">
        <f>POISSON(B3,$A$2367,TRUE)</f>
        <v>5.4653929547641102E-11</v>
      </c>
      <c r="C2367" s="9">
        <f t="shared" ref="C2367:AG2367" si="2597">POISSON(C3,$A$2367,TRUE)</f>
        <v>1.3461262847584003E-9</v>
      </c>
      <c r="D2367" s="9">
        <f t="shared" si="2597"/>
        <v>1.6604872161573521E-8</v>
      </c>
      <c r="E2367" s="9">
        <f t="shared" si="2597"/>
        <v>1.367929271846206E-7</v>
      </c>
      <c r="F2367" s="9">
        <f t="shared" si="2597"/>
        <v>8.468038622332712E-7</v>
      </c>
      <c r="G2367" s="9">
        <f t="shared" si="2597"/>
        <v>4.2023155412731943E-6</v>
      </c>
      <c r="H2367" s="9">
        <f t="shared" si="2597"/>
        <v>1.7417439037225425E-5</v>
      </c>
      <c r="I2367" s="9">
        <f t="shared" si="2597"/>
        <v>6.2027920209989867E-5</v>
      </c>
      <c r="J2367" s="9">
        <f t="shared" si="2597"/>
        <v>1.937961289740428E-4</v>
      </c>
      <c r="K2367" s="9">
        <f t="shared" si="2597"/>
        <v>5.3976088154010645E-4</v>
      </c>
      <c r="L2367" s="9">
        <f t="shared" si="2597"/>
        <v>1.3572755918537147E-3</v>
      </c>
      <c r="M2367" s="9">
        <f t="shared" si="2597"/>
        <v>3.1134458286455834E-3</v>
      </c>
      <c r="N2367" s="9">
        <f t="shared" si="2597"/>
        <v>6.5716377199282376E-3</v>
      </c>
      <c r="O2367" s="9">
        <f t="shared" si="2597"/>
        <v>1.2857566519236635E-2</v>
      </c>
      <c r="P2367" s="9">
        <f t="shared" si="2597"/>
        <v>2.3467316342640734E-2</v>
      </c>
      <c r="Q2367" s="9">
        <f t="shared" si="2597"/>
        <v>4.0181208897776641E-2</v>
      </c>
      <c r="R2367" s="9">
        <f t="shared" si="2597"/>
        <v>6.486553896514298E-2</v>
      </c>
      <c r="S2367" s="9">
        <f t="shared" si="2597"/>
        <v>9.9176757758782277E-2</v>
      </c>
      <c r="T2367" s="9">
        <f t="shared" si="2597"/>
        <v>0.14421976331954314</v>
      </c>
      <c r="U2367" s="9">
        <f t="shared" si="2597"/>
        <v>0.20023903813011046</v>
      </c>
      <c r="V2367" s="9">
        <f t="shared" si="2597"/>
        <v>0.26642581131879561</v>
      </c>
      <c r="W2367" s="9">
        <f t="shared" si="2597"/>
        <v>0.3409016899115877</v>
      </c>
      <c r="X2367" s="9">
        <f t="shared" si="2597"/>
        <v>0.42089555405466389</v>
      </c>
      <c r="Y2367" s="9">
        <f t="shared" si="2597"/>
        <v>0.50308055447644173</v>
      </c>
      <c r="Z2367" s="9">
        <f t="shared" si="2597"/>
        <v>0.58399853614171715</v>
      </c>
      <c r="AA2367" s="9">
        <f t="shared" si="2597"/>
        <v>0.66048221241173555</v>
      </c>
      <c r="AB2367" s="9">
        <f t="shared" si="2597"/>
        <v>0.72999410742175597</v>
      </c>
      <c r="AC2367" s="9">
        <f t="shared" si="2597"/>
        <v>0.79082988812867394</v>
      </c>
      <c r="AD2367" s="9">
        <f t="shared" si="2597"/>
        <v>0.84217094163240491</v>
      </c>
      <c r="AE2367" s="9">
        <f t="shared" si="2597"/>
        <v>0.88400504833216931</v>
      </c>
      <c r="AF2367" s="9">
        <f t="shared" si="2597"/>
        <v>0.91695637970935029</v>
      </c>
      <c r="AG2367" s="9">
        <f t="shared" si="2597"/>
        <v>0.94207379778814992</v>
      </c>
      <c r="AH2367" s="9"/>
    </row>
    <row r="2368" spans="1:34">
      <c r="A2368" s="19">
        <v>23.64</v>
      </c>
      <c r="B2368" s="9">
        <f>POISSON(B3,$A$2368,TRUE)</f>
        <v>5.4110113862380729E-11</v>
      </c>
      <c r="C2368" s="9">
        <f t="shared" ref="C2368:AG2368" si="2598">POISSON(C3,$A$2368,TRUE)</f>
        <v>1.3332732055690612E-9</v>
      </c>
      <c r="D2368" s="9">
        <f t="shared" si="2598"/>
        <v>1.6452980949542025E-8</v>
      </c>
      <c r="E2368" s="9">
        <f t="shared" si="2598"/>
        <v>1.3559627797204897E-7</v>
      </c>
      <c r="F2368" s="9">
        <f t="shared" si="2598"/>
        <v>8.3973316337506503E-7</v>
      </c>
      <c r="G2368" s="9">
        <f t="shared" si="2598"/>
        <v>4.168892357560525E-6</v>
      </c>
      <c r="H2368" s="9">
        <f t="shared" si="2598"/>
        <v>1.7285779582651243E-5</v>
      </c>
      <c r="I2368" s="9">
        <f t="shared" si="2598"/>
        <v>6.158338158281474E-5</v>
      </c>
      <c r="J2368" s="9">
        <f t="shared" si="2598"/>
        <v>1.9248279549329789E-4</v>
      </c>
      <c r="K2368" s="9">
        <f t="shared" si="2598"/>
        <v>5.3631192269816704E-4</v>
      </c>
      <c r="L2368" s="9">
        <f t="shared" si="2598"/>
        <v>1.3491239794104774E-3</v>
      </c>
      <c r="M2368" s="9">
        <f t="shared" si="2598"/>
        <v>3.0959309812903881E-3</v>
      </c>
      <c r="N2368" s="9">
        <f t="shared" si="2598"/>
        <v>6.5371407749938116E-3</v>
      </c>
      <c r="O2368" s="9">
        <f t="shared" si="2598"/>
        <v>1.2794848430620658E-2</v>
      </c>
      <c r="P2368" s="9">
        <f t="shared" si="2598"/>
        <v>2.3361434786264835E-2</v>
      </c>
      <c r="Q2368" s="9">
        <f t="shared" si="2598"/>
        <v>4.0014374882760072E-2</v>
      </c>
      <c r="R2368" s="9">
        <f t="shared" si="2598"/>
        <v>6.4619093875331782E-2</v>
      </c>
      <c r="S2368" s="9">
        <f t="shared" si="2598"/>
        <v>9.8834126639119765E-2</v>
      </c>
      <c r="T2368" s="9">
        <f t="shared" si="2598"/>
        <v>0.14376986966889457</v>
      </c>
      <c r="U2368" s="9">
        <f t="shared" si="2598"/>
        <v>0.19967939415436184</v>
      </c>
      <c r="V2368" s="9">
        <f t="shared" si="2598"/>
        <v>0.26576445209618405</v>
      </c>
      <c r="W2368" s="9">
        <f t="shared" si="2598"/>
        <v>0.34015734589354973</v>
      </c>
      <c r="X2368" s="9">
        <f t="shared" si="2598"/>
        <v>0.4200958917739917</v>
      </c>
      <c r="Y2368" s="9">
        <f t="shared" si="2598"/>
        <v>0.50225881458328081</v>
      </c>
      <c r="Z2368" s="9">
        <f t="shared" si="2598"/>
        <v>0.58318929355043059</v>
      </c>
      <c r="AA2368" s="9">
        <f t="shared" si="2598"/>
        <v>0.65971715446176726</v>
      </c>
      <c r="AB2368" s="9">
        <f t="shared" si="2598"/>
        <v>0.72929864030576752</v>
      </c>
      <c r="AC2368" s="9">
        <f t="shared" si="2598"/>
        <v>0.79022109680029196</v>
      </c>
      <c r="AD2368" s="9">
        <f t="shared" si="2598"/>
        <v>0.84165705649781186</v>
      </c>
      <c r="AE2368" s="9">
        <f t="shared" si="2598"/>
        <v>0.88358623192020413</v>
      </c>
      <c r="AF2368" s="9">
        <f t="shared" si="2598"/>
        <v>0.91662642215304901</v>
      </c>
      <c r="AG2368" s="9">
        <f t="shared" si="2598"/>
        <v>0.94182223173706381</v>
      </c>
      <c r="AH2368" s="9"/>
    </row>
    <row r="2369" spans="1:44">
      <c r="A2369" s="19">
        <v>23.65</v>
      </c>
      <c r="B2369" s="9">
        <f>POISSON(B3,$A$2369,TRUE)</f>
        <v>5.35717092335987E-11</v>
      </c>
      <c r="C2369" s="9">
        <f t="shared" ref="C2369:AG2369" si="2599">POISSON(C3,$A$2369,TRUE)</f>
        <v>1.3205426326082078E-9</v>
      </c>
      <c r="D2369" s="9">
        <f t="shared" si="2599"/>
        <v>1.6302473801512961E-8</v>
      </c>
      <c r="E2369" s="9">
        <f t="shared" si="2599"/>
        <v>1.3441003118304541E-7</v>
      </c>
      <c r="F2369" s="9">
        <f t="shared" si="2599"/>
        <v>8.3272096420135615E-7</v>
      </c>
      <c r="G2369" s="9">
        <f t="shared" si="2599"/>
        <v>4.1357316773779652E-6</v>
      </c>
      <c r="H2369" s="9">
        <f t="shared" si="2599"/>
        <v>1.71550989051491E-5</v>
      </c>
      <c r="I2369" s="9">
        <f t="shared" si="2599"/>
        <v>6.114196103897586E-5</v>
      </c>
      <c r="J2369" s="9">
        <f t="shared" si="2599"/>
        <v>1.9117812222210114E-4</v>
      </c>
      <c r="K2369" s="9">
        <f t="shared" si="2599"/>
        <v>5.3288425688664722E-4</v>
      </c>
      <c r="L2369" s="9">
        <f t="shared" si="2599"/>
        <v>1.3410192653682987E-3</v>
      </c>
      <c r="M2369" s="9">
        <f t="shared" si="2599"/>
        <v>3.0785095336038487E-3</v>
      </c>
      <c r="N2369" s="9">
        <f t="shared" si="2599"/>
        <v>6.5028132705847444E-3</v>
      </c>
      <c r="O2369" s="9">
        <f t="shared" si="2599"/>
        <v>1.2732411992092298E-2</v>
      </c>
      <c r="P2369" s="9">
        <f t="shared" si="2599"/>
        <v>2.325598411806756E-2</v>
      </c>
      <c r="Q2369" s="9">
        <f t="shared" si="2599"/>
        <v>3.9848149503355204E-2</v>
      </c>
      <c r="R2369" s="9">
        <f t="shared" si="2599"/>
        <v>6.4373443963483504E-2</v>
      </c>
      <c r="S2369" s="9">
        <f t="shared" si="2599"/>
        <v>9.849245655066205E-2</v>
      </c>
      <c r="T2369" s="9">
        <f t="shared" si="2599"/>
        <v>0.14332104808881604</v>
      </c>
      <c r="U2369" s="9">
        <f t="shared" si="2599"/>
        <v>0.19912084755604453</v>
      </c>
      <c r="V2369" s="9">
        <f t="shared" si="2599"/>
        <v>0.26510411042604221</v>
      </c>
      <c r="W2369" s="9">
        <f t="shared" si="2599"/>
        <v>0.33941383265820629</v>
      </c>
      <c r="X2369" s="9">
        <f t="shared" si="2599"/>
        <v>0.41929678405778276</v>
      </c>
      <c r="Y2369" s="9">
        <f t="shared" si="2599"/>
        <v>0.50143729712734708</v>
      </c>
      <c r="Z2369" s="9">
        <f t="shared" si="2599"/>
        <v>0.58237992771464708</v>
      </c>
      <c r="AA2369" s="9">
        <f t="shared" si="2599"/>
        <v>0.65895165625023289</v>
      </c>
      <c r="AB2369" s="9">
        <f t="shared" si="2599"/>
        <v>0.72860247855279447</v>
      </c>
      <c r="AC2369" s="9">
        <f t="shared" si="2599"/>
        <v>0.78961143956966784</v>
      </c>
      <c r="AD2369" s="9">
        <f t="shared" si="2599"/>
        <v>0.84114222271427697</v>
      </c>
      <c r="AE2369" s="9">
        <f t="shared" si="2599"/>
        <v>0.88316646483048411</v>
      </c>
      <c r="AF2369" s="9">
        <f t="shared" si="2599"/>
        <v>0.91629557569876063</v>
      </c>
      <c r="AG2369" s="9">
        <f t="shared" si="2599"/>
        <v>0.94156988124826846</v>
      </c>
      <c r="AH2369" s="9"/>
    </row>
    <row r="2370" spans="1:44">
      <c r="A2370" s="19">
        <v>23.66</v>
      </c>
      <c r="B2370" s="9">
        <f>POISSON(B3,$A$2370,TRUE)</f>
        <v>5.3038661820383082E-11</v>
      </c>
      <c r="C2370" s="9">
        <f t="shared" ref="C2370:AG2370" si="2600">POISSON(C3,$A$2370,TRUE)</f>
        <v>1.3079334004906468E-9</v>
      </c>
      <c r="D2370" s="9">
        <f t="shared" si="2600"/>
        <v>1.6153338158959865E-8</v>
      </c>
      <c r="E2370" s="9">
        <f t="shared" si="2600"/>
        <v>1.3323409702075376E-7</v>
      </c>
      <c r="F2370" s="9">
        <f t="shared" si="2600"/>
        <v>8.2576678568826488E-7</v>
      </c>
      <c r="G2370" s="9">
        <f t="shared" si="2600"/>
        <v>4.1028314684629274E-6</v>
      </c>
      <c r="H2370" s="9">
        <f t="shared" si="2600"/>
        <v>1.7025389867537682E-5</v>
      </c>
      <c r="I2370" s="9">
        <f t="shared" si="2600"/>
        <v>6.0703637256410338E-5</v>
      </c>
      <c r="J2370" s="9">
        <f t="shared" si="2600"/>
        <v>1.8988205390900125E-4</v>
      </c>
      <c r="K2370" s="9">
        <f t="shared" si="2600"/>
        <v>5.2947775813125698E-4</v>
      </c>
      <c r="L2370" s="9">
        <f t="shared" si="2600"/>
        <v>1.3329611943211131E-3</v>
      </c>
      <c r="M2370" s="9">
        <f t="shared" si="2600"/>
        <v>3.061181021616751E-3</v>
      </c>
      <c r="N2370" s="9">
        <f t="shared" si="2600"/>
        <v>6.4686544477679814E-3</v>
      </c>
      <c r="O2370" s="9">
        <f t="shared" si="2600"/>
        <v>1.2670256083363226E-2</v>
      </c>
      <c r="P2370" s="9">
        <f t="shared" si="2600"/>
        <v>2.3150962847519184E-2</v>
      </c>
      <c r="Q2370" s="9">
        <f t="shared" si="2600"/>
        <v>3.968253098351452E-2</v>
      </c>
      <c r="R2370" s="9">
        <f t="shared" si="2600"/>
        <v>6.4128587364617587E-2</v>
      </c>
      <c r="S2370" s="9">
        <f t="shared" si="2600"/>
        <v>9.8151745833847018E-2</v>
      </c>
      <c r="T2370" s="9">
        <f t="shared" si="2600"/>
        <v>0.14287329746617849</v>
      </c>
      <c r="U2370" s="9">
        <f t="shared" si="2600"/>
        <v>0.19856339807780812</v>
      </c>
      <c r="V2370" s="9">
        <f t="shared" si="2600"/>
        <v>0.26444478710136593</v>
      </c>
      <c r="W2370" s="9">
        <f t="shared" si="2600"/>
        <v>0.33867115206790788</v>
      </c>
      <c r="X2370" s="9">
        <f t="shared" si="2600"/>
        <v>0.41849823366374334</v>
      </c>
      <c r="Y2370" s="9">
        <f t="shared" si="2600"/>
        <v>0.50061600542711149</v>
      </c>
      <c r="Z2370" s="9">
        <f t="shared" si="2600"/>
        <v>0.58157044209049857</v>
      </c>
      <c r="AA2370" s="9">
        <f t="shared" si="2600"/>
        <v>0.65818572094872818</v>
      </c>
      <c r="AB2370" s="9">
        <f t="shared" si="2600"/>
        <v>0.72790562470971709</v>
      </c>
      <c r="AC2370" s="9">
        <f t="shared" si="2600"/>
        <v>0.78900091815360573</v>
      </c>
      <c r="AD2370" s="9">
        <f t="shared" si="2600"/>
        <v>0.84062644111369189</v>
      </c>
      <c r="AE2370" s="9">
        <f t="shared" si="2600"/>
        <v>0.88274574708733444</v>
      </c>
      <c r="AF2370" s="9">
        <f t="shared" si="2600"/>
        <v>0.91596383973188056</v>
      </c>
      <c r="AG2370" s="9">
        <f t="shared" si="2600"/>
        <v>0.94131674527929876</v>
      </c>
    </row>
    <row r="2371" spans="1:44">
      <c r="A2371" s="19">
        <v>23.67</v>
      </c>
      <c r="B2371" s="9">
        <f>POISSON(B3,$A$2371,TRUE)</f>
        <v>5.2510918317548538E-11</v>
      </c>
      <c r="C2371" s="9">
        <f t="shared" ref="C2371:AG2371" si="2601">POISSON(C3,$A$2371,TRUE)</f>
        <v>1.2954443548939224E-9</v>
      </c>
      <c r="D2371" s="9">
        <f t="shared" si="2601"/>
        <v>1.600556157677531E-8</v>
      </c>
      <c r="E2371" s="9">
        <f t="shared" si="2601"/>
        <v>1.3206838645741946E-7</v>
      </c>
      <c r="F2371" s="9">
        <f t="shared" si="2601"/>
        <v>8.1887015268863138E-7</v>
      </c>
      <c r="G2371" s="9">
        <f t="shared" si="2601"/>
        <v>4.0701897140271882E-6</v>
      </c>
      <c r="H2371" s="9">
        <f t="shared" si="2601"/>
        <v>1.6896645383507797E-5</v>
      </c>
      <c r="I2371" s="9">
        <f t="shared" si="2601"/>
        <v>6.0268389054451517E-5</v>
      </c>
      <c r="J2371" s="9">
        <f t="shared" si="2601"/>
        <v>1.8859453564085629E-4</v>
      </c>
      <c r="K2371" s="9">
        <f t="shared" si="2601"/>
        <v>5.2609230116310089E-4</v>
      </c>
      <c r="L2371" s="9">
        <f t="shared" si="2601"/>
        <v>1.3249495121542536E-3</v>
      </c>
      <c r="M2371" s="9">
        <f t="shared" si="2601"/>
        <v>3.0439449834415797E-3</v>
      </c>
      <c r="N2371" s="9">
        <f t="shared" si="2601"/>
        <v>6.4346635505558294E-3</v>
      </c>
      <c r="O2371" s="9">
        <f t="shared" si="2601"/>
        <v>1.2608379587755394E-2</v>
      </c>
      <c r="P2371" s="9">
        <f t="shared" si="2601"/>
        <v>2.3046369487792082E-2</v>
      </c>
      <c r="Q2371" s="9">
        <f t="shared" si="2601"/>
        <v>3.951751755004998E-2</v>
      </c>
      <c r="R2371" s="9">
        <f t="shared" si="2601"/>
        <v>6.3884522214652753E-2</v>
      </c>
      <c r="S2371" s="9">
        <f t="shared" si="2601"/>
        <v>9.7811992827073257E-2</v>
      </c>
      <c r="T2371" s="9">
        <f t="shared" si="2601"/>
        <v>0.14242661668240614</v>
      </c>
      <c r="U2371" s="9">
        <f t="shared" si="2601"/>
        <v>0.19800704545376033</v>
      </c>
      <c r="V2371" s="9">
        <f t="shared" si="2601"/>
        <v>0.26378648290465806</v>
      </c>
      <c r="W2371" s="9">
        <f t="shared" si="2601"/>
        <v>0.33792930597431281</v>
      </c>
      <c r="X2371" s="9">
        <f t="shared" si="2601"/>
        <v>0.41770024334061856</v>
      </c>
      <c r="Y2371" s="9">
        <f t="shared" si="2601"/>
        <v>0.49979494279542114</v>
      </c>
      <c r="Z2371" s="9">
        <f t="shared" si="2601"/>
        <v>0.58076084013272011</v>
      </c>
      <c r="AA2371" s="9">
        <f t="shared" si="2601"/>
        <v>0.65741935173167487</v>
      </c>
      <c r="AB2371" s="9">
        <f t="shared" si="2601"/>
        <v>0.72720808132964632</v>
      </c>
      <c r="AC2371" s="9">
        <f t="shared" si="2601"/>
        <v>0.78838953427720126</v>
      </c>
      <c r="AD2371" s="9">
        <f t="shared" si="2601"/>
        <v>0.84010971253679501</v>
      </c>
      <c r="AE2371" s="9">
        <f t="shared" si="2601"/>
        <v>0.8823240787231601</v>
      </c>
      <c r="AF2371" s="9">
        <f t="shared" si="2601"/>
        <v>0.91563121364420208</v>
      </c>
      <c r="AG2371" s="9">
        <f t="shared" si="2601"/>
        <v>0.94106282279197839</v>
      </c>
    </row>
    <row r="2372" spans="1:44">
      <c r="A2372" s="19">
        <v>23.68</v>
      </c>
      <c r="B2372" s="9">
        <f>POISSON(B3,$A$2372,TRUE)</f>
        <v>5.1988425950305175E-11</v>
      </c>
      <c r="C2372" s="9">
        <f t="shared" ref="C2372:AG2372" si="2602">POISSON(C3,$A$2372,TRUE)</f>
        <v>1.2830743524535318E-9</v>
      </c>
      <c r="D2372" s="9">
        <f t="shared" si="2602"/>
        <v>1.5859131722251735E-8</v>
      </c>
      <c r="E2372" s="9">
        <f t="shared" si="2602"/>
        <v>1.3091281122785886E-7</v>
      </c>
      <c r="F2372" s="9">
        <f t="shared" si="2602"/>
        <v>8.1203059390105304E-7</v>
      </c>
      <c r="G2372" s="9">
        <f t="shared" si="2602"/>
        <v>4.0378044126413005E-6</v>
      </c>
      <c r="H2372" s="9">
        <f t="shared" si="2602"/>
        <v>1.6768858417269483E-5</v>
      </c>
      <c r="I2372" s="9">
        <f t="shared" si="2602"/>
        <v>5.9836195392925948E-5</v>
      </c>
      <c r="J2372" s="9">
        <f t="shared" si="2602"/>
        <v>1.8731551284086907E-4</v>
      </c>
      <c r="K2372" s="9">
        <f t="shared" si="2602"/>
        <v>5.2272776141501303E-4</v>
      </c>
      <c r="L2372" s="9">
        <f t="shared" si="2602"/>
        <v>1.3169839660385854E-3</v>
      </c>
      <c r="M2372" s="9">
        <f t="shared" si="2602"/>
        <v>3.0268009592646027E-3</v>
      </c>
      <c r="N2372" s="9">
        <f t="shared" si="2602"/>
        <v>6.4008398258972752E-3</v>
      </c>
      <c r="O2372" s="9">
        <f t="shared" si="2602"/>
        <v>1.2546781392194332E-2</v>
      </c>
      <c r="P2372" s="9">
        <f t="shared" si="2602"/>
        <v>2.2942202555759635E-2</v>
      </c>
      <c r="Q2372" s="9">
        <f t="shared" si="2602"/>
        <v>3.93531074326414E-2</v>
      </c>
      <c r="R2372" s="9">
        <f t="shared" si="2602"/>
        <v>6.3641246650426406E-2</v>
      </c>
      <c r="S2372" s="9">
        <f t="shared" si="2602"/>
        <v>9.7473195866729312E-2</v>
      </c>
      <c r="T2372" s="9">
        <f t="shared" si="2602"/>
        <v>0.14198100461350999</v>
      </c>
      <c r="U2372" s="9">
        <f t="shared" si="2602"/>
        <v>0.1974517894094977</v>
      </c>
      <c r="V2372" s="9">
        <f t="shared" si="2602"/>
        <v>0.26312919860794709</v>
      </c>
      <c r="W2372" s="9">
        <f t="shared" si="2602"/>
        <v>0.33718829621838919</v>
      </c>
      <c r="X2372" s="9">
        <f t="shared" si="2602"/>
        <v>0.41690281582817401</v>
      </c>
      <c r="Y2372" s="9">
        <f t="shared" si="2602"/>
        <v>0.49897411253946566</v>
      </c>
      <c r="Z2372" s="9">
        <f t="shared" si="2602"/>
        <v>0.57995112529460668</v>
      </c>
      <c r="AA2372" s="9">
        <f t="shared" si="2602"/>
        <v>0.65665255177627624</v>
      </c>
      <c r="AB2372" s="9">
        <f t="shared" si="2602"/>
        <v>0.72650985097188914</v>
      </c>
      <c r="AC2372" s="9">
        <f t="shared" si="2602"/>
        <v>0.78777728967381933</v>
      </c>
      <c r="AD2372" s="9">
        <f t="shared" si="2602"/>
        <v>0.83959203783316594</v>
      </c>
      <c r="AE2372" s="9">
        <f t="shared" si="2602"/>
        <v>0.88190145977845313</v>
      </c>
      <c r="AF2372" s="9">
        <f t="shared" si="2602"/>
        <v>0.91529769683393303</v>
      </c>
      <c r="AG2372" s="9">
        <f t="shared" si="2602"/>
        <v>0.94080811275244169</v>
      </c>
    </row>
    <row r="2373" spans="1:44">
      <c r="A2373" s="19">
        <v>23.69</v>
      </c>
      <c r="B2373" s="9">
        <f>POISSON(B3,$A$2373,TRUE)</f>
        <v>5.147113246898049E-11</v>
      </c>
      <c r="C2373" s="9">
        <f t="shared" ref="C2373:AG2373" si="2603">POISSON(C3,$A$2373,TRUE)</f>
        <v>1.2708222606591284E-9</v>
      </c>
      <c r="D2373" s="9">
        <f t="shared" si="2603"/>
        <v>1.5714036374071431E-8</v>
      </c>
      <c r="E2373" s="9">
        <f t="shared" si="2603"/>
        <v>1.297672838229839E-7</v>
      </c>
      <c r="F2373" s="9">
        <f t="shared" si="2603"/>
        <v>8.052476418391682E-7</v>
      </c>
      <c r="G2373" s="9">
        <f t="shared" si="2603"/>
        <v>4.0056735781198493E-6</v>
      </c>
      <c r="H2373" s="9">
        <f t="shared" si="2603"/>
        <v>1.6642021983201407E-5</v>
      </c>
      <c r="I2373" s="9">
        <f t="shared" si="2603"/>
        <v>5.9407035371255975E-5</v>
      </c>
      <c r="J2373" s="9">
        <f t="shared" si="2603"/>
        <v>1.8604493126663261E-4</v>
      </c>
      <c r="K2373" s="9">
        <f t="shared" si="2603"/>
        <v>5.193840150179075E-4</v>
      </c>
      <c r="L2373" s="9">
        <f t="shared" si="2603"/>
        <v>1.3090643044246773E-3</v>
      </c>
      <c r="M2373" s="9">
        <f t="shared" si="2603"/>
        <v>3.0097484913379851E-3</v>
      </c>
      <c r="N2373" s="9">
        <f t="shared" si="2603"/>
        <v>6.3671825236693387E-3</v>
      </c>
      <c r="O2373" s="9">
        <f t="shared" si="2603"/>
        <v>1.2485460387202402E-2</v>
      </c>
      <c r="P2373" s="9">
        <f t="shared" si="2603"/>
        <v>2.2838460571995126E-2</v>
      </c>
      <c r="Q2373" s="9">
        <f t="shared" si="2603"/>
        <v>3.9189298863844438E-2</v>
      </c>
      <c r="R2373" s="9">
        <f t="shared" si="2603"/>
        <v>6.3398758809713837E-2</v>
      </c>
      <c r="S2373" s="9">
        <f t="shared" si="2603"/>
        <v>9.7135353287222462E-2</v>
      </c>
      <c r="T2373" s="9">
        <f t="shared" si="2603"/>
        <v>0.14153646013012128</v>
      </c>
      <c r="U2373" s="9">
        <f t="shared" si="2603"/>
        <v>0.19689762966213567</v>
      </c>
      <c r="V2373" s="9">
        <f t="shared" si="2603"/>
        <v>0.26247293497280666</v>
      </c>
      <c r="W2373" s="9">
        <f t="shared" si="2603"/>
        <v>0.33644812463041601</v>
      </c>
      <c r="X2373" s="9">
        <f t="shared" si="2603"/>
        <v>0.41610595385717808</v>
      </c>
      <c r="Y2373" s="9">
        <f t="shared" si="2603"/>
        <v>0.49815351796074303</v>
      </c>
      <c r="Z2373" s="9">
        <f t="shared" si="2603"/>
        <v>0.57914130102797035</v>
      </c>
      <c r="AA2373" s="9">
        <f t="shared" si="2603"/>
        <v>0.65588532426247492</v>
      </c>
      <c r="AB2373" s="9">
        <f t="shared" si="2603"/>
        <v>0.72581093620191384</v>
      </c>
      <c r="AC2373" s="9">
        <f t="shared" si="2603"/>
        <v>0.78716418608507344</v>
      </c>
      <c r="AD2373" s="9">
        <f t="shared" si="2603"/>
        <v>0.83907341786121803</v>
      </c>
      <c r="AE2373" s="9">
        <f t="shared" si="2603"/>
        <v>0.88147789030179968</v>
      </c>
      <c r="AF2373" s="9">
        <f t="shared" si="2603"/>
        <v>0.91496328870571242</v>
      </c>
      <c r="AG2373" s="9">
        <f t="shared" si="2603"/>
        <v>0.94055261413115399</v>
      </c>
    </row>
    <row r="2374" spans="1:44">
      <c r="A2374" s="19">
        <v>23.7</v>
      </c>
      <c r="B2374" s="9">
        <f>POISSON(B3,$A$2374,TRUE)</f>
        <v>5.0958986143795644E-11</v>
      </c>
      <c r="C2374" s="9">
        <f t="shared" ref="C2374:AG2374" si="2604">POISSON(C3,$A$2374,TRUE)</f>
        <v>1.2586869577517523E-9</v>
      </c>
      <c r="D2374" s="9">
        <f t="shared" si="2604"/>
        <v>1.5570263421306036E-8</v>
      </c>
      <c r="E2374" s="9">
        <f t="shared" si="2604"/>
        <v>1.2863171748338488E-7</v>
      </c>
      <c r="F2374" s="9">
        <f t="shared" si="2604"/>
        <v>7.9852083280120215E-7</v>
      </c>
      <c r="G2374" s="9">
        <f t="shared" si="2604"/>
        <v>3.9737952394076559E-6</v>
      </c>
      <c r="H2374" s="9">
        <f t="shared" si="2604"/>
        <v>1.6516129145503146E-5</v>
      </c>
      <c r="I2374" s="9">
        <f t="shared" si="2604"/>
        <v>5.8980888227569317E-5</v>
      </c>
      <c r="J2374" s="9">
        <f t="shared" si="2604"/>
        <v>1.8478273700819032E-4</v>
      </c>
      <c r="K2374" s="9">
        <f t="shared" si="2604"/>
        <v>5.1606093879715909E-4</v>
      </c>
      <c r="L2374" s="9">
        <f t="shared" si="2604"/>
        <v>1.3011902770370147E-3</v>
      </c>
      <c r="M2374" s="9">
        <f t="shared" si="2604"/>
        <v>2.9927871239719766E-3</v>
      </c>
      <c r="N2374" s="9">
        <f t="shared" si="2604"/>
        <v>6.3336908966685253E-3</v>
      </c>
      <c r="O2374" s="9">
        <f t="shared" si="2604"/>
        <v>1.2424415466892233E-2</v>
      </c>
      <c r="P2374" s="9">
        <f t="shared" si="2604"/>
        <v>2.2735142060770947E-2</v>
      </c>
      <c r="Q2374" s="9">
        <f t="shared" si="2604"/>
        <v>3.9026090079099289E-2</v>
      </c>
      <c r="R2374" s="9">
        <f t="shared" si="2604"/>
        <v>6.3157056831248143E-2</v>
      </c>
      <c r="S2374" s="9">
        <f t="shared" si="2604"/>
        <v>9.6798463421008715E-2</v>
      </c>
      <c r="T2374" s="9">
        <f t="shared" si="2604"/>
        <v>0.1410929820975266</v>
      </c>
      <c r="U2374" s="9">
        <f t="shared" si="2604"/>
        <v>0.19634456592034114</v>
      </c>
      <c r="V2374" s="9">
        <f t="shared" si="2604"/>
        <v>0.26181769275037631</v>
      </c>
      <c r="W2374" s="9">
        <f t="shared" si="2604"/>
        <v>0.33570879302998752</v>
      </c>
      <c r="X2374" s="9">
        <f t="shared" si="2604"/>
        <v>0.41530966014938686</v>
      </c>
      <c r="Y2374" s="9">
        <f t="shared" si="2604"/>
        <v>0.49733316235502878</v>
      </c>
      <c r="Z2374" s="9">
        <f t="shared" si="2604"/>
        <v>0.57833137078310004</v>
      </c>
      <c r="AA2374" s="9">
        <f t="shared" si="2604"/>
        <v>0.65511767237291174</v>
      </c>
      <c r="AB2374" s="9">
        <f t="shared" si="2604"/>
        <v>0.72511133959131702</v>
      </c>
      <c r="AC2374" s="9">
        <f t="shared" si="2604"/>
        <v>0.78655022526080609</v>
      </c>
      <c r="AD2374" s="9">
        <f t="shared" si="2604"/>
        <v>0.83855385348819489</v>
      </c>
      <c r="AE2374" s="9">
        <f t="shared" si="2604"/>
        <v>0.88105337034988862</v>
      </c>
      <c r="AF2374" s="9">
        <f t="shared" si="2604"/>
        <v>0.91462798867062678</v>
      </c>
      <c r="AG2374" s="9">
        <f t="shared" si="2604"/>
        <v>0.94029632590293288</v>
      </c>
    </row>
    <row r="2375" spans="1:44">
      <c r="A2375" s="19">
        <v>23.71</v>
      </c>
      <c r="B2375" s="9">
        <f>POISSON(B3,$A$2375,TRUE)</f>
        <v>5.0451935759690956E-11</v>
      </c>
      <c r="C2375" s="9">
        <f t="shared" ref="C2375:AG2375" si="2605">POISSON(C3,$A$2375,TRUE)</f>
        <v>1.2466673326219635E-9</v>
      </c>
      <c r="D2375" s="9">
        <f t="shared" si="2605"/>
        <v>1.5427800862424204E-8</v>
      </c>
      <c r="E2375" s="9">
        <f t="shared" si="2605"/>
        <v>1.2750602619296124E-7</v>
      </c>
      <c r="F2375" s="9">
        <f t="shared" si="2605"/>
        <v>7.9184970683971964E-7</v>
      </c>
      <c r="G2375" s="9">
        <f t="shared" si="2605"/>
        <v>3.942167440466648E-6</v>
      </c>
      <c r="H2375" s="9">
        <f t="shared" si="2605"/>
        <v>1.6391173017849064E-5</v>
      </c>
      <c r="I2375" s="9">
        <f t="shared" si="2605"/>
        <v>5.8557733337811505E-5</v>
      </c>
      <c r="J2375" s="9">
        <f t="shared" si="2605"/>
        <v>1.8352887648610019E-4</v>
      </c>
      <c r="K2375" s="9">
        <f t="shared" si="2605"/>
        <v>5.1275841026898077E-4</v>
      </c>
      <c r="L2375" s="9">
        <f t="shared" si="2605"/>
        <v>1.2933616348681902E-3</v>
      </c>
      <c r="M2375" s="9">
        <f t="shared" si="2605"/>
        <v>2.9759164035270333E-3</v>
      </c>
      <c r="N2375" s="9">
        <f t="shared" si="2605"/>
        <v>6.3003642006021271E-3</v>
      </c>
      <c r="O2375" s="9">
        <f t="shared" si="2605"/>
        <v>1.2363645528959863E-2</v>
      </c>
      <c r="P2375" s="9">
        <f t="shared" si="2605"/>
        <v>2.2632245550057131E-2</v>
      </c>
      <c r="Q2375" s="9">
        <f t="shared" si="2605"/>
        <v>3.8863479316738218E-2</v>
      </c>
      <c r="R2375" s="9">
        <f t="shared" si="2605"/>
        <v>6.2916138854738762E-2</v>
      </c>
      <c r="S2375" s="9">
        <f t="shared" si="2605"/>
        <v>9.6462524598620702E-2</v>
      </c>
      <c r="T2375" s="9">
        <f t="shared" si="2605"/>
        <v>0.14065056937570072</v>
      </c>
      <c r="U2375" s="9">
        <f t="shared" si="2605"/>
        <v>0.19579259788436218</v>
      </c>
      <c r="V2375" s="9">
        <f t="shared" si="2605"/>
        <v>0.26116347268138035</v>
      </c>
      <c r="W2375" s="9">
        <f t="shared" si="2605"/>
        <v>0.33497030322601373</v>
      </c>
      <c r="X2375" s="9">
        <f t="shared" si="2605"/>
        <v>0.4145139374175254</v>
      </c>
      <c r="Y2375" s="9">
        <f t="shared" si="2605"/>
        <v>0.49651304901234028</v>
      </c>
      <c r="Z2375" s="9">
        <f t="shared" si="2605"/>
        <v>0.57752133800871785</v>
      </c>
      <c r="AA2375" s="9">
        <f t="shared" si="2605"/>
        <v>0.65434959929288228</v>
      </c>
      <c r="AB2375" s="9">
        <f t="shared" si="2605"/>
        <v>0.72441106371778774</v>
      </c>
      <c r="AC2375" s="9">
        <f t="shared" si="2605"/>
        <v>0.78593540895906566</v>
      </c>
      <c r="AD2375" s="9">
        <f t="shared" si="2605"/>
        <v>0.83803334559016218</v>
      </c>
      <c r="AE2375" s="9">
        <f t="shared" si="2605"/>
        <v>0.88062789998751734</v>
      </c>
      <c r="AF2375" s="9">
        <f t="shared" si="2605"/>
        <v>0.91429179614622691</v>
      </c>
      <c r="AG2375" s="9">
        <f t="shared" si="2605"/>
        <v>0.94003924704696895</v>
      </c>
    </row>
    <row r="2376" spans="1:44">
      <c r="A2376" s="19">
        <v>23.72</v>
      </c>
      <c r="B2376" s="9">
        <f>POISSON(B3,$A$2376,TRUE)</f>
        <v>4.994993061120584E-11</v>
      </c>
      <c r="C2376" s="9">
        <f t="shared" ref="C2376:AG2376" si="2606">POISSON(C3,$A$2376,TRUE)</f>
        <v>1.2347622847090083E-9</v>
      </c>
      <c r="D2376" s="9">
        <f t="shared" si="2606"/>
        <v>1.5286636804308946E-8</v>
      </c>
      <c r="E2376" s="9">
        <f t="shared" si="2606"/>
        <v>1.2639012467261243E-7</v>
      </c>
      <c r="F2376" s="9">
        <f t="shared" si="2606"/>
        <v>7.8523380773165217E-7</v>
      </c>
      <c r="G2376" s="9">
        <f t="shared" si="2606"/>
        <v>3.9107882401637361E-6</v>
      </c>
      <c r="H2376" s="9">
        <f t="shared" si="2606"/>
        <v>1.6267146763045244E-5</v>
      </c>
      <c r="I2376" s="9">
        <f t="shared" si="2606"/>
        <v>5.8137550214866564E-5</v>
      </c>
      <c r="J2376" s="9">
        <f t="shared" si="2606"/>
        <v>1.8228329644951678E-4</v>
      </c>
      <c r="K2376" s="9">
        <f t="shared" si="2606"/>
        <v>5.0947630763683931E-4</v>
      </c>
      <c r="L2376" s="9">
        <f t="shared" si="2606"/>
        <v>1.2855781301731684E-3</v>
      </c>
      <c r="M2376" s="9">
        <f t="shared" si="2606"/>
        <v>2.9591358784060526E-3</v>
      </c>
      <c r="N2376" s="9">
        <f t="shared" si="2606"/>
        <v>6.2672016940797199E-3</v>
      </c>
      <c r="O2376" s="9">
        <f t="shared" si="2606"/>
        <v>1.2303149474678133E-2</v>
      </c>
      <c r="P2376" s="9">
        <f t="shared" si="2606"/>
        <v>2.2529769571520593E-2</v>
      </c>
      <c r="Q2376" s="9">
        <f t="shared" si="2606"/>
        <v>3.8701464817994115E-2</v>
      </c>
      <c r="R2376" s="9">
        <f t="shared" si="2606"/>
        <v>6.267600302089113E-2</v>
      </c>
      <c r="S2376" s="9">
        <f t="shared" si="2606"/>
        <v>9.6127535148698068E-2</v>
      </c>
      <c r="T2376" s="9">
        <f t="shared" si="2606"/>
        <v>0.14020922081934137</v>
      </c>
      <c r="U2376" s="9">
        <f t="shared" si="2606"/>
        <v>0.19524172524606032</v>
      </c>
      <c r="V2376" s="9">
        <f t="shared" si="2606"/>
        <v>0.26051027549614891</v>
      </c>
      <c r="W2376" s="9">
        <f t="shared" si="2606"/>
        <v>0.33423265701672511</v>
      </c>
      <c r="X2376" s="9">
        <f t="shared" si="2606"/>
        <v>0.41371878836527376</v>
      </c>
      <c r="Y2376" s="9">
        <f t="shared" si="2606"/>
        <v>0.49569318121690731</v>
      </c>
      <c r="Z2376" s="9">
        <f t="shared" si="2606"/>
        <v>0.5767112061519386</v>
      </c>
      <c r="AA2376" s="9">
        <f t="shared" si="2606"/>
        <v>0.65358110821029625</v>
      </c>
      <c r="AB2376" s="9">
        <f t="shared" si="2606"/>
        <v>0.72371011116507478</v>
      </c>
      <c r="AC2376" s="9">
        <f t="shared" si="2606"/>
        <v>0.78531973894608753</v>
      </c>
      <c r="AD2376" s="9">
        <f t="shared" si="2606"/>
        <v>0.83751189505200274</v>
      </c>
      <c r="AE2376" s="9">
        <f t="shared" si="2606"/>
        <v>0.88020147928759951</v>
      </c>
      <c r="AF2376" s="9">
        <f t="shared" si="2606"/>
        <v>0.91395471055654487</v>
      </c>
      <c r="AG2376" s="9">
        <f t="shared" si="2606"/>
        <v>0.93978137654684746</v>
      </c>
    </row>
    <row r="2377" spans="1:44">
      <c r="A2377" s="19">
        <v>23.73</v>
      </c>
      <c r="B2377" s="9">
        <f>POISSON(B3,$A$2377,TRUE)</f>
        <v>4.9452920497406741E-11</v>
      </c>
      <c r="C2377" s="9">
        <f t="shared" ref="C2377:AG2377" si="2607">POISSON(C3,$A$2377,TRUE)</f>
        <v>1.2229707239008687E-9</v>
      </c>
      <c r="D2377" s="9">
        <f t="shared" si="2607"/>
        <v>1.5146759461282946E-8</v>
      </c>
      <c r="E2377" s="9">
        <f t="shared" si="2607"/>
        <v>1.2528392837397519E-7</v>
      </c>
      <c r="F2377" s="9">
        <f t="shared" si="2607"/>
        <v>7.7867268294852196E-7</v>
      </c>
      <c r="G2377" s="9">
        <f t="shared" si="2607"/>
        <v>3.8796557121593207E-6</v>
      </c>
      <c r="H2377" s="9">
        <f t="shared" si="2607"/>
        <v>1.6144043592688026E-5</v>
      </c>
      <c r="I2377" s="9">
        <f t="shared" si="2607"/>
        <v>5.7720318507680371E-5</v>
      </c>
      <c r="J2377" s="9">
        <f t="shared" si="2607"/>
        <v>1.8104594397427634E-4</v>
      </c>
      <c r="K2377" s="9">
        <f t="shared" si="2607"/>
        <v>5.0621450978786768E-4</v>
      </c>
      <c r="L2377" s="9">
        <f t="shared" si="2607"/>
        <v>1.27783951646352E-3</v>
      </c>
      <c r="M2377" s="9">
        <f t="shared" si="2607"/>
        <v>2.9424450990465411E-3</v>
      </c>
      <c r="N2377" s="9">
        <f t="shared" si="2607"/>
        <v>6.2342026386044648E-3</v>
      </c>
      <c r="O2377" s="9">
        <f t="shared" si="2607"/>
        <v>1.2242926208889813E-2</v>
      </c>
      <c r="P2377" s="9">
        <f t="shared" si="2607"/>
        <v>2.2427712660523472E-2</v>
      </c>
      <c r="Q2377" s="9">
        <f t="shared" si="2607"/>
        <v>3.8540044827007951E-2</v>
      </c>
      <c r="R2377" s="9">
        <f t="shared" si="2607"/>
        <v>6.2436647471425209E-2</v>
      </c>
      <c r="S2377" s="9">
        <f t="shared" si="2607"/>
        <v>9.5793493398014726E-2</v>
      </c>
      <c r="T2377" s="9">
        <f t="shared" si="2607"/>
        <v>0.13976893527790193</v>
      </c>
      <c r="U2377" s="9">
        <f t="shared" si="2607"/>
        <v>0.19469194768893999</v>
      </c>
      <c r="V2377" s="9">
        <f t="shared" si="2607"/>
        <v>0.25985810191463649</v>
      </c>
      <c r="W2377" s="9">
        <f t="shared" si="2607"/>
        <v>0.33349585618967381</v>
      </c>
      <c r="X2377" s="9">
        <f t="shared" si="2607"/>
        <v>0.41292421568724802</v>
      </c>
      <c r="Y2377" s="9">
        <f t="shared" si="2607"/>
        <v>0.49487356224713663</v>
      </c>
      <c r="Z2377" s="9">
        <f t="shared" si="2607"/>
        <v>0.57590097865822643</v>
      </c>
      <c r="AA2377" s="9">
        <f t="shared" si="2607"/>
        <v>0.65281220231563286</v>
      </c>
      <c r="AB2377" s="9">
        <f t="shared" si="2607"/>
        <v>0.7230084845229503</v>
      </c>
      <c r="AC2377" s="9">
        <f t="shared" si="2607"/>
        <v>0.78470321699627044</v>
      </c>
      <c r="AD2377" s="9">
        <f t="shared" si="2607"/>
        <v>0.83698950276740924</v>
      </c>
      <c r="AE2377" s="9">
        <f t="shared" si="2607"/>
        <v>0.8797741083311722</v>
      </c>
      <c r="AF2377" s="9">
        <f t="shared" si="2607"/>
        <v>0.91361673133210863</v>
      </c>
      <c r="AG2377" s="9">
        <f t="shared" si="2607"/>
        <v>0.93952271339056748</v>
      </c>
    </row>
    <row r="2378" spans="1:44">
      <c r="A2378" s="19">
        <v>23.74</v>
      </c>
      <c r="B2378" s="9">
        <f>POISSON(B3,$A$2378,TRUE)</f>
        <v>4.8960855716868466E-11</v>
      </c>
      <c r="C2378" s="9">
        <f t="shared" ref="C2378:AG2378" si="2608">POISSON(C3,$A$2378,TRUE)</f>
        <v>1.2112915704353257E-9</v>
      </c>
      <c r="D2378" s="9">
        <f t="shared" si="2608"/>
        <v>1.5008157154143415E-8</v>
      </c>
      <c r="E2378" s="9">
        <f t="shared" si="2608"/>
        <v>1.2418735347322006E-7</v>
      </c>
      <c r="F2378" s="9">
        <f t="shared" si="2608"/>
        <v>7.7216588362694002E-7</v>
      </c>
      <c r="G2378" s="9">
        <f t="shared" si="2608"/>
        <v>3.8487679447968014E-6</v>
      </c>
      <c r="H2378" s="9">
        <f t="shared" si="2608"/>
        <v>1.6021856766825557E-5</v>
      </c>
      <c r="I2378" s="9">
        <f t="shared" si="2608"/>
        <v>5.7306018000391633E-5</v>
      </c>
      <c r="J2378" s="9">
        <f t="shared" si="2608"/>
        <v>1.7981676646099899E-4</v>
      </c>
      <c r="K2378" s="9">
        <f t="shared" si="2608"/>
        <v>5.0297289628931216E-4</v>
      </c>
      <c r="L2378" s="9">
        <f t="shared" si="2608"/>
        <v>1.2701455485017274E-3</v>
      </c>
      <c r="M2378" s="9">
        <f t="shared" si="2608"/>
        <v>2.9258436179128854E-3</v>
      </c>
      <c r="N2378" s="9">
        <f t="shared" si="2608"/>
        <v>6.201366298564626E-3</v>
      </c>
      <c r="O2378" s="9">
        <f t="shared" si="2608"/>
        <v>1.2182974640000961E-2</v>
      </c>
      <c r="P2378" s="9">
        <f t="shared" si="2608"/>
        <v>2.2326073356122283E-2</v>
      </c>
      <c r="Q2378" s="9">
        <f t="shared" si="2608"/>
        <v>3.8379217590836956E-2</v>
      </c>
      <c r="R2378" s="9">
        <f t="shared" si="2608"/>
        <v>6.2198070349094865E-2</v>
      </c>
      <c r="S2378" s="9">
        <f t="shared" si="2608"/>
        <v>9.5460397671509128E-2</v>
      </c>
      <c r="T2378" s="9">
        <f t="shared" si="2608"/>
        <v>0.13932971159562663</v>
      </c>
      <c r="U2378" s="9">
        <f t="shared" si="2608"/>
        <v>0.19414326488818176</v>
      </c>
      <c r="V2378" s="9">
        <f t="shared" si="2608"/>
        <v>0.25920695264644483</v>
      </c>
      <c r="W2378" s="9">
        <f t="shared" si="2608"/>
        <v>0.33275990252173843</v>
      </c>
      <c r="X2378" s="9">
        <f t="shared" si="2608"/>
        <v>0.41213022206898697</v>
      </c>
      <c r="Y2378" s="9">
        <f t="shared" si="2608"/>
        <v>0.49405419537558182</v>
      </c>
      <c r="Z2378" s="9">
        <f t="shared" si="2608"/>
        <v>0.57509065897135514</v>
      </c>
      <c r="AA2378" s="9">
        <f t="shared" si="2608"/>
        <v>0.65204288480190153</v>
      </c>
      <c r="AB2378" s="9">
        <f t="shared" si="2608"/>
        <v>0.72230618638717736</v>
      </c>
      <c r="AC2378" s="9">
        <f t="shared" si="2608"/>
        <v>0.78408584489215694</v>
      </c>
      <c r="AD2378" s="9">
        <f t="shared" si="2608"/>
        <v>0.83646616963887888</v>
      </c>
      <c r="AE2378" s="9">
        <f t="shared" si="2608"/>
        <v>0.87934578720740231</v>
      </c>
      <c r="AF2378" s="9">
        <f t="shared" si="2608"/>
        <v>0.91327785790996041</v>
      </c>
      <c r="AG2378" s="9">
        <f t="shared" si="2608"/>
        <v>0.93926325657056464</v>
      </c>
    </row>
    <row r="2379" spans="1:44">
      <c r="A2379" s="19">
        <v>23.75</v>
      </c>
      <c r="B2379" s="9">
        <f>POISSON(B3,$A$2379,TRUE)</f>
        <v>4.8473687062702556E-11</v>
      </c>
      <c r="C2379" s="9">
        <f t="shared" ref="C2379:AG2379" si="2609">POISSON(C3,$A$2379,TRUE)</f>
        <v>1.1997237548018883E-9</v>
      </c>
      <c r="D2379" s="9">
        <f t="shared" si="2609"/>
        <v>1.4870818309204718E-8</v>
      </c>
      <c r="E2379" s="9">
        <f t="shared" si="2609"/>
        <v>1.2310031686489377E-7</v>
      </c>
      <c r="F2379" s="9">
        <f t="shared" si="2609"/>
        <v>7.6571296453929767E-7</v>
      </c>
      <c r="G2379" s="9">
        <f t="shared" si="2609"/>
        <v>3.8181230409927155E-6</v>
      </c>
      <c r="H2379" s="9">
        <f t="shared" si="2609"/>
        <v>1.5900579593620833E-5</v>
      </c>
      <c r="I2379" s="9">
        <f t="shared" si="2609"/>
        <v>5.6894628611466226E-5</v>
      </c>
      <c r="J2379" s="9">
        <f t="shared" si="2609"/>
        <v>1.7859571163319476E-4</v>
      </c>
      <c r="K2379" s="9">
        <f t="shared" si="2609"/>
        <v>4.9975134738497831E-4</v>
      </c>
      <c r="L2379" s="9">
        <f t="shared" si="2609"/>
        <v>1.2624959822954644E-3</v>
      </c>
      <c r="M2379" s="9">
        <f t="shared" si="2609"/>
        <v>2.9093309894885591E-3</v>
      </c>
      <c r="N2379" s="9">
        <f t="shared" si="2609"/>
        <v>6.168691941224891E-3</v>
      </c>
      <c r="O2379" s="9">
        <f t="shared" si="2609"/>
        <v>1.2123293679973961E-2</v>
      </c>
      <c r="P2379" s="9">
        <f t="shared" si="2609"/>
        <v>2.2224850201066133E-2</v>
      </c>
      <c r="Q2379" s="9">
        <f t="shared" si="2609"/>
        <v>3.821898135946207E-2</v>
      </c>
      <c r="R2379" s="9">
        <f t="shared" si="2609"/>
        <v>6.1960269797706045E-2</v>
      </c>
      <c r="S2379" s="9">
        <f t="shared" si="2609"/>
        <v>9.5128246292311577E-2</v>
      </c>
      <c r="T2379" s="9">
        <f t="shared" si="2609"/>
        <v>0.13889154861158279</v>
      </c>
      <c r="U2379" s="9">
        <f t="shared" si="2609"/>
        <v>0.19359567651067178</v>
      </c>
      <c r="V2379" s="9">
        <f t="shared" si="2609"/>
        <v>0.25855682839083999</v>
      </c>
      <c r="W2379" s="9">
        <f t="shared" si="2609"/>
        <v>0.33202479777912547</v>
      </c>
      <c r="X2379" s="9">
        <f t="shared" si="2609"/>
        <v>0.41133681018693363</v>
      </c>
      <c r="Y2379" s="9">
        <f t="shared" si="2609"/>
        <v>0.49323508386890946</v>
      </c>
      <c r="Z2379" s="9">
        <f t="shared" si="2609"/>
        <v>0.57428025053336473</v>
      </c>
      <c r="AA2379" s="9">
        <f t="shared" si="2609"/>
        <v>0.65127315886459725</v>
      </c>
      <c r="AB2379" s="9">
        <f t="shared" si="2609"/>
        <v>0.72160321935947314</v>
      </c>
      <c r="AC2379" s="9">
        <f t="shared" si="2609"/>
        <v>0.78346762442441009</v>
      </c>
      <c r="AD2379" s="9">
        <f t="shared" si="2609"/>
        <v>0.83594189657770501</v>
      </c>
      <c r="AE2379" s="9">
        <f t="shared" si="2609"/>
        <v>0.878916516013593</v>
      </c>
      <c r="AF2379" s="9">
        <f t="shared" si="2609"/>
        <v>0.91293808973367097</v>
      </c>
      <c r="AG2379" s="9">
        <f t="shared" si="2609"/>
        <v>0.9390030050837308</v>
      </c>
    </row>
    <row r="2380" spans="1:44">
      <c r="A2380" s="19">
        <v>23.76</v>
      </c>
      <c r="B2380" s="9">
        <f>POISSON(B3,$A$2380,TRUE)</f>
        <v>4.7991365817637785E-11</v>
      </c>
      <c r="C2380" s="9">
        <f t="shared" ref="C2380:AG2380" si="2610">POISSON(C3,$A$2380,TRUE)</f>
        <v>1.1882662176447116E-9</v>
      </c>
      <c r="D2380" s="9">
        <f t="shared" si="2610"/>
        <v>1.4734731457350351E-8</v>
      </c>
      <c r="E2380" s="9">
        <f t="shared" si="2610"/>
        <v>1.2202273615581899E-7</v>
      </c>
      <c r="F2380" s="9">
        <f t="shared" si="2610"/>
        <v>7.5931348406472282E-7</v>
      </c>
      <c r="G2380" s="9">
        <f t="shared" si="2610"/>
        <v>3.7877191181278341E-6</v>
      </c>
      <c r="H2380" s="9">
        <f t="shared" si="2610"/>
        <v>1.5780205429017758E-5</v>
      </c>
      <c r="I2380" s="9">
        <f t="shared" si="2610"/>
        <v>5.6486130392838407E-5</v>
      </c>
      <c r="J2380" s="9">
        <f t="shared" si="2610"/>
        <v>1.7738272753538577E-4</v>
      </c>
      <c r="K2380" s="9">
        <f t="shared" si="2610"/>
        <v>4.9654974399171068E-4</v>
      </c>
      <c r="L2380" s="9">
        <f t="shared" si="2610"/>
        <v>1.2548905750919392E-3</v>
      </c>
      <c r="M2380" s="9">
        <f t="shared" si="2610"/>
        <v>2.8929067702684326E-3</v>
      </c>
      <c r="N2380" s="9">
        <f t="shared" si="2610"/>
        <v>6.1361788367178876E-3</v>
      </c>
      <c r="O2380" s="9">
        <f t="shared" si="2610"/>
        <v>1.2063882244320898E-2</v>
      </c>
      <c r="P2380" s="9">
        <f t="shared" si="2610"/>
        <v>2.2124041741795716E-2</v>
      </c>
      <c r="Q2380" s="9">
        <f t="shared" si="2610"/>
        <v>3.8059334385795826E-2</v>
      </c>
      <c r="R2380" s="9">
        <f t="shared" si="2610"/>
        <v>6.1723243962135986E-2</v>
      </c>
      <c r="S2380" s="9">
        <f t="shared" si="2610"/>
        <v>9.479703758177381E-2</v>
      </c>
      <c r="T2380" s="9">
        <f t="shared" si="2610"/>
        <v>0.13845444515969568</v>
      </c>
      <c r="U2380" s="9">
        <f t="shared" si="2610"/>
        <v>0.19304918221503381</v>
      </c>
      <c r="V2380" s="9">
        <f t="shared" si="2610"/>
        <v>0.25790772983677551</v>
      </c>
      <c r="W2380" s="9">
        <f t="shared" si="2610"/>
        <v>0.33129054371737471</v>
      </c>
      <c r="X2380" s="9">
        <f t="shared" si="2610"/>
        <v>0.4105439827084218</v>
      </c>
      <c r="Y2380" s="9">
        <f t="shared" si="2610"/>
        <v>0.4924162309878688</v>
      </c>
      <c r="Z2380" s="9">
        <f t="shared" si="2610"/>
        <v>0.57346975678452128</v>
      </c>
      <c r="AA2380" s="9">
        <f t="shared" si="2610"/>
        <v>0.6505030277016598</v>
      </c>
      <c r="AB2380" s="9">
        <f t="shared" si="2610"/>
        <v>0.72089958604747562</v>
      </c>
      <c r="AC2380" s="9">
        <f t="shared" si="2610"/>
        <v>0.7828485573917936</v>
      </c>
      <c r="AD2380" s="9">
        <f t="shared" si="2610"/>
        <v>0.83541668450397177</v>
      </c>
      <c r="AE2380" s="9">
        <f t="shared" si="2610"/>
        <v>0.87848629485519103</v>
      </c>
      <c r="AF2380" s="9">
        <f t="shared" si="2610"/>
        <v>0.91259742625335671</v>
      </c>
      <c r="AG2380" s="9">
        <f t="shared" si="2610"/>
        <v>0.93874195793143467</v>
      </c>
    </row>
    <row r="2381" spans="1:44">
      <c r="A2381" s="19">
        <v>23.77</v>
      </c>
      <c r="B2381" s="9">
        <f>POISSON(B3,$A$2381,TRUE)</f>
        <v>4.7513843749147891E-11</v>
      </c>
      <c r="C2381" s="9">
        <f t="shared" ref="C2381:AG2381" si="2611">POISSON(C3,$A$2381,TRUE)</f>
        <v>1.1769179096663932E-9</v>
      </c>
      <c r="D2381" s="9">
        <f t="shared" si="2611"/>
        <v>1.4599885233092854E-8</v>
      </c>
      <c r="E2381" s="9">
        <f t="shared" si="2611"/>
        <v>1.2095452965904182E-7</v>
      </c>
      <c r="F2381" s="9">
        <f t="shared" si="2611"/>
        <v>7.5296700416024358E-7</v>
      </c>
      <c r="G2381" s="9">
        <f t="shared" si="2611"/>
        <v>3.7575543079389578E-6</v>
      </c>
      <c r="H2381" s="9">
        <f t="shared" si="2611"/>
        <v>1.5660727676408959E-5</v>
      </c>
      <c r="I2381" s="9">
        <f t="shared" si="2611"/>
        <v>5.6080503529056387E-5</v>
      </c>
      <c r="J2381" s="9">
        <f t="shared" si="2611"/>
        <v>1.7617776253123506E-4</v>
      </c>
      <c r="K2381" s="9">
        <f t="shared" si="2611"/>
        <v>4.9336796769587795E-4</v>
      </c>
      <c r="L2381" s="9">
        <f t="shared" si="2611"/>
        <v>1.2473290853722344E-3</v>
      </c>
      <c r="M2381" s="9">
        <f t="shared" si="2611"/>
        <v>2.876570518751051E-3</v>
      </c>
      <c r="N2381" s="9">
        <f t="shared" si="2611"/>
        <v>6.1038262580355883E-3</v>
      </c>
      <c r="O2381" s="9">
        <f t="shared" si="2611"/>
        <v>1.200473925209663E-2</v>
      </c>
      <c r="P2381" s="9">
        <f t="shared" si="2611"/>
        <v>2.2023646528441698E-2</v>
      </c>
      <c r="Q2381" s="9">
        <f t="shared" si="2611"/>
        <v>3.7900274925689835E-2</v>
      </c>
      <c r="R2381" s="9">
        <f t="shared" si="2611"/>
        <v>6.14869909883516E-2</v>
      </c>
      <c r="S2381" s="9">
        <f t="shared" si="2611"/>
        <v>9.4466769859496924E-2</v>
      </c>
      <c r="T2381" s="9">
        <f t="shared" si="2611"/>
        <v>0.13801840006878166</v>
      </c>
      <c r="U2381" s="9">
        <f t="shared" si="2611"/>
        <v>0.19250378165166035</v>
      </c>
      <c r="V2381" s="9">
        <f t="shared" si="2611"/>
        <v>0.25725965766291181</v>
      </c>
      <c r="W2381" s="9">
        <f t="shared" si="2611"/>
        <v>0.33055714208136167</v>
      </c>
      <c r="X2381" s="9">
        <f t="shared" si="2611"/>
        <v>0.40975174229165956</v>
      </c>
      <c r="Y2381" s="9">
        <f t="shared" si="2611"/>
        <v>0.49159763998725869</v>
      </c>
      <c r="Z2381" s="9">
        <f t="shared" si="2611"/>
        <v>0.57265918116327508</v>
      </c>
      <c r="AA2381" s="9">
        <f t="shared" si="2611"/>
        <v>0.64973249451343129</v>
      </c>
      <c r="AB2381" s="9">
        <f t="shared" si="2611"/>
        <v>0.72019528906470875</v>
      </c>
      <c r="AC2381" s="9">
        <f t="shared" si="2611"/>
        <v>0.78222864560114824</v>
      </c>
      <c r="AD2381" s="9">
        <f t="shared" si="2611"/>
        <v>0.83489053434654703</v>
      </c>
      <c r="AE2381" s="9">
        <f t="shared" si="2611"/>
        <v>0.87805512384579298</v>
      </c>
      <c r="AF2381" s="9">
        <f t="shared" si="2611"/>
        <v>0.91225586692569538</v>
      </c>
      <c r="AG2381" s="9">
        <f t="shared" si="2611"/>
        <v>0.93848011411954313</v>
      </c>
    </row>
    <row r="2382" spans="1:44">
      <c r="A2382" s="19">
        <v>23.78</v>
      </c>
      <c r="B2382" s="9">
        <f>POISSON(B3,$A$2382,TRUE)</f>
        <v>4.7041073104627748E-11</v>
      </c>
      <c r="C2382" s="9">
        <f t="shared" ref="C2382:AG2382" si="2612">POISSON(C3,$A$2382,TRUE)</f>
        <v>1.1656777915326756E-9</v>
      </c>
      <c r="D2382" s="9">
        <f t="shared" si="2612"/>
        <v>1.4466268373642164E-8</v>
      </c>
      <c r="E2382" s="9">
        <f t="shared" si="2612"/>
        <v>1.1989561638783004E-7</v>
      </c>
      <c r="F2382" s="9">
        <f t="shared" si="2612"/>
        <v>7.4667309033217709E-7</v>
      </c>
      <c r="G2382" s="9">
        <f t="shared" si="2612"/>
        <v>3.7276267564114913E-6</v>
      </c>
      <c r="H2382" s="9">
        <f t="shared" si="2612"/>
        <v>1.5542139786305843E-5</v>
      </c>
      <c r="I2382" s="9">
        <f t="shared" si="2612"/>
        <v>5.5677728336432658E-5</v>
      </c>
      <c r="J2382" s="9">
        <f t="shared" si="2612"/>
        <v>1.7498076530168464E-4</v>
      </c>
      <c r="K2382" s="9">
        <f t="shared" si="2612"/>
        <v>4.9020590074987244E-4</v>
      </c>
      <c r="L2382" s="9">
        <f t="shared" si="2612"/>
        <v>1.239811272845664E-3</v>
      </c>
      <c r="M2382" s="9">
        <f t="shared" si="2612"/>
        <v>2.8603217954309289E-3</v>
      </c>
      <c r="N2382" s="9">
        <f t="shared" si="2612"/>
        <v>6.0716334810207283E-3</v>
      </c>
      <c r="O2382" s="9">
        <f t="shared" si="2612"/>
        <v>1.1945863625891916E-2</v>
      </c>
      <c r="P2382" s="9">
        <f t="shared" si="2612"/>
        <v>2.1923663114823119E-2</v>
      </c>
      <c r="Q2382" s="9">
        <f t="shared" si="2612"/>
        <v>3.774180123794206E-2</v>
      </c>
      <c r="R2382" s="9">
        <f t="shared" si="2612"/>
        <v>6.1251509023427554E-2</v>
      </c>
      <c r="S2382" s="9">
        <f t="shared" si="2612"/>
        <v>9.4137441443359671E-2</v>
      </c>
      <c r="T2382" s="9">
        <f t="shared" si="2612"/>
        <v>0.13758341216258108</v>
      </c>
      <c r="U2382" s="9">
        <f t="shared" si="2612"/>
        <v>0.19195947446274345</v>
      </c>
      <c r="V2382" s="9">
        <f t="shared" si="2612"/>
        <v>0.25661261253763645</v>
      </c>
      <c r="W2382" s="9">
        <f t="shared" si="2612"/>
        <v>0.32982459460530111</v>
      </c>
      <c r="X2382" s="9">
        <f t="shared" si="2612"/>
        <v>0.40896009158571317</v>
      </c>
      <c r="Y2382" s="9">
        <f t="shared" si="2612"/>
        <v>0.4907793141158957</v>
      </c>
      <c r="Z2382" s="9">
        <f t="shared" si="2612"/>
        <v>0.57184852710621836</v>
      </c>
      <c r="AA2382" s="9">
        <f t="shared" si="2612"/>
        <v>0.64896156250261305</v>
      </c>
      <c r="AB2382" s="9">
        <f t="shared" si="2612"/>
        <v>0.71949033103054649</v>
      </c>
      <c r="AC2382" s="9">
        <f t="shared" si="2612"/>
        <v>0.7816078908673707</v>
      </c>
      <c r="AD2382" s="9">
        <f t="shared" si="2612"/>
        <v>0.83436344704307375</v>
      </c>
      <c r="AE2382" s="9">
        <f t="shared" si="2612"/>
        <v>0.87762300310715013</v>
      </c>
      <c r="AF2382" s="9">
        <f t="shared" si="2612"/>
        <v>0.91191341121394132</v>
      </c>
      <c r="AG2382" s="9">
        <f t="shared" si="2612"/>
        <v>0.93821747265844113</v>
      </c>
    </row>
    <row r="2383" spans="1:44">
      <c r="A2383" s="19">
        <v>23.79</v>
      </c>
      <c r="B2383" s="9">
        <f>POISSON(B3,$A$2383,TRUE)</f>
        <v>4.6573006606619252E-11</v>
      </c>
      <c r="C2383" s="9">
        <f t="shared" ref="C2383:AG2383" si="2613">POISSON(C3,$A$2383,TRUE)</f>
        <v>1.1545448337780912E-9</v>
      </c>
      <c r="D2383" s="9">
        <f t="shared" si="2613"/>
        <v>1.433386971798275E-8</v>
      </c>
      <c r="E2383" s="9">
        <f t="shared" si="2613"/>
        <v>1.1884591604972568E-7</v>
      </c>
      <c r="F2383" s="9">
        <f t="shared" si="2613"/>
        <v>7.404313116077668E-7</v>
      </c>
      <c r="G2383" s="9">
        <f t="shared" si="2613"/>
        <v>3.6979346236729263E-6</v>
      </c>
      <c r="H2383" s="9">
        <f t="shared" si="2613"/>
        <v>1.5424435256011283E-5</v>
      </c>
      <c r="I2383" s="9">
        <f t="shared" si="2613"/>
        <v>5.5277785262201217E-5</v>
      </c>
      <c r="J2383" s="9">
        <f t="shared" si="2613"/>
        <v>1.7379168484310846E-4</v>
      </c>
      <c r="K2383" s="9">
        <f t="shared" si="2613"/>
        <v>4.870634260686402E-4</v>
      </c>
      <c r="L2383" s="9">
        <f t="shared" si="2613"/>
        <v>1.2323368984441798E-3</v>
      </c>
      <c r="M2383" s="9">
        <f t="shared" si="2613"/>
        <v>2.8441601627909163E-3</v>
      </c>
      <c r="N2383" s="9">
        <f t="shared" si="2613"/>
        <v>6.0395997843583158E-3</v>
      </c>
      <c r="O2383" s="9">
        <f t="shared" si="2613"/>
        <v>1.1887254291826663E-2</v>
      </c>
      <c r="P2383" s="9">
        <f t="shared" si="2613"/>
        <v>2.1824090058446093E-2</v>
      </c>
      <c r="Q2383" s="9">
        <f t="shared" si="2613"/>
        <v>3.7583911584304491E-2</v>
      </c>
      <c r="R2383" s="9">
        <f t="shared" si="2613"/>
        <v>6.101679621556521E-2</v>
      </c>
      <c r="S2383" s="9">
        <f t="shared" si="2613"/>
        <v>9.3809050649547157E-2</v>
      </c>
      <c r="T2383" s="9">
        <f t="shared" si="2613"/>
        <v>0.13714948025979323</v>
      </c>
      <c r="U2383" s="9">
        <f t="shared" si="2613"/>
        <v>0.19141626028230674</v>
      </c>
      <c r="V2383" s="9">
        <f t="shared" si="2613"/>
        <v>0.25596659511908626</v>
      </c>
      <c r="W2383" s="9">
        <f t="shared" si="2613"/>
        <v>0.32909290301275246</v>
      </c>
      <c r="X2383" s="9">
        <f t="shared" si="2613"/>
        <v>0.40816903323049408</v>
      </c>
      <c r="Y2383" s="9">
        <f t="shared" si="2613"/>
        <v>0.4899612566165843</v>
      </c>
      <c r="Z2383" s="9">
        <f t="shared" si="2613"/>
        <v>0.57103779804804622</v>
      </c>
      <c r="AA2383" s="9">
        <f t="shared" si="2613"/>
        <v>0.64819023487422545</v>
      </c>
      <c r="AB2383" s="9">
        <f t="shared" si="2613"/>
        <v>0.71878471457017923</v>
      </c>
      <c r="AC2383" s="9">
        <f t="shared" si="2613"/>
        <v>0.78098629501339201</v>
      </c>
      <c r="AD2383" s="9">
        <f t="shared" si="2613"/>
        <v>0.83383542353996454</v>
      </c>
      <c r="AE2383" s="9">
        <f t="shared" si="2613"/>
        <v>0.87718993276917701</v>
      </c>
      <c r="AF2383" s="9">
        <f t="shared" si="2613"/>
        <v>0.91157005858794249</v>
      </c>
      <c r="AG2383" s="9">
        <f t="shared" si="2613"/>
        <v>0.9379540325630531</v>
      </c>
    </row>
    <row r="2384" spans="1:44">
      <c r="A2384" s="19">
        <v>23.8</v>
      </c>
      <c r="B2384" s="9">
        <f>POISSON(B3,$A$2384,TRUE)</f>
        <v>4.6109597448082222E-11</v>
      </c>
      <c r="C2384" s="9">
        <f t="shared" ref="C2384:AG2384" si="2614">POISSON(C3,$A$2384,TRUE)</f>
        <v>1.1435180167124392E-9</v>
      </c>
      <c r="D2384" s="9">
        <f t="shared" si="2614"/>
        <v>1.4202678205958288E-8</v>
      </c>
      <c r="E2384" s="9">
        <f t="shared" si="2614"/>
        <v>1.1780534904064201E-7</v>
      </c>
      <c r="F2384" s="9">
        <f t="shared" si="2614"/>
        <v>7.3424124050701019E-7</v>
      </c>
      <c r="G2384" s="9">
        <f t="shared" si="2614"/>
        <v>3.668476083886923E-6</v>
      </c>
      <c r="H2384" s="9">
        <f t="shared" si="2614"/>
        <v>1.5307607629293914E-5</v>
      </c>
      <c r="I2384" s="9">
        <f t="shared" si="2614"/>
        <v>5.4880654883677672E-5</v>
      </c>
      <c r="J2384" s="9">
        <f t="shared" si="2614"/>
        <v>1.7261047046546936E-4</v>
      </c>
      <c r="K2384" s="9">
        <f t="shared" si="2614"/>
        <v>4.839404272262073E-4</v>
      </c>
      <c r="L2384" s="9">
        <f t="shared" si="2614"/>
        <v>1.224905724316764E-3</v>
      </c>
      <c r="M2384" s="9">
        <f t="shared" si="2614"/>
        <v>2.8280851852945134E-3</v>
      </c>
      <c r="N2384" s="9">
        <f t="shared" si="2614"/>
        <v>6.007724449567051E-3</v>
      </c>
      <c r="O2384" s="9">
        <f t="shared" si="2614"/>
        <v>1.1828910179542922E-2</v>
      </c>
      <c r="P2384" s="9">
        <f t="shared" si="2614"/>
        <v>2.172492592050191E-2</v>
      </c>
      <c r="Q2384" s="9">
        <f t="shared" si="2614"/>
        <v>3.7426604229490165E-2</v>
      </c>
      <c r="R2384" s="9">
        <f t="shared" si="2614"/>
        <v>6.0782850714110222E-2</v>
      </c>
      <c r="S2384" s="9">
        <f t="shared" si="2614"/>
        <v>9.3481595792578281E-2</v>
      </c>
      <c r="T2384" s="9">
        <f t="shared" si="2614"/>
        <v>0.13671660317410828</v>
      </c>
      <c r="U2384" s="9">
        <f t="shared" si="2614"/>
        <v>0.19087413873623527</v>
      </c>
      <c r="V2384" s="9">
        <f t="shared" si="2614"/>
        <v>0.25532160605516646</v>
      </c>
      <c r="W2384" s="9">
        <f t="shared" si="2614"/>
        <v>0.32836206901662179</v>
      </c>
      <c r="X2384" s="9">
        <f t="shared" si="2614"/>
        <v>0.4073785698567417</v>
      </c>
      <c r="Y2384" s="9">
        <f t="shared" si="2614"/>
        <v>0.48914347072608311</v>
      </c>
      <c r="Z2384" s="9">
        <f t="shared" si="2614"/>
        <v>0.57022699742151339</v>
      </c>
      <c r="AA2384" s="9">
        <f t="shared" si="2614"/>
        <v>0.64741851483556301</v>
      </c>
      <c r="AB2384" s="9">
        <f t="shared" si="2614"/>
        <v>0.71807844231457774</v>
      </c>
      <c r="AC2384" s="9">
        <f t="shared" si="2614"/>
        <v>0.78036385987015355</v>
      </c>
      <c r="AD2384" s="9">
        <f t="shared" si="2614"/>
        <v>0.83330646479239301</v>
      </c>
      <c r="AE2384" s="9">
        <f t="shared" si="2614"/>
        <v>0.87675591296995514</v>
      </c>
      <c r="AF2384" s="9">
        <f t="shared" si="2614"/>
        <v>0.91122580852415436</v>
      </c>
      <c r="AG2384" s="9">
        <f t="shared" si="2614"/>
        <v>0.93768979285286214</v>
      </c>
      <c r="AH2384" s="9"/>
      <c r="AI2384" s="9"/>
      <c r="AJ2384" s="9"/>
      <c r="AK2384" s="9"/>
      <c r="AL2384" s="9"/>
      <c r="AM2384" s="9"/>
      <c r="AN2384" s="9"/>
      <c r="AO2384" s="9"/>
      <c r="AP2384" s="9"/>
      <c r="AQ2384" s="9"/>
      <c r="AR2384" s="9"/>
    </row>
    <row r="2385" spans="1:34">
      <c r="A2385" s="19">
        <v>23.81</v>
      </c>
      <c r="B2385" s="9">
        <f>POISSON(B3,$A$2385,TRUE)</f>
        <v>4.5650799287714964E-11</v>
      </c>
      <c r="C2385" s="9">
        <f t="shared" ref="C2385:AG2385" si="2615">POISSON(C3,$A$2385,TRUE)</f>
        <v>1.1325963303282081E-9</v>
      </c>
      <c r="D2385" s="9">
        <f t="shared" si="2615"/>
        <v>1.4072682877365279E-8</v>
      </c>
      <c r="E2385" s="9">
        <f t="shared" si="2615"/>
        <v>1.1677383643901616E-7</v>
      </c>
      <c r="F2385" s="9">
        <f t="shared" si="2615"/>
        <v>7.281024530147431E-7</v>
      </c>
      <c r="G2385" s="9">
        <f t="shared" si="2615"/>
        <v>3.6392493251483539E-6</v>
      </c>
      <c r="H2385" s="9">
        <f t="shared" si="2615"/>
        <v>1.5191650496065232E-5</v>
      </c>
      <c r="I2385" s="9">
        <f t="shared" si="2615"/>
        <v>5.4486317907426783E-5</v>
      </c>
      <c r="J2385" s="9">
        <f t="shared" si="2615"/>
        <v>1.7143707179049163E-4</v>
      </c>
      <c r="K2385" s="9">
        <f t="shared" si="2615"/>
        <v>4.8083678845224414E-4</v>
      </c>
      <c r="L2385" s="9">
        <f t="shared" si="2615"/>
        <v>1.2175175138238771E-3</v>
      </c>
      <c r="M2385" s="9">
        <f t="shared" si="2615"/>
        <v>2.8120964293782934E-3</v>
      </c>
      <c r="N2385" s="9">
        <f t="shared" si="2615"/>
        <v>5.9760067609908466E-3</v>
      </c>
      <c r="O2385" s="9">
        <f t="shared" si="2615"/>
        <v>1.1770830222198147E-2</v>
      </c>
      <c r="P2385" s="9">
        <f t="shared" si="2615"/>
        <v>2.1626169265865702E-2</v>
      </c>
      <c r="Q2385" s="9">
        <f t="shared" si="2615"/>
        <v>3.7269877441180668E-2</v>
      </c>
      <c r="R2385" s="9">
        <f t="shared" si="2615"/>
        <v>6.0549670669571266E-2</v>
      </c>
      <c r="S2385" s="9">
        <f t="shared" si="2615"/>
        <v>9.3155075185334807E-2</v>
      </c>
      <c r="T2385" s="9">
        <f t="shared" si="2615"/>
        <v>0.13628477971424202</v>
      </c>
      <c r="U2385" s="9">
        <f t="shared" si="2615"/>
        <v>0.19033310944230936</v>
      </c>
      <c r="V2385" s="9">
        <f t="shared" si="2615"/>
        <v>0.25467764598357356</v>
      </c>
      <c r="W2385" s="9">
        <f t="shared" si="2615"/>
        <v>0.32763209431916879</v>
      </c>
      <c r="X2385" s="9">
        <f t="shared" si="2615"/>
        <v>0.40658870408601078</v>
      </c>
      <c r="Y2385" s="9">
        <f t="shared" si="2615"/>
        <v>0.4883259596750763</v>
      </c>
      <c r="Z2385" s="9">
        <f t="shared" si="2615"/>
        <v>0.5694161286573951</v>
      </c>
      <c r="AA2385" s="9">
        <f t="shared" si="2615"/>
        <v>0.64664640559615549</v>
      </c>
      <c r="AB2385" s="9">
        <f t="shared" si="2615"/>
        <v>0.71737151690045864</v>
      </c>
      <c r="AC2385" s="9">
        <f t="shared" si="2615"/>
        <v>0.77974058727658679</v>
      </c>
      <c r="AD2385" s="9">
        <f t="shared" si="2615"/>
        <v>0.83277657176428721</v>
      </c>
      <c r="AE2385" s="9">
        <f t="shared" si="2615"/>
        <v>0.87632094385574044</v>
      </c>
      <c r="AF2385" s="9">
        <f t="shared" si="2615"/>
        <v>0.91088066050565741</v>
      </c>
      <c r="AG2385" s="9">
        <f t="shared" si="2615"/>
        <v>0.93742475255193214</v>
      </c>
    </row>
    <row r="2386" spans="1:34">
      <c r="A2386" s="19">
        <v>23.82</v>
      </c>
      <c r="B2386" s="9">
        <f>POISSON(B3,$A$2386,TRUE)</f>
        <v>4.5196566245318768E-11</v>
      </c>
      <c r="C2386" s="9">
        <f t="shared" ref="C2386:AG2386" si="2616">POISSON(C3,$A$2386,TRUE)</f>
        <v>1.1217787742088119E-9</v>
      </c>
      <c r="D2386" s="9">
        <f t="shared" si="2616"/>
        <v>1.3943872871054015E-8</v>
      </c>
      <c r="E2386" s="9">
        <f t="shared" si="2616"/>
        <v>1.1575130000000492E-7</v>
      </c>
      <c r="F2386" s="9">
        <f t="shared" si="2616"/>
        <v>7.2201452855290764E-7</v>
      </c>
      <c r="G2386" s="9">
        <f t="shared" si="2616"/>
        <v>3.6102525493789355E-6</v>
      </c>
      <c r="H2386" s="9">
        <f t="shared" si="2616"/>
        <v>1.5076557492058269E-5</v>
      </c>
      <c r="I2386" s="9">
        <f t="shared" si="2616"/>
        <v>5.4094755168432792E-5</v>
      </c>
      <c r="J2386" s="9">
        <f t="shared" si="2616"/>
        <v>1.7027143874983794E-4</v>
      </c>
      <c r="K2386" s="9">
        <f t="shared" si="2616"/>
        <v>4.7775239462862369E-4</v>
      </c>
      <c r="L2386" s="9">
        <f t="shared" si="2616"/>
        <v>1.2101720315318915E-3</v>
      </c>
      <c r="M2386" s="9">
        <f t="shared" si="2616"/>
        <v>2.7961934634442402E-3</v>
      </c>
      <c r="N2386" s="9">
        <f t="shared" si="2616"/>
        <v>5.944446005790251E-3</v>
      </c>
      <c r="O2386" s="9">
        <f t="shared" si="2616"/>
        <v>1.1713013356458097E-2</v>
      </c>
      <c r="P2386" s="9">
        <f t="shared" si="2616"/>
        <v>2.1527818663094386E-2</v>
      </c>
      <c r="Q2386" s="9">
        <f t="shared" si="2616"/>
        <v>3.7113729490032811E-2</v>
      </c>
      <c r="R2386" s="9">
        <f t="shared" si="2616"/>
        <v>6.0317254233637402E-2</v>
      </c>
      <c r="S2386" s="9">
        <f t="shared" si="2616"/>
        <v>9.2829487139088118E-2</v>
      </c>
      <c r="T2386" s="9">
        <f t="shared" si="2616"/>
        <v>0.1358540086839678</v>
      </c>
      <c r="U2386" s="9">
        <f t="shared" si="2616"/>
        <v>0.18979317201023274</v>
      </c>
      <c r="V2386" s="9">
        <f t="shared" si="2616"/>
        <v>0.25403471553181434</v>
      </c>
      <c r="W2386" s="9">
        <f t="shared" si="2616"/>
        <v>0.32690298061200834</v>
      </c>
      <c r="X2386" s="9">
        <f t="shared" si="2616"/>
        <v>0.40579943853065475</v>
      </c>
      <c r="Y2386" s="9">
        <f t="shared" si="2616"/>
        <v>0.48750872668813994</v>
      </c>
      <c r="Z2386" s="9">
        <f t="shared" si="2616"/>
        <v>0.56860519518444386</v>
      </c>
      <c r="AA2386" s="9">
        <f t="shared" si="2616"/>
        <v>0.64587391036772224</v>
      </c>
      <c r="AB2386" s="9">
        <f t="shared" si="2616"/>
        <v>0.71666394097024888</v>
      </c>
      <c r="AC2386" s="9">
        <f t="shared" si="2616"/>
        <v>0.77911647907958903</v>
      </c>
      <c r="AD2386" s="9">
        <f t="shared" si="2616"/>
        <v>0.83224574542832053</v>
      </c>
      <c r="AE2386" s="9">
        <f t="shared" si="2616"/>
        <v>0.87588502558096837</v>
      </c>
      <c r="AF2386" s="9">
        <f t="shared" si="2616"/>
        <v>0.91053461402217062</v>
      </c>
      <c r="AG2386" s="9">
        <f t="shared" si="2616"/>
        <v>0.93715891068892665</v>
      </c>
    </row>
    <row r="2387" spans="1:34">
      <c r="A2387" s="19">
        <v>23.83</v>
      </c>
      <c r="B2387" s="9">
        <f>POISSON(B3,$A$2387,TRUE)</f>
        <v>4.4746852897211196E-11</v>
      </c>
      <c r="C2387" s="9">
        <f t="shared" ref="C2387:AG2387" si="2617">POISSON(C3,$A$2387,TRUE)</f>
        <v>1.1110643574377539E-9</v>
      </c>
      <c r="D2387" s="9">
        <f t="shared" si="2617"/>
        <v>1.3816237424038319E-8</v>
      </c>
      <c r="E2387" s="9">
        <f t="shared" si="2617"/>
        <v>1.1473766214973546E-7</v>
      </c>
      <c r="F2387" s="9">
        <f t="shared" si="2617"/>
        <v>7.1597704995307615E-7</v>
      </c>
      <c r="G2387" s="9">
        <f t="shared" si="2617"/>
        <v>3.5814839722237978E-6</v>
      </c>
      <c r="H2387" s="9">
        <f t="shared" si="2617"/>
        <v>1.4962322298509011E-5</v>
      </c>
      <c r="I2387" s="9">
        <f t="shared" si="2617"/>
        <v>5.370594762927712E-5</v>
      </c>
      <c r="J2387" s="9">
        <f t="shared" si="2617"/>
        <v>1.691135215833026E-4</v>
      </c>
      <c r="K2387" s="9">
        <f t="shared" si="2617"/>
        <v>4.7468713128601673E-4</v>
      </c>
      <c r="L2387" s="9">
        <f t="shared" si="2617"/>
        <v>1.2028690432075841E-3</v>
      </c>
      <c r="M2387" s="9">
        <f t="shared" si="2617"/>
        <v>2.7803758578522158E-3</v>
      </c>
      <c r="N2387" s="9">
        <f t="shared" si="2617"/>
        <v>5.9130414739340135E-3</v>
      </c>
      <c r="O2387" s="9">
        <f t="shared" si="2617"/>
        <v>1.1655458522490109E-2</v>
      </c>
      <c r="P2387" s="9">
        <f t="shared" si="2617"/>
        <v>2.1429872684425238E-2</v>
      </c>
      <c r="Q2387" s="9">
        <f t="shared" si="2617"/>
        <v>3.6958158649686164E-2</v>
      </c>
      <c r="R2387" s="9">
        <f t="shared" si="2617"/>
        <v>6.0085599559196685E-2</v>
      </c>
      <c r="S2387" s="9">
        <f t="shared" si="2617"/>
        <v>9.2504829963528185E-2</v>
      </c>
      <c r="T2387" s="9">
        <f t="shared" si="2617"/>
        <v>0.13542428888215149</v>
      </c>
      <c r="U2387" s="9">
        <f t="shared" si="2617"/>
        <v>0.18925432604166684</v>
      </c>
      <c r="V2387" s="9">
        <f t="shared" si="2617"/>
        <v>0.25339281531722951</v>
      </c>
      <c r="W2387" s="9">
        <f t="shared" si="2617"/>
        <v>0.32617472957611793</v>
      </c>
      <c r="X2387" s="9">
        <f t="shared" si="2617"/>
        <v>0.40501077579381389</v>
      </c>
      <c r="Y2387" s="9">
        <f t="shared" si="2617"/>
        <v>0.48669177498371363</v>
      </c>
      <c r="Z2387" s="9">
        <f t="shared" si="2617"/>
        <v>0.56779420042935169</v>
      </c>
      <c r="AA2387" s="9">
        <f t="shared" si="2617"/>
        <v>0.64510103236413374</v>
      </c>
      <c r="AB2387" s="9">
        <f t="shared" si="2617"/>
        <v>0.71595571717205142</v>
      </c>
      <c r="AC2387" s="9">
        <f t="shared" si="2617"/>
        <v>0.77849153713400221</v>
      </c>
      <c r="AD2387" s="9">
        <f t="shared" si="2617"/>
        <v>0.83171398676590558</v>
      </c>
      <c r="AE2387" s="9">
        <f t="shared" si="2617"/>
        <v>0.87544815830825917</v>
      </c>
      <c r="AF2387" s="9">
        <f t="shared" si="2617"/>
        <v>0.91018766857006872</v>
      </c>
      <c r="AG2387" s="9">
        <f t="shared" si="2617"/>
        <v>0.93689226629713074</v>
      </c>
    </row>
    <row r="2388" spans="1:34">
      <c r="A2388" s="19">
        <v>23.84</v>
      </c>
      <c r="B2388" s="9">
        <f>POISSON(B3,$A$2388,TRUE)</f>
        <v>4.4301614271682353E-11</v>
      </c>
      <c r="C2388" s="9">
        <f t="shared" ref="C2388:AG2388" si="2618">POISSON(C3,$A$2388,TRUE)</f>
        <v>1.1004520985085897E-9</v>
      </c>
      <c r="D2388" s="9">
        <f t="shared" si="2618"/>
        <v>1.3689765870612523E-8</v>
      </c>
      <c r="E2388" s="9">
        <f t="shared" si="2618"/>
        <v>1.1373284597959844E-7</v>
      </c>
      <c r="F2388" s="9">
        <f t="shared" si="2618"/>
        <v>7.099896034291546E-7</v>
      </c>
      <c r="G2388" s="9">
        <f t="shared" si="2618"/>
        <v>3.5529418229486386E-6</v>
      </c>
      <c r="H2388" s="9">
        <f t="shared" si="2618"/>
        <v>1.4848938641839389E-5</v>
      </c>
      <c r="I2388" s="9">
        <f t="shared" si="2618"/>
        <v>5.331987637931874E-5</v>
      </c>
      <c r="J2388" s="9">
        <f t="shared" si="2618"/>
        <v>1.679632708370072E-4</v>
      </c>
      <c r="K2388" s="9">
        <f t="shared" si="2618"/>
        <v>4.7164088460048418E-4</v>
      </c>
      <c r="L2388" s="9">
        <f t="shared" si="2618"/>
        <v>1.1956083158126136E-3</v>
      </c>
      <c r="M2388" s="9">
        <f t="shared" si="2618"/>
        <v>2.7646431849123552E-3</v>
      </c>
      <c r="N2388" s="9">
        <f t="shared" si="2618"/>
        <v>5.8817924581905075E-3</v>
      </c>
      <c r="O2388" s="9">
        <f t="shared" si="2618"/>
        <v>1.1598164663955982E-2</v>
      </c>
      <c r="P2388" s="9">
        <f t="shared" si="2618"/>
        <v>2.1332329905773759E-2</v>
      </c>
      <c r="Q2388" s="9">
        <f t="shared" si="2618"/>
        <v>3.6803163196769476E-2</v>
      </c>
      <c r="R2388" s="9">
        <f t="shared" si="2618"/>
        <v>5.9854704800353119E-2</v>
      </c>
      <c r="S2388" s="9">
        <f t="shared" si="2618"/>
        <v>9.2181101966790441E-2</v>
      </c>
      <c r="T2388" s="9">
        <f t="shared" si="2618"/>
        <v>0.1349956191027829</v>
      </c>
      <c r="U2388" s="9">
        <f t="shared" si="2618"/>
        <v>0.18871657113025966</v>
      </c>
      <c r="V2388" s="9">
        <f t="shared" si="2618"/>
        <v>0.25275194594701228</v>
      </c>
      <c r="W2388" s="9">
        <f t="shared" si="2618"/>
        <v>0.32544734288183974</v>
      </c>
      <c r="X2388" s="9">
        <f t="shared" si="2618"/>
        <v>0.40422271846939833</v>
      </c>
      <c r="Y2388" s="9">
        <f t="shared" si="2618"/>
        <v>0.48587510777406773</v>
      </c>
      <c r="Z2388" s="9">
        <f t="shared" si="2618"/>
        <v>0.566983147816706</v>
      </c>
      <c r="AA2388" s="9">
        <f t="shared" si="2618"/>
        <v>0.64432777480136583</v>
      </c>
      <c r="AB2388" s="9">
        <f t="shared" si="2618"/>
        <v>0.71524684815960793</v>
      </c>
      <c r="AC2388" s="9">
        <f t="shared" si="2618"/>
        <v>0.77786576330258894</v>
      </c>
      <c r="AD2388" s="9">
        <f t="shared" si="2618"/>
        <v>0.83118129676718422</v>
      </c>
      <c r="AE2388" s="9">
        <f t="shared" si="2618"/>
        <v>0.87501034220842389</v>
      </c>
      <c r="AF2388" s="9">
        <f t="shared" si="2618"/>
        <v>0.9098398236523958</v>
      </c>
      <c r="AG2388" s="9">
        <f t="shared" si="2618"/>
        <v>0.93662481841446965</v>
      </c>
    </row>
    <row r="2389" spans="1:34">
      <c r="A2389" s="19">
        <v>23.85</v>
      </c>
      <c r="B2389" s="9">
        <f>POISSON(B3,$A$2389,TRUE)</f>
        <v>4.3860805844498812E-11</v>
      </c>
      <c r="C2389" s="9">
        <f t="shared" ref="C2389:AG2389" si="2619">POISSON(C3,$A$2389,TRUE)</f>
        <v>1.0899410252357955E-9</v>
      </c>
      <c r="D2389" s="9">
        <f t="shared" si="2619"/>
        <v>1.3564447641477008E-8</v>
      </c>
      <c r="E2389" s="9">
        <f t="shared" si="2619"/>
        <v>1.1273677524059464E-7</v>
      </c>
      <c r="F2389" s="9">
        <f t="shared" si="2619"/>
        <v>7.0405177855033366E-7</v>
      </c>
      <c r="G2389" s="9">
        <f t="shared" si="2619"/>
        <v>3.524624344337789E-6</v>
      </c>
      <c r="H2389" s="9">
        <f t="shared" si="2619"/>
        <v>1.4736400293342926E-5</v>
      </c>
      <c r="I2389" s="9">
        <f t="shared" si="2619"/>
        <v>5.2936522633881853E-5</v>
      </c>
      <c r="J2389" s="9">
        <f t="shared" si="2619"/>
        <v>1.6682063736161355E-4</v>
      </c>
      <c r="K2389" s="9">
        <f t="shared" si="2619"/>
        <v>4.6861354139010245E-4</v>
      </c>
      <c r="L2389" s="9">
        <f t="shared" si="2619"/>
        <v>1.188389617498049E-3</v>
      </c>
      <c r="M2389" s="9">
        <f t="shared" si="2619"/>
        <v>2.7489950188775512E-3</v>
      </c>
      <c r="N2389" s="9">
        <f t="shared" si="2619"/>
        <v>5.8506982541193121E-3</v>
      </c>
      <c r="O2389" s="9">
        <f t="shared" si="2619"/>
        <v>1.1541130728005155E-2</v>
      </c>
      <c r="P2389" s="9">
        <f t="shared" si="2619"/>
        <v>2.1235188906732115E-2</v>
      </c>
      <c r="Q2389" s="9">
        <f t="shared" si="2619"/>
        <v>3.6648741410907973E-2</v>
      </c>
      <c r="R2389" s="9">
        <f t="shared" si="2619"/>
        <v>5.9624568112445132E-2</v>
      </c>
      <c r="S2389" s="9">
        <f t="shared" si="2619"/>
        <v>9.1858301455484001E-2</v>
      </c>
      <c r="T2389" s="9">
        <f t="shared" si="2619"/>
        <v>0.13456799813501061</v>
      </c>
      <c r="U2389" s="9">
        <f t="shared" si="2619"/>
        <v>0.18817990686167937</v>
      </c>
      <c r="V2389" s="9">
        <f t="shared" si="2619"/>
        <v>0.25211210801823197</v>
      </c>
      <c r="W2389" s="9">
        <f t="shared" si="2619"/>
        <v>0.32472082218888809</v>
      </c>
      <c r="X2389" s="9">
        <f t="shared" si="2619"/>
        <v>0.40343526914207672</v>
      </c>
      <c r="Y2389" s="9">
        <f t="shared" si="2619"/>
        <v>0.48505872826527452</v>
      </c>
      <c r="Z2389" s="9">
        <f t="shared" si="2619"/>
        <v>0.56617204076895233</v>
      </c>
      <c r="AA2389" s="9">
        <f t="shared" si="2619"/>
        <v>0.64355414089746099</v>
      </c>
      <c r="AB2389" s="9">
        <f t="shared" si="2619"/>
        <v>0.71453733659226581</v>
      </c>
      <c r="AC2389" s="9">
        <f t="shared" si="2619"/>
        <v>0.7772391594560103</v>
      </c>
      <c r="AD2389" s="9">
        <f t="shared" si="2619"/>
        <v>0.83064767643102111</v>
      </c>
      <c r="AE2389" s="9">
        <f t="shared" si="2619"/>
        <v>0.87457157746046987</v>
      </c>
      <c r="AF2389" s="9">
        <f t="shared" si="2619"/>
        <v>0.90949107877888147</v>
      </c>
      <c r="AG2389" s="9">
        <f t="shared" si="2619"/>
        <v>0.93635656608353046</v>
      </c>
    </row>
    <row r="2390" spans="1:34">
      <c r="A2390" s="19">
        <v>23.86</v>
      </c>
      <c r="B2390" s="9">
        <f>POISSON(B3,$A$2390,TRUE)</f>
        <v>4.3424383534450674E-11</v>
      </c>
      <c r="C2390" s="9">
        <f t="shared" ref="C2390:AG2390" si="2620">POISSON(C3,$A$2390,TRUE)</f>
        <v>1.0795301746664437E-9</v>
      </c>
      <c r="D2390" s="9">
        <f t="shared" si="2620"/>
        <v>1.344027226287112E-8</v>
      </c>
      <c r="E2390" s="9">
        <f t="shared" si="2620"/>
        <v>1.1174937433772565E-7</v>
      </c>
      <c r="F2390" s="9">
        <f t="shared" si="2620"/>
        <v>6.9816316821423301E-7</v>
      </c>
      <c r="G2390" s="9">
        <f t="shared" si="2620"/>
        <v>3.4965297925929252E-6</v>
      </c>
      <c r="H2390" s="9">
        <f t="shared" si="2620"/>
        <v>1.4624701068872193E-5</v>
      </c>
      <c r="I2390" s="9">
        <f t="shared" si="2620"/>
        <v>5.2555867733446953E-5</v>
      </c>
      <c r="J2390" s="9">
        <f t="shared" si="2620"/>
        <v>1.6568557231054119E-4</v>
      </c>
      <c r="K2390" s="9">
        <f t="shared" si="2620"/>
        <v>4.6560498911159314E-4</v>
      </c>
      <c r="L2390" s="9">
        <f t="shared" si="2620"/>
        <v>1.1812127175989033E-3</v>
      </c>
      <c r="M2390" s="9">
        <f t="shared" si="2620"/>
        <v>2.7334309359359232E-3</v>
      </c>
      <c r="N2390" s="9">
        <f t="shared" si="2620"/>
        <v>5.8197581600626961E-3</v>
      </c>
      <c r="O2390" s="9">
        <f t="shared" si="2620"/>
        <v>1.1484355665267685E-2</v>
      </c>
      <c r="P2390" s="9">
        <f t="shared" si="2620"/>
        <v>2.1138448270567038E-2</v>
      </c>
      <c r="Q2390" s="9">
        <f t="shared" si="2620"/>
        <v>3.6494891574729876E-2</v>
      </c>
      <c r="R2390" s="9">
        <f t="shared" si="2620"/>
        <v>5.9395187652062705E-2</v>
      </c>
      <c r="S2390" s="9">
        <f t="shared" si="2620"/>
        <v>9.1536426734719276E-2</v>
      </c>
      <c r="T2390" s="9">
        <f t="shared" si="2620"/>
        <v>0.13414142476317403</v>
      </c>
      <c r="U2390" s="9">
        <f t="shared" si="2620"/>
        <v>0.18764433281364401</v>
      </c>
      <c r="V2390" s="9">
        <f t="shared" si="2620"/>
        <v>0.25147330211785474</v>
      </c>
      <c r="W2390" s="9">
        <f t="shared" si="2620"/>
        <v>0.32399516914635318</v>
      </c>
      <c r="X2390" s="9">
        <f t="shared" si="2620"/>
        <v>0.40264843038726111</v>
      </c>
      <c r="Y2390" s="9">
        <f t="shared" si="2620"/>
        <v>0.48424263965717684</v>
      </c>
      <c r="Z2390" s="9">
        <f t="shared" si="2620"/>
        <v>0.56536088270635143</v>
      </c>
      <c r="AA2390" s="9">
        <f t="shared" si="2620"/>
        <v>0.64278013387248367</v>
      </c>
      <c r="AB2390" s="9">
        <f t="shared" si="2620"/>
        <v>0.71382718513494181</v>
      </c>
      <c r="AC2390" s="9">
        <f t="shared" si="2620"/>
        <v>0.77661172747280316</v>
      </c>
      <c r="AD2390" s="9">
        <f t="shared" si="2620"/>
        <v>0.83011312676499494</v>
      </c>
      <c r="AE2390" s="9">
        <f t="shared" si="2620"/>
        <v>0.87413186425160516</v>
      </c>
      <c r="AF2390" s="9">
        <f t="shared" si="2620"/>
        <v>0.90914143346595577</v>
      </c>
      <c r="AG2390" s="9">
        <f t="shared" si="2620"/>
        <v>0.93608750835158172</v>
      </c>
    </row>
    <row r="2391" spans="1:34">
      <c r="A2391" s="19">
        <v>23.87</v>
      </c>
      <c r="B2391" s="9">
        <f>POISSON(B3,$A$2391,TRUE)</f>
        <v>4.2992303698942934E-11</v>
      </c>
      <c r="C2391" s="9">
        <f t="shared" ref="C2391:AG2391" si="2621">POISSON(C3,$A$2391,TRUE)</f>
        <v>1.0692185929927108E-9</v>
      </c>
      <c r="D2391" s="9">
        <f t="shared" si="2621"/>
        <v>1.3317229355713832E-8</v>
      </c>
      <c r="E2391" s="9">
        <f t="shared" si="2621"/>
        <v>1.1077056832443155E-7</v>
      </c>
      <c r="F2391" s="9">
        <f t="shared" si="2621"/>
        <v>6.9232336862025447E-7</v>
      </c>
      <c r="G2391" s="9">
        <f t="shared" si="2621"/>
        <v>3.4686564372325141E-6</v>
      </c>
      <c r="H2391" s="9">
        <f t="shared" si="2621"/>
        <v>1.4513834828528284E-5</v>
      </c>
      <c r="I2391" s="9">
        <f t="shared" si="2621"/>
        <v>5.2177893142846863E-5</v>
      </c>
      <c r="J2391" s="9">
        <f t="shared" si="2621"/>
        <v>1.6455802713819494E-4</v>
      </c>
      <c r="K2391" s="9">
        <f t="shared" si="2621"/>
        <v>4.6261511585696816E-4</v>
      </c>
      <c r="L2391" s="9">
        <f t="shared" si="2621"/>
        <v>1.1740773866286797E-3</v>
      </c>
      <c r="M2391" s="9">
        <f t="shared" si="2621"/>
        <v>2.7179505142032948E-3</v>
      </c>
      <c r="N2391" s="9">
        <f t="shared" si="2621"/>
        <v>5.7889714771371288E-3</v>
      </c>
      <c r="O2391" s="9">
        <f t="shared" si="2621"/>
        <v>1.1427838429847187E-2</v>
      </c>
      <c r="P2391" s="9">
        <f t="shared" si="2621"/>
        <v>2.1042106584217825E-2</v>
      </c>
      <c r="Q2391" s="9">
        <f t="shared" si="2621"/>
        <v>3.6341611973872971E-2</v>
      </c>
      <c r="R2391" s="9">
        <f t="shared" si="2621"/>
        <v>5.9166561577064743E-2</v>
      </c>
      <c r="S2391" s="9">
        <f t="shared" si="2621"/>
        <v>9.1215476108134616E-2</v>
      </c>
      <c r="T2391" s="9">
        <f t="shared" si="2621"/>
        <v>0.13371589776683673</v>
      </c>
      <c r="U2391" s="9">
        <f t="shared" si="2621"/>
        <v>0.18710984855595347</v>
      </c>
      <c r="V2391" s="9">
        <f t="shared" si="2621"/>
        <v>0.25083552882276433</v>
      </c>
      <c r="W2391" s="9">
        <f t="shared" si="2621"/>
        <v>0.32327038539270603</v>
      </c>
      <c r="X2391" s="9">
        <f t="shared" si="2621"/>
        <v>0.40186220477109286</v>
      </c>
      <c r="Y2391" s="9">
        <f t="shared" si="2621"/>
        <v>0.48342684514335776</v>
      </c>
      <c r="Z2391" s="9">
        <f t="shared" si="2621"/>
        <v>0.56454967704693959</v>
      </c>
      <c r="AA2391" s="9">
        <f t="shared" si="2621"/>
        <v>0.64200575694847939</v>
      </c>
      <c r="AB2391" s="9">
        <f t="shared" si="2621"/>
        <v>0.71311639645808556</v>
      </c>
      <c r="AC2391" s="9">
        <f t="shared" si="2621"/>
        <v>0.77598346923935568</v>
      </c>
      <c r="AD2391" s="9">
        <f t="shared" si="2621"/>
        <v>0.82957764878538853</v>
      </c>
      <c r="AE2391" s="9">
        <f t="shared" si="2621"/>
        <v>0.87369120277724399</v>
      </c>
      <c r="AF2391" s="9">
        <f t="shared" si="2621"/>
        <v>0.90879088723676349</v>
      </c>
      <c r="AG2391" s="9">
        <f t="shared" si="2621"/>
        <v>0.93581764427059355</v>
      </c>
    </row>
    <row r="2392" spans="1:34">
      <c r="A2392" s="19">
        <v>23.88</v>
      </c>
      <c r="B2392" s="9">
        <f>POISSON(B3,$A$2392,TRUE)</f>
        <v>4.2564523129632282E-11</v>
      </c>
      <c r="C2392" s="9">
        <f t="shared" ref="C2392:AG2392" si="2622">POISSON(C3,$A$2392,TRUE)</f>
        <v>1.0590053354652511E-9</v>
      </c>
      <c r="D2392" s="9">
        <f t="shared" si="2622"/>
        <v>1.3195308634752538E-8</v>
      </c>
      <c r="E2392" s="9">
        <f t="shared" si="2622"/>
        <v>1.0980028289707935E-7</v>
      </c>
      <c r="F2392" s="9">
        <f t="shared" si="2622"/>
        <v>6.8653197924317032E-7</v>
      </c>
      <c r="G2392" s="9">
        <f t="shared" si="2622"/>
        <v>3.4410025609921006E-6</v>
      </c>
      <c r="H2392" s="9">
        <f t="shared" si="2622"/>
        <v>1.4403795476352844E-5</v>
      </c>
      <c r="I2392" s="9">
        <f t="shared" si="2622"/>
        <v>5.1802580450469214E-5</v>
      </c>
      <c r="J2392" s="9">
        <f t="shared" si="2622"/>
        <v>1.6343795359820656E-4</v>
      </c>
      <c r="K2392" s="9">
        <f t="shared" si="2622"/>
        <v>4.5964381035020288E-4</v>
      </c>
      <c r="L2392" s="9">
        <f t="shared" si="2622"/>
        <v>1.1669833962739706E-3</v>
      </c>
      <c r="M2392" s="9">
        <f t="shared" si="2622"/>
        <v>2.7025533337157489E-3</v>
      </c>
      <c r="N2392" s="9">
        <f t="shared" si="2622"/>
        <v>5.7583375092248876E-3</v>
      </c>
      <c r="O2392" s="9">
        <f t="shared" si="2622"/>
        <v>1.1371577979313983E-2</v>
      </c>
      <c r="P2392" s="9">
        <f t="shared" si="2622"/>
        <v>2.0946162438294526E-2</v>
      </c>
      <c r="Q2392" s="9">
        <f t="shared" si="2622"/>
        <v>3.6188900896991547E-2</v>
      </c>
      <c r="R2392" s="9">
        <f t="shared" si="2622"/>
        <v>5.8938688046596854E-2</v>
      </c>
      <c r="S2392" s="9">
        <f t="shared" si="2622"/>
        <v>9.0895447877924807E-2</v>
      </c>
      <c r="T2392" s="9">
        <f t="shared" si="2622"/>
        <v>0.13329141592081986</v>
      </c>
      <c r="U2392" s="9">
        <f t="shared" si="2622"/>
        <v>0.18657645365052161</v>
      </c>
      <c r="V2392" s="9">
        <f t="shared" si="2622"/>
        <v>0.25019878869978546</v>
      </c>
      <c r="W2392" s="9">
        <f t="shared" si="2622"/>
        <v>0.32254647255580554</v>
      </c>
      <c r="X2392" s="9">
        <f t="shared" si="2622"/>
        <v>0.40107659485043101</v>
      </c>
      <c r="Y2392" s="9">
        <f t="shared" si="2622"/>
        <v>0.48261134791111171</v>
      </c>
      <c r="Z2392" s="9">
        <f t="shared" si="2622"/>
        <v>0.56373842720648892</v>
      </c>
      <c r="AA2392" s="9">
        <f t="shared" si="2622"/>
        <v>0.64123101334943333</v>
      </c>
      <c r="AB2392" s="9">
        <f t="shared" si="2622"/>
        <v>0.7124049732376454</v>
      </c>
      <c r="AC2392" s="9">
        <f t="shared" si="2622"/>
        <v>0.7753543866498861</v>
      </c>
      <c r="AD2392" s="9">
        <f t="shared" si="2622"/>
        <v>0.829041243517183</v>
      </c>
      <c r="AE2392" s="9">
        <f t="shared" si="2622"/>
        <v>0.87324959324101226</v>
      </c>
      <c r="AF2392" s="9">
        <f t="shared" si="2622"/>
        <v>0.90843943962118023</v>
      </c>
      <c r="AG2392" s="9">
        <f t="shared" si="2622"/>
        <v>0.93554697289725808</v>
      </c>
    </row>
    <row r="2393" spans="1:34">
      <c r="A2393" s="19">
        <v>23.89</v>
      </c>
      <c r="B2393" s="9">
        <f>POISSON(B3,$A$2393,TRUE)</f>
        <v>4.214099904810499E-11</v>
      </c>
      <c r="C2393" s="9">
        <f t="shared" ref="C2393:AG2393" si="2623">POISSON(C3,$A$2393,TRUE)</f>
        <v>1.0488894663073332E-9</v>
      </c>
      <c r="D2393" s="9">
        <f t="shared" si="2623"/>
        <v>1.3074499907718815E-8</v>
      </c>
      <c r="E2393" s="9">
        <f t="shared" si="2623"/>
        <v>1.0883844438949224E-7</v>
      </c>
      <c r="F2393" s="9">
        <f t="shared" si="2623"/>
        <v>6.8078860280688407E-7</v>
      </c>
      <c r="G2393" s="9">
        <f t="shared" si="2623"/>
        <v>3.4135664597251824E-6</v>
      </c>
      <c r="H2393" s="9">
        <f t="shared" si="2623"/>
        <v>1.4294576960021543E-5</v>
      </c>
      <c r="I2393" s="9">
        <f t="shared" si="2623"/>
        <v>5.1429911367461551E-5</v>
      </c>
      <c r="J2393" s="9">
        <f t="shared" si="2623"/>
        <v>1.6232530374167922E-4</v>
      </c>
      <c r="K2393" s="9">
        <f t="shared" si="2623"/>
        <v>4.566909619439082E-4</v>
      </c>
      <c r="L2393" s="9">
        <f t="shared" si="2623"/>
        <v>1.1599305193890335E-3</v>
      </c>
      <c r="M2393" s="9">
        <f t="shared" si="2623"/>
        <v>2.687238976422127E-3</v>
      </c>
      <c r="N2393" s="9">
        <f t="shared" si="2623"/>
        <v>5.7278555629655132E-3</v>
      </c>
      <c r="O2393" s="9">
        <f t="shared" si="2623"/>
        <v>1.1315573274697937E-2</v>
      </c>
      <c r="P2393" s="9">
        <f t="shared" si="2623"/>
        <v>2.0850614427075621E-2</v>
      </c>
      <c r="Q2393" s="9">
        <f t="shared" si="2623"/>
        <v>3.6036756635762467E-2</v>
      </c>
      <c r="R2393" s="9">
        <f t="shared" si="2623"/>
        <v>5.8711565221108035E-2</v>
      </c>
      <c r="S2393" s="9">
        <f t="shared" si="2623"/>
        <v>9.0576340344867182E-2</v>
      </c>
      <c r="T2393" s="9">
        <f t="shared" si="2623"/>
        <v>0.13286797799523423</v>
      </c>
      <c r="U2393" s="9">
        <f t="shared" si="2623"/>
        <v>0.18604414765140617</v>
      </c>
      <c r="V2393" s="9">
        <f t="shared" si="2623"/>
        <v>0.24956308230570359</v>
      </c>
      <c r="W2393" s="9">
        <f t="shared" si="2623"/>
        <v>0.32182343225290194</v>
      </c>
      <c r="X2393" s="9">
        <f t="shared" si="2623"/>
        <v>0.40029160317283696</v>
      </c>
      <c r="Y2393" s="9">
        <f t="shared" si="2623"/>
        <v>0.48179615114141294</v>
      </c>
      <c r="Z2393" s="9">
        <f t="shared" si="2623"/>
        <v>0.56292713659846627</v>
      </c>
      <c r="AA2393" s="9">
        <f t="shared" si="2623"/>
        <v>0.64045590630122629</v>
      </c>
      <c r="AB2393" s="9">
        <f t="shared" si="2623"/>
        <v>0.71169291815503177</v>
      </c>
      <c r="AC2393" s="9">
        <f t="shared" si="2623"/>
        <v>0.77472448160641727</v>
      </c>
      <c r="AD2393" s="9">
        <f t="shared" si="2623"/>
        <v>0.82850391199404583</v>
      </c>
      <c r="AE2393" s="9">
        <f t="shared" si="2623"/>
        <v>0.87280703585475095</v>
      </c>
      <c r="AF2393" s="9">
        <f t="shared" si="2623"/>
        <v>0.90808709015582578</v>
      </c>
      <c r="AG2393" s="9">
        <f t="shared" si="2623"/>
        <v>0.93527549329300896</v>
      </c>
      <c r="AH2393" s="9">
        <f>POISSON(AH3,$A$2393,TRUE)</f>
        <v>0.95557333551011225</v>
      </c>
    </row>
    <row r="2394" spans="1:34">
      <c r="A2394" s="19">
        <v>23.9</v>
      </c>
      <c r="B2394" s="9">
        <f>POISSON(B3,$A$2394,TRUE)</f>
        <v>4.1721689101600279E-11</v>
      </c>
      <c r="C2394" s="9">
        <f t="shared" ref="C2394:AG2394" si="2624">POISSON(C3,$A$2394,TRUE)</f>
        <v>1.0388700586298469E-9</v>
      </c>
      <c r="D2394" s="9">
        <f t="shared" si="2624"/>
        <v>1.2954793074492393E-8</v>
      </c>
      <c r="E2394" s="9">
        <f t="shared" si="2624"/>
        <v>1.0788497976753067E-7</v>
      </c>
      <c r="F2394" s="9">
        <f t="shared" si="2624"/>
        <v>6.7509284525843419E-7</v>
      </c>
      <c r="G2394" s="9">
        <f t="shared" si="2624"/>
        <v>3.3863464423049537E-6</v>
      </c>
      <c r="H2394" s="9">
        <f t="shared" si="2624"/>
        <v>1.4186173270540256E-5</v>
      </c>
      <c r="I2394" s="9">
        <f t="shared" si="2624"/>
        <v>5.1059867726943637E-5</v>
      </c>
      <c r="J2394" s="9">
        <f t="shared" si="2624"/>
        <v>1.6122002991544876E-4</v>
      </c>
      <c r="K2394" s="9">
        <f t="shared" si="2624"/>
        <v>4.537564606160345E-4</v>
      </c>
      <c r="L2394" s="9">
        <f t="shared" si="2624"/>
        <v>1.152918529990435E-3</v>
      </c>
      <c r="M2394" s="9">
        <f t="shared" si="2624"/>
        <v>2.67200702617663E-3</v>
      </c>
      <c r="N2394" s="9">
        <f t="shared" si="2624"/>
        <v>5.6975249477474706E-3</v>
      </c>
      <c r="O2394" s="9">
        <f t="shared" si="2624"/>
        <v>1.1259823280481553E-2</v>
      </c>
      <c r="P2394" s="9">
        <f t="shared" si="2624"/>
        <v>2.0755461148506172E-2</v>
      </c>
      <c r="Q2394" s="9">
        <f t="shared" si="2624"/>
        <v>3.5885177484892047E-2</v>
      </c>
      <c r="R2394" s="9">
        <f t="shared" si="2624"/>
        <v>5.8485191262368459E-2</v>
      </c>
      <c r="S2394" s="9">
        <f t="shared" si="2624"/>
        <v>9.0258151808350021E-2</v>
      </c>
      <c r="T2394" s="9">
        <f t="shared" si="2624"/>
        <v>0.13244558275551438</v>
      </c>
      <c r="U2394" s="9">
        <f t="shared" si="2624"/>
        <v>0.18551293010484216</v>
      </c>
      <c r="V2394" s="9">
        <f t="shared" si="2624"/>
        <v>0.24892841018728901</v>
      </c>
      <c r="W2394" s="9">
        <f t="shared" si="2624"/>
        <v>0.32110126609064493</v>
      </c>
      <c r="X2394" s="9">
        <f t="shared" si="2624"/>
        <v>0.39950723227656365</v>
      </c>
      <c r="Y2394" s="9">
        <f t="shared" si="2624"/>
        <v>0.48098125800888769</v>
      </c>
      <c r="Z2394" s="9">
        <f t="shared" si="2624"/>
        <v>0.5621158086339938</v>
      </c>
      <c r="AA2394" s="9">
        <f t="shared" si="2624"/>
        <v>0.63968043903159533</v>
      </c>
      <c r="AB2394" s="9">
        <f t="shared" si="2624"/>
        <v>0.71098023389708276</v>
      </c>
      <c r="AC2394" s="9">
        <f t="shared" si="2624"/>
        <v>0.77409375601875496</v>
      </c>
      <c r="AD2394" s="9">
        <f t="shared" si="2624"/>
        <v>0.82796565525832522</v>
      </c>
      <c r="AE2394" s="9">
        <f t="shared" si="2624"/>
        <v>0.87236353083852269</v>
      </c>
      <c r="AF2394" s="9">
        <f t="shared" si="2624"/>
        <v>0.90773383838408006</v>
      </c>
      <c r="AG2394" s="9">
        <f t="shared" si="2624"/>
        <v>0.93500320452404195</v>
      </c>
      <c r="AH2394" s="9">
        <f>POISSON(AH3,$A$2394,TRUE)</f>
        <v>0.9553700123598261</v>
      </c>
    </row>
    <row r="2395" spans="1:34">
      <c r="A2395" s="19">
        <v>23.91</v>
      </c>
      <c r="B2395" s="9">
        <f>POISSON(B3,$A$2395,TRUE)</f>
        <v>4.1306551358773768E-11</v>
      </c>
      <c r="C2395" s="9">
        <f t="shared" ref="C2395:AG2395" si="2625">POISSON(C3,$A$2395,TRUE)</f>
        <v>1.0289461943470546E-9</v>
      </c>
      <c r="D2395" s="9">
        <f t="shared" si="2625"/>
        <v>1.2836178126271952E-8</v>
      </c>
      <c r="E2395" s="9">
        <f t="shared" si="2625"/>
        <v>1.0693981662371337E-7</v>
      </c>
      <c r="F2395" s="9">
        <f t="shared" si="2625"/>
        <v>6.6944431574216955E-7</v>
      </c>
      <c r="G2395" s="9">
        <f t="shared" si="2625"/>
        <v>3.3593408305266269E-6</v>
      </c>
      <c r="H2395" s="9">
        <f t="shared" si="2625"/>
        <v>1.407857844194269E-5</v>
      </c>
      <c r="I2395" s="9">
        <f t="shared" si="2625"/>
        <v>5.0692431483222411E-5</v>
      </c>
      <c r="J2395" s="9">
        <f t="shared" si="2625"/>
        <v>1.6012208476034722E-4</v>
      </c>
      <c r="K2395" s="9">
        <f t="shared" si="2625"/>
        <v>4.5084019696657541E-4</v>
      </c>
      <c r="L2395" s="9">
        <f t="shared" si="2625"/>
        <v>1.145947203251667E-3</v>
      </c>
      <c r="M2395" s="9">
        <f t="shared" si="2625"/>
        <v>2.6568570687313517E-3</v>
      </c>
      <c r="N2395" s="9">
        <f t="shared" si="2625"/>
        <v>5.6673449756996248E-3</v>
      </c>
      <c r="O2395" s="9">
        <f t="shared" si="2625"/>
        <v>1.1204326964592814E-2</v>
      </c>
      <c r="P2395" s="9">
        <f t="shared" si="2625"/>
        <v>2.0660701204195386E-2</v>
      </c>
      <c r="Q2395" s="9">
        <f t="shared" si="2625"/>
        <v>3.5734161742121878E-2</v>
      </c>
      <c r="R2395" s="9">
        <f t="shared" si="2625"/>
        <v>5.8259564333485808E-2</v>
      </c>
      <c r="S2395" s="9">
        <f t="shared" si="2625"/>
        <v>8.9940880566398276E-2</v>
      </c>
      <c r="T2395" s="9">
        <f t="shared" si="2625"/>
        <v>0.13202422896245028</v>
      </c>
      <c r="U2395" s="9">
        <f t="shared" si="2625"/>
        <v>0.18498280054927155</v>
      </c>
      <c r="V2395" s="9">
        <f t="shared" si="2625"/>
        <v>0.24829477288131629</v>
      </c>
      <c r="W2395" s="9">
        <f t="shared" si="2625"/>
        <v>0.32037997566508725</v>
      </c>
      <c r="X2395" s="9">
        <f t="shared" si="2625"/>
        <v>0.39872348469054025</v>
      </c>
      <c r="Y2395" s="9">
        <f t="shared" si="2625"/>
        <v>0.48016667168178295</v>
      </c>
      <c r="Z2395" s="9">
        <f t="shared" si="2625"/>
        <v>0.56130444672180835</v>
      </c>
      <c r="AA2395" s="9">
        <f t="shared" si="2625"/>
        <v>0.63890461477008875</v>
      </c>
      <c r="AB2395" s="9">
        <f t="shared" si="2625"/>
        <v>0.71026692315602646</v>
      </c>
      <c r="AC2395" s="9">
        <f t="shared" si="2625"/>
        <v>0.77346221180446251</v>
      </c>
      <c r="AD2395" s="9">
        <f t="shared" si="2625"/>
        <v>0.82742647436103767</v>
      </c>
      <c r="AE2395" s="9">
        <f t="shared" si="2625"/>
        <v>0.87191907842061411</v>
      </c>
      <c r="AF2395" s="9">
        <f t="shared" si="2625"/>
        <v>0.90737968385609635</v>
      </c>
      <c r="AG2395" s="9">
        <f t="shared" si="2625"/>
        <v>0.93473010566133441</v>
      </c>
      <c r="AH2395" s="9">
        <f>POISSON(AH3,$A$2395,TRUE)</f>
        <v>0.95516599895393584</v>
      </c>
    </row>
    <row r="2396" spans="1:34">
      <c r="A2396" s="19">
        <v>23.92</v>
      </c>
      <c r="B2396" s="9">
        <f>POISSON(B3,$A$2396,TRUE)</f>
        <v>4.0895544305505377E-11</v>
      </c>
      <c r="C2396" s="9">
        <f t="shared" ref="C2396:AG2396" si="2626">POISSON(C3,$A$2396,TRUE)</f>
        <v>1.0191169640931941E-9</v>
      </c>
      <c r="D2396" s="9">
        <f t="shared" si="2626"/>
        <v>1.2718645144753953E-8</v>
      </c>
      <c r="E2396" s="9">
        <f t="shared" si="2626"/>
        <v>1.0600288317188906E-7</v>
      </c>
      <c r="F2396" s="9">
        <f t="shared" si="2626"/>
        <v>6.6384262657415709E-7</v>
      </c>
      <c r="G2396" s="9">
        <f t="shared" si="2626"/>
        <v>3.3325479590106081E-6</v>
      </c>
      <c r="H2396" s="9">
        <f t="shared" si="2626"/>
        <v>1.3971786550990591E-5</v>
      </c>
      <c r="I2396" s="9">
        <f t="shared" si="2626"/>
        <v>5.0327584711013624E-5</v>
      </c>
      <c r="J2396" s="9">
        <f t="shared" si="2626"/>
        <v>1.5903142120948248E-4</v>
      </c>
      <c r="K2396" s="9">
        <f t="shared" si="2626"/>
        <v>4.4794206221430191E-4</v>
      </c>
      <c r="L2396" s="9">
        <f t="shared" si="2626"/>
        <v>1.1390163154978304E-3</v>
      </c>
      <c r="M2396" s="9">
        <f t="shared" si="2626"/>
        <v>2.6417886917289206E-3</v>
      </c>
      <c r="N2396" s="9">
        <f t="shared" si="2626"/>
        <v>5.6373149616828939E-3</v>
      </c>
      <c r="O2396" s="9">
        <f t="shared" si="2626"/>
        <v>1.114908329839821E-2</v>
      </c>
      <c r="P2396" s="9">
        <f t="shared" si="2626"/>
        <v>2.0566333199414661E-2</v>
      </c>
      <c r="Q2396" s="9">
        <f t="shared" si="2626"/>
        <v>3.5583707708235553E-2</v>
      </c>
      <c r="R2396" s="9">
        <f t="shared" si="2626"/>
        <v>5.8034682598922804E-2</v>
      </c>
      <c r="S2396" s="9">
        <f t="shared" si="2626"/>
        <v>8.9624524915701581E-2</v>
      </c>
      <c r="T2396" s="9">
        <f t="shared" si="2626"/>
        <v>0.13160391537222088</v>
      </c>
      <c r="U2396" s="9">
        <f t="shared" si="2626"/>
        <v>0.18445375851537577</v>
      </c>
      <c r="V2396" s="9">
        <f t="shared" si="2626"/>
        <v>0.24766217091458903</v>
      </c>
      <c r="W2396" s="9">
        <f t="shared" si="2626"/>
        <v>0.31965956256169287</v>
      </c>
      <c r="X2396" s="9">
        <f t="shared" si="2626"/>
        <v>0.39794036293436219</v>
      </c>
      <c r="Y2396" s="9">
        <f t="shared" si="2626"/>
        <v>0.4793523953219383</v>
      </c>
      <c r="Z2396" s="9">
        <f t="shared" si="2626"/>
        <v>0.56049305426822238</v>
      </c>
      <c r="AA2396" s="9">
        <f t="shared" si="2626"/>
        <v>0.63812843674802699</v>
      </c>
      <c r="AB2396" s="9">
        <f t="shared" si="2626"/>
        <v>0.70955298862944738</v>
      </c>
      <c r="AC2396" s="9">
        <f t="shared" si="2626"/>
        <v>0.77282985088883893</v>
      </c>
      <c r="AD2396" s="9">
        <f t="shared" si="2626"/>
        <v>0.82688637036186208</v>
      </c>
      <c r="AE2396" s="9">
        <f t="shared" si="2626"/>
        <v>0.8714736788375419</v>
      </c>
      <c r="AF2396" s="9">
        <f t="shared" si="2626"/>
        <v>0.90702462612881718</v>
      </c>
      <c r="AG2396" s="9">
        <f t="shared" si="2626"/>
        <v>0.93445619578066585</v>
      </c>
      <c r="AH2396" s="9">
        <f>POISSON(AH3,$A$2396,TRUE)</f>
        <v>0.95496129409542263</v>
      </c>
    </row>
    <row r="2397" spans="1:34">
      <c r="A2397" s="19">
        <v>23.93</v>
      </c>
      <c r="B2397" s="9">
        <f>POISSON(B3,$A$2397,TRUE)</f>
        <v>4.0488626840747417E-11</v>
      </c>
      <c r="C2397" s="9">
        <f t="shared" ref="C2397:AG2397" si="2627">POISSON(C3,$A$2397,TRUE)</f>
        <v>1.009381467139833E-9</v>
      </c>
      <c r="D2397" s="9">
        <f t="shared" si="2627"/>
        <v>1.2602184301318394E-8</v>
      </c>
      <c r="E2397" s="9">
        <f t="shared" si="2627"/>
        <v>1.0507410824194938E-7</v>
      </c>
      <c r="F2397" s="9">
        <f t="shared" si="2627"/>
        <v>6.5828739321677428E-7</v>
      </c>
      <c r="G2397" s="9">
        <f t="shared" si="2627"/>
        <v>3.3059661751062853E-6</v>
      </c>
      <c r="H2397" s="9">
        <f t="shared" si="2627"/>
        <v>1.3865791716875622E-5</v>
      </c>
      <c r="I2397" s="9">
        <f t="shared" si="2627"/>
        <v>4.9965309604667079E-5</v>
      </c>
      <c r="J2397" s="9">
        <f t="shared" si="2627"/>
        <v>1.5794799248652325E-4</v>
      </c>
      <c r="K2397" s="9">
        <f t="shared" si="2627"/>
        <v>4.4506194819350306E-4</v>
      </c>
      <c r="L2397" s="9">
        <f t="shared" si="2627"/>
        <v>1.1321256442003058E-3</v>
      </c>
      <c r="M2397" s="9">
        <f t="shared" si="2627"/>
        <v>2.626801484695105E-3</v>
      </c>
      <c r="N2397" s="9">
        <f t="shared" si="2627"/>
        <v>5.6074342232818155E-3</v>
      </c>
      <c r="O2397" s="9">
        <f t="shared" si="2627"/>
        <v>1.1094091256695667E-2</v>
      </c>
      <c r="P2397" s="9">
        <f t="shared" si="2627"/>
        <v>2.0472355743095191E-2</v>
      </c>
      <c r="Q2397" s="9">
        <f t="shared" si="2627"/>
        <v>3.5433813687064566E-2</v>
      </c>
      <c r="R2397" s="9">
        <f t="shared" si="2627"/>
        <v>5.7810544224513753E-2</v>
      </c>
      <c r="S2397" s="9">
        <f t="shared" si="2627"/>
        <v>8.9309083151640781E-2</v>
      </c>
      <c r="T2397" s="9">
        <f t="shared" si="2627"/>
        <v>0.13118464073642688</v>
      </c>
      <c r="U2397" s="9">
        <f t="shared" si="2627"/>
        <v>0.18392580352610738</v>
      </c>
      <c r="V2397" s="9">
        <f t="shared" si="2627"/>
        <v>0.24703060480396016</v>
      </c>
      <c r="W2397" s="9">
        <f t="shared" si="2627"/>
        <v>0.31894002835534208</v>
      </c>
      <c r="X2397" s="9">
        <f t="shared" si="2627"/>
        <v>0.39715786951827692</v>
      </c>
      <c r="Y2397" s="9">
        <f t="shared" si="2627"/>
        <v>0.47853843208475644</v>
      </c>
      <c r="Z2397" s="9">
        <f t="shared" si="2627"/>
        <v>0.55968163467708387</v>
      </c>
      <c r="AA2397" s="9">
        <f t="shared" si="2627"/>
        <v>0.63735190819845955</v>
      </c>
      <c r="AB2397" s="9">
        <f t="shared" si="2627"/>
        <v>0.70883843302024885</v>
      </c>
      <c r="AC2397" s="9">
        <f t="shared" si="2627"/>
        <v>0.77219667520489399</v>
      </c>
      <c r="AD2397" s="9">
        <f t="shared" si="2627"/>
        <v>0.82634534432912821</v>
      </c>
      <c r="AE2397" s="9">
        <f t="shared" si="2627"/>
        <v>0.8710273323340566</v>
      </c>
      <c r="AF2397" s="9">
        <f t="shared" si="2627"/>
        <v>0.90666866476598784</v>
      </c>
      <c r="AG2397" s="9">
        <f t="shared" si="2627"/>
        <v>0.93418147396263662</v>
      </c>
      <c r="AH2397" s="9">
        <f>POISSON(AH3,$A$2397,TRUE)</f>
        <v>0.95475589659000559</v>
      </c>
    </row>
    <row r="2398" spans="1:34">
      <c r="A2398" s="19">
        <v>23.94</v>
      </c>
      <c r="B2398" s="9">
        <f>POISSON(B3,$A$2398,TRUE)</f>
        <v>4.0085758272414022E-11</v>
      </c>
      <c r="C2398" s="9">
        <f t="shared" ref="C2398:AG2398" si="2628">POISSON(C3,$A$2398,TRUE)</f>
        <v>9.9973881131400574E-10</v>
      </c>
      <c r="D2398" s="9">
        <f t="shared" si="2628"/>
        <v>1.2486785856221861E-8</v>
      </c>
      <c r="E2398" s="9">
        <f t="shared" si="2628"/>
        <v>1.0415342127458653E-7</v>
      </c>
      <c r="F2398" s="9">
        <f t="shared" si="2628"/>
        <v>6.5277823425349923E-7</v>
      </c>
      <c r="G2398" s="9">
        <f t="shared" si="2628"/>
        <v>3.2795938387965326E-6</v>
      </c>
      <c r="H2398" s="9">
        <f t="shared" si="2628"/>
        <v>1.3760588100923241E-5</v>
      </c>
      <c r="I2398" s="9">
        <f t="shared" si="2628"/>
        <v>4.9605588477396563E-5</v>
      </c>
      <c r="J2398" s="9">
        <f t="shared" si="2628"/>
        <v>1.5687175210399301E-4</v>
      </c>
      <c r="K2398" s="9">
        <f t="shared" si="2628"/>
        <v>4.4219974735073962E-4</v>
      </c>
      <c r="L2398" s="9">
        <f t="shared" si="2628"/>
        <v>1.1252749679714509E-3</v>
      </c>
      <c r="M2398" s="9">
        <f t="shared" si="2628"/>
        <v>2.6118950390314356E-3</v>
      </c>
      <c r="N2398" s="9">
        <f t="shared" si="2628"/>
        <v>5.5777020807961045E-3</v>
      </c>
      <c r="O2398" s="9">
        <f t="shared" si="2628"/>
        <v>1.1039349817707352E-2</v>
      </c>
      <c r="P2398" s="9">
        <f t="shared" si="2628"/>
        <v>2.0378767447825592E-2</v>
      </c>
      <c r="Q2398" s="9">
        <f t="shared" si="2628"/>
        <v>3.5284477985494271E-2</v>
      </c>
      <c r="R2398" s="9">
        <f t="shared" si="2628"/>
        <v>5.7587147377481059E-2</v>
      </c>
      <c r="S2398" s="9">
        <f t="shared" si="2628"/>
        <v>8.8994553568314233E-2</v>
      </c>
      <c r="T2398" s="9">
        <f t="shared" si="2628"/>
        <v>0.13076640380212234</v>
      </c>
      <c r="U2398" s="9">
        <f t="shared" si="2628"/>
        <v>0.18339893509672053</v>
      </c>
      <c r="V2398" s="9">
        <f t="shared" si="2628"/>
        <v>0.24640007505635458</v>
      </c>
      <c r="W2398" s="9">
        <f t="shared" si="2628"/>
        <v>0.31822137461033739</v>
      </c>
      <c r="X2398" s="9">
        <f t="shared" si="2628"/>
        <v>0.39637600694317149</v>
      </c>
      <c r="Y2398" s="9">
        <f t="shared" si="2628"/>
        <v>0.4777247851191736</v>
      </c>
      <c r="Z2398" s="9">
        <f t="shared" si="2628"/>
        <v>0.5588701913497357</v>
      </c>
      <c r="AA2398" s="9">
        <f t="shared" si="2628"/>
        <v>0.63657503235612189</v>
      </c>
      <c r="AB2398" s="9">
        <f t="shared" si="2628"/>
        <v>0.70812325903661755</v>
      </c>
      <c r="AC2398" s="9">
        <f t="shared" si="2628"/>
        <v>0.77156268669332362</v>
      </c>
      <c r="AD2398" s="9">
        <f t="shared" si="2628"/>
        <v>0.82580339733980734</v>
      </c>
      <c r="AE2398" s="9">
        <f t="shared" si="2628"/>
        <v>0.87058003916314608</v>
      </c>
      <c r="AF2398" s="9">
        <f t="shared" si="2628"/>
        <v>0.9063117993381703</v>
      </c>
      <c r="AG2398" s="9">
        <f t="shared" si="2628"/>
        <v>0.93390593929268906</v>
      </c>
      <c r="AH2398" s="9">
        <f>POISSON(AH3,$A$2398,TRUE)</f>
        <v>0.9545498052461634</v>
      </c>
    </row>
    <row r="2399" spans="1:34">
      <c r="A2399" s="19">
        <v>23.95</v>
      </c>
      <c r="B2399" s="9">
        <f>POISSON(B3,$A$2399,TRUE)</f>
        <v>3.968689831331292E-11</v>
      </c>
      <c r="C2399" s="9">
        <f t="shared" ref="C2399:AG2399" si="2629">POISSON(C3,$A$2399,TRUE)</f>
        <v>9.9018811291715741E-10</v>
      </c>
      <c r="D2399" s="9">
        <f t="shared" si="2629"/>
        <v>1.2372440157798193E-8</v>
      </c>
      <c r="E2399" s="9">
        <f t="shared" si="2629"/>
        <v>1.0324075231609846E-7</v>
      </c>
      <c r="F2399" s="9">
        <f t="shared" si="2629"/>
        <v>6.4731477136392139E-7</v>
      </c>
      <c r="G2399" s="9">
        <f t="shared" si="2629"/>
        <v>3.2534293226029925E-6</v>
      </c>
      <c r="H2399" s="9">
        <f t="shared" si="2629"/>
        <v>1.3656169906298953E-5</v>
      </c>
      <c r="I2399" s="9">
        <f t="shared" si="2629"/>
        <v>4.9248403760515853E-5</v>
      </c>
      <c r="J2399" s="9">
        <f t="shared" si="2629"/>
        <v>1.5580265386157767E-4</v>
      </c>
      <c r="K2399" s="9">
        <f t="shared" si="2629"/>
        <v>4.3935535274162557E-4</v>
      </c>
      <c r="L2399" s="9">
        <f t="shared" si="2629"/>
        <v>1.1184640665593401E-3</v>
      </c>
      <c r="M2399" s="9">
        <f t="shared" si="2629"/>
        <v>2.5970689480079093E-3</v>
      </c>
      <c r="N2399" s="9">
        <f t="shared" si="2629"/>
        <v>5.5481178572323441E-3</v>
      </c>
      <c r="O2399" s="9">
        <f t="shared" si="2629"/>
        <v>1.0984857963072745E-2</v>
      </c>
      <c r="P2399" s="9">
        <f t="shared" si="2629"/>
        <v>2.0285566929849733E-2</v>
      </c>
      <c r="Q2399" s="9">
        <f t="shared" si="2629"/>
        <v>3.5135698913470292E-2</v>
      </c>
      <c r="R2399" s="9">
        <f t="shared" si="2629"/>
        <v>5.7364490226452319E-2</v>
      </c>
      <c r="S2399" s="9">
        <f t="shared" si="2629"/>
        <v>8.8680934458565286E-2</v>
      </c>
      <c r="T2399" s="9">
        <f t="shared" si="2629"/>
        <v>0.13034920331184888</v>
      </c>
      <c r="U2399" s="9">
        <f t="shared" si="2629"/>
        <v>0.18287315273480362</v>
      </c>
      <c r="V2399" s="9">
        <f t="shared" si="2629"/>
        <v>0.24577058216879205</v>
      </c>
      <c r="W2399" s="9">
        <f t="shared" si="2629"/>
        <v>0.31750360288041224</v>
      </c>
      <c r="X2399" s="9">
        <f t="shared" si="2629"/>
        <v>0.39559477770056228</v>
      </c>
      <c r="Y2399" s="9">
        <f t="shared" si="2629"/>
        <v>0.47691145756763165</v>
      </c>
      <c r="Z2399" s="9">
        <f t="shared" si="2629"/>
        <v>0.55805872768497788</v>
      </c>
      <c r="AA2399" s="9">
        <f t="shared" si="2629"/>
        <v>0.63579781245739564</v>
      </c>
      <c r="AB2399" s="9">
        <f t="shared" si="2629"/>
        <v>0.70740746939198806</v>
      </c>
      <c r="AC2399" s="9">
        <f t="shared" si="2629"/>
        <v>0.77092788730248774</v>
      </c>
      <c r="AD2399" s="9">
        <f t="shared" si="2629"/>
        <v>0.82526053047950443</v>
      </c>
      <c r="AE2399" s="9">
        <f t="shared" si="2629"/>
        <v>0.87013179958604048</v>
      </c>
      <c r="AF2399" s="9">
        <f t="shared" si="2629"/>
        <v>0.9059540294227586</v>
      </c>
      <c r="AG2399" s="9">
        <f t="shared" si="2629"/>
        <v>0.93362959086112618</v>
      </c>
      <c r="AH2399" s="9">
        <f>POISSON(AH3,$A$2399,TRUE)</f>
        <v>0.95434301887515449</v>
      </c>
    </row>
    <row r="2400" spans="1:34">
      <c r="A2400" s="19">
        <v>23.96</v>
      </c>
      <c r="B2400" s="9">
        <f>POISSON(B3,$A$2400,TRUE)</f>
        <v>3.9292007077115531E-11</v>
      </c>
      <c r="C2400" s="9">
        <f t="shared" ref="C2400:AG2400" si="2630">POISSON(C3,$A$2400,TRUE)</f>
        <v>9.8072849664480377E-10</v>
      </c>
      <c r="D2400" s="9">
        <f t="shared" si="2630"/>
        <v>1.2259137641665708E-8</v>
      </c>
      <c r="E2400" s="9">
        <f t="shared" si="2630"/>
        <v>1.0233603201323266E-7</v>
      </c>
      <c r="F2400" s="9">
        <f t="shared" si="2630"/>
        <v>6.4189662929891888E-7</v>
      </c>
      <c r="G2400" s="9">
        <f t="shared" si="2630"/>
        <v>3.2274710114919262E-6</v>
      </c>
      <c r="H2400" s="9">
        <f t="shared" si="2630"/>
        <v>1.3552531377716007E-5</v>
      </c>
      <c r="I2400" s="9">
        <f t="shared" si="2630"/>
        <v>4.8893738002677288E-5</v>
      </c>
      <c r="J2400" s="9">
        <f t="shared" si="2630"/>
        <v>1.5474065184443634E-4</v>
      </c>
      <c r="K2400" s="9">
        <f t="shared" si="2630"/>
        <v>4.365286580276082E-4</v>
      </c>
      <c r="L2400" s="9">
        <f t="shared" si="2630"/>
        <v>1.111692720842488E-3</v>
      </c>
      <c r="M2400" s="9">
        <f t="shared" si="2630"/>
        <v>2.5823228067556256E-3</v>
      </c>
      <c r="N2400" s="9">
        <f t="shared" si="2630"/>
        <v>5.5186808782955246E-3</v>
      </c>
      <c r="O2400" s="9">
        <f t="shared" si="2630"/>
        <v>1.0930614677841372E-2</v>
      </c>
      <c r="P2400" s="9">
        <f t="shared" si="2630"/>
        <v>2.0192752809064126E-2</v>
      </c>
      <c r="Q2400" s="9">
        <f t="shared" si="2630"/>
        <v>3.4987474784003908E-2</v>
      </c>
      <c r="R2400" s="9">
        <f t="shared" si="2630"/>
        <v>5.7142570941476269E-2</v>
      </c>
      <c r="S2400" s="9">
        <f t="shared" si="2630"/>
        <v>8.8368224114007882E-2</v>
      </c>
      <c r="T2400" s="9">
        <f t="shared" si="2630"/>
        <v>0.12993303800366668</v>
      </c>
      <c r="U2400" s="9">
        <f t="shared" si="2630"/>
        <v>0.18234845594031002</v>
      </c>
      <c r="V2400" s="9">
        <f t="shared" si="2630"/>
        <v>0.24514212662840879</v>
      </c>
      <c r="W2400" s="9">
        <f t="shared" si="2630"/>
        <v>0.31678671470873476</v>
      </c>
      <c r="X2400" s="9">
        <f t="shared" si="2630"/>
        <v>0.39481418427258075</v>
      </c>
      <c r="Y2400" s="9">
        <f t="shared" si="2630"/>
        <v>0.4760984525660481</v>
      </c>
      <c r="Z2400" s="9">
        <f t="shared" si="2630"/>
        <v>0.5572472470790264</v>
      </c>
      <c r="AA2400" s="9">
        <f t="shared" si="2630"/>
        <v>0.63502025174026466</v>
      </c>
      <c r="AB2400" s="9">
        <f t="shared" si="2630"/>
        <v>0.70669106680500593</v>
      </c>
      <c r="AC2400" s="9">
        <f t="shared" si="2630"/>
        <v>0.77029227898838359</v>
      </c>
      <c r="AD2400" s="9">
        <f t="shared" si="2630"/>
        <v>0.8247167448424455</v>
      </c>
      <c r="AE2400" s="9">
        <f t="shared" si="2630"/>
        <v>0.86968261387221524</v>
      </c>
      <c r="AF2400" s="9">
        <f t="shared" si="2630"/>
        <v>0.90559535460399121</v>
      </c>
      <c r="AG2400" s="9">
        <f t="shared" si="2630"/>
        <v>0.93335242776313176</v>
      </c>
      <c r="AH2400" s="9">
        <f>POISSON(AH3,$A$2400,TRUE)</f>
        <v>0.9541355362910382</v>
      </c>
    </row>
    <row r="2401" spans="1:34">
      <c r="A2401" s="19">
        <v>23.97</v>
      </c>
      <c r="B2401" s="9">
        <f>POISSON(B3,$A$2401,TRUE)</f>
        <v>3.8901045074369442E-11</v>
      </c>
      <c r="C2401" s="9">
        <f t="shared" ref="C2401:AG2401" si="2631">POISSON(C3,$A$2401,TRUE)</f>
        <v>9.7135909550700489E-10</v>
      </c>
      <c r="D2401" s="9">
        <f t="shared" si="2631"/>
        <v>1.2146868829942139E-8</v>
      </c>
      <c r="E2401" s="9">
        <f t="shared" si="2631"/>
        <v>1.0143919160807887E-7</v>
      </c>
      <c r="F2401" s="9">
        <f t="shared" si="2631"/>
        <v>6.3652343585606312E-7</v>
      </c>
      <c r="G2401" s="9">
        <f t="shared" si="2631"/>
        <v>3.2017173027809001E-6</v>
      </c>
      <c r="H2401" s="9">
        <f t="shared" si="2631"/>
        <v>1.3449666801145625E-5</v>
      </c>
      <c r="I2401" s="9">
        <f t="shared" si="2631"/>
        <v>4.8541573869117396E-5</v>
      </c>
      <c r="J2401" s="9">
        <f t="shared" si="2631"/>
        <v>1.536857004215278E-4</v>
      </c>
      <c r="K2401" s="9">
        <f t="shared" si="2631"/>
        <v>4.3371955747278083E-4</v>
      </c>
      <c r="L2401" s="9">
        <f t="shared" si="2631"/>
        <v>1.1049607128246343E-3</v>
      </c>
      <c r="M2401" s="9">
        <f t="shared" si="2631"/>
        <v>2.5676562122595361E-3</v>
      </c>
      <c r="N2401" s="9">
        <f t="shared" si="2631"/>
        <v>5.4893904723807519E-3</v>
      </c>
      <c r="O2401" s="9">
        <f t="shared" si="2631"/>
        <v>1.0876618950465797E-2</v>
      </c>
      <c r="P2401" s="9">
        <f t="shared" si="2631"/>
        <v>2.0100323709015704E-2</v>
      </c>
      <c r="Q2401" s="9">
        <f t="shared" si="2631"/>
        <v>3.4839803913178424E-2</v>
      </c>
      <c r="R2401" s="9">
        <f t="shared" si="2631"/>
        <v>5.6921387694039705E-2</v>
      </c>
      <c r="S2401" s="9">
        <f t="shared" si="2631"/>
        <v>8.8056420825054146E-2</v>
      </c>
      <c r="T2401" s="9">
        <f t="shared" si="2631"/>
        <v>0.12951790661118834</v>
      </c>
      <c r="U2401" s="9">
        <f t="shared" si="2631"/>
        <v>0.18182484420559028</v>
      </c>
      <c r="V2401" s="9">
        <f t="shared" si="2631"/>
        <v>0.24451470891248095</v>
      </c>
      <c r="W2401" s="9">
        <f t="shared" si="2631"/>
        <v>0.31607071162791761</v>
      </c>
      <c r="X2401" s="9">
        <f t="shared" si="2631"/>
        <v>0.39403422913196384</v>
      </c>
      <c r="Y2401" s="9">
        <f t="shared" si="2631"/>
        <v>0.4752857732437894</v>
      </c>
      <c r="Z2401" s="9">
        <f t="shared" si="2631"/>
        <v>0.55643575292547531</v>
      </c>
      <c r="AA2401" s="9">
        <f t="shared" si="2631"/>
        <v>0.6342423534442756</v>
      </c>
      <c r="AB2401" s="9">
        <f t="shared" si="2631"/>
        <v>0.70597405399949276</v>
      </c>
      <c r="AC2401" s="9">
        <f t="shared" si="2631"/>
        <v>0.76965586371462413</v>
      </c>
      <c r="AD2401" s="9">
        <f t="shared" si="2631"/>
        <v>0.82417204153147083</v>
      </c>
      <c r="AE2401" s="9">
        <f t="shared" si="2631"/>
        <v>0.86923248229939531</v>
      </c>
      <c r="AF2401" s="9">
        <f t="shared" si="2631"/>
        <v>0.9052357744729671</v>
      </c>
      <c r="AG2401" s="9">
        <f t="shared" si="2631"/>
        <v>0.93307444909879012</v>
      </c>
      <c r="AH2401" s="9">
        <f>POISSON(AH3,$A$2401,TRUE)</f>
        <v>0.9539273563106957</v>
      </c>
    </row>
    <row r="2402" spans="1:34">
      <c r="A2402" s="19">
        <v>23.98</v>
      </c>
      <c r="B2402" s="9">
        <f>POISSON(B3,$A$2402,TRUE)</f>
        <v>3.8513973208548302E-11</v>
      </c>
      <c r="C2402" s="9">
        <f t="shared" ref="C2402:AG2402" si="2632">POISSON(C3,$A$2402,TRUE)</f>
        <v>9.6207905074953664E-10</v>
      </c>
      <c r="D2402" s="9">
        <f t="shared" si="2632"/>
        <v>1.2035624330465985E-8</v>
      </c>
      <c r="E2402" s="9">
        <f t="shared" si="2632"/>
        <v>1.0055016293299946E-7</v>
      </c>
      <c r="F2402" s="9">
        <f t="shared" si="2632"/>
        <v>6.311948218551878E-7</v>
      </c>
      <c r="G2402" s="9">
        <f t="shared" si="2632"/>
        <v>3.1761666060460027E-6</v>
      </c>
      <c r="H2402" s="9">
        <f t="shared" si="2632"/>
        <v>1.3347570503528626E-5</v>
      </c>
      <c r="I2402" s="9">
        <f t="shared" si="2632"/>
        <v>4.819189414090481E-5</v>
      </c>
      <c r="J2402" s="9">
        <f t="shared" si="2632"/>
        <v>1.5263775424393991E-4</v>
      </c>
      <c r="K2402" s="9">
        <f t="shared" si="2632"/>
        <v>4.3092794594069351E-4</v>
      </c>
      <c r="L2402" s="9">
        <f t="shared" si="2632"/>
        <v>1.0982678256295088E-3</v>
      </c>
      <c r="M2402" s="9">
        <f t="shared" si="2632"/>
        <v>2.5530687633511257E-3</v>
      </c>
      <c r="N2402" s="9">
        <f t="shared" si="2632"/>
        <v>5.4602459705648219E-3</v>
      </c>
      <c r="O2402" s="9">
        <f t="shared" si="2632"/>
        <v>1.0822869772794397E-2</v>
      </c>
      <c r="P2402" s="9">
        <f t="shared" si="2632"/>
        <v>2.0008278256899062E-2</v>
      </c>
      <c r="Q2402" s="9">
        <f t="shared" si="2632"/>
        <v>3.4692684620154367E-2</v>
      </c>
      <c r="R2402" s="9">
        <f t="shared" si="2632"/>
        <v>5.6700938657083283E-2</v>
      </c>
      <c r="S2402" s="9">
        <f t="shared" si="2632"/>
        <v>8.774552288093948E-2</v>
      </c>
      <c r="T2402" s="9">
        <f t="shared" si="2632"/>
        <v>0.12910380786361017</v>
      </c>
      <c r="U2402" s="9">
        <f t="shared" si="2632"/>
        <v>0.18130231701542288</v>
      </c>
      <c r="V2402" s="9">
        <f t="shared" si="2632"/>
        <v>0.24388832948844619</v>
      </c>
      <c r="W2402" s="9">
        <f t="shared" si="2632"/>
        <v>0.31535559516002259</v>
      </c>
      <c r="X2402" s="9">
        <f t="shared" si="2632"/>
        <v>0.39325491474204072</v>
      </c>
      <c r="Y2402" s="9">
        <f t="shared" si="2632"/>
        <v>0.47447342272364057</v>
      </c>
      <c r="Z2402" s="9">
        <f t="shared" si="2632"/>
        <v>0.55562424861525572</v>
      </c>
      <c r="AA2402" s="9">
        <f t="shared" si="2632"/>
        <v>0.63346412081049297</v>
      </c>
      <c r="AB2402" s="9">
        <f t="shared" si="2632"/>
        <v>0.70525643370440805</v>
      </c>
      <c r="AC2402" s="9">
        <f t="shared" si="2632"/>
        <v>0.76901864345241089</v>
      </c>
      <c r="AD2402" s="9">
        <f t="shared" si="2632"/>
        <v>0.82362642165802202</v>
      </c>
      <c r="AE2402" s="9">
        <f t="shared" si="2632"/>
        <v>0.86878140515355851</v>
      </c>
      <c r="AF2402" s="9">
        <f t="shared" si="2632"/>
        <v>0.90487528862765731</v>
      </c>
      <c r="AG2402" s="9">
        <f t="shared" si="2632"/>
        <v>0.93279565397310527</v>
      </c>
      <c r="AH2402" s="9">
        <f>POISSON(AH3,$A$2402,TRUE)</f>
        <v>0.95371847775385032</v>
      </c>
    </row>
    <row r="2403" spans="1:34">
      <c r="A2403" s="19">
        <v>23.99</v>
      </c>
      <c r="B2403" s="9">
        <f>POISSON(B3,$A$2403,TRUE)</f>
        <v>3.8130752772143236E-11</v>
      </c>
      <c r="C2403" s="9">
        <f t="shared" ref="C2403:AG2403" si="2633">POISSON(C3,$A$2403,TRUE)</f>
        <v>9.5288751177585945E-10</v>
      </c>
      <c r="D2403" s="9">
        <f t="shared" si="2633"/>
        <v>1.1925394836025436E-8</v>
      </c>
      <c r="E2403" s="9">
        <f t="shared" si="2633"/>
        <v>9.9668878405607866E-8</v>
      </c>
      <c r="F2403" s="9">
        <f t="shared" si="2633"/>
        <v>6.2591042111417847E-7</v>
      </c>
      <c r="G2403" s="9">
        <f t="shared" si="2633"/>
        <v>3.1508173430299001E-6</v>
      </c>
      <c r="H2403" s="9">
        <f t="shared" si="2633"/>
        <v>1.3246236852489592E-5</v>
      </c>
      <c r="I2403" s="9">
        <f t="shared" si="2633"/>
        <v>4.7844681714195021E-5</v>
      </c>
      <c r="J2403" s="9">
        <f t="shared" si="2633"/>
        <v>1.5159676824323415E-4</v>
      </c>
      <c r="K2403" s="9">
        <f t="shared" si="2633"/>
        <v>4.2815371889119518E-4</v>
      </c>
      <c r="L2403" s="9">
        <f t="shared" si="2633"/>
        <v>1.0916138434956537E-3</v>
      </c>
      <c r="M2403" s="9">
        <f t="shared" si="2633"/>
        <v>2.538560060701195E-3</v>
      </c>
      <c r="N2403" s="9">
        <f t="shared" si="2633"/>
        <v>5.4312467065979397E-3</v>
      </c>
      <c r="O2403" s="9">
        <f t="shared" si="2633"/>
        <v>1.0769366140064318E-2</v>
      </c>
      <c r="P2403" s="9">
        <f t="shared" si="2633"/>
        <v>1.9916615083554207E-2</v>
      </c>
      <c r="Q2403" s="9">
        <f t="shared" si="2633"/>
        <v>3.454611522717569E-2</v>
      </c>
      <c r="R2403" s="9">
        <f t="shared" si="2633"/>
        <v>5.6481222005018143E-2</v>
      </c>
      <c r="S2403" s="9">
        <f t="shared" si="2633"/>
        <v>8.7435528569749968E-2</v>
      </c>
      <c r="T2403" s="9">
        <f t="shared" si="2633"/>
        <v>0.12869074048574536</v>
      </c>
      <c r="U2403" s="9">
        <f t="shared" si="2633"/>
        <v>0.18078087384704677</v>
      </c>
      <c r="V2403" s="9">
        <f t="shared" si="2633"/>
        <v>0.24326298881392786</v>
      </c>
      <c r="W2403" s="9">
        <f t="shared" si="2633"/>
        <v>0.31464136681656968</v>
      </c>
      <c r="X2403" s="9">
        <f t="shared" si="2633"/>
        <v>0.39247624355672311</v>
      </c>
      <c r="Y2403" s="9">
        <f t="shared" si="2633"/>
        <v>0.47366140412177882</v>
      </c>
      <c r="Z2403" s="9">
        <f t="shared" si="2633"/>
        <v>0.55481273753659921</v>
      </c>
      <c r="AA2403" s="9">
        <f t="shared" si="2633"/>
        <v>0.63268555708146068</v>
      </c>
      <c r="AB2403" s="9">
        <f t="shared" si="2633"/>
        <v>0.70453820865381567</v>
      </c>
      <c r="AC2403" s="9">
        <f t="shared" si="2633"/>
        <v>0.76838062018051168</v>
      </c>
      <c r="AD2403" s="9">
        <f t="shared" si="2633"/>
        <v>0.82307988634213447</v>
      </c>
      <c r="AE2403" s="9">
        <f t="shared" si="2633"/>
        <v>0.86832938272893911</v>
      </c>
      <c r="AF2403" s="9">
        <f t="shared" si="2633"/>
        <v>0.90451389667292048</v>
      </c>
      <c r="AG2403" s="9">
        <f t="shared" si="2633"/>
        <v>0.93251604149602096</v>
      </c>
      <c r="AH2403" s="9">
        <f>POISSON(AH3,$A$2403,TRUE)</f>
        <v>0.95350889944308892</v>
      </c>
    </row>
    <row r="2404" spans="1:34">
      <c r="A2404" s="19">
        <v>24</v>
      </c>
      <c r="B2404" s="9">
        <f>POISSON(B3,$A$2404,TRUE)</f>
        <v>3.7751345442790977E-11</v>
      </c>
      <c r="C2404" s="9">
        <f t="shared" ref="C2404:AG2404" si="2634">POISSON(C3,$A$2404,TRUE)</f>
        <v>9.4378363606977447E-10</v>
      </c>
      <c r="D2404" s="9">
        <f t="shared" si="2634"/>
        <v>1.1816171123593576E-8</v>
      </c>
      <c r="E2404" s="9">
        <f t="shared" si="2634"/>
        <v>9.8795271023783993E-8</v>
      </c>
      <c r="F2404" s="9">
        <f t="shared" si="2634"/>
        <v>6.2066987042492648E-7</v>
      </c>
      <c r="G2404" s="9">
        <f t="shared" si="2634"/>
        <v>3.1256679475504103E-6</v>
      </c>
      <c r="H2404" s="9">
        <f t="shared" si="2634"/>
        <v>1.3145660256052345E-5</v>
      </c>
      <c r="I2404" s="9">
        <f t="shared" si="2634"/>
        <v>4.7499919599487569E-5</v>
      </c>
      <c r="J2404" s="9">
        <f t="shared" si="2634"/>
        <v>1.5056269762979321E-4</v>
      </c>
      <c r="K2404" s="9">
        <f t="shared" si="2634"/>
        <v>4.253967723772748E-4</v>
      </c>
      <c r="L2404" s="9">
        <f t="shared" si="2634"/>
        <v>1.0849985517712305E-3</v>
      </c>
      <c r="M2404" s="9">
        <f t="shared" si="2634"/>
        <v>2.5241297068125906E-3</v>
      </c>
      <c r="N2404" s="9">
        <f t="shared" si="2634"/>
        <v>5.4023920168953061E-3</v>
      </c>
      <c r="O2404" s="9">
        <f t="shared" si="2634"/>
        <v>1.071610705089417E-2</v>
      </c>
      <c r="P2404" s="9">
        <f t="shared" si="2634"/>
        <v>1.9825332823463649E-2</v>
      </c>
      <c r="Q2404" s="9">
        <f t="shared" si="2634"/>
        <v>3.4400094059574816E-2</v>
      </c>
      <c r="R2404" s="9">
        <f t="shared" si="2634"/>
        <v>5.6262235913741541E-2</v>
      </c>
      <c r="S2404" s="9">
        <f t="shared" si="2634"/>
        <v>8.712643617844755E-2</v>
      </c>
      <c r="T2404" s="9">
        <f t="shared" si="2634"/>
        <v>0.12827870319805557</v>
      </c>
      <c r="U2404" s="9">
        <f t="shared" si="2634"/>
        <v>0.18026051417019193</v>
      </c>
      <c r="V2404" s="9">
        <f t="shared" si="2634"/>
        <v>0.24263868733675562</v>
      </c>
      <c r="W2404" s="9">
        <f t="shared" si="2634"/>
        <v>0.3139280280985427</v>
      </c>
      <c r="X2404" s="9">
        <f t="shared" si="2634"/>
        <v>0.39169821802049226</v>
      </c>
      <c r="Y2404" s="9">
        <f t="shared" si="2634"/>
        <v>0.47284972054774399</v>
      </c>
      <c r="Z2404" s="9">
        <f t="shared" si="2634"/>
        <v>0.55400122307499577</v>
      </c>
      <c r="AA2404" s="9">
        <f t="shared" si="2634"/>
        <v>0.63190666550115726</v>
      </c>
      <c r="AB2404" s="9">
        <f t="shared" si="2634"/>
        <v>0.70381938158684498</v>
      </c>
      <c r="AC2404" s="9">
        <f t="shared" si="2634"/>
        <v>0.76774179588523395</v>
      </c>
      <c r="AD2404" s="9">
        <f t="shared" si="2634"/>
        <v>0.82253243671242471</v>
      </c>
      <c r="AE2404" s="9">
        <f t="shared" si="2634"/>
        <v>0.86787641532803061</v>
      </c>
      <c r="AF2404" s="9">
        <f t="shared" si="2634"/>
        <v>0.90415159822051538</v>
      </c>
      <c r="AG2404" s="9">
        <f t="shared" si="2634"/>
        <v>0.93223561078243922</v>
      </c>
      <c r="AH2404" s="9">
        <f>POISSON(AH3,$A$2404,TRUE)</f>
        <v>0.9532986202038819</v>
      </c>
    </row>
    <row r="2405" spans="1:34">
      <c r="A2405" s="19">
        <v>24.01</v>
      </c>
      <c r="B2405" s="9">
        <f>POISSON(B3,$A$2405,TRUE)</f>
        <v>3.737571327944256E-11</v>
      </c>
      <c r="C2405" s="9">
        <f t="shared" ref="C2405:AG2405" si="2635">POISSON(C3,$A$2405,TRUE)</f>
        <v>9.3476658911885844E-10</v>
      </c>
      <c r="D2405" s="9">
        <f t="shared" si="2635"/>
        <v>1.1707944053571047E-8</v>
      </c>
      <c r="E2405" s="9">
        <f t="shared" si="2635"/>
        <v>9.7929274360736738E-8</v>
      </c>
      <c r="F2405" s="9">
        <f t="shared" si="2635"/>
        <v>6.1547280952949895E-7</v>
      </c>
      <c r="G2405" s="9">
        <f t="shared" si="2635"/>
        <v>3.1007168654098948E-6</v>
      </c>
      <c r="H2405" s="9">
        <f t="shared" si="2635"/>
        <v>1.3045835162357946E-5</v>
      </c>
      <c r="I2405" s="9">
        <f t="shared" si="2635"/>
        <v>4.7157590920889772E-5</v>
      </c>
      <c r="J2405" s="9">
        <f t="shared" si="2635"/>
        <v>1.495354978911834E-4</v>
      </c>
      <c r="K2405" s="9">
        <f t="shared" si="2635"/>
        <v>4.2265700304193341E-4</v>
      </c>
      <c r="L2405" s="9">
        <f t="shared" si="2635"/>
        <v>1.0784217369088846E-3</v>
      </c>
      <c r="M2405" s="9">
        <f t="shared" si="2635"/>
        <v>2.5097773060130191E-3</v>
      </c>
      <c r="N2405" s="9">
        <f t="shared" si="2635"/>
        <v>5.373681240528878E-3</v>
      </c>
      <c r="O2405" s="9">
        <f t="shared" si="2635"/>
        <v>1.0663091507277012E-2</v>
      </c>
      <c r="P2405" s="9">
        <f t="shared" si="2635"/>
        <v>1.9734430114750064E-2</v>
      </c>
      <c r="Q2405" s="9">
        <f t="shared" si="2635"/>
        <v>3.4254619445778595E-2</v>
      </c>
      <c r="R2405" s="9">
        <f t="shared" si="2635"/>
        <v>5.6043978560653296E-2</v>
      </c>
      <c r="S2405" s="9">
        <f t="shared" si="2635"/>
        <v>8.6818243992896907E-2</v>
      </c>
      <c r="T2405" s="9">
        <f t="shared" si="2635"/>
        <v>0.1278676947166841</v>
      </c>
      <c r="U2405" s="9">
        <f t="shared" si="2635"/>
        <v>0.17974123744711196</v>
      </c>
      <c r="V2405" s="9">
        <f t="shared" si="2635"/>
        <v>0.24201542549499067</v>
      </c>
      <c r="W2405" s="9">
        <f t="shared" si="2635"/>
        <v>0.31321558049639869</v>
      </c>
      <c r="X2405" s="9">
        <f t="shared" si="2635"/>
        <v>0.39092084056838983</v>
      </c>
      <c r="Y2405" s="9">
        <f t="shared" si="2635"/>
        <v>0.47203837510441199</v>
      </c>
      <c r="Z2405" s="9">
        <f t="shared" si="2635"/>
        <v>0.55318970861315742</v>
      </c>
      <c r="AA2405" s="9">
        <f t="shared" si="2635"/>
        <v>0.63112744931495657</v>
      </c>
      <c r="AB2405" s="9">
        <f t="shared" si="2635"/>
        <v>0.70309995524765645</v>
      </c>
      <c r="AC2405" s="9">
        <f t="shared" si="2635"/>
        <v>0.76710217256040181</v>
      </c>
      <c r="AD2405" s="9">
        <f t="shared" si="2635"/>
        <v>0.82198407390608097</v>
      </c>
      <c r="AE2405" s="9">
        <f t="shared" si="2635"/>
        <v>0.86742250326158987</v>
      </c>
      <c r="AF2405" s="9">
        <f t="shared" si="2635"/>
        <v>0.90378839288911539</v>
      </c>
      <c r="AG2405" s="9">
        <f t="shared" si="2635"/>
        <v>0.93195436095224082</v>
      </c>
      <c r="AH2405" s="9">
        <f>POISSON(AH3,$A$2405,TRUE)</f>
        <v>0.95308763886460457</v>
      </c>
    </row>
    <row r="2406" spans="1:34">
      <c r="A2406" s="19">
        <v>24.02</v>
      </c>
      <c r="B2406" s="9">
        <f>POISSON(B3,$A$2406,TRUE)</f>
        <v>3.7003818718568756E-11</v>
      </c>
      <c r="C2406" s="9">
        <f t="shared" ref="C2406:AG2406" si="2636">POISSON(C3,$A$2406,TRUE)</f>
        <v>9.258355443385903E-10</v>
      </c>
      <c r="D2406" s="9">
        <f t="shared" si="2636"/>
        <v>1.1600704569035049E-8</v>
      </c>
      <c r="E2406" s="9">
        <f t="shared" si="2636"/>
        <v>9.7070822560104691E-8</v>
      </c>
      <c r="F2406" s="9">
        <f t="shared" si="2636"/>
        <v>6.1031888109647789E-7</v>
      </c>
      <c r="G2406" s="9">
        <f t="shared" si="2636"/>
        <v>3.0759625543052145E-6</v>
      </c>
      <c r="H2406" s="9">
        <f t="shared" si="2636"/>
        <v>1.2946756059384193E-5</v>
      </c>
      <c r="I2406" s="9">
        <f t="shared" si="2636"/>
        <v>4.6817678915383767E-5</v>
      </c>
      <c r="J2406" s="9">
        <f t="shared" si="2636"/>
        <v>1.485151247905225E-4</v>
      </c>
      <c r="K2406" s="9">
        <f t="shared" si="2636"/>
        <v>4.199343081150593E-4</v>
      </c>
      <c r="L2406" s="9">
        <f t="shared" si="2636"/>
        <v>1.0718831864605968E-3</v>
      </c>
      <c r="M2406" s="9">
        <f t="shared" si="2636"/>
        <v>2.4955024644478518E-3</v>
      </c>
      <c r="N2406" s="9">
        <f t="shared" si="2636"/>
        <v>5.3451137192190076E-3</v>
      </c>
      <c r="O2406" s="9">
        <f t="shared" si="2636"/>
        <v>1.0610318514573102E-2</v>
      </c>
      <c r="P2406" s="9">
        <f t="shared" si="2636"/>
        <v>1.9643905599173471E-2</v>
      </c>
      <c r="Q2406" s="9">
        <f t="shared" si="2636"/>
        <v>3.410968971731354E-2</v>
      </c>
      <c r="R2406" s="9">
        <f t="shared" si="2636"/>
        <v>5.5826448124671336E-2</v>
      </c>
      <c r="S2406" s="9">
        <f t="shared" si="2636"/>
        <v>8.6510950297890979E-2</v>
      </c>
      <c r="T2406" s="9">
        <f t="shared" si="2636"/>
        <v>0.12745771375348738</v>
      </c>
      <c r="U2406" s="9">
        <f t="shared" si="2636"/>
        <v>0.17922304313261503</v>
      </c>
      <c r="V2406" s="9">
        <f t="shared" si="2636"/>
        <v>0.24139320371694736</v>
      </c>
      <c r="W2406" s="9">
        <f t="shared" si="2636"/>
        <v>0.31250402549007417</v>
      </c>
      <c r="X2406" s="9">
        <f t="shared" si="2636"/>
        <v>0.39014411362600626</v>
      </c>
      <c r="Y2406" s="9">
        <f t="shared" si="2636"/>
        <v>0.47122737088796668</v>
      </c>
      <c r="Z2406" s="9">
        <f t="shared" si="2636"/>
        <v>0.55237819753097872</v>
      </c>
      <c r="AA2406" s="9">
        <f t="shared" si="2636"/>
        <v>0.6303479117695846</v>
      </c>
      <c r="AB2406" s="9">
        <f t="shared" si="2636"/>
        <v>0.70237993238540442</v>
      </c>
      <c r="AC2406" s="9">
        <f t="shared" si="2636"/>
        <v>0.76646175220733004</v>
      </c>
      <c r="AD2406" s="9">
        <f t="shared" si="2636"/>
        <v>0.82143479906885331</v>
      </c>
      <c r="AE2406" s="9">
        <f t="shared" si="2636"/>
        <v>0.86696764684863914</v>
      </c>
      <c r="AF2406" s="9">
        <f t="shared" si="2636"/>
        <v>0.90342428030432109</v>
      </c>
      <c r="AG2406" s="9">
        <f t="shared" si="2636"/>
        <v>0.93167229113030425</v>
      </c>
      <c r="AH2406" s="9">
        <f>POISSON(AH3,$A$2406,TRUE)</f>
        <v>0.95287595425655791</v>
      </c>
    </row>
    <row r="2407" spans="1:34">
      <c r="A2407" s="19">
        <v>24.03</v>
      </c>
      <c r="B2407" s="9">
        <f>POISSON(B3,$A$2407,TRUE)</f>
        <v>3.6635624570403293E-11</v>
      </c>
      <c r="C2407" s="9">
        <f t="shared" ref="C2407:AG2407" si="2637">POISSON(C3,$A$2407,TRUE)</f>
        <v>9.1698968299719452E-10</v>
      </c>
      <c r="D2407" s="9">
        <f t="shared" si="2637"/>
        <v>1.149444369499509E-8</v>
      </c>
      <c r="E2407" s="9">
        <f t="shared" si="2637"/>
        <v>9.621985033109824E-8</v>
      </c>
      <c r="F2407" s="9">
        <f t="shared" si="2637"/>
        <v>6.0520773069748793E-7</v>
      </c>
      <c r="G2407" s="9">
        <f t="shared" si="2637"/>
        <v>3.0514034837383579E-6</v>
      </c>
      <c r="H2407" s="9">
        <f t="shared" si="2637"/>
        <v>1.2848417474667039E-5</v>
      </c>
      <c r="I2407" s="9">
        <f t="shared" si="2637"/>
        <v>4.6480166932097928E-5</v>
      </c>
      <c r="J2407" s="9">
        <f t="shared" si="2637"/>
        <v>1.4750153436485594E-4</v>
      </c>
      <c r="K2407" s="9">
        <f t="shared" si="2637"/>
        <v>4.1722858541032E-4</v>
      </c>
      <c r="L2407" s="9">
        <f t="shared" si="2637"/>
        <v>1.06538268907257E-3</v>
      </c>
      <c r="M2407" s="9">
        <f t="shared" si="2637"/>
        <v>2.4813047900729209E-3</v>
      </c>
      <c r="N2407" s="9">
        <f t="shared" si="2637"/>
        <v>5.3166887973261261E-3</v>
      </c>
      <c r="O2407" s="9">
        <f t="shared" si="2637"/>
        <v>1.0557787081502627E-2</v>
      </c>
      <c r="P2407" s="9">
        <f t="shared" si="2637"/>
        <v>1.9553757922128434E-2</v>
      </c>
      <c r="Q2407" s="9">
        <f t="shared" si="2637"/>
        <v>3.3965303208810978E-2</v>
      </c>
      <c r="R2407" s="9">
        <f t="shared" si="2637"/>
        <v>5.5609642786247325E-2</v>
      </c>
      <c r="S2407" s="9">
        <f t="shared" si="2637"/>
        <v>8.6204553377176474E-2</v>
      </c>
      <c r="T2407" s="9">
        <f t="shared" si="2637"/>
        <v>0.12704875901606688</v>
      </c>
      <c r="U2407" s="9">
        <f t="shared" si="2637"/>
        <v>0.17870593067409513</v>
      </c>
      <c r="V2407" s="9">
        <f t="shared" si="2637"/>
        <v>0.24077202242121598</v>
      </c>
      <c r="W2407" s="9">
        <f t="shared" si="2637"/>
        <v>0.31179336454899298</v>
      </c>
      <c r="X2407" s="9">
        <f t="shared" si="2637"/>
        <v>0.38936803960946936</v>
      </c>
      <c r="Y2407" s="9">
        <f t="shared" si="2637"/>
        <v>0.47041671098787141</v>
      </c>
      <c r="Z2407" s="9">
        <f t="shared" si="2637"/>
        <v>0.55156669320549656</v>
      </c>
      <c r="AA2407" s="9">
        <f t="shared" si="2637"/>
        <v>0.62956805611307776</v>
      </c>
      <c r="AB2407" s="9">
        <f t="shared" si="2637"/>
        <v>0.70165931575419993</v>
      </c>
      <c r="AC2407" s="9">
        <f t="shared" si="2637"/>
        <v>0.76582053683479867</v>
      </c>
      <c r="AD2407" s="9">
        <f t="shared" si="2637"/>
        <v>0.82088461335504104</v>
      </c>
      <c r="AE2407" s="9">
        <f t="shared" si="2637"/>
        <v>0.8665118464164695</v>
      </c>
      <c r="AF2407" s="9">
        <f t="shared" si="2637"/>
        <v>0.90305926009867377</v>
      </c>
      <c r="AG2407" s="9">
        <f t="shared" si="2637"/>
        <v>0.9313894004465243</v>
      </c>
      <c r="AH2407" s="9">
        <f>POISSON(AH3,$A$2407,TRUE)</f>
        <v>0.95266356521398832</v>
      </c>
    </row>
    <row r="2408" spans="1:34">
      <c r="A2408" s="19">
        <v>24.04</v>
      </c>
      <c r="B2408" s="9">
        <f>POISSON(B3,$A$2408,TRUE)</f>
        <v>3.6271094015224788E-11</v>
      </c>
      <c r="C2408" s="9">
        <f t="shared" ref="C2408:AG2408" si="2638">POISSON(C3,$A$2408,TRUE)</f>
        <v>9.0822819414122864E-10</v>
      </c>
      <c r="D2408" s="9">
        <f t="shared" si="2638"/>
        <v>1.1389152537655795E-8</v>
      </c>
      <c r="E2408" s="9">
        <f t="shared" si="2638"/>
        <v>9.5376292943685846E-8</v>
      </c>
      <c r="F2408" s="9">
        <f t="shared" si="2638"/>
        <v>6.0013900678392647E-7</v>
      </c>
      <c r="G2408" s="9">
        <f t="shared" si="2638"/>
        <v>3.0270381349278035E-6</v>
      </c>
      <c r="H2408" s="9">
        <f t="shared" si="2638"/>
        <v>1.275081397502427E-5</v>
      </c>
      <c r="I2408" s="9">
        <f t="shared" si="2638"/>
        <v>4.6145038431584134E-5</v>
      </c>
      <c r="J2408" s="9">
        <f t="shared" si="2638"/>
        <v>1.4649468292354649E-4</v>
      </c>
      <c r="K2408" s="9">
        <f t="shared" si="2638"/>
        <v>4.1453973332207712E-4</v>
      </c>
      <c r="L2408" s="9">
        <f t="shared" si="2638"/>
        <v>1.0589200344801447E-3</v>
      </c>
      <c r="M2408" s="9">
        <f t="shared" si="2638"/>
        <v>2.4671838926474117E-3</v>
      </c>
      <c r="N2408" s="9">
        <f t="shared" si="2638"/>
        <v>5.2884058218425024E-3</v>
      </c>
      <c r="O2408" s="9">
        <f t="shared" si="2638"/>
        <v>1.0505496220138664E-2</v>
      </c>
      <c r="P2408" s="9">
        <f t="shared" si="2638"/>
        <v>1.9463985732641485E-2</v>
      </c>
      <c r="Q2408" s="9">
        <f t="shared" si="2638"/>
        <v>3.3821458258012679E-2</v>
      </c>
      <c r="R2408" s="9">
        <f t="shared" si="2638"/>
        <v>5.5393560727382912E-2</v>
      </c>
      <c r="S2408" s="9">
        <f t="shared" si="2638"/>
        <v>8.5899051513480554E-2</v>
      </c>
      <c r="T2408" s="9">
        <f t="shared" si="2638"/>
        <v>0.12664082920780212</v>
      </c>
      <c r="U2408" s="9">
        <f t="shared" si="2638"/>
        <v>0.17818989951156469</v>
      </c>
      <c r="V2408" s="9">
        <f t="shared" si="2638"/>
        <v>0.24015188201668738</v>
      </c>
      <c r="W2408" s="9">
        <f t="shared" si="2638"/>
        <v>0.31108359913207539</v>
      </c>
      <c r="X2408" s="9">
        <f t="shared" si="2638"/>
        <v>0.38859262092543573</v>
      </c>
      <c r="Y2408" s="9">
        <f t="shared" si="2638"/>
        <v>0.46960639848684377</v>
      </c>
      <c r="Z2408" s="9">
        <f t="shared" si="2638"/>
        <v>0.55075519901085412</v>
      </c>
      <c r="AA2408" s="9">
        <f t="shared" si="2638"/>
        <v>0.62878788559474241</v>
      </c>
      <c r="AB2408" s="9">
        <f t="shared" si="2638"/>
        <v>0.700938108113076</v>
      </c>
      <c r="AC2408" s="9">
        <f t="shared" si="2638"/>
        <v>0.76517852845902934</v>
      </c>
      <c r="AD2408" s="9">
        <f t="shared" si="2638"/>
        <v>0.82033351792748366</v>
      </c>
      <c r="AE2408" s="9">
        <f t="shared" si="2638"/>
        <v>0.86605510230064364</v>
      </c>
      <c r="AF2408" s="9">
        <f t="shared" si="2638"/>
        <v>0.90269333191166923</v>
      </c>
      <c r="AG2408" s="9">
        <f t="shared" si="2638"/>
        <v>0.93110568803583227</v>
      </c>
      <c r="AH2408" s="9">
        <f>POISSON(AH3,$A$2408,TRUE)</f>
        <v>0.9524504705741097</v>
      </c>
    </row>
    <row r="2409" spans="1:34">
      <c r="A2409" s="19">
        <v>24.05</v>
      </c>
      <c r="B2409" s="9">
        <f>POISSON(B3,$A$2409,TRUE)</f>
        <v>3.5910190599673686E-11</v>
      </c>
      <c r="C2409" s="9">
        <f t="shared" ref="C2409:AG2409" si="2639">POISSON(C3,$A$2409,TRUE)</f>
        <v>8.9955027452182586E-10</v>
      </c>
      <c r="D2409" s="9">
        <f t="shared" si="2639"/>
        <v>1.1284822283685706E-8</v>
      </c>
      <c r="E2409" s="9">
        <f t="shared" si="2639"/>
        <v>9.454008622381614E-8</v>
      </c>
      <c r="F2409" s="9">
        <f t="shared" si="2639"/>
        <v>5.951123606638504E-7</v>
      </c>
      <c r="G2409" s="9">
        <f t="shared" si="2639"/>
        <v>3.0028650007204152E-6</v>
      </c>
      <c r="H2409" s="9">
        <f t="shared" si="2639"/>
        <v>1.2653940166280484E-5</v>
      </c>
      <c r="I2409" s="9">
        <f t="shared" si="2639"/>
        <v>4.5812276985097559E-5</v>
      </c>
      <c r="J2409" s="9">
        <f t="shared" si="2639"/>
        <v>1.4549452704666643E-4</v>
      </c>
      <c r="K2409" s="9">
        <f t="shared" si="2639"/>
        <v>4.1186765082230323E-4</v>
      </c>
      <c r="L2409" s="9">
        <f t="shared" si="2639"/>
        <v>1.0524950135027094E-3</v>
      </c>
      <c r="M2409" s="9">
        <f t="shared" si="2639"/>
        <v>2.4531393837266893E-3</v>
      </c>
      <c r="N2409" s="9">
        <f t="shared" si="2639"/>
        <v>5.2602641423839143E-3</v>
      </c>
      <c r="O2409" s="9">
        <f t="shared" si="2639"/>
        <v>1.0453444945899785E-2</v>
      </c>
      <c r="P2409" s="9">
        <f t="shared" si="2639"/>
        <v>1.9374587683368118E-2</v>
      </c>
      <c r="Q2409" s="9">
        <f t="shared" si="2639"/>
        <v>3.3678153205775684E-2</v>
      </c>
      <c r="R2409" s="9">
        <f t="shared" si="2639"/>
        <v>5.5178200131644539E-2</v>
      </c>
      <c r="S2409" s="9">
        <f t="shared" si="2639"/>
        <v>8.5594442988535482E-2</v>
      </c>
      <c r="T2409" s="9">
        <f t="shared" si="2639"/>
        <v>0.12623392302788145</v>
      </c>
      <c r="U2409" s="9">
        <f t="shared" si="2639"/>
        <v>0.17767494907768516</v>
      </c>
      <c r="V2409" s="9">
        <f t="shared" si="2639"/>
        <v>0.23953278290257407</v>
      </c>
      <c r="W2409" s="9">
        <f t="shared" si="2639"/>
        <v>0.31037473068774457</v>
      </c>
      <c r="X2409" s="9">
        <f t="shared" si="2639"/>
        <v>0.38781785997107865</v>
      </c>
      <c r="Y2409" s="9">
        <f t="shared" si="2639"/>
        <v>0.4687964364608258</v>
      </c>
      <c r="Z2409" s="9">
        <f t="shared" si="2639"/>
        <v>0.54994371831825994</v>
      </c>
      <c r="AA2409" s="9">
        <f t="shared" si="2639"/>
        <v>0.62800740346511152</v>
      </c>
      <c r="AB2409" s="9">
        <f t="shared" si="2639"/>
        <v>0.70021631222594927</v>
      </c>
      <c r="AC2409" s="9">
        <f t="shared" si="2639"/>
        <v>0.76453572910365852</v>
      </c>
      <c r="AD2409" s="9">
        <f t="shared" si="2639"/>
        <v>0.81978151395754806</v>
      </c>
      <c r="AE2409" s="9">
        <f t="shared" si="2639"/>
        <v>0.86559741484499775</v>
      </c>
      <c r="AF2409" s="9">
        <f t="shared" si="2639"/>
        <v>0.90232649538977006</v>
      </c>
      <c r="AG2409" s="9">
        <f t="shared" si="2639"/>
        <v>0.93082115303821422</v>
      </c>
      <c r="AH2409" s="9">
        <f>POISSON(AH3,$A$2409,TRUE)</f>
        <v>0.95223666917712313</v>
      </c>
    </row>
    <row r="2410" spans="1:34">
      <c r="A2410" s="19">
        <v>24.06</v>
      </c>
      <c r="B2410" s="9">
        <f>POISSON(B3,$A$2410,TRUE)</f>
        <v>3.5552878233107946E-11</v>
      </c>
      <c r="C2410" s="9">
        <f t="shared" ref="C2410:AG2410" si="2640">POISSON(C3,$A$2410,TRUE)</f>
        <v>8.9095512852168505E-10</v>
      </c>
      <c r="D2410" s="9">
        <f t="shared" si="2640"/>
        <v>1.1181444199493266E-8</v>
      </c>
      <c r="E2410" s="9">
        <f t="shared" si="2640"/>
        <v>9.3711166548685342E-8</v>
      </c>
      <c r="F2410" s="9">
        <f t="shared" si="2640"/>
        <v>5.901274464790758E-7</v>
      </c>
      <c r="G2410" s="9">
        <f t="shared" si="2640"/>
        <v>2.9788825855041144E-6</v>
      </c>
      <c r="H2410" s="9">
        <f t="shared" si="2640"/>
        <v>1.2557790692994517E-5</v>
      </c>
      <c r="I2410" s="9">
        <f t="shared" si="2640"/>
        <v>4.5481866273882963E-5</v>
      </c>
      <c r="J2410" s="9">
        <f t="shared" si="2640"/>
        <v>1.4450102358340493E-4</v>
      </c>
      <c r="K2410" s="9">
        <f t="shared" si="2640"/>
        <v>4.09212237457527E-4</v>
      </c>
      <c r="L2410" s="9">
        <f t="shared" si="2640"/>
        <v>1.0461074180386646E-3</v>
      </c>
      <c r="M2410" s="9">
        <f t="shared" si="2640"/>
        <v>2.4391708766552259E-3</v>
      </c>
      <c r="N2410" s="9">
        <f t="shared" si="2640"/>
        <v>5.2322631111814269E-3</v>
      </c>
      <c r="O2410" s="9">
        <f t="shared" si="2640"/>
        <v>1.0401632277543005E-2</v>
      </c>
      <c r="P2410" s="9">
        <f t="shared" si="2640"/>
        <v>1.9285562430590122E-2</v>
      </c>
      <c r="Q2410" s="9">
        <f t="shared" si="2640"/>
        <v>3.3535386396077678E-2</v>
      </c>
      <c r="R2410" s="9">
        <f t="shared" si="2640"/>
        <v>5.4963559184179597E-2</v>
      </c>
      <c r="S2410" s="9">
        <f t="shared" si="2640"/>
        <v>8.5290726083105034E-2</v>
      </c>
      <c r="T2410" s="9">
        <f t="shared" si="2640"/>
        <v>0.12582803917133534</v>
      </c>
      <c r="U2410" s="9">
        <f t="shared" si="2640"/>
        <v>0.17716107879779955</v>
      </c>
      <c r="V2410" s="9">
        <f t="shared" si="2640"/>
        <v>0.23891472546843606</v>
      </c>
      <c r="W2410" s="9">
        <f t="shared" si="2640"/>
        <v>0.30966676065393678</v>
      </c>
      <c r="X2410" s="9">
        <f t="shared" si="2640"/>
        <v>0.38704375913407979</v>
      </c>
      <c r="Y2410" s="9">
        <f t="shared" si="2640"/>
        <v>0.4679868279789598</v>
      </c>
      <c r="Z2410" s="9">
        <f t="shared" si="2640"/>
        <v>0.54913225449595204</v>
      </c>
      <c r="AA2410" s="9">
        <f t="shared" si="2640"/>
        <v>0.62722661297590543</v>
      </c>
      <c r="AB2410" s="9">
        <f t="shared" si="2640"/>
        <v>0.69949393086158529</v>
      </c>
      <c r="AC2410" s="9">
        <f t="shared" si="2640"/>
        <v>0.76389214079971335</v>
      </c>
      <c r="AD2410" s="9">
        <f t="shared" si="2640"/>
        <v>0.81922860262511898</v>
      </c>
      <c r="AE2410" s="9">
        <f t="shared" si="2640"/>
        <v>0.86513878440164538</v>
      </c>
      <c r="AF2410" s="9">
        <f t="shared" si="2640"/>
        <v>0.90195875018641947</v>
      </c>
      <c r="AG2410" s="9">
        <f t="shared" si="2640"/>
        <v>0.93053579459873115</v>
      </c>
      <c r="AH2410" s="9">
        <f>POISSON(AH3,$A$2410,TRUE)</f>
        <v>0.95202215986623806</v>
      </c>
    </row>
    <row r="2411" spans="1:34">
      <c r="A2411" s="19">
        <v>24.07</v>
      </c>
      <c r="B2411" s="9">
        <f>POISSON(B3,$A$2411,TRUE)</f>
        <v>3.5199121183992881E-11</v>
      </c>
      <c r="C2411" s="9">
        <f t="shared" ref="C2411:AG2411" si="2641">POISSON(C3,$A$2411,TRUE)</f>
        <v>8.8244196808270152E-10</v>
      </c>
      <c r="D2411" s="9">
        <f t="shared" si="2641"/>
        <v>1.107900963050866E-8</v>
      </c>
      <c r="E2411" s="9">
        <f t="shared" si="2641"/>
        <v>9.2889470842039598E-8</v>
      </c>
      <c r="F2411" s="9">
        <f t="shared" si="2641"/>
        <v>5.8518392118242722E-7</v>
      </c>
      <c r="G2411" s="9">
        <f t="shared" si="2641"/>
        <v>2.9550894051210523E-6</v>
      </c>
      <c r="H2411" s="9">
        <f t="shared" si="2641"/>
        <v>1.2462360238188174E-5</v>
      </c>
      <c r="I2411" s="9">
        <f t="shared" si="2641"/>
        <v>4.5153790088463247E-5</v>
      </c>
      <c r="J2411" s="9">
        <f t="shared" si="2641"/>
        <v>1.4351412965047839E-4</v>
      </c>
      <c r="K2411" s="9">
        <f t="shared" si="2641"/>
        <v>4.0657339334577893E-4</v>
      </c>
      <c r="L2411" s="9">
        <f t="shared" si="2641"/>
        <v>1.0397570410603674E-3</v>
      </c>
      <c r="M2411" s="9">
        <f t="shared" si="2641"/>
        <v>2.4252779865594708E-3</v>
      </c>
      <c r="N2411" s="9">
        <f t="shared" si="2641"/>
        <v>5.2044020830730878E-3</v>
      </c>
      <c r="O2411" s="9">
        <f t="shared" si="2641"/>
        <v>1.0350057237156384E-2</v>
      </c>
      <c r="P2411" s="9">
        <f t="shared" si="2641"/>
        <v>1.9196908634212449E-2</v>
      </c>
      <c r="Q2411" s="9">
        <f t="shared" si="2641"/>
        <v>3.3393156176021732E-2</v>
      </c>
      <c r="R2411" s="9">
        <f t="shared" si="2641"/>
        <v>5.4749636071731098E-2</v>
      </c>
      <c r="S2411" s="9">
        <f t="shared" si="2641"/>
        <v>8.4987899077009002E-2</v>
      </c>
      <c r="T2411" s="9">
        <f t="shared" si="2641"/>
        <v>0.12542317632906672</v>
      </c>
      <c r="U2411" s="9">
        <f t="shared" si="2641"/>
        <v>0.176648288089963</v>
      </c>
      <c r="V2411" s="9">
        <f t="shared" si="2641"/>
        <v>0.23829771009420161</v>
      </c>
      <c r="W2411" s="9">
        <f t="shared" si="2641"/>
        <v>0.30895969045810756</v>
      </c>
      <c r="X2411" s="9">
        <f t="shared" si="2641"/>
        <v>0.38627032079261736</v>
      </c>
      <c r="Y2411" s="9">
        <f t="shared" si="2641"/>
        <v>0.46717757610355876</v>
      </c>
      <c r="Z2411" s="9">
        <f t="shared" si="2641"/>
        <v>0.54832081090915707</v>
      </c>
      <c r="AA2411" s="9">
        <f t="shared" si="2641"/>
        <v>0.62644551737998722</v>
      </c>
      <c r="AB2411" s="9">
        <f t="shared" si="2641"/>
        <v>0.69877096679355932</v>
      </c>
      <c r="AC2411" s="9">
        <f t="shared" si="2641"/>
        <v>0.76324776558558471</v>
      </c>
      <c r="AD2411" s="9">
        <f t="shared" si="2641"/>
        <v>0.81867478511858649</v>
      </c>
      <c r="AE2411" s="9">
        <f t="shared" si="2641"/>
        <v>0.86467921133097803</v>
      </c>
      <c r="AF2411" s="9">
        <f t="shared" si="2641"/>
        <v>0.90159009596205331</v>
      </c>
      <c r="AG2411" s="9">
        <f t="shared" si="2641"/>
        <v>0.93024961186753685</v>
      </c>
      <c r="AH2411" s="9">
        <f>POISSON(AH3,$A$2411,TRUE)</f>
        <v>0.95180694148769263</v>
      </c>
    </row>
    <row r="2412" spans="1:34">
      <c r="A2412" s="19">
        <v>24.08</v>
      </c>
      <c r="B2412" s="9">
        <f>POISSON(B3,$A$2412,TRUE)</f>
        <v>3.4848884076329038E-11</v>
      </c>
      <c r="C2412" s="9">
        <f t="shared" ref="C2412:AG2412" si="2642">POISSON(C3,$A$2412,TRUE)</f>
        <v>8.7401001263433224E-10</v>
      </c>
      <c r="D2412" s="9">
        <f t="shared" si="2642"/>
        <v>1.0977510000472689E-8</v>
      </c>
      <c r="E2412" s="9">
        <f t="shared" si="2642"/>
        <v>9.2074936569521914E-8</v>
      </c>
      <c r="F2412" s="9">
        <f t="shared" si="2642"/>
        <v>5.8028144451519805E-7</v>
      </c>
      <c r="G2412" s="9">
        <f t="shared" si="2642"/>
        <v>2.931483986781575E-6</v>
      </c>
      <c r="H2412" s="9">
        <f t="shared" si="2642"/>
        <v>1.23676435230773E-5</v>
      </c>
      <c r="I2412" s="9">
        <f t="shared" si="2642"/>
        <v>4.4828032327934578E-5</v>
      </c>
      <c r="J2412" s="9">
        <f t="shared" si="2642"/>
        <v>1.4253380263055504E-4</v>
      </c>
      <c r="K2412" s="9">
        <f t="shared" si="2642"/>
        <v>4.0395101917356616E-4</v>
      </c>
      <c r="L2412" s="9">
        <f t="shared" si="2642"/>
        <v>1.0334436766091368E-3</v>
      </c>
      <c r="M2412" s="9">
        <f t="shared" si="2642"/>
        <v>2.4114603303408227E-3</v>
      </c>
      <c r="N2412" s="9">
        <f t="shared" si="2642"/>
        <v>5.1766804154957363E-3</v>
      </c>
      <c r="O2412" s="9">
        <f t="shared" si="2642"/>
        <v>1.0298718850151918E-2</v>
      </c>
      <c r="P2412" s="9">
        <f t="shared" si="2642"/>
        <v>1.9108624957760549E-2</v>
      </c>
      <c r="Q2412" s="9">
        <f t="shared" si="2642"/>
        <v>3.3251460895841599E-2</v>
      </c>
      <c r="R2412" s="9">
        <f t="shared" si="2642"/>
        <v>5.4536428982653568E-2</v>
      </c>
      <c r="S2412" s="9">
        <f t="shared" si="2642"/>
        <v>8.4685960249149622E-2</v>
      </c>
      <c r="T2412" s="9">
        <f t="shared" si="2642"/>
        <v>0.1250193331878843</v>
      </c>
      <c r="U2412" s="9">
        <f t="shared" si="2642"/>
        <v>0.1761365763649754</v>
      </c>
      <c r="V2412" s="9">
        <f t="shared" si="2642"/>
        <v>0.23768173715019314</v>
      </c>
      <c r="W2412" s="9">
        <f t="shared" si="2642"/>
        <v>0.30825352151724272</v>
      </c>
      <c r="X2412" s="9">
        <f t="shared" si="2642"/>
        <v>0.3854975473153589</v>
      </c>
      <c r="Y2412" s="9">
        <f t="shared" si="2642"/>
        <v>0.46636868389008224</v>
      </c>
      <c r="Z2412" s="9">
        <f t="shared" si="2642"/>
        <v>0.54750939092005468</v>
      </c>
      <c r="AA2412" s="9">
        <f t="shared" si="2642"/>
        <v>0.62566411993132398</v>
      </c>
      <c r="AB2412" s="9">
        <f t="shared" si="2642"/>
        <v>0.69804742280022292</v>
      </c>
      <c r="AC2412" s="9">
        <f t="shared" si="2642"/>
        <v>0.76260260550700365</v>
      </c>
      <c r="AD2412" s="9">
        <f t="shared" si="2642"/>
        <v>0.81812006263483505</v>
      </c>
      <c r="AE2412" s="9">
        <f t="shared" si="2642"/>
        <v>0.8642186960016689</v>
      </c>
      <c r="AF2412" s="9">
        <f t="shared" si="2642"/>
        <v>0.90122053238411426</v>
      </c>
      <c r="AG2412" s="9">
        <f t="shared" si="2642"/>
        <v>0.92996260399989761</v>
      </c>
      <c r="AH2412" s="9">
        <f>POISSON(AH3,$A$2412,TRUE)</f>
        <v>0.95159101289077452</v>
      </c>
    </row>
    <row r="2413" spans="1:34">
      <c r="A2413" s="19">
        <v>24.09</v>
      </c>
      <c r="B2413" s="9">
        <f>POISSON(B3,$A$2413,TRUE)</f>
        <v>3.4502131886113541E-11</v>
      </c>
      <c r="C2413" s="9">
        <f t="shared" ref="C2413:AG2413" si="2643">POISSON(C3,$A$2413,TRUE)</f>
        <v>8.6565848902258869E-10</v>
      </c>
      <c r="D2413" s="9">
        <f t="shared" si="2643"/>
        <v>1.0876936810731433E-8</v>
      </c>
      <c r="E2413" s="9">
        <f t="shared" si="2643"/>
        <v>9.1267501734053426E-8</v>
      </c>
      <c r="F2413" s="9">
        <f t="shared" si="2643"/>
        <v>5.7541967898476034E-7</v>
      </c>
      <c r="G2413" s="9">
        <f t="shared" si="2643"/>
        <v>2.9080648689786659E-6</v>
      </c>
      <c r="H2413" s="9">
        <f t="shared" si="2643"/>
        <v>1.2273635306804198E-5</v>
      </c>
      <c r="I2413" s="9">
        <f t="shared" si="2643"/>
        <v>4.4504576999263777E-5</v>
      </c>
      <c r="J2413" s="9">
        <f t="shared" si="2643"/>
        <v>1.4156000017068263E-4</v>
      </c>
      <c r="K2413" s="9">
        <f t="shared" si="2643"/>
        <v>4.013450161928473E-4</v>
      </c>
      <c r="L2413" s="9">
        <f t="shared" si="2643"/>
        <v>1.0271671197902416E-3</v>
      </c>
      <c r="M2413" s="9">
        <f t="shared" si="2643"/>
        <v>2.3977175266685353E-3</v>
      </c>
      <c r="N2413" s="9">
        <f t="shared" si="2643"/>
        <v>5.149097468476708E-3</v>
      </c>
      <c r="O2413" s="9">
        <f t="shared" si="2643"/>
        <v>1.0247616145258169E-2</v>
      </c>
      <c r="P2413" s="9">
        <f t="shared" si="2643"/>
        <v>1.902071006837712E-2</v>
      </c>
      <c r="Q2413" s="9">
        <f t="shared" si="2643"/>
        <v>3.3110298908906141E-2</v>
      </c>
      <c r="R2413" s="9">
        <f t="shared" si="2643"/>
        <v>5.4323936106927671E-2</v>
      </c>
      <c r="S2413" s="9">
        <f t="shared" si="2643"/>
        <v>8.4384907877535831E-2</v>
      </c>
      <c r="T2413" s="9">
        <f t="shared" si="2643"/>
        <v>0.12461650843053308</v>
      </c>
      <c r="U2413" s="9">
        <f t="shared" si="2643"/>
        <v>0.17562594302641216</v>
      </c>
      <c r="V2413" s="9">
        <f t="shared" si="2643"/>
        <v>0.2370668069971486</v>
      </c>
      <c r="W2413" s="9">
        <f t="shared" si="2643"/>
        <v>0.30754825523786478</v>
      </c>
      <c r="X2413" s="9">
        <f t="shared" si="2643"/>
        <v>0.38472544106144901</v>
      </c>
      <c r="Y2413" s="9">
        <f t="shared" si="2643"/>
        <v>0.46556015438710746</v>
      </c>
      <c r="Z2413" s="9">
        <f t="shared" si="2643"/>
        <v>0.5466979978877371</v>
      </c>
      <c r="AA2413" s="9">
        <f t="shared" si="2643"/>
        <v>0.62488242388494386</v>
      </c>
      <c r="AB2413" s="9">
        <f t="shared" si="2643"/>
        <v>0.6973233016646635</v>
      </c>
      <c r="AC2413" s="9">
        <f t="shared" si="2643"/>
        <v>0.76195666261701334</v>
      </c>
      <c r="AD2413" s="9">
        <f t="shared" si="2643"/>
        <v>0.81756443637923149</v>
      </c>
      <c r="AE2413" s="9">
        <f t="shared" si="2643"/>
        <v>0.86375723879067412</v>
      </c>
      <c r="AF2413" s="9">
        <f t="shared" si="2643"/>
        <v>0.90085005912706251</v>
      </c>
      <c r="AG2413" s="9">
        <f t="shared" si="2643"/>
        <v>0.92967477015621069</v>
      </c>
      <c r="AH2413" s="9">
        <f>POISSON(AH3,$A$2413,TRUE)</f>
        <v>0.95137437292784144</v>
      </c>
    </row>
    <row r="2414" spans="1:34">
      <c r="A2414" s="19">
        <v>24.1</v>
      </c>
      <c r="B2414" s="9">
        <f>POISSON(B3,$A$2414,TRUE)</f>
        <v>3.4158829937838525E-11</v>
      </c>
      <c r="C2414" s="9">
        <f t="shared" ref="C2414:AG2414" si="2644">POISSON(C3,$A$2414,TRUE)</f>
        <v>8.57386631439747E-10</v>
      </c>
      <c r="D2414" s="9">
        <f t="shared" si="2644"/>
        <v>1.0777281639537746E-8</v>
      </c>
      <c r="E2414" s="9">
        <f t="shared" si="2644"/>
        <v>9.0467104871258333E-8</v>
      </c>
      <c r="F2414" s="9">
        <f t="shared" si="2644"/>
        <v>5.7059828984237493E-7</v>
      </c>
      <c r="G2414" s="9">
        <f t="shared" si="2644"/>
        <v>2.884830601403157E-6</v>
      </c>
      <c r="H2414" s="9">
        <f t="shared" si="2644"/>
        <v>1.21803303861723E-5</v>
      </c>
      <c r="I2414" s="9">
        <f t="shared" si="2644"/>
        <v>4.4183408216591776E-5</v>
      </c>
      <c r="J2414" s="9">
        <f t="shared" si="2644"/>
        <v>1.4059268018073044E-4</v>
      </c>
      <c r="K2414" s="9">
        <f t="shared" si="2644"/>
        <v>3.987552862180351E-4</v>
      </c>
      <c r="L2414" s="9">
        <f t="shared" si="2644"/>
        <v>1.0209271667679393E-3</v>
      </c>
      <c r="M2414" s="9">
        <f t="shared" si="2644"/>
        <v>2.3840491959727303E-3</v>
      </c>
      <c r="N2414" s="9">
        <f t="shared" si="2644"/>
        <v>5.1216526046256846E-3</v>
      </c>
      <c r="O2414" s="9">
        <f t="shared" si="2644"/>
        <v>1.0196748154513085E-2</v>
      </c>
      <c r="P2414" s="9">
        <f t="shared" si="2644"/>
        <v>1.8933162636819253E-2</v>
      </c>
      <c r="Q2414" s="9">
        <f t="shared" si="2644"/>
        <v>3.2969668571724495E-2</v>
      </c>
      <c r="R2414" s="9">
        <f t="shared" si="2644"/>
        <v>5.411215563617551E-2</v>
      </c>
      <c r="S2414" s="9">
        <f t="shared" si="2644"/>
        <v>8.4084740239309064E-2</v>
      </c>
      <c r="T2414" s="9">
        <f t="shared" si="2644"/>
        <v>0.12421470073572673</v>
      </c>
      <c r="U2414" s="9">
        <f t="shared" si="2644"/>
        <v>0.17511638747065639</v>
      </c>
      <c r="V2414" s="9">
        <f t="shared" si="2644"/>
        <v>0.23645291998624679</v>
      </c>
      <c r="W2414" s="9">
        <f t="shared" si="2644"/>
        <v>0.30684389301604342</v>
      </c>
      <c r="X2414" s="9">
        <f t="shared" si="2644"/>
        <v>0.38395400438050237</v>
      </c>
      <c r="Y2414" s="9">
        <f t="shared" si="2644"/>
        <v>0.46475199063630507</v>
      </c>
      <c r="Z2414" s="9">
        <f t="shared" si="2644"/>
        <v>0.54588663516817371</v>
      </c>
      <c r="AA2414" s="9">
        <f t="shared" si="2644"/>
        <v>0.62410043249689484</v>
      </c>
      <c r="AB2414" s="9">
        <f t="shared" si="2644"/>
        <v>0.69659860617467118</v>
      </c>
      <c r="AC2414" s="9">
        <f t="shared" si="2644"/>
        <v>0.76130993897594545</v>
      </c>
      <c r="AD2414" s="9">
        <f t="shared" si="2644"/>
        <v>0.81700790756561381</v>
      </c>
      <c r="AE2414" s="9">
        <f t="shared" si="2644"/>
        <v>0.86329484008323476</v>
      </c>
      <c r="AF2414" s="9">
        <f t="shared" si="2644"/>
        <v>0.90047867587239017</v>
      </c>
      <c r="AG2414" s="9">
        <f t="shared" si="2644"/>
        <v>0.92938610950202394</v>
      </c>
      <c r="AH2414" s="9">
        <f>POISSON(AH3,$A$2414,TRUE)</f>
        <v>0.95115702045434181</v>
      </c>
    </row>
    <row r="2415" spans="1:34">
      <c r="A2415" s="19">
        <v>24.11</v>
      </c>
      <c r="B2415" s="9">
        <f>POISSON(B3,$A$2415,TRUE)</f>
        <v>3.381894390102321E-11</v>
      </c>
      <c r="C2415" s="9">
        <f t="shared" ref="C2415:AG2415" si="2645">POISSON(C3,$A$2415,TRUE)</f>
        <v>8.4919368135469281E-10</v>
      </c>
      <c r="D2415" s="9">
        <f t="shared" si="2645"/>
        <v>1.0678536141358678E-8</v>
      </c>
      <c r="E2415" s="9">
        <f t="shared" si="2645"/>
        <v>8.9673685044924029E-8</v>
      </c>
      <c r="F2415" s="9">
        <f t="shared" si="2645"/>
        <v>5.6581694506116425E-7</v>
      </c>
      <c r="G2415" s="9">
        <f t="shared" si="2645"/>
        <v>2.8617797448594742E-6</v>
      </c>
      <c r="H2415" s="9">
        <f t="shared" si="2645"/>
        <v>1.2087723595382351E-5</v>
      </c>
      <c r="I2415" s="9">
        <f t="shared" si="2645"/>
        <v>4.3864510200540424E-5</v>
      </c>
      <c r="J2415" s="9">
        <f t="shared" si="2645"/>
        <v>1.3963180083183561E-4</v>
      </c>
      <c r="K2415" s="9">
        <f t="shared" si="2645"/>
        <v>3.961817316230053E-4</v>
      </c>
      <c r="L2415" s="9">
        <f t="shared" si="2645"/>
        <v>1.014723614760515E-3</v>
      </c>
      <c r="M2415" s="9">
        <f t="shared" si="2645"/>
        <v>2.3704549604373661E-3</v>
      </c>
      <c r="N2415" s="9">
        <f t="shared" si="2645"/>
        <v>5.0943451891264386E-3</v>
      </c>
      <c r="O2415" s="9">
        <f t="shared" si="2645"/>
        <v>1.0146113913256712E-2</v>
      </c>
      <c r="P2415" s="9">
        <f t="shared" si="2645"/>
        <v>1.884598133745535E-2</v>
      </c>
      <c r="Q2415" s="9">
        <f t="shared" si="2645"/>
        <v>3.2829568243950627E-2</v>
      </c>
      <c r="R2415" s="9">
        <f t="shared" si="2645"/>
        <v>5.3901085763675693E-2</v>
      </c>
      <c r="S2415" s="9">
        <f t="shared" si="2645"/>
        <v>8.3785455610768111E-2</v>
      </c>
      <c r="T2415" s="9">
        <f t="shared" si="2645"/>
        <v>0.12381390877817916</v>
      </c>
      <c r="U2415" s="9">
        <f t="shared" si="2645"/>
        <v>0.17460790908693069</v>
      </c>
      <c r="V2415" s="9">
        <f t="shared" si="2645"/>
        <v>0.23584007645913074</v>
      </c>
      <c r="W2415" s="9">
        <f t="shared" si="2645"/>
        <v>0.30614043623740411</v>
      </c>
      <c r="X2415" s="9">
        <f t="shared" si="2645"/>
        <v>0.38318323961259376</v>
      </c>
      <c r="Y2415" s="9">
        <f t="shared" si="2645"/>
        <v>0.46394419567241219</v>
      </c>
      <c r="Z2415" s="9">
        <f t="shared" si="2645"/>
        <v>0.54507530611417132</v>
      </c>
      <c r="AA2415" s="9">
        <f t="shared" si="2645"/>
        <v>0.6233181490242039</v>
      </c>
      <c r="AB2415" s="9">
        <f t="shared" si="2645"/>
        <v>0.69587333912269966</v>
      </c>
      <c r="AC2415" s="9">
        <f t="shared" si="2645"/>
        <v>0.76066243665139321</v>
      </c>
      <c r="AD2415" s="9">
        <f t="shared" si="2645"/>
        <v>0.81645047741627907</v>
      </c>
      <c r="AE2415" s="9">
        <f t="shared" si="2645"/>
        <v>0.86283150027287903</v>
      </c>
      <c r="AF2415" s="9">
        <f t="shared" si="2645"/>
        <v>0.90010638230863316</v>
      </c>
      <c r="AG2415" s="9">
        <f t="shared" si="2645"/>
        <v>0.92909662120805359</v>
      </c>
      <c r="AH2415" s="9">
        <f>POISSON(AH3,$A$2415,TRUE)</f>
        <v>0.95093895432883557</v>
      </c>
    </row>
    <row r="2416" spans="1:34">
      <c r="A2416" s="19">
        <v>24.12</v>
      </c>
      <c r="B2416" s="9">
        <f>POISSON(B3,$A$2416,TRUE)</f>
        <v>3.3482439786780416E-11</v>
      </c>
      <c r="C2416" s="9">
        <f t="shared" ref="C2416:AG2416" si="2646">POISSON(C3,$A$2416,TRUE)</f>
        <v>8.4107888744392409E-10</v>
      </c>
      <c r="D2416" s="9">
        <f t="shared" si="2646"/>
        <v>1.0580692046189077E-8</v>
      </c>
      <c r="E2416" s="9">
        <f t="shared" si="2646"/>
        <v>8.8887181842500105E-8</v>
      </c>
      <c r="F2416" s="9">
        <f t="shared" si="2646"/>
        <v>5.6107531531425562E-7</v>
      </c>
      <c r="G2416" s="9">
        <f t="shared" si="2646"/>
        <v>2.8389108711820043E-6</v>
      </c>
      <c r="H2416" s="9">
        <f t="shared" si="2646"/>
        <v>1.1995809805770356E-5</v>
      </c>
      <c r="I2416" s="9">
        <f t="shared" si="2646"/>
        <v>4.3547867277523366E-5</v>
      </c>
      <c r="J2416" s="9">
        <f t="shared" si="2646"/>
        <v>1.3867732055485865E-4</v>
      </c>
      <c r="K2416" s="9">
        <f t="shared" si="2646"/>
        <v>3.9362425533811732E-4</v>
      </c>
      <c r="L2416" s="9">
        <f t="shared" si="2646"/>
        <v>1.0085562620353371E-3</v>
      </c>
      <c r="M2416" s="9">
        <f t="shared" si="2646"/>
        <v>2.3569344439932412E-3</v>
      </c>
      <c r="N2416" s="9">
        <f t="shared" si="2646"/>
        <v>5.0671745897286295E-3</v>
      </c>
      <c r="O2416" s="9">
        <f t="shared" si="2646"/>
        <v>1.0095712460123826E-2</v>
      </c>
      <c r="P2416" s="9">
        <f t="shared" si="2646"/>
        <v>1.8759164848261831E-2</v>
      </c>
      <c r="Q2416" s="9">
        <f t="shared" si="2646"/>
        <v>3.268999628838775E-2</v>
      </c>
      <c r="R2416" s="9">
        <f t="shared" si="2646"/>
        <v>5.3690724684377578E-2</v>
      </c>
      <c r="S2416" s="9">
        <f t="shared" si="2646"/>
        <v>8.3487052267393738E-2</v>
      </c>
      <c r="T2416" s="9">
        <f t="shared" si="2646"/>
        <v>0.12341413122863543</v>
      </c>
      <c r="U2416" s="9">
        <f t="shared" si="2646"/>
        <v>0.17410050725732742</v>
      </c>
      <c r="V2416" s="9">
        <f t="shared" si="2646"/>
        <v>0.2352282767479299</v>
      </c>
      <c r="W2416" s="9">
        <f t="shared" si="2646"/>
        <v>0.30543788627713636</v>
      </c>
      <c r="X2416" s="9">
        <f t="shared" si="2646"/>
        <v>0.38241314908824814</v>
      </c>
      <c r="Y2416" s="9">
        <f t="shared" si="2646"/>
        <v>0.46313677252320529</v>
      </c>
      <c r="Z2416" s="9">
        <f t="shared" si="2646"/>
        <v>0.54426401407533731</v>
      </c>
      <c r="AA2416" s="9">
        <f t="shared" si="2646"/>
        <v>0.62253557672483417</v>
      </c>
      <c r="AB2416" s="9">
        <f t="shared" si="2646"/>
        <v>0.69514750330582897</v>
      </c>
      <c r="AC2416" s="9">
        <f t="shared" si="2646"/>
        <v>0.76001415771818448</v>
      </c>
      <c r="AD2416" s="9">
        <f t="shared" si="2646"/>
        <v>0.81589214716197056</v>
      </c>
      <c r="AE2416" s="9">
        <f t="shared" si="2646"/>
        <v>0.86236721976142305</v>
      </c>
      <c r="AF2416" s="9">
        <f t="shared" si="2646"/>
        <v>0.89973317813138287</v>
      </c>
      <c r="AG2416" s="9">
        <f t="shared" si="2646"/>
        <v>0.92880630445020329</v>
      </c>
      <c r="AH2416" s="9">
        <f>POISSON(AH3,$A$2416,TRUE)</f>
        <v>0.95072017341301407</v>
      </c>
    </row>
    <row r="2417" spans="1:36">
      <c r="A2417" s="19">
        <v>24.13</v>
      </c>
      <c r="B2417" s="9">
        <f>POISSON(B3,$A$2417,TRUE)</f>
        <v>3.3149283944418546E-11</v>
      </c>
      <c r="C2417" s="9">
        <f t="shared" ref="C2417:AG2417" si="2647">POISSON(C3,$A$2417,TRUE)</f>
        <v>8.3304150552323799E-10</v>
      </c>
      <c r="D2417" s="9">
        <f t="shared" si="2647"/>
        <v>1.0483741158871695E-8</v>
      </c>
      <c r="E2417" s="9">
        <f t="shared" si="2647"/>
        <v>8.8107535370637773E-8</v>
      </c>
      <c r="F2417" s="9">
        <f t="shared" si="2647"/>
        <v>5.5637307395311665E-7</v>
      </c>
      <c r="G2417" s="9">
        <f t="shared" si="2647"/>
        <v>2.8162225631521593E-6</v>
      </c>
      <c r="H2417" s="9">
        <f t="shared" si="2647"/>
        <v>1.1904583925547646E-5</v>
      </c>
      <c r="I2417" s="9">
        <f t="shared" si="2647"/>
        <v>4.3233463879062364E-5</v>
      </c>
      <c r="J2417" s="9">
        <f t="shared" si="2647"/>
        <v>1.3772919803885114E-4</v>
      </c>
      <c r="K2417" s="9">
        <f t="shared" si="2647"/>
        <v>3.9108276084726259E-4</v>
      </c>
      <c r="L2417" s="9">
        <f t="shared" si="2647"/>
        <v>1.0024249079039593E-3</v>
      </c>
      <c r="M2417" s="9">
        <f t="shared" si="2647"/>
        <v>2.3434872723110583E-3</v>
      </c>
      <c r="N2417" s="9">
        <f t="shared" si="2647"/>
        <v>5.0401401767396674E-3</v>
      </c>
      <c r="O2417" s="9">
        <f t="shared" si="2647"/>
        <v>1.0045542837036769E-2</v>
      </c>
      <c r="P2417" s="9">
        <f t="shared" si="2647"/>
        <v>1.8672711850820273E-2</v>
      </c>
      <c r="Q2417" s="9">
        <f t="shared" si="2647"/>
        <v>3.2550951070993331E-2</v>
      </c>
      <c r="R2417" s="9">
        <f t="shared" si="2647"/>
        <v>5.3481070594916857E-2</v>
      </c>
      <c r="S2417" s="9">
        <f t="shared" si="2647"/>
        <v>8.3189528483874148E-2</v>
      </c>
      <c r="T2417" s="9">
        <f t="shared" si="2647"/>
        <v>0.12301536675390413</v>
      </c>
      <c r="U2417" s="9">
        <f t="shared" si="2647"/>
        <v>0.1735941813568421</v>
      </c>
      <c r="V2417" s="9">
        <f t="shared" si="2647"/>
        <v>0.23461752117528686</v>
      </c>
      <c r="W2417" s="9">
        <f t="shared" si="2647"/>
        <v>0.30473624450000464</v>
      </c>
      <c r="X2417" s="9">
        <f t="shared" si="2647"/>
        <v>0.38164373512843369</v>
      </c>
      <c r="Y2417" s="9">
        <f t="shared" si="2647"/>
        <v>0.46232972420947682</v>
      </c>
      <c r="Z2417" s="9">
        <f t="shared" si="2647"/>
        <v>0.5434527623980423</v>
      </c>
      <c r="AA2417" s="9">
        <f t="shared" si="2647"/>
        <v>0.62175271885764571</v>
      </c>
      <c r="AB2417" s="9">
        <f t="shared" si="2647"/>
        <v>0.69442110152573144</v>
      </c>
      <c r="AC2417" s="9">
        <f t="shared" si="2647"/>
        <v>0.75936510425835779</v>
      </c>
      <c r="AD2417" s="9">
        <f t="shared" si="2647"/>
        <v>0.81533291804186736</v>
      </c>
      <c r="AE2417" s="9">
        <f t="shared" si="2647"/>
        <v>0.8619019989589739</v>
      </c>
      <c r="AF2417" s="9">
        <f t="shared" si="2647"/>
        <v>0.89935906304329993</v>
      </c>
      <c r="AG2417" s="9">
        <f t="shared" si="2647"/>
        <v>0.92851515840958332</v>
      </c>
      <c r="AH2417" s="9">
        <f>POISSON(AH3,$A$2417,TRUE)</f>
        <v>0.95050067657172144</v>
      </c>
    </row>
    <row r="2418" spans="1:36">
      <c r="A2418" s="19">
        <v>24.14</v>
      </c>
      <c r="B2418" s="9">
        <f>POISSON(B3,$A$2418,TRUE)</f>
        <v>3.2819443058075496E-11</v>
      </c>
      <c r="C2418" s="9">
        <f t="shared" ref="C2418:AG2418" si="2648">POISSON(C3,$A$2418,TRUE)</f>
        <v>8.2508079848001794E-10</v>
      </c>
      <c r="D2418" s="9">
        <f t="shared" si="2648"/>
        <v>1.0387675358422864E-8</v>
      </c>
      <c r="E2418" s="9">
        <f t="shared" si="2648"/>
        <v>8.7334686250762972E-8</v>
      </c>
      <c r="F2418" s="9">
        <f t="shared" si="2648"/>
        <v>5.5170989698603556E-7</v>
      </c>
      <c r="G2418" s="9">
        <f t="shared" si="2648"/>
        <v>2.7937134144159315E-6</v>
      </c>
      <c r="H2418" s="9">
        <f t="shared" si="2648"/>
        <v>1.1814040899542214E-5</v>
      </c>
      <c r="I2418" s="9">
        <f t="shared" si="2648"/>
        <v>4.2921284541106285E-5</v>
      </c>
      <c r="J2418" s="9">
        <f t="shared" si="2648"/>
        <v>1.367873922295258E-4</v>
      </c>
      <c r="K2418" s="9">
        <f t="shared" si="2648"/>
        <v>3.8855715218490898E-4</v>
      </c>
      <c r="L2418" s="9">
        <f t="shared" si="2648"/>
        <v>9.9632935271720376E-4</v>
      </c>
      <c r="M2418" s="9">
        <f t="shared" si="2648"/>
        <v>2.3301130727944406E-3</v>
      </c>
      <c r="N2418" s="9">
        <f t="shared" si="2648"/>
        <v>5.0132413230164798E-3</v>
      </c>
      <c r="O2418" s="9">
        <f t="shared" si="2648"/>
        <v>9.9956040891980222E-3</v>
      </c>
      <c r="P2418" s="9">
        <f t="shared" si="2648"/>
        <v>1.8586621030313909E-2</v>
      </c>
      <c r="Q2418" s="9">
        <f t="shared" si="2648"/>
        <v>3.241243096088308E-2</v>
      </c>
      <c r="R2418" s="9">
        <f t="shared" si="2648"/>
        <v>5.3272121693629319E-2</v>
      </c>
      <c r="S2418" s="9">
        <f t="shared" si="2648"/>
        <v>8.2892882534128992E-2</v>
      </c>
      <c r="T2418" s="9">
        <f t="shared" si="2648"/>
        <v>0.12261761401688799</v>
      </c>
      <c r="U2418" s="9">
        <f t="shared" si="2648"/>
        <v>0.17308893075340387</v>
      </c>
      <c r="V2418" s="9">
        <f t="shared" si="2648"/>
        <v>0.23400781005437848</v>
      </c>
      <c r="W2418" s="9">
        <f t="shared" si="2648"/>
        <v>0.30403551226035602</v>
      </c>
      <c r="X2418" s="9">
        <f t="shared" si="2648"/>
        <v>0.38087500004455149</v>
      </c>
      <c r="Y2418" s="9">
        <f t="shared" si="2648"/>
        <v>0.46152305374500696</v>
      </c>
      <c r="Z2418" s="9">
        <f t="shared" si="2648"/>
        <v>0.54264155442538176</v>
      </c>
      <c r="AA2418" s="9">
        <f t="shared" si="2648"/>
        <v>0.6209695786823517</v>
      </c>
      <c r="AB2418" s="9">
        <f t="shared" si="2648"/>
        <v>0.69369413658863077</v>
      </c>
      <c r="AC2418" s="9">
        <f t="shared" si="2648"/>
        <v>0.7587152783611335</v>
      </c>
      <c r="AD2418" s="9">
        <f t="shared" si="2648"/>
        <v>0.81477279130356983</v>
      </c>
      <c r="AE2418" s="9">
        <f t="shared" si="2648"/>
        <v>0.86143583828392889</v>
      </c>
      <c r="AF2418" s="9">
        <f t="shared" si="2648"/>
        <v>0.89898403675412464</v>
      </c>
      <c r="AG2418" s="9">
        <f t="shared" si="2648"/>
        <v>0.92822318227252854</v>
      </c>
      <c r="AH2418" s="9">
        <f>POISSON(AH3,$A$2418,TRUE)</f>
        <v>0.9502804626729745</v>
      </c>
    </row>
    <row r="2419" spans="1:36">
      <c r="A2419" s="19">
        <v>24.15</v>
      </c>
      <c r="B2419" s="9">
        <f>POISSON(B3,$A$2419,TRUE)</f>
        <v>3.2492884143387998E-11</v>
      </c>
      <c r="C2419" s="9">
        <f t="shared" ref="C2419:AG2419" si="2649">POISSON(C3,$A$2419,TRUE)</f>
        <v>8.1719603620620805E-10</v>
      </c>
      <c r="D2419" s="9">
        <f t="shared" si="2649"/>
        <v>1.029248659736476E-8</v>
      </c>
      <c r="E2419" s="9">
        <f t="shared" si="2649"/>
        <v>8.6568575614691088E-8</v>
      </c>
      <c r="F2419" s="9">
        <f t="shared" si="2649"/>
        <v>5.4708546305679887E-7</v>
      </c>
      <c r="G2419" s="9">
        <f t="shared" si="2649"/>
        <v>2.7713820294021795E-6</v>
      </c>
      <c r="H2419" s="9">
        <f t="shared" si="2649"/>
        <v>1.1724175708942335E-5</v>
      </c>
      <c r="I2419" s="9">
        <f t="shared" si="2649"/>
        <v>4.261131390335586E-5</v>
      </c>
      <c r="J2419" s="9">
        <f t="shared" si="2649"/>
        <v>1.3585186232774169E-4</v>
      </c>
      <c r="K2419" s="9">
        <f t="shared" si="2649"/>
        <v>3.8604733393317699E-4</v>
      </c>
      <c r="L2419" s="9">
        <f t="shared" si="2649"/>
        <v>9.902693978603033E-4</v>
      </c>
      <c r="M2419" s="9">
        <f t="shared" si="2649"/>
        <v>2.3168114745730399E-3</v>
      </c>
      <c r="N2419" s="9">
        <f t="shared" si="2649"/>
        <v>4.9864774039574209E-3</v>
      </c>
      <c r="O2419" s="9">
        <f t="shared" si="2649"/>
        <v>9.9458952650830264E-3</v>
      </c>
      <c r="P2419" s="9">
        <f t="shared" si="2649"/>
        <v>1.8500891075524686E-2</v>
      </c>
      <c r="Q2419" s="9">
        <f t="shared" si="2649"/>
        <v>3.2274434330335763E-2</v>
      </c>
      <c r="R2419" s="9">
        <f t="shared" si="2649"/>
        <v>5.3063876180566218E-2</v>
      </c>
      <c r="S2419" s="9">
        <f t="shared" si="2649"/>
        <v>8.2597112691334809E-2</v>
      </c>
      <c r="T2419" s="9">
        <f t="shared" si="2649"/>
        <v>0.12222087167661599</v>
      </c>
      <c r="U2419" s="9">
        <f t="shared" si="2649"/>
        <v>0.17258475480790753</v>
      </c>
      <c r="V2419" s="9">
        <f t="shared" si="2649"/>
        <v>0.23339914368894205</v>
      </c>
      <c r="W2419" s="9">
        <f t="shared" si="2649"/>
        <v>0.30333569090213186</v>
      </c>
      <c r="X2419" s="9">
        <f t="shared" si="2649"/>
        <v>0.38010694613842877</v>
      </c>
      <c r="Y2419" s="9">
        <f t="shared" si="2649"/>
        <v>0.46071676413654056</v>
      </c>
      <c r="Z2419" s="9">
        <f t="shared" si="2649"/>
        <v>0.54183039349714046</v>
      </c>
      <c r="AA2419" s="9">
        <f t="shared" si="2649"/>
        <v>0.62018615945948008</v>
      </c>
      <c r="AB2419" s="9">
        <f t="shared" si="2649"/>
        <v>0.6929666113052686</v>
      </c>
      <c r="AC2419" s="9">
        <f t="shared" si="2649"/>
        <v>0.75806468212289047</v>
      </c>
      <c r="AD2419" s="9">
        <f t="shared" si="2649"/>
        <v>0.81421176820308938</v>
      </c>
      <c r="AE2419" s="9">
        <f t="shared" si="2649"/>
        <v>0.86096873816297914</v>
      </c>
      <c r="AF2419" s="9">
        <f t="shared" si="2649"/>
        <v>0.89860809898069038</v>
      </c>
      <c r="AG2419" s="9">
        <f t="shared" si="2649"/>
        <v>0.92793037523061705</v>
      </c>
      <c r="AH2419" s="9">
        <f>POISSON(AH3,$A$2419,TRUE)</f>
        <v>0.95005953058798365</v>
      </c>
    </row>
    <row r="2420" spans="1:36">
      <c r="A2420" s="19">
        <v>24.16</v>
      </c>
      <c r="B2420" s="9">
        <f>POISSON(B3,$A$2420,TRUE)</f>
        <v>3.2169574544192215E-11</v>
      </c>
      <c r="C2420" s="9">
        <f t="shared" ref="C2420:AG2420" si="2650">POISSON(C3,$A$2420,TRUE)</f>
        <v>8.0938649553187613E-10</v>
      </c>
      <c r="D2420" s="9">
        <f t="shared" si="2650"/>
        <v>1.0198166901063099E-8</v>
      </c>
      <c r="E2420" s="9">
        <f t="shared" si="2650"/>
        <v>8.5809145100274547E-8</v>
      </c>
      <c r="F2420" s="9">
        <f t="shared" si="2650"/>
        <v>5.4249945342351162E-7</v>
      </c>
      <c r="G2420" s="9">
        <f t="shared" si="2650"/>
        <v>2.7492270232413931E-6</v>
      </c>
      <c r="H2420" s="9">
        <f t="shared" si="2650"/>
        <v>1.1634983371041398E-5</v>
      </c>
      <c r="I2420" s="9">
        <f t="shared" si="2650"/>
        <v>4.2303536708591122E-5</v>
      </c>
      <c r="J2420" s="9">
        <f t="shared" si="2650"/>
        <v>1.3492256778799129E-4</v>
      </c>
      <c r="K2420" s="9">
        <f t="shared" si="2650"/>
        <v>3.8355321121891445E-4</v>
      </c>
      <c r="L2420" s="9">
        <f t="shared" si="2650"/>
        <v>9.8424484574802479E-4</v>
      </c>
      <c r="M2420" s="9">
        <f t="shared" si="2650"/>
        <v>2.3035821084955986E-3</v>
      </c>
      <c r="N2420" s="9">
        <f t="shared" si="2650"/>
        <v>4.9598477974940446E-3</v>
      </c>
      <c r="O2420" s="9">
        <f t="shared" si="2650"/>
        <v>9.8964154164327012E-3</v>
      </c>
      <c r="P2420" s="9">
        <f t="shared" si="2650"/>
        <v>1.8415520678829688E-2</v>
      </c>
      <c r="Q2420" s="9">
        <f t="shared" si="2650"/>
        <v>3.2136959554797097E-2</v>
      </c>
      <c r="R2420" s="9">
        <f t="shared" si="2650"/>
        <v>5.2856332257507903E-2</v>
      </c>
      <c r="S2420" s="9">
        <f t="shared" si="2650"/>
        <v>8.2302217227948685E-2</v>
      </c>
      <c r="T2420" s="9">
        <f t="shared" si="2650"/>
        <v>0.12182513838827363</v>
      </c>
      <c r="U2420" s="9">
        <f t="shared" si="2650"/>
        <v>0.17208165287424468</v>
      </c>
      <c r="V2420" s="9">
        <f t="shared" si="2650"/>
        <v>0.23279152237329778</v>
      </c>
      <c r="W2420" s="9">
        <f t="shared" si="2650"/>
        <v>0.30263678175887493</v>
      </c>
      <c r="X2420" s="9">
        <f t="shared" si="2650"/>
        <v>0.37933957570230886</v>
      </c>
      <c r="Y2420" s="9">
        <f t="shared" si="2650"/>
        <v>0.45991085838375945</v>
      </c>
      <c r="Z2420" s="9">
        <f t="shared" si="2650"/>
        <v>0.5410192829497531</v>
      </c>
      <c r="AA2420" s="9">
        <f t="shared" si="2650"/>
        <v>0.61940246445032932</v>
      </c>
      <c r="AB2420" s="9">
        <f t="shared" si="2650"/>
        <v>0.69223852849086476</v>
      </c>
      <c r="AC2420" s="9">
        <f t="shared" si="2650"/>
        <v>0.75741331764713637</v>
      </c>
      <c r="AD2420" s="9">
        <f t="shared" si="2650"/>
        <v>0.81364985000483359</v>
      </c>
      <c r="AE2420" s="9">
        <f t="shared" si="2650"/>
        <v>0.86050069903110837</v>
      </c>
      <c r="AF2420" s="9">
        <f t="shared" si="2650"/>
        <v>0.89823124944693489</v>
      </c>
      <c r="AG2420" s="9">
        <f t="shared" si="2650"/>
        <v>0.92763673648068878</v>
      </c>
      <c r="AH2420" s="9">
        <f>POISSON(AH3,$A$2420,TRUE)</f>
        <v>0.94983787919117302</v>
      </c>
    </row>
    <row r="2421" spans="1:36">
      <c r="A2421" s="19">
        <v>24.17</v>
      </c>
      <c r="B2421" s="9">
        <f>POISSON(B3,$A$2421,TRUE)</f>
        <v>3.1849481929258923E-11</v>
      </c>
      <c r="C2421" s="9">
        <f t="shared" ref="C2421:AG2421" si="2651">POISSON(C3,$A$2421,TRUE)</f>
        <v>8.0165146015944714E-10</v>
      </c>
      <c r="D2421" s="9">
        <f t="shared" si="2651"/>
        <v>1.0104708367071273E-8</v>
      </c>
      <c r="E2421" s="9">
        <f t="shared" si="2651"/>
        <v>8.5056336847090868E-8</v>
      </c>
      <c r="F2421" s="9">
        <f t="shared" si="2651"/>
        <v>5.3795155193760934E-7</v>
      </c>
      <c r="G2421" s="9">
        <f t="shared" si="2651"/>
        <v>2.7272470216851761E-6</v>
      </c>
      <c r="H2421" s="9">
        <f t="shared" si="2651"/>
        <v>1.1546458938984961E-5</v>
      </c>
      <c r="I2421" s="9">
        <f t="shared" si="2651"/>
        <v>4.1997937802004352E-5</v>
      </c>
      <c r="J2421" s="9">
        <f t="shared" si="2651"/>
        <v>1.3399946831690166E-4</v>
      </c>
      <c r="K2421" s="9">
        <f t="shared" si="2651"/>
        <v>3.8107468971079826E-4</v>
      </c>
      <c r="L2421" s="9">
        <f t="shared" si="2651"/>
        <v>9.7825549981984646E-4</v>
      </c>
      <c r="M2421" s="9">
        <f t="shared" si="2651"/>
        <v>2.2904246071230906E-3</v>
      </c>
      <c r="N2421" s="9">
        <f t="shared" si="2651"/>
        <v>4.933351884083041E-3</v>
      </c>
      <c r="O2421" s="9">
        <f t="shared" si="2651"/>
        <v>9.847163598246278E-3</v>
      </c>
      <c r="P2421" s="9">
        <f t="shared" si="2651"/>
        <v>1.8330508536198095E-2</v>
      </c>
      <c r="Q2421" s="9">
        <f t="shared" si="2651"/>
        <v>3.2000005012884448E-2</v>
      </c>
      <c r="R2421" s="9">
        <f t="shared" si="2651"/>
        <v>5.2649488127978795E-2</v>
      </c>
      <c r="S2421" s="9">
        <f t="shared" si="2651"/>
        <v>8.2008194415733496E-2</v>
      </c>
      <c r="T2421" s="9">
        <f t="shared" si="2651"/>
        <v>0.12143041280323524</v>
      </c>
      <c r="U2421" s="9">
        <f t="shared" si="2651"/>
        <v>0.17157962429933615</v>
      </c>
      <c r="V2421" s="9">
        <f t="shared" si="2651"/>
        <v>0.23218494639237408</v>
      </c>
      <c r="W2421" s="9">
        <f t="shared" si="2651"/>
        <v>0.30193878615374192</v>
      </c>
      <c r="X2421" s="9">
        <f t="shared" si="2651"/>
        <v>0.37857289101884484</v>
      </c>
      <c r="Y2421" s="9">
        <f t="shared" si="2651"/>
        <v>0.45910533947925952</v>
      </c>
      <c r="Z2421" s="9">
        <f t="shared" si="2651"/>
        <v>0.54020822611626873</v>
      </c>
      <c r="AA2421" s="9">
        <f t="shared" si="2651"/>
        <v>0.61861849691692927</v>
      </c>
      <c r="AB2421" s="9">
        <f t="shared" si="2651"/>
        <v>0.69150989096508186</v>
      </c>
      <c r="AC2421" s="9">
        <f t="shared" si="2651"/>
        <v>0.75676118704448347</v>
      </c>
      <c r="AD2421" s="9">
        <f t="shared" si="2651"/>
        <v>0.81308703798159565</v>
      </c>
      <c r="AE2421" s="9">
        <f t="shared" si="2651"/>
        <v>0.86003172133159567</v>
      </c>
      <c r="AF2421" s="9">
        <f t="shared" si="2651"/>
        <v>0.89785348788391239</v>
      </c>
      <c r="AG2421" s="9">
        <f t="shared" si="2651"/>
        <v>0.92734226522486385</v>
      </c>
      <c r="AH2421" s="9">
        <f>POISSON(AH3,$A$2421,TRUE)</f>
        <v>0.94961550736020117</v>
      </c>
    </row>
    <row r="2422" spans="1:36">
      <c r="A2422" s="19">
        <v>24.18</v>
      </c>
      <c r="B2422" s="9">
        <f>POISSON(B3,$A$2422,TRUE)</f>
        <v>3.153257428905999E-11</v>
      </c>
      <c r="C2422" s="9">
        <f t="shared" ref="C2422:AG2422" si="2652">POISSON(C3,$A$2422,TRUE)</f>
        <v>7.9399022059853053E-10</v>
      </c>
      <c r="D2422" s="9">
        <f t="shared" si="2652"/>
        <v>1.0012103164480029E-8</v>
      </c>
      <c r="E2422" s="9">
        <f t="shared" si="2652"/>
        <v>8.4310093492164906E-8</v>
      </c>
      <c r="F2422" s="9">
        <f t="shared" si="2652"/>
        <v>5.3344144502301996E-7</v>
      </c>
      <c r="G2422" s="9">
        <f t="shared" si="2652"/>
        <v>2.7054406610262355E-6</v>
      </c>
      <c r="H2422" s="9">
        <f t="shared" si="2652"/>
        <v>1.1458597501519193E-5</v>
      </c>
      <c r="I2422" s="9">
        <f t="shared" si="2652"/>
        <v>4.1694502130536306E-5</v>
      </c>
      <c r="J2422" s="9">
        <f t="shared" si="2652"/>
        <v>1.3308252387174047E-4</v>
      </c>
      <c r="K2422" s="9">
        <f t="shared" si="2652"/>
        <v>3.7861167561644245E-4</v>
      </c>
      <c r="L2422" s="9">
        <f t="shared" si="2652"/>
        <v>9.7230116453513179E-4</v>
      </c>
      <c r="M2422" s="9">
        <f t="shared" si="2652"/>
        <v>2.2773386047218506E-3</v>
      </c>
      <c r="N2422" s="9">
        <f t="shared" si="2652"/>
        <v>4.9069890466980869E-3</v>
      </c>
      <c r="O2422" s="9">
        <f t="shared" si="2652"/>
        <v>9.7981388687738927E-3</v>
      </c>
      <c r="P2422" s="9">
        <f t="shared" si="2652"/>
        <v>1.824585334718767E-2</v>
      </c>
      <c r="Q2422" s="9">
        <f t="shared" si="2652"/>
        <v>3.1863569086390674E-2</v>
      </c>
      <c r="R2422" s="9">
        <f t="shared" si="2652"/>
        <v>5.244334199726125E-2</v>
      </c>
      <c r="S2422" s="9">
        <f t="shared" si="2652"/>
        <v>8.1715042525781836E-2</v>
      </c>
      <c r="T2422" s="9">
        <f t="shared" si="2652"/>
        <v>0.12103669356909454</v>
      </c>
      <c r="U2422" s="9">
        <f t="shared" si="2652"/>
        <v>0.17107866842316291</v>
      </c>
      <c r="V2422" s="9">
        <f t="shared" si="2652"/>
        <v>0.23157941602173154</v>
      </c>
      <c r="W2422" s="9">
        <f t="shared" si="2652"/>
        <v>0.30124170539951212</v>
      </c>
      <c r="X2422" s="9">
        <f t="shared" si="2652"/>
        <v>0.37780689436109088</v>
      </c>
      <c r="Y2422" s="9">
        <f t="shared" si="2652"/>
        <v>0.45830021040852464</v>
      </c>
      <c r="Z2422" s="9">
        <f t="shared" si="2652"/>
        <v>0.53939722632631404</v>
      </c>
      <c r="AA2422" s="9">
        <f t="shared" si="2652"/>
        <v>0.61783426012200005</v>
      </c>
      <c r="AB2422" s="9">
        <f t="shared" si="2652"/>
        <v>0.69078070155198801</v>
      </c>
      <c r="AC2422" s="9">
        <f t="shared" si="2652"/>
        <v>0.75610829243262168</v>
      </c>
      <c r="AD2422" s="9">
        <f t="shared" si="2652"/>
        <v>0.81252333341454031</v>
      </c>
      <c r="AE2422" s="9">
        <f t="shared" si="2652"/>
        <v>0.85956180551601591</v>
      </c>
      <c r="AF2422" s="9">
        <f t="shared" si="2652"/>
        <v>0.89747481402980522</v>
      </c>
      <c r="AG2422" s="9">
        <f t="shared" si="2652"/>
        <v>0.92704696067056092</v>
      </c>
      <c r="AH2422" s="9">
        <f>POISSON(AH3,$A$2422,TRUE)</f>
        <v>0.94939241397598184</v>
      </c>
    </row>
    <row r="2423" spans="1:36">
      <c r="A2423" s="19">
        <v>24.19</v>
      </c>
      <c r="B2423" s="9">
        <f>POISSON(B3,$A$2423,TRUE)</f>
        <v>3.1218819932567087E-11</v>
      </c>
      <c r="C2423" s="9">
        <f t="shared" ref="C2423:AH2423" si="2653">POISSON(C3,$A$2423,TRUE)</f>
        <v>7.8640207410136498E-10</v>
      </c>
      <c r="D2423" s="9">
        <f t="shared" si="2653"/>
        <v>9.9203435332729753E-9</v>
      </c>
      <c r="E2423" s="9">
        <f t="shared" si="2653"/>
        <v>8.3570358165726723E-8</v>
      </c>
      <c r="F2423" s="9">
        <f t="shared" si="2653"/>
        <v>5.2896882165549086E-7</v>
      </c>
      <c r="G2423" s="9">
        <f t="shared" si="2653"/>
        <v>2.6838065880189699E-6</v>
      </c>
      <c r="H2423" s="9">
        <f t="shared" si="2653"/>
        <v>1.1371394182741063E-5</v>
      </c>
      <c r="I2423" s="9">
        <f t="shared" si="2653"/>
        <v>4.1393214742216415E-5</v>
      </c>
      <c r="J2423" s="9">
        <f t="shared" si="2653"/>
        <v>1.3217169465893001E-4</v>
      </c>
      <c r="K2423" s="9">
        <f t="shared" si="2653"/>
        <v>3.7616407567951909E-4</v>
      </c>
      <c r="L2423" s="9">
        <f t="shared" si="2653"/>
        <v>9.6638164536832387E-4</v>
      </c>
      <c r="M2423" s="9">
        <f t="shared" si="2653"/>
        <v>2.2643237372567053E-3</v>
      </c>
      <c r="N2423" s="9">
        <f t="shared" si="2653"/>
        <v>4.8807586708216992E-3</v>
      </c>
      <c r="O2423" s="9">
        <f t="shared" si="2653"/>
        <v>9.749340289509181E-3</v>
      </c>
      <c r="P2423" s="9">
        <f t="shared" si="2653"/>
        <v>1.8161553814941337E-2</v>
      </c>
      <c r="Q2423" s="9">
        <f t="shared" si="2653"/>
        <v>3.1727650160288265E-2</v>
      </c>
      <c r="R2423" s="9">
        <f t="shared" si="2653"/>
        <v>5.2237892072409642E-2</v>
      </c>
      <c r="S2423" s="9">
        <f t="shared" si="2653"/>
        <v>8.1422759828539998E-2</v>
      </c>
      <c r="T2423" s="9">
        <f t="shared" si="2653"/>
        <v>0.12064397932969523</v>
      </c>
      <c r="U2423" s="9">
        <f t="shared" si="2653"/>
        <v>0.17057878457879749</v>
      </c>
      <c r="V2423" s="9">
        <f t="shared" si="2653"/>
        <v>0.23097493152758677</v>
      </c>
      <c r="W2423" s="9">
        <f t="shared" si="2653"/>
        <v>0.30054554079859686</v>
      </c>
      <c r="X2423" s="9">
        <f t="shared" si="2653"/>
        <v>0.37704158799249393</v>
      </c>
      <c r="Y2423" s="9">
        <f t="shared" si="2653"/>
        <v>0.45749547414990127</v>
      </c>
      <c r="Z2423" s="9">
        <f t="shared" si="2653"/>
        <v>0.53858628690605481</v>
      </c>
      <c r="AA2423" s="9">
        <f t="shared" si="2653"/>
        <v>0.61704975732890888</v>
      </c>
      <c r="AB2423" s="9">
        <f t="shared" si="2653"/>
        <v>0.69005096308001823</v>
      </c>
      <c r="AC2423" s="9">
        <f t="shared" si="2653"/>
        <v>0.75545463593628981</v>
      </c>
      <c r="AD2423" s="9">
        <f t="shared" si="2653"/>
        <v>0.81195873759319026</v>
      </c>
      <c r="AE2423" s="9">
        <f t="shared" si="2653"/>
        <v>0.85909095204423924</v>
      </c>
      <c r="AF2423" s="9">
        <f t="shared" si="2653"/>
        <v>0.8970952276299351</v>
      </c>
      <c r="AG2423" s="9">
        <f t="shared" si="2653"/>
        <v>0.92675082203051518</v>
      </c>
      <c r="AH2423" s="9">
        <f t="shared" si="2653"/>
        <v>0.94916859792270358</v>
      </c>
      <c r="AI2423" s="9"/>
      <c r="AJ2423" s="9"/>
    </row>
    <row r="2424" spans="1:36">
      <c r="A2424" s="19">
        <v>24.2</v>
      </c>
      <c r="B2424" s="9">
        <f>POISSON(B3,$A$2424,TRUE)</f>
        <v>3.0908187484083317E-11</v>
      </c>
      <c r="C2424" s="9">
        <f t="shared" ref="C2424:AH2424" si="2654">POISSON(C3,$A$2424,TRUE)</f>
        <v>7.7888632459889956E-10</v>
      </c>
      <c r="D2424" s="9">
        <f t="shared" si="2654"/>
        <v>9.8294217836881757E-9</v>
      </c>
      <c r="E2424" s="9">
        <f t="shared" si="2654"/>
        <v>8.2837074487008336E-8</v>
      </c>
      <c r="F2424" s="9">
        <f t="shared" si="2654"/>
        <v>5.2453337334209538E-7</v>
      </c>
      <c r="G2424" s="9">
        <f t="shared" si="2654"/>
        <v>2.662343459800716E-6</v>
      </c>
      <c r="H2424" s="9">
        <f t="shared" si="2654"/>
        <v>1.128484414185049E-5</v>
      </c>
      <c r="I2424" s="9">
        <f t="shared" si="2654"/>
        <v>4.1094060785508263E-5</v>
      </c>
      <c r="J2424" s="9">
        <f t="shared" si="2654"/>
        <v>1.31266941132573E-4</v>
      </c>
      <c r="K2424" s="9">
        <f t="shared" si="2654"/>
        <v>3.7373179717690265E-4</v>
      </c>
      <c r="L2424" s="9">
        <f t="shared" si="2654"/>
        <v>9.6049674880418058E-4</v>
      </c>
      <c r="M2424" s="9">
        <f t="shared" si="2654"/>
        <v>2.2513796423841918E-3</v>
      </c>
      <c r="N2424" s="9">
        <f t="shared" si="2654"/>
        <v>4.8546601444372142E-3</v>
      </c>
      <c r="O2424" s="9">
        <f t="shared" si="2654"/>
        <v>9.7007669251820694E-3</v>
      </c>
      <c r="P2424" s="9">
        <f t="shared" si="2654"/>
        <v>1.80776086461839E-2</v>
      </c>
      <c r="Q2424" s="9">
        <f t="shared" si="2654"/>
        <v>3.1592246622733508E-2</v>
      </c>
      <c r="R2424" s="9">
        <f t="shared" si="2654"/>
        <v>5.2033136562264798E-2</v>
      </c>
      <c r="S2424" s="9">
        <f t="shared" si="2654"/>
        <v>8.1131344593832866E-2</v>
      </c>
      <c r="T2424" s="9">
        <f t="shared" si="2654"/>
        <v>0.12025226872516331</v>
      </c>
      <c r="U2424" s="9">
        <f t="shared" si="2654"/>
        <v>0.17007997209243667</v>
      </c>
      <c r="V2424" s="9">
        <f t="shared" si="2654"/>
        <v>0.23037149316683758</v>
      </c>
      <c r="W2424" s="9">
        <f t="shared" si="2654"/>
        <v>0.29985029364305193</v>
      </c>
      <c r="X2424" s="9">
        <f t="shared" si="2654"/>
        <v>0.37627697416688771</v>
      </c>
      <c r="Y2424" s="9">
        <f t="shared" si="2654"/>
        <v>0.45669113367457576</v>
      </c>
      <c r="Z2424" s="9">
        <f t="shared" si="2654"/>
        <v>0.53777541117816119</v>
      </c>
      <c r="AA2424" s="9">
        <f t="shared" si="2654"/>
        <v>0.61626499180163197</v>
      </c>
      <c r="AB2424" s="9">
        <f t="shared" si="2654"/>
        <v>0.68932067838193944</v>
      </c>
      <c r="AC2424" s="9">
        <f t="shared" si="2654"/>
        <v>0.75480021968725186</v>
      </c>
      <c r="AD2424" s="9">
        <f t="shared" si="2654"/>
        <v>0.81139325181541477</v>
      </c>
      <c r="AE2424" s="9">
        <f t="shared" si="2654"/>
        <v>0.85861916138443362</v>
      </c>
      <c r="AF2424" s="9">
        <f t="shared" si="2654"/>
        <v>0.89671472843677535</v>
      </c>
      <c r="AG2424" s="9">
        <f t="shared" si="2654"/>
        <v>0.926453848522797</v>
      </c>
      <c r="AH2424" s="9">
        <f t="shared" si="2654"/>
        <v>0.94894405808785087</v>
      </c>
      <c r="AI2424" s="9"/>
      <c r="AJ2424" s="9"/>
    </row>
    <row r="2425" spans="1:36">
      <c r="A2425" s="19">
        <v>24.21</v>
      </c>
      <c r="B2425" s="9">
        <f>POISSON(B3,$A$2425,TRUE)</f>
        <v>3.0600645880104759E-11</v>
      </c>
      <c r="C2425" s="9">
        <f t="shared" ref="C2425:AH2425" si="2655">POISSON(C3,$A$2425,TRUE)</f>
        <v>7.7144228263744098E-10</v>
      </c>
      <c r="D2425" s="9">
        <f t="shared" si="2655"/>
        <v>9.7393302955849977E-9</v>
      </c>
      <c r="E2425" s="9">
        <f t="shared" si="2655"/>
        <v>8.2110186560071775E-8</v>
      </c>
      <c r="F2425" s="9">
        <f t="shared" si="2655"/>
        <v>5.2013479410087793E-7</v>
      </c>
      <c r="G2425" s="9">
        <f t="shared" si="2655"/>
        <v>2.6410499438134623E-6</v>
      </c>
      <c r="H2425" s="9">
        <f t="shared" si="2655"/>
        <v>1.119894257290374E-5</v>
      </c>
      <c r="I2425" s="9">
        <f t="shared" si="2655"/>
        <v>4.0797025508657397E-5</v>
      </c>
      <c r="J2425" s="9">
        <f t="shared" si="2655"/>
        <v>1.3036822399298189E-4</v>
      </c>
      <c r="K2425" s="9">
        <f t="shared" si="2655"/>
        <v>3.7131474791581481E-4</v>
      </c>
      <c r="L2425" s="9">
        <f t="shared" si="2655"/>
        <v>9.5464628233299311E-4</v>
      </c>
      <c r="M2425" s="9">
        <f t="shared" si="2655"/>
        <v>2.2385059594457113E-3</v>
      </c>
      <c r="N2425" s="9">
        <f t="shared" si="2655"/>
        <v>4.8286928580206171E-3</v>
      </c>
      <c r="O2425" s="9">
        <f t="shared" si="2655"/>
        <v>9.6524178437512737E-3</v>
      </c>
      <c r="P2425" s="9">
        <f t="shared" si="2655"/>
        <v>1.7994016551218361E-2</v>
      </c>
      <c r="Q2425" s="9">
        <f t="shared" si="2655"/>
        <v>3.145735686507023E-2</v>
      </c>
      <c r="R2425" s="9">
        <f t="shared" si="2655"/>
        <v>5.1829073677467342E-2</v>
      </c>
      <c r="S2425" s="9">
        <f t="shared" si="2655"/>
        <v>8.0840795090887013E-2</v>
      </c>
      <c r="T2425" s="9">
        <f t="shared" si="2655"/>
        <v>0.11986156039193648</v>
      </c>
      <c r="U2425" s="9">
        <f t="shared" si="2655"/>
        <v>0.16958223028343156</v>
      </c>
      <c r="V2425" s="9">
        <f t="shared" si="2655"/>
        <v>0.22976910118708638</v>
      </c>
      <c r="W2425" s="9">
        <f t="shared" si="2655"/>
        <v>0.2991559652145856</v>
      </c>
      <c r="X2425" s="9">
        <f t="shared" si="2655"/>
        <v>0.3755130551284836</v>
      </c>
      <c r="Y2425" s="9">
        <f t="shared" si="2655"/>
        <v>0.45588719194654748</v>
      </c>
      <c r="Z2425" s="9">
        <f t="shared" si="2655"/>
        <v>0.53696460246176947</v>
      </c>
      <c r="AA2425" s="9">
        <f t="shared" si="2655"/>
        <v>0.61547996680471051</v>
      </c>
      <c r="AB2425" s="9">
        <f t="shared" si="2655"/>
        <v>0.68858985029481046</v>
      </c>
      <c r="AC2425" s="9">
        <f t="shared" si="2655"/>
        <v>0.75414504582426689</v>
      </c>
      <c r="AD2425" s="9">
        <f t="shared" si="2655"/>
        <v>0.81082687738741477</v>
      </c>
      <c r="AE2425" s="9">
        <f t="shared" si="2655"/>
        <v>0.85814643401306334</v>
      </c>
      <c r="AF2425" s="9">
        <f t="shared" si="2655"/>
        <v>0.89633331620996171</v>
      </c>
      <c r="AG2425" s="9">
        <f t="shared" si="2655"/>
        <v>0.9261560393708298</v>
      </c>
      <c r="AH2425" s="9">
        <f t="shared" si="2655"/>
        <v>0.94871879336222409</v>
      </c>
      <c r="AI2425" s="9"/>
      <c r="AJ2425" s="9"/>
    </row>
    <row r="2426" spans="1:36">
      <c r="A2426" s="19">
        <v>24.22</v>
      </c>
      <c r="B2426" s="9">
        <f>POISSON(B3,$A$2426,TRUE)</f>
        <v>3.0296164366214943E-11</v>
      </c>
      <c r="C2426" s="9">
        <f t="shared" ref="C2426:AH2426" si="2656">POISSON(C3,$A$2426,TRUE)</f>
        <v>7.6406926531594077E-10</v>
      </c>
      <c r="D2426" s="9">
        <f t="shared" si="2656"/>
        <v>9.6500615178171198E-9</v>
      </c>
      <c r="E2426" s="9">
        <f t="shared" si="2656"/>
        <v>8.1389638969676648E-8</v>
      </c>
      <c r="F2426" s="9">
        <f t="shared" si="2656"/>
        <v>5.1577278044068598E-7</v>
      </c>
      <c r="G2426" s="9">
        <f t="shared" si="2656"/>
        <v>2.6199247177262552E-6</v>
      </c>
      <c r="H2426" s="9">
        <f t="shared" si="2656"/>
        <v>1.1113684704569005E-5</v>
      </c>
      <c r="I2426" s="9">
        <f t="shared" si="2656"/>
        <v>4.0502094259044912E-5</v>
      </c>
      <c r="J2426" s="9">
        <f t="shared" si="2656"/>
        <v>1.2947550418522072E-4</v>
      </c>
      <c r="K2426" s="9">
        <f t="shared" si="2656"/>
        <v>3.6891283623099606E-4</v>
      </c>
      <c r="L2426" s="9">
        <f t="shared" si="2656"/>
        <v>9.4883005444586384E-4</v>
      </c>
      <c r="M2426" s="9">
        <f t="shared" si="2656"/>
        <v>2.2257023294607811E-3</v>
      </c>
      <c r="N2426" s="9">
        <f t="shared" si="2656"/>
        <v>4.8028562045325579E-3</v>
      </c>
      <c r="O2426" s="9">
        <f t="shared" si="2656"/>
        <v>9.6042921163970521E-3</v>
      </c>
      <c r="P2426" s="9">
        <f t="shared" si="2656"/>
        <v>1.7910776243922628E-2</v>
      </c>
      <c r="Q2426" s="9">
        <f t="shared" si="2656"/>
        <v>3.1322979281833918E-2</v>
      </c>
      <c r="R2426" s="9">
        <f t="shared" si="2656"/>
        <v>5.1625701630472136E-2</v>
      </c>
      <c r="S2426" s="9">
        <f t="shared" si="2656"/>
        <v>8.0551109588355527E-2</v>
      </c>
      <c r="T2426" s="9">
        <f t="shared" si="2656"/>
        <v>0.11947185296279643</v>
      </c>
      <c r="U2426" s="9">
        <f t="shared" si="2656"/>
        <v>0.16908555846432044</v>
      </c>
      <c r="V2426" s="9">
        <f t="shared" si="2656"/>
        <v>0.22916775582666615</v>
      </c>
      <c r="W2426" s="9">
        <f t="shared" si="2656"/>
        <v>0.29846255678457145</v>
      </c>
      <c r="X2426" s="9">
        <f t="shared" si="2656"/>
        <v>0.37474983311186538</v>
      </c>
      <c r="Y2426" s="9">
        <f t="shared" si="2656"/>
        <v>0.45508365192260714</v>
      </c>
      <c r="Z2426" s="9">
        <f t="shared" si="2656"/>
        <v>0.53615386407244725</v>
      </c>
      <c r="AA2426" s="9">
        <f t="shared" si="2656"/>
        <v>0.6146946856032125</v>
      </c>
      <c r="AB2426" s="9">
        <f t="shared" si="2656"/>
        <v>0.68785848165994834</v>
      </c>
      <c r="AC2426" s="9">
        <f t="shared" si="2656"/>
        <v>0.7534891164930646</v>
      </c>
      <c r="AD2426" s="9">
        <f t="shared" si="2656"/>
        <v>0.81025961562371029</v>
      </c>
      <c r="AE2426" s="9">
        <f t="shared" si="2656"/>
        <v>0.85767277041489098</v>
      </c>
      <c r="AF2426" s="9">
        <f t="shared" si="2656"/>
        <v>0.89595099071630413</v>
      </c>
      <c r="AG2426" s="9">
        <f t="shared" si="2656"/>
        <v>0.92585739380340815</v>
      </c>
      <c r="AH2426" s="9">
        <f t="shared" si="2656"/>
        <v>0.94849280263996016</v>
      </c>
      <c r="AI2426" s="9"/>
      <c r="AJ2426" s="9"/>
    </row>
    <row r="2427" spans="1:36">
      <c r="A2427" s="19">
        <v>24.23</v>
      </c>
      <c r="B2427" s="9">
        <f>POISSON(B3,$A$2427,TRUE)</f>
        <v>2.9994712494008525E-11</v>
      </c>
      <c r="C2427" s="9">
        <f t="shared" ref="C2427:AH2427" si="2657">POISSON(C3,$A$2427,TRUE)</f>
        <v>7.5676659622383511E-10</v>
      </c>
      <c r="D2427" s="9">
        <f t="shared" si="2657"/>
        <v>9.561607967610685E-9</v>
      </c>
      <c r="E2427" s="9">
        <f t="shared" si="2657"/>
        <v>8.0675376777178458E-8</v>
      </c>
      <c r="F2427" s="9">
        <f t="shared" si="2657"/>
        <v>5.1144703134113534E-7</v>
      </c>
      <c r="G2427" s="9">
        <f t="shared" si="2657"/>
        <v>2.5989664693580703E-6</v>
      </c>
      <c r="H2427" s="9">
        <f t="shared" si="2657"/>
        <v>1.1029065799883126E-5</v>
      </c>
      <c r="I2427" s="9">
        <f t="shared" si="2657"/>
        <v>4.0209252482543418E-5</v>
      </c>
      <c r="J2427" s="9">
        <f t="shared" si="2657"/>
        <v>1.285887428976508E-4</v>
      </c>
      <c r="K2427" s="9">
        <f t="shared" si="2657"/>
        <v>3.6652597098187865E-4</v>
      </c>
      <c r="L2427" s="9">
        <f t="shared" si="2657"/>
        <v>9.4304787462996342E-4</v>
      </c>
      <c r="M2427" s="9">
        <f t="shared" si="2657"/>
        <v>2.2129683951202439E-3</v>
      </c>
      <c r="N2427" s="9">
        <f t="shared" si="2657"/>
        <v>4.7771495794102009E-3</v>
      </c>
      <c r="O2427" s="9">
        <f t="shared" si="2657"/>
        <v>9.5563888175137189E-3</v>
      </c>
      <c r="P2427" s="9">
        <f t="shared" si="2657"/>
        <v>1.7827886441745735E-2</v>
      </c>
      <c r="Q2427" s="9">
        <f t="shared" si="2657"/>
        <v>3.1189112270755166E-2</v>
      </c>
      <c r="R2427" s="9">
        <f t="shared" si="2657"/>
        <v>5.1423018635561334E-2</v>
      </c>
      <c r="S2427" s="9">
        <f t="shared" si="2657"/>
        <v>8.0262286354340989E-2</v>
      </c>
      <c r="T2427" s="9">
        <f t="shared" si="2657"/>
        <v>0.11908314506689825</v>
      </c>
      <c r="U2427" s="9">
        <f t="shared" si="2657"/>
        <v>0.16858995594085938</v>
      </c>
      <c r="V2427" s="9">
        <f t="shared" si="2657"/>
        <v>0.22856745731466327</v>
      </c>
      <c r="W2427" s="9">
        <f t="shared" si="2657"/>
        <v>0.29777006961405705</v>
      </c>
      <c r="X2427" s="9">
        <f t="shared" si="2657"/>
        <v>0.37398731034198041</v>
      </c>
      <c r="Y2427" s="9">
        <f t="shared" si="2657"/>
        <v>0.45428051655230994</v>
      </c>
      <c r="Z2427" s="9">
        <f t="shared" si="2657"/>
        <v>0.53534319932215524</v>
      </c>
      <c r="AA2427" s="9">
        <f t="shared" si="2657"/>
        <v>0.6139091514626891</v>
      </c>
      <c r="AB2427" s="9">
        <f t="shared" si="2657"/>
        <v>0.68712657532288679</v>
      </c>
      <c r="AC2427" s="9">
        <f t="shared" si="2657"/>
        <v>0.75283243384631604</v>
      </c>
      <c r="AD2427" s="9">
        <f t="shared" si="2657"/>
        <v>0.80969146784712642</v>
      </c>
      <c r="AE2427" s="9">
        <f t="shared" si="2657"/>
        <v>0.85719817108297591</v>
      </c>
      <c r="AF2427" s="9">
        <f t="shared" si="2657"/>
        <v>0.89556775172979708</v>
      </c>
      <c r="AG2427" s="9">
        <f t="shared" si="2657"/>
        <v>0.92555791105471563</v>
      </c>
      <c r="AH2427" s="9">
        <f t="shared" si="2657"/>
        <v>0.94826608481855246</v>
      </c>
      <c r="AI2427" s="9"/>
      <c r="AJ2427" s="9"/>
    </row>
    <row r="2428" spans="1:36">
      <c r="A2428" s="19">
        <v>24.24</v>
      </c>
      <c r="B2428" s="9">
        <f>POISSON(B3,$A$2428,TRUE)</f>
        <v>2.9696260118047292E-11</v>
      </c>
      <c r="C2428" s="9">
        <f t="shared" ref="C2428:AH2428" si="2658">POISSON(C3,$A$2428,TRUE)</f>
        <v>7.495336053795136E-10</v>
      </c>
      <c r="D2428" s="9">
        <f t="shared" si="2658"/>
        <v>9.4739622299484832E-9</v>
      </c>
      <c r="E2428" s="9">
        <f t="shared" si="2658"/>
        <v>7.9967345516465751E-8</v>
      </c>
      <c r="F2428" s="9">
        <f t="shared" si="2658"/>
        <v>5.0715724823276033E-7</v>
      </c>
      <c r="G2428" s="9">
        <f t="shared" si="2658"/>
        <v>2.5781738966013573E-6</v>
      </c>
      <c r="H2428" s="9">
        <f t="shared" si="2658"/>
        <v>1.0945081156010487E-5</v>
      </c>
      <c r="I2428" s="9">
        <f t="shared" si="2658"/>
        <v>3.9918485722878673E-5</v>
      </c>
      <c r="J2428" s="9">
        <f t="shared" si="2658"/>
        <v>1.2770790156048926E-4</v>
      </c>
      <c r="K2428" s="9">
        <f t="shared" si="2658"/>
        <v>3.6415406154978718E-4</v>
      </c>
      <c r="L2428" s="9">
        <f t="shared" si="2658"/>
        <v>9.3729955336384503E-4</v>
      </c>
      <c r="M2428" s="9">
        <f t="shared" si="2658"/>
        <v>2.2003038007795501E-3</v>
      </c>
      <c r="N2428" s="9">
        <f t="shared" si="2658"/>
        <v>4.7515723805592767E-3</v>
      </c>
      <c r="O2428" s="9">
        <f t="shared" si="2658"/>
        <v>9.5087070247023894E-3</v>
      </c>
      <c r="P2428" s="9">
        <f t="shared" si="2658"/>
        <v>1.7745345865704476E-2</v>
      </c>
      <c r="Q2428" s="9">
        <f t="shared" si="2658"/>
        <v>3.1055754232763851E-2</v>
      </c>
      <c r="R2428" s="9">
        <f t="shared" si="2658"/>
        <v>5.1221022908858792E-2</v>
      </c>
      <c r="S2428" s="9">
        <f t="shared" si="2658"/>
        <v>7.9974323656420071E-2</v>
      </c>
      <c r="T2428" s="9">
        <f t="shared" si="2658"/>
        <v>0.11869543532980258</v>
      </c>
      <c r="U2428" s="9">
        <f t="shared" si="2658"/>
        <v>0.16809542201205477</v>
      </c>
      <c r="V2428" s="9">
        <f t="shared" si="2658"/>
        <v>0.22796820587094432</v>
      </c>
      <c r="W2428" s="9">
        <f t="shared" si="2658"/>
        <v>0.29707850495377697</v>
      </c>
      <c r="X2428" s="9">
        <f t="shared" si="2658"/>
        <v>0.37322548903413433</v>
      </c>
      <c r="Y2428" s="9">
        <f t="shared" si="2658"/>
        <v>0.45347778877795447</v>
      </c>
      <c r="Z2428" s="9">
        <f t="shared" si="2658"/>
        <v>0.53453261151921283</v>
      </c>
      <c r="AA2428" s="9">
        <f t="shared" si="2658"/>
        <v>0.61312336764913677</v>
      </c>
      <c r="AB2428" s="9">
        <f t="shared" si="2658"/>
        <v>0.68639413413334294</v>
      </c>
      <c r="AC2428" s="9">
        <f t="shared" si="2658"/>
        <v>0.75217500004360793</v>
      </c>
      <c r="AD2428" s="9">
        <f t="shared" si="2658"/>
        <v>0.80912243538878026</v>
      </c>
      <c r="AE2428" s="9">
        <f t="shared" si="2658"/>
        <v>0.85672263651867608</v>
      </c>
      <c r="AF2428" s="9">
        <f t="shared" si="2658"/>
        <v>0.8951835990316318</v>
      </c>
      <c r="AG2428" s="9">
        <f t="shared" si="2658"/>
        <v>0.92525759036434307</v>
      </c>
      <c r="AH2428" s="9">
        <f t="shared" si="2658"/>
        <v>0.94803863879887174</v>
      </c>
      <c r="AI2428" s="9"/>
      <c r="AJ2428" s="9"/>
    </row>
    <row r="2429" spans="1:36">
      <c r="A2429" s="19">
        <v>24.25</v>
      </c>
      <c r="B2429" s="9">
        <f>POISSON(B3,$A$2429,TRUE)</f>
        <v>2.9400777392844726E-11</v>
      </c>
      <c r="C2429" s="9">
        <f t="shared" ref="C2429:AH2429" si="2659">POISSON(C3,$A$2429,TRUE)</f>
        <v>7.423696291693293E-10</v>
      </c>
      <c r="D2429" s="9">
        <f t="shared" si="2659"/>
        <v>9.3871169569592045E-9</v>
      </c>
      <c r="E2429" s="9">
        <f t="shared" si="2659"/>
        <v>7.9265491189927362E-8</v>
      </c>
      <c r="F2429" s="9">
        <f t="shared" si="2659"/>
        <v>5.0290313497729679E-7</v>
      </c>
      <c r="G2429" s="9">
        <f t="shared" si="2659"/>
        <v>2.5575457073460392E-6</v>
      </c>
      <c r="H2429" s="9">
        <f t="shared" si="2659"/>
        <v>1.0861726104003038E-5</v>
      </c>
      <c r="I2429" s="9">
        <f t="shared" si="2659"/>
        <v>3.9629779620993349E-5</v>
      </c>
      <c r="J2429" s="9">
        <f t="shared" si="2659"/>
        <v>1.2683294184437024E-4</v>
      </c>
      <c r="K2429" s="9">
        <f t="shared" si="2659"/>
        <v>3.6179701783513579E-4</v>
      </c>
      <c r="L2429" s="9">
        <f t="shared" si="2659"/>
        <v>9.315849021127421E-4</v>
      </c>
      <c r="M2429" s="9">
        <f t="shared" si="2659"/>
        <v>2.1877081924520105E-3</v>
      </c>
      <c r="N2429" s="9">
        <f t="shared" si="2659"/>
        <v>4.7261240083459489E-3</v>
      </c>
      <c r="O2429" s="9">
        <f t="shared" si="2659"/>
        <v>9.4612458187634911E-3</v>
      </c>
      <c r="P2429" s="9">
        <f t="shared" si="2659"/>
        <v>1.7663153240379592E-2</v>
      </c>
      <c r="Q2429" s="9">
        <f t="shared" si="2659"/>
        <v>3.0922903571992261E-2</v>
      </c>
      <c r="R2429" s="9">
        <f t="shared" si="2659"/>
        <v>5.1019712668342744E-2</v>
      </c>
      <c r="S2429" s="9">
        <f t="shared" si="2659"/>
        <v>7.9687219761666261E-2</v>
      </c>
      <c r="T2429" s="9">
        <f t="shared" si="2659"/>
        <v>0.11830872237350486</v>
      </c>
      <c r="U2429" s="9">
        <f t="shared" si="2659"/>
        <v>0.16760195597019359</v>
      </c>
      <c r="V2429" s="9">
        <f t="shared" si="2659"/>
        <v>0.22737000170617852</v>
      </c>
      <c r="W2429" s="9">
        <f t="shared" si="2659"/>
        <v>0.29638786404416129</v>
      </c>
      <c r="X2429" s="9">
        <f t="shared" si="2659"/>
        <v>0.37246437139398325</v>
      </c>
      <c r="Y2429" s="9">
        <f t="shared" si="2659"/>
        <v>0.45267547153455628</v>
      </c>
      <c r="Z2429" s="9">
        <f t="shared" si="2659"/>
        <v>0.53372210396826036</v>
      </c>
      <c r="AA2429" s="9">
        <f t="shared" si="2659"/>
        <v>0.61233733742895335</v>
      </c>
      <c r="AB2429" s="9">
        <f t="shared" si="2659"/>
        <v>0.6856611609451766</v>
      </c>
      <c r="AC2429" s="9">
        <f t="shared" si="2659"/>
        <v>0.75151681725141406</v>
      </c>
      <c r="AD2429" s="9">
        <f t="shared" si="2659"/>
        <v>0.80855251958806607</v>
      </c>
      <c r="AE2429" s="9">
        <f t="shared" si="2659"/>
        <v>0.85624616723164593</v>
      </c>
      <c r="AF2429" s="9">
        <f t="shared" si="2659"/>
        <v>0.89479853241020624</v>
      </c>
      <c r="AG2429" s="9">
        <f t="shared" si="2659"/>
        <v>0.92495643097730584</v>
      </c>
      <c r="AH2429" s="9">
        <f t="shared" si="2659"/>
        <v>0.94781046348518605</v>
      </c>
      <c r="AI2429" s="9"/>
      <c r="AJ2429" s="9"/>
    </row>
    <row r="2430" spans="1:36">
      <c r="A2430" s="19">
        <v>24.26</v>
      </c>
      <c r="B2430" s="9">
        <f>POISSON(B3,$A$2430,TRUE)</f>
        <v>2.9108234769882172E-11</v>
      </c>
      <c r="C2430" s="9">
        <f t="shared" ref="C2430:AH2430" si="2660">POISSON(C3,$A$2430,TRUE)</f>
        <v>7.3527401028722375E-10</v>
      </c>
      <c r="D2430" s="9">
        <f t="shared" si="2660"/>
        <v>9.3010648673125776E-9</v>
      </c>
      <c r="E2430" s="9">
        <f t="shared" si="2660"/>
        <v>7.8569760264457594E-8</v>
      </c>
      <c r="F2430" s="9">
        <f t="shared" si="2660"/>
        <v>4.9868439784814217E-7</v>
      </c>
      <c r="G2430" s="9">
        <f t="shared" si="2660"/>
        <v>2.5370806194041799E-6</v>
      </c>
      <c r="H2430" s="9">
        <f t="shared" si="2660"/>
        <v>1.0778996008562431E-5</v>
      </c>
      <c r="I2430" s="9">
        <f t="shared" si="2660"/>
        <v>3.9343119914416585E-5</v>
      </c>
      <c r="J2430" s="9">
        <f t="shared" si="2660"/>
        <v>1.2596382565891929E-4</v>
      </c>
      <c r="K2430" s="9">
        <f t="shared" si="2660"/>
        <v>3.5945475025465668E-4</v>
      </c>
      <c r="L2430" s="9">
        <f t="shared" si="2660"/>
        <v>9.2590373332391554E-4</v>
      </c>
      <c r="M2430" s="9">
        <f t="shared" si="2660"/>
        <v>2.1751812178021179E-3</v>
      </c>
      <c r="N2430" s="9">
        <f t="shared" si="2660"/>
        <v>4.7008038655888826E-3</v>
      </c>
      <c r="O2430" s="9">
        <f t="shared" si="2660"/>
        <v>9.4140042836894176E-3</v>
      </c>
      <c r="P2430" s="9">
        <f t="shared" si="2660"/>
        <v>1.7581307293912204E-2</v>
      </c>
      <c r="Q2430" s="9">
        <f t="shared" si="2660"/>
        <v>3.079055869577918E-2</v>
      </c>
      <c r="R2430" s="9">
        <f t="shared" si="2660"/>
        <v>5.0819086133859985E-2</v>
      </c>
      <c r="S2430" s="9">
        <f t="shared" si="2660"/>
        <v>7.9400972936674141E-2</v>
      </c>
      <c r="T2430" s="9">
        <f t="shared" si="2660"/>
        <v>0.11792300481646704</v>
      </c>
      <c r="U2430" s="9">
        <f t="shared" si="2660"/>
        <v>0.16710955710087616</v>
      </c>
      <c r="V2430" s="9">
        <f t="shared" si="2660"/>
        <v>0.22677284502186448</v>
      </c>
      <c r="W2430" s="9">
        <f t="shared" si="2660"/>
        <v>0.29569814811534911</v>
      </c>
      <c r="X2430" s="9">
        <f t="shared" si="2660"/>
        <v>0.37170395961752811</v>
      </c>
      <c r="Y2430" s="9">
        <f t="shared" si="2660"/>
        <v>0.45187356774982645</v>
      </c>
      <c r="Z2430" s="9">
        <f t="shared" si="2660"/>
        <v>0.53291167997022471</v>
      </c>
      <c r="AA2430" s="9">
        <f t="shared" si="2660"/>
        <v>0.61155106406889925</v>
      </c>
      <c r="AB2430" s="9">
        <f t="shared" si="2660"/>
        <v>0.68492765861635463</v>
      </c>
      <c r="AC2430" s="9">
        <f t="shared" si="2660"/>
        <v>0.75085788764306827</v>
      </c>
      <c r="AD2430" s="9">
        <f t="shared" si="2660"/>
        <v>0.80798172179264249</v>
      </c>
      <c r="AE2430" s="9">
        <f t="shared" si="2660"/>
        <v>0.8557687637398379</v>
      </c>
      <c r="AF2430" s="9">
        <f t="shared" si="2660"/>
        <v>0.89441255166113653</v>
      </c>
      <c r="AG2430" s="9">
        <f t="shared" si="2660"/>
        <v>0.92465443214406262</v>
      </c>
      <c r="AH2430" s="9">
        <f t="shared" si="2660"/>
        <v>0.94758155778518094</v>
      </c>
      <c r="AI2430" s="9"/>
      <c r="AJ2430" s="9"/>
    </row>
    <row r="2431" spans="1:36">
      <c r="A2431" s="19">
        <v>24.27</v>
      </c>
      <c r="B2431" s="9">
        <f>POISSON(B3,$A$2431,TRUE)</f>
        <v>2.8818602994653656E-11</v>
      </c>
      <c r="C2431" s="9">
        <f t="shared" ref="C2431:AH2431" si="2661">POISSON(C3,$A$2431,TRUE)</f>
        <v>7.2824609767489791E-10</v>
      </c>
      <c r="D2431" s="9">
        <f t="shared" si="2661"/>
        <v>9.2157987456196609E-9</v>
      </c>
      <c r="E2431" s="9">
        <f t="shared" si="2661"/>
        <v>7.7880099667492795E-8</v>
      </c>
      <c r="F2431" s="9">
        <f t="shared" si="2661"/>
        <v>4.9450074551095806E-7</v>
      </c>
      <c r="G2431" s="9">
        <f t="shared" si="2661"/>
        <v>2.516777360435138E-6</v>
      </c>
      <c r="H2431" s="9">
        <f t="shared" si="2661"/>
        <v>1.069688626780345E-5</v>
      </c>
      <c r="I2431" s="9">
        <f t="shared" si="2661"/>
        <v>3.9058492436636137E-5</v>
      </c>
      <c r="J2431" s="9">
        <f t="shared" si="2661"/>
        <v>1.2510051515133232E-4</v>
      </c>
      <c r="K2431" s="9">
        <f t="shared" si="2661"/>
        <v>3.5712716973862962E-4</v>
      </c>
      <c r="L2431" s="9">
        <f t="shared" si="2661"/>
        <v>9.2025586042200039E-4</v>
      </c>
      <c r="M2431" s="9">
        <f t="shared" si="2661"/>
        <v>2.1627225261388553E-3</v>
      </c>
      <c r="N2431" s="9">
        <f t="shared" si="2661"/>
        <v>4.6756113575511949E-3</v>
      </c>
      <c r="O2431" s="9">
        <f t="shared" si="2661"/>
        <v>9.3669815066571536E-3</v>
      </c>
      <c r="P2431" s="9">
        <f t="shared" si="2661"/>
        <v>1.7499806758000131E-2</v>
      </c>
      <c r="Q2431" s="9">
        <f t="shared" si="2661"/>
        <v>3.0658718014673063E-2</v>
      </c>
      <c r="R2431" s="9">
        <f t="shared" si="2661"/>
        <v>5.0619141527138818E-2</v>
      </c>
      <c r="S2431" s="9">
        <f t="shared" si="2661"/>
        <v>7.9115581447582586E-2</v>
      </c>
      <c r="T2431" s="9">
        <f t="shared" si="2661"/>
        <v>0.11753828127364756</v>
      </c>
      <c r="U2431" s="9">
        <f t="shared" si="2661"/>
        <v>0.16661822468304749</v>
      </c>
      <c r="V2431" s="9">
        <f t="shared" si="2661"/>
        <v>0.22617673601035412</v>
      </c>
      <c r="W2431" s="9">
        <f t="shared" si="2661"/>
        <v>0.29500935838719866</v>
      </c>
      <c r="X2431" s="9">
        <f t="shared" si="2661"/>
        <v>0.37094425589110847</v>
      </c>
      <c r="Y2431" s="9">
        <f t="shared" si="2661"/>
        <v>0.4510720803441472</v>
      </c>
      <c r="Z2431" s="9">
        <f t="shared" si="2661"/>
        <v>0.53210134282228272</v>
      </c>
      <c r="AA2431" s="9">
        <f t="shared" si="2661"/>
        <v>0.61076455083605663</v>
      </c>
      <c r="AB2431" s="9">
        <f t="shared" si="2661"/>
        <v>0.68419363000891398</v>
      </c>
      <c r="AC2431" s="9">
        <f t="shared" si="2661"/>
        <v>0.75019821339873793</v>
      </c>
      <c r="AD2431" s="9">
        <f t="shared" si="2661"/>
        <v>0.80741004335841748</v>
      </c>
      <c r="AE2431" s="9">
        <f t="shared" si="2661"/>
        <v>0.85529042656950116</v>
      </c>
      <c r="AF2431" s="9">
        <f t="shared" si="2661"/>
        <v>0.89402565658726774</v>
      </c>
      <c r="AG2431" s="9">
        <f t="shared" si="2661"/>
        <v>0.92435159312053217</v>
      </c>
      <c r="AH2431" s="9">
        <f t="shared" si="2661"/>
        <v>0.94735192060997986</v>
      </c>
      <c r="AI2431" s="9"/>
      <c r="AJ2431" s="9"/>
    </row>
    <row r="2432" spans="1:36">
      <c r="A2432" s="19">
        <v>24.28</v>
      </c>
      <c r="B2432" s="9">
        <f>POISSON(B3,$A$2432,TRUE)</f>
        <v>2.8531853103740085E-11</v>
      </c>
      <c r="C2432" s="9">
        <f t="shared" ref="C2432:AH2432" si="2662">POISSON(C3,$A$2432,TRUE)</f>
        <v>7.2128524646254943E-10</v>
      </c>
      <c r="D2432" s="9">
        <f t="shared" si="2662"/>
        <v>9.1313114418384951E-9</v>
      </c>
      <c r="E2432" s="9">
        <f t="shared" si="2662"/>
        <v>7.7196456783081137E-8</v>
      </c>
      <c r="F2432" s="9">
        <f t="shared" si="2662"/>
        <v>4.9035188900442402E-7</v>
      </c>
      <c r="G2432" s="9">
        <f t="shared" si="2662"/>
        <v>2.4966346678712653E-6</v>
      </c>
      <c r="H2432" s="9">
        <f t="shared" si="2662"/>
        <v>1.0615392313019086E-5</v>
      </c>
      <c r="I2432" s="9">
        <f t="shared" si="2662"/>
        <v>3.8775883116474663E-5</v>
      </c>
      <c r="J2432" s="9">
        <f t="shared" si="2662"/>
        <v>1.2424297270496231E-4</v>
      </c>
      <c r="K2432" s="9">
        <f t="shared" si="2662"/>
        <v>3.5481418772812683E-4</v>
      </c>
      <c r="L2432" s="9">
        <f t="shared" si="2662"/>
        <v>9.146410978043704E-4</v>
      </c>
      <c r="M2432" s="9">
        <f t="shared" si="2662"/>
        <v>2.1503317684090245E-3</v>
      </c>
      <c r="N2432" s="9">
        <f t="shared" si="2662"/>
        <v>4.6505458919324401E-3</v>
      </c>
      <c r="O2432" s="9">
        <f t="shared" si="2662"/>
        <v>9.3201765780207921E-3</v>
      </c>
      <c r="P2432" s="9">
        <f t="shared" si="2662"/>
        <v>1.7418650367894025E-2</v>
      </c>
      <c r="Q2432" s="9">
        <f t="shared" si="2662"/>
        <v>3.0527379942435484E-2</v>
      </c>
      <c r="R2432" s="9">
        <f t="shared" si="2662"/>
        <v>5.0419877071802142E-2</v>
      </c>
      <c r="S2432" s="9">
        <f t="shared" si="2662"/>
        <v>7.8831043560097597E-2</v>
      </c>
      <c r="T2432" s="9">
        <f t="shared" si="2662"/>
        <v>0.11715455035653174</v>
      </c>
      <c r="U2432" s="9">
        <f t="shared" si="2662"/>
        <v>0.16612795798902752</v>
      </c>
      <c r="V2432" s="9">
        <f t="shared" si="2662"/>
        <v>0.22558167485487729</v>
      </c>
      <c r="W2432" s="9">
        <f t="shared" si="2662"/>
        <v>0.29432149606929803</v>
      </c>
      <c r="X2432" s="9">
        <f t="shared" si="2662"/>
        <v>0.37018526239139515</v>
      </c>
      <c r="Y2432" s="9">
        <f t="shared" si="2662"/>
        <v>0.45027101223054805</v>
      </c>
      <c r="Z2432" s="9">
        <f t="shared" si="2662"/>
        <v>0.53129109581782441</v>
      </c>
      <c r="AA2432" s="9">
        <f t="shared" si="2662"/>
        <v>0.6099778009977872</v>
      </c>
      <c r="AB2432" s="9">
        <f t="shared" si="2662"/>
        <v>0.6834590779889218</v>
      </c>
      <c r="AC2432" s="9">
        <f t="shared" si="2662"/>
        <v>0.74953779670539378</v>
      </c>
      <c r="AD2432" s="9">
        <f t="shared" si="2662"/>
        <v>0.80683748564953461</v>
      </c>
      <c r="AE2432" s="9">
        <f t="shared" si="2662"/>
        <v>0.85481115625518067</v>
      </c>
      <c r="AF2432" s="9">
        <f t="shared" si="2662"/>
        <v>0.89363784699868365</v>
      </c>
      <c r="AG2432" s="9">
        <f t="shared" si="2662"/>
        <v>0.92404791316811108</v>
      </c>
      <c r="AH2432" s="9">
        <f t="shared" si="2662"/>
        <v>0.94712155087416416</v>
      </c>
      <c r="AI2432" s="9"/>
      <c r="AJ2432" s="9"/>
    </row>
    <row r="2433" spans="1:36">
      <c r="A2433" s="19">
        <v>24.29</v>
      </c>
      <c r="B2433" s="9">
        <f>POISSON(B3,$A$2433,TRUE)</f>
        <v>2.824795642191361E-11</v>
      </c>
      <c r="C2433" s="9">
        <f t="shared" ref="C2433:AH2433" si="2663">POISSON(C3,$A$2433,TRUE)</f>
        <v>7.1439081791019517E-10</v>
      </c>
      <c r="D2433" s="9">
        <f t="shared" si="2663"/>
        <v>9.0475958706853738E-9</v>
      </c>
      <c r="E2433" s="9">
        <f t="shared" si="2663"/>
        <v>7.6518779447988398E-8</v>
      </c>
      <c r="F2433" s="9">
        <f t="shared" si="2663"/>
        <v>4.8623754172116101E-7</v>
      </c>
      <c r="G2433" s="9">
        <f t="shared" si="2663"/>
        <v>2.4766512888442338E-6</v>
      </c>
      <c r="H2433" s="9">
        <f t="shared" si="2663"/>
        <v>1.0534509608447475E-5</v>
      </c>
      <c r="I2433" s="9">
        <f t="shared" si="2663"/>
        <v>3.849527797747071E-5</v>
      </c>
      <c r="J2433" s="9">
        <f t="shared" si="2663"/>
        <v>1.2339116093791749E-4</v>
      </c>
      <c r="K2433" s="9">
        <f t="shared" si="2663"/>
        <v>3.5251571617227889E-4</v>
      </c>
      <c r="L2433" s="9">
        <f t="shared" si="2663"/>
        <v>9.0905926083654262E-4</v>
      </c>
      <c r="M2433" s="9">
        <f t="shared" si="2663"/>
        <v>2.1380085971906305E-3</v>
      </c>
      <c r="N2433" s="9">
        <f t="shared" si="2663"/>
        <v>4.6256068788606969E-3</v>
      </c>
      <c r="O2433" s="9">
        <f t="shared" si="2663"/>
        <v>9.2735885913042305E-3</v>
      </c>
      <c r="P2433" s="9">
        <f t="shared" si="2663"/>
        <v>1.7337836862393763E-2</v>
      </c>
      <c r="Q2433" s="9">
        <f t="shared" si="2663"/>
        <v>3.039654289604473E-2</v>
      </c>
      <c r="R2433" s="9">
        <f t="shared" si="2663"/>
        <v>5.0221290993381122E-2</v>
      </c>
      <c r="S2433" s="9">
        <f t="shared" si="2663"/>
        <v>7.8547357539516471E-2</v>
      </c>
      <c r="T2433" s="9">
        <f t="shared" si="2663"/>
        <v>0.11677181067316245</v>
      </c>
      <c r="U2433" s="9">
        <f t="shared" si="2663"/>
        <v>0.16563875628454464</v>
      </c>
      <c r="V2433" s="9">
        <f t="shared" si="2663"/>
        <v>0.22498766172956816</v>
      </c>
      <c r="W2433" s="9">
        <f t="shared" si="2663"/>
        <v>0.29363456236097879</v>
      </c>
      <c r="X2433" s="9">
        <f t="shared" si="2663"/>
        <v>0.3694269812853862</v>
      </c>
      <c r="Y2433" s="9">
        <f t="shared" si="2663"/>
        <v>0.44947036631468434</v>
      </c>
      <c r="Z2433" s="9">
        <f t="shared" si="2663"/>
        <v>0.53048094224641984</v>
      </c>
      <c r="AA2433" s="9">
        <f t="shared" si="2663"/>
        <v>0.60919081782169404</v>
      </c>
      <c r="AB2433" s="9">
        <f t="shared" si="2663"/>
        <v>0.68272400542644052</v>
      </c>
      <c r="AC2433" s="9">
        <f t="shared" si="2663"/>
        <v>0.74887663975678476</v>
      </c>
      <c r="AD2433" s="9">
        <f t="shared" si="2663"/>
        <v>0.80626405003835833</v>
      </c>
      <c r="AE2433" s="9">
        <f t="shared" si="2663"/>
        <v>0.85433095333971765</v>
      </c>
      <c r="AF2433" s="9">
        <f t="shared" si="2663"/>
        <v>0.89324912271271839</v>
      </c>
      <c r="AG2433" s="9">
        <f t="shared" si="2663"/>
        <v>0.92374339155369212</v>
      </c>
      <c r="AH2433" s="9">
        <f t="shared" si="2663"/>
        <v>0.94689044749579376</v>
      </c>
      <c r="AI2433" s="9"/>
      <c r="AJ2433" s="9"/>
    </row>
    <row r="2434" spans="1:36">
      <c r="A2434" s="19">
        <v>24.3</v>
      </c>
      <c r="B2434" s="9">
        <f>POISSON(B3,$A$2434,TRUE)</f>
        <v>2.7966884559269271E-11</v>
      </c>
      <c r="C2434" s="9">
        <f t="shared" ref="C2434:AH2434" si="2664">POISSON(C3,$A$2434,TRUE)</f>
        <v>7.0756217934951259E-10</v>
      </c>
      <c r="D2434" s="9">
        <f t="shared" si="2664"/>
        <v>8.9646450110509681E-9</v>
      </c>
      <c r="E2434" s="9">
        <f t="shared" si="2664"/>
        <v>7.5847015947832759E-8</v>
      </c>
      <c r="F2434" s="9">
        <f t="shared" si="2664"/>
        <v>4.8215741938878223E-7</v>
      </c>
      <c r="G2434" s="9">
        <f t="shared" si="2664"/>
        <v>2.4568259801117966E-6</v>
      </c>
      <c r="H2434" s="9">
        <f t="shared" si="2664"/>
        <v>1.0454233651040005E-5</v>
      </c>
      <c r="I2434" s="9">
        <f t="shared" si="2664"/>
        <v>3.8216663137262213E-5</v>
      </c>
      <c r="J2434" s="9">
        <f t="shared" si="2664"/>
        <v>1.2254504270166217E-4</v>
      </c>
      <c r="K2434" s="9">
        <f t="shared" si="2664"/>
        <v>3.5023166752554211E-4</v>
      </c>
      <c r="L2434" s="9">
        <f t="shared" si="2664"/>
        <v>9.0351016584757022E-4</v>
      </c>
      <c r="M2434" s="9">
        <f t="shared" si="2664"/>
        <v>2.125752666686233E-3</v>
      </c>
      <c r="N2434" s="9">
        <f t="shared" si="2664"/>
        <v>4.6007937308845245E-3</v>
      </c>
      <c r="O2434" s="9">
        <f t="shared" si="2664"/>
        <v>9.2272166431936371E-3</v>
      </c>
      <c r="P2434" s="9">
        <f t="shared" si="2664"/>
        <v>1.7257364983844455E-2</v>
      </c>
      <c r="Q2434" s="9">
        <f t="shared" si="2664"/>
        <v>3.0266205295698782E-2</v>
      </c>
      <c r="R2434" s="9">
        <f t="shared" si="2664"/>
        <v>5.0023381519327538E-2</v>
      </c>
      <c r="S2434" s="9">
        <f t="shared" si="2664"/>
        <v>7.8264521650749846E-2</v>
      </c>
      <c r="T2434" s="9">
        <f t="shared" si="2664"/>
        <v>0.11639006082816998</v>
      </c>
      <c r="U2434" s="9">
        <f t="shared" si="2664"/>
        <v>0.16515061882876511</v>
      </c>
      <c r="V2434" s="9">
        <f t="shared" si="2664"/>
        <v>0.22439469679948812</v>
      </c>
      <c r="W2434" s="9">
        <f t="shared" si="2664"/>
        <v>0.29294855845132495</v>
      </c>
      <c r="X2434" s="9">
        <f t="shared" si="2664"/>
        <v>0.36866941473039921</v>
      </c>
      <c r="Y2434" s="9">
        <f t="shared" si="2664"/>
        <v>0.44867014549481249</v>
      </c>
      <c r="Z2434" s="9">
        <f t="shared" si="2664"/>
        <v>0.52967088539378082</v>
      </c>
      <c r="AA2434" s="9">
        <f t="shared" si="2664"/>
        <v>0.60840360457557807</v>
      </c>
      <c r="AB2434" s="9">
        <f t="shared" si="2664"/>
        <v>0.6819884151954887</v>
      </c>
      <c r="AC2434" s="9">
        <f t="shared" si="2664"/>
        <v>0.74821474475340821</v>
      </c>
      <c r="AD2434" s="9">
        <f t="shared" si="2664"/>
        <v>0.80568973790545972</v>
      </c>
      <c r="AE2434" s="9">
        <f t="shared" si="2664"/>
        <v>0.85384981837424778</v>
      </c>
      <c r="AF2434" s="9">
        <f t="shared" si="2664"/>
        <v>0.89285948355396605</v>
      </c>
      <c r="AG2434" s="9">
        <f t="shared" si="2664"/>
        <v>0.92343802754968074</v>
      </c>
      <c r="AH2434" s="9">
        <f t="shared" si="2664"/>
        <v>0.94665860939642665</v>
      </c>
      <c r="AI2434" s="9"/>
      <c r="AJ2434" s="9"/>
    </row>
    <row r="2435" spans="1:36">
      <c r="A2435" s="19">
        <v>24.31</v>
      </c>
      <c r="B2435" s="9">
        <f>POISSON(B3,$A$2435,TRUE)</f>
        <v>2.768860940838677E-11</v>
      </c>
      <c r="C2435" s="9">
        <f t="shared" ref="C2435:AH2435" si="2665">POISSON(C3,$A$2435,TRUE)</f>
        <v>7.007987041262691E-10</v>
      </c>
      <c r="D2435" s="9">
        <f t="shared" si="2665"/>
        <v>8.8824519054221291E-9</v>
      </c>
      <c r="E2435" s="9">
        <f t="shared" si="2665"/>
        <v>7.5181115013256221E-8</v>
      </c>
      <c r="F2435" s="9">
        <f t="shared" si="2665"/>
        <v>4.7811124005111794E-7</v>
      </c>
      <c r="G2435" s="9">
        <f t="shared" si="2665"/>
        <v>2.4371575079852017E-6</v>
      </c>
      <c r="H2435" s="9">
        <f t="shared" si="2665"/>
        <v>1.0374559970231464E-5</v>
      </c>
      <c r="I2435" s="9">
        <f t="shared" si="2665"/>
        <v>3.7940024806975273E-5</v>
      </c>
      <c r="J2435" s="9">
        <f t="shared" si="2665"/>
        <v>1.217045810796305E-4</v>
      </c>
      <c r="K2435" s="9">
        <f t="shared" si="2665"/>
        <v>3.4796195474499138E-4</v>
      </c>
      <c r="L2435" s="9">
        <f t="shared" si="2665"/>
        <v>8.9799363012548383E-4</v>
      </c>
      <c r="M2435" s="9">
        <f t="shared" si="2665"/>
        <v>2.1135636327163721E-3</v>
      </c>
      <c r="N2435" s="9">
        <f t="shared" si="2665"/>
        <v>4.5761058629650792E-3</v>
      </c>
      <c r="O2435" s="9">
        <f t="shared" si="2665"/>
        <v>9.1810598335301634E-3</v>
      </c>
      <c r="P2435" s="9">
        <f t="shared" si="2665"/>
        <v>1.7177233478132818E-2</v>
      </c>
      <c r="Q2435" s="9">
        <f t="shared" si="2665"/>
        <v>3.013636556481885E-2</v>
      </c>
      <c r="R2435" s="9">
        <f t="shared" si="2665"/>
        <v>4.9826146879027436E-2</v>
      </c>
      <c r="S2435" s="9">
        <f t="shared" si="2665"/>
        <v>7.7982534158345732E-2</v>
      </c>
      <c r="T2435" s="9">
        <f t="shared" si="2665"/>
        <v>0.11600929942280286</v>
      </c>
      <c r="U2435" s="9">
        <f t="shared" si="2665"/>
        <v>0.16466354487432658</v>
      </c>
      <c r="V2435" s="9">
        <f t="shared" si="2665"/>
        <v>0.2238027802206537</v>
      </c>
      <c r="W2435" s="9">
        <f t="shared" si="2665"/>
        <v>0.29226348551918763</v>
      </c>
      <c r="X2435" s="9">
        <f t="shared" si="2665"/>
        <v>0.36791256487406765</v>
      </c>
      <c r="Y2435" s="9">
        <f t="shared" si="2665"/>
        <v>0.44787035266176911</v>
      </c>
      <c r="Z2435" s="9">
        <f t="shared" si="2665"/>
        <v>0.52886092854172839</v>
      </c>
      <c r="AA2435" s="9">
        <f t="shared" si="2665"/>
        <v>0.60761616452740075</v>
      </c>
      <c r="AB2435" s="9">
        <f t="shared" si="2665"/>
        <v>0.68125231017400445</v>
      </c>
      <c r="AC2435" s="9">
        <f t="shared" si="2665"/>
        <v>0.74755211390248344</v>
      </c>
      <c r="AD2435" s="9">
        <f t="shared" si="2665"/>
        <v>0.80511455063960224</v>
      </c>
      <c r="AE2435" s="9">
        <f t="shared" si="2665"/>
        <v>0.85336775191820069</v>
      </c>
      <c r="AF2435" s="9">
        <f t="shared" si="2665"/>
        <v>0.89246892935429178</v>
      </c>
      <c r="AG2435" s="9">
        <f t="shared" si="2665"/>
        <v>0.92313182043401343</v>
      </c>
      <c r="AH2435" s="9">
        <f t="shared" si="2665"/>
        <v>0.94642603550113946</v>
      </c>
      <c r="AI2435" s="9"/>
      <c r="AJ2435" s="9"/>
    </row>
    <row r="2436" spans="1:36">
      <c r="A2436" s="19">
        <v>24.32</v>
      </c>
      <c r="B2436" s="9">
        <f>POISSON(B3,$A$2436,TRUE)</f>
        <v>2.7413103141518932E-11</v>
      </c>
      <c r="C2436" s="9">
        <f t="shared" ref="C2436:AH2436" si="2666">POISSON(C3,$A$2436,TRUE)</f>
        <v>6.9409977154325941E-10</v>
      </c>
      <c r="D2436" s="9">
        <f t="shared" si="2666"/>
        <v>8.8010096593084234E-9</v>
      </c>
      <c r="E2436" s="9">
        <f t="shared" si="2666"/>
        <v>7.4521025816124669E-8</v>
      </c>
      <c r="F2436" s="9">
        <f t="shared" si="2666"/>
        <v>4.7409872404956744E-7</v>
      </c>
      <c r="G2436" s="9">
        <f t="shared" si="2666"/>
        <v>2.4176446482570335E-6</v>
      </c>
      <c r="H2436" s="9">
        <f t="shared" si="2666"/>
        <v>1.0295484127711299E-5</v>
      </c>
      <c r="I2436" s="9">
        <f t="shared" si="2666"/>
        <v>3.7665349290615257E-5</v>
      </c>
      <c r="J2436" s="9">
        <f t="shared" si="2666"/>
        <v>1.2086973938584328E-4</v>
      </c>
      <c r="K2436" s="9">
        <f t="shared" si="2666"/>
        <v>3.4570649128761496E-4</v>
      </c>
      <c r="L2436" s="9">
        <f t="shared" si="2666"/>
        <v>8.9250947191272362E-4</v>
      </c>
      <c r="M2436" s="9">
        <f t="shared" si="2666"/>
        <v>2.1014411527129641E-3</v>
      </c>
      <c r="N2436" s="9">
        <f t="shared" si="2666"/>
        <v>4.5515426924681171E-3</v>
      </c>
      <c r="O2436" s="9">
        <f t="shared" si="2666"/>
        <v>9.1351172653023789E-3</v>
      </c>
      <c r="P2436" s="9">
        <f t="shared" si="2666"/>
        <v>1.7097441094683041E-2</v>
      </c>
      <c r="Q2436" s="9">
        <f t="shared" si="2666"/>
        <v>3.0007022130052196E-2</v>
      </c>
      <c r="R2436" s="9">
        <f t="shared" si="2666"/>
        <v>4.9629585303813339E-2</v>
      </c>
      <c r="S2436" s="9">
        <f t="shared" si="2666"/>
        <v>7.7701393326511631E-2</v>
      </c>
      <c r="T2436" s="9">
        <f t="shared" si="2666"/>
        <v>0.1156295250549573</v>
      </c>
      <c r="U2436" s="9">
        <f t="shared" si="2666"/>
        <v>0.16417753366736779</v>
      </c>
      <c r="V2436" s="9">
        <f t="shared" si="2666"/>
        <v>0.22321191214005884</v>
      </c>
      <c r="W2436" s="9">
        <f t="shared" si="2666"/>
        <v>0.29157934473319447</v>
      </c>
      <c r="X2436" s="9">
        <f t="shared" si="2666"/>
        <v>0.36715643385433355</v>
      </c>
      <c r="Y2436" s="9">
        <f t="shared" si="2666"/>
        <v>0.44707099069894662</v>
      </c>
      <c r="Z2436" s="9">
        <f t="shared" si="2666"/>
        <v>0.52805107496815462</v>
      </c>
      <c r="AA2436" s="9">
        <f t="shared" si="2666"/>
        <v>0.6068285009452401</v>
      </c>
      <c r="AB2436" s="9">
        <f t="shared" si="2666"/>
        <v>0.68051569324380623</v>
      </c>
      <c r="AC2436" s="9">
        <f t="shared" si="2666"/>
        <v>0.74688874941792216</v>
      </c>
      <c r="AD2436" s="9">
        <f t="shared" si="2666"/>
        <v>0.80453848963772545</v>
      </c>
      <c r="AE2436" s="9">
        <f t="shared" si="2666"/>
        <v>0.85288475453929857</v>
      </c>
      <c r="AF2436" s="9">
        <f t="shared" si="2666"/>
        <v>0.8920774599528406</v>
      </c>
      <c r="AG2436" s="9">
        <f t="shared" si="2666"/>
        <v>0.92282476949017411</v>
      </c>
      <c r="AH2436" s="9">
        <f t="shared" si="2666"/>
        <v>0.94619272473854754</v>
      </c>
      <c r="AI2436" s="9"/>
      <c r="AJ2436" s="9"/>
    </row>
    <row r="2437" spans="1:36">
      <c r="A2437" s="19">
        <v>24.33</v>
      </c>
      <c r="B2437" s="9">
        <f>POISSON(B3,$A$2437,TRUE)</f>
        <v>2.7140338207809668E-11</v>
      </c>
      <c r="C2437" s="9">
        <f t="shared" ref="C2437:AH2437" si="2667">POISSON(C3,$A$2437,TRUE)</f>
        <v>6.8746476680381886E-10</v>
      </c>
      <c r="D2437" s="9">
        <f t="shared" si="2667"/>
        <v>8.7203114406742703E-9</v>
      </c>
      <c r="E2437" s="9">
        <f t="shared" si="2667"/>
        <v>7.3866697965763628E-8</v>
      </c>
      <c r="F2437" s="9">
        <f t="shared" si="2667"/>
        <v>4.701195940046196E-7</v>
      </c>
      <c r="G2437" s="9">
        <f t="shared" si="2667"/>
        <v>2.3982861861296922E-6</v>
      </c>
      <c r="H2437" s="9">
        <f t="shared" si="2667"/>
        <v>1.0217001717196866E-5</v>
      </c>
      <c r="I2437" s="9">
        <f t="shared" si="2667"/>
        <v>3.7392622984463181E-5</v>
      </c>
      <c r="J2437" s="9">
        <f t="shared" si="2667"/>
        <v>1.2004048116353684E-4</v>
      </c>
      <c r="K2437" s="9">
        <f t="shared" si="2667"/>
        <v>3.4346519110763269E-4</v>
      </c>
      <c r="L2437" s="9">
        <f t="shared" si="2667"/>
        <v>8.870575104016179E-4</v>
      </c>
      <c r="M2437" s="9">
        <f t="shared" si="2667"/>
        <v>2.089384885712768E-3</v>
      </c>
      <c r="N2437" s="9">
        <f t="shared" si="2667"/>
        <v>4.5271036391561258E-3</v>
      </c>
      <c r="O2437" s="9">
        <f t="shared" si="2667"/>
        <v>9.0893880446389647E-3</v>
      </c>
      <c r="P2437" s="9">
        <f t="shared" si="2667"/>
        <v>1.7017986586453072E-2</v>
      </c>
      <c r="Q2437" s="9">
        <f t="shared" si="2667"/>
        <v>2.9878173421275547E-2</v>
      </c>
      <c r="R2437" s="9">
        <f t="shared" si="2667"/>
        <v>4.9433695026977469E-2</v>
      </c>
      <c r="S2437" s="9">
        <f t="shared" si="2667"/>
        <v>7.7421097419137941E-2</v>
      </c>
      <c r="T2437" s="9">
        <f t="shared" si="2667"/>
        <v>0.11525073631920815</v>
      </c>
      <c r="U2437" s="9">
        <f t="shared" si="2667"/>
        <v>0.16369258444756113</v>
      </c>
      <c r="V2437" s="9">
        <f t="shared" si="2667"/>
        <v>0.22262209269570268</v>
      </c>
      <c r="W2437" s="9">
        <f t="shared" si="2667"/>
        <v>0.29089613725176372</v>
      </c>
      <c r="X2437" s="9">
        <f t="shared" si="2667"/>
        <v>0.36640102379944406</v>
      </c>
      <c r="Y2437" s="9">
        <f t="shared" si="2667"/>
        <v>0.4462720624822728</v>
      </c>
      <c r="Z2437" s="9">
        <f t="shared" si="2667"/>
        <v>0.52724132794699041</v>
      </c>
      <c r="AA2437" s="9">
        <f t="shared" si="2667"/>
        <v>0.60604061709725365</v>
      </c>
      <c r="AB2437" s="9">
        <f t="shared" si="2667"/>
        <v>0.67977856729055763</v>
      </c>
      <c r="AC2437" s="9">
        <f t="shared" si="2667"/>
        <v>0.74622465352030143</v>
      </c>
      <c r="AD2437" s="9">
        <f t="shared" si="2667"/>
        <v>0.80396155630493249</v>
      </c>
      <c r="AE2437" s="9">
        <f t="shared" si="2667"/>
        <v>0.85240082681355578</v>
      </c>
      <c r="AF2437" s="9">
        <f t="shared" si="2667"/>
        <v>0.89168507519604912</v>
      </c>
      <c r="AG2437" s="9">
        <f t="shared" si="2667"/>
        <v>0.9225168740072125</v>
      </c>
      <c r="AH2437" s="9">
        <f t="shared" si="2667"/>
        <v>0.94595867604082517</v>
      </c>
      <c r="AI2437" s="9"/>
      <c r="AJ2437" s="9"/>
    </row>
    <row r="2438" spans="1:36">
      <c r="A2438" s="19">
        <v>24.34</v>
      </c>
      <c r="B2438" s="9">
        <f>POISSON(B3,$A$2438,TRUE)</f>
        <v>2.6870287330538113E-11</v>
      </c>
      <c r="C2438" s="9">
        <f t="shared" ref="C2438:AH2438" si="2668">POISSON(C3,$A$2438,TRUE)</f>
        <v>6.8089308095583582E-10</v>
      </c>
      <c r="D2438" s="9">
        <f t="shared" si="2668"/>
        <v>8.6403504793757081E-9</v>
      </c>
      <c r="E2438" s="9">
        <f t="shared" si="2668"/>
        <v>7.3218081505222281E-8</v>
      </c>
      <c r="F2438" s="9">
        <f t="shared" si="2668"/>
        <v>4.6617357479749866E-7</v>
      </c>
      <c r="G2438" s="9">
        <f t="shared" si="2668"/>
        <v>2.3790809161442997E-6</v>
      </c>
      <c r="H2438" s="9">
        <f t="shared" si="2668"/>
        <v>1.0139108364207826E-5</v>
      </c>
      <c r="I2438" s="9">
        <f t="shared" si="2668"/>
        <v>3.712183237647442E-5</v>
      </c>
      <c r="J2438" s="9">
        <f t="shared" si="2668"/>
        <v>1.1921677018379552E-4</v>
      </c>
      <c r="K2438" s="9">
        <f t="shared" si="2668"/>
        <v>3.412379686538173E-4</v>
      </c>
      <c r="L2438" s="9">
        <f t="shared" si="2668"/>
        <v>8.8163756572985023E-4</v>
      </c>
      <c r="M2438" s="9">
        <f t="shared" si="2668"/>
        <v>2.0773944923508179E-3</v>
      </c>
      <c r="N2438" s="9">
        <f t="shared" si="2668"/>
        <v>4.5027881251803459E-3</v>
      </c>
      <c r="O2438" s="9">
        <f t="shared" si="2668"/>
        <v>9.0438712808011724E-3</v>
      </c>
      <c r="P2438" s="9">
        <f t="shared" si="2668"/>
        <v>1.693886870993053E-2</v>
      </c>
      <c r="Q2438" s="9">
        <f t="shared" si="2668"/>
        <v>2.9749817871597754E-2</v>
      </c>
      <c r="R2438" s="9">
        <f t="shared" si="2668"/>
        <v>4.9238474283784014E-2</v>
      </c>
      <c r="S2438" s="9">
        <f t="shared" si="2668"/>
        <v>7.7141644699820142E-2</v>
      </c>
      <c r="T2438" s="9">
        <f t="shared" si="2668"/>
        <v>0.11487293180683783</v>
      </c>
      <c r="U2438" s="9">
        <f t="shared" si="2668"/>
        <v>0.1632086964481437</v>
      </c>
      <c r="V2438" s="9">
        <f t="shared" si="2668"/>
        <v>0.22203332201661291</v>
      </c>
      <c r="W2438" s="9">
        <f t="shared" si="2668"/>
        <v>0.29021386422311474</v>
      </c>
      <c r="X2438" s="9">
        <f t="shared" si="2668"/>
        <v>0.36564633682794467</v>
      </c>
      <c r="Y2438" s="9">
        <f t="shared" si="2668"/>
        <v>0.44547357088018635</v>
      </c>
      <c r="Z2438" s="9">
        <f t="shared" si="2668"/>
        <v>0.52643169074816809</v>
      </c>
      <c r="AA2438" s="9">
        <f t="shared" si="2668"/>
        <v>0.60525251625163523</v>
      </c>
      <c r="AB2438" s="9">
        <f t="shared" si="2668"/>
        <v>0.67904093520372699</v>
      </c>
      <c r="AC2438" s="9">
        <f t="shared" si="2668"/>
        <v>0.74555982843683499</v>
      </c>
      <c r="AD2438" s="9">
        <f t="shared" si="2668"/>
        <v>0.80338375205447243</v>
      </c>
      <c r="AE2438" s="9">
        <f t="shared" si="2668"/>
        <v>0.8519159693252758</v>
      </c>
      <c r="AF2438" s="9">
        <f t="shared" si="2668"/>
        <v>0.89129177493765421</v>
      </c>
      <c r="AG2438" s="9">
        <f t="shared" si="2668"/>
        <v>0.92220813327976037</v>
      </c>
      <c r="AH2438" s="9">
        <f t="shared" si="2668"/>
        <v>0.94572388834372478</v>
      </c>
      <c r="AI2438" s="9"/>
      <c r="AJ2438" s="9"/>
    </row>
    <row r="2439" spans="1:36">
      <c r="A2439" s="19">
        <v>24.35</v>
      </c>
      <c r="B2439" s="9">
        <f>POISSON(B3,$A$2439,TRUE)</f>
        <v>2.6602923504391594E-11</v>
      </c>
      <c r="C2439" s="9">
        <f t="shared" ref="C2439:AH2439" si="2669">POISSON(C3,$A$2439,TRUE)</f>
        <v>6.7438411083632696E-10</v>
      </c>
      <c r="D2439" s="9">
        <f t="shared" si="2669"/>
        <v>8.5611200666026406E-9</v>
      </c>
      <c r="E2439" s="9">
        <f t="shared" si="2669"/>
        <v>7.2575126907572556E-8</v>
      </c>
      <c r="F2439" s="9">
        <f t="shared" si="2669"/>
        <v>4.6226039355197697E-7</v>
      </c>
      <c r="G2439" s="9">
        <f t="shared" si="2669"/>
        <v>2.3600276421102261E-6</v>
      </c>
      <c r="H2439" s="9">
        <f t="shared" si="2669"/>
        <v>1.0061799725842456E-5</v>
      </c>
      <c r="I2439" s="9">
        <f t="shared" si="2669"/>
        <v>3.6852964045682427E-5</v>
      </c>
      <c r="J2439" s="9">
        <f t="shared" si="2669"/>
        <v>1.1839857044419534E-4</v>
      </c>
      <c r="K2439" s="9">
        <f t="shared" si="2669"/>
        <v>3.3902473886683864E-4</v>
      </c>
      <c r="L2439" s="9">
        <f t="shared" si="2669"/>
        <v>8.7624945897597491E-4</v>
      </c>
      <c r="M2439" s="9">
        <f t="shared" si="2669"/>
        <v>2.0654696348539276E-3</v>
      </c>
      <c r="N2439" s="9">
        <f t="shared" si="2669"/>
        <v>4.4785955750729373E-3</v>
      </c>
      <c r="O2439" s="9">
        <f t="shared" si="2669"/>
        <v>8.9985660861754708E-3</v>
      </c>
      <c r="P2439" s="9">
        <f t="shared" si="2669"/>
        <v>1.6860086225128808E-2</v>
      </c>
      <c r="Q2439" s="9">
        <f t="shared" si="2669"/>
        <v>2.962195391736305E-2</v>
      </c>
      <c r="R2439" s="9">
        <f t="shared" si="2669"/>
        <v>4.9043921311482053E-2</v>
      </c>
      <c r="S2439" s="9">
        <f t="shared" si="2669"/>
        <v>7.6863033431881916E-2</v>
      </c>
      <c r="T2439" s="9">
        <f t="shared" si="2669"/>
        <v>0.11449611010586729</v>
      </c>
      <c r="U2439" s="9">
        <f t="shared" si="2669"/>
        <v>0.16272586889594848</v>
      </c>
      <c r="V2439" s="9">
        <f t="shared" si="2669"/>
        <v>0.22144560022287241</v>
      </c>
      <c r="W2439" s="9">
        <f t="shared" si="2669"/>
        <v>0.2895325267852818</v>
      </c>
      <c r="X2439" s="9">
        <f t="shared" si="2669"/>
        <v>0.36489237504867589</v>
      </c>
      <c r="Y2439" s="9">
        <f t="shared" si="2669"/>
        <v>0.44467551875361699</v>
      </c>
      <c r="Z2439" s="9">
        <f t="shared" si="2669"/>
        <v>0.52562216663758843</v>
      </c>
      <c r="AA2439" s="9">
        <f t="shared" si="2669"/>
        <v>0.60446420167657666</v>
      </c>
      <c r="AB2439" s="9">
        <f t="shared" si="2669"/>
        <v>0.67830279987655229</v>
      </c>
      <c r="AC2439" s="9">
        <f t="shared" si="2669"/>
        <v>0.74489427640134509</v>
      </c>
      <c r="AD2439" s="9">
        <f t="shared" si="2669"/>
        <v>0.8028050783077274</v>
      </c>
      <c r="AE2439" s="9">
        <f t="shared" si="2669"/>
        <v>0.85143018266705173</v>
      </c>
      <c r="AF2439" s="9">
        <f t="shared" si="2669"/>
        <v>0.89089755903870338</v>
      </c>
      <c r="AG2439" s="9">
        <f t="shared" si="2669"/>
        <v>0.92189854660804915</v>
      </c>
      <c r="AH2439" s="9">
        <f t="shared" si="2669"/>
        <v>0.94548836058659824</v>
      </c>
      <c r="AI2439" s="9"/>
      <c r="AJ2439" s="9"/>
    </row>
    <row r="2440" spans="1:36">
      <c r="A2440" s="19">
        <v>24.36</v>
      </c>
      <c r="B2440" s="9">
        <f>POISSON(B3,$A$2440,TRUE)</f>
        <v>2.6338219992764787E-11</v>
      </c>
      <c r="C2440" s="9">
        <f t="shared" ref="C2440:AH2440" si="2670">POISSON(C3,$A$2440,TRUE)</f>
        <v>6.6793725901651499E-10</v>
      </c>
      <c r="D2440" s="9">
        <f t="shared" si="2670"/>
        <v>8.4826135543257929E-9</v>
      </c>
      <c r="E2440" s="9">
        <f t="shared" si="2670"/>
        <v>7.193778507223712E-8</v>
      </c>
      <c r="F2440" s="9">
        <f t="shared" si="2670"/>
        <v>4.5837977961631711E-7</v>
      </c>
      <c r="G2440" s="9">
        <f t="shared" si="2670"/>
        <v>2.3411251770350749E-6</v>
      </c>
      <c r="H2440" s="9">
        <f t="shared" si="2670"/>
        <v>9.985071490555231E-6</v>
      </c>
      <c r="I2440" s="9">
        <f t="shared" si="2670"/>
        <v>3.6586004661605383E-5</v>
      </c>
      <c r="J2440" s="9">
        <f t="shared" si="2670"/>
        <v>1.1758584616745305E-4</v>
      </c>
      <c r="K2440" s="9">
        <f t="shared" si="2670"/>
        <v>3.3682541717661402E-4</v>
      </c>
      <c r="L2440" s="9">
        <f t="shared" si="2670"/>
        <v>8.7089301215493035E-4</v>
      </c>
      <c r="M2440" s="9">
        <f t="shared" si="2670"/>
        <v>2.0536099770341837E-3</v>
      </c>
      <c r="N2440" s="9">
        <f t="shared" si="2670"/>
        <v>4.4545254157390681E-3</v>
      </c>
      <c r="O2440" s="9">
        <f t="shared" si="2670"/>
        <v>8.9534715762660654E-3</v>
      </c>
      <c r="P2440" s="9">
        <f t="shared" si="2670"/>
        <v>1.6781637895583044E-2</v>
      </c>
      <c r="Q2440" s="9">
        <f t="shared" si="2670"/>
        <v>2.9494579998153796E-2</v>
      </c>
      <c r="R2440" s="9">
        <f t="shared" si="2670"/>
        <v>4.8850034349317804E-2</v>
      </c>
      <c r="S2440" s="9">
        <f t="shared" si="2670"/>
        <v>7.6585261878397495E-2</v>
      </c>
      <c r="T2440" s="9">
        <f t="shared" si="2670"/>
        <v>0.11412026980108539</v>
      </c>
      <c r="U2440" s="9">
        <f t="shared" si="2670"/>
        <v>0.16224410101143674</v>
      </c>
      <c r="V2440" s="9">
        <f t="shared" si="2670"/>
        <v>0.22085892742564472</v>
      </c>
      <c r="W2440" s="9">
        <f t="shared" si="2670"/>
        <v>0.28885212606612598</v>
      </c>
      <c r="X2440" s="9">
        <f t="shared" si="2670"/>
        <v>0.3641391405607679</v>
      </c>
      <c r="Y2440" s="9">
        <f t="shared" si="2670"/>
        <v>0.44387790895596263</v>
      </c>
      <c r="Z2440" s="9">
        <f t="shared" si="2670"/>
        <v>0.52481275887708523</v>
      </c>
      <c r="AA2440" s="9">
        <f t="shared" si="2670"/>
        <v>0.60367567664022714</v>
      </c>
      <c r="AB2440" s="9">
        <f t="shared" si="2670"/>
        <v>0.67756416420600163</v>
      </c>
      <c r="AC2440" s="9">
        <f t="shared" si="2670"/>
        <v>0.74422799965423381</v>
      </c>
      <c r="AD2440" s="9">
        <f t="shared" si="2670"/>
        <v>0.8022255364941957</v>
      </c>
      <c r="AE2440" s="9">
        <f t="shared" si="2670"/>
        <v>0.85094346743976357</v>
      </c>
      <c r="AF2440" s="9">
        <f t="shared" si="2670"/>
        <v>0.8905024273675648</v>
      </c>
      <c r="AG2440" s="9">
        <f t="shared" si="2670"/>
        <v>0.92158811329792734</v>
      </c>
      <c r="AH2440" s="9">
        <f t="shared" si="2670"/>
        <v>0.94525209171241575</v>
      </c>
      <c r="AI2440" s="9"/>
      <c r="AJ2440" s="9"/>
    </row>
    <row r="2441" spans="1:36">
      <c r="A2441" s="19">
        <v>24.37</v>
      </c>
      <c r="B2441" s="9">
        <f>POISSON(B3,$A$2441,TRUE)</f>
        <v>2.6076150325085748E-11</v>
      </c>
      <c r="C2441" s="9">
        <f t="shared" ref="C2441:AH2441" si="2671">POISSON(C3,$A$2441,TRUE)</f>
        <v>6.6155193374742541E-10</v>
      </c>
      <c r="D2441" s="9">
        <f t="shared" si="2671"/>
        <v>8.4048243547486347E-9</v>
      </c>
      <c r="E2441" s="9">
        <f t="shared" si="2671"/>
        <v>7.130600732134846E-8</v>
      </c>
      <c r="F2441" s="9">
        <f t="shared" si="2671"/>
        <v>4.5453146454535793E-7</v>
      </c>
      <c r="G2441" s="9">
        <f t="shared" si="2671"/>
        <v>2.3223723430551797E-6</v>
      </c>
      <c r="H2441" s="9">
        <f t="shared" si="2671"/>
        <v>9.9089193779359091E-6</v>
      </c>
      <c r="I2441" s="9">
        <f t="shared" si="2671"/>
        <v>3.6320940983656389E-5</v>
      </c>
      <c r="J2441" s="9">
        <f t="shared" si="2671"/>
        <v>1.1677856180008242E-4</v>
      </c>
      <c r="K2441" s="9">
        <f t="shared" si="2671"/>
        <v>3.3463991949967141E-4</v>
      </c>
      <c r="L2441" s="9">
        <f t="shared" si="2671"/>
        <v>8.6556804821357012E-4</v>
      </c>
      <c r="M2441" s="9">
        <f t="shared" si="2671"/>
        <v>2.0418151842824528E-3</v>
      </c>
      <c r="N2441" s="9">
        <f t="shared" si="2671"/>
        <v>4.4305770764490075E-3</v>
      </c>
      <c r="O2441" s="9">
        <f t="shared" si="2671"/>
        <v>8.9085868696873929E-3</v>
      </c>
      <c r="P2441" s="9">
        <f t="shared" si="2671"/>
        <v>1.6703522488345921E-2</v>
      </c>
      <c r="Q2441" s="9">
        <f t="shared" si="2671"/>
        <v>2.9367694556793143E-2</v>
      </c>
      <c r="R2441" s="9">
        <f t="shared" si="2671"/>
        <v>4.8656811638546821E-2</v>
      </c>
      <c r="S2441" s="9">
        <f t="shared" si="2671"/>
        <v>7.6308328302213735E-2</v>
      </c>
      <c r="T2441" s="9">
        <f t="shared" si="2671"/>
        <v>0.11374540947407831</v>
      </c>
      <c r="U2441" s="9">
        <f t="shared" si="2671"/>
        <v>0.16176339200872775</v>
      </c>
      <c r="V2441" s="9">
        <f t="shared" si="2671"/>
        <v>0.22027330372719811</v>
      </c>
      <c r="W2441" s="9">
        <f t="shared" si="2671"/>
        <v>0.28817266318334683</v>
      </c>
      <c r="X2441" s="9">
        <f t="shared" si="2671"/>
        <v>0.3633866354536352</v>
      </c>
      <c r="Y2441" s="9">
        <f t="shared" si="2671"/>
        <v>0.44308074433306677</v>
      </c>
      <c r="Z2441" s="9">
        <f t="shared" si="2671"/>
        <v>0.52400347072438969</v>
      </c>
      <c r="AA2441" s="9">
        <f t="shared" si="2671"/>
        <v>0.60288694441065127</v>
      </c>
      <c r="AB2441" s="9">
        <f t="shared" si="2671"/>
        <v>0.67682503109273562</v>
      </c>
      <c r="AC2441" s="9">
        <f t="shared" si="2671"/>
        <v>0.74356100044245388</v>
      </c>
      <c r="AD2441" s="9">
        <f t="shared" si="2671"/>
        <v>0.80164512805147659</v>
      </c>
      <c r="AE2441" s="9">
        <f t="shared" si="2671"/>
        <v>0.85045582425257615</v>
      </c>
      <c r="AF2441" s="9">
        <f t="shared" si="2671"/>
        <v>0.8901063797999359</v>
      </c>
      <c r="AG2441" s="9">
        <f t="shared" si="2671"/>
        <v>0.92127683266087645</v>
      </c>
      <c r="AH2441" s="9">
        <f t="shared" si="2671"/>
        <v>0.94501508066778661</v>
      </c>
      <c r="AI2441" s="9"/>
      <c r="AJ2441" s="9"/>
    </row>
    <row r="2442" spans="1:36">
      <c r="A2442" s="19">
        <v>24.38</v>
      </c>
      <c r="B2442" s="9">
        <f>POISSON(B3,$A$2442,TRUE)</f>
        <v>2.5816688294169513E-11</v>
      </c>
      <c r="C2442" s="9">
        <f t="shared" ref="C2442:AH2442" si="2672">POISSON(C3,$A$2442,TRUE)</f>
        <v>6.5522754890602217E-10</v>
      </c>
      <c r="D2442" s="9">
        <f t="shared" si="2672"/>
        <v>8.3277459397645063E-9</v>
      </c>
      <c r="E2442" s="9">
        <f t="shared" si="2672"/>
        <v>7.067974539614112E-8</v>
      </c>
      <c r="F2442" s="9">
        <f t="shared" si="2672"/>
        <v>4.5071518208275649E-7</v>
      </c>
      <c r="G2442" s="9">
        <f t="shared" si="2672"/>
        <v>2.3037679713666935E-6</v>
      </c>
      <c r="H2442" s="9">
        <f t="shared" si="2672"/>
        <v>9.8333391384904234E-6</v>
      </c>
      <c r="I2442" s="9">
        <f t="shared" si="2672"/>
        <v>3.6057759860558505E-5</v>
      </c>
      <c r="J2442" s="9">
        <f t="shared" si="2672"/>
        <v>1.1597668201106092E-4</v>
      </c>
      <c r="K2442" s="9">
        <f t="shared" si="2672"/>
        <v>3.3246816223653312E-4</v>
      </c>
      <c r="L2442" s="9">
        <f t="shared" si="2672"/>
        <v>8.6027439102623435E-4</v>
      </c>
      <c r="M2442" s="9">
        <f t="shared" si="2672"/>
        <v>2.0300849235619536E-3</v>
      </c>
      <c r="N2442" s="9">
        <f t="shared" si="2672"/>
        <v>4.4067499888303567E-3</v>
      </c>
      <c r="O2442" s="9">
        <f t="shared" si="2672"/>
        <v>8.863911088156793E-3</v>
      </c>
      <c r="P2442" s="9">
        <f t="shared" si="2672"/>
        <v>1.6625738773983833E-2</v>
      </c>
      <c r="Q2442" s="9">
        <f t="shared" si="2672"/>
        <v>2.9241296039348035E-2</v>
      </c>
      <c r="R2442" s="9">
        <f t="shared" si="2672"/>
        <v>4.8464251422446751E-2</v>
      </c>
      <c r="S2442" s="9">
        <f t="shared" si="2672"/>
        <v>7.6032230965973044E-2</v>
      </c>
      <c r="T2442" s="9">
        <f t="shared" si="2672"/>
        <v>0.1133715277032603</v>
      </c>
      <c r="U2442" s="9">
        <f t="shared" si="2672"/>
        <v>0.16128374109563198</v>
      </c>
      <c r="V2442" s="9">
        <f t="shared" si="2672"/>
        <v>0.21968872922093308</v>
      </c>
      <c r="W2442" s="9">
        <f t="shared" si="2672"/>
        <v>0.28749413924449702</v>
      </c>
      <c r="X2442" s="9">
        <f t="shared" si="2672"/>
        <v>0.3626348618069738</v>
      </c>
      <c r="Y2442" s="9">
        <f t="shared" si="2672"/>
        <v>0.44228402772319902</v>
      </c>
      <c r="Z2442" s="9">
        <f t="shared" si="2672"/>
        <v>0.52319430543309797</v>
      </c>
      <c r="AA2442" s="9">
        <f t="shared" si="2672"/>
        <v>0.60209800825579141</v>
      </c>
      <c r="AB2442" s="9">
        <f t="shared" si="2672"/>
        <v>0.67608540344107082</v>
      </c>
      <c r="AC2442" s="9">
        <f t="shared" si="2672"/>
        <v>0.74289328101948238</v>
      </c>
      <c r="AD2442" s="9">
        <f t="shared" si="2672"/>
        <v>0.80106385442525641</v>
      </c>
      <c r="AE2442" s="9">
        <f t="shared" si="2672"/>
        <v>0.84996725372293813</v>
      </c>
      <c r="AF2442" s="9">
        <f t="shared" si="2672"/>
        <v>0.88970941621885424</v>
      </c>
      <c r="AG2442" s="9">
        <f t="shared" si="2672"/>
        <v>0.92096470401402941</v>
      </c>
      <c r="AH2442" s="9">
        <f t="shared" si="2672"/>
        <v>0.94477732640297862</v>
      </c>
      <c r="AI2442" s="9"/>
      <c r="AJ2442" s="9"/>
    </row>
    <row r="2443" spans="1:36">
      <c r="A2443" s="19">
        <v>24.39</v>
      </c>
      <c r="B2443" s="9">
        <f>POISSON(B3,$A$2443,TRUE)</f>
        <v>2.5559807953596579E-11</v>
      </c>
      <c r="C2443" s="9">
        <f t="shared" ref="C2443:AH2443" si="2673">POISSON(C3,$A$2443,TRUE)</f>
        <v>6.4896352394181719E-10</v>
      </c>
      <c r="D2443" s="9">
        <f t="shared" si="2673"/>
        <v>8.2513718404181672E-9</v>
      </c>
      <c r="E2443" s="9">
        <f t="shared" si="2673"/>
        <v>7.0058951453370878E-8</v>
      </c>
      <c r="F2443" s="9">
        <f t="shared" si="2673"/>
        <v>4.4693066814335014E-7</v>
      </c>
      <c r="G2443" s="9">
        <f t="shared" si="2673"/>
        <v>2.285310902157069E-6</v>
      </c>
      <c r="H2443" s="9">
        <f t="shared" si="2673"/>
        <v>9.7583265534228358E-6</v>
      </c>
      <c r="I2443" s="9">
        <f t="shared" si="2673"/>
        <v>3.5796448229761698E-5</v>
      </c>
      <c r="J2443" s="9">
        <f t="shared" si="2673"/>
        <v>1.1518017169049981E-4</v>
      </c>
      <c r="K2443" s="9">
        <f t="shared" si="2673"/>
        <v>3.303100622691002E-4</v>
      </c>
      <c r="L2443" s="9">
        <f t="shared" si="2673"/>
        <v>8.5501186539030621E-4</v>
      </c>
      <c r="M2443" s="9">
        <f t="shared" si="2673"/>
        <v>2.0184188634017812E-3</v>
      </c>
      <c r="N2443" s="9">
        <f t="shared" si="2673"/>
        <v>4.3830435868601036E-3</v>
      </c>
      <c r="O2443" s="9">
        <f t="shared" si="2673"/>
        <v>8.8194433564869074E-3</v>
      </c>
      <c r="P2443" s="9">
        <f t="shared" si="2673"/>
        <v>1.6548285526572469E-2</v>
      </c>
      <c r="Q2443" s="9">
        <f t="shared" si="2673"/>
        <v>2.9115382895131572E-2</v>
      </c>
      <c r="R2443" s="9">
        <f t="shared" si="2673"/>
        <v>4.8272351946328868E-2</v>
      </c>
      <c r="S2443" s="9">
        <f t="shared" si="2673"/>
        <v>7.575696813213488E-2</v>
      </c>
      <c r="T2443" s="9">
        <f t="shared" si="2673"/>
        <v>0.11299862306390208</v>
      </c>
      <c r="U2443" s="9">
        <f t="shared" si="2673"/>
        <v>0.16080514747368102</v>
      </c>
      <c r="V2443" s="9">
        <f t="shared" si="2673"/>
        <v>0.21910520399140651</v>
      </c>
      <c r="W2443" s="9">
        <f t="shared" si="2673"/>
        <v>0.28681655534699335</v>
      </c>
      <c r="X2443" s="9">
        <f t="shared" si="2673"/>
        <v>0.36188382169075534</v>
      </c>
      <c r="Y2443" s="9">
        <f t="shared" si="2673"/>
        <v>0.44148776195703171</v>
      </c>
      <c r="Z2443" s="9">
        <f t="shared" si="2673"/>
        <v>0.52238526625263493</v>
      </c>
      <c r="AA2443" s="9">
        <f t="shared" si="2673"/>
        <v>0.6013088714434256</v>
      </c>
      <c r="AB2443" s="9">
        <f t="shared" si="2673"/>
        <v>0.67534528415894024</v>
      </c>
      <c r="AC2443" s="9">
        <f t="shared" si="2673"/>
        <v>0.74222484364528862</v>
      </c>
      <c r="AD2443" s="9">
        <f t="shared" si="2673"/>
        <v>0.80048171706928972</v>
      </c>
      <c r="AE2443" s="9">
        <f t="shared" si="2673"/>
        <v>0.84947775647657908</v>
      </c>
      <c r="AF2443" s="9">
        <f t="shared" si="2673"/>
        <v>0.88931153651470529</v>
      </c>
      <c r="AG2443" s="9">
        <f t="shared" si="2673"/>
        <v>0.92065172668018591</v>
      </c>
      <c r="AH2443" s="9">
        <f t="shared" si="2673"/>
        <v>0.94453882787193821</v>
      </c>
      <c r="AI2443" s="9"/>
      <c r="AJ2443" s="9"/>
    </row>
    <row r="2444" spans="1:36">
      <c r="A2444" s="19">
        <v>24.4</v>
      </c>
      <c r="B2444" s="9">
        <f>POISSON(B3,$A$2444,TRUE)</f>
        <v>2.5305483615119005E-11</v>
      </c>
      <c r="C2444" s="9">
        <f t="shared" ref="C2444:AH2444" si="2674">POISSON(C3,$A$2444,TRUE)</f>
        <v>6.4275928382402274E-10</v>
      </c>
      <c r="D2444" s="9">
        <f t="shared" si="2674"/>
        <v>8.1756956463726472E-9</v>
      </c>
      <c r="E2444" s="9">
        <f t="shared" si="2674"/>
        <v>6.9443578061768118E-8</v>
      </c>
      <c r="F2444" s="9">
        <f t="shared" si="2674"/>
        <v>4.4317766079568053E-7</v>
      </c>
      <c r="G2444" s="9">
        <f t="shared" si="2674"/>
        <v>2.2669999845371731E-6</v>
      </c>
      <c r="H2444" s="9">
        <f t="shared" si="2674"/>
        <v>9.6838774344192405E-6</v>
      </c>
      <c r="I2444" s="9">
        <f t="shared" si="2674"/>
        <v>3.5536993116865301E-5</v>
      </c>
      <c r="J2444" s="9">
        <f t="shared" si="2674"/>
        <v>1.1438899594832577E-4</v>
      </c>
      <c r="K2444" s="9">
        <f t="shared" si="2674"/>
        <v>3.2816553695806314E-4</v>
      </c>
      <c r="L2444" s="9">
        <f t="shared" si="2674"/>
        <v>8.4978029702182213E-4</v>
      </c>
      <c r="M2444" s="9">
        <f t="shared" si="2674"/>
        <v>2.0068166738905244E-3</v>
      </c>
      <c r="N2444" s="9">
        <f t="shared" si="2674"/>
        <v>4.3594573068568843E-3</v>
      </c>
      <c r="O2444" s="9">
        <f t="shared" si="2674"/>
        <v>8.7751828025783608E-3</v>
      </c>
      <c r="P2444" s="9">
        <f t="shared" si="2674"/>
        <v>1.6471161523692934E-2</v>
      </c>
      <c r="Q2444" s="9">
        <f t="shared" si="2674"/>
        <v>2.8989953576705974E-2</v>
      </c>
      <c r="R2444" s="9">
        <f t="shared" si="2674"/>
        <v>4.8081111457550847E-2</v>
      </c>
      <c r="S2444" s="9">
        <f t="shared" si="2674"/>
        <v>7.5482538062998802E-2</v>
      </c>
      <c r="T2444" s="9">
        <f t="shared" si="2674"/>
        <v>0.11262669412816159</v>
      </c>
      <c r="U2444" s="9">
        <f t="shared" si="2674"/>
        <v>0.16032761033816001</v>
      </c>
      <c r="V2444" s="9">
        <f t="shared" si="2674"/>
        <v>0.21852272811435822</v>
      </c>
      <c r="W2444" s="9">
        <f t="shared" si="2674"/>
        <v>0.28613991257813126</v>
      </c>
      <c r="X2444" s="9">
        <f t="shared" si="2674"/>
        <v>0.36113351716522507</v>
      </c>
      <c r="Y2444" s="9">
        <f t="shared" si="2674"/>
        <v>0.44069194985762028</v>
      </c>
      <c r="Z2444" s="9">
        <f t="shared" si="2674"/>
        <v>0.52157635642822198</v>
      </c>
      <c r="AA2444" s="9">
        <f t="shared" si="2674"/>
        <v>0.60051953724112928</v>
      </c>
      <c r="AB2444" s="9">
        <f t="shared" si="2674"/>
        <v>0.67460467615785769</v>
      </c>
      <c r="AC2444" s="9">
        <f t="shared" si="2674"/>
        <v>0.74155569058630844</v>
      </c>
      <c r="AD2444" s="9">
        <f t="shared" si="2674"/>
        <v>0.79989871744538699</v>
      </c>
      <c r="AE2444" s="9">
        <f t="shared" si="2674"/>
        <v>0.84898733314750829</v>
      </c>
      <c r="AF2444" s="9">
        <f t="shared" si="2674"/>
        <v>0.88891274058523362</v>
      </c>
      <c r="AG2444" s="9">
        <f t="shared" si="2674"/>
        <v>0.92033789998783022</v>
      </c>
      <c r="AH2444" s="9">
        <f t="shared" si="2674"/>
        <v>0.94429958403231029</v>
      </c>
      <c r="AI2444" s="9"/>
      <c r="AJ2444" s="9"/>
    </row>
    <row r="2445" spans="1:36">
      <c r="A2445" s="19">
        <v>24.41</v>
      </c>
      <c r="B2445" s="9">
        <f>POISSON(B3,$A$2445,TRUE)</f>
        <v>2.5053689846090828E-11</v>
      </c>
      <c r="C2445" s="9">
        <f t="shared" ref="C2445:AH2445" si="2675">POISSON(C3,$A$2445,TRUE)</f>
        <v>6.3661425898916791E-10</v>
      </c>
      <c r="D2445" s="9">
        <f t="shared" si="2675"/>
        <v>8.1007110053804242E-9</v>
      </c>
      <c r="E2445" s="9">
        <f t="shared" si="2675"/>
        <v>6.8833578198517283E-8</v>
      </c>
      <c r="F2445" s="9">
        <f t="shared" si="2675"/>
        <v>4.3945590024463502E-7</v>
      </c>
      <c r="G2445" s="9">
        <f t="shared" si="2675"/>
        <v>2.2488340764737814E-6</v>
      </c>
      <c r="H2445" s="9">
        <f t="shared" si="2675"/>
        <v>9.6099876234326924E-6</v>
      </c>
      <c r="I2445" s="9">
        <f t="shared" si="2675"/>
        <v>3.5279381635042272E-5</v>
      </c>
      <c r="J2445" s="9">
        <f t="shared" si="2675"/>
        <v>1.1360312011296598E-4</v>
      </c>
      <c r="K2445" s="9">
        <f t="shared" si="2675"/>
        <v>3.2603450414031229E-4</v>
      </c>
      <c r="L2445" s="9">
        <f t="shared" si="2675"/>
        <v>8.4457951255106499E-4</v>
      </c>
      <c r="M2445" s="9">
        <f t="shared" si="2675"/>
        <v>1.9952780266698352E-3</v>
      </c>
      <c r="N2445" s="9">
        <f t="shared" si="2675"/>
        <v>4.3359905874730976E-3</v>
      </c>
      <c r="O2445" s="9">
        <f t="shared" si="2675"/>
        <v>8.7311285574121541E-3</v>
      </c>
      <c r="P2445" s="9">
        <f t="shared" si="2675"/>
        <v>1.6394365546427318E-2</v>
      </c>
      <c r="Q2445" s="9">
        <f t="shared" si="2675"/>
        <v>2.8865006539884663E-2</v>
      </c>
      <c r="R2445" s="9">
        <f t="shared" si="2675"/>
        <v>4.7890528205528027E-2</v>
      </c>
      <c r="S2445" s="9">
        <f t="shared" si="2675"/>
        <v>7.5208939020725341E-2</v>
      </c>
      <c r="T2445" s="9">
        <f t="shared" si="2675"/>
        <v>0.11225573946511237</v>
      </c>
      <c r="U2445" s="9">
        <f t="shared" si="2675"/>
        <v>0.15985112887813802</v>
      </c>
      <c r="V2445" s="9">
        <f t="shared" si="2675"/>
        <v>0.21794130165673586</v>
      </c>
      <c r="W2445" s="9">
        <f t="shared" si="2675"/>
        <v>0.28546421201509647</v>
      </c>
      <c r="X2445" s="9">
        <f t="shared" si="2675"/>
        <v>0.36038395028089565</v>
      </c>
      <c r="Y2445" s="9">
        <f t="shared" si="2675"/>
        <v>0.4398965942403808</v>
      </c>
      <c r="Z2445" s="9">
        <f t="shared" si="2675"/>
        <v>0.52076757920084049</v>
      </c>
      <c r="AA2445" s="9">
        <f t="shared" si="2675"/>
        <v>0.59973000891623329</v>
      </c>
      <c r="AB2445" s="9">
        <f t="shared" si="2675"/>
        <v>0.67386358235287713</v>
      </c>
      <c r="AC2445" s="9">
        <f t="shared" si="2675"/>
        <v>0.74088582411541326</v>
      </c>
      <c r="AD2445" s="9">
        <f t="shared" si="2675"/>
        <v>0.79931485702339566</v>
      </c>
      <c r="AE2445" s="9">
        <f t="shared" si="2675"/>
        <v>0.84849598437801121</v>
      </c>
      <c r="AF2445" s="9">
        <f t="shared" si="2675"/>
        <v>0.88851302833555001</v>
      </c>
      <c r="AG2445" s="9">
        <f t="shared" si="2675"/>
        <v>0.92002322327114761</v>
      </c>
      <c r="AH2445" s="9">
        <f t="shared" si="2675"/>
        <v>0.94405959384545801</v>
      </c>
      <c r="AI2445" s="9"/>
      <c r="AJ2445" s="9"/>
    </row>
    <row r="2446" spans="1:36">
      <c r="A2446" s="19">
        <v>24.42</v>
      </c>
      <c r="B2446" s="9">
        <f>POISSON(B3,$A$2446,TRUE)</f>
        <v>2.4804401466925405E-11</v>
      </c>
      <c r="C2446" s="9">
        <f t="shared" ref="C2446:AH2446" si="2676">POISSON(C3,$A$2446,TRUE)</f>
        <v>6.3052788528924384E-10</v>
      </c>
      <c r="D2446" s="9">
        <f t="shared" si="2676"/>
        <v>8.0264116227597528E-9</v>
      </c>
      <c r="E2446" s="9">
        <f t="shared" si="2676"/>
        <v>6.8228905245769701E-8</v>
      </c>
      <c r="F2446" s="9">
        <f t="shared" si="2676"/>
        <v>4.3576512881424547E-7</v>
      </c>
      <c r="G2446" s="9">
        <f t="shared" si="2676"/>
        <v>2.2308120447226808E-6</v>
      </c>
      <c r="H2446" s="9">
        <f t="shared" si="2676"/>
        <v>9.5366529924700155E-6</v>
      </c>
      <c r="I2446" s="9">
        <f t="shared" si="2676"/>
        <v>3.5023600984468571E-5</v>
      </c>
      <c r="J2446" s="9">
        <f t="shared" si="2676"/>
        <v>1.1282250973004416E-4</v>
      </c>
      <c r="K2446" s="9">
        <f t="shared" si="2676"/>
        <v>3.2391688212637265E-4</v>
      </c>
      <c r="L2446" s="9">
        <f t="shared" si="2676"/>
        <v>8.3940933951820668E-4</v>
      </c>
      <c r="M2446" s="9">
        <f t="shared" si="2676"/>
        <v>1.9838025949280792E-3</v>
      </c>
      <c r="N2446" s="9">
        <f t="shared" si="2676"/>
        <v>4.3126428696871671E-3</v>
      </c>
      <c r="O2446" s="9">
        <f t="shared" si="2676"/>
        <v>8.6872797550423212E-3</v>
      </c>
      <c r="P2446" s="9">
        <f t="shared" si="2676"/>
        <v>1.6317896379354664E-2</v>
      </c>
      <c r="Q2446" s="9">
        <f t="shared" si="2676"/>
        <v>2.8740540243735159E-2</v>
      </c>
      <c r="R2446" s="9">
        <f t="shared" si="2676"/>
        <v>4.7700600441745865E-2</v>
      </c>
      <c r="S2446" s="9">
        <f t="shared" si="2676"/>
        <v>7.4936169267358979E-2</v>
      </c>
      <c r="T2446" s="9">
        <f t="shared" si="2676"/>
        <v>0.11188575764077399</v>
      </c>
      <c r="U2446" s="9">
        <f t="shared" si="2676"/>
        <v>0.15937570227650014</v>
      </c>
      <c r="V2446" s="9">
        <f t="shared" si="2676"/>
        <v>0.21736092467672166</v>
      </c>
      <c r="W2446" s="9">
        <f t="shared" si="2676"/>
        <v>0.28478945472497941</v>
      </c>
      <c r="X2446" s="9">
        <f t="shared" si="2676"/>
        <v>0.35963512307854534</v>
      </c>
      <c r="Y2446" s="9">
        <f t="shared" si="2676"/>
        <v>0.43910169791307069</v>
      </c>
      <c r="Z2446" s="9">
        <f t="shared" si="2676"/>
        <v>0.51995893780720026</v>
      </c>
      <c r="AA2446" s="9">
        <f t="shared" si="2676"/>
        <v>0.59894028973578595</v>
      </c>
      <c r="AB2446" s="9">
        <f t="shared" si="2676"/>
        <v>0.67312200566255753</v>
      </c>
      <c r="AC2446" s="9">
        <f t="shared" si="2676"/>
        <v>0.74021524651188231</v>
      </c>
      <c r="AD2446" s="9">
        <f t="shared" si="2676"/>
        <v>0.79873013728118591</v>
      </c>
      <c r="AE2446" s="9">
        <f t="shared" si="2676"/>
        <v>0.848003710818648</v>
      </c>
      <c r="AF2446" s="9">
        <f t="shared" si="2676"/>
        <v>0.88811239967814215</v>
      </c>
      <c r="AG2446" s="9">
        <f t="shared" si="2676"/>
        <v>0.91970769587004042</v>
      </c>
      <c r="AH2446" s="9">
        <f t="shared" si="2676"/>
        <v>0.94381885627648276</v>
      </c>
      <c r="AI2446" s="9"/>
      <c r="AJ2446" s="9"/>
    </row>
    <row r="2447" spans="1:36">
      <c r="A2447" s="19">
        <v>24.43</v>
      </c>
      <c r="B2447" s="9">
        <f>POISSON(B3,$A$2447,TRUE)</f>
        <v>2.4557593548577168E-11</v>
      </c>
      <c r="C2447" s="9">
        <f t="shared" ref="C2447:AH2447" si="2677">POISSON(C3,$A$2447,TRUE)</f>
        <v>6.2449960394031739E-10</v>
      </c>
      <c r="D2447" s="9">
        <f t="shared" si="2677"/>
        <v>7.9527912608754239E-9</v>
      </c>
      <c r="E2447" s="9">
        <f t="shared" si="2677"/>
        <v>6.7629512987183635E-8</v>
      </c>
      <c r="F2447" s="9">
        <f t="shared" si="2677"/>
        <v>4.3210509093061101E-7</v>
      </c>
      <c r="G2447" s="9">
        <f t="shared" si="2677"/>
        <v>2.2129327647621978E-6</v>
      </c>
      <c r="H2447" s="9">
        <f t="shared" si="2677"/>
        <v>9.4638694433798074E-6</v>
      </c>
      <c r="I2447" s="9">
        <f t="shared" si="2677"/>
        <v>3.4769638451755262E-5</v>
      </c>
      <c r="J2447" s="9">
        <f t="shared" si="2677"/>
        <v>1.120471305610818E-4</v>
      </c>
      <c r="K2447" s="9">
        <f t="shared" si="2677"/>
        <v>3.2181258969784268E-4</v>
      </c>
      <c r="L2447" s="9">
        <f t="shared" si="2677"/>
        <v>8.3426960636894931E-4</v>
      </c>
      <c r="M2447" s="9">
        <f t="shared" si="2677"/>
        <v>1.9723900533939621E-3</v>
      </c>
      <c r="N2447" s="9">
        <f t="shared" si="2677"/>
        <v>4.2894135967957176E-3</v>
      </c>
      <c r="O2447" s="9">
        <f t="shared" si="2677"/>
        <v>8.6436355325883972E-3</v>
      </c>
      <c r="P2447" s="9">
        <f t="shared" si="2677"/>
        <v>1.6241752810546628E-2</v>
      </c>
      <c r="Q2447" s="9">
        <f t="shared" si="2677"/>
        <v>2.8616553150581252E-2</v>
      </c>
      <c r="R2447" s="9">
        <f t="shared" si="2677"/>
        <v>4.7511326419771641E-2</v>
      </c>
      <c r="S2447" s="9">
        <f t="shared" si="2677"/>
        <v>7.4664227064849376E-2</v>
      </c>
      <c r="T2447" s="9">
        <f t="shared" si="2677"/>
        <v>0.11151674721814098</v>
      </c>
      <c r="U2447" s="9">
        <f t="shared" si="2677"/>
        <v>0.1589013297099785</v>
      </c>
      <c r="V2447" s="9">
        <f t="shared" si="2677"/>
        <v>0.21678159722375792</v>
      </c>
      <c r="W2447" s="9">
        <f t="shared" si="2677"/>
        <v>0.28411564176478821</v>
      </c>
      <c r="X2447" s="9">
        <f t="shared" si="2677"/>
        <v>0.35888703758921403</v>
      </c>
      <c r="Y2447" s="9">
        <f t="shared" si="2677"/>
        <v>0.43830726367576728</v>
      </c>
      <c r="Z2447" s="9">
        <f t="shared" si="2677"/>
        <v>0.51915043547970452</v>
      </c>
      <c r="AA2447" s="9">
        <f t="shared" si="2677"/>
        <v>0.59815038296651202</v>
      </c>
      <c r="AB2447" s="9">
        <f t="shared" si="2677"/>
        <v>0.67237994900892384</v>
      </c>
      <c r="AC2447" s="9">
        <f t="shared" si="2677"/>
        <v>0.73954396006137268</v>
      </c>
      <c r="AD2447" s="9">
        <f t="shared" si="2677"/>
        <v>0.79814455970463438</v>
      </c>
      <c r="AE2447" s="9">
        <f t="shared" si="2677"/>
        <v>0.84751051312825099</v>
      </c>
      <c r="AF2447" s="9">
        <f t="shared" si="2677"/>
        <v>0.88771085453288279</v>
      </c>
      <c r="AG2447" s="9">
        <f t="shared" si="2677"/>
        <v>0.91939131713014588</v>
      </c>
      <c r="AH2447" s="9">
        <f t="shared" si="2677"/>
        <v>0.94357737029424382</v>
      </c>
      <c r="AI2447" s="9"/>
      <c r="AJ2447" s="9"/>
    </row>
    <row r="2448" spans="1:36">
      <c r="A2448" s="19">
        <v>24.44</v>
      </c>
      <c r="B2448" s="9">
        <f>POISSON(B3,$A$2448,TRUE)</f>
        <v>2.431324141004843E-11</v>
      </c>
      <c r="C2448" s="9">
        <f t="shared" ref="C2448:AH2448" si="2678">POISSON(C3,$A$2448,TRUE)</f>
        <v>6.1852886147163209E-10</v>
      </c>
      <c r="D2448" s="9">
        <f t="shared" si="2678"/>
        <v>7.8798437386241845E-9</v>
      </c>
      <c r="E2448" s="9">
        <f t="shared" si="2678"/>
        <v>6.7035355604493634E-8</v>
      </c>
      <c r="F2448" s="9">
        <f t="shared" si="2678"/>
        <v>4.284755331049561E-7</v>
      </c>
      <c r="G2448" s="9">
        <f t="shared" si="2678"/>
        <v>2.1951951207272166E-6</v>
      </c>
      <c r="H2448" s="9">
        <f t="shared" si="2678"/>
        <v>9.3916329076418943E-6</v>
      </c>
      <c r="I2448" s="9">
        <f t="shared" si="2678"/>
        <v>3.4517481409383991E-5</v>
      </c>
      <c r="J2448" s="9">
        <f t="shared" si="2678"/>
        <v>1.1127694858220607E-4</v>
      </c>
      <c r="K2448" s="9">
        <f t="shared" si="2678"/>
        <v>3.1972154610484751E-4</v>
      </c>
      <c r="L2448" s="9">
        <f t="shared" si="2678"/>
        <v>8.2916014245018295E-4</v>
      </c>
      <c r="M2448" s="9">
        <f t="shared" si="2678"/>
        <v>1.9610400783301824E-3</v>
      </c>
      <c r="N2448" s="9">
        <f t="shared" si="2678"/>
        <v>4.2663022144057835E-3</v>
      </c>
      <c r="O2448" s="9">
        <f t="shared" si="2678"/>
        <v>8.6001950302279119E-3</v>
      </c>
      <c r="P2448" s="9">
        <f t="shared" si="2678"/>
        <v>1.6165933631563122E-2</v>
      </c>
      <c r="Q2448" s="9">
        <f t="shared" si="2678"/>
        <v>2.8493043726005276E-2</v>
      </c>
      <c r="R2448" s="9">
        <f t="shared" si="2678"/>
        <v>4.7322704395265661E-2</v>
      </c>
      <c r="S2448" s="9">
        <f t="shared" si="2678"/>
        <v>7.4393110675072968E-2</v>
      </c>
      <c r="T2448" s="9">
        <f t="shared" si="2678"/>
        <v>0.11114870675721136</v>
      </c>
      <c r="U2448" s="9">
        <f t="shared" si="2678"/>
        <v>0.158428010349183</v>
      </c>
      <c r="V2448" s="9">
        <f t="shared" si="2678"/>
        <v>0.21620331933857237</v>
      </c>
      <c r="W2448" s="9">
        <f t="shared" si="2678"/>
        <v>0.28344277418146169</v>
      </c>
      <c r="X2448" s="9">
        <f t="shared" si="2678"/>
        <v>0.3581396958341988</v>
      </c>
      <c r="Y2448" s="9">
        <f t="shared" si="2678"/>
        <v>0.43751329432084635</v>
      </c>
      <c r="Z2448" s="9">
        <f t="shared" si="2678"/>
        <v>0.51834207544641586</v>
      </c>
      <c r="AA2448" s="9">
        <f t="shared" si="2678"/>
        <v>0.59736029187477246</v>
      </c>
      <c r="AB2448" s="9">
        <f t="shared" si="2678"/>
        <v>0.67163741531742782</v>
      </c>
      <c r="AC2448" s="9">
        <f t="shared" si="2678"/>
        <v>0.73887196705589053</v>
      </c>
      <c r="AD2448" s="9">
        <f t="shared" si="2678"/>
        <v>0.79755812578760599</v>
      </c>
      <c r="AE2448" s="9">
        <f t="shared" si="2678"/>
        <v>0.84701639197392065</v>
      </c>
      <c r="AF2448" s="9">
        <f t="shared" si="2678"/>
        <v>0.88730839282703822</v>
      </c>
      <c r="AG2448" s="9">
        <f t="shared" si="2678"/>
        <v>0.91907408640285104</v>
      </c>
      <c r="AH2448" s="9">
        <f t="shared" si="2678"/>
        <v>0.94333513487137799</v>
      </c>
      <c r="AI2448" s="9"/>
      <c r="AJ2448" s="9"/>
    </row>
    <row r="2449" spans="1:36">
      <c r="A2449" s="19">
        <v>24.45</v>
      </c>
      <c r="B2449" s="9">
        <f>POISSON(B3,$A$2449,TRUE)</f>
        <v>2.4071320615921883E-11</v>
      </c>
      <c r="C2449" s="9">
        <f t="shared" ref="C2449:AH2449" si="2679">POISSON(C3,$A$2449,TRUE)</f>
        <v>6.1261510967521191E-10</v>
      </c>
      <c r="D2449" s="9">
        <f t="shared" si="2679"/>
        <v>7.8075629309250331E-9</v>
      </c>
      <c r="E2449" s="9">
        <f t="shared" si="2679"/>
        <v>6.6446387674111064E-8</v>
      </c>
      <c r="F2449" s="9">
        <f t="shared" si="2679"/>
        <v>4.2487620391683574E-7</v>
      </c>
      <c r="G2449" s="9">
        <f t="shared" si="2679"/>
        <v>2.177598005343759E-6</v>
      </c>
      <c r="H2449" s="9">
        <f t="shared" si="2679"/>
        <v>9.3199393461584711E-6</v>
      </c>
      <c r="I2449" s="9">
        <f t="shared" si="2679"/>
        <v>3.4267117315147E-5</v>
      </c>
      <c r="J2449" s="9">
        <f t="shared" si="2679"/>
        <v>1.1051192998286819E-4</v>
      </c>
      <c r="K2449" s="9">
        <f t="shared" si="2679"/>
        <v>3.1764367106351069E-4</v>
      </c>
      <c r="L2449" s="9">
        <f t="shared" si="2679"/>
        <v>8.2408077800568184E-4</v>
      </c>
      <c r="M2449" s="9">
        <f t="shared" si="2679"/>
        <v>1.9497523475271439E-3</v>
      </c>
      <c r="N2449" s="9">
        <f t="shared" si="2679"/>
        <v>4.2433081704271215E-3</v>
      </c>
      <c r="O2449" s="9">
        <f t="shared" si="2679"/>
        <v>8.5569573911890053E-3</v>
      </c>
      <c r="P2449" s="9">
        <f t="shared" si="2679"/>
        <v>1.6090437637448156E-2</v>
      </c>
      <c r="Q2449" s="9">
        <f t="shared" si="2679"/>
        <v>2.8370010438850551E-2</v>
      </c>
      <c r="R2449" s="9">
        <f t="shared" si="2679"/>
        <v>4.7134732625993617E-2</v>
      </c>
      <c r="S2449" s="9">
        <f t="shared" si="2679"/>
        <v>7.4122818359855222E-2</v>
      </c>
      <c r="T2449" s="9">
        <f t="shared" si="2679"/>
        <v>0.11078163481501729</v>
      </c>
      <c r="U2449" s="9">
        <f t="shared" si="2679"/>
        <v>0.15795574335863369</v>
      </c>
      <c r="V2449" s="9">
        <f t="shared" si="2679"/>
        <v>0.21562609105320477</v>
      </c>
      <c r="W2449" s="9">
        <f t="shared" si="2679"/>
        <v>0.28277085301188393</v>
      </c>
      <c r="X2449" s="9">
        <f t="shared" si="2679"/>
        <v>0.3573930998250523</v>
      </c>
      <c r="Y2449" s="9">
        <f t="shared" si="2679"/>
        <v>0.43671979263296401</v>
      </c>
      <c r="Z2449" s="9">
        <f t="shared" si="2679"/>
        <v>0.51753386093102405</v>
      </c>
      <c r="AA2449" s="9">
        <f t="shared" si="2679"/>
        <v>0.59657001972652668</v>
      </c>
      <c r="AB2449" s="9">
        <f t="shared" si="2679"/>
        <v>0.67089440751691287</v>
      </c>
      <c r="AC2449" s="9">
        <f t="shared" si="2679"/>
        <v>0.73819926979376249</v>
      </c>
      <c r="AD2449" s="9">
        <f t="shared" si="2679"/>
        <v>0.79697083703194027</v>
      </c>
      <c r="AE2449" s="9">
        <f t="shared" si="2679"/>
        <v>0.84652134803102452</v>
      </c>
      <c r="AF2449" s="9">
        <f t="shared" si="2679"/>
        <v>0.88690501449527814</v>
      </c>
      <c r="AG2449" s="9">
        <f t="shared" si="2679"/>
        <v>0.91875600304531058</v>
      </c>
      <c r="AH2449" s="9">
        <f t="shared" si="2679"/>
        <v>0.94309214898431959</v>
      </c>
      <c r="AI2449" s="9"/>
      <c r="AJ2449" s="9"/>
    </row>
    <row r="2450" spans="1:36">
      <c r="A2450" s="19">
        <v>24.46</v>
      </c>
      <c r="B2450" s="9">
        <f>POISSON(B3,$A$2450,TRUE)</f>
        <v>2.3831806973916345E-11</v>
      </c>
      <c r="C2450" s="9">
        <f t="shared" ref="C2450:AH2450" si="2680">POISSON(C3,$A$2450,TRUE)</f>
        <v>6.0675780555591017E-10</v>
      </c>
      <c r="D2450" s="9">
        <f t="shared" si="2680"/>
        <v>7.7359427682136962E-9</v>
      </c>
      <c r="E2450" s="9">
        <f t="shared" si="2680"/>
        <v>6.5862564163750162E-8</v>
      </c>
      <c r="F2450" s="9">
        <f t="shared" si="2680"/>
        <v>4.2130685399745575E-7</v>
      </c>
      <c r="G2450" s="9">
        <f t="shared" si="2680"/>
        <v>2.1601403198639432E-6</v>
      </c>
      <c r="H2450" s="9">
        <f t="shared" si="2680"/>
        <v>9.2487847490463241E-6</v>
      </c>
      <c r="I2450" s="9">
        <f t="shared" si="2680"/>
        <v>3.4018533711589326E-5</v>
      </c>
      <c r="J2450" s="9">
        <f t="shared" si="2680"/>
        <v>1.0975204116456454E-4</v>
      </c>
      <c r="K2450" s="9">
        <f t="shared" si="2680"/>
        <v>3.155788847534284E-4</v>
      </c>
      <c r="L2450" s="9">
        <f t="shared" si="2680"/>
        <v>8.190313441717895E-4</v>
      </c>
      <c r="M2450" s="9">
        <f t="shared" si="2680"/>
        <v>1.938526540296617E-3</v>
      </c>
      <c r="N2450" s="9">
        <f t="shared" si="2680"/>
        <v>4.220430915064393E-3</v>
      </c>
      <c r="O2450" s="9">
        <f t="shared" si="2680"/>
        <v>8.5139217617428344E-3</v>
      </c>
      <c r="P2450" s="9">
        <f t="shared" si="2680"/>
        <v>1.6015263626725319E-2</v>
      </c>
      <c r="Q2450" s="9">
        <f t="shared" si="2680"/>
        <v>2.8247451761223407E-2</v>
      </c>
      <c r="R2450" s="9">
        <f t="shared" si="2680"/>
        <v>4.694740937183739E-2</v>
      </c>
      <c r="S2450" s="9">
        <f t="shared" si="2680"/>
        <v>7.3853348380991377E-2</v>
      </c>
      <c r="T2450" s="9">
        <f t="shared" si="2680"/>
        <v>0.1104155299456529</v>
      </c>
      <c r="U2450" s="9">
        <f t="shared" si="2680"/>
        <v>0.15748452789679074</v>
      </c>
      <c r="V2450" s="9">
        <f t="shared" si="2680"/>
        <v>0.2150499123910323</v>
      </c>
      <c r="W2450" s="9">
        <f t="shared" si="2680"/>
        <v>0.2820998792828967</v>
      </c>
      <c r="X2450" s="9">
        <f t="shared" si="2680"/>
        <v>0.35664725156357852</v>
      </c>
      <c r="Y2450" s="9">
        <f t="shared" si="2680"/>
        <v>0.43592676138903408</v>
      </c>
      <c r="Z2450" s="9">
        <f t="shared" si="2680"/>
        <v>0.51672579515281092</v>
      </c>
      <c r="AA2450" s="9">
        <f t="shared" si="2680"/>
        <v>0.59577956978729019</v>
      </c>
      <c r="AB2450" s="9">
        <f t="shared" si="2680"/>
        <v>0.67015092853957325</v>
      </c>
      <c r="AC2450" s="9">
        <f t="shared" si="2680"/>
        <v>0.73752587057960461</v>
      </c>
      <c r="AD2450" s="9">
        <f t="shared" si="2680"/>
        <v>0.79638269494743197</v>
      </c>
      <c r="AE2450" s="9">
        <f t="shared" si="2680"/>
        <v>0.84602538198319266</v>
      </c>
      <c r="AF2450" s="9">
        <f t="shared" si="2680"/>
        <v>0.88650071947968279</v>
      </c>
      <c r="AG2450" s="9">
        <f t="shared" si="2680"/>
        <v>0.91843706642046175</v>
      </c>
      <c r="AH2450" s="9">
        <f t="shared" si="2680"/>
        <v>0.94284841161331978</v>
      </c>
      <c r="AI2450" s="9"/>
      <c r="AJ2450" s="9"/>
    </row>
    <row r="2451" spans="1:36">
      <c r="A2451" s="19">
        <v>24.47</v>
      </c>
      <c r="B2451" s="9">
        <f>POISSON(B3,$A$2451,TRUE)</f>
        <v>2.3594676532468187E-11</v>
      </c>
      <c r="C2451" s="9">
        <f t="shared" ref="C2451:AH2451" si="2681">POISSON(C3,$A$2451,TRUE)</f>
        <v>6.0095641128196471E-10</v>
      </c>
      <c r="D2451" s="9">
        <f t="shared" si="2681"/>
        <v>7.6649772359420536E-9</v>
      </c>
      <c r="E2451" s="9">
        <f t="shared" si="2681"/>
        <v>6.5283840429086185E-8</v>
      </c>
      <c r="F2451" s="9">
        <f t="shared" si="2681"/>
        <v>4.1776723601314536E-7</v>
      </c>
      <c r="G2451" s="9">
        <f t="shared" si="2681"/>
        <v>2.1428209740015311E-6</v>
      </c>
      <c r="H2451" s="9">
        <f t="shared" si="2681"/>
        <v>9.1781651354308314E-6</v>
      </c>
      <c r="I2451" s="9">
        <f t="shared" si="2681"/>
        <v>3.3771718225455813E-5</v>
      </c>
      <c r="J2451" s="9">
        <f t="shared" si="2681"/>
        <v>1.0899724873956973E-4</v>
      </c>
      <c r="K2451" s="9">
        <f t="shared" si="2681"/>
        <v>3.1352710781516621E-4</v>
      </c>
      <c r="L2451" s="9">
        <f t="shared" si="2681"/>
        <v>8.1401167297315041E-4</v>
      </c>
      <c r="M2451" s="9">
        <f t="shared" si="2681"/>
        <v>1.927362337465503E-3</v>
      </c>
      <c r="N2451" s="9">
        <f t="shared" si="2681"/>
        <v>4.1976699008094915E-3</v>
      </c>
      <c r="O2451" s="9">
        <f t="shared" si="2681"/>
        <v>8.4710872911962186E-3</v>
      </c>
      <c r="P2451" s="9">
        <f t="shared" si="2681"/>
        <v>1.5940410401393584E-2</v>
      </c>
      <c r="Q2451" s="9">
        <f t="shared" si="2681"/>
        <v>2.8125366168495539E-2</v>
      </c>
      <c r="R2451" s="9">
        <f t="shared" si="2681"/>
        <v>4.676073289480713E-2</v>
      </c>
      <c r="S2451" s="9">
        <f t="shared" si="2681"/>
        <v>7.3584699000268552E-2</v>
      </c>
      <c r="T2451" s="9">
        <f t="shared" si="2681"/>
        <v>0.11005039070030416</v>
      </c>
      <c r="U2451" s="9">
        <f t="shared" si="2681"/>
        <v>0.15701436311608682</v>
      </c>
      <c r="V2451" s="9">
        <f t="shared" si="2681"/>
        <v>0.21447478336679698</v>
      </c>
      <c r="W2451" s="9">
        <f t="shared" si="2681"/>
        <v>0.28142985401131493</v>
      </c>
      <c r="X2451" s="9">
        <f t="shared" si="2681"/>
        <v>0.35590215304183104</v>
      </c>
      <c r="Y2451" s="9">
        <f t="shared" si="2681"/>
        <v>0.43513420335821051</v>
      </c>
      <c r="Z2451" s="9">
        <f t="shared" si="2681"/>
        <v>0.5159178813266192</v>
      </c>
      <c r="AA2451" s="9">
        <f t="shared" si="2681"/>
        <v>0.59498894532209756</v>
      </c>
      <c r="AB2451" s="9">
        <f t="shared" si="2681"/>
        <v>0.66940698132091891</v>
      </c>
      <c r="AC2451" s="9">
        <f t="shared" si="2681"/>
        <v>0.73685177172429506</v>
      </c>
      <c r="AD2451" s="9">
        <f t="shared" si="2681"/>
        <v>0.79579370105181702</v>
      </c>
      <c r="AE2451" s="9">
        <f t="shared" si="2681"/>
        <v>0.84552849452231582</v>
      </c>
      <c r="AF2451" s="9">
        <f t="shared" si="2681"/>
        <v>0.88609550772975254</v>
      </c>
      <c r="AG2451" s="9">
        <f t="shared" si="2681"/>
        <v>0.91811727589704217</v>
      </c>
      <c r="AH2451" s="9">
        <f t="shared" si="2681"/>
        <v>0.94260392174246654</v>
      </c>
      <c r="AI2451" s="9"/>
      <c r="AJ2451" s="9"/>
    </row>
    <row r="2452" spans="1:36">
      <c r="A2452" s="19">
        <v>24.48</v>
      </c>
      <c r="B2452" s="9">
        <f>POISSON(B3,$A$2452,TRUE)</f>
        <v>2.3359905578335488E-11</v>
      </c>
      <c r="C2452" s="9">
        <f t="shared" ref="C2452:AH2452" si="2682">POISSON(C3,$A$2452,TRUE)</f>
        <v>5.952103941359883E-10</v>
      </c>
      <c r="D2452" s="9">
        <f t="shared" si="2682"/>
        <v>7.5946603740816575E-9</v>
      </c>
      <c r="E2452" s="9">
        <f t="shared" si="2682"/>
        <v>6.4710172210438325E-8</v>
      </c>
      <c r="F2452" s="9">
        <f t="shared" si="2682"/>
        <v>4.1425710464894115E-7</v>
      </c>
      <c r="G2452" s="9">
        <f t="shared" si="2682"/>
        <v>2.1256388858678508E-6</v>
      </c>
      <c r="H2452" s="9">
        <f t="shared" si="2682"/>
        <v>9.1080765532410055E-6</v>
      </c>
      <c r="I2452" s="9">
        <f t="shared" si="2682"/>
        <v>3.3526658567140265E-5</v>
      </c>
      <c r="J2452" s="9">
        <f t="shared" si="2682"/>
        <v>1.0824751952967195E-4</v>
      </c>
      <c r="K2452" s="9">
        <f t="shared" si="2682"/>
        <v>3.1148826134775822E-4</v>
      </c>
      <c r="L2452" s="9">
        <f t="shared" si="2682"/>
        <v>8.0902159731843326E-4</v>
      </c>
      <c r="M2452" s="9">
        <f t="shared" si="2682"/>
        <v>1.9162594213695361E-3</v>
      </c>
      <c r="N2452" s="9">
        <f t="shared" si="2682"/>
        <v>4.1750245824337838E-3</v>
      </c>
      <c r="O2452" s="9">
        <f t="shared" si="2682"/>
        <v>8.4284531318840027E-3</v>
      </c>
      <c r="P2452" s="9">
        <f t="shared" si="2682"/>
        <v>1.5865876766922669E-2</v>
      </c>
      <c r="Q2452" s="9">
        <f t="shared" si="2682"/>
        <v>2.8003752139305758E-2</v>
      </c>
      <c r="R2452" s="9">
        <f t="shared" si="2682"/>
        <v>4.6574701459051918E-2</v>
      </c>
      <c r="S2452" s="9">
        <f t="shared" si="2682"/>
        <v>7.3316868479486388E-2</v>
      </c>
      <c r="T2452" s="9">
        <f t="shared" si="2682"/>
        <v>0.10968621562727725</v>
      </c>
      <c r="U2452" s="9">
        <f t="shared" si="2682"/>
        <v>0.15654524816295717</v>
      </c>
      <c r="V2452" s="9">
        <f t="shared" si="2682"/>
        <v>0.21390070398662953</v>
      </c>
      <c r="W2452" s="9">
        <f t="shared" si="2682"/>
        <v>0.28076077820393902</v>
      </c>
      <c r="X2452" s="9">
        <f t="shared" si="2682"/>
        <v>0.35515780624210885</v>
      </c>
      <c r="Y2452" s="9">
        <f t="shared" si="2682"/>
        <v>0.43434212130186522</v>
      </c>
      <c r="Z2452" s="9">
        <f t="shared" si="2682"/>
        <v>0.51511012266281675</v>
      </c>
      <c r="AA2452" s="9">
        <f t="shared" si="2682"/>
        <v>0.59419814959546047</v>
      </c>
      <c r="AB2452" s="9">
        <f t="shared" si="2682"/>
        <v>0.66866256879973429</v>
      </c>
      <c r="AC2452" s="9">
        <f t="shared" si="2682"/>
        <v>0.73617697554494255</v>
      </c>
      <c r="AD2452" s="9">
        <f t="shared" si="2682"/>
        <v>0.79520385687075312</v>
      </c>
      <c r="AE2452" s="9">
        <f t="shared" si="2682"/>
        <v>0.84503068634854084</v>
      </c>
      <c r="AF2452" s="9">
        <f t="shared" si="2682"/>
        <v>0.88568937920241564</v>
      </c>
      <c r="AG2452" s="9">
        <f t="shared" si="2682"/>
        <v>0.91779663084960461</v>
      </c>
      <c r="AH2452" s="9">
        <f t="shared" si="2682"/>
        <v>0.94235867835970399</v>
      </c>
      <c r="AI2452" s="9"/>
      <c r="AJ2452" s="9"/>
    </row>
    <row r="2453" spans="1:36">
      <c r="A2453" s="19">
        <v>24.49</v>
      </c>
      <c r="B2453" s="9">
        <f>POISSON(B3,$A$2453,TRUE)</f>
        <v>2.3127470634227359E-11</v>
      </c>
      <c r="C2453" s="9">
        <f t="shared" ref="C2453:AH2453" si="2683">POISSON(C3,$A$2453,TRUE)</f>
        <v>5.8951922646645537E-10</v>
      </c>
      <c r="D2453" s="9">
        <f t="shared" si="2683"/>
        <v>7.5249862766320866E-9</v>
      </c>
      <c r="E2453" s="9">
        <f t="shared" si="2683"/>
        <v>6.4141515629484189E-8</v>
      </c>
      <c r="F2453" s="9">
        <f t="shared" si="2683"/>
        <v>4.1077621659232115E-7</v>
      </c>
      <c r="G2453" s="9">
        <f t="shared" si="2683"/>
        <v>2.1085929819082966E-6</v>
      </c>
      <c r="H2453" s="9">
        <f t="shared" si="2683"/>
        <v>9.0385150790063351E-6</v>
      </c>
      <c r="I2453" s="9">
        <f t="shared" si="2683"/>
        <v>3.328334253013933E-5</v>
      </c>
      <c r="J2453" s="9">
        <f t="shared" si="2683"/>
        <v>1.075028205649202E-4</v>
      </c>
      <c r="K2453" s="9">
        <f t="shared" si="2683"/>
        <v>3.0946226690622953E-4</v>
      </c>
      <c r="L2453" s="9">
        <f t="shared" si="2683"/>
        <v>8.0406095099609578E-4</v>
      </c>
      <c r="M2453" s="9">
        <f t="shared" si="2683"/>
        <v>1.9052174758470799E-3</v>
      </c>
      <c r="N2453" s="9">
        <f t="shared" si="2683"/>
        <v>4.1524944169804637E-3</v>
      </c>
      <c r="O2453" s="9">
        <f t="shared" si="2683"/>
        <v>8.3860184391617368E-3</v>
      </c>
      <c r="P2453" s="9">
        <f t="shared" si="2683"/>
        <v>1.5791661532248844E-2</v>
      </c>
      <c r="Q2453" s="9">
        <f t="shared" si="2683"/>
        <v>2.7882608155562368E-2</v>
      </c>
      <c r="R2453" s="9">
        <f t="shared" si="2683"/>
        <v>4.6389313330871637E-2</v>
      </c>
      <c r="S2453" s="9">
        <f t="shared" si="2683"/>
        <v>7.3049855080478981E-2</v>
      </c>
      <c r="T2453" s="9">
        <f t="shared" si="2683"/>
        <v>0.10932300327202805</v>
      </c>
      <c r="U2453" s="9">
        <f t="shared" si="2683"/>
        <v>0.15607718217787209</v>
      </c>
      <c r="V2453" s="9">
        <f t="shared" si="2683"/>
        <v>0.21332767424807808</v>
      </c>
      <c r="W2453" s="9">
        <f t="shared" si="2683"/>
        <v>0.28009265285757062</v>
      </c>
      <c r="X2453" s="9">
        <f t="shared" si="2683"/>
        <v>0.35441421313695581</v>
      </c>
      <c r="Y2453" s="9">
        <f t="shared" si="2683"/>
        <v>0.43355051797357069</v>
      </c>
      <c r="Z2453" s="9">
        <f t="shared" si="2683"/>
        <v>0.51430252236726659</v>
      </c>
      <c r="AA2453" s="9">
        <f t="shared" si="2683"/>
        <v>0.5934071858713309</v>
      </c>
      <c r="AB2453" s="9">
        <f t="shared" si="2683"/>
        <v>0.66791769391804379</v>
      </c>
      <c r="AC2453" s="9">
        <f t="shared" si="2683"/>
        <v>0.73550148436485874</v>
      </c>
      <c r="AD2453" s="9">
        <f t="shared" si="2683"/>
        <v>0.7946131639378049</v>
      </c>
      <c r="AE2453" s="9">
        <f t="shared" si="2683"/>
        <v>0.84453195817026883</v>
      </c>
      <c r="AF2453" s="9">
        <f t="shared" si="2683"/>
        <v>0.88528233386203681</v>
      </c>
      <c r="AG2453" s="9">
        <f t="shared" si="2683"/>
        <v>0.91747513065853359</v>
      </c>
      <c r="AH2453" s="9">
        <f t="shared" si="2683"/>
        <v>0.94211268045685248</v>
      </c>
      <c r="AI2453" s="9"/>
      <c r="AJ2453" s="9"/>
    </row>
    <row r="2454" spans="1:36">
      <c r="A2454" s="19">
        <v>24.5</v>
      </c>
      <c r="B2454" s="9">
        <f>POISSON(B3,$A$2454,TRUE)</f>
        <v>2.289734845645553E-11</v>
      </c>
      <c r="C2454" s="9">
        <f t="shared" ref="C2454:AH2454" si="2684">POISSON(C3,$A$2454,TRUE)</f>
        <v>5.8388238563961599E-10</v>
      </c>
      <c r="D2454" s="9">
        <f t="shared" si="2684"/>
        <v>7.4559490911333313E-9</v>
      </c>
      <c r="E2454" s="9">
        <f t="shared" si="2684"/>
        <v>6.3577827185998678E-8</v>
      </c>
      <c r="F2454" s="9">
        <f t="shared" si="2684"/>
        <v>4.0732433051704893E-7</v>
      </c>
      <c r="G2454" s="9">
        <f t="shared" si="2684"/>
        <v>2.091682196839195E-6</v>
      </c>
      <c r="H2454" s="9">
        <f t="shared" si="2684"/>
        <v>8.9694768176546281E-6</v>
      </c>
      <c r="I2454" s="9">
        <f t="shared" si="2684"/>
        <v>3.3041757990508641E-5</v>
      </c>
      <c r="J2454" s="9">
        <f t="shared" si="2684"/>
        <v>1.0676311908237399E-4</v>
      </c>
      <c r="K2454" s="9">
        <f t="shared" si="2684"/>
        <v>3.0744904649911869E-4</v>
      </c>
      <c r="L2454" s="9">
        <f t="shared" si="2684"/>
        <v>7.9912956867014319E-4</v>
      </c>
      <c r="M2454" s="9">
        <f t="shared" si="2684"/>
        <v>1.8942361862328799E-3</v>
      </c>
      <c r="N2454" s="9">
        <f t="shared" si="2684"/>
        <v>4.1300788637567993E-3</v>
      </c>
      <c r="O2454" s="9">
        <f t="shared" si="2684"/>
        <v>8.3437823713980348E-3</v>
      </c>
      <c r="P2454" s="9">
        <f t="shared" si="2684"/>
        <v>1.5717763509770194E-2</v>
      </c>
      <c r="Q2454" s="9">
        <f t="shared" si="2684"/>
        <v>2.7761932702444717E-2</v>
      </c>
      <c r="R2454" s="9">
        <f t="shared" si="2684"/>
        <v>4.6204566778727592E-2</v>
      </c>
      <c r="S2454" s="9">
        <f t="shared" si="2684"/>
        <v>7.2783657065135246E-2</v>
      </c>
      <c r="T2454" s="9">
        <f t="shared" si="2684"/>
        <v>0.10896075217719015</v>
      </c>
      <c r="U2454" s="9">
        <f t="shared" si="2684"/>
        <v>0.15561016429536617</v>
      </c>
      <c r="V2454" s="9">
        <f t="shared" si="2684"/>
        <v>0.21275569414013176</v>
      </c>
      <c r="W2454" s="9">
        <f t="shared" si="2684"/>
        <v>0.27942547895902498</v>
      </c>
      <c r="X2454" s="9">
        <f t="shared" si="2684"/>
        <v>0.35367137568915608</v>
      </c>
      <c r="Y2454" s="9">
        <f t="shared" si="2684"/>
        <v>0.43275939611907838</v>
      </c>
      <c r="Z2454" s="9">
        <f t="shared" si="2684"/>
        <v>0.51349508364129071</v>
      </c>
      <c r="AA2454" s="9">
        <f t="shared" si="2684"/>
        <v>0.59261605741305878</v>
      </c>
      <c r="AB2454" s="9">
        <f t="shared" si="2684"/>
        <v>0.66717235962107091</v>
      </c>
      <c r="AC2454" s="9">
        <f t="shared" si="2684"/>
        <v>0.73482530051352657</v>
      </c>
      <c r="AD2454" s="9">
        <f t="shared" si="2684"/>
        <v>0.79402162379442509</v>
      </c>
      <c r="AE2454" s="9">
        <f t="shared" si="2684"/>
        <v>0.84403231070414975</v>
      </c>
      <c r="AF2454" s="9">
        <f t="shared" si="2684"/>
        <v>0.88487437168042482</v>
      </c>
      <c r="AG2454" s="9">
        <f t="shared" si="2684"/>
        <v>0.91715277471006162</v>
      </c>
      <c r="AH2454" s="9">
        <f t="shared" si="2684"/>
        <v>0.94186592702962735</v>
      </c>
      <c r="AI2454" s="9"/>
      <c r="AJ2454" s="9"/>
    </row>
    <row r="2455" spans="1:36">
      <c r="A2455" s="19">
        <v>24.51</v>
      </c>
      <c r="B2455" s="9">
        <f>POISSON(B3,$A$2455,TRUE)</f>
        <v>2.2669516032610532E-11</v>
      </c>
      <c r="C2455" s="9">
        <f t="shared" ref="C2455:AH2455" si="2685">POISSON(C3,$A$2455,TRUE)</f>
        <v>5.782993539918947E-10</v>
      </c>
      <c r="D2455" s="9">
        <f t="shared" si="2685"/>
        <v>7.3875430181829225E-9</v>
      </c>
      <c r="E2455" s="9">
        <f t="shared" si="2685"/>
        <v>6.3019063754623632E-8</v>
      </c>
      <c r="F2455" s="9">
        <f t="shared" si="2685"/>
        <v>4.039012070671641E-7</v>
      </c>
      <c r="G2455" s="9">
        <f t="shared" si="2685"/>
        <v>2.0749054735852372E-6</v>
      </c>
      <c r="H2455" s="9">
        <f t="shared" si="2685"/>
        <v>8.9009579023115683E-6</v>
      </c>
      <c r="I2455" s="9">
        <f t="shared" si="2685"/>
        <v>3.2801892906323336E-5</v>
      </c>
      <c r="J2455" s="9">
        <f t="shared" si="2685"/>
        <v>1.0602838252486439E-4</v>
      </c>
      <c r="K2455" s="9">
        <f t="shared" si="2685"/>
        <v>3.0544852258602441E-4</v>
      </c>
      <c r="L2455" s="9">
        <f t="shared" si="2685"/>
        <v>7.9422728587592818E-4</v>
      </c>
      <c r="M2455" s="9">
        <f t="shared" si="2685"/>
        <v>1.883315239351886E-3</v>
      </c>
      <c r="N2455" s="9">
        <f t="shared" si="2685"/>
        <v>4.1077773843265289E-3</v>
      </c>
      <c r="O2455" s="9">
        <f t="shared" si="2685"/>
        <v>8.3017440899671863E-3</v>
      </c>
      <c r="P2455" s="9">
        <f t="shared" si="2685"/>
        <v>1.564418151534237E-2</v>
      </c>
      <c r="Q2455" s="9">
        <f t="shared" si="2685"/>
        <v>2.7641724268405395E-2</v>
      </c>
      <c r="R2455" s="9">
        <f t="shared" si="2685"/>
        <v>4.6020460073253854E-2</v>
      </c>
      <c r="S2455" s="9">
        <f t="shared" si="2685"/>
        <v>7.2518272695420632E-2</v>
      </c>
      <c r="T2455" s="9">
        <f t="shared" si="2685"/>
        <v>0.10859946088260447</v>
      </c>
      <c r="U2455" s="9">
        <f t="shared" si="2685"/>
        <v>0.1551441936440715</v>
      </c>
      <c r="V2455" s="9">
        <f t="shared" si="2685"/>
        <v>0.21218476364324945</v>
      </c>
      <c r="W2455" s="9">
        <f t="shared" si="2685"/>
        <v>0.27875925748514707</v>
      </c>
      <c r="X2455" s="9">
        <f t="shared" si="2685"/>
        <v>0.35292929585173394</v>
      </c>
      <c r="Y2455" s="9">
        <f t="shared" si="2685"/>
        <v>0.43196875847630117</v>
      </c>
      <c r="Z2455" s="9">
        <f t="shared" si="2685"/>
        <v>0.51268780968164029</v>
      </c>
      <c r="AA2455" s="9">
        <f t="shared" si="2685"/>
        <v>0.59182476748335489</v>
      </c>
      <c r="AB2455" s="9">
        <f t="shared" si="2685"/>
        <v>0.66642656885720197</v>
      </c>
      <c r="AC2455" s="9">
        <f t="shared" si="2685"/>
        <v>0.73414842632657207</v>
      </c>
      <c r="AD2455" s="9">
        <f t="shared" si="2685"/>
        <v>0.79342923798993858</v>
      </c>
      <c r="AE2455" s="9">
        <f t="shared" si="2685"/>
        <v>0.84353174467508041</v>
      </c>
      <c r="AF2455" s="9">
        <f t="shared" si="2685"/>
        <v>0.88446549263684116</v>
      </c>
      <c r="AG2455" s="9">
        <f t="shared" si="2685"/>
        <v>0.91682956239628499</v>
      </c>
      <c r="AH2455" s="9">
        <f t="shared" si="2685"/>
        <v>0.94161841707765903</v>
      </c>
      <c r="AI2455" s="9"/>
      <c r="AJ2455" s="9"/>
    </row>
    <row r="2456" spans="1:36">
      <c r="A2456" s="19">
        <v>24.52</v>
      </c>
      <c r="B2456" s="9">
        <f>POISSON(B3,$A$2456,TRUE)</f>
        <v>2.2443950579260199E-11</v>
      </c>
      <c r="C2456" s="9">
        <f t="shared" ref="C2456:AH2456" si="2686">POISSON(C3,$A$2456,TRUE)</f>
        <v>5.7276961878272023E-10</v>
      </c>
      <c r="D2456" s="9">
        <f t="shared" si="2686"/>
        <v>7.3197623109571411E-9</v>
      </c>
      <c r="E2456" s="9">
        <f t="shared" si="2686"/>
        <v>6.2465182581662722E-8</v>
      </c>
      <c r="F2456" s="9">
        <f t="shared" si="2686"/>
        <v>4.0050660884108795E-7</v>
      </c>
      <c r="G2456" s="9">
        <f t="shared" si="2686"/>
        <v>2.0582617632173098E-6</v>
      </c>
      <c r="H2456" s="9">
        <f t="shared" si="2686"/>
        <v>8.8329544941014697E-6</v>
      </c>
      <c r="I2456" s="9">
        <f t="shared" si="2686"/>
        <v>3.2563735317141404E-5</v>
      </c>
      <c r="J2456" s="9">
        <f t="shared" si="2686"/>
        <v>1.0529857853975882E-4</v>
      </c>
      <c r="K2456" s="9">
        <f t="shared" si="2686"/>
        <v>3.0346061807515646E-4</v>
      </c>
      <c r="L2456" s="9">
        <f t="shared" si="2686"/>
        <v>7.8935393901595128E-4</v>
      </c>
      <c r="M2456" s="9">
        <f t="shared" si="2686"/>
        <v>1.8724543235130689E-3</v>
      </c>
      <c r="N2456" s="9">
        <f t="shared" si="2686"/>
        <v>4.0855894425021787E-3</v>
      </c>
      <c r="O2456" s="9">
        <f t="shared" si="2686"/>
        <v>8.2599027592416396E-3</v>
      </c>
      <c r="P2456" s="9">
        <f t="shared" si="2686"/>
        <v>1.5570914368273899E-2</v>
      </c>
      <c r="Q2456" s="9">
        <f t="shared" si="2686"/>
        <v>2.7521981345171951E-2</v>
      </c>
      <c r="R2456" s="9">
        <f t="shared" si="2686"/>
        <v>4.5836991487268233E-2</v>
      </c>
      <c r="S2456" s="9">
        <f t="shared" si="2686"/>
        <v>7.2253700233397708E-2</v>
      </c>
      <c r="T2456" s="9">
        <f t="shared" si="2686"/>
        <v>0.10823912792534736</v>
      </c>
      <c r="U2456" s="9">
        <f t="shared" si="2686"/>
        <v>0.15467926934674767</v>
      </c>
      <c r="V2456" s="9">
        <f t="shared" si="2686"/>
        <v>0.21161488272938442</v>
      </c>
      <c r="W2456" s="9">
        <f t="shared" si="2686"/>
        <v>0.27809398940282515</v>
      </c>
      <c r="X2456" s="9">
        <f t="shared" si="2686"/>
        <v>0.35218797556795078</v>
      </c>
      <c r="Y2456" s="9">
        <f t="shared" si="2686"/>
        <v>0.43117860777529349</v>
      </c>
      <c r="Z2456" s="9">
        <f t="shared" si="2686"/>
        <v>0.51188070368046201</v>
      </c>
      <c r="AA2456" s="9">
        <f t="shared" si="2686"/>
        <v>0.59103331934425118</v>
      </c>
      <c r="AB2456" s="9">
        <f t="shared" si="2686"/>
        <v>0.66568032457794768</v>
      </c>
      <c r="AC2456" s="9">
        <f t="shared" si="2686"/>
        <v>0.73347086414573448</v>
      </c>
      <c r="AD2456" s="9">
        <f t="shared" si="2686"/>
        <v>0.79283600808152477</v>
      </c>
      <c r="AE2456" s="9">
        <f t="shared" si="2686"/>
        <v>0.84303026081619992</v>
      </c>
      <c r="AF2456" s="9">
        <f t="shared" si="2686"/>
        <v>0.88405569671800766</v>
      </c>
      <c r="AG2456" s="9">
        <f t="shared" si="2686"/>
        <v>0.91650549311517959</v>
      </c>
      <c r="AH2456" s="9">
        <f t="shared" si="2686"/>
        <v>0.94137014960451249</v>
      </c>
      <c r="AI2456" s="9"/>
      <c r="AJ2456" s="9"/>
    </row>
    <row r="2457" spans="1:36">
      <c r="A2457" s="19">
        <v>24.53</v>
      </c>
      <c r="B2457" s="9">
        <f>POISSON(B3,$A$2457,TRUE)</f>
        <v>2.2220629539671072E-11</v>
      </c>
      <c r="C2457" s="9">
        <f t="shared" ref="C2457:AH2457" si="2687">POISSON(C3,$A$2457,TRUE)</f>
        <v>5.672926721478025E-10</v>
      </c>
      <c r="D2457" s="9">
        <f t="shared" si="2687"/>
        <v>7.2526012747365351E-9</v>
      </c>
      <c r="E2457" s="9">
        <f t="shared" si="2687"/>
        <v>6.191614128190374E-8</v>
      </c>
      <c r="F2457" s="9">
        <f t="shared" si="2687"/>
        <v>3.9714030037585663E-7</v>
      </c>
      <c r="G2457" s="9">
        <f t="shared" si="2687"/>
        <v>2.0417500248907895E-6</v>
      </c>
      <c r="H2457" s="9">
        <f t="shared" si="2687"/>
        <v>8.7654627819493416E-6</v>
      </c>
      <c r="I2457" s="9">
        <f t="shared" si="2687"/>
        <v>3.2327273343470238E-5</v>
      </c>
      <c r="J2457" s="9">
        <f t="shared" si="2687"/>
        <v>1.0457367497773366E-4</v>
      </c>
      <c r="K2457" s="9">
        <f t="shared" si="2687"/>
        <v>3.0148525632089847E-4</v>
      </c>
      <c r="L2457" s="9">
        <f t="shared" si="2687"/>
        <v>7.8450936535568122E-4</v>
      </c>
      <c r="M2457" s="9">
        <f t="shared" si="2687"/>
        <v>1.8616531285032478E-3</v>
      </c>
      <c r="N2457" s="9">
        <f t="shared" si="2687"/>
        <v>4.0635145043373972E-3</v>
      </c>
      <c r="O2457" s="9">
        <f t="shared" si="2687"/>
        <v>8.218257546584451E-3</v>
      </c>
      <c r="P2457" s="9">
        <f t="shared" si="2687"/>
        <v>1.5497960891321615E-2</v>
      </c>
      <c r="Q2457" s="9">
        <f t="shared" si="2687"/>
        <v>2.7402702427748445E-2</v>
      </c>
      <c r="R2457" s="9">
        <f t="shared" si="2687"/>
        <v>4.5654159295782849E-2</v>
      </c>
      <c r="S2457" s="9">
        <f t="shared" si="2687"/>
        <v>7.198993794124664E-2</v>
      </c>
      <c r="T2457" s="9">
        <f t="shared" si="2687"/>
        <v>0.10787975183975913</v>
      </c>
      <c r="U2457" s="9">
        <f t="shared" si="2687"/>
        <v>0.15421539052031247</v>
      </c>
      <c r="V2457" s="9">
        <f t="shared" si="2687"/>
        <v>0.21104605136201104</v>
      </c>
      <c r="W2457" s="9">
        <f t="shared" si="2687"/>
        <v>0.27742967566900473</v>
      </c>
      <c r="X2457" s="9">
        <f t="shared" si="2687"/>
        <v>0.3514474167713027</v>
      </c>
      <c r="Y2457" s="9">
        <f t="shared" si="2687"/>
        <v>0.4303889467382318</v>
      </c>
      <c r="Z2457" s="9">
        <f t="shared" si="2687"/>
        <v>0.5110737688252639</v>
      </c>
      <c r="AA2457" s="9">
        <f t="shared" si="2687"/>
        <v>0.59024171625705979</v>
      </c>
      <c r="AB2457" s="9">
        <f t="shared" si="2687"/>
        <v>0.66493362973790426</v>
      </c>
      <c r="AC2457" s="9">
        <f t="shared" si="2687"/>
        <v>0.73279261631883441</v>
      </c>
      <c r="AD2457" s="9">
        <f t="shared" si="2687"/>
        <v>0.7922419356341992</v>
      </c>
      <c r="AE2457" s="9">
        <f t="shared" si="2687"/>
        <v>0.84252785986888523</v>
      </c>
      <c r="AF2457" s="9">
        <f t="shared" si="2687"/>
        <v>0.88364498391811375</v>
      </c>
      <c r="AG2457" s="9">
        <f t="shared" si="2687"/>
        <v>0.91618056627061606</v>
      </c>
      <c r="AH2457" s="9">
        <f t="shared" si="2687"/>
        <v>0.94112112361770617</v>
      </c>
      <c r="AI2457" s="9"/>
      <c r="AJ2457" s="9"/>
    </row>
    <row r="2458" spans="1:36">
      <c r="A2458" s="19">
        <v>24.54</v>
      </c>
      <c r="B2458" s="9">
        <f>POISSON(B3,$A$2458,TRUE)</f>
        <v>2.1999530581553241E-11</v>
      </c>
      <c r="C2458" s="9">
        <f t="shared" ref="C2458:AH2458" si="2688">POISSON(C3,$A$2458,TRUE)</f>
        <v>5.6186801105286978E-10</v>
      </c>
      <c r="D2458" s="9">
        <f t="shared" si="2688"/>
        <v>7.186054266435923E-9</v>
      </c>
      <c r="E2458" s="9">
        <f t="shared" si="2688"/>
        <v>6.1371897835469292E-8</v>
      </c>
      <c r="F2458" s="9">
        <f t="shared" si="2688"/>
        <v>3.9380204813148906E-7</v>
      </c>
      <c r="G2458" s="9">
        <f t="shared" si="2688"/>
        <v>2.0253692257843535E-6</v>
      </c>
      <c r="H2458" s="9">
        <f t="shared" si="2688"/>
        <v>8.6984789823845716E-6</v>
      </c>
      <c r="I2458" s="9">
        <f t="shared" si="2688"/>
        <v>3.2092495186237328E-5</v>
      </c>
      <c r="J2458" s="9">
        <f t="shared" si="2688"/>
        <v>1.0385363989155566E-4</v>
      </c>
      <c r="K2458" s="9">
        <f t="shared" si="2688"/>
        <v>2.9952236112139031E-4</v>
      </c>
      <c r="L2458" s="9">
        <f t="shared" si="2688"/>
        <v>7.7969340301940434E-4</v>
      </c>
      <c r="M2458" s="9">
        <f t="shared" si="2688"/>
        <v>1.8509113455809742E-3</v>
      </c>
      <c r="N2458" s="9">
        <f t="shared" si="2688"/>
        <v>4.0415520381193847E-3</v>
      </c>
      <c r="O2458" s="9">
        <f t="shared" si="2688"/>
        <v>8.176807622341891E-3</v>
      </c>
      <c r="P2458" s="9">
        <f t="shared" si="2688"/>
        <v>1.5425319910686202E-2</v>
      </c>
      <c r="Q2458" s="9">
        <f t="shared" si="2688"/>
        <v>2.7283886014417478E-2</v>
      </c>
      <c r="R2458" s="9">
        <f t="shared" si="2688"/>
        <v>4.5471961776015347E-2</v>
      </c>
      <c r="S2458" s="9">
        <f t="shared" si="2688"/>
        <v>7.1726984081286638E-2</v>
      </c>
      <c r="T2458" s="9">
        <f t="shared" si="2688"/>
        <v>0.10752133115747312</v>
      </c>
      <c r="U2458" s="9">
        <f t="shared" si="2688"/>
        <v>0.15375255627587398</v>
      </c>
      <c r="V2458" s="9">
        <f t="shared" si="2688"/>
        <v>0.21047826949615178</v>
      </c>
      <c r="W2458" s="9">
        <f t="shared" si="2688"/>
        <v>0.27676631723070505</v>
      </c>
      <c r="X2458" s="9">
        <f t="shared" si="2688"/>
        <v>0.35070762138552042</v>
      </c>
      <c r="Y2458" s="9">
        <f t="shared" si="2688"/>
        <v>0.42959977807939731</v>
      </c>
      <c r="Z2458" s="9">
        <f t="shared" si="2688"/>
        <v>0.51026700829888638</v>
      </c>
      <c r="AA2458" s="9">
        <f t="shared" si="2688"/>
        <v>0.58944996148233697</v>
      </c>
      <c r="AB2458" s="9">
        <f t="shared" si="2688"/>
        <v>0.66418648729471674</v>
      </c>
      <c r="AC2458" s="9">
        <f t="shared" si="2688"/>
        <v>0.7321136851997464</v>
      </c>
      <c r="AD2458" s="9">
        <f t="shared" si="2688"/>
        <v>0.7916470222207973</v>
      </c>
      <c r="AE2458" s="9">
        <f t="shared" si="2688"/>
        <v>0.84202454258274873</v>
      </c>
      <c r="AF2458" s="9">
        <f t="shared" si="2688"/>
        <v>0.88323335423882499</v>
      </c>
      <c r="AG2458" s="9">
        <f t="shared" si="2688"/>
        <v>0.91585478127237696</v>
      </c>
      <c r="AH2458" s="9">
        <f t="shared" si="2688"/>
        <v>0.94087133812873214</v>
      </c>
      <c r="AI2458" s="9"/>
      <c r="AJ2458" s="9"/>
    </row>
    <row r="2459" spans="1:36">
      <c r="A2459" s="19">
        <v>24.55</v>
      </c>
      <c r="B2459" s="9">
        <f>POISSON(B3,$A$2459,TRUE)</f>
        <v>2.178063159482649E-11</v>
      </c>
      <c r="C2459" s="9">
        <f t="shared" ref="C2459:AH2459" si="2689">POISSON(C3,$A$2459,TRUE)</f>
        <v>5.5649513724781682E-10</v>
      </c>
      <c r="D2459" s="9">
        <f t="shared" si="2689"/>
        <v>7.120115694138273E-9</v>
      </c>
      <c r="E2459" s="9">
        <f t="shared" si="2689"/>
        <v>6.0832410584691838E-8</v>
      </c>
      <c r="F2459" s="9">
        <f t="shared" si="2689"/>
        <v>3.9049162047546437E-7</v>
      </c>
      <c r="G2459" s="9">
        <f t="shared" si="2689"/>
        <v>2.0091183410391578E-6</v>
      </c>
      <c r="H2459" s="9">
        <f t="shared" si="2689"/>
        <v>8.6319993393456055E-6</v>
      </c>
      <c r="I2459" s="9">
        <f t="shared" si="2689"/>
        <v>3.1859389126263215E-5</v>
      </c>
      <c r="J2459" s="9">
        <f t="shared" si="2689"/>
        <v>1.0313844153486657E-4</v>
      </c>
      <c r="K2459" s="9">
        <f t="shared" si="2689"/>
        <v>2.9757185671611255E-4</v>
      </c>
      <c r="L2459" s="9">
        <f t="shared" si="2689"/>
        <v>7.7490589098607127E-4</v>
      </c>
      <c r="M2459" s="9">
        <f t="shared" si="2689"/>
        <v>1.8402286674703886E-3</v>
      </c>
      <c r="N2459" s="9">
        <f t="shared" si="2689"/>
        <v>4.0197015143612217E-3</v>
      </c>
      <c r="O2459" s="9">
        <f t="shared" si="2689"/>
        <v>8.1355521598358346E-3</v>
      </c>
      <c r="P2459" s="9">
        <f t="shared" si="2689"/>
        <v>1.5352990256007377E-2</v>
      </c>
      <c r="Q2459" s="9">
        <f t="shared" si="2689"/>
        <v>2.7165530606741477E-2</v>
      </c>
      <c r="R2459" s="9">
        <f t="shared" si="2689"/>
        <v>4.5290397207399108E-2</v>
      </c>
      <c r="S2459" s="9">
        <f t="shared" si="2689"/>
        <v>7.1464836915995908E-2</v>
      </c>
      <c r="T2459" s="9">
        <f t="shared" si="2689"/>
        <v>0.10716386440744317</v>
      </c>
      <c r="U2459" s="9">
        <f t="shared" si="2689"/>
        <v>0.15329076571876055</v>
      </c>
      <c r="V2459" s="9">
        <f t="shared" si="2689"/>
        <v>0.2099115370784026</v>
      </c>
      <c r="W2459" s="9">
        <f t="shared" si="2689"/>
        <v>0.27610391502503179</v>
      </c>
      <c r="X2459" s="9">
        <f t="shared" si="2689"/>
        <v>0.34996859132456576</v>
      </c>
      <c r="Y2459" s="9">
        <f t="shared" si="2689"/>
        <v>0.42881110450515525</v>
      </c>
      <c r="Z2459" s="9">
        <f t="shared" si="2689"/>
        <v>0.50946042527946667</v>
      </c>
      <c r="AA2459" s="9">
        <f t="shared" si="2689"/>
        <v>0.58865805827984041</v>
      </c>
      <c r="AB2459" s="9">
        <f t="shared" si="2689"/>
        <v>0.66343890020903951</v>
      </c>
      <c r="AC2459" s="9">
        <f t="shared" si="2689"/>
        <v>0.73143407314836684</v>
      </c>
      <c r="AD2459" s="9">
        <f t="shared" si="2689"/>
        <v>0.79105126942195547</v>
      </c>
      <c r="AE2459" s="9">
        <f t="shared" si="2689"/>
        <v>0.84152030971563152</v>
      </c>
      <c r="AF2459" s="9">
        <f t="shared" si="2689"/>
        <v>0.88282080768928972</v>
      </c>
      <c r="AG2459" s="9">
        <f t="shared" si="2689"/>
        <v>0.91552813753617068</v>
      </c>
      <c r="AH2459" s="9">
        <f t="shared" si="2689"/>
        <v>0.94062079215307459</v>
      </c>
      <c r="AI2459" s="9"/>
      <c r="AJ2459" s="9"/>
    </row>
    <row r="2460" spans="1:36">
      <c r="A2460" s="19">
        <v>24.56</v>
      </c>
      <c r="B2460" s="9">
        <f>POISSON(B3,$A$2460,TRUE)</f>
        <v>2.1563910689409884E-11</v>
      </c>
      <c r="C2460" s="9">
        <f t="shared" ref="C2460:AH2460" si="2690">POISSON(C3,$A$2460,TRUE)</f>
        <v>5.5117355722131659E-10</v>
      </c>
      <c r="D2460" s="9">
        <f t="shared" si="2690"/>
        <v>7.0547800166331309E-9</v>
      </c>
      <c r="E2460" s="9">
        <f t="shared" si="2690"/>
        <v>6.0297638231017833E-8</v>
      </c>
      <c r="F2460" s="9">
        <f t="shared" si="2690"/>
        <v>3.8720878766734002E-7</v>
      </c>
      <c r="G2460" s="9">
        <f t="shared" si="2690"/>
        <v>1.9929963536985544E-6</v>
      </c>
      <c r="H2460" s="9">
        <f t="shared" si="2690"/>
        <v>8.5660201239863267E-6</v>
      </c>
      <c r="I2460" s="9">
        <f t="shared" si="2690"/>
        <v>3.1627943523738849E-5</v>
      </c>
      <c r="J2460" s="9">
        <f t="shared" si="2690"/>
        <v>1.0242804836097904E-4</v>
      </c>
      <c r="K2460" s="9">
        <f t="shared" si="2690"/>
        <v>2.9563366778349241E-4</v>
      </c>
      <c r="L2460" s="9">
        <f t="shared" si="2690"/>
        <v>7.7014666908518524E-4</v>
      </c>
      <c r="M2460" s="9">
        <f t="shared" si="2690"/>
        <v>1.8296047883551462E-3</v>
      </c>
      <c r="N2460" s="9">
        <f t="shared" si="2690"/>
        <v>3.9979624057943329E-3</v>
      </c>
      <c r="O2460" s="9">
        <f t="shared" si="2690"/>
        <v>8.0944903353563653E-3</v>
      </c>
      <c r="P2460" s="9">
        <f t="shared" si="2690"/>
        <v>1.5280970760359476E-2</v>
      </c>
      <c r="Q2460" s="9">
        <f t="shared" si="2690"/>
        <v>2.7047634709564554E-2</v>
      </c>
      <c r="R2460" s="9">
        <f t="shared" si="2690"/>
        <v>4.5109463871594389E-2</v>
      </c>
      <c r="S2460" s="9">
        <f t="shared" si="2690"/>
        <v>7.1203494708032736E-2</v>
      </c>
      <c r="T2460" s="9">
        <f t="shared" si="2690"/>
        <v>0.10680735011597307</v>
      </c>
      <c r="U2460" s="9">
        <f t="shared" si="2690"/>
        <v>0.1528300179485528</v>
      </c>
      <c r="V2460" s="9">
        <f t="shared" si="2690"/>
        <v>0.20934585404696071</v>
      </c>
      <c r="W2460" s="9">
        <f t="shared" si="2690"/>
        <v>0.27544246997919386</v>
      </c>
      <c r="X2460" s="9">
        <f t="shared" si="2690"/>
        <v>0.34923032849263247</v>
      </c>
      <c r="Y2460" s="9">
        <f t="shared" si="2690"/>
        <v>0.42802292871393904</v>
      </c>
      <c r="Z2460" s="9">
        <f t="shared" si="2690"/>
        <v>0.5086540229404094</v>
      </c>
      <c r="AA2460" s="9">
        <f t="shared" si="2690"/>
        <v>0.58786600990849391</v>
      </c>
      <c r="AB2460" s="9">
        <f t="shared" si="2690"/>
        <v>0.6626908714444999</v>
      </c>
      <c r="AC2460" s="9">
        <f t="shared" si="2690"/>
        <v>0.73075378253058532</v>
      </c>
      <c r="AD2460" s="9">
        <f t="shared" si="2690"/>
        <v>0.79045467882609455</v>
      </c>
      <c r="AE2460" s="9">
        <f t="shared" si="2690"/>
        <v>0.8410151620336016</v>
      </c>
      <c r="AF2460" s="9">
        <f t="shared" si="2690"/>
        <v>0.88240734428614742</v>
      </c>
      <c r="AG2460" s="9">
        <f t="shared" si="2690"/>
        <v>0.91520063448364819</v>
      </c>
      <c r="AH2460" s="9">
        <f t="shared" si="2690"/>
        <v>0.94036948471023007</v>
      </c>
      <c r="AI2460" s="9"/>
      <c r="AJ2460" s="9"/>
    </row>
    <row r="2461" spans="1:36">
      <c r="A2461" s="19">
        <v>24.57</v>
      </c>
      <c r="B2461" s="9">
        <f>POISSON(B3,$A$2461,TRUE)</f>
        <v>2.1349346193032131E-11</v>
      </c>
      <c r="C2461" s="9">
        <f t="shared" ref="C2461:AH2461" si="2691">POISSON(C3,$A$2461,TRUE)</f>
        <v>5.4590278215583164E-10</v>
      </c>
      <c r="D2461" s="9">
        <f t="shared" si="2691"/>
        <v>6.9900417429588237E-9</v>
      </c>
      <c r="E2461" s="9">
        <f t="shared" si="2691"/>
        <v>5.9767539831935318E-8</v>
      </c>
      <c r="F2461" s="9">
        <f t="shared" si="2691"/>
        <v>3.8395332184347347E-7</v>
      </c>
      <c r="G2461" s="9">
        <f t="shared" si="2691"/>
        <v>1.9770022546481719E-6</v>
      </c>
      <c r="H2461" s="9">
        <f t="shared" si="2691"/>
        <v>8.5005376344834145E-6</v>
      </c>
      <c r="I2461" s="9">
        <f t="shared" si="2691"/>
        <v>3.1398146817705108E-5</v>
      </c>
      <c r="J2461" s="9">
        <f t="shared" si="2691"/>
        <v>1.0172242902167477E-4</v>
      </c>
      <c r="K2461" s="9">
        <f t="shared" si="2691"/>
        <v>2.9370771943851184E-4</v>
      </c>
      <c r="L2461" s="9">
        <f t="shared" si="2691"/>
        <v>7.6541557799268049E-4</v>
      </c>
      <c r="M2461" s="9">
        <f t="shared" si="2691"/>
        <v>1.8190394038723103E-3</v>
      </c>
      <c r="N2461" s="9">
        <f t="shared" si="2691"/>
        <v>3.9763341873608514E-3</v>
      </c>
      <c r="O2461" s="9">
        <f t="shared" si="2691"/>
        <v>8.0536213281541952E-3</v>
      </c>
      <c r="P2461" s="9">
        <f t="shared" si="2691"/>
        <v>1.5209260260246514E-2</v>
      </c>
      <c r="Q2461" s="9">
        <f t="shared" si="2691"/>
        <v>2.693019683101373E-2</v>
      </c>
      <c r="R2461" s="9">
        <f t="shared" si="2691"/>
        <v>4.4929160052498147E-2</v>
      </c>
      <c r="S2461" s="9">
        <f t="shared" si="2691"/>
        <v>7.0942955720255316E-2</v>
      </c>
      <c r="T2461" s="9">
        <f t="shared" si="2691"/>
        <v>0.10645178680674389</v>
      </c>
      <c r="U2461" s="9">
        <f t="shared" si="2691"/>
        <v>0.1523703120591135</v>
      </c>
      <c r="V2461" s="9">
        <f t="shared" si="2691"/>
        <v>0.20878122033164964</v>
      </c>
      <c r="W2461" s="9">
        <f t="shared" si="2691"/>
        <v>0.27478198301051682</v>
      </c>
      <c r="X2461" s="9">
        <f t="shared" si="2691"/>
        <v>0.34849283478414278</v>
      </c>
      <c r="Y2461" s="9">
        <f t="shared" si="2691"/>
        <v>0.4272352533962292</v>
      </c>
      <c r="Z2461" s="9">
        <f t="shared" si="2691"/>
        <v>0.50784780445035271</v>
      </c>
      <c r="AA2461" s="9">
        <f t="shared" si="2691"/>
        <v>0.58707381962634519</v>
      </c>
      <c r="AB2461" s="9">
        <f t="shared" si="2691"/>
        <v>0.66194240396765813</v>
      </c>
      <c r="AC2461" s="9">
        <f t="shared" si="2691"/>
        <v>0.73007281571825289</v>
      </c>
      <c r="AD2461" s="9">
        <f t="shared" si="2691"/>
        <v>0.78985725202939983</v>
      </c>
      <c r="AE2461" s="9">
        <f t="shared" si="2691"/>
        <v>0.84050910031094739</v>
      </c>
      <c r="AF2461" s="9">
        <f t="shared" si="2691"/>
        <v>0.88199296405353489</v>
      </c>
      <c r="AG2461" s="9">
        <f t="shared" si="2691"/>
        <v>0.9148722715424179</v>
      </c>
      <c r="AH2461" s="9">
        <f t="shared" si="2691"/>
        <v>0.94011741482372591</v>
      </c>
      <c r="AI2461" s="9"/>
      <c r="AJ2461" s="9"/>
    </row>
    <row r="2462" spans="1:36">
      <c r="A2462" s="19">
        <v>24.58</v>
      </c>
      <c r="B2462" s="9">
        <f>POISSON(B3,$A$2462,TRUE)</f>
        <v>2.113691664906494E-11</v>
      </c>
      <c r="C2462" s="9">
        <f t="shared" ref="C2462:AH2462" si="2692">POISSON(C3,$A$2462,TRUE)</f>
        <v>5.4068232788308111E-10</v>
      </c>
      <c r="D2462" s="9">
        <f t="shared" si="2692"/>
        <v>6.9258954319491398E-9</v>
      </c>
      <c r="E2462" s="9">
        <f t="shared" si="2692"/>
        <v>5.924207479793036E-8</v>
      </c>
      <c r="F2462" s="9">
        <f t="shared" si="2692"/>
        <v>3.8072499700188502E-7</v>
      </c>
      <c r="G2462" s="9">
        <f t="shared" si="2692"/>
        <v>1.9611350425565261E-6</v>
      </c>
      <c r="H2462" s="9">
        <f t="shared" si="2692"/>
        <v>8.4355481958453732E-6</v>
      </c>
      <c r="I2462" s="9">
        <f t="shared" si="2692"/>
        <v>3.1169987525536767E-5</v>
      </c>
      <c r="J2462" s="9">
        <f t="shared" si="2692"/>
        <v>1.0102155236601359E-4</v>
      </c>
      <c r="K2462" s="9">
        <f t="shared" si="2692"/>
        <v>2.9179393723033803E-4</v>
      </c>
      <c r="L2462" s="9">
        <f t="shared" si="2692"/>
        <v>7.6071245922684771E-4</v>
      </c>
      <c r="M2462" s="9">
        <f t="shared" si="2692"/>
        <v>1.8085322111063209E-3</v>
      </c>
      <c r="N2462" s="9">
        <f t="shared" si="2692"/>
        <v>3.9548163362061071E-3</v>
      </c>
      <c r="O2462" s="9">
        <f t="shared" si="2692"/>
        <v>8.0129443204332452E-3</v>
      </c>
      <c r="P2462" s="9">
        <f t="shared" si="2692"/>
        <v>1.5137857595597742E-2</v>
      </c>
      <c r="Q2462" s="9">
        <f t="shared" si="2692"/>
        <v>2.6813215482500638E-2</v>
      </c>
      <c r="R2462" s="9">
        <f t="shared" si="2692"/>
        <v>4.4749484036255192E-2</v>
      </c>
      <c r="S2462" s="9">
        <f t="shared" si="2692"/>
        <v>7.0683218215742694E-2</v>
      </c>
      <c r="T2462" s="9">
        <f t="shared" si="2692"/>
        <v>0.10609717300084286</v>
      </c>
      <c r="U2462" s="9">
        <f t="shared" si="2692"/>
        <v>0.15191164713861974</v>
      </c>
      <c r="V2462" s="9">
        <f t="shared" si="2692"/>
        <v>0.20821763585394748</v>
      </c>
      <c r="W2462" s="9">
        <f t="shared" si="2692"/>
        <v>0.27412245502645971</v>
      </c>
      <c r="X2462" s="9">
        <f t="shared" si="2692"/>
        <v>0.34775611208374846</v>
      </c>
      <c r="Y2462" s="9">
        <f t="shared" si="2692"/>
        <v>0.42644808123453776</v>
      </c>
      <c r="Z2462" s="9">
        <f t="shared" si="2692"/>
        <v>0.50704177297313791</v>
      </c>
      <c r="AA2462" s="9">
        <f t="shared" si="2692"/>
        <v>0.58628149069052959</v>
      </c>
      <c r="AB2462" s="9">
        <f t="shared" si="2692"/>
        <v>0.66119350074797134</v>
      </c>
      <c r="AC2462" s="9">
        <f t="shared" si="2692"/>
        <v>0.72939117508915352</v>
      </c>
      <c r="AD2462" s="9">
        <f t="shared" si="2692"/>
        <v>0.78925899063580551</v>
      </c>
      <c r="AE2462" s="9">
        <f t="shared" si="2692"/>
        <v>0.84000212533017482</v>
      </c>
      <c r="AF2462" s="9">
        <f t="shared" si="2692"/>
        <v>0.88157766702309459</v>
      </c>
      <c r="AG2462" s="9">
        <f t="shared" si="2692"/>
        <v>0.91454304814606147</v>
      </c>
      <c r="AH2462" s="9">
        <f t="shared" si="2692"/>
        <v>0.93986458152114016</v>
      </c>
      <c r="AI2462" s="9"/>
      <c r="AJ2462" s="9"/>
    </row>
    <row r="2463" spans="1:36">
      <c r="A2463" s="19">
        <v>24.59</v>
      </c>
      <c r="B2463" s="9">
        <f>POISSON(B3,$A$2463,TRUE)</f>
        <v>2.0926600814376733E-11</v>
      </c>
      <c r="C2463" s="9">
        <f t="shared" ref="C2463:AH2463" si="2693">POISSON(C3,$A$2463,TRUE)</f>
        <v>5.3551171483990057E-10</v>
      </c>
      <c r="D2463" s="9">
        <f t="shared" si="2693"/>
        <v>6.8623356917837167E-9</v>
      </c>
      <c r="E2463" s="9">
        <f t="shared" si="2693"/>
        <v>5.8721202889466517E-8</v>
      </c>
      <c r="F2463" s="9">
        <f t="shared" si="2693"/>
        <v>3.7752358898722156E-7</v>
      </c>
      <c r="G2463" s="9">
        <f t="shared" si="2693"/>
        <v>1.945393723815981E-6</v>
      </c>
      <c r="H2463" s="9">
        <f t="shared" si="2693"/>
        <v>8.3710481597225156E-6</v>
      </c>
      <c r="I2463" s="9">
        <f t="shared" si="2693"/>
        <v>3.0943454242428467E-5</v>
      </c>
      <c r="J2463" s="9">
        <f t="shared" si="2693"/>
        <v>1.0032538743914586E-4</v>
      </c>
      <c r="K2463" s="9">
        <f t="shared" si="2693"/>
        <v>2.8989224713995491E-4</v>
      </c>
      <c r="L2463" s="9">
        <f t="shared" si="2693"/>
        <v>7.5603715514424433E-4</v>
      </c>
      <c r="M2463" s="9">
        <f t="shared" si="2693"/>
        <v>1.7980829085829236E-3</v>
      </c>
      <c r="N2463" s="9">
        <f t="shared" si="2693"/>
        <v>3.9334083316710173E-3</v>
      </c>
      <c r="O2463" s="9">
        <f t="shared" si="2693"/>
        <v>7.9724584973430348E-3</v>
      </c>
      <c r="P2463" s="9">
        <f t="shared" si="2693"/>
        <v>1.5066761609762671E-2</v>
      </c>
      <c r="Q2463" s="9">
        <f t="shared" si="2693"/>
        <v>2.6696689178722591E-2</v>
      </c>
      <c r="R2463" s="9">
        <f t="shared" si="2693"/>
        <v>4.4570434111267869E-2</v>
      </c>
      <c r="S2463" s="9">
        <f t="shared" si="2693"/>
        <v>7.0424280457814306E-2</v>
      </c>
      <c r="T2463" s="9">
        <f t="shared" si="2693"/>
        <v>0.1057435072167907</v>
      </c>
      <c r="U2463" s="9">
        <f t="shared" si="2693"/>
        <v>0.15145402226959226</v>
      </c>
      <c r="V2463" s="9">
        <f t="shared" si="2693"/>
        <v>0.20765510052701183</v>
      </c>
      <c r="W2463" s="9">
        <f t="shared" si="2693"/>
        <v>0.27346388692462831</v>
      </c>
      <c r="X2463" s="9">
        <f t="shared" si="2693"/>
        <v>0.34702016226632787</v>
      </c>
      <c r="Y2463" s="9">
        <f t="shared" si="2693"/>
        <v>0.42566141490338844</v>
      </c>
      <c r="Z2463" s="9">
        <f t="shared" si="2693"/>
        <v>0.5062359316677767</v>
      </c>
      <c r="AA2463" s="9">
        <f t="shared" si="2693"/>
        <v>0.58548902635722899</v>
      </c>
      <c r="AB2463" s="9">
        <f t="shared" si="2693"/>
        <v>0.66044416475775325</v>
      </c>
      <c r="AC2463" s="9">
        <f t="shared" si="2693"/>
        <v>0.72870886302697158</v>
      </c>
      <c r="AD2463" s="9">
        <f t="shared" si="2693"/>
        <v>0.78865989625697419</v>
      </c>
      <c r="AE2463" s="9">
        <f t="shared" si="2693"/>
        <v>0.83949423788200062</v>
      </c>
      <c r="AF2463" s="9">
        <f t="shared" si="2693"/>
        <v>0.88116145323398065</v>
      </c>
      <c r="AG2463" s="9">
        <f t="shared" si="2693"/>
        <v>0.91421296373414807</v>
      </c>
      <c r="AH2463" s="9">
        <f t="shared" si="2693"/>
        <v>0.93961098383412045</v>
      </c>
      <c r="AI2463" s="9"/>
      <c r="AJ2463" s="9"/>
    </row>
    <row r="2464" spans="1:36">
      <c r="A2464" s="19">
        <v>24.6</v>
      </c>
      <c r="B2464" s="9">
        <f>POISSON(B3,$A$2464,TRUE)</f>
        <v>2.0718377657208856E-11</v>
      </c>
      <c r="C2464" s="9">
        <f t="shared" ref="C2464:AH2464" si="2694">POISSON(C3,$A$2464,TRUE)</f>
        <v>5.3039046802454669E-10</v>
      </c>
      <c r="D2464" s="9">
        <f t="shared" si="2694"/>
        <v>6.7993571795428035E-9</v>
      </c>
      <c r="E2464" s="9">
        <f t="shared" si="2694"/>
        <v>5.8204884213992505E-8</v>
      </c>
      <c r="F2464" s="9">
        <f t="shared" si="2694"/>
        <v>3.743488754758582E-7</v>
      </c>
      <c r="G2464" s="9">
        <f t="shared" si="2694"/>
        <v>1.9297773124842377E-6</v>
      </c>
      <c r="H2464" s="9">
        <f t="shared" si="2694"/>
        <v>8.3070339042185934E-6</v>
      </c>
      <c r="I2464" s="9">
        <f t="shared" si="2694"/>
        <v>3.071853564088504E-5</v>
      </c>
      <c r="J2464" s="9">
        <f t="shared" si="2694"/>
        <v>9.9633903481134362E-5</v>
      </c>
      <c r="K2464" s="9">
        <f t="shared" si="2694"/>
        <v>2.8800257557781592E-4</v>
      </c>
      <c r="L2464" s="9">
        <f t="shared" si="2694"/>
        <v>7.5138950893565294E-4</v>
      </c>
      <c r="M2464" s="9">
        <f t="shared" si="2694"/>
        <v>1.7876911962631781E-3</v>
      </c>
      <c r="N2464" s="9">
        <f t="shared" si="2694"/>
        <v>3.9121096552846056E-3</v>
      </c>
      <c r="O2464" s="9">
        <f t="shared" si="2694"/>
        <v>7.9321630469713078E-3</v>
      </c>
      <c r="P2464" s="9">
        <f t="shared" si="2694"/>
        <v>1.4995971149506517E-2</v>
      </c>
      <c r="Q2464" s="9">
        <f t="shared" si="2694"/>
        <v>2.6580616437664243E-2</v>
      </c>
      <c r="R2464" s="9">
        <f t="shared" si="2694"/>
        <v>4.4392008568206756E-2</v>
      </c>
      <c r="S2464" s="9">
        <f t="shared" si="2694"/>
        <v>7.0166140710050645E-2</v>
      </c>
      <c r="T2464" s="9">
        <f t="shared" si="2694"/>
        <v>0.10539078797057064</v>
      </c>
      <c r="U2464" s="9">
        <f t="shared" si="2694"/>
        <v>0.15099743652892805</v>
      </c>
      <c r="V2464" s="9">
        <f t="shared" si="2694"/>
        <v>0.20709361425570771</v>
      </c>
      <c r="W2464" s="9">
        <f t="shared" si="2694"/>
        <v>0.27280627959279247</v>
      </c>
      <c r="X2464" s="9">
        <f t="shared" si="2694"/>
        <v>0.34628498719698725</v>
      </c>
      <c r="Y2464" s="9">
        <f t="shared" si="2694"/>
        <v>0.42487525706929996</v>
      </c>
      <c r="Z2464" s="9">
        <f t="shared" si="2694"/>
        <v>0.50543028368842047</v>
      </c>
      <c r="AA2464" s="9">
        <f t="shared" si="2694"/>
        <v>0.58469642988163506</v>
      </c>
      <c r="AB2464" s="9">
        <f t="shared" si="2694"/>
        <v>0.659694398972138</v>
      </c>
      <c r="AC2464" s="9">
        <f t="shared" si="2694"/>
        <v>0.72802588192126305</v>
      </c>
      <c r="AD2464" s="9">
        <f t="shared" si="2694"/>
        <v>0.78805997051227994</v>
      </c>
      <c r="AE2464" s="9">
        <f t="shared" si="2694"/>
        <v>0.83898543876534959</v>
      </c>
      <c r="AF2464" s="9">
        <f t="shared" si="2694"/>
        <v>0.88074432273286651</v>
      </c>
      <c r="AG2464" s="9">
        <f t="shared" si="2694"/>
        <v>0.91388201775225109</v>
      </c>
      <c r="AH2464" s="9">
        <f t="shared" si="2694"/>
        <v>0.93935662079840287</v>
      </c>
      <c r="AI2464" s="9"/>
      <c r="AJ2464" s="9"/>
    </row>
    <row r="2465" spans="1:36">
      <c r="A2465" s="19">
        <v>24.61</v>
      </c>
      <c r="B2465" s="9">
        <f>POISSON(B3,$A$2465,TRUE)</f>
        <v>2.0512226355072145E-11</v>
      </c>
      <c r="C2465" s="9">
        <f t="shared" ref="C2465:AH2465" si="2695">POISSON(C3,$A$2465,TRUE)</f>
        <v>5.2531811695339765E-10</v>
      </c>
      <c r="D2465" s="9">
        <f t="shared" si="2695"/>
        <v>6.736954600765792E-9</v>
      </c>
      <c r="E2465" s="9">
        <f t="shared" si="2695"/>
        <v>5.7693079222973477E-8</v>
      </c>
      <c r="F2465" s="9">
        <f t="shared" si="2695"/>
        <v>3.7120063596110628E-7</v>
      </c>
      <c r="G2465" s="9">
        <f t="shared" si="2695"/>
        <v>1.9142848302261953E-6</v>
      </c>
      <c r="H2465" s="9">
        <f t="shared" si="2695"/>
        <v>8.2435018337035042E-6</v>
      </c>
      <c r="I2465" s="9">
        <f t="shared" si="2695"/>
        <v>3.0495220470214447E-5</v>
      </c>
      <c r="J2465" s="9">
        <f t="shared" si="2695"/>
        <v>9.8947069925781189E-5</v>
      </c>
      <c r="K2465" s="9">
        <f t="shared" si="2695"/>
        <v>2.8612484938150324E-4</v>
      </c>
      <c r="L2465" s="9">
        <f t="shared" si="2695"/>
        <v>7.4676936462203546E-4</v>
      </c>
      <c r="M2465" s="9">
        <f t="shared" si="2695"/>
        <v>1.7773567755374428E-3</v>
      </c>
      <c r="N2465" s="9">
        <f t="shared" si="2695"/>
        <v>3.8909197907564582E-3</v>
      </c>
      <c r="O2465" s="9">
        <f t="shared" si="2695"/>
        <v>7.8920571603364586E-3</v>
      </c>
      <c r="P2465" s="9">
        <f t="shared" si="2695"/>
        <v>1.4925485065005297E-2</v>
      </c>
      <c r="Q2465" s="9">
        <f t="shared" si="2695"/>
        <v>2.6464995780598632E-2</v>
      </c>
      <c r="R2465" s="9">
        <f t="shared" si="2695"/>
        <v>4.4214205700020652E-2</v>
      </c>
      <c r="S2465" s="9">
        <f t="shared" si="2695"/>
        <v>6.9908797236313353E-2</v>
      </c>
      <c r="T2465" s="9">
        <f t="shared" si="2695"/>
        <v>0.10503901377565573</v>
      </c>
      <c r="U2465" s="9">
        <f t="shared" si="2695"/>
        <v>0.15054188898793022</v>
      </c>
      <c r="V2465" s="9">
        <f t="shared" si="2695"/>
        <v>0.20653317693663406</v>
      </c>
      <c r="W2465" s="9">
        <f t="shared" si="2695"/>
        <v>0.27214963390890073</v>
      </c>
      <c r="X2465" s="9">
        <f t="shared" si="2695"/>
        <v>0.34555058873105915</v>
      </c>
      <c r="Y2465" s="9">
        <f t="shared" si="2695"/>
        <v>0.42408961039076853</v>
      </c>
      <c r="Z2465" s="9">
        <f t="shared" si="2695"/>
        <v>0.50462483218432896</v>
      </c>
      <c r="AA2465" s="9">
        <f t="shared" si="2695"/>
        <v>0.58390370451790974</v>
      </c>
      <c r="AB2465" s="9">
        <f t="shared" si="2695"/>
        <v>0.6589442063690415</v>
      </c>
      <c r="AC2465" s="9">
        <f t="shared" si="2695"/>
        <v>0.72734223416742494</v>
      </c>
      <c r="AD2465" s="9">
        <f t="shared" si="2695"/>
        <v>0.78745921502878957</v>
      </c>
      <c r="AE2465" s="9">
        <f t="shared" si="2695"/>
        <v>0.83847572878734788</v>
      </c>
      <c r="AF2465" s="9">
        <f t="shared" si="2695"/>
        <v>0.88032627557395171</v>
      </c>
      <c r="AG2465" s="9">
        <f t="shared" si="2695"/>
        <v>0.91355020965196221</v>
      </c>
      <c r="AH2465" s="9">
        <f t="shared" si="2695"/>
        <v>0.93910149145383204</v>
      </c>
      <c r="AI2465" s="9"/>
      <c r="AJ2465" s="9"/>
    </row>
    <row r="2466" spans="1:36">
      <c r="A2466" s="19">
        <v>24.62</v>
      </c>
      <c r="B2466" s="9">
        <f>POISSON(B3,$A$2466,TRUE)</f>
        <v>2.0308126292664449E-11</v>
      </c>
      <c r="C2466" s="9">
        <f t="shared" ref="C2466:AH2466" si="2696">POISSON(C3,$A$2466,TRUE)</f>
        <v>5.2029419561806319E-10</v>
      </c>
      <c r="D2466" s="9">
        <f t="shared" si="2696"/>
        <v>6.6751227090137222E-9</v>
      </c>
      <c r="E2466" s="9">
        <f t="shared" si="2696"/>
        <v>5.7185748708947432E-8</v>
      </c>
      <c r="F2466" s="9">
        <f t="shared" si="2696"/>
        <v>3.6807865173853944E-7</v>
      </c>
      <c r="G2466" s="9">
        <f t="shared" si="2696"/>
        <v>1.8989153062562505E-6</v>
      </c>
      <c r="H2466" s="9">
        <f t="shared" si="2696"/>
        <v>8.180448378627258E-6</v>
      </c>
      <c r="I2466" s="9">
        <f t="shared" si="2696"/>
        <v>3.0273497556023583E-5</v>
      </c>
      <c r="J2466" s="9">
        <f t="shared" si="2696"/>
        <v>9.8264856399460739E-5</v>
      </c>
      <c r="K2466" s="9">
        <f t="shared" si="2696"/>
        <v>2.8425899581339666E-4</v>
      </c>
      <c r="L2466" s="9">
        <f t="shared" si="2696"/>
        <v>7.421765670505068E-4</v>
      </c>
      <c r="M2466" s="9">
        <f t="shared" si="2696"/>
        <v>1.7670793492193841E-3</v>
      </c>
      <c r="N2466" s="9">
        <f t="shared" si="2696"/>
        <v>3.8698382239691982E-3</v>
      </c>
      <c r="O2466" s="9">
        <f t="shared" si="2696"/>
        <v>7.8521400313800015E-3</v>
      </c>
      <c r="P2466" s="9">
        <f t="shared" si="2696"/>
        <v>1.4855302209841E-2</v>
      </c>
      <c r="Q2466" s="9">
        <f t="shared" si="2696"/>
        <v>2.6349825732088304E-2</v>
      </c>
      <c r="R2466" s="9">
        <f t="shared" si="2696"/>
        <v>4.4037023801946365E-2</v>
      </c>
      <c r="S2466" s="9">
        <f t="shared" si="2696"/>
        <v>6.9652248300764344E-2</v>
      </c>
      <c r="T2466" s="9">
        <f t="shared" si="2696"/>
        <v>0.10468818314303648</v>
      </c>
      <c r="U2466" s="9">
        <f t="shared" si="2696"/>
        <v>0.15008737871233852</v>
      </c>
      <c r="V2466" s="9">
        <f t="shared" si="2696"/>
        <v>0.20597378845814943</v>
      </c>
      <c r="W2466" s="9">
        <f t="shared" si="2696"/>
        <v>0.27149395074109539</v>
      </c>
      <c r="X2466" s="9">
        <f t="shared" si="2696"/>
        <v>0.34481696871410122</v>
      </c>
      <c r="Y2466" s="9">
        <f t="shared" si="2696"/>
        <v>0.42330447751824918</v>
      </c>
      <c r="Z2466" s="9">
        <f t="shared" si="2696"/>
        <v>0.50381958029983764</v>
      </c>
      <c r="AA2466" s="9">
        <f t="shared" si="2696"/>
        <v>0.58311085351914604</v>
      </c>
      <c r="AB2466" s="9">
        <f t="shared" si="2696"/>
        <v>0.6581935899291218</v>
      </c>
      <c r="AC2466" s="9">
        <f t="shared" si="2696"/>
        <v>0.7266579221666627</v>
      </c>
      <c r="AD2466" s="9">
        <f t="shared" si="2696"/>
        <v>0.78685763144124343</v>
      </c>
      <c r="AE2466" s="9">
        <f t="shared" si="2696"/>
        <v>0.83796510876331831</v>
      </c>
      <c r="AF2466" s="9">
        <f t="shared" si="2696"/>
        <v>0.87990731181896797</v>
      </c>
      <c r="AG2466" s="9">
        <f t="shared" si="2696"/>
        <v>0.91321753889090629</v>
      </c>
      <c r="AH2466" s="9">
        <f t="shared" si="2696"/>
        <v>0.93884559484437902</v>
      </c>
      <c r="AI2466" s="9"/>
      <c r="AJ2466" s="9"/>
    </row>
    <row r="2467" spans="1:36">
      <c r="A2467" s="19">
        <v>24.63</v>
      </c>
      <c r="B2467" s="9">
        <f>POISSON(B3,$A$2467,TRUE)</f>
        <v>2.0106057059809589E-11</v>
      </c>
      <c r="C2467" s="9">
        <f t="shared" ref="C2467:AH2467" si="2697">POISSON(C3,$A$2467,TRUE)</f>
        <v>5.153182424429198E-10</v>
      </c>
      <c r="D2467" s="9">
        <f t="shared" si="2697"/>
        <v>6.613856305435921E-9</v>
      </c>
      <c r="E2467" s="9">
        <f t="shared" si="2697"/>
        <v>5.668285380260846E-8</v>
      </c>
      <c r="F2467" s="9">
        <f t="shared" si="2697"/>
        <v>3.6498270589144833E-7</v>
      </c>
      <c r="G2467" s="9">
        <f t="shared" si="2697"/>
        <v>1.8836677772810734E-6</v>
      </c>
      <c r="H2467" s="9">
        <f t="shared" si="2697"/>
        <v>8.1178699953354864E-6</v>
      </c>
      <c r="I2467" s="9">
        <f t="shared" si="2697"/>
        <v>3.0053355799718367E-5</v>
      </c>
      <c r="J2467" s="9">
        <f t="shared" si="2697"/>
        <v>9.7587232719962129E-5</v>
      </c>
      <c r="K2467" s="9">
        <f t="shared" si="2697"/>
        <v>2.8240494255836262E-4</v>
      </c>
      <c r="L2467" s="9">
        <f t="shared" si="2697"/>
        <v>7.3761096189034296E-4</v>
      </c>
      <c r="M2467" s="9">
        <f t="shared" si="2697"/>
        <v>1.7568586215400404E-3</v>
      </c>
      <c r="N2467" s="9">
        <f t="shared" si="2697"/>
        <v>3.8488644429710435E-3</v>
      </c>
      <c r="O2467" s="9">
        <f t="shared" si="2697"/>
        <v>7.8124108569591734E-3</v>
      </c>
      <c r="P2467" s="9">
        <f t="shared" si="2697"/>
        <v>1.4785421440996855E-2</v>
      </c>
      <c r="Q2467" s="9">
        <f t="shared" si="2697"/>
        <v>2.6235104819986726E-2</v>
      </c>
      <c r="R2467" s="9">
        <f t="shared" si="2697"/>
        <v>4.386046117151924E-2</v>
      </c>
      <c r="S2467" s="9">
        <f t="shared" si="2697"/>
        <v>6.9396492167886722E-2</v>
      </c>
      <c r="T2467" s="9">
        <f t="shared" si="2697"/>
        <v>0.10433829458124944</v>
      </c>
      <c r="U2467" s="9">
        <f t="shared" si="2697"/>
        <v>0.14963390476236132</v>
      </c>
      <c r="V2467" s="9">
        <f t="shared" si="2697"/>
        <v>0.20541544870040052</v>
      </c>
      <c r="W2467" s="9">
        <f t="shared" si="2697"/>
        <v>0.27083923094772938</v>
      </c>
      <c r="X2467" s="9">
        <f t="shared" si="2697"/>
        <v>0.344084128981898</v>
      </c>
      <c r="Y2467" s="9">
        <f t="shared" si="2697"/>
        <v>0.4225198610941403</v>
      </c>
      <c r="Z2467" s="9">
        <f t="shared" si="2697"/>
        <v>0.50301453117432904</v>
      </c>
      <c r="AA2467" s="9">
        <f t="shared" si="2697"/>
        <v>0.58231788013733077</v>
      </c>
      <c r="AB2467" s="9">
        <f t="shared" si="2697"/>
        <v>0.65744255263574369</v>
      </c>
      <c r="AC2467" s="9">
        <f t="shared" si="2697"/>
        <v>0.72597294832596271</v>
      </c>
      <c r="AD2467" s="9">
        <f t="shared" si="2697"/>
        <v>0.7862552213920373</v>
      </c>
      <c r="AE2467" s="9">
        <f t="shared" si="2697"/>
        <v>0.8374535795167759</v>
      </c>
      <c r="AF2467" s="9">
        <f t="shared" si="2697"/>
        <v>0.87948743153718634</v>
      </c>
      <c r="AG2467" s="9">
        <f t="shared" si="2697"/>
        <v>0.91288400493275756</v>
      </c>
      <c r="AH2467" s="9">
        <f t="shared" si="2697"/>
        <v>0.93858893001816135</v>
      </c>
      <c r="AI2467" s="9"/>
      <c r="AJ2467" s="9"/>
    </row>
    <row r="2468" spans="1:36">
      <c r="A2468" s="19">
        <v>24.64</v>
      </c>
      <c r="B2468" s="9">
        <f>POISSON(B3,$A$2468,TRUE)</f>
        <v>1.9905998449415737E-11</v>
      </c>
      <c r="C2468" s="9">
        <f t="shared" ref="C2468:AI2468" si="2698">POISSON(C3,$A$2468,TRUE)</f>
        <v>5.1038980024301953E-10</v>
      </c>
      <c r="D2468" s="9">
        <f t="shared" si="2698"/>
        <v>6.5531502383402184E-9</v>
      </c>
      <c r="E2468" s="9">
        <f t="shared" si="2698"/>
        <v>5.6184355969911877E-8</v>
      </c>
      <c r="F2468" s="9">
        <f t="shared" si="2698"/>
        <v>3.6191258327639335E-7</v>
      </c>
      <c r="G2468" s="9">
        <f t="shared" si="2698"/>
        <v>1.8685412874427339E-6</v>
      </c>
      <c r="H2468" s="9">
        <f t="shared" si="2698"/>
        <v>8.0557631658858399E-6</v>
      </c>
      <c r="I2468" s="9">
        <f t="shared" si="2698"/>
        <v>2.9834784178005574E-5</v>
      </c>
      <c r="J2468" s="9">
        <f t="shared" si="2698"/>
        <v>9.6914168895334324E-5</v>
      </c>
      <c r="K2468" s="9">
        <f t="shared" si="2698"/>
        <v>2.8056261772144332E-4</v>
      </c>
      <c r="L2468" s="9">
        <f t="shared" si="2698"/>
        <v>7.3307239562897606E-4</v>
      </c>
      <c r="M2468" s="9">
        <f t="shared" si="2698"/>
        <v>1.7466942981418483E-3</v>
      </c>
      <c r="N2468" s="9">
        <f t="shared" si="2698"/>
        <v>3.8279979379682804E-3</v>
      </c>
      <c r="O2468" s="9">
        <f t="shared" si="2698"/>
        <v>7.7728688368393049E-3</v>
      </c>
      <c r="P2468" s="9">
        <f t="shared" si="2698"/>
        <v>1.4715841618852307E-2</v>
      </c>
      <c r="Q2468" s="9">
        <f t="shared" si="2698"/>
        <v>2.6120831575438999E-2</v>
      </c>
      <c r="R2468" s="9">
        <f t="shared" si="2698"/>
        <v>4.3684516108582511E-2</v>
      </c>
      <c r="S2468" s="9">
        <f t="shared" si="2698"/>
        <v>6.9141527102503458E-2</v>
      </c>
      <c r="T2468" s="9">
        <f t="shared" si="2698"/>
        <v>0.10398934659640409</v>
      </c>
      <c r="U2468" s="9">
        <f t="shared" si="2698"/>
        <v>0.14918146619270473</v>
      </c>
      <c r="V2468" s="9">
        <f t="shared" si="2698"/>
        <v>0.20485815753534714</v>
      </c>
      <c r="W2468" s="9">
        <f t="shared" si="2698"/>
        <v>0.27018547537738086</v>
      </c>
      <c r="X2468" s="9">
        <f t="shared" si="2698"/>
        <v>0.3433520713604587</v>
      </c>
      <c r="Y2468" s="9">
        <f t="shared" si="2698"/>
        <v>0.42173576375276461</v>
      </c>
      <c r="Z2468" s="9">
        <f t="shared" si="2698"/>
        <v>0.50220968794219878</v>
      </c>
      <c r="AA2468" s="9">
        <f t="shared" si="2698"/>
        <v>0.58152478762330506</v>
      </c>
      <c r="AB2468" s="9">
        <f t="shared" si="2698"/>
        <v>0.65669109747493803</v>
      </c>
      <c r="AC2468" s="9">
        <f t="shared" si="2698"/>
        <v>0.72528731505805799</v>
      </c>
      <c r="AD2468" s="9">
        <f t="shared" si="2698"/>
        <v>0.78565198653120349</v>
      </c>
      <c r="AE2468" s="9">
        <f t="shared" si="2698"/>
        <v>0.83694114187942092</v>
      </c>
      <c r="AF2468" s="9">
        <f t="shared" si="2698"/>
        <v>0.87906663480542357</v>
      </c>
      <c r="AG2468" s="9">
        <f t="shared" si="2698"/>
        <v>0.91254960724725276</v>
      </c>
      <c r="AH2468" s="9">
        <f t="shared" si="2698"/>
        <v>0.93833149602746113</v>
      </c>
      <c r="AI2468" s="9">
        <f t="shared" si="2698"/>
        <v>0.95758197298335013</v>
      </c>
      <c r="AJ2468" s="9"/>
    </row>
    <row r="2469" spans="1:36">
      <c r="A2469" s="19">
        <v>24.65</v>
      </c>
      <c r="B2469" s="9">
        <f>POISSON(B3,$A$2469,TRUE)</f>
        <v>1.9707930455455287E-11</v>
      </c>
      <c r="C2469" s="9">
        <f t="shared" ref="C2469:AI2469" si="2699">POISSON(C3,$A$2469,TRUE)</f>
        <v>5.0550841618242803E-10</v>
      </c>
      <c r="D2469" s="9">
        <f t="shared" si="2699"/>
        <v>6.4929994027673671E-9</v>
      </c>
      <c r="E2469" s="9">
        <f t="shared" si="2699"/>
        <v>5.5690217009206935E-8</v>
      </c>
      <c r="F2469" s="9">
        <f t="shared" si="2699"/>
        <v>3.588680705088908E-7</v>
      </c>
      <c r="G2469" s="9">
        <f t="shared" si="2699"/>
        <v>1.8535348882623323E-6</v>
      </c>
      <c r="H2469" s="9">
        <f t="shared" si="2699"/>
        <v>7.9941243978660553E-6</v>
      </c>
      <c r="I2469" s="9">
        <f t="shared" si="2699"/>
        <v>2.9617771742399171E-5</v>
      </c>
      <c r="J2469" s="9">
        <f t="shared" si="2699"/>
        <v>9.6245635122741791E-5</v>
      </c>
      <c r="K2469" s="9">
        <f t="shared" si="2699"/>
        <v>2.7873194982556911E-4</v>
      </c>
      <c r="L2469" s="9">
        <f t="shared" si="2699"/>
        <v>7.2856071556803847E-4</v>
      </c>
      <c r="M2469" s="9">
        <f t="shared" si="2699"/>
        <v>1.7365860860727538E-3</v>
      </c>
      <c r="N2469" s="9">
        <f t="shared" si="2699"/>
        <v>3.8072382013178553E-3</v>
      </c>
      <c r="O2469" s="9">
        <f t="shared" si="2699"/>
        <v>7.733513173686455E-3</v>
      </c>
      <c r="P2469" s="9">
        <f t="shared" si="2699"/>
        <v>1.4646561607178305E-2</v>
      </c>
      <c r="Q2469" s="9">
        <f t="shared" si="2699"/>
        <v>2.6007004532883245E-2</v>
      </c>
      <c r="R2469" s="9">
        <f t="shared" si="2699"/>
        <v>4.3509186915297413E-2</v>
      </c>
      <c r="S2469" s="9">
        <f t="shared" si="2699"/>
        <v>6.8887351369797983E-2</v>
      </c>
      <c r="T2469" s="9">
        <f t="shared" si="2699"/>
        <v>0.10364133769221123</v>
      </c>
      <c r="U2469" s="9">
        <f t="shared" si="2699"/>
        <v>0.14873006205260525</v>
      </c>
      <c r="V2469" s="9">
        <f t="shared" si="2699"/>
        <v>0.20430191482679089</v>
      </c>
      <c r="W2469" s="9">
        <f t="shared" si="2699"/>
        <v>0.26953268486887072</v>
      </c>
      <c r="X2469" s="9">
        <f t="shared" si="2699"/>
        <v>0.34262079766601927</v>
      </c>
      <c r="Y2469" s="9">
        <f t="shared" si="2699"/>
        <v>0.42095218812035451</v>
      </c>
      <c r="Z2469" s="9">
        <f t="shared" si="2699"/>
        <v>0.50140505373282807</v>
      </c>
      <c r="AA2469" s="9">
        <f t="shared" si="2699"/>
        <v>0.58073157922672691</v>
      </c>
      <c r="AB2469" s="9">
        <f t="shared" si="2699"/>
        <v>0.65593922743536559</v>
      </c>
      <c r="AC2469" s="9">
        <f t="shared" si="2699"/>
        <v>0.72460102478140065</v>
      </c>
      <c r="AD2469" s="9">
        <f t="shared" si="2699"/>
        <v>0.78504792851639205</v>
      </c>
      <c r="AE2469" s="9">
        <f t="shared" si="2699"/>
        <v>0.83642779669113487</v>
      </c>
      <c r="AF2469" s="9">
        <f t="shared" si="2699"/>
        <v>0.87864492170804853</v>
      </c>
      <c r="AG2469" s="9">
        <f t="shared" si="2699"/>
        <v>0.91221434531020718</v>
      </c>
      <c r="AH2469" s="9">
        <f t="shared" si="2699"/>
        <v>0.93807329192874511</v>
      </c>
      <c r="AI2469" s="9">
        <f t="shared" si="2699"/>
        <v>0.95738914144834997</v>
      </c>
      <c r="AJ2469" s="9"/>
    </row>
    <row r="2470" spans="1:36">
      <c r="A2470" s="19">
        <v>24.66</v>
      </c>
      <c r="B2470" s="9">
        <f>POISSON(B3,$A$2470,TRUE)</f>
        <v>1.9511833270963641E-11</v>
      </c>
      <c r="C2470" s="9">
        <f t="shared" ref="C2470:AI2470" si="2700">POISSON(C3,$A$2470,TRUE)</f>
        <v>5.0067364173292702E-10</v>
      </c>
      <c r="D2470" s="9">
        <f t="shared" si="2700"/>
        <v>6.4333987400689359E-9</v>
      </c>
      <c r="E2470" s="9">
        <f t="shared" si="2700"/>
        <v>5.5200399048390929E-8</v>
      </c>
      <c r="F2470" s="9">
        <f t="shared" si="2700"/>
        <v>3.5584895594919599E-7</v>
      </c>
      <c r="G2470" s="9">
        <f t="shared" si="2700"/>
        <v>1.8386476385839664E-6</v>
      </c>
      <c r="H2470" s="9">
        <f t="shared" si="2700"/>
        <v>7.9329502242128754E-6</v>
      </c>
      <c r="I2470" s="9">
        <f t="shared" si="2700"/>
        <v>2.9402307618728427E-5</v>
      </c>
      <c r="J2470" s="9">
        <f t="shared" si="2700"/>
        <v>9.5581601787322602E-5</v>
      </c>
      <c r="K2470" s="9">
        <f t="shared" si="2700"/>
        <v>2.7691286780927066E-4</v>
      </c>
      <c r="L2470" s="9">
        <f t="shared" si="2700"/>
        <v>7.2407576981939478E-4</v>
      </c>
      <c r="M2470" s="9">
        <f t="shared" si="2700"/>
        <v>1.7265336937802719E-3</v>
      </c>
      <c r="N2470" s="9">
        <f t="shared" si="2700"/>
        <v>3.7865847275198759E-3</v>
      </c>
      <c r="O2470" s="9">
        <f t="shared" si="2700"/>
        <v>7.6943430730597728E-3</v>
      </c>
      <c r="P2470" s="9">
        <f t="shared" si="2700"/>
        <v>1.4577580273132185E-2</v>
      </c>
      <c r="Q2470" s="9">
        <f t="shared" si="2700"/>
        <v>2.5893622230051237E-2</v>
      </c>
      <c r="R2470" s="9">
        <f t="shared" si="2700"/>
        <v>4.3334471896152728E-2</v>
      </c>
      <c r="S2470" s="9">
        <f t="shared" si="2700"/>
        <v>6.8633963235332898E-2</v>
      </c>
      <c r="T2470" s="9">
        <f t="shared" si="2700"/>
        <v>0.10329426637000974</v>
      </c>
      <c r="U2470" s="9">
        <f t="shared" si="2700"/>
        <v>0.14827969138585867</v>
      </c>
      <c r="V2470" s="9">
        <f t="shared" si="2700"/>
        <v>0.20374672043040046</v>
      </c>
      <c r="W2470" s="9">
        <f t="shared" si="2700"/>
        <v>0.26888086025127661</v>
      </c>
      <c r="X2470" s="9">
        <f t="shared" si="2700"/>
        <v>0.34189030970504064</v>
      </c>
      <c r="Y2470" s="9">
        <f t="shared" si="2700"/>
        <v>0.42016913681503276</v>
      </c>
      <c r="Z2470" s="9">
        <f t="shared" si="2700"/>
        <v>0.50060063167054958</v>
      </c>
      <c r="AA2470" s="9">
        <f t="shared" si="2700"/>
        <v>0.57993825819603151</v>
      </c>
      <c r="AB2470" s="9">
        <f t="shared" si="2700"/>
        <v>0.65518694550827705</v>
      </c>
      <c r="AC2470" s="9">
        <f t="shared" si="2700"/>
        <v>0.72391407992012802</v>
      </c>
      <c r="AD2470" s="9">
        <f t="shared" si="2700"/>
        <v>0.78444304901285089</v>
      </c>
      <c r="AE2470" s="9">
        <f t="shared" si="2700"/>
        <v>0.83591354479997326</v>
      </c>
      <c r="AF2470" s="9">
        <f t="shared" si="2700"/>
        <v>0.8782222923369879</v>
      </c>
      <c r="AG2470" s="9">
        <f t="shared" si="2700"/>
        <v>0.91187821860352924</v>
      </c>
      <c r="AH2470" s="9">
        <f t="shared" si="2700"/>
        <v>0.93781431678268257</v>
      </c>
      <c r="AI2470" s="9">
        <f t="shared" si="2700"/>
        <v>0.95719565560383169</v>
      </c>
      <c r="AJ2470" s="9"/>
    </row>
    <row r="2471" spans="1:36">
      <c r="A2471" s="19">
        <v>24.67</v>
      </c>
      <c r="B2471" s="9">
        <f>POISSON(B3,$A$2471,TRUE)</f>
        <v>1.9317687286059008E-11</v>
      </c>
      <c r="C2471" s="9">
        <f t="shared" ref="C2471:AI2471" si="2701">POISSON(C3,$A$2471,TRUE)</f>
        <v>4.958850326331348E-10</v>
      </c>
      <c r="D2471" s="9">
        <f t="shared" si="2701"/>
        <v>6.374343237489315E-9</v>
      </c>
      <c r="E2471" s="9">
        <f t="shared" si="2701"/>
        <v>5.4714864542089969E-8</v>
      </c>
      <c r="F2471" s="9">
        <f t="shared" si="2701"/>
        <v>3.528550296882145E-7</v>
      </c>
      <c r="G2471" s="9">
        <f t="shared" si="2701"/>
        <v>1.8238786045191932E-6</v>
      </c>
      <c r="H2471" s="9">
        <f t="shared" si="2701"/>
        <v>7.8722372030325711E-6</v>
      </c>
      <c r="I2471" s="9">
        <f t="shared" si="2701"/>
        <v>2.9188381006650426E-5</v>
      </c>
      <c r="J2471" s="9">
        <f t="shared" si="2701"/>
        <v>9.4922039461056977E-5</v>
      </c>
      <c r="K2471" s="9">
        <f t="shared" si="2701"/>
        <v>2.7510530102441356E-4</v>
      </c>
      <c r="L2471" s="9">
        <f t="shared" si="2701"/>
        <v>7.1961740730121444E-4</v>
      </c>
      <c r="M2471" s="9">
        <f t="shared" si="2701"/>
        <v>1.7165368311056399E-3</v>
      </c>
      <c r="N2471" s="9">
        <f t="shared" si="2701"/>
        <v>3.766037013210237E-3</v>
      </c>
      <c r="O2471" s="9">
        <f t="shared" si="2701"/>
        <v>7.6553577434041167E-3</v>
      </c>
      <c r="P2471" s="9">
        <f t="shared" si="2701"/>
        <v>1.4508896487252903E-2</v>
      </c>
      <c r="Q2471" s="9">
        <f t="shared" si="2701"/>
        <v>2.5780683207969533E-2</v>
      </c>
      <c r="R2471" s="9">
        <f t="shared" si="2701"/>
        <v>4.3160369357974508E-2</v>
      </c>
      <c r="S2471" s="9">
        <f t="shared" si="2701"/>
        <v>6.8381360965069971E-2</v>
      </c>
      <c r="T2471" s="9">
        <f t="shared" si="2701"/>
        <v>0.1029481311287947</v>
      </c>
      <c r="U2471" s="9">
        <f t="shared" si="2701"/>
        <v>0.14783035323085192</v>
      </c>
      <c r="V2471" s="9">
        <f t="shared" si="2701"/>
        <v>0.20319257419373968</v>
      </c>
      <c r="W2471" s="9">
        <f t="shared" si="2701"/>
        <v>0.268230002343951</v>
      </c>
      <c r="X2471" s="9">
        <f t="shared" si="2701"/>
        <v>0.34116060927421077</v>
      </c>
      <c r="Y2471" s="9">
        <f t="shared" si="2701"/>
        <v>0.41938661244679815</v>
      </c>
      <c r="Z2471" s="9">
        <f t="shared" si="2701"/>
        <v>0.49979642487462017</v>
      </c>
      <c r="AA2471" s="9">
        <f t="shared" si="2701"/>
        <v>0.57914482777839504</v>
      </c>
      <c r="AB2471" s="9">
        <f t="shared" si="2701"/>
        <v>0.65443425468747685</v>
      </c>
      <c r="AC2471" s="9">
        <f t="shared" si="2701"/>
        <v>0.72322648290403413</v>
      </c>
      <c r="AD2471" s="9">
        <f t="shared" si="2701"/>
        <v>0.7838373496934079</v>
      </c>
      <c r="AE2471" s="9">
        <f t="shared" si="2701"/>
        <v>0.83539838706216152</v>
      </c>
      <c r="AF2471" s="9">
        <f t="shared" si="2701"/>
        <v>0.8777987467917332</v>
      </c>
      <c r="AG2471" s="9">
        <f t="shared" si="2701"/>
        <v>0.91154122661523429</v>
      </c>
      <c r="AH2471" s="9">
        <f t="shared" si="2701"/>
        <v>0.93755456965416462</v>
      </c>
      <c r="AI2471" s="9">
        <f t="shared" si="2701"/>
        <v>0.95700151428357105</v>
      </c>
      <c r="AJ2471" s="9"/>
    </row>
    <row r="2472" spans="1:36">
      <c r="A2472" s="19">
        <v>24.68</v>
      </c>
      <c r="B2472" s="9">
        <f>POISSON(B3,$A$2472,TRUE)</f>
        <v>1.9125473085981179E-11</v>
      </c>
      <c r="C2472" s="9">
        <f t="shared" ref="C2472:AI2472" si="2702">POISSON(C3,$A$2472,TRUE)</f>
        <v>4.9114214884799671E-10</v>
      </c>
      <c r="D2472" s="9">
        <f t="shared" si="2702"/>
        <v>6.3158279277512683E-9</v>
      </c>
      <c r="E2472" s="9">
        <f t="shared" si="2702"/>
        <v>5.4233576268862179E-8</v>
      </c>
      <c r="F2472" s="9">
        <f t="shared" si="2702"/>
        <v>3.4988608353351651E-7</v>
      </c>
      <c r="G2472" s="9">
        <f t="shared" si="2702"/>
        <v>1.80922685939185E-6</v>
      </c>
      <c r="H2472" s="9">
        <f t="shared" si="2702"/>
        <v>7.8119819174224647E-6</v>
      </c>
      <c r="I2472" s="9">
        <f t="shared" si="2702"/>
        <v>2.8975981179164683E-5</v>
      </c>
      <c r="J2472" s="9">
        <f t="shared" si="2702"/>
        <v>9.4266918901639413E-5</v>
      </c>
      <c r="K2472" s="9">
        <f t="shared" si="2702"/>
        <v>2.7330917923393684E-4</v>
      </c>
      <c r="L2472" s="9">
        <f t="shared" si="2702"/>
        <v>7.1518547773404668E-4</v>
      </c>
      <c r="M2472" s="9">
        <f t="shared" si="2702"/>
        <v>1.7065952092779298E-3</v>
      </c>
      <c r="N2472" s="9">
        <f t="shared" si="2702"/>
        <v>3.7455945571531809E-3</v>
      </c>
      <c r="O2472" s="9">
        <f t="shared" si="2702"/>
        <v>7.6165563960425104E-3</v>
      </c>
      <c r="P2472" s="9">
        <f t="shared" si="2702"/>
        <v>1.4440509123455975E-2</v>
      </c>
      <c r="Q2472" s="9">
        <f t="shared" si="2702"/>
        <v>2.5668186010960267E-2</v>
      </c>
      <c r="R2472" s="9">
        <f t="shared" si="2702"/>
        <v>4.2986877609935636E-2</v>
      </c>
      <c r="S2472" s="9">
        <f t="shared" si="2702"/>
        <v>6.8129542825389314E-2</v>
      </c>
      <c r="T2472" s="9">
        <f t="shared" si="2702"/>
        <v>0.10260293046524467</v>
      </c>
      <c r="U2472" s="9">
        <f t="shared" si="2702"/>
        <v>0.14738204662059359</v>
      </c>
      <c r="V2472" s="9">
        <f t="shared" si="2702"/>
        <v>0.20263947595629422</v>
      </c>
      <c r="W2472" s="9">
        <f t="shared" si="2702"/>
        <v>0.26758011195653658</v>
      </c>
      <c r="X2472" s="9">
        <f t="shared" si="2702"/>
        <v>0.34043169816044494</v>
      </c>
      <c r="Y2472" s="9">
        <f t="shared" si="2702"/>
        <v>0.41860461761750822</v>
      </c>
      <c r="Z2472" s="9">
        <f t="shared" si="2702"/>
        <v>0.49899243645918845</v>
      </c>
      <c r="AA2472" s="9">
        <f t="shared" si="2702"/>
        <v>0.57835129121969509</v>
      </c>
      <c r="AB2472" s="9">
        <f t="shared" si="2702"/>
        <v>0.65368115796928372</v>
      </c>
      <c r="AC2472" s="9">
        <f t="shared" si="2702"/>
        <v>0.7225382361685373</v>
      </c>
      <c r="AD2472" s="9">
        <f t="shared" si="2702"/>
        <v>0.7832308322384508</v>
      </c>
      <c r="AE2472" s="9">
        <f t="shared" si="2702"/>
        <v>0.83488232434208753</v>
      </c>
      <c r="AF2472" s="9">
        <f t="shared" si="2702"/>
        <v>0.87737428517934601</v>
      </c>
      <c r="AG2472" s="9">
        <f t="shared" si="2702"/>
        <v>0.91120336883946029</v>
      </c>
      <c r="AH2472" s="9">
        <f t="shared" si="2702"/>
        <v>0.93729404961232321</v>
      </c>
      <c r="AI2472" s="9">
        <f t="shared" si="2702"/>
        <v>0.95680671632366443</v>
      </c>
      <c r="AJ2472" s="9"/>
    </row>
    <row r="2473" spans="1:36">
      <c r="A2473" s="19">
        <v>24.69</v>
      </c>
      <c r="B2473" s="9">
        <f>POISSON(B3,$A$2473,TRUE)</f>
        <v>1.8935171449149824E-11</v>
      </c>
      <c r="C2473" s="9">
        <f t="shared" ref="C2473:AI2473" si="2703">POISSON(C3,$A$2473,TRUE)</f>
        <v>4.86444554528659E-10</v>
      </c>
      <c r="D2473" s="9">
        <f t="shared" si="2703"/>
        <v>6.2578478886451999E-9</v>
      </c>
      <c r="E2473" s="9">
        <f t="shared" si="2703"/>
        <v>5.3756497328424338E-8</v>
      </c>
      <c r="F2473" s="9">
        <f t="shared" si="2703"/>
        <v>3.4694191099546113E-7</v>
      </c>
      <c r="G2473" s="9">
        <f t="shared" si="2703"/>
        <v>1.7946914836832886E-6</v>
      </c>
      <c r="H2473" s="9">
        <f t="shared" si="2703"/>
        <v>7.7521809752937004E-6</v>
      </c>
      <c r="I2473" s="9">
        <f t="shared" si="2703"/>
        <v>2.8765097482130993E-5</v>
      </c>
      <c r="J2473" s="9">
        <f t="shared" si="2703"/>
        <v>9.3616211051357535E-5</v>
      </c>
      <c r="K2473" s="9">
        <f t="shared" si="2703"/>
        <v>2.7152443260960258E-4</v>
      </c>
      <c r="L2473" s="9">
        <f t="shared" si="2703"/>
        <v>7.1077983163690911E-4</v>
      </c>
      <c r="M2473" s="9">
        <f t="shared" si="2703"/>
        <v>1.6967085409082005E-3</v>
      </c>
      <c r="N2473" s="9">
        <f t="shared" si="2703"/>
        <v>3.7252568602338821E-3</v>
      </c>
      <c r="O2473" s="9">
        <f t="shared" si="2703"/>
        <v>7.5779382451685827E-3</v>
      </c>
      <c r="P2473" s="9">
        <f t="shared" si="2703"/>
        <v>1.4372417059028419E-2</v>
      </c>
      <c r="Q2473" s="9">
        <f t="shared" si="2703"/>
        <v>2.5556129186641713E-2</v>
      </c>
      <c r="R2473" s="9">
        <f t="shared" si="2703"/>
        <v>4.2813994963564986E-2</v>
      </c>
      <c r="S2473" s="9">
        <f t="shared" si="2703"/>
        <v>6.7878507083108233E-2</v>
      </c>
      <c r="T2473" s="9">
        <f t="shared" si="2703"/>
        <v>0.10225866287374841</v>
      </c>
      <c r="U2473" s="9">
        <f t="shared" si="2703"/>
        <v>0.14693477058274346</v>
      </c>
      <c r="V2473" s="9">
        <f t="shared" si="2703"/>
        <v>0.20208742554949785</v>
      </c>
      <c r="W2473" s="9">
        <f t="shared" si="2703"/>
        <v>0.26693118988898196</v>
      </c>
      <c r="X2473" s="9">
        <f t="shared" si="2703"/>
        <v>0.33970357814088481</v>
      </c>
      <c r="Y2473" s="9">
        <f t="shared" si="2703"/>
        <v>0.41782315492086225</v>
      </c>
      <c r="Z2473" s="9">
        <f t="shared" si="2703"/>
        <v>0.49818866953326413</v>
      </c>
      <c r="AA2473" s="9">
        <f t="shared" si="2703"/>
        <v>0.57755765176447205</v>
      </c>
      <c r="AB2473" s="9">
        <f t="shared" si="2703"/>
        <v>0.65292765835249233</v>
      </c>
      <c r="AC2473" s="9">
        <f t="shared" si="2703"/>
        <v>0.72184934215464869</v>
      </c>
      <c r="AD2473" s="9">
        <f t="shared" si="2703"/>
        <v>0.78262349833590716</v>
      </c>
      <c r="AE2473" s="9">
        <f t="shared" si="2703"/>
        <v>0.83436535751229601</v>
      </c>
      <c r="AF2473" s="9">
        <f t="shared" si="2703"/>
        <v>0.87694890761446387</v>
      </c>
      <c r="AG2473" s="9">
        <f t="shared" si="2703"/>
        <v>0.91086464477648088</v>
      </c>
      <c r="AH2473" s="9">
        <f t="shared" si="2703"/>
        <v>0.93703275573054956</v>
      </c>
      <c r="AI2473" s="9">
        <f t="shared" si="2703"/>
        <v>0.9566112605625483</v>
      </c>
      <c r="AJ2473" s="9"/>
    </row>
    <row r="2474" spans="1:36">
      <c r="A2474" s="19">
        <v>24.7</v>
      </c>
      <c r="B2474" s="9">
        <f>POISSON(B3,$A$2474,TRUE)</f>
        <v>1.8746763345242814E-11</v>
      </c>
      <c r="C2474" s="9">
        <f t="shared" ref="C2474:AI2474" si="2704">POISSON(C3,$A$2474,TRUE)</f>
        <v>4.8179181797274026E-10</v>
      </c>
      <c r="D2474" s="9">
        <f t="shared" si="2704"/>
        <v>6.2003982426223344E-9</v>
      </c>
      <c r="E2474" s="9">
        <f t="shared" si="2704"/>
        <v>5.3283591138903988E-8</v>
      </c>
      <c r="F2474" s="9">
        <f t="shared" si="2704"/>
        <v>3.4402230727344318E-7</v>
      </c>
      <c r="G2474" s="9">
        <f t="shared" si="2704"/>
        <v>1.7802715649780669E-6</v>
      </c>
      <c r="H2474" s="9">
        <f t="shared" si="2704"/>
        <v>7.6928310091954338E-6</v>
      </c>
      <c r="I2474" s="9">
        <f t="shared" si="2704"/>
        <v>2.8555719333791009E-5</v>
      </c>
      <c r="J2474" s="9">
        <f t="shared" si="2704"/>
        <v>9.2969887035979768E-5</v>
      </c>
      <c r="K2474" s="9">
        <f t="shared" si="2704"/>
        <v>2.6975099172976463E-4</v>
      </c>
      <c r="L2474" s="9">
        <f t="shared" si="2704"/>
        <v>7.0640032032341323E-4</v>
      </c>
      <c r="M2474" s="9">
        <f t="shared" si="2704"/>
        <v>1.6868765399836972E-3</v>
      </c>
      <c r="N2474" s="9">
        <f t="shared" si="2704"/>
        <v>3.7050234254511131E-3</v>
      </c>
      <c r="O2474" s="9">
        <f t="shared" si="2704"/>
        <v>7.5395025078392056E-3</v>
      </c>
      <c r="P2474" s="9">
        <f t="shared" si="2704"/>
        <v>1.430461917462391E-2</v>
      </c>
      <c r="Q2474" s="9">
        <f t="shared" si="2704"/>
        <v>2.5444511285929384E-2</v>
      </c>
      <c r="R2474" s="9">
        <f t="shared" si="2704"/>
        <v>4.2641719732757231E-2</v>
      </c>
      <c r="S2474" s="9">
        <f t="shared" si="2704"/>
        <v>6.762825200550121E-2</v>
      </c>
      <c r="T2474" s="9">
        <f t="shared" si="2704"/>
        <v>0.10191532684643322</v>
      </c>
      <c r="U2474" s="9">
        <f t="shared" si="2704"/>
        <v>0.1464885241396448</v>
      </c>
      <c r="V2474" s="9">
        <f t="shared" si="2704"/>
        <v>0.20153642279676112</v>
      </c>
      <c r="W2474" s="9">
        <f t="shared" si="2704"/>
        <v>0.26628323693155986</v>
      </c>
      <c r="X2474" s="9">
        <f t="shared" si="2704"/>
        <v>0.33897625098290202</v>
      </c>
      <c r="Y2474" s="9">
        <f t="shared" si="2704"/>
        <v>0.41704222694238691</v>
      </c>
      <c r="Z2474" s="9">
        <f t="shared" si="2704"/>
        <v>0.49738512720069017</v>
      </c>
      <c r="AA2474" s="9">
        <f t="shared" si="2704"/>
        <v>0.57676391265589366</v>
      </c>
      <c r="AB2474" s="9">
        <f t="shared" si="2704"/>
        <v>0.65217375883833717</v>
      </c>
      <c r="AC2474" s="9">
        <f t="shared" si="2704"/>
        <v>0.72115980330894269</v>
      </c>
      <c r="AD2474" s="9">
        <f t="shared" si="2704"/>
        <v>0.78201534968122688</v>
      </c>
      <c r="AE2474" s="9">
        <f t="shared" si="2704"/>
        <v>0.83384748745348281</v>
      </c>
      <c r="AF2474" s="9">
        <f t="shared" si="2704"/>
        <v>0.87652261421930677</v>
      </c>
      <c r="AG2474" s="9">
        <f t="shared" si="2704"/>
        <v>0.91052505393272143</v>
      </c>
      <c r="AH2474" s="9">
        <f t="shared" si="2704"/>
        <v>0.93677068708651323</v>
      </c>
      <c r="AI2474" s="9">
        <f t="shared" si="2704"/>
        <v>0.95641514584101817</v>
      </c>
      <c r="AJ2474" s="9"/>
    </row>
    <row r="2475" spans="1:36">
      <c r="A2475" s="19">
        <v>24.71</v>
      </c>
      <c r="B2475" s="9">
        <f>POISSON(B3,$A$2475,TRUE)</f>
        <v>1.8560229933292616E-11</v>
      </c>
      <c r="C2475" s="9">
        <f t="shared" ref="C2475:AI2475" si="2705">POISSON(C3,$A$2475,TRUE)</f>
        <v>4.7718351158495314E-10</v>
      </c>
      <c r="D2475" s="9">
        <f t="shared" si="2705"/>
        <v>6.143474156391219E-9</v>
      </c>
      <c r="E2475" s="9">
        <f t="shared" si="2705"/>
        <v>5.2814821434112167E-8</v>
      </c>
      <c r="F2475" s="9">
        <f t="shared" si="2705"/>
        <v>3.4112706924223331E-7</v>
      </c>
      <c r="G2475" s="9">
        <f t="shared" si="2705"/>
        <v>1.7659661979099681E-6</v>
      </c>
      <c r="H2475" s="9">
        <f t="shared" si="2705"/>
        <v>7.6339286761399232E-6</v>
      </c>
      <c r="I2475" s="9">
        <f t="shared" si="2705"/>
        <v>2.8347836224291666E-5</v>
      </c>
      <c r="J2475" s="9">
        <f t="shared" si="2705"/>
        <v>9.2327918163645346E-5</v>
      </c>
      <c r="K2475" s="9">
        <f t="shared" si="2705"/>
        <v>2.679887875771376E-4</v>
      </c>
      <c r="L2475" s="9">
        <f t="shared" si="2705"/>
        <v>7.0204679589787691E-4</v>
      </c>
      <c r="M2475" s="9">
        <f t="shared" si="2705"/>
        <v>1.67709892186201E-3</v>
      </c>
      <c r="N2475" s="9">
        <f t="shared" si="2705"/>
        <v>3.6848937579098198E-3</v>
      </c>
      <c r="O2475" s="9">
        <f t="shared" si="2705"/>
        <v>7.5012484039668577E-3</v>
      </c>
      <c r="P2475" s="9">
        <f t="shared" si="2705"/>
        <v>1.4237114354257514E-2</v>
      </c>
      <c r="Q2475" s="9">
        <f t="shared" si="2705"/>
        <v>2.5333330863036331E-2</v>
      </c>
      <c r="R2475" s="9">
        <f t="shared" si="2705"/>
        <v>4.2470050233781607E-2</v>
      </c>
      <c r="S2475" s="9">
        <f t="shared" si="2705"/>
        <v>6.737877586031786E-2</v>
      </c>
      <c r="T2475" s="9">
        <f t="shared" si="2705"/>
        <v>0.10157292087319068</v>
      </c>
      <c r="U2475" s="9">
        <f t="shared" si="2705"/>
        <v>0.14604330630835319</v>
      </c>
      <c r="V2475" s="9">
        <f t="shared" si="2705"/>
        <v>0.20098646751349644</v>
      </c>
      <c r="W2475" s="9">
        <f t="shared" si="2705"/>
        <v>0.26563625386488166</v>
      </c>
      <c r="X2475" s="9">
        <f t="shared" si="2705"/>
        <v>0.33824971844409651</v>
      </c>
      <c r="Y2475" s="9">
        <f t="shared" si="2705"/>
        <v>0.41626183625941837</v>
      </c>
      <c r="Z2475" s="9">
        <f t="shared" si="2705"/>
        <v>0.49658181256011014</v>
      </c>
      <c r="AA2475" s="9">
        <f t="shared" si="2705"/>
        <v>0.5759700771357138</v>
      </c>
      <c r="AB2475" s="9">
        <f t="shared" si="2705"/>
        <v>0.65141946243045101</v>
      </c>
      <c r="AC2475" s="9">
        <f t="shared" si="2705"/>
        <v>0.72046962208352361</v>
      </c>
      <c r="AD2475" s="9">
        <f t="shared" si="2705"/>
        <v>0.78140638797735995</v>
      </c>
      <c r="AE2475" s="9">
        <f t="shared" si="2705"/>
        <v>0.83332871505448758</v>
      </c>
      <c r="AF2475" s="9">
        <f t="shared" si="2705"/>
        <v>0.87609540512368167</v>
      </c>
      <c r="AG2475" s="9">
        <f t="shared" si="2705"/>
        <v>0.91018459582077149</v>
      </c>
      <c r="AH2475" s="9">
        <f t="shared" si="2705"/>
        <v>0.93650784276218058</v>
      </c>
      <c r="AI2475" s="9">
        <f t="shared" si="2705"/>
        <v>0.95621837100224782</v>
      </c>
      <c r="AJ2475" s="9"/>
    </row>
    <row r="2476" spans="1:36">
      <c r="A2476" s="19">
        <v>24.72</v>
      </c>
      <c r="B2476" s="9">
        <f>POISSON(B3,$A$2476,TRUE)</f>
        <v>1.8375552559802725E-11</v>
      </c>
      <c r="C2476" s="9">
        <f t="shared" ref="C2476:AI2476" si="2706">POISSON(C3,$A$2476,TRUE)</f>
        <v>4.7261921183812608E-10</v>
      </c>
      <c r="D2476" s="9">
        <f t="shared" si="2706"/>
        <v>6.0870708405182019E-9</v>
      </c>
      <c r="E2476" s="9">
        <f t="shared" si="2706"/>
        <v>5.235015226084202E-8</v>
      </c>
      <c r="F2476" s="9">
        <f t="shared" si="2706"/>
        <v>3.3825599543844325E-7</v>
      </c>
      <c r="G2476" s="9">
        <f t="shared" si="2706"/>
        <v>1.7517744841085037E-6</v>
      </c>
      <c r="H2476" s="9">
        <f t="shared" si="2706"/>
        <v>7.5754706574291521E-6</v>
      </c>
      <c r="I2476" s="9">
        <f t="shared" si="2706"/>
        <v>2.8141437715212932E-5</v>
      </c>
      <c r="J2476" s="9">
        <f t="shared" si="2706"/>
        <v>9.1690275923764778E-5</v>
      </c>
      <c r="K2476" s="9">
        <f t="shared" si="2706"/>
        <v>2.6623775153658725E-4</v>
      </c>
      <c r="L2476" s="9">
        <f t="shared" si="2706"/>
        <v>6.9771911125148423E-4</v>
      </c>
      <c r="M2476" s="9">
        <f t="shared" si="2706"/>
        <v>1.6673754032653248E-3</v>
      </c>
      <c r="N2476" s="9">
        <f t="shared" si="2706"/>
        <v>3.6648673648138393E-3</v>
      </c>
      <c r="O2476" s="9">
        <f t="shared" si="2706"/>
        <v>7.4631751563122442E-3</v>
      </c>
      <c r="P2476" s="9">
        <f t="shared" si="2706"/>
        <v>1.4169901485300854E-2</v>
      </c>
      <c r="Q2476" s="9">
        <f t="shared" si="2706"/>
        <v>2.5222586475474078E-2</v>
      </c>
      <c r="R2476" s="9">
        <f t="shared" si="2706"/>
        <v>4.2298984785291718E-2</v>
      </c>
      <c r="S2476" s="9">
        <f t="shared" si="2706"/>
        <v>6.7130076915803027E-2</v>
      </c>
      <c r="T2476" s="9">
        <f t="shared" si="2706"/>
        <v>0.10123144344170518</v>
      </c>
      <c r="U2476" s="9">
        <f t="shared" si="2706"/>
        <v>0.14559911610066842</v>
      </c>
      <c r="V2476" s="9">
        <f t="shared" si="2706"/>
        <v>0.20043755950714692</v>
      </c>
      <c r="W2476" s="9">
        <f t="shared" si="2706"/>
        <v>0.26499024145991601</v>
      </c>
      <c r="X2476" s="9">
        <f t="shared" si="2706"/>
        <v>0.33752398227230007</v>
      </c>
      <c r="Y2476" s="9">
        <f t="shared" si="2706"/>
        <v>0.41548198544108861</v>
      </c>
      <c r="Z2476" s="9">
        <f t="shared" si="2706"/>
        <v>0.49577872870494077</v>
      </c>
      <c r="AA2476" s="9">
        <f t="shared" si="2706"/>
        <v>0.5751761484442377</v>
      </c>
      <c r="AB2476" s="9">
        <f t="shared" si="2706"/>
        <v>0.65066477213483087</v>
      </c>
      <c r="AC2476" s="9">
        <f t="shared" si="2706"/>
        <v>0.71977880093599622</v>
      </c>
      <c r="AD2476" s="9">
        <f t="shared" si="2706"/>
        <v>0.78079661493473917</v>
      </c>
      <c r="AE2476" s="9">
        <f t="shared" si="2706"/>
        <v>0.8328090412122886</v>
      </c>
      <c r="AF2476" s="9">
        <f t="shared" si="2706"/>
        <v>0.87566728046498898</v>
      </c>
      <c r="AG2476" s="9">
        <f t="shared" si="2706"/>
        <v>0.90984326995940068</v>
      </c>
      <c r="AH2476" s="9">
        <f t="shared" si="2706"/>
        <v>0.9362442218438336</v>
      </c>
      <c r="AI2476" s="9">
        <f t="shared" si="2706"/>
        <v>0.95602093489180873</v>
      </c>
      <c r="AJ2476" s="9"/>
    </row>
    <row r="2477" spans="1:36">
      <c r="A2477" s="19">
        <v>24.73</v>
      </c>
      <c r="B2477" s="9">
        <f>POISSON(B3,$A$2477,TRUE)</f>
        <v>1.8192712756881759E-11</v>
      </c>
      <c r="C2477" s="9">
        <f t="shared" ref="C2477:AI2477" si="2707">POISSON(C3,$A$2477,TRUE)</f>
        <v>4.680984992345677E-10</v>
      </c>
      <c r="D2477" s="9">
        <f t="shared" si="2707"/>
        <v>6.0311835490311541E-9</v>
      </c>
      <c r="E2477" s="9">
        <f t="shared" si="2707"/>
        <v>5.1889547976187679E-8</v>
      </c>
      <c r="F2477" s="9">
        <f t="shared" si="2707"/>
        <v>3.354088860470829E-7</v>
      </c>
      <c r="G2477" s="9">
        <f t="shared" si="2707"/>
        <v>1.7376955321457305E-6</v>
      </c>
      <c r="H2477" s="9">
        <f t="shared" si="2707"/>
        <v>7.517453658482325E-6</v>
      </c>
      <c r="I2477" s="9">
        <f t="shared" si="2707"/>
        <v>2.7936513439097185E-5</v>
      </c>
      <c r="J2477" s="9">
        <f t="shared" si="2707"/>
        <v>9.1056931985922834E-5</v>
      </c>
      <c r="K2477" s="9">
        <f t="shared" si="2707"/>
        <v>2.6449781539292271E-4</v>
      </c>
      <c r="L2477" s="9">
        <f t="shared" si="2707"/>
        <v>6.9341712005843356E-4</v>
      </c>
      <c r="M2477" s="9">
        <f t="shared" si="2707"/>
        <v>1.6577057022746223E-3</v>
      </c>
      <c r="N2477" s="9">
        <f t="shared" si="2707"/>
        <v>3.6449437554584843E-3</v>
      </c>
      <c r="O2477" s="9">
        <f t="shared" si="2707"/>
        <v>7.4252819904767117E-3</v>
      </c>
      <c r="P2477" s="9">
        <f t="shared" si="2707"/>
        <v>1.4102979458476763E-2</v>
      </c>
      <c r="Q2477" s="9">
        <f t="shared" si="2707"/>
        <v>2.5112276684052841E-2</v>
      </c>
      <c r="R2477" s="9">
        <f t="shared" si="2707"/>
        <v>4.2128521708333866E-2</v>
      </c>
      <c r="S2477" s="9">
        <f t="shared" si="2707"/>
        <v>6.6882153440714506E-2</v>
      </c>
      <c r="T2477" s="9">
        <f t="shared" si="2707"/>
        <v>0.10089089303747961</v>
      </c>
      <c r="U2477" s="9">
        <f t="shared" si="2707"/>
        <v>0.14515595252316385</v>
      </c>
      <c r="V2477" s="9">
        <f t="shared" si="2707"/>
        <v>0.19988969857721245</v>
      </c>
      <c r="W2477" s="9">
        <f t="shared" si="2707"/>
        <v>0.26434520047800392</v>
      </c>
      <c r="X2477" s="9">
        <f t="shared" si="2707"/>
        <v>0.33679904420557549</v>
      </c>
      <c r="Y2477" s="9">
        <f t="shared" si="2707"/>
        <v>0.41470267704830793</v>
      </c>
      <c r="Z2477" s="9">
        <f t="shared" si="2707"/>
        <v>0.49497587872334003</v>
      </c>
      <c r="AA2477" s="9">
        <f t="shared" si="2707"/>
        <v>0.57438212982028181</v>
      </c>
      <c r="AB2477" s="9">
        <f t="shared" si="2707"/>
        <v>0.64990969095979612</v>
      </c>
      <c r="AC2477" s="9">
        <f t="shared" si="2707"/>
        <v>0.71908734232943272</v>
      </c>
      <c r="AD2477" s="9">
        <f t="shared" si="2707"/>
        <v>0.78018603227125816</v>
      </c>
      <c r="AE2477" s="9">
        <f t="shared" si="2707"/>
        <v>0.83228846683199409</v>
      </c>
      <c r="AF2477" s="9">
        <f t="shared" si="2707"/>
        <v>0.87523824038822751</v>
      </c>
      <c r="AG2477" s="9">
        <f t="shared" si="2707"/>
        <v>0.9095010758735711</v>
      </c>
      <c r="AH2477" s="9">
        <f t="shared" si="2707"/>
        <v>0.93597982342208819</v>
      </c>
      <c r="AI2477" s="9">
        <f t="shared" si="2707"/>
        <v>0.95582283635768905</v>
      </c>
      <c r="AJ2477" s="9"/>
    </row>
    <row r="2478" spans="1:36">
      <c r="A2478" s="19">
        <v>24.74</v>
      </c>
      <c r="B2478" s="9">
        <f>POISSON(B3,$A$2478,TRUE)</f>
        <v>1.801169224039719E-11</v>
      </c>
      <c r="C2478" s="9">
        <f t="shared" ref="C2478:AI2478" si="2708">POISSON(C3,$A$2478,TRUE)</f>
        <v>4.6362095826782365E-10</v>
      </c>
      <c r="D2478" s="9">
        <f t="shared" si="2708"/>
        <v>5.9758075790270878E-9</v>
      </c>
      <c r="E2478" s="9">
        <f t="shared" si="2708"/>
        <v>5.1432973244888484E-8</v>
      </c>
      <c r="F2478" s="9">
        <f t="shared" si="2708"/>
        <v>3.3258554288824122E-7</v>
      </c>
      <c r="G2478" s="9">
        <f t="shared" si="2708"/>
        <v>1.7237284574835503E-6</v>
      </c>
      <c r="H2478" s="9">
        <f t="shared" si="2708"/>
        <v>7.4598744086648758E-6</v>
      </c>
      <c r="I2478" s="9">
        <f t="shared" si="2708"/>
        <v>2.7733053098982866E-5</v>
      </c>
      <c r="J2478" s="9">
        <f t="shared" si="2708"/>
        <v>9.0427858198791267E-5</v>
      </c>
      <c r="K2478" s="9">
        <f t="shared" si="2708"/>
        <v>2.6276891132870898E-4</v>
      </c>
      <c r="L2478" s="9">
        <f t="shared" si="2708"/>
        <v>6.8914067677212541E-4</v>
      </c>
      <c r="M2478" s="9">
        <f t="shared" si="2708"/>
        <v>1.6480895383239544E-3</v>
      </c>
      <c r="N2478" s="9">
        <f t="shared" si="2708"/>
        <v>3.6251224412233085E-3</v>
      </c>
      <c r="O2478" s="9">
        <f t="shared" si="2708"/>
        <v>7.387568134894852E-3</v>
      </c>
      <c r="P2478" s="9">
        <f t="shared" si="2708"/>
        <v>1.4036347167854415E-2</v>
      </c>
      <c r="Q2478" s="9">
        <f t="shared" si="2708"/>
        <v>2.5002400052882377E-2</v>
      </c>
      <c r="R2478" s="9">
        <f t="shared" si="2708"/>
        <v>4.1958659326356895E-2</v>
      </c>
      <c r="S2478" s="9">
        <f t="shared" si="2708"/>
        <v>6.6635003704342749E-2</v>
      </c>
      <c r="T2478" s="9">
        <f t="shared" si="2708"/>
        <v>0.10055126814386328</v>
      </c>
      <c r="U2478" s="9">
        <f t="shared" si="2708"/>
        <v>0.14471381457721788</v>
      </c>
      <c r="V2478" s="9">
        <f t="shared" si="2708"/>
        <v>0.19934288451527754</v>
      </c>
      <c r="W2478" s="9">
        <f t="shared" si="2708"/>
        <v>0.26370113167087739</v>
      </c>
      <c r="X2478" s="9">
        <f t="shared" si="2708"/>
        <v>0.33607490597222012</v>
      </c>
      <c r="Y2478" s="9">
        <f t="shared" si="2708"/>
        <v>0.41392391363375131</v>
      </c>
      <c r="Z2478" s="9">
        <f t="shared" si="2708"/>
        <v>0.49417326569817976</v>
      </c>
      <c r="AA2478" s="9">
        <f t="shared" si="2708"/>
        <v>0.57358802450113822</v>
      </c>
      <c r="AB2478" s="9">
        <f t="shared" si="2708"/>
        <v>0.64915422191595318</v>
      </c>
      <c r="AC2478" s="9">
        <f t="shared" si="2708"/>
        <v>0.71839524873234284</v>
      </c>
      <c r="AD2478" s="9">
        <f t="shared" si="2708"/>
        <v>0.77957464171225288</v>
      </c>
      <c r="AE2478" s="9">
        <f t="shared" si="2708"/>
        <v>0.8317669928268383</v>
      </c>
      <c r="AF2478" s="9">
        <f t="shared" si="2708"/>
        <v>0.87480828504599972</v>
      </c>
      <c r="AG2478" s="9">
        <f t="shared" si="2708"/>
        <v>0.90915801309445299</v>
      </c>
      <c r="AH2478" s="9">
        <f t="shared" si="2708"/>
        <v>0.9357146465919135</v>
      </c>
      <c r="AI2478" s="9">
        <f t="shared" si="2708"/>
        <v>0.95562407425031259</v>
      </c>
      <c r="AJ2478" s="9"/>
    </row>
    <row r="2479" spans="1:36">
      <c r="A2479" s="19">
        <v>24.75</v>
      </c>
      <c r="B2479" s="9">
        <f>POISSON(B3,$A$2479,TRUE)</f>
        <v>1.7832472908146389E-11</v>
      </c>
      <c r="C2479" s="9">
        <f t="shared" ref="C2479:AI2479" si="2709">POISSON(C3,$A$2479,TRUE)</f>
        <v>4.5918617738476953E-10</v>
      </c>
      <c r="D2479" s="9">
        <f t="shared" si="2709"/>
        <v>5.9209382702829805E-9</v>
      </c>
      <c r="E2479" s="9">
        <f t="shared" si="2709"/>
        <v>5.0980393036693223E-8</v>
      </c>
      <c r="F2479" s="9">
        <f t="shared" si="2709"/>
        <v>3.2978576940385668E-7</v>
      </c>
      <c r="G2479" s="9">
        <f t="shared" si="2709"/>
        <v>1.7098723824213154E-6</v>
      </c>
      <c r="H2479" s="9">
        <f t="shared" si="2709"/>
        <v>7.4027296611183333E-6</v>
      </c>
      <c r="I2479" s="9">
        <f t="shared" si="2709"/>
        <v>2.7531046467939937E-5</v>
      </c>
      <c r="J2479" s="9">
        <f t="shared" si="2709"/>
        <v>8.9803026589044247E-5</v>
      </c>
      <c r="K2479" s="9">
        <f t="shared" si="2709"/>
        <v>2.6105097192208104E-4</v>
      </c>
      <c r="L2479" s="9">
        <f t="shared" si="2709"/>
        <v>6.8488963662134738E-4</v>
      </c>
      <c r="M2479" s="9">
        <f t="shared" si="2709"/>
        <v>1.6385266321946961E-3</v>
      </c>
      <c r="N2479" s="9">
        <f t="shared" si="2709"/>
        <v>3.6054029355647274E-3</v>
      </c>
      <c r="O2479" s="9">
        <f t="shared" si="2709"/>
        <v>7.3500328208269084E-3</v>
      </c>
      <c r="P2479" s="9">
        <f t="shared" si="2709"/>
        <v>1.3970003510843968E-2</v>
      </c>
      <c r="Q2479" s="9">
        <f t="shared" si="2709"/>
        <v>2.489295514937211E-2</v>
      </c>
      <c r="R2479" s="9">
        <f t="shared" si="2709"/>
        <v>4.1789395965220355E-2</v>
      </c>
      <c r="S2479" s="9">
        <f t="shared" si="2709"/>
        <v>6.6388625976528851E-2</v>
      </c>
      <c r="T2479" s="9">
        <f t="shared" si="2709"/>
        <v>0.100212567242078</v>
      </c>
      <c r="U2479" s="9">
        <f t="shared" si="2709"/>
        <v>0.14427270125904326</v>
      </c>
      <c r="V2479" s="9">
        <f t="shared" si="2709"/>
        <v>0.19879711710503786</v>
      </c>
      <c r="W2479" s="9">
        <f t="shared" si="2709"/>
        <v>0.26305803578067438</v>
      </c>
      <c r="X2479" s="9">
        <f t="shared" si="2709"/>
        <v>0.33535156929076543</v>
      </c>
      <c r="Y2479" s="9">
        <f t="shared" si="2709"/>
        <v>0.41314569774184162</v>
      </c>
      <c r="Z2479" s="9">
        <f t="shared" si="2709"/>
        <v>0.49337089270701406</v>
      </c>
      <c r="AA2479" s="9">
        <f t="shared" si="2709"/>
        <v>0.57279383572253462</v>
      </c>
      <c r="AB2479" s="9">
        <f t="shared" si="2709"/>
        <v>0.64839836801615525</v>
      </c>
      <c r="AC2479" s="9">
        <f t="shared" si="2709"/>
        <v>0.71770252261864087</v>
      </c>
      <c r="AD2479" s="9">
        <f t="shared" si="2709"/>
        <v>0.77896244499048073</v>
      </c>
      <c r="AE2479" s="9">
        <f t="shared" si="2709"/>
        <v>0.83124462011817157</v>
      </c>
      <c r="AF2479" s="9">
        <f t="shared" si="2709"/>
        <v>0.8743774145985167</v>
      </c>
      <c r="AG2479" s="9">
        <f t="shared" si="2709"/>
        <v>0.9088140811594374</v>
      </c>
      <c r="AH2479" s="9">
        <f t="shared" si="2709"/>
        <v>0.93544869045264945</v>
      </c>
      <c r="AI2479" s="9">
        <f t="shared" si="2709"/>
        <v>0.9554246474225585</v>
      </c>
      <c r="AJ2479" s="9"/>
    </row>
    <row r="2480" spans="1:36">
      <c r="A2480" s="19">
        <v>24.76</v>
      </c>
      <c r="B2480" s="9">
        <f>POISSON(B3,$A$2480,TRUE)</f>
        <v>1.7655036838046849E-11</v>
      </c>
      <c r="C2480" s="9">
        <f t="shared" ref="C2480:AI2480" si="2710">POISSON(C3,$A$2480,TRUE)</f>
        <v>4.5479374894808687E-10</v>
      </c>
      <c r="D2480" s="9">
        <f t="shared" si="2710"/>
        <v>5.8665710048703826E-9</v>
      </c>
      <c r="E2480" s="9">
        <f t="shared" si="2710"/>
        <v>5.0531772623749066E-8</v>
      </c>
      <c r="F2480" s="9">
        <f t="shared" si="2710"/>
        <v>3.2700937064460812E-7</v>
      </c>
      <c r="G2480" s="9">
        <f t="shared" si="2710"/>
        <v>1.6961264360439021E-6</v>
      </c>
      <c r="H2480" s="9">
        <f t="shared" si="2710"/>
        <v>7.3460161925916584E-6</v>
      </c>
      <c r="I2480" s="9">
        <f t="shared" si="2710"/>
        <v>2.7330483388609147E-5</v>
      </c>
      <c r="J2480" s="9">
        <f t="shared" si="2710"/>
        <v>8.9182409360283262E-5</v>
      </c>
      <c r="K2480" s="9">
        <f t="shared" si="2710"/>
        <v>2.5934393014457788E-4</v>
      </c>
      <c r="L2480" s="9">
        <f t="shared" si="2710"/>
        <v>6.8066385560649112E-4</v>
      </c>
      <c r="M2480" s="9">
        <f t="shared" si="2710"/>
        <v>1.6290167060098526E-3</v>
      </c>
      <c r="N2480" s="9">
        <f t="shared" si="2710"/>
        <v>3.5857847540087888E-3</v>
      </c>
      <c r="O2480" s="9">
        <f t="shared" si="2710"/>
        <v>7.3126752823513812E-3</v>
      </c>
      <c r="P2480" s="9">
        <f t="shared" si="2710"/>
        <v>1.3903947388191553E-2</v>
      </c>
      <c r="Q2480" s="9">
        <f t="shared" si="2710"/>
        <v>2.4783940544231744E-2</v>
      </c>
      <c r="R2480" s="9">
        <f t="shared" si="2710"/>
        <v>4.1620729953203935E-2</v>
      </c>
      <c r="S2480" s="9">
        <f t="shared" si="2710"/>
        <v>6.6143018527683464E-2</v>
      </c>
      <c r="T2480" s="9">
        <f t="shared" si="2710"/>
        <v>9.9874788811245285E-2</v>
      </c>
      <c r="U2480" s="9">
        <f t="shared" si="2710"/>
        <v>0.14383261155971844</v>
      </c>
      <c r="V2480" s="9">
        <f t="shared" si="2710"/>
        <v>0.19825239612232828</v>
      </c>
      <c r="W2480" s="9">
        <f t="shared" si="2710"/>
        <v>0.26241591353995775</v>
      </c>
      <c r="X2480" s="9">
        <f t="shared" si="2710"/>
        <v>0.33462903586998072</v>
      </c>
      <c r="Y2480" s="9">
        <f t="shared" si="2710"/>
        <v>0.41236803190873594</v>
      </c>
      <c r="Z2480" s="9">
        <f t="shared" si="2710"/>
        <v>0.49256876282205175</v>
      </c>
      <c r="AA2480" s="9">
        <f t="shared" si="2710"/>
        <v>0.57199956671859975</v>
      </c>
      <c r="AB2480" s="9">
        <f t="shared" si="2710"/>
        <v>0.64764213227546619</v>
      </c>
      <c r="AC2480" s="9">
        <f t="shared" si="2710"/>
        <v>0.71700916646761481</v>
      </c>
      <c r="AD2480" s="9">
        <f t="shared" si="2710"/>
        <v>0.7783494438461005</v>
      </c>
      <c r="AE2480" s="9">
        <f t="shared" si="2710"/>
        <v>0.83072134963545596</v>
      </c>
      <c r="AF2480" s="9">
        <f t="shared" si="2710"/>
        <v>0.87394562921360386</v>
      </c>
      <c r="AG2480" s="9">
        <f t="shared" si="2710"/>
        <v>0.90846927961215052</v>
      </c>
      <c r="AH2480" s="9">
        <f t="shared" si="2710"/>
        <v>0.93518195410802596</v>
      </c>
      <c r="AI2480" s="9">
        <f t="shared" si="2710"/>
        <v>0.95522455472977974</v>
      </c>
      <c r="AJ2480" s="9"/>
    </row>
    <row r="2481" spans="1:36">
      <c r="A2481" s="19">
        <v>24.77</v>
      </c>
      <c r="B2481" s="9">
        <f>POISSON(B3,$A$2481,TRUE)</f>
        <v>1.7479366286343755E-11</v>
      </c>
      <c r="C2481" s="9">
        <f t="shared" ref="C2481:AI2481" si="2711">POISSON(C3,$A$2481,TRUE)</f>
        <v>4.5044326919907858E-10</v>
      </c>
      <c r="D2481" s="9">
        <f t="shared" si="2711"/>
        <v>5.8127012067732993E-9</v>
      </c>
      <c r="E2481" s="9">
        <f t="shared" si="2711"/>
        <v>5.0087077578011106E-8</v>
      </c>
      <c r="F2481" s="9">
        <f t="shared" si="2711"/>
        <v>3.2425615325690122E-7</v>
      </c>
      <c r="G2481" s="9">
        <f t="shared" si="2711"/>
        <v>1.6824897541701233E-6</v>
      </c>
      <c r="H2481" s="9">
        <f t="shared" si="2711"/>
        <v>7.2897308032735407E-6</v>
      </c>
      <c r="I2481" s="9">
        <f t="shared" si="2711"/>
        <v>2.7131353772743774E-5</v>
      </c>
      <c r="J2481" s="9">
        <f t="shared" si="2711"/>
        <v>8.8565978891965984E-5</v>
      </c>
      <c r="K2481" s="9">
        <f t="shared" si="2711"/>
        <v>2.5764771935898087E-4</v>
      </c>
      <c r="L2481" s="9">
        <f t="shared" si="2711"/>
        <v>6.7646319049577701E-4</v>
      </c>
      <c r="M2481" s="9">
        <f t="shared" si="2711"/>
        <v>1.6195594832283616E-3</v>
      </c>
      <c r="N2481" s="9">
        <f t="shared" si="2711"/>
        <v>3.5662674141438717E-3</v>
      </c>
      <c r="O2481" s="9">
        <f t="shared" si="2711"/>
        <v>7.2754947563575031E-3</v>
      </c>
      <c r="P2481" s="9">
        <f t="shared" si="2711"/>
        <v>1.3838177703974049E-2</v>
      </c>
      <c r="Q2481" s="9">
        <f t="shared" si="2711"/>
        <v>2.4675354811471498E-2</v>
      </c>
      <c r="R2481" s="9">
        <f t="shared" si="2711"/>
        <v>4.1452659621016005E-2</v>
      </c>
      <c r="S2481" s="9">
        <f t="shared" si="2711"/>
        <v>6.5898179628805245E-2</v>
      </c>
      <c r="T2481" s="9">
        <f t="shared" si="2711"/>
        <v>9.9537931328413001E-2</v>
      </c>
      <c r="U2481" s="9">
        <f t="shared" si="2711"/>
        <v>0.14339354446521746</v>
      </c>
      <c r="V2481" s="9">
        <f t="shared" si="2711"/>
        <v>0.19770872133514975</v>
      </c>
      <c r="W2481" s="9">
        <f t="shared" si="2711"/>
        <v>0.26177476567173175</v>
      </c>
      <c r="X2481" s="9">
        <f t="shared" si="2711"/>
        <v>0.33390730740887437</v>
      </c>
      <c r="Y2481" s="9">
        <f t="shared" si="2711"/>
        <v>0.41159091866231007</v>
      </c>
      <c r="Z2481" s="9">
        <f t="shared" si="2711"/>
        <v>0.49176687911012684</v>
      </c>
      <c r="AA2481" s="9">
        <f t="shared" si="2711"/>
        <v>0.57120522072182367</v>
      </c>
      <c r="AB2481" s="9">
        <f t="shared" si="2711"/>
        <v>0.64688551771112102</v>
      </c>
      <c r="AC2481" s="9">
        <f t="shared" si="2711"/>
        <v>0.71631518276389505</v>
      </c>
      <c r="AD2481" s="9">
        <f t="shared" si="2711"/>
        <v>0.77773564002665252</v>
      </c>
      <c r="AE2481" s="9">
        <f t="shared" si="2711"/>
        <v>0.83019718231625617</v>
      </c>
      <c r="AF2481" s="9">
        <f t="shared" si="2711"/>
        <v>0.87351292906670541</v>
      </c>
      <c r="AG2481" s="9">
        <f t="shared" si="2711"/>
        <v>0.90812360800246772</v>
      </c>
      <c r="AH2481" s="9">
        <f t="shared" si="2711"/>
        <v>0.93491443666618124</v>
      </c>
      <c r="AI2481" s="9">
        <f t="shared" si="2711"/>
        <v>0.95502379502982304</v>
      </c>
      <c r="AJ2481" s="9"/>
    </row>
    <row r="2482" spans="1:36">
      <c r="A2482" s="19">
        <v>24.78</v>
      </c>
      <c r="B2482" s="9">
        <f>POISSON(B3,$A$2482,TRUE)</f>
        <v>1.730544368583542E-11</v>
      </c>
      <c r="C2482" s="9">
        <f t="shared" ref="C2482:AI2482" si="2712">POISSON(C3,$A$2482,TRUE)</f>
        <v>4.4613433822083716E-10</v>
      </c>
      <c r="D2482" s="9">
        <f t="shared" si="2712"/>
        <v>5.7593243415095093E-9</v>
      </c>
      <c r="E2482" s="9">
        <f t="shared" si="2712"/>
        <v>4.964627376867394E-8</v>
      </c>
      <c r="F2482" s="9">
        <f t="shared" si="2712"/>
        <v>3.2152592546995758E-7</v>
      </c>
      <c r="G2482" s="9">
        <f t="shared" si="2712"/>
        <v>1.6689614793015193E-6</v>
      </c>
      <c r="H2482" s="9">
        <f t="shared" si="2712"/>
        <v>7.2338703166258733E-6</v>
      </c>
      <c r="I2482" s="9">
        <f t="shared" si="2712"/>
        <v>2.693364760075408E-5</v>
      </c>
      <c r="J2482" s="9">
        <f t="shared" si="2712"/>
        <v>8.7953707738341175E-5</v>
      </c>
      <c r="K2482" s="9">
        <f t="shared" si="2712"/>
        <v>2.559622733171643E-4</v>
      </c>
      <c r="L2482" s="9">
        <f t="shared" si="2712"/>
        <v>6.7228749882148838E-4</v>
      </c>
      <c r="M2482" s="9">
        <f t="shared" si="2712"/>
        <v>1.6101546886394108E-3</v>
      </c>
      <c r="N2482" s="9">
        <f t="shared" si="2712"/>
        <v>3.5468504356134189E-3</v>
      </c>
      <c r="O2482" s="9">
        <f t="shared" si="2712"/>
        <v>7.2384904825377261E-3</v>
      </c>
      <c r="P2482" s="9">
        <f t="shared" si="2712"/>
        <v>1.3772693365593745E-2</v>
      </c>
      <c r="Q2482" s="9">
        <f t="shared" si="2712"/>
        <v>2.4567196528402294E-2</v>
      </c>
      <c r="R2482" s="9">
        <f t="shared" si="2712"/>
        <v>4.128518330180201E-2</v>
      </c>
      <c r="S2482" s="9">
        <f t="shared" si="2712"/>
        <v>6.5654107551498822E-2</v>
      </c>
      <c r="T2482" s="9">
        <f t="shared" si="2712"/>
        <v>9.9201993268581409E-2</v>
      </c>
      <c r="U2482" s="9">
        <f t="shared" si="2712"/>
        <v>0.14295549895643961</v>
      </c>
      <c r="V2482" s="9">
        <f t="shared" si="2712"/>
        <v>0.19716609250369604</v>
      </c>
      <c r="W2482" s="9">
        <f t="shared" si="2712"/>
        <v>0.26113459288945845</v>
      </c>
      <c r="X2482" s="9">
        <f t="shared" si="2712"/>
        <v>0.33318638559669461</v>
      </c>
      <c r="Y2482" s="9">
        <f t="shared" si="2712"/>
        <v>0.41081436052214299</v>
      </c>
      <c r="Z2482" s="9">
        <f t="shared" si="2712"/>
        <v>0.49096524463266844</v>
      </c>
      <c r="AA2482" s="9">
        <f t="shared" si="2712"/>
        <v>0.5704108009630211</v>
      </c>
      <c r="AB2482" s="9">
        <f t="shared" si="2712"/>
        <v>0.64612852734248816</v>
      </c>
      <c r="AC2482" s="9">
        <f t="shared" si="2712"/>
        <v>0.71562057399742129</v>
      </c>
      <c r="AD2482" s="9">
        <f t="shared" si="2712"/>
        <v>0.77712103528703702</v>
      </c>
      <c r="AE2482" s="9">
        <f t="shared" si="2712"/>
        <v>0.82967211910623284</v>
      </c>
      <c r="AF2482" s="9">
        <f t="shared" si="2712"/>
        <v>0.87307931434088859</v>
      </c>
      <c r="AG2482" s="9">
        <f t="shared" si="2712"/>
        <v>0.90777706588652629</v>
      </c>
      <c r="AH2482" s="9">
        <f t="shared" si="2712"/>
        <v>0.93464613723967949</v>
      </c>
      <c r="AI2482" s="9">
        <f t="shared" si="2712"/>
        <v>0.95482236718304714</v>
      </c>
      <c r="AJ2482" s="9"/>
    </row>
    <row r="2483" spans="1:36">
      <c r="A2483" s="19">
        <v>24.79</v>
      </c>
      <c r="B2483" s="9">
        <f>POISSON(B3,$A$2483,TRUE)</f>
        <v>1.7133251644116983E-11</v>
      </c>
      <c r="C2483" s="9">
        <f t="shared" ref="C2483:AI2483" si="2713">POISSON(C3,$A$2483,TRUE)</f>
        <v>4.4186655990177698E-10</v>
      </c>
      <c r="D2483" s="9">
        <f t="shared" si="2713"/>
        <v>5.7064359157554728E-9</v>
      </c>
      <c r="E2483" s="9">
        <f t="shared" si="2713"/>
        <v>4.9209327359626501E-8</v>
      </c>
      <c r="F2483" s="9">
        <f t="shared" si="2713"/>
        <v>3.1881849708301722E-7</v>
      </c>
      <c r="G2483" s="9">
        <f t="shared" si="2713"/>
        <v>1.6555407605715883E-6</v>
      </c>
      <c r="H2483" s="9">
        <f t="shared" si="2713"/>
        <v>7.1784315792185354E-6</v>
      </c>
      <c r="I2483" s="9">
        <f t="shared" si="2713"/>
        <v>2.6737354921255365E-5</v>
      </c>
      <c r="J2483" s="9">
        <f t="shared" si="2713"/>
        <v>8.734556862739197E-5</v>
      </c>
      <c r="K2483" s="9">
        <f t="shared" si="2713"/>
        <v>2.5428752615796167E-4</v>
      </c>
      <c r="L2483" s="9">
        <f t="shared" si="2713"/>
        <v>6.6813663887624374E-4</v>
      </c>
      <c r="M2483" s="9">
        <f t="shared" si="2713"/>
        <v>1.6008020483568087E-3</v>
      </c>
      <c r="N2483" s="9">
        <f t="shared" si="2713"/>
        <v>3.5275333401087417E-3</v>
      </c>
      <c r="O2483" s="9">
        <f t="shared" si="2713"/>
        <v>7.2016617033803174E-3</v>
      </c>
      <c r="P2483" s="9">
        <f t="shared" si="2713"/>
        <v>1.3707493283773336E-2</v>
      </c>
      <c r="Q2483" s="9">
        <f t="shared" si="2713"/>
        <v>2.4459464275636191E-2</v>
      </c>
      <c r="R2483" s="9">
        <f t="shared" si="2713"/>
        <v>4.1118299331153699E-2</v>
      </c>
      <c r="S2483" s="9">
        <f t="shared" si="2713"/>
        <v>6.5410800567993685E-2</v>
      </c>
      <c r="T2483" s="9">
        <f t="shared" si="2713"/>
        <v>9.8866973104730485E-2</v>
      </c>
      <c r="U2483" s="9">
        <f t="shared" si="2713"/>
        <v>0.14251847400924125</v>
      </c>
      <c r="V2483" s="9">
        <f t="shared" si="2713"/>
        <v>0.19662450938038242</v>
      </c>
      <c r="W2483" s="9">
        <f t="shared" si="2713"/>
        <v>0.26049539589707715</v>
      </c>
      <c r="X2483" s="9">
        <f t="shared" si="2713"/>
        <v>0.3324662721129345</v>
      </c>
      <c r="Y2483" s="9">
        <f t="shared" si="2713"/>
        <v>0.41003835999950422</v>
      </c>
      <c r="Z2483" s="9">
        <f t="shared" si="2713"/>
        <v>0.49016386244567356</v>
      </c>
      <c r="AA2483" s="9">
        <f t="shared" si="2713"/>
        <v>0.56961631067129503</v>
      </c>
      <c r="AB2483" s="9">
        <f t="shared" si="2713"/>
        <v>0.6453711641910318</v>
      </c>
      <c r="AC2483" s="9">
        <f t="shared" si="2713"/>
        <v>0.71492534266341257</v>
      </c>
      <c r="AD2483" s="9">
        <f t="shared" si="2713"/>
        <v>0.77650563138949513</v>
      </c>
      <c r="AE2483" s="9">
        <f t="shared" si="2713"/>
        <v>0.82914616095913607</v>
      </c>
      <c r="AF2483" s="9">
        <f t="shared" si="2713"/>
        <v>0.87264478522684941</v>
      </c>
      <c r="AG2483" s="9">
        <f t="shared" si="2713"/>
        <v>0.90742965282674026</v>
      </c>
      <c r="AH2483" s="9">
        <f t="shared" si="2713"/>
        <v>0.93437705494553058</v>
      </c>
      <c r="AI2483" s="9">
        <f t="shared" si="2713"/>
        <v>0.95462027005234307</v>
      </c>
      <c r="AJ2483" s="9"/>
    </row>
    <row r="2484" spans="1:36">
      <c r="A2484" s="19">
        <v>24.8</v>
      </c>
      <c r="B2484" s="9">
        <f>POISSON(B3,$A$2484,TRUE)</f>
        <v>1.6962772941840653E-11</v>
      </c>
      <c r="C2484" s="9">
        <f t="shared" ref="C2484:AI2484" si="2714">POISSON(C3,$A$2484,TRUE)</f>
        <v>4.3763954189948888E-10</v>
      </c>
      <c r="D2484" s="9">
        <f t="shared" si="2714"/>
        <v>5.6540314769743265E-9</v>
      </c>
      <c r="E2484" s="9">
        <f t="shared" si="2714"/>
        <v>4.8776204806926313E-8</v>
      </c>
      <c r="F2484" s="9">
        <f t="shared" si="2714"/>
        <v>3.161336794526287E-7</v>
      </c>
      <c r="G2484" s="9">
        <f t="shared" si="2714"/>
        <v>1.6422267536953127E-6</v>
      </c>
      <c r="H2484" s="9">
        <f t="shared" si="2714"/>
        <v>7.1234114605650725E-6</v>
      </c>
      <c r="I2484" s="9">
        <f t="shared" si="2714"/>
        <v>2.6542465850617943E-5</v>
      </c>
      <c r="J2484" s="9">
        <f t="shared" si="2714"/>
        <v>8.6741534459781785E-5</v>
      </c>
      <c r="K2484" s="9">
        <f t="shared" si="2714"/>
        <v>2.5262341240503335E-4</v>
      </c>
      <c r="L2484" s="9">
        <f t="shared" si="2714"/>
        <v>6.6401046970925731E-4</v>
      </c>
      <c r="M2484" s="9">
        <f t="shared" si="2714"/>
        <v>1.5915012898133265E-3</v>
      </c>
      <c r="N2484" s="9">
        <f t="shared" si="2714"/>
        <v>3.5083156513617333E-3</v>
      </c>
      <c r="O2484" s="9">
        <f t="shared" si="2714"/>
        <v>7.1650076641617778E-3</v>
      </c>
      <c r="P2484" s="9">
        <f t="shared" si="2714"/>
        <v>1.3642576372550416E-2</v>
      </c>
      <c r="Q2484" s="9">
        <f t="shared" si="2714"/>
        <v>2.4352156637086304E-2</v>
      </c>
      <c r="R2484" s="9">
        <f t="shared" si="2714"/>
        <v>4.0952006047116921E-2</v>
      </c>
      <c r="S2484" s="9">
        <f t="shared" si="2714"/>
        <v>6.5168256951161643E-2</v>
      </c>
      <c r="T2484" s="9">
        <f t="shared" si="2714"/>
        <v>9.8532869307845466E-2</v>
      </c>
      <c r="U2484" s="9">
        <f t="shared" si="2714"/>
        <v>0.14208246859446427</v>
      </c>
      <c r="V2484" s="9">
        <f t="shared" si="2714"/>
        <v>0.19608397170987163</v>
      </c>
      <c r="W2484" s="9">
        <f t="shared" si="2714"/>
        <v>0.25985717538901931</v>
      </c>
      <c r="X2484" s="9">
        <f t="shared" si="2714"/>
        <v>0.33174696862733138</v>
      </c>
      <c r="Y2484" s="9">
        <f t="shared" si="2714"/>
        <v>0.4092629195973374</v>
      </c>
      <c r="Z2484" s="9">
        <f t="shared" si="2714"/>
        <v>0.48936273559967691</v>
      </c>
      <c r="AA2484" s="9">
        <f t="shared" si="2714"/>
        <v>0.56882175307399774</v>
      </c>
      <c r="AB2484" s="9">
        <f t="shared" si="2714"/>
        <v>0.64461343128027293</v>
      </c>
      <c r="AC2484" s="9">
        <f t="shared" si="2714"/>
        <v>0.71422949126233326</v>
      </c>
      <c r="AD2484" s="9">
        <f t="shared" si="2714"/>
        <v>0.77588943010358657</v>
      </c>
      <c r="AE2484" s="9">
        <f t="shared" si="2714"/>
        <v>0.82861930883679635</v>
      </c>
      <c r="AF2484" s="9">
        <f t="shared" si="2714"/>
        <v>0.87220934192291644</v>
      </c>
      <c r="AG2484" s="9">
        <f t="shared" si="2714"/>
        <v>0.90708136839181241</v>
      </c>
      <c r="AH2484" s="9">
        <f t="shared" si="2714"/>
        <v>0.93410718890520683</v>
      </c>
      <c r="AI2484" s="9">
        <f t="shared" si="2714"/>
        <v>0.95441750250315183</v>
      </c>
      <c r="AJ2484" s="9"/>
    </row>
    <row r="2485" spans="1:36">
      <c r="A2485" s="19">
        <v>24.81</v>
      </c>
      <c r="B2485" s="9">
        <f>POISSON(B3,$A$2485,TRUE)</f>
        <v>1.6793990530994258E-11</v>
      </c>
      <c r="C2485" s="9">
        <f t="shared" ref="C2485:AI2485" si="2715">POISSON(C3,$A$2485,TRUE)</f>
        <v>4.3345289560496176E-10</v>
      </c>
      <c r="D2485" s="9">
        <f t="shared" si="2715"/>
        <v>5.6021066130475288E-9</v>
      </c>
      <c r="E2485" s="9">
        <f t="shared" si="2715"/>
        <v>4.834687285629755E-8</v>
      </c>
      <c r="F2485" s="9">
        <f t="shared" si="2715"/>
        <v>3.1347128548005589E-7</v>
      </c>
      <c r="G2485" s="9">
        <f t="shared" si="2715"/>
        <v>1.6290186209191442E-6</v>
      </c>
      <c r="H2485" s="9">
        <f t="shared" si="2715"/>
        <v>7.0688068529597771E-6</v>
      </c>
      <c r="I2485" s="9">
        <f t="shared" si="2715"/>
        <v>2.6348970572520925E-5</v>
      </c>
      <c r="J2485" s="9">
        <f t="shared" si="2715"/>
        <v>8.6141578307809911E-5</v>
      </c>
      <c r="K2485" s="9">
        <f t="shared" si="2715"/>
        <v>2.5096986696475663E-4</v>
      </c>
      <c r="L2485" s="9">
        <f t="shared" si="2715"/>
        <v>6.599088511226414E-4</v>
      </c>
      <c r="M2485" s="9">
        <f t="shared" si="2715"/>
        <v>1.5822521417551065E-3</v>
      </c>
      <c r="N2485" s="9">
        <f t="shared" si="2715"/>
        <v>3.4891968951377265E-3</v>
      </c>
      <c r="O2485" s="9">
        <f t="shared" si="2715"/>
        <v>7.1285276129394882E-3</v>
      </c>
      <c r="P2485" s="9">
        <f t="shared" si="2715"/>
        <v>1.3577941549272457E-2</v>
      </c>
      <c r="Q2485" s="9">
        <f t="shared" si="2715"/>
        <v>2.4245272199967183E-2</v>
      </c>
      <c r="R2485" s="9">
        <f t="shared" si="2715"/>
        <v>4.0786301790200701E-2</v>
      </c>
      <c r="S2485" s="9">
        <f t="shared" si="2715"/>
        <v>6.4926474974535658E-2</v>
      </c>
      <c r="T2485" s="9">
        <f t="shared" si="2715"/>
        <v>9.8199680346943916E-2</v>
      </c>
      <c r="U2485" s="9">
        <f t="shared" si="2715"/>
        <v>0.14164748167796751</v>
      </c>
      <c r="V2485" s="9">
        <f t="shared" si="2715"/>
        <v>0.19554447922910242</v>
      </c>
      <c r="W2485" s="9">
        <f t="shared" si="2715"/>
        <v>0.25921993205022886</v>
      </c>
      <c r="X2485" s="9">
        <f t="shared" si="2715"/>
        <v>0.33102847679987196</v>
      </c>
      <c r="Y2485" s="9">
        <f t="shared" si="2715"/>
        <v>0.40848804181024789</v>
      </c>
      <c r="Z2485" s="9">
        <f t="shared" si="2715"/>
        <v>0.48856186713972394</v>
      </c>
      <c r="AA2485" s="9">
        <f t="shared" si="2715"/>
        <v>0.56802713139669603</v>
      </c>
      <c r="AB2485" s="9">
        <f t="shared" si="2715"/>
        <v>0.6438553316357527</v>
      </c>
      <c r="AC2485" s="9">
        <f t="shared" si="2715"/>
        <v>0.71353302229986371</v>
      </c>
      <c r="AD2485" s="9">
        <f t="shared" si="2715"/>
        <v>0.77527243320617067</v>
      </c>
      <c r="AE2485" s="9">
        <f t="shared" si="2715"/>
        <v>0.82809156370911807</v>
      </c>
      <c r="AF2485" s="9">
        <f t="shared" si="2715"/>
        <v>0.87177298463505559</v>
      </c>
      <c r="AG2485" s="9">
        <f t="shared" si="2715"/>
        <v>0.90673221215674948</v>
      </c>
      <c r="AH2485" s="9">
        <f t="shared" si="2715"/>
        <v>0.93383653824466273</v>
      </c>
      <c r="AI2485" s="9">
        <f t="shared" si="2715"/>
        <v>0.9542140634034848</v>
      </c>
      <c r="AJ2485" s="9"/>
    </row>
    <row r="2486" spans="1:36">
      <c r="A2486" s="19">
        <v>24.82</v>
      </c>
      <c r="B2486" s="9">
        <f>POISSON(B3,$A$2486,TRUE)</f>
        <v>1.6626887533195942E-11</v>
      </c>
      <c r="C2486" s="9">
        <f t="shared" ref="C2486:AI2486" si="2716">POISSON(C3,$A$2486,TRUE)</f>
        <v>4.2930623610711923E-10</v>
      </c>
      <c r="D2486" s="9">
        <f t="shared" si="2716"/>
        <v>5.5506569519095078E-9</v>
      </c>
      <c r="E2486" s="9">
        <f t="shared" si="2716"/>
        <v>4.7921298540647927E-8</v>
      </c>
      <c r="F2486" s="9">
        <f t="shared" si="2716"/>
        <v>3.1083112959876987E-7</v>
      </c>
      <c r="G2486" s="9">
        <f t="shared" si="2716"/>
        <v>1.6159155309712872E-6</v>
      </c>
      <c r="H2486" s="9">
        <f t="shared" si="2716"/>
        <v>7.0146146713156003E-6</v>
      </c>
      <c r="I2486" s="9">
        <f t="shared" si="2716"/>
        <v>2.6156859337507865E-5</v>
      </c>
      <c r="J2486" s="9">
        <f t="shared" si="2716"/>
        <v>8.5545673414369374E-5</v>
      </c>
      <c r="K2486" s="9">
        <f t="shared" si="2716"/>
        <v>2.4932682512411413E-4</v>
      </c>
      <c r="L2486" s="9">
        <f t="shared" si="2716"/>
        <v>6.5583164366770047E-4</v>
      </c>
      <c r="M2486" s="9">
        <f t="shared" si="2716"/>
        <v>1.5730543342360472E-3</v>
      </c>
      <c r="N2486" s="9">
        <f t="shared" si="2716"/>
        <v>3.470176599228244E-3</v>
      </c>
      <c r="O2486" s="9">
        <f t="shared" si="2716"/>
        <v>7.0922208005441169E-3</v>
      </c>
      <c r="P2486" s="9">
        <f t="shared" si="2716"/>
        <v>1.3513587734591255E-2</v>
      </c>
      <c r="Q2486" s="9">
        <f t="shared" si="2716"/>
        <v>2.4138809554794582E-2</v>
      </c>
      <c r="R2486" s="9">
        <f t="shared" si="2716"/>
        <v>4.062118490338501E-2</v>
      </c>
      <c r="S2486" s="9">
        <f t="shared" si="2716"/>
        <v>6.4685452912327038E-2</v>
      </c>
      <c r="T2486" s="9">
        <f t="shared" si="2716"/>
        <v>9.7867404689101545E-2</v>
      </c>
      <c r="U2486" s="9">
        <f t="shared" si="2716"/>
        <v>0.14121351222065637</v>
      </c>
      <c r="V2486" s="9">
        <f t="shared" si="2716"/>
        <v>0.19500603166731598</v>
      </c>
      <c r="W2486" s="9">
        <f t="shared" si="2716"/>
        <v>0.25858366655617754</v>
      </c>
      <c r="X2486" s="9">
        <f t="shared" si="2716"/>
        <v>0.33031079828079302</v>
      </c>
      <c r="Y2486" s="9">
        <f t="shared" si="2716"/>
        <v>0.40771372912448689</v>
      </c>
      <c r="Z2486" s="9">
        <f t="shared" si="2716"/>
        <v>0.48776126010534027</v>
      </c>
      <c r="AA2486" s="9">
        <f t="shared" si="2716"/>
        <v>0.56723244886313151</v>
      </c>
      <c r="AB2486" s="9">
        <f t="shared" si="2716"/>
        <v>0.64309686828499224</v>
      </c>
      <c r="AC2486" s="9">
        <f t="shared" si="2716"/>
        <v>0.71283593828686576</v>
      </c>
      <c r="AD2486" s="9">
        <f t="shared" si="2716"/>
        <v>0.77465464248138349</v>
      </c>
      <c r="AE2486" s="9">
        <f t="shared" si="2716"/>
        <v>0.82756292655407082</v>
      </c>
      <c r="AF2486" s="9">
        <f t="shared" si="2716"/>
        <v>0.87133571357687412</v>
      </c>
      <c r="AG2486" s="9">
        <f t="shared" si="2716"/>
        <v>0.90638218370287338</v>
      </c>
      <c r="AH2486" s="9">
        <f t="shared" si="2716"/>
        <v>0.93356510209435162</v>
      </c>
      <c r="AI2486" s="9">
        <f t="shared" si="2716"/>
        <v>0.9540099516239422</v>
      </c>
      <c r="AJ2486" s="9"/>
    </row>
    <row r="2487" spans="1:36">
      <c r="A2487" s="19">
        <v>24.83</v>
      </c>
      <c r="B2487" s="9">
        <f>POISSON(B3,$A$2487,TRUE)</f>
        <v>1.646144723800679E-11</v>
      </c>
      <c r="C2487" s="9">
        <f t="shared" ref="C2487:AI2487" si="2717">POISSON(C3,$A$2487,TRUE)</f>
        <v>4.2519918215771537E-10</v>
      </c>
      <c r="D2487" s="9">
        <f t="shared" si="2717"/>
        <v>5.4996781611858968E-9</v>
      </c>
      <c r="E2487" s="9">
        <f t="shared" si="2717"/>
        <v>4.7499449177609146E-8</v>
      </c>
      <c r="F2487" s="9">
        <f t="shared" si="2717"/>
        <v>3.0821302776205643E-7</v>
      </c>
      <c r="G2487" s="9">
        <f t="shared" si="2717"/>
        <v>1.6029166590124214E-6</v>
      </c>
      <c r="H2487" s="9">
        <f t="shared" si="2717"/>
        <v>6.9608318530035158E-6</v>
      </c>
      <c r="I2487" s="9">
        <f t="shared" si="2717"/>
        <v>2.5966122462546219E-5</v>
      </c>
      <c r="J2487" s="9">
        <f t="shared" si="2717"/>
        <v>8.4953793191914315E-5</v>
      </c>
      <c r="K2487" s="9">
        <f t="shared" si="2717"/>
        <v>2.476942225486044E-4</v>
      </c>
      <c r="L2487" s="9">
        <f t="shared" si="2717"/>
        <v>6.5177870864126599E-4</v>
      </c>
      <c r="M2487" s="9">
        <f t="shared" si="2717"/>
        <v>1.5639075986122459E-3</v>
      </c>
      <c r="N2487" s="9">
        <f t="shared" si="2717"/>
        <v>3.4512542934438646E-3</v>
      </c>
      <c r="O2487" s="9">
        <f t="shared" si="2717"/>
        <v>7.0560864805722613E-3</v>
      </c>
      <c r="P2487" s="9">
        <f t="shared" si="2717"/>
        <v>1.3449513852457832E-2</v>
      </c>
      <c r="Q2487" s="9">
        <f t="shared" si="2717"/>
        <v>2.403276729538574E-2</v>
      </c>
      <c r="R2487" s="9">
        <f t="shared" si="2717"/>
        <v>4.0456653732129498E-2</v>
      </c>
      <c r="S2487" s="9">
        <f t="shared" si="2717"/>
        <v>6.4445189039444073E-2</v>
      </c>
      <c r="T2487" s="9">
        <f t="shared" si="2717"/>
        <v>9.7536040799478516E-2</v>
      </c>
      <c r="U2487" s="9">
        <f t="shared" si="2717"/>
        <v>0.14078055917851304</v>
      </c>
      <c r="V2487" s="9">
        <f t="shared" si="2717"/>
        <v>0.19446862874608431</v>
      </c>
      <c r="W2487" s="9">
        <f t="shared" si="2717"/>
        <v>0.25794837957288419</v>
      </c>
      <c r="X2487" s="9">
        <f t="shared" si="2717"/>
        <v>0.32959393471058596</v>
      </c>
      <c r="Y2487" s="9">
        <f t="shared" si="2717"/>
        <v>0.40693998401793968</v>
      </c>
      <c r="Z2487" s="9">
        <f t="shared" si="2717"/>
        <v>0.48696091753050608</v>
      </c>
      <c r="AA2487" s="9">
        <f t="shared" si="2717"/>
        <v>0.56643770869518706</v>
      </c>
      <c r="AB2487" s="9">
        <f t="shared" si="2717"/>
        <v>0.64233804425745733</v>
      </c>
      <c r="AC2487" s="9">
        <f t="shared" si="2717"/>
        <v>0.71213824173935247</v>
      </c>
      <c r="AD2487" s="9">
        <f t="shared" si="2717"/>
        <v>0.77403605972061873</v>
      </c>
      <c r="AE2487" s="9">
        <f t="shared" si="2717"/>
        <v>0.8270333983576823</v>
      </c>
      <c r="AF2487" s="9">
        <f t="shared" si="2717"/>
        <v>0.87089752896962525</v>
      </c>
      <c r="AG2487" s="9">
        <f t="shared" si="2717"/>
        <v>0.90603128261783628</v>
      </c>
      <c r="AH2487" s="9">
        <f t="shared" si="2717"/>
        <v>0.93329287958924512</v>
      </c>
      <c r="AI2487" s="9">
        <f t="shared" si="2717"/>
        <v>0.95380516603773247</v>
      </c>
      <c r="AJ2487" s="9"/>
    </row>
    <row r="2488" spans="1:36">
      <c r="A2488" s="19">
        <v>24.84</v>
      </c>
      <c r="B2488" s="9">
        <f>POISSON(B3,$A$2488,TRUE)</f>
        <v>1.6297653101259299E-11</v>
      </c>
      <c r="C2488" s="9">
        <f t="shared" ref="C2488:AI2488" si="2718">POISSON(C3,$A$2488,TRUE)</f>
        <v>4.2113135613654028E-10</v>
      </c>
      <c r="D2488" s="9">
        <f t="shared" si="2718"/>
        <v>5.4491659478347303E-9</v>
      </c>
      <c r="E2488" s="9">
        <f t="shared" si="2718"/>
        <v>4.7081292367095745E-8</v>
      </c>
      <c r="F2488" s="9">
        <f t="shared" si="2718"/>
        <v>3.0561679743070665E-7</v>
      </c>
      <c r="G2488" s="9">
        <f t="shared" si="2718"/>
        <v>1.5900211865867253E-6</v>
      </c>
      <c r="H2488" s="9">
        <f t="shared" si="2718"/>
        <v>6.9074553576926435E-6</v>
      </c>
      <c r="I2488" s="9">
        <f t="shared" si="2718"/>
        <v>2.5776750330588509E-5</v>
      </c>
      <c r="J2488" s="9">
        <f t="shared" si="2718"/>
        <v>8.4365911221430162E-5</v>
      </c>
      <c r="K2488" s="9">
        <f t="shared" si="2718"/>
        <v>2.4607199528015299E-4</v>
      </c>
      <c r="L2488" s="9">
        <f t="shared" si="2718"/>
        <v>6.4774990808202091E-4</v>
      </c>
      <c r="M2488" s="9">
        <f t="shared" si="2718"/>
        <v>1.5548116675364201E-3</v>
      </c>
      <c r="N2488" s="9">
        <f t="shared" si="2718"/>
        <v>3.4324295096070266E-3</v>
      </c>
      <c r="O2488" s="9">
        <f t="shared" si="2718"/>
        <v>7.0201239093788644E-3</v>
      </c>
      <c r="P2488" s="9">
        <f t="shared" si="2718"/>
        <v>1.3385718830116893E-2</v>
      </c>
      <c r="Q2488" s="9">
        <f t="shared" si="2718"/>
        <v>2.3927144018859061E-2</v>
      </c>
      <c r="R2488" s="9">
        <f t="shared" si="2718"/>
        <v>4.0292706624381294E-2</v>
      </c>
      <c r="S2488" s="9">
        <f t="shared" si="2718"/>
        <v>6.4205681631509109E-2</v>
      </c>
      <c r="T2488" s="9">
        <f t="shared" si="2718"/>
        <v>9.7205587141345418E-2</v>
      </c>
      <c r="U2488" s="9">
        <f t="shared" si="2718"/>
        <v>0.14034862150262617</v>
      </c>
      <c r="V2488" s="9">
        <f t="shared" si="2718"/>
        <v>0.19393227017933684</v>
      </c>
      <c r="W2488" s="9">
        <f t="shared" si="2718"/>
        <v>0.25731407175693177</v>
      </c>
      <c r="X2488" s="9">
        <f t="shared" si="2718"/>
        <v>0.3288778877199981</v>
      </c>
      <c r="Y2488" s="9">
        <f t="shared" si="2718"/>
        <v>0.4061668089601097</v>
      </c>
      <c r="Z2488" s="9">
        <f t="shared" si="2718"/>
        <v>0.48616084244362512</v>
      </c>
      <c r="AA2488" s="9">
        <f t="shared" si="2718"/>
        <v>0.56564291411284617</v>
      </c>
      <c r="AB2488" s="9">
        <f t="shared" si="2718"/>
        <v>0.64157886258451735</v>
      </c>
      <c r="AC2488" s="9">
        <f t="shared" si="2718"/>
        <v>0.71143993517845483</v>
      </c>
      <c r="AD2488" s="9">
        <f t="shared" si="2718"/>
        <v>0.77341668672250496</v>
      </c>
      <c r="AE2488" s="9">
        <f t="shared" si="2718"/>
        <v>0.82650298011402945</v>
      </c>
      <c r="AF2488" s="9">
        <f t="shared" si="2718"/>
        <v>0.87045843104221154</v>
      </c>
      <c r="AG2488" s="9">
        <f t="shared" si="2718"/>
        <v>0.90567950849563239</v>
      </c>
      <c r="AH2488" s="9">
        <f t="shared" si="2718"/>
        <v>0.93301986986885033</v>
      </c>
      <c r="AI2488" s="9">
        <f t="shared" si="2718"/>
        <v>0.95359970552069073</v>
      </c>
      <c r="AJ2488" s="9"/>
    </row>
    <row r="2489" spans="1:36">
      <c r="A2489" s="19">
        <v>24.85</v>
      </c>
      <c r="B2489" s="9">
        <f>POISSON(B3,$A$2489,TRUE)</f>
        <v>1.6135488743403355E-11</v>
      </c>
      <c r="C2489" s="9">
        <f t="shared" ref="C2489:AI2489" si="2719">POISSON(C3,$A$2489,TRUE)</f>
        <v>4.1710238401697676E-10</v>
      </c>
      <c r="D2489" s="9">
        <f t="shared" si="2719"/>
        <v>5.3991160577911263E-9</v>
      </c>
      <c r="E2489" s="9">
        <f t="shared" si="2719"/>
        <v>4.6666795988886999E-8</v>
      </c>
      <c r="F2489" s="9">
        <f t="shared" si="2719"/>
        <v>3.0304225756082017E-7</v>
      </c>
      <c r="G2489" s="9">
        <f t="shared" si="2719"/>
        <v>1.577228301573328E-6</v>
      </c>
      <c r="H2489" s="9">
        <f t="shared" si="2719"/>
        <v>6.8544821671917983E-6</v>
      </c>
      <c r="I2489" s="9">
        <f t="shared" si="2719"/>
        <v>2.5588733390137373E-5</v>
      </c>
      <c r="J2489" s="9">
        <f t="shared" si="2719"/>
        <v>8.3782001251412024E-5</v>
      </c>
      <c r="K2489" s="9">
        <f t="shared" si="2719"/>
        <v>2.4446007973504263E-4</v>
      </c>
      <c r="L2489" s="9">
        <f t="shared" si="2719"/>
        <v>6.4374510476686493E-4</v>
      </c>
      <c r="M2489" s="9">
        <f t="shared" si="2719"/>
        <v>1.5457662749523901E-3</v>
      </c>
      <c r="N2489" s="9">
        <f t="shared" si="2719"/>
        <v>3.4137017815449159E-3</v>
      </c>
      <c r="O2489" s="9">
        <f t="shared" si="2719"/>
        <v>6.9843323460698605E-3</v>
      </c>
      <c r="P2489" s="9">
        <f t="shared" si="2719"/>
        <v>1.3322201598101635E-2</v>
      </c>
      <c r="Q2489" s="9">
        <f t="shared" si="2719"/>
        <v>2.3821938325634274E-2</v>
      </c>
      <c r="R2489" s="9">
        <f t="shared" si="2719"/>
        <v>4.0129341930583408E-2</v>
      </c>
      <c r="S2489" s="9">
        <f t="shared" si="2719"/>
        <v>6.3966928964876726E-2</v>
      </c>
      <c r="T2489" s="9">
        <f t="shared" si="2719"/>
        <v>9.6876042176109428E-2</v>
      </c>
      <c r="U2489" s="9">
        <f t="shared" si="2719"/>
        <v>0.13991769813922164</v>
      </c>
      <c r="V2489" s="9">
        <f t="shared" si="2719"/>
        <v>0.1933969556733886</v>
      </c>
      <c r="W2489" s="9">
        <f t="shared" si="2719"/>
        <v>0.25668074375548622</v>
      </c>
      <c r="X2489" s="9">
        <f t="shared" si="2719"/>
        <v>0.32816265893003738</v>
      </c>
      <c r="Y2489" s="9">
        <f t="shared" si="2719"/>
        <v>0.40539420641210672</v>
      </c>
      <c r="Z2489" s="9">
        <f t="shared" si="2719"/>
        <v>0.4853610378674994</v>
      </c>
      <c r="AA2489" s="9">
        <f t="shared" si="2719"/>
        <v>0.56484806833415968</v>
      </c>
      <c r="AB2489" s="9">
        <f t="shared" si="2719"/>
        <v>0.64081932629941007</v>
      </c>
      <c r="AC2489" s="9">
        <f t="shared" si="2719"/>
        <v>0.7107410211303905</v>
      </c>
      <c r="AD2489" s="9">
        <f t="shared" si="2719"/>
        <v>0.77279652529288567</v>
      </c>
      <c r="AE2489" s="9">
        <f t="shared" si="2719"/>
        <v>0.82597167282523054</v>
      </c>
      <c r="AF2489" s="9">
        <f t="shared" si="2719"/>
        <v>0.87001842003118968</v>
      </c>
      <c r="AG2489" s="9">
        <f t="shared" si="2719"/>
        <v>0.90532686093661163</v>
      </c>
      <c r="AH2489" s="9">
        <f t="shared" si="2719"/>
        <v>0.93274607207722848</v>
      </c>
      <c r="AI2489" s="9">
        <f t="shared" si="2719"/>
        <v>0.95339356895129901</v>
      </c>
      <c r="AJ2489" s="9"/>
    </row>
    <row r="2490" spans="1:36">
      <c r="A2490" s="19">
        <v>24.86</v>
      </c>
      <c r="B2490" s="9">
        <f>POISSON(B3,$A$2490,TRUE)</f>
        <v>1.5974937947868097E-11</v>
      </c>
      <c r="C2490" s="9">
        <f t="shared" ref="C2490:AI2490" si="2720">POISSON(C3,$A$2490,TRUE)</f>
        <v>4.13111895331869E-10</v>
      </c>
      <c r="D2490" s="9">
        <f t="shared" si="2720"/>
        <v>5.3495242756149998E-9</v>
      </c>
      <c r="E2490" s="9">
        <f t="shared" si="2720"/>
        <v>4.6255928200227873E-8</v>
      </c>
      <c r="F2490" s="9">
        <f t="shared" si="2720"/>
        <v>3.004892285916969E-7</v>
      </c>
      <c r="G2490" s="9">
        <f t="shared" si="2720"/>
        <v>1.5645371981380808E-6</v>
      </c>
      <c r="H2490" s="9">
        <f t="shared" si="2720"/>
        <v>6.8019092852919313E-6</v>
      </c>
      <c r="I2490" s="9">
        <f t="shared" si="2720"/>
        <v>2.540206215481261E-5</v>
      </c>
      <c r="J2490" s="9">
        <f t="shared" si="2720"/>
        <v>8.3202037196848094E-5</v>
      </c>
      <c r="K2490" s="9">
        <f t="shared" si="2720"/>
        <v>2.4285841270184837E-4</v>
      </c>
      <c r="L2490" s="9">
        <f t="shared" si="2720"/>
        <v>6.397641622072791E-4</v>
      </c>
      <c r="M2490" s="9">
        <f t="shared" si="2720"/>
        <v>1.5367711560895522E-3</v>
      </c>
      <c r="N2490" s="9">
        <f t="shared" si="2720"/>
        <v>3.3950706450823283E-3</v>
      </c>
      <c r="O2490" s="9">
        <f t="shared" si="2720"/>
        <v>6.9487110524946698E-3</v>
      </c>
      <c r="P2490" s="9">
        <f t="shared" si="2720"/>
        <v>1.3258961090228295E-2</v>
      </c>
      <c r="Q2490" s="9">
        <f t="shared" si="2720"/>
        <v>2.3717148819432144E-2</v>
      </c>
      <c r="R2490" s="9">
        <f t="shared" si="2720"/>
        <v>3.9966558003682658E-2</v>
      </c>
      <c r="S2490" s="9">
        <f t="shared" si="2720"/>
        <v>6.372892931665132E-2</v>
      </c>
      <c r="T2490" s="9">
        <f t="shared" si="2720"/>
        <v>9.6547404363340236E-2</v>
      </c>
      <c r="U2490" s="9">
        <f t="shared" si="2720"/>
        <v>0.13948778802969228</v>
      </c>
      <c r="V2490" s="9">
        <f t="shared" si="2720"/>
        <v>0.19286268492696773</v>
      </c>
      <c r="W2490" s="9">
        <f t="shared" si="2720"/>
        <v>0.25604839620631387</v>
      </c>
      <c r="X2490" s="9">
        <f t="shared" si="2720"/>
        <v>0.32744824995197502</v>
      </c>
      <c r="Y2490" s="9">
        <f t="shared" si="2720"/>
        <v>0.40462217882663304</v>
      </c>
      <c r="Z2490" s="9">
        <f t="shared" si="2720"/>
        <v>0.48456150681929966</v>
      </c>
      <c r="AA2490" s="9">
        <f t="shared" si="2720"/>
        <v>0.56405317457520732</v>
      </c>
      <c r="AB2490" s="9">
        <f t="shared" si="2720"/>
        <v>0.64005943843720225</v>
      </c>
      <c r="AC2490" s="9">
        <f t="shared" si="2720"/>
        <v>0.71004150212643158</v>
      </c>
      <c r="AD2490" s="9">
        <f t="shared" si="2720"/>
        <v>0.77217557724479724</v>
      </c>
      <c r="AE2490" s="9">
        <f t="shared" si="2720"/>
        <v>0.82543947750143765</v>
      </c>
      <c r="AF2490" s="9">
        <f t="shared" si="2720"/>
        <v>0.86957749618077362</v>
      </c>
      <c r="AG2490" s="9">
        <f t="shared" si="2720"/>
        <v>0.90497333954749282</v>
      </c>
      <c r="AH2490" s="9">
        <f t="shared" si="2720"/>
        <v>0.93247148536301272</v>
      </c>
      <c r="AI2490" s="9">
        <f t="shared" si="2720"/>
        <v>0.95318675521070451</v>
      </c>
      <c r="AJ2490" s="9"/>
    </row>
    <row r="2491" spans="1:36">
      <c r="A2491" s="19">
        <v>24.87</v>
      </c>
      <c r="B2491" s="9">
        <f>POISSON(B3,$A$2491,TRUE)</f>
        <v>1.581598465944006E-11</v>
      </c>
      <c r="C2491" s="9">
        <f t="shared" ref="C2491:AI2491" si="2721">POISSON(C3,$A$2491,TRUE)</f>
        <v>4.091595231397144E-10</v>
      </c>
      <c r="D2491" s="9">
        <f t="shared" si="2721"/>
        <v>5.3003864241419257E-9</v>
      </c>
      <c r="E2491" s="9">
        <f t="shared" si="2721"/>
        <v>4.5848657433450253E-8</v>
      </c>
      <c r="F2491" s="9">
        <f t="shared" si="2721"/>
        <v>2.9795753243382476E-7</v>
      </c>
      <c r="G2491" s="9">
        <f t="shared" si="2721"/>
        <v>1.551947076685688E-6</v>
      </c>
      <c r="H2491" s="9">
        <f t="shared" si="2721"/>
        <v>6.7497337376096619E-6</v>
      </c>
      <c r="I2491" s="9">
        <f t="shared" si="2721"/>
        <v>2.5216727202920979E-5</v>
      </c>
      <c r="J2491" s="9">
        <f t="shared" si="2721"/>
        <v>8.2625993138207553E-5</v>
      </c>
      <c r="K2491" s="9">
        <f t="shared" si="2721"/>
        <v>2.4126693133938269E-4</v>
      </c>
      <c r="L2491" s="9">
        <f t="shared" si="2721"/>
        <v>6.3580694464570545E-4</v>
      </c>
      <c r="M2491" s="9">
        <f t="shared" si="2721"/>
        <v>1.5278260474573644E-3</v>
      </c>
      <c r="N2491" s="9">
        <f t="shared" si="2721"/>
        <v>3.3765356380345266E-3</v>
      </c>
      <c r="O2491" s="9">
        <f t="shared" si="2721"/>
        <v>6.9132592932386805E-3</v>
      </c>
      <c r="P2491" s="9">
        <f t="shared" si="2721"/>
        <v>1.3195996243590644E-2</v>
      </c>
      <c r="Q2491" s="9">
        <f t="shared" si="2721"/>
        <v>2.3612774107274172E-2</v>
      </c>
      <c r="R2491" s="9">
        <f t="shared" si="2721"/>
        <v>3.9804353199137291E-2</v>
      </c>
      <c r="S2491" s="9">
        <f t="shared" si="2721"/>
        <v>6.3491680964704103E-2</v>
      </c>
      <c r="T2491" s="9">
        <f t="shared" si="2721"/>
        <v>9.6219672160795591E-2</v>
      </c>
      <c r="U2491" s="9">
        <f t="shared" si="2721"/>
        <v>0.13905889011062686</v>
      </c>
      <c r="V2491" s="9">
        <f t="shared" si="2721"/>
        <v>0.19232945763124204</v>
      </c>
      <c r="W2491" s="9">
        <f t="shared" si="2721"/>
        <v>0.25541702973779923</v>
      </c>
      <c r="X2491" s="9">
        <f t="shared" si="2721"/>
        <v>0.32673466238734816</v>
      </c>
      <c r="Y2491" s="9">
        <f t="shared" si="2721"/>
        <v>0.40385072864796911</v>
      </c>
      <c r="Z2491" s="9">
        <f t="shared" si="2721"/>
        <v>0.4837622523105376</v>
      </c>
      <c r="AA2491" s="9">
        <f t="shared" si="2721"/>
        <v>0.56325823605006076</v>
      </c>
      <c r="AB2491" s="9">
        <f t="shared" si="2721"/>
        <v>0.63929920203475077</v>
      </c>
      <c r="AC2491" s="9">
        <f t="shared" si="2721"/>
        <v>0.70934138070287089</v>
      </c>
      <c r="AD2491" s="9">
        <f t="shared" si="2721"/>
        <v>0.77155384439844743</v>
      </c>
      <c r="AE2491" s="9">
        <f t="shared" si="2721"/>
        <v>0.82490639516082642</v>
      </c>
      <c r="AF2491" s="9">
        <f t="shared" si="2721"/>
        <v>0.86913565974283857</v>
      </c>
      <c r="AG2491" s="9">
        <f t="shared" si="2721"/>
        <v>0.90461894394137543</v>
      </c>
      <c r="AH2491" s="9">
        <f t="shared" si="2721"/>
        <v>0.93219610887942583</v>
      </c>
      <c r="AI2491" s="9">
        <f t="shared" si="2721"/>
        <v>0.95297926318273829</v>
      </c>
      <c r="AJ2491" s="9"/>
    </row>
    <row r="2492" spans="1:36">
      <c r="A2492" s="19">
        <v>24.88</v>
      </c>
      <c r="B2492" s="9">
        <f>POISSON(B3,$A$2492,TRUE)</f>
        <v>1.5658612982658053E-11</v>
      </c>
      <c r="C2492" s="9">
        <f t="shared" ref="C2492:AI2492" si="2722">POISSON(C3,$A$2492,TRUE)</f>
        <v>4.052449039911904E-10</v>
      </c>
      <c r="D2492" s="9">
        <f t="shared" si="2722"/>
        <v>5.2516983641373325E-9</v>
      </c>
      <c r="E2492" s="9">
        <f t="shared" si="2722"/>
        <v>4.5444952393616004E-8</v>
      </c>
      <c r="F2492" s="9">
        <f t="shared" si="2722"/>
        <v>2.9544699245697333E-7</v>
      </c>
      <c r="G2492" s="9">
        <f t="shared" si="2722"/>
        <v>1.5394571438122395E-6</v>
      </c>
      <c r="H2492" s="9">
        <f t="shared" si="2722"/>
        <v>6.6979525714320758E-6</v>
      </c>
      <c r="I2492" s="9">
        <f t="shared" si="2722"/>
        <v>2.5032719177029432E-5</v>
      </c>
      <c r="J2492" s="9">
        <f t="shared" si="2722"/>
        <v>8.2053843320437214E-5</v>
      </c>
      <c r="K2492" s="9">
        <f t="shared" si="2722"/>
        <v>2.3968557317465784E-4</v>
      </c>
      <c r="L2492" s="9">
        <f t="shared" si="2722"/>
        <v>6.3187331705195882E-4</v>
      </c>
      <c r="M2492" s="9">
        <f t="shared" si="2722"/>
        <v>1.5189306868398898E-3</v>
      </c>
      <c r="N2492" s="9">
        <f t="shared" si="2722"/>
        <v>3.3580963002001999E-3</v>
      </c>
      <c r="O2492" s="9">
        <f t="shared" si="2722"/>
        <v>6.8779763356159353E-3</v>
      </c>
      <c r="P2492" s="9">
        <f t="shared" si="2722"/>
        <v>1.3133305998554751E-2</v>
      </c>
      <c r="Q2492" s="9">
        <f t="shared" si="2722"/>
        <v>2.3508812799482599E-2</v>
      </c>
      <c r="R2492" s="9">
        <f t="shared" si="2722"/>
        <v>3.96427258749254E-2</v>
      </c>
      <c r="S2492" s="9">
        <f t="shared" si="2722"/>
        <v>6.3255182187691147E-2</v>
      </c>
      <c r="T2492" s="9">
        <f t="shared" si="2722"/>
        <v>9.5892844024447324E-2</v>
      </c>
      <c r="U2492" s="9">
        <f t="shared" si="2722"/>
        <v>0.13863100331384168</v>
      </c>
      <c r="V2492" s="9">
        <f t="shared" si="2722"/>
        <v>0.19179727346984837</v>
      </c>
      <c r="W2492" s="9">
        <f t="shared" si="2722"/>
        <v>0.25478664496896464</v>
      </c>
      <c r="X2492" s="9">
        <f t="shared" si="2722"/>
        <v>0.32602189782796537</v>
      </c>
      <c r="Y2492" s="9">
        <f t="shared" si="2722"/>
        <v>0.40307985831196275</v>
      </c>
      <c r="Z2492" s="9">
        <f t="shared" si="2722"/>
        <v>0.48296327734703992</v>
      </c>
      <c r="AA2492" s="9">
        <f t="shared" si="2722"/>
        <v>0.56246325597074875</v>
      </c>
      <c r="AB2492" s="9">
        <f t="shared" si="2722"/>
        <v>0.63853862013066709</v>
      </c>
      <c r="AC2492" s="9">
        <f t="shared" si="2722"/>
        <v>0.70864065940099186</v>
      </c>
      <c r="AD2492" s="9">
        <f t="shared" si="2722"/>
        <v>0.77093132858119451</v>
      </c>
      <c r="AE2492" s="9">
        <f t="shared" si="2722"/>
        <v>0.82437242682958933</v>
      </c>
      <c r="AF2492" s="9">
        <f t="shared" si="2722"/>
        <v>0.86869291097692458</v>
      </c>
      <c r="AG2492" s="9">
        <f t="shared" si="2722"/>
        <v>0.90426367373775374</v>
      </c>
      <c r="AH2492" s="9">
        <f t="shared" si="2722"/>
        <v>0.93191994178429838</v>
      </c>
      <c r="AI2492" s="9">
        <f t="shared" si="2722"/>
        <v>0.95277109175393571</v>
      </c>
      <c r="AJ2492" s="9"/>
    </row>
    <row r="2493" spans="1:36">
      <c r="A2493" s="19">
        <v>24.89</v>
      </c>
      <c r="B2493" s="9">
        <f>POISSON(B3,$A$2493,TRUE)</f>
        <v>1.5502807180223149E-11</v>
      </c>
      <c r="C2493" s="9">
        <f t="shared" ref="C2493:AI2493" si="2723">POISSON(C3,$A$2493,TRUE)</f>
        <v>4.0136767789597733E-10</v>
      </c>
      <c r="D2493" s="9">
        <f t="shared" si="2723"/>
        <v>5.2034559939535381E-9</v>
      </c>
      <c r="E2493" s="9">
        <f t="shared" si="2723"/>
        <v>4.5044782056177767E-8</v>
      </c>
      <c r="F2493" s="9">
        <f t="shared" si="2723"/>
        <v>2.9295743347836811E-7</v>
      </c>
      <c r="G2493" s="9">
        <f t="shared" si="2723"/>
        <v>1.5270666122580312E-6</v>
      </c>
      <c r="H2493" s="9">
        <f t="shared" si="2723"/>
        <v>6.6465628555623347E-6</v>
      </c>
      <c r="I2493" s="9">
        <f t="shared" si="2723"/>
        <v>2.485002878354006E-5</v>
      </c>
      <c r="J2493" s="9">
        <f t="shared" si="2723"/>
        <v>8.1485562151960747E-5</v>
      </c>
      <c r="K2493" s="9">
        <f t="shared" si="2723"/>
        <v>2.3811427610084866E-4</v>
      </c>
      <c r="L2493" s="9">
        <f t="shared" si="2723"/>
        <v>6.2796314511963109E-4</v>
      </c>
      <c r="M2493" s="9">
        <f t="shared" si="2723"/>
        <v>1.5100848132903113E-3</v>
      </c>
      <c r="N2493" s="9">
        <f t="shared" si="2723"/>
        <v>3.3397521733543301E-3</v>
      </c>
      <c r="O2493" s="9">
        <f t="shared" si="2723"/>
        <v>6.842861449661522E-3</v>
      </c>
      <c r="P2493" s="9">
        <f t="shared" si="2723"/>
        <v>1.3070889298753373E-2</v>
      </c>
      <c r="Q2493" s="9">
        <f t="shared" si="2723"/>
        <v>2.3405263509679794E-2</v>
      </c>
      <c r="R2493" s="9">
        <f t="shared" si="2723"/>
        <v>3.9481674391552209E-2</v>
      </c>
      <c r="S2493" s="9">
        <f t="shared" si="2723"/>
        <v>6.3019431265070133E-2</v>
      </c>
      <c r="T2493" s="9">
        <f t="shared" si="2723"/>
        <v>9.5566918408506799E-2</v>
      </c>
      <c r="U2493" s="9">
        <f t="shared" si="2723"/>
        <v>0.13820412656640879</v>
      </c>
      <c r="V2493" s="9">
        <f t="shared" si="2723"/>
        <v>0.19126613211891794</v>
      </c>
      <c r="W2493" s="9">
        <f t="shared" si="2723"/>
        <v>0.25415724250948701</v>
      </c>
      <c r="X2493" s="9">
        <f t="shared" si="2723"/>
        <v>0.32530995785590822</v>
      </c>
      <c r="Y2493" s="9">
        <f t="shared" si="2723"/>
        <v>0.4023095702460136</v>
      </c>
      <c r="Z2493" s="9">
        <f t="shared" si="2723"/>
        <v>0.48216458492891867</v>
      </c>
      <c r="AA2493" s="9">
        <f t="shared" si="2723"/>
        <v>0.56166823754721906</v>
      </c>
      <c r="AB2493" s="9">
        <f t="shared" si="2723"/>
        <v>0.63777769576527654</v>
      </c>
      <c r="AC2493" s="9">
        <f t="shared" si="2723"/>
        <v>0.70793934076703402</v>
      </c>
      <c r="AD2493" s="9">
        <f t="shared" si="2723"/>
        <v>0.77030803162752481</v>
      </c>
      <c r="AE2493" s="9">
        <f t="shared" si="2723"/>
        <v>0.82383757354192533</v>
      </c>
      <c r="AF2493" s="9">
        <f t="shared" si="2723"/>
        <v>0.86824925015023968</v>
      </c>
      <c r="AG2493" s="9">
        <f t="shared" si="2723"/>
        <v>0.90390752856252821</v>
      </c>
      <c r="AH2493" s="9">
        <f t="shared" si="2723"/>
        <v>0.93164298324008632</v>
      </c>
      <c r="AI2493" s="9">
        <f t="shared" si="2723"/>
        <v>0.9525622398135537</v>
      </c>
      <c r="AJ2493" s="9"/>
    </row>
    <row r="2494" spans="1:36">
      <c r="A2494" s="19">
        <v>24.9</v>
      </c>
      <c r="B2494" s="9">
        <f>POISSON(B3,$A$2494,TRUE)</f>
        <v>1.5348551671425367E-11</v>
      </c>
      <c r="C2494" s="9">
        <f t="shared" ref="C2494:AI2494" si="2724">POISSON(C3,$A$2494,TRUE)</f>
        <v>3.97527488289917E-10</v>
      </c>
      <c r="D2494" s="9">
        <f t="shared" si="2724"/>
        <v>5.1556552491901373E-9</v>
      </c>
      <c r="E2494" s="9">
        <f t="shared" si="2724"/>
        <v>4.4648115664661967E-8</v>
      </c>
      <c r="F2494" s="9">
        <f t="shared" si="2724"/>
        <v>2.904886817509741E-7</v>
      </c>
      <c r="G2494" s="9">
        <f t="shared" si="2724"/>
        <v>1.5147747008608085E-6</v>
      </c>
      <c r="H2494" s="9">
        <f t="shared" si="2724"/>
        <v>6.5955616801666215E-6</v>
      </c>
      <c r="I2494" s="9">
        <f t="shared" si="2724"/>
        <v>2.4668646792268722E-5</v>
      </c>
      <c r="J2494" s="9">
        <f t="shared" si="2724"/>
        <v>8.0921124203686513E-5</v>
      </c>
      <c r="K2494" s="9">
        <f t="shared" si="2724"/>
        <v>2.3655297837527569E-4</v>
      </c>
      <c r="L2494" s="9">
        <f t="shared" si="2724"/>
        <v>6.2407629526253273E-4</v>
      </c>
      <c r="M2494" s="9">
        <f t="shared" si="2724"/>
        <v>1.5012881671255054E-3</v>
      </c>
      <c r="N2494" s="9">
        <f t="shared" si="2724"/>
        <v>3.3215028012411737E-3</v>
      </c>
      <c r="O2494" s="9">
        <f t="shared" si="2724"/>
        <v>6.8079139081242621E-3</v>
      </c>
      <c r="P2494" s="9">
        <f t="shared" si="2724"/>
        <v>1.3008745091080612E-2</v>
      </c>
      <c r="Q2494" s="9">
        <f t="shared" si="2724"/>
        <v>2.3302124854788147E-2</v>
      </c>
      <c r="R2494" s="9">
        <f t="shared" si="2724"/>
        <v>3.9321197112057997E-2</v>
      </c>
      <c r="S2494" s="9">
        <f t="shared" si="2724"/>
        <v>6.2784426477118002E-2</v>
      </c>
      <c r="T2494" s="9">
        <f t="shared" si="2724"/>
        <v>9.5241893765450933E-2</v>
      </c>
      <c r="U2494" s="9">
        <f t="shared" si="2724"/>
        <v>0.1377782587906872</v>
      </c>
      <c r="V2494" s="9">
        <f t="shared" si="2724"/>
        <v>0.1907360332471065</v>
      </c>
      <c r="W2494" s="9">
        <f t="shared" si="2724"/>
        <v>0.25352882295971785</v>
      </c>
      <c r="X2494" s="9">
        <f t="shared" si="2724"/>
        <v>0.32459884404353706</v>
      </c>
      <c r="Y2494" s="9">
        <f t="shared" si="2724"/>
        <v>0.40153986686906307</v>
      </c>
      <c r="Z2494" s="9">
        <f t="shared" si="2724"/>
        <v>0.48136617805054638</v>
      </c>
      <c r="AA2494" s="9">
        <f t="shared" si="2724"/>
        <v>0.56087318398730368</v>
      </c>
      <c r="AB2494" s="9">
        <f t="shared" si="2724"/>
        <v>0.63701643198058278</v>
      </c>
      <c r="AC2494" s="9">
        <f t="shared" si="2724"/>
        <v>0.70723742735216244</v>
      </c>
      <c r="AD2494" s="9">
        <f t="shared" si="2724"/>
        <v>0.76968395537903145</v>
      </c>
      <c r="AE2494" s="9">
        <f t="shared" si="2724"/>
        <v>0.82330183634003273</v>
      </c>
      <c r="AF2494" s="9">
        <f t="shared" si="2724"/>
        <v>0.86780467753766388</v>
      </c>
      <c r="AG2494" s="9">
        <f t="shared" si="2724"/>
        <v>0.90355050804801917</v>
      </c>
      <c r="AH2494" s="9">
        <f t="shared" si="2724"/>
        <v>0.93136523241388935</v>
      </c>
      <c r="AI2494" s="9">
        <f t="shared" si="2724"/>
        <v>0.95235270625359147</v>
      </c>
      <c r="AJ2494" s="9"/>
    </row>
    <row r="2495" spans="1:36">
      <c r="A2495" s="19">
        <v>24.91</v>
      </c>
      <c r="B2495" s="9">
        <f>POISSON(B3,$A$2495,TRUE)</f>
        <v>1.5195831030585175E-11</v>
      </c>
      <c r="C2495" s="9">
        <f t="shared" ref="C2495:AI2495" si="2725">POISSON(C3,$A$2495,TRUE)</f>
        <v>3.9372398200246189E-10</v>
      </c>
      <c r="D2495" s="9">
        <f t="shared" si="2725"/>
        <v>5.1082921023571866E-9</v>
      </c>
      <c r="E2495" s="9">
        <f t="shared" si="2725"/>
        <v>4.4254922728369239E-8</v>
      </c>
      <c r="F2495" s="9">
        <f t="shared" si="2725"/>
        <v>2.8804056495185937E-7</v>
      </c>
      <c r="G2495" s="9">
        <f t="shared" si="2725"/>
        <v>1.5025806345092875E-6</v>
      </c>
      <c r="H2495" s="9">
        <f t="shared" si="2725"/>
        <v>6.5449461566218763E-6</v>
      </c>
      <c r="I2495" s="9">
        <f t="shared" si="2725"/>
        <v>2.4488564036025388E-5</v>
      </c>
      <c r="J2495" s="9">
        <f t="shared" si="2725"/>
        <v>8.0360504208018053E-5</v>
      </c>
      <c r="K2495" s="9">
        <f t="shared" si="2725"/>
        <v>2.3500161861738888E-4</v>
      </c>
      <c r="L2495" s="9">
        <f t="shared" si="2725"/>
        <v>6.2021263461113163E-4</v>
      </c>
      <c r="M2495" s="9">
        <f t="shared" si="2725"/>
        <v>1.4925404899205979E-3</v>
      </c>
      <c r="N2495" s="9">
        <f t="shared" si="2725"/>
        <v>3.3033477295671644E-3</v>
      </c>
      <c r="O2495" s="9">
        <f t="shared" si="2725"/>
        <v>6.7731329864591655E-3</v>
      </c>
      <c r="P2495" s="9">
        <f t="shared" si="2725"/>
        <v>1.294687232568629E-2</v>
      </c>
      <c r="Q2495" s="9">
        <f t="shared" si="2725"/>
        <v>2.319939545502946E-2</v>
      </c>
      <c r="R2495" s="9">
        <f t="shared" si="2725"/>
        <v>3.9161292402025621E-2</v>
      </c>
      <c r="S2495" s="9">
        <f t="shared" si="2725"/>
        <v>6.2550166104947666E-2</v>
      </c>
      <c r="T2495" s="9">
        <f t="shared" si="2725"/>
        <v>9.4917768546046929E-2</v>
      </c>
      <c r="U2495" s="9">
        <f t="shared" si="2725"/>
        <v>0.13735339890435133</v>
      </c>
      <c r="V2495" s="9">
        <f t="shared" si="2725"/>
        <v>0.19020697651561955</v>
      </c>
      <c r="W2495" s="9">
        <f t="shared" si="2725"/>
        <v>0.25290138691069985</v>
      </c>
      <c r="X2495" s="9">
        <f t="shared" si="2725"/>
        <v>0.32388855795349325</v>
      </c>
      <c r="Y2495" s="9">
        <f t="shared" si="2725"/>
        <v>0.40077075059157946</v>
      </c>
      <c r="Z2495" s="9">
        <f t="shared" si="2725"/>
        <v>0.48056805970052641</v>
      </c>
      <c r="AA2495" s="9">
        <f t="shared" si="2725"/>
        <v>0.56007809849668111</v>
      </c>
      <c r="AB2495" s="9">
        <f t="shared" si="2725"/>
        <v>0.63625483182022791</v>
      </c>
      <c r="AC2495" s="9">
        <f t="shared" si="2725"/>
        <v>0.70653492171243337</v>
      </c>
      <c r="AD2495" s="9">
        <f t="shared" si="2725"/>
        <v>0.76905910168439195</v>
      </c>
      <c r="AE2495" s="9">
        <f t="shared" si="2725"/>
        <v>0.82276521627409849</v>
      </c>
      <c r="AF2495" s="9">
        <f t="shared" si="2725"/>
        <v>0.86735919342175138</v>
      </c>
      <c r="AG2495" s="9">
        <f t="shared" si="2725"/>
        <v>0.90319261183297828</v>
      </c>
      <c r="AH2495" s="9">
        <f t="shared" si="2725"/>
        <v>0.93108668847746778</v>
      </c>
      <c r="AI2495" s="9">
        <f t="shared" si="2725"/>
        <v>0.95214248996880801</v>
      </c>
      <c r="AJ2495" s="9"/>
    </row>
    <row r="2496" spans="1:36">
      <c r="A2496" s="19">
        <v>24.92</v>
      </c>
      <c r="B2496" s="9">
        <f>POISSON(B3,$A$2496,TRUE)</f>
        <v>1.504462998551128E-11</v>
      </c>
      <c r="C2496" s="9">
        <f t="shared" ref="C2496:AI2496" si="2726">POISSON(C3,$A$2496,TRUE)</f>
        <v>3.8995680922445239E-10</v>
      </c>
      <c r="D2496" s="9">
        <f t="shared" si="2726"/>
        <v>5.0613625625416591E-9</v>
      </c>
      <c r="E2496" s="9">
        <f t="shared" si="2726"/>
        <v>4.3865173020096586E-8</v>
      </c>
      <c r="F2496" s="9">
        <f t="shared" si="2726"/>
        <v>2.8561291217066385E-7</v>
      </c>
      <c r="G2496" s="9">
        <f t="shared" si="2726"/>
        <v>1.4904836440970911E-6</v>
      </c>
      <c r="H2496" s="9">
        <f t="shared" si="2726"/>
        <v>6.4947134173648515E-6</v>
      </c>
      <c r="I2496" s="9">
        <f t="shared" si="2726"/>
        <v>2.4309771410198093E-5</v>
      </c>
      <c r="J2496" s="9">
        <f t="shared" si="2726"/>
        <v>7.9803677057873587E-5</v>
      </c>
      <c r="K2496" s="9">
        <f t="shared" si="2726"/>
        <v>2.3346013580677075E-4</v>
      </c>
      <c r="L2496" s="9">
        <f t="shared" si="2726"/>
        <v>6.1637203100902229E-4</v>
      </c>
      <c r="M2496" s="9">
        <f t="shared" si="2726"/>
        <v>1.483841524503578E-3</v>
      </c>
      <c r="N2496" s="9">
        <f t="shared" si="2726"/>
        <v>3.2852865059939383E-3</v>
      </c>
      <c r="O2496" s="9">
        <f t="shared" si="2726"/>
        <v>6.7385179628200766E-3</v>
      </c>
      <c r="P2496" s="9">
        <f t="shared" si="2726"/>
        <v>1.2885269955970604E-2</v>
      </c>
      <c r="Q2496" s="9">
        <f t="shared" si="2726"/>
        <v>2.309707393392468E-2</v>
      </c>
      <c r="R2496" s="9">
        <f t="shared" si="2726"/>
        <v>3.9001958629588142E-2</v>
      </c>
      <c r="S2496" s="9">
        <f t="shared" si="2726"/>
        <v>6.2316648430525444E-2</v>
      </c>
      <c r="T2496" s="9">
        <f t="shared" si="2726"/>
        <v>9.4594541199378601E-2</v>
      </c>
      <c r="U2496" s="9">
        <f t="shared" si="2726"/>
        <v>0.1369295458204218</v>
      </c>
      <c r="V2496" s="9">
        <f t="shared" si="2726"/>
        <v>0.18967896157824163</v>
      </c>
      <c r="W2496" s="9">
        <f t="shared" si="2726"/>
        <v>0.25227493494418779</v>
      </c>
      <c r="X2496" s="9">
        <f t="shared" si="2726"/>
        <v>0.32317910113870513</v>
      </c>
      <c r="Y2496" s="9">
        <f t="shared" si="2726"/>
        <v>0.40000222381554729</v>
      </c>
      <c r="Z2496" s="9">
        <f t="shared" si="2726"/>
        <v>0.47977023286166842</v>
      </c>
      <c r="AA2496" s="9">
        <f t="shared" si="2726"/>
        <v>0.55928298427884204</v>
      </c>
      <c r="AB2496" s="9">
        <f t="shared" si="2726"/>
        <v>0.6354928983294561</v>
      </c>
      <c r="AC2496" s="9">
        <f t="shared" si="2726"/>
        <v>0.70583182640876352</v>
      </c>
      <c r="AD2496" s="9">
        <f t="shared" si="2726"/>
        <v>0.76843347239934723</v>
      </c>
      <c r="AE2496" s="9">
        <f t="shared" si="2726"/>
        <v>0.82222771440229014</v>
      </c>
      <c r="AF2496" s="9">
        <f t="shared" si="2726"/>
        <v>0.86691279809273469</v>
      </c>
      <c r="AG2496" s="9">
        <f t="shared" si="2726"/>
        <v>0.90283383956260188</v>
      </c>
      <c r="AH2496" s="9">
        <f t="shared" si="2726"/>
        <v>0.93080735060726072</v>
      </c>
      <c r="AI2496" s="9">
        <f t="shared" si="2726"/>
        <v>0.95193158985674275</v>
      </c>
      <c r="AJ2496" s="9"/>
    </row>
    <row r="2497" spans="1:36">
      <c r="A2497" s="19">
        <v>24.93</v>
      </c>
      <c r="B2497" s="9">
        <f>POISSON(B3,$A$2497,TRUE)</f>
        <v>1.489493341597322E-11</v>
      </c>
      <c r="C2497" s="9">
        <f t="shared" ref="C2497:AI2497" si="2727">POISSON(C3,$A$2497,TRUE)</f>
        <v>3.8622562347618558E-10</v>
      </c>
      <c r="D2497" s="9">
        <f t="shared" si="2727"/>
        <v>5.0148626750767336E-9</v>
      </c>
      <c r="E2497" s="9">
        <f t="shared" si="2727"/>
        <v>4.3478836573877278E-8</v>
      </c>
      <c r="F2497" s="9">
        <f t="shared" si="2727"/>
        <v>2.8320555389815167E-7</v>
      </c>
      <c r="G2497" s="9">
        <f t="shared" si="2727"/>
        <v>1.4784829664769839E-6</v>
      </c>
      <c r="H2497" s="9">
        <f t="shared" si="2727"/>
        <v>6.4448606157420321E-6</v>
      </c>
      <c r="I2497" s="9">
        <f t="shared" si="2727"/>
        <v>2.413225987233884E-5</v>
      </c>
      <c r="J2497" s="9">
        <f t="shared" si="2727"/>
        <v>7.9250617805708625E-5</v>
      </c>
      <c r="K2497" s="9">
        <f t="shared" si="2727"/>
        <v>2.3192846928114292E-4</v>
      </c>
      <c r="L2497" s="9">
        <f t="shared" si="2727"/>
        <v>6.1255435300940075E-4</v>
      </c>
      <c r="M2497" s="9">
        <f t="shared" si="2727"/>
        <v>1.4751910149498981E-3</v>
      </c>
      <c r="N2497" s="9">
        <f t="shared" si="2727"/>
        <v>3.2673186801312794E-3</v>
      </c>
      <c r="O2497" s="9">
        <f t="shared" si="2727"/>
        <v>6.7040681180521935E-3</v>
      </c>
      <c r="P2497" s="9">
        <f t="shared" si="2727"/>
        <v>1.2823936938578506E-2</v>
      </c>
      <c r="Q2497" s="9">
        <f t="shared" si="2727"/>
        <v>2.2995158918293217E-2</v>
      </c>
      <c r="R2497" s="9">
        <f t="shared" si="2727"/>
        <v>3.8843194165436225E-2</v>
      </c>
      <c r="S2497" s="9">
        <f t="shared" si="2727"/>
        <v>6.2083871736687758E-2</v>
      </c>
      <c r="T2497" s="9">
        <f t="shared" si="2727"/>
        <v>9.4272210172871074E-2</v>
      </c>
      <c r="U2497" s="9">
        <f t="shared" si="2727"/>
        <v>0.13650669844729468</v>
      </c>
      <c r="V2497" s="9">
        <f t="shared" si="2727"/>
        <v>0.1891519880813638</v>
      </c>
      <c r="W2497" s="9">
        <f t="shared" si="2727"/>
        <v>0.25164946763266582</v>
      </c>
      <c r="X2497" s="9">
        <f t="shared" si="2727"/>
        <v>0.32247047514239124</v>
      </c>
      <c r="Y2497" s="9">
        <f t="shared" si="2727"/>
        <v>0.39923428893445456</v>
      </c>
      <c r="Z2497" s="9">
        <f t="shared" si="2727"/>
        <v>0.4789727005109603</v>
      </c>
      <c r="AA2497" s="9">
        <f t="shared" si="2727"/>
        <v>0.55848784453505185</v>
      </c>
      <c r="AB2497" s="9">
        <f t="shared" si="2727"/>
        <v>0.63473063455507495</v>
      </c>
      <c r="AC2497" s="9">
        <f t="shared" si="2727"/>
        <v>0.70512814400689638</v>
      </c>
      <c r="AD2497" s="9">
        <f t="shared" si="2727"/>
        <v>0.76780706938667864</v>
      </c>
      <c r="AE2497" s="9">
        <f t="shared" si="2727"/>
        <v>0.82168933179074677</v>
      </c>
      <c r="AF2497" s="9">
        <f t="shared" si="2727"/>
        <v>0.86646549184852728</v>
      </c>
      <c r="AG2497" s="9">
        <f t="shared" si="2727"/>
        <v>0.90247419088854253</v>
      </c>
      <c r="AH2497" s="9">
        <f t="shared" si="2727"/>
        <v>0.9305272179844043</v>
      </c>
      <c r="AI2497" s="9">
        <f t="shared" si="2727"/>
        <v>0.95172000481773256</v>
      </c>
      <c r="AJ2497" s="9"/>
    </row>
    <row r="2498" spans="1:36">
      <c r="A2498" s="19">
        <v>24.94</v>
      </c>
      <c r="B2498" s="9">
        <f>POISSON(B3,$A$2498,TRUE)</f>
        <v>1.4746726352189191E-11</v>
      </c>
      <c r="C2498" s="9">
        <f t="shared" ref="C2498:AI2498" si="2728">POISSON(C3,$A$2498,TRUE)</f>
        <v>3.8253008157578767E-10</v>
      </c>
      <c r="D2498" s="9">
        <f t="shared" si="2728"/>
        <v>4.968788521214061E-9</v>
      </c>
      <c r="E2498" s="9">
        <f t="shared" si="2728"/>
        <v>4.309588368274023E-8</v>
      </c>
      <c r="F2498" s="9">
        <f t="shared" si="2728"/>
        <v>2.8081832201485595E-7</v>
      </c>
      <c r="G2498" s="9">
        <f t="shared" si="2728"/>
        <v>1.4665778444154493E-6</v>
      </c>
      <c r="H2498" s="9">
        <f t="shared" si="2728"/>
        <v>6.3953849258605821E-6</v>
      </c>
      <c r="I2498" s="9">
        <f t="shared" si="2728"/>
        <v>2.395602044175225E-5</v>
      </c>
      <c r="J2498" s="9">
        <f t="shared" si="2728"/>
        <v>7.8701301662544476E-5</v>
      </c>
      <c r="K2498" s="9">
        <f t="shared" si="2728"/>
        <v>2.3040655873438439E-4</v>
      </c>
      <c r="L2498" s="9">
        <f t="shared" si="2728"/>
        <v>6.0875946987155329E-4</v>
      </c>
      <c r="M2498" s="9">
        <f t="shared" si="2728"/>
        <v>1.4665887065770978E-3</v>
      </c>
      <c r="N2498" s="9">
        <f t="shared" si="2728"/>
        <v>3.2494438035301182E-3</v>
      </c>
      <c r="O2498" s="9">
        <f t="shared" si="2728"/>
        <v>6.6697827356846113E-3</v>
      </c>
      <c r="P2498" s="9">
        <f t="shared" si="2728"/>
        <v>1.2762872233394113E-2</v>
      </c>
      <c r="Q2498" s="9">
        <f t="shared" si="2728"/>
        <v>2.2893649038252441E-2</v>
      </c>
      <c r="R2498" s="9">
        <f t="shared" si="2728"/>
        <v>3.8684997382825367E-2</v>
      </c>
      <c r="S2498" s="9">
        <f t="shared" si="2728"/>
        <v>6.1851834307157676E-2</v>
      </c>
      <c r="T2498" s="9">
        <f t="shared" si="2728"/>
        <v>9.3950773912315877E-2</v>
      </c>
      <c r="U2498" s="9">
        <f t="shared" si="2728"/>
        <v>0.13608485568877077</v>
      </c>
      <c r="V2498" s="9">
        <f t="shared" si="2728"/>
        <v>0.18862605566401017</v>
      </c>
      <c r="W2498" s="9">
        <f t="shared" si="2728"/>
        <v>0.25102498553936597</v>
      </c>
      <c r="X2498" s="9">
        <f t="shared" si="2728"/>
        <v>0.32176268149806464</v>
      </c>
      <c r="Y2498" s="9">
        <f t="shared" si="2728"/>
        <v>0.39846694833327972</v>
      </c>
      <c r="Z2498" s="9">
        <f t="shared" si="2728"/>
        <v>0.47817546561954072</v>
      </c>
      <c r="AA2498" s="9">
        <f t="shared" si="2728"/>
        <v>0.55769268246431469</v>
      </c>
      <c r="AB2498" s="9">
        <f t="shared" si="2728"/>
        <v>0.63396804354541714</v>
      </c>
      <c r="AC2498" s="9">
        <f t="shared" si="2728"/>
        <v>0.70442387707736875</v>
      </c>
      <c r="AD2498" s="9">
        <f t="shared" si="2728"/>
        <v>0.76717989451618573</v>
      </c>
      <c r="AE2498" s="9">
        <f t="shared" si="2728"/>
        <v>0.82115006951356828</v>
      </c>
      <c r="AF2498" s="9">
        <f t="shared" si="2728"/>
        <v>0.86601727499472558</v>
      </c>
      <c r="AG2498" s="9">
        <f t="shared" si="2728"/>
        <v>0.90211366546892124</v>
      </c>
      <c r="AH2498" s="9">
        <f t="shared" si="2728"/>
        <v>0.93024628979474744</v>
      </c>
      <c r="AI2498" s="9">
        <f t="shared" si="2728"/>
        <v>0.95150773375493247</v>
      </c>
      <c r="AJ2498" s="9"/>
    </row>
    <row r="2499" spans="1:36">
      <c r="A2499" s="19">
        <v>24.95</v>
      </c>
      <c r="B2499" s="9">
        <f>POISSON(B3,$A$2499,TRUE)</f>
        <v>1.4599993973329412E-11</v>
      </c>
      <c r="C2499" s="9">
        <f t="shared" ref="C2499:AI2499" si="2729">POISSON(C3,$A$2499,TRUE)</f>
        <v>3.7886984360789824E-10</v>
      </c>
      <c r="D2499" s="9">
        <f t="shared" si="2729"/>
        <v>4.9231362177991443E-9</v>
      </c>
      <c r="E2499" s="9">
        <f t="shared" si="2729"/>
        <v>4.2716284896489674E-8</v>
      </c>
      <c r="F2499" s="9">
        <f t="shared" si="2729"/>
        <v>2.7845104977982189E-7</v>
      </c>
      <c r="G2499" s="9">
        <f t="shared" si="2729"/>
        <v>1.4547675265476493E-6</v>
      </c>
      <c r="H2499" s="9">
        <f t="shared" si="2729"/>
        <v>6.3462835424405312E-6</v>
      </c>
      <c r="I2499" s="9">
        <f t="shared" si="2729"/>
        <v>2.378104419908731E-5</v>
      </c>
      <c r="J2499" s="9">
        <f t="shared" si="2729"/>
        <v>7.8155703997004423E-5</v>
      </c>
      <c r="K2499" s="9">
        <f t="shared" si="2729"/>
        <v>2.288943442145635E-4</v>
      </c>
      <c r="L2499" s="9">
        <f t="shared" si="2729"/>
        <v>6.0498725155737365E-4</v>
      </c>
      <c r="M2499" s="9">
        <f t="shared" si="2729"/>
        <v>1.4580343459394747E-3</v>
      </c>
      <c r="N2499" s="9">
        <f t="shared" si="2729"/>
        <v>3.2316614296755922E-3</v>
      </c>
      <c r="O2499" s="9">
        <f t="shared" si="2729"/>
        <v>6.6356611019229902E-3</v>
      </c>
      <c r="P2499" s="9">
        <f t="shared" si="2729"/>
        <v>1.270207480353531E-2</v>
      </c>
      <c r="Q2499" s="9">
        <f t="shared" si="2729"/>
        <v>2.2792542927217142E-2</v>
      </c>
      <c r="R2499" s="9">
        <f t="shared" si="2729"/>
        <v>3.8527366657583495E-2</v>
      </c>
      <c r="S2499" s="9">
        <f t="shared" si="2729"/>
        <v>6.1620534426562387E-2</v>
      </c>
      <c r="T2499" s="9">
        <f t="shared" si="2729"/>
        <v>9.3630230861896965E-2</v>
      </c>
      <c r="U2499" s="9">
        <f t="shared" si="2729"/>
        <v>0.13566401644408629</v>
      </c>
      <c r="V2499" s="9">
        <f t="shared" si="2729"/>
        <v>0.18810116395786747</v>
      </c>
      <c r="W2499" s="9">
        <f t="shared" si="2729"/>
        <v>0.25040148921828848</v>
      </c>
      <c r="X2499" s="9">
        <f t="shared" si="2729"/>
        <v>0.32105572172953867</v>
      </c>
      <c r="Y2499" s="9">
        <f t="shared" si="2729"/>
        <v>0.3977002043884818</v>
      </c>
      <c r="Z2499" s="9">
        <f t="shared" si="2729"/>
        <v>0.47737853115267481</v>
      </c>
      <c r="AA2499" s="9">
        <f t="shared" si="2729"/>
        <v>0.55689750126333948</v>
      </c>
      <c r="AB2499" s="9">
        <f t="shared" si="2729"/>
        <v>0.63320512835030407</v>
      </c>
      <c r="AC2499" s="9">
        <f t="shared" si="2729"/>
        <v>0.70371902819548071</v>
      </c>
      <c r="AD2499" s="9">
        <f t="shared" si="2729"/>
        <v>0.76655194966466489</v>
      </c>
      <c r="AE2499" s="9">
        <f t="shared" si="2729"/>
        <v>0.82060992865280769</v>
      </c>
      <c r="AF2499" s="9">
        <f t="shared" si="2729"/>
        <v>0.86556814784461333</v>
      </c>
      <c r="AG2499" s="9">
        <f t="shared" si="2729"/>
        <v>0.90175226296834055</v>
      </c>
      <c r="AH2499" s="9">
        <f t="shared" si="2729"/>
        <v>0.92996456522887172</v>
      </c>
      <c r="AI2499" s="9">
        <f t="shared" si="2729"/>
        <v>0.95129477557433395</v>
      </c>
      <c r="AJ2499" s="9"/>
    </row>
    <row r="2500" spans="1:36">
      <c r="A2500" s="19">
        <v>24.96</v>
      </c>
      <c r="B2500" s="9">
        <f>POISSON(B3,$A$2500,TRUE)</f>
        <v>1.4454721606033618E-11</v>
      </c>
      <c r="C2500" s="9">
        <f t="shared" ref="C2500:AI2500" si="2730">POISSON(C3,$A$2500,TRUE)</f>
        <v>3.7524457289263274E-10</v>
      </c>
      <c r="D2500" s="9">
        <f t="shared" si="2730"/>
        <v>4.8779019169493899E-9</v>
      </c>
      <c r="E2500" s="9">
        <f t="shared" si="2730"/>
        <v>4.2340011019501611E-8</v>
      </c>
      <c r="F2500" s="9">
        <f t="shared" si="2730"/>
        <v>2.7610357181942754E-7</v>
      </c>
      <c r="G2500" s="9">
        <f t="shared" si="2730"/>
        <v>1.4430512673326575E-6</v>
      </c>
      <c r="H2500" s="9">
        <f t="shared" si="2730"/>
        <v>6.2975536806676968E-6</v>
      </c>
      <c r="I2500" s="9">
        <f t="shared" si="2730"/>
        <v>2.3607322285930913E-5</v>
      </c>
      <c r="J2500" s="9">
        <f t="shared" si="2730"/>
        <v>7.7613800334352153E-5</v>
      </c>
      <c r="K2500" s="9">
        <f t="shared" si="2730"/>
        <v>2.2739176612197371E-4</v>
      </c>
      <c r="L2500" s="9">
        <f t="shared" si="2730"/>
        <v>6.012375687278772E-4</v>
      </c>
      <c r="M2500" s="9">
        <f t="shared" si="2730"/>
        <v>1.4495276808227271E-3</v>
      </c>
      <c r="N2500" s="9">
        <f t="shared" si="2730"/>
        <v>3.2139711139800142E-3</v>
      </c>
      <c r="O2500" s="9">
        <f t="shared" si="2730"/>
        <v>6.6017025056420093E-3</v>
      </c>
      <c r="P2500" s="9">
        <f t="shared" si="2730"/>
        <v>1.2641543615347963E-2</v>
      </c>
      <c r="Q2500" s="9">
        <f t="shared" si="2730"/>
        <v>2.2691839221898668E-2</v>
      </c>
      <c r="R2500" s="9">
        <f t="shared" si="2730"/>
        <v>3.8370300368117782E-2</v>
      </c>
      <c r="S2500" s="9">
        <f t="shared" si="2730"/>
        <v>6.1389970380448911E-2</v>
      </c>
      <c r="T2500" s="9">
        <f t="shared" si="2730"/>
        <v>9.3310579464214699E-2</v>
      </c>
      <c r="U2500" s="9">
        <f t="shared" si="2730"/>
        <v>0.13524417960794075</v>
      </c>
      <c r="V2500" s="9">
        <f t="shared" si="2730"/>
        <v>0.18757731258731078</v>
      </c>
      <c r="W2500" s="9">
        <f t="shared" si="2730"/>
        <v>0.24977897921421927</v>
      </c>
      <c r="X2500" s="9">
        <f t="shared" si="2730"/>
        <v>0.32034959735092999</v>
      </c>
      <c r="Y2500" s="9">
        <f t="shared" si="2730"/>
        <v>0.39693405946798643</v>
      </c>
      <c r="Z2500" s="9">
        <f t="shared" si="2730"/>
        <v>0.47658190006972523</v>
      </c>
      <c r="AA2500" s="9">
        <f t="shared" si="2730"/>
        <v>0.55610230412650119</v>
      </c>
      <c r="AB2500" s="9">
        <f t="shared" si="2730"/>
        <v>0.63244189202100598</v>
      </c>
      <c r="AC2500" s="9">
        <f t="shared" si="2730"/>
        <v>0.70301359994125945</v>
      </c>
      <c r="AD2500" s="9">
        <f t="shared" si="2730"/>
        <v>0.76592323671588536</v>
      </c>
      <c r="AE2500" s="9">
        <f t="shared" si="2730"/>
        <v>0.82006891029845996</v>
      </c>
      <c r="AF2500" s="9">
        <f t="shared" si="2730"/>
        <v>0.865118110719162</v>
      </c>
      <c r="AG2500" s="9">
        <f t="shared" si="2730"/>
        <v>0.90138998305789508</v>
      </c>
      <c r="AH2500" s="9">
        <f t="shared" si="2730"/>
        <v>0.92968204348210681</v>
      </c>
      <c r="AI2500" s="9">
        <f t="shared" si="2730"/>
        <v>0.95108112918478338</v>
      </c>
      <c r="AJ2500" s="9"/>
    </row>
    <row r="2501" spans="1:36">
      <c r="A2501" s="19">
        <v>24.97</v>
      </c>
      <c r="B2501" s="9">
        <f>POISSON(B3,$A$2501,TRUE)</f>
        <v>1.4310894722944119E-11</v>
      </c>
      <c r="C2501" s="9">
        <f t="shared" ref="C2501:AI2501" si="2731">POISSON(C3,$A$2501,TRUE)</f>
        <v>3.7165393595485874E-10</v>
      </c>
      <c r="D2501" s="9">
        <f t="shared" si="2731"/>
        <v>4.8330818057353128E-9</v>
      </c>
      <c r="E2501" s="9">
        <f t="shared" si="2731"/>
        <v>4.1967033108541292E-8</v>
      </c>
      <c r="F2501" s="9">
        <f t="shared" si="2731"/>
        <v>2.7377572411630758E-7</v>
      </c>
      <c r="G2501" s="9">
        <f t="shared" si="2731"/>
        <v>1.4314283270090924E-6</v>
      </c>
      <c r="H2501" s="9">
        <f t="shared" si="2731"/>
        <v>6.2491925760478993E-6</v>
      </c>
      <c r="I2501" s="9">
        <f t="shared" si="2731"/>
        <v>2.3434845904404899E-5</v>
      </c>
      <c r="J2501" s="9">
        <f t="shared" si="2731"/>
        <v>7.7075566355539157E-5</v>
      </c>
      <c r="K2501" s="9">
        <f t="shared" si="2731"/>
        <v>2.2589876520718609E-4</v>
      </c>
      <c r="L2501" s="9">
        <f t="shared" si="2731"/>
        <v>5.9751029273974866E-4</v>
      </c>
      <c r="M2501" s="9">
        <f t="shared" si="2731"/>
        <v>1.4410684602386651E-3</v>
      </c>
      <c r="N2501" s="9">
        <f t="shared" si="2731"/>
        <v>3.1963724137759938E-3</v>
      </c>
      <c r="O2501" s="9">
        <f t="shared" si="2731"/>
        <v>6.5679062383780795E-3</v>
      </c>
      <c r="P2501" s="9">
        <f t="shared" si="2731"/>
        <v>1.2581277638400513E-2</v>
      </c>
      <c r="Q2501" s="9">
        <f t="shared" si="2731"/>
        <v>2.2591536562304525E-2</v>
      </c>
      <c r="R2501" s="9">
        <f t="shared" si="2731"/>
        <v>3.8213796895422231E-2</v>
      </c>
      <c r="S2501" s="9">
        <f t="shared" si="2731"/>
        <v>6.1160140455301583E-2</v>
      </c>
      <c r="T2501" s="9">
        <f t="shared" si="2731"/>
        <v>9.2991818160311976E-2</v>
      </c>
      <c r="U2501" s="9">
        <f t="shared" si="2731"/>
        <v>0.13482534407052829</v>
      </c>
      <c r="V2501" s="9">
        <f t="shared" si="2731"/>
        <v>0.18705450116943331</v>
      </c>
      <c r="W2501" s="9">
        <f t="shared" si="2731"/>
        <v>0.24915745606275036</v>
      </c>
      <c r="X2501" s="9">
        <f t="shared" si="2731"/>
        <v>0.31964430986666531</v>
      </c>
      <c r="Y2501" s="9">
        <f t="shared" si="2731"/>
        <v>0.39616851593117636</v>
      </c>
      <c r="Z2501" s="9">
        <f t="shared" si="2731"/>
        <v>0.47578557532412813</v>
      </c>
      <c r="AA2501" s="9">
        <f t="shared" si="2731"/>
        <v>0.55530709424580826</v>
      </c>
      <c r="AB2501" s="9">
        <f t="shared" si="2731"/>
        <v>0.63167833761020653</v>
      </c>
      <c r="AC2501" s="9">
        <f t="shared" si="2731"/>
        <v>0.70230759489942973</v>
      </c>
      <c r="AD2501" s="9">
        <f t="shared" si="2731"/>
        <v>0.76529375756056894</v>
      </c>
      <c r="AE2501" s="9">
        <f t="shared" si="2731"/>
        <v>0.81952701554845342</v>
      </c>
      <c r="AF2501" s="9">
        <f t="shared" si="2731"/>
        <v>0.86466716394703591</v>
      </c>
      <c r="AG2501" s="9">
        <f t="shared" si="2731"/>
        <v>0.90102682541518442</v>
      </c>
      <c r="AH2501" s="9">
        <f t="shared" si="2731"/>
        <v>0.92939872375454913</v>
      </c>
      <c r="AI2501" s="9">
        <f t="shared" si="2731"/>
        <v>0.95086679349800174</v>
      </c>
      <c r="AJ2501" s="9"/>
    </row>
    <row r="2502" spans="1:36">
      <c r="A2502" s="19">
        <v>24.98</v>
      </c>
      <c r="B2502" s="9">
        <f>POISSON(B3,$A$2502,TRUE)</f>
        <v>1.416849894125265E-11</v>
      </c>
      <c r="C2502" s="9">
        <f t="shared" ref="C2502:AI2502" si="2732">POISSON(C3,$A$2502,TRUE)</f>
        <v>3.6809760249374385E-10</v>
      </c>
      <c r="D2502" s="9">
        <f t="shared" si="2732"/>
        <v>4.7886721058643594E-9</v>
      </c>
      <c r="E2502" s="9">
        <f t="shared" si="2732"/>
        <v>4.1597322470597009E-8</v>
      </c>
      <c r="F2502" s="9">
        <f t="shared" si="2732"/>
        <v>2.7146734399835245E-7</v>
      </c>
      <c r="G2502" s="9">
        <f t="shared" si="2732"/>
        <v>1.4198979715510185E-6</v>
      </c>
      <c r="H2502" s="9">
        <f t="shared" si="2732"/>
        <v>6.2011974842619524E-6</v>
      </c>
      <c r="I2502" s="9">
        <f t="shared" si="2732"/>
        <v>2.3263606316764683E-5</v>
      </c>
      <c r="J2502" s="9">
        <f t="shared" si="2732"/>
        <v>7.654097789625446E-5</v>
      </c>
      <c r="K2502" s="9">
        <f t="shared" si="2732"/>
        <v>2.2441528256910499E-4</v>
      </c>
      <c r="L2502" s="9">
        <f t="shared" si="2732"/>
        <v>5.9380529564188574E-4</v>
      </c>
      <c r="M2502" s="9">
        <f t="shared" si="2732"/>
        <v>1.4326564344198912E-3</v>
      </c>
      <c r="N2502" s="9">
        <f t="shared" si="2732"/>
        <v>3.178864888309439E-3</v>
      </c>
      <c r="O2502" s="9">
        <f t="shared" si="2732"/>
        <v>6.5342715943218161E-3</v>
      </c>
      <c r="P2502" s="9">
        <f t="shared" si="2732"/>
        <v>1.2521275845478188E-2</v>
      </c>
      <c r="Q2502" s="9">
        <f t="shared" si="2732"/>
        <v>2.249163359173726E-2</v>
      </c>
      <c r="R2502" s="9">
        <f t="shared" si="2732"/>
        <v>3.8057854623084232E-2</v>
      </c>
      <c r="S2502" s="9">
        <f t="shared" si="2732"/>
        <v>6.093104293855766E-2</v>
      </c>
      <c r="T2502" s="9">
        <f t="shared" si="2732"/>
        <v>9.2673945389697934E-2</v>
      </c>
      <c r="U2502" s="9">
        <f t="shared" si="2732"/>
        <v>0.13440750871756557</v>
      </c>
      <c r="V2502" s="9">
        <f t="shared" si="2732"/>
        <v>0.18653272931407217</v>
      </c>
      <c r="W2502" s="9">
        <f t="shared" si="2732"/>
        <v>0.24853692029029772</v>
      </c>
      <c r="X2502" s="9">
        <f t="shared" si="2732"/>
        <v>0.31893986077148473</v>
      </c>
      <c r="Y2502" s="9">
        <f t="shared" si="2732"/>
        <v>0.39540357612887828</v>
      </c>
      <c r="Z2502" s="9">
        <f t="shared" si="2732"/>
        <v>0.47498955986336544</v>
      </c>
      <c r="AA2502" s="9">
        <f t="shared" si="2732"/>
        <v>0.55451187481086484</v>
      </c>
      <c r="AB2502" s="9">
        <f t="shared" si="2732"/>
        <v>0.63091446817196251</v>
      </c>
      <c r="AC2502" s="9">
        <f t="shared" si="2732"/>
        <v>0.70160101565937794</v>
      </c>
      <c r="AD2502" s="9">
        <f t="shared" si="2732"/>
        <v>0.76466351409636502</v>
      </c>
      <c r="AE2502" s="9">
        <f t="shared" si="2732"/>
        <v>0.8189842455086388</v>
      </c>
      <c r="AF2502" s="9">
        <f t="shared" si="2732"/>
        <v>0.864215307864592</v>
      </c>
      <c r="AG2502" s="9">
        <f t="shared" si="2732"/>
        <v>0.90066278972432467</v>
      </c>
      <c r="AH2502" s="9">
        <f t="shared" si="2732"/>
        <v>0.92911460525107858</v>
      </c>
      <c r="AI2502" s="9">
        <f t="shared" si="2732"/>
        <v>0.95065176742860302</v>
      </c>
      <c r="AJ2502" s="9"/>
    </row>
    <row r="2503" spans="1:36">
      <c r="A2503" s="19">
        <v>24.99</v>
      </c>
      <c r="B2503" s="9">
        <f>POISSON(B3,$A$2503,TRUE)</f>
        <v>1.4027520021262478E-11</v>
      </c>
      <c r="C2503" s="9">
        <f t="shared" ref="C2503:AI2503" si="2733">POISSON(C3,$A$2503,TRUE)</f>
        <v>3.6457524535261175E-10</v>
      </c>
      <c r="D2503" s="9">
        <f t="shared" si="2733"/>
        <v>4.7446690733678209E-9</v>
      </c>
      <c r="E2503" s="9">
        <f t="shared" si="2733"/>
        <v>4.1230850660734508E-8</v>
      </c>
      <c r="F2503" s="9">
        <f t="shared" si="2733"/>
        <v>2.6917827012780785E-7</v>
      </c>
      <c r="G2503" s="9">
        <f t="shared" si="2733"/>
        <v>1.4084594726242407E-6</v>
      </c>
      <c r="H2503" s="9">
        <f t="shared" si="2733"/>
        <v>6.1535656810218841E-6</v>
      </c>
      <c r="I2503" s="9">
        <f t="shared" si="2733"/>
        <v>2.3093594845001466E-5</v>
      </c>
      <c r="J2503" s="9">
        <f t="shared" si="2733"/>
        <v>7.6010010945982685E-5</v>
      </c>
      <c r="K2503" s="9">
        <f t="shared" si="2733"/>
        <v>2.2294125965304052E-4</v>
      </c>
      <c r="L2503" s="9">
        <f t="shared" si="2733"/>
        <v>5.9012245017197804E-4</v>
      </c>
      <c r="M2503" s="9">
        <f t="shared" si="2733"/>
        <v>1.4242913548145456E-3</v>
      </c>
      <c r="N2503" s="9">
        <f t="shared" si="2733"/>
        <v>3.1614480987326929E-3</v>
      </c>
      <c r="O2503" s="9">
        <f t="shared" si="2733"/>
        <v>6.5007978703107341E-3</v>
      </c>
      <c r="P2503" s="9">
        <f t="shared" si="2733"/>
        <v>1.246153721257753E-2</v>
      </c>
      <c r="Q2503" s="9">
        <f t="shared" si="2733"/>
        <v>2.2392128956794013E-2</v>
      </c>
      <c r="R2503" s="9">
        <f t="shared" si="2733"/>
        <v>3.7902471937292147E-2</v>
      </c>
      <c r="S2503" s="9">
        <f t="shared" si="2733"/>
        <v>6.0702676118624385E-2</v>
      </c>
      <c r="T2503" s="9">
        <f t="shared" si="2733"/>
        <v>9.2356959590374002E-2</v>
      </c>
      <c r="U2503" s="9">
        <f t="shared" si="2733"/>
        <v>0.13399067243032248</v>
      </c>
      <c r="V2503" s="9">
        <f t="shared" si="2733"/>
        <v>0.18601199662383824</v>
      </c>
      <c r="W2503" s="9">
        <f t="shared" si="2733"/>
        <v>0.24791737241412187</v>
      </c>
      <c r="X2503" s="9">
        <f t="shared" si="2733"/>
        <v>0.31823625155044866</v>
      </c>
      <c r="Y2503" s="9">
        <f t="shared" si="2733"/>
        <v>0.39463924240335324</v>
      </c>
      <c r="Z2503" s="9">
        <f t="shared" si="2733"/>
        <v>0.4741938566289402</v>
      </c>
      <c r="AA2503" s="9">
        <f t="shared" si="2733"/>
        <v>0.55371664900883677</v>
      </c>
      <c r="AB2503" s="9">
        <f t="shared" si="2733"/>
        <v>0.63015028676166829</v>
      </c>
      <c r="AC2503" s="9">
        <f t="shared" si="2733"/>
        <v>0.70089386481512228</v>
      </c>
      <c r="AD2503" s="9">
        <f t="shared" si="2733"/>
        <v>0.76403250822782998</v>
      </c>
      <c r="AE2503" s="9">
        <f t="shared" si="2733"/>
        <v>0.81844060129278051</v>
      </c>
      <c r="AF2503" s="9">
        <f t="shared" si="2733"/>
        <v>0.86376254281588427</v>
      </c>
      <c r="AG2503" s="9">
        <f t="shared" si="2733"/>
        <v>0.90029787567596053</v>
      </c>
      <c r="AH2503" s="9">
        <f t="shared" si="2733"/>
        <v>0.92882968718137615</v>
      </c>
      <c r="AI2503" s="9">
        <f t="shared" si="2733"/>
        <v>0.9504360498941139</v>
      </c>
      <c r="AJ2503" s="9"/>
    </row>
    <row r="2504" spans="1:36">
      <c r="A2504" s="19">
        <v>25</v>
      </c>
      <c r="B2504" s="9">
        <f>POISSON(B3,$A$2504,TRUE)</f>
        <v>1.3887943864964021E-11</v>
      </c>
      <c r="C2504" s="9">
        <f t="shared" ref="C2504:AI2504" si="2734">POISSON(C3,$A$2504,TRUE)</f>
        <v>3.6108654048906452E-10</v>
      </c>
      <c r="D2504" s="9">
        <f t="shared" si="2734"/>
        <v>4.7010689982903209E-9</v>
      </c>
      <c r="E2504" s="9">
        <f t="shared" si="2734"/>
        <v>4.0867589479967458E-8</v>
      </c>
      <c r="F2504" s="9">
        <f t="shared" si="2734"/>
        <v>2.6690834249044957E-7</v>
      </c>
      <c r="G2504" s="9">
        <f t="shared" si="2734"/>
        <v>1.3971121075428601E-6</v>
      </c>
      <c r="H2504" s="9">
        <f t="shared" si="2734"/>
        <v>6.1062944619279039E-6</v>
      </c>
      <c r="I2504" s="9">
        <f t="shared" si="2734"/>
        <v>2.292480287044592E-5</v>
      </c>
      <c r="J2504" s="9">
        <f t="shared" si="2734"/>
        <v>7.5482641647064698E-5</v>
      </c>
      <c r="K2504" s="9">
        <f t="shared" si="2734"/>
        <v>2.2147663824878362E-4</v>
      </c>
      <c r="L2504" s="9">
        <f t="shared" si="2734"/>
        <v>5.8646162975308088E-4</v>
      </c>
      <c r="M2504" s="9">
        <f t="shared" si="2734"/>
        <v>1.4159729740810293E-3</v>
      </c>
      <c r="N2504" s="9">
        <f t="shared" si="2734"/>
        <v>3.1441216080975872E-3</v>
      </c>
      <c r="O2504" s="9">
        <f t="shared" si="2734"/>
        <v>6.46748436582174E-3</v>
      </c>
      <c r="P2504" s="9">
        <f t="shared" si="2734"/>
        <v>1.2402060718900579E-2</v>
      </c>
      <c r="Q2504" s="9">
        <f t="shared" si="2734"/>
        <v>2.229302130736531E-2</v>
      </c>
      <c r="R2504" s="9">
        <f t="shared" si="2734"/>
        <v>3.7747647226841458E-2</v>
      </c>
      <c r="S2504" s="9">
        <f t="shared" si="2734"/>
        <v>6.0475038284894651E-2</v>
      </c>
      <c r="T2504" s="9">
        <f t="shared" si="2734"/>
        <v>9.2040859198857364E-2</v>
      </c>
      <c r="U2504" s="9">
        <f t="shared" si="2734"/>
        <v>0.13357483408565041</v>
      </c>
      <c r="V2504" s="9">
        <f t="shared" si="2734"/>
        <v>0.18549230269414177</v>
      </c>
      <c r="W2504" s="9">
        <f t="shared" si="2734"/>
        <v>0.24729881294234568</v>
      </c>
      <c r="X2504" s="9">
        <f t="shared" si="2734"/>
        <v>0.31753348367894108</v>
      </c>
      <c r="Y2504" s="9">
        <f t="shared" si="2734"/>
        <v>0.39387551708828389</v>
      </c>
      <c r="Z2504" s="9">
        <f t="shared" si="2734"/>
        <v>0.47339846855634937</v>
      </c>
      <c r="AA2504" s="9">
        <f t="shared" si="2734"/>
        <v>0.5529214200244148</v>
      </c>
      <c r="AB2504" s="9">
        <f t="shared" si="2734"/>
        <v>0.62938579643601611</v>
      </c>
      <c r="AC2504" s="9">
        <f t="shared" si="2734"/>
        <v>0.70018614496527676</v>
      </c>
      <c r="AD2504" s="9">
        <f t="shared" si="2734"/>
        <v>0.76340074186640217</v>
      </c>
      <c r="AE2504" s="9">
        <f t="shared" si="2734"/>
        <v>0.81789608402254488</v>
      </c>
      <c r="AF2504" s="9">
        <f t="shared" si="2734"/>
        <v>0.8633088691526638</v>
      </c>
      <c r="AG2504" s="9">
        <f t="shared" si="2734"/>
        <v>0.89993208296727578</v>
      </c>
      <c r="AH2504" s="9">
        <f t="shared" si="2734"/>
        <v>0.9285439687599415</v>
      </c>
      <c r="AI2504" s="9">
        <f t="shared" si="2734"/>
        <v>0.95021963981499113</v>
      </c>
      <c r="AJ2504" s="9"/>
    </row>
    <row r="2505" spans="1:36">
      <c r="A2505" s="19">
        <v>25.01</v>
      </c>
      <c r="B2505" s="9">
        <f>POISSON(B3,$A$2505,TRUE)</f>
        <v>1.3749756514625386E-11</v>
      </c>
      <c r="C2505" s="9">
        <f t="shared" ref="C2505:AI2505" si="2735">POISSON(C3,$A$2505,TRUE)</f>
        <v>3.5763116694540633E-10</v>
      </c>
      <c r="D2505" s="9">
        <f t="shared" si="2735"/>
        <v>4.6578682043823222E-9</v>
      </c>
      <c r="E2505" s="9">
        <f t="shared" si="2735"/>
        <v>4.050751097314807E-8</v>
      </c>
      <c r="F2505" s="9">
        <f t="shared" si="2735"/>
        <v>2.6465740238485597E-7</v>
      </c>
      <c r="G2505" s="9">
        <f t="shared" si="2735"/>
        <v>1.385855159226219E-6</v>
      </c>
      <c r="H2505" s="9">
        <f t="shared" si="2735"/>
        <v>6.0593811423266349E-6</v>
      </c>
      <c r="I2505" s="9">
        <f t="shared" si="2735"/>
        <v>2.2757221833375412E-5</v>
      </c>
      <c r="J2505" s="9">
        <f t="shared" si="2735"/>
        <v>7.4958846293766629E-5</v>
      </c>
      <c r="K2505" s="9">
        <f t="shared" si="2735"/>
        <v>2.2002136048869823E-4</v>
      </c>
      <c r="L2505" s="9">
        <f t="shared" si="2735"/>
        <v>5.8282270849022231E-4</v>
      </c>
      <c r="M2505" s="9">
        <f t="shared" si="2735"/>
        <v>1.4077010460827777E-3</v>
      </c>
      <c r="N2505" s="9">
        <f t="shared" si="2735"/>
        <v>3.126884981348596E-3</v>
      </c>
      <c r="O2505" s="9">
        <f t="shared" si="2735"/>
        <v>6.4343303829638388E-3</v>
      </c>
      <c r="P2505" s="9">
        <f t="shared" si="2735"/>
        <v>1.2342845346849349E-2</v>
      </c>
      <c r="Q2505" s="9">
        <f t="shared" si="2735"/>
        <v>2.2194309296634469E-2</v>
      </c>
      <c r="R2505" s="9">
        <f t="shared" si="2735"/>
        <v>3.7593378883142313E-2</v>
      </c>
      <c r="S2505" s="9">
        <f t="shared" si="2735"/>
        <v>6.0248127727763598E-2</v>
      </c>
      <c r="T2505" s="9">
        <f t="shared" si="2735"/>
        <v>9.1725642650206829E-2</v>
      </c>
      <c r="U2505" s="9">
        <f t="shared" si="2735"/>
        <v>0.1331599925560123</v>
      </c>
      <c r="V2505" s="9">
        <f t="shared" si="2735"/>
        <v>0.18497364711322209</v>
      </c>
      <c r="W2505" s="9">
        <f t="shared" si="2735"/>
        <v>0.24668124237397529</v>
      </c>
      <c r="X2505" s="9">
        <f t="shared" si="2735"/>
        <v>0.31683155862267698</v>
      </c>
      <c r="Y2505" s="9">
        <f t="shared" si="2735"/>
        <v>0.39311240250876528</v>
      </c>
      <c r="Z2505" s="9">
        <f t="shared" si="2735"/>
        <v>0.47260339857505973</v>
      </c>
      <c r="AA2505" s="9">
        <f t="shared" si="2735"/>
        <v>0.55212619103978078</v>
      </c>
      <c r="AB2505" s="9">
        <f t="shared" si="2735"/>
        <v>0.62862100025296042</v>
      </c>
      <c r="AC2505" s="9">
        <f t="shared" si="2735"/>
        <v>0.69947785871302059</v>
      </c>
      <c r="AD2505" s="9">
        <f t="shared" si="2735"/>
        <v>0.76276821693038144</v>
      </c>
      <c r="AE2505" s="9">
        <f t="shared" si="2735"/>
        <v>0.81735069482749168</v>
      </c>
      <c r="AF2505" s="9">
        <f t="shared" si="2735"/>
        <v>0.86285428723438262</v>
      </c>
      <c r="AG2505" s="9">
        <f t="shared" si="2735"/>
        <v>0.8995654113020064</v>
      </c>
      <c r="AH2505" s="9">
        <f t="shared" si="2735"/>
        <v>0.92825744920610864</v>
      </c>
      <c r="AI2505" s="9">
        <f t="shared" si="2735"/>
        <v>0.95000253611464203</v>
      </c>
      <c r="AJ2505" s="9"/>
    </row>
    <row r="2506" spans="1:36">
      <c r="A2506" s="19">
        <v>25.02</v>
      </c>
      <c r="B2506" s="9">
        <f>POISSON(B3,$A$2506,TRUE)</f>
        <v>1.361294415139643E-11</v>
      </c>
      <c r="C2506" s="9">
        <f t="shared" ref="C2506:AI2506" si="2736">POISSON(C3,$A$2506,TRUE)</f>
        <v>3.5420880681933512E-10</v>
      </c>
      <c r="D2506" s="9">
        <f t="shared" si="2736"/>
        <v>4.6150630487952475E-9</v>
      </c>
      <c r="E2506" s="9">
        <f t="shared" si="2736"/>
        <v>4.0150587426874361E-8</v>
      </c>
      <c r="F2506" s="9">
        <f t="shared" si="2736"/>
        <v>2.624252924117592E-7</v>
      </c>
      <c r="G2506" s="9">
        <f t="shared" si="2736"/>
        <v>1.3746879161561229E-6</v>
      </c>
      <c r="H2506" s="9">
        <f t="shared" si="2736"/>
        <v>6.0128230571701193E-6</v>
      </c>
      <c r="I2506" s="9">
        <f t="shared" si="2736"/>
        <v>2.2590843232623011E-5</v>
      </c>
      <c r="J2506" s="9">
        <f t="shared" si="2736"/>
        <v>7.4438601331351895E-5</v>
      </c>
      <c r="K2506" s="9">
        <f t="shared" si="2736"/>
        <v>2.1857536884581824E-4</v>
      </c>
      <c r="L2506" s="9">
        <f t="shared" si="2736"/>
        <v>5.7920556116701299E-4</v>
      </c>
      <c r="M2506" s="9">
        <f t="shared" si="2736"/>
        <v>1.3994753258830398E-3</v>
      </c>
      <c r="N2506" s="9">
        <f t="shared" si="2736"/>
        <v>3.1097377853159546E-3</v>
      </c>
      <c r="O2506" s="9">
        <f t="shared" si="2736"/>
        <v>6.4013352264706879E-3</v>
      </c>
      <c r="P2506" s="9">
        <f t="shared" si="2736"/>
        <v>1.2283890082020073E-2</v>
      </c>
      <c r="Q2506" s="9">
        <f t="shared" si="2736"/>
        <v>2.209599158107645E-2</v>
      </c>
      <c r="R2506" s="9">
        <f t="shared" si="2736"/>
        <v>3.7439665300225862E-2</v>
      </c>
      <c r="S2506" s="9">
        <f t="shared" si="2736"/>
        <v>6.0021942738644633E-2</v>
      </c>
      <c r="T2506" s="9">
        <f t="shared" si="2736"/>
        <v>9.1411308378046618E-2</v>
      </c>
      <c r="U2506" s="9">
        <f t="shared" si="2736"/>
        <v>0.13274614670951182</v>
      </c>
      <c r="V2506" s="9">
        <f t="shared" si="2736"/>
        <v>0.18445602946217482</v>
      </c>
      <c r="W2506" s="9">
        <f t="shared" si="2736"/>
        <v>0.24606466119891901</v>
      </c>
      <c r="X2506" s="9">
        <f t="shared" si="2736"/>
        <v>0.31613047783770704</v>
      </c>
      <c r="Y2506" s="9">
        <f t="shared" si="2736"/>
        <v>0.39234990098129313</v>
      </c>
      <c r="Z2506" s="9">
        <f t="shared" si="2736"/>
        <v>0.47180864960848157</v>
      </c>
      <c r="AA2506" s="9">
        <f t="shared" si="2736"/>
        <v>0.5513309652345717</v>
      </c>
      <c r="AB2506" s="9">
        <f t="shared" si="2736"/>
        <v>0.62785590127167856</v>
      </c>
      <c r="AC2506" s="9">
        <f t="shared" si="2736"/>
        <v>0.69876900866606417</v>
      </c>
      <c r="AD2506" s="9">
        <f t="shared" si="2736"/>
        <v>0.76213493534490451</v>
      </c>
      <c r="AE2506" s="9">
        <f t="shared" si="2736"/>
        <v>0.81680443484506249</v>
      </c>
      <c r="AF2506" s="9">
        <f t="shared" si="2736"/>
        <v>0.86239879742819436</v>
      </c>
      <c r="AG2506" s="9">
        <f t="shared" si="2736"/>
        <v>0.89919786039045113</v>
      </c>
      <c r="AH2506" s="9">
        <f t="shared" si="2736"/>
        <v>0.92797012774406562</v>
      </c>
      <c r="AI2506" s="9">
        <f t="shared" si="2736"/>
        <v>0.94978473771944238</v>
      </c>
      <c r="AJ2506" s="9"/>
    </row>
    <row r="2507" spans="1:36">
      <c r="A2507" s="19">
        <v>25.03</v>
      </c>
      <c r="B2507" s="9">
        <f>POISSON(B3,$A$2507,TRUE)</f>
        <v>1.3477493093926724E-11</v>
      </c>
      <c r="C2507" s="9">
        <f t="shared" ref="C2507:AI2507" si="2737">POISSON(C3,$A$2507,TRUE)</f>
        <v>3.5081914523491263E-10</v>
      </c>
      <c r="D2507" s="9">
        <f t="shared" si="2737"/>
        <v>4.5726499217793519E-9</v>
      </c>
      <c r="E2507" s="9">
        <f t="shared" si="2737"/>
        <v>3.9796791367415118E-8</v>
      </c>
      <c r="F2507" s="9">
        <f t="shared" si="2737"/>
        <v>2.6021185646348095E-7</v>
      </c>
      <c r="G2507" s="9">
        <f t="shared" si="2737"/>
        <v>1.3636096723343867E-6</v>
      </c>
      <c r="H2507" s="9">
        <f t="shared" si="2737"/>
        <v>5.9666175608758498E-6</v>
      </c>
      <c r="I2507" s="9">
        <f t="shared" si="2737"/>
        <v>2.2425658625189116E-5</v>
      </c>
      <c r="J2507" s="9">
        <f t="shared" si="2737"/>
        <v>7.3921883355159202E-5</v>
      </c>
      <c r="K2507" s="9">
        <f t="shared" si="2737"/>
        <v>2.1713860613195387E-4</v>
      </c>
      <c r="L2507" s="9">
        <f t="shared" si="2737"/>
        <v>5.7561006324227096E-4</v>
      </c>
      <c r="M2507" s="9">
        <f t="shared" si="2737"/>
        <v>1.3912955697396559E-3</v>
      </c>
      <c r="N2507" s="9">
        <f t="shared" si="2737"/>
        <v>3.0926795887087841E-3</v>
      </c>
      <c r="O2507" s="9">
        <f t="shared" si="2737"/>
        <v>6.368498203693191E-3</v>
      </c>
      <c r="P2507" s="9">
        <f t="shared" si="2737"/>
        <v>1.2225193913197461E-2</v>
      </c>
      <c r="Q2507" s="9">
        <f t="shared" si="2737"/>
        <v>2.1998066820456907E-2</v>
      </c>
      <c r="R2507" s="9">
        <f t="shared" si="2737"/>
        <v>3.7286504874750923E-2</v>
      </c>
      <c r="S2507" s="9">
        <f t="shared" si="2737"/>
        <v>5.9796481609984999E-2</v>
      </c>
      <c r="T2507" s="9">
        <f t="shared" si="2737"/>
        <v>9.1097854814591026E-2</v>
      </c>
      <c r="U2507" s="9">
        <f t="shared" si="2737"/>
        <v>0.13233329540992195</v>
      </c>
      <c r="V2507" s="9">
        <f t="shared" si="2737"/>
        <v>0.18393944931497877</v>
      </c>
      <c r="W2507" s="9">
        <f t="shared" si="2737"/>
        <v>0.24544906989800591</v>
      </c>
      <c r="X2507" s="9">
        <f t="shared" si="2737"/>
        <v>0.31543024277042275</v>
      </c>
      <c r="Y2507" s="9">
        <f t="shared" si="2737"/>
        <v>0.39158801481375288</v>
      </c>
      <c r="Z2507" s="9">
        <f t="shared" si="2737"/>
        <v>0.47101422457394254</v>
      </c>
      <c r="AA2507" s="9">
        <f t="shared" si="2737"/>
        <v>0.55053574578584452</v>
      </c>
      <c r="AB2507" s="9">
        <f t="shared" si="2737"/>
        <v>0.62709050255253329</v>
      </c>
      <c r="AC2507" s="9">
        <f t="shared" si="2737"/>
        <v>0.69805959743661528</v>
      </c>
      <c r="AD2507" s="9">
        <f t="shared" si="2737"/>
        <v>0.76150089904192164</v>
      </c>
      <c r="AE2507" s="9">
        <f t="shared" si="2737"/>
        <v>0.81625730522057061</v>
      </c>
      <c r="AF2507" s="9">
        <f t="shared" si="2737"/>
        <v>0.86194240010895651</v>
      </c>
      <c r="AG2507" s="9">
        <f t="shared" si="2737"/>
        <v>0.89882942994948234</v>
      </c>
      <c r="AH2507" s="9">
        <f t="shared" si="2737"/>
        <v>0.92768200360286868</v>
      </c>
      <c r="AI2507" s="9">
        <f t="shared" si="2737"/>
        <v>0.94956624355875541</v>
      </c>
      <c r="AJ2507" s="9"/>
    </row>
    <row r="2508" spans="1:36">
      <c r="A2508" s="19">
        <v>25.04</v>
      </c>
      <c r="B2508" s="9">
        <f>POISSON(B3,$A$2508,TRUE)</f>
        <v>1.3343389796997741E-11</v>
      </c>
      <c r="C2508" s="9">
        <f t="shared" ref="C2508:AI2508" si="2738">POISSON(C3,$A$2508,TRUE)</f>
        <v>3.4746187031382117E-10</v>
      </c>
      <c r="D2508" s="9">
        <f t="shared" si="2738"/>
        <v>4.5306252463844504E-9</v>
      </c>
      <c r="E2508" s="9">
        <f t="shared" si="2738"/>
        <v>3.9446095558653965E-8</v>
      </c>
      <c r="F2508" s="9">
        <f t="shared" si="2738"/>
        <v>2.5801693971346114E-7</v>
      </c>
      <c r="G2508" s="9">
        <f t="shared" si="2738"/>
        <v>1.3526197272407357E-6</v>
      </c>
      <c r="H2508" s="9">
        <f t="shared" si="2738"/>
        <v>5.9207620271878936E-6</v>
      </c>
      <c r="I2508" s="9">
        <f t="shared" si="2738"/>
        <v>2.2261659625856011E-5</v>
      </c>
      <c r="J2508" s="9">
        <f t="shared" si="2738"/>
        <v>7.3408669109687212E-5</v>
      </c>
      <c r="K2508" s="9">
        <f t="shared" si="2738"/>
        <v>2.1571101549581318E-4</v>
      </c>
      <c r="L2508" s="9">
        <f t="shared" si="2738"/>
        <v>5.7203609084667268E-4</v>
      </c>
      <c r="M2508" s="9">
        <f t="shared" si="2738"/>
        <v>1.3831615350999016E-3</v>
      </c>
      <c r="N2508" s="9">
        <f t="shared" si="2738"/>
        <v>3.0757099621083043E-3</v>
      </c>
      <c r="O2508" s="9">
        <f t="shared" si="2738"/>
        <v>6.3358186245921844E-3</v>
      </c>
      <c r="P2508" s="9">
        <f t="shared" si="2738"/>
        <v>1.2166755832349066E-2</v>
      </c>
      <c r="Q2508" s="9">
        <f t="shared" si="2738"/>
        <v>2.1900533677831225E-2</v>
      </c>
      <c r="R2508" s="9">
        <f t="shared" si="2738"/>
        <v>3.7133896006010789E-2</v>
      </c>
      <c r="S2508" s="9">
        <f t="shared" si="2738"/>
        <v>5.9571742635282372E-2</v>
      </c>
      <c r="T2508" s="9">
        <f t="shared" si="2738"/>
        <v>9.0785280390668993E-2</v>
      </c>
      <c r="U2508" s="9">
        <f t="shared" si="2738"/>
        <v>0.1319214375167154</v>
      </c>
      <c r="V2508" s="9">
        <f t="shared" si="2738"/>
        <v>0.18342390623852556</v>
      </c>
      <c r="W2508" s="9">
        <f t="shared" si="2738"/>
        <v>0.24483446894300759</v>
      </c>
      <c r="X2508" s="9">
        <f t="shared" si="2738"/>
        <v>0.31473085485756364</v>
      </c>
      <c r="Y2508" s="9">
        <f t="shared" si="2738"/>
        <v>0.39082674630541075</v>
      </c>
      <c r="Z2508" s="9">
        <f t="shared" si="2738"/>
        <v>0.47022012638266458</v>
      </c>
      <c r="AA2508" s="9">
        <f t="shared" si="2738"/>
        <v>0.54974053586804195</v>
      </c>
      <c r="AB2508" s="9">
        <f t="shared" si="2738"/>
        <v>0.6263248071570362</v>
      </c>
      <c r="AC2508" s="9">
        <f t="shared" si="2738"/>
        <v>0.69734962764134789</v>
      </c>
      <c r="AD2508" s="9">
        <f t="shared" si="2738"/>
        <v>0.76086610996017512</v>
      </c>
      <c r="AE2508" s="9">
        <f t="shared" si="2738"/>
        <v>0.81570930710719014</v>
      </c>
      <c r="AF2508" s="9">
        <f t="shared" si="2738"/>
        <v>0.86148509565923204</v>
      </c>
      <c r="AG2508" s="9">
        <f t="shared" si="2738"/>
        <v>0.89846011970255868</v>
      </c>
      <c r="AH2508" s="9">
        <f t="shared" si="2738"/>
        <v>0.92739307601646193</v>
      </c>
      <c r="AI2508" s="9">
        <f t="shared" si="2738"/>
        <v>0.94934705256495078</v>
      </c>
      <c r="AJ2508" s="9"/>
    </row>
    <row r="2509" spans="1:36">
      <c r="A2509" s="19">
        <v>25.05</v>
      </c>
      <c r="B2509" s="9">
        <f>POISSON(B3,$A$2509,TRUE)</f>
        <v>1.3210620850167937E-11</v>
      </c>
      <c r="C2509" s="9">
        <f t="shared" ref="C2509:AI2509" si="2739">POISSON(C3,$A$2509,TRUE)</f>
        <v>3.4413667314687476E-10</v>
      </c>
      <c r="D2509" s="9">
        <f t="shared" si="2739"/>
        <v>4.4889854781631284E-9</v>
      </c>
      <c r="E2509" s="9">
        <f t="shared" si="2739"/>
        <v>3.9098473000048842E-8</v>
      </c>
      <c r="F2509" s="9">
        <f t="shared" si="2739"/>
        <v>2.5584038860585818E-7</v>
      </c>
      <c r="G2509" s="9">
        <f t="shared" si="2739"/>
        <v>1.3417173857909628E-6</v>
      </c>
      <c r="H2509" s="9">
        <f t="shared" si="2739"/>
        <v>5.8752538490387756E-6</v>
      </c>
      <c r="I2509" s="9">
        <f t="shared" si="2739"/>
        <v>2.2098837906804163E-5</v>
      </c>
      <c r="J2509" s="9">
        <f t="shared" si="2739"/>
        <v>7.2898935487681994E-5</v>
      </c>
      <c r="K2509" s="9">
        <f t="shared" si="2739"/>
        <v>2.1429254042112537E-4</v>
      </c>
      <c r="L2509" s="9">
        <f t="shared" si="2739"/>
        <v>5.6848352077940132E-4</v>
      </c>
      <c r="M2509" s="9">
        <f t="shared" si="2739"/>
        <v>1.3750729805952924E-3</v>
      </c>
      <c r="N2509" s="9">
        <f t="shared" si="2739"/>
        <v>3.0588284779609655E-3</v>
      </c>
      <c r="O2509" s="9">
        <f t="shared" si="2739"/>
        <v>6.3032958017309754E-3</v>
      </c>
      <c r="P2509" s="9">
        <f t="shared" si="2739"/>
        <v>1.2108574834619457E-2</v>
      </c>
      <c r="Q2509" s="9">
        <f t="shared" si="2739"/>
        <v>2.1803390819543217E-2</v>
      </c>
      <c r="R2509" s="9">
        <f t="shared" si="2739"/>
        <v>3.6981837095939468E-2</v>
      </c>
      <c r="S2509" s="9">
        <f t="shared" si="2739"/>
        <v>5.9347724109099879E-2</v>
      </c>
      <c r="T2509" s="9">
        <f t="shared" si="2739"/>
        <v>9.0473583535748081E-2</v>
      </c>
      <c r="U2509" s="9">
        <f t="shared" si="2739"/>
        <v>0.13151057188509216</v>
      </c>
      <c r="V2509" s="9">
        <f t="shared" si="2739"/>
        <v>0.18290939979264567</v>
      </c>
      <c r="W2509" s="9">
        <f t="shared" si="2739"/>
        <v>0.24422085879665581</v>
      </c>
      <c r="X2509" s="9">
        <f t="shared" si="2739"/>
        <v>0.31403231552622202</v>
      </c>
      <c r="Y2509" s="9">
        <f t="shared" si="2739"/>
        <v>0.39006609774690165</v>
      </c>
      <c r="Z2509" s="9">
        <f t="shared" si="2739"/>
        <v>0.46942635793973608</v>
      </c>
      <c r="AA2509" s="9">
        <f t="shared" si="2739"/>
        <v>0.54894533865295614</v>
      </c>
      <c r="AB2509" s="9">
        <f t="shared" si="2739"/>
        <v>0.62555881814780867</v>
      </c>
      <c r="AC2509" s="9">
        <f t="shared" si="2739"/>
        <v>0.69663910190136624</v>
      </c>
      <c r="AD2509" s="9">
        <f t="shared" si="2739"/>
        <v>0.76023057004517391</v>
      </c>
      <c r="AE2509" s="9">
        <f t="shared" si="2739"/>
        <v>0.8151604416659457</v>
      </c>
      <c r="AF2509" s="9">
        <f t="shared" si="2739"/>
        <v>0.86102688446929021</v>
      </c>
      <c r="AG2509" s="9">
        <f t="shared" si="2739"/>
        <v>0.89808992937973464</v>
      </c>
      <c r="AH2509" s="9">
        <f t="shared" si="2739"/>
        <v>0.92710334422369201</v>
      </c>
      <c r="AI2509" s="9">
        <f t="shared" si="2739"/>
        <v>0.94912716367342331</v>
      </c>
      <c r="AJ2509" s="9"/>
    </row>
    <row r="2510" spans="1:36">
      <c r="A2510" s="19">
        <v>25.06</v>
      </c>
      <c r="B2510" s="9">
        <f>POISSON(B3,$A$2510,TRUE)</f>
        <v>1.3079172976432086E-11</v>
      </c>
      <c r="C2510" s="9">
        <f t="shared" ref="C2510:AI2510" si="2740">POISSON(C3,$A$2510,TRUE)</f>
        <v>3.4084324776582015E-10</v>
      </c>
      <c r="D2510" s="9">
        <f t="shared" si="2740"/>
        <v>4.447727104876852E-9</v>
      </c>
      <c r="E2510" s="9">
        <f t="shared" si="2740"/>
        <v>3.8753896924610998E-8</v>
      </c>
      <c r="F2510" s="9">
        <f t="shared" si="2740"/>
        <v>2.5368205084524545E-7</v>
      </c>
      <c r="G2510" s="9">
        <f t="shared" si="2740"/>
        <v>1.3309019582954654E-6</v>
      </c>
      <c r="H2510" s="9">
        <f t="shared" si="2740"/>
        <v>5.8300904384125496E-6</v>
      </c>
      <c r="I2510" s="9">
        <f t="shared" si="2740"/>
        <v>2.1937185197231713E-5</v>
      </c>
      <c r="J2510" s="9">
        <f t="shared" si="2740"/>
        <v>7.2392659529232708E-5</v>
      </c>
      <c r="K2510" s="9">
        <f t="shared" si="2740"/>
        <v>2.1288312472478223E-4</v>
      </c>
      <c r="L2510" s="9">
        <f t="shared" si="2740"/>
        <v>5.6495223050482938E-4</v>
      </c>
      <c r="M2510" s="9">
        <f t="shared" si="2740"/>
        <v>1.3670296660364637E-3</v>
      </c>
      <c r="N2510" s="9">
        <f t="shared" si="2740"/>
        <v>3.0420347105716925E-3</v>
      </c>
      <c r="O2510" s="9">
        <f t="shared" si="2740"/>
        <v>6.2709290502680664E-3</v>
      </c>
      <c r="P2510" s="9">
        <f t="shared" si="2740"/>
        <v>1.2050649918324573E-2</v>
      </c>
      <c r="Q2510" s="9">
        <f t="shared" si="2740"/>
        <v>2.1706636915224318E-2</v>
      </c>
      <c r="R2510" s="9">
        <f t="shared" si="2740"/>
        <v>3.6830326549118525E-2</v>
      </c>
      <c r="S2510" s="9">
        <f t="shared" si="2740"/>
        <v>5.912442432708262E-2</v>
      </c>
      <c r="T2510" s="9">
        <f t="shared" si="2740"/>
        <v>9.0162762677959238E-2</v>
      </c>
      <c r="U2510" s="9">
        <f t="shared" si="2740"/>
        <v>0.13110069736601015</v>
      </c>
      <c r="V2510" s="9">
        <f t="shared" si="2740"/>
        <v>0.18239592953013803</v>
      </c>
      <c r="W2510" s="9">
        <f t="shared" si="2740"/>
        <v>0.24360823991266389</v>
      </c>
      <c r="X2510" s="9">
        <f t="shared" si="2740"/>
        <v>0.31333462619385027</v>
      </c>
      <c r="Y2510" s="9">
        <f t="shared" si="2740"/>
        <v>0.38930607142022111</v>
      </c>
      <c r="Z2510" s="9">
        <f t="shared" si="2740"/>
        <v>0.46863292214408997</v>
      </c>
      <c r="AA2510" s="9">
        <f t="shared" si="2740"/>
        <v>0.54815015730969607</v>
      </c>
      <c r="AB2510" s="9">
        <f t="shared" si="2740"/>
        <v>0.62479253858854578</v>
      </c>
      <c r="AC2510" s="9">
        <f t="shared" si="2740"/>
        <v>0.69592802284217437</v>
      </c>
      <c r="AD2510" s="9">
        <f t="shared" si="2740"/>
        <v>0.75959428124917183</v>
      </c>
      <c r="AE2510" s="9">
        <f t="shared" si="2740"/>
        <v>0.81461071006570163</v>
      </c>
      <c r="AF2510" s="9">
        <f t="shared" si="2740"/>
        <v>0.86056776693710924</v>
      </c>
      <c r="AG2510" s="9">
        <f t="shared" si="2740"/>
        <v>0.8977188587176731</v>
      </c>
      <c r="AH2510" s="9">
        <f t="shared" si="2740"/>
        <v>0.92681280746832706</v>
      </c>
      <c r="AI2510" s="9">
        <f t="shared" si="2740"/>
        <v>0.94890657582261162</v>
      </c>
      <c r="AJ2510" s="9"/>
    </row>
    <row r="2511" spans="1:36">
      <c r="A2511" s="19">
        <v>25.07</v>
      </c>
      <c r="B2511" s="9">
        <f>POISSON(B3,$A$2511,TRUE)</f>
        <v>1.2949033030893178E-11</v>
      </c>
      <c r="C2511" s="9">
        <f t="shared" ref="C2511:AI2511" si="2741">POISSON(C3,$A$2511,TRUE)</f>
        <v>3.3758129111538517E-10</v>
      </c>
      <c r="D2511" s="9">
        <f t="shared" si="2741"/>
        <v>4.4068466462044918E-9</v>
      </c>
      <c r="E2511" s="9">
        <f t="shared" si="2741"/>
        <v>3.8412340796899121E-8</v>
      </c>
      <c r="F2511" s="9">
        <f t="shared" si="2741"/>
        <v>2.5154177538637775E-7</v>
      </c>
      <c r="G2511" s="9">
        <f t="shared" si="2741"/>
        <v>1.3201727604180236E-6</v>
      </c>
      <c r="H2511" s="9">
        <f t="shared" si="2741"/>
        <v>5.7852692262085847E-6</v>
      </c>
      <c r="I2511" s="9">
        <f t="shared" si="2741"/>
        <v>2.1776693282975634E-5</v>
      </c>
      <c r="J2511" s="9">
        <f t="shared" si="2741"/>
        <v>7.1889818420869367E-5</v>
      </c>
      <c r="K2511" s="9">
        <f t="shared" si="2741"/>
        <v>2.1148271255498009E-4</v>
      </c>
      <c r="L2511" s="9">
        <f t="shared" si="2741"/>
        <v>5.6144209814919569E-4</v>
      </c>
      <c r="M2511" s="9">
        <f t="shared" si="2741"/>
        <v>1.3590313524080122E-3</v>
      </c>
      <c r="N2511" s="9">
        <f t="shared" si="2741"/>
        <v>3.0253282360970554E-3</v>
      </c>
      <c r="O2511" s="9">
        <f t="shared" si="2741"/>
        <v>6.2387176879497002E-3</v>
      </c>
      <c r="P2511" s="9">
        <f t="shared" si="2741"/>
        <v>1.1992980084945823E-2</v>
      </c>
      <c r="Q2511" s="9">
        <f t="shared" si="2741"/>
        <v>2.1610270637792004E-2</v>
      </c>
      <c r="R2511" s="9">
        <f t="shared" si="2741"/>
        <v>3.6679362772782893E-2</v>
      </c>
      <c r="S2511" s="9">
        <f t="shared" si="2741"/>
        <v>5.8901841585972378E-2</v>
      </c>
      <c r="T2511" s="9">
        <f t="shared" si="2741"/>
        <v>8.9852816244120157E-2</v>
      </c>
      <c r="U2511" s="9">
        <f t="shared" si="2741"/>
        <v>0.13069181280621306</v>
      </c>
      <c r="V2511" s="9">
        <f t="shared" si="2741"/>
        <v>0.18188349499679657</v>
      </c>
      <c r="W2511" s="9">
        <f t="shared" si="2741"/>
        <v>0.24299661273574547</v>
      </c>
      <c r="X2511" s="9">
        <f t="shared" si="2741"/>
        <v>0.31263778826826577</v>
      </c>
      <c r="Y2511" s="9">
        <f t="shared" si="2741"/>
        <v>0.38854666959871309</v>
      </c>
      <c r="Z2511" s="9">
        <f t="shared" si="2741"/>
        <v>0.46783982188847612</v>
      </c>
      <c r="AA2511" s="9">
        <f t="shared" si="2741"/>
        <v>0.54735499500465057</v>
      </c>
      <c r="AB2511" s="9">
        <f t="shared" si="2741"/>
        <v>0.6240259715439771</v>
      </c>
      <c r="AC2511" s="9">
        <f t="shared" si="2741"/>
        <v>0.69521639309364069</v>
      </c>
      <c r="AD2511" s="9">
        <f t="shared" si="2741"/>
        <v>0.75895724553114319</v>
      </c>
      <c r="AE2511" s="9">
        <f t="shared" si="2741"/>
        <v>0.81406011348314955</v>
      </c>
      <c r="AF2511" s="9">
        <f t="shared" si="2741"/>
        <v>0.86010774346837615</v>
      </c>
      <c r="AG2511" s="9">
        <f t="shared" si="2741"/>
        <v>0.89734690745965473</v>
      </c>
      <c r="AH2511" s="9">
        <f t="shared" si="2741"/>
        <v>0.92652146499907184</v>
      </c>
      <c r="AI2511" s="9">
        <f t="shared" si="2741"/>
        <v>0.94868528795401708</v>
      </c>
      <c r="AJ2511" s="9"/>
    </row>
    <row r="2512" spans="1:36">
      <c r="A2512" s="19">
        <v>25.08</v>
      </c>
      <c r="B2512" s="9">
        <f>POISSON(B3,$A$2512,TRUE)</f>
        <v>1.2820187999448302E-11</v>
      </c>
      <c r="C2512" s="9">
        <f t="shared" ref="C2512:AI2512" si="2742">POISSON(C3,$A$2512,TRUE)</f>
        <v>3.3435050302561171E-10</v>
      </c>
      <c r="D2512" s="9">
        <f t="shared" si="2742"/>
        <v>4.366340653453701E-9</v>
      </c>
      <c r="E2512" s="9">
        <f t="shared" si="2742"/>
        <v>3.8073778311032519E-8</v>
      </c>
      <c r="F2512" s="9">
        <f t="shared" si="2742"/>
        <v>2.494194124240517E-7</v>
      </c>
      <c r="G2512" s="9">
        <f t="shared" si="2742"/>
        <v>1.309529113134956E-6</v>
      </c>
      <c r="H2512" s="9">
        <f t="shared" si="2742"/>
        <v>5.7407876621065352E-6</v>
      </c>
      <c r="I2512" s="9">
        <f t="shared" si="2742"/>
        <v>2.1617354006136135E-5</v>
      </c>
      <c r="J2512" s="9">
        <f t="shared" si="2742"/>
        <v>7.1390389494668932E-5</v>
      </c>
      <c r="K2512" s="9">
        <f t="shared" si="2742"/>
        <v>2.1009124838938028E-4</v>
      </c>
      <c r="L2512" s="9">
        <f t="shared" si="2742"/>
        <v>5.579530024973164E-4</v>
      </c>
      <c r="M2512" s="9">
        <f t="shared" si="2742"/>
        <v>1.3510778018634107E-3</v>
      </c>
      <c r="N2512" s="9">
        <f t="shared" si="2742"/>
        <v>3.0087086325385468E-3</v>
      </c>
      <c r="O2512" s="9">
        <f t="shared" si="2742"/>
        <v>6.2066610351025828E-3</v>
      </c>
      <c r="P2512" s="9">
        <f t="shared" si="2742"/>
        <v>1.1935564339124429E-2</v>
      </c>
      <c r="Q2512" s="9">
        <f t="shared" si="2742"/>
        <v>2.1514290663448968E-2</v>
      </c>
      <c r="R2512" s="9">
        <f t="shared" si="2742"/>
        <v>3.6528944176827664E-2</v>
      </c>
      <c r="S2512" s="9">
        <f t="shared" si="2742"/>
        <v>5.8679974183624042E-2</v>
      </c>
      <c r="T2512" s="9">
        <f t="shared" si="2742"/>
        <v>8.9543742659760284E-2</v>
      </c>
      <c r="U2512" s="9">
        <f t="shared" si="2742"/>
        <v>0.13028391704826017</v>
      </c>
      <c r="V2512" s="9">
        <f t="shared" si="2742"/>
        <v>0.18137209573143903</v>
      </c>
      <c r="W2512" s="9">
        <f t="shared" si="2742"/>
        <v>0.24238597770163536</v>
      </c>
      <c r="X2512" s="9">
        <f t="shared" si="2742"/>
        <v>0.31194180314765924</v>
      </c>
      <c r="Y2512" s="9">
        <f t="shared" si="2742"/>
        <v>0.38778789454706264</v>
      </c>
      <c r="Z2512" s="9">
        <f t="shared" si="2742"/>
        <v>0.4670470600594393</v>
      </c>
      <c r="AA2512" s="9">
        <f t="shared" si="2742"/>
        <v>0.54655985490145542</v>
      </c>
      <c r="AB2512" s="9">
        <f t="shared" si="2742"/>
        <v>0.6232591200798312</v>
      </c>
      <c r="AC2512" s="9">
        <f t="shared" si="2742"/>
        <v>0.69450421528996664</v>
      </c>
      <c r="AD2512" s="9">
        <f t="shared" si="2742"/>
        <v>0.75831946485675961</v>
      </c>
      <c r="AE2512" s="9">
        <f t="shared" si="2742"/>
        <v>0.81350865310279974</v>
      </c>
      <c r="AF2512" s="9">
        <f t="shared" si="2742"/>
        <v>0.85964681447648927</v>
      </c>
      <c r="AG2512" s="9">
        <f t="shared" si="2742"/>
        <v>0.89697407535559037</v>
      </c>
      <c r="AH2512" s="9">
        <f t="shared" si="2742"/>
        <v>0.92622931606958581</v>
      </c>
      <c r="AI2512" s="9">
        <f t="shared" si="2742"/>
        <v>0.94846329901222237</v>
      </c>
      <c r="AJ2512" s="9"/>
    </row>
    <row r="2513" spans="1:36">
      <c r="A2513" s="19">
        <v>25.09</v>
      </c>
      <c r="B2513" s="9">
        <f>POISSON(B3,$A$2513,TRUE)</f>
        <v>1.2692624997486851E-11</v>
      </c>
      <c r="C2513" s="9">
        <f t="shared" ref="C2513:AI2513" si="2743">POISSON(C3,$A$2513,TRUE)</f>
        <v>3.3115058618443192E-10</v>
      </c>
      <c r="D2513" s="9">
        <f t="shared" si="2743"/>
        <v>4.3262057092746579E-9</v>
      </c>
      <c r="E2513" s="9">
        <f t="shared" si="2743"/>
        <v>3.7738183388719247E-8</v>
      </c>
      <c r="F2513" s="9">
        <f t="shared" si="2743"/>
        <v>2.4731481338303544E-7</v>
      </c>
      <c r="G2513" s="9">
        <f t="shared" si="2743"/>
        <v>1.2989703426945138E-6</v>
      </c>
      <c r="H2513" s="9">
        <f t="shared" si="2743"/>
        <v>5.6966432144320148E-6</v>
      </c>
      <c r="I2513" s="9">
        <f t="shared" si="2743"/>
        <v>2.1459159264702567E-5</v>
      </c>
      <c r="J2513" s="9">
        <f t="shared" si="2743"/>
        <v>7.0894350227363592E-5</v>
      </c>
      <c r="K2513" s="9">
        <f t="shared" si="2743"/>
        <v>2.087086770332708E-4</v>
      </c>
      <c r="L2513" s="9">
        <f t="shared" si="2743"/>
        <v>5.5448482298929222E-4</v>
      </c>
      <c r="M2513" s="9">
        <f t="shared" si="2743"/>
        <v>1.3431687777198892E-3</v>
      </c>
      <c r="N2513" s="9">
        <f t="shared" si="2743"/>
        <v>2.9921754797357803E-3</v>
      </c>
      <c r="O2513" s="9">
        <f t="shared" si="2743"/>
        <v>6.1747584146264519E-3</v>
      </c>
      <c r="P2513" s="9">
        <f t="shared" si="2743"/>
        <v>1.1878401688655515E-2</v>
      </c>
      <c r="Q2513" s="9">
        <f t="shared" si="2743"/>
        <v>2.1418695671681458E-2</v>
      </c>
      <c r="R2513" s="9">
        <f t="shared" si="2743"/>
        <v>3.6379069173814019E-2</v>
      </c>
      <c r="S2513" s="9">
        <f t="shared" si="2743"/>
        <v>5.8458820419020265E-2</v>
      </c>
      <c r="T2513" s="9">
        <f t="shared" si="2743"/>
        <v>8.9235540349143855E-2</v>
      </c>
      <c r="U2513" s="9">
        <f t="shared" si="2743"/>
        <v>0.12987700893055446</v>
      </c>
      <c r="V2513" s="9">
        <f t="shared" si="2743"/>
        <v>0.18086173126593397</v>
      </c>
      <c r="W2513" s="9">
        <f t="shared" si="2743"/>
        <v>0.24177633523710879</v>
      </c>
      <c r="X2513" s="9">
        <f t="shared" si="2743"/>
        <v>0.31124667222059882</v>
      </c>
      <c r="Y2513" s="9">
        <f t="shared" si="2743"/>
        <v>0.38702974852128408</v>
      </c>
      <c r="Z2513" s="9">
        <f t="shared" si="2743"/>
        <v>0.46625463953729218</v>
      </c>
      <c r="AA2513" s="9">
        <f t="shared" si="2743"/>
        <v>0.545764740160958</v>
      </c>
      <c r="AB2513" s="9">
        <f t="shared" si="2743"/>
        <v>0.62249198726279542</v>
      </c>
      <c r="AC2513" s="9">
        <f t="shared" si="2743"/>
        <v>0.69379149206965096</v>
      </c>
      <c r="AD2513" s="9">
        <f t="shared" si="2743"/>
        <v>0.75768094119836549</v>
      </c>
      <c r="AE2513" s="9">
        <f t="shared" si="2743"/>
        <v>0.81295633011696711</v>
      </c>
      <c r="AF2513" s="9">
        <f t="shared" si="2743"/>
        <v>0.85918498038255753</v>
      </c>
      <c r="AG2513" s="9">
        <f t="shared" si="2743"/>
        <v>0.89660036216203065</v>
      </c>
      <c r="AH2513" s="9">
        <f t="shared" si="2743"/>
        <v>0.92593635993849888</v>
      </c>
      <c r="AI2513" s="9">
        <f t="shared" si="2743"/>
        <v>0.9482406079449105</v>
      </c>
      <c r="AJ2513" s="9"/>
    </row>
    <row r="2514" spans="1:36">
      <c r="A2514" s="19">
        <v>25.1</v>
      </c>
      <c r="B2514" s="9">
        <f>POISSON(B3,$A$2514,TRUE)</f>
        <v>1.2566331268602371E-11</v>
      </c>
      <c r="C2514" s="9">
        <f t="shared" ref="C2514:AI2514" si="2744">POISSON(C3,$A$2514,TRUE)</f>
        <v>3.2798124611052192E-10</v>
      </c>
      <c r="D2514" s="9">
        <f t="shared" si="2744"/>
        <v>4.2864384273766122E-9</v>
      </c>
      <c r="E2514" s="9">
        <f t="shared" si="2744"/>
        <v>3.7405530177302902E-8</v>
      </c>
      <c r="F2514" s="9">
        <f t="shared" si="2744"/>
        <v>2.4522783090809041E-7</v>
      </c>
      <c r="G2514" s="9">
        <f t="shared" si="2744"/>
        <v>1.2884957805766437E-6</v>
      </c>
      <c r="H2514" s="9">
        <f t="shared" si="2744"/>
        <v>5.6528333700234247E-6</v>
      </c>
      <c r="I2514" s="9">
        <f t="shared" si="2744"/>
        <v>2.1302101012182604E-5</v>
      </c>
      <c r="J2514" s="9">
        <f t="shared" si="2744"/>
        <v>7.0401678239456994E-5</v>
      </c>
      <c r="K2514" s="9">
        <f t="shared" si="2744"/>
        <v>2.0733494361774459E-4</v>
      </c>
      <c r="L2514" s="9">
        <f t="shared" si="2744"/>
        <v>5.5103743971724644E-4</v>
      </c>
      <c r="M2514" s="9">
        <f t="shared" si="2744"/>
        <v>1.3353040444533818E-3</v>
      </c>
      <c r="N2514" s="9">
        <f t="shared" si="2744"/>
        <v>2.9757283593597988E-3</v>
      </c>
      <c r="O2514" s="9">
        <f t="shared" si="2744"/>
        <v>6.1430091519868064E-3</v>
      </c>
      <c r="P2514" s="9">
        <f t="shared" si="2744"/>
        <v>1.182149114448237E-2</v>
      </c>
      <c r="Q2514" s="9">
        <f t="shared" si="2744"/>
        <v>2.1323484345258274E-2</v>
      </c>
      <c r="R2514" s="9">
        <f t="shared" si="2744"/>
        <v>3.6229736178975479E-2</v>
      </c>
      <c r="S2514" s="9">
        <f t="shared" si="2744"/>
        <v>5.8238378592287379E-2</v>
      </c>
      <c r="T2514" s="9">
        <f t="shared" si="2744"/>
        <v>8.8928207735294446E-2</v>
      </c>
      <c r="U2514" s="9">
        <f t="shared" si="2744"/>
        <v>0.12947108728737225</v>
      </c>
      <c r="V2514" s="9">
        <f t="shared" si="2744"/>
        <v>0.18035240112522993</v>
      </c>
      <c r="W2514" s="9">
        <f t="shared" si="2744"/>
        <v>0.24116768576000269</v>
      </c>
      <c r="X2514" s="9">
        <f t="shared" si="2744"/>
        <v>0.31055239686603892</v>
      </c>
      <c r="Y2514" s="9">
        <f t="shared" si="2744"/>
        <v>0.38627223376871311</v>
      </c>
      <c r="Z2514" s="9">
        <f t="shared" si="2744"/>
        <v>0.46546256319609336</v>
      </c>
      <c r="AA2514" s="9">
        <f t="shared" si="2744"/>
        <v>0.54496965394118302</v>
      </c>
      <c r="AB2514" s="9">
        <f t="shared" si="2744"/>
        <v>0.62172457616048127</v>
      </c>
      <c r="AC2514" s="9">
        <f t="shared" si="2744"/>
        <v>0.69307822607545844</v>
      </c>
      <c r="AD2514" s="9">
        <f t="shared" si="2744"/>
        <v>0.7570416765349558</v>
      </c>
      <c r="AE2514" s="9">
        <f t="shared" si="2744"/>
        <v>0.81240314572576211</v>
      </c>
      <c r="AF2514" s="9">
        <f t="shared" si="2744"/>
        <v>0.85872224161540345</v>
      </c>
      <c r="AG2514" s="9">
        <f t="shared" si="2744"/>
        <v>0.89622576764217754</v>
      </c>
      <c r="AH2514" s="9">
        <f t="shared" si="2744"/>
        <v>0.92564259586942854</v>
      </c>
      <c r="AI2514" s="9">
        <f t="shared" si="2744"/>
        <v>0.94801721370288305</v>
      </c>
      <c r="AJ2514" s="9"/>
    </row>
    <row r="2515" spans="1:36">
      <c r="A2515" s="19">
        <v>25.11</v>
      </c>
      <c r="B2515" s="9">
        <f>POISSON(B3,$A$2515,TRUE)</f>
        <v>1.2441294183316775E-11</v>
      </c>
      <c r="C2515" s="9">
        <f t="shared" ref="C2515:AI2515" si="2745">POISSON(C3,$A$2515,TRUE)</f>
        <v>3.2484219112640102E-10</v>
      </c>
      <c r="D2515" s="9">
        <f t="shared" si="2745"/>
        <v>4.2470354522468232E-9</v>
      </c>
      <c r="E2515" s="9">
        <f t="shared" si="2745"/>
        <v>3.7075793047824755E-8</v>
      </c>
      <c r="F2515" s="9">
        <f t="shared" si="2745"/>
        <v>2.4315831885406523E-7</v>
      </c>
      <c r="G2515" s="9">
        <f t="shared" si="2745"/>
        <v>1.278104763453005E-6</v>
      </c>
      <c r="H2515" s="9">
        <f t="shared" si="2745"/>
        <v>5.6093556340995685E-6</v>
      </c>
      <c r="I2515" s="9">
        <f t="shared" si="2745"/>
        <v>2.1146171257233164E-5</v>
      </c>
      <c r="J2515" s="9">
        <f t="shared" si="2745"/>
        <v>6.991235129434373E-5</v>
      </c>
      <c r="K2515" s="9">
        <f t="shared" si="2745"/>
        <v>2.0596999359788224E-4</v>
      </c>
      <c r="L2515" s="9">
        <f t="shared" si="2745"/>
        <v>5.4761073342206735E-4</v>
      </c>
      <c r="M2515" s="9">
        <f t="shared" si="2745"/>
        <v>1.3274833676934577E-3</v>
      </c>
      <c r="N2515" s="9">
        <f t="shared" si="2745"/>
        <v>2.9593668549063399E-3</v>
      </c>
      <c r="O2515" s="9">
        <f t="shared" si="2745"/>
        <v>6.1114125752075336E-3</v>
      </c>
      <c r="P2515" s="9">
        <f t="shared" si="2745"/>
        <v>1.1764831720690601E-2</v>
      </c>
      <c r="Q2515" s="9">
        <f t="shared" si="2745"/>
        <v>2.1228655370229259E-2</v>
      </c>
      <c r="R2515" s="9">
        <f t="shared" si="2745"/>
        <v>3.6080943610223987E-2</v>
      </c>
      <c r="S2515" s="9">
        <f t="shared" si="2745"/>
        <v>5.8018647004710329E-2</v>
      </c>
      <c r="T2515" s="9">
        <f t="shared" si="2745"/>
        <v>8.862174324001873E-2</v>
      </c>
      <c r="U2515" s="9">
        <f t="shared" si="2745"/>
        <v>0.12906615094889215</v>
      </c>
      <c r="V2515" s="9">
        <f t="shared" si="2745"/>
        <v>0.17984410482738267</v>
      </c>
      <c r="W2515" s="9">
        <f t="shared" si="2745"/>
        <v>0.2405600296792349</v>
      </c>
      <c r="X2515" s="9">
        <f t="shared" si="2745"/>
        <v>0.30985897845332633</v>
      </c>
      <c r="Y2515" s="9">
        <f t="shared" si="2745"/>
        <v>0.38551535252799735</v>
      </c>
      <c r="Z2515" s="9">
        <f t="shared" si="2745"/>
        <v>0.46467083390362202</v>
      </c>
      <c r="AA2515" s="9">
        <f t="shared" si="2745"/>
        <v>0.54417459939729929</v>
      </c>
      <c r="AB2515" s="9">
        <f t="shared" si="2745"/>
        <v>0.62095688984138553</v>
      </c>
      <c r="AC2515" s="9">
        <f t="shared" si="2745"/>
        <v>0.69236441995438547</v>
      </c>
      <c r="AD2515" s="9">
        <f t="shared" si="2745"/>
        <v>0.75640167285215076</v>
      </c>
      <c r="AE2515" s="9">
        <f t="shared" si="2745"/>
        <v>0.81184910113707809</v>
      </c>
      <c r="AF2515" s="9">
        <f t="shared" si="2745"/>
        <v>0.85825859861156217</v>
      </c>
      <c r="AG2515" s="9">
        <f t="shared" si="2745"/>
        <v>0.89585029156589424</v>
      </c>
      <c r="AH2515" s="9">
        <f t="shared" si="2745"/>
        <v>0.92534802313099673</v>
      </c>
      <c r="AI2515" s="9">
        <f t="shared" si="2745"/>
        <v>0.94779311524007925</v>
      </c>
      <c r="AJ2515" s="9"/>
    </row>
    <row r="2516" spans="1:36">
      <c r="A2516" s="19">
        <v>25.12</v>
      </c>
      <c r="B2516" s="9">
        <f>POISSON(B3,$A$2516,TRUE)</f>
        <v>1.2317501237817245E-11</v>
      </c>
      <c r="C2516" s="9">
        <f t="shared" ref="C2516:AI2516" si="2746">POISSON(C3,$A$2516,TRUE)</f>
        <v>3.2173313233178644E-10</v>
      </c>
      <c r="D2516" s="9">
        <f t="shared" si="2746"/>
        <v>4.2079934588720397E-9</v>
      </c>
      <c r="E2516" s="9">
        <f t="shared" si="2746"/>
        <v>3.6748946593102425E-8</v>
      </c>
      <c r="F2516" s="9">
        <f t="shared" si="2746"/>
        <v>2.4110613227606928E-7</v>
      </c>
      <c r="G2516" s="9">
        <f t="shared" si="2746"/>
        <v>1.2677966331472947E-6</v>
      </c>
      <c r="H2516" s="9">
        <f t="shared" si="2746"/>
        <v>5.5662075301281605E-6</v>
      </c>
      <c r="I2516" s="9">
        <f t="shared" si="2746"/>
        <v>2.0991362063293781E-5</v>
      </c>
      <c r="J2516" s="9">
        <f t="shared" si="2746"/>
        <v>6.9426347297433795E-5</v>
      </c>
      <c r="K2516" s="9">
        <f t="shared" si="2746"/>
        <v>2.0461377275094472E-4</v>
      </c>
      <c r="L2516" s="9">
        <f t="shared" si="2746"/>
        <v>5.442045854901639E-4</v>
      </c>
      <c r="M2516" s="9">
        <f t="shared" si="2746"/>
        <v>1.3197065142182718E-3</v>
      </c>
      <c r="N2516" s="9">
        <f t="shared" si="2746"/>
        <v>2.9430905516891104E-3</v>
      </c>
      <c r="O2516" s="9">
        <f t="shared" si="2746"/>
        <v>6.0799680148635338E-3</v>
      </c>
      <c r="P2516" s="9">
        <f t="shared" si="2746"/>
        <v>1.1708422434502215E-2</v>
      </c>
      <c r="Q2516" s="9">
        <f t="shared" si="2746"/>
        <v>2.1134207435923789E-2</v>
      </c>
      <c r="R2516" s="9">
        <f t="shared" si="2746"/>
        <v>3.593268988815565E-2</v>
      </c>
      <c r="S2516" s="9">
        <f t="shared" si="2746"/>
        <v>5.7799623958747701E-2</v>
      </c>
      <c r="T2516" s="9">
        <f t="shared" si="2746"/>
        <v>8.8316145283929476E-2</v>
      </c>
      <c r="U2516" s="9">
        <f t="shared" si="2746"/>
        <v>0.12866219874122245</v>
      </c>
      <c r="V2516" s="9">
        <f t="shared" si="2746"/>
        <v>0.1793368418835824</v>
      </c>
      <c r="W2516" s="9">
        <f t="shared" si="2746"/>
        <v>0.2399533673948244</v>
      </c>
      <c r="X2516" s="9">
        <f t="shared" si="2746"/>
        <v>0.30916641834220626</v>
      </c>
      <c r="Y2516" s="9">
        <f t="shared" si="2746"/>
        <v>0.38475910702908583</v>
      </c>
      <c r="Z2516" s="9">
        <f t="shared" si="2746"/>
        <v>0.46387945452135315</v>
      </c>
      <c r="AA2516" s="9">
        <f t="shared" si="2746"/>
        <v>0.54337957968158346</v>
      </c>
      <c r="AB2516" s="9">
        <f t="shared" si="2746"/>
        <v>0.62018893137485198</v>
      </c>
      <c r="AC2516" s="9">
        <f t="shared" si="2746"/>
        <v>0.69165007635762632</v>
      </c>
      <c r="AD2516" s="9">
        <f t="shared" si="2746"/>
        <v>0.75576093214217233</v>
      </c>
      <c r="AE2516" s="9">
        <f t="shared" si="2746"/>
        <v>0.81129419756657917</v>
      </c>
      <c r="AF2516" s="9">
        <f t="shared" si="2746"/>
        <v>0.85779405181528257</v>
      </c>
      <c r="AG2516" s="9">
        <f t="shared" si="2746"/>
        <v>0.89547393370971573</v>
      </c>
      <c r="AH2516" s="9">
        <f t="shared" si="2746"/>
        <v>0.9250526409968457</v>
      </c>
      <c r="AI2516" s="9">
        <f t="shared" si="2746"/>
        <v>0.94756831151359444</v>
      </c>
      <c r="AJ2516" s="9"/>
    </row>
    <row r="2517" spans="1:36">
      <c r="A2517" s="19">
        <v>25.13</v>
      </c>
      <c r="B2517" s="9">
        <f>POISSON(B3,$A$2517,TRUE)</f>
        <v>1.2194940052706159E-11</v>
      </c>
      <c r="C2517" s="9">
        <f t="shared" ref="C2517:AI2517" si="2747">POISSON(C3,$A$2517,TRUE)</f>
        <v>3.186537835772119E-10</v>
      </c>
      <c r="D2517" s="9">
        <f t="shared" si="2747"/>
        <v>4.1693091524626268E-9</v>
      </c>
      <c r="E2517" s="9">
        <f t="shared" si="2747"/>
        <v>3.6424965625826113E-8</v>
      </c>
      <c r="F2517" s="9">
        <f t="shared" si="2747"/>
        <v>2.3907112741973224E-7</v>
      </c>
      <c r="G2517" s="9">
        <f t="shared" si="2747"/>
        <v>1.2575707365959046E-6</v>
      </c>
      <c r="H2517" s="9">
        <f t="shared" si="2747"/>
        <v>5.5233865996954392E-6</v>
      </c>
      <c r="I2517" s="9">
        <f t="shared" si="2747"/>
        <v>2.0837665548222762E-5</v>
      </c>
      <c r="J2517" s="9">
        <f t="shared" si="2747"/>
        <v>6.8943644295284219E-5</v>
      </c>
      <c r="K2517" s="9">
        <f t="shared" si="2747"/>
        <v>2.0326622717457913E-4</v>
      </c>
      <c r="L2517" s="9">
        <f t="shared" si="2747"/>
        <v>5.4081887795024732E-4</v>
      </c>
      <c r="M2517" s="9">
        <f t="shared" si="2747"/>
        <v>1.3119732519495692E-3</v>
      </c>
      <c r="N2517" s="9">
        <f t="shared" si="2747"/>
        <v>2.9268990368331482E-3</v>
      </c>
      <c r="O2517" s="9">
        <f t="shared" si="2747"/>
        <v>6.0486748040734853E-3</v>
      </c>
      <c r="P2517" s="9">
        <f t="shared" si="2747"/>
        <v>1.1652262306269886E-2</v>
      </c>
      <c r="Q2517" s="9">
        <f t="shared" si="2747"/>
        <v>2.104013923494959E-2</v>
      </c>
      <c r="R2517" s="9">
        <f t="shared" si="2747"/>
        <v>3.5784973436057146E-2</v>
      </c>
      <c r="S2517" s="9">
        <f t="shared" si="2747"/>
        <v>5.7581307758047338E-2</v>
      </c>
      <c r="T2517" s="9">
        <f t="shared" si="2747"/>
        <v>8.8011412286470289E-2</v>
      </c>
      <c r="U2517" s="9">
        <f t="shared" si="2747"/>
        <v>0.12825922948643179</v>
      </c>
      <c r="V2517" s="9">
        <f t="shared" si="2747"/>
        <v>0.17883061179818349</v>
      </c>
      <c r="W2517" s="9">
        <f t="shared" si="2747"/>
        <v>0.23934769929791289</v>
      </c>
      <c r="X2517" s="9">
        <f t="shared" si="2747"/>
        <v>0.3084747178828311</v>
      </c>
      <c r="Y2517" s="9">
        <f t="shared" si="2747"/>
        <v>0.38400349949322227</v>
      </c>
      <c r="Z2517" s="9">
        <f t="shared" si="2747"/>
        <v>0.46308842790443594</v>
      </c>
      <c r="AA2517" s="9">
        <f t="shared" si="2747"/>
        <v>0.54258459794338787</v>
      </c>
      <c r="AB2517" s="9">
        <f t="shared" si="2747"/>
        <v>0.61942070383103653</v>
      </c>
      <c r="AC2517" s="9">
        <f t="shared" si="2747"/>
        <v>0.69093519794054059</v>
      </c>
      <c r="AD2517" s="9">
        <f t="shared" si="2747"/>
        <v>0.7551194564038205</v>
      </c>
      <c r="AE2517" s="9">
        <f t="shared" si="2747"/>
        <v>0.81073843623769015</v>
      </c>
      <c r="AF2517" s="9">
        <f t="shared" si="2747"/>
        <v>0.85732860167852842</v>
      </c>
      <c r="AG2517" s="9">
        <f t="shared" si="2747"/>
        <v>0.89509669385685953</v>
      </c>
      <c r="AH2517" s="9">
        <f t="shared" si="2747"/>
        <v>0.92475644874565521</v>
      </c>
      <c r="AI2517" s="9">
        <f t="shared" si="2747"/>
        <v>0.94734280148369865</v>
      </c>
      <c r="AJ2517" s="9"/>
    </row>
    <row r="2518" spans="1:36">
      <c r="A2518" s="19">
        <v>25.14</v>
      </c>
      <c r="B2518" s="9">
        <f>POISSON(B3,$A$2518,TRUE)</f>
        <v>1.2073598371762785E-11</v>
      </c>
      <c r="C2518" s="9">
        <f t="shared" ref="C2518:AI2518" si="2748">POISSON(C3,$A$2518,TRUE)</f>
        <v>3.1560386143787922E-10</v>
      </c>
      <c r="D2518" s="9">
        <f t="shared" si="2748"/>
        <v>4.1309792681789631E-9</v>
      </c>
      <c r="E2518" s="9">
        <f t="shared" si="2748"/>
        <v>3.6103825176669239E-8</v>
      </c>
      <c r="F2518" s="9">
        <f t="shared" si="2748"/>
        <v>2.3705316171153065E-7</v>
      </c>
      <c r="G2518" s="9">
        <f t="shared" si="2748"/>
        <v>1.2474264258088139E-6</v>
      </c>
      <c r="H2518" s="9">
        <f t="shared" si="2748"/>
        <v>5.4808904023764325E-6</v>
      </c>
      <c r="I2518" s="9">
        <f t="shared" si="2748"/>
        <v>2.068507388393499E-5</v>
      </c>
      <c r="J2518" s="9">
        <f t="shared" si="2748"/>
        <v>6.8464220474732764E-5</v>
      </c>
      <c r="K2518" s="9">
        <f t="shared" si="2748"/>
        <v>2.0192730328502786E-4</v>
      </c>
      <c r="L2518" s="9">
        <f t="shared" si="2748"/>
        <v>5.3745349347010974E-4</v>
      </c>
      <c r="M2518" s="9">
        <f t="shared" si="2748"/>
        <v>1.3042833499476516E-3</v>
      </c>
      <c r="N2518" s="9">
        <f t="shared" si="2748"/>
        <v>2.9107918992681012E-3</v>
      </c>
      <c r="O2518" s="9">
        <f t="shared" si="2748"/>
        <v>6.0175322784924183E-3</v>
      </c>
      <c r="P2518" s="9">
        <f t="shared" si="2748"/>
        <v>1.1596350359470943E-2</v>
      </c>
      <c r="Q2518" s="9">
        <f t="shared" si="2748"/>
        <v>2.0946449463190936E-2</v>
      </c>
      <c r="R2518" s="9">
        <f t="shared" si="2748"/>
        <v>3.5637792679910997E-2</v>
      </c>
      <c r="S2518" s="9">
        <f t="shared" si="2748"/>
        <v>5.736369670746054E-2</v>
      </c>
      <c r="T2518" s="9">
        <f t="shared" si="2748"/>
        <v>8.7707542665938068E-2</v>
      </c>
      <c r="U2518" s="9">
        <f t="shared" si="2748"/>
        <v>0.12785724200257623</v>
      </c>
      <c r="V2518" s="9">
        <f t="shared" si="2748"/>
        <v>0.1783254140687304</v>
      </c>
      <c r="W2518" s="9">
        <f t="shared" si="2748"/>
        <v>0.23874302577078343</v>
      </c>
      <c r="X2518" s="9">
        <f t="shared" si="2748"/>
        <v>0.30778387841576599</v>
      </c>
      <c r="Y2518" s="9">
        <f t="shared" si="2748"/>
        <v>0.38324853213293392</v>
      </c>
      <c r="Z2518" s="9">
        <f t="shared" si="2748"/>
        <v>0.4622977569016673</v>
      </c>
      <c r="AA2518" s="9">
        <f t="shared" si="2748"/>
        <v>0.54178965732910545</v>
      </c>
      <c r="AB2518" s="9">
        <f t="shared" si="2748"/>
        <v>0.61865221028086703</v>
      </c>
      <c r="AC2518" s="9">
        <f t="shared" si="2748"/>
        <v>0.69021978736261813</v>
      </c>
      <c r="AD2518" s="9">
        <f t="shared" si="2748"/>
        <v>0.75447724764244761</v>
      </c>
      <c r="AE2518" s="9">
        <f t="shared" si="2748"/>
        <v>0.81018181838158265</v>
      </c>
      <c r="AF2518" s="9">
        <f t="shared" si="2748"/>
        <v>0.85686224866097771</v>
      </c>
      <c r="AG2518" s="9">
        <f t="shared" si="2748"/>
        <v>0.89471857179723557</v>
      </c>
      <c r="AH2518" s="9">
        <f t="shared" si="2748"/>
        <v>0.92445944566115812</v>
      </c>
      <c r="AI2518" s="9">
        <f t="shared" si="2748"/>
        <v>0.94711658411385546</v>
      </c>
      <c r="AJ2518" s="9"/>
    </row>
    <row r="2519" spans="1:36">
      <c r="A2519" s="19">
        <v>25.15</v>
      </c>
      <c r="B2519" s="9">
        <f>POISSON(B3,$A$2519,TRUE)</f>
        <v>1.1953464060717995E-11</v>
      </c>
      <c r="C2519" s="9">
        <f t="shared" ref="C2519:AI2519" si="2749">POISSON(C3,$A$2519,TRUE)</f>
        <v>3.1258308518777554E-10</v>
      </c>
      <c r="D2519" s="9">
        <f t="shared" si="2749"/>
        <v>4.0930005708605239E-9</v>
      </c>
      <c r="E2519" s="9">
        <f t="shared" si="2749"/>
        <v>3.5785500492417065E-8</v>
      </c>
      <c r="F2519" s="9">
        <f t="shared" si="2749"/>
        <v>2.3505209374920382E-7</v>
      </c>
      <c r="G2519" s="9">
        <f t="shared" si="2749"/>
        <v>1.2373630578308408E-6</v>
      </c>
      <c r="H2519" s="9">
        <f t="shared" si="2749"/>
        <v>5.4387165156063706E-6</v>
      </c>
      <c r="I2519" s="9">
        <f t="shared" si="2749"/>
        <v>2.053357929604274E-5</v>
      </c>
      <c r="J2519" s="9">
        <f t="shared" si="2749"/>
        <v>6.7988054162039545E-5</v>
      </c>
      <c r="K2519" s="9">
        <f t="shared" si="2749"/>
        <v>2.0059694781535291E-4</v>
      </c>
      <c r="L2519" s="9">
        <f t="shared" si="2749"/>
        <v>5.3410831535343579E-4</v>
      </c>
      <c r="M2519" s="9">
        <f t="shared" si="2749"/>
        <v>1.2966365784064168E-3</v>
      </c>
      <c r="N2519" s="9">
        <f t="shared" si="2749"/>
        <v>2.8947687297216215E-3</v>
      </c>
      <c r="O2519" s="9">
        <f t="shared" si="2749"/>
        <v>5.9865397763044989E-3</v>
      </c>
      <c r="P2519" s="9">
        <f t="shared" si="2749"/>
        <v>1.1540685620701598E-2</v>
      </c>
      <c r="Q2519" s="9">
        <f t="shared" si="2749"/>
        <v>2.0853136819807386E-2</v>
      </c>
      <c r="R2519" s="9">
        <f t="shared" si="2749"/>
        <v>3.5491146048401825E-2</v>
      </c>
      <c r="S2519" s="9">
        <f t="shared" si="2749"/>
        <v>5.7146789113057733E-2</v>
      </c>
      <c r="T2519" s="9">
        <f t="shared" si="2749"/>
        <v>8.7404534839507456E-2</v>
      </c>
      <c r="U2519" s="9">
        <f t="shared" si="2749"/>
        <v>0.12745623510372905</v>
      </c>
      <c r="V2519" s="9">
        <f t="shared" si="2749"/>
        <v>0.17782124818598774</v>
      </c>
      <c r="W2519" s="9">
        <f t="shared" si="2749"/>
        <v>0.23813934718688318</v>
      </c>
      <c r="X2519" s="9">
        <f t="shared" si="2749"/>
        <v>0.30709390127199787</v>
      </c>
      <c r="Y2519" s="9">
        <f t="shared" si="2749"/>
        <v>0.38249420715202537</v>
      </c>
      <c r="Z2519" s="9">
        <f t="shared" si="2749"/>
        <v>0.46150744435547092</v>
      </c>
      <c r="AA2519" s="9">
        <f t="shared" si="2749"/>
        <v>0.54099476098213706</v>
      </c>
      <c r="AB2519" s="9">
        <f t="shared" si="2749"/>
        <v>0.6178834537960084</v>
      </c>
      <c r="AC2519" s="9">
        <f t="shared" si="2749"/>
        <v>0.68950384728744774</v>
      </c>
      <c r="AD2519" s="9">
        <f t="shared" si="2749"/>
        <v>0.75383430786993699</v>
      </c>
      <c r="AE2519" s="9">
        <f t="shared" si="2749"/>
        <v>0.80962434523716487</v>
      </c>
      <c r="AF2519" s="9">
        <f t="shared" si="2749"/>
        <v>0.8563949932300241</v>
      </c>
      <c r="AG2519" s="9">
        <f t="shared" si="2749"/>
        <v>0.89433956732745679</v>
      </c>
      <c r="AH2519" s="9">
        <f t="shared" si="2749"/>
        <v>0.92416163103215765</v>
      </c>
      <c r="AI2519" s="9">
        <f t="shared" si="2749"/>
        <v>0.94688965837074046</v>
      </c>
      <c r="AJ2519" s="9"/>
    </row>
    <row r="2520" spans="1:36">
      <c r="A2520" s="19">
        <v>25.16</v>
      </c>
      <c r="B2520" s="9">
        <f>POISSON(B3,$A$2520,TRUE)</f>
        <v>1.1834525106040489E-11</v>
      </c>
      <c r="C2520" s="9">
        <f t="shared" ref="C2520:AI2520" si="2750">POISSON(C3,$A$2520,TRUE)</f>
        <v>3.0959117677401918E-10</v>
      </c>
      <c r="D2520" s="9">
        <f t="shared" si="2750"/>
        <v>4.0553698547571912E-9</v>
      </c>
      <c r="E2520" s="9">
        <f t="shared" si="2750"/>
        <v>3.5469967034109393E-8</v>
      </c>
      <c r="F2520" s="9">
        <f t="shared" si="2750"/>
        <v>2.3306778329223477E-7</v>
      </c>
      <c r="G2520" s="9">
        <f t="shared" si="2750"/>
        <v>1.2273799947031218E-6</v>
      </c>
      <c r="H2520" s="9">
        <f t="shared" si="2750"/>
        <v>5.3968625345527743E-6</v>
      </c>
      <c r="I2520" s="9">
        <f t="shared" si="2750"/>
        <v>2.0383174063498096E-5</v>
      </c>
      <c r="J2520" s="9">
        <f t="shared" si="2750"/>
        <v>6.7515123822031113E-5</v>
      </c>
      <c r="K2520" s="9">
        <f t="shared" si="2750"/>
        <v>1.9927510781366347E-4</v>
      </c>
      <c r="L2520" s="9">
        <f t="shared" si="2750"/>
        <v>5.3078322753661049E-4</v>
      </c>
      <c r="M2520" s="9">
        <f t="shared" si="2750"/>
        <v>1.289032708648369E-3</v>
      </c>
      <c r="N2520" s="9">
        <f t="shared" si="2750"/>
        <v>2.8788291207126893E-3</v>
      </c>
      <c r="O2520" s="9">
        <f t="shared" si="2750"/>
        <v>5.9556966382156382E-3</v>
      </c>
      <c r="P2520" s="9">
        <f t="shared" si="2750"/>
        <v>1.1485267119670935E-2</v>
      </c>
      <c r="Q2520" s="9">
        <f t="shared" si="2750"/>
        <v>2.0760200007231951E-2</v>
      </c>
      <c r="R2520" s="9">
        <f t="shared" si="2750"/>
        <v>3.5345031972921652E-2</v>
      </c>
      <c r="S2520" s="9">
        <f t="shared" si="2750"/>
        <v>5.6930583282142413E-2</v>
      </c>
      <c r="T2520" s="9">
        <f t="shared" si="2750"/>
        <v>8.7102387223253211E-2</v>
      </c>
      <c r="U2520" s="9">
        <f t="shared" si="2750"/>
        <v>0.1270562076000083</v>
      </c>
      <c r="V2520" s="9">
        <f t="shared" si="2750"/>
        <v>0.1773181136339663</v>
      </c>
      <c r="W2520" s="9">
        <f t="shared" si="2750"/>
        <v>0.23753666391084161</v>
      </c>
      <c r="X2520" s="9">
        <f t="shared" si="2750"/>
        <v>0.30640478777294083</v>
      </c>
      <c r="Y2520" s="9">
        <f t="shared" si="2750"/>
        <v>0.38174052674556769</v>
      </c>
      <c r="Z2520" s="9">
        <f t="shared" si="2750"/>
        <v>0.46071749310187149</v>
      </c>
      <c r="AA2520" s="9">
        <f t="shared" si="2750"/>
        <v>0.54019991204285567</v>
      </c>
      <c r="AB2520" s="9">
        <f t="shared" si="2750"/>
        <v>0.61711443744882333</v>
      </c>
      <c r="AC2520" s="9">
        <f t="shared" si="2750"/>
        <v>0.68878738038268073</v>
      </c>
      <c r="AD2520" s="9">
        <f t="shared" si="2750"/>
        <v>0.75319063910467543</v>
      </c>
      <c r="AE2520" s="9">
        <f t="shared" si="2750"/>
        <v>0.80906601805106804</v>
      </c>
      <c r="AF2520" s="9">
        <f t="shared" si="2750"/>
        <v>0.85592683586077589</v>
      </c>
      <c r="AG2520" s="9">
        <f t="shared" si="2750"/>
        <v>0.8939596802508486</v>
      </c>
      <c r="AH2520" s="9">
        <f t="shared" si="2750"/>
        <v>0.92386300415254319</v>
      </c>
      <c r="AI2520" s="9">
        <f t="shared" si="2750"/>
        <v>0.94666202322425952</v>
      </c>
      <c r="AJ2520" s="9"/>
    </row>
    <row r="2521" spans="1:36">
      <c r="A2521" s="19">
        <v>25.17</v>
      </c>
      <c r="B2521" s="9">
        <f>POISSON(B3,$A$2521,TRUE)</f>
        <v>1.1716769613735722E-11</v>
      </c>
      <c r="C2521" s="9">
        <f t="shared" ref="C2521:AI2521" si="2751">POISSON(C3,$A$2521,TRUE)</f>
        <v>3.0662786079146387E-10</v>
      </c>
      <c r="D2521" s="9">
        <f t="shared" si="2751"/>
        <v>4.0180839432631725E-9</v>
      </c>
      <c r="E2521" s="9">
        <f t="shared" si="2751"/>
        <v>3.5157200475200815E-8</v>
      </c>
      <c r="F2521" s="9">
        <f t="shared" si="2751"/>
        <v>2.3110009125241842E-7</v>
      </c>
      <c r="G2521" s="9">
        <f t="shared" si="2751"/>
        <v>1.2174766034249318E-6</v>
      </c>
      <c r="H2521" s="9">
        <f t="shared" si="2751"/>
        <v>5.355326071988626E-6</v>
      </c>
      <c r="I2521" s="9">
        <f t="shared" si="2751"/>
        <v>2.0233850518238372E-5</v>
      </c>
      <c r="J2521" s="9">
        <f t="shared" si="2751"/>
        <v>6.704540805725161E-5</v>
      </c>
      <c r="K2521" s="9">
        <f t="shared" si="2751"/>
        <v>1.9796173064135872E-4</v>
      </c>
      <c r="L2521" s="9">
        <f t="shared" si="2751"/>
        <v>5.2747811458555617E-4</v>
      </c>
      <c r="M2521" s="9">
        <f t="shared" si="2751"/>
        <v>1.2814715131196884E-3</v>
      </c>
      <c r="N2521" s="9">
        <f t="shared" si="2751"/>
        <v>2.8629726665450306E-3</v>
      </c>
      <c r="O2521" s="9">
        <f t="shared" si="2751"/>
        <v>5.9250022074462524E-3</v>
      </c>
      <c r="P2521" s="9">
        <f t="shared" si="2751"/>
        <v>1.143009388919509E-2</v>
      </c>
      <c r="Q2521" s="9">
        <f t="shared" si="2751"/>
        <v>2.0667637731169638E-2</v>
      </c>
      <c r="R2521" s="9">
        <f t="shared" si="2751"/>
        <v>3.5199448887575847E-2</v>
      </c>
      <c r="S2521" s="9">
        <f t="shared" si="2751"/>
        <v>5.6715077523266717E-2</v>
      </c>
      <c r="T2521" s="9">
        <f t="shared" si="2751"/>
        <v>8.680109823217444E-2</v>
      </c>
      <c r="U2521" s="9">
        <f t="shared" si="2751"/>
        <v>0.12665715829760635</v>
      </c>
      <c r="V2521" s="9">
        <f t="shared" si="2751"/>
        <v>0.17681600988995244</v>
      </c>
      <c r="W2521" s="9">
        <f t="shared" si="2751"/>
        <v>0.236934976298493</v>
      </c>
      <c r="X2521" s="9">
        <f t="shared" si="2751"/>
        <v>0.305716539230446</v>
      </c>
      <c r="Y2521" s="9">
        <f t="shared" si="2751"/>
        <v>0.38098749309989199</v>
      </c>
      <c r="Z2521" s="9">
        <f t="shared" si="2751"/>
        <v>0.45992790597047345</v>
      </c>
      <c r="AA2521" s="9">
        <f t="shared" si="2751"/>
        <v>0.53940511364857491</v>
      </c>
      <c r="AB2521" s="9">
        <f t="shared" si="2751"/>
        <v>0.61634516431233688</v>
      </c>
      <c r="AC2521" s="9">
        <f t="shared" si="2751"/>
        <v>0.68807038931999953</v>
      </c>
      <c r="AD2521" s="9">
        <f t="shared" si="2751"/>
        <v>0.75254624337153042</v>
      </c>
      <c r="AE2521" s="9">
        <f t="shared" si="2751"/>
        <v>0.80850683807763524</v>
      </c>
      <c r="AF2521" s="9">
        <f t="shared" si="2751"/>
        <v>0.85545777703605697</v>
      </c>
      <c r="AG2521" s="9">
        <f t="shared" si="2751"/>
        <v>0.8935789103774594</v>
      </c>
      <c r="AH2521" s="9">
        <f t="shared" si="2751"/>
        <v>0.92356356432130637</v>
      </c>
      <c r="AI2521" s="9">
        <f t="shared" si="2751"/>
        <v>0.94643367764756769</v>
      </c>
      <c r="AJ2521" s="9"/>
    </row>
    <row r="2522" spans="1:36">
      <c r="A2522" s="19">
        <v>25.18</v>
      </c>
      <c r="B2522" s="9">
        <f>POISSON(B3,$A$2522,TRUE)</f>
        <v>1.1600185808156379E-11</v>
      </c>
      <c r="C2522" s="9">
        <f t="shared" ref="C2522:AH2522" si="2752">POISSON(C3,$A$2522,TRUE)</f>
        <v>3.0369286445753398E-10</v>
      </c>
      <c r="D2522" s="9">
        <f t="shared" si="2752"/>
        <v>3.981139688653198E-9</v>
      </c>
      <c r="E2522" s="9">
        <f t="shared" si="2752"/>
        <v>3.484717669973547E-8</v>
      </c>
      <c r="F2522" s="9">
        <f t="shared" si="2752"/>
        <v>2.2914887968449838E-7</v>
      </c>
      <c r="G2522" s="9">
        <f t="shared" si="2752"/>
        <v>1.2076522559157646E-6</v>
      </c>
      <c r="H2522" s="9">
        <f t="shared" si="2752"/>
        <v>5.3141047581663109E-6</v>
      </c>
      <c r="I2522" s="9">
        <f t="shared" si="2752"/>
        <v>2.008560104483328E-5</v>
      </c>
      <c r="J2522" s="9">
        <f t="shared" si="2752"/>
        <v>6.6578885607117546E-5</v>
      </c>
      <c r="K2522" s="9">
        <f t="shared" si="2752"/>
        <v>1.9665676397137506E-4</v>
      </c>
      <c r="L2522" s="9">
        <f t="shared" si="2752"/>
        <v>5.2419286169257562E-4</v>
      </c>
      <c r="M2522" s="9">
        <f t="shared" si="2752"/>
        <v>1.2739527653852876E-3</v>
      </c>
      <c r="N2522" s="9">
        <f t="shared" si="2752"/>
        <v>2.8471989633004928E-3</v>
      </c>
      <c r="O2522" s="9">
        <f t="shared" si="2752"/>
        <v>5.89445582972395E-3</v>
      </c>
      <c r="P2522" s="9">
        <f t="shared" si="2752"/>
        <v>1.1375164965191276E-2</v>
      </c>
      <c r="Q2522" s="9">
        <f t="shared" si="2752"/>
        <v>2.0575448700595762E-2</v>
      </c>
      <c r="R2522" s="9">
        <f t="shared" si="2752"/>
        <v>3.5054395229188559E-2</v>
      </c>
      <c r="S2522" s="9">
        <f t="shared" si="2752"/>
        <v>5.6500270146245458E-2</v>
      </c>
      <c r="T2522" s="9">
        <f t="shared" si="2752"/>
        <v>8.6500666280217256E-2</v>
      </c>
      <c r="U2522" s="9">
        <f t="shared" si="2752"/>
        <v>0.12625908599881772</v>
      </c>
      <c r="V2522" s="9">
        <f t="shared" si="2752"/>
        <v>0.1763149364245358</v>
      </c>
      <c r="W2522" s="9">
        <f t="shared" si="2752"/>
        <v>0.23633428469689677</v>
      </c>
      <c r="X2522" s="9">
        <f t="shared" si="2752"/>
        <v>0.30502915694680804</v>
      </c>
      <c r="Y2522" s="9">
        <f t="shared" si="2752"/>
        <v>0.38023510839258057</v>
      </c>
      <c r="Z2522" s="9">
        <f t="shared" si="2752"/>
        <v>0.45913868578443684</v>
      </c>
      <c r="AA2522" s="9">
        <f t="shared" si="2752"/>
        <v>0.53861036893351444</v>
      </c>
      <c r="AB2522" s="9">
        <f t="shared" si="2752"/>
        <v>0.61557563746019817</v>
      </c>
      <c r="AC2522" s="9">
        <f t="shared" si="2752"/>
        <v>0.68735287677508328</v>
      </c>
      <c r="AD2522" s="9">
        <f t="shared" si="2752"/>
        <v>0.75190112270182619</v>
      </c>
      <c r="AE2522" s="9">
        <f t="shared" si="2752"/>
        <v>0.80794680657890849</v>
      </c>
      <c r="AF2522" s="9">
        <f t="shared" si="2752"/>
        <v>0.85498781724640627</v>
      </c>
      <c r="AG2522" s="9">
        <f t="shared" si="2752"/>
        <v>0.89319725752407064</v>
      </c>
      <c r="AH2522" s="9">
        <f t="shared" si="2752"/>
        <v>0.92326331084255775</v>
      </c>
      <c r="AI2522" s="9">
        <f>POISSON(AI3,$A$2522,TRUE)</f>
        <v>0.94620462061708821</v>
      </c>
      <c r="AJ2522" s="9"/>
    </row>
    <row r="2523" spans="1:36">
      <c r="A2523" s="19">
        <v>25.19</v>
      </c>
      <c r="B2523" s="9">
        <f>POISSON(B3,$A$2523,TRUE)</f>
        <v>1.1484762030824664E-11</v>
      </c>
      <c r="C2523" s="9">
        <f t="shared" ref="C2523:AH2523" si="2753">POISSON(C3,$A$2523,TRUE)</f>
        <v>3.0078591758729797E-10</v>
      </c>
      <c r="D2523" s="9">
        <f t="shared" si="2753"/>
        <v>3.9445339718210794E-9</v>
      </c>
      <c r="E2523" s="9">
        <f t="shared" si="2753"/>
        <v>3.4539871800537395E-8</v>
      </c>
      <c r="F2523" s="9">
        <f t="shared" si="2753"/>
        <v>2.2721401177687845E-7</v>
      </c>
      <c r="G2523" s="9">
        <f t="shared" si="2753"/>
        <v>1.1979063289776845E-6</v>
      </c>
      <c r="H2523" s="9">
        <f t="shared" si="2753"/>
        <v>5.2731962406924034E-6</v>
      </c>
      <c r="I2523" s="9">
        <f t="shared" si="2753"/>
        <v>1.993841808013437E-5</v>
      </c>
      <c r="J2523" s="9">
        <f t="shared" si="2753"/>
        <v>6.6115535347077242E-5</v>
      </c>
      <c r="K2523" s="9">
        <f t="shared" si="2753"/>
        <v>1.9536015578644299E-4</v>
      </c>
      <c r="L2523" s="9">
        <f t="shared" si="2753"/>
        <v>5.2092735467320543E-4</v>
      </c>
      <c r="M2523" s="9">
        <f t="shared" si="2753"/>
        <v>1.2664762401238909E-3</v>
      </c>
      <c r="N2523" s="9">
        <f t="shared" si="2753"/>
        <v>2.8315076088324545E-3</v>
      </c>
      <c r="O2523" s="9">
        <f t="shared" si="2753"/>
        <v>5.8640568532762035E-3</v>
      </c>
      <c r="P2523" s="9">
        <f t="shared" si="2753"/>
        <v>1.1320479386671779E-2</v>
      </c>
      <c r="Q2523" s="9">
        <f t="shared" si="2753"/>
        <v>2.048363162775408E-2</v>
      </c>
      <c r="R2523" s="9">
        <f t="shared" si="2753"/>
        <v>3.4909869437308033E-2</v>
      </c>
      <c r="S2523" s="9">
        <f t="shared" si="2753"/>
        <v>5.6286159462170617E-2</v>
      </c>
      <c r="T2523" s="9">
        <f t="shared" si="2753"/>
        <v>8.6201089780297752E-2</v>
      </c>
      <c r="U2523" s="9">
        <f t="shared" si="2753"/>
        <v>0.12586198950206742</v>
      </c>
      <c r="V2523" s="9">
        <f t="shared" si="2753"/>
        <v>0.17581489270163625</v>
      </c>
      <c r="W2523" s="9">
        <f t="shared" si="2753"/>
        <v>0.23573458944435713</v>
      </c>
      <c r="X2523" s="9">
        <f t="shared" si="2753"/>
        <v>0.30434264221477253</v>
      </c>
      <c r="Y2523" s="9">
        <f t="shared" si="2753"/>
        <v>0.37948337479245803</v>
      </c>
      <c r="Z2523" s="9">
        <f t="shared" si="2753"/>
        <v>0.45834983536045371</v>
      </c>
      <c r="AA2523" s="9">
        <f t="shared" si="2753"/>
        <v>0.5378156810287662</v>
      </c>
      <c r="AB2523" s="9">
        <f t="shared" si="2753"/>
        <v>0.61480585996664272</v>
      </c>
      <c r="AC2523" s="9">
        <f t="shared" si="2753"/>
        <v>0.6866348454275728</v>
      </c>
      <c r="AD2523" s="9">
        <f t="shared" si="2753"/>
        <v>0.75125527913331669</v>
      </c>
      <c r="AE2523" s="9">
        <f t="shared" si="2753"/>
        <v>0.80738592482461624</v>
      </c>
      <c r="AF2523" s="9">
        <f t="shared" si="2753"/>
        <v>0.85451695699007746</v>
      </c>
      <c r="AG2523" s="9">
        <f t="shared" si="2753"/>
        <v>0.89281472151420549</v>
      </c>
      <c r="AH2523" s="9">
        <f t="shared" si="2753"/>
        <v>0.92296224302554242</v>
      </c>
      <c r="AI2523" s="9">
        <f>POISSON(AI3,$A$2523,TRUE)</f>
        <v>0.94597485111252966</v>
      </c>
      <c r="AJ2523" s="9"/>
    </row>
    <row r="2524" spans="1:36">
      <c r="A2524" s="19">
        <v>25.2</v>
      </c>
      <c r="B2524" s="9">
        <f>POISSON(B3,$A$2524,TRUE)</f>
        <v>1.1370486739266739E-11</v>
      </c>
      <c r="C2524" s="9">
        <f t="shared" ref="C2524:AH2524" si="2754">POISSON(C3,$A$2524,TRUE)</f>
        <v>2.9790675256878856E-10</v>
      </c>
      <c r="D2524" s="9">
        <f t="shared" si="2754"/>
        <v>3.9082637020207632E-9</v>
      </c>
      <c r="E2524" s="9">
        <f t="shared" si="2754"/>
        <v>3.4235262077417348E-8</v>
      </c>
      <c r="F2524" s="9">
        <f t="shared" si="2754"/>
        <v>2.2529535184241581E-7</v>
      </c>
      <c r="G2524" s="9">
        <f t="shared" si="2754"/>
        <v>1.1882382042580081E-6</v>
      </c>
      <c r="H2524" s="9">
        <f t="shared" si="2754"/>
        <v>5.2325981844034984E-6</v>
      </c>
      <c r="I2524" s="9">
        <f t="shared" si="2754"/>
        <v>1.9792294112927253E-5</v>
      </c>
      <c r="J2524" s="9">
        <f t="shared" si="2754"/>
        <v>6.5655336287777092E-5</v>
      </c>
      <c r="K2524" s="9">
        <f t="shared" si="2754"/>
        <v>1.9407185437735666E-4</v>
      </c>
      <c r="L2524" s="9">
        <f t="shared" si="2754"/>
        <v>5.1768147996309713E-4</v>
      </c>
      <c r="M2524" s="9">
        <f t="shared" si="2754"/>
        <v>1.2590417131231567E-3</v>
      </c>
      <c r="N2524" s="9">
        <f t="shared" si="2754"/>
        <v>2.8158982027592814E-3</v>
      </c>
      <c r="O2524" s="9">
        <f t="shared" si="2754"/>
        <v>5.8338046288231591E-3</v>
      </c>
      <c r="P2524" s="9">
        <f t="shared" si="2754"/>
        <v>1.1266036195738127E-2</v>
      </c>
      <c r="Q2524" s="9">
        <f t="shared" si="2754"/>
        <v>2.0392185228155283E-2</v>
      </c>
      <c r="R2524" s="9">
        <f t="shared" si="2754"/>
        <v>3.4765869954212283E-2</v>
      </c>
      <c r="S2524" s="9">
        <f t="shared" si="2754"/>
        <v>5.6072743783426249E-2</v>
      </c>
      <c r="T2524" s="9">
        <f t="shared" si="2754"/>
        <v>8.5902367144325739E-2</v>
      </c>
      <c r="U2524" s="9">
        <f t="shared" si="2754"/>
        <v>0.12546586760193981</v>
      </c>
      <c r="V2524" s="9">
        <f t="shared" si="2754"/>
        <v>0.17531587817853356</v>
      </c>
      <c r="W2524" s="9">
        <f t="shared" si="2754"/>
        <v>0.23513589087044601</v>
      </c>
      <c r="X2524" s="9">
        <f t="shared" si="2754"/>
        <v>0.30365699631754572</v>
      </c>
      <c r="Y2524" s="9">
        <f t="shared" si="2754"/>
        <v>0.37873229445958545</v>
      </c>
      <c r="Z2524" s="9">
        <f t="shared" si="2754"/>
        <v>0.45756135750872717</v>
      </c>
      <c r="AA2524" s="9">
        <f t="shared" si="2754"/>
        <v>0.537021053062262</v>
      </c>
      <c r="AB2524" s="9">
        <f t="shared" si="2754"/>
        <v>0.61403583490645741</v>
      </c>
      <c r="AC2524" s="9">
        <f t="shared" si="2754"/>
        <v>0.68591629796103959</v>
      </c>
      <c r="AD2524" s="9">
        <f t="shared" si="2754"/>
        <v>0.75060871471016355</v>
      </c>
      <c r="AE2524" s="9">
        <f t="shared" si="2754"/>
        <v>0.80682419409216111</v>
      </c>
      <c r="AF2524" s="9">
        <f t="shared" si="2754"/>
        <v>0.85404519677303892</v>
      </c>
      <c r="AG2524" s="9">
        <f t="shared" si="2754"/>
        <v>0.8924313021781396</v>
      </c>
      <c r="AH2524" s="9">
        <f t="shared" si="2754"/>
        <v>0.92266036018465647</v>
      </c>
      <c r="AI2524" s="9">
        <f>POISSON(AI3,$A$2524,TRUE)</f>
        <v>0.94574436811690565</v>
      </c>
      <c r="AJ2524" s="9"/>
    </row>
    <row r="2525" spans="1:36">
      <c r="A2525" s="19">
        <v>25.21</v>
      </c>
      <c r="B2525" s="9">
        <f>POISSON(B3,$A$2525,TRUE)</f>
        <v>1.1257348505858138E-11</v>
      </c>
      <c r="C2525" s="9">
        <f t="shared" ref="C2525:AH2525" si="2755">POISSON(C3,$A$2525,TRUE)</f>
        <v>2.9505510433854179E-10</v>
      </c>
      <c r="D2525" s="9">
        <f t="shared" si="2755"/>
        <v>3.872325816609519E-9</v>
      </c>
      <c r="E2525" s="9">
        <f t="shared" si="2755"/>
        <v>3.3933324035393299E-8</v>
      </c>
      <c r="F2525" s="9">
        <f t="shared" si="2755"/>
        <v>2.2339276530927808E-7</v>
      </c>
      <c r="G2525" s="9">
        <f t="shared" si="2755"/>
        <v>1.1786472682122054E-6</v>
      </c>
      <c r="H2525" s="9">
        <f t="shared" si="2755"/>
        <v>5.1923082712426718E-6</v>
      </c>
      <c r="I2525" s="9">
        <f t="shared" si="2755"/>
        <v>1.9647221683585253E-5</v>
      </c>
      <c r="J2525" s="9">
        <f t="shared" si="2755"/>
        <v>6.5198267574229803E-5</v>
      </c>
      <c r="K2525" s="9">
        <f t="shared" si="2755"/>
        <v>1.9279180834124639E-4</v>
      </c>
      <c r="L2525" s="9">
        <f t="shared" si="2755"/>
        <v>5.1445512461489526E-4</v>
      </c>
      <c r="M2525" s="9">
        <f t="shared" si="2755"/>
        <v>1.2516489612747757E-3</v>
      </c>
      <c r="N2525" s="9">
        <f t="shared" si="2755"/>
        <v>2.8003703464577413E-3</v>
      </c>
      <c r="O2525" s="9">
        <f t="shared" si="2755"/>
        <v>5.8036985095702483E-3</v>
      </c>
      <c r="P2525" s="9">
        <f t="shared" si="2755"/>
        <v>1.1211834437574982E-2</v>
      </c>
      <c r="Q2525" s="9">
        <f t="shared" si="2755"/>
        <v>2.0301108220574939E-2</v>
      </c>
      <c r="R2525" s="9">
        <f t="shared" si="2755"/>
        <v>3.4622395224914233E-2</v>
      </c>
      <c r="S2525" s="9">
        <f t="shared" si="2755"/>
        <v>5.5860021423702125E-2</v>
      </c>
      <c r="T2525" s="9">
        <f t="shared" si="2755"/>
        <v>8.5604496783226708E-2</v>
      </c>
      <c r="U2525" s="9">
        <f t="shared" si="2755"/>
        <v>0.12507071908920642</v>
      </c>
      <c r="V2525" s="9">
        <f t="shared" si="2755"/>
        <v>0.17481789230589381</v>
      </c>
      <c r="W2525" s="9">
        <f t="shared" si="2755"/>
        <v>0.23453818929602191</v>
      </c>
      <c r="X2525" s="9">
        <f t="shared" si="2755"/>
        <v>0.30297222052880052</v>
      </c>
      <c r="Y2525" s="9">
        <f t="shared" si="2755"/>
        <v>0.37798186954525048</v>
      </c>
      <c r="Z2525" s="9">
        <f t="shared" si="2755"/>
        <v>0.45677325503294652</v>
      </c>
      <c r="AA2525" s="9">
        <f t="shared" si="2755"/>
        <v>0.53622648815873908</v>
      </c>
      <c r="AB2525" s="9">
        <f t="shared" si="2755"/>
        <v>0.61326556535494037</v>
      </c>
      <c r="AC2525" s="9">
        <f t="shared" si="2755"/>
        <v>0.68519723706294899</v>
      </c>
      <c r="AD2525" s="9">
        <f t="shared" si="2755"/>
        <v>0.7499614314829095</v>
      </c>
      <c r="AE2525" s="9">
        <f t="shared" si="2755"/>
        <v>0.80626161566660648</v>
      </c>
      <c r="AF2525" s="9">
        <f t="shared" si="2755"/>
        <v>0.85357253710897307</v>
      </c>
      <c r="AG2525" s="9">
        <f t="shared" si="2755"/>
        <v>0.89204699935291043</v>
      </c>
      <c r="AH2525" s="9">
        <f t="shared" si="2755"/>
        <v>0.92235766163946242</v>
      </c>
      <c r="AI2525" s="9">
        <f>POISSON(AI3,$A$2525,TRUE)</f>
        <v>0.94551317061655249</v>
      </c>
      <c r="AJ2525" s="9"/>
    </row>
    <row r="2526" spans="1:36">
      <c r="A2526" s="19">
        <v>25.22</v>
      </c>
      <c r="B2526" s="9">
        <f>POISSON(B3,$A$2526,TRUE)</f>
        <v>1.1145336016681316E-11</v>
      </c>
      <c r="C2526" s="9">
        <f t="shared" ref="C2526:AH2526" si="2756">POISSON(C3,$A$2526,TRUE)</f>
        <v>2.922307103573841E-10</v>
      </c>
      <c r="D2526" s="9">
        <f t="shared" si="2756"/>
        <v>3.8367172807936461E-9</v>
      </c>
      <c r="E2526" s="9">
        <f t="shared" si="2756"/>
        <v>3.3634034382927819E-8</v>
      </c>
      <c r="F2526" s="9">
        <f t="shared" si="2756"/>
        <v>2.2150611871188379E-7</v>
      </c>
      <c r="G2526" s="9">
        <f t="shared" si="2756"/>
        <v>1.1691329120671374E-6</v>
      </c>
      <c r="H2526" s="9">
        <f t="shared" si="2756"/>
        <v>5.1523242001370545E-6</v>
      </c>
      <c r="I2526" s="9">
        <f t="shared" si="2756"/>
        <v>1.9503193383726102E-5</v>
      </c>
      <c r="J2526" s="9">
        <f t="shared" si="2756"/>
        <v>6.4744308484990552E-5</v>
      </c>
      <c r="K2526" s="9">
        <f t="shared" si="2756"/>
        <v>1.9151996657986716E-4</v>
      </c>
      <c r="L2526" s="9">
        <f t="shared" si="2756"/>
        <v>5.1124817629514597E-4</v>
      </c>
      <c r="M2526" s="9">
        <f t="shared" si="2756"/>
        <v>1.2442977625696306E-3</v>
      </c>
      <c r="N2526" s="9">
        <f t="shared" si="2756"/>
        <v>2.7849236430565055E-3</v>
      </c>
      <c r="O2526" s="9">
        <f t="shared" si="2756"/>
        <v>5.7737378512010456E-3</v>
      </c>
      <c r="P2526" s="9">
        <f t="shared" si="2756"/>
        <v>1.1157873160444273E-2</v>
      </c>
      <c r="Q2526" s="9">
        <f t="shared" si="2756"/>
        <v>2.0210399327051893E-2</v>
      </c>
      <c r="R2526" s="9">
        <f t="shared" si="2756"/>
        <v>3.4479443697167149E-2</v>
      </c>
      <c r="S2526" s="9">
        <f t="shared" si="2756"/>
        <v>5.5647990698008742E-2</v>
      </c>
      <c r="T2526" s="9">
        <f t="shared" si="2756"/>
        <v>8.5307477106965665E-2</v>
      </c>
      <c r="U2526" s="9">
        <f t="shared" si="2756"/>
        <v>0.12467654275085478</v>
      </c>
      <c r="V2526" s="9">
        <f t="shared" si="2756"/>
        <v>0.17432093452779895</v>
      </c>
      <c r="W2526" s="9">
        <f t="shared" si="2756"/>
        <v>0.23394148503325285</v>
      </c>
      <c r="X2526" s="9">
        <f t="shared" si="2756"/>
        <v>0.30228831611268686</v>
      </c>
      <c r="Y2526" s="9">
        <f t="shared" si="2756"/>
        <v>0.3772321021919619</v>
      </c>
      <c r="Z2526" s="9">
        <f t="shared" si="2756"/>
        <v>0.45598553073026671</v>
      </c>
      <c r="AA2526" s="9">
        <f t="shared" si="2756"/>
        <v>0.5354319894397086</v>
      </c>
      <c r="AB2526" s="9">
        <f t="shared" si="2756"/>
        <v>0.61249505438786733</v>
      </c>
      <c r="AC2526" s="9">
        <f t="shared" si="2756"/>
        <v>0.68447766542462873</v>
      </c>
      <c r="AD2526" s="9">
        <f t="shared" si="2756"/>
        <v>0.74931343150845464</v>
      </c>
      <c r="AE2526" s="9">
        <f t="shared" si="2756"/>
        <v>0.80569819084066463</v>
      </c>
      <c r="AF2526" s="9">
        <f t="shared" si="2756"/>
        <v>0.85309897851927574</v>
      </c>
      <c r="AG2526" s="9">
        <f t="shared" si="2756"/>
        <v>0.8916618128823266</v>
      </c>
      <c r="AH2526" s="9">
        <f t="shared" si="2756"/>
        <v>0.92205414671470598</v>
      </c>
      <c r="AI2526" s="9">
        <f>POISSON(AI3,$A$2526,TRUE)</f>
        <v>0.94528125760114867</v>
      </c>
      <c r="AJ2526" s="9"/>
    </row>
    <row r="2527" spans="1:36">
      <c r="A2527" s="19">
        <v>25.23</v>
      </c>
      <c r="B2527" s="9">
        <f>POISSON(B3,$A$2527,TRUE)</f>
        <v>1.1034438070393935E-11</v>
      </c>
      <c r="C2527" s="9">
        <f t="shared" ref="C2527:AH2527" si="2757">POISSON(C3,$A$2527,TRUE)</f>
        <v>2.8943331058643291E-10</v>
      </c>
      <c r="D2527" s="9">
        <f t="shared" si="2757"/>
        <v>3.8014350873762653E-9</v>
      </c>
      <c r="E2527" s="9">
        <f t="shared" si="2757"/>
        <v>3.3337370030178753E-8</v>
      </c>
      <c r="F2527" s="9">
        <f t="shared" si="2757"/>
        <v>2.1963527968190546E-7</v>
      </c>
      <c r="G2527" s="9">
        <f t="shared" si="2757"/>
        <v>1.1596945317845186E-6</v>
      </c>
      <c r="H2527" s="9">
        <f t="shared" si="2757"/>
        <v>5.1126436868760051E-6</v>
      </c>
      <c r="I2527" s="9">
        <f t="shared" si="2757"/>
        <v>1.9360201855870046E-5</v>
      </c>
      <c r="J2527" s="9">
        <f t="shared" si="2757"/>
        <v>6.4293438431334968E-5</v>
      </c>
      <c r="K2527" s="9">
        <f t="shared" si="2757"/>
        <v>1.9025627829788832E-4</v>
      </c>
      <c r="L2527" s="9">
        <f t="shared" si="2757"/>
        <v>5.080605232812024E-4</v>
      </c>
      <c r="M2527" s="9">
        <f t="shared" si="2757"/>
        <v>1.2369878960929311E-3</v>
      </c>
      <c r="N2527" s="9">
        <f t="shared" si="2757"/>
        <v>2.76955769742959E-3</v>
      </c>
      <c r="O2527" s="9">
        <f t="shared" si="2757"/>
        <v>5.7439220118698934E-3</v>
      </c>
      <c r="P2527" s="9">
        <f t="shared" si="2757"/>
        <v>1.1104151415679091E-2</v>
      </c>
      <c r="Q2527" s="9">
        <f t="shared" si="2757"/>
        <v>2.0120057272886169E-2</v>
      </c>
      <c r="R2527" s="9">
        <f t="shared" si="2757"/>
        <v>3.4337013821469579E-2</v>
      </c>
      <c r="S2527" s="9">
        <f t="shared" si="2757"/>
        <v>5.5436649922690734E-2</v>
      </c>
      <c r="T2527" s="9">
        <f t="shared" si="2757"/>
        <v>8.5011306524569008E-2</v>
      </c>
      <c r="U2527" s="9">
        <f t="shared" si="2757"/>
        <v>0.12428333737011583</v>
      </c>
      <c r="V2527" s="9">
        <f t="shared" si="2757"/>
        <v>0.17382500428177311</v>
      </c>
      <c r="W2527" s="9">
        <f t="shared" si="2757"/>
        <v>0.23334577838563564</v>
      </c>
      <c r="X2527" s="9">
        <f t="shared" si="2757"/>
        <v>0.3016052843238381</v>
      </c>
      <c r="Y2527" s="9">
        <f t="shared" si="2757"/>
        <v>0.37648299453344009</v>
      </c>
      <c r="Z2527" s="9">
        <f t="shared" si="2757"/>
        <v>0.4551981873912842</v>
      </c>
      <c r="AA2527" s="9">
        <f t="shared" si="2757"/>
        <v>0.53463756002342055</v>
      </c>
      <c r="AB2527" s="9">
        <f t="shared" si="2757"/>
        <v>0.61172430508145126</v>
      </c>
      <c r="AC2527" s="9">
        <f t="shared" si="2757"/>
        <v>0.68375758574123324</v>
      </c>
      <c r="AD2527" s="9">
        <f t="shared" si="2757"/>
        <v>0.74866471685002978</v>
      </c>
      <c r="AE2527" s="9">
        <f t="shared" si="2757"/>
        <v>0.80513392091468261</v>
      </c>
      <c r="AF2527" s="9">
        <f t="shared" si="2757"/>
        <v>0.85262452153305579</v>
      </c>
      <c r="AG2527" s="9">
        <f t="shared" si="2757"/>
        <v>0.89127574261697684</v>
      </c>
      <c r="AH2527" s="9">
        <f t="shared" si="2757"/>
        <v>0.9217498147403308</v>
      </c>
      <c r="AI2527" s="9">
        <f>POISSON(AI3,$A$2527,TRUE)</f>
        <v>0.94504862806373147</v>
      </c>
      <c r="AJ2527" s="9"/>
    </row>
    <row r="2528" spans="1:36">
      <c r="A2528" s="19">
        <v>25.24</v>
      </c>
      <c r="B2528" s="9">
        <f>POISSON(B3,$A$2528,TRUE)</f>
        <v>1.0924643577109027E-11</v>
      </c>
      <c r="C2528" s="9">
        <f t="shared" ref="C2528:AH2528" si="2758">POISSON(C3,$A$2528,TRUE)</f>
        <v>2.8666264746334083E-10</v>
      </c>
      <c r="D2528" s="9">
        <f t="shared" si="2758"/>
        <v>3.7664762565075863E-9</v>
      </c>
      <c r="E2528" s="9">
        <f t="shared" si="2758"/>
        <v>3.3043308087266502E-8</v>
      </c>
      <c r="F2528" s="9">
        <f t="shared" si="2758"/>
        <v>2.1778011693935526E-7</v>
      </c>
      <c r="G2528" s="9">
        <f t="shared" si="2758"/>
        <v>1.1503315280246991E-6</v>
      </c>
      <c r="H2528" s="9">
        <f t="shared" si="2758"/>
        <v>5.0732644639903794E-6</v>
      </c>
      <c r="I2528" s="9">
        <f t="shared" si="2758"/>
        <v>1.9218239793100915E-5</v>
      </c>
      <c r="J2528" s="9">
        <f t="shared" si="2758"/>
        <v>6.3845636956444643E-5</v>
      </c>
      <c r="K2528" s="9">
        <f t="shared" si="2758"/>
        <v>1.8900069300119979E-4</v>
      </c>
      <c r="L2528" s="9">
        <f t="shared" si="2758"/>
        <v>5.0489205445816178E-4</v>
      </c>
      <c r="M2528" s="9">
        <f t="shared" si="2758"/>
        <v>1.2297191420194086E-3</v>
      </c>
      <c r="N2528" s="9">
        <f t="shared" si="2758"/>
        <v>2.754272116189897E-3</v>
      </c>
      <c r="O2528" s="9">
        <f t="shared" si="2758"/>
        <v>5.7142503521947566E-3</v>
      </c>
      <c r="P2528" s="9">
        <f t="shared" si="2758"/>
        <v>1.1050668257677797E-2</v>
      </c>
      <c r="Q2528" s="9">
        <f t="shared" si="2758"/>
        <v>2.0030080786637261E-2</v>
      </c>
      <c r="R2528" s="9">
        <f t="shared" si="2758"/>
        <v>3.4195104051070832E-2</v>
      </c>
      <c r="S2528" s="9">
        <f t="shared" si="2758"/>
        <v>5.5225997415441611E-2</v>
      </c>
      <c r="T2528" s="9">
        <f t="shared" si="2758"/>
        <v>8.471598344414813E-2</v>
      </c>
      <c r="U2528" s="9">
        <f t="shared" si="2758"/>
        <v>0.12389110172649306</v>
      </c>
      <c r="V2528" s="9">
        <f t="shared" si="2758"/>
        <v>0.17333010099881233</v>
      </c>
      <c r="W2528" s="9">
        <f t="shared" si="2758"/>
        <v>0.23275106964801892</v>
      </c>
      <c r="X2528" s="9">
        <f t="shared" si="2758"/>
        <v>0.30092312640738139</v>
      </c>
      <c r="Y2528" s="9">
        <f t="shared" si="2758"/>
        <v>0.37573454869461226</v>
      </c>
      <c r="Z2528" s="9">
        <f t="shared" si="2758"/>
        <v>0.45441122780001669</v>
      </c>
      <c r="AA2528" s="9">
        <f t="shared" si="2758"/>
        <v>0.53384320302483301</v>
      </c>
      <c r="AB2528" s="9">
        <f t="shared" si="2758"/>
        <v>0.61095332051230855</v>
      </c>
      <c r="AC2528" s="9">
        <f t="shared" si="2758"/>
        <v>0.68303700071171147</v>
      </c>
      <c r="AD2528" s="9">
        <f t="shared" si="2758"/>
        <v>0.74801528957717334</v>
      </c>
      <c r="AE2528" s="9">
        <f t="shared" si="2758"/>
        <v>0.8045688071966306</v>
      </c>
      <c r="AF2528" s="9">
        <f t="shared" si="2758"/>
        <v>0.8521491666871337</v>
      </c>
      <c r="AG2528" s="9">
        <f t="shared" si="2758"/>
        <v>0.89088878841424035</v>
      </c>
      <c r="AH2528" s="9">
        <f t="shared" si="2758"/>
        <v>0.92144466505149558</v>
      </c>
      <c r="AI2528" s="9">
        <f>POISSON(AI3,$A$2528,TRUE)</f>
        <v>0.94481528100071754</v>
      </c>
      <c r="AJ2528" s="9"/>
    </row>
    <row r="2529" spans="1:36">
      <c r="A2529" s="19">
        <v>25.25</v>
      </c>
      <c r="B2529" s="9">
        <f>POISSON(B3,$A$2529,TRUE)</f>
        <v>1.0815941557285693E-11</v>
      </c>
      <c r="C2529" s="9">
        <f t="shared" ref="C2529:AH2529" si="2759">POISSON(C3,$A$2529,TRUE)</f>
        <v>2.8391846587874946E-10</v>
      </c>
      <c r="D2529" s="9">
        <f t="shared" si="2759"/>
        <v>3.7318378354372292E-9</v>
      </c>
      <c r="E2529" s="9">
        <f t="shared" si="2759"/>
        <v>3.275182586255443E-8</v>
      </c>
      <c r="F2529" s="9">
        <f t="shared" si="2759"/>
        <v>2.1594050028373179E-7</v>
      </c>
      <c r="G2529" s="9">
        <f t="shared" si="2759"/>
        <v>1.1410433061106775E-6</v>
      </c>
      <c r="H2529" s="9">
        <f t="shared" si="2759"/>
        <v>5.0341842806324081E-6</v>
      </c>
      <c r="I2529" s="9">
        <f t="shared" si="2759"/>
        <v>1.907729993872865E-5</v>
      </c>
      <c r="J2529" s="9">
        <f t="shared" si="2759"/>
        <v>6.3400883734594912E-5</v>
      </c>
      <c r="K2529" s="9">
        <f t="shared" si="2759"/>
        <v>1.8775316049521968E-4</v>
      </c>
      <c r="L2529" s="9">
        <f t="shared" si="2759"/>
        <v>5.0174265931579728E-4</v>
      </c>
      <c r="M2529" s="9">
        <f t="shared" si="2759"/>
        <v>1.2224912816084866E-3</v>
      </c>
      <c r="N2529" s="9">
        <f t="shared" si="2759"/>
        <v>2.7390665076826868E-3</v>
      </c>
      <c r="O2529" s="9">
        <f t="shared" si="2759"/>
        <v>5.6847222352498835E-3</v>
      </c>
      <c r="P2529" s="9">
        <f t="shared" si="2759"/>
        <v>1.0997422743897863E-2</v>
      </c>
      <c r="Q2529" s="9">
        <f t="shared" si="2759"/>
        <v>1.9940468600121958E-2</v>
      </c>
      <c r="R2529" s="9">
        <f t="shared" si="2759"/>
        <v>3.4053712841975614E-2</v>
      </c>
      <c r="S2529" s="9">
        <f t="shared" si="2759"/>
        <v>5.50160314953171E-2</v>
      </c>
      <c r="T2529" s="9">
        <f t="shared" si="2759"/>
        <v>8.4421506272921096E-2</v>
      </c>
      <c r="U2529" s="9">
        <f t="shared" si="2759"/>
        <v>0.12349983459578961</v>
      </c>
      <c r="V2529" s="9">
        <f t="shared" si="2759"/>
        <v>0.17283622410341101</v>
      </c>
      <c r="W2529" s="9">
        <f t="shared" si="2759"/>
        <v>0.23215735910662244</v>
      </c>
      <c r="X2529" s="9">
        <f t="shared" si="2759"/>
        <v>0.30024184359894474</v>
      </c>
      <c r="Y2529" s="9">
        <f t="shared" si="2759"/>
        <v>0.37498676679160292</v>
      </c>
      <c r="Z2529" s="9">
        <f t="shared" si="2759"/>
        <v>0.4536246547338787</v>
      </c>
      <c r="AA2529" s="9">
        <f t="shared" si="2759"/>
        <v>0.53304892155557726</v>
      </c>
      <c r="AB2529" s="9">
        <f t="shared" si="2759"/>
        <v>0.6101821037574191</v>
      </c>
      <c r="AC2529" s="9">
        <f t="shared" si="2759"/>
        <v>0.68231591303877126</v>
      </c>
      <c r="AD2529" s="9">
        <f t="shared" si="2759"/>
        <v>0.74736515176570473</v>
      </c>
      <c r="AE2529" s="9">
        <f t="shared" si="2759"/>
        <v>0.80400285100208657</v>
      </c>
      <c r="AF2529" s="9">
        <f t="shared" si="2759"/>
        <v>0.85167291452604121</v>
      </c>
      <c r="AG2529" s="9">
        <f t="shared" si="2759"/>
        <v>0.89050095013829467</v>
      </c>
      <c r="AH2529" s="9">
        <f t="shared" si="2759"/>
        <v>0.92113869698858841</v>
      </c>
      <c r="AI2529" s="9">
        <f>POISSON(AI3,$A$2529,TRUE)</f>
        <v>0.9445812154119192</v>
      </c>
      <c r="AJ2529" s="9"/>
    </row>
    <row r="2530" spans="1:36">
      <c r="A2530" s="19">
        <v>25.26</v>
      </c>
      <c r="B2530" s="9">
        <f>POISSON(B3,$A$2530,TRUE)</f>
        <v>1.07083211406314E-11</v>
      </c>
      <c r="C2530" s="9">
        <f t="shared" ref="C2530:AH2530" si="2760">POISSON(C3,$A$2530,TRUE)</f>
        <v>2.8120051315298059E-10</v>
      </c>
      <c r="D2530" s="9">
        <f t="shared" si="2760"/>
        <v>3.697516898268951E-9</v>
      </c>
      <c r="E2530" s="9">
        <f t="shared" si="2760"/>
        <v>3.2462900860945423E-8</v>
      </c>
      <c r="F2530" s="9">
        <f t="shared" si="2760"/>
        <v>2.1411630058524734E-7</v>
      </c>
      <c r="G2530" s="9">
        <f t="shared" si="2760"/>
        <v>1.1318292759924212E-6</v>
      </c>
      <c r="H2530" s="9">
        <f t="shared" si="2760"/>
        <v>4.9954009024566216E-6</v>
      </c>
      <c r="I2530" s="9">
        <f t="shared" si="2760"/>
        <v>1.8937375085954584E-5</v>
      </c>
      <c r="J2530" s="9">
        <f t="shared" si="2760"/>
        <v>6.2959158570349374E-5</v>
      </c>
      <c r="K2530" s="9">
        <f t="shared" si="2760"/>
        <v>1.8651363088321749E-4</v>
      </c>
      <c r="L2530" s="9">
        <f t="shared" si="2760"/>
        <v>4.9861222794552254E-4</v>
      </c>
      <c r="M2530" s="9">
        <f t="shared" si="2760"/>
        <v>1.215304097199506E-3</v>
      </c>
      <c r="N2530" s="9">
        <f t="shared" si="2760"/>
        <v>2.7239404819791421E-3</v>
      </c>
      <c r="O2530" s="9">
        <f t="shared" si="2760"/>
        <v>5.6553370265586501E-3</v>
      </c>
      <c r="P2530" s="9">
        <f t="shared" si="2760"/>
        <v>1.0944413934849961E-2</v>
      </c>
      <c r="Q2530" s="9">
        <f t="shared" si="2760"/>
        <v>1.9851219448412529E-2</v>
      </c>
      <c r="R2530" s="9">
        <f t="shared" si="2760"/>
        <v>3.3912838652949431E-2</v>
      </c>
      <c r="S2530" s="9">
        <f t="shared" si="2760"/>
        <v>5.4806750482749592E-2</v>
      </c>
      <c r="T2530" s="9">
        <f t="shared" si="2760"/>
        <v>8.4127873417235793E-2</v>
      </c>
      <c r="U2530" s="9">
        <f t="shared" si="2760"/>
        <v>0.12310953475013688</v>
      </c>
      <c r="V2530" s="9">
        <f t="shared" si="2760"/>
        <v>0.17234337301359101</v>
      </c>
      <c r="W2530" s="9">
        <f t="shared" si="2760"/>
        <v>0.23156464703906016</v>
      </c>
      <c r="X2530" s="9">
        <f t="shared" si="2760"/>
        <v>0.29956143712466693</v>
      </c>
      <c r="Y2530" s="9">
        <f t="shared" si="2760"/>
        <v>0.37423965093172901</v>
      </c>
      <c r="Z2530" s="9">
        <f t="shared" si="2760"/>
        <v>0.45283847096366187</v>
      </c>
      <c r="AA2530" s="9">
        <f t="shared" si="2760"/>
        <v>0.53225471872392682</v>
      </c>
      <c r="AB2530" s="9">
        <f t="shared" si="2760"/>
        <v>0.60941065789409188</v>
      </c>
      <c r="AC2530" s="9">
        <f t="shared" si="2760"/>
        <v>0.68159432542884635</v>
      </c>
      <c r="AD2530" s="9">
        <f t="shared" si="2760"/>
        <v>0.7467143054976999</v>
      </c>
      <c r="AE2530" s="9">
        <f t="shared" si="2760"/>
        <v>0.80343605365422543</v>
      </c>
      <c r="AF2530" s="9">
        <f t="shared" si="2760"/>
        <v>0.85119576560201993</v>
      </c>
      <c r="AG2530" s="9">
        <f t="shared" si="2760"/>
        <v>0.8901122276601261</v>
      </c>
      <c r="AH2530" s="9">
        <f t="shared" si="2760"/>
        <v>0.92083190989724351</v>
      </c>
      <c r="AI2530" s="9">
        <f>POISSON(AI3,$A$2530,TRUE)</f>
        <v>0.94434643030056442</v>
      </c>
      <c r="AJ2530" s="9"/>
    </row>
    <row r="2531" spans="1:36">
      <c r="A2531" s="19">
        <v>25.27</v>
      </c>
      <c r="B2531" s="9">
        <f>POISSON(B3,$A$2531,TRUE)</f>
        <v>1.0601771565014841E-11</v>
      </c>
      <c r="C2531" s="9">
        <f t="shared" ref="C2531:AH2531" si="2761">POISSON(C3,$A$2531,TRUE)</f>
        <v>2.7850853901293986E-10</v>
      </c>
      <c r="D2531" s="9">
        <f t="shared" si="2761"/>
        <v>3.6635105457174726E-9</v>
      </c>
      <c r="E2531" s="9">
        <f t="shared" si="2761"/>
        <v>3.2176510782191986E-8</v>
      </c>
      <c r="F2531" s="9">
        <f t="shared" si="2761"/>
        <v>2.1230738977611975E-7</v>
      </c>
      <c r="G2531" s="9">
        <f t="shared" si="2761"/>
        <v>1.1226888522114305E-6</v>
      </c>
      <c r="H2531" s="9">
        <f t="shared" si="2761"/>
        <v>4.9569121115014811E-6</v>
      </c>
      <c r="I2531" s="9">
        <f t="shared" si="2761"/>
        <v>1.8798458077538566E-5</v>
      </c>
      <c r="J2531" s="9">
        <f t="shared" si="2761"/>
        <v>6.2520441397758192E-5</v>
      </c>
      <c r="K2531" s="9">
        <f t="shared" si="2761"/>
        <v>1.8528205456464148E-4</v>
      </c>
      <c r="L2531" s="9">
        <f t="shared" si="2761"/>
        <v>4.9550065103735582E-4</v>
      </c>
      <c r="M2531" s="9">
        <f t="shared" si="2761"/>
        <v>1.2081573722069455E-3</v>
      </c>
      <c r="N2531" s="9">
        <f t="shared" si="2761"/>
        <v>2.7088936508699057E-3</v>
      </c>
      <c r="O2531" s="9">
        <f t="shared" si="2761"/>
        <v>5.6260940940862942E-3</v>
      </c>
      <c r="P2531" s="9">
        <f t="shared" si="2761"/>
        <v>1.0891640894091871E-2</v>
      </c>
      <c r="Q2531" s="9">
        <f t="shared" si="2761"/>
        <v>1.9762332069834597E-2</v>
      </c>
      <c r="R2531" s="9">
        <f t="shared" si="2761"/>
        <v>3.3772479945523272E-2</v>
      </c>
      <c r="S2531" s="9">
        <f t="shared" si="2761"/>
        <v>5.4598152699561711E-2</v>
      </c>
      <c r="T2531" s="9">
        <f t="shared" si="2761"/>
        <v>8.3835083282592301E-2</v>
      </c>
      <c r="U2531" s="9">
        <f t="shared" si="2761"/>
        <v>0.12272020095802293</v>
      </c>
      <c r="V2531" s="9">
        <f t="shared" si="2761"/>
        <v>0.17185154714092954</v>
      </c>
      <c r="W2531" s="9">
        <f t="shared" si="2761"/>
        <v>0.23097293371436051</v>
      </c>
      <c r="X2531" s="9">
        <f t="shared" si="2761"/>
        <v>0.29888190820120603</v>
      </c>
      <c r="Y2531" s="9">
        <f t="shared" si="2761"/>
        <v>0.37349320321349239</v>
      </c>
      <c r="Z2531" s="9">
        <f t="shared" si="2761"/>
        <v>0.45205267925351222</v>
      </c>
      <c r="AA2531" s="9">
        <f t="shared" si="2761"/>
        <v>0.53146059763476428</v>
      </c>
      <c r="AB2531" s="9">
        <f t="shared" si="2761"/>
        <v>0.60863898599992727</v>
      </c>
      <c r="AC2531" s="9">
        <f t="shared" si="2761"/>
        <v>0.6808722405920633</v>
      </c>
      <c r="AD2531" s="9">
        <f t="shared" si="2761"/>
        <v>0.74606275286146595</v>
      </c>
      <c r="AE2531" s="9">
        <f t="shared" si="2761"/>
        <v>0.80286841648380403</v>
      </c>
      <c r="AF2531" s="9">
        <f t="shared" si="2761"/>
        <v>0.85071772047502014</v>
      </c>
      <c r="AG2531" s="9">
        <f t="shared" si="2761"/>
        <v>0.88972262085753728</v>
      </c>
      <c r="AH2531" s="9">
        <f t="shared" si="2761"/>
        <v>0.92052430312835631</v>
      </c>
      <c r="AI2531" s="9">
        <f>POISSON(AI3,$A$2531,TRUE)</f>
        <v>0.94411092467331381</v>
      </c>
      <c r="AJ2531" s="9"/>
    </row>
    <row r="2532" spans="1:36">
      <c r="A2532" s="19">
        <v>25.28</v>
      </c>
      <c r="B2532" s="9">
        <f>POISSON(B3,$A$2532,TRUE)</f>
        <v>1.0496282175389584E-11</v>
      </c>
      <c r="C2532" s="9">
        <f t="shared" ref="C2532:AH2532" si="2762">POISSON(C3,$A$2532,TRUE)</f>
        <v>2.7584229556923829E-10</v>
      </c>
      <c r="D2532" s="9">
        <f t="shared" si="2762"/>
        <v>3.6298159048674857E-9</v>
      </c>
      <c r="E2532" s="9">
        <f t="shared" si="2762"/>
        <v>3.189263351922072E-8</v>
      </c>
      <c r="F2532" s="9">
        <f t="shared" si="2762"/>
        <v>2.1051364084193311E-7</v>
      </c>
      <c r="G2532" s="9">
        <f t="shared" si="2762"/>
        <v>1.1136214538655675E-6</v>
      </c>
      <c r="H2532" s="9">
        <f t="shared" si="2762"/>
        <v>4.918715706071814E-6</v>
      </c>
      <c r="I2532" s="9">
        <f t="shared" si="2762"/>
        <v>1.8660541805468086E-5</v>
      </c>
      <c r="J2532" s="9">
        <f t="shared" si="2762"/>
        <v>6.2084712279560295E-5</v>
      </c>
      <c r="K2532" s="9">
        <f t="shared" si="2762"/>
        <v>1.8405838223345492E-4</v>
      </c>
      <c r="L2532" s="9">
        <f t="shared" si="2762"/>
        <v>4.9240781987690057E-4</v>
      </c>
      <c r="M2532" s="9">
        <f t="shared" si="2762"/>
        <v>1.2010508911156552E-3</v>
      </c>
      <c r="N2532" s="9">
        <f t="shared" si="2762"/>
        <v>2.6939256278586316E-3</v>
      </c>
      <c r="O2532" s="9">
        <f t="shared" si="2762"/>
        <v>5.5969928082326677E-3</v>
      </c>
      <c r="P2532" s="9">
        <f t="shared" si="2762"/>
        <v>1.0839102688222356E-2</v>
      </c>
      <c r="Q2532" s="9">
        <f t="shared" si="2762"/>
        <v>1.9673805205964973E-2</v>
      </c>
      <c r="R2532" s="9">
        <f t="shared" si="2762"/>
        <v>3.3632635183998304E-2</v>
      </c>
      <c r="S2532" s="9">
        <f t="shared" si="2762"/>
        <v>5.4390236468979676E-2</v>
      </c>
      <c r="T2532" s="9">
        <f t="shared" si="2762"/>
        <v>8.3543134273664582E-2</v>
      </c>
      <c r="U2532" s="9">
        <f t="shared" si="2762"/>
        <v>0.12233183198431904</v>
      </c>
      <c r="V2532" s="9">
        <f t="shared" si="2762"/>
        <v>0.17136074589058625</v>
      </c>
      <c r="W2532" s="9">
        <f t="shared" si="2762"/>
        <v>0.23038221939298792</v>
      </c>
      <c r="X2532" s="9">
        <f t="shared" si="2762"/>
        <v>0.29820325803574771</v>
      </c>
      <c r="Y2532" s="9">
        <f t="shared" si="2762"/>
        <v>0.37274742572657238</v>
      </c>
      <c r="Z2532" s="9">
        <f t="shared" si="2762"/>
        <v>0.45126728236090763</v>
      </c>
      <c r="AA2532" s="9">
        <f t="shared" si="2762"/>
        <v>0.5306665613895476</v>
      </c>
      <c r="AB2532" s="9">
        <f t="shared" si="2762"/>
        <v>0.60786709115277893</v>
      </c>
      <c r="AC2532" s="9">
        <f t="shared" si="2762"/>
        <v>0.68014966124220444</v>
      </c>
      <c r="AD2532" s="9">
        <f t="shared" si="2762"/>
        <v>0.74541049595151443</v>
      </c>
      <c r="AE2532" s="9">
        <f t="shared" si="2762"/>
        <v>0.80229994082914735</v>
      </c>
      <c r="AF2532" s="9">
        <f t="shared" si="2762"/>
        <v>0.85023877971269934</v>
      </c>
      <c r="AG2532" s="9">
        <f t="shared" si="2762"/>
        <v>0.88933212961515717</v>
      </c>
      <c r="AH2532" s="9">
        <f t="shared" si="2762"/>
        <v>0.92021587603809885</v>
      </c>
      <c r="AI2532" s="9">
        <f>POISSON(AI3,$A$2532,TRUE)</f>
        <v>0.94387469754027964</v>
      </c>
      <c r="AJ2532" s="9"/>
    </row>
    <row r="2533" spans="1:36">
      <c r="A2533" s="19">
        <v>25.29</v>
      </c>
      <c r="B2533" s="9">
        <f>POISSON(B3,$A$2533,TRUE)</f>
        <v>1.0391842422728834E-11</v>
      </c>
      <c r="C2533" s="9">
        <f t="shared" ref="C2533:AH2533" si="2763">POISSON(C3,$A$2533,TRUE)</f>
        <v>2.7320153729354101E-10</v>
      </c>
      <c r="D2533" s="9">
        <f t="shared" si="2763"/>
        <v>3.5964301289349612E-9</v>
      </c>
      <c r="E2533" s="9">
        <f t="shared" si="2763"/>
        <v>3.1611247156472132E-8</v>
      </c>
      <c r="F2533" s="9">
        <f t="shared" si="2763"/>
        <v>2.087349278130759E-7</v>
      </c>
      <c r="G2533" s="9">
        <f t="shared" si="2763"/>
        <v>1.104626504574178E-6</v>
      </c>
      <c r="H2533" s="9">
        <f t="shared" si="2763"/>
        <v>4.8808095006222229E-6</v>
      </c>
      <c r="I2533" s="9">
        <f t="shared" si="2763"/>
        <v>1.8523619210630086E-5</v>
      </c>
      <c r="J2533" s="9">
        <f t="shared" si="2763"/>
        <v>6.1651951406392427E-5</v>
      </c>
      <c r="K2533" s="9">
        <f t="shared" si="2763"/>
        <v>1.8284256487648468E-4</v>
      </c>
      <c r="L2533" s="9">
        <f t="shared" si="2763"/>
        <v>4.8933362634234778E-4</v>
      </c>
      <c r="M2533" s="9">
        <f t="shared" si="2763"/>
        <v>1.1939844394761371E-3</v>
      </c>
      <c r="N2533" s="9">
        <f t="shared" si="2763"/>
        <v>2.6790360281555964E-3</v>
      </c>
      <c r="O2533" s="9">
        <f t="shared" si="2763"/>
        <v>5.5680325418251001E-3</v>
      </c>
      <c r="P2533" s="9">
        <f t="shared" si="2763"/>
        <v>1.078679838687523E-2</v>
      </c>
      <c r="Q2533" s="9">
        <f t="shared" si="2763"/>
        <v>1.9585637601629732E-2</v>
      </c>
      <c r="R2533" s="9">
        <f t="shared" si="2763"/>
        <v>3.3493302835451086E-2</v>
      </c>
      <c r="S2533" s="9">
        <f t="shared" si="2763"/>
        <v>5.4183000115647674E-2</v>
      </c>
      <c r="T2533" s="9">
        <f t="shared" si="2763"/>
        <v>8.3252024794323892E-2</v>
      </c>
      <c r="U2533" s="9">
        <f t="shared" si="2763"/>
        <v>0.1219444265903092</v>
      </c>
      <c r="V2533" s="9">
        <f t="shared" si="2763"/>
        <v>0.17087096866133261</v>
      </c>
      <c r="W2533" s="9">
        <f t="shared" si="2763"/>
        <v>0.22979250432686504</v>
      </c>
      <c r="X2533" s="9">
        <f t="shared" si="2763"/>
        <v>0.29752548782601584</v>
      </c>
      <c r="Y2533" s="9">
        <f t="shared" si="2763"/>
        <v>0.3720023205518212</v>
      </c>
      <c r="Z2533" s="9">
        <f t="shared" si="2763"/>
        <v>0.45048228303663856</v>
      </c>
      <c r="AA2533" s="9">
        <f t="shared" si="2763"/>
        <v>0.52987261308627986</v>
      </c>
      <c r="AB2533" s="9">
        <f t="shared" si="2763"/>
        <v>0.6070949764307193</v>
      </c>
      <c r="AC2533" s="9">
        <f t="shared" si="2763"/>
        <v>0.67942659009667772</v>
      </c>
      <c r="AD2533" s="9">
        <f t="shared" si="2763"/>
        <v>0.74475753686853796</v>
      </c>
      <c r="AE2533" s="9">
        <f t="shared" si="2763"/>
        <v>0.80173062803613604</v>
      </c>
      <c r="AF2533" s="9">
        <f t="shared" si="2763"/>
        <v>0.84975894389042117</v>
      </c>
      <c r="AG2533" s="9">
        <f t="shared" si="2763"/>
        <v>0.88894075382444937</v>
      </c>
      <c r="AH2533" s="9">
        <f t="shared" si="2763"/>
        <v>0.91990662798793599</v>
      </c>
      <c r="AI2533" s="9">
        <f>POISSON(AI3,$A$2533,TRUE)</f>
        <v>0.94363774791504429</v>
      </c>
      <c r="AJ2533" s="9"/>
    </row>
    <row r="2534" spans="1:36">
      <c r="A2534" s="19">
        <v>25.3</v>
      </c>
      <c r="B2534" s="9">
        <f>POISSON(B3,$A$2534,TRUE)</f>
        <v>1.0288441862970217E-11</v>
      </c>
      <c r="C2534" s="9">
        <f t="shared" ref="C2534:AH2534" si="2764">POISSON(C3,$A$2534,TRUE)</f>
        <v>2.7058602099611674E-10</v>
      </c>
      <c r="D2534" s="9">
        <f t="shared" si="2764"/>
        <v>3.5633503970304202E-9</v>
      </c>
      <c r="E2534" s="9">
        <f t="shared" si="2764"/>
        <v>3.1332329968253051E-8</v>
      </c>
      <c r="F2534" s="9">
        <f t="shared" si="2764"/>
        <v>2.0697112575623619E-7</v>
      </c>
      <c r="G2534" s="9">
        <f t="shared" si="2764"/>
        <v>1.0957034324434308E-6</v>
      </c>
      <c r="H2534" s="9">
        <f t="shared" si="2764"/>
        <v>4.8431913256411026E-6</v>
      </c>
      <c r="I2534" s="9">
        <f t="shared" si="2764"/>
        <v>1.8387683282484113E-5</v>
      </c>
      <c r="J2534" s="9">
        <f t="shared" si="2764"/>
        <v>6.1222139096000103E-5</v>
      </c>
      <c r="K2534" s="9">
        <f t="shared" si="2764"/>
        <v>1.8163455377177297E-4</v>
      </c>
      <c r="L2534" s="9">
        <f t="shared" si="2764"/>
        <v>4.862779629014783E-4</v>
      </c>
      <c r="M2534" s="9">
        <f t="shared" si="2764"/>
        <v>1.1869578038998007E-3</v>
      </c>
      <c r="N2534" s="9">
        <f t="shared" si="2764"/>
        <v>2.6642244686712613E-3</v>
      </c>
      <c r="O2534" s="9">
        <f t="shared" si="2764"/>
        <v>5.5392126701111089E-3</v>
      </c>
      <c r="P2534" s="9">
        <f t="shared" si="2764"/>
        <v>1.0734727062713114E-2</v>
      </c>
      <c r="Q2534" s="9">
        <f t="shared" si="2764"/>
        <v>1.9497828004901838E-2</v>
      </c>
      <c r="R2534" s="9">
        <f t="shared" si="2764"/>
        <v>3.3354481369737753E-2</v>
      </c>
      <c r="S2534" s="9">
        <f t="shared" si="2764"/>
        <v>5.3976441965640623E-2</v>
      </c>
      <c r="T2534" s="9">
        <f t="shared" si="2764"/>
        <v>8.2961753247659656E-2</v>
      </c>
      <c r="U2534" s="9">
        <f t="shared" si="2764"/>
        <v>0.12155798353371659</v>
      </c>
      <c r="V2534" s="9">
        <f t="shared" si="2764"/>
        <v>0.17038221484557858</v>
      </c>
      <c r="W2534" s="9">
        <f t="shared" si="2764"/>
        <v>0.22920378875939318</v>
      </c>
      <c r="X2534" s="9">
        <f t="shared" si="2764"/>
        <v>0.29684859876028014</v>
      </c>
      <c r="Y2534" s="9">
        <f t="shared" si="2764"/>
        <v>0.37125788976125573</v>
      </c>
      <c r="Z2534" s="9">
        <f t="shared" si="2764"/>
        <v>0.44969768402478416</v>
      </c>
      <c r="AA2534" s="9">
        <f t="shared" si="2764"/>
        <v>0.52907875581947494</v>
      </c>
      <c r="AB2534" s="9">
        <f t="shared" si="2764"/>
        <v>0.60632264491200094</v>
      </c>
      <c r="AC2534" s="9">
        <f t="shared" si="2764"/>
        <v>0.67870302987647901</v>
      </c>
      <c r="AD2534" s="9">
        <f t="shared" si="2764"/>
        <v>0.74410387771938247</v>
      </c>
      <c r="AE2534" s="9">
        <f t="shared" si="2764"/>
        <v>0.80116047945819135</v>
      </c>
      <c r="AF2534" s="9">
        <f t="shared" si="2764"/>
        <v>0.84927821359125344</v>
      </c>
      <c r="AG2534" s="9">
        <f t="shared" si="2764"/>
        <v>0.88854849338372033</v>
      </c>
      <c r="AH2534" s="9">
        <f t="shared" si="2764"/>
        <v>0.91959655834463938</v>
      </c>
      <c r="AI2534" s="9">
        <f>POISSON(AI3,$A$2534,TRUE)</f>
        <v>0.94340007481467736</v>
      </c>
      <c r="AJ2534" s="9"/>
    </row>
    <row r="2535" spans="1:36">
      <c r="A2535" s="19">
        <v>25.31</v>
      </c>
      <c r="B2535" s="9">
        <f>POISSON(B3,$A$2535,TRUE)</f>
        <v>1.0186070155971666E-11</v>
      </c>
      <c r="C2535" s="9">
        <f t="shared" ref="C2535:AH2535" si="2765">POISSON(C3,$A$2535,TRUE)</f>
        <v>2.6799550580361454E-10</v>
      </c>
      <c r="D2535" s="9">
        <f t="shared" si="2765"/>
        <v>3.5305739139245348E-9</v>
      </c>
      <c r="E2535" s="9">
        <f t="shared" si="2765"/>
        <v>3.1055860417104698E-8</v>
      </c>
      <c r="F2535" s="9">
        <f t="shared" si="2765"/>
        <v>2.0522211076597717E-7</v>
      </c>
      <c r="G2535" s="9">
        <f t="shared" si="2765"/>
        <v>1.0868516700319695E-6</v>
      </c>
      <c r="H2535" s="9">
        <f t="shared" si="2765"/>
        <v>4.8058590275356795E-6</v>
      </c>
      <c r="I2535" s="9">
        <f t="shared" si="2765"/>
        <v>1.8252727058738387E-5</v>
      </c>
      <c r="J2535" s="9">
        <f t="shared" si="2765"/>
        <v>6.0795255792455932E-5</v>
      </c>
      <c r="K2535" s="9">
        <f t="shared" si="2765"/>
        <v>1.8043430048694383E-4</v>
      </c>
      <c r="L2535" s="9">
        <f t="shared" si="2765"/>
        <v>4.8324072260869279E-4</v>
      </c>
      <c r="M2535" s="9">
        <f t="shared" si="2765"/>
        <v>1.1799707720542803E-3</v>
      </c>
      <c r="N2535" s="9">
        <f t="shared" si="2765"/>
        <v>2.6494905680099312E-3</v>
      </c>
      <c r="O2535" s="9">
        <f t="shared" si="2765"/>
        <v>5.5105325707512807E-3</v>
      </c>
      <c r="P2535" s="9">
        <f t="shared" si="2765"/>
        <v>1.0682887791421533E-2</v>
      </c>
      <c r="Q2535" s="9">
        <f t="shared" si="2765"/>
        <v>1.9410375167099144E-2</v>
      </c>
      <c r="R2535" s="9">
        <f t="shared" si="2765"/>
        <v>3.3216169259499148E-2</v>
      </c>
      <c r="S2535" s="9">
        <f t="shared" si="2765"/>
        <v>5.3770560346478265E-2</v>
      </c>
      <c r="T2535" s="9">
        <f t="shared" si="2765"/>
        <v>8.2672318036002695E-2</v>
      </c>
      <c r="U2535" s="9">
        <f t="shared" si="2765"/>
        <v>0.12117250156873244</v>
      </c>
      <c r="V2535" s="9">
        <f t="shared" si="2765"/>
        <v>0.16989448382940187</v>
      </c>
      <c r="W2535" s="9">
        <f t="shared" si="2765"/>
        <v>0.22861607292547531</v>
      </c>
      <c r="X2535" s="9">
        <f t="shared" si="2765"/>
        <v>0.29617259201736712</v>
      </c>
      <c r="Y2535" s="9">
        <f t="shared" si="2765"/>
        <v>0.37051413541805328</v>
      </c>
      <c r="Z2535" s="9">
        <f t="shared" si="2765"/>
        <v>0.4489134880626936</v>
      </c>
      <c r="AA2535" s="9">
        <f t="shared" si="2765"/>
        <v>0.52828499268012741</v>
      </c>
      <c r="AB2535" s="9">
        <f t="shared" si="2765"/>
        <v>0.6055500996750216</v>
      </c>
      <c r="AC2535" s="9">
        <f t="shared" si="2765"/>
        <v>0.67797898330616135</v>
      </c>
      <c r="AD2535" s="9">
        <f t="shared" si="2765"/>
        <v>0.74344952061702363</v>
      </c>
      <c r="AE2535" s="9">
        <f t="shared" si="2765"/>
        <v>0.80058949645626265</v>
      </c>
      <c r="AF2535" s="9">
        <f t="shared" si="2765"/>
        <v>0.84879658940596703</v>
      </c>
      <c r="AG2535" s="9">
        <f t="shared" si="2765"/>
        <v>0.88815534819812902</v>
      </c>
      <c r="AH2535" s="9">
        <f t="shared" si="2765"/>
        <v>0.91928566648030463</v>
      </c>
      <c r="AI2535" s="9">
        <f>POISSON(AI3,$A$2535,TRUE)</f>
        <v>0.94316167725975508</v>
      </c>
      <c r="AJ2535" s="9"/>
    </row>
    <row r="2536" spans="1:36">
      <c r="A2536" s="19">
        <v>25.32</v>
      </c>
      <c r="B2536" s="9">
        <f>POISSON(B3,$A$2536,TRUE)</f>
        <v>1.0084717064477094E-11</v>
      </c>
      <c r="C2536" s="9">
        <f t="shared" ref="C2536:AH2536" si="2766">POISSON(C3,$A$2536,TRUE)</f>
        <v>2.6542975313703709E-10</v>
      </c>
      <c r="D2536" s="9">
        <f t="shared" si="2766"/>
        <v>3.4980979098156468E-9</v>
      </c>
      <c r="E2536" s="9">
        <f t="shared" si="2766"/>
        <v>3.0781817152183109E-8</v>
      </c>
      <c r="F2536" s="9">
        <f t="shared" si="2766"/>
        <v>2.0348775995636915E-7</v>
      </c>
      <c r="G2536" s="9">
        <f t="shared" si="2766"/>
        <v>1.0780706543167674E-6</v>
      </c>
      <c r="H2536" s="9">
        <f t="shared" si="2766"/>
        <v>4.7688104685176475E-6</v>
      </c>
      <c r="I2536" s="9">
        <f t="shared" si="2766"/>
        <v>1.8118743625027124E-5</v>
      </c>
      <c r="J2536" s="9">
        <f t="shared" si="2766"/>
        <v>6.0371282065379586E-5</v>
      </c>
      <c r="K2536" s="9">
        <f t="shared" si="2766"/>
        <v>1.7924175687757118E-4</v>
      </c>
      <c r="L2536" s="9">
        <f t="shared" si="2766"/>
        <v>4.8022179910204037E-4</v>
      </c>
      <c r="M2536" s="9">
        <f t="shared" si="2766"/>
        <v>1.173023132658728E-3</v>
      </c>
      <c r="N2536" s="9">
        <f t="shared" si="2766"/>
        <v>2.6348339464633374E-3</v>
      </c>
      <c r="O2536" s="9">
        <f t="shared" si="2766"/>
        <v>5.481991623812011E-3</v>
      </c>
      <c r="P2536" s="9">
        <f t="shared" si="2766"/>
        <v>1.0631279651702605E-2</v>
      </c>
      <c r="Q2536" s="9">
        <f t="shared" si="2766"/>
        <v>1.9323277842781934E-2</v>
      </c>
      <c r="R2536" s="9">
        <f t="shared" si="2766"/>
        <v>3.3078364980164983E-2</v>
      </c>
      <c r="S2536" s="9">
        <f t="shared" si="2766"/>
        <v>5.3565353587137841E-2</v>
      </c>
      <c r="T2536" s="9">
        <f t="shared" si="2766"/>
        <v>8.2383717560946326E-2</v>
      </c>
      <c r="U2536" s="9">
        <f t="shared" si="2766"/>
        <v>0.12078797944604265</v>
      </c>
      <c r="V2536" s="9">
        <f t="shared" si="2766"/>
        <v>0.1694077749925747</v>
      </c>
      <c r="W2536" s="9">
        <f t="shared" si="2766"/>
        <v>0.2280293570515361</v>
      </c>
      <c r="X2536" s="9">
        <f t="shared" si="2766"/>
        <v>0.29549746876666805</v>
      </c>
      <c r="Y2536" s="9">
        <f t="shared" si="2766"/>
        <v>0.36977105957654383</v>
      </c>
      <c r="Z2536" s="9">
        <f t="shared" si="2766"/>
        <v>0.44812969788096274</v>
      </c>
      <c r="AA2536" s="9">
        <f t="shared" si="2766"/>
        <v>0.52749132675567822</v>
      </c>
      <c r="AB2536" s="9">
        <f t="shared" si="2766"/>
        <v>0.60477734379828574</v>
      </c>
      <c r="AC2536" s="9">
        <f t="shared" si="2766"/>
        <v>0.67725445311379762</v>
      </c>
      <c r="AD2536" s="9">
        <f t="shared" si="2766"/>
        <v>0.74279446768053914</v>
      </c>
      <c r="AE2536" s="9">
        <f t="shared" si="2766"/>
        <v>0.80001768039881138</v>
      </c>
      <c r="AF2536" s="9">
        <f t="shared" si="2766"/>
        <v>0.8483140719330331</v>
      </c>
      <c r="AG2536" s="9">
        <f t="shared" si="2766"/>
        <v>0.88776131817969428</v>
      </c>
      <c r="AH2536" s="9">
        <f t="shared" si="2766"/>
        <v>0.91897395177236496</v>
      </c>
      <c r="AI2536" s="9">
        <f>POISSON(AI3,$A$2536,TRUE)</f>
        <v>0.94292255427437766</v>
      </c>
      <c r="AJ2536" s="9"/>
    </row>
    <row r="2537" spans="1:36">
      <c r="A2537" s="19">
        <v>25.33</v>
      </c>
      <c r="B2537" s="9">
        <f>POISSON(B3,$A$2537,TRUE)</f>
        <v>9.9843724530929652E-12</v>
      </c>
      <c r="C2537" s="9">
        <f t="shared" ref="C2537:AH2537" si="2767">POISSON(C3,$A$2537,TRUE)</f>
        <v>2.6288852668993775E-10</v>
      </c>
      <c r="D2537" s="9">
        <f t="shared" si="2767"/>
        <v>3.4659196400995768E-9</v>
      </c>
      <c r="E2537" s="9">
        <f t="shared" si="2767"/>
        <v>3.0510179007654962E-8</v>
      </c>
      <c r="F2537" s="9">
        <f t="shared" si="2767"/>
        <v>2.017679514526994E-7</v>
      </c>
      <c r="G2537" s="9">
        <f t="shared" si="2767"/>
        <v>1.0693598266592945E-6</v>
      </c>
      <c r="H2537" s="9">
        <f t="shared" si="2767"/>
        <v>4.732043526489803E-6</v>
      </c>
      <c r="I2537" s="9">
        <f t="shared" si="2767"/>
        <v>1.7985726114590778E-5</v>
      </c>
      <c r="J2537" s="9">
        <f t="shared" si="2767"/>
        <v>5.9950198609165457E-5</v>
      </c>
      <c r="K2537" s="9">
        <f t="shared" si="2767"/>
        <v>1.7805687508556288E-4</v>
      </c>
      <c r="L2537" s="9">
        <f t="shared" si="2767"/>
        <v>4.7722108660027752E-4</v>
      </c>
      <c r="M2537" s="9">
        <f t="shared" si="2767"/>
        <v>1.1661146754791613E-3</v>
      </c>
      <c r="N2537" s="9">
        <f t="shared" si="2767"/>
        <v>2.6202542260043383E-3</v>
      </c>
      <c r="O2537" s="9">
        <f t="shared" si="2767"/>
        <v>5.4535892117583955E-3</v>
      </c>
      <c r="P2537" s="9">
        <f t="shared" si="2767"/>
        <v>1.0579901725269127E-2</v>
      </c>
      <c r="Q2537" s="9">
        <f t="shared" si="2767"/>
        <v>1.9236534789750914E-2</v>
      </c>
      <c r="R2537" s="9">
        <f t="shared" si="2767"/>
        <v>3.2941067009958656E-2</v>
      </c>
      <c r="S2537" s="9">
        <f t="shared" si="2767"/>
        <v>5.3360820018068168E-2</v>
      </c>
      <c r="T2537" s="9">
        <f t="shared" si="2767"/>
        <v>8.2095950223368949E-2</v>
      </c>
      <c r="U2537" s="9">
        <f t="shared" si="2767"/>
        <v>0.12040441591285679</v>
      </c>
      <c r="V2537" s="9">
        <f t="shared" si="2767"/>
        <v>0.16892208770859307</v>
      </c>
      <c r="W2537" s="9">
        <f t="shared" si="2767"/>
        <v>0.22744364135554554</v>
      </c>
      <c r="X2537" s="9">
        <f t="shared" si="2767"/>
        <v>0.29482323016815032</v>
      </c>
      <c r="Y2537" s="9">
        <f t="shared" si="2767"/>
        <v>0.36902866428220588</v>
      </c>
      <c r="Z2537" s="9">
        <f t="shared" si="2767"/>
        <v>0.44734631620341547</v>
      </c>
      <c r="AA2537" s="9">
        <f t="shared" si="2767"/>
        <v>0.52669776112998501</v>
      </c>
      <c r="AB2537" s="9">
        <f t="shared" si="2767"/>
        <v>0.60400438036036974</v>
      </c>
      <c r="AC2537" s="9">
        <f t="shared" si="2767"/>
        <v>0.67652944203094934</v>
      </c>
      <c r="AD2537" s="9">
        <f t="shared" si="2767"/>
        <v>0.74213872103508416</v>
      </c>
      <c r="AE2537" s="9">
        <f t="shared" si="2767"/>
        <v>0.79944503266179934</v>
      </c>
      <c r="AF2537" s="9">
        <f t="shared" si="2767"/>
        <v>0.84783066177862243</v>
      </c>
      <c r="AG2537" s="9">
        <f t="shared" si="2767"/>
        <v>0.88736640324730409</v>
      </c>
      <c r="AH2537" s="9">
        <f t="shared" si="2767"/>
        <v>0.91866141360360731</v>
      </c>
      <c r="AI2537" s="9">
        <f>POISSON(AI3,$A$2537,TRUE)</f>
        <v>0.94268270488618788</v>
      </c>
      <c r="AJ2537" s="9"/>
    </row>
    <row r="2538" spans="1:36">
      <c r="A2538" s="19">
        <v>25.34</v>
      </c>
      <c r="B2538" s="9">
        <f>POISSON(B3,$A$2538,TRUE)</f>
        <v>9.8850262872744473E-12</v>
      </c>
      <c r="C2538" s="9">
        <f t="shared" ref="C2538:AH2538" si="2768">POISSON(C3,$A$2538,TRUE)</f>
        <v>2.6037159240680891E-10</v>
      </c>
      <c r="D2538" s="9">
        <f t="shared" si="2768"/>
        <v>3.4340363851413112E-9</v>
      </c>
      <c r="E2538" s="9">
        <f t="shared" si="2768"/>
        <v>3.0240925001105403E-8</v>
      </c>
      <c r="F2538" s="9">
        <f t="shared" si="2768"/>
        <v>2.0006256438323793E-7</v>
      </c>
      <c r="G2538" s="9">
        <f t="shared" si="2768"/>
        <v>1.0607186327718858E-6</v>
      </c>
      <c r="H2538" s="9">
        <f t="shared" si="2768"/>
        <v>4.6955560949332742E-6</v>
      </c>
      <c r="I2538" s="9">
        <f t="shared" si="2768"/>
        <v>1.7853667707957504E-5</v>
      </c>
      <c r="J2538" s="9">
        <f t="shared" si="2768"/>
        <v>5.9531986242211741E-5</v>
      </c>
      <c r="K2538" s="9">
        <f t="shared" si="2768"/>
        <v>1.7687960753754532E-4</v>
      </c>
      <c r="L2538" s="9">
        <f t="shared" si="2768"/>
        <v>4.7423847989992067E-4</v>
      </c>
      <c r="M2538" s="9">
        <f t="shared" si="2768"/>
        <v>1.1592451913237927E-3</v>
      </c>
      <c r="N2538" s="9">
        <f t="shared" si="2768"/>
        <v>2.6057510302805349E-3</v>
      </c>
      <c r="O2538" s="9">
        <f t="shared" si="2768"/>
        <v>5.425324719446986E-3</v>
      </c>
      <c r="P2538" s="9">
        <f t="shared" si="2768"/>
        <v>1.0528753096838263E-2</v>
      </c>
      <c r="Q2538" s="9">
        <f t="shared" si="2768"/>
        <v>1.9150144769044586E-2</v>
      </c>
      <c r="R2538" s="9">
        <f t="shared" si="2768"/>
        <v>3.2804273829901365E-2</v>
      </c>
      <c r="S2538" s="9">
        <f t="shared" si="2768"/>
        <v>5.3156957971202005E-2</v>
      </c>
      <c r="T2538" s="9">
        <f t="shared" si="2768"/>
        <v>8.1809014423455215E-2</v>
      </c>
      <c r="U2538" s="9">
        <f t="shared" si="2768"/>
        <v>0.12002180971293396</v>
      </c>
      <c r="V2538" s="9">
        <f t="shared" si="2768"/>
        <v>0.1684374213447036</v>
      </c>
      <c r="W2538" s="9">
        <f t="shared" si="2768"/>
        <v>0.22685892604703886</v>
      </c>
      <c r="X2538" s="9">
        <f t="shared" si="2768"/>
        <v>0.29414987737236509</v>
      </c>
      <c r="Y2538" s="9">
        <f t="shared" si="2768"/>
        <v>0.36828695157165925</v>
      </c>
      <c r="Z2538" s="9">
        <f t="shared" si="2768"/>
        <v>0.44656334574708068</v>
      </c>
      <c r="AA2538" s="9">
        <f t="shared" si="2768"/>
        <v>0.52590429888328794</v>
      </c>
      <c r="AB2538" s="9">
        <f t="shared" si="2768"/>
        <v>0.60323121243988376</v>
      </c>
      <c r="AC2538" s="9">
        <f t="shared" si="2768"/>
        <v>0.67580395279262939</v>
      </c>
      <c r="AD2538" s="9">
        <f t="shared" si="2768"/>
        <v>0.74148228281186446</v>
      </c>
      <c r="AE2538" s="9">
        <f t="shared" si="2768"/>
        <v>0.79887155462867177</v>
      </c>
      <c r="AF2538" s="9">
        <f t="shared" si="2768"/>
        <v>0.84734635955660176</v>
      </c>
      <c r="AG2538" s="9">
        <f t="shared" si="2768"/>
        <v>0.88697060332672262</v>
      </c>
      <c r="AH2538" s="9">
        <f t="shared" si="2768"/>
        <v>0.91834805136218689</v>
      </c>
      <c r="AI2538" s="9">
        <f>POISSON(AI3,$A$2538,TRUE)</f>
        <v>0.94244212812638906</v>
      </c>
      <c r="AJ2538" s="9"/>
    </row>
    <row r="2539" spans="1:36">
      <c r="A2539" s="19">
        <v>25.35</v>
      </c>
      <c r="B2539" s="9">
        <f>POISSON(B3,$A$2539,TRUE)</f>
        <v>9.7866686323222072E-12</v>
      </c>
      <c r="C2539" s="9">
        <f t="shared" ref="C2539:AH2539" si="2769">POISSON(C3,$A$2539,TRUE)</f>
        <v>2.5787871846169018E-10</v>
      </c>
      <c r="D2539" s="9">
        <f t="shared" si="2769"/>
        <v>3.4024454500489296E-9</v>
      </c>
      <c r="E2539" s="9">
        <f t="shared" si="2769"/>
        <v>2.9974034331961098E-8</v>
      </c>
      <c r="F2539" s="9">
        <f t="shared" si="2769"/>
        <v>1.9837147887107951E-7</v>
      </c>
      <c r="G2539" s="9">
        <f t="shared" si="2769"/>
        <v>1.0521465226844099E-6</v>
      </c>
      <c r="H2539" s="9">
        <f t="shared" si="2769"/>
        <v>4.6593460827957295E-6</v>
      </c>
      <c r="I2539" s="9">
        <f t="shared" si="2769"/>
        <v>1.7722561632627447E-5</v>
      </c>
      <c r="J2539" s="9">
        <f t="shared" si="2769"/>
        <v>5.9116625906156678E-5</v>
      </c>
      <c r="K2539" s="9">
        <f t="shared" si="2769"/>
        <v>1.7570990694326405E-4</v>
      </c>
      <c r="L2539" s="9">
        <f t="shared" si="2769"/>
        <v>4.7127387437233135E-4</v>
      </c>
      <c r="M2539" s="9">
        <f t="shared" si="2769"/>
        <v>1.1524144720384093E-3</v>
      </c>
      <c r="N2539" s="9">
        <f t="shared" si="2769"/>
        <v>2.5913239846079975E-3</v>
      </c>
      <c r="O2539" s="9">
        <f t="shared" si="2769"/>
        <v>5.3971975341186975E-3</v>
      </c>
      <c r="P2539" s="9">
        <f t="shared" si="2769"/>
        <v>1.0477832854125574E-2</v>
      </c>
      <c r="Q2539" s="9">
        <f t="shared" si="2769"/>
        <v>1.9064106544937183E-2</v>
      </c>
      <c r="R2539" s="9">
        <f t="shared" si="2769"/>
        <v>3.2667983923816847E-2</v>
      </c>
      <c r="S2539" s="9">
        <f t="shared" si="2769"/>
        <v>5.2953765779969762E-2</v>
      </c>
      <c r="T2539" s="9">
        <f t="shared" si="2769"/>
        <v>8.152290856071838E-2</v>
      </c>
      <c r="U2539" s="9">
        <f t="shared" si="2769"/>
        <v>0.119640159586612</v>
      </c>
      <c r="V2539" s="9">
        <f t="shared" si="2769"/>
        <v>0.16795377526193214</v>
      </c>
      <c r="W2539" s="9">
        <f t="shared" si="2769"/>
        <v>0.22627521132714007</v>
      </c>
      <c r="X2539" s="9">
        <f t="shared" si="2769"/>
        <v>0.29347741152045925</v>
      </c>
      <c r="Y2539" s="9">
        <f t="shared" si="2769"/>
        <v>0.36754592347266096</v>
      </c>
      <c r="Z2539" s="9">
        <f t="shared" si="2769"/>
        <v>0.44578078922217407</v>
      </c>
      <c r="AA2539" s="9">
        <f t="shared" si="2769"/>
        <v>0.52511094309218032</v>
      </c>
      <c r="AB2539" s="9">
        <f t="shared" si="2769"/>
        <v>0.60245784311543638</v>
      </c>
      <c r="AC2539" s="9">
        <f t="shared" si="2769"/>
        <v>0.67507798813727149</v>
      </c>
      <c r="AD2539" s="9">
        <f t="shared" si="2769"/>
        <v>0.74082515514811109</v>
      </c>
      <c r="AE2539" s="9">
        <f t="shared" si="2769"/>
        <v>0.79829724769034527</v>
      </c>
      <c r="AF2539" s="9">
        <f t="shared" si="2769"/>
        <v>0.84686116588853322</v>
      </c>
      <c r="AG2539" s="9">
        <f t="shared" si="2769"/>
        <v>0.88657391835059962</v>
      </c>
      <c r="AH2539" s="9">
        <f t="shared" si="2769"/>
        <v>0.91803386444164303</v>
      </c>
      <c r="AI2539" s="9">
        <f>POISSON(AI3,$A$2539,TRUE)</f>
        <v>0.94220082302976271</v>
      </c>
      <c r="AJ2539" s="9"/>
    </row>
    <row r="2540" spans="1:36">
      <c r="A2540" s="19">
        <v>25.36</v>
      </c>
      <c r="B2540" s="9">
        <f>POISSON(B3,$A$2540,TRUE)</f>
        <v>9.689289652388818E-12</v>
      </c>
      <c r="C2540" s="9">
        <f t="shared" ref="C2540:AH2540" si="2770">POISSON(C3,$A$2540,TRUE)</f>
        <v>2.5540967523696925E-10</v>
      </c>
      <c r="D2540" s="9">
        <f t="shared" si="2770"/>
        <v>3.3711441644494491E-9</v>
      </c>
      <c r="E2540" s="9">
        <f t="shared" si="2770"/>
        <v>2.9709486379925611E-8</v>
      </c>
      <c r="F2540" s="9">
        <f t="shared" si="2770"/>
        <v>1.9669457602604449E-7</v>
      </c>
      <c r="G2540" s="9">
        <f t="shared" si="2770"/>
        <v>1.0436429507111595E-6</v>
      </c>
      <c r="H2540" s="9">
        <f t="shared" si="2770"/>
        <v>4.6234114143802447E-6</v>
      </c>
      <c r="I2540" s="9">
        <f t="shared" si="2770"/>
        <v>1.7592401162758533E-5</v>
      </c>
      <c r="J2540" s="9">
        <f t="shared" si="2770"/>
        <v>5.8704098665117687E-5</v>
      </c>
      <c r="K2540" s="9">
        <f t="shared" si="2770"/>
        <v>1.7454772629398754E-4</v>
      </c>
      <c r="L2540" s="9">
        <f t="shared" si="2770"/>
        <v>4.6832716596080135E-4</v>
      </c>
      <c r="M2540" s="9">
        <f t="shared" si="2770"/>
        <v>1.1456223105017471E-3</v>
      </c>
      <c r="N2540" s="9">
        <f t="shared" si="2770"/>
        <v>2.5769727159649452E-3</v>
      </c>
      <c r="O2540" s="9">
        <f t="shared" si="2770"/>
        <v>5.3692070453916149E-3</v>
      </c>
      <c r="P2540" s="9">
        <f t="shared" si="2770"/>
        <v>1.0427140087838779E-2</v>
      </c>
      <c r="Q2540" s="9">
        <f t="shared" si="2770"/>
        <v>1.8978418884936118E-2</v>
      </c>
      <c r="R2540" s="9">
        <f t="shared" si="2770"/>
        <v>3.2532195778335403E-2</v>
      </c>
      <c r="S2540" s="9">
        <f t="shared" si="2770"/>
        <v>5.2751241779312244E-2</v>
      </c>
      <c r="T2540" s="9">
        <f t="shared" si="2770"/>
        <v>8.123763103402179E-2</v>
      </c>
      <c r="U2540" s="9">
        <f t="shared" si="2770"/>
        <v>0.11925946427083411</v>
      </c>
      <c r="V2540" s="9">
        <f t="shared" si="2770"/>
        <v>0.16747114881511224</v>
      </c>
      <c r="W2540" s="9">
        <f t="shared" si="2770"/>
        <v>0.22569249738858319</v>
      </c>
      <c r="X2540" s="9">
        <f t="shared" si="2770"/>
        <v>0.29280583374418434</v>
      </c>
      <c r="Y2540" s="9">
        <f t="shared" si="2770"/>
        <v>0.3668055820040993</v>
      </c>
      <c r="Z2540" s="9">
        <f t="shared" si="2770"/>
        <v>0.44499864933207611</v>
      </c>
      <c r="AA2540" s="9">
        <f t="shared" si="2770"/>
        <v>0.52431769682957585</v>
      </c>
      <c r="AB2540" s="9">
        <f t="shared" si="2770"/>
        <v>0.60168427546559866</v>
      </c>
      <c r="AC2540" s="9">
        <f t="shared" si="2770"/>
        <v>0.67435155080669262</v>
      </c>
      <c r="AD2540" s="9">
        <f t="shared" si="2770"/>
        <v>0.74016734018705477</v>
      </c>
      <c r="AE2540" s="9">
        <f t="shared" si="2770"/>
        <v>0.79772211324519238</v>
      </c>
      <c r="AF2540" s="9">
        <f t="shared" si="2770"/>
        <v>0.84637508140367124</v>
      </c>
      <c r="AG2540" s="9">
        <f t="shared" si="2770"/>
        <v>0.88617634825847846</v>
      </c>
      <c r="AH2540" s="9">
        <f t="shared" si="2770"/>
        <v>0.91771885224091321</v>
      </c>
      <c r="AI2540" s="9">
        <f>POISSON(AI3,$A$2540,TRUE)</f>
        <v>0.94195878863468729</v>
      </c>
      <c r="AJ2540" s="9"/>
    </row>
    <row r="2541" spans="1:36">
      <c r="A2541" s="19">
        <v>25.37</v>
      </c>
      <c r="B2541" s="9">
        <f>POISSON(B3,$A$2541,TRUE)</f>
        <v>9.5928796094950697E-12</v>
      </c>
      <c r="C2541" s="9">
        <f t="shared" ref="C2541:AH2541" si="2771">POISSON(C3,$A$2541,TRUE)</f>
        <v>2.5296423530238499E-10</v>
      </c>
      <c r="D2541" s="9">
        <f t="shared" si="2771"/>
        <v>3.3401298822666941E-9</v>
      </c>
      <c r="E2541" s="9">
        <f t="shared" si="2771"/>
        <v>2.9447260703428198E-8</v>
      </c>
      <c r="F2541" s="9">
        <f t="shared" si="2771"/>
        <v>1.9503173793664506E-7</v>
      </c>
      <c r="G2541" s="9">
        <f t="shared" si="2771"/>
        <v>1.0352073754179875E-6</v>
      </c>
      <c r="H2541" s="9">
        <f t="shared" si="2771"/>
        <v>4.5877500292349308E-6</v>
      </c>
      <c r="I2541" s="9">
        <f t="shared" si="2771"/>
        <v>1.7463179618854335E-5</v>
      </c>
      <c r="J2541" s="9">
        <f t="shared" si="2771"/>
        <v>5.8294385704934877E-5</v>
      </c>
      <c r="K2541" s="9">
        <f t="shared" si="2771"/>
        <v>1.733930188609197E-4</v>
      </c>
      <c r="L2541" s="9">
        <f t="shared" si="2771"/>
        <v>4.6539825117765328E-4</v>
      </c>
      <c r="M2541" s="9">
        <f t="shared" si="2771"/>
        <v>1.1388685006208836E-3</v>
      </c>
      <c r="N2541" s="9">
        <f t="shared" si="2771"/>
        <v>2.5626968529854459E-3</v>
      </c>
      <c r="O2541" s="9">
        <f t="shared" si="2771"/>
        <v>5.3413526452538267E-3</v>
      </c>
      <c r="P2541" s="9">
        <f t="shared" si="2771"/>
        <v>1.0376673891671597E-2</v>
      </c>
      <c r="Q2541" s="9">
        <f t="shared" si="2771"/>
        <v>1.8893080559779517E-2</v>
      </c>
      <c r="R2541" s="9">
        <f t="shared" si="2771"/>
        <v>3.2396907882898146E-2</v>
      </c>
      <c r="S2541" s="9">
        <f t="shared" si="2771"/>
        <v>5.2549384305693433E-2</v>
      </c>
      <c r="T2541" s="9">
        <f t="shared" si="2771"/>
        <v>8.0953180241599906E-2</v>
      </c>
      <c r="U2541" s="9">
        <f t="shared" si="2771"/>
        <v>0.11887972249917599</v>
      </c>
      <c r="V2541" s="9">
        <f t="shared" si="2771"/>
        <v>0.16698954135291133</v>
      </c>
      <c r="W2541" s="9">
        <f t="shared" si="2771"/>
        <v>0.22511078441573351</v>
      </c>
      <c r="X2541" s="9">
        <f t="shared" si="2771"/>
        <v>0.29213514516590616</v>
      </c>
      <c r="Y2541" s="9">
        <f t="shared" si="2771"/>
        <v>0.3660659291759879</v>
      </c>
      <c r="Z2541" s="9">
        <f t="shared" si="2771"/>
        <v>0.44421692877331181</v>
      </c>
      <c r="AA2541" s="9">
        <f t="shared" si="2771"/>
        <v>0.5235245631646761</v>
      </c>
      <c r="AB2541" s="9">
        <f t="shared" si="2771"/>
        <v>0.60091051256886507</v>
      </c>
      <c r="AC2541" s="9">
        <f t="shared" si="2771"/>
        <v>0.67362464354606044</v>
      </c>
      <c r="AD2541" s="9">
        <f t="shared" si="2771"/>
        <v>0.73950884007789786</v>
      </c>
      <c r="AE2541" s="9">
        <f t="shared" si="2771"/>
        <v>0.79714615269902578</v>
      </c>
      <c r="AF2541" s="9">
        <f t="shared" si="2771"/>
        <v>0.84588810673895987</v>
      </c>
      <c r="AG2541" s="9">
        <f t="shared" si="2771"/>
        <v>0.88577789299680254</v>
      </c>
      <c r="AH2541" s="9">
        <f t="shared" si="2771"/>
        <v>0.91740301416434833</v>
      </c>
      <c r="AI2541" s="9">
        <f>POISSON(AI3,$A$2541,TRUE)</f>
        <v>0.94171602398315568</v>
      </c>
      <c r="AJ2541" s="9"/>
    </row>
    <row r="2542" spans="1:36">
      <c r="A2542" s="19">
        <v>25.38</v>
      </c>
      <c r="B2542" s="9">
        <f>POISSON(B3,$A$2542,TRUE)</f>
        <v>9.4974288625563965E-12</v>
      </c>
      <c r="C2542" s="9">
        <f t="shared" ref="C2542:AH2542" si="2772">POISSON(C3,$A$2542,TRUE)</f>
        <v>2.5054217339423772E-10</v>
      </c>
      <c r="D2542" s="9">
        <f t="shared" si="2772"/>
        <v>3.3093999815012733E-9</v>
      </c>
      <c r="E2542" s="9">
        <f t="shared" si="2772"/>
        <v>2.9187337038086797E-8</v>
      </c>
      <c r="F2542" s="9">
        <f t="shared" si="2772"/>
        <v>1.9338284766212193E-7</v>
      </c>
      <c r="G2542" s="9">
        <f t="shared" si="2772"/>
        <v>1.0268392595897243E-6</v>
      </c>
      <c r="H2542" s="9">
        <f t="shared" si="2772"/>
        <v>4.5523598820434822E-6</v>
      </c>
      <c r="I2542" s="9">
        <f t="shared" si="2772"/>
        <v>1.7334890367454397E-5</v>
      </c>
      <c r="J2542" s="9">
        <f t="shared" si="2772"/>
        <v>5.7887468332420482E-5</v>
      </c>
      <c r="K2542" s="9">
        <f t="shared" si="2772"/>
        <v>1.7224573819362495E-4</v>
      </c>
      <c r="L2542" s="9">
        <f t="shared" si="2772"/>
        <v>4.6248702710136188E-4</v>
      </c>
      <c r="M2542" s="9">
        <f t="shared" si="2772"/>
        <v>1.1321528373266672E-3</v>
      </c>
      <c r="N2542" s="9">
        <f t="shared" si="2772"/>
        <v>2.5484960259531879E-3</v>
      </c>
      <c r="O2542" s="9">
        <f t="shared" si="2772"/>
        <v>5.3136337280563503E-3</v>
      </c>
      <c r="P2542" s="9">
        <f t="shared" si="2772"/>
        <v>1.0326433362297651E-2</v>
      </c>
      <c r="Q2542" s="9">
        <f t="shared" si="2772"/>
        <v>1.8808090343433934E-2</v>
      </c>
      <c r="R2542" s="9">
        <f t="shared" si="2772"/>
        <v>3.2262118729761369E-2</v>
      </c>
      <c r="S2542" s="9">
        <f t="shared" si="2772"/>
        <v>5.2348191697113737E-2</v>
      </c>
      <c r="T2542" s="9">
        <f t="shared" si="2772"/>
        <v>8.0669554581080563E-2</v>
      </c>
      <c r="U2542" s="9">
        <f t="shared" si="2772"/>
        <v>0.11850093300187416</v>
      </c>
      <c r="V2542" s="9">
        <f t="shared" si="2772"/>
        <v>0.16650895221786122</v>
      </c>
      <c r="W2542" s="9">
        <f t="shared" si="2772"/>
        <v>0.22453007258461125</v>
      </c>
      <c r="X2542" s="9">
        <f t="shared" si="2772"/>
        <v>0.29146534689861658</v>
      </c>
      <c r="Y2542" s="9">
        <f t="shared" si="2772"/>
        <v>0.36532696698946243</v>
      </c>
      <c r="Z2542" s="9">
        <f t="shared" si="2772"/>
        <v>0.44343563023553195</v>
      </c>
      <c r="AA2542" s="9">
        <f t="shared" si="2772"/>
        <v>0.52273154516294174</v>
      </c>
      <c r="AB2542" s="9">
        <f t="shared" si="2772"/>
        <v>0.60013655750362083</v>
      </c>
      <c r="AC2542" s="9">
        <f t="shared" si="2772"/>
        <v>0.67289726910385939</v>
      </c>
      <c r="AD2542" s="9">
        <f t="shared" si="2772"/>
        <v>0.73884965697578986</v>
      </c>
      <c r="AE2542" s="9">
        <f t="shared" si="2772"/>
        <v>0.796569367465086</v>
      </c>
      <c r="AF2542" s="9">
        <f t="shared" si="2772"/>
        <v>0.84540024253903079</v>
      </c>
      <c r="AG2542" s="9">
        <f t="shared" si="2772"/>
        <v>0.88537855251892483</v>
      </c>
      <c r="AH2542" s="9">
        <f t="shared" si="2772"/>
        <v>0.9170863496217283</v>
      </c>
      <c r="AI2542" s="9">
        <f>POISSON(AI3,$A$2542,TRUE)</f>
        <v>0.94147252812079363</v>
      </c>
      <c r="AJ2542" s="9"/>
    </row>
    <row r="2543" spans="1:36">
      <c r="A2543" s="19">
        <v>25.39</v>
      </c>
      <c r="B2543" s="9">
        <f>POISSON(B3,$A$2543,TRUE)</f>
        <v>9.4029278664184961E-12</v>
      </c>
      <c r="C2543" s="9">
        <f t="shared" ref="C2543:AH2543" si="2773">POISSON(C3,$A$2543,TRUE)</f>
        <v>2.4814326639478414E-10</v>
      </c>
      <c r="D2543" s="9">
        <f t="shared" si="2773"/>
        <v>3.2789518640123857E-9</v>
      </c>
      <c r="E2543" s="9">
        <f t="shared" si="2773"/>
        <v>2.8929695295182688E-8</v>
      </c>
      <c r="F2543" s="9">
        <f t="shared" si="2773"/>
        <v>1.9174778922453619E-7</v>
      </c>
      <c r="G2543" s="9">
        <f t="shared" si="2773"/>
        <v>1.0185380701977935E-6</v>
      </c>
      <c r="H2543" s="9">
        <f t="shared" si="2773"/>
        <v>4.5172389425162943E-6</v>
      </c>
      <c r="I2543" s="9">
        <f t="shared" si="2773"/>
        <v>1.7207526820825824E-5</v>
      </c>
      <c r="J2543" s="9">
        <f t="shared" si="2773"/>
        <v>5.7483327974610691E-5</v>
      </c>
      <c r="K2543" s="9">
        <f t="shared" si="2773"/>
        <v>1.7110583811845494E-4</v>
      </c>
      <c r="L2543" s="9">
        <f t="shared" si="2773"/>
        <v>4.5959339137367539E-4</v>
      </c>
      <c r="M2543" s="9">
        <f t="shared" si="2773"/>
        <v>1.1254751165691342E-3</v>
      </c>
      <c r="N2543" s="9">
        <f t="shared" si="2773"/>
        <v>2.5343698667951928E-3</v>
      </c>
      <c r="O2543" s="9">
        <f t="shared" si="2773"/>
        <v>5.2860496905059329E-3</v>
      </c>
      <c r="P2543" s="9">
        <f t="shared" si="2773"/>
        <v>1.0276417599364193E-2</v>
      </c>
      <c r="Q2543" s="9">
        <f t="shared" si="2773"/>
        <v>1.8723447013091615E-2</v>
      </c>
      <c r="R2543" s="9">
        <f t="shared" si="2773"/>
        <v>3.2127826814000317E-2</v>
      </c>
      <c r="S2543" s="9">
        <f t="shared" si="2773"/>
        <v>5.2147662293122218E-2</v>
      </c>
      <c r="T2543" s="9">
        <f t="shared" si="2773"/>
        <v>8.0386752449505786E-2</v>
      </c>
      <c r="U2543" s="9">
        <f t="shared" si="2773"/>
        <v>0.11812309450585209</v>
      </c>
      <c r="V2543" s="9">
        <f t="shared" si="2773"/>
        <v>0.16602938074638371</v>
      </c>
      <c r="W2543" s="9">
        <f t="shared" si="2773"/>
        <v>0.22395036206291205</v>
      </c>
      <c r="X2543" s="9">
        <f t="shared" si="2773"/>
        <v>0.29079644004594196</v>
      </c>
      <c r="Y2543" s="9">
        <f t="shared" si="2773"/>
        <v>0.36458869743677363</v>
      </c>
      <c r="Z2543" s="9">
        <f t="shared" si="2773"/>
        <v>0.44265475640149099</v>
      </c>
      <c r="AA2543" s="9">
        <f t="shared" si="2773"/>
        <v>0.52193864588605798</v>
      </c>
      <c r="AB2543" s="9">
        <f t="shared" si="2773"/>
        <v>0.59936241334810236</v>
      </c>
      <c r="AC2543" s="9">
        <f t="shared" si="2773"/>
        <v>0.6721694302318546</v>
      </c>
      <c r="AD2543" s="9">
        <f t="shared" si="2773"/>
        <v>0.73818979304179977</v>
      </c>
      <c r="AE2543" s="9">
        <f t="shared" si="2773"/>
        <v>0.79599175896402419</v>
      </c>
      <c r="AF2543" s="9">
        <f t="shared" si="2773"/>
        <v>0.8449114894562002</v>
      </c>
      <c r="AG2543" s="9">
        <f t="shared" si="2773"/>
        <v>0.88497832678511468</v>
      </c>
      <c r="AH2543" s="9">
        <f t="shared" si="2773"/>
        <v>0.91676885802827524</v>
      </c>
      <c r="AI2543" s="9">
        <f>POISSON(AI3,$A$2543,TRUE)</f>
        <v>0.94122830009687664</v>
      </c>
      <c r="AJ2543" s="9">
        <f>POISSON(AJ3,$A$2543,TRUE)</f>
        <v>0.95949374815928223</v>
      </c>
    </row>
    <row r="2544" spans="1:36">
      <c r="A2544" s="19">
        <v>25.4</v>
      </c>
      <c r="B2544" s="9">
        <f>POISSON(B3,$A$2544,TRUE)</f>
        <v>9.3093671709030701E-12</v>
      </c>
      <c r="C2544" s="9">
        <f t="shared" ref="C2544:AH2544" si="2774">POISSON(C3,$A$2544,TRUE)</f>
        <v>2.4576729331184102E-10</v>
      </c>
      <c r="D2544" s="9">
        <f t="shared" si="2774"/>
        <v>3.2487829553017531E-9</v>
      </c>
      <c r="E2544" s="9">
        <f t="shared" si="2774"/>
        <v>2.8674315560149671E-8</v>
      </c>
      <c r="F2544" s="9">
        <f t="shared" si="2774"/>
        <v>1.9012644760093395E-7</v>
      </c>
      <c r="G2544" s="9">
        <f t="shared" si="2774"/>
        <v>1.0103032783681183E-6</v>
      </c>
      <c r="H2544" s="9">
        <f t="shared" si="2774"/>
        <v>4.4823851952825315E-6</v>
      </c>
      <c r="I2544" s="9">
        <f t="shared" si="2774"/>
        <v>1.7081082436657687E-5</v>
      </c>
      <c r="J2544" s="9">
        <f t="shared" si="2774"/>
        <v>5.7081946178023787E-5</v>
      </c>
      <c r="K2544" s="9">
        <f t="shared" si="2774"/>
        <v>1.6997327273699035E-4</v>
      </c>
      <c r="L2544" s="9">
        <f t="shared" si="2774"/>
        <v>4.567172421967655E-4</v>
      </c>
      <c r="M2544" s="9">
        <f t="shared" si="2774"/>
        <v>1.1188351353129734E-3</v>
      </c>
      <c r="N2544" s="9">
        <f t="shared" si="2774"/>
        <v>2.5203180090756128E-3</v>
      </c>
      <c r="O2544" s="9">
        <f t="shared" si="2774"/>
        <v>5.2585999316580017E-3</v>
      </c>
      <c r="P2544" s="9">
        <f t="shared" si="2774"/>
        <v>1.0226625705486048E-2</v>
      </c>
      <c r="Q2544" s="9">
        <f t="shared" si="2774"/>
        <v>1.8639149349168202E-2</v>
      </c>
      <c r="R2544" s="9">
        <f t="shared" si="2774"/>
        <v>3.199403063351363E-2</v>
      </c>
      <c r="S2544" s="9">
        <f t="shared" si="2774"/>
        <v>5.1947794434829768E-2</v>
      </c>
      <c r="T2544" s="9">
        <f t="shared" si="2774"/>
        <v>8.0104772243353592E-2</v>
      </c>
      <c r="U2544" s="9">
        <f t="shared" si="2774"/>
        <v>0.11774620573474863</v>
      </c>
      <c r="V2544" s="9">
        <f t="shared" si="2774"/>
        <v>0.16555082626882034</v>
      </c>
      <c r="W2544" s="9">
        <f t="shared" si="2774"/>
        <v>0.22337165301003079</v>
      </c>
      <c r="X2544" s="9">
        <f t="shared" si="2774"/>
        <v>0.29012842570215563</v>
      </c>
      <c r="Y2544" s="9">
        <f t="shared" si="2774"/>
        <v>0.36385112250128487</v>
      </c>
      <c r="Z2544" s="9">
        <f t="shared" si="2774"/>
        <v>0.44187430994702986</v>
      </c>
      <c r="AA2544" s="9">
        <f t="shared" si="2774"/>
        <v>0.52114586839190691</v>
      </c>
      <c r="AB2544" s="9">
        <f t="shared" si="2774"/>
        <v>0.59858808318036361</v>
      </c>
      <c r="AC2544" s="9">
        <f t="shared" si="2774"/>
        <v>0.67144112968505998</v>
      </c>
      <c r="AD2544" s="9">
        <f t="shared" si="2774"/>
        <v>0.73752925044289164</v>
      </c>
      <c r="AE2544" s="9">
        <f t="shared" si="2774"/>
        <v>0.79541332862388892</v>
      </c>
      <c r="AF2544" s="9">
        <f t="shared" si="2774"/>
        <v>0.84442184815046673</v>
      </c>
      <c r="AG2544" s="9">
        <f t="shared" si="2774"/>
        <v>0.88457721576256598</v>
      </c>
      <c r="AH2544" s="9">
        <f t="shared" si="2774"/>
        <v>0.91645053880466976</v>
      </c>
      <c r="AI2544" s="9">
        <f>POISSON(AI3,$A$2544,TRUE)</f>
        <v>0.9409833389643496</v>
      </c>
      <c r="AJ2544" s="9">
        <f>POISSON(AJ3,$A$2544,TRUE)</f>
        <v>0.95931078378952206</v>
      </c>
    </row>
    <row r="2545" spans="1:36">
      <c r="A2545" s="19">
        <v>25.41</v>
      </c>
      <c r="B2545" s="9">
        <f>POISSON(B3,$A$2545,TRUE)</f>
        <v>9.2167374198625326E-12</v>
      </c>
      <c r="C2545" s="9">
        <f t="shared" ref="C2545:AH2545" si="2775">POISSON(C3,$A$2545,TRUE)</f>
        <v>2.434140352585695E-10</v>
      </c>
      <c r="D2545" s="9">
        <f t="shared" si="2775"/>
        <v>3.2188907042993416E-9</v>
      </c>
      <c r="E2545" s="9">
        <f t="shared" si="2775"/>
        <v>2.8421178091074674E-8</v>
      </c>
      <c r="F2545" s="9">
        <f t="shared" si="2775"/>
        <v>1.8851870871556501E-7</v>
      </c>
      <c r="G2545" s="9">
        <f t="shared" si="2775"/>
        <v>1.002134359349225E-6</v>
      </c>
      <c r="H2545" s="9">
        <f t="shared" si="2775"/>
        <v>4.4477966397827747E-6</v>
      </c>
      <c r="I2545" s="9">
        <f t="shared" si="2775"/>
        <v>1.695555071775656E-5</v>
      </c>
      <c r="J2545" s="9">
        <f t="shared" si="2775"/>
        <v>5.6683304607920789E-5</v>
      </c>
      <c r="K2545" s="9">
        <f t="shared" si="2775"/>
        <v>1.6884799642448447E-4</v>
      </c>
      <c r="L2545" s="9">
        <f t="shared" si="2775"/>
        <v>4.5385847833037283E-4</v>
      </c>
      <c r="M2545" s="9">
        <f t="shared" si="2775"/>
        <v>1.1122326915329749E-3</v>
      </c>
      <c r="N2545" s="9">
        <f t="shared" si="2775"/>
        <v>2.5063400879894852E-3</v>
      </c>
      <c r="O2545" s="9">
        <f t="shared" si="2775"/>
        <v>5.2312838529094789E-3</v>
      </c>
      <c r="P2545" s="9">
        <f t="shared" si="2775"/>
        <v>1.0177056786239267E-2</v>
      </c>
      <c r="Q2545" s="9">
        <f t="shared" si="2775"/>
        <v>1.8555196135299927E-2</v>
      </c>
      <c r="R2545" s="9">
        <f t="shared" si="2775"/>
        <v>3.1860728689026896E-2</v>
      </c>
      <c r="S2545" s="9">
        <f t="shared" si="2775"/>
        <v>5.1748586464921149E-2</v>
      </c>
      <c r="T2545" s="9">
        <f t="shared" si="2775"/>
        <v>7.9823612358558518E-2</v>
      </c>
      <c r="U2545" s="9">
        <f t="shared" si="2775"/>
        <v>0.11737026540894405</v>
      </c>
      <c r="V2545" s="9">
        <f t="shared" si="2775"/>
        <v>0.1650732881094589</v>
      </c>
      <c r="W2545" s="9">
        <f t="shared" si="2775"/>
        <v>0.2227939455770819</v>
      </c>
      <c r="X2545" s="9">
        <f t="shared" si="2775"/>
        <v>0.28946130495218642</v>
      </c>
      <c r="Y2545" s="9">
        <f t="shared" si="2775"/>
        <v>0.36311424415746502</v>
      </c>
      <c r="Z2545" s="9">
        <f t="shared" si="2775"/>
        <v>0.44109429354105367</v>
      </c>
      <c r="AA2545" s="9">
        <f t="shared" si="2775"/>
        <v>0.52035321573453319</v>
      </c>
      <c r="AB2545" s="9">
        <f t="shared" si="2775"/>
        <v>0.59781357007823754</v>
      </c>
      <c r="AC2545" s="9">
        <f t="shared" si="2775"/>
        <v>0.67071237022170171</v>
      </c>
      <c r="AD2545" s="9">
        <f t="shared" si="2775"/>
        <v>0.73686803135189516</v>
      </c>
      <c r="AE2545" s="9">
        <f t="shared" si="2775"/>
        <v>0.79483407788010962</v>
      </c>
      <c r="AF2545" s="9">
        <f t="shared" si="2775"/>
        <v>0.84393131928950726</v>
      </c>
      <c r="AG2545" s="9">
        <f t="shared" si="2775"/>
        <v>0.88417521942540389</v>
      </c>
      <c r="AH2545" s="9">
        <f t="shared" si="2775"/>
        <v>0.91613139137706434</v>
      </c>
      <c r="AI2545" s="9">
        <f>POISSON(AI3,$A$2545,TRUE)</f>
        <v>0.9407376437798427</v>
      </c>
      <c r="AJ2545" s="9">
        <f>POISSON(AJ3,$A$2545,TRUE)</f>
        <v>0.95912719888438991</v>
      </c>
    </row>
    <row r="2546" spans="1:36">
      <c r="A2546" s="19">
        <v>25.42</v>
      </c>
      <c r="B2546" s="9">
        <f>POISSON(B3,$A$2546,TRUE)</f>
        <v>9.1250293502446225E-12</v>
      </c>
      <c r="C2546" s="9">
        <f t="shared" ref="C2546:AH2546" si="2776">POISSON(C3,$A$2546,TRUE)</f>
        <v>2.4108327543346293E-10</v>
      </c>
      <c r="D2546" s="9">
        <f t="shared" si="2776"/>
        <v>3.1892725831511681E-9</v>
      </c>
      <c r="E2546" s="9">
        <f t="shared" si="2776"/>
        <v>2.817026331721252E-8</v>
      </c>
      <c r="F2546" s="9">
        <f t="shared" si="2776"/>
        <v>1.8692445943217245E-7</v>
      </c>
      <c r="G2546" s="9">
        <f t="shared" si="2776"/>
        <v>9.9403079248062876E-7</v>
      </c>
      <c r="H2546" s="9">
        <f t="shared" si="2776"/>
        <v>4.4134712901625888E-6</v>
      </c>
      <c r="I2546" s="9">
        <f t="shared" si="2776"/>
        <v>1.6830925211744796E-5</v>
      </c>
      <c r="J2546" s="9">
        <f t="shared" si="2776"/>
        <v>5.6287385047572248E-5</v>
      </c>
      <c r="K2546" s="9">
        <f t="shared" si="2776"/>
        <v>1.6772996382832044E-4</v>
      </c>
      <c r="L2546" s="9">
        <f t="shared" si="2776"/>
        <v>4.5101699908898249E-4</v>
      </c>
      <c r="M2546" s="9">
        <f t="shared" si="2776"/>
        <v>1.1056675842095309E-3</v>
      </c>
      <c r="N2546" s="9">
        <f t="shared" si="2776"/>
        <v>2.4924357403565576E-3</v>
      </c>
      <c r="O2546" s="9">
        <f t="shared" si="2776"/>
        <v>5.2041008579917477E-3</v>
      </c>
      <c r="P2546" s="9">
        <f t="shared" si="2776"/>
        <v>1.0127709950155066E-2</v>
      </c>
      <c r="Q2546" s="9">
        <f t="shared" si="2776"/>
        <v>1.8471586158341179E-2</v>
      </c>
      <c r="R2546" s="9">
        <f t="shared" si="2776"/>
        <v>3.172791948409686E-2</v>
      </c>
      <c r="S2546" s="9">
        <f t="shared" si="2776"/>
        <v>5.155003672766803E-2</v>
      </c>
      <c r="T2546" s="9">
        <f t="shared" si="2776"/>
        <v>7.9543271190533463E-2</v>
      </c>
      <c r="U2546" s="9">
        <f t="shared" si="2776"/>
        <v>0.1169952722455882</v>
      </c>
      <c r="V2546" s="9">
        <f t="shared" si="2776"/>
        <v>0.16459676558656283</v>
      </c>
      <c r="W2546" s="9">
        <f t="shared" si="2776"/>
        <v>0.22221723990692346</v>
      </c>
      <c r="X2546" s="9">
        <f t="shared" si="2776"/>
        <v>0.28879507887163108</v>
      </c>
      <c r="Y2546" s="9">
        <f t="shared" si="2776"/>
        <v>0.36237806437088638</v>
      </c>
      <c r="Z2546" s="9">
        <f t="shared" si="2776"/>
        <v>0.44031470984551407</v>
      </c>
      <c r="AA2546" s="9">
        <f t="shared" si="2776"/>
        <v>0.51956069096411561</v>
      </c>
      <c r="AB2546" s="9">
        <f t="shared" si="2776"/>
        <v>0.59703887711930226</v>
      </c>
      <c r="AC2546" s="9">
        <f t="shared" si="2776"/>
        <v>0.66998315460318536</v>
      </c>
      <c r="AD2546" s="9">
        <f t="shared" si="2776"/>
        <v>0.73620613794748202</v>
      </c>
      <c r="AE2546" s="9">
        <f t="shared" si="2776"/>
        <v>0.79425400817548275</v>
      </c>
      <c r="AF2546" s="9">
        <f t="shared" si="2776"/>
        <v>0.84343990354867537</v>
      </c>
      <c r="AG2546" s="9">
        <f t="shared" si="2776"/>
        <v>0.88377233775469333</v>
      </c>
      <c r="AH2546" s="9">
        <f t="shared" si="2776"/>
        <v>0.91581141517709885</v>
      </c>
      <c r="AI2546" s="9">
        <f>POISSON(AI3,$A$2546,TRUE)</f>
        <v>0.94049121360369137</v>
      </c>
      <c r="AJ2546" s="9">
        <f>POISSON(AJ3,$A$2546,TRUE)</f>
        <v>0.95894299230969071</v>
      </c>
    </row>
    <row r="2547" spans="1:36">
      <c r="A2547" s="19">
        <v>25.43</v>
      </c>
      <c r="B2547" s="9">
        <f>POISSON(B3,$A$2547,TRUE)</f>
        <v>9.0342337911659854E-12</v>
      </c>
      <c r="C2547" s="9">
        <f t="shared" ref="C2547:AH2547" si="2777">POISSON(C3,$A$2547,TRUE)</f>
        <v>2.38774799100517E-10</v>
      </c>
      <c r="D2547" s="9">
        <f t="shared" si="2777"/>
        <v>3.1599260870089149E-9</v>
      </c>
      <c r="E2547" s="9">
        <f t="shared" si="2777"/>
        <v>2.7921551837512435E-8</v>
      </c>
      <c r="F2547" s="9">
        <f t="shared" si="2777"/>
        <v>1.8534358754633856E-7</v>
      </c>
      <c r="G2547" s="9">
        <f t="shared" si="2777"/>
        <v>9.8599206116142824E-7</v>
      </c>
      <c r="H2547" s="9">
        <f t="shared" si="2777"/>
        <v>4.3794071751667167E-6</v>
      </c>
      <c r="I2547" s="9">
        <f t="shared" si="2777"/>
        <v>1.6707199510760219E-5</v>
      </c>
      <c r="J2547" s="9">
        <f t="shared" si="2777"/>
        <v>5.5894169397528032E-5</v>
      </c>
      <c r="K2547" s="9">
        <f t="shared" si="2777"/>
        <v>1.6661912986647316E-4</v>
      </c>
      <c r="L2547" s="9">
        <f t="shared" si="2777"/>
        <v>4.4819270433900062E-4</v>
      </c>
      <c r="M2547" s="9">
        <f t="shared" si="2777"/>
        <v>1.0991396133241253E-3</v>
      </c>
      <c r="N2547" s="9">
        <f t="shared" si="2777"/>
        <v>2.478604604615102E-3</v>
      </c>
      <c r="O2547" s="9">
        <f t="shared" si="2777"/>
        <v>5.1770503529635289E-3</v>
      </c>
      <c r="P2547" s="9">
        <f t="shared" si="2777"/>
        <v>1.0078584308713561E-2</v>
      </c>
      <c r="Q2547" s="9">
        <f t="shared" si="2777"/>
        <v>1.838831820836178E-2</v>
      </c>
      <c r="R2547" s="9">
        <f t="shared" si="2777"/>
        <v>3.1595601525115168E-2</v>
      </c>
      <c r="S2547" s="9">
        <f t="shared" si="2777"/>
        <v>5.1352143568941022E-2</v>
      </c>
      <c r="T2547" s="9">
        <f t="shared" si="2777"/>
        <v>7.9263747134190446E-2</v>
      </c>
      <c r="U2547" s="9">
        <f t="shared" si="2777"/>
        <v>0.11662122495862698</v>
      </c>
      <c r="V2547" s="9">
        <f t="shared" si="2777"/>
        <v>0.16412125801239799</v>
      </c>
      <c r="W2547" s="9">
        <f t="shared" si="2777"/>
        <v>0.22164153613417892</v>
      </c>
      <c r="X2547" s="9">
        <f t="shared" si="2777"/>
        <v>0.28812974852676465</v>
      </c>
      <c r="Y2547" s="9">
        <f t="shared" si="2777"/>
        <v>0.36164258509821923</v>
      </c>
      <c r="Z2547" s="9">
        <f t="shared" si="2777"/>
        <v>0.43953556151538964</v>
      </c>
      <c r="AA2547" s="9">
        <f t="shared" si="2777"/>
        <v>0.5187682971269354</v>
      </c>
      <c r="AB2547" s="9">
        <f t="shared" si="2777"/>
        <v>0.5962640073808434</v>
      </c>
      <c r="AC2547" s="9">
        <f t="shared" si="2777"/>
        <v>0.66925348559406128</v>
      </c>
      <c r="AD2547" s="9">
        <f t="shared" si="2777"/>
        <v>0.73554357241413737</v>
      </c>
      <c r="AE2547" s="9">
        <f t="shared" si="2777"/>
        <v>0.79367312096015574</v>
      </c>
      <c r="AF2547" s="9">
        <f t="shared" si="2777"/>
        <v>0.84294760161099735</v>
      </c>
      <c r="AG2547" s="9">
        <f t="shared" si="2777"/>
        <v>0.88336857073844577</v>
      </c>
      <c r="AH2547" s="9">
        <f t="shared" si="2777"/>
        <v>0.91549060964191498</v>
      </c>
      <c r="AI2547" s="9">
        <f>POISSON(AI3,$A$2547,TRUE)</f>
        <v>0.94024404749995205</v>
      </c>
      <c r="AJ2547" s="9">
        <f>POISSON(AJ3,$A$2547,TRUE)</f>
        <v>0.95875816293318372</v>
      </c>
    </row>
    <row r="2548" spans="1:36">
      <c r="A2548" s="19">
        <v>25.44</v>
      </c>
      <c r="B2548" s="9">
        <f>POISSON(B3,$A$2548,TRUE)</f>
        <v>8.9443416629949856E-12</v>
      </c>
      <c r="C2548" s="9">
        <f t="shared" ref="C2548:AH2548" si="2778">POISSON(C3,$A$2548,TRUE)</f>
        <v>2.3648839356958744E-10</v>
      </c>
      <c r="D2548" s="9">
        <f t="shared" si="2778"/>
        <v>3.1308487338214435E-9</v>
      </c>
      <c r="E2548" s="9">
        <f t="shared" si="2778"/>
        <v>2.7675024419157181E-8</v>
      </c>
      <c r="F2548" s="9">
        <f t="shared" si="2778"/>
        <v>1.8377598177789253E-7</v>
      </c>
      <c r="G2548" s="9">
        <f t="shared" si="2778"/>
        <v>9.7801765281913811E-7</v>
      </c>
      <c r="H2548" s="9">
        <f t="shared" si="2778"/>
        <v>4.3456023380340187E-6</v>
      </c>
      <c r="I2548" s="9">
        <f t="shared" si="2778"/>
        <v>1.6584367251157811E-5</v>
      </c>
      <c r="J2548" s="9">
        <f t="shared" si="2778"/>
        <v>5.550363967489148E-5</v>
      </c>
      <c r="K2548" s="9">
        <f t="shared" si="2778"/>
        <v>1.655154497259786E-4</v>
      </c>
      <c r="L2548" s="9">
        <f t="shared" si="2778"/>
        <v>4.4538549449594448E-4</v>
      </c>
      <c r="M2548" s="9">
        <f t="shared" si="2778"/>
        <v>1.0926485798548472E-3</v>
      </c>
      <c r="N2548" s="9">
        <f t="shared" si="2778"/>
        <v>2.4648463208157209E-3</v>
      </c>
      <c r="O2548" s="9">
        <f t="shared" si="2778"/>
        <v>5.1501317462037703E-3</v>
      </c>
      <c r="P2548" s="9">
        <f t="shared" si="2778"/>
        <v>1.002967897633748E-2</v>
      </c>
      <c r="Q2548" s="9">
        <f t="shared" si="2778"/>
        <v>1.8305391078644258E-2</v>
      </c>
      <c r="R2548" s="9">
        <f t="shared" si="2778"/>
        <v>3.1463773321312033E-2</v>
      </c>
      <c r="S2548" s="9">
        <f t="shared" si="2778"/>
        <v>5.115490533622194E-2</v>
      </c>
      <c r="T2548" s="9">
        <f t="shared" si="2778"/>
        <v>7.8985038583961248E-2</v>
      </c>
      <c r="U2548" s="9">
        <f t="shared" si="2778"/>
        <v>0.11624812225882905</v>
      </c>
      <c r="V2548" s="9">
        <f t="shared" si="2778"/>
        <v>0.16364676469326084</v>
      </c>
      <c r="W2548" s="9">
        <f t="shared" si="2778"/>
        <v>0.22106683438525829</v>
      </c>
      <c r="X2548" s="9">
        <f t="shared" si="2778"/>
        <v>0.28746531497454991</v>
      </c>
      <c r="Y2548" s="9">
        <f t="shared" si="2778"/>
        <v>0.36090780828722724</v>
      </c>
      <c r="Z2548" s="9">
        <f t="shared" si="2778"/>
        <v>0.4387568511986652</v>
      </c>
      <c r="AA2548" s="9">
        <f t="shared" si="2778"/>
        <v>0.51797603726534447</v>
      </c>
      <c r="AB2548" s="9">
        <f t="shared" si="2778"/>
        <v>0.59548896393981843</v>
      </c>
      <c r="AC2548" s="9">
        <f t="shared" si="2778"/>
        <v>0.66852336596198936</v>
      </c>
      <c r="AD2548" s="9">
        <f t="shared" si="2778"/>
        <v>0.73488033694213306</v>
      </c>
      <c r="AE2548" s="9">
        <f t="shared" si="2778"/>
        <v>0.79309141769161107</v>
      </c>
      <c r="AF2548" s="9">
        <f t="shared" si="2778"/>
        <v>0.84245441416716838</v>
      </c>
      <c r="AG2548" s="9">
        <f t="shared" si="2778"/>
        <v>0.8829639183716258</v>
      </c>
      <c r="AH2548" s="9">
        <f t="shared" si="2778"/>
        <v>0.91516897421416932</v>
      </c>
      <c r="AI2548" s="9">
        <f>POISSON(AI3,$A$2548,TRUE)</f>
        <v>0.93999614453642111</v>
      </c>
      <c r="AJ2548" s="9">
        <f>POISSON(AJ3,$A$2548,TRUE)</f>
        <v>0.95857270962460017</v>
      </c>
    </row>
    <row r="2549" spans="1:36">
      <c r="A2549" s="19">
        <v>25.45</v>
      </c>
      <c r="B2549" s="9">
        <f>POISSON(B3,$A$2549,TRUE)</f>
        <v>8.8553439764439605E-12</v>
      </c>
      <c r="C2549" s="9">
        <f t="shared" ref="C2549:AH2549" si="2779">POISSON(C3,$A$2549,TRUE)</f>
        <v>2.3422384817694277E-10</v>
      </c>
      <c r="D2549" s="9">
        <f t="shared" si="2779"/>
        <v>3.1020380641282899E-9</v>
      </c>
      <c r="E2549" s="9">
        <f t="shared" si="2779"/>
        <v>2.7430661996115547E-8</v>
      </c>
      <c r="F2549" s="9">
        <f t="shared" si="2779"/>
        <v>1.8222153176338449E-7</v>
      </c>
      <c r="G2549" s="9">
        <f t="shared" si="2779"/>
        <v>9.7010705887878336E-7</v>
      </c>
      <c r="H2549" s="9">
        <f t="shared" si="2779"/>
        <v>4.3120548363932671E-6</v>
      </c>
      <c r="I2549" s="9">
        <f t="shared" si="2779"/>
        <v>1.646242211321378E-5</v>
      </c>
      <c r="J2549" s="9">
        <f t="shared" si="2779"/>
        <v>5.5115778012599031E-5</v>
      </c>
      <c r="K2549" s="9">
        <f t="shared" si="2779"/>
        <v>1.6441887886141628E-4</v>
      </c>
      <c r="L2549" s="9">
        <f t="shared" si="2779"/>
        <v>4.4259527052165607E-4</v>
      </c>
      <c r="M2549" s="9">
        <f t="shared" si="2779"/>
        <v>1.0861942857719382E-3</v>
      </c>
      <c r="N2549" s="9">
        <f t="shared" si="2779"/>
        <v>2.4511605306152449E-3</v>
      </c>
      <c r="O2549" s="9">
        <f t="shared" si="2779"/>
        <v>5.1233444484046426E-3</v>
      </c>
      <c r="P2549" s="9">
        <f t="shared" si="2779"/>
        <v>9.9809930703860759E-3</v>
      </c>
      <c r="Q2549" s="9">
        <f t="shared" si="2779"/>
        <v>1.8222803565681248E-2</v>
      </c>
      <c r="R2549" s="9">
        <f t="shared" si="2779"/>
        <v>3.1332433384760119E-2</v>
      </c>
      <c r="S2549" s="9">
        <f t="shared" si="2779"/>
        <v>5.0958320378616466E-2</v>
      </c>
      <c r="T2549" s="9">
        <f t="shared" si="2779"/>
        <v>7.8707143933818877E-2</v>
      </c>
      <c r="U2549" s="9">
        <f t="shared" si="2779"/>
        <v>0.11587596285381369</v>
      </c>
      <c r="V2549" s="9">
        <f t="shared" si="2779"/>
        <v>0.16317328492950711</v>
      </c>
      <c r="W2549" s="9">
        <f t="shared" si="2779"/>
        <v>0.22049313477838314</v>
      </c>
      <c r="X2549" s="9">
        <f t="shared" si="2779"/>
        <v>0.2868017792626511</v>
      </c>
      <c r="Y2549" s="9">
        <f t="shared" si="2779"/>
        <v>0.36017373587676504</v>
      </c>
      <c r="Z2549" s="9">
        <f t="shared" si="2779"/>
        <v>0.43797858153631497</v>
      </c>
      <c r="AA2549" s="9">
        <f t="shared" si="2779"/>
        <v>0.51718391441773681</v>
      </c>
      <c r="AB2549" s="9">
        <f t="shared" si="2779"/>
        <v>0.594713749872821</v>
      </c>
      <c r="AC2549" s="9">
        <f t="shared" si="2779"/>
        <v>0.66779279847770578</v>
      </c>
      <c r="AD2549" s="9">
        <f t="shared" si="2779"/>
        <v>0.73421643372750278</v>
      </c>
      <c r="AE2549" s="9">
        <f t="shared" si="2779"/>
        <v>0.79250889983465234</v>
      </c>
      <c r="AF2549" s="9">
        <f t="shared" si="2779"/>
        <v>0.8419603419155508</v>
      </c>
      <c r="AG2549" s="9">
        <f t="shared" si="2779"/>
        <v>0.88255838065615944</v>
      </c>
      <c r="AH2549" s="9">
        <f t="shared" si="2779"/>
        <v>0.91484650834204961</v>
      </c>
      <c r="AI2549" s="9">
        <f>POISSON(AI3,$A$2549,TRUE)</f>
        <v>0.93974750378465299</v>
      </c>
      <c r="AJ2549" s="9">
        <f>POISSON(AJ3,$A$2549,TRUE)</f>
        <v>0.95838663125566037</v>
      </c>
    </row>
    <row r="2550" spans="1:36">
      <c r="A2550" s="19">
        <v>25.46</v>
      </c>
      <c r="B2550" s="9">
        <f>POISSON(B3,$A$2550,TRUE)</f>
        <v>8.7672318316700273E-12</v>
      </c>
      <c r="C2550" s="9">
        <f t="shared" ref="C2550:AH2550" si="2780">POISSON(C3,$A$2550,TRUE)</f>
        <v>2.3198095426598893E-10</v>
      </c>
      <c r="D2550" s="9">
        <f t="shared" si="2780"/>
        <v>3.0734916408548686E-9</v>
      </c>
      <c r="E2550" s="9">
        <f t="shared" si="2780"/>
        <v>2.7188445667705826E-8</v>
      </c>
      <c r="F2550" s="9">
        <f t="shared" si="2780"/>
        <v>1.8068012804861219E-7</v>
      </c>
      <c r="G2550" s="9">
        <f t="shared" si="2780"/>
        <v>9.6225977473218742E-7</v>
      </c>
      <c r="H2550" s="9">
        <f t="shared" si="2780"/>
        <v>4.2787627421594922E-6</v>
      </c>
      <c r="I2550" s="9">
        <f t="shared" si="2780"/>
        <v>1.6341357820830804E-5</v>
      </c>
      <c r="J2550" s="9">
        <f t="shared" si="2780"/>
        <v>5.4730566658702233E-5</v>
      </c>
      <c r="K2550" s="9">
        <f t="shared" si="2780"/>
        <v>1.6332937299339193E-4</v>
      </c>
      <c r="L2550" s="9">
        <f t="shared" si="2780"/>
        <v>4.3982193392151186E-4</v>
      </c>
      <c r="M2550" s="9">
        <f t="shared" si="2780"/>
        <v>1.0797765340333242E-3</v>
      </c>
      <c r="N2550" s="9">
        <f t="shared" si="2780"/>
        <v>2.4375468772705523E-3</v>
      </c>
      <c r="O2550" s="9">
        <f t="shared" si="2780"/>
        <v>5.0966878725643852E-3</v>
      </c>
      <c r="P2550" s="9">
        <f t="shared" si="2780"/>
        <v>9.9325257111487399E-3</v>
      </c>
      <c r="Q2550" s="9">
        <f t="shared" si="2780"/>
        <v>1.8140554469172586E-2</v>
      </c>
      <c r="R2550" s="9">
        <f t="shared" si="2780"/>
        <v>3.1201580230378036E-2</v>
      </c>
      <c r="S2550" s="9">
        <f t="shared" si="2780"/>
        <v>5.0762387046865733E-2</v>
      </c>
      <c r="T2550" s="9">
        <f t="shared" si="2780"/>
        <v>7.8430061577297747E-2</v>
      </c>
      <c r="U2550" s="9">
        <f t="shared" si="2780"/>
        <v>0.11550474544807668</v>
      </c>
      <c r="V2550" s="9">
        <f t="shared" si="2780"/>
        <v>0.16270081801557826</v>
      </c>
      <c r="W2550" s="9">
        <f t="shared" si="2780"/>
        <v>0.21992043742360631</v>
      </c>
      <c r="X2550" s="9">
        <f t="shared" si="2780"/>
        <v>0.28613914242944238</v>
      </c>
      <c r="Y2550" s="9">
        <f t="shared" si="2780"/>
        <v>0.35944036979677241</v>
      </c>
      <c r="Z2550" s="9">
        <f t="shared" si="2780"/>
        <v>0.43720075516228157</v>
      </c>
      <c r="AA2550" s="9">
        <f t="shared" si="2780"/>
        <v>0.51639193161851615</v>
      </c>
      <c r="AB2550" s="9">
        <f t="shared" si="2780"/>
        <v>0.59393836825604429</v>
      </c>
      <c r="AC2550" s="9">
        <f t="shared" si="2780"/>
        <v>0.66706178591498755</v>
      </c>
      <c r="AD2550" s="9">
        <f t="shared" si="2780"/>
        <v>0.7335518649720123</v>
      </c>
      <c r="AE2550" s="9">
        <f t="shared" si="2780"/>
        <v>0.79192556886138643</v>
      </c>
      <c r="AF2550" s="9">
        <f t="shared" si="2780"/>
        <v>0.84146538556216866</v>
      </c>
      <c r="AG2550" s="9">
        <f t="shared" si="2780"/>
        <v>0.88215195760094023</v>
      </c>
      <c r="AH2550" s="9">
        <f t="shared" si="2780"/>
        <v>0.91452321147928761</v>
      </c>
      <c r="AI2550" s="9">
        <f>POISSON(AI3,$A$2550,TRUE)</f>
        <v>0.93949812431997648</v>
      </c>
      <c r="AJ2550" s="9">
        <f>POISSON(AJ3,$A$2550,TRUE)</f>
        <v>0.95819992670009224</v>
      </c>
    </row>
    <row r="2551" spans="1:36">
      <c r="A2551" s="19">
        <v>25.47</v>
      </c>
      <c r="B2551" s="9">
        <f>POISSON(B3,$A$2551,TRUE)</f>
        <v>8.6799964173853417E-12</v>
      </c>
      <c r="C2551" s="9">
        <f t="shared" ref="C2551:AH2551" si="2781">POISSON(C3,$A$2551,TRUE)</f>
        <v>2.2975950516819E-10</v>
      </c>
      <c r="D2551" s="9">
        <f t="shared" si="2781"/>
        <v>3.0452070491096873E-9</v>
      </c>
      <c r="E2551" s="9">
        <f t="shared" si="2781"/>
        <v>2.6948356697172992E-8</v>
      </c>
      <c r="F2551" s="9">
        <f t="shared" si="2781"/>
        <v>1.7915166208121612E-7</v>
      </c>
      <c r="G2551" s="9">
        <f t="shared" si="2781"/>
        <v>9.544752997075317E-7</v>
      </c>
      <c r="H2551" s="9">
        <f t="shared" si="2781"/>
        <v>4.2457241414312415E-6</v>
      </c>
      <c r="I2551" s="9">
        <f t="shared" si="2781"/>
        <v>1.6221168141245938E-5</v>
      </c>
      <c r="J2551" s="9">
        <f t="shared" si="2781"/>
        <v>5.4347987975655978E-5</v>
      </c>
      <c r="K2551" s="9">
        <f t="shared" si="2781"/>
        <v>1.6224688810703638E-4</v>
      </c>
      <c r="L2551" s="9">
        <f t="shared" si="2781"/>
        <v>4.3706538674166239E-4</v>
      </c>
      <c r="M2551" s="9">
        <f t="shared" si="2781"/>
        <v>1.0733951285802009E-3</v>
      </c>
      <c r="N2551" s="9">
        <f t="shared" si="2781"/>
        <v>2.4240050056324983E-3</v>
      </c>
      <c r="O2551" s="9">
        <f t="shared" si="2781"/>
        <v>5.0701614339803448E-3</v>
      </c>
      <c r="P2551" s="9">
        <f t="shared" si="2781"/>
        <v>9.8842760218388909E-3</v>
      </c>
      <c r="Q2551" s="9">
        <f t="shared" si="2781"/>
        <v>1.8058642592022708E-2</v>
      </c>
      <c r="R2551" s="9">
        <f t="shared" si="2781"/>
        <v>3.1071212375934066E-2</v>
      </c>
      <c r="S2551" s="9">
        <f t="shared" si="2781"/>
        <v>5.05671036933589E-2</v>
      </c>
      <c r="T2551" s="9">
        <f t="shared" si="2781"/>
        <v>7.8153789907515037E-2</v>
      </c>
      <c r="U2551" s="9">
        <f t="shared" si="2781"/>
        <v>0.11513446874301804</v>
      </c>
      <c r="V2551" s="9">
        <f t="shared" si="2781"/>
        <v>0.16222936324003107</v>
      </c>
      <c r="W2551" s="9">
        <f t="shared" si="2781"/>
        <v>0.21934874242283689</v>
      </c>
      <c r="X2551" s="9">
        <f t="shared" si="2781"/>
        <v>0.28547740550402168</v>
      </c>
      <c r="Y2551" s="9">
        <f t="shared" si="2781"/>
        <v>0.35870771196827278</v>
      </c>
      <c r="Z2551" s="9">
        <f t="shared" si="2781"/>
        <v>0.43642337470345932</v>
      </c>
      <c r="AA2551" s="9">
        <f t="shared" si="2781"/>
        <v>0.51560009189806733</v>
      </c>
      <c r="AB2551" s="9">
        <f t="shared" si="2781"/>
        <v>0.59316282216524674</v>
      </c>
      <c r="AC2551" s="9">
        <f t="shared" si="2781"/>
        <v>0.66633033105061945</v>
      </c>
      <c r="AD2551" s="9">
        <f t="shared" si="2781"/>
        <v>0.73288663288313516</v>
      </c>
      <c r="AE2551" s="9">
        <f t="shared" si="2781"/>
        <v>0.79134142625121018</v>
      </c>
      <c r="AF2551" s="9">
        <f t="shared" si="2781"/>
        <v>0.84096954582070582</v>
      </c>
      <c r="AG2551" s="9">
        <f t="shared" si="2781"/>
        <v>0.8817446492218366</v>
      </c>
      <c r="AH2551" s="9">
        <f t="shared" si="2781"/>
        <v>0.91419908308517417</v>
      </c>
      <c r="AI2551" s="9">
        <f>POISSON(AI3,$A$2551,TRUE)</f>
        <v>0.93924800522151375</v>
      </c>
      <c r="AJ2551" s="9">
        <f>POISSON(AJ3,$A$2551,TRUE)</f>
        <v>0.9580125948336482</v>
      </c>
    </row>
    <row r="2552" spans="1:36">
      <c r="A2552" s="19">
        <v>25.48</v>
      </c>
      <c r="B2552" s="9">
        <f>POISSON(B3,$A$2552,TRUE)</f>
        <v>8.593629009975718E-12</v>
      </c>
      <c r="C2552" s="9">
        <f t="shared" ref="C2552:AH2552" si="2782">POISSON(C3,$A$2552,TRUE)</f>
        <v>2.2755929618415702E-10</v>
      </c>
      <c r="D2552" s="9">
        <f t="shared" si="2782"/>
        <v>3.017181895983227E-9</v>
      </c>
      <c r="E2552" s="9">
        <f t="shared" si="2782"/>
        <v>2.6710376510276659E-8</v>
      </c>
      <c r="F2552" s="9">
        <f t="shared" si="2782"/>
        <v>1.7763602620332582E-7</v>
      </c>
      <c r="G2552" s="9">
        <f t="shared" si="2782"/>
        <v>9.4675313703910436E-7</v>
      </c>
      <c r="H2552" s="9">
        <f t="shared" si="2782"/>
        <v>4.2129371343883783E-6</v>
      </c>
      <c r="I2552" s="9">
        <f t="shared" si="2782"/>
        <v>1.6101846884739732E-5</v>
      </c>
      <c r="J2552" s="9">
        <f t="shared" si="2782"/>
        <v>5.3968024439608793E-5</v>
      </c>
      <c r="K2552" s="9">
        <f t="shared" si="2782"/>
        <v>1.6117138045050475E-4</v>
      </c>
      <c r="L2552" s="9">
        <f t="shared" si="2782"/>
        <v>4.3432553156626762E-4</v>
      </c>
      <c r="M2552" s="9">
        <f t="shared" si="2782"/>
        <v>1.0670498743325985E-3</v>
      </c>
      <c r="N2552" s="9">
        <f t="shared" si="2782"/>
        <v>2.4105345621397746E-3</v>
      </c>
      <c r="O2552" s="9">
        <f t="shared" si="2782"/>
        <v>5.04376455024184E-3</v>
      </c>
      <c r="P2552" s="9">
        <f t="shared" si="2782"/>
        <v>9.8362431285875986E-3</v>
      </c>
      <c r="Q2552" s="9">
        <f t="shared" si="2782"/>
        <v>1.7977066740337597E-2</v>
      </c>
      <c r="R2552" s="9">
        <f t="shared" si="2782"/>
        <v>3.0941328342049459E-2</v>
      </c>
      <c r="S2552" s="9">
        <f t="shared" si="2782"/>
        <v>5.0372468672144677E-2</v>
      </c>
      <c r="T2552" s="9">
        <f t="shared" si="2782"/>
        <v>7.7878327317190507E-2</v>
      </c>
      <c r="U2552" s="9">
        <f t="shared" si="2782"/>
        <v>0.11476513143696784</v>
      </c>
      <c r="V2552" s="9">
        <f t="shared" si="2782"/>
        <v>0.16175891988556412</v>
      </c>
      <c r="W2552" s="9">
        <f t="shared" si="2782"/>
        <v>0.21877804986986091</v>
      </c>
      <c r="X2552" s="9">
        <f t="shared" si="2782"/>
        <v>0.28481656950621925</v>
      </c>
      <c r="Y2552" s="9">
        <f t="shared" si="2782"/>
        <v>0.35797576430336758</v>
      </c>
      <c r="Z2552" s="9">
        <f t="shared" si="2782"/>
        <v>0.43564644277967329</v>
      </c>
      <c r="AA2552" s="9">
        <f t="shared" si="2782"/>
        <v>0.51480839828272407</v>
      </c>
      <c r="AB2552" s="9">
        <f t="shared" si="2782"/>
        <v>0.59238711467571403</v>
      </c>
      <c r="AC2552" s="9">
        <f t="shared" si="2782"/>
        <v>0.6655984366643577</v>
      </c>
      <c r="AD2552" s="9">
        <f t="shared" si="2782"/>
        <v>0.73222073967402346</v>
      </c>
      <c r="AE2552" s="9">
        <f t="shared" si="2782"/>
        <v>0.79075647349079192</v>
      </c>
      <c r="AF2552" s="9">
        <f t="shared" si="2782"/>
        <v>0.84047282341250051</v>
      </c>
      <c r="AG2552" s="9">
        <f t="shared" si="2782"/>
        <v>0.88133645554169848</v>
      </c>
      <c r="AH2552" s="9">
        <f t="shared" si="2782"/>
        <v>0.91387412262457235</v>
      </c>
      <c r="AI2552" s="9">
        <f>POISSON(AI3,$A$2552,TRUE)</f>
        <v>0.93899714557219727</v>
      </c>
      <c r="AJ2552" s="9">
        <f>POISSON(AJ3,$A$2552,TRUE)</f>
        <v>0.95782463453412336</v>
      </c>
    </row>
    <row r="2553" spans="1:36">
      <c r="A2553" s="19">
        <v>25.49</v>
      </c>
      <c r="B2553" s="9">
        <f>POISSON(B3,$A$2553,TRUE)</f>
        <v>8.5081209726285039E-12</v>
      </c>
      <c r="C2553" s="9">
        <f t="shared" ref="C2553:AH2553" si="2783">POISSON(C3,$A$2553,TRUE)</f>
        <v>2.2538012456492904E-10</v>
      </c>
      <c r="D2553" s="9">
        <f t="shared" si="2783"/>
        <v>2.9894138103487995E-9</v>
      </c>
      <c r="E2553" s="9">
        <f t="shared" si="2783"/>
        <v>2.6474486693892417E-8</v>
      </c>
      <c r="F2553" s="9">
        <f t="shared" si="2783"/>
        <v>1.7613311364427414E-7</v>
      </c>
      <c r="G2553" s="9">
        <f t="shared" si="2783"/>
        <v>9.3909279383731996E-7</v>
      </c>
      <c r="H2553" s="9">
        <f t="shared" si="2783"/>
        <v>4.1803998351907757E-6</v>
      </c>
      <c r="I2553" s="9">
        <f t="shared" si="2783"/>
        <v>1.5983387904347863E-5</v>
      </c>
      <c r="J2553" s="9">
        <f t="shared" si="2783"/>
        <v>5.3590658639699617E-5</v>
      </c>
      <c r="K2553" s="9">
        <f t="shared" si="2783"/>
        <v>1.6010280653349032E-4</v>
      </c>
      <c r="L2553" s="9">
        <f t="shared" si="2783"/>
        <v>4.3160227151476283E-4</v>
      </c>
      <c r="M2553" s="9">
        <f t="shared" si="2783"/>
        <v>1.0607405771850024E-3</v>
      </c>
      <c r="N2553" s="9">
        <f t="shared" si="2783"/>
        <v>2.3971351948128689E-3</v>
      </c>
      <c r="O2553" s="9">
        <f t="shared" si="2783"/>
        <v>5.0174966412232028E-3</v>
      </c>
      <c r="P2553" s="9">
        <f t="shared" si="2783"/>
        <v>9.788426160437444E-3</v>
      </c>
      <c r="Q2553" s="9">
        <f t="shared" si="2783"/>
        <v>1.789582572342218E-2</v>
      </c>
      <c r="R2553" s="9">
        <f t="shared" si="2783"/>
        <v>3.081192665220224E-2</v>
      </c>
      <c r="S2553" s="9">
        <f t="shared" si="2783"/>
        <v>5.0178480338943621E-2</v>
      </c>
      <c r="T2553" s="9">
        <f t="shared" si="2783"/>
        <v>7.7603672198667942E-2</v>
      </c>
      <c r="U2553" s="9">
        <f t="shared" si="2783"/>
        <v>0.11439673222521389</v>
      </c>
      <c r="V2553" s="9">
        <f t="shared" si="2783"/>
        <v>0.16128948722904671</v>
      </c>
      <c r="W2553" s="9">
        <f t="shared" si="2783"/>
        <v>0.21820835985036569</v>
      </c>
      <c r="X2553" s="9">
        <f t="shared" si="2783"/>
        <v>0.28415663544661202</v>
      </c>
      <c r="Y2553" s="9">
        <f t="shared" si="2783"/>
        <v>0.35724452870523471</v>
      </c>
      <c r="Z2553" s="9">
        <f t="shared" si="2783"/>
        <v>0.4348699620036634</v>
      </c>
      <c r="AA2553" s="9">
        <f t="shared" si="2783"/>
        <v>0.51401685379474138</v>
      </c>
      <c r="AB2553" s="9">
        <f t="shared" si="2783"/>
        <v>0.59161124886222516</v>
      </c>
      <c r="AC2553" s="9">
        <f t="shared" si="2783"/>
        <v>0.6648661055388978</v>
      </c>
      <c r="AD2553" s="9">
        <f t="shared" si="2783"/>
        <v>0.73155418756348289</v>
      </c>
      <c r="AE2553" s="9">
        <f t="shared" si="2783"/>
        <v>0.79017071207405787</v>
      </c>
      <c r="AF2553" s="9">
        <f t="shared" si="2783"/>
        <v>0.83997521906654327</v>
      </c>
      <c r="AG2553" s="9">
        <f t="shared" si="2783"/>
        <v>0.88092737659036413</v>
      </c>
      <c r="AH2553" s="9">
        <f t="shared" si="2783"/>
        <v>0.91354832956793275</v>
      </c>
      <c r="AI2553" s="9">
        <f>POISSON(AI3,$A$2553,TRUE)</f>
        <v>0.93874554445878799</v>
      </c>
      <c r="AJ2553" s="9">
        <f>POISSON(AJ3,$A$2553,TRUE)</f>
        <v>0.9576360446813732</v>
      </c>
    </row>
    <row r="2554" spans="1:36">
      <c r="A2554" s="19">
        <v>25.5</v>
      </c>
      <c r="B2554" s="9">
        <f>POISSON(B3,$A$2554,TRUE)</f>
        <v>8.4234637544686472E-12</v>
      </c>
      <c r="C2554" s="9">
        <f t="shared" ref="C2554:AH2554" si="2784">POISSON(C3,$A$2554,TRUE)</f>
        <v>2.2322178949341915E-10</v>
      </c>
      <c r="D2554" s="9">
        <f t="shared" si="2784"/>
        <v>2.961900442665038E-9</v>
      </c>
      <c r="E2554" s="9">
        <f t="shared" si="2784"/>
        <v>2.6240668994623799E-8</v>
      </c>
      <c r="F2554" s="9">
        <f t="shared" si="2784"/>
        <v>1.7464281851336093E-7</v>
      </c>
      <c r="G2554" s="9">
        <f t="shared" si="2784"/>
        <v>9.3149378105892024E-7</v>
      </c>
      <c r="H2554" s="9">
        <f t="shared" si="2784"/>
        <v>4.1481103718775471E-6</v>
      </c>
      <c r="I2554" s="9">
        <f t="shared" si="2784"/>
        <v>1.5865785095573982E-5</v>
      </c>
      <c r="J2554" s="9">
        <f t="shared" si="2784"/>
        <v>5.3215873277356323E-5</v>
      </c>
      <c r="K2554" s="9">
        <f t="shared" si="2784"/>
        <v>1.5904112312573968E-4</v>
      </c>
      <c r="L2554" s="9">
        <f t="shared" si="2784"/>
        <v>4.2889551023911728E-4</v>
      </c>
      <c r="M2554" s="9">
        <f t="shared" si="2784"/>
        <v>1.0544670440019467E-3</v>
      </c>
      <c r="N2554" s="9">
        <f t="shared" si="2784"/>
        <v>2.3838065532479596E-3</v>
      </c>
      <c r="O2554" s="9">
        <f t="shared" si="2784"/>
        <v>4.9913571290766791E-3</v>
      </c>
      <c r="P2554" s="9">
        <f t="shared" si="2784"/>
        <v>9.7408242493361285E-3</v>
      </c>
      <c r="Q2554" s="9">
        <f t="shared" si="2784"/>
        <v>1.7814918353777187E-2</v>
      </c>
      <c r="R2554" s="9">
        <f t="shared" si="2784"/>
        <v>3.0683005832730145E-2</v>
      </c>
      <c r="S2554" s="9">
        <f t="shared" si="2784"/>
        <v>4.9985137051159576E-2</v>
      </c>
      <c r="T2554" s="9">
        <f t="shared" si="2784"/>
        <v>7.7329822943934576E-2</v>
      </c>
      <c r="U2554" s="9">
        <f t="shared" si="2784"/>
        <v>0.11402926980002738</v>
      </c>
      <c r="V2554" s="9">
        <f t="shared" si="2784"/>
        <v>0.16082106454154574</v>
      </c>
      <c r="W2554" s="9">
        <f t="shared" si="2784"/>
        <v>0.21763967244196086</v>
      </c>
      <c r="X2554" s="9">
        <f t="shared" si="2784"/>
        <v>0.2834976043265327</v>
      </c>
      <c r="Y2554" s="9">
        <f t="shared" si="2784"/>
        <v>0.35651400706812347</v>
      </c>
      <c r="Z2554" s="9">
        <f t="shared" si="2784"/>
        <v>0.43409393498106369</v>
      </c>
      <c r="AA2554" s="9">
        <f t="shared" si="2784"/>
        <v>0.51322546145226267</v>
      </c>
      <c r="AB2554" s="9">
        <f t="shared" si="2784"/>
        <v>0.59083522779901543</v>
      </c>
      <c r="AC2554" s="9">
        <f t="shared" si="2784"/>
        <v>0.66413334045983752</v>
      </c>
      <c r="AD2554" s="9">
        <f t="shared" si="2784"/>
        <v>0.73088697877594333</v>
      </c>
      <c r="AE2554" s="9">
        <f t="shared" si="2784"/>
        <v>0.78958414350217432</v>
      </c>
      <c r="AF2554" s="9">
        <f t="shared" si="2784"/>
        <v>0.83947673351947083</v>
      </c>
      <c r="AG2554" s="9">
        <f t="shared" si="2784"/>
        <v>0.88051741240466619</v>
      </c>
      <c r="AH2554" s="9">
        <f t="shared" si="2784"/>
        <v>0.91322170339130615</v>
      </c>
      <c r="AI2554" s="9">
        <f>POISSON(AI3,$A$2554,TRUE)</f>
        <v>0.93849320097189171</v>
      </c>
      <c r="AJ2554" s="9">
        <f>POISSON(AJ3,$A$2554,TRUE)</f>
        <v>0.95744682415733084</v>
      </c>
    </row>
    <row r="2555" spans="1:36">
      <c r="A2555" s="19">
        <v>25.51</v>
      </c>
      <c r="B2555" s="9">
        <f>POISSON(B3,$A$2555,TRUE)</f>
        <v>8.3396488897038144E-12</v>
      </c>
      <c r="C2555" s="9">
        <f t="shared" ref="C2555:AH2555" si="2785">POISSON(C3,$A$2555,TRUE)</f>
        <v>2.2108409206604813E-10</v>
      </c>
      <c r="D2555" s="9">
        <f t="shared" si="2785"/>
        <v>2.93463946478032E-9</v>
      </c>
      <c r="E2555" s="9">
        <f t="shared" si="2785"/>
        <v>2.6008905317427348E-8</v>
      </c>
      <c r="F2555" s="9">
        <f t="shared" si="2785"/>
        <v>1.7316503579268379E-7</v>
      </c>
      <c r="G2555" s="9">
        <f t="shared" si="2785"/>
        <v>9.2395561347744208E-7</v>
      </c>
      <c r="H2555" s="9">
        <f t="shared" si="2785"/>
        <v>4.1160668862671404E-6</v>
      </c>
      <c r="I2555" s="9">
        <f t="shared" si="2785"/>
        <v>1.5749032396105029E-5</v>
      </c>
      <c r="J2555" s="9">
        <f t="shared" si="2785"/>
        <v>5.2843651165600568E-5</v>
      </c>
      <c r="K2555" s="9">
        <f t="shared" si="2785"/>
        <v>1.5798628725558186E-4</v>
      </c>
      <c r="L2555" s="9">
        <f t="shared" si="2785"/>
        <v>4.2620515192112415E-4</v>
      </c>
      <c r="M2555" s="9">
        <f t="shared" si="2785"/>
        <v>1.0482290826136686E-3</v>
      </c>
      <c r="N2555" s="9">
        <f t="shared" si="2785"/>
        <v>2.3705482886109013E-3</v>
      </c>
      <c r="O2555" s="9">
        <f t="shared" si="2785"/>
        <v>4.9653454382254719E-3</v>
      </c>
      <c r="P2555" s="9">
        <f t="shared" si="2785"/>
        <v>9.6934365301303126E-3</v>
      </c>
      <c r="Q2555" s="9">
        <f t="shared" si="2785"/>
        <v>1.7734343447096471E-2</v>
      </c>
      <c r="R2555" s="9">
        <f t="shared" si="2785"/>
        <v>3.0554564412834384E-2</v>
      </c>
      <c r="S2555" s="9">
        <f t="shared" si="2785"/>
        <v>4.9792437167891737E-2</v>
      </c>
      <c r="T2555" s="9">
        <f t="shared" si="2785"/>
        <v>7.7056777944642371E-2</v>
      </c>
      <c r="U2555" s="9">
        <f t="shared" si="2785"/>
        <v>0.11366274285069029</v>
      </c>
      <c r="V2555" s="9">
        <f t="shared" si="2785"/>
        <v>0.16035365108835437</v>
      </c>
      <c r="W2555" s="9">
        <f t="shared" si="2785"/>
        <v>0.21707198771420244</v>
      </c>
      <c r="X2555" s="9">
        <f t="shared" si="2785"/>
        <v>0.28283947713808366</v>
      </c>
      <c r="Y2555" s="9">
        <f t="shared" si="2785"/>
        <v>0.35578420127735361</v>
      </c>
      <c r="Z2555" s="9">
        <f t="shared" si="2785"/>
        <v>0.43331836431038595</v>
      </c>
      <c r="AA2555" s="9">
        <f t="shared" si="2785"/>
        <v>0.5124342242692923</v>
      </c>
      <c r="AB2555" s="9">
        <f t="shared" si="2785"/>
        <v>0.59005905455974217</v>
      </c>
      <c r="AC2555" s="9">
        <f t="shared" si="2785"/>
        <v>0.66340014421564508</v>
      </c>
      <c r="AD2555" s="9">
        <f t="shared" si="2785"/>
        <v>0.73021911554143371</v>
      </c>
      <c r="AE2555" s="9">
        <f t="shared" si="2785"/>
        <v>0.78899676928353257</v>
      </c>
      <c r="AF2555" s="9">
        <f t="shared" si="2785"/>
        <v>0.83897736751556407</v>
      </c>
      <c r="AG2555" s="9">
        <f t="shared" si="2785"/>
        <v>0.88010656302843893</v>
      </c>
      <c r="AH2555" s="9">
        <f t="shared" si="2785"/>
        <v>0.91289424357635895</v>
      </c>
      <c r="AI2555" s="9">
        <f>POISSON(AI3,$A$2555,TRUE)</f>
        <v>0.9382401142059783</v>
      </c>
      <c r="AJ2555" s="9">
        <f>POISSON(AJ3,$A$2555,TRUE)</f>
        <v>0.9572569718460251</v>
      </c>
    </row>
    <row r="2556" spans="1:36">
      <c r="A2556" s="19">
        <v>25.52</v>
      </c>
      <c r="B2556" s="9">
        <f>POISSON(B3,$A$2556,TRUE)</f>
        <v>8.2566679967777113E-12</v>
      </c>
      <c r="C2556" s="9">
        <f t="shared" ref="C2556:AH2556" si="2786">POISSON(C3,$A$2556,TRUE)</f>
        <v>2.189668352745449E-10</v>
      </c>
      <c r="D2556" s="9">
        <f t="shared" si="2786"/>
        <v>2.907628569738854E-9</v>
      </c>
      <c r="E2556" s="9">
        <f t="shared" si="2786"/>
        <v>2.5779177724248575E-8</v>
      </c>
      <c r="F2556" s="9">
        <f t="shared" si="2786"/>
        <v>1.7169966133002063E-7</v>
      </c>
      <c r="G2556" s="9">
        <f t="shared" si="2786"/>
        <v>9.1647780965388117E-7</v>
      </c>
      <c r="H2556" s="9">
        <f t="shared" si="2786"/>
        <v>4.0842675338580349E-6</v>
      </c>
      <c r="I2556" s="9">
        <f t="shared" si="2786"/>
        <v>1.5633123785528036E-5</v>
      </c>
      <c r="J2556" s="9">
        <f t="shared" si="2786"/>
        <v>5.2473975228355323E-5</v>
      </c>
      <c r="K2556" s="9">
        <f t="shared" si="2786"/>
        <v>1.569382562084611E-4</v>
      </c>
      <c r="L2556" s="9">
        <f t="shared" si="2786"/>
        <v>4.235311012696913E-4</v>
      </c>
      <c r="M2556" s="9">
        <f t="shared" si="2786"/>
        <v>1.0420265018117451E-3</v>
      </c>
      <c r="N2556" s="9">
        <f t="shared" si="2786"/>
        <v>2.3573600536311795E-3</v>
      </c>
      <c r="O2556" s="9">
        <f t="shared" si="2786"/>
        <v>4.9394609953567151E-3</v>
      </c>
      <c r="P2556" s="9">
        <f t="shared" si="2786"/>
        <v>9.6462621405592665E-3</v>
      </c>
      <c r="Q2556" s="9">
        <f t="shared" si="2786"/>
        <v>1.7654099822263861E-2</v>
      </c>
      <c r="R2556" s="9">
        <f t="shared" si="2786"/>
        <v>3.0426600924582697E-2</v>
      </c>
      <c r="S2556" s="9">
        <f t="shared" si="2786"/>
        <v>4.9600379049946047E-2</v>
      </c>
      <c r="T2556" s="9">
        <f t="shared" si="2786"/>
        <v>7.6784535592127848E-2</v>
      </c>
      <c r="U2556" s="9">
        <f t="shared" si="2786"/>
        <v>0.11329715006352151</v>
      </c>
      <c r="V2556" s="9">
        <f t="shared" si="2786"/>
        <v>0.15988724612901983</v>
      </c>
      <c r="W2556" s="9">
        <f t="shared" si="2786"/>
        <v>0.21650530572861587</v>
      </c>
      <c r="X2556" s="9">
        <f t="shared" si="2786"/>
        <v>0.28218225486414727</v>
      </c>
      <c r="Y2556" s="9">
        <f t="shared" si="2786"/>
        <v>0.35505511320931077</v>
      </c>
      <c r="Z2556" s="9">
        <f t="shared" si="2786"/>
        <v>0.43254325258300136</v>
      </c>
      <c r="AA2556" s="9">
        <f t="shared" si="2786"/>
        <v>0.51164314525566468</v>
      </c>
      <c r="AB2556" s="9">
        <f t="shared" si="2786"/>
        <v>0.58928273221744809</v>
      </c>
      <c r="AC2556" s="9">
        <f t="shared" si="2786"/>
        <v>0.66266651959762268</v>
      </c>
      <c r="AD2556" s="9">
        <f t="shared" si="2786"/>
        <v>0.72955060009555317</v>
      </c>
      <c r="AE2556" s="9">
        <f t="shared" si="2786"/>
        <v>0.78840859093373195</v>
      </c>
      <c r="AF2556" s="9">
        <f t="shared" si="2786"/>
        <v>0.83847712180674272</v>
      </c>
      <c r="AG2556" s="9">
        <f t="shared" si="2786"/>
        <v>0.87969482851252456</v>
      </c>
      <c r="AH2556" s="9">
        <f t="shared" si="2786"/>
        <v>0.91256594961038551</v>
      </c>
      <c r="AI2556" s="9">
        <f>POISSON(AI3,$A$2556,TRUE)</f>
        <v>0.93798628325939792</v>
      </c>
      <c r="AJ2556" s="9">
        <f>POISSON(AJ3,$A$2556,TRUE)</f>
        <v>0.95706648663359783</v>
      </c>
    </row>
    <row r="2557" spans="1:36">
      <c r="A2557" s="19">
        <v>25.53</v>
      </c>
      <c r="B2557" s="9">
        <f>POISSON(B3,$A$2557,TRUE)</f>
        <v>8.1745127775318375E-12</v>
      </c>
      <c r="C2557" s="9">
        <f t="shared" ref="C2557:AH2557" si="2787">POISSON(C3,$A$2557,TRUE)</f>
        <v>2.1686982398791967E-10</v>
      </c>
      <c r="D2557" s="9">
        <f t="shared" si="2787"/>
        <v>2.8808654715885202E-9</v>
      </c>
      <c r="E2557" s="9">
        <f t="shared" si="2787"/>
        <v>2.5551468432669633E-8</v>
      </c>
      <c r="F2557" s="9">
        <f t="shared" si="2787"/>
        <v>1.7024659183176984E-7</v>
      </c>
      <c r="G2557" s="9">
        <f t="shared" si="2787"/>
        <v>9.0905989190757568E-7</v>
      </c>
      <c r="H2557" s="9">
        <f t="shared" si="2787"/>
        <v>4.052710483730129E-6</v>
      </c>
      <c r="I2557" s="9">
        <f t="shared" si="2787"/>
        <v>1.5518053285048675E-5</v>
      </c>
      <c r="J2557" s="9">
        <f t="shared" si="2787"/>
        <v>5.210682849975647E-5</v>
      </c>
      <c r="K2557" s="9">
        <f t="shared" si="2787"/>
        <v>1.5589698752547758E-4</v>
      </c>
      <c r="L2557" s="9">
        <f t="shared" si="2787"/>
        <v>4.2087326351814371E-4</v>
      </c>
      <c r="M2557" s="9">
        <f t="shared" si="2787"/>
        <v>1.0358591113447588E-3</v>
      </c>
      <c r="N2557" s="9">
        <f t="shared" si="2787"/>
        <v>2.3442415025958815E-3</v>
      </c>
      <c r="O2557" s="9">
        <f t="shared" si="2787"/>
        <v>4.9137032294144338E-3</v>
      </c>
      <c r="P2557" s="9">
        <f t="shared" si="2787"/>
        <v>9.5993002212485506E-3</v>
      </c>
      <c r="Q2557" s="9">
        <f t="shared" si="2787"/>
        <v>1.7574186301350214E-2</v>
      </c>
      <c r="R2557" s="9">
        <f t="shared" si="2787"/>
        <v>3.0299113902912438E-2</v>
      </c>
      <c r="S2557" s="9">
        <f t="shared" si="2787"/>
        <v>4.9408961059846795E-2</v>
      </c>
      <c r="T2557" s="9">
        <f t="shared" si="2787"/>
        <v>7.6513094277431956E-2</v>
      </c>
      <c r="U2557" s="9">
        <f t="shared" si="2787"/>
        <v>0.11293249012190304</v>
      </c>
      <c r="V2557" s="9">
        <f t="shared" si="2787"/>
        <v>0.1594218489173703</v>
      </c>
      <c r="W2557" s="9">
        <f t="shared" si="2787"/>
        <v>0.21593962653871696</v>
      </c>
      <c r="X2557" s="9">
        <f t="shared" si="2787"/>
        <v>0.28152593847839791</v>
      </c>
      <c r="Y2557" s="9">
        <f t="shared" si="2787"/>
        <v>0.35432674473144382</v>
      </c>
      <c r="Z2557" s="9">
        <f t="shared" si="2787"/>
        <v>0.43176860238312131</v>
      </c>
      <c r="AA2557" s="9">
        <f t="shared" si="2787"/>
        <v>0.51085222741701442</v>
      </c>
      <c r="AB2557" s="9">
        <f t="shared" si="2787"/>
        <v>0.58850626384452553</v>
      </c>
      <c r="AC2557" s="9">
        <f t="shared" si="2787"/>
        <v>0.66193246939987227</v>
      </c>
      <c r="AD2557" s="9">
        <f t="shared" si="2787"/>
        <v>0.72888143467944377</v>
      </c>
      <c r="AE2557" s="9">
        <f t="shared" si="2787"/>
        <v>0.787819609975563</v>
      </c>
      <c r="AF2557" s="9">
        <f t="shared" si="2787"/>
        <v>0.83797599715256055</v>
      </c>
      <c r="AG2557" s="9">
        <f t="shared" si="2787"/>
        <v>0.87928220891477826</v>
      </c>
      <c r="AH2557" s="9">
        <f t="shared" si="2787"/>
        <v>0.91223682098632242</v>
      </c>
      <c r="AI2557" s="9">
        <f>POISSON(AI3,$A$2557,TRUE)</f>
        <v>0.93773170723439891</v>
      </c>
      <c r="AJ2557" s="9">
        <f>POISSON(AJ3,$A$2557,TRUE)</f>
        <v>0.95687536740832235</v>
      </c>
    </row>
    <row r="2558" spans="1:36">
      <c r="A2558" s="19">
        <v>25.54</v>
      </c>
      <c r="B2558" s="9">
        <f>POISSON(B3,$A$2558,TRUE)</f>
        <v>8.0931750163758614E-12</v>
      </c>
      <c r="C2558" s="9">
        <f t="shared" ref="C2558:AH2558" si="2788">POISSON(C3,$A$2558,TRUE)</f>
        <v>2.1479286493461536E-10</v>
      </c>
      <c r="D2558" s="9">
        <f t="shared" si="2788"/>
        <v>2.8543479051905335E-9</v>
      </c>
      <c r="E2558" s="9">
        <f t="shared" si="2788"/>
        <v>2.5325759814569245E-8</v>
      </c>
      <c r="F2558" s="9">
        <f t="shared" si="2788"/>
        <v>1.6880572485595235E-7</v>
      </c>
      <c r="G2558" s="9">
        <f t="shared" si="2788"/>
        <v>9.0170138628733711E-7</v>
      </c>
      <c r="H2558" s="9">
        <f t="shared" si="2788"/>
        <v>4.0213939184469322E-6</v>
      </c>
      <c r="I2558" s="9">
        <f t="shared" si="2788"/>
        <v>1.5403814957212084E-5</v>
      </c>
      <c r="J2558" s="9">
        <f t="shared" si="2788"/>
        <v>5.1742194123469815E-5</v>
      </c>
      <c r="K2558" s="9">
        <f t="shared" si="2788"/>
        <v>1.5486243900193899E-4</v>
      </c>
      <c r="L2558" s="9">
        <f t="shared" si="2788"/>
        <v>4.1823154442154927E-4</v>
      </c>
      <c r="M2558" s="9">
        <f t="shared" si="2788"/>
        <v>1.0297267219139899E-3</v>
      </c>
      <c r="N2558" s="9">
        <f t="shared" si="2788"/>
        <v>2.3311922913437336E-3</v>
      </c>
      <c r="O2558" s="9">
        <f t="shared" si="2788"/>
        <v>4.8880715715926325E-3</v>
      </c>
      <c r="P2558" s="9">
        <f t="shared" si="2788"/>
        <v>9.5525499157038309E-3</v>
      </c>
      <c r="Q2558" s="9">
        <f t="shared" si="2788"/>
        <v>1.7494601709610508E-2</v>
      </c>
      <c r="R2558" s="9">
        <f t="shared" si="2788"/>
        <v>3.0172101885634042E-2</v>
      </c>
      <c r="S2558" s="9">
        <f t="shared" si="2788"/>
        <v>4.9218181561848227E-2</v>
      </c>
      <c r="T2558" s="9">
        <f t="shared" si="2788"/>
        <v>7.6242452391320978E-2</v>
      </c>
      <c r="U2558" s="9">
        <f t="shared" si="2788"/>
        <v>0.11256876170630703</v>
      </c>
      <c r="V2558" s="9">
        <f t="shared" si="2788"/>
        <v>0.15895745870154415</v>
      </c>
      <c r="W2558" s="9">
        <f t="shared" si="2788"/>
        <v>0.21537495019003741</v>
      </c>
      <c r="X2558" s="9">
        <f t="shared" si="2788"/>
        <v>0.28087052894531539</v>
      </c>
      <c r="Y2558" s="9">
        <f t="shared" si="2788"/>
        <v>0.35359909770226317</v>
      </c>
      <c r="Z2558" s="9">
        <f t="shared" si="2788"/>
        <v>0.4309944162877819</v>
      </c>
      <c r="AA2558" s="9">
        <f t="shared" si="2788"/>
        <v>0.51006147375474775</v>
      </c>
      <c r="AB2558" s="9">
        <f t="shared" si="2788"/>
        <v>0.58772965251268272</v>
      </c>
      <c r="AC2558" s="9">
        <f t="shared" si="2788"/>
        <v>0.66119799641926258</v>
      </c>
      <c r="AD2558" s="9">
        <f t="shared" si="2788"/>
        <v>0.72821162153976449</v>
      </c>
      <c r="AE2558" s="9">
        <f t="shared" si="2788"/>
        <v>0.78722982793899254</v>
      </c>
      <c r="AF2558" s="9">
        <f t="shared" si="2788"/>
        <v>0.83747399432020209</v>
      </c>
      <c r="AG2558" s="9">
        <f t="shared" si="2788"/>
        <v>0.87886870430007602</v>
      </c>
      <c r="AH2558" s="9">
        <f t="shared" si="2788"/>
        <v>0.91190685720276288</v>
      </c>
      <c r="AI2558" s="9">
        <f>POISSON(AI3,$A$2558,TRUE)</f>
        <v>0.93747638523714549</v>
      </c>
      <c r="AJ2558" s="9">
        <f>POISSON(AJ3,$A$2558,TRUE)</f>
        <v>0.95668361306061978</v>
      </c>
    </row>
    <row r="2559" spans="1:36">
      <c r="A2559" s="19">
        <v>25.55</v>
      </c>
      <c r="B2559" s="9">
        <f>POISSON(B3,$A$2559,TRUE)</f>
        <v>8.0126465794658288E-12</v>
      </c>
      <c r="C2559" s="9">
        <f t="shared" ref="C2559:AH2559" si="2789">POISSON(C3,$A$2559,TRUE)</f>
        <v>2.1273576668481777E-10</v>
      </c>
      <c r="D2559" s="9">
        <f t="shared" si="2789"/>
        <v>2.8280736260306886E-9</v>
      </c>
      <c r="E2559" s="9">
        <f t="shared" si="2789"/>
        <v>2.510203439479302E-8</v>
      </c>
      <c r="F2559" s="9">
        <f t="shared" si="2789"/>
        <v>1.6737695880526243E-7</v>
      </c>
      <c r="G2559" s="9">
        <f t="shared" si="2789"/>
        <v>8.9440182254276125E-7</v>
      </c>
      <c r="H2559" s="9">
        <f t="shared" si="2789"/>
        <v>3.9903160339582769E-6</v>
      </c>
      <c r="I2559" s="9">
        <f t="shared" si="2789"/>
        <v>1.529040290562491E-5</v>
      </c>
      <c r="J2559" s="9">
        <f t="shared" si="2789"/>
        <v>5.1380055352010213E-5</v>
      </c>
      <c r="K2559" s="9">
        <f t="shared" si="2789"/>
        <v>1.5383456868591519E-4</v>
      </c>
      <c r="L2559" s="9">
        <f t="shared" si="2789"/>
        <v>4.156058502540424E-4</v>
      </c>
      <c r="M2559" s="9">
        <f t="shared" si="2789"/>
        <v>1.0236291451691016E-3</v>
      </c>
      <c r="N2559" s="9">
        <f t="shared" si="2789"/>
        <v>2.3182120772590807E-3</v>
      </c>
      <c r="O2559" s="9">
        <f t="shared" si="2789"/>
        <v>4.8625654553282344E-3</v>
      </c>
      <c r="P2559" s="9">
        <f t="shared" si="2789"/>
        <v>9.5060103703044387E-3</v>
      </c>
      <c r="Q2559" s="9">
        <f t="shared" si="2789"/>
        <v>1.7415344875480576E-2</v>
      </c>
      <c r="R2559" s="9">
        <f t="shared" si="2789"/>
        <v>3.0045563413433719E-2</v>
      </c>
      <c r="S2559" s="9">
        <f t="shared" si="2789"/>
        <v>4.9028038921945641E-2</v>
      </c>
      <c r="T2559" s="9">
        <f t="shared" si="2789"/>
        <v>7.5972608324305621E-2</v>
      </c>
      <c r="U2559" s="9">
        <f t="shared" si="2789"/>
        <v>0.1122059634943213</v>
      </c>
      <c r="V2559" s="9">
        <f t="shared" si="2789"/>
        <v>0.15849407472401639</v>
      </c>
      <c r="W2559" s="9">
        <f t="shared" si="2789"/>
        <v>0.21481127672014519</v>
      </c>
      <c r="X2559" s="9">
        <f t="shared" si="2789"/>
        <v>0.28021602722019501</v>
      </c>
      <c r="Y2559" s="9">
        <f t="shared" si="2789"/>
        <v>0.35287217397133724</v>
      </c>
      <c r="Z2559" s="9">
        <f t="shared" si="2789"/>
        <v>0.43022069686682407</v>
      </c>
      <c r="AA2559" s="9">
        <f t="shared" si="2789"/>
        <v>0.50927088726601166</v>
      </c>
      <c r="AB2559" s="9">
        <f t="shared" si="2789"/>
        <v>0.58695290129290556</v>
      </c>
      <c r="AC2559" s="9">
        <f t="shared" si="2789"/>
        <v>0.66046310345539216</v>
      </c>
      <c r="AD2559" s="9">
        <f t="shared" si="2789"/>
        <v>0.72754116292866122</v>
      </c>
      <c r="AE2559" s="9">
        <f t="shared" si="2789"/>
        <v>0.78663924636114491</v>
      </c>
      <c r="AF2559" s="9">
        <f t="shared" si="2789"/>
        <v>0.83697111408447677</v>
      </c>
      <c r="AG2559" s="9">
        <f t="shared" si="2789"/>
        <v>0.87845431474031965</v>
      </c>
      <c r="AH2559" s="9">
        <f t="shared" si="2789"/>
        <v>0.91157605776396911</v>
      </c>
      <c r="AI2559" s="9">
        <f>POISSON(AI3,$A$2559,TRUE)</f>
        <v>0.93722031637773418</v>
      </c>
      <c r="AJ2559" s="9">
        <f>POISSON(AJ3,$A$2559,TRUE)</f>
        <v>0.95649122248307816</v>
      </c>
    </row>
    <row r="2560" spans="1:36">
      <c r="A2560" s="19">
        <v>25.56</v>
      </c>
      <c r="B2560" s="9">
        <f>POISSON(B3,$A$2560,TRUE)</f>
        <v>7.9329194138909997E-12</v>
      </c>
      <c r="C2560" s="9">
        <f t="shared" ref="C2560:AH2560" si="2790">POISSON(C3,$A$2560,TRUE)</f>
        <v>2.1069833963294494E-10</v>
      </c>
      <c r="D2560" s="9">
        <f t="shared" si="2790"/>
        <v>2.8020404100324544E-9</v>
      </c>
      <c r="E2560" s="9">
        <f t="shared" si="2790"/>
        <v>2.4880274849836272E-8</v>
      </c>
      <c r="F2560" s="9">
        <f t="shared" si="2790"/>
        <v>1.6596019292018268E-7</v>
      </c>
      <c r="G2560" s="9">
        <f t="shared" si="2790"/>
        <v>8.8716073409579342E-7</v>
      </c>
      <c r="H2560" s="9">
        <f t="shared" si="2790"/>
        <v>3.9594750395038945E-6</v>
      </c>
      <c r="I2560" s="9">
        <f t="shared" si="2790"/>
        <v>1.5177811274679767E-5</v>
      </c>
      <c r="J2560" s="9">
        <f t="shared" si="2790"/>
        <v>5.1020395546066654E-5</v>
      </c>
      <c r="K2560" s="9">
        <f t="shared" si="2790"/>
        <v>1.5281333487680539E-4</v>
      </c>
      <c r="L2560" s="9">
        <f t="shared" si="2790"/>
        <v>4.1299608780617379E-4</v>
      </c>
      <c r="M2560" s="9">
        <f t="shared" si="2790"/>
        <v>1.0175661937038697E-3</v>
      </c>
      <c r="N2560" s="9">
        <f t="shared" si="2790"/>
        <v>2.3053005192659611E-3</v>
      </c>
      <c r="O2560" s="9">
        <f t="shared" si="2790"/>
        <v>4.8371843162941979E-3</v>
      </c>
      <c r="P2560" s="9">
        <f t="shared" si="2790"/>
        <v>9.4596807342971767E-3</v>
      </c>
      <c r="Q2560" s="9">
        <f t="shared" si="2790"/>
        <v>1.7336414630574254E-2</v>
      </c>
      <c r="R2560" s="9">
        <f t="shared" si="2790"/>
        <v>2.9919497029876875E-2</v>
      </c>
      <c r="S2560" s="9">
        <f t="shared" si="2790"/>
        <v>4.8838531507887188E-2</v>
      </c>
      <c r="T2560" s="9">
        <f t="shared" si="2790"/>
        <v>7.5703560466661809E-2</v>
      </c>
      <c r="U2560" s="9">
        <f t="shared" si="2790"/>
        <v>0.11184409416067649</v>
      </c>
      <c r="V2560" s="9">
        <f t="shared" si="2790"/>
        <v>0.15803169622162735</v>
      </c>
      <c r="W2560" s="9">
        <f t="shared" si="2790"/>
        <v>0.21424860615867031</v>
      </c>
      <c r="X2560" s="9">
        <f t="shared" si="2790"/>
        <v>0.27956243424916205</v>
      </c>
      <c r="Y2560" s="9">
        <f t="shared" si="2790"/>
        <v>0.3521459753792911</v>
      </c>
      <c r="Z2560" s="9">
        <f t="shared" si="2790"/>
        <v>0.4294474466828786</v>
      </c>
      <c r="AA2560" s="9">
        <f t="shared" si="2790"/>
        <v>0.50848047094366644</v>
      </c>
      <c r="AB2560" s="9">
        <f t="shared" si="2790"/>
        <v>0.58617601325542545</v>
      </c>
      <c r="AC2560" s="9">
        <f t="shared" si="2790"/>
        <v>0.65972779331055742</v>
      </c>
      <c r="AD2560" s="9">
        <f t="shared" si="2790"/>
        <v>0.72687006110374219</v>
      </c>
      <c r="AE2560" s="9">
        <f t="shared" si="2790"/>
        <v>0.78604786678628713</v>
      </c>
      <c r="AF2560" s="9">
        <f t="shared" si="2790"/>
        <v>0.83646735722781529</v>
      </c>
      <c r="AG2560" s="9">
        <f t="shared" si="2790"/>
        <v>0.87803904031444313</v>
      </c>
      <c r="AH2560" s="9">
        <f t="shared" si="2790"/>
        <v>0.91124442217988699</v>
      </c>
      <c r="AI2560" s="9">
        <f>POISSON(AI3,$A$2560,TRUE)</f>
        <v>0.93696349977021276</v>
      </c>
      <c r="AJ2560" s="9">
        <f>POISSON(AJ3,$A$2560,TRUE)</f>
        <v>0.95629819457046927</v>
      </c>
    </row>
    <row r="2561" spans="1:36">
      <c r="A2561" s="19">
        <v>25.57</v>
      </c>
      <c r="B2561" s="9">
        <f>POISSON(B3,$A$2561,TRUE)</f>
        <v>7.8539855468683209E-12</v>
      </c>
      <c r="C2561" s="9">
        <f t="shared" ref="C2561:AH2561" si="2791">POISSON(C3,$A$2561,TRUE)</f>
        <v>2.0868039598029128E-10</v>
      </c>
      <c r="D2561" s="9">
        <f t="shared" si="2791"/>
        <v>2.7762460533716041E-9</v>
      </c>
      <c r="E2561" s="9">
        <f t="shared" si="2791"/>
        <v>2.4660464006536894E-8</v>
      </c>
      <c r="F2561" s="9">
        <f t="shared" si="2791"/>
        <v>1.6455532727214605E-7</v>
      </c>
      <c r="G2561" s="9">
        <f t="shared" si="2791"/>
        <v>8.7997765801247076E-7</v>
      </c>
      <c r="H2561" s="9">
        <f t="shared" si="2791"/>
        <v>3.9288691575174901E-6</v>
      </c>
      <c r="I2561" s="9">
        <f t="shared" si="2791"/>
        <v>1.5066034249280826E-5</v>
      </c>
      <c r="J2561" s="9">
        <f t="shared" si="2791"/>
        <v>5.0663198173829349E-5</v>
      </c>
      <c r="K2561" s="9">
        <f t="shared" si="2791"/>
        <v>1.5179869612390784E-4</v>
      </c>
      <c r="L2561" s="9">
        <f t="shared" si="2791"/>
        <v>4.104021643822586E-4</v>
      </c>
      <c r="M2561" s="9">
        <f t="shared" si="2791"/>
        <v>1.0115376810518975E-3</v>
      </c>
      <c r="N2561" s="9">
        <f t="shared" si="2791"/>
        <v>2.2924572778221198E-3</v>
      </c>
      <c r="O2561" s="9">
        <f t="shared" si="2791"/>
        <v>4.8119275923924733E-3</v>
      </c>
      <c r="P2561" s="9">
        <f t="shared" si="2791"/>
        <v>9.4135601597898945E-3</v>
      </c>
      <c r="Q2561" s="9">
        <f t="shared" si="2791"/>
        <v>1.7257809809680034E-2</v>
      </c>
      <c r="R2561" s="9">
        <f t="shared" si="2791"/>
        <v>2.9793901281410708E-2</v>
      </c>
      <c r="S2561" s="9">
        <f t="shared" si="2791"/>
        <v>4.8649657689184472E-2</v>
      </c>
      <c r="T2561" s="9">
        <f t="shared" si="2791"/>
        <v>7.5435307208449653E-2</v>
      </c>
      <c r="U2561" s="9">
        <f t="shared" si="2791"/>
        <v>0.11148315237727136</v>
      </c>
      <c r="V2561" s="9">
        <f t="shared" si="2791"/>
        <v>0.15757032242560992</v>
      </c>
      <c r="W2561" s="9">
        <f t="shared" si="2791"/>
        <v>0.21368693852732498</v>
      </c>
      <c r="X2561" s="9">
        <f t="shared" si="2791"/>
        <v>0.27890975096918197</v>
      </c>
      <c r="Y2561" s="9">
        <f t="shared" si="2791"/>
        <v>0.35142050375780304</v>
      </c>
      <c r="Z2561" s="9">
        <f t="shared" si="2791"/>
        <v>0.42867466829134632</v>
      </c>
      <c r="AA2561" s="9">
        <f t="shared" si="2791"/>
        <v>0.5076902277762545</v>
      </c>
      <c r="AB2561" s="9">
        <f t="shared" si="2791"/>
        <v>0.58539899146968144</v>
      </c>
      <c r="AC2561" s="9">
        <f t="shared" si="2791"/>
        <v>0.65899206878971572</v>
      </c>
      <c r="AD2561" s="9">
        <f t="shared" si="2791"/>
        <v>0.72619831832804704</v>
      </c>
      <c r="AE2561" s="9">
        <f t="shared" si="2791"/>
        <v>0.78545569076581034</v>
      </c>
      <c r="AF2561" s="9">
        <f t="shared" si="2791"/>
        <v>0.83596272454026377</v>
      </c>
      <c r="AG2561" s="9">
        <f t="shared" si="2791"/>
        <v>0.87762288110841791</v>
      </c>
      <c r="AH2561" s="9">
        <f t="shared" si="2791"/>
        <v>0.91091194996615843</v>
      </c>
      <c r="AI2561" s="9">
        <f>POISSON(AI3,$A$2561,TRUE)</f>
        <v>0.93670593453259565</v>
      </c>
      <c r="AJ2561" s="9">
        <f>POISSON(AJ3,$A$2561,TRUE)</f>
        <v>0.95610452821976621</v>
      </c>
    </row>
    <row r="2562" spans="1:36">
      <c r="A2562" s="19">
        <v>25.58</v>
      </c>
      <c r="B2562" s="9">
        <f>POISSON(B3,$A$2562,TRUE)</f>
        <v>7.775837084945365E-12</v>
      </c>
      <c r="C2562" s="9">
        <f t="shared" ref="C2562:AH2562" si="2792">POISSON(C3,$A$2562,TRUE)</f>
        <v>2.0668174971784778E-10</v>
      </c>
      <c r="D2562" s="9">
        <f t="shared" si="2792"/>
        <v>2.7506883722926693E-9</v>
      </c>
      <c r="E2562" s="9">
        <f t="shared" si="2792"/>
        <v>2.4442584840780645E-8</v>
      </c>
      <c r="F2562" s="9">
        <f t="shared" si="2792"/>
        <v>1.631622627567613E-7</v>
      </c>
      <c r="G2562" s="9">
        <f t="shared" si="2792"/>
        <v>8.7285213497491814E-7</v>
      </c>
      <c r="H2562" s="9">
        <f t="shared" si="2792"/>
        <v>3.8984966235316607E-6</v>
      </c>
      <c r="I2562" s="9">
        <f t="shared" si="2792"/>
        <v>1.4955066054571865E-5</v>
      </c>
      <c r="J2562" s="9">
        <f t="shared" si="2792"/>
        <v>5.0308446810322912E-5</v>
      </c>
      <c r="K2562" s="9">
        <f t="shared" si="2792"/>
        <v>1.5079061122500199E-4</v>
      </c>
      <c r="L2562" s="9">
        <f t="shared" si="2792"/>
        <v>4.0782398779775118E-4</v>
      </c>
      <c r="M2562" s="9">
        <f t="shared" si="2792"/>
        <v>1.0055434216823809E-3</v>
      </c>
      <c r="N2562" s="9">
        <f t="shared" si="2792"/>
        <v>2.2796820149131153E-3</v>
      </c>
      <c r="O2562" s="9">
        <f t="shared" si="2792"/>
        <v>4.7867947237471304E-3</v>
      </c>
      <c r="P2562" s="9">
        <f t="shared" si="2792"/>
        <v>9.3676478017452828E-3</v>
      </c>
      <c r="Q2562" s="9">
        <f t="shared" si="2792"/>
        <v>1.7179529250758118E-2</v>
      </c>
      <c r="R2562" s="9">
        <f t="shared" si="2792"/>
        <v>2.9668774717367424E-2</v>
      </c>
      <c r="S2562" s="9">
        <f t="shared" si="2792"/>
        <v>4.8461415837124218E-2</v>
      </c>
      <c r="T2562" s="9">
        <f t="shared" si="2792"/>
        <v>7.51678469395341E-2</v>
      </c>
      <c r="U2562" s="9">
        <f t="shared" si="2792"/>
        <v>0.11112313681319967</v>
      </c>
      <c r="V2562" s="9">
        <f t="shared" si="2792"/>
        <v>0.15710995256161797</v>
      </c>
      <c r="W2562" s="9">
        <f t="shared" si="2792"/>
        <v>0.2131262738399293</v>
      </c>
      <c r="X2562" s="9">
        <f t="shared" si="2792"/>
        <v>0.27825797830807497</v>
      </c>
      <c r="Y2562" s="9">
        <f t="shared" si="2792"/>
        <v>0.35069576092960403</v>
      </c>
      <c r="Z2562" s="9">
        <f t="shared" si="2792"/>
        <v>0.42790236424038369</v>
      </c>
      <c r="AA2562" s="9">
        <f t="shared" si="2792"/>
        <v>0.50690016074797339</v>
      </c>
      <c r="AB2562" s="9">
        <f t="shared" si="2792"/>
        <v>0.58462183900428666</v>
      </c>
      <c r="AC2562" s="9">
        <f t="shared" si="2792"/>
        <v>0.65825593270045313</v>
      </c>
      <c r="AD2562" s="9">
        <f t="shared" si="2792"/>
        <v>0.7255259368700222</v>
      </c>
      <c r="AE2562" s="9">
        <f t="shared" si="2792"/>
        <v>0.78486271985821454</v>
      </c>
      <c r="AF2562" s="9">
        <f t="shared" si="2792"/>
        <v>0.83545721681948004</v>
      </c>
      <c r="AG2562" s="9">
        <f t="shared" si="2792"/>
        <v>0.87720583721525958</v>
      </c>
      <c r="AH2562" s="9">
        <f t="shared" si="2792"/>
        <v>0.91057864064413596</v>
      </c>
      <c r="AI2562" s="9">
        <f>POISSON(AI3,$A$2562,TRUE)</f>
        <v>0.93644761978688318</v>
      </c>
      <c r="AJ2562" s="9">
        <f>POISSON(AJ3,$A$2562,TRUE)</f>
        <v>0.95591022233016165</v>
      </c>
    </row>
    <row r="2563" spans="1:36">
      <c r="A2563" s="19">
        <v>25.59</v>
      </c>
      <c r="B2563" s="9">
        <f>POISSON(B3,$A$2563,TRUE)</f>
        <v>7.6984662132107625E-12</v>
      </c>
      <c r="C2563" s="9">
        <f t="shared" ref="C2563:AH2563" si="2793">POISSON(C3,$A$2563,TRUE)</f>
        <v>2.0470221660927416E-10</v>
      </c>
      <c r="D2563" s="9">
        <f t="shared" si="2793"/>
        <v>2.7253652029269056E-9</v>
      </c>
      <c r="E2563" s="9">
        <f t="shared" si="2793"/>
        <v>2.42266204762163E-8</v>
      </c>
      <c r="F2563" s="9">
        <f t="shared" si="2793"/>
        <v>1.6178090108708523E-7</v>
      </c>
      <c r="G2563" s="9">
        <f t="shared" si="2793"/>
        <v>8.6578370925351243E-7</v>
      </c>
      <c r="H2563" s="9">
        <f t="shared" si="2793"/>
        <v>3.868355686083324E-6</v>
      </c>
      <c r="I2563" s="9">
        <f t="shared" si="2793"/>
        <v>1.4844900955665449E-5</v>
      </c>
      <c r="J2563" s="9">
        <f t="shared" si="2793"/>
        <v>4.9956125136741268E-5</v>
      </c>
      <c r="K2563" s="9">
        <f t="shared" si="2793"/>
        <v>1.4978903922493349E-4</v>
      </c>
      <c r="L2563" s="9">
        <f t="shared" si="2793"/>
        <v>4.0526146637661758E-4</v>
      </c>
      <c r="M2563" s="9">
        <f t="shared" si="2793"/>
        <v>9.9958323099585337E-4</v>
      </c>
      <c r="N2563" s="9">
        <f t="shared" si="2793"/>
        <v>2.2669743940463729E-3</v>
      </c>
      <c r="O2563" s="9">
        <f t="shared" si="2793"/>
        <v>4.7617851526973584E-3</v>
      </c>
      <c r="P2563" s="9">
        <f t="shared" si="2793"/>
        <v>9.3219428179744084E-3</v>
      </c>
      <c r="Q2563" s="9">
        <f t="shared" si="2793"/>
        <v>1.7101571794937053E-2</v>
      </c>
      <c r="R2563" s="9">
        <f t="shared" si="2793"/>
        <v>2.9544115889966693E-2</v>
      </c>
      <c r="S2563" s="9">
        <f t="shared" si="2793"/>
        <v>4.8273804324778978E-2</v>
      </c>
      <c r="T2563" s="9">
        <f t="shared" si="2793"/>
        <v>7.4901178049603709E-2</v>
      </c>
      <c r="U2563" s="9">
        <f t="shared" si="2793"/>
        <v>0.11076404613477563</v>
      </c>
      <c r="V2563" s="9">
        <f t="shared" si="2793"/>
        <v>0.156650585849753</v>
      </c>
      <c r="W2563" s="9">
        <f t="shared" si="2793"/>
        <v>0.21256661210243255</v>
      </c>
      <c r="X2563" s="9">
        <f t="shared" si="2793"/>
        <v>0.27760711718452674</v>
      </c>
      <c r="Y2563" s="9">
        <f t="shared" si="2793"/>
        <v>0.34997174870847414</v>
      </c>
      <c r="Z2563" s="9">
        <f t="shared" si="2793"/>
        <v>0.427130537070883</v>
      </c>
      <c r="AA2563" s="9">
        <f t="shared" si="2793"/>
        <v>0.50611027283864474</v>
      </c>
      <c r="AB2563" s="9">
        <f t="shared" si="2793"/>
        <v>0.58384455892699183</v>
      </c>
      <c r="AC2563" s="9">
        <f t="shared" si="2793"/>
        <v>0.65751938785294728</v>
      </c>
      <c r="AD2563" s="9">
        <f t="shared" si="2793"/>
        <v>0.72485291900349025</v>
      </c>
      <c r="AE2563" s="9">
        <f t="shared" si="2793"/>
        <v>0.78426895562909005</v>
      </c>
      <c r="AF2563" s="9">
        <f t="shared" si="2793"/>
        <v>0.83495083487072674</v>
      </c>
      <c r="AG2563" s="9">
        <f t="shared" si="2793"/>
        <v>0.87678790873503254</v>
      </c>
      <c r="AH2563" s="9">
        <f t="shared" si="2793"/>
        <v>0.91024449374089467</v>
      </c>
      <c r="AI2563" s="9">
        <f>POISSON(AI3,$A$2563,TRUE)</f>
        <v>0.9361885546590768</v>
      </c>
      <c r="AJ2563" s="9">
        <f>POISSON(AJ3,$A$2563,TRUE)</f>
        <v>0.95571527580308513</v>
      </c>
    </row>
    <row r="2564" spans="1:36">
      <c r="A2564" s="19">
        <v>25.6</v>
      </c>
      <c r="B2564" s="9">
        <f>POISSON(B3,$A$2564,TRUE)</f>
        <v>7.6218651945128903E-12</v>
      </c>
      <c r="C2564" s="9">
        <f t="shared" ref="C2564:AH2564" si="2794">POISSON(C3,$A$2564,TRUE)</f>
        <v>2.0274161417404289E-10</v>
      </c>
      <c r="D2564" s="9">
        <f t="shared" si="2794"/>
        <v>2.7002744011120269E-9</v>
      </c>
      <c r="E2564" s="9">
        <f t="shared" si="2794"/>
        <v>2.4012554182982825E-8</v>
      </c>
      <c r="F2564" s="9">
        <f t="shared" si="2794"/>
        <v>1.6041114478695596E-7</v>
      </c>
      <c r="G2564" s="9">
        <f t="shared" si="2794"/>
        <v>8.5877192867929847E-7</v>
      </c>
      <c r="H2564" s="9">
        <f t="shared" si="2794"/>
        <v>3.8384446066199601E-6</v>
      </c>
      <c r="I2564" s="9">
        <f t="shared" si="2794"/>
        <v>1.473553325737438E-5</v>
      </c>
      <c r="J2564" s="9">
        <f t="shared" si="2794"/>
        <v>4.9606216939788506E-5</v>
      </c>
      <c r="K2564" s="9">
        <f t="shared" si="2794"/>
        <v>1.4879393941421098E-4</v>
      </c>
      <c r="L2564" s="9">
        <f t="shared" si="2794"/>
        <v>4.0271450894873242E-4</v>
      </c>
      <c r="M2564" s="9">
        <f t="shared" si="2794"/>
        <v>9.9365692531998263E-4</v>
      </c>
      <c r="N2564" s="9">
        <f t="shared" si="2794"/>
        <v>2.2543340802453162E-3</v>
      </c>
      <c r="O2564" s="9">
        <f t="shared" si="2794"/>
        <v>4.7368983237905879E-3</v>
      </c>
      <c r="P2564" s="9">
        <f t="shared" si="2794"/>
        <v>9.2764443691305144E-3</v>
      </c>
      <c r="Q2564" s="9">
        <f t="shared" si="2794"/>
        <v>1.7023936286510655E-2</v>
      </c>
      <c r="R2564" s="9">
        <f t="shared" si="2794"/>
        <v>2.9419923354318887E-2</v>
      </c>
      <c r="S2564" s="9">
        <f t="shared" si="2794"/>
        <v>4.8086821527018361E-2</v>
      </c>
      <c r="T2564" s="9">
        <f t="shared" si="2794"/>
        <v>7.4635298928190888E-2</v>
      </c>
      <c r="U2564" s="9">
        <f t="shared" si="2794"/>
        <v>0.11040587900556019</v>
      </c>
      <c r="V2564" s="9">
        <f t="shared" si="2794"/>
        <v>0.156192221504593</v>
      </c>
      <c r="W2564" s="9">
        <f t="shared" si="2794"/>
        <v>0.21200795331293765</v>
      </c>
      <c r="X2564" s="9">
        <f t="shared" si="2794"/>
        <v>0.27695716850810237</v>
      </c>
      <c r="Y2564" s="9">
        <f t="shared" si="2794"/>
        <v>0.34924846889924227</v>
      </c>
      <c r="Z2564" s="9">
        <f t="shared" si="2794"/>
        <v>0.42635918931645816</v>
      </c>
      <c r="AA2564" s="9">
        <f t="shared" si="2794"/>
        <v>0.50532056702368722</v>
      </c>
      <c r="AB2564" s="9">
        <f t="shared" si="2794"/>
        <v>0.58306715430465128</v>
      </c>
      <c r="AC2564" s="9">
        <f t="shared" si="2794"/>
        <v>0.65678243705993566</v>
      </c>
      <c r="AD2564" s="9">
        <f t="shared" si="2794"/>
        <v>0.72417926700762436</v>
      </c>
      <c r="AE2564" s="9">
        <f t="shared" si="2794"/>
        <v>0.78367439965110108</v>
      </c>
      <c r="AF2564" s="9">
        <f t="shared" si="2794"/>
        <v>0.83444357950686798</v>
      </c>
      <c r="AG2564" s="9">
        <f t="shared" si="2794"/>
        <v>0.87636909577485611</v>
      </c>
      <c r="AH2564" s="9">
        <f t="shared" si="2794"/>
        <v>0.90990950878924659</v>
      </c>
      <c r="AI2564" s="9">
        <f>POISSON(AI3,$A$2564,TRUE)</f>
        <v>0.93592873827919809</v>
      </c>
      <c r="AJ2564" s="9">
        <f>POISSON(AJ3,$A$2564,TRUE)</f>
        <v>0.95551968754222028</v>
      </c>
    </row>
    <row r="2565" spans="1:36">
      <c r="A2565" s="19">
        <v>25.61</v>
      </c>
      <c r="B2565" s="9">
        <f>POISSON(B3,$A$2565,TRUE)</f>
        <v>7.5460263686860725E-12</v>
      </c>
      <c r="C2565" s="9">
        <f t="shared" ref="C2565:AH2565" si="2795">POISSON(C3,$A$2565,TRUE)</f>
        <v>2.0079976167073639E-10</v>
      </c>
      <c r="D2565" s="9">
        <f t="shared" si="2795"/>
        <v>2.6754138422134904E-9</v>
      </c>
      <c r="E2565" s="9">
        <f t="shared" si="2795"/>
        <v>2.38003693764468E-8</v>
      </c>
      <c r="F2565" s="9">
        <f t="shared" si="2795"/>
        <v>1.5905289718437555E-7</v>
      </c>
      <c r="G2565" s="9">
        <f t="shared" si="2795"/>
        <v>8.5181634461658677E-7</v>
      </c>
      <c r="H2565" s="9">
        <f t="shared" si="2795"/>
        <v>3.8087616594064075E-6</v>
      </c>
      <c r="I2565" s="9">
        <f t="shared" si="2795"/>
        <v>1.46269573039446E-5</v>
      </c>
      <c r="J2565" s="9">
        <f t="shared" si="2795"/>
        <v>4.9258706111022465E-5</v>
      </c>
      <c r="K2565" s="9">
        <f t="shared" si="2795"/>
        <v>1.4780527132760734E-4</v>
      </c>
      <c r="L2565" s="9">
        <f t="shared" si="2795"/>
        <v>4.0018302484728149E-4</v>
      </c>
      <c r="M2565" s="9">
        <f t="shared" si="2795"/>
        <v>9.8776432190535906E-4</v>
      </c>
      <c r="N2565" s="9">
        <f t="shared" si="2795"/>
        <v>2.2417607400434716E-3</v>
      </c>
      <c r="O2565" s="9">
        <f t="shared" si="2795"/>
        <v>4.7121336837755564E-3</v>
      </c>
      <c r="P2565" s="9">
        <f t="shared" si="2795"/>
        <v>9.231151618702603E-3</v>
      </c>
      <c r="Q2565" s="9">
        <f t="shared" si="2795"/>
        <v>1.6946621572934709E-2</v>
      </c>
      <c r="R2565" s="9">
        <f t="shared" si="2795"/>
        <v>2.9296195668427474E-2</v>
      </c>
      <c r="S2565" s="9">
        <f t="shared" si="2795"/>
        <v>4.7900465820519829E-2</v>
      </c>
      <c r="T2565" s="9">
        <f t="shared" si="2795"/>
        <v>7.4370207964691196E-2</v>
      </c>
      <c r="U2565" s="9">
        <f t="shared" si="2795"/>
        <v>0.11004863408638749</v>
      </c>
      <c r="V2565" s="9">
        <f t="shared" si="2795"/>
        <v>0.15573485873521953</v>
      </c>
      <c r="W2565" s="9">
        <f t="shared" si="2795"/>
        <v>0.21145029746172381</v>
      </c>
      <c r="X2565" s="9">
        <f t="shared" si="2795"/>
        <v>0.27630813317925901</v>
      </c>
      <c r="Y2565" s="9">
        <f t="shared" si="2795"/>
        <v>0.34852592329778403</v>
      </c>
      <c r="Z2565" s="9">
        <f t="shared" si="2795"/>
        <v>0.42558832350342685</v>
      </c>
      <c r="AA2565" s="9">
        <f t="shared" si="2795"/>
        <v>0.50453104627408729</v>
      </c>
      <c r="AB2565" s="9">
        <f t="shared" si="2795"/>
        <v>0.58228962820318786</v>
      </c>
      <c r="AC2565" s="9">
        <f t="shared" si="2795"/>
        <v>0.65604508313667909</v>
      </c>
      <c r="AD2565" s="9">
        <f t="shared" si="2795"/>
        <v>0.72350498316691891</v>
      </c>
      <c r="AE2565" s="9">
        <f t="shared" si="2795"/>
        <v>0.78307905350396845</v>
      </c>
      <c r="AF2565" s="9">
        <f t="shared" si="2795"/>
        <v>0.83393545154836313</v>
      </c>
      <c r="AG2565" s="9">
        <f t="shared" si="2795"/>
        <v>0.87594939844890984</v>
      </c>
      <c r="AH2565" s="9">
        <f t="shared" si="2795"/>
        <v>0.90957368532775362</v>
      </c>
      <c r="AI2565" s="9">
        <f>POISSON(AI3,$A$2565,TRUE)</f>
        <v>0.93566816978130485</v>
      </c>
      <c r="AJ2565" s="9">
        <f>POISSON(AJ3,$A$2565,TRUE)</f>
        <v>0.95532345645352379</v>
      </c>
    </row>
    <row r="2566" spans="1:36">
      <c r="A2566" s="19">
        <v>25.62</v>
      </c>
      <c r="B2566" s="9">
        <f>POISSON(B3,$A$2566,TRUE)</f>
        <v>7.470942151784473E-12</v>
      </c>
      <c r="C2566" s="9">
        <f t="shared" ref="C2566:AH2566" si="2796">POISSON(C3,$A$2566,TRUE)</f>
        <v>1.9887648008050269E-10</v>
      </c>
      <c r="D2566" s="9">
        <f t="shared" si="2796"/>
        <v>2.6507814209473831E-9</v>
      </c>
      <c r="E2566" s="9">
        <f t="shared" si="2796"/>
        <v>2.3590049615950538E-8</v>
      </c>
      <c r="F2566" s="9">
        <f t="shared" si="2796"/>
        <v>1.5770606240494576E-7</v>
      </c>
      <c r="G2566" s="9">
        <f t="shared" si="2796"/>
        <v>8.4491651193575723E-7</v>
      </c>
      <c r="H2566" s="9">
        <f t="shared" si="2796"/>
        <v>3.779305131432324E-6</v>
      </c>
      <c r="I2566" s="9">
        <f t="shared" si="2796"/>
        <v>1.4519167478789756E-5</v>
      </c>
      <c r="J2566" s="9">
        <f t="shared" si="2796"/>
        <v>4.8913576646201916E-5</v>
      </c>
      <c r="K2566" s="9">
        <f t="shared" si="2796"/>
        <v>1.4682299474276856E-4</v>
      </c>
      <c r="L2566" s="9">
        <f t="shared" si="2796"/>
        <v>3.9766692390617235E-4</v>
      </c>
      <c r="M2566" s="9">
        <f t="shared" si="2796"/>
        <v>9.8190523892130021E-4</v>
      </c>
      <c r="N2566" s="9">
        <f t="shared" si="2796"/>
        <v>2.2292540414785983E-3</v>
      </c>
      <c r="O2566" s="9">
        <f t="shared" si="2796"/>
        <v>4.6874906815953651E-3</v>
      </c>
      <c r="P2566" s="9">
        <f t="shared" si="2796"/>
        <v>9.1860637330090488E-3</v>
      </c>
      <c r="Q2566" s="9">
        <f t="shared" si="2796"/>
        <v>1.6869626504823616E-2</v>
      </c>
      <c r="R2566" s="9">
        <f t="shared" si="2796"/>
        <v>2.9172931393191704E-2</v>
      </c>
      <c r="S2566" s="9">
        <f t="shared" si="2796"/>
        <v>4.7714735583779387E-2</v>
      </c>
      <c r="T2566" s="9">
        <f t="shared" si="2796"/>
        <v>7.4105903548382465E-2</v>
      </c>
      <c r="U2566" s="9">
        <f t="shared" si="2796"/>
        <v>0.10969231003538944</v>
      </c>
      <c r="V2566" s="9">
        <f t="shared" si="2796"/>
        <v>0.15527849674524527</v>
      </c>
      <c r="W2566" s="9">
        <f t="shared" si="2796"/>
        <v>0.21089364453126949</v>
      </c>
      <c r="X2566" s="9">
        <f t="shared" si="2796"/>
        <v>0.27566001208935764</v>
      </c>
      <c r="Y2566" s="9">
        <f t="shared" si="2796"/>
        <v>0.34780411369101932</v>
      </c>
      <c r="Z2566" s="9">
        <f t="shared" si="2796"/>
        <v>0.42481794215079322</v>
      </c>
      <c r="AA2566" s="9">
        <f t="shared" si="2796"/>
        <v>0.50374171355636943</v>
      </c>
      <c r="AB2566" s="9">
        <f t="shared" si="2796"/>
        <v>0.58151198368755652</v>
      </c>
      <c r="AC2566" s="9">
        <f t="shared" si="2796"/>
        <v>0.65530732890092735</v>
      </c>
      <c r="AD2566" s="9">
        <f t="shared" si="2796"/>
        <v>0.7228300697711616</v>
      </c>
      <c r="AE2566" s="9">
        <f t="shared" si="2796"/>
        <v>0.78248291877445142</v>
      </c>
      <c r="AF2566" s="9">
        <f t="shared" si="2796"/>
        <v>0.83342645182326092</v>
      </c>
      <c r="AG2566" s="9">
        <f t="shared" si="2796"/>
        <v>0.87552881687843831</v>
      </c>
      <c r="AH2566" s="9">
        <f t="shared" si="2796"/>
        <v>0.9092370229007396</v>
      </c>
      <c r="AI2566" s="9">
        <f>POISSON(AI3,$A$2566,TRUE)</f>
        <v>0.93540684830350818</v>
      </c>
      <c r="AJ2566" s="9">
        <f>POISSON(AJ3,$A$2566,TRUE)</f>
        <v>0.95512658144524143</v>
      </c>
    </row>
    <row r="2567" spans="1:36">
      <c r="A2567" s="19">
        <v>25.63</v>
      </c>
      <c r="B2567" s="9">
        <f>POISSON(B3,$A$2567,TRUE)</f>
        <v>7.3966050353238836E-12</v>
      </c>
      <c r="C2567" s="9">
        <f t="shared" ref="C2567:AH2567" si="2797">POISSON(C3,$A$2567,TRUE)</f>
        <v>1.96971592090675E-10</v>
      </c>
      <c r="D2567" s="9">
        <f t="shared" si="2797"/>
        <v>2.6263750512049998E-9</v>
      </c>
      <c r="E2567" s="9">
        <f t="shared" si="2797"/>
        <v>2.3381578603571715E-8</v>
      </c>
      <c r="F2567" s="9">
        <f t="shared" si="2797"/>
        <v>1.563705453653614E-7</v>
      </c>
      <c r="G2567" s="9">
        <f t="shared" si="2797"/>
        <v>8.3807198898629543E-7</v>
      </c>
      <c r="H2567" s="9">
        <f t="shared" si="2797"/>
        <v>3.750073322320385E-6</v>
      </c>
      <c r="I2567" s="9">
        <f t="shared" si="2797"/>
        <v>1.4412158204227917E-5</v>
      </c>
      <c r="J2567" s="9">
        <f t="shared" si="2797"/>
        <v>4.8570812644639153E-5</v>
      </c>
      <c r="K2567" s="9">
        <f t="shared" si="2797"/>
        <v>1.458470696788325E-4</v>
      </c>
      <c r="L2567" s="9">
        <f t="shared" si="2797"/>
        <v>3.9516611645747015E-4</v>
      </c>
      <c r="M2567" s="9">
        <f t="shared" si="2797"/>
        <v>9.7607949545169576E-4</v>
      </c>
      <c r="N2567" s="9">
        <f t="shared" si="2797"/>
        <v>2.2168136540868626E-3</v>
      </c>
      <c r="O2567" s="9">
        <f t="shared" si="2797"/>
        <v>4.6629687683806577E-3</v>
      </c>
      <c r="P2567" s="9">
        <f t="shared" si="2797"/>
        <v>9.1411798811913639E-3</v>
      </c>
      <c r="Q2567" s="9">
        <f t="shared" si="2797"/>
        <v>1.6792949935947259E-2</v>
      </c>
      <c r="R2567" s="9">
        <f t="shared" si="2797"/>
        <v>2.9050129092409359E-2</v>
      </c>
      <c r="S2567" s="9">
        <f t="shared" si="2797"/>
        <v>4.752962919712253E-2</v>
      </c>
      <c r="T2567" s="9">
        <f t="shared" si="2797"/>
        <v>7.3842384068444664E-2</v>
      </c>
      <c r="U2567" s="9">
        <f t="shared" si="2797"/>
        <v>0.10933690550802287</v>
      </c>
      <c r="V2567" s="9">
        <f t="shared" si="2797"/>
        <v>0.15482313473284237</v>
      </c>
      <c r="W2567" s="9">
        <f t="shared" si="2797"/>
        <v>0.21033799449627677</v>
      </c>
      <c r="X2567" s="9">
        <f t="shared" si="2797"/>
        <v>0.27501280612067791</v>
      </c>
      <c r="Y2567" s="9">
        <f t="shared" si="2797"/>
        <v>0.34708304185691274</v>
      </c>
      <c r="Z2567" s="9">
        <f t="shared" si="2797"/>
        <v>0.42404804777023353</v>
      </c>
      <c r="AA2567" s="9">
        <f t="shared" si="2797"/>
        <v>0.50295257183257003</v>
      </c>
      <c r="AB2567" s="9">
        <f t="shared" si="2797"/>
        <v>0.58073422382171169</v>
      </c>
      <c r="AC2567" s="9">
        <f t="shared" si="2797"/>
        <v>0.65456917717288565</v>
      </c>
      <c r="AD2567" s="9">
        <f t="shared" si="2797"/>
        <v>0.72215452911540678</v>
      </c>
      <c r="AE2567" s="9">
        <f t="shared" si="2797"/>
        <v>0.78188599705633144</v>
      </c>
      <c r="AF2567" s="9">
        <f t="shared" si="2797"/>
        <v>0.83291658116719491</v>
      </c>
      <c r="AG2567" s="9">
        <f t="shared" si="2797"/>
        <v>0.87510735119175709</v>
      </c>
      <c r="AH2567" s="9">
        <f t="shared" si="2797"/>
        <v>0.90889952105830485</v>
      </c>
      <c r="AI2567" s="9">
        <f>POISSON(AI3,$A$2567,TRUE)</f>
        <v>0.93514477298799026</v>
      </c>
      <c r="AJ2567" s="9">
        <f>POISSON(AJ3,$A$2567,TRUE)</f>
        <v>0.95492906142792666</v>
      </c>
    </row>
    <row r="2568" spans="1:36">
      <c r="A2568" s="19">
        <v>25.64</v>
      </c>
      <c r="B2568" s="9">
        <f>POISSON(B3,$A$2568,TRUE)</f>
        <v>7.3230075855306592E-12</v>
      </c>
      <c r="C2568" s="9">
        <f t="shared" ref="C2568:AH2568" si="2798">POISSON(C3,$A$2568,TRUE)</f>
        <v>1.9508492207853676E-10</v>
      </c>
      <c r="D2568" s="9">
        <f t="shared" si="2798"/>
        <v>2.6021926658788751E-9</v>
      </c>
      <c r="E2568" s="9">
        <f t="shared" si="2798"/>
        <v>2.3174940182892434E-8</v>
      </c>
      <c r="F2568" s="9">
        <f t="shared" si="2798"/>
        <v>1.5504625176694935E-7</v>
      </c>
      <c r="G2568" s="9">
        <f t="shared" si="2798"/>
        <v>8.3128233756999343E-7</v>
      </c>
      <c r="H2568" s="9">
        <f t="shared" si="2798"/>
        <v>3.7210645442350012E-6</v>
      </c>
      <c r="I2568" s="9">
        <f t="shared" si="2798"/>
        <v>1.43059239412194E-5</v>
      </c>
      <c r="J2568" s="9">
        <f t="shared" si="2798"/>
        <v>4.8230398308554403E-5</v>
      </c>
      <c r="K2568" s="9">
        <f t="shared" si="2798"/>
        <v>1.44877456395051E-4</v>
      </c>
      <c r="L2568" s="9">
        <f t="shared" si="2798"/>
        <v>3.926805133288283E-4</v>
      </c>
      <c r="M2568" s="9">
        <f t="shared" si="2798"/>
        <v>9.7028691149083268E-4</v>
      </c>
      <c r="N2568" s="9">
        <f t="shared" si="2798"/>
        <v>2.2044392488969828E-3</v>
      </c>
      <c r="O2568" s="9">
        <f t="shared" si="2798"/>
        <v>4.6385673974426523E-3</v>
      </c>
      <c r="P2568" s="9">
        <f t="shared" si="2798"/>
        <v>9.0964992352077119E-3</v>
      </c>
      <c r="Q2568" s="9">
        <f t="shared" si="2798"/>
        <v>1.6716590723227464E-2</v>
      </c>
      <c r="R2568" s="9">
        <f t="shared" si="2798"/>
        <v>2.8927787332779106E-2</v>
      </c>
      <c r="S2568" s="9">
        <f t="shared" si="2798"/>
        <v>4.7345145042714677E-2</v>
      </c>
      <c r="T2568" s="9">
        <f t="shared" si="2798"/>
        <v>7.3579647913978433E-2</v>
      </c>
      <c r="U2568" s="9">
        <f t="shared" si="2798"/>
        <v>0.10898241915709435</v>
      </c>
      <c r="V2568" s="9">
        <f t="shared" si="2798"/>
        <v>0.15436877189076892</v>
      </c>
      <c r="W2568" s="9">
        <f t="shared" si="2798"/>
        <v>0.20978334732369358</v>
      </c>
      <c r="X2568" s="9">
        <f t="shared" si="2798"/>
        <v>0.27436651614642937</v>
      </c>
      <c r="Y2568" s="9">
        <f t="shared" si="2798"/>
        <v>0.34636270956447057</v>
      </c>
      <c r="Z2568" s="9">
        <f t="shared" si="2798"/>
        <v>0.42327864286607786</v>
      </c>
      <c r="AA2568" s="9">
        <f t="shared" si="2798"/>
        <v>0.50216362406020632</v>
      </c>
      <c r="AB2568" s="9">
        <f t="shared" si="2798"/>
        <v>0.57995635166856985</v>
      </c>
      <c r="AC2568" s="9">
        <f t="shared" si="2798"/>
        <v>0.65383063077517889</v>
      </c>
      <c r="AD2568" s="9">
        <f t="shared" si="2798"/>
        <v>0.7214783634999451</v>
      </c>
      <c r="AE2568" s="9">
        <f t="shared" si="2798"/>
        <v>0.78128828995039346</v>
      </c>
      <c r="AF2568" s="9">
        <f t="shared" si="2798"/>
        <v>0.83240584042337684</v>
      </c>
      <c r="AG2568" s="9">
        <f t="shared" si="2798"/>
        <v>0.8746850015242571</v>
      </c>
      <c r="AH2568" s="9">
        <f t="shared" si="2798"/>
        <v>0.90856117935633762</v>
      </c>
      <c r="AI2568" s="9">
        <f>POISSON(AI3,$A$2568,TRUE)</f>
        <v>0.93488194298102067</v>
      </c>
      <c r="AJ2568" s="9">
        <f>POISSON(AJ3,$A$2568,TRUE)</f>
        <v>0.95473089531445821</v>
      </c>
    </row>
    <row r="2569" spans="1:36">
      <c r="A2569" s="19">
        <v>25.65</v>
      </c>
      <c r="B2569" s="9">
        <f>POISSON(B3,$A$2569,TRUE)</f>
        <v>7.2501424425985396E-12</v>
      </c>
      <c r="C2569" s="9">
        <f t="shared" ref="C2569:AH2569" si="2799">POISSON(C3,$A$2569,TRUE)</f>
        <v>1.9321629609525108E-10</v>
      </c>
      <c r="D2569" s="9">
        <f t="shared" si="2799"/>
        <v>2.5782322166905199E-9</v>
      </c>
      <c r="E2569" s="9">
        <f t="shared" si="2799"/>
        <v>2.2970118337780065E-8</v>
      </c>
      <c r="F2569" s="9">
        <f t="shared" si="2799"/>
        <v>1.5373308808926673E-7</v>
      </c>
      <c r="G2569" s="9">
        <f t="shared" si="2799"/>
        <v>8.245471229143935E-7</v>
      </c>
      <c r="H2569" s="9">
        <f t="shared" si="2799"/>
        <v>3.6922771217918103E-6</v>
      </c>
      <c r="I2569" s="9">
        <f t="shared" si="2799"/>
        <v>1.4200459189106917E-5</v>
      </c>
      <c r="J2569" s="9">
        <f t="shared" si="2799"/>
        <v>4.7892317942435957E-5</v>
      </c>
      <c r="K2569" s="9">
        <f t="shared" si="2799"/>
        <v>1.4391411538942377E-4</v>
      </c>
      <c r="L2569" s="9">
        <f t="shared" si="2799"/>
        <v>3.9021002584094748E-4</v>
      </c>
      <c r="M2569" s="9">
        <f t="shared" si="2799"/>
        <v>9.6452730793927333E-4</v>
      </c>
      <c r="N2569" s="9">
        <f t="shared" si="2799"/>
        <v>2.192130498424445E-3</v>
      </c>
      <c r="O2569" s="9">
        <f t="shared" si="2799"/>
        <v>4.6142860242663402E-3</v>
      </c>
      <c r="P2569" s="9">
        <f t="shared" si="2799"/>
        <v>9.0520209698266643E-3</v>
      </c>
      <c r="Q2569" s="9">
        <f t="shared" si="2799"/>
        <v>1.6640547726734824E-2</v>
      </c>
      <c r="R2569" s="9">
        <f t="shared" si="2799"/>
        <v>2.8805904683903233E-2</v>
      </c>
      <c r="S2569" s="9">
        <f t="shared" si="2799"/>
        <v>4.7161281504572029E-2</v>
      </c>
      <c r="T2569" s="9">
        <f t="shared" si="2799"/>
        <v>7.3317693474025017E-2</v>
      </c>
      <c r="U2569" s="9">
        <f t="shared" si="2799"/>
        <v>0.10862884963278657</v>
      </c>
      <c r="V2569" s="9">
        <f t="shared" si="2799"/>
        <v>0.15391540740639831</v>
      </c>
      <c r="W2569" s="9">
        <f t="shared" si="2799"/>
        <v>0.20922970297273838</v>
      </c>
      <c r="X2569" s="9">
        <f t="shared" si="2799"/>
        <v>0.27372114303076656</v>
      </c>
      <c r="Y2569" s="9">
        <f t="shared" si="2799"/>
        <v>0.34564311857374153</v>
      </c>
      <c r="Z2569" s="9">
        <f t="shared" si="2799"/>
        <v>0.42250972993529601</v>
      </c>
      <c r="AA2569" s="9">
        <f t="shared" si="2799"/>
        <v>0.50137487319225094</v>
      </c>
      <c r="AB2569" s="9">
        <f t="shared" si="2799"/>
        <v>0.57917837028997765</v>
      </c>
      <c r="AC2569" s="9">
        <f t="shared" si="2799"/>
        <v>0.65309169253281807</v>
      </c>
      <c r="AD2569" s="9">
        <f t="shared" si="2799"/>
        <v>0.72080157523027699</v>
      </c>
      <c r="AE2569" s="9">
        <f t="shared" si="2799"/>
        <v>0.78068979906440894</v>
      </c>
      <c r="AF2569" s="9">
        <f t="shared" si="2799"/>
        <v>0.83189423044259181</v>
      </c>
      <c r="AG2569" s="9">
        <f t="shared" si="2799"/>
        <v>0.87426176801841071</v>
      </c>
      <c r="AH2569" s="9">
        <f t="shared" si="2799"/>
        <v>0.90822199735652809</v>
      </c>
      <c r="AI2569" s="9">
        <f>POISSON(AI3,$A$2569,TRUE)</f>
        <v>0.93461835743297383</v>
      </c>
      <c r="AJ2569" s="9">
        <f>POISSON(AJ3,$A$2569,TRUE)</f>
        <v>0.95453208202005724</v>
      </c>
    </row>
    <row r="2570" spans="1:36">
      <c r="A2570" s="19">
        <v>25.66</v>
      </c>
      <c r="B2570" s="9">
        <f>POISSON(B3,$A$2570,TRUE)</f>
        <v>7.1780023199524599E-12</v>
      </c>
      <c r="C2570" s="9">
        <f t="shared" ref="C2570:AH2570" si="2800">POISSON(C3,$A$2570,TRUE)</f>
        <v>1.9136554184993259E-10</v>
      </c>
      <c r="D2570" s="9">
        <f t="shared" si="2800"/>
        <v>2.5544916740195772E-9</v>
      </c>
      <c r="E2570" s="9">
        <f t="shared" si="2800"/>
        <v>2.2767097191177271E-8</v>
      </c>
      <c r="F2570" s="9">
        <f t="shared" si="2800"/>
        <v>1.5243096158374389E-7</v>
      </c>
      <c r="G2570" s="9">
        <f t="shared" si="2800"/>
        <v>8.1786591364639599E-7</v>
      </c>
      <c r="H2570" s="9">
        <f t="shared" si="2800"/>
        <v>3.6637093919676708E-6</v>
      </c>
      <c r="I2570" s="9">
        <f t="shared" si="2800"/>
        <v>1.4095758485356802E-5</v>
      </c>
      <c r="J2570" s="9">
        <f t="shared" si="2800"/>
        <v>4.7556555952402411E-5</v>
      </c>
      <c r="K2570" s="9">
        <f t="shared" si="2800"/>
        <v>1.4295700739733476E-4</v>
      </c>
      <c r="L2570" s="9">
        <f t="shared" si="2800"/>
        <v>3.8775456580503111E-4</v>
      </c>
      <c r="M2570" s="9">
        <f t="shared" si="2800"/>
        <v>9.5880050659971226E-4</v>
      </c>
      <c r="N2570" s="9">
        <f t="shared" si="2800"/>
        <v>2.1798870766656705E-3</v>
      </c>
      <c r="O2570" s="9">
        <f t="shared" si="2800"/>
        <v>4.5901241065035578E-3</v>
      </c>
      <c r="P2570" s="9">
        <f t="shared" si="2800"/>
        <v>9.0077442626207063E-3</v>
      </c>
      <c r="Q2570" s="9">
        <f t="shared" si="2800"/>
        <v>1.6564819809685116E-2</v>
      </c>
      <c r="R2570" s="9">
        <f t="shared" si="2800"/>
        <v>2.8684479718289663E-2</v>
      </c>
      <c r="S2570" s="9">
        <f t="shared" si="2800"/>
        <v>4.6978036968571606E-2</v>
      </c>
      <c r="T2570" s="9">
        <f t="shared" si="2800"/>
        <v>7.3056519137584597E-2</v>
      </c>
      <c r="U2570" s="9">
        <f t="shared" si="2800"/>
        <v>0.10827619558268323</v>
      </c>
      <c r="V2570" s="9">
        <f t="shared" si="2800"/>
        <v>0.15346304046174475</v>
      </c>
      <c r="W2570" s="9">
        <f t="shared" si="2800"/>
        <v>0.20867706139492181</v>
      </c>
      <c r="X2570" s="9">
        <f t="shared" si="2800"/>
        <v>0.27307668762880016</v>
      </c>
      <c r="Y2570" s="9">
        <f t="shared" si="2800"/>
        <v>0.34492427063581416</v>
      </c>
      <c r="Z2570" s="9">
        <f t="shared" si="2800"/>
        <v>0.42174131146747973</v>
      </c>
      <c r="AA2570" s="9">
        <f t="shared" si="2800"/>
        <v>0.50058632217710142</v>
      </c>
      <c r="AB2570" s="9">
        <f t="shared" si="2800"/>
        <v>0.5784002827466741</v>
      </c>
      <c r="AC2570" s="9">
        <f t="shared" si="2800"/>
        <v>0.65235236527316443</v>
      </c>
      <c r="AD2570" s="9">
        <f t="shared" si="2800"/>
        <v>0.72012416661708367</v>
      </c>
      <c r="AE2570" s="9">
        <f t="shared" si="2800"/>
        <v>0.78009052601311701</v>
      </c>
      <c r="AF2570" s="9">
        <f t="shared" si="2800"/>
        <v>0.83138175208319098</v>
      </c>
      <c r="AG2570" s="9">
        <f t="shared" si="2800"/>
        <v>0.87383765082377474</v>
      </c>
      <c r="AH2570" s="9">
        <f t="shared" si="2800"/>
        <v>0.90788197462638032</v>
      </c>
      <c r="AI2570" s="9">
        <f>POISSON(AI3,$A$2570,TRUE)</f>
        <v>0.93435401549834574</v>
      </c>
      <c r="AJ2570" s="9">
        <f>POISSON(AJ3,$A$2570,TRUE)</f>
        <v>0.95433262046230549</v>
      </c>
    </row>
    <row r="2571" spans="1:36">
      <c r="A2571" s="19">
        <v>25.67</v>
      </c>
      <c r="B2571" s="9">
        <f>POISSON(B3,$A$2571,TRUE)</f>
        <v>7.1065800035200649E-12</v>
      </c>
      <c r="C2571" s="9">
        <f t="shared" ref="C2571:AH2571" si="2801">POISSON(C3,$A$2571,TRUE)</f>
        <v>1.8953248869388015E-10</v>
      </c>
      <c r="D2571" s="9">
        <f t="shared" si="2801"/>
        <v>2.530969026734652E-9</v>
      </c>
      <c r="E2571" s="9">
        <f t="shared" si="2801"/>
        <v>2.2565861003903522E-8</v>
      </c>
      <c r="F2571" s="9">
        <f t="shared" si="2801"/>
        <v>1.5113978026738475E-7</v>
      </c>
      <c r="G2571" s="9">
        <f t="shared" si="2801"/>
        <v>8.1123828176609759E-7</v>
      </c>
      <c r="H2571" s="9">
        <f t="shared" si="2801"/>
        <v>3.6353597040114238E-6</v>
      </c>
      <c r="I2571" s="9">
        <f t="shared" si="2801"/>
        <v>1.3991816405302496E-5</v>
      </c>
      <c r="J2571" s="9">
        <f t="shared" si="2801"/>
        <v>4.7223096845570238E-5</v>
      </c>
      <c r="K2571" s="9">
        <f t="shared" si="2801"/>
        <v>1.4200609339020057E-4</v>
      </c>
      <c r="L2571" s="9">
        <f t="shared" si="2801"/>
        <v>3.8531404552026675E-4</v>
      </c>
      <c r="M2571" s="9">
        <f t="shared" si="2801"/>
        <v>9.5310633017288437E-4</v>
      </c>
      <c r="N2571" s="9">
        <f t="shared" si="2801"/>
        <v>2.1677086590922755E-3</v>
      </c>
      <c r="O2571" s="9">
        <f t="shared" si="2801"/>
        <v>4.5660811039661834E-3</v>
      </c>
      <c r="P2571" s="9">
        <f t="shared" si="2801"/>
        <v>8.9636682939599824E-3</v>
      </c>
      <c r="Q2571" s="9">
        <f t="shared" si="2801"/>
        <v>1.6489405838436035E-2</v>
      </c>
      <c r="R2571" s="9">
        <f t="shared" si="2801"/>
        <v>2.8563511011354806E-2</v>
      </c>
      <c r="S2571" s="9">
        <f t="shared" si="2801"/>
        <v>4.6795409822462171E-2</v>
      </c>
      <c r="T2571" s="9">
        <f t="shared" si="2801"/>
        <v>7.2796123293635814E-2</v>
      </c>
      <c r="U2571" s="9">
        <f t="shared" si="2801"/>
        <v>0.10792445565179516</v>
      </c>
      <c r="V2571" s="9">
        <f t="shared" si="2801"/>
        <v>0.15301167023349271</v>
      </c>
      <c r="W2571" s="9">
        <f t="shared" si="2801"/>
        <v>0.20812542253407246</v>
      </c>
      <c r="X2571" s="9">
        <f t="shared" si="2801"/>
        <v>0.27243315078661257</v>
      </c>
      <c r="Y2571" s="9">
        <f t="shared" si="2801"/>
        <v>0.34420616749281724</v>
      </c>
      <c r="Z2571" s="9">
        <f t="shared" si="2801"/>
        <v>0.42097338994482852</v>
      </c>
      <c r="AA2571" s="9">
        <f t="shared" si="2801"/>
        <v>0.49979797395855374</v>
      </c>
      <c r="AB2571" s="9">
        <f t="shared" si="2801"/>
        <v>0.57762209209825865</v>
      </c>
      <c r="AC2571" s="9">
        <f t="shared" si="2801"/>
        <v>0.65161265182589667</v>
      </c>
      <c r="AD2571" s="9">
        <f t="shared" si="2801"/>
        <v>0.719446139976199</v>
      </c>
      <c r="AE2571" s="9">
        <f t="shared" si="2801"/>
        <v>0.77949047241820801</v>
      </c>
      <c r="AF2571" s="9">
        <f t="shared" si="2801"/>
        <v>0.83086840621108715</v>
      </c>
      <c r="AG2571" s="9">
        <f t="shared" si="2801"/>
        <v>0.87341265009699698</v>
      </c>
      <c r="AH2571" s="9">
        <f t="shared" si="2801"/>
        <v>0.90754111073922528</v>
      </c>
      <c r="AI2571" s="9">
        <f>POISSON(AI3,$A$2571,TRUE)</f>
        <v>0.93408891633577085</v>
      </c>
      <c r="AJ2571" s="9">
        <f>POISSON(AJ3,$A$2571,TRUE)</f>
        <v>0.95413250956116258</v>
      </c>
    </row>
    <row r="2572" spans="1:36">
      <c r="A2572" s="19">
        <v>25.68</v>
      </c>
      <c r="B2572" s="9">
        <f>POISSON(B3,$A$2572,TRUE)</f>
        <v>7.0358683510102164E-12</v>
      </c>
      <c r="C2572" s="9">
        <f t="shared" ref="C2572:AH2572" si="2802">POISSON(C3,$A$2572,TRUE)</f>
        <v>1.8771696760495258E-10</v>
      </c>
      <c r="D2572" s="9">
        <f t="shared" si="2802"/>
        <v>2.5076622820255724E-9</v>
      </c>
      <c r="E2572" s="9">
        <f t="shared" si="2802"/>
        <v>2.2366394173466077E-8</v>
      </c>
      <c r="F2572" s="9">
        <f t="shared" si="2802"/>
        <v>1.498594529165141E-7</v>
      </c>
      <c r="G2572" s="9">
        <f t="shared" si="2802"/>
        <v>8.0466380262080885E-7</v>
      </c>
      <c r="H2572" s="9">
        <f t="shared" si="2802"/>
        <v>3.6072264193551903E-6</v>
      </c>
      <c r="I2572" s="9">
        <f t="shared" si="2802"/>
        <v>1.3888627561889324E-5</v>
      </c>
      <c r="J2572" s="9">
        <f t="shared" si="2802"/>
        <v>4.6891925229423881E-5</v>
      </c>
      <c r="K2572" s="9">
        <f t="shared" si="2802"/>
        <v>1.410613345741225E-4</v>
      </c>
      <c r="L2572" s="9">
        <f t="shared" si="2802"/>
        <v>3.8288837777130855E-4</v>
      </c>
      <c r="M2572" s="9">
        <f t="shared" si="2802"/>
        <v>9.4744460225346658E-4</v>
      </c>
      <c r="N2572" s="9">
        <f t="shared" si="2802"/>
        <v>2.1555949226452851E-3</v>
      </c>
      <c r="O2572" s="9">
        <f t="shared" si="2802"/>
        <v>4.5421564786192756E-3</v>
      </c>
      <c r="P2572" s="9">
        <f t="shared" si="2802"/>
        <v>8.9197922470058526E-3</v>
      </c>
      <c r="Q2572" s="9">
        <f t="shared" si="2802"/>
        <v>1.6414304682483671E-2</v>
      </c>
      <c r="R2572" s="9">
        <f t="shared" si="2802"/>
        <v>2.8442997141425574E-2</v>
      </c>
      <c r="S2572" s="9">
        <f t="shared" si="2802"/>
        <v>4.6613398455874304E-2</v>
      </c>
      <c r="T2572" s="9">
        <f t="shared" si="2802"/>
        <v>7.2536504331154439E-2</v>
      </c>
      <c r="U2572" s="9">
        <f t="shared" si="2802"/>
        <v>0.10757362848258575</v>
      </c>
      <c r="V2572" s="9">
        <f t="shared" si="2802"/>
        <v>0.1525612958930235</v>
      </c>
      <c r="W2572" s="9">
        <f t="shared" si="2802"/>
        <v>0.20757478632635884</v>
      </c>
      <c r="X2572" s="9">
        <f t="shared" si="2802"/>
        <v>0.27179053334127024</v>
      </c>
      <c r="Y2572" s="9">
        <f t="shared" si="2802"/>
        <v>0.34348881087791922</v>
      </c>
      <c r="Z2572" s="9">
        <f t="shared" si="2802"/>
        <v>0.42020596784213354</v>
      </c>
      <c r="AA2572" s="9">
        <f t="shared" si="2802"/>
        <v>0.49900983147577449</v>
      </c>
      <c r="AB2572" s="9">
        <f t="shared" si="2802"/>
        <v>0.57684380140315528</v>
      </c>
      <c r="AC2572" s="9">
        <f t="shared" si="2802"/>
        <v>0.65087255502297525</v>
      </c>
      <c r="AD2572" s="9">
        <f t="shared" si="2802"/>
        <v>0.71876749762858161</v>
      </c>
      <c r="AE2572" s="9">
        <f t="shared" si="2802"/>
        <v>0.77888963990830462</v>
      </c>
      <c r="AF2572" s="9">
        <f t="shared" si="2802"/>
        <v>0.83035419369974761</v>
      </c>
      <c r="AG2572" s="9">
        <f t="shared" si="2802"/>
        <v>0.87298676600182035</v>
      </c>
      <c r="AH2572" s="9">
        <f t="shared" si="2802"/>
        <v>0.90719940527423382</v>
      </c>
      <c r="AI2572" s="9">
        <f>POISSON(AI3,$A$2572,TRUE)</f>
        <v>0.93382305910803898</v>
      </c>
      <c r="AJ2572" s="9">
        <f>POISSON(AJ3,$A$2572,TRUE)</f>
        <v>0.95393174823898375</v>
      </c>
    </row>
    <row r="2573" spans="1:36">
      <c r="A2573" s="19">
        <v>25.69</v>
      </c>
      <c r="B2573" s="9">
        <f>POISSON(B3,$A$2573,TRUE)</f>
        <v>6.9658602911986869E-12</v>
      </c>
      <c r="C2573" s="9">
        <f t="shared" ref="C2573:AH2573" si="2803">POISSON(C3,$A$2573,TRUE)</f>
        <v>1.8591881117209297E-10</v>
      </c>
      <c r="D2573" s="9">
        <f t="shared" si="2803"/>
        <v>2.4845694652371802E-9</v>
      </c>
      <c r="E2573" s="9">
        <f t="shared" si="2803"/>
        <v>2.2168681232881209E-8</v>
      </c>
      <c r="F2573" s="9">
        <f t="shared" si="2803"/>
        <v>1.4858988906057498E-7</v>
      </c>
      <c r="G2573" s="9">
        <f t="shared" si="2803"/>
        <v>7.9814205487926595E-7</v>
      </c>
      <c r="H2573" s="9">
        <f t="shared" si="2803"/>
        <v>3.5793079115262939E-6</v>
      </c>
      <c r="I2573" s="9">
        <f t="shared" si="2803"/>
        <v>1.3786186605420885E-5</v>
      </c>
      <c r="J2573" s="9">
        <f t="shared" si="2803"/>
        <v>4.6563025811189884E-5</v>
      </c>
      <c r="K2573" s="9">
        <f t="shared" si="2803"/>
        <v>1.4012269238854611E-4</v>
      </c>
      <c r="L2573" s="9">
        <f t="shared" si="2803"/>
        <v>3.8047747582577429E-4</v>
      </c>
      <c r="M2573" s="9">
        <f t="shared" si="2803"/>
        <v>9.4181514732599161E-4</v>
      </c>
      <c r="N2573" s="9">
        <f t="shared" si="2803"/>
        <v>2.1435455457293733E-3</v>
      </c>
      <c r="O2573" s="9">
        <f t="shared" si="2803"/>
        <v>4.5183496945742094E-3</v>
      </c>
      <c r="P2573" s="9">
        <f t="shared" si="2803"/>
        <v>8.876115307704489E-3</v>
      </c>
      <c r="Q2573" s="9">
        <f t="shared" si="2803"/>
        <v>1.6339515214458939E-2</v>
      </c>
      <c r="R2573" s="9">
        <f t="shared" si="2803"/>
        <v>2.8322936689741559E-2</v>
      </c>
      <c r="S2573" s="9">
        <f t="shared" si="2803"/>
        <v>4.6432001260330431E-2</v>
      </c>
      <c r="T2573" s="9">
        <f t="shared" si="2803"/>
        <v>7.2277660639131963E-2</v>
      </c>
      <c r="U2573" s="9">
        <f t="shared" si="2803"/>
        <v>0.1072237127149957</v>
      </c>
      <c r="V2573" s="9">
        <f t="shared" si="2803"/>
        <v>0.15211191660644274</v>
      </c>
      <c r="W2573" s="9">
        <f t="shared" si="2803"/>
        <v>0.20702515270031291</v>
      </c>
      <c r="X2573" s="9">
        <f t="shared" si="2803"/>
        <v>0.27114883612083684</v>
      </c>
      <c r="Y2573" s="9">
        <f t="shared" si="2803"/>
        <v>0.3427722025153262</v>
      </c>
      <c r="Z2573" s="9">
        <f t="shared" si="2803"/>
        <v>0.41943904762676104</v>
      </c>
      <c r="AA2573" s="9">
        <f t="shared" si="2803"/>
        <v>0.49822189766327141</v>
      </c>
      <c r="AB2573" s="9">
        <f t="shared" si="2803"/>
        <v>0.57606541371857722</v>
      </c>
      <c r="AC2573" s="9">
        <f t="shared" si="2803"/>
        <v>0.65013207769860726</v>
      </c>
      <c r="AD2573" s="9">
        <f t="shared" si="2803"/>
        <v>0.71808824190028475</v>
      </c>
      <c r="AE2573" s="9">
        <f t="shared" si="2803"/>
        <v>0.7782880301189431</v>
      </c>
      <c r="AF2573" s="9">
        <f t="shared" si="2803"/>
        <v>0.82983911543018762</v>
      </c>
      <c r="AG2573" s="9">
        <f t="shared" si="2803"/>
        <v>0.87255999870908663</v>
      </c>
      <c r="AH2573" s="9">
        <f t="shared" si="2803"/>
        <v>0.90685685781642777</v>
      </c>
      <c r="AI2573" s="9">
        <f>POISSON(AI3,$A$2573,TRUE)</f>
        <v>0.93355644298211249</v>
      </c>
      <c r="AJ2573" s="9">
        <f>POISSON(AJ3,$A$2573,TRUE)</f>
        <v>0.95373033542053709</v>
      </c>
    </row>
    <row r="2574" spans="1:36">
      <c r="A2574" s="19">
        <v>25.7</v>
      </c>
      <c r="B2574" s="9">
        <f>POISSON(B3,$A$2574,TRUE)</f>
        <v>6.8965488232212053E-12</v>
      </c>
      <c r="C2574" s="9">
        <f t="shared" ref="C2574:AH2574" si="2804">POISSON(C3,$A$2574,TRUE)</f>
        <v>1.8413785358000616E-10</v>
      </c>
      <c r="D2574" s="9">
        <f t="shared" si="2804"/>
        <v>2.4616886197046933E-9</v>
      </c>
      <c r="E2574" s="9">
        <f t="shared" si="2804"/>
        <v>2.1972706849506177E-8</v>
      </c>
      <c r="F2574" s="9">
        <f t="shared" si="2804"/>
        <v>1.4733099897598072E-7</v>
      </c>
      <c r="G2574" s="9">
        <f t="shared" si="2804"/>
        <v>7.9167262050605959E-7</v>
      </c>
      <c r="H2574" s="9">
        <f t="shared" si="2804"/>
        <v>3.5516025660598981E-6</v>
      </c>
      <c r="I2574" s="9">
        <f t="shared" si="2804"/>
        <v>1.3684488223307565E-5</v>
      </c>
      <c r="J2574" s="9">
        <f t="shared" si="2804"/>
        <v>4.6236383397215677E-5</v>
      </c>
      <c r="K2574" s="9">
        <f t="shared" si="2804"/>
        <v>1.3919012850493106E-4</v>
      </c>
      <c r="L2574" s="9">
        <f t="shared" si="2804"/>
        <v>3.7808125343175979E-4</v>
      </c>
      <c r="M2574" s="9">
        <f t="shared" si="2804"/>
        <v>9.3621779076080464E-4</v>
      </c>
      <c r="N2574" s="9">
        <f t="shared" si="2804"/>
        <v>2.1315602082071766E-3</v>
      </c>
      <c r="O2574" s="9">
        <f t="shared" si="2804"/>
        <v>4.4946602180819268E-3</v>
      </c>
      <c r="P2574" s="9">
        <f t="shared" si="2804"/>
        <v>8.8326366647805722E-3</v>
      </c>
      <c r="Q2574" s="9">
        <f t="shared" si="2804"/>
        <v>1.6265036310124246E-2</v>
      </c>
      <c r="R2574" s="9">
        <f t="shared" si="2804"/>
        <v>2.8203328240457539E-2</v>
      </c>
      <c r="S2574" s="9">
        <f t="shared" si="2804"/>
        <v>4.6251216629255534E-2</v>
      </c>
      <c r="T2574" s="9">
        <f t="shared" si="2804"/>
        <v>7.2019590606594824E-2</v>
      </c>
      <c r="U2574" s="9">
        <f t="shared" si="2804"/>
        <v>0.10687470698646963</v>
      </c>
      <c r="V2574" s="9">
        <f t="shared" si="2804"/>
        <v>0.15166353153460868</v>
      </c>
      <c r="W2574" s="9">
        <f t="shared" si="2804"/>
        <v>0.20647652157685506</v>
      </c>
      <c r="X2574" s="9">
        <f t="shared" si="2804"/>
        <v>0.27050805994438831</v>
      </c>
      <c r="Y2574" s="9">
        <f t="shared" si="2804"/>
        <v>0.34205634412028424</v>
      </c>
      <c r="Z2574" s="9">
        <f t="shared" si="2804"/>
        <v>0.41867263175863939</v>
      </c>
      <c r="AA2574" s="9">
        <f t="shared" si="2804"/>
        <v>0.49743417545086854</v>
      </c>
      <c r="AB2574" s="9">
        <f t="shared" si="2804"/>
        <v>0.57528693210049497</v>
      </c>
      <c r="AC2574" s="9">
        <f t="shared" si="2804"/>
        <v>0.64939122268921345</v>
      </c>
      <c r="AD2574" s="9">
        <f t="shared" si="2804"/>
        <v>0.71740837512243016</v>
      </c>
      <c r="AE2574" s="9">
        <f t="shared" si="2804"/>
        <v>0.77768564469255652</v>
      </c>
      <c r="AF2574" s="9">
        <f t="shared" si="2804"/>
        <v>0.82932317229096486</v>
      </c>
      <c r="AG2574" s="9">
        <f t="shared" si="2804"/>
        <v>0.87213234839674214</v>
      </c>
      <c r="AH2574" s="9">
        <f t="shared" si="2804"/>
        <v>0.90651346795669441</v>
      </c>
      <c r="AI2574" s="9">
        <f>POISSON(AI3,$A$2574,TRUE)</f>
        <v>0.93328906712914228</v>
      </c>
      <c r="AJ2574" s="9">
        <f>POISSON(AJ3,$A$2574,TRUE)</f>
        <v>0.95352827003302187</v>
      </c>
    </row>
    <row r="2575" spans="1:36">
      <c r="A2575" s="19">
        <v>25.71</v>
      </c>
      <c r="B2575" s="9">
        <f>POISSON(B3,$A$2575,TRUE)</f>
        <v>6.827927015873164E-12</v>
      </c>
      <c r="C2575" s="9">
        <f t="shared" ref="C2575:AH2575" si="2805">POISSON(C3,$A$2575,TRUE)</f>
        <v>1.8237393059397221E-10</v>
      </c>
      <c r="D2575" s="9">
        <f t="shared" si="2805"/>
        <v>2.4390178065904356E-9</v>
      </c>
      <c r="E2575" s="9">
        <f t="shared" si="2805"/>
        <v>2.1778455823880126E-8</v>
      </c>
      <c r="F2575" s="9">
        <f t="shared" si="2805"/>
        <v>1.4608269368000964E-7</v>
      </c>
      <c r="G2575" s="9">
        <f t="shared" si="2805"/>
        <v>7.8525508473622752E-7</v>
      </c>
      <c r="H2575" s="9">
        <f t="shared" si="2805"/>
        <v>3.5241087804121221E-6</v>
      </c>
      <c r="I2575" s="9">
        <f t="shared" si="2805"/>
        <v>1.3583527139816012E-5</v>
      </c>
      <c r="J2575" s="9">
        <f t="shared" si="2805"/>
        <v>4.5911982892350261E-5</v>
      </c>
      <c r="K2575" s="9">
        <f t="shared" si="2805"/>
        <v>1.3826360482542313E-4</v>
      </c>
      <c r="L2575" s="9">
        <f t="shared" si="2805"/>
        <v>3.7569962481535344E-4</v>
      </c>
      <c r="M2575" s="9">
        <f t="shared" si="2805"/>
        <v>9.3065235880999985E-4</v>
      </c>
      <c r="N2575" s="9">
        <f t="shared" si="2805"/>
        <v>2.1196385913935288E-3</v>
      </c>
      <c r="O2575" s="9">
        <f t="shared" si="2805"/>
        <v>4.4710875175260336E-3</v>
      </c>
      <c r="P2575" s="9">
        <f t="shared" si="2805"/>
        <v>8.7893555097307927E-3</v>
      </c>
      <c r="Q2575" s="9">
        <f t="shared" si="2805"/>
        <v>1.6190866848369755E-2</v>
      </c>
      <c r="R2575" s="9">
        <f t="shared" si="2805"/>
        <v>2.8084170380645233E-2</v>
      </c>
      <c r="S2575" s="9">
        <f t="shared" si="2805"/>
        <v>4.6071042957986599E-2</v>
      </c>
      <c r="T2575" s="9">
        <f t="shared" si="2805"/>
        <v>7.1762292622622431E-2</v>
      </c>
      <c r="U2575" s="9">
        <f t="shared" si="2805"/>
        <v>0.10652660993197977</v>
      </c>
      <c r="V2575" s="9">
        <f t="shared" si="2805"/>
        <v>0.15121613983315849</v>
      </c>
      <c r="W2575" s="9">
        <f t="shared" si="2805"/>
        <v>0.20592889286931598</v>
      </c>
      <c r="X2575" s="9">
        <f t="shared" si="2805"/>
        <v>0.26986820562202546</v>
      </c>
      <c r="Y2575" s="9">
        <f t="shared" si="2805"/>
        <v>0.34134123739907585</v>
      </c>
      <c r="Z2575" s="9">
        <f t="shared" si="2805"/>
        <v>0.41790672269024121</v>
      </c>
      <c r="AA2575" s="9">
        <f t="shared" si="2805"/>
        <v>0.49664666776367561</v>
      </c>
      <c r="AB2575" s="9">
        <f t="shared" si="2805"/>
        <v>0.5745083596035987</v>
      </c>
      <c r="AC2575" s="9">
        <f t="shared" si="2805"/>
        <v>0.64864999283339198</v>
      </c>
      <c r="AD2575" s="9">
        <f t="shared" si="2805"/>
        <v>0.71672789963117722</v>
      </c>
      <c r="AE2575" s="9">
        <f t="shared" si="2805"/>
        <v>0.77708248527845514</v>
      </c>
      <c r="AF2575" s="9">
        <f t="shared" si="2805"/>
        <v>0.82880636517817241</v>
      </c>
      <c r="AG2575" s="9">
        <f t="shared" si="2805"/>
        <v>0.87170381524984097</v>
      </c>
      <c r="AH2575" s="9">
        <f t="shared" si="2805"/>
        <v>0.90616923529179738</v>
      </c>
      <c r="AI2575" s="9">
        <f>POISSON(AI3,$A$2575,TRUE)</f>
        <v>0.933020930724485</v>
      </c>
      <c r="AJ2575" s="9">
        <f>POISSON(AJ3,$A$2575,TRUE)</f>
        <v>0.95332555100608518</v>
      </c>
    </row>
    <row r="2576" spans="1:36">
      <c r="A2576" s="19">
        <v>25.72</v>
      </c>
      <c r="B2576" s="9">
        <f>POISSON(B3,$A$2576,TRUE)</f>
        <v>6.7599880069166926E-12</v>
      </c>
      <c r="C2576" s="9">
        <f t="shared" ref="C2576:AH2576" si="2806">POISSON(C3,$A$2576,TRUE)</f>
        <v>1.8062687954481402E-10</v>
      </c>
      <c r="D2576" s="9">
        <f t="shared" si="2806"/>
        <v>2.4165551047221738E-9</v>
      </c>
      <c r="E2576" s="9">
        <f t="shared" si="2806"/>
        <v>2.1585913088576066E-8</v>
      </c>
      <c r="F2576" s="9">
        <f t="shared" si="2806"/>
        <v>1.4484488492475659E-7</v>
      </c>
      <c r="G2576" s="9">
        <f t="shared" si="2806"/>
        <v>7.7888903605006939E-7</v>
      </c>
      <c r="H2576" s="9">
        <f t="shared" si="2806"/>
        <v>3.4968249638739107E-6</v>
      </c>
      <c r="I2576" s="9">
        <f t="shared" si="2806"/>
        <v>1.3483298115820934E-5</v>
      </c>
      <c r="J2576" s="9">
        <f t="shared" si="2806"/>
        <v>4.5589809299330601E-5</v>
      </c>
      <c r="K2576" s="9">
        <f t="shared" si="2806"/>
        <v>1.3734308348153831E-4</v>
      </c>
      <c r="L2576" s="9">
        <f t="shared" si="2806"/>
        <v>3.7333250467817646E-4</v>
      </c>
      <c r="M2576" s="9">
        <f t="shared" si="2806"/>
        <v>9.2511867860340692E-4</v>
      </c>
      <c r="N2576" s="9">
        <f t="shared" si="2806"/>
        <v>2.1077803780498168E-3</v>
      </c>
      <c r="O2576" s="9">
        <f t="shared" si="2806"/>
        <v>4.4476310634160993E-3</v>
      </c>
      <c r="P2576" s="9">
        <f t="shared" si="2806"/>
        <v>8.7462710368175801E-3</v>
      </c>
      <c r="Q2576" s="9">
        <f t="shared" si="2806"/>
        <v>1.6117005711209983E-2</v>
      </c>
      <c r="R2576" s="9">
        <f t="shared" si="2806"/>
        <v>2.7965461700295794E-2</v>
      </c>
      <c r="S2576" s="9">
        <f t="shared" si="2806"/>
        <v>4.5891478643783262E-2</v>
      </c>
      <c r="T2576" s="9">
        <f t="shared" si="2806"/>
        <v>7.1505765076366412E-2</v>
      </c>
      <c r="U2576" s="9">
        <f t="shared" si="2806"/>
        <v>0.10617942018405271</v>
      </c>
      <c r="V2576" s="9">
        <f t="shared" si="2806"/>
        <v>0.1507697406525372</v>
      </c>
      <c r="W2576" s="9">
        <f t="shared" si="2806"/>
        <v>0.20538226648346211</v>
      </c>
      <c r="X2576" s="9">
        <f t="shared" si="2806"/>
        <v>0.26922927395488888</v>
      </c>
      <c r="Y2576" s="9">
        <f t="shared" si="2806"/>
        <v>0.34062688404902342</v>
      </c>
      <c r="Z2576" s="9">
        <f t="shared" si="2806"/>
        <v>0.41714132286657096</v>
      </c>
      <c r="AA2576" s="9">
        <f t="shared" si="2806"/>
        <v>0.49585937752206399</v>
      </c>
      <c r="AB2576" s="9">
        <f t="shared" si="2806"/>
        <v>0.57372969928126705</v>
      </c>
      <c r="AC2576" s="9">
        <f t="shared" si="2806"/>
        <v>0.64790839097188546</v>
      </c>
      <c r="AD2576" s="9">
        <f t="shared" si="2806"/>
        <v>0.71604681776769663</v>
      </c>
      <c r="AE2576" s="9">
        <f t="shared" si="2806"/>
        <v>0.77647855353280892</v>
      </c>
      <c r="AF2576" s="9">
        <f t="shared" si="2806"/>
        <v>0.82828869499543201</v>
      </c>
      <c r="AG2576" s="9">
        <f t="shared" si="2806"/>
        <v>0.8712743994605503</v>
      </c>
      <c r="AH2576" s="9">
        <f t="shared" si="2806"/>
        <v>0.90582415942438899</v>
      </c>
      <c r="AI2576" s="9">
        <f>POISSON(AI3,$A$2576,TRUE)</f>
        <v>0.93275203294772036</v>
      </c>
      <c r="AJ2576" s="9">
        <f>POISSON(AJ3,$A$2576,TRUE)</f>
        <v>0.95312217727184034</v>
      </c>
    </row>
    <row r="2577" spans="1:36">
      <c r="A2577" s="19">
        <v>25.73</v>
      </c>
      <c r="B2577" s="9">
        <f>POISSON(B3,$A$2577,TRUE)</f>
        <v>6.6927250023942309E-12</v>
      </c>
      <c r="C2577" s="9">
        <f t="shared" ref="C2577:AH2577" si="2807">POISSON(C3,$A$2577,TRUE)</f>
        <v>1.7889653931399778E-10</v>
      </c>
      <c r="D2577" s="9">
        <f t="shared" si="2807"/>
        <v>2.3942986104327777E-9</v>
      </c>
      <c r="E2577" s="9">
        <f t="shared" si="2807"/>
        <v>2.1395063707061515E-8</v>
      </c>
      <c r="F2577" s="9">
        <f t="shared" si="2807"/>
        <v>1.4361748519112588E-7</v>
      </c>
      <c r="G2577" s="9">
        <f t="shared" si="2807"/>
        <v>7.7257406614812104E-7</v>
      </c>
      <c r="H2577" s="9">
        <f t="shared" si="2807"/>
        <v>3.469749537485369E-6</v>
      </c>
      <c r="I2577" s="9">
        <f t="shared" si="2807"/>
        <v>1.3383795948557852E-5</v>
      </c>
      <c r="J2577" s="9">
        <f t="shared" si="2807"/>
        <v>4.5269847718169719E-5</v>
      </c>
      <c r="K2577" s="9">
        <f t="shared" si="2807"/>
        <v>1.3642852683284901E-4</v>
      </c>
      <c r="L2577" s="9">
        <f t="shared" si="2807"/>
        <v>3.7097980819491883E-4</v>
      </c>
      <c r="M2577" s="9">
        <f t="shared" si="2807"/>
        <v>9.1961657814456006E-4</v>
      </c>
      <c r="N2577" s="9">
        <f t="shared" si="2807"/>
        <v>2.0959852523782497E-3</v>
      </c>
      <c r="O2577" s="9">
        <f t="shared" si="2807"/>
        <v>4.4242903283807748E-3</v>
      </c>
      <c r="P2577" s="9">
        <f t="shared" si="2807"/>
        <v>8.7033824430625597E-3</v>
      </c>
      <c r="Q2577" s="9">
        <f t="shared" si="2807"/>
        <v>1.6043451783780045E-2</v>
      </c>
      <c r="R2577" s="9">
        <f t="shared" si="2807"/>
        <v>2.7847200792321353E-2</v>
      </c>
      <c r="S2577" s="9">
        <f t="shared" si="2807"/>
        <v>4.5712522085837128E-2</v>
      </c>
      <c r="T2577" s="9">
        <f t="shared" si="2807"/>
        <v>7.1250006357068227E-2</v>
      </c>
      <c r="U2577" s="9">
        <f t="shared" si="2807"/>
        <v>0.10583313637279342</v>
      </c>
      <c r="V2577" s="9">
        <f t="shared" si="2807"/>
        <v>0.15032433313802374</v>
      </c>
      <c r="W2577" s="9">
        <f t="shared" si="2807"/>
        <v>0.20483664231751791</v>
      </c>
      <c r="X2577" s="9">
        <f t="shared" si="2807"/>
        <v>0.26859126573517172</v>
      </c>
      <c r="Y2577" s="9">
        <f t="shared" si="2807"/>
        <v>0.33991328575848628</v>
      </c>
      <c r="Z2577" s="9">
        <f t="shared" si="2807"/>
        <v>0.41637643472514801</v>
      </c>
      <c r="AA2577" s="9">
        <f t="shared" si="2807"/>
        <v>0.49507230764163623</v>
      </c>
      <c r="AB2577" s="9">
        <f t="shared" si="2807"/>
        <v>0.57295095418553033</v>
      </c>
      <c r="AC2577" s="9">
        <f t="shared" si="2807"/>
        <v>0.64716641994754476</v>
      </c>
      <c r="AD2577" s="9">
        <f t="shared" si="2807"/>
        <v>0.71536513187813888</v>
      </c>
      <c r="AE2577" s="9">
        <f t="shared" si="2807"/>
        <v>0.77587385111862794</v>
      </c>
      <c r="AF2577" s="9">
        <f t="shared" si="2807"/>
        <v>0.82777016265388759</v>
      </c>
      <c r="AG2577" s="9">
        <f t="shared" si="2807"/>
        <v>0.87084410122815292</v>
      </c>
      <c r="AH2577" s="9">
        <f t="shared" si="2807"/>
        <v>0.90547823996302323</v>
      </c>
      <c r="AI2577" s="9">
        <f>POISSON(AI3,$A$2577,TRUE)</f>
        <v>0.93248237298266612</v>
      </c>
      <c r="AJ2577" s="9">
        <f>POISSON(AJ3,$A$2577,TRUE)</f>
        <v>0.95291814776488393</v>
      </c>
    </row>
    <row r="2578" spans="1:36">
      <c r="A2578" s="19">
        <v>25.74</v>
      </c>
      <c r="B2578" s="9">
        <f>POISSON(B3,$A$2578,TRUE)</f>
        <v>6.6261312759493215E-12</v>
      </c>
      <c r="C2578" s="9">
        <f t="shared" ref="C2578:AH2578" si="2808">POISSON(C3,$A$2578,TRUE)</f>
        <v>1.7718275031888485E-10</v>
      </c>
      <c r="D2578" s="9">
        <f t="shared" si="2808"/>
        <v>2.3722464374014649E-9</v>
      </c>
      <c r="E2578" s="9">
        <f t="shared" si="2808"/>
        <v>2.1205892872569998E-8</v>
      </c>
      <c r="F2578" s="9">
        <f t="shared" si="2808"/>
        <v>1.424004076828795E-7</v>
      </c>
      <c r="G2578" s="9">
        <f t="shared" si="2808"/>
        <v>7.6630976992635297E-7</v>
      </c>
      <c r="H2578" s="9">
        <f t="shared" si="2808"/>
        <v>3.4428809339508536E-6</v>
      </c>
      <c r="I2578" s="9">
        <f t="shared" si="2808"/>
        <v>1.3285015471378087E-5</v>
      </c>
      <c r="J2578" s="9">
        <f t="shared" si="2808"/>
        <v>4.4952083345550208E-5</v>
      </c>
      <c r="K2578" s="9">
        <f t="shared" si="2808"/>
        <v>1.3551989746568249E-4</v>
      </c>
      <c r="L2578" s="9">
        <f t="shared" si="2808"/>
        <v>3.6864145101090295E-4</v>
      </c>
      <c r="M2578" s="9">
        <f t="shared" si="2808"/>
        <v>9.1414588630671855E-4</v>
      </c>
      <c r="N2578" s="9">
        <f t="shared" si="2808"/>
        <v>2.0842529000162434E-3</v>
      </c>
      <c r="O2578" s="9">
        <f t="shared" si="2808"/>
        <v>4.4010647871611025E-3</v>
      </c>
      <c r="P2578" s="9">
        <f t="shared" si="2808"/>
        <v>8.6606889282402934E-3</v>
      </c>
      <c r="Q2578" s="9">
        <f t="shared" si="2808"/>
        <v>1.5970203954332185E-2</v>
      </c>
      <c r="R2578" s="9">
        <f t="shared" si="2808"/>
        <v>2.7729386252557511E-2</v>
      </c>
      <c r="S2578" s="9">
        <f t="shared" si="2808"/>
        <v>4.5534171685282225E-2</v>
      </c>
      <c r="T2578" s="9">
        <f t="shared" si="2808"/>
        <v>7.0995014854078511E-2</v>
      </c>
      <c r="U2578" s="9">
        <f t="shared" si="2808"/>
        <v>0.10548775712591103</v>
      </c>
      <c r="V2578" s="9">
        <f t="shared" si="2808"/>
        <v>0.14987991642975945</v>
      </c>
      <c r="W2578" s="9">
        <f t="shared" si="2808"/>
        <v>0.20429202026219073</v>
      </c>
      <c r="X2578" s="9">
        <f t="shared" si="2808"/>
        <v>0.26795418174613544</v>
      </c>
      <c r="Y2578" s="9">
        <f t="shared" si="2808"/>
        <v>0.33920044420686302</v>
      </c>
      <c r="Z2578" s="9">
        <f t="shared" si="2808"/>
        <v>0.41561206069599349</v>
      </c>
      <c r="AA2578" s="9">
        <f t="shared" si="2808"/>
        <v>0.49428546103320203</v>
      </c>
      <c r="AB2578" s="9">
        <f t="shared" si="2808"/>
        <v>0.5721721273670386</v>
      </c>
      <c r="AC2578" s="9">
        <f t="shared" si="2808"/>
        <v>0.64642408260529627</v>
      </c>
      <c r="AD2578" s="9">
        <f t="shared" si="2808"/>
        <v>0.71468284431360862</v>
      </c>
      <c r="AE2578" s="9">
        <f t="shared" si="2808"/>
        <v>0.77526837970574514</v>
      </c>
      <c r="AF2578" s="9">
        <f t="shared" si="2808"/>
        <v>0.82725076907219841</v>
      </c>
      <c r="AG2578" s="9">
        <f t="shared" si="2808"/>
        <v>0.87041292075905341</v>
      </c>
      <c r="AH2578" s="9">
        <f t="shared" si="2808"/>
        <v>0.90513147652216741</v>
      </c>
      <c r="AI2578" s="9">
        <f>POISSON(AI3,$A$2578,TRUE)</f>
        <v>0.93221195001739632</v>
      </c>
      <c r="AJ2578" s="9">
        <f>POISSON(AJ3,$A$2578,TRUE)</f>
        <v>0.95271346142231383</v>
      </c>
    </row>
    <row r="2579" spans="1:36">
      <c r="A2579" s="19">
        <v>25.75</v>
      </c>
      <c r="B2579" s="9">
        <f>POISSON(B3,$A$2579,TRUE)</f>
        <v>6.5602001681537786E-12</v>
      </c>
      <c r="C2579" s="9">
        <f t="shared" ref="C2579:AH2579" si="2809">POISSON(C3,$A$2579,TRUE)</f>
        <v>1.7548535449811359E-10</v>
      </c>
      <c r="D2579" s="9">
        <f t="shared" si="2809"/>
        <v>2.3503967164963462E-9</v>
      </c>
      <c r="E2579" s="9">
        <f t="shared" si="2809"/>
        <v>2.1018385906981172E-8</v>
      </c>
      <c r="F2579" s="9">
        <f t="shared" si="2809"/>
        <v>1.4119356632072725E-7</v>
      </c>
      <c r="G2579" s="9">
        <f t="shared" si="2809"/>
        <v>7.6009574545151955E-7</v>
      </c>
      <c r="H2579" s="9">
        <f t="shared" si="2809"/>
        <v>3.416217597554504E-6</v>
      </c>
      <c r="I2579" s="9">
        <f t="shared" si="2809"/>
        <v>1.3186951553504767E-5</v>
      </c>
      <c r="J2579" s="9">
        <f t="shared" si="2809"/>
        <v>4.4636501474219664E-5</v>
      </c>
      <c r="K2579" s="9">
        <f t="shared" si="2809"/>
        <v>1.3461715819182066E-4</v>
      </c>
      <c r="L2579" s="9">
        <f t="shared" si="2809"/>
        <v>3.6631734923964318E-4</v>
      </c>
      <c r="M2579" s="9">
        <f t="shared" si="2809"/>
        <v>9.0870643282886401E-4</v>
      </c>
      <c r="N2579" s="9">
        <f t="shared" si="2809"/>
        <v>2.0725830080307339E-3</v>
      </c>
      <c r="O2579" s="9">
        <f t="shared" si="2809"/>
        <v>4.3779539166036692E-3</v>
      </c>
      <c r="P2579" s="9">
        <f t="shared" si="2809"/>
        <v>8.6181896948717435E-3</v>
      </c>
      <c r="Q2579" s="9">
        <f t="shared" si="2809"/>
        <v>1.5897261114231939E-2</v>
      </c>
      <c r="R2579" s="9">
        <f t="shared" si="2809"/>
        <v>2.7612016679764751E-2</v>
      </c>
      <c r="S2579" s="9">
        <f t="shared" si="2809"/>
        <v>4.5356425845204197E-2</v>
      </c>
      <c r="T2579" s="9">
        <f t="shared" si="2809"/>
        <v>7.0740788956874412E-2</v>
      </c>
      <c r="U2579" s="9">
        <f t="shared" si="2809"/>
        <v>0.10514328106874342</v>
      </c>
      <c r="V2579" s="9">
        <f t="shared" si="2809"/>
        <v>0.14943648966277456</v>
      </c>
      <c r="W2579" s="9">
        <f t="shared" si="2809"/>
        <v>0.20374840020069385</v>
      </c>
      <c r="X2579" s="9">
        <f t="shared" si="2809"/>
        <v>0.26731802276212202</v>
      </c>
      <c r="Y2579" s="9">
        <f t="shared" si="2809"/>
        <v>0.33848836106459057</v>
      </c>
      <c r="Z2579" s="9">
        <f t="shared" si="2809"/>
        <v>0.4148482032016142</v>
      </c>
      <c r="AA2579" s="9">
        <f t="shared" si="2809"/>
        <v>0.4934988406027484</v>
      </c>
      <c r="AB2579" s="9">
        <f t="shared" si="2809"/>
        <v>0.57139322187502561</v>
      </c>
      <c r="AC2579" s="9">
        <f t="shared" si="2809"/>
        <v>0.64568138179210477</v>
      </c>
      <c r="AD2579" s="9">
        <f t="shared" si="2809"/>
        <v>0.713999957430133</v>
      </c>
      <c r="AE2579" s="9">
        <f t="shared" si="2809"/>
        <v>0.77466214097079589</v>
      </c>
      <c r="AF2579" s="9">
        <f t="shared" si="2809"/>
        <v>0.82673051517653162</v>
      </c>
      <c r="AG2579" s="9">
        <f t="shared" si="2809"/>
        <v>0.86998085826677984</v>
      </c>
      <c r="AH2579" s="9">
        <f t="shared" si="2809"/>
        <v>0.90478386872221384</v>
      </c>
      <c r="AI2579" s="9">
        <f>POISSON(AI3,$A$2579,TRUE)</f>
        <v>0.93194076324425712</v>
      </c>
      <c r="AJ2579" s="9">
        <f>POISSON(AJ3,$A$2579,TRUE)</f>
        <v>0.95250811718374584</v>
      </c>
    </row>
    <row r="2580" spans="1:36">
      <c r="A2580" s="19">
        <v>25.76</v>
      </c>
      <c r="B2580" s="9">
        <f>POISSON(B3,$A$2580,TRUE)</f>
        <v>6.4949250858419028E-12</v>
      </c>
      <c r="C2580" s="9">
        <f t="shared" ref="C2580:AH2580" si="2810">POISSON(C3,$A$2580,TRUE)</f>
        <v>1.7380419529712933E-10</v>
      </c>
      <c r="D2580" s="9">
        <f t="shared" si="2810"/>
        <v>2.3287475956185115E-9</v>
      </c>
      <c r="E2580" s="9">
        <f t="shared" si="2810"/>
        <v>2.0832528259711446E-8</v>
      </c>
      <c r="F2580" s="9">
        <f t="shared" si="2810"/>
        <v>1.3999687573646998E-7</v>
      </c>
      <c r="G2580" s="9">
        <f t="shared" si="2810"/>
        <v>7.5393159393672986E-7</v>
      </c>
      <c r="H2580" s="9">
        <f t="shared" si="2810"/>
        <v>3.3897579840765131E-6</v>
      </c>
      <c r="I2580" s="9">
        <f t="shared" si="2810"/>
        <v>1.3089599099790916E-5</v>
      </c>
      <c r="J2580" s="9">
        <f t="shared" si="2810"/>
        <v>4.4323087492391291E-5</v>
      </c>
      <c r="K2580" s="9">
        <f t="shared" si="2810"/>
        <v>1.3372027204721192E-4</v>
      </c>
      <c r="L2580" s="9">
        <f t="shared" si="2810"/>
        <v>3.6400741946042989E-4</v>
      </c>
      <c r="M2580" s="9">
        <f t="shared" si="2810"/>
        <v>9.0329804831174758E-4</v>
      </c>
      <c r="N2580" s="9">
        <f t="shared" si="2810"/>
        <v>2.0609752649125759E-3</v>
      </c>
      <c r="O2580" s="9">
        <f t="shared" si="2810"/>
        <v>4.3549571956539111E-3</v>
      </c>
      <c r="P2580" s="9">
        <f t="shared" si="2810"/>
        <v>8.5758839482179671E-3</v>
      </c>
      <c r="Q2580" s="9">
        <f t="shared" si="2810"/>
        <v>1.5824622157954635E-2</v>
      </c>
      <c r="R2580" s="9">
        <f t="shared" si="2810"/>
        <v>2.7495090675630683E-2</v>
      </c>
      <c r="S2580" s="9">
        <f t="shared" si="2810"/>
        <v>4.5179282970650401E-2</v>
      </c>
      <c r="T2580" s="9">
        <f t="shared" si="2810"/>
        <v>7.0487327055078569E-2</v>
      </c>
      <c r="U2580" s="9">
        <f t="shared" si="2810"/>
        <v>0.10479970682428227</v>
      </c>
      <c r="V2580" s="9">
        <f t="shared" si="2810"/>
        <v>0.14899405196701665</v>
      </c>
      <c r="W2580" s="9">
        <f t="shared" si="2810"/>
        <v>0.20320578200877074</v>
      </c>
      <c r="X2580" s="9">
        <f t="shared" si="2810"/>
        <v>0.26668278954857022</v>
      </c>
      <c r="Y2580" s="9">
        <f t="shared" si="2810"/>
        <v>0.33777703799314557</v>
      </c>
      <c r="Z2580" s="9">
        <f t="shared" si="2810"/>
        <v>0.41408486465698985</v>
      </c>
      <c r="AA2580" s="9">
        <f t="shared" si="2810"/>
        <v>0.49271244925141489</v>
      </c>
      <c r="AB2580" s="9">
        <f t="shared" si="2810"/>
        <v>0.57061424075727607</v>
      </c>
      <c r="AC2580" s="9">
        <f t="shared" si="2810"/>
        <v>0.64493832035694221</v>
      </c>
      <c r="AD2580" s="9">
        <f t="shared" si="2810"/>
        <v>0.71331647358863493</v>
      </c>
      <c r="AE2580" s="9">
        <f t="shared" si="2810"/>
        <v>0.77405513659720071</v>
      </c>
      <c r="AF2580" s="9">
        <f t="shared" si="2810"/>
        <v>0.82620940190055581</v>
      </c>
      <c r="AG2580" s="9">
        <f t="shared" si="2810"/>
        <v>0.86954791397198905</v>
      </c>
      <c r="AH2580" s="9">
        <f t="shared" si="2810"/>
        <v>0.90443541618949264</v>
      </c>
      <c r="AI2580" s="9">
        <f>POISSON(AI3,$A$2580,TRUE)</f>
        <v>0.93166881185988348</v>
      </c>
      <c r="AJ2580" s="9">
        <f>POISSON(AJ3,$A$2580,TRUE)</f>
        <v>0.95230211399133236</v>
      </c>
    </row>
    <row r="2581" spans="1:36">
      <c r="A2581" s="19">
        <v>25.77</v>
      </c>
      <c r="B2581" s="9">
        <f>POISSON(B3,$A$2581,TRUE)</f>
        <v>6.4302995014510896E-12</v>
      </c>
      <c r="C2581" s="9">
        <f t="shared" ref="C2581:AH2581" si="2811">POISSON(C3,$A$2581,TRUE)</f>
        <v>1.7213911765384565E-10</v>
      </c>
      <c r="D2581" s="9">
        <f t="shared" si="2811"/>
        <v>2.3072972395474497E-9</v>
      </c>
      <c r="E2581" s="9">
        <f t="shared" si="2811"/>
        <v>2.0648305506613508E-8</v>
      </c>
      <c r="F2581" s="9">
        <f t="shared" si="2811"/>
        <v>1.3881025126718658E-7</v>
      </c>
      <c r="G2581" s="9">
        <f t="shared" si="2811"/>
        <v>7.4781691971718028E-7</v>
      </c>
      <c r="H2581" s="9">
        <f t="shared" si="2811"/>
        <v>3.3635005607099038E-6</v>
      </c>
      <c r="I2581" s="9">
        <f t="shared" si="2811"/>
        <v>1.2992953050478827E-5</v>
      </c>
      <c r="J2581" s="9">
        <f t="shared" si="2811"/>
        <v>4.4011826883146972E-5</v>
      </c>
      <c r="K2581" s="9">
        <f t="shared" si="2811"/>
        <v>1.3282920229068678E-4</v>
      </c>
      <c r="L2581" s="9">
        <f t="shared" si="2811"/>
        <v>3.6171157871591684E-4</v>
      </c>
      <c r="M2581" s="9">
        <f t="shared" si="2811"/>
        <v>8.9792056421393325E-4</v>
      </c>
      <c r="N2581" s="9">
        <f t="shared" si="2811"/>
        <v>2.0494293605709218E-3</v>
      </c>
      <c r="O2581" s="9">
        <f t="shared" si="2811"/>
        <v>4.332074105349356E-3</v>
      </c>
      <c r="P2581" s="9">
        <f t="shared" si="2811"/>
        <v>8.5337708962736555E-3</v>
      </c>
      <c r="Q2581" s="9">
        <f t="shared" si="2811"/>
        <v>1.5752285983081593E-2</v>
      </c>
      <c r="R2581" s="9">
        <f t="shared" si="2811"/>
        <v>2.7378606844771652E-2</v>
      </c>
      <c r="S2581" s="9">
        <f t="shared" si="2811"/>
        <v>4.5002741468639473E-2</v>
      </c>
      <c r="T2581" s="9">
        <f t="shared" si="2811"/>
        <v>7.0234627538476826E-2</v>
      </c>
      <c r="U2581" s="9">
        <f t="shared" si="2811"/>
        <v>0.10445703301319841</v>
      </c>
      <c r="V2581" s="9">
        <f t="shared" si="2811"/>
        <v>0.14855260246737717</v>
      </c>
      <c r="W2581" s="9">
        <f t="shared" si="2811"/>
        <v>0.20266416555471936</v>
      </c>
      <c r="X2581" s="9">
        <f t="shared" si="2811"/>
        <v>0.26604848286202876</v>
      </c>
      <c r="Y2581" s="9">
        <f t="shared" si="2811"/>
        <v>0.33706647664504469</v>
      </c>
      <c r="Z2581" s="9">
        <f t="shared" si="2811"/>
        <v>0.41332204746955797</v>
      </c>
      <c r="AA2581" s="9">
        <f t="shared" si="2811"/>
        <v>0.49192628987546627</v>
      </c>
      <c r="AB2581" s="9">
        <f t="shared" si="2811"/>
        <v>0.56983518706009151</v>
      </c>
      <c r="AC2581" s="9">
        <f t="shared" si="2811"/>
        <v>0.64419490115075051</v>
      </c>
      <c r="AD2581" s="9">
        <f t="shared" si="2811"/>
        <v>0.7126323951549034</v>
      </c>
      <c r="AE2581" s="9">
        <f t="shared" si="2811"/>
        <v>0.7734473682751456</v>
      </c>
      <c r="AF2581" s="9">
        <f t="shared" si="2811"/>
        <v>0.82568743018543356</v>
      </c>
      <c r="AG2581" s="9">
        <f t="shared" si="2811"/>
        <v>0.86911408810246971</v>
      </c>
      <c r="AH2581" s="9">
        <f t="shared" si="2811"/>
        <v>0.90408611855628296</v>
      </c>
      <c r="AI2581" s="9">
        <f>POISSON(AI3,$A$2581,TRUE)</f>
        <v>0.93139609506521515</v>
      </c>
      <c r="AJ2581" s="9">
        <f>POISSON(AJ3,$A$2581,TRUE)</f>
        <v>0.95209545078977942</v>
      </c>
    </row>
    <row r="2582" spans="1:36">
      <c r="A2582" s="19">
        <v>25.78</v>
      </c>
      <c r="B2582" s="9">
        <f>POISSON(B3,$A$2582,TRUE)</f>
        <v>6.3663169523689998E-12</v>
      </c>
      <c r="C2582" s="9">
        <f t="shared" ref="C2582:AH2582" si="2812">POISSON(C3,$A$2582,TRUE)</f>
        <v>1.7048996798444182E-10</v>
      </c>
      <c r="D2582" s="9">
        <f t="shared" si="2812"/>
        <v>2.2860438297878604E-9</v>
      </c>
      <c r="E2582" s="9">
        <f t="shared" si="2812"/>
        <v>2.0465703348885238E-8</v>
      </c>
      <c r="F2582" s="9">
        <f t="shared" si="2812"/>
        <v>1.3763360894946788E-7</v>
      </c>
      <c r="G2582" s="9">
        <f t="shared" si="2812"/>
        <v>7.4175133022607181E-7</v>
      </c>
      <c r="H2582" s="9">
        <f t="shared" si="2812"/>
        <v>3.3374438059778809E-6</v>
      </c>
      <c r="I2582" s="9">
        <f t="shared" si="2812"/>
        <v>1.2897008380960968E-5</v>
      </c>
      <c r="J2582" s="9">
        <f t="shared" si="2812"/>
        <v>4.3702705223843979E-5</v>
      </c>
      <c r="K2582" s="9">
        <f t="shared" si="2812"/>
        <v>1.3194391240268003E-4</v>
      </c>
      <c r="L2582" s="9">
        <f t="shared" si="2812"/>
        <v>3.5942974450971921E-4</v>
      </c>
      <c r="M2582" s="9">
        <f t="shared" si="2812"/>
        <v>8.9257381284785296E-4</v>
      </c>
      <c r="N2582" s="9">
        <f t="shared" si="2812"/>
        <v>2.0379449863276102E-3</v>
      </c>
      <c r="O2582" s="9">
        <f t="shared" si="2812"/>
        <v>4.3093041288128544E-3</v>
      </c>
      <c r="P2582" s="9">
        <f t="shared" si="2812"/>
        <v>8.4918497497606764E-3</v>
      </c>
      <c r="Q2582" s="9">
        <f t="shared" si="2812"/>
        <v>1.5680251490296334E-2</v>
      </c>
      <c r="R2582" s="9">
        <f t="shared" si="2812"/>
        <v>2.7262563794734431E-2</v>
      </c>
      <c r="S2582" s="9">
        <f t="shared" si="2812"/>
        <v>4.482679974817054E-2</v>
      </c>
      <c r="T2582" s="9">
        <f t="shared" si="2812"/>
        <v>6.998268879703623E-2</v>
      </c>
      <c r="U2582" s="9">
        <f t="shared" si="2812"/>
        <v>0.10411525825386563</v>
      </c>
      <c r="V2582" s="9">
        <f t="shared" si="2812"/>
        <v>0.14811214028371872</v>
      </c>
      <c r="W2582" s="9">
        <f t="shared" si="2812"/>
        <v>0.20212355069941454</v>
      </c>
      <c r="X2582" s="9">
        <f t="shared" si="2812"/>
        <v>0.26541510345017078</v>
      </c>
      <c r="Y2582" s="9">
        <f t="shared" si="2812"/>
        <v>0.33635667866384455</v>
      </c>
      <c r="Z2582" s="9">
        <f t="shared" si="2812"/>
        <v>0.41255975403919914</v>
      </c>
      <c r="AA2582" s="9">
        <f t="shared" si="2812"/>
        <v>0.49114036536626482</v>
      </c>
      <c r="AB2582" s="9">
        <f t="shared" si="2812"/>
        <v>0.56905606382825535</v>
      </c>
      <c r="AC2582" s="9">
        <f t="shared" si="2812"/>
        <v>0.64345112702640783</v>
      </c>
      <c r="AD2582" s="9">
        <f t="shared" si="2812"/>
        <v>0.71194772449956389</v>
      </c>
      <c r="AE2582" s="9">
        <f t="shared" si="2812"/>
        <v>0.77283883770156248</v>
      </c>
      <c r="AF2582" s="9">
        <f t="shared" si="2812"/>
        <v>0.82516460097981337</v>
      </c>
      <c r="AG2582" s="9">
        <f t="shared" si="2812"/>
        <v>0.86867938089314589</v>
      </c>
      <c r="AH2582" s="9">
        <f t="shared" si="2812"/>
        <v>0.9037359754608244</v>
      </c>
      <c r="AI2582" s="9">
        <f>POISSON(AI3,$A$2582,TRUE)</f>
        <v>0.93112261206551394</v>
      </c>
      <c r="AJ2582" s="9">
        <f>POISSON(AJ3,$A$2582,TRUE)</f>
        <v>0.95188812652636368</v>
      </c>
    </row>
    <row r="2583" spans="1:36">
      <c r="A2583" s="19">
        <v>25.79</v>
      </c>
      <c r="B2583" s="9">
        <f>POISSON(B3,$A$2583,TRUE)</f>
        <v>6.3029710402874508E-12</v>
      </c>
      <c r="C2583" s="9">
        <f t="shared" ref="C2583:AH2583" si="2813">POISSON(C3,$A$2583,TRUE)</f>
        <v>1.688565941693008E-10</v>
      </c>
      <c r="D2583" s="9">
        <f t="shared" si="2813"/>
        <v>2.2649855644179279E-9</v>
      </c>
      <c r="E2583" s="9">
        <f t="shared" si="2813"/>
        <v>2.0284707611988625E-8</v>
      </c>
      <c r="F2583" s="9">
        <f t="shared" si="2813"/>
        <v>1.3646686551370069E-7</v>
      </c>
      <c r="G2583" s="9">
        <f t="shared" si="2813"/>
        <v>7.357344359707315E-7</v>
      </c>
      <c r="H2583" s="9">
        <f t="shared" si="2813"/>
        <v>3.311586209651869E-6</v>
      </c>
      <c r="I2583" s="9">
        <f t="shared" si="2813"/>
        <v>1.2801760101542803E-5</v>
      </c>
      <c r="J2583" s="9">
        <f t="shared" si="2813"/>
        <v>4.3395708185526186E-5</v>
      </c>
      <c r="K2583" s="9">
        <f t="shared" si="2813"/>
        <v>1.3106436608396302E-4</v>
      </c>
      <c r="L2583" s="9">
        <f t="shared" si="2813"/>
        <v>3.5716183480403161E-4</v>
      </c>
      <c r="M2583" s="9">
        <f t="shared" si="2813"/>
        <v>8.8725762737590179E-4</v>
      </c>
      <c r="N2583" s="9">
        <f t="shared" si="2813"/>
        <v>2.0265218349116119E-3</v>
      </c>
      <c r="O2583" s="9">
        <f t="shared" si="2813"/>
        <v>4.2866467512459178E-3</v>
      </c>
      <c r="P2583" s="9">
        <f t="shared" si="2813"/>
        <v>8.4501197221217572E-3</v>
      </c>
      <c r="Q2583" s="9">
        <f t="shared" si="2813"/>
        <v>1.5608517583380945E-2</v>
      </c>
      <c r="R2583" s="9">
        <f t="shared" si="2813"/>
        <v>2.7146960135998117E-2</v>
      </c>
      <c r="S2583" s="9">
        <f t="shared" si="2813"/>
        <v>4.4651456220233213E-2</v>
      </c>
      <c r="T2583" s="9">
        <f t="shared" si="2813"/>
        <v>6.9731509220923346E-2</v>
      </c>
      <c r="U2583" s="9">
        <f t="shared" si="2813"/>
        <v>0.10377438116238652</v>
      </c>
      <c r="V2583" s="9">
        <f t="shared" si="2813"/>
        <v>0.14767266453090319</v>
      </c>
      <c r="W2583" s="9">
        <f t="shared" si="2813"/>
        <v>0.20158393729633395</v>
      </c>
      <c r="X2583" s="9">
        <f t="shared" si="2813"/>
        <v>0.26478265205180929</v>
      </c>
      <c r="Y2583" s="9">
        <f t="shared" si="2813"/>
        <v>0.33564764568414451</v>
      </c>
      <c r="Z2583" s="9">
        <f t="shared" si="2813"/>
        <v>0.41179798675822477</v>
      </c>
      <c r="AA2583" s="9">
        <f t="shared" si="2813"/>
        <v>0.49035467861024595</v>
      </c>
      <c r="AB2583" s="9">
        <f t="shared" si="2813"/>
        <v>0.56827687410500083</v>
      </c>
      <c r="AC2583" s="9">
        <f t="shared" si="2813"/>
        <v>0.64270700083869436</v>
      </c>
      <c r="AD2583" s="9">
        <f t="shared" si="2813"/>
        <v>0.71126246399805004</v>
      </c>
      <c r="AE2583" s="9">
        <f t="shared" si="2813"/>
        <v>0.77222954658011145</v>
      </c>
      <c r="AF2583" s="9">
        <f t="shared" si="2813"/>
        <v>0.82464091523982375</v>
      </c>
      <c r="AG2583" s="9">
        <f t="shared" si="2813"/>
        <v>0.86824379258608098</v>
      </c>
      <c r="AH2583" s="9">
        <f t="shared" si="2813"/>
        <v>0.90338498654733024</v>
      </c>
      <c r="AI2583" s="9">
        <f>POISSON(AI3,$A$2583,TRUE)</f>
        <v>0.93084836207037924</v>
      </c>
      <c r="AJ2583" s="9">
        <f>POISSON(AJ3,$A$2583,TRUE)</f>
        <v>0.95168014015095093</v>
      </c>
    </row>
    <row r="2584" spans="1:36">
      <c r="A2584" s="19">
        <v>25.8</v>
      </c>
      <c r="B2584" s="9">
        <f>POISSON(B3,$A$2584,TRUE)</f>
        <v>6.2402554305624016E-12</v>
      </c>
      <c r="C2584" s="9">
        <f t="shared" ref="C2584:AH2584" si="2814">POISSON(C3,$A$2584,TRUE)</f>
        <v>1.6723884553907237E-10</v>
      </c>
      <c r="D2584" s="9">
        <f t="shared" si="2814"/>
        <v>2.2441206579388507E-9</v>
      </c>
      <c r="E2584" s="9">
        <f t="shared" si="2814"/>
        <v>2.0105304244576947E-8</v>
      </c>
      <c r="F2584" s="9">
        <f t="shared" si="2814"/>
        <v>1.353099383783927E-7</v>
      </c>
      <c r="G2584" s="9">
        <f t="shared" si="2814"/>
        <v>7.2976585050888181E-7</v>
      </c>
      <c r="H2584" s="9">
        <f t="shared" si="2814"/>
        <v>3.2859262726699855E-6</v>
      </c>
      <c r="I2584" s="9">
        <f t="shared" si="2814"/>
        <v>1.2707203257206626E-5</v>
      </c>
      <c r="J2584" s="9">
        <f t="shared" si="2814"/>
        <v>4.3090821532337278E-5</v>
      </c>
      <c r="K2584" s="9">
        <f t="shared" si="2814"/>
        <v>1.3019052725437848E-4</v>
      </c>
      <c r="L2584" s="9">
        <f t="shared" si="2814"/>
        <v>3.5490776801724502E-4</v>
      </c>
      <c r="M2584" s="9">
        <f t="shared" si="2814"/>
        <v>8.8197184180651344E-4</v>
      </c>
      <c r="N2584" s="9">
        <f t="shared" si="2814"/>
        <v>2.0151596004534403E-3</v>
      </c>
      <c r="O2584" s="9">
        <f t="shared" si="2814"/>
        <v>4.2641014599219575E-3</v>
      </c>
      <c r="P2584" s="9">
        <f t="shared" si="2814"/>
        <v>8.4085800295139405E-3</v>
      </c>
      <c r="Q2584" s="9">
        <f t="shared" si="2814"/>
        <v>1.5537083169212146E-2</v>
      </c>
      <c r="R2584" s="9">
        <f t="shared" si="2814"/>
        <v>2.7031794481975523E-2</v>
      </c>
      <c r="S2584" s="9">
        <f t="shared" si="2814"/>
        <v>4.4476709297816386E-2</v>
      </c>
      <c r="T2584" s="9">
        <f t="shared" si="2814"/>
        <v>6.9481087200521638E-2</v>
      </c>
      <c r="U2584" s="9">
        <f t="shared" si="2814"/>
        <v>0.10343440035261613</v>
      </c>
      <c r="V2584" s="9">
        <f t="shared" si="2814"/>
        <v>0.14723417431881802</v>
      </c>
      <c r="W2584" s="9">
        <f t="shared" si="2814"/>
        <v>0.2010453251915803</v>
      </c>
      <c r="X2584" s="9">
        <f t="shared" si="2814"/>
        <v>0.26415112939691071</v>
      </c>
      <c r="Y2584" s="9">
        <f t="shared" si="2814"/>
        <v>0.33493937933158563</v>
      </c>
      <c r="Z2584" s="9">
        <f t="shared" si="2814"/>
        <v>0.41103674801136114</v>
      </c>
      <c r="AA2584" s="9">
        <f t="shared" si="2814"/>
        <v>0.48956923248888962</v>
      </c>
      <c r="AB2584" s="9">
        <f t="shared" si="2814"/>
        <v>0.56749762093197553</v>
      </c>
      <c r="AC2584" s="9">
        <f t="shared" si="2814"/>
        <v>0.64196252544425747</v>
      </c>
      <c r="AD2584" s="9">
        <f t="shared" si="2814"/>
        <v>0.71057661603057443</v>
      </c>
      <c r="AE2584" s="9">
        <f t="shared" si="2814"/>
        <v>0.77161949662116003</v>
      </c>
      <c r="AF2584" s="9">
        <f t="shared" si="2814"/>
        <v>0.82411637392906356</v>
      </c>
      <c r="AG2584" s="9">
        <f t="shared" si="2814"/>
        <v>0.86780732343047995</v>
      </c>
      <c r="AH2584" s="9">
        <f t="shared" si="2814"/>
        <v>0.90303315146599705</v>
      </c>
      <c r="AI2584" s="9">
        <f>POISSON(AI3,$A$2584,TRUE)</f>
        <v>0.93057334429376493</v>
      </c>
      <c r="AJ2584" s="9">
        <f>POISSON(AJ3,$A$2584,TRUE)</f>
        <v>0.95147149061601222</v>
      </c>
    </row>
    <row r="2585" spans="1:36">
      <c r="A2585" s="19">
        <v>25.81</v>
      </c>
      <c r="B2585" s="9">
        <f>POISSON(B3,$A$2585,TRUE)</f>
        <v>6.1781638515806612E-12</v>
      </c>
      <c r="C2585" s="9">
        <f t="shared" ref="C2585:AH2585" si="2815">POISSON(C3,$A$2585,TRUE)</f>
        <v>1.6563657286087752E-10</v>
      </c>
      <c r="D2585" s="9">
        <f t="shared" si="2815"/>
        <v>2.2234473411258531E-9</v>
      </c>
      <c r="E2585" s="9">
        <f t="shared" si="2815"/>
        <v>1.9927479317432192E-8</v>
      </c>
      <c r="F2585" s="9">
        <f t="shared" si="2815"/>
        <v>1.3416274564454886E-7</v>
      </c>
      <c r="G2585" s="9">
        <f t="shared" si="2815"/>
        <v>7.2384519042512497E-7</v>
      </c>
      <c r="H2585" s="9">
        <f t="shared" si="2815"/>
        <v>3.2604625070562375E-6</v>
      </c>
      <c r="I2585" s="9">
        <f t="shared" si="2815"/>
        <v>1.2613332927377521E-5</v>
      </c>
      <c r="J2585" s="9">
        <f t="shared" si="2815"/>
        <v>4.2788031120939062E-5</v>
      </c>
      <c r="K2585" s="9">
        <f t="shared" si="2815"/>
        <v>1.2932236005158617E-4</v>
      </c>
      <c r="L2585" s="9">
        <f t="shared" si="2815"/>
        <v>3.52667463021586E-4</v>
      </c>
      <c r="M2585" s="9">
        <f t="shared" si="2815"/>
        <v>8.7671629099028584E-4</v>
      </c>
      <c r="N2585" s="9">
        <f t="shared" si="2815"/>
        <v>2.0038579784796315E-3</v>
      </c>
      <c r="O2585" s="9">
        <f t="shared" si="2815"/>
        <v>4.2416677441796322E-3</v>
      </c>
      <c r="P2585" s="9">
        <f t="shared" si="2815"/>
        <v>8.367229890802276E-3</v>
      </c>
      <c r="Q2585" s="9">
        <f t="shared" si="2815"/>
        <v>1.5465947157757634E-2</v>
      </c>
      <c r="R2585" s="9">
        <f t="shared" si="2815"/>
        <v>2.6917065449014999E-2</v>
      </c>
      <c r="S2585" s="9">
        <f t="shared" si="2815"/>
        <v>4.430255739591811E-2</v>
      </c>
      <c r="T2585" s="9">
        <f t="shared" si="2815"/>
        <v>6.9231421126449727E-2</v>
      </c>
      <c r="U2585" s="9">
        <f t="shared" si="2815"/>
        <v>0.10309531443618766</v>
      </c>
      <c r="V2585" s="9">
        <f t="shared" si="2815"/>
        <v>0.14679666875240444</v>
      </c>
      <c r="W2585" s="9">
        <f t="shared" si="2815"/>
        <v>0.20050771422390706</v>
      </c>
      <c r="X2585" s="9">
        <f t="shared" si="2815"/>
        <v>0.26352053620661081</v>
      </c>
      <c r="Y2585" s="9">
        <f t="shared" si="2815"/>
        <v>0.33423188122285358</v>
      </c>
      <c r="Z2585" s="9">
        <f t="shared" si="2815"/>
        <v>0.41027604017573804</v>
      </c>
      <c r="AA2585" s="9">
        <f t="shared" si="2815"/>
        <v>0.48878402987869596</v>
      </c>
      <c r="AB2585" s="9">
        <f t="shared" si="2815"/>
        <v>0.56671830734920914</v>
      </c>
      <c r="AC2585" s="9">
        <f t="shared" si="2815"/>
        <v>0.6412177037015776</v>
      </c>
      <c r="AD2585" s="9">
        <f t="shared" si="2815"/>
        <v>0.70989018298209994</v>
      </c>
      <c r="AE2585" s="9">
        <f t="shared" si="2815"/>
        <v>0.77100868954176482</v>
      </c>
      <c r="AF2585" s="9">
        <f t="shared" si="2815"/>
        <v>0.8235909780185966</v>
      </c>
      <c r="AG2585" s="9">
        <f t="shared" si="2815"/>
        <v>0.8673699736826942</v>
      </c>
      <c r="AH2585" s="9">
        <f t="shared" si="2815"/>
        <v>0.90268046987301798</v>
      </c>
      <c r="AI2585" s="9">
        <f>POISSON(AI3,$A$2585,TRUE)</f>
        <v>0.93029755795399538</v>
      </c>
      <c r="AJ2585" s="9">
        <f>POISSON(AJ3,$A$2585,TRUE)</f>
        <v>0.95126217687664338</v>
      </c>
    </row>
    <row r="2586" spans="1:36">
      <c r="A2586" s="19">
        <v>25.82</v>
      </c>
      <c r="B2586" s="9">
        <f>POISSON(B3,$A$2586,TRUE)</f>
        <v>6.1166900941325441E-12</v>
      </c>
      <c r="C2586" s="9">
        <f t="shared" ref="C2586:AH2586" si="2816">POISSON(C3,$A$2586,TRUE)</f>
        <v>1.6404962832463482E-10</v>
      </c>
      <c r="D2586" s="9">
        <f t="shared" si="2816"/>
        <v>2.2029638608804194E-9</v>
      </c>
      <c r="E2586" s="9">
        <f t="shared" si="2816"/>
        <v>1.9751219022410536E-8</v>
      </c>
      <c r="F2586" s="9">
        <f t="shared" si="2816"/>
        <v>1.3302520609008745E-7</v>
      </c>
      <c r="G2586" s="9">
        <f t="shared" si="2816"/>
        <v>7.1797207530757129E-7</v>
      </c>
      <c r="H2586" s="9">
        <f t="shared" si="2816"/>
        <v>3.2351934358401427E-6</v>
      </c>
      <c r="I2586" s="9">
        <f t="shared" si="2816"/>
        <v>1.2520144225690285E-5</v>
      </c>
      <c r="J2586" s="9">
        <f t="shared" si="2816"/>
        <v>4.2487322899931614E-5</v>
      </c>
      <c r="K2586" s="9">
        <f t="shared" si="2816"/>
        <v>1.2845982882981068E-4</v>
      </c>
      <c r="L2586" s="9">
        <f t="shared" si="2816"/>
        <v>3.5044083914075817E-4</v>
      </c>
      <c r="M2586" s="9">
        <f t="shared" si="2816"/>
        <v>8.7149081061609198E-4</v>
      </c>
      <c r="N2586" s="9">
        <f t="shared" si="2816"/>
        <v>1.9926166659071849E-3</v>
      </c>
      <c r="O2586" s="9">
        <f t="shared" si="2816"/>
        <v>4.2193450954161084E-3</v>
      </c>
      <c r="P2586" s="9">
        <f t="shared" si="2816"/>
        <v>8.3260685275532813E-3</v>
      </c>
      <c r="Q2586" s="9">
        <f t="shared" si="2816"/>
        <v>1.5395108462072064E-2</v>
      </c>
      <c r="R2586" s="9">
        <f t="shared" si="2816"/>
        <v>2.6802771656401762E-2</v>
      </c>
      <c r="S2586" s="9">
        <f t="shared" si="2816"/>
        <v>4.4128998931554295E-2</v>
      </c>
      <c r="T2586" s="9">
        <f t="shared" si="2816"/>
        <v>6.8982509389578547E-2</v>
      </c>
      <c r="U2586" s="9">
        <f t="shared" si="2816"/>
        <v>0.10275712202253587</v>
      </c>
      <c r="V2586" s="9">
        <f t="shared" si="2816"/>
        <v>0.14636014693168367</v>
      </c>
      <c r="W2586" s="9">
        <f t="shared" si="2816"/>
        <v>0.19997110422474068</v>
      </c>
      <c r="X2586" s="9">
        <f t="shared" si="2816"/>
        <v>0.2628908731932284</v>
      </c>
      <c r="Y2586" s="9">
        <f t="shared" si="2816"/>
        <v>0.33352515296567858</v>
      </c>
      <c r="Z2586" s="9">
        <f t="shared" si="2816"/>
        <v>0.409515865620873</v>
      </c>
      <c r="AA2586" s="9">
        <f t="shared" si="2816"/>
        <v>0.48799907365115769</v>
      </c>
      <c r="AB2586" s="9">
        <f t="shared" si="2816"/>
        <v>0.56593893639507897</v>
      </c>
      <c r="AC2586" s="9">
        <f t="shared" si="2816"/>
        <v>0.64047253847093244</v>
      </c>
      <c r="AD2586" s="9">
        <f t="shared" si="2816"/>
        <v>0.70920316724230892</v>
      </c>
      <c r="AE2586" s="9">
        <f t="shared" si="2816"/>
        <v>0.77039712706565155</v>
      </c>
      <c r="AF2586" s="9">
        <f t="shared" si="2816"/>
        <v>0.8230647284869419</v>
      </c>
      <c r="AG2586" s="9">
        <f t="shared" si="2816"/>
        <v>0.86693174360622305</v>
      </c>
      <c r="AH2586" s="9">
        <f t="shared" si="2816"/>
        <v>0.902326941430593</v>
      </c>
      <c r="AI2586" s="9">
        <f>POISSON(AI3,$A$2586,TRUE)</f>
        <v>0.93002100227378182</v>
      </c>
      <c r="AJ2586" s="9">
        <f>POISSON(AJ3,$A$2586,TRUE)</f>
        <v>0.95105219789057993</v>
      </c>
    </row>
    <row r="2587" spans="1:36">
      <c r="A2587" s="19">
        <v>25.83</v>
      </c>
      <c r="B2587" s="9">
        <f>POISSON(B3,$A$2587,TRUE)</f>
        <v>6.0558280107911205E-12</v>
      </c>
      <c r="C2587" s="9">
        <f t="shared" ref="C2587:AH2587" si="2817">POISSON(C3,$A$2587,TRUE)</f>
        <v>1.6247786552952576E-10</v>
      </c>
      <c r="D2587" s="9">
        <f t="shared" si="2817"/>
        <v>2.1826684800839834E-9</v>
      </c>
      <c r="E2587" s="9">
        <f t="shared" si="2817"/>
        <v>1.9576509671397863E-8</v>
      </c>
      <c r="F2587" s="9">
        <f t="shared" si="2817"/>
        <v>1.3189723916430724E-7</v>
      </c>
      <c r="G2587" s="9">
        <f t="shared" si="2817"/>
        <v>7.1214612772467699E-7</v>
      </c>
      <c r="H2587" s="9">
        <f t="shared" si="2817"/>
        <v>3.2101175929770684E-6</v>
      </c>
      <c r="I2587" s="9">
        <f t="shared" si="2817"/>
        <v>1.2427632299758394E-5</v>
      </c>
      <c r="J2587" s="9">
        <f t="shared" si="2817"/>
        <v>4.2188682909278589E-5</v>
      </c>
      <c r="K2587" s="9">
        <f t="shared" si="2817"/>
        <v>1.2760289815860154E-4</v>
      </c>
      <c r="L2587" s="9">
        <f t="shared" si="2817"/>
        <v>3.4822781614760273E-4</v>
      </c>
      <c r="M2587" s="9">
        <f t="shared" si="2817"/>
        <v>8.6629523720722999E-4</v>
      </c>
      <c r="N2587" s="9">
        <f t="shared" si="2817"/>
        <v>1.981435361038078E-3</v>
      </c>
      <c r="O2587" s="9">
        <f t="shared" si="2817"/>
        <v>4.1971330070804461E-3</v>
      </c>
      <c r="P2587" s="9">
        <f t="shared" si="2817"/>
        <v>8.2850951640286181E-3</v>
      </c>
      <c r="Q2587" s="9">
        <f t="shared" si="2817"/>
        <v>1.5324565998293363E-2</v>
      </c>
      <c r="R2587" s="9">
        <f t="shared" si="2817"/>
        <v>2.668891172635952E-2</v>
      </c>
      <c r="S2587" s="9">
        <f t="shared" si="2817"/>
        <v>4.3956032323768268E-2</v>
      </c>
      <c r="T2587" s="9">
        <f t="shared" si="2817"/>
        <v>6.8734350381049802E-2</v>
      </c>
      <c r="U2587" s="9">
        <f t="shared" si="2817"/>
        <v>0.10241982171892261</v>
      </c>
      <c r="V2587" s="9">
        <f t="shared" si="2817"/>
        <v>0.14592460795178527</v>
      </c>
      <c r="W2587" s="9">
        <f t="shared" si="2817"/>
        <v>0.19943549501820629</v>
      </c>
      <c r="X2587" s="9">
        <f t="shared" si="2817"/>
        <v>0.26226214106028156</v>
      </c>
      <c r="Y2587" s="9">
        <f t="shared" si="2817"/>
        <v>0.33281919615883832</v>
      </c>
      <c r="Z2587" s="9">
        <f t="shared" si="2817"/>
        <v>0.40875622670866002</v>
      </c>
      <c r="AA2587" s="9">
        <f t="shared" si="2817"/>
        <v>0.48721436667273577</v>
      </c>
      <c r="AB2587" s="9">
        <f t="shared" si="2817"/>
        <v>0.56515951110627716</v>
      </c>
      <c r="AC2587" s="9">
        <f t="shared" si="2817"/>
        <v>0.63972703261436514</v>
      </c>
      <c r="AD2587" s="9">
        <f t="shared" si="2817"/>
        <v>0.70851557120557618</v>
      </c>
      <c r="AE2587" s="9">
        <f t="shared" si="2817"/>
        <v>0.76978481092319628</v>
      </c>
      <c r="AF2587" s="9">
        <f t="shared" si="2817"/>
        <v>0.82253762632006711</v>
      </c>
      <c r="AG2587" s="9">
        <f t="shared" si="2817"/>
        <v>0.86649263347171801</v>
      </c>
      <c r="AH2587" s="9">
        <f t="shared" si="2817"/>
        <v>0.90197256580694107</v>
      </c>
      <c r="AI2587" s="9">
        <f>POISSON(AI3,$A$2587,TRUE)</f>
        <v>0.92974367648023848</v>
      </c>
      <c r="AJ2587" s="9">
        <f>POISSON(AJ3,$A$2587,TRUE)</f>
        <v>0.95084155261821701</v>
      </c>
    </row>
    <row r="2588" spans="1:36">
      <c r="A2588" s="19">
        <v>25.84</v>
      </c>
      <c r="B2588" s="9">
        <f>POISSON(B3,$A$2588,TRUE)</f>
        <v>5.9955715152972939E-12</v>
      </c>
      <c r="C2588" s="9">
        <f t="shared" ref="C2588:AH2588" si="2818">POISSON(C3,$A$2588,TRUE)</f>
        <v>1.6092113947057937E-10</v>
      </c>
      <c r="D2588" s="9">
        <f t="shared" si="2818"/>
        <v>2.1625594774528236E-9</v>
      </c>
      <c r="E2588" s="9">
        <f t="shared" si="2818"/>
        <v>1.9403337695273224E-8</v>
      </c>
      <c r="F2588" s="9">
        <f t="shared" si="2818"/>
        <v>1.3077876498239299E-7</v>
      </c>
      <c r="G2588" s="9">
        <f t="shared" si="2818"/>
        <v>7.0636697320222803E-7</v>
      </c>
      <c r="H2588" s="9">
        <f t="shared" si="2818"/>
        <v>3.185233523268984E-6</v>
      </c>
      <c r="I2588" s="9">
        <f t="shared" si="2818"/>
        <v>1.2335792330943978E-5</v>
      </c>
      <c r="J2588" s="9">
        <f t="shared" si="2818"/>
        <v>4.1892097279734213E-5</v>
      </c>
      <c r="K2588" s="9">
        <f t="shared" si="2818"/>
        <v>1.267515328215942E-4</v>
      </c>
      <c r="L2588" s="9">
        <f t="shared" si="2818"/>
        <v>3.4602831426176046E-4</v>
      </c>
      <c r="M2588" s="9">
        <f t="shared" si="2818"/>
        <v>8.6112940811756879E-4</v>
      </c>
      <c r="N2588" s="9">
        <f t="shared" si="2818"/>
        <v>1.9703137635537432E-3</v>
      </c>
      <c r="O2588" s="9">
        <f t="shared" si="2818"/>
        <v>4.1750309746668782E-3</v>
      </c>
      <c r="P2588" s="9">
        <f t="shared" si="2818"/>
        <v>8.2443090271785511E-3</v>
      </c>
      <c r="Q2588" s="9">
        <f t="shared" si="2818"/>
        <v>1.5254318685638646E-2</v>
      </c>
      <c r="R2588" s="9">
        <f t="shared" si="2818"/>
        <v>2.6575484284051726E-2</v>
      </c>
      <c r="S2588" s="9">
        <f t="shared" si="2818"/>
        <v>4.3783655993639599E-2</v>
      </c>
      <c r="T2588" s="9">
        <f t="shared" si="2818"/>
        <v>6.8486942492292369E-2</v>
      </c>
      <c r="U2588" s="9">
        <f t="shared" si="2818"/>
        <v>0.1020834121304602</v>
      </c>
      <c r="V2588" s="9">
        <f t="shared" si="2818"/>
        <v>0.14549005090297301</v>
      </c>
      <c r="W2588" s="9">
        <f t="shared" si="2818"/>
        <v>0.19890088642115067</v>
      </c>
      <c r="X2588" s="9">
        <f t="shared" si="2818"/>
        <v>0.26163434050250117</v>
      </c>
      <c r="Y2588" s="9">
        <f t="shared" si="2818"/>
        <v>0.33211401239215754</v>
      </c>
      <c r="Z2588" s="9">
        <f t="shared" si="2818"/>
        <v>0.40799712579335423</v>
      </c>
      <c r="AA2588" s="9">
        <f t="shared" si="2818"/>
        <v>0.48642991180483119</v>
      </c>
      <c r="AB2588" s="9">
        <f t="shared" si="2818"/>
        <v>0.56438003451777596</v>
      </c>
      <c r="AC2588" s="9">
        <f t="shared" si="2818"/>
        <v>0.63898118899564604</v>
      </c>
      <c r="AD2588" s="9">
        <f t="shared" si="2818"/>
        <v>0.70782739727093746</v>
      </c>
      <c r="AE2588" s="9">
        <f t="shared" si="2818"/>
        <v>0.76917174285140422</v>
      </c>
      <c r="AF2588" s="9">
        <f t="shared" si="2818"/>
        <v>0.82200967251137946</v>
      </c>
      <c r="AG2588" s="9">
        <f t="shared" si="2818"/>
        <v>0.86605264355698475</v>
      </c>
      <c r="AH2588" s="9">
        <f t="shared" si="2818"/>
        <v>0.90161734267631088</v>
      </c>
      <c r="AI2588" s="9">
        <f>POISSON(AI3,$A$2588,TRUE)</f>
        <v>0.92946557980489841</v>
      </c>
      <c r="AJ2588" s="9">
        <f>POISSON(AJ3,$A$2588,TRUE)</f>
        <v>0.95063024002262497</v>
      </c>
    </row>
    <row r="2589" spans="1:36">
      <c r="A2589" s="19">
        <v>25.85</v>
      </c>
      <c r="B2589" s="9">
        <f>POISSON(B3,$A$2589,TRUE)</f>
        <v>5.9359145819513243E-12</v>
      </c>
      <c r="C2589" s="9">
        <f t="shared" ref="C2589:AH2589" si="2819">POISSON(C3,$A$2589,TRUE)</f>
        <v>1.5937930652539307E-10</v>
      </c>
      <c r="D2589" s="9">
        <f t="shared" si="2819"/>
        <v>2.1426351473943778E-9</v>
      </c>
      <c r="E2589" s="9">
        <f t="shared" si="2819"/>
        <v>1.9231689642882132E-8</v>
      </c>
      <c r="F2589" s="9">
        <f t="shared" si="2819"/>
        <v>1.2966970431997173E-7</v>
      </c>
      <c r="G2589" s="9">
        <f t="shared" si="2819"/>
        <v>7.0063424020052501E-7</v>
      </c>
      <c r="H2589" s="9">
        <f t="shared" si="2819"/>
        <v>3.1605397822859089E-6</v>
      </c>
      <c r="I2589" s="9">
        <f t="shared" si="2819"/>
        <v>1.2244619534129793E-5</v>
      </c>
      <c r="J2589" s="9">
        <f t="shared" si="2819"/>
        <v>4.1597552232275338E-5</v>
      </c>
      <c r="K2589" s="9">
        <f t="shared" si="2819"/>
        <v>1.2590569781528225E-4</v>
      </c>
      <c r="L2589" s="9">
        <f t="shared" si="2819"/>
        <v>3.438422541473552E-4</v>
      </c>
      <c r="M2589" s="9">
        <f t="shared" si="2819"/>
        <v>8.5599316152772662E-4</v>
      </c>
      <c r="N2589" s="9">
        <f t="shared" si="2819"/>
        <v>1.95925157450961E-3</v>
      </c>
      <c r="O2589" s="9">
        <f t="shared" si="2819"/>
        <v>4.1530384957082023E-3</v>
      </c>
      <c r="P2589" s="9">
        <f t="shared" si="2819"/>
        <v>8.2037093466356022E-3</v>
      </c>
      <c r="Q2589" s="9">
        <f t="shared" si="2819"/>
        <v>1.5184365446400479E-2</v>
      </c>
      <c r="R2589" s="9">
        <f t="shared" si="2819"/>
        <v>2.6462487957583134E-2</v>
      </c>
      <c r="S2589" s="9">
        <f t="shared" si="2819"/>
        <v>4.3611868364293233E-2</v>
      </c>
      <c r="T2589" s="9">
        <f t="shared" si="2819"/>
        <v>6.8240284115040725E-2</v>
      </c>
      <c r="U2589" s="9">
        <f t="shared" si="2819"/>
        <v>0.10174789186013673</v>
      </c>
      <c r="V2589" s="9">
        <f t="shared" si="2819"/>
        <v>0.14505647487067333</v>
      </c>
      <c r="W2589" s="9">
        <f t="shared" si="2819"/>
        <v>0.19836727824316716</v>
      </c>
      <c r="X2589" s="9">
        <f t="shared" si="2819"/>
        <v>0.26100747220584736</v>
      </c>
      <c r="Y2589" s="9">
        <f t="shared" si="2819"/>
        <v>0.33140960324651192</v>
      </c>
      <c r="Z2589" s="9">
        <f t="shared" si="2819"/>
        <v>0.40723856522156104</v>
      </c>
      <c r="AA2589" s="9">
        <f t="shared" si="2819"/>
        <v>0.48564571190376182</v>
      </c>
      <c r="AB2589" s="9">
        <f t="shared" si="2819"/>
        <v>0.56360050966279607</v>
      </c>
      <c r="AC2589" s="9">
        <f t="shared" si="2819"/>
        <v>0.63823501048024189</v>
      </c>
      <c r="AD2589" s="9">
        <f t="shared" si="2819"/>
        <v>0.70713864784206226</v>
      </c>
      <c r="AE2589" s="9">
        <f t="shared" si="2819"/>
        <v>0.76855792459389183</v>
      </c>
      <c r="AF2589" s="9">
        <f t="shared" si="2819"/>
        <v>0.82148086806171838</v>
      </c>
      <c r="AG2589" s="9">
        <f t="shared" si="2819"/>
        <v>0.86561177414698665</v>
      </c>
      <c r="AH2589" s="9">
        <f t="shared" si="2819"/>
        <v>0.9012612717189924</v>
      </c>
      <c r="AI2589" s="9">
        <f>POISSON(AI3,$A$2589,TRUE)</f>
        <v>0.92918671148373022</v>
      </c>
      <c r="AJ2589" s="9">
        <f>POISSON(AJ3,$A$2589,TRUE)</f>
        <v>0.95041825906956778</v>
      </c>
    </row>
    <row r="2590" spans="1:36">
      <c r="A2590" s="19">
        <v>25.86</v>
      </c>
      <c r="B2590" s="9">
        <f>POISSON(B3,$A$2590,TRUE)</f>
        <v>5.8768512450101831E-12</v>
      </c>
      <c r="C2590" s="9">
        <f t="shared" ref="C2590:AH2590" si="2820">POISSON(C3,$A$2590,TRUE)</f>
        <v>1.5785222444097352E-10</v>
      </c>
      <c r="D2590" s="9">
        <f t="shared" si="2820"/>
        <v>2.1228937998647794E-9</v>
      </c>
      <c r="E2590" s="9">
        <f t="shared" si="2820"/>
        <v>1.9061552180017985E-8</v>
      </c>
      <c r="F2590" s="9">
        <f t="shared" si="2820"/>
        <v>1.2856997860770847E-7</v>
      </c>
      <c r="G2590" s="9">
        <f t="shared" si="2820"/>
        <v>6.9494756009172345E-7</v>
      </c>
      <c r="H2590" s="9">
        <f t="shared" si="2820"/>
        <v>3.1360349362878288E-6</v>
      </c>
      <c r="I2590" s="9">
        <f t="shared" si="2820"/>
        <v>1.2154109157492298E-5</v>
      </c>
      <c r="J2590" s="9">
        <f t="shared" si="2820"/>
        <v>4.1305034077535741E-5</v>
      </c>
      <c r="K2590" s="9">
        <f t="shared" si="2820"/>
        <v>1.250653583477939E-4</v>
      </c>
      <c r="L2590" s="9">
        <f t="shared" si="2820"/>
        <v>3.4166955691068148E-4</v>
      </c>
      <c r="M2590" s="9">
        <f t="shared" si="2820"/>
        <v>8.5088633644125173E-4</v>
      </c>
      <c r="N2590" s="9">
        <f t="shared" si="2820"/>
        <v>1.9482484963296309E-3</v>
      </c>
      <c r="O2590" s="9">
        <f t="shared" si="2820"/>
        <v>4.1311550697691315E-3</v>
      </c>
      <c r="P2590" s="9">
        <f t="shared" si="2820"/>
        <v>8.1632953547080851E-3</v>
      </c>
      <c r="Q2590" s="9">
        <f t="shared" si="2820"/>
        <v>1.5114705205942849E-2</v>
      </c>
      <c r="R2590" s="9">
        <f t="shared" si="2820"/>
        <v>2.6349921378001039E-2</v>
      </c>
      <c r="S2590" s="9">
        <f t="shared" si="2820"/>
        <v>4.3440667860908395E-2</v>
      </c>
      <c r="T2590" s="9">
        <f t="shared" si="2820"/>
        <v>6.7994373641351913E-2</v>
      </c>
      <c r="U2590" s="9">
        <f t="shared" si="2820"/>
        <v>0.10141325950883982</v>
      </c>
      <c r="V2590" s="9">
        <f t="shared" si="2820"/>
        <v>0.14462387893550166</v>
      </c>
      <c r="W2590" s="9">
        <f t="shared" si="2820"/>
        <v>0.19783467028661955</v>
      </c>
      <c r="X2590" s="9">
        <f t="shared" si="2820"/>
        <v>0.26038153684752441</v>
      </c>
      <c r="Y2590" s="9">
        <f t="shared" si="2820"/>
        <v>0.33070597029382887</v>
      </c>
      <c r="Z2590" s="9">
        <f t="shared" si="2820"/>
        <v>0.40648054733222178</v>
      </c>
      <c r="AA2590" s="9">
        <f t="shared" si="2820"/>
        <v>0.48486176982073548</v>
      </c>
      <c r="AB2590" s="9">
        <f t="shared" si="2820"/>
        <v>0.56282093957277257</v>
      </c>
      <c r="AC2590" s="9">
        <f t="shared" si="2820"/>
        <v>0.63748849993527923</v>
      </c>
      <c r="AD2590" s="9">
        <f t="shared" si="2820"/>
        <v>0.70644932532722293</v>
      </c>
      <c r="AE2590" s="9">
        <f t="shared" si="2820"/>
        <v>0.76794335790086632</v>
      </c>
      <c r="AF2590" s="9">
        <f t="shared" si="2820"/>
        <v>0.82095121397934701</v>
      </c>
      <c r="AG2590" s="9">
        <f t="shared" si="2820"/>
        <v>0.86517002553384748</v>
      </c>
      <c r="AH2590" s="9">
        <f t="shared" si="2820"/>
        <v>0.90090435262132806</v>
      </c>
      <c r="AI2590" s="9">
        <f>POISSON(AI3,$A$2590,TRUE)</f>
        <v>0.92890707075715373</v>
      </c>
      <c r="AJ2590" s="9">
        <f>POISSON(AJ3,$A$2590,TRUE)</f>
        <v>0.95020560872752002</v>
      </c>
    </row>
    <row r="2591" spans="1:36">
      <c r="A2591" s="19">
        <v>25.87</v>
      </c>
      <c r="B2591" s="9">
        <f>POISSON(B3,$A$2591,TRUE)</f>
        <v>5.818375598090914E-12</v>
      </c>
      <c r="C2591" s="9">
        <f t="shared" ref="C2591:AH2591" si="2821">POISSON(C3,$A$2591,TRUE)</f>
        <v>1.5633975232070287E-10</v>
      </c>
      <c r="D2591" s="9">
        <f t="shared" si="2821"/>
        <v>2.1033337602276887E-9</v>
      </c>
      <c r="E2591" s="9">
        <f t="shared" si="2821"/>
        <v>1.8892912088412261E-8</v>
      </c>
      <c r="F2591" s="9">
        <f t="shared" si="2821"/>
        <v>1.2747950992594602E-7</v>
      </c>
      <c r="G2591" s="9">
        <f t="shared" si="2821"/>
        <v>6.8930656713734566E-7</v>
      </c>
      <c r="H2591" s="9">
        <f t="shared" si="2821"/>
        <v>3.1117175621471637E-6</v>
      </c>
      <c r="I2591" s="9">
        <f t="shared" si="2821"/>
        <v>1.2064256482276307E-5</v>
      </c>
      <c r="J2591" s="9">
        <f t="shared" si="2821"/>
        <v>4.1014529215243897E-5</v>
      </c>
      <c r="K2591" s="9">
        <f t="shared" si="2821"/>
        <v>1.2423047983767415E-4</v>
      </c>
      <c r="L2591" s="9">
        <f t="shared" si="2821"/>
        <v>3.3951014409790115E-4</v>
      </c>
      <c r="M2591" s="9">
        <f t="shared" si="2821"/>
        <v>8.4580877268081688E-4</v>
      </c>
      <c r="N2591" s="9">
        <f t="shared" si="2821"/>
        <v>1.93730423280082E-3</v>
      </c>
      <c r="O2591" s="9">
        <f t="shared" si="2821"/>
        <v>4.109380198439626E-3</v>
      </c>
      <c r="P2591" s="9">
        <f t="shared" si="2821"/>
        <v>8.1230662863736192E-3</v>
      </c>
      <c r="Q2591" s="9">
        <f t="shared" si="2821"/>
        <v>1.5045336892697115E-2</v>
      </c>
      <c r="R2591" s="9">
        <f t="shared" si="2821"/>
        <v>2.6237783179296405E-2</v>
      </c>
      <c r="S2591" s="9">
        <f t="shared" si="2821"/>
        <v>4.3270052910727233E-2</v>
      </c>
      <c r="T2591" s="9">
        <f t="shared" si="2821"/>
        <v>6.7749209463622506E-2</v>
      </c>
      <c r="U2591" s="9">
        <f t="shared" si="2821"/>
        <v>0.10107951367538047</v>
      </c>
      <c r="V2591" s="9">
        <f t="shared" si="2821"/>
        <v>0.1441922621732894</v>
      </c>
      <c r="W2591" s="9">
        <f t="shared" si="2821"/>
        <v>0.19730306234666578</v>
      </c>
      <c r="X2591" s="9">
        <f t="shared" si="2821"/>
        <v>0.25975653509599517</v>
      </c>
      <c r="Y2591" s="9">
        <f t="shared" si="2821"/>
        <v>0.33000311509708863</v>
      </c>
      <c r="Z2591" s="9">
        <f t="shared" si="2821"/>
        <v>0.40572307445660072</v>
      </c>
      <c r="AA2591" s="9">
        <f t="shared" si="2821"/>
        <v>0.48407808840182387</v>
      </c>
      <c r="AB2591" s="9">
        <f t="shared" si="2821"/>
        <v>0.56204132727732081</v>
      </c>
      <c r="AC2591" s="9">
        <f t="shared" si="2821"/>
        <v>0.63674166022951006</v>
      </c>
      <c r="AD2591" s="9">
        <f t="shared" si="2821"/>
        <v>0.70575943213926484</v>
      </c>
      <c r="AE2591" s="9">
        <f t="shared" si="2821"/>
        <v>0.76732804452910464</v>
      </c>
      <c r="AF2591" s="9">
        <f t="shared" si="2821"/>
        <v>0.8204207112799432</v>
      </c>
      <c r="AG2591" s="9">
        <f t="shared" si="2821"/>
        <v>0.86472739801685272</v>
      </c>
      <c r="AH2591" s="9">
        <f t="shared" si="2821"/>
        <v>0.90054658507572305</v>
      </c>
      <c r="AI2591" s="9">
        <f>POISSON(AI3,$A$2591,TRUE)</f>
        <v>0.92862665687005552</v>
      </c>
      <c r="AJ2591" s="9">
        <f>POISSON(AJ3,$A$2591,TRUE)</f>
        <v>0.94999228796768442</v>
      </c>
    </row>
    <row r="2592" spans="1:36">
      <c r="A2592" s="19">
        <v>25.88</v>
      </c>
      <c r="B2592" s="9">
        <f>POISSON(B3,$A$2592,TRUE)</f>
        <v>5.7604817935801365E-12</v>
      </c>
      <c r="C2592" s="9">
        <f t="shared" ref="C2592:AH2592" si="2822">POISSON(C3,$A$2592,TRUE)</f>
        <v>1.5484175061143407E-10</v>
      </c>
      <c r="D2592" s="9">
        <f t="shared" si="2822"/>
        <v>2.0839533691144638E-9</v>
      </c>
      <c r="E2592" s="9">
        <f t="shared" si="2822"/>
        <v>1.8725756264733931E-8</v>
      </c>
      <c r="F2592" s="9">
        <f t="shared" si="2822"/>
        <v>1.2639822099939188E-7</v>
      </c>
      <c r="G2592" s="9">
        <f t="shared" si="2822"/>
        <v>6.8371089846598147E-7</v>
      </c>
      <c r="H2592" s="9">
        <f t="shared" si="2822"/>
        <v>3.0875862472718718E-6</v>
      </c>
      <c r="I2592" s="9">
        <f t="shared" si="2822"/>
        <v>1.1975056822571362E-5</v>
      </c>
      <c r="J2592" s="9">
        <f t="shared" si="2822"/>
        <v>4.0726024133665202E-5</v>
      </c>
      <c r="K2592" s="9">
        <f t="shared" si="2822"/>
        <v>1.2340102791267725E-4</v>
      </c>
      <c r="L2592" s="9">
        <f t="shared" si="2822"/>
        <v>3.3736393769276044E-4</v>
      </c>
      <c r="M2592" s="9">
        <f t="shared" si="2822"/>
        <v>8.4076031088444738E-4</v>
      </c>
      <c r="N2592" s="9">
        <f t="shared" si="2822"/>
        <v>1.9264184890678516E-3</v>
      </c>
      <c r="O2592" s="9">
        <f t="shared" si="2822"/>
        <v>4.0877133853283506E-3</v>
      </c>
      <c r="P2592" s="9">
        <f t="shared" si="2822"/>
        <v>8.0830213792727618E-3</v>
      </c>
      <c r="Q2592" s="9">
        <f t="shared" si="2822"/>
        <v>1.497625943815818E-2</v>
      </c>
      <c r="R2592" s="9">
        <f t="shared" si="2822"/>
        <v>2.6126071998405352E-2</v>
      </c>
      <c r="S2592" s="9">
        <f t="shared" si="2822"/>
        <v>4.3100021943064004E-2</v>
      </c>
      <c r="T2592" s="9">
        <f t="shared" si="2822"/>
        <v>6.7504789974606516E-2</v>
      </c>
      <c r="U2592" s="9">
        <f t="shared" si="2822"/>
        <v>0.10074665295651815</v>
      </c>
      <c r="V2592" s="9">
        <f t="shared" si="2822"/>
        <v>0.14376162365511169</v>
      </c>
      <c r="W2592" s="9">
        <f t="shared" si="2822"/>
        <v>0.19677245421128328</v>
      </c>
      <c r="X2592" s="9">
        <f t="shared" si="2822"/>
        <v>0.25913246761099779</v>
      </c>
      <c r="Y2592" s="9">
        <f t="shared" si="2822"/>
        <v>0.32930103921032877</v>
      </c>
      <c r="Z2592" s="9">
        <f t="shared" si="2822"/>
        <v>0.40496614891827398</v>
      </c>
      <c r="AA2592" s="9">
        <f t="shared" si="2822"/>
        <v>0.48329467048793895</v>
      </c>
      <c r="AB2592" s="9">
        <f t="shared" si="2822"/>
        <v>0.56126167580420527</v>
      </c>
      <c r="AC2592" s="9">
        <f t="shared" si="2822"/>
        <v>0.63599449423327847</v>
      </c>
      <c r="AD2592" s="9">
        <f t="shared" si="2822"/>
        <v>0.70506897069557906</v>
      </c>
      <c r="AE2592" s="9">
        <f t="shared" si="2822"/>
        <v>0.76671198624193537</v>
      </c>
      <c r="AF2592" s="9">
        <f t="shared" si="2822"/>
        <v>0.81988936098659215</v>
      </c>
      <c r="AG2592" s="9">
        <f t="shared" si="2822"/>
        <v>0.86428389190245414</v>
      </c>
      <c r="AH2592" s="9">
        <f t="shared" si="2822"/>
        <v>0.90018796878065743</v>
      </c>
      <c r="AI2592" s="9">
        <f>POISSON(AI3,$A$2592,TRUE)</f>
        <v>0.92834546907180582</v>
      </c>
      <c r="AJ2592" s="9">
        <f>POISSON(AJ3,$A$2592,TRUE)</f>
        <v>0.94977829576400952</v>
      </c>
    </row>
    <row r="2593" spans="1:36">
      <c r="A2593" s="19">
        <v>25.89</v>
      </c>
      <c r="B2593" s="9">
        <f>POISSON(B3,$A$2593,TRUE)</f>
        <v>5.7031640420491153E-12</v>
      </c>
      <c r="C2593" s="9">
        <f t="shared" ref="C2593:AH2593" si="2823">POISSON(C3,$A$2593,TRUE)</f>
        <v>1.5335808109070071E-10</v>
      </c>
      <c r="D2593" s="9">
        <f t="shared" si="2823"/>
        <v>2.0647509822854956E-9</v>
      </c>
      <c r="E2593" s="9">
        <f t="shared" si="2823"/>
        <v>1.8560071719596574E-8</v>
      </c>
      <c r="F2593" s="9">
        <f t="shared" si="2823"/>
        <v>1.2532603519184255E-7</v>
      </c>
      <c r="G2593" s="9">
        <f t="shared" si="2823"/>
        <v>6.7816019405113214E-7</v>
      </c>
      <c r="H2593" s="9">
        <f t="shared" si="2823"/>
        <v>3.0636395895289675E-6</v>
      </c>
      <c r="I2593" s="9">
        <f t="shared" si="2823"/>
        <v>1.1886505525089133E-5</v>
      </c>
      <c r="J2593" s="9">
        <f t="shared" si="2823"/>
        <v>4.0439505409045714E-5</v>
      </c>
      <c r="K2593" s="9">
        <f t="shared" si="2823"/>
        <v>1.2257696840856083E-4</v>
      </c>
      <c r="L2593" s="9">
        <f t="shared" si="2823"/>
        <v>3.3523086011430546E-4</v>
      </c>
      <c r="M2593" s="9">
        <f t="shared" si="2823"/>
        <v>8.357407925017351E-4</v>
      </c>
      <c r="N2593" s="9">
        <f t="shared" si="2823"/>
        <v>1.9155909716276147E-3</v>
      </c>
      <c r="O2593" s="9">
        <f t="shared" si="2823"/>
        <v>4.0661541360560013E-3</v>
      </c>
      <c r="P2593" s="9">
        <f t="shared" si="2823"/>
        <v>8.0431598737024986E-3</v>
      </c>
      <c r="Q2593" s="9">
        <f t="shared" si="2823"/>
        <v>1.4907471776880347E-2</v>
      </c>
      <c r="R2593" s="9">
        <f t="shared" si="2823"/>
        <v>2.6014786475210008E-2</v>
      </c>
      <c r="S2593" s="9">
        <f t="shared" si="2823"/>
        <v>4.2930573389313248E-2</v>
      </c>
      <c r="T2593" s="9">
        <f t="shared" si="2823"/>
        <v>6.7261113567431724E-2</v>
      </c>
      <c r="U2593" s="9">
        <f t="shared" si="2823"/>
        <v>0.10041467594698371</v>
      </c>
      <c r="V2593" s="9">
        <f t="shared" si="2823"/>
        <v>0.14333196244731375</v>
      </c>
      <c r="W2593" s="9">
        <f t="shared" si="2823"/>
        <v>0.19624284566129208</v>
      </c>
      <c r="X2593" s="9">
        <f t="shared" si="2823"/>
        <v>0.25850933504356011</v>
      </c>
      <c r="Y2593" s="9">
        <f t="shared" si="2823"/>
        <v>0.32859974417864363</v>
      </c>
      <c r="Z2593" s="9">
        <f t="shared" si="2823"/>
        <v>0.40420977303311506</v>
      </c>
      <c r="AA2593" s="9">
        <f t="shared" si="2823"/>
        <v>0.48251151891480559</v>
      </c>
      <c r="AB2593" s="9">
        <f t="shared" si="2823"/>
        <v>0.56048198817930439</v>
      </c>
      <c r="AC2593" s="9">
        <f t="shared" si="2823"/>
        <v>0.63524700481848484</v>
      </c>
      <c r="AD2593" s="9">
        <f t="shared" si="2823"/>
        <v>0.70437794341807003</v>
      </c>
      <c r="AE2593" s="9">
        <f t="shared" si="2823"/>
        <v>0.7660951848092169</v>
      </c>
      <c r="AF2593" s="9">
        <f t="shared" si="2823"/>
        <v>0.81935716412977666</v>
      </c>
      <c r="AG2593" s="9">
        <f t="shared" si="2823"/>
        <v>0.86383950750426985</v>
      </c>
      <c r="AH2593" s="9">
        <f t="shared" si="2823"/>
        <v>0.89982850344069587</v>
      </c>
      <c r="AI2593" s="9">
        <f>POISSON(AI3,$A$2593,TRUE)</f>
        <v>0.92806350661627368</v>
      </c>
      <c r="AJ2593" s="9">
        <f>POISSON(AJ3,$A$2593,TRUE)</f>
        <v>0.9495636310932063</v>
      </c>
    </row>
    <row r="2594" spans="1:36">
      <c r="A2594" s="19">
        <v>25.9</v>
      </c>
      <c r="B2594" s="9">
        <f>POISSON(B3,$A$2594,TRUE)</f>
        <v>5.6464166116749707E-12</v>
      </c>
      <c r="C2594" s="9">
        <f t="shared" ref="C2594:AH2594" si="2824">POISSON(C3,$A$2594,TRUE)</f>
        <v>1.5188860685405671E-10</v>
      </c>
      <c r="D2594" s="9">
        <f t="shared" si="2824"/>
        <v>2.0457249704928998E-9</v>
      </c>
      <c r="E2594" s="9">
        <f t="shared" si="2824"/>
        <v>1.8395845576574912E-8</v>
      </c>
      <c r="F2594" s="9">
        <f t="shared" si="2824"/>
        <v>1.2426287650095594E-7</v>
      </c>
      <c r="G2594" s="9">
        <f t="shared" si="2824"/>
        <v>6.7265409668924983E-7</v>
      </c>
      <c r="H2594" s="9">
        <f t="shared" si="2824"/>
        <v>3.0398761971687186E-6</v>
      </c>
      <c r="I2594" s="9">
        <f t="shared" si="2824"/>
        <v>1.179859796894275E-5</v>
      </c>
      <c r="J2594" s="9">
        <f t="shared" si="2824"/>
        <v>4.0154959705061164E-5</v>
      </c>
      <c r="K2594" s="9">
        <f t="shared" si="2824"/>
        <v>1.2175826736789084E-4</v>
      </c>
      <c r="L2594" s="9">
        <f t="shared" si="2824"/>
        <v>3.331108342146196E-4</v>
      </c>
      <c r="M2594" s="9">
        <f t="shared" si="2824"/>
        <v>8.307500597900992E-4</v>
      </c>
      <c r="N2594" s="9">
        <f t="shared" si="2824"/>
        <v>1.904821388323843E-3</v>
      </c>
      <c r="O2594" s="9">
        <f t="shared" si="2824"/>
        <v>4.0447019582487628E-3</v>
      </c>
      <c r="P2594" s="9">
        <f t="shared" si="2824"/>
        <v>8.0034810126098643E-3</v>
      </c>
      <c r="Q2594" s="9">
        <f t="shared" si="2824"/>
        <v>1.4838972846473364E-2</v>
      </c>
      <c r="R2594" s="9">
        <f t="shared" si="2824"/>
        <v>2.590392525253991E-2</v>
      </c>
      <c r="S2594" s="9">
        <f t="shared" si="2824"/>
        <v>4.2761705682958943E-2</v>
      </c>
      <c r="T2594" s="9">
        <f t="shared" si="2824"/>
        <v>6.7018178635617418E-2</v>
      </c>
      <c r="U2594" s="9">
        <f t="shared" si="2824"/>
        <v>0.10008358123950456</v>
      </c>
      <c r="V2594" s="9">
        <f t="shared" si="2824"/>
        <v>0.14290327761153826</v>
      </c>
      <c r="W2594" s="9">
        <f t="shared" si="2824"/>
        <v>0.19571423647037992</v>
      </c>
      <c r="X2594" s="9">
        <f t="shared" si="2824"/>
        <v>0.25788713803601626</v>
      </c>
      <c r="Y2594" s="9">
        <f t="shared" si="2824"/>
        <v>0.32789923153818934</v>
      </c>
      <c r="Z2594" s="9">
        <f t="shared" si="2824"/>
        <v>0.40345394910928445</v>
      </c>
      <c r="AA2594" s="9">
        <f t="shared" si="2824"/>
        <v>0.48172863651293896</v>
      </c>
      <c r="AB2594" s="9">
        <f t="shared" si="2824"/>
        <v>0.55970226742657947</v>
      </c>
      <c r="AC2594" s="9">
        <f t="shared" si="2824"/>
        <v>0.63449919485855311</v>
      </c>
      <c r="AD2594" s="9">
        <f t="shared" si="2824"/>
        <v>0.70368635273312874</v>
      </c>
      <c r="AE2594" s="9">
        <f t="shared" si="2824"/>
        <v>0.7654776420073186</v>
      </c>
      <c r="AF2594" s="9">
        <f t="shared" si="2824"/>
        <v>0.81882412174736918</v>
      </c>
      <c r="AG2594" s="9">
        <f t="shared" si="2824"/>
        <v>0.86339424514308893</v>
      </c>
      <c r="AH2594" s="9">
        <f t="shared" si="2824"/>
        <v>0.89946818876649948</v>
      </c>
      <c r="AI2594" s="9">
        <f>POISSON(AI3,$A$2594,TRUE)</f>
        <v>0.92778076876184301</v>
      </c>
      <c r="AJ2594" s="9">
        <f>POISSON(AJ3,$A$2594,TRUE)</f>
        <v>0.94934829293476652</v>
      </c>
    </row>
    <row r="2595" spans="1:36">
      <c r="A2595" s="19">
        <v>25.91</v>
      </c>
      <c r="B2595" s="9">
        <f>POISSON(B3,$A$2595,TRUE)</f>
        <v>5.5902338276673371E-12</v>
      </c>
      <c r="C2595" s="9">
        <f t="shared" ref="C2595:AH2595" si="2825">POISSON(C3,$A$2595,TRUE)</f>
        <v>1.5043319230252805E-10</v>
      </c>
      <c r="D2595" s="9">
        <f t="shared" si="2825"/>
        <v>2.0268737193443486E-9</v>
      </c>
      <c r="E2595" s="9">
        <f t="shared" si="2825"/>
        <v>1.8233065071228873E-8</v>
      </c>
      <c r="F2595" s="9">
        <f t="shared" si="2825"/>
        <v>1.2320866955306089E-7</v>
      </c>
      <c r="G2595" s="9">
        <f t="shared" si="2825"/>
        <v>6.6719225197791435E-7</v>
      </c>
      <c r="H2595" s="9">
        <f t="shared" si="2825"/>
        <v>3.0162946887492405E-6</v>
      </c>
      <c r="I2595" s="9">
        <f t="shared" si="2825"/>
        <v>1.1711329565427102E-5</v>
      </c>
      <c r="J2595" s="9">
        <f t="shared" si="2825"/>
        <v>3.9872373772267525E-5</v>
      </c>
      <c r="K2595" s="9">
        <f t="shared" si="2825"/>
        <v>1.2094489103884923E-4</v>
      </c>
      <c r="L2595" s="9">
        <f t="shared" si="2825"/>
        <v>3.310037832765625E-4</v>
      </c>
      <c r="M2595" s="9">
        <f t="shared" si="2825"/>
        <v>8.2578795581103072E-4</v>
      </c>
      <c r="N2595" s="9">
        <f t="shared" si="2825"/>
        <v>1.8941094483417025E-3</v>
      </c>
      <c r="O2595" s="9">
        <f t="shared" si="2825"/>
        <v>4.0233563615316836E-3</v>
      </c>
      <c r="P2595" s="9">
        <f t="shared" si="2825"/>
        <v>7.9639840415854229E-3</v>
      </c>
      <c r="Q2595" s="9">
        <f t="shared" si="2825"/>
        <v>1.4770761587598243E-2</v>
      </c>
      <c r="R2595" s="9">
        <f t="shared" si="2825"/>
        <v>2.5793486976172762E-2</v>
      </c>
      <c r="S2595" s="9">
        <f t="shared" si="2825"/>
        <v>4.2593417259582544E-2</v>
      </c>
      <c r="T2595" s="9">
        <f t="shared" si="2825"/>
        <v>6.6775983573090683E-2</v>
      </c>
      <c r="U2595" s="9">
        <f t="shared" si="2825"/>
        <v>9.9753367424827336E-2</v>
      </c>
      <c r="V2595" s="9">
        <f t="shared" si="2825"/>
        <v>0.14247556820475213</v>
      </c>
      <c r="W2595" s="9">
        <f t="shared" si="2825"/>
        <v>0.19518662640512607</v>
      </c>
      <c r="X2595" s="9">
        <f t="shared" si="2825"/>
        <v>0.25726587722202093</v>
      </c>
      <c r="Y2595" s="9">
        <f t="shared" si="2825"/>
        <v>0.32719950281618387</v>
      </c>
      <c r="Z2595" s="9">
        <f t="shared" si="2825"/>
        <v>0.4026986794472156</v>
      </c>
      <c r="AA2595" s="9">
        <f t="shared" si="2825"/>
        <v>0.48094602610761683</v>
      </c>
      <c r="AB2595" s="9">
        <f t="shared" si="2825"/>
        <v>0.55892251656803982</v>
      </c>
      <c r="AC2595" s="9">
        <f t="shared" si="2825"/>
        <v>0.63375106722839392</v>
      </c>
      <c r="AD2595" s="9">
        <f t="shared" si="2825"/>
        <v>0.70299420107160004</v>
      </c>
      <c r="AE2595" s="9">
        <f t="shared" si="2825"/>
        <v>0.76485935961909912</v>
      </c>
      <c r="AF2595" s="9">
        <f t="shared" si="2825"/>
        <v>0.81829023488462238</v>
      </c>
      <c r="AG2595" s="9">
        <f t="shared" si="2825"/>
        <v>0.86294810514687115</v>
      </c>
      <c r="AH2595" s="9">
        <f t="shared" si="2825"/>
        <v>0.89910702447483559</v>
      </c>
      <c r="AI2595" s="9">
        <f>POISSON(AI3,$A$2595,TRUE)</f>
        <v>0.92749725477142841</v>
      </c>
      <c r="AJ2595" s="9">
        <f>POISSON(AJ3,$A$2595,TRUE)</f>
        <v>0.94913228027097896</v>
      </c>
    </row>
    <row r="2596" spans="1:36">
      <c r="A2596" s="19">
        <v>25.92</v>
      </c>
      <c r="B2596" s="9">
        <f>POISSON(B3,$A$2596,TRUE)</f>
        <v>5.5346100717010135E-12</v>
      </c>
      <c r="C2596" s="9">
        <f t="shared" ref="C2596:AH2596" si="2826">POISSON(C3,$A$2596,TRUE)</f>
        <v>1.489917031301913E-10</v>
      </c>
      <c r="D2596" s="9">
        <f t="shared" si="2826"/>
        <v>2.0081956291682251E-9</v>
      </c>
      <c r="E2596" s="9">
        <f t="shared" si="2826"/>
        <v>1.8071717550136842E-8</v>
      </c>
      <c r="F2596" s="9">
        <f t="shared" si="2826"/>
        <v>1.2216333959801351E-7</v>
      </c>
      <c r="G2596" s="9">
        <f t="shared" si="2826"/>
        <v>6.6177430829420603E-7</v>
      </c>
      <c r="H2596" s="9">
        <f t="shared" si="2826"/>
        <v>2.9928936930617585E-6</v>
      </c>
      <c r="I2596" s="9">
        <f t="shared" si="2826"/>
        <v>1.1624695757801039E-5</v>
      </c>
      <c r="J2596" s="9">
        <f t="shared" si="2826"/>
        <v>3.9591734447556308E-5</v>
      </c>
      <c r="K2596" s="9">
        <f t="shared" si="2826"/>
        <v>1.2013680587405144E-4</v>
      </c>
      <c r="L2596" s="9">
        <f t="shared" si="2826"/>
        <v>3.2890963101152694E-4</v>
      </c>
      <c r="M2596" s="9">
        <f t="shared" si="2826"/>
        <v>8.2085432442637822E-4</v>
      </c>
      <c r="N2596" s="9">
        <f t="shared" si="2826"/>
        <v>1.8834548622024576E-3</v>
      </c>
      <c r="O2596" s="9">
        <f t="shared" si="2826"/>
        <v>4.002116857522147E-3</v>
      </c>
      <c r="P2596" s="9">
        <f t="shared" si="2826"/>
        <v>7.9246682088568877E-3</v>
      </c>
      <c r="Q2596" s="9">
        <f t="shared" si="2826"/>
        <v>1.4702836943963316E-2</v>
      </c>
      <c r="R2596" s="9">
        <f t="shared" si="2826"/>
        <v>2.5683470294835739E-2</v>
      </c>
      <c r="S2596" s="9">
        <f t="shared" si="2826"/>
        <v>4.2425706556871834E-2</v>
      </c>
      <c r="T2596" s="9">
        <f t="shared" si="2826"/>
        <v>6.6534526774203767E-2</v>
      </c>
      <c r="U2596" s="9">
        <f t="shared" si="2826"/>
        <v>9.9424033091742928E-2</v>
      </c>
      <c r="V2596" s="9">
        <f t="shared" si="2826"/>
        <v>0.14204883327927365</v>
      </c>
      <c r="W2596" s="9">
        <f t="shared" si="2826"/>
        <v>0.19466001522502588</v>
      </c>
      <c r="X2596" s="9">
        <f t="shared" si="2826"/>
        <v>0.25664555322656668</v>
      </c>
      <c r="Y2596" s="9">
        <f t="shared" si="2826"/>
        <v>0.32650055953091184</v>
      </c>
      <c r="Z2596" s="9">
        <f t="shared" si="2826"/>
        <v>0.40194396633960461</v>
      </c>
      <c r="AA2596" s="9">
        <f t="shared" si="2826"/>
        <v>0.48016369051885732</v>
      </c>
      <c r="AB2596" s="9">
        <f t="shared" si="2826"/>
        <v>0.55814273862371222</v>
      </c>
      <c r="AC2596" s="9">
        <f t="shared" si="2826"/>
        <v>0.63300262480437297</v>
      </c>
      <c r="AD2596" s="9">
        <f t="shared" si="2826"/>
        <v>0.70230149086875615</v>
      </c>
      <c r="AE2596" s="9">
        <f t="shared" si="2826"/>
        <v>0.76424033943388769</v>
      </c>
      <c r="AF2596" s="9">
        <f t="shared" si="2826"/>
        <v>0.81775550459416102</v>
      </c>
      <c r="AG2596" s="9">
        <f t="shared" si="2826"/>
        <v>0.86250108785075108</v>
      </c>
      <c r="AH2596" s="9">
        <f t="shared" si="2826"/>
        <v>0.898745010288589</v>
      </c>
      <c r="AI2596" s="9">
        <f>POISSON(AI3,$A$2596,TRUE)</f>
        <v>0.92721296391249075</v>
      </c>
      <c r="AJ2596" s="9">
        <f>POISSON(AJ3,$A$2596,TRUE)</f>
        <v>0.94891559208694765</v>
      </c>
    </row>
    <row r="2597" spans="1:36">
      <c r="A2597" s="19">
        <v>25.93</v>
      </c>
      <c r="B2597" s="9">
        <f>POISSON(B3,$A$2597,TRUE)</f>
        <v>5.4795397813540704E-12</v>
      </c>
      <c r="C2597" s="9">
        <f t="shared" ref="C2597:AH2597" si="2827">POISSON(C3,$A$2597,TRUE)</f>
        <v>1.4756400631186511E-10</v>
      </c>
      <c r="D2597" s="9">
        <f t="shared" si="2827"/>
        <v>1.9896891148799408E-9</v>
      </c>
      <c r="E2597" s="9">
        <f t="shared" si="2827"/>
        <v>1.7911790469936673E-8</v>
      </c>
      <c r="F2597" s="9">
        <f t="shared" si="2827"/>
        <v>1.2112681250409197E-7</v>
      </c>
      <c r="G2597" s="9">
        <f t="shared" si="2827"/>
        <v>6.5639991677322132E-7</v>
      </c>
      <c r="H2597" s="9">
        <f t="shared" si="2827"/>
        <v>2.9696718490563078E-6</v>
      </c>
      <c r="I2597" s="9">
        <f t="shared" si="2827"/>
        <v>1.1538692021070658E-5</v>
      </c>
      <c r="J2597" s="9">
        <f t="shared" si="2827"/>
        <v>3.9313028653612152E-5</v>
      </c>
      <c r="K2597" s="9">
        <f t="shared" si="2827"/>
        <v>1.1933397852936786E-4</v>
      </c>
      <c r="L2597" s="9">
        <f t="shared" si="2827"/>
        <v>3.2682830155720248E-4</v>
      </c>
      <c r="M2597" s="9">
        <f t="shared" si="2827"/>
        <v>8.1594901029463391E-4</v>
      </c>
      <c r="N2597" s="9">
        <f t="shared" si="2827"/>
        <v>1.8728573417581018E-3</v>
      </c>
      <c r="O2597" s="9">
        <f t="shared" si="2827"/>
        <v>3.9809829598233077E-3</v>
      </c>
      <c r="P2597" s="9">
        <f t="shared" si="2827"/>
        <v>7.8855327652826539E-3</v>
      </c>
      <c r="Q2597" s="9">
        <f t="shared" si="2827"/>
        <v>1.4635197862320036E-2</v>
      </c>
      <c r="R2597" s="9">
        <f t="shared" si="2827"/>
        <v>2.5573873860206264E-2</v>
      </c>
      <c r="S2597" s="9">
        <f t="shared" si="2827"/>
        <v>4.2258572014629209E-2</v>
      </c>
      <c r="T2597" s="9">
        <f t="shared" si="2827"/>
        <v>6.6293806633750646E-2</v>
      </c>
      <c r="U2597" s="9">
        <f t="shared" si="2827"/>
        <v>9.9095576827109552E-2</v>
      </c>
      <c r="V2597" s="9">
        <f t="shared" si="2827"/>
        <v>0.14162307188279941</v>
      </c>
      <c r="W2597" s="9">
        <f t="shared" si="2827"/>
        <v>0.1941344026825155</v>
      </c>
      <c r="X2597" s="9">
        <f t="shared" si="2827"/>
        <v>0.25602616666599898</v>
      </c>
      <c r="Y2597" s="9">
        <f t="shared" si="2827"/>
        <v>0.32580240319172632</v>
      </c>
      <c r="Z2597" s="9">
        <f t="shared" si="2827"/>
        <v>0.40118981207139748</v>
      </c>
      <c r="AA2597" s="9">
        <f t="shared" si="2827"/>
        <v>0.47938163256139255</v>
      </c>
      <c r="AB2597" s="9">
        <f t="shared" si="2827"/>
        <v>0.55736293661160663</v>
      </c>
      <c r="AC2597" s="9">
        <f t="shared" si="2827"/>
        <v>0.63225387046427539</v>
      </c>
      <c r="AD2597" s="9">
        <f t="shared" si="2827"/>
        <v>0.70160822456426475</v>
      </c>
      <c r="AE2597" s="9">
        <f t="shared" si="2827"/>
        <v>0.76362058324746196</v>
      </c>
      <c r="AF2597" s="9">
        <f t="shared" si="2827"/>
        <v>0.8172199319359722</v>
      </c>
      <c r="AG2597" s="9">
        <f t="shared" si="2827"/>
        <v>0.86205319359703891</v>
      </c>
      <c r="AH2597" s="9">
        <f t="shared" si="2827"/>
        <v>0.89838214593677201</v>
      </c>
      <c r="AI2597" s="9">
        <f>POISSON(AI3,$A$2597,TRUE)</f>
        <v>0.92692789545705323</v>
      </c>
      <c r="AJ2597" s="9">
        <f>POISSON(AJ3,$A$2597,TRUE)</f>
        <v>0.94869822737060894</v>
      </c>
    </row>
    <row r="2598" spans="1:36">
      <c r="A2598" s="19">
        <v>25.94</v>
      </c>
      <c r="B2598" s="9">
        <f>POISSON(B3,$A$2598,TRUE)</f>
        <v>5.4250174495515417E-12</v>
      </c>
      <c r="C2598" s="9">
        <f t="shared" ref="C2598:AH2598" si="2828">POISSON(C3,$A$2598,TRUE)</f>
        <v>1.4614997009091855E-10</v>
      </c>
      <c r="D2598" s="9">
        <f t="shared" si="2828"/>
        <v>1.9713526058494489E-9</v>
      </c>
      <c r="E2598" s="9">
        <f t="shared" si="2828"/>
        <v>1.7753271396374872E-8</v>
      </c>
      <c r="F2598" s="9">
        <f t="shared" si="2828"/>
        <v>1.2009901475293227E-7</v>
      </c>
      <c r="G2598" s="9">
        <f t="shared" si="2828"/>
        <v>6.5106873128675196E-7</v>
      </c>
      <c r="H2598" s="9">
        <f t="shared" si="2828"/>
        <v>2.9466278057679661E-6</v>
      </c>
      <c r="I2598" s="9">
        <f t="shared" si="2828"/>
        <v>1.1453313861774066E-5</v>
      </c>
      <c r="J2598" s="9">
        <f t="shared" si="2828"/>
        <v>3.9036243398373834E-5</v>
      </c>
      <c r="K2598" s="9">
        <f t="shared" si="2828"/>
        <v>1.1853637586275146E-4</v>
      </c>
      <c r="L2598" s="9">
        <f t="shared" si="2828"/>
        <v>3.2475971947534696E-4</v>
      </c>
      <c r="M2598" s="9">
        <f t="shared" si="2828"/>
        <v>8.1107185886723115E-4</v>
      </c>
      <c r="N2598" s="9">
        <f t="shared" si="2828"/>
        <v>1.8623166001860208E-3</v>
      </c>
      <c r="O2598" s="9">
        <f t="shared" si="2828"/>
        <v>3.9599541840175138E-3</v>
      </c>
      <c r="P2598" s="9">
        <f t="shared" si="2828"/>
        <v>7.8465769643452973E-3</v>
      </c>
      <c r="Q2598" s="9">
        <f t="shared" si="2828"/>
        <v>1.4567843292458804E-2</v>
      </c>
      <c r="R2598" s="9">
        <f t="shared" si="2828"/>
        <v>2.5464696326912836E-2</v>
      </c>
      <c r="S2598" s="9">
        <f t="shared" si="2828"/>
        <v>4.2092012074779757E-2</v>
      </c>
      <c r="T2598" s="9">
        <f t="shared" si="2828"/>
        <v>6.6053821546983513E-2</v>
      </c>
      <c r="U2598" s="9">
        <f t="shared" si="2828"/>
        <v>9.8767997215876452E-2</v>
      </c>
      <c r="V2598" s="9">
        <f t="shared" si="2828"/>
        <v>0.14119828305843052</v>
      </c>
      <c r="W2598" s="9">
        <f t="shared" si="2828"/>
        <v>0.19360978852299501</v>
      </c>
      <c r="X2598" s="9">
        <f t="shared" si="2828"/>
        <v>0.25540771814803148</v>
      </c>
      <c r="Y2598" s="9">
        <f t="shared" si="2828"/>
        <v>0.32510503529905088</v>
      </c>
      <c r="Z2598" s="9">
        <f t="shared" si="2828"/>
        <v>0.40043621891977776</v>
      </c>
      <c r="AA2598" s="9">
        <f t="shared" si="2828"/>
        <v>0.47859985504464397</v>
      </c>
      <c r="AB2598" s="9">
        <f t="shared" si="2828"/>
        <v>0.55658311354768353</v>
      </c>
      <c r="AC2598" s="9">
        <f t="shared" si="2828"/>
        <v>0.63150480708727041</v>
      </c>
      <c r="AD2598" s="9">
        <f t="shared" si="2828"/>
        <v>0.70091440460215915</v>
      </c>
      <c r="AE2598" s="9">
        <f t="shared" si="2828"/>
        <v>0.76300009286202841</v>
      </c>
      <c r="AF2598" s="9">
        <f t="shared" si="2828"/>
        <v>0.81668351797739558</v>
      </c>
      <c r="AG2598" s="9">
        <f t="shared" si="2828"/>
        <v>0.8616044227352222</v>
      </c>
      <c r="AH2598" s="9">
        <f t="shared" si="2828"/>
        <v>0.89801843115453517</v>
      </c>
      <c r="AI2598" s="9">
        <f>POISSON(AI3,$A$2598,TRUE)</f>
        <v>0.92664204868171662</v>
      </c>
      <c r="AJ2598" s="9">
        <f>POISSON(AJ3,$A$2598,TRUE)</f>
        <v>0.94848018511274845</v>
      </c>
    </row>
    <row r="2599" spans="1:36">
      <c r="A2599" s="19">
        <v>25.95</v>
      </c>
      <c r="B2599" s="9">
        <f>POISSON(B3,$A$2599,TRUE)</f>
        <v>5.37103762401485E-12</v>
      </c>
      <c r="C2599" s="9">
        <f t="shared" ref="C2599:AH2599" si="2829">POISSON(C3,$A$2599,TRUE)</f>
        <v>1.4474946396720021E-10</v>
      </c>
      <c r="D2599" s="9">
        <f t="shared" si="2829"/>
        <v>1.9531845457700302E-9</v>
      </c>
      <c r="E2599" s="9">
        <f t="shared" si="2829"/>
        <v>1.7596148003364506E-8</v>
      </c>
      <c r="F2599" s="9">
        <f t="shared" si="2829"/>
        <v>1.1907987343450869E-7</v>
      </c>
      <c r="G2599" s="9">
        <f t="shared" si="2829"/>
        <v>6.4578040842214693E-7</v>
      </c>
      <c r="H2599" s="9">
        <f t="shared" si="2829"/>
        <v>2.9237602222436827E-6</v>
      </c>
      <c r="I2599" s="9">
        <f t="shared" si="2829"/>
        <v>1.1368556817767803E-5</v>
      </c>
      <c r="J2599" s="9">
        <f t="shared" si="2829"/>
        <v>3.876136577449916E-5</v>
      </c>
      <c r="K2599" s="9">
        <f t="shared" si="2829"/>
        <v>1.1774396493307459E-4</v>
      </c>
      <c r="L2599" s="9">
        <f t="shared" si="2829"/>
        <v>3.2270380974957786E-4</v>
      </c>
      <c r="M2599" s="9">
        <f t="shared" si="2829"/>
        <v>8.0622271638487416E-4</v>
      </c>
      <c r="N2599" s="9">
        <f t="shared" si="2829"/>
        <v>1.851832351983702E-3</v>
      </c>
      <c r="O2599" s="9">
        <f t="shared" si="2829"/>
        <v>3.9390300476598228E-3</v>
      </c>
      <c r="P2599" s="9">
        <f t="shared" si="2829"/>
        <v>7.8078000621452067E-3</v>
      </c>
      <c r="Q2599" s="9">
        <f t="shared" si="2829"/>
        <v>1.4500772187204919E-2</v>
      </c>
      <c r="R2599" s="9">
        <f t="shared" si="2829"/>
        <v>2.5355936352536142E-2</v>
      </c>
      <c r="S2599" s="9">
        <f t="shared" si="2829"/>
        <v>4.1926025181380007E-2</v>
      </c>
      <c r="T2599" s="9">
        <f t="shared" si="2829"/>
        <v>6.5814569909629847E-2</v>
      </c>
      <c r="U2599" s="9">
        <f t="shared" si="2829"/>
        <v>9.8441292841107975E-2</v>
      </c>
      <c r="V2599" s="9">
        <f t="shared" si="2829"/>
        <v>0.14077446584470082</v>
      </c>
      <c r="W2599" s="9">
        <f t="shared" si="2829"/>
        <v>0.19308617248485474</v>
      </c>
      <c r="X2599" s="9">
        <f t="shared" si="2829"/>
        <v>0.25479020827176369</v>
      </c>
      <c r="Y2599" s="9">
        <f t="shared" si="2829"/>
        <v>0.32440845734438484</v>
      </c>
      <c r="Z2599" s="9">
        <f t="shared" si="2829"/>
        <v>0.39968318915415652</v>
      </c>
      <c r="AA2599" s="9">
        <f t="shared" si="2829"/>
        <v>0.47781836077269946</v>
      </c>
      <c r="AB2599" s="9">
        <f t="shared" si="2829"/>
        <v>0.55580327244582217</v>
      </c>
      <c r="AC2599" s="9">
        <f t="shared" si="2829"/>
        <v>0.63075543755387886</v>
      </c>
      <c r="AD2599" s="9">
        <f t="shared" si="2829"/>
        <v>0.70022003343081018</v>
      </c>
      <c r="AE2599" s="9">
        <f t="shared" si="2829"/>
        <v>0.76237887008620198</v>
      </c>
      <c r="AF2599" s="9">
        <f t="shared" si="2829"/>
        <v>0.81614626379311594</v>
      </c>
      <c r="AG2599" s="9">
        <f t="shared" si="2829"/>
        <v>0.86115477562196807</v>
      </c>
      <c r="AH2599" s="9">
        <f t="shared" si="2829"/>
        <v>0.89765386568317795</v>
      </c>
      <c r="AI2599" s="9">
        <f>POISSON(AI3,$A$2599,TRUE)</f>
        <v>0.92635542286767469</v>
      </c>
      <c r="AJ2599" s="9">
        <f>POISSON(AJ3,$A$2599,TRUE)</f>
        <v>0.94826146430701863</v>
      </c>
    </row>
    <row r="2600" spans="1:36">
      <c r="A2600" s="19">
        <v>25.96</v>
      </c>
      <c r="B2600" s="9">
        <f>POISSON(B3,$A$2600,TRUE)</f>
        <v>5.3175949067164208E-12</v>
      </c>
      <c r="C2600" s="9">
        <f t="shared" ref="C2600:AH2600" si="2830">POISSON(C3,$A$2600,TRUE)</f>
        <v>1.4336235868507472E-10</v>
      </c>
      <c r="D2600" s="9">
        <f t="shared" si="2830"/>
        <v>1.9351833925281654E-9</v>
      </c>
      <c r="E2600" s="9">
        <f t="shared" si="2830"/>
        <v>1.7440408072050373E-8</v>
      </c>
      <c r="F2600" s="9">
        <f t="shared" si="2830"/>
        <v>1.1806931624214953E-7</v>
      </c>
      <c r="G2600" s="9">
        <f t="shared" si="2830"/>
        <v>6.4053460746130432E-7</v>
      </c>
      <c r="H2600" s="9">
        <f t="shared" si="2830"/>
        <v>2.9010677674695139E-6</v>
      </c>
      <c r="I2600" s="9">
        <f t="shared" si="2830"/>
        <v>1.1284416458014247E-5</v>
      </c>
      <c r="J2600" s="9">
        <f t="shared" si="2830"/>
        <v>3.8488382958831911E-5</v>
      </c>
      <c r="K2600" s="9">
        <f t="shared" si="2830"/>
        <v>1.169567129989682E-4</v>
      </c>
      <c r="L2600" s="9">
        <f t="shared" si="2830"/>
        <v>3.2066049778316203E-4</v>
      </c>
      <c r="M2600" s="9">
        <f t="shared" si="2830"/>
        <v>8.0140142987385925E-4</v>
      </c>
      <c r="N2600" s="9">
        <f t="shared" si="2830"/>
        <v>1.8414043129634007E-3</v>
      </c>
      <c r="O2600" s="9">
        <f t="shared" si="2830"/>
        <v>3.9182100702714415E-3</v>
      </c>
      <c r="P2600" s="9">
        <f t="shared" si="2830"/>
        <v>7.7692013173940614E-3</v>
      </c>
      <c r="Q2600" s="9">
        <f t="shared" si="2830"/>
        <v>1.4433983502414271E-2</v>
      </c>
      <c r="R2600" s="9">
        <f t="shared" si="2830"/>
        <v>2.5247592597609579E-2</v>
      </c>
      <c r="S2600" s="9">
        <f t="shared" si="2830"/>
        <v>4.1760609780625485E-2</v>
      </c>
      <c r="T2600" s="9">
        <f t="shared" si="2830"/>
        <v>6.5576050117908388E-2</v>
      </c>
      <c r="U2600" s="9">
        <f t="shared" si="2830"/>
        <v>9.8115462284006541E-2</v>
      </c>
      <c r="V2600" s="9">
        <f t="shared" si="2830"/>
        <v>0.14035161927560189</v>
      </c>
      <c r="W2600" s="9">
        <f t="shared" si="2830"/>
        <v>0.1925635542994979</v>
      </c>
      <c r="X2600" s="9">
        <f t="shared" si="2830"/>
        <v>0.25417363762769513</v>
      </c>
      <c r="Y2600" s="9">
        <f t="shared" si="2830"/>
        <v>0.3237126708103038</v>
      </c>
      <c r="Z2600" s="9">
        <f t="shared" si="2830"/>
        <v>0.39893072503615901</v>
      </c>
      <c r="AA2600" s="9">
        <f t="shared" si="2830"/>
        <v>0.47703715254428702</v>
      </c>
      <c r="AB2600" s="9">
        <f t="shared" si="2830"/>
        <v>0.55502341631778707</v>
      </c>
      <c r="AC2600" s="9">
        <f t="shared" si="2830"/>
        <v>0.63000576474593761</v>
      </c>
      <c r="AD2600" s="9">
        <f t="shared" si="2830"/>
        <v>0.69952511350289415</v>
      </c>
      <c r="AE2600" s="9">
        <f t="shared" si="2830"/>
        <v>0.76175691673498358</v>
      </c>
      <c r="AF2600" s="9">
        <f t="shared" si="2830"/>
        <v>0.81560817046515177</v>
      </c>
      <c r="AG2600" s="9">
        <f t="shared" si="2830"/>
        <v>0.86070425262112482</v>
      </c>
      <c r="AH2600" s="9">
        <f t="shared" si="2830"/>
        <v>0.89728844927015783</v>
      </c>
      <c r="AI2600" s="9">
        <f>POISSON(AI3,$A$2600,TRUE)</f>
        <v>0.92606801730073063</v>
      </c>
      <c r="AJ2600" s="9">
        <f>POISSON(AJ3,$A$2600,TRUE)</f>
        <v>0.94804206394995605</v>
      </c>
    </row>
    <row r="2601" spans="1:36">
      <c r="A2601" s="19">
        <v>25.97</v>
      </c>
      <c r="B2601" s="9">
        <f>POISSON(B3,$A$2601,TRUE)</f>
        <v>5.2646839533400253E-12</v>
      </c>
      <c r="C2601" s="9">
        <f t="shared" ref="C2601:AH2601" si="2831">POISSON(C3,$A$2601,TRUE)</f>
        <v>1.4198852622158047E-10</v>
      </c>
      <c r="D2601" s="9">
        <f t="shared" si="2831"/>
        <v>1.9173476180746825E-9</v>
      </c>
      <c r="E2601" s="9">
        <f t="shared" si="2831"/>
        <v>1.7286039489883036E-8</v>
      </c>
      <c r="F2601" s="9">
        <f t="shared" si="2831"/>
        <v>1.1706727146759876E-7</v>
      </c>
      <c r="G2601" s="9">
        <f t="shared" si="2831"/>
        <v>6.3533099035985427E-7</v>
      </c>
      <c r="H2601" s="9">
        <f t="shared" si="2831"/>
        <v>2.8785491202985007E-6</v>
      </c>
      <c r="I2601" s="9">
        <f t="shared" si="2831"/>
        <v>1.1200888382370876E-5</v>
      </c>
      <c r="J2601" s="9">
        <f t="shared" si="2831"/>
        <v>3.8217282211873326E-5</v>
      </c>
      <c r="K2601" s="9">
        <f t="shared" si="2831"/>
        <v>1.1617458751767094E-4</v>
      </c>
      <c r="L2601" s="9">
        <f t="shared" si="2831"/>
        <v>3.1862970939682737E-4</v>
      </c>
      <c r="M2601" s="9">
        <f t="shared" si="2831"/>
        <v>7.9660784714243559E-4</v>
      </c>
      <c r="N2601" s="9">
        <f t="shared" si="2831"/>
        <v>1.83103220024689E-3</v>
      </c>
      <c r="O2601" s="9">
        <f t="shared" si="2831"/>
        <v>3.8974937733332483E-3</v>
      </c>
      <c r="P2601" s="9">
        <f t="shared" si="2831"/>
        <v>7.7307799914084433E-3</v>
      </c>
      <c r="Q2601" s="9">
        <f t="shared" si="2831"/>
        <v>1.4367476196969297E-2</v>
      </c>
      <c r="R2601" s="9">
        <f t="shared" si="2831"/>
        <v>2.5139663725620254E-2</v>
      </c>
      <c r="S2601" s="9">
        <f t="shared" si="2831"/>
        <v>4.1595764320859423E-2</v>
      </c>
      <c r="T2601" s="9">
        <f t="shared" si="2831"/>
        <v>6.5338260568546122E-2</v>
      </c>
      <c r="U2601" s="9">
        <f t="shared" si="2831"/>
        <v>9.7790504123936819E-2</v>
      </c>
      <c r="V2601" s="9">
        <f t="shared" si="2831"/>
        <v>0.13992974238061168</v>
      </c>
      <c r="W2601" s="9">
        <f t="shared" si="2831"/>
        <v>0.19204193369136627</v>
      </c>
      <c r="X2601" s="9">
        <f t="shared" si="2831"/>
        <v>0.25355800679774337</v>
      </c>
      <c r="Y2601" s="9">
        <f t="shared" si="2831"/>
        <v>0.32301767717046559</v>
      </c>
      <c r="Z2601" s="9">
        <f t="shared" si="2831"/>
        <v>0.39817882881961553</v>
      </c>
      <c r="AA2601" s="9">
        <f t="shared" si="2831"/>
        <v>0.47625623315275245</v>
      </c>
      <c r="AB2601" s="9">
        <f t="shared" si="2831"/>
        <v>0.55424354817319732</v>
      </c>
      <c r="AC2601" s="9">
        <f t="shared" si="2831"/>
        <v>0.62925579154656597</v>
      </c>
      <c r="AD2601" s="9">
        <f t="shared" si="2831"/>
        <v>0.69882964727536523</v>
      </c>
      <c r="AE2601" s="9">
        <f t="shared" si="2831"/>
        <v>0.76113423462974183</v>
      </c>
      <c r="AF2601" s="9">
        <f t="shared" si="2831"/>
        <v>0.81506923908284712</v>
      </c>
      <c r="AG2601" s="9">
        <f t="shared" si="2831"/>
        <v>0.86025285410372276</v>
      </c>
      <c r="AH2601" s="9">
        <f t="shared" si="2831"/>
        <v>0.89692218166910209</v>
      </c>
      <c r="AI2601" s="9">
        <f>POISSON(AI3,$A$2601,TRUE)</f>
        <v>0.92577983127131125</v>
      </c>
      <c r="AJ2601" s="9">
        <f>POISSON(AJ3,$A$2601,TRUE)</f>
        <v>0.94782198304099863</v>
      </c>
    </row>
    <row r="2602" spans="1:36">
      <c r="A2602" s="19">
        <v>25.98</v>
      </c>
      <c r="B2602" s="9">
        <f>POISSON(B3,$A$2602,TRUE)</f>
        <v>5.212299472746197E-12</v>
      </c>
      <c r="C2602" s="9">
        <f t="shared" ref="C2602:AH2602" si="2832">POISSON(C3,$A$2602,TRUE)</f>
        <v>1.4062783977469239E-10</v>
      </c>
      <c r="D2602" s="9">
        <f t="shared" si="2832"/>
        <v>1.8996757082969736E-9</v>
      </c>
      <c r="E2602" s="9">
        <f t="shared" si="2832"/>
        <v>1.7133030249699928E-8</v>
      </c>
      <c r="F2602" s="9">
        <f t="shared" si="2832"/>
        <v>1.1607366799611213E-7</v>
      </c>
      <c r="G2602" s="9">
        <f t="shared" si="2832"/>
        <v>6.3016922172646995E-7</v>
      </c>
      <c r="H2602" s="9">
        <f t="shared" si="2832"/>
        <v>2.8562029693789193E-6</v>
      </c>
      <c r="I2602" s="9">
        <f t="shared" si="2832"/>
        <v>1.111796822138044E-5</v>
      </c>
      <c r="J2602" s="9">
        <f t="shared" si="2832"/>
        <v>3.7948050877255361E-5</v>
      </c>
      <c r="K2602" s="9">
        <f t="shared" si="2832"/>
        <v>1.1539755614388099E-4</v>
      </c>
      <c r="L2602" s="9">
        <f t="shared" si="2832"/>
        <v>3.1661137082657443E-4</v>
      </c>
      <c r="M2602" s="9">
        <f t="shared" si="2832"/>
        <v>7.9184181677715377E-4</v>
      </c>
      <c r="N2602" s="9">
        <f t="shared" si="2832"/>
        <v>1.8207157322601584E-3</v>
      </c>
      <c r="O2602" s="9">
        <f t="shared" si="2832"/>
        <v>3.8768806802792718E-3</v>
      </c>
      <c r="P2602" s="9">
        <f t="shared" si="2832"/>
        <v>7.6925353481033087E-3</v>
      </c>
      <c r="Q2602" s="9">
        <f t="shared" si="2832"/>
        <v>1.4301249232774543E-2</v>
      </c>
      <c r="R2602" s="9">
        <f t="shared" si="2832"/>
        <v>2.5032148403009463E-2</v>
      </c>
      <c r="S2602" s="9">
        <f t="shared" si="2832"/>
        <v>4.1431487252580265E-2</v>
      </c>
      <c r="T2602" s="9">
        <f t="shared" si="2832"/>
        <v>6.5101199658794073E-2</v>
      </c>
      <c r="U2602" s="9">
        <f t="shared" si="2832"/>
        <v>9.7466416938448541E-2</v>
      </c>
      <c r="V2602" s="9">
        <f t="shared" si="2832"/>
        <v>0.13950883418471965</v>
      </c>
      <c r="W2602" s="9">
        <f t="shared" si="2832"/>
        <v>0.19152131037796377</v>
      </c>
      <c r="X2602" s="9">
        <f t="shared" si="2832"/>
        <v>0.2529433163552583</v>
      </c>
      <c r="Y2602" s="9">
        <f t="shared" si="2832"/>
        <v>0.32232347788961102</v>
      </c>
      <c r="Z2602" s="9">
        <f t="shared" si="2832"/>
        <v>0.39742750275054789</v>
      </c>
      <c r="AA2602" s="9">
        <f t="shared" si="2832"/>
        <v>0.4754756053860334</v>
      </c>
      <c r="AB2602" s="9">
        <f t="shared" si="2832"/>
        <v>0.55346367101949179</v>
      </c>
      <c r="AC2602" s="9">
        <f t="shared" si="2832"/>
        <v>0.62850552084013045</v>
      </c>
      <c r="AD2602" s="9">
        <f t="shared" si="2832"/>
        <v>0.69813363720942312</v>
      </c>
      <c r="AE2602" s="9">
        <f t="shared" si="2832"/>
        <v>0.76051082559818939</v>
      </c>
      <c r="AF2602" s="9">
        <f t="shared" si="2832"/>
        <v>0.81452947074286097</v>
      </c>
      <c r="AG2602" s="9">
        <f t="shared" si="2832"/>
        <v>0.85980058044797614</v>
      </c>
      <c r="AH2602" s="9">
        <f t="shared" si="2832"/>
        <v>0.89655506263981644</v>
      </c>
      <c r="AI2602" s="9">
        <f>POISSON(AI3,$A$2602,TRUE)</f>
        <v>0.92549086407448344</v>
      </c>
      <c r="AJ2602" s="9">
        <f>POISSON(AJ3,$A$2602,TRUE)</f>
        <v>0.94760122058250262</v>
      </c>
    </row>
    <row r="2603" spans="1:36">
      <c r="A2603" s="19">
        <v>25.99</v>
      </c>
      <c r="B2603" s="9">
        <f>POISSON(B3,$A$2603,TRUE)</f>
        <v>5.1604362264432593E-12</v>
      </c>
      <c r="C2603" s="9">
        <f t="shared" ref="C2603:AH2603" si="2833">POISSON(C3,$A$2603,TRUE)</f>
        <v>1.3928017375170356E-10</v>
      </c>
      <c r="D2603" s="9">
        <f t="shared" si="2833"/>
        <v>1.882166162892461E-9</v>
      </c>
      <c r="E2603" s="9">
        <f t="shared" si="2833"/>
        <v>1.698136844881522E-8</v>
      </c>
      <c r="F2603" s="9">
        <f t="shared" si="2833"/>
        <v>1.1508843530159836E-7</v>
      </c>
      <c r="G2603" s="9">
        <f t="shared" si="2833"/>
        <v>6.2504896880236521E-7</v>
      </c>
      <c r="H2603" s="9">
        <f t="shared" si="2833"/>
        <v>2.8340280130831856E-6</v>
      </c>
      <c r="I2603" s="9">
        <f t="shared" si="2833"/>
        <v>1.1035651636062977E-5</v>
      </c>
      <c r="J2603" s="9">
        <f t="shared" si="2833"/>
        <v>3.7680676381218563E-5</v>
      </c>
      <c r="K2603" s="9">
        <f t="shared" si="2833"/>
        <v>1.1462558672861791E-4</v>
      </c>
      <c r="L2603" s="9">
        <f t="shared" si="2833"/>
        <v>3.1460540872150865E-4</v>
      </c>
      <c r="M2603" s="9">
        <f t="shared" si="2833"/>
        <v>7.8710318813925693E-4</v>
      </c>
      <c r="N2603" s="9">
        <f t="shared" si="2833"/>
        <v>1.8104546287281971E-3</v>
      </c>
      <c r="O2603" s="9">
        <f t="shared" si="2833"/>
        <v>3.8563703164902381E-3</v>
      </c>
      <c r="P2603" s="9">
        <f t="shared" si="2833"/>
        <v>7.6544666539856299E-3</v>
      </c>
      <c r="Q2603" s="9">
        <f t="shared" si="2833"/>
        <v>1.4235301574752642E-2</v>
      </c>
      <c r="R2603" s="9">
        <f t="shared" si="2833"/>
        <v>2.4925045299173564E-2</v>
      </c>
      <c r="S2603" s="9">
        <f t="shared" si="2833"/>
        <v>4.1267777028450019E-2</v>
      </c>
      <c r="T2603" s="9">
        <f t="shared" si="2833"/>
        <v>6.4864865786444154E-2</v>
      </c>
      <c r="U2603" s="9">
        <f t="shared" si="2833"/>
        <v>9.7143199303300384E-2</v>
      </c>
      <c r="V2603" s="9">
        <f t="shared" si="2833"/>
        <v>0.13908889370845506</v>
      </c>
      <c r="W2603" s="9">
        <f t="shared" si="2833"/>
        <v>0.19100168406988213</v>
      </c>
      <c r="X2603" s="9">
        <f t="shared" si="2833"/>
        <v>0.25232956686504077</v>
      </c>
      <c r="Y2603" s="9">
        <f t="shared" si="2833"/>
        <v>0.32163007442357006</v>
      </c>
      <c r="Z2603" s="9">
        <f t="shared" si="2833"/>
        <v>0.39667674906716066</v>
      </c>
      <c r="AA2603" s="9">
        <f t="shared" si="2833"/>
        <v>0.47469527202663753</v>
      </c>
      <c r="AB2603" s="9">
        <f t="shared" si="2833"/>
        <v>0.55268378786189931</v>
      </c>
      <c r="AC2603" s="9">
        <f t="shared" si="2833"/>
        <v>0.62775495551221216</v>
      </c>
      <c r="AD2603" s="9">
        <f t="shared" si="2833"/>
        <v>0.6974370857704848</v>
      </c>
      <c r="AE2603" s="9">
        <f t="shared" si="2833"/>
        <v>0.75988669147436438</v>
      </c>
      <c r="AF2603" s="9">
        <f t="shared" si="2833"/>
        <v>0.81398886654915859</v>
      </c>
      <c r="AG2603" s="9">
        <f t="shared" si="2833"/>
        <v>0.85934743203928465</v>
      </c>
      <c r="AH2603" s="9">
        <f t="shared" si="2833"/>
        <v>0.89618709194829616</v>
      </c>
      <c r="AI2603" s="9">
        <f>POISSON(AI3,$A$2603,TRUE)</f>
        <v>0.92520111500996927</v>
      </c>
      <c r="AJ2603" s="9">
        <f>POISSON(AJ3,$A$2603,TRUE)</f>
        <v>0.94737977557975994</v>
      </c>
    </row>
    <row r="2604" spans="1:36">
      <c r="A2604" s="19">
        <v>26</v>
      </c>
      <c r="B2604" s="9">
        <f>POISSON(B3,$A$2604,TRUE)</f>
        <v>5.1090890280633251E-12</v>
      </c>
      <c r="C2604" s="9">
        <f t="shared" ref="C2604:AH2604" si="2834">POISSON(C3,$A$2604,TRUE)</f>
        <v>1.3794540375770979E-10</v>
      </c>
      <c r="D2604" s="9">
        <f t="shared" si="2834"/>
        <v>1.8648174952431136E-9</v>
      </c>
      <c r="E2604" s="9">
        <f t="shared" si="2834"/>
        <v>1.6831042288116613E-8</v>
      </c>
      <c r="F2604" s="9">
        <f t="shared" si="2834"/>
        <v>1.1411150344179437E-7</v>
      </c>
      <c r="G2604" s="9">
        <f t="shared" si="2834"/>
        <v>6.1996990144091884E-7</v>
      </c>
      <c r="H2604" s="9">
        <f t="shared" si="2834"/>
        <v>2.8120229594371248E-6</v>
      </c>
      <c r="I2604" s="9">
        <f t="shared" si="2834"/>
        <v>1.0953934317708746E-5</v>
      </c>
      <c r="J2604" s="9">
        <f t="shared" si="2834"/>
        <v>3.7415146232091513E-5</v>
      </c>
      <c r="K2604" s="9">
        <f t="shared" si="2834"/>
        <v>1.1385864731808614E-4</v>
      </c>
      <c r="L2604" s="9">
        <f t="shared" si="2834"/>
        <v>3.1261175014167227E-4</v>
      </c>
      <c r="M2604" s="9">
        <f t="shared" si="2834"/>
        <v>7.8239181136105745E-4</v>
      </c>
      <c r="N2604" s="9">
        <f t="shared" si="2834"/>
        <v>1.8002486106697257E-3</v>
      </c>
      <c r="O2604" s="9">
        <f t="shared" si="2834"/>
        <v>3.8359622092870613E-3</v>
      </c>
      <c r="P2604" s="9">
        <f t="shared" si="2834"/>
        <v>7.6165731781478278E-3</v>
      </c>
      <c r="Q2604" s="9">
        <f t="shared" si="2834"/>
        <v>1.4169632190839823E-2</v>
      </c>
      <c r="R2604" s="9">
        <f t="shared" si="2834"/>
        <v>2.481835308646432E-2</v>
      </c>
      <c r="S2604" s="9">
        <f t="shared" si="2834"/>
        <v>4.1104632103301807E-2</v>
      </c>
      <c r="T2604" s="9">
        <f t="shared" si="2834"/>
        <v>6.4629257349844801E-2</v>
      </c>
      <c r="U2604" s="9">
        <f t="shared" si="2834"/>
        <v>9.6820849792482636E-2</v>
      </c>
      <c r="V2604" s="9">
        <f t="shared" si="2834"/>
        <v>0.1386699199679117</v>
      </c>
      <c r="W2604" s="9">
        <f t="shared" si="2834"/>
        <v>0.19048305447082392</v>
      </c>
      <c r="X2604" s="9">
        <f t="shared" si="2834"/>
        <v>0.25171675888335659</v>
      </c>
      <c r="Y2604" s="9">
        <f t="shared" si="2834"/>
        <v>0.32093746821926311</v>
      </c>
      <c r="Z2604" s="9">
        <f t="shared" si="2834"/>
        <v>0.39592656999982845</v>
      </c>
      <c r="AA2604" s="9">
        <f t="shared" si="2834"/>
        <v>0.47391523585161643</v>
      </c>
      <c r="AB2604" s="9">
        <f t="shared" si="2834"/>
        <v>0.55190390170340442</v>
      </c>
      <c r="AC2604" s="9">
        <f t="shared" si="2834"/>
        <v>0.62700409844957061</v>
      </c>
      <c r="AD2604" s="9">
        <f t="shared" si="2834"/>
        <v>0.69673999542815368</v>
      </c>
      <c r="AE2604" s="9">
        <f t="shared" si="2834"/>
        <v>0.75926183409860715</v>
      </c>
      <c r="AF2604" s="9">
        <f t="shared" si="2834"/>
        <v>0.81344742761300026</v>
      </c>
      <c r="AG2604" s="9">
        <f t="shared" si="2834"/>
        <v>0.85889340927023339</v>
      </c>
      <c r="AH2604" s="9">
        <f t="shared" si="2834"/>
        <v>0.89581826936673503</v>
      </c>
      <c r="AI2604" s="9">
        <f>POISSON(AI3,$A$2604,TRUE)</f>
        <v>0.9249105833821607</v>
      </c>
      <c r="AJ2604" s="9">
        <f>POISSON(AJ3,$A$2604,TRUE)</f>
        <v>0.94715764704101557</v>
      </c>
    </row>
    <row r="2605" spans="1:36">
      <c r="A2605" s="19">
        <v>26.01</v>
      </c>
      <c r="B2605" s="9">
        <f>POISSON(B3,$A$2605,TRUE)</f>
        <v>5.0582527428437852E-12</v>
      </c>
      <c r="C2605" s="9">
        <f t="shared" ref="C2605:AI2605" si="2835">POISSON(C3,$A$2605,TRUE)</f>
        <v>1.3662340658421066E-10</v>
      </c>
      <c r="D2605" s="9">
        <f t="shared" si="2835"/>
        <v>1.8476282322911866E-9</v>
      </c>
      <c r="E2605" s="9">
        <f t="shared" si="2835"/>
        <v>1.6682040071170669E-8</v>
      </c>
      <c r="F2605" s="9">
        <f t="shared" si="2835"/>
        <v>1.1314280305348452E-7</v>
      </c>
      <c r="G2605" s="9">
        <f t="shared" si="2835"/>
        <v>6.1493169208748126E-7</v>
      </c>
      <c r="H2605" s="9">
        <f t="shared" si="2835"/>
        <v>2.7901865260498572E-6</v>
      </c>
      <c r="I2605" s="9">
        <f t="shared" si="2835"/>
        <v>1.0872811987672916E-5</v>
      </c>
      <c r="J2605" s="9">
        <f t="shared" si="2835"/>
        <v>3.7151448019774875E-5</v>
      </c>
      <c r="K2605" s="9">
        <f t="shared" si="2835"/>
        <v>1.1309670615254956E-4</v>
      </c>
      <c r="L2605" s="9">
        <f t="shared" si="2835"/>
        <v>3.1063032255589654E-4</v>
      </c>
      <c r="M2605" s="9">
        <f t="shared" si="2835"/>
        <v>7.7770753734235614E-4</v>
      </c>
      <c r="N2605" s="9">
        <f t="shared" si="2835"/>
        <v>1.7900974003920076E-3</v>
      </c>
      <c r="O2605" s="9">
        <f t="shared" si="2835"/>
        <v>3.8156558879244261E-3</v>
      </c>
      <c r="P2605" s="9">
        <f t="shared" si="2835"/>
        <v>7.5788541922614354E-3</v>
      </c>
      <c r="Q2605" s="9">
        <f t="shared" si="2835"/>
        <v>1.4104240051981812E-2</v>
      </c>
      <c r="R2605" s="9">
        <f t="shared" si="2835"/>
        <v>2.4712070440189755E-2</v>
      </c>
      <c r="S2605" s="9">
        <f t="shared" si="2835"/>
        <v>4.0942050934147919E-2</v>
      </c>
      <c r="T2605" s="9">
        <f t="shared" si="2835"/>
        <v>6.4394372747917455E-2</v>
      </c>
      <c r="U2605" s="9">
        <f t="shared" si="2835"/>
        <v>9.649936697824095E-2</v>
      </c>
      <c r="V2605" s="9">
        <f t="shared" si="2835"/>
        <v>0.13825191197477654</v>
      </c>
      <c r="W2605" s="9">
        <f t="shared" si="2835"/>
        <v>0.18996542127762858</v>
      </c>
      <c r="X2605" s="9">
        <f t="shared" si="2835"/>
        <v>0.25110489295795502</v>
      </c>
      <c r="Y2605" s="9">
        <f t="shared" si="2835"/>
        <v>0.32024566071470678</v>
      </c>
      <c r="Z2605" s="9">
        <f t="shared" si="2835"/>
        <v>0.39517696777108652</v>
      </c>
      <c r="AA2605" s="9">
        <f t="shared" si="2835"/>
        <v>0.47313549963254398</v>
      </c>
      <c r="AB2605" s="9">
        <f t="shared" si="2835"/>
        <v>0.55112401554471735</v>
      </c>
      <c r="AC2605" s="9">
        <f t="shared" si="2835"/>
        <v>0.62625295254011115</v>
      </c>
      <c r="AD2605" s="9">
        <f t="shared" si="2835"/>
        <v>0.6960423686561894</v>
      </c>
      <c r="AE2605" s="9">
        <f t="shared" si="2835"/>
        <v>0.75863625531754086</v>
      </c>
      <c r="AF2605" s="9">
        <f t="shared" si="2835"/>
        <v>0.8129051550529327</v>
      </c>
      <c r="AG2605" s="9">
        <f t="shared" si="2835"/>
        <v>0.85843851254059533</v>
      </c>
      <c r="AH2605" s="9">
        <f t="shared" si="2835"/>
        <v>0.8954485946735361</v>
      </c>
      <c r="AI2605" s="9">
        <f t="shared" si="2835"/>
        <v>0.92461926850013576</v>
      </c>
      <c r="AJ2605" s="9">
        <f>POISSON(AJ3,$A$2605,TRUE)</f>
        <v>0.94693483397748457</v>
      </c>
    </row>
    <row r="2606" spans="1:36">
      <c r="A2606" s="19">
        <v>26.02</v>
      </c>
      <c r="B2606" s="9">
        <f>POISSON(B3,$A$2606,TRUE)</f>
        <v>5.0079222871137733E-12</v>
      </c>
      <c r="C2606" s="9">
        <f t="shared" ref="C2606:AI2606" si="2836">POISSON(C3,$A$2606,TRUE)</f>
        <v>1.3531406019781416E-10</v>
      </c>
      <c r="D2606" s="9">
        <f t="shared" si="2836"/>
        <v>1.8305969144160261E-9</v>
      </c>
      <c r="E2606" s="9">
        <f t="shared" si="2836"/>
        <v>1.6534350203335315E-8</v>
      </c>
      <c r="F2606" s="9">
        <f t="shared" si="2836"/>
        <v>1.1218226534775528E-7</v>
      </c>
      <c r="G2606" s="9">
        <f t="shared" si="2836"/>
        <v>6.0993401575931688E-7</v>
      </c>
      <c r="H2606" s="9">
        <f t="shared" si="2836"/>
        <v>2.7685174400441219E-6</v>
      </c>
      <c r="I2606" s="9">
        <f t="shared" si="2836"/>
        <v>1.0792280397171359E-5</v>
      </c>
      <c r="J2606" s="9">
        <f t="shared" si="2836"/>
        <v>3.6889569415227675E-5</v>
      </c>
      <c r="K2606" s="9">
        <f t="shared" si="2836"/>
        <v>1.1233973166520832E-4</v>
      </c>
      <c r="L2606" s="9">
        <f t="shared" si="2836"/>
        <v>3.0866105383965794E-4</v>
      </c>
      <c r="M2606" s="9">
        <f t="shared" si="2836"/>
        <v>7.7305021774685576E-4</v>
      </c>
      <c r="N2606" s="9">
        <f t="shared" si="2836"/>
        <v>1.7800007214856296E-3</v>
      </c>
      <c r="O2606" s="9">
        <f t="shared" si="2836"/>
        <v>3.7954508835843156E-3</v>
      </c>
      <c r="P2606" s="9">
        <f t="shared" si="2836"/>
        <v>7.5413089705705875E-3</v>
      </c>
      <c r="Q2606" s="9">
        <f t="shared" si="2836"/>
        <v>1.4039124132129432E-2</v>
      </c>
      <c r="R2606" s="9">
        <f t="shared" si="2836"/>
        <v>2.4606196038614522E-2</v>
      </c>
      <c r="S2606" s="9">
        <f t="shared" si="2836"/>
        <v>4.0780031980187578E-2</v>
      </c>
      <c r="T2606" s="9">
        <f t="shared" si="2836"/>
        <v>6.4160210380172611E-2</v>
      </c>
      <c r="U2606" s="9">
        <f t="shared" si="2836"/>
        <v>9.6178749431099511E-2</v>
      </c>
      <c r="V2606" s="9">
        <f t="shared" si="2836"/>
        <v>0.13783486873635534</v>
      </c>
      <c r="W2606" s="9">
        <f t="shared" si="2836"/>
        <v>0.18944878418029615</v>
      </c>
      <c r="X2606" s="9">
        <f t="shared" si="2836"/>
        <v>0.25049396962808435</v>
      </c>
      <c r="Y2606" s="9">
        <f t="shared" si="2836"/>
        <v>0.31955465333901695</v>
      </c>
      <c r="Z2606" s="9">
        <f t="shared" si="2836"/>
        <v>0.3944279445956197</v>
      </c>
      <c r="AA2606" s="9">
        <f t="shared" si="2836"/>
        <v>0.47235606613549175</v>
      </c>
      <c r="AB2606" s="9">
        <f t="shared" si="2836"/>
        <v>0.55034413238424074</v>
      </c>
      <c r="AC2606" s="9">
        <f t="shared" si="2836"/>
        <v>0.62550152067284981</v>
      </c>
      <c r="AD2606" s="9">
        <f t="shared" si="2836"/>
        <v>0.69534420793247875</v>
      </c>
      <c r="AE2606" s="9">
        <f t="shared" si="2836"/>
        <v>0.75800995698404927</v>
      </c>
      <c r="AF2606" s="9">
        <f t="shared" si="2836"/>
        <v>0.81236204999477823</v>
      </c>
      <c r="AG2606" s="9">
        <f t="shared" si="2836"/>
        <v>0.85798274225733184</v>
      </c>
      <c r="AH2606" s="9">
        <f t="shared" si="2836"/>
        <v>0.89507806765332076</v>
      </c>
      <c r="AI2606" s="9">
        <f t="shared" si="2836"/>
        <v>0.92432716967767337</v>
      </c>
      <c r="AJ2606" s="9">
        <f>POISSON(AJ3,$A$2606,TRUE)</f>
        <v>0.94671133540336894</v>
      </c>
    </row>
    <row r="2607" spans="1:36">
      <c r="A2607" s="19">
        <v>26.03</v>
      </c>
      <c r="B2607" s="9">
        <f>POISSON(B3,$A$2607,TRUE)</f>
        <v>4.9580926277857365E-12</v>
      </c>
      <c r="C2607" s="9">
        <f t="shared" ref="C2607:AI2607" si="2837">POISSON(C3,$A$2607,TRUE)</f>
        <v>1.3401724372904846E-10</v>
      </c>
      <c r="D2607" s="9">
        <f t="shared" si="2837"/>
        <v>1.8137220953119829E-9</v>
      </c>
      <c r="E2607" s="9">
        <f t="shared" si="2837"/>
        <v>1.6387961190879912E-8</v>
      </c>
      <c r="F2607" s="9">
        <f t="shared" si="2837"/>
        <v>1.1122982210528819E-7</v>
      </c>
      <c r="G2607" s="9">
        <f t="shared" si="2837"/>
        <v>6.049765500256978E-7</v>
      </c>
      <c r="H2607" s="9">
        <f t="shared" si="2837"/>
        <v>2.7470144379870753E-6</v>
      </c>
      <c r="I2607" s="9">
        <f t="shared" si="2837"/>
        <v>1.0712335327077742E-5</v>
      </c>
      <c r="J2607" s="9">
        <f t="shared" si="2837"/>
        <v>3.662949816995649E-5</v>
      </c>
      <c r="K2607" s="9">
        <f t="shared" si="2837"/>
        <v>1.115876924810825E-4</v>
      </c>
      <c r="L2607" s="9">
        <f t="shared" si="2837"/>
        <v>3.0670387227294346E-4</v>
      </c>
      <c r="M2607" s="9">
        <f t="shared" si="2837"/>
        <v>7.6841970499859239E-4</v>
      </c>
      <c r="N2607" s="9">
        <f t="shared" si="2837"/>
        <v>1.769958298819314E-3</v>
      </c>
      <c r="O2607" s="9">
        <f t="shared" si="2837"/>
        <v>3.7753467293695714E-3</v>
      </c>
      <c r="P2607" s="9">
        <f t="shared" si="2837"/>
        <v>7.5039367898855156E-3</v>
      </c>
      <c r="Q2607" s="9">
        <f t="shared" si="2837"/>
        <v>1.3974283408234192E-2</v>
      </c>
      <c r="R2607" s="9">
        <f t="shared" si="2837"/>
        <v>2.4500728562960181E-2</v>
      </c>
      <c r="S2607" s="9">
        <f t="shared" si="2837"/>
        <v>4.0618573702814187E-2</v>
      </c>
      <c r="T2607" s="9">
        <f t="shared" si="2837"/>
        <v>6.392676864672521E-2</v>
      </c>
      <c r="U2607" s="9">
        <f t="shared" si="2837"/>
        <v>9.5858995719883405E-2</v>
      </c>
      <c r="V2607" s="9">
        <f t="shared" si="2837"/>
        <v>0.13741878925559869</v>
      </c>
      <c r="W2607" s="9">
        <f t="shared" si="2837"/>
        <v>0.18893314286201163</v>
      </c>
      <c r="X2607" s="9">
        <f t="shared" si="2837"/>
        <v>0.24988398942450823</v>
      </c>
      <c r="Y2607" s="9">
        <f t="shared" si="2837"/>
        <v>0.31886444751241211</v>
      </c>
      <c r="Z2607" s="9">
        <f t="shared" si="2837"/>
        <v>0.3936795026802512</v>
      </c>
      <c r="AA2607" s="9">
        <f t="shared" si="2837"/>
        <v>0.47157693812100526</v>
      </c>
      <c r="AB2607" s="9">
        <f t="shared" si="2837"/>
        <v>0.54956425521803709</v>
      </c>
      <c r="AC2607" s="9">
        <f t="shared" si="2837"/>
        <v>0.6247498057378793</v>
      </c>
      <c r="AD2607" s="9">
        <f t="shared" si="2837"/>
        <v>0.69464551573900402</v>
      </c>
      <c r="AE2607" s="9">
        <f t="shared" si="2837"/>
        <v>0.757382940957255</v>
      </c>
      <c r="AF2607" s="9">
        <f t="shared" si="2837"/>
        <v>0.81181811357162392</v>
      </c>
      <c r="AG2607" s="9">
        <f t="shared" si="2837"/>
        <v>0.85752609883459252</v>
      </c>
      <c r="AH2607" s="9">
        <f t="shared" si="2837"/>
        <v>0.89470668809693854</v>
      </c>
      <c r="AI2607" s="9">
        <f t="shared" si="2837"/>
        <v>0.92403428623326778</v>
      </c>
      <c r="AJ2607" s="9">
        <f>POISSON(AJ3,$A$2607,TRUE)</f>
        <v>0.94648715033587516</v>
      </c>
    </row>
    <row r="2608" spans="1:36">
      <c r="A2608" s="19">
        <v>26.04</v>
      </c>
      <c r="B2608" s="9">
        <f>POISSON(B3,$A$2608,TRUE)</f>
        <v>4.9087587818522542E-12</v>
      </c>
      <c r="C2608" s="9">
        <f t="shared" ref="C2608:AI2608" si="2838">POISSON(C3,$A$2608,TRUE)</f>
        <v>1.3273283746128494E-10</v>
      </c>
      <c r="D2608" s="9">
        <f t="shared" si="2838"/>
        <v>1.7970023418674986E-9</v>
      </c>
      <c r="E2608" s="9">
        <f t="shared" si="2838"/>
        <v>1.6242861640113433E-8</v>
      </c>
      <c r="F2608" s="9">
        <f t="shared" si="2838"/>
        <v>1.1028540567169448E-7</v>
      </c>
      <c r="G2608" s="9">
        <f t="shared" si="2838"/>
        <v>6.0005897498816846E-7</v>
      </c>
      <c r="H2608" s="9">
        <f t="shared" si="2838"/>
        <v>2.7256762658216658E-6</v>
      </c>
      <c r="I2608" s="9">
        <f t="shared" si="2838"/>
        <v>1.0632972587722277E-5</v>
      </c>
      <c r="J2608" s="9">
        <f t="shared" si="2838"/>
        <v>3.637122211550876E-5</v>
      </c>
      <c r="K2608" s="9">
        <f t="shared" si="2838"/>
        <v>1.108405574159043E-4</v>
      </c>
      <c r="L2608" s="9">
        <f t="shared" si="2838"/>
        <v>3.0475870653813428E-4</v>
      </c>
      <c r="M2608" s="9">
        <f t="shared" si="2838"/>
        <v>7.6381585227839515E-4</v>
      </c>
      <c r="N2608" s="9">
        <f t="shared" si="2838"/>
        <v>1.759969858534761E-3</v>
      </c>
      <c r="O2608" s="9">
        <f t="shared" si="2838"/>
        <v>3.7553429602975117E-3</v>
      </c>
      <c r="P2608" s="9">
        <f t="shared" si="2838"/>
        <v>7.466736929576231E-3</v>
      </c>
      <c r="Q2608" s="9">
        <f t="shared" si="2838"/>
        <v>1.3909716860244078E-2</v>
      </c>
      <c r="R2608" s="9">
        <f t="shared" si="2838"/>
        <v>2.4395666697406018E-2</v>
      </c>
      <c r="S2608" s="9">
        <f t="shared" si="2838"/>
        <v>4.0457674565623485E-2</v>
      </c>
      <c r="T2608" s="9">
        <f t="shared" si="2838"/>
        <v>6.3694045948311379E-2</v>
      </c>
      <c r="U2608" s="9">
        <f t="shared" si="2838"/>
        <v>9.5540104411742627E-2</v>
      </c>
      <c r="V2608" s="9">
        <f t="shared" si="2838"/>
        <v>0.13700367253112999</v>
      </c>
      <c r="W2608" s="9">
        <f t="shared" si="2838"/>
        <v>0.18841849699917043</v>
      </c>
      <c r="X2608" s="9">
        <f t="shared" si="2838"/>
        <v>0.24927495286952375</v>
      </c>
      <c r="Y2608" s="9">
        <f t="shared" si="2838"/>
        <v>0.31817504464621943</v>
      </c>
      <c r="Z2608" s="9">
        <f t="shared" si="2838"/>
        <v>0.39293164422393423</v>
      </c>
      <c r="AA2608" s="9">
        <f t="shared" si="2838"/>
        <v>0.47079811834408192</v>
      </c>
      <c r="AB2608" s="9">
        <f t="shared" si="2838"/>
        <v>0.54878438703979915</v>
      </c>
      <c r="AC2608" s="9">
        <f t="shared" si="2838"/>
        <v>0.6239978106263353</v>
      </c>
      <c r="AD2608" s="9">
        <f t="shared" si="2838"/>
        <v>0.69394629456181378</v>
      </c>
      <c r="AE2608" s="9">
        <f t="shared" si="2838"/>
        <v>0.75675520910249872</v>
      </c>
      <c r="AF2608" s="9">
        <f t="shared" si="2838"/>
        <v>0.81127334692381325</v>
      </c>
      <c r="AG2608" s="9">
        <f t="shared" si="2838"/>
        <v>0.85706858269371744</v>
      </c>
      <c r="AH2608" s="9">
        <f t="shared" si="2838"/>
        <v>0.89433445580147697</v>
      </c>
      <c r="AI2608" s="9">
        <f t="shared" si="2838"/>
        <v>0.92374061749014535</v>
      </c>
      <c r="AJ2608" s="9">
        <f>POISSON(AJ3,$A$2608,TRUE)</f>
        <v>0.94626227779523142</v>
      </c>
    </row>
    <row r="2609" spans="1:37">
      <c r="A2609" s="19">
        <v>26.05</v>
      </c>
      <c r="B2609" s="9">
        <f>POISSON(B3,$A$2609,TRUE)</f>
        <v>4.8599158158875851E-12</v>
      </c>
      <c r="C2609" s="9">
        <f t="shared" ref="C2609:AI2609" si="2839">POISSON(C3,$A$2609,TRUE)</f>
        <v>1.3146072281975917E-10</v>
      </c>
      <c r="D2609" s="9">
        <f t="shared" si="2839"/>
        <v>1.7804362340451866E-9</v>
      </c>
      <c r="E2609" s="9">
        <f t="shared" si="2839"/>
        <v>1.6099040256519316E-8</v>
      </c>
      <c r="F2609" s="9">
        <f t="shared" si="2839"/>
        <v>1.0934894895288208E-7</v>
      </c>
      <c r="G2609" s="9">
        <f t="shared" si="2839"/>
        <v>5.9518097326093215E-7</v>
      </c>
      <c r="H2609" s="9">
        <f t="shared" si="2839"/>
        <v>2.7045016787983824E-6</v>
      </c>
      <c r="I2609" s="9">
        <f t="shared" si="2839"/>
        <v>1.0554188018691327E-5</v>
      </c>
      <c r="J2609" s="9">
        <f t="shared" si="2839"/>
        <v>3.6114729162967717E-5</v>
      </c>
      <c r="K2609" s="9">
        <f t="shared" si="2839"/>
        <v>1.1009829547501216E-4</v>
      </c>
      <c r="L2609" s="9">
        <f t="shared" si="2839"/>
        <v>3.028254857178879E-4</v>
      </c>
      <c r="M2609" s="9">
        <f t="shared" si="2839"/>
        <v>7.5923851352033473E-4</v>
      </c>
      <c r="N2609" s="9">
        <f t="shared" si="2839"/>
        <v>1.75003512804148E-3</v>
      </c>
      <c r="O2609" s="9">
        <f t="shared" si="2839"/>
        <v>3.7354391132934663E-3</v>
      </c>
      <c r="P2609" s="9">
        <f t="shared" si="2839"/>
        <v>7.4297086715659133E-3</v>
      </c>
      <c r="Q2609" s="9">
        <f t="shared" si="2839"/>
        <v>1.3845423471099055E-2</v>
      </c>
      <c r="R2609" s="9">
        <f t="shared" si="2839"/>
        <v>2.4291009129088968E-2</v>
      </c>
      <c r="S2609" s="9">
        <f t="shared" si="2839"/>
        <v>4.0297333034420575E-2</v>
      </c>
      <c r="T2609" s="9">
        <f t="shared" si="2839"/>
        <v>6.346204068630322E-2</v>
      </c>
      <c r="U2609" s="9">
        <f t="shared" si="2839"/>
        <v>9.5222074072173965E-2</v>
      </c>
      <c r="V2609" s="9">
        <f t="shared" si="2839"/>
        <v>0.13658951755727058</v>
      </c>
      <c r="W2609" s="9">
        <f t="shared" si="2839"/>
        <v>0.1879048462614023</v>
      </c>
      <c r="X2609" s="9">
        <f t="shared" si="2839"/>
        <v>0.24866686047697645</v>
      </c>
      <c r="Y2609" s="9">
        <f t="shared" si="2839"/>
        <v>0.3174864461428768</v>
      </c>
      <c r="Z2609" s="9">
        <f t="shared" si="2839"/>
        <v>0.39218437141773949</v>
      </c>
      <c r="AA2609" s="9">
        <f t="shared" si="2839"/>
        <v>0.47001960955414634</v>
      </c>
      <c r="AB2609" s="9">
        <f t="shared" si="2839"/>
        <v>0.54800453084081557</v>
      </c>
      <c r="AC2609" s="9">
        <f t="shared" si="2839"/>
        <v>0.62324553823036122</v>
      </c>
      <c r="AD2609" s="9">
        <f t="shared" si="2839"/>
        <v>0.69324654689099208</v>
      </c>
      <c r="AE2609" s="9">
        <f t="shared" si="2839"/>
        <v>0.75612676329131745</v>
      </c>
      <c r="AF2609" s="9">
        <f t="shared" si="2839"/>
        <v>0.81072775119893314</v>
      </c>
      <c r="AG2609" s="9">
        <f t="shared" si="2839"/>
        <v>0.85661019426323626</v>
      </c>
      <c r="AH2609" s="9">
        <f t="shared" si="2839"/>
        <v>0.89396137057027036</v>
      </c>
      <c r="AI2609" s="9">
        <f t="shared" si="2839"/>
        <v>0.92344616277627756</v>
      </c>
      <c r="AJ2609" s="9">
        <f>POISSON(AJ3,$A$2609,TRUE)</f>
        <v>0.9460367168047038</v>
      </c>
    </row>
    <row r="2610" spans="1:37">
      <c r="A2610" s="19">
        <v>26.06</v>
      </c>
      <c r="B2610" s="9">
        <f>POISSON(B3,$A$2610,TRUE)</f>
        <v>4.8115588455544655E-12</v>
      </c>
      <c r="C2610" s="9">
        <f t="shared" ref="C2610:AI2610" si="2840">POISSON(C3,$A$2610,TRUE)</f>
        <v>1.3020078236070384E-10</v>
      </c>
      <c r="D2610" s="9">
        <f t="shared" si="2840"/>
        <v>1.7640223647631E-9</v>
      </c>
      <c r="E2610" s="9">
        <f t="shared" si="2840"/>
        <v>1.5956485843898581E-8</v>
      </c>
      <c r="F2610" s="9">
        <f t="shared" si="2840"/>
        <v>1.0842038541046623E-7</v>
      </c>
      <c r="G2610" s="9">
        <f t="shared" si="2840"/>
        <v>5.903422299514167E-7</v>
      </c>
      <c r="H2610" s="9">
        <f t="shared" si="2840"/>
        <v>2.6834894414076117E-6</v>
      </c>
      <c r="I2610" s="9">
        <f t="shared" si="2840"/>
        <v>1.0475977488628823E-5</v>
      </c>
      <c r="J2610" s="9">
        <f t="shared" si="2840"/>
        <v>3.5860007302451896E-5</v>
      </c>
      <c r="K2610" s="9">
        <f t="shared" si="2840"/>
        <v>1.0936087585225515E-4</v>
      </c>
      <c r="L2610" s="9">
        <f t="shared" si="2840"/>
        <v>3.0090413929304255E-4</v>
      </c>
      <c r="M2610" s="9">
        <f t="shared" si="2840"/>
        <v>7.5468754340821673E-4</v>
      </c>
      <c r="N2610" s="9">
        <f t="shared" si="2840"/>
        <v>1.7401538360116702E-3</v>
      </c>
      <c r="O2610" s="9">
        <f t="shared" si="2840"/>
        <v>3.7156347271844396E-3</v>
      </c>
      <c r="P2610" s="9">
        <f t="shared" si="2840"/>
        <v>7.3928513003246052E-3</v>
      </c>
      <c r="Q2610" s="9">
        <f t="shared" si="2840"/>
        <v>1.3781402226726787E-2</v>
      </c>
      <c r="R2610" s="9">
        <f t="shared" si="2840"/>
        <v>2.4186754548104351E-2</v>
      </c>
      <c r="S2610" s="9">
        <f t="shared" si="2840"/>
        <v>4.0137547577227824E-2</v>
      </c>
      <c r="T2610" s="9">
        <f t="shared" si="2840"/>
        <v>6.3230751262725482E-2</v>
      </c>
      <c r="U2610" s="9">
        <f t="shared" si="2840"/>
        <v>9.4904903265044929E-2</v>
      </c>
      <c r="V2610" s="9">
        <f t="shared" si="2840"/>
        <v>0.13617632332406712</v>
      </c>
      <c r="W2610" s="9">
        <f t="shared" si="2840"/>
        <v>0.18739219031159657</v>
      </c>
      <c r="X2610" s="9">
        <f t="shared" si="2840"/>
        <v>0.2480597127522792</v>
      </c>
      <c r="Y2610" s="9">
        <f t="shared" si="2840"/>
        <v>0.31679865339593954</v>
      </c>
      <c r="Z2610" s="9">
        <f t="shared" si="2840"/>
        <v>0.39143768644484744</v>
      </c>
      <c r="AA2610" s="9">
        <f t="shared" si="2840"/>
        <v>0.46924141449502904</v>
      </c>
      <c r="AB2610" s="9">
        <f t="shared" si="2840"/>
        <v>0.54722468960994175</v>
      </c>
      <c r="AC2610" s="9">
        <f t="shared" si="2840"/>
        <v>0.62249299144307613</v>
      </c>
      <c r="AD2610" s="9">
        <f t="shared" si="2840"/>
        <v>0.69254627522062906</v>
      </c>
      <c r="AE2610" s="9">
        <f t="shared" si="2840"/>
        <v>0.75549760540142297</v>
      </c>
      <c r="AF2610" s="9">
        <f t="shared" si="2840"/>
        <v>0.81018132755180616</v>
      </c>
      <c r="AG2610" s="9">
        <f t="shared" si="2840"/>
        <v>0.85615093397887021</v>
      </c>
      <c r="AH2610" s="9">
        <f t="shared" si="2840"/>
        <v>0.89358743221291048</v>
      </c>
      <c r="AI2610" s="9">
        <f t="shared" si="2840"/>
        <v>0.92315092142439792</v>
      </c>
      <c r="AJ2610" s="9">
        <f>POISSON(AJ3,$A$2610,TRUE)</f>
        <v>0.9458104663906145</v>
      </c>
    </row>
    <row r="2611" spans="1:37">
      <c r="A2611" s="19">
        <v>26.07</v>
      </c>
      <c r="B2611" s="9">
        <f>POISSON(B3,$A$2611,TRUE)</f>
        <v>4.7636830351155302E-12</v>
      </c>
      <c r="C2611" s="9">
        <f t="shared" ref="C2611:AI2611" si="2841">POISSON(C3,$A$2611,TRUE)</f>
        <v>1.289528997605774E-10</v>
      </c>
      <c r="D2611" s="9">
        <f t="shared" si="2841"/>
        <v>1.7477593397769728E-9</v>
      </c>
      <c r="E2611" s="9">
        <f t="shared" si="2841"/>
        <v>1.581518730351945E-8</v>
      </c>
      <c r="F2611" s="9">
        <f t="shared" si="2841"/>
        <v>1.0749964905721107E-7</v>
      </c>
      <c r="G2611" s="9">
        <f t="shared" si="2841"/>
        <v>5.8554243264095917E-7</v>
      </c>
      <c r="H2611" s="9">
        <f t="shared" si="2841"/>
        <v>2.6626383273123442E-6</v>
      </c>
      <c r="I2611" s="9">
        <f t="shared" si="2841"/>
        <v>1.0398336895038489E-5</v>
      </c>
      <c r="J2611" s="9">
        <f t="shared" si="2841"/>
        <v>3.5607044602616054E-5</v>
      </c>
      <c r="K2611" s="9">
        <f t="shared" si="2841"/>
        <v>1.086282679288991E-4</v>
      </c>
      <c r="L2611" s="9">
        <f t="shared" si="2841"/>
        <v>2.9899459714051896E-4</v>
      </c>
      <c r="M2611" s="9">
        <f t="shared" si="2841"/>
        <v>7.5016279737205799E-4</v>
      </c>
      <c r="N2611" s="9">
        <f t="shared" si="2841"/>
        <v>1.7303257123750771E-3</v>
      </c>
      <c r="O2611" s="9">
        <f t="shared" si="2841"/>
        <v>3.6959293426926687E-3</v>
      </c>
      <c r="P2611" s="9">
        <f t="shared" si="2841"/>
        <v>7.3561641028626413E-3</v>
      </c>
      <c r="Q2611" s="9">
        <f t="shared" si="2841"/>
        <v>1.3717652116038053E-2</v>
      </c>
      <c r="R2611" s="9">
        <f t="shared" si="2841"/>
        <v>2.4082901647505747E-2</v>
      </c>
      <c r="S2611" s="9">
        <f t="shared" si="2841"/>
        <v>3.9978316664291809E-2</v>
      </c>
      <c r="T2611" s="9">
        <f t="shared" si="2841"/>
        <v>6.3000176080270226E-2</v>
      </c>
      <c r="U2611" s="9">
        <f t="shared" si="2841"/>
        <v>9.458859055261544E-2</v>
      </c>
      <c r="V2611" s="9">
        <f t="shared" si="2841"/>
        <v>0.13576408881731733</v>
      </c>
      <c r="W2611" s="9">
        <f t="shared" si="2841"/>
        <v>0.18688052880592584</v>
      </c>
      <c r="X2611" s="9">
        <f t="shared" si="2841"/>
        <v>0.2474535101924269</v>
      </c>
      <c r="Y2611" s="9">
        <f t="shared" si="2841"/>
        <v>0.31611166779008282</v>
      </c>
      <c r="Z2611" s="9">
        <f t="shared" si="2841"/>
        <v>0.39069159148053645</v>
      </c>
      <c r="AA2611" s="9">
        <f t="shared" si="2841"/>
        <v>0.4684635359049415</v>
      </c>
      <c r="AB2611" s="9">
        <f t="shared" si="2841"/>
        <v>0.54644486633356615</v>
      </c>
      <c r="AC2611" s="9">
        <f t="shared" si="2841"/>
        <v>0.62174017315853813</v>
      </c>
      <c r="AD2611" s="9">
        <f t="shared" si="2841"/>
        <v>0.69184548204878893</v>
      </c>
      <c r="AE2611" s="9">
        <f t="shared" si="2841"/>
        <v>0.75486773731667967</v>
      </c>
      <c r="AF2611" s="9">
        <f t="shared" si="2841"/>
        <v>0.80963407714447688</v>
      </c>
      <c r="AG2611" s="9">
        <f t="shared" si="2841"/>
        <v>0.85569080228353089</v>
      </c>
      <c r="AH2611" s="9">
        <f t="shared" si="2841"/>
        <v>0.89321264054525384</v>
      </c>
      <c r="AI2611" s="9">
        <f t="shared" si="2841"/>
        <v>0.92285489277201505</v>
      </c>
      <c r="AJ2611" s="9">
        <f>POISSON(AJ3,$A$2611,TRUE)</f>
        <v>0.94558352558235814</v>
      </c>
    </row>
    <row r="2612" spans="1:37">
      <c r="A2612" s="19">
        <v>26.08</v>
      </c>
      <c r="B2612" s="9">
        <f>POISSON(B3,$A$2612,TRUE)</f>
        <v>4.7162835969498727E-12</v>
      </c>
      <c r="C2612" s="9">
        <f t="shared" ref="C2612:AI2612" si="2842">POISSON(C3,$A$2612,TRUE)</f>
        <v>1.2771695980540253E-10</v>
      </c>
      <c r="D2612" s="9">
        <f t="shared" si="2842"/>
        <v>1.7316457775636253E-9</v>
      </c>
      <c r="E2612" s="9">
        <f t="shared" si="2842"/>
        <v>1.5675133633275106E-8</v>
      </c>
      <c r="F2612" s="9">
        <f t="shared" si="2842"/>
        <v>1.0658667445251395E-7</v>
      </c>
      <c r="G2612" s="9">
        <f t="shared" si="2842"/>
        <v>5.8078127136566385E-7</v>
      </c>
      <c r="H2612" s="9">
        <f t="shared" si="2842"/>
        <v>2.6419471192814881E-6</v>
      </c>
      <c r="I2612" s="9">
        <f t="shared" si="2842"/>
        <v>1.0321262164087875E-5</v>
      </c>
      <c r="J2612" s="9">
        <f t="shared" si="2842"/>
        <v>3.5355829210156698E-5</v>
      </c>
      <c r="K2612" s="9">
        <f t="shared" si="2842"/>
        <v>1.0790044127254275E-4</v>
      </c>
      <c r="L2612" s="9">
        <f t="shared" si="2842"/>
        <v>2.9709678953124561E-4</v>
      </c>
      <c r="M2612" s="9">
        <f t="shared" si="2842"/>
        <v>7.4566413158460632E-4</v>
      </c>
      <c r="N2612" s="9">
        <f t="shared" si="2842"/>
        <v>1.7205504883139112E-3</v>
      </c>
      <c r="O2612" s="9">
        <f t="shared" si="2842"/>
        <v>3.6763225024293148E-3</v>
      </c>
      <c r="P2612" s="9">
        <f t="shared" si="2842"/>
        <v>7.3196463687242967E-3</v>
      </c>
      <c r="Q2612" s="9">
        <f t="shared" si="2842"/>
        <v>1.3654172130922501E-2</v>
      </c>
      <c r="R2612" s="9">
        <f t="shared" si="2842"/>
        <v>2.3979449123305595E-2</v>
      </c>
      <c r="S2612" s="9">
        <f t="shared" si="2842"/>
        <v>3.9819638768090929E-2</v>
      </c>
      <c r="T2612" s="9">
        <f t="shared" si="2842"/>
        <v>6.277031354231323E-2</v>
      </c>
      <c r="U2612" s="9">
        <f t="shared" si="2842"/>
        <v>9.4273134495561559E-2</v>
      </c>
      <c r="V2612" s="9">
        <f t="shared" si="2842"/>
        <v>0.13535281301859728</v>
      </c>
      <c r="W2612" s="9">
        <f t="shared" si="2842"/>
        <v>0.18636986139387221</v>
      </c>
      <c r="X2612" s="9">
        <f t="shared" si="2842"/>
        <v>0.24684825328601623</v>
      </c>
      <c r="Y2612" s="9">
        <f t="shared" si="2842"/>
        <v>0.31542549070110831</v>
      </c>
      <c r="Z2612" s="9">
        <f t="shared" si="2842"/>
        <v>0.38994608869217495</v>
      </c>
      <c r="AA2612" s="9">
        <f t="shared" si="2842"/>
        <v>0.46768597651645571</v>
      </c>
      <c r="AB2612" s="9">
        <f t="shared" si="2842"/>
        <v>0.54566506399558046</v>
      </c>
      <c r="AC2612" s="9">
        <f t="shared" si="2842"/>
        <v>0.62098708627171262</v>
      </c>
      <c r="AD2612" s="9">
        <f t="shared" si="2842"/>
        <v>0.69114416987748162</v>
      </c>
      <c r="AE2612" s="9">
        <f t="shared" si="2842"/>
        <v>0.75423716092708359</v>
      </c>
      <c r="AF2612" s="9">
        <f t="shared" si="2842"/>
        <v>0.80908600114620399</v>
      </c>
      <c r="AG2612" s="9">
        <f t="shared" si="2842"/>
        <v>0.85522979962732215</v>
      </c>
      <c r="AH2612" s="9">
        <f t="shared" si="2842"/>
        <v>0.89283699538943351</v>
      </c>
      <c r="AI2612" s="9">
        <f t="shared" si="2842"/>
        <v>0.92255807616142937</v>
      </c>
      <c r="AJ2612" s="9">
        <f>POISSON(AJ3,$A$2612,TRUE)</f>
        <v>0.9453558934124191</v>
      </c>
    </row>
    <row r="2613" spans="1:37">
      <c r="A2613" s="19">
        <v>26.09</v>
      </c>
      <c r="B2613" s="9">
        <f>POISSON(B3,$A$2613,TRUE)</f>
        <v>4.6693557910741426E-12</v>
      </c>
      <c r="C2613" s="9">
        <f t="shared" ref="C2613:AI2613" si="2843">POISSON(C3,$A$2613,TRUE)</f>
        <v>1.2649284838019853E-10</v>
      </c>
      <c r="D2613" s="9">
        <f t="shared" si="2843"/>
        <v>1.7156803092053261E-9</v>
      </c>
      <c r="E2613" s="9">
        <f t="shared" si="2843"/>
        <v>1.5536313926847851E-8</v>
      </c>
      <c r="F2613" s="9">
        <f t="shared" si="2843"/>
        <v>1.056813966979212E-7</v>
      </c>
      <c r="G2613" s="9">
        <f t="shared" si="2843"/>
        <v>5.7605843859738215E-7</v>
      </c>
      <c r="H2613" s="9">
        <f t="shared" si="2843"/>
        <v>2.6214146091235384E-6</v>
      </c>
      <c r="I2613" s="9">
        <f t="shared" si="2843"/>
        <v>1.0244749250413167E-5</v>
      </c>
      <c r="J2613" s="9">
        <f t="shared" si="2843"/>
        <v>3.5106349349318963E-5</v>
      </c>
      <c r="K2613" s="9">
        <f t="shared" si="2843"/>
        <v>1.0717736563603591E-4</v>
      </c>
      <c r="L2613" s="9">
        <f t="shared" si="2843"/>
        <v>2.9521064712808041E-4</v>
      </c>
      <c r="M2613" s="9">
        <f t="shared" si="2843"/>
        <v>7.4119140295784785E-4</v>
      </c>
      <c r="N2613" s="9">
        <f t="shared" si="2843"/>
        <v>1.7108278962577337E-3</v>
      </c>
      <c r="O2613" s="9">
        <f t="shared" si="2843"/>
        <v>3.6568137508880441E-3</v>
      </c>
      <c r="P2613" s="9">
        <f t="shared" si="2843"/>
        <v>7.2832973899812367E-3</v>
      </c>
      <c r="Q2613" s="9">
        <f t="shared" si="2843"/>
        <v>1.3590961266243999E-2</v>
      </c>
      <c r="R2613" s="9">
        <f t="shared" si="2843"/>
        <v>2.3876395674474988E-2</v>
      </c>
      <c r="S2613" s="9">
        <f t="shared" si="2843"/>
        <v>3.9661512363342429E-2</v>
      </c>
      <c r="T2613" s="9">
        <f t="shared" si="2843"/>
        <v>6.2541162052928576E-2</v>
      </c>
      <c r="U2613" s="9">
        <f t="shared" si="2843"/>
        <v>9.3958533652997195E-2</v>
      </c>
      <c r="V2613" s="9">
        <f t="shared" si="2843"/>
        <v>0.13494249490528659</v>
      </c>
      <c r="W2613" s="9">
        <f t="shared" si="2843"/>
        <v>0.18586018771825003</v>
      </c>
      <c r="X2613" s="9">
        <f t="shared" si="2843"/>
        <v>0.24624394251325979</v>
      </c>
      <c r="Y2613" s="9">
        <f t="shared" si="2843"/>
        <v>0.31474012349594704</v>
      </c>
      <c r="Z2613" s="9">
        <f t="shared" si="2843"/>
        <v>0.38920118023920997</v>
      </c>
      <c r="AA2613" s="9">
        <f t="shared" si="2843"/>
        <v>0.46690873905647912</v>
      </c>
      <c r="AB2613" s="9">
        <f t="shared" si="2843"/>
        <v>0.5448852855773465</v>
      </c>
      <c r="AC2613" s="9">
        <f t="shared" si="2843"/>
        <v>0.62023373367843659</v>
      </c>
      <c r="AD2613" s="9">
        <f t="shared" si="2843"/>
        <v>0.69044234121263082</v>
      </c>
      <c r="AE2613" s="9">
        <f t="shared" si="2843"/>
        <v>0.75360587812873869</v>
      </c>
      <c r="AF2613" s="9">
        <f t="shared" si="2843"/>
        <v>0.80853710073344709</v>
      </c>
      <c r="AG2613" s="9">
        <f t="shared" si="2843"/>
        <v>0.85476792646753885</v>
      </c>
      <c r="AH2613" s="9">
        <f t="shared" si="2843"/>
        <v>0.8924604965738655</v>
      </c>
      <c r="AI2613" s="9">
        <f t="shared" si="2843"/>
        <v>0.92226047093974617</v>
      </c>
      <c r="AJ2613" s="9">
        <f>POISSON(AJ3,$A$2613,TRUE)</f>
        <v>0.94512756891638805</v>
      </c>
    </row>
    <row r="2614" spans="1:37">
      <c r="A2614" s="19">
        <v>26.1</v>
      </c>
      <c r="B2614" s="9">
        <f>POISSON(B3,$A$2614,TRUE)</f>
        <v>4.6228949246686624E-12</v>
      </c>
      <c r="C2614" s="9">
        <f t="shared" ref="C2614:AI2614" si="2844">POISSON(C3,$A$2614,TRUE)</f>
        <v>1.2528045245852075E-10</v>
      </c>
      <c r="D2614" s="9">
        <f t="shared" si="2844"/>
        <v>1.6998615782752908E-9</v>
      </c>
      <c r="E2614" s="9">
        <f t="shared" si="2844"/>
        <v>1.5398717372881188E-8</v>
      </c>
      <c r="F2614" s="9">
        <f t="shared" si="2844"/>
        <v>1.0478375143268467E-7</v>
      </c>
      <c r="G2614" s="9">
        <f t="shared" si="2844"/>
        <v>5.7137362922485897E-7</v>
      </c>
      <c r="H2614" s="9">
        <f t="shared" si="2844"/>
        <v>2.6010395976208173E-6</v>
      </c>
      <c r="I2614" s="9">
        <f t="shared" si="2844"/>
        <v>1.0168794136925751E-5</v>
      </c>
      <c r="J2614" s="9">
        <f t="shared" si="2844"/>
        <v>3.4858593321408088E-5</v>
      </c>
      <c r="K2614" s="9">
        <f t="shared" si="2844"/>
        <v>1.0645901095640685E-4</v>
      </c>
      <c r="L2614" s="9">
        <f t="shared" si="2844"/>
        <v>2.9333610098375369E-4</v>
      </c>
      <c r="M2614" s="9">
        <f t="shared" si="2844"/>
        <v>7.3674446913954915E-4</v>
      </c>
      <c r="N2614" s="9">
        <f t="shared" si="2844"/>
        <v>1.7011576698784045E-3</v>
      </c>
      <c r="O2614" s="9">
        <f t="shared" si="2844"/>
        <v>3.637402634438723E-3</v>
      </c>
      <c r="P2614" s="9">
        <f t="shared" si="2844"/>
        <v>7.2471164612261706E-3</v>
      </c>
      <c r="Q2614" s="9">
        <f t="shared" si="2844"/>
        <v>1.352801851983633E-2</v>
      </c>
      <c r="R2614" s="9">
        <f t="shared" si="2844"/>
        <v>2.3773740002944171E-2</v>
      </c>
      <c r="S2614" s="9">
        <f t="shared" si="2844"/>
        <v>3.950393592700973E-2</v>
      </c>
      <c r="T2614" s="9">
        <f t="shared" si="2844"/>
        <v>6.2312720016904785E-2</v>
      </c>
      <c r="U2614" s="9">
        <f t="shared" si="2844"/>
        <v>9.3644786582497447E-2</v>
      </c>
      <c r="V2614" s="9">
        <f t="shared" si="2844"/>
        <v>0.13453313345059587</v>
      </c>
      <c r="W2614" s="9">
        <f t="shared" si="2844"/>
        <v>0.18535150741523251</v>
      </c>
      <c r="X2614" s="9">
        <f t="shared" si="2844"/>
        <v>0.24564057834600594</v>
      </c>
      <c r="Y2614" s="9">
        <f t="shared" si="2844"/>
        <v>0.31405556753266628</v>
      </c>
      <c r="Z2614" s="9">
        <f t="shared" si="2844"/>
        <v>0.38845686827315945</v>
      </c>
      <c r="AA2614" s="9">
        <f t="shared" si="2844"/>
        <v>0.46613182624623428</v>
      </c>
      <c r="AB2614" s="9">
        <f t="shared" si="2844"/>
        <v>0.54410553405766704</v>
      </c>
      <c r="AC2614" s="9">
        <f t="shared" si="2844"/>
        <v>0.61948011827538552</v>
      </c>
      <c r="AD2614" s="9">
        <f t="shared" si="2844"/>
        <v>0.68973999856404444</v>
      </c>
      <c r="AE2614" s="9">
        <f t="shared" si="2844"/>
        <v>0.75297389082383748</v>
      </c>
      <c r="AF2614" s="9">
        <f t="shared" si="2844"/>
        <v>0.80798737708985735</v>
      </c>
      <c r="AG2614" s="9">
        <f t="shared" si="2844"/>
        <v>0.85430518326866767</v>
      </c>
      <c r="AH2614" s="9">
        <f t="shared" si="2844"/>
        <v>0.89208314393325994</v>
      </c>
      <c r="AI2614" s="9">
        <f t="shared" si="2844"/>
        <v>0.92196207645889183</v>
      </c>
      <c r="AJ2614" s="9">
        <f>POISSON(AJ3,$A$2614,TRUE)</f>
        <v>0.94489855113297994</v>
      </c>
    </row>
    <row r="2615" spans="1:37">
      <c r="A2615" s="19">
        <v>26.11</v>
      </c>
      <c r="B2615" s="9">
        <f>POISSON(B3,$A$2615,TRUE)</f>
        <v>4.5768963516080911E-12</v>
      </c>
      <c r="C2615" s="9">
        <f t="shared" ref="C2615:AI2615" si="2845">POISSON(C3,$A$2615,TRUE)</f>
        <v>1.2407966009209535E-10</v>
      </c>
      <c r="D2615" s="9">
        <f t="shared" si="2845"/>
        <v>1.6841882407241565E-9</v>
      </c>
      <c r="E2615" s="9">
        <f t="shared" si="2845"/>
        <v>1.5262333254158527E-8</v>
      </c>
      <c r="F2615" s="9">
        <f t="shared" si="2845"/>
        <v>1.0389367482935139E-7</v>
      </c>
      <c r="G2615" s="9">
        <f t="shared" si="2845"/>
        <v>5.667265405350085E-7</v>
      </c>
      <c r="H2615" s="9">
        <f t="shared" si="2845"/>
        <v>2.5808208944641263E-6</v>
      </c>
      <c r="I2615" s="9">
        <f t="shared" si="2845"/>
        <v>1.0093392834619737E-5</v>
      </c>
      <c r="J2615" s="9">
        <f t="shared" si="2845"/>
        <v>3.4612549504302602E-5</v>
      </c>
      <c r="K2615" s="9">
        <f t="shared" si="2845"/>
        <v>1.0574534735379369E-4</v>
      </c>
      <c r="L2615" s="9">
        <f t="shared" si="2845"/>
        <v>2.9147308253881497E-4</v>
      </c>
      <c r="M2615" s="9">
        <f t="shared" si="2845"/>
        <v>7.3232318850980607E-4</v>
      </c>
      <c r="N2615" s="9">
        <f t="shared" si="2845"/>
        <v>1.6915395440850209E-3</v>
      </c>
      <c r="O2615" s="9">
        <f t="shared" si="2845"/>
        <v>3.6180887013210891E-3</v>
      </c>
      <c r="P2615" s="9">
        <f t="shared" si="2845"/>
        <v>7.2111028795663499E-3</v>
      </c>
      <c r="Q2615" s="9">
        <f t="shared" si="2845"/>
        <v>1.3465342892498608E-2</v>
      </c>
      <c r="R2615" s="9">
        <f t="shared" si="2845"/>
        <v>2.367148081360243E-2</v>
      </c>
      <c r="S2615" s="9">
        <f t="shared" si="2845"/>
        <v>3.9346907938309535E-2</v>
      </c>
      <c r="T2615" s="9">
        <f t="shared" si="2845"/>
        <v>6.2084985839759688E-2</v>
      </c>
      <c r="U2615" s="9">
        <f t="shared" si="2845"/>
        <v>9.3331891840120931E-2</v>
      </c>
      <c r="V2615" s="9">
        <f t="shared" si="2845"/>
        <v>0.13412472762359245</v>
      </c>
      <c r="W2615" s="9">
        <f t="shared" si="2845"/>
        <v>0.18484382011437545</v>
      </c>
      <c r="X2615" s="9">
        <f t="shared" si="2845"/>
        <v>0.24503816124775479</v>
      </c>
      <c r="Y2615" s="9">
        <f t="shared" si="2845"/>
        <v>0.31337182416047354</v>
      </c>
      <c r="Z2615" s="9">
        <f t="shared" si="2845"/>
        <v>0.38771315493760228</v>
      </c>
      <c r="AA2615" s="9">
        <f t="shared" si="2845"/>
        <v>0.46535524080123541</v>
      </c>
      <c r="AB2615" s="9">
        <f t="shared" si="2845"/>
        <v>0.54332581241275324</v>
      </c>
      <c r="AC2615" s="9">
        <f t="shared" si="2845"/>
        <v>0.61872624296003953</v>
      </c>
      <c r="AD2615" s="9">
        <f t="shared" si="2845"/>
        <v>0.689037144445384</v>
      </c>
      <c r="AE2615" s="9">
        <f t="shared" si="2845"/>
        <v>0.75234120092063717</v>
      </c>
      <c r="AF2615" s="9">
        <f t="shared" si="2845"/>
        <v>0.80743683140626588</v>
      </c>
      <c r="AG2615" s="9">
        <f t="shared" si="2845"/>
        <v>0.8538415705023874</v>
      </c>
      <c r="AH2615" s="9">
        <f t="shared" si="2845"/>
        <v>0.89170493730862899</v>
      </c>
      <c r="AI2615" s="9">
        <f t="shared" si="2845"/>
        <v>0.92166289207562802</v>
      </c>
      <c r="AJ2615" s="9">
        <f>POISSON(AJ3,$A$2615,TRUE)</f>
        <v>0.94466883910404986</v>
      </c>
    </row>
    <row r="2616" spans="1:37">
      <c r="A2616" s="19">
        <v>26.12</v>
      </c>
      <c r="B2616" s="9">
        <f>POISSON(B3,$A$2616,TRUE)</f>
        <v>4.5313554719967576E-12</v>
      </c>
      <c r="C2616" s="9">
        <f t="shared" ref="C2616:AI2616" si="2846">POISSON(C3,$A$2616,TRUE)</f>
        <v>1.2289036040055208E-10</v>
      </c>
      <c r="D2616" s="9">
        <f t="shared" si="2846"/>
        <v>1.6686589647674844E-9</v>
      </c>
      <c r="E2616" s="9">
        <f t="shared" si="2846"/>
        <v>1.5127150946788909E-8</v>
      </c>
      <c r="F2616" s="9">
        <f t="shared" si="2846"/>
        <v>1.0301110358938883E-7</v>
      </c>
      <c r="G2616" s="9">
        <f t="shared" si="2846"/>
        <v>5.6211687219433084E-7</v>
      </c>
      <c r="H2616" s="9">
        <f t="shared" si="2846"/>
        <v>2.5607573181878453E-6</v>
      </c>
      <c r="I2616" s="9">
        <f t="shared" si="2846"/>
        <v>1.0018541382380787E-5</v>
      </c>
      <c r="J2616" s="9">
        <f t="shared" si="2846"/>
        <v>3.4368206351970735E-5</v>
      </c>
      <c r="K2616" s="9">
        <f t="shared" si="2846"/>
        <v>1.050363451303807E-4</v>
      </c>
      <c r="L2616" s="9">
        <f t="shared" si="2846"/>
        <v>2.8962152361958747E-4</v>
      </c>
      <c r="M2616" s="9">
        <f t="shared" si="2846"/>
        <v>7.2792742017759493E-4</v>
      </c>
      <c r="N2616" s="9">
        <f t="shared" si="2846"/>
        <v>1.6819732550188583E-3</v>
      </c>
      <c r="O2616" s="9">
        <f t="shared" si="2846"/>
        <v>3.598871501638381E-3</v>
      </c>
      <c r="P2616" s="9">
        <f t="shared" si="2846"/>
        <v>7.1752559446170878E-3</v>
      </c>
      <c r="Q2616" s="9">
        <f t="shared" si="2846"/>
        <v>1.3402933387990678E-2</v>
      </c>
      <c r="R2616" s="9">
        <f t="shared" si="2846"/>
        <v>2.3569616814298072E-2</v>
      </c>
      <c r="S2616" s="9">
        <f t="shared" si="2846"/>
        <v>3.9190426878718591E-2</v>
      </c>
      <c r="T2616" s="9">
        <f t="shared" si="2846"/>
        <v>6.1857957927755516E-2</v>
      </c>
      <c r="U2616" s="9">
        <f t="shared" si="2846"/>
        <v>9.3019847980431503E-2</v>
      </c>
      <c r="V2616" s="9">
        <f t="shared" si="2846"/>
        <v>0.13371727638922634</v>
      </c>
      <c r="W2616" s="9">
        <f t="shared" si="2846"/>
        <v>0.1843371254386417</v>
      </c>
      <c r="X2616" s="9">
        <f t="shared" si="2846"/>
        <v>0.24443669167367474</v>
      </c>
      <c r="Y2616" s="9">
        <f t="shared" si="2846"/>
        <v>0.312688894719721</v>
      </c>
      <c r="Z2616" s="9">
        <f t="shared" si="2846"/>
        <v>0.38697004236816807</v>
      </c>
      <c r="AA2616" s="9">
        <f t="shared" si="2846"/>
        <v>0.46457898543126552</v>
      </c>
      <c r="AB2616" s="9">
        <f t="shared" si="2846"/>
        <v>0.54254612361619281</v>
      </c>
      <c r="AC2616" s="9">
        <f t="shared" si="2846"/>
        <v>0.61797211063064816</v>
      </c>
      <c r="AD2616" s="9">
        <f t="shared" si="2846"/>
        <v>0.68833378137413304</v>
      </c>
      <c r="AE2616" s="9">
        <f t="shared" si="2846"/>
        <v>0.75170781033343737</v>
      </c>
      <c r="AF2616" s="9">
        <f t="shared" si="2846"/>
        <v>0.8068854648806717</v>
      </c>
      <c r="AG2616" s="9">
        <f t="shared" si="2846"/>
        <v>0.85337708864756712</v>
      </c>
      <c r="AH2616" s="9">
        <f t="shared" si="2846"/>
        <v>0.89132587654729556</v>
      </c>
      <c r="AI2616" s="9">
        <f t="shared" si="2846"/>
        <v>0.92136291715156537</v>
      </c>
      <c r="AJ2616" s="9">
        <f>POISSON(AJ3,$A$2616,TRUE)</f>
        <v>0.94443843187461041</v>
      </c>
    </row>
    <row r="2617" spans="1:37">
      <c r="A2617" s="19">
        <v>26.13</v>
      </c>
      <c r="B2617" s="9">
        <f>POISSON(B3,$A$2617,TRUE)</f>
        <v>4.4862677317087816E-12</v>
      </c>
      <c r="C2617" s="9">
        <f t="shared" ref="C2617:AI2617" si="2847">POISSON(C3,$A$2617,TRUE)</f>
        <v>1.2171244356125924E-10</v>
      </c>
      <c r="D2617" s="9">
        <f t="shared" si="2847"/>
        <v>1.6532724307743359E-9</v>
      </c>
      <c r="E2617" s="9">
        <f t="shared" si="2847"/>
        <v>1.4993159919400231E-8</v>
      </c>
      <c r="F2617" s="9">
        <f t="shared" si="2847"/>
        <v>1.0213597493884892E-7</v>
      </c>
      <c r="G2617" s="9">
        <f t="shared" si="2847"/>
        <v>5.5754432623048764E-7</v>
      </c>
      <c r="H2617" s="9">
        <f t="shared" si="2847"/>
        <v>2.5408476961055751E-6</v>
      </c>
      <c r="I2617" s="9">
        <f t="shared" si="2847"/>
        <v>9.9442358467964348E-6</v>
      </c>
      <c r="J2617" s="9">
        <f t="shared" si="2847"/>
        <v>3.4125552393990443E-5</v>
      </c>
      <c r="K2617" s="9">
        <f t="shared" si="2847"/>
        <v>1.0433197476934373E-4</v>
      </c>
      <c r="L2617" s="9">
        <f t="shared" si="2847"/>
        <v>2.8778135643614197E-4</v>
      </c>
      <c r="M2617" s="9">
        <f t="shared" si="2847"/>
        <v>7.235570239773635E-4</v>
      </c>
      <c r="N2617" s="9">
        <f t="shared" si="2847"/>
        <v>1.6724585400483725E-3</v>
      </c>
      <c r="O2617" s="9">
        <f t="shared" si="2847"/>
        <v>3.5797505873511022E-3</v>
      </c>
      <c r="P2617" s="9">
        <f t="shared" si="2847"/>
        <v>7.1395749584954081E-3</v>
      </c>
      <c r="Q2617" s="9">
        <f t="shared" si="2847"/>
        <v>1.3340789013028794E-2</v>
      </c>
      <c r="R2617" s="9">
        <f t="shared" si="2847"/>
        <v>2.346814671583863E-2</v>
      </c>
      <c r="S2617" s="9">
        <f t="shared" si="2847"/>
        <v>3.9034491231981036E-2</v>
      </c>
      <c r="T2617" s="9">
        <f t="shared" si="2847"/>
        <v>6.1631634687914418E-2</v>
      </c>
      <c r="U2617" s="9">
        <f t="shared" si="2847"/>
        <v>9.2708653556521817E-2</v>
      </c>
      <c r="V2617" s="9">
        <f t="shared" si="2847"/>
        <v>0.13331077870835722</v>
      </c>
      <c r="W2617" s="9">
        <f t="shared" si="2847"/>
        <v>0.18383142300442681</v>
      </c>
      <c r="X2617" s="9">
        <f t="shared" si="2847"/>
        <v>0.24383617007062219</v>
      </c>
      <c r="Y2617" s="9">
        <f t="shared" si="2847"/>
        <v>0.31200678054191289</v>
      </c>
      <c r="Z2617" s="9">
        <f t="shared" si="2847"/>
        <v>0.38622753269253063</v>
      </c>
      <c r="AA2617" s="9">
        <f t="shared" si="2847"/>
        <v>0.46380306284035622</v>
      </c>
      <c r="AB2617" s="9">
        <f t="shared" si="2847"/>
        <v>0.54176647063892092</v>
      </c>
      <c r="AC2617" s="9">
        <f t="shared" si="2847"/>
        <v>0.61721772418619858</v>
      </c>
      <c r="AD2617" s="9">
        <f t="shared" si="2847"/>
        <v>0.68762991187156874</v>
      </c>
      <c r="AE2617" s="9">
        <f t="shared" si="2847"/>
        <v>0.7510737209825592</v>
      </c>
      <c r="AF2617" s="9">
        <f t="shared" si="2847"/>
        <v>0.80633327871823191</v>
      </c>
      <c r="AG2617" s="9">
        <f t="shared" si="2847"/>
        <v>0.85291173819026822</v>
      </c>
      <c r="AH2617" s="9">
        <f t="shared" si="2847"/>
        <v>0.89094596150290295</v>
      </c>
      <c r="AI2617" s="9">
        <f t="shared" si="2847"/>
        <v>0.92106215105318001</v>
      </c>
      <c r="AJ2617" s="9">
        <f>POISSON(AJ3,$A$2617,TRUE)</f>
        <v>0.94420732849284883</v>
      </c>
    </row>
    <row r="2618" spans="1:37">
      <c r="A2618" s="19">
        <v>26.14</v>
      </c>
      <c r="B2618" s="9">
        <f>POISSON(B3,$A$2618,TRUE)</f>
        <v>4.4416286219325295E-12</v>
      </c>
      <c r="C2618" s="9">
        <f t="shared" ref="C2618:AI2618" si="2848">POISSON(C3,$A$2618,TRUE)</f>
        <v>1.2054580079924886E-10</v>
      </c>
      <c r="D2618" s="9">
        <f t="shared" si="2848"/>
        <v>1.6380273311567733E-9</v>
      </c>
      <c r="E2618" s="9">
        <f t="shared" si="2848"/>
        <v>1.4860349732338667E-8</v>
      </c>
      <c r="F2618" s="9">
        <f t="shared" si="2848"/>
        <v>1.0126822662406237E-7</v>
      </c>
      <c r="G2618" s="9">
        <f t="shared" si="2848"/>
        <v>5.5300860701399386E-7</v>
      </c>
      <c r="H2618" s="9">
        <f t="shared" si="2848"/>
        <v>2.5210908642461285E-6</v>
      </c>
      <c r="I2618" s="9">
        <f t="shared" si="2848"/>
        <v>9.8704723219672723E-6</v>
      </c>
      <c r="J2618" s="9">
        <f t="shared" si="2848"/>
        <v>3.388457623507111E-5</v>
      </c>
      <c r="K2618" s="9">
        <f t="shared" si="2848"/>
        <v>1.0363220693379714E-4</v>
      </c>
      <c r="L2618" s="9">
        <f t="shared" si="2848"/>
        <v>2.8595251358026698E-4</v>
      </c>
      <c r="M2618" s="9">
        <f t="shared" si="2848"/>
        <v>7.1921186046560533E-4</v>
      </c>
      <c r="N2618" s="9">
        <f t="shared" si="2848"/>
        <v>1.6629951377641677E-3</v>
      </c>
      <c r="O2618" s="9">
        <f t="shared" si="2848"/>
        <v>3.5607255122706628E-3</v>
      </c>
      <c r="P2618" s="9">
        <f t="shared" si="2848"/>
        <v>7.1040592258134992E-3</v>
      </c>
      <c r="Q2618" s="9">
        <f t="shared" si="2848"/>
        <v>1.327890877728082E-2</v>
      </c>
      <c r="R2618" s="9">
        <f t="shared" si="2848"/>
        <v>2.3367069231990556E-2</v>
      </c>
      <c r="S2618" s="9">
        <f t="shared" si="2848"/>
        <v>3.8879099484114832E-2</v>
      </c>
      <c r="T2618" s="9">
        <f t="shared" si="2848"/>
        <v>6.1406014528033057E-2</v>
      </c>
      <c r="U2618" s="9">
        <f t="shared" si="2848"/>
        <v>9.2398307120034287E-2</v>
      </c>
      <c r="V2618" s="9">
        <f t="shared" si="2848"/>
        <v>0.13290523353777983</v>
      </c>
      <c r="W2618" s="9">
        <f t="shared" si="2848"/>
        <v>0.18332671242158305</v>
      </c>
      <c r="X2618" s="9">
        <f t="shared" si="2848"/>
        <v>0.2432365968771566</v>
      </c>
      <c r="Y2618" s="9">
        <f t="shared" si="2848"/>
        <v>0.31132548294970852</v>
      </c>
      <c r="Z2618" s="9">
        <f t="shared" si="2848"/>
        <v>0.38548562803039615</v>
      </c>
      <c r="AA2618" s="9">
        <f t="shared" si="2848"/>
        <v>0.46302747572676328</v>
      </c>
      <c r="AB2618" s="9">
        <f t="shared" si="2848"/>
        <v>0.54098685644918776</v>
      </c>
      <c r="AC2618" s="9">
        <f t="shared" si="2848"/>
        <v>0.61646308652637938</v>
      </c>
      <c r="AD2618" s="9">
        <f t="shared" si="2848"/>
        <v>0.68692553846272908</v>
      </c>
      <c r="AE2618" s="9">
        <f t="shared" si="2848"/>
        <v>0.75043893479432144</v>
      </c>
      <c r="AF2618" s="9">
        <f t="shared" si="2848"/>
        <v>0.80578027413124897</v>
      </c>
      <c r="AG2618" s="9">
        <f t="shared" si="2848"/>
        <v>0.85244551962374204</v>
      </c>
      <c r="AH2618" s="9">
        <f t="shared" si="2848"/>
        <v>0.89056519203542228</v>
      </c>
      <c r="AI2618" s="9">
        <f t="shared" si="2848"/>
        <v>0.92076059315182601</v>
      </c>
      <c r="AJ2618" s="9">
        <f>POISSON(AJ3,$A$2618,TRUE)</f>
        <v>0.94397552801014339</v>
      </c>
      <c r="AK2618" s="9">
        <f>POISSON(AK3,$A$2618,TRUE)</f>
        <v>0.96131376793004109</v>
      </c>
    </row>
    <row r="2619" spans="1:37">
      <c r="A2619" s="19">
        <v>26.15</v>
      </c>
      <c r="B2619" s="9">
        <f>POISSON(B3,$A$2619,TRUE)</f>
        <v>4.3974336787198561E-12</v>
      </c>
      <c r="C2619" s="9">
        <f t="shared" ref="C2619:AI2619" si="2849">POISSON(C3,$A$2619,TRUE)</f>
        <v>1.1939032437724409E-10</v>
      </c>
      <c r="D2619" s="9">
        <f t="shared" si="2849"/>
        <v>1.6229223702604484E-9</v>
      </c>
      <c r="E2619" s="9">
        <f t="shared" si="2849"/>
        <v>1.4728710036875713E-8</v>
      </c>
      <c r="F2619" s="9">
        <f t="shared" si="2849"/>
        <v>1.0040779690737298E-7</v>
      </c>
      <c r="G2619" s="9">
        <f t="shared" si="2849"/>
        <v>5.485094212400737E-7</v>
      </c>
      <c r="H2619" s="9">
        <f t="shared" si="2849"/>
        <v>2.5014856672900947E-6</v>
      </c>
      <c r="I2619" s="9">
        <f t="shared" si="2849"/>
        <v>9.7972469293198154E-6</v>
      </c>
      <c r="J2619" s="9">
        <f t="shared" si="2849"/>
        <v>3.3645266554579462E-5</v>
      </c>
      <c r="K2619" s="9">
        <f t="shared" si="2849"/>
        <v>1.0293701246575054E-4</v>
      </c>
      <c r="L2619" s="9">
        <f t="shared" si="2849"/>
        <v>2.8413492802346289E-4</v>
      </c>
      <c r="M2619" s="9">
        <f t="shared" si="2849"/>
        <v>7.1489179091747902E-4</v>
      </c>
      <c r="N2619" s="9">
        <f t="shared" si="2849"/>
        <v>1.6535827879740228E-3</v>
      </c>
      <c r="O2619" s="9">
        <f t="shared" si="2849"/>
        <v>3.5417958320531472E-3</v>
      </c>
      <c r="P2619" s="9">
        <f t="shared" si="2849"/>
        <v>7.0687080536723651E-3</v>
      </c>
      <c r="Q2619" s="9">
        <f t="shared" si="2849"/>
        <v>1.321729169336187E-2</v>
      </c>
      <c r="R2619" s="9">
        <f t="shared" si="2849"/>
        <v>2.3266383079479421E-2</v>
      </c>
      <c r="S2619" s="9">
        <f t="shared" si="2849"/>
        <v>3.8724250123419034E-2</v>
      </c>
      <c r="T2619" s="9">
        <f t="shared" si="2849"/>
        <v>6.1181095856697988E-2</v>
      </c>
      <c r="U2619" s="9">
        <f t="shared" si="2849"/>
        <v>9.2088807221184552E-2</v>
      </c>
      <c r="V2619" s="9">
        <f t="shared" si="2849"/>
        <v>0.13250063983025068</v>
      </c>
      <c r="W2619" s="9">
        <f t="shared" si="2849"/>
        <v>0.18282299329344498</v>
      </c>
      <c r="X2619" s="9">
        <f t="shared" si="2849"/>
        <v>0.24263797252356004</v>
      </c>
      <c r="Y2619" s="9">
        <f t="shared" si="2849"/>
        <v>0.3106450032569299</v>
      </c>
      <c r="Z2619" s="9">
        <f t="shared" si="2849"/>
        <v>0.3847443304934976</v>
      </c>
      <c r="AA2619" s="9">
        <f t="shared" si="2849"/>
        <v>0.46225222678294736</v>
      </c>
      <c r="AB2619" s="9">
        <f t="shared" si="2849"/>
        <v>0.54020728401252849</v>
      </c>
      <c r="AC2619" s="9">
        <f t="shared" si="2849"/>
        <v>0.61570820055154885</v>
      </c>
      <c r="AD2619" s="9">
        <f t="shared" si="2849"/>
        <v>0.6862206636763839</v>
      </c>
      <c r="AE2619" s="9">
        <f t="shared" si="2849"/>
        <v>0.74980345370101953</v>
      </c>
      <c r="AF2619" s="9">
        <f t="shared" si="2849"/>
        <v>0.80522645233916024</v>
      </c>
      <c r="AG2619" s="9">
        <f t="shared" si="2849"/>
        <v>0.85197843344843072</v>
      </c>
      <c r="AH2619" s="9">
        <f t="shared" si="2849"/>
        <v>0.8901835680111625</v>
      </c>
      <c r="AI2619" s="9">
        <f t="shared" si="2849"/>
        <v>0.92045824282375155</v>
      </c>
      <c r="AJ2619" s="9">
        <f>POISSON(AJ3,$A$2619,TRUE)</f>
        <v>0.94374302948108113</v>
      </c>
      <c r="AK2619" s="9">
        <f>POISSON(AK3,$A$2619,TRUE)</f>
        <v>0.96114009151220015</v>
      </c>
    </row>
    <row r="2620" spans="1:37">
      <c r="A2620" s="19">
        <v>26.16</v>
      </c>
      <c r="B2620" s="9">
        <f>POISSON(B3,$A$2620,TRUE)</f>
        <v>4.3536784825395788E-12</v>
      </c>
      <c r="C2620" s="9">
        <f t="shared" ref="C2620:AI2620" si="2850">POISSON(C3,$A$2620,TRUE)</f>
        <v>1.1824590758577496E-10</v>
      </c>
      <c r="D2620" s="9">
        <f t="shared" si="2850"/>
        <v>1.6079562642560938E-9</v>
      </c>
      <c r="E2620" s="9">
        <f t="shared" si="2850"/>
        <v>1.4598230574421274E-8</v>
      </c>
      <c r="F2620" s="9">
        <f t="shared" si="2850"/>
        <v>9.9554624562901562E-8</v>
      </c>
      <c r="G2620" s="9">
        <f t="shared" si="2850"/>
        <v>5.4404647791063033E-7</v>
      </c>
      <c r="H2620" s="9">
        <f t="shared" si="2850"/>
        <v>2.4820309585067285E-6</v>
      </c>
      <c r="I2620" s="9">
        <f t="shared" si="2850"/>
        <v>9.7245558174201454E-6</v>
      </c>
      <c r="J2620" s="9">
        <f t="shared" si="2850"/>
        <v>3.3407612106067025E-5</v>
      </c>
      <c r="K2620" s="9">
        <f t="shared" si="2850"/>
        <v>1.0224636238506729E-4</v>
      </c>
      <c r="L2620" s="9">
        <f t="shared" si="2850"/>
        <v>2.823285331149319E-4</v>
      </c>
      <c r="M2620" s="9">
        <f t="shared" si="2850"/>
        <v>7.1059667732341011E-4</v>
      </c>
      <c r="N2620" s="9">
        <f t="shared" si="2850"/>
        <v>1.6442212316978924E-3</v>
      </c>
      <c r="O2620" s="9">
        <f t="shared" si="2850"/>
        <v>3.5229611041930047E-3</v>
      </c>
      <c r="P2620" s="9">
        <f t="shared" si="2850"/>
        <v>7.0335207516552976E-3</v>
      </c>
      <c r="Q2620" s="9">
        <f t="shared" si="2850"/>
        <v>1.3155936776829542E-2</v>
      </c>
      <c r="R2620" s="9">
        <f t="shared" si="2850"/>
        <v>2.3166086977989435E-2</v>
      </c>
      <c r="S2620" s="9">
        <f t="shared" si="2850"/>
        <v>3.8569941640480179E-2</v>
      </c>
      <c r="T2620" s="9">
        <f t="shared" si="2850"/>
        <v>6.0956877083300033E-2</v>
      </c>
      <c r="U2620" s="9">
        <f t="shared" si="2850"/>
        <v>9.1780152408782539E-2</v>
      </c>
      <c r="V2620" s="9">
        <f t="shared" si="2850"/>
        <v>0.13209699653451379</v>
      </c>
      <c r="W2620" s="9">
        <f t="shared" si="2850"/>
        <v>0.18232026521685316</v>
      </c>
      <c r="X2620" s="9">
        <f t="shared" si="2850"/>
        <v>0.2420402974318529</v>
      </c>
      <c r="Y2620" s="9">
        <f t="shared" si="2850"/>
        <v>0.30996534276856597</v>
      </c>
      <c r="Z2620" s="9">
        <f t="shared" si="2850"/>
        <v>0.38400364218558308</v>
      </c>
      <c r="AA2620" s="9">
        <f t="shared" si="2850"/>
        <v>0.46147731869554975</v>
      </c>
      <c r="AB2620" s="9">
        <f t="shared" si="2850"/>
        <v>0.53942775629173167</v>
      </c>
      <c r="AC2620" s="9">
        <f t="shared" si="2850"/>
        <v>0.61495306916269898</v>
      </c>
      <c r="AD2620" s="9">
        <f t="shared" si="2850"/>
        <v>0.68551529004500278</v>
      </c>
      <c r="AE2620" s="9">
        <f t="shared" si="2850"/>
        <v>0.74916727964090168</v>
      </c>
      <c r="AF2620" s="9">
        <f t="shared" si="2850"/>
        <v>0.80467181456852532</v>
      </c>
      <c r="AG2620" s="9">
        <f t="shared" si="2850"/>
        <v>0.85151048017196529</v>
      </c>
      <c r="AH2620" s="9">
        <f t="shared" si="2850"/>
        <v>0.88980108930277746</v>
      </c>
      <c r="AI2620" s="9">
        <f t="shared" si="2850"/>
        <v>0.9201550994501122</v>
      </c>
      <c r="AJ2620" s="9">
        <f>POISSON(AJ3,$A$2620,TRUE)</f>
        <v>0.94350983196347327</v>
      </c>
      <c r="AK2620" s="9">
        <f>POISSON(AK3,$A$2620,TRUE)</f>
        <v>0.9609658263220312</v>
      </c>
    </row>
    <row r="2621" spans="1:37">
      <c r="A2621" s="19">
        <v>26.17</v>
      </c>
      <c r="B2621" s="9">
        <f>POISSON(B3,$A$2621,TRUE)</f>
        <v>4.3103586578356334E-12</v>
      </c>
      <c r="C2621" s="9">
        <f t="shared" ref="C2621:AI2621" si="2851">POISSON(C3,$A$2621,TRUE)</f>
        <v>1.1711244473339416E-10</v>
      </c>
      <c r="D2621" s="9">
        <f t="shared" si="2851"/>
        <v>1.5931277410320777E-9</v>
      </c>
      <c r="E2621" s="9">
        <f t="shared" si="2851"/>
        <v>1.4468901175744259E-8</v>
      </c>
      <c r="F2621" s="9">
        <f t="shared" si="2851"/>
        <v>9.8708648872348718E-8</v>
      </c>
      <c r="G2621" s="9">
        <f t="shared" si="2851"/>
        <v>5.3961948831637661E-7</v>
      </c>
      <c r="H2621" s="9">
        <f t="shared" si="2851"/>
        <v>2.4627255996914113E-6</v>
      </c>
      <c r="I2621" s="9">
        <f t="shared" si="2851"/>
        <v>9.6523951617892211E-6</v>
      </c>
      <c r="J2621" s="9">
        <f t="shared" si="2851"/>
        <v>3.3171601716801674E-5</v>
      </c>
      <c r="K2621" s="9">
        <f t="shared" si="2851"/>
        <v>1.0156022788843235E-4</v>
      </c>
      <c r="L2621" s="9">
        <f t="shared" si="2851"/>
        <v>2.8053326257958987E-4</v>
      </c>
      <c r="M2621" s="9">
        <f t="shared" si="2851"/>
        <v>7.0632638238573458E-4</v>
      </c>
      <c r="N2621" s="9">
        <f t="shared" si="2851"/>
        <v>1.6349102111629687E-3</v>
      </c>
      <c r="O2621" s="9">
        <f t="shared" si="2851"/>
        <v>3.5042208880168317E-3</v>
      </c>
      <c r="P2621" s="9">
        <f t="shared" si="2851"/>
        <v>6.9984966318215151E-3</v>
      </c>
      <c r="Q2621" s="9">
        <f t="shared" si="2851"/>
        <v>1.3094843046179422E-2</v>
      </c>
      <c r="R2621" s="9">
        <f t="shared" si="2851"/>
        <v>2.3066179650163585E-2</v>
      </c>
      <c r="S2621" s="9">
        <f t="shared" si="2851"/>
        <v>3.84161725281792E-2</v>
      </c>
      <c r="T2621" s="9">
        <f t="shared" si="2851"/>
        <v>6.0733356618049641E-2</v>
      </c>
      <c r="U2621" s="9">
        <f t="shared" si="2851"/>
        <v>9.1472341230255452E-2</v>
      </c>
      <c r="V2621" s="9">
        <f t="shared" si="2851"/>
        <v>0.13169430259532675</v>
      </c>
      <c r="W2621" s="9">
        <f t="shared" si="2851"/>
        <v>0.18181852778217986</v>
      </c>
      <c r="X2621" s="9">
        <f t="shared" si="2851"/>
        <v>0.24144357201581382</v>
      </c>
      <c r="Y2621" s="9">
        <f t="shared" si="2851"/>
        <v>0.30928650278077907</v>
      </c>
      <c r="Z2621" s="9">
        <f t="shared" si="2851"/>
        <v>0.38326356520240989</v>
      </c>
      <c r="AA2621" s="9">
        <f t="shared" si="2851"/>
        <v>0.46070275414537304</v>
      </c>
      <c r="AB2621" s="9">
        <f t="shared" si="2851"/>
        <v>0.53864827624680944</v>
      </c>
      <c r="AC2621" s="9">
        <f t="shared" si="2851"/>
        <v>0.61419769526142398</v>
      </c>
      <c r="AD2621" s="9">
        <f t="shared" si="2851"/>
        <v>0.68480942010472612</v>
      </c>
      <c r="AE2621" s="9">
        <f t="shared" si="2851"/>
        <v>0.74853041455814739</v>
      </c>
      <c r="AF2621" s="9">
        <f t="shared" si="2851"/>
        <v>0.80411636205301518</v>
      </c>
      <c r="AG2621" s="9">
        <f t="shared" si="2851"/>
        <v>0.85104166030916661</v>
      </c>
      <c r="AH2621" s="9">
        <f t="shared" si="2851"/>
        <v>0.88941775578927529</v>
      </c>
      <c r="AI2621" s="9">
        <f t="shared" si="2851"/>
        <v>0.91985116241698583</v>
      </c>
      <c r="AJ2621" s="9">
        <f>POISSON(AJ3,$A$2621,TRUE)</f>
        <v>0.94327593451837366</v>
      </c>
      <c r="AK2621" s="9">
        <f>POISSON(AK3,$A$2621,TRUE)</f>
        <v>0.9607909712581828</v>
      </c>
    </row>
    <row r="2622" spans="1:37">
      <c r="A2622" s="19">
        <v>26.18</v>
      </c>
      <c r="B2622" s="9">
        <f>POISSON(B3,$A$2622,TRUE)</f>
        <v>4.267469872589465E-12</v>
      </c>
      <c r="C2622" s="9">
        <f t="shared" ref="C2622:AI2622" si="2852">POISSON(C3,$A$2622,TRUE)</f>
        <v>1.1598983113698166E-10</v>
      </c>
      <c r="D2622" s="9">
        <f t="shared" si="2852"/>
        <v>1.5784355400878753E-9</v>
      </c>
      <c r="E2622" s="9">
        <f t="shared" si="2852"/>
        <v>1.4340711760199343E-8</v>
      </c>
      <c r="F2622" s="9">
        <f t="shared" si="2852"/>
        <v>9.7869809620828905E-8</v>
      </c>
      <c r="G2622" s="9">
        <f t="shared" si="2852"/>
        <v>5.3522816601908511E-7</v>
      </c>
      <c r="H2622" s="9">
        <f t="shared" si="2852"/>
        <v>2.4435684611034774E-6</v>
      </c>
      <c r="I2622" s="9">
        <f t="shared" si="2852"/>
        <v>9.5807611647191021E-6</v>
      </c>
      <c r="J2622" s="9">
        <f t="shared" si="2852"/>
        <v>3.2937224287301229E-5</v>
      </c>
      <c r="K2622" s="9">
        <f t="shared" si="2852"/>
        <v>1.0087858034832348E-4</v>
      </c>
      <c r="L2622" s="9">
        <f t="shared" si="2852"/>
        <v>2.7874905051607972E-4</v>
      </c>
      <c r="M2622" s="9">
        <f t="shared" si="2852"/>
        <v>7.0208076951533969E-4</v>
      </c>
      <c r="N2622" s="9">
        <f t="shared" si="2852"/>
        <v>1.6256494697987249E-3</v>
      </c>
      <c r="O2622" s="9">
        <f t="shared" si="2852"/>
        <v>3.485574744677112E-3</v>
      </c>
      <c r="P2622" s="9">
        <f t="shared" si="2852"/>
        <v>6.963635008699693E-3</v>
      </c>
      <c r="Q2622" s="9">
        <f t="shared" si="2852"/>
        <v>1.3034009522840432E-2</v>
      </c>
      <c r="R2622" s="9">
        <f t="shared" si="2852"/>
        <v>2.2966659821603241E-2</v>
      </c>
      <c r="S2622" s="9">
        <f t="shared" si="2852"/>
        <v>3.8262941281697958E-2</v>
      </c>
      <c r="T2622" s="9">
        <f t="shared" si="2852"/>
        <v>6.0510532871991249E-2</v>
      </c>
      <c r="U2622" s="9">
        <f t="shared" si="2852"/>
        <v>9.1165372231669109E-2</v>
      </c>
      <c r="V2622" s="9">
        <f t="shared" si="2852"/>
        <v>0.1312925569534874</v>
      </c>
      <c r="W2622" s="9">
        <f t="shared" si="2852"/>
        <v>0.1813177805733541</v>
      </c>
      <c r="X2622" s="9">
        <f t="shared" si="2852"/>
        <v>0.24084779668099557</v>
      </c>
      <c r="Y2622" s="9">
        <f t="shared" si="2852"/>
        <v>0.308608484580911</v>
      </c>
      <c r="Z2622" s="9">
        <f t="shared" si="2852"/>
        <v>0.38252410163173528</v>
      </c>
      <c r="AA2622" s="9">
        <f t="shared" si="2852"/>
        <v>0.45992853580735854</v>
      </c>
      <c r="AB2622" s="9">
        <f t="shared" si="2852"/>
        <v>0.53786884683496683</v>
      </c>
      <c r="AC2622" s="9">
        <f t="shared" si="2852"/>
        <v>0.6134420817498849</v>
      </c>
      <c r="AD2622" s="9">
        <f t="shared" si="2852"/>
        <v>0.68410305639533331</v>
      </c>
      <c r="AE2622" s="9">
        <f t="shared" si="2852"/>
        <v>0.74789286040284497</v>
      </c>
      <c r="AF2622" s="9">
        <f t="shared" si="2852"/>
        <v>0.80356009603340006</v>
      </c>
      <c r="AG2622" s="9">
        <f t="shared" si="2852"/>
        <v>0.85057197438204302</v>
      </c>
      <c r="AH2622" s="9">
        <f t="shared" si="2852"/>
        <v>0.88903356735602657</v>
      </c>
      <c r="AI2622" s="9">
        <f t="shared" si="2852"/>
        <v>0.91954643111538692</v>
      </c>
      <c r="AJ2622" s="9">
        <f>POISSON(AJ3,$A$2622,TRUE)</f>
        <v>0.94304133621009445</v>
      </c>
      <c r="AK2622" s="9">
        <f>POISSON(AK3,$A$2622,TRUE)</f>
        <v>0.96061552522093563</v>
      </c>
    </row>
    <row r="2623" spans="1:37">
      <c r="A2623" s="19">
        <v>26.19</v>
      </c>
      <c r="B2623" s="9">
        <f>POISSON(B3,$A$2623,TRUE)</f>
        <v>4.225007837886776E-12</v>
      </c>
      <c r="C2623" s="9">
        <f t="shared" ref="C2623:AI2623" si="2853">POISSON(C3,$A$2623,TRUE)</f>
        <v>1.1487796311214145E-10</v>
      </c>
      <c r="D2623" s="9">
        <f t="shared" si="2853"/>
        <v>1.5638784124285063E-9</v>
      </c>
      <c r="E2623" s="9">
        <f t="shared" si="2853"/>
        <v>1.4213652334960372E-8</v>
      </c>
      <c r="F2623" s="9">
        <f t="shared" si="2853"/>
        <v>9.703804709273777E-8</v>
      </c>
      <c r="G2623" s="9">
        <f t="shared" si="2853"/>
        <v>5.3087222683397584E-7</v>
      </c>
      <c r="H2623" s="9">
        <f t="shared" si="2853"/>
        <v>2.4245584214044801E-6</v>
      </c>
      <c r="I2623" s="9">
        <f t="shared" si="2853"/>
        <v>9.509650055090411E-6</v>
      </c>
      <c r="J2623" s="9">
        <f t="shared" si="2853"/>
        <v>3.270446879086972E-5</v>
      </c>
      <c r="K2623" s="9">
        <f t="shared" si="2853"/>
        <v>1.002013913119875E-4</v>
      </c>
      <c r="L2623" s="9">
        <f t="shared" si="2853"/>
        <v>2.7697583139479502E-4</v>
      </c>
      <c r="M2623" s="9">
        <f t="shared" si="2853"/>
        <v>6.9785970282831584E-4</v>
      </c>
      <c r="N2623" s="9">
        <f t="shared" si="2853"/>
        <v>1.6164387522319755E-3</v>
      </c>
      <c r="O2623" s="9">
        <f t="shared" si="2853"/>
        <v>3.4670222371459627E-3</v>
      </c>
      <c r="P2623" s="9">
        <f t="shared" si="2853"/>
        <v>6.9289351992814843E-3</v>
      </c>
      <c r="Q2623" s="9">
        <f t="shared" si="2853"/>
        <v>1.2973435231170108E-2</v>
      </c>
      <c r="R2623" s="9">
        <f t="shared" si="2853"/>
        <v>2.286752622086782E-2</v>
      </c>
      <c r="S2623" s="9">
        <f t="shared" si="2853"/>
        <v>3.811024639852563E-2</v>
      </c>
      <c r="T2623" s="9">
        <f t="shared" si="2853"/>
        <v>6.0288404257017723E-2</v>
      </c>
      <c r="U2623" s="9">
        <f t="shared" si="2853"/>
        <v>9.0859243957749733E-2</v>
      </c>
      <c r="V2623" s="9">
        <f t="shared" si="2853"/>
        <v>0.13089175854585833</v>
      </c>
      <c r="W2623" s="9">
        <f t="shared" si="2853"/>
        <v>0.18081802316788514</v>
      </c>
      <c r="X2623" s="9">
        <f t="shared" si="2853"/>
        <v>0.24025297182474345</v>
      </c>
      <c r="Y2623" s="9">
        <f t="shared" si="2853"/>
        <v>0.30793128944748771</v>
      </c>
      <c r="Z2623" s="9">
        <f t="shared" si="2853"/>
        <v>0.3817852535533075</v>
      </c>
      <c r="AA2623" s="9">
        <f t="shared" si="2853"/>
        <v>0.45915466635056429</v>
      </c>
      <c r="AB2623" s="9">
        <f t="shared" si="2853"/>
        <v>0.53708947101057025</v>
      </c>
      <c r="AC2623" s="9">
        <f t="shared" si="2853"/>
        <v>0.61268623153077595</v>
      </c>
      <c r="AD2623" s="9">
        <f t="shared" si="2853"/>
        <v>0.68339620146021129</v>
      </c>
      <c r="AE2623" s="9">
        <f t="shared" si="2853"/>
        <v>0.74725461913096691</v>
      </c>
      <c r="AF2623" s="9">
        <f t="shared" si="2853"/>
        <v>0.80300301775753657</v>
      </c>
      <c r="AG2623" s="9">
        <f t="shared" si="2853"/>
        <v>0.85010142291979007</v>
      </c>
      <c r="AH2623" s="9">
        <f t="shared" si="2853"/>
        <v>0.88864852389477189</v>
      </c>
      <c r="AI2623" s="9">
        <f t="shared" si="2853"/>
        <v>0.91924090494128019</v>
      </c>
      <c r="AJ2623" s="9">
        <f>POISSON(AJ3,$A$2623,TRUE)</f>
        <v>0.94280603610622293</v>
      </c>
      <c r="AK2623" s="9">
        <f>POISSON(AK3,$A$2623,TRUE)</f>
        <v>0.9604394871122186</v>
      </c>
    </row>
    <row r="2624" spans="1:37">
      <c r="A2624" s="19">
        <v>26.2</v>
      </c>
      <c r="B2624" s="9">
        <f>POISSON(B3,$A$2624,TRUE)</f>
        <v>4.1829683074887429E-12</v>
      </c>
      <c r="C2624" s="9">
        <f t="shared" ref="C2624:AI2624" si="2854">POISSON(C3,$A$2624,TRUE)</f>
        <v>1.137767379636938E-10</v>
      </c>
      <c r="D2624" s="9">
        <f t="shared" si="2854"/>
        <v>1.54945512045998E-9</v>
      </c>
      <c r="E2624" s="9">
        <f t="shared" si="2854"/>
        <v>1.408771299426088E-8</v>
      </c>
      <c r="F2624" s="9">
        <f t="shared" si="2854"/>
        <v>9.621330206765677E-8</v>
      </c>
      <c r="G2624" s="9">
        <f t="shared" si="2854"/>
        <v>5.2655138881225125E-7</v>
      </c>
      <c r="H2624" s="9">
        <f t="shared" si="2854"/>
        <v>2.4056943675969805E-6</v>
      </c>
      <c r="I2624" s="9">
        <f t="shared" si="2854"/>
        <v>9.4390580881912537E-6</v>
      </c>
      <c r="J2624" s="9">
        <f t="shared" si="2854"/>
        <v>3.2473324273137495E-5</v>
      </c>
      <c r="K2624" s="9">
        <f t="shared" si="2854"/>
        <v>9.9528632500425434E-5</v>
      </c>
      <c r="L2624" s="9">
        <f t="shared" si="2854"/>
        <v>2.7521354005591981E-4</v>
      </c>
      <c r="M2624" s="9">
        <f t="shared" si="2854"/>
        <v>6.9366304714264283E-4</v>
      </c>
      <c r="N2624" s="9">
        <f t="shared" si="2854"/>
        <v>1.6072778042819883E-3</v>
      </c>
      <c r="O2624" s="9">
        <f t="shared" si="2854"/>
        <v>3.4485629302089759E-3</v>
      </c>
      <c r="P2624" s="9">
        <f t="shared" si="2854"/>
        <v>6.8943965230151959E-3</v>
      </c>
      <c r="Q2624" s="9">
        <f t="shared" si="2854"/>
        <v>1.2913119198450061E-2</v>
      </c>
      <c r="R2624" s="9">
        <f t="shared" si="2854"/>
        <v>2.2768777579474646E-2</v>
      </c>
      <c r="S2624" s="9">
        <f t="shared" si="2854"/>
        <v>3.7958086378465497E-2</v>
      </c>
      <c r="T2624" s="9">
        <f t="shared" si="2854"/>
        <v>6.0066969185885478E-2</v>
      </c>
      <c r="U2624" s="9">
        <f t="shared" si="2854"/>
        <v>9.0553954951906726E-2</v>
      </c>
      <c r="V2624" s="9">
        <f t="shared" si="2854"/>
        <v>0.13049190630539462</v>
      </c>
      <c r="W2624" s="9">
        <f t="shared" si="2854"/>
        <v>0.18031925513688893</v>
      </c>
      <c r="X2624" s="9">
        <f t="shared" si="2854"/>
        <v>0.23965909783621403</v>
      </c>
      <c r="Y2624" s="9">
        <f t="shared" si="2854"/>
        <v>0.30725491865022792</v>
      </c>
      <c r="Z2624" s="9">
        <f t="shared" si="2854"/>
        <v>0.38104702303885962</v>
      </c>
      <c r="AA2624" s="9">
        <f t="shared" si="2854"/>
        <v>0.4583811484381457</v>
      </c>
      <c r="AB2624" s="9">
        <f t="shared" si="2854"/>
        <v>0.53631015172511853</v>
      </c>
      <c r="AC2624" s="9">
        <f t="shared" si="2854"/>
        <v>0.61193014750729224</v>
      </c>
      <c r="AD2624" s="9">
        <f t="shared" si="2854"/>
        <v>0.68268885784632616</v>
      </c>
      <c r="AE2624" s="9">
        <f t="shared" si="2854"/>
        <v>0.74661569270434991</v>
      </c>
      <c r="AF2624" s="9">
        <f t="shared" si="2854"/>
        <v>0.80244512848035743</v>
      </c>
      <c r="AG2624" s="9">
        <f t="shared" si="2854"/>
        <v>0.84963000645878939</v>
      </c>
      <c r="AH2624" s="9">
        <f t="shared" si="2854"/>
        <v>0.88826262530363076</v>
      </c>
      <c r="AI2624" s="9">
        <f t="shared" si="2854"/>
        <v>0.91893458329559563</v>
      </c>
      <c r="AJ2624" s="9">
        <f>POISSON(AJ3,$A$2624,TRUE)</f>
        <v>0.94257003327763911</v>
      </c>
      <c r="AK2624" s="9">
        <f>POISSON(AK3,$A$2624,TRUE)</f>
        <v>0.96026285583562609</v>
      </c>
    </row>
    <row r="2625" spans="1:37">
      <c r="A2625" s="19">
        <v>26.21</v>
      </c>
      <c r="B2625" s="9">
        <f>POISSON(B3,$A$2625,TRUE)</f>
        <v>4.1413470774072622E-12</v>
      </c>
      <c r="C2625" s="9">
        <f t="shared" ref="C2625:AI2625" si="2855">POISSON(C3,$A$2625,TRUE)</f>
        <v>1.126860539762516E-10</v>
      </c>
      <c r="D2625" s="9">
        <f t="shared" si="2855"/>
        <v>1.5351644378856069E-9</v>
      </c>
      <c r="E2625" s="9">
        <f t="shared" si="2855"/>
        <v>1.396288391864034E-8</v>
      </c>
      <c r="F2625" s="9">
        <f t="shared" si="2855"/>
        <v>9.5395515816285734E-8</v>
      </c>
      <c r="G2625" s="9">
        <f t="shared" si="2855"/>
        <v>5.2226537222374304E-7</v>
      </c>
      <c r="H2625" s="9">
        <f t="shared" si="2855"/>
        <v>2.3869751949636522E-6</v>
      </c>
      <c r="I2625" s="9">
        <f t="shared" si="2855"/>
        <v>9.3689815455369408E-6</v>
      </c>
      <c r="J2625" s="9">
        <f t="shared" si="2855"/>
        <v>3.224377985160267E-5</v>
      </c>
      <c r="K2625" s="9">
        <f t="shared" si="2855"/>
        <v>9.8860275807378562E-5</v>
      </c>
      <c r="L2625" s="9">
        <f t="shared" si="2855"/>
        <v>2.7346211170746715E-4</v>
      </c>
      <c r="M2625" s="9">
        <f t="shared" si="2855"/>
        <v>6.8949066797485985E-4</v>
      </c>
      <c r="N2625" s="9">
        <f t="shared" si="2855"/>
        <v>1.5981663729555573E-3</v>
      </c>
      <c r="O2625" s="9">
        <f t="shared" si="2855"/>
        <v>3.4301963904589485E-3</v>
      </c>
      <c r="P2625" s="9">
        <f t="shared" si="2855"/>
        <v>6.8600183017992235E-3</v>
      </c>
      <c r="Q2625" s="9">
        <f t="shared" si="2855"/>
        <v>1.2853060454881129E-2</v>
      </c>
      <c r="R2625" s="9">
        <f t="shared" si="2855"/>
        <v>2.2670412631898437E-2</v>
      </c>
      <c r="S2625" s="9">
        <f t="shared" si="2855"/>
        <v>3.7806459723641009E-2</v>
      </c>
      <c r="T2625" s="9">
        <f t="shared" si="2855"/>
        <v>5.9846226072228344E-2</v>
      </c>
      <c r="U2625" s="9">
        <f t="shared" si="2855"/>
        <v>9.0249503756253374E-2</v>
      </c>
      <c r="V2625" s="9">
        <f t="shared" si="2855"/>
        <v>0.13009299916116809</v>
      </c>
      <c r="W2625" s="9">
        <f t="shared" si="2855"/>
        <v>0.17982147604511176</v>
      </c>
      <c r="X2625" s="9">
        <f t="shared" si="2855"/>
        <v>0.2390661750963918</v>
      </c>
      <c r="Y2625" s="9">
        <f t="shared" si="2855"/>
        <v>0.30657937345004616</v>
      </c>
      <c r="Z2625" s="9">
        <f t="shared" si="2855"/>
        <v>0.38030941215209968</v>
      </c>
      <c r="AA2625" s="9">
        <f t="shared" si="2855"/>
        <v>0.45760798472733244</v>
      </c>
      <c r="AB2625" s="9">
        <f t="shared" si="2855"/>
        <v>0.53553089192721126</v>
      </c>
      <c r="AC2625" s="9">
        <f t="shared" si="2855"/>
        <v>0.61117383258309388</v>
      </c>
      <c r="AD2625" s="9">
        <f t="shared" si="2855"/>
        <v>0.68198102810418959</v>
      </c>
      <c r="AE2625" s="9">
        <f t="shared" si="2855"/>
        <v>0.74597608309066943</v>
      </c>
      <c r="AF2625" s="9">
        <f t="shared" si="2855"/>
        <v>0.80188642946385746</v>
      </c>
      <c r="AG2625" s="9">
        <f t="shared" si="2855"/>
        <v>0.84915772554260771</v>
      </c>
      <c r="AH2625" s="9">
        <f t="shared" si="2855"/>
        <v>0.887875871487109</v>
      </c>
      <c r="AI2625" s="9">
        <f t="shared" si="2855"/>
        <v>0.91862746558424169</v>
      </c>
      <c r="AJ2625" s="9">
        <f>POISSON(AJ3,$A$2625,TRUE)</f>
        <v>0.94233332679853143</v>
      </c>
      <c r="AK2625" s="9">
        <f>POISSON(AK3,$A$2625,TRUE)</f>
        <v>0.96008563029643235</v>
      </c>
    </row>
    <row r="2626" spans="1:37">
      <c r="A2626" s="19">
        <v>26.22</v>
      </c>
      <c r="B2626" s="9">
        <f>POISSON(B3,$A$2626,TRUE)</f>
        <v>4.1001399854846717E-12</v>
      </c>
      <c r="C2626" s="9">
        <f t="shared" ref="C2626:AI2626" si="2856">POISSON(C3,$A$2626,TRUE)</f>
        <v>1.1160581040489276E-10</v>
      </c>
      <c r="D2626" s="9">
        <f t="shared" si="2856"/>
        <v>1.5210051496033326E-9</v>
      </c>
      <c r="E2626" s="9">
        <f t="shared" si="2856"/>
        <v>1.3839155374197698E-8</v>
      </c>
      <c r="F2626" s="9">
        <f t="shared" si="2856"/>
        <v>9.4584630096413754E-8</v>
      </c>
      <c r="G2626" s="9">
        <f t="shared" si="2856"/>
        <v>5.1801389953971476E-7</v>
      </c>
      <c r="H2626" s="9">
        <f t="shared" si="2856"/>
        <v>2.3683998070069396E-6</v>
      </c>
      <c r="I2626" s="9">
        <f t="shared" si="2856"/>
        <v>9.299416734691318E-6</v>
      </c>
      <c r="J2626" s="9">
        <f t="shared" si="2856"/>
        <v>3.2015824715176872E-5</v>
      </c>
      <c r="K2626" s="9">
        <f t="shared" si="2856"/>
        <v>9.8196293298324748E-5</v>
      </c>
      <c r="L2626" s="9">
        <f t="shared" si="2856"/>
        <v>2.7172148192333847E-4</v>
      </c>
      <c r="M2626" s="9">
        <f t="shared" si="2856"/>
        <v>6.8534243153678051E-4</v>
      </c>
      <c r="N2626" s="9">
        <f t="shared" si="2856"/>
        <v>1.589104206442151E-3</v>
      </c>
      <c r="O2626" s="9">
        <f t="shared" si="2856"/>
        <v>3.4119221862897527E-3</v>
      </c>
      <c r="P2626" s="9">
        <f t="shared" si="2856"/>
        <v>6.8257998599757569E-3</v>
      </c>
      <c r="Q2626" s="9">
        <f t="shared" si="2856"/>
        <v>1.2793258033578893E-2</v>
      </c>
      <c r="R2626" s="9">
        <f t="shared" si="2856"/>
        <v>2.2572430115571047E-2</v>
      </c>
      <c r="S2626" s="9">
        <f t="shared" si="2856"/>
        <v>3.7655364938502474E-2</v>
      </c>
      <c r="T2626" s="9">
        <f t="shared" si="2856"/>
        <v>5.9626173330572546E-2</v>
      </c>
      <c r="U2626" s="9">
        <f t="shared" si="2856"/>
        <v>8.9945888911629301E-2</v>
      </c>
      <c r="V2626" s="9">
        <f t="shared" si="2856"/>
        <v>0.12969503603839466</v>
      </c>
      <c r="W2626" s="9">
        <f t="shared" si="2856"/>
        <v>0.17932468545095598</v>
      </c>
      <c r="X2626" s="9">
        <f t="shared" si="2856"/>
        <v>0.23847420397810859</v>
      </c>
      <c r="Y2626" s="9">
        <f t="shared" si="2856"/>
        <v>0.30590465509906251</v>
      </c>
      <c r="Z2626" s="9">
        <f t="shared" si="2856"/>
        <v>0.3795724229487048</v>
      </c>
      <c r="AA2626" s="9">
        <f t="shared" si="2856"/>
        <v>0.45683517786940958</v>
      </c>
      <c r="AB2626" s="9">
        <f t="shared" si="2856"/>
        <v>0.53475169456252036</v>
      </c>
      <c r="AC2626" s="9">
        <f t="shared" si="2856"/>
        <v>0.61041728966227438</v>
      </c>
      <c r="AD2626" s="9">
        <f t="shared" si="2856"/>
        <v>0.68127271478783002</v>
      </c>
      <c r="AE2626" s="9">
        <f t="shared" si="2856"/>
        <v>0.74533579226341851</v>
      </c>
      <c r="AF2626" s="9">
        <f t="shared" si="2856"/>
        <v>0.80132692197708288</v>
      </c>
      <c r="AG2626" s="9">
        <f t="shared" si="2856"/>
        <v>0.84868458072199504</v>
      </c>
      <c r="AH2626" s="9">
        <f t="shared" si="2856"/>
        <v>0.88748826235610756</v>
      </c>
      <c r="AI2626" s="9">
        <f t="shared" si="2856"/>
        <v>0.91831955121812037</v>
      </c>
      <c r="AJ2626" s="9">
        <f>POISSON(AJ3,$A$2626,TRUE)</f>
        <v>0.94209591574641394</v>
      </c>
      <c r="AK2626" s="9">
        <f>POISSON(AK3,$A$2626,TRUE)</f>
        <v>0.95990780940160991</v>
      </c>
    </row>
    <row r="2627" spans="1:37">
      <c r="A2627" s="19">
        <v>26.23</v>
      </c>
      <c r="B2627" s="9">
        <f>POISSON(B3,$A$2627,TRUE)</f>
        <v>4.0593429109774093E-12</v>
      </c>
      <c r="C2627" s="9">
        <f t="shared" ref="C2627:AI2627" si="2857">POISSON(C3,$A$2627,TRUE)</f>
        <v>1.1053590746591485E-10</v>
      </c>
      <c r="D2627" s="9">
        <f t="shared" si="2857"/>
        <v>1.5069760516039194E-9</v>
      </c>
      <c r="E2627" s="9">
        <f t="shared" si="2857"/>
        <v>1.371651771185054E-8</v>
      </c>
      <c r="F2627" s="9">
        <f t="shared" si="2857"/>
        <v>9.3780587148917758E-8</v>
      </c>
      <c r="G2627" s="9">
        <f t="shared" si="2857"/>
        <v>5.137966954157723E-7</v>
      </c>
      <c r="H2627" s="9">
        <f t="shared" si="2857"/>
        <v>2.3499671153890386E-6</v>
      </c>
      <c r="I2627" s="9">
        <f t="shared" si="2857"/>
        <v>9.2303599890888633E-6</v>
      </c>
      <c r="J2627" s="9">
        <f t="shared" si="2857"/>
        <v>3.178944812373217E-5</v>
      </c>
      <c r="K2627" s="9">
        <f t="shared" si="2857"/>
        <v>9.7536657209475937E-5</v>
      </c>
      <c r="L2627" s="9">
        <f t="shared" si="2857"/>
        <v>2.6999158664138182E-4</v>
      </c>
      <c r="M2627" s="9">
        <f t="shared" si="2857"/>
        <v>6.8121820473219022E-4</v>
      </c>
      <c r="N2627" s="9">
        <f t="shared" si="2857"/>
        <v>1.5800910541090151E-3</v>
      </c>
      <c r="O2627" s="9">
        <f t="shared" si="2857"/>
        <v>3.3937398878901019E-3</v>
      </c>
      <c r="P2627" s="9">
        <f t="shared" si="2857"/>
        <v>6.7917405243242378E-3</v>
      </c>
      <c r="Q2627" s="9">
        <f t="shared" si="2857"/>
        <v>1.2733710970568721E-2</v>
      </c>
      <c r="R2627" s="9">
        <f t="shared" si="2857"/>
        <v>2.2474828770880792E-2</v>
      </c>
      <c r="S2627" s="9">
        <f t="shared" si="2857"/>
        <v>3.7504800529832884E-2</v>
      </c>
      <c r="T2627" s="9">
        <f t="shared" si="2857"/>
        <v>5.9406809376350282E-2</v>
      </c>
      <c r="U2627" s="9">
        <f t="shared" si="2857"/>
        <v>8.9643108957621426E-2</v>
      </c>
      <c r="V2627" s="9">
        <f t="shared" si="2857"/>
        <v>0.12929801585845849</v>
      </c>
      <c r="W2627" s="9">
        <f t="shared" si="2857"/>
        <v>0.17882888290650409</v>
      </c>
      <c r="X2627" s="9">
        <f t="shared" si="2857"/>
        <v>0.23788318484606011</v>
      </c>
      <c r="Y2627" s="9">
        <f t="shared" si="2857"/>
        <v>0.30523076484060613</v>
      </c>
      <c r="Z2627" s="9">
        <f t="shared" si="2857"/>
        <v>0.37883605747631199</v>
      </c>
      <c r="AA2627" s="9">
        <f t="shared" si="2857"/>
        <v>0.45606273050969459</v>
      </c>
      <c r="AB2627" s="9">
        <f t="shared" si="2857"/>
        <v>0.53397256257375714</v>
      </c>
      <c r="AC2627" s="9">
        <f t="shared" si="2857"/>
        <v>0.60966052164932605</v>
      </c>
      <c r="AD2627" s="9">
        <f t="shared" si="2857"/>
        <v>0.68056392045476066</v>
      </c>
      <c r="AE2627" s="9">
        <f t="shared" si="2857"/>
        <v>0.74469482220188321</v>
      </c>
      <c r="AF2627" s="9">
        <f t="shared" si="2857"/>
        <v>0.80076660729611726</v>
      </c>
      <c r="AG2627" s="9">
        <f t="shared" si="2857"/>
        <v>0.84821057255488375</v>
      </c>
      <c r="AH2627" s="9">
        <f t="shared" si="2857"/>
        <v>0.88709979782792892</v>
      </c>
      <c r="AI2627" s="9">
        <f t="shared" si="2857"/>
        <v>0.91801083961314023</v>
      </c>
      <c r="AJ2627" s="9">
        <f>POISSON(AJ3,$A$2627,TRUE)</f>
        <v>0.94185779920214296</v>
      </c>
      <c r="AK2627" s="9">
        <f>POISSON(AK3,$A$2627,TRUE)</f>
        <v>0.9597293920598442</v>
      </c>
    </row>
    <row r="2628" spans="1:37">
      <c r="A2628" s="19">
        <v>26.24</v>
      </c>
      <c r="B2628" s="9">
        <f>POISSON(B3,$A$2628,TRUE)</f>
        <v>4.0189517741440556E-12</v>
      </c>
      <c r="C2628" s="9">
        <f t="shared" ref="C2628:AI2628" si="2858">POISSON(C3,$A$2628,TRUE)</f>
        <v>1.0947624632768407E-10</v>
      </c>
      <c r="D2628" s="9">
        <f t="shared" si="2858"/>
        <v>1.493075950870129E-9</v>
      </c>
      <c r="E2628" s="9">
        <f t="shared" si="2858"/>
        <v>1.359496136660138E-8</v>
      </c>
      <c r="F2628" s="9">
        <f t="shared" si="2858"/>
        <v>9.2983329693798383E-8</v>
      </c>
      <c r="G2628" s="9">
        <f t="shared" si="2858"/>
        <v>5.096134866749282E-7</v>
      </c>
      <c r="H2628" s="9">
        <f t="shared" si="2858"/>
        <v>2.3316760398724029E-6</v>
      </c>
      <c r="I2628" s="9">
        <f t="shared" si="2858"/>
        <v>9.1618076678583638E-6</v>
      </c>
      <c r="J2628" s="9">
        <f t="shared" si="2858"/>
        <v>3.1564639407652312E-5</v>
      </c>
      <c r="K2628" s="9">
        <f t="shared" si="2858"/>
        <v>9.6881339946784911E-5</v>
      </c>
      <c r="L2628" s="9">
        <f t="shared" si="2858"/>
        <v>2.6827236216146879E-4</v>
      </c>
      <c r="M2628" s="9">
        <f t="shared" si="2858"/>
        <v>6.7711785515358746E-4</v>
      </c>
      <c r="N2628" s="9">
        <f t="shared" si="2858"/>
        <v>1.5711266664963537E-3</v>
      </c>
      <c r="O2628" s="9">
        <f t="shared" si="2858"/>
        <v>3.3756490672374436E-3</v>
      </c>
      <c r="P2628" s="9">
        <f t="shared" si="2858"/>
        <v>6.7578396240550297E-3</v>
      </c>
      <c r="Q2628" s="9">
        <f t="shared" si="2858"/>
        <v>1.2674418304781259E-2</v>
      </c>
      <c r="R2628" s="9">
        <f t="shared" si="2858"/>
        <v>2.2377607341172282E-2</v>
      </c>
      <c r="S2628" s="9">
        <f t="shared" si="2858"/>
        <v>3.7354765006754657E-2</v>
      </c>
      <c r="T2628" s="9">
        <f t="shared" si="2858"/>
        <v>5.9188132625914755E-2</v>
      </c>
      <c r="U2628" s="9">
        <f t="shared" si="2858"/>
        <v>8.9341162432586371E-2</v>
      </c>
      <c r="V2628" s="9">
        <f t="shared" si="2858"/>
        <v>0.1289019375389395</v>
      </c>
      <c r="W2628" s="9">
        <f t="shared" si="2858"/>
        <v>0.17833406795754458</v>
      </c>
      <c r="X2628" s="9">
        <f t="shared" si="2858"/>
        <v>0.23729311805682612</v>
      </c>
      <c r="Y2628" s="9">
        <f t="shared" si="2858"/>
        <v>0.30455770390922404</v>
      </c>
      <c r="Z2628" s="9">
        <f t="shared" si="2858"/>
        <v>0.37810031777451236</v>
      </c>
      <c r="AA2628" s="9">
        <f t="shared" si="2858"/>
        <v>0.45529064528751906</v>
      </c>
      <c r="AB2628" s="9">
        <f t="shared" si="2858"/>
        <v>0.53319349890064571</v>
      </c>
      <c r="AC2628" s="9">
        <f t="shared" si="2858"/>
        <v>0.60890353144910647</v>
      </c>
      <c r="AD2628" s="9">
        <f t="shared" si="2858"/>
        <v>0.67985464766594994</v>
      </c>
      <c r="AE2628" s="9">
        <f t="shared" si="2858"/>
        <v>0.74405317489112122</v>
      </c>
      <c r="AF2628" s="9">
        <f t="shared" si="2858"/>
        <v>0.8002054867040711</v>
      </c>
      <c r="AG2628" s="9">
        <f t="shared" si="2858"/>
        <v>0.84773570160638745</v>
      </c>
      <c r="AH2628" s="9">
        <f t="shared" si="2858"/>
        <v>0.88671047782628665</v>
      </c>
      <c r="AI2628" s="9">
        <f t="shared" si="2858"/>
        <v>0.91770133019023092</v>
      </c>
      <c r="AJ2628" s="9">
        <f>POISSON(AJ3,$A$2628,TRUE)</f>
        <v>0.94161897624993385</v>
      </c>
      <c r="AK2628" s="9">
        <f>POISSON(AK3,$A$2628,TRUE)</f>
        <v>0.95955037718155101</v>
      </c>
    </row>
    <row r="2629" spans="1:37">
      <c r="A2629" s="19">
        <v>26.25</v>
      </c>
      <c r="B2629" s="9">
        <f>POISSON(B3,$A$2629,TRUE)</f>
        <v>3.9789625358372398E-12</v>
      </c>
      <c r="C2629" s="9">
        <f t="shared" ref="C2629:AI2629" si="2859">POISSON(C3,$A$2629,TRUE)</f>
        <v>1.0842672910156479E-10</v>
      </c>
      <c r="D2629" s="9">
        <f t="shared" si="2859"/>
        <v>1.4793036652767388E-9</v>
      </c>
      <c r="E2629" s="9">
        <f t="shared" si="2859"/>
        <v>1.3474476856809512E-8</v>
      </c>
      <c r="F2629" s="9">
        <f t="shared" si="2859"/>
        <v>9.2192800926243339E-8</v>
      </c>
      <c r="G2629" s="9">
        <f t="shared" si="2859"/>
        <v>5.0546400229077099E-7</v>
      </c>
      <c r="H2629" s="9">
        <f t="shared" si="2859"/>
        <v>2.3135255082605793E-6</v>
      </c>
      <c r="I2629" s="9">
        <f t="shared" si="2859"/>
        <v>9.0937561556473614E-6</v>
      </c>
      <c r="J2629" s="9">
        <f t="shared" si="2859"/>
        <v>3.1341387967385225E-5</v>
      </c>
      <c r="K2629" s="9">
        <f t="shared" si="2859"/>
        <v>9.6230314084954027E-5</v>
      </c>
      <c r="L2629" s="9">
        <f t="shared" si="2859"/>
        <v>2.6656374514357205E-4</v>
      </c>
      <c r="M2629" s="9">
        <f t="shared" si="2859"/>
        <v>6.7304125107891057E-4</v>
      </c>
      <c r="N2629" s="9">
        <f t="shared" si="2859"/>
        <v>1.562210795312464E-3</v>
      </c>
      <c r="O2629" s="9">
        <f t="shared" si="2859"/>
        <v>3.3576492980917551E-3</v>
      </c>
      <c r="P2629" s="9">
        <f t="shared" si="2859"/>
        <v>6.7240964908029241E-3</v>
      </c>
      <c r="Q2629" s="9">
        <f t="shared" si="2859"/>
        <v>1.2615379078047464E-2</v>
      </c>
      <c r="R2629" s="9">
        <f t="shared" si="2859"/>
        <v>2.2280764572745557E-2</v>
      </c>
      <c r="S2629" s="9">
        <f t="shared" si="2859"/>
        <v>3.7205256880735241E-2</v>
      </c>
      <c r="T2629" s="9">
        <f t="shared" si="2859"/>
        <v>5.8970141496553545E-2</v>
      </c>
      <c r="U2629" s="9">
        <f t="shared" si="2859"/>
        <v>8.9040047873670911E-2</v>
      </c>
      <c r="V2629" s="9">
        <f t="shared" si="2859"/>
        <v>0.12850679999363751</v>
      </c>
      <c r="W2629" s="9">
        <f t="shared" si="2859"/>
        <v>0.1778402401435957</v>
      </c>
      <c r="X2629" s="9">
        <f t="shared" si="2859"/>
        <v>0.23670400395888669</v>
      </c>
      <c r="Y2629" s="9">
        <f t="shared" si="2859"/>
        <v>0.30388547353068629</v>
      </c>
      <c r="Z2629" s="9">
        <f t="shared" si="2859"/>
        <v>0.37736520587484201</v>
      </c>
      <c r="AA2629" s="9">
        <f t="shared" si="2859"/>
        <v>0.4545189248362056</v>
      </c>
      <c r="AB2629" s="9">
        <f t="shared" si="2859"/>
        <v>0.53241450647988997</v>
      </c>
      <c r="AC2629" s="9">
        <f t="shared" si="2859"/>
        <v>0.60814632196680529</v>
      </c>
      <c r="AD2629" s="9">
        <f t="shared" si="2859"/>
        <v>0.67914489898578845</v>
      </c>
      <c r="AE2629" s="9">
        <f t="shared" si="2859"/>
        <v>0.74341085232193693</v>
      </c>
      <c r="AF2629" s="9">
        <f t="shared" si="2859"/>
        <v>0.79964356149106697</v>
      </c>
      <c r="AG2629" s="9">
        <f t="shared" si="2859"/>
        <v>0.84725996844879803</v>
      </c>
      <c r="AH2629" s="9">
        <f t="shared" si="2859"/>
        <v>0.88632030228131176</v>
      </c>
      <c r="AI2629" s="9">
        <f t="shared" si="2859"/>
        <v>0.91739102237535675</v>
      </c>
      <c r="AJ2629" s="9">
        <f>POISSON(AJ3,$A$2629,TRUE)</f>
        <v>0.94137944597737666</v>
      </c>
      <c r="AK2629" s="9">
        <f>POISSON(AK3,$A$2629,TRUE)</f>
        <v>0.95937076367889174</v>
      </c>
    </row>
    <row r="2630" spans="1:37">
      <c r="A2630" s="19">
        <v>26.26</v>
      </c>
      <c r="B2630" s="9">
        <f>POISSON(B3,$A$2630,TRUE)</f>
        <v>3.9393711970998219E-12</v>
      </c>
      <c r="C2630" s="9">
        <f t="shared" ref="C2630:AI2630" si="2860">POISSON(C3,$A$2630,TRUE)</f>
        <v>1.0738725883294115E-10</v>
      </c>
      <c r="D2630" s="9">
        <f t="shared" si="2860"/>
        <v>1.4656580234915378E-9</v>
      </c>
      <c r="E2630" s="9">
        <f t="shared" si="2860"/>
        <v>1.3355054783469788E-8</v>
      </c>
      <c r="F2630" s="9">
        <f t="shared" si="2860"/>
        <v>9.1408944512727006E-8</v>
      </c>
      <c r="G2630" s="9">
        <f t="shared" si="2860"/>
        <v>5.0134797337078606E-7</v>
      </c>
      <c r="H2630" s="9">
        <f t="shared" si="2860"/>
        <v>2.2955144563395567E-6</v>
      </c>
      <c r="I2630" s="9">
        <f t="shared" si="2860"/>
        <v>9.0262018624481214E-6</v>
      </c>
      <c r="J2630" s="9">
        <f t="shared" si="2860"/>
        <v>3.1119683272999478E-5</v>
      </c>
      <c r="K2630" s="9">
        <f t="shared" si="2860"/>
        <v>9.5583552366452663E-5</v>
      </c>
      <c r="L2630" s="9">
        <f t="shared" si="2860"/>
        <v>2.6486567260586069E-4</v>
      </c>
      <c r="M2630" s="9">
        <f t="shared" si="2860"/>
        <v>6.6898826146830222E-4</v>
      </c>
      <c r="N2630" s="9">
        <f t="shared" si="2860"/>
        <v>1.5533431934289456E-3</v>
      </c>
      <c r="O2630" s="9">
        <f t="shared" si="2860"/>
        <v>3.3397401559894443E-3</v>
      </c>
      <c r="P2630" s="9">
        <f t="shared" si="2860"/>
        <v>6.6905104586207796E-3</v>
      </c>
      <c r="Q2630" s="9">
        <f t="shared" si="2860"/>
        <v>1.2556592335094034E-2</v>
      </c>
      <c r="R2630" s="9">
        <f t="shared" si="2860"/>
        <v>2.2184299214855784E-2</v>
      </c>
      <c r="S2630" s="9">
        <f t="shared" si="2860"/>
        <v>3.7056274665593622E-2</v>
      </c>
      <c r="T2630" s="9">
        <f t="shared" si="2860"/>
        <v>5.8752834406503376E-2</v>
      </c>
      <c r="U2630" s="9">
        <f t="shared" si="2860"/>
        <v>8.8739763816834447E-2</v>
      </c>
      <c r="V2630" s="9">
        <f t="shared" si="2860"/>
        <v>0.12811260213259912</v>
      </c>
      <c r="W2630" s="9">
        <f t="shared" si="2860"/>
        <v>0.17734739899793156</v>
      </c>
      <c r="X2630" s="9">
        <f t="shared" si="2860"/>
        <v>0.23611584289264198</v>
      </c>
      <c r="Y2630" s="9">
        <f t="shared" si="2860"/>
        <v>0.30321407492199393</v>
      </c>
      <c r="Z2630" s="9">
        <f t="shared" si="2860"/>
        <v>0.37663072380077656</v>
      </c>
      <c r="AA2630" s="9">
        <f t="shared" si="2860"/>
        <v>0.45374757178304992</v>
      </c>
      <c r="AB2630" s="9">
        <f t="shared" si="2860"/>
        <v>0.53163558824514601</v>
      </c>
      <c r="AC2630" s="9">
        <f t="shared" si="2860"/>
        <v>0.60738889610791047</v>
      </c>
      <c r="AD2630" s="9">
        <f t="shared" si="2860"/>
        <v>0.67843467698206039</v>
      </c>
      <c r="AE2630" s="9">
        <f t="shared" si="2860"/>
        <v>0.74276785649085952</v>
      </c>
      <c r="AF2630" s="9">
        <f t="shared" si="2860"/>
        <v>0.79908083295422827</v>
      </c>
      <c r="AG2630" s="9">
        <f t="shared" si="2860"/>
        <v>0.84678337366158529</v>
      </c>
      <c r="AH2630" s="9">
        <f t="shared" si="2860"/>
        <v>0.8859292711295601</v>
      </c>
      <c r="AI2630" s="9">
        <f t="shared" si="2860"/>
        <v>0.91707991559953039</v>
      </c>
      <c r="AJ2630" s="9">
        <f>POISSON(AJ3,$A$2630,TRUE)</f>
        <v>0.94113920747545454</v>
      </c>
      <c r="AK2630" s="9">
        <f>POISSON(AK3,$A$2630,TRUE)</f>
        <v>0.95919055046579071</v>
      </c>
    </row>
    <row r="2631" spans="1:37">
      <c r="A2631" s="19">
        <v>26.27</v>
      </c>
      <c r="B2631" s="9">
        <f>POISSON(B3,$A$2631,TRUE)</f>
        <v>3.9001737987649476E-12</v>
      </c>
      <c r="C2631" s="9">
        <f t="shared" ref="C2631:AI2631" si="2861">POISSON(C3,$A$2631,TRUE)</f>
        <v>1.0635773949232012E-10</v>
      </c>
      <c r="D2631" s="9">
        <f t="shared" si="2861"/>
        <v>1.4521378648771672E-9</v>
      </c>
      <c r="E2631" s="9">
        <f t="shared" si="2861"/>
        <v>1.3236685829497144E-8</v>
      </c>
      <c r="F2631" s="9">
        <f t="shared" si="2861"/>
        <v>9.0631704587138859E-8</v>
      </c>
      <c r="G2631" s="9">
        <f t="shared" si="2861"/>
        <v>4.9726513313978831E-7</v>
      </c>
      <c r="H2631" s="9">
        <f t="shared" si="2861"/>
        <v>2.277641827819472E-6</v>
      </c>
      <c r="I2631" s="9">
        <f t="shared" si="2861"/>
        <v>8.9591412234245156E-6</v>
      </c>
      <c r="J2631" s="9">
        <f t="shared" si="2861"/>
        <v>3.0899514863742572E-5</v>
      </c>
      <c r="K2631" s="9">
        <f t="shared" si="2861"/>
        <v>9.4941027700537622E-5</v>
      </c>
      <c r="L2631" s="9">
        <f t="shared" si="2861"/>
        <v>2.6317808192279822E-4</v>
      </c>
      <c r="M2631" s="9">
        <f t="shared" si="2861"/>
        <v>6.6495875596086953E-4</v>
      </c>
      <c r="N2631" s="9">
        <f t="shared" si="2861"/>
        <v>1.5445236148758806E-3</v>
      </c>
      <c r="O2631" s="9">
        <f t="shared" si="2861"/>
        <v>3.3219212182372146E-3</v>
      </c>
      <c r="P2631" s="9">
        <f t="shared" si="2861"/>
        <v>6.6570808639730894E-3</v>
      </c>
      <c r="Q2631" s="9">
        <f t="shared" si="2861"/>
        <v>1.2498057123538514E-2</v>
      </c>
      <c r="R2631" s="9">
        <f t="shared" si="2861"/>
        <v>2.2088210019712517E-2</v>
      </c>
      <c r="S2631" s="9">
        <f t="shared" si="2861"/>
        <v>3.6907816877506078E-2</v>
      </c>
      <c r="T2631" s="9">
        <f t="shared" si="2861"/>
        <v>5.8536209774963661E-2</v>
      </c>
      <c r="U2631" s="9">
        <f t="shared" si="2861"/>
        <v>8.8440308796869552E-2</v>
      </c>
      <c r="V2631" s="9">
        <f t="shared" si="2861"/>
        <v>0.12771934286214293</v>
      </c>
      <c r="W2631" s="9">
        <f t="shared" si="2861"/>
        <v>0.17685554404760623</v>
      </c>
      <c r="X2631" s="9">
        <f t="shared" si="2861"/>
        <v>0.23552863519043005</v>
      </c>
      <c r="Y2631" s="9">
        <f t="shared" si="2861"/>
        <v>0.30254350929138563</v>
      </c>
      <c r="Z2631" s="9">
        <f t="shared" si="2861"/>
        <v>0.37589687356772344</v>
      </c>
      <c r="AA2631" s="9">
        <f t="shared" si="2861"/>
        <v>0.45297658874929908</v>
      </c>
      <c r="AB2631" s="9">
        <f t="shared" si="2861"/>
        <v>0.53085674712699116</v>
      </c>
      <c r="AC2631" s="9">
        <f t="shared" si="2861"/>
        <v>0.60663125677817509</v>
      </c>
      <c r="AD2631" s="9">
        <f t="shared" si="2861"/>
        <v>0.67772398422591107</v>
      </c>
      <c r="AE2631" s="9">
        <f t="shared" si="2861"/>
        <v>0.74212418940011871</v>
      </c>
      <c r="AF2631" s="9">
        <f t="shared" si="2861"/>
        <v>0.79851730239766661</v>
      </c>
      <c r="AG2631" s="9">
        <f t="shared" si="2861"/>
        <v>0.84630591783139508</v>
      </c>
      <c r="AH2631" s="9">
        <f t="shared" si="2861"/>
        <v>0.88553738431402151</v>
      </c>
      <c r="AI2631" s="9">
        <f t="shared" si="2861"/>
        <v>0.9167680092988274</v>
      </c>
      <c r="AJ2631" s="9">
        <f>POISSON(AJ3,$A$2631,TRUE)</f>
        <v>0.94089825983855846</v>
      </c>
      <c r="AK2631" s="9">
        <f>POISSON(AK3,$A$2631,TRUE)</f>
        <v>0.95900973645795073</v>
      </c>
    </row>
    <row r="2632" spans="1:37">
      <c r="A2632" s="19">
        <v>26.28</v>
      </c>
      <c r="B2632" s="9">
        <f>POISSON(B3,$A$2632,TRUE)</f>
        <v>3.8613664210600908E-12</v>
      </c>
      <c r="C2632" s="9">
        <f t="shared" ref="C2632:AI2632" si="2862">POISSON(C3,$A$2632,TRUE)</f>
        <v>1.0533807596651928E-10</v>
      </c>
      <c r="D2632" s="9">
        <f t="shared" si="2862"/>
        <v>1.4387420393938531E-9</v>
      </c>
      <c r="E2632" s="9">
        <f t="shared" si="2862"/>
        <v>1.3119360759017298E-8</v>
      </c>
      <c r="F2632" s="9">
        <f t="shared" si="2862"/>
        <v>8.9861025746943337E-8</v>
      </c>
      <c r="G2632" s="9">
        <f t="shared" si="2862"/>
        <v>4.9321521692348257E-7</v>
      </c>
      <c r="H2632" s="9">
        <f t="shared" si="2862"/>
        <v>2.2599065742767241E-6</v>
      </c>
      <c r="I2632" s="9">
        <f t="shared" si="2862"/>
        <v>8.8925706987400396E-6</v>
      </c>
      <c r="J2632" s="9">
        <f t="shared" si="2862"/>
        <v>3.0680872347602023E-5</v>
      </c>
      <c r="K2632" s="9">
        <f t="shared" si="2862"/>
        <v>9.4302713162279048E-5</v>
      </c>
      <c r="L2632" s="9">
        <f t="shared" si="2862"/>
        <v>2.6150091082325028E-4</v>
      </c>
      <c r="M2632" s="9">
        <f t="shared" si="2862"/>
        <v>6.6095260487146143E-4</v>
      </c>
      <c r="N2632" s="9">
        <f t="shared" si="2862"/>
        <v>1.5357518148370443E-3</v>
      </c>
      <c r="O2632" s="9">
        <f t="shared" si="2862"/>
        <v>3.3041920639059305E-3</v>
      </c>
      <c r="P2632" s="9">
        <f t="shared" si="2862"/>
        <v>6.6238070457295233E-3</v>
      </c>
      <c r="Q2632" s="9">
        <f t="shared" si="2862"/>
        <v>1.2439772493884461E-2</v>
      </c>
      <c r="R2632" s="9">
        <f t="shared" si="2862"/>
        <v>2.1992495742478947E-2</v>
      </c>
      <c r="S2632" s="9">
        <f t="shared" si="2862"/>
        <v>3.675988203501207E-2</v>
      </c>
      <c r="T2632" s="9">
        <f t="shared" si="2862"/>
        <v>5.8320266022110427E-2</v>
      </c>
      <c r="U2632" s="9">
        <f t="shared" si="2862"/>
        <v>8.8141681347423326E-2</v>
      </c>
      <c r="V2632" s="9">
        <f t="shared" si="2862"/>
        <v>0.12732702108488439</v>
      </c>
      <c r="W2632" s="9">
        <f t="shared" si="2862"/>
        <v>0.17636467481347867</v>
      </c>
      <c r="X2632" s="9">
        <f t="shared" si="2862"/>
        <v>0.23494238117654481</v>
      </c>
      <c r="Y2632" s="9">
        <f t="shared" si="2862"/>
        <v>0.30187377783834396</v>
      </c>
      <c r="Z2632" s="9">
        <f t="shared" si="2862"/>
        <v>0.37516365718301403</v>
      </c>
      <c r="AA2632" s="9">
        <f t="shared" si="2862"/>
        <v>0.45220597835013115</v>
      </c>
      <c r="AB2632" s="9">
        <f t="shared" si="2862"/>
        <v>0.53007798605289413</v>
      </c>
      <c r="AC2632" s="9">
        <f t="shared" si="2862"/>
        <v>0.6058734068835836</v>
      </c>
      <c r="AD2632" s="9">
        <f t="shared" si="2862"/>
        <v>0.67701282329181633</v>
      </c>
      <c r="AE2632" s="9">
        <f t="shared" si="2862"/>
        <v>0.74147985305762165</v>
      </c>
      <c r="AF2632" s="9">
        <f t="shared" si="2862"/>
        <v>0.7979529711324671</v>
      </c>
      <c r="AG2632" s="9">
        <f t="shared" si="2862"/>
        <v>0.84582760155204584</v>
      </c>
      <c r="AH2632" s="9">
        <f t="shared" si="2862"/>
        <v>0.88514464178412489</v>
      </c>
      <c r="AI2632" s="9">
        <f t="shared" si="2862"/>
        <v>0.9164553029143987</v>
      </c>
      <c r="AJ2632" s="9">
        <f>POISSON(AJ3,$A$2632,TRUE)</f>
        <v>0.94065660216450442</v>
      </c>
      <c r="AK2632" s="9">
        <f>POISSON(AK3,$A$2632,TRUE)</f>
        <v>0.9588283205728696</v>
      </c>
    </row>
    <row r="2633" spans="1:37">
      <c r="A2633" s="19">
        <v>26.29</v>
      </c>
      <c r="B2633" s="9">
        <f>POISSON(B3,$A$2633,TRUE)</f>
        <v>3.8229451832151709E-12</v>
      </c>
      <c r="C2633" s="9">
        <f t="shared" ref="C2633:AI2633" si="2863">POISSON(C3,$A$2633,TRUE)</f>
        <v>1.0432817404994201E-10</v>
      </c>
      <c r="D2633" s="9">
        <f t="shared" si="2863"/>
        <v>1.4254694075030663E-9</v>
      </c>
      <c r="E2633" s="9">
        <f t="shared" si="2863"/>
        <v>1.3003070416663945E-8</v>
      </c>
      <c r="F2633" s="9">
        <f t="shared" si="2863"/>
        <v>8.9096853049373818E-8</v>
      </c>
      <c r="G2633" s="9">
        <f t="shared" si="2863"/>
        <v>4.8919796213216237E-7</v>
      </c>
      <c r="H2633" s="9">
        <f t="shared" si="2863"/>
        <v>2.2423076550965804E-6</v>
      </c>
      <c r="I2633" s="9">
        <f t="shared" si="2863"/>
        <v>8.8264867733872316E-6</v>
      </c>
      <c r="J2633" s="9">
        <f t="shared" si="2863"/>
        <v>3.0463745400869876E-5</v>
      </c>
      <c r="K2633" s="9">
        <f t="shared" si="2863"/>
        <v>9.3668581991594225E-5</v>
      </c>
      <c r="L2633" s="9">
        <f t="shared" si="2863"/>
        <v>2.5983409738860832E-4</v>
      </c>
      <c r="M2633" s="9">
        <f t="shared" si="2863"/>
        <v>6.5696967918747241E-4</v>
      </c>
      <c r="N2633" s="9">
        <f t="shared" si="2863"/>
        <v>1.52702754964515E-3</v>
      </c>
      <c r="O2633" s="9">
        <f t="shared" si="2863"/>
        <v>3.2865522738245619E-3</v>
      </c>
      <c r="P2633" s="9">
        <f t="shared" si="2863"/>
        <v>6.5906883451586126E-3</v>
      </c>
      <c r="Q2633" s="9">
        <f t="shared" si="2863"/>
        <v>1.2381737499516758E-2</v>
      </c>
      <c r="R2633" s="9">
        <f t="shared" si="2863"/>
        <v>2.1897155141271496E-2</v>
      </c>
      <c r="S2633" s="9">
        <f t="shared" si="2863"/>
        <v>3.6612468659020438E-2</v>
      </c>
      <c r="T2633" s="9">
        <f t="shared" si="2863"/>
        <v>5.810500156911038E-2</v>
      </c>
      <c r="U2633" s="9">
        <f t="shared" si="2863"/>
        <v>8.7843880001019115E-2</v>
      </c>
      <c r="V2633" s="9">
        <f t="shared" si="2863"/>
        <v>0.12693563569976313</v>
      </c>
      <c r="W2633" s="9">
        <f t="shared" si="2863"/>
        <v>0.1758747908102383</v>
      </c>
      <c r="X2633" s="9">
        <f t="shared" si="2863"/>
        <v>0.23435708116725615</v>
      </c>
      <c r="Y2633" s="9">
        <f t="shared" si="2863"/>
        <v>0.30120488175360394</v>
      </c>
      <c r="Z2633" s="9">
        <f t="shared" si="2863"/>
        <v>0.37443107664589909</v>
      </c>
      <c r="AA2633" s="9">
        <f t="shared" si="2863"/>
        <v>0.45143574319463675</v>
      </c>
      <c r="AB2633" s="9">
        <f t="shared" si="2863"/>
        <v>0.52929930794718716</v>
      </c>
      <c r="AC2633" s="9">
        <f t="shared" si="2863"/>
        <v>0.60511534933031874</v>
      </c>
      <c r="AD2633" s="9">
        <f t="shared" si="2863"/>
        <v>0.67630119675755185</v>
      </c>
      <c r="AE2633" s="9">
        <f t="shared" si="2863"/>
        <v>0.74083484947692968</v>
      </c>
      <c r="AF2633" s="9">
        <f t="shared" si="2863"/>
        <v>0.79738784047667788</v>
      </c>
      <c r="AG2633" s="9">
        <f t="shared" si="2863"/>
        <v>0.8453484254245287</v>
      </c>
      <c r="AH2633" s="9">
        <f t="shared" si="2863"/>
        <v>0.88475104349574751</v>
      </c>
      <c r="AI2633" s="9">
        <f t="shared" si="2863"/>
        <v>0.91614179589248523</v>
      </c>
      <c r="AJ2633" s="9">
        <f>POISSON(AJ3,$A$2633,TRUE)</f>
        <v>0.94041423355455078</v>
      </c>
      <c r="AK2633" s="9">
        <f>POISSON(AK3,$A$2633,TRUE)</f>
        <v>0.95864630172985676</v>
      </c>
    </row>
    <row r="2634" spans="1:37">
      <c r="A2634" s="19">
        <v>26.3</v>
      </c>
      <c r="B2634" s="9">
        <f>POISSON(B3,$A$2634,TRUE)</f>
        <v>3.7849062430743565E-12</v>
      </c>
      <c r="C2634" s="9">
        <f t="shared" ref="C2634:AI2634" si="2864">POISSON(C3,$A$2634,TRUE)</f>
        <v>1.0332794043592994E-10</v>
      </c>
      <c r="D2634" s="9">
        <f t="shared" si="2864"/>
        <v>1.412318840071981E-9</v>
      </c>
      <c r="E2634" s="9">
        <f t="shared" si="2864"/>
        <v>1.2887805726881357E-8</v>
      </c>
      <c r="F2634" s="9">
        <f t="shared" si="2864"/>
        <v>8.8339132007653032E-8</v>
      </c>
      <c r="G2634" s="9">
        <f t="shared" si="2864"/>
        <v>4.8521310824451219E-7</v>
      </c>
      <c r="H2634" s="9">
        <f t="shared" si="2864"/>
        <v>2.2248440374160777E-6</v>
      </c>
      <c r="I2634" s="9">
        <f t="shared" si="2864"/>
        <v>8.7608859570178191E-6</v>
      </c>
      <c r="J2634" s="9">
        <f t="shared" si="2864"/>
        <v>3.0248123767708531E-5</v>
      </c>
      <c r="K2634" s="9">
        <f t="shared" si="2864"/>
        <v>9.3038607592282503E-5</v>
      </c>
      <c r="L2634" s="9">
        <f t="shared" si="2864"/>
        <v>2.5817758005091204E-4</v>
      </c>
      <c r="M2634" s="9">
        <f t="shared" si="2864"/>
        <v>6.5300985056563569E-4</v>
      </c>
      <c r="N2634" s="9">
        <f t="shared" si="2864"/>
        <v>1.5183505767770711E-3</v>
      </c>
      <c r="O2634" s="9">
        <f t="shared" si="2864"/>
        <v>3.2690014305740535E-3</v>
      </c>
      <c r="P2634" s="9">
        <f t="shared" si="2864"/>
        <v>6.5577241059212388E-3</v>
      </c>
      <c r="Q2634" s="9">
        <f t="shared" si="2864"/>
        <v>1.2323951196696633E-2</v>
      </c>
      <c r="R2634" s="9">
        <f t="shared" si="2864"/>
        <v>2.1802186977158713E-2</v>
      </c>
      <c r="S2634" s="9">
        <f t="shared" si="2864"/>
        <v>3.6465575272814722E-2</v>
      </c>
      <c r="T2634" s="9">
        <f t="shared" si="2864"/>
        <v>5.7890414838134341E-2</v>
      </c>
      <c r="U2634" s="9">
        <f t="shared" si="2864"/>
        <v>8.7546903289076758E-2</v>
      </c>
      <c r="V2634" s="9">
        <f t="shared" si="2864"/>
        <v>0.1265451856020661</v>
      </c>
      <c r="W2634" s="9">
        <f t="shared" si="2864"/>
        <v>0.17538589154642895</v>
      </c>
      <c r="X2634" s="9">
        <f t="shared" si="2864"/>
        <v>0.23377273547082617</v>
      </c>
      <c r="Y2634" s="9">
        <f t="shared" si="2864"/>
        <v>0.30053682221915878</v>
      </c>
      <c r="Z2634" s="9">
        <f t="shared" si="2864"/>
        <v>0.37369913394754001</v>
      </c>
      <c r="AA2634" s="9">
        <f t="shared" si="2864"/>
        <v>0.45066588588579698</v>
      </c>
      <c r="AB2634" s="9">
        <f t="shared" si="2864"/>
        <v>0.52852071573103387</v>
      </c>
      <c r="AC2634" s="9">
        <f t="shared" si="2864"/>
        <v>0.60435708702472768</v>
      </c>
      <c r="AD2634" s="9">
        <f t="shared" si="2864"/>
        <v>0.67558910720416132</v>
      </c>
      <c r="AE2634" s="9">
        <f t="shared" si="2864"/>
        <v>0.74018918067723394</v>
      </c>
      <c r="AF2634" s="9">
        <f t="shared" si="2864"/>
        <v>0.79682191175529427</v>
      </c>
      <c r="AG2634" s="9">
        <f t="shared" si="2864"/>
        <v>0.84486839005700365</v>
      </c>
      <c r="AH2634" s="9">
        <f t="shared" si="2864"/>
        <v>0.88435658941122086</v>
      </c>
      <c r="AI2634" s="9">
        <f t="shared" si="2864"/>
        <v>0.91582748768443045</v>
      </c>
      <c r="AJ2634" s="9">
        <f>POISSON(AJ3,$A$2634,TRUE)</f>
        <v>0.94017115311341315</v>
      </c>
      <c r="AK2634" s="9">
        <f>POISSON(AK3,$A$2634,TRUE)</f>
        <v>0.95846367885004868</v>
      </c>
    </row>
    <row r="2635" spans="1:37">
      <c r="A2635" s="19">
        <v>26.31</v>
      </c>
      <c r="B2635" s="9">
        <f>POISSON(B3,$A$2635,TRUE)</f>
        <v>3.7472457967119625E-12</v>
      </c>
      <c r="C2635" s="9">
        <f t="shared" ref="C2635:AI2635" si="2865">POISSON(C3,$A$2635,TRUE)</f>
        <v>1.023372827082037E-10</v>
      </c>
      <c r="D2635" s="9">
        <f t="shared" si="2865"/>
        <v>1.3992892182788773E-9</v>
      </c>
      <c r="E2635" s="9">
        <f t="shared" si="2865"/>
        <v>1.2773557693233686E-8</v>
      </c>
      <c r="F2635" s="9">
        <f t="shared" si="2865"/>
        <v>8.758780858724893E-8</v>
      </c>
      <c r="G2635" s="9">
        <f t="shared" si="2865"/>
        <v>4.8126039679155702E-7</v>
      </c>
      <c r="H2635" s="9">
        <f t="shared" si="2865"/>
        <v>2.2075146960674488E-6</v>
      </c>
      <c r="I2635" s="9">
        <f t="shared" si="2865"/>
        <v>8.6957647837744046E-6</v>
      </c>
      <c r="J2635" s="9">
        <f t="shared" si="2865"/>
        <v>3.0033997259720664E-5</v>
      </c>
      <c r="K2635" s="9">
        <f t="shared" si="2865"/>
        <v>9.2412763531070192E-5</v>
      </c>
      <c r="L2635" s="9">
        <f t="shared" si="2865"/>
        <v>2.565312975909908E-4</v>
      </c>
      <c r="M2635" s="9">
        <f t="shared" si="2865"/>
        <v>6.4907299132885537E-4</v>
      </c>
      <c r="N2635" s="9">
        <f t="shared" si="2865"/>
        <v>1.5097206548491237E-3</v>
      </c>
      <c r="O2635" s="9">
        <f t="shared" si="2865"/>
        <v>3.2515391184812976E-3</v>
      </c>
      <c r="P2635" s="9">
        <f t="shared" si="2865"/>
        <v>6.5249136740643289E-3</v>
      </c>
      <c r="Q2635" s="9">
        <f t="shared" si="2865"/>
        <v>1.2266412644556973E-2</v>
      </c>
      <c r="R2635" s="9">
        <f t="shared" si="2865"/>
        <v>2.1707590014160817E-2</v>
      </c>
      <c r="S2635" s="9">
        <f t="shared" si="2865"/>
        <v>3.6319200402059472E-2</v>
      </c>
      <c r="T2635" s="9">
        <f t="shared" si="2865"/>
        <v>5.7676504252371315E-2</v>
      </c>
      <c r="U2635" s="9">
        <f t="shared" si="2865"/>
        <v>8.7250749741934738E-2</v>
      </c>
      <c r="V2635" s="9">
        <f t="shared" si="2865"/>
        <v>0.1261556696834554</v>
      </c>
      <c r="W2635" s="9">
        <f t="shared" si="2865"/>
        <v>0.17489797652447492</v>
      </c>
      <c r="X2635" s="9">
        <f t="shared" si="2865"/>
        <v>0.23318934438753042</v>
      </c>
      <c r="Y2635" s="9">
        <f t="shared" si="2865"/>
        <v>0.29986960040826915</v>
      </c>
      <c r="Z2635" s="9">
        <f t="shared" si="2865"/>
        <v>0.37296783107100401</v>
      </c>
      <c r="AA2635" s="9">
        <f t="shared" si="2865"/>
        <v>0.44989640902046618</v>
      </c>
      <c r="AB2635" s="9">
        <f t="shared" si="2865"/>
        <v>0.5277422123224027</v>
      </c>
      <c r="AC2635" s="9">
        <f t="shared" si="2865"/>
        <v>0.6035986228732898</v>
      </c>
      <c r="AD2635" s="9">
        <f t="shared" si="2865"/>
        <v>0.67487655721592676</v>
      </c>
      <c r="AE2635" s="9">
        <f t="shared" si="2865"/>
        <v>0.73954284868333309</v>
      </c>
      <c r="AF2635" s="9">
        <f t="shared" si="2865"/>
        <v>0.79625518630024839</v>
      </c>
      <c r="AG2635" s="9">
        <f t="shared" si="2865"/>
        <v>0.84438749606479813</v>
      </c>
      <c r="AH2635" s="9">
        <f t="shared" si="2865"/>
        <v>0.88396127949933867</v>
      </c>
      <c r="AI2635" s="9">
        <f t="shared" si="2865"/>
        <v>0.91551237774669525</v>
      </c>
      <c r="AJ2635" s="9">
        <f>POISSON(AJ3,$A$2635,TRUE)</f>
        <v>0.93992735994928212</v>
      </c>
      <c r="AK2635" s="9">
        <f>POISSON(AK3,$A$2635,TRUE)</f>
        <v>0.95828045085642666</v>
      </c>
    </row>
    <row r="2636" spans="1:37">
      <c r="A2636" s="19">
        <v>26.32</v>
      </c>
      <c r="B2636" s="9">
        <f>POISSON(B3,$A$2636,TRUE)</f>
        <v>3.7099600780519416E-12</v>
      </c>
      <c r="C2636" s="9">
        <f t="shared" ref="C2636:AI2636" si="2866">POISSON(C3,$A$2636,TRUE)</f>
        <v>1.0135610933237904E-10</v>
      </c>
      <c r="D2636" s="9">
        <f t="shared" si="2866"/>
        <v>1.3863794335193235E-9</v>
      </c>
      <c r="E2636" s="9">
        <f t="shared" si="2866"/>
        <v>1.2660317397719451E-8</v>
      </c>
      <c r="F2636" s="9">
        <f t="shared" si="2866"/>
        <v>8.6842829202156305E-8</v>
      </c>
      <c r="G2636" s="9">
        <f t="shared" si="2866"/>
        <v>4.7733957134071195E-7</v>
      </c>
      <c r="H2636" s="9">
        <f t="shared" si="2866"/>
        <v>2.1903186135218423E-6</v>
      </c>
      <c r="I2636" s="9">
        <f t="shared" si="2866"/>
        <v>8.6311198121228923E-6</v>
      </c>
      <c r="J2636" s="9">
        <f t="shared" si="2866"/>
        <v>2.982135575552034E-5</v>
      </c>
      <c r="K2636" s="9">
        <f t="shared" si="2866"/>
        <v>9.1791023536656012E-5</v>
      </c>
      <c r="L2636" s="9">
        <f t="shared" si="2866"/>
        <v>2.5489518913660513E-4</v>
      </c>
      <c r="M2636" s="9">
        <f t="shared" si="2866"/>
        <v>6.4515897446302856E-4</v>
      </c>
      <c r="N2636" s="9">
        <f t="shared" si="2866"/>
        <v>1.5011375436123175E-3</v>
      </c>
      <c r="O2636" s="9">
        <f t="shared" si="2866"/>
        <v>3.2341649236130336E-3</v>
      </c>
      <c r="P2636" s="9">
        <f t="shared" si="2866"/>
        <v>6.4922563980143767E-3</v>
      </c>
      <c r="Q2636" s="9">
        <f t="shared" si="2866"/>
        <v>1.2209120905097265E-2</v>
      </c>
      <c r="R2636" s="9">
        <f t="shared" si="2866"/>
        <v>2.161336301924863E-2</v>
      </c>
      <c r="S2636" s="9">
        <f t="shared" si="2866"/>
        <v>3.6173342574805312E-2</v>
      </c>
      <c r="T2636" s="9">
        <f t="shared" si="2866"/>
        <v>5.7463268236041531E-2</v>
      </c>
      <c r="U2636" s="9">
        <f t="shared" si="2866"/>
        <v>8.6955417888869846E-2</v>
      </c>
      <c r="V2636" s="9">
        <f t="shared" si="2866"/>
        <v>0.12576708683199186</v>
      </c>
      <c r="W2636" s="9">
        <f t="shared" si="2866"/>
        <v>0.1744110452407048</v>
      </c>
      <c r="X2636" s="9">
        <f t="shared" si="2866"/>
        <v>0.23260690820967406</v>
      </c>
      <c r="Y2636" s="9">
        <f t="shared" si="2866"/>
        <v>0.29920321748546852</v>
      </c>
      <c r="Z2636" s="9">
        <f t="shared" si="2866"/>
        <v>0.37223716999125639</v>
      </c>
      <c r="AA2636" s="9">
        <f t="shared" si="2866"/>
        <v>0.4491273151893499</v>
      </c>
      <c r="AB2636" s="9">
        <f t="shared" si="2866"/>
        <v>0.52696380063603532</v>
      </c>
      <c r="AC2636" s="9">
        <f t="shared" si="2866"/>
        <v>0.60283995978258198</v>
      </c>
      <c r="AD2636" s="9">
        <f t="shared" si="2866"/>
        <v>0.67416354938033596</v>
      </c>
      <c r="AE2636" s="9">
        <f t="shared" si="2866"/>
        <v>0.73889585552560777</v>
      </c>
      <c r="AF2636" s="9">
        <f t="shared" si="2866"/>
        <v>0.79568766545039282</v>
      </c>
      <c r="AG2636" s="9">
        <f t="shared" si="2866"/>
        <v>0.84390574407040397</v>
      </c>
      <c r="AH2636" s="9">
        <f t="shared" si="2866"/>
        <v>0.88356511373536306</v>
      </c>
      <c r="AI2636" s="9">
        <f t="shared" si="2866"/>
        <v>0.91519646554086975</v>
      </c>
      <c r="AJ2636" s="9">
        <f>POISSON(AJ3,$A$2636,TRUE)</f>
        <v>0.93968285317383859</v>
      </c>
      <c r="AK2636" s="9">
        <f>POISSON(AK3,$A$2636,TRUE)</f>
        <v>0.95809661667383117</v>
      </c>
    </row>
    <row r="2637" spans="1:37">
      <c r="A2637" s="19">
        <v>26.33</v>
      </c>
      <c r="B2637" s="9">
        <f>POISSON(B3,$A$2637,TRUE)</f>
        <v>3.6730453584913827E-12</v>
      </c>
      <c r="C2637" s="9">
        <f t="shared" ref="C2637:AI2637" si="2867">POISSON(C3,$A$2637,TRUE)</f>
        <v>1.0038432964756949E-10</v>
      </c>
      <c r="D2637" s="9">
        <f t="shared" si="2867"/>
        <v>1.3735883873132825E-9</v>
      </c>
      <c r="E2637" s="9">
        <f t="shared" si="2867"/>
        <v>1.2548076000092691E-8</v>
      </c>
      <c r="F2637" s="9">
        <f t="shared" si="2867"/>
        <v>8.6104140711213139E-8</v>
      </c>
      <c r="G2637" s="9">
        <f t="shared" si="2867"/>
        <v>4.7345037747997338E-7</v>
      </c>
      <c r="H2637" s="9">
        <f t="shared" si="2867"/>
        <v>2.1732547798335503E-6</v>
      </c>
      <c r="I2637" s="9">
        <f t="shared" si="2867"/>
        <v>8.5669476246863576E-6</v>
      </c>
      <c r="J2637" s="9">
        <f t="shared" si="2867"/>
        <v>2.9610189200308154E-5</v>
      </c>
      <c r="K2637" s="9">
        <f t="shared" si="2867"/>
        <v>9.1173361498766173E-5</v>
      </c>
      <c r="L2637" s="9">
        <f t="shared" si="2867"/>
        <v>2.5326919416060608E-4</v>
      </c>
      <c r="M2637" s="9">
        <f t="shared" si="2867"/>
        <v>6.4126767361390104E-4</v>
      </c>
      <c r="N2637" s="9">
        <f t="shared" si="2867"/>
        <v>1.4926010039476719E-3</v>
      </c>
      <c r="O2637" s="9">
        <f t="shared" si="2867"/>
        <v>3.2168784337698415E-3</v>
      </c>
      <c r="P2637" s="9">
        <f t="shared" si="2867"/>
        <v>6.4597516285711054E-3</v>
      </c>
      <c r="Q2637" s="9">
        <f t="shared" si="2867"/>
        <v>1.2152075043178926E-2</v>
      </c>
      <c r="R2637" s="9">
        <f t="shared" si="2867"/>
        <v>2.151950476234293E-2</v>
      </c>
      <c r="S2637" s="9">
        <f t="shared" si="2867"/>
        <v>3.6028000321495168E-2</v>
      </c>
      <c r="T2637" s="9">
        <f t="shared" si="2867"/>
        <v>5.7250705214410606E-2</v>
      </c>
      <c r="U2637" s="9">
        <f t="shared" si="2867"/>
        <v>8.6660906258119258E-2</v>
      </c>
      <c r="V2637" s="9">
        <f t="shared" si="2867"/>
        <v>0.12537943593216166</v>
      </c>
      <c r="W2637" s="9">
        <f t="shared" si="2867"/>
        <v>0.17392509718537769</v>
      </c>
      <c r="X2637" s="9">
        <f t="shared" si="2867"/>
        <v>0.23202542722161304</v>
      </c>
      <c r="Y2637" s="9">
        <f t="shared" si="2867"/>
        <v>0.29853767460657282</v>
      </c>
      <c r="Z2637" s="9">
        <f t="shared" si="2867"/>
        <v>0.37150715267515594</v>
      </c>
      <c r="AA2637" s="9">
        <f t="shared" si="2867"/>
        <v>0.44835860697698754</v>
      </c>
      <c r="AB2637" s="9">
        <f t="shared" si="2867"/>
        <v>0.52618548358341943</v>
      </c>
      <c r="AC2637" s="9">
        <f t="shared" si="2867"/>
        <v>0.60208110065924725</v>
      </c>
      <c r="AD2637" s="9">
        <f t="shared" si="2867"/>
        <v>0.67345008628805236</v>
      </c>
      <c r="AE2637" s="9">
        <f t="shared" si="2867"/>
        <v>0.73824820323999862</v>
      </c>
      <c r="AF2637" s="9">
        <f t="shared" si="2867"/>
        <v>0.79511935055148997</v>
      </c>
      <c r="AG2637" s="9">
        <f t="shared" si="2867"/>
        <v>0.84342313470347618</v>
      </c>
      <c r="AH2637" s="9">
        <f t="shared" si="2867"/>
        <v>0.8831680921010322</v>
      </c>
      <c r="AI2637" s="9">
        <f t="shared" si="2867"/>
        <v>0.91487975053368831</v>
      </c>
      <c r="AJ2637" s="9">
        <f>POISSON(AJ3,$A$2637,TRUE)</f>
        <v>0.9394376319022717</v>
      </c>
      <c r="AK2637" s="9">
        <f>POISSON(AK3,$A$2637,TRUE)</f>
        <v>0.95791217522898031</v>
      </c>
    </row>
    <row r="2638" spans="1:37">
      <c r="A2638" s="19">
        <v>26.34</v>
      </c>
      <c r="B2638" s="9">
        <f>POISSON(B3,$A$2638,TRUE)</f>
        <v>3.6364979465275412E-12</v>
      </c>
      <c r="C2638" s="9">
        <f t="shared" ref="C2638:AI2638" si="2868">POISSON(C3,$A$2638,TRUE)</f>
        <v>9.9421853858062969E-11</v>
      </c>
      <c r="D2638" s="9">
        <f t="shared" si="2868"/>
        <v>1.3609149912129846E-9</v>
      </c>
      <c r="E2638" s="9">
        <f t="shared" si="2868"/>
        <v>1.2436824737189196E-8</v>
      </c>
      <c r="F2638" s="9">
        <f t="shared" si="2868"/>
        <v>8.5371690414442546E-8</v>
      </c>
      <c r="G2638" s="9">
        <f t="shared" si="2868"/>
        <v>4.6959256280221319E-7</v>
      </c>
      <c r="H2638" s="9">
        <f t="shared" si="2868"/>
        <v>2.1563221925845269E-6</v>
      </c>
      <c r="I2638" s="9">
        <f t="shared" si="2868"/>
        <v>8.5032448280796894E-6</v>
      </c>
      <c r="J2638" s="9">
        <f t="shared" si="2868"/>
        <v>2.9400487605447508E-5</v>
      </c>
      <c r="K2638" s="9">
        <f t="shared" si="2868"/>
        <v>9.0559751467210667E-5</v>
      </c>
      <c r="L2638" s="9">
        <f t="shared" si="2868"/>
        <v>2.5165325247909477E-4</v>
      </c>
      <c r="M2638" s="9">
        <f t="shared" si="2868"/>
        <v>6.3739896308391553E-4</v>
      </c>
      <c r="N2638" s="9">
        <f t="shared" si="2868"/>
        <v>1.4841107978614966E-3</v>
      </c>
      <c r="O2638" s="9">
        <f t="shared" si="2868"/>
        <v>3.1996792384800755E-3</v>
      </c>
      <c r="P2638" s="9">
        <f t="shared" si="2868"/>
        <v>6.4273987189010237E-3</v>
      </c>
      <c r="Q2638" s="9">
        <f t="shared" si="2868"/>
        <v>1.2095274126520212E-2</v>
      </c>
      <c r="R2638" s="9">
        <f t="shared" si="2868"/>
        <v>2.1426014016313309E-2</v>
      </c>
      <c r="S2638" s="9">
        <f t="shared" si="2868"/>
        <v>3.5883172174969183E-2</v>
      </c>
      <c r="T2638" s="9">
        <f t="shared" si="2868"/>
        <v>5.7038813613802274E-2</v>
      </c>
      <c r="U2638" s="9">
        <f t="shared" si="2868"/>
        <v>8.6367213376900398E-2</v>
      </c>
      <c r="V2638" s="9">
        <f t="shared" si="2868"/>
        <v>0.1249927158649006</v>
      </c>
      <c r="W2638" s="9">
        <f t="shared" si="2868"/>
        <v>0.1734401318427066</v>
      </c>
      <c r="X2638" s="9">
        <f t="shared" si="2868"/>
        <v>0.23144490169977067</v>
      </c>
      <c r="Y2638" s="9">
        <f t="shared" si="2868"/>
        <v>0.29787297291868664</v>
      </c>
      <c r="Z2638" s="9">
        <f t="shared" si="2868"/>
        <v>0.37077778108144688</v>
      </c>
      <c r="AA2638" s="9">
        <f t="shared" si="2868"/>
        <v>0.44759028696173114</v>
      </c>
      <c r="AB2638" s="9">
        <f t="shared" si="2868"/>
        <v>0.52540726407275762</v>
      </c>
      <c r="AC2638" s="9">
        <f t="shared" si="2868"/>
        <v>0.60132204840995884</v>
      </c>
      <c r="AD2638" s="9">
        <f t="shared" si="2868"/>
        <v>0.67273617053288315</v>
      </c>
      <c r="AE2638" s="9">
        <f t="shared" si="2868"/>
        <v>0.73759989386798086</v>
      </c>
      <c r="AF2638" s="9">
        <f t="shared" si="2868"/>
        <v>0.79455024295619636</v>
      </c>
      <c r="AG2638" s="9">
        <f t="shared" si="2868"/>
        <v>0.8429396686008287</v>
      </c>
      <c r="AH2638" s="9">
        <f t="shared" si="2868"/>
        <v>0.88277021458456661</v>
      </c>
      <c r="AI2638" s="9">
        <f t="shared" si="2868"/>
        <v>0.91456223219704103</v>
      </c>
      <c r="AJ2638" s="9">
        <f>POISSON(AJ3,$A$2638,TRUE)</f>
        <v>0.93919169525329327</v>
      </c>
      <c r="AK2638" s="9">
        <f>POISSON(AK3,$A$2638,TRUE)</f>
        <v>0.95772712545048422</v>
      </c>
    </row>
    <row r="2639" spans="1:37">
      <c r="A2639" s="19">
        <v>26.35</v>
      </c>
      <c r="B2639" s="9">
        <f>POISSON(B3,$A$2639,TRUE)</f>
        <v>3.6003141873887774E-12</v>
      </c>
      <c r="C2639" s="9">
        <f t="shared" ref="C2639:AI2639" si="2869">POISSON(C3,$A$2639,TRUE)</f>
        <v>9.8468593025083069E-11</v>
      </c>
      <c r="D2639" s="9">
        <f t="shared" si="2869"/>
        <v>1.3483581667117054E-9</v>
      </c>
      <c r="E2639" s="9">
        <f t="shared" si="2869"/>
        <v>1.2326554922259204E-8</v>
      </c>
      <c r="F2639" s="9">
        <f t="shared" si="2869"/>
        <v>8.4645426049428367E-8</v>
      </c>
      <c r="G2639" s="9">
        <f t="shared" si="2869"/>
        <v>4.657658768896099E-7</v>
      </c>
      <c r="H2639" s="9">
        <f t="shared" si="2869"/>
        <v>2.1395198568294067E-6</v>
      </c>
      <c r="I2639" s="9">
        <f t="shared" si="2869"/>
        <v>8.4400080527456453E-6</v>
      </c>
      <c r="J2639" s="9">
        <f t="shared" si="2869"/>
        <v>2.9192241048044746E-5</v>
      </c>
      <c r="K2639" s="9">
        <f t="shared" si="2869"/>
        <v>8.9950167650948236E-5</v>
      </c>
      <c r="L2639" s="9">
        <f t="shared" si="2869"/>
        <v>2.5004730424959897E-4</v>
      </c>
      <c r="M2639" s="9">
        <f t="shared" si="2869"/>
        <v>6.3355271782909403E-4</v>
      </c>
      <c r="N2639" s="9">
        <f t="shared" si="2869"/>
        <v>1.4756666884807362E-3</v>
      </c>
      <c r="O2639" s="9">
        <f t="shared" si="2869"/>
        <v>3.1825669289938701E-3</v>
      </c>
      <c r="P2639" s="9">
        <f t="shared" si="2869"/>
        <v>6.3951970245310916E-3</v>
      </c>
      <c r="Q2639" s="9">
        <f t="shared" si="2869"/>
        <v>1.2038717225691477E-2</v>
      </c>
      <c r="R2639" s="9">
        <f t="shared" si="2869"/>
        <v>2.1332889556977493E-2</v>
      </c>
      <c r="S2639" s="9">
        <f t="shared" si="2869"/>
        <v>3.5738856670470824E-2</v>
      </c>
      <c r="T2639" s="9">
        <f t="shared" si="2869"/>
        <v>5.6827591861612431E-2</v>
      </c>
      <c r="U2639" s="9">
        <f t="shared" si="2869"/>
        <v>8.6074337771432544E-2</v>
      </c>
      <c r="V2639" s="9">
        <f t="shared" si="2869"/>
        <v>0.12460692550762047</v>
      </c>
      <c r="W2639" s="9">
        <f t="shared" si="2869"/>
        <v>0.17295614869088494</v>
      </c>
      <c r="X2639" s="9">
        <f t="shared" si="2869"/>
        <v>0.2308653319126584</v>
      </c>
      <c r="Y2639" s="9">
        <f t="shared" si="2869"/>
        <v>0.29720911356021196</v>
      </c>
      <c r="Z2639" s="9">
        <f t="shared" si="2869"/>
        <v>0.3700490571607552</v>
      </c>
      <c r="AA2639" s="9">
        <f t="shared" si="2869"/>
        <v>0.4468223577157277</v>
      </c>
      <c r="AB2639" s="9">
        <f t="shared" si="2869"/>
        <v>0.52462914500894031</v>
      </c>
      <c r="AC2639" s="9">
        <f t="shared" si="2869"/>
        <v>0.60056280594139033</v>
      </c>
      <c r="AD2639" s="9">
        <f t="shared" si="2869"/>
        <v>0.67202180471174955</v>
      </c>
      <c r="AE2639" s="9">
        <f t="shared" si="2869"/>
        <v>0.7369509294565415</v>
      </c>
      <c r="AF2639" s="9">
        <f t="shared" si="2869"/>
        <v>0.79398034402405049</v>
      </c>
      <c r="AG2639" s="9">
        <f t="shared" si="2869"/>
        <v>0.84245534640643305</v>
      </c>
      <c r="AH2639" s="9">
        <f t="shared" si="2869"/>
        <v>0.88237148118067621</v>
      </c>
      <c r="AI2639" s="9">
        <f t="shared" si="2869"/>
        <v>0.91424391000798855</v>
      </c>
      <c r="AJ2639" s="9">
        <f>POISSON(AJ3,$A$2639,TRUE)</f>
        <v>0.93894504234915566</v>
      </c>
      <c r="AK2639" s="9">
        <f>POISSON(AK3,$A$2639,TRUE)</f>
        <v>0.95754146626886283</v>
      </c>
    </row>
    <row r="2640" spans="1:37">
      <c r="A2640" s="19">
        <v>26.36</v>
      </c>
      <c r="B2640" s="9">
        <f>POISSON(B3,$A$2640,TRUE)</f>
        <v>3.5644904626690374E-12</v>
      </c>
      <c r="C2640" s="9">
        <f t="shared" ref="C2640:AI2640" si="2870">POISSON(C3,$A$2640,TRUE)</f>
        <v>9.752445905862486E-11</v>
      </c>
      <c r="D2640" s="9">
        <f t="shared" si="2870"/>
        <v>1.3359168451533225E-9</v>
      </c>
      <c r="E2640" s="9">
        <f t="shared" si="2870"/>
        <v>1.2217257944305399E-8</v>
      </c>
      <c r="F2640" s="9">
        <f t="shared" si="2870"/>
        <v>8.3925295787717589E-8</v>
      </c>
      <c r="G2640" s="9">
        <f t="shared" si="2870"/>
        <v>4.6197007129818661E-7</v>
      </c>
      <c r="H2640" s="9">
        <f t="shared" si="2870"/>
        <v>2.1228467850408478E-6</v>
      </c>
      <c r="I2640" s="9">
        <f t="shared" si="2870"/>
        <v>8.3772339527917805E-6</v>
      </c>
      <c r="J2640" s="9">
        <f t="shared" si="2870"/>
        <v>2.8985439670531107E-5</v>
      </c>
      <c r="K2640" s="9">
        <f t="shared" si="2870"/>
        <v>8.9344584417154309E-5</v>
      </c>
      <c r="L2640" s="9">
        <f t="shared" si="2870"/>
        <v>2.4845128996925294E-4</v>
      </c>
      <c r="M2640" s="9">
        <f t="shared" si="2870"/>
        <v>6.2972881345591859E-4</v>
      </c>
      <c r="N2640" s="9">
        <f t="shared" si="2870"/>
        <v>1.4672684400482941E-3</v>
      </c>
      <c r="O2640" s="9">
        <f t="shared" si="2870"/>
        <v>3.1655410982771421E-3</v>
      </c>
      <c r="P2640" s="9">
        <f t="shared" si="2870"/>
        <v>6.3631459033423113E-3</v>
      </c>
      <c r="Q2640" s="9">
        <f t="shared" si="2870"/>
        <v>1.1982403414110176E-2</v>
      </c>
      <c r="R2640" s="9">
        <f t="shared" si="2870"/>
        <v>2.1240130163100234E-2</v>
      </c>
      <c r="S2640" s="9">
        <f t="shared" si="2870"/>
        <v>3.5595052345651877E-2</v>
      </c>
      <c r="T2640" s="9">
        <f t="shared" si="2870"/>
        <v>5.6617038386321941E-2</v>
      </c>
      <c r="U2640" s="9">
        <f t="shared" si="2870"/>
        <v>8.5782277966956796E-2</v>
      </c>
      <c r="V2640" s="9">
        <f t="shared" si="2870"/>
        <v>0.1242220637342336</v>
      </c>
      <c r="W2640" s="9">
        <f t="shared" si="2870"/>
        <v>0.17247314720211054</v>
      </c>
      <c r="X2640" s="9">
        <f t="shared" si="2870"/>
        <v>0.23028671812089391</v>
      </c>
      <c r="Y2640" s="9">
        <f t="shared" si="2870"/>
        <v>0.29654609766085627</v>
      </c>
      <c r="Z2640" s="9">
        <f t="shared" si="2870"/>
        <v>0.36932098285558146</v>
      </c>
      <c r="AA2640" s="9">
        <f t="shared" si="2870"/>
        <v>0.44605482180489975</v>
      </c>
      <c r="AB2640" s="9">
        <f t="shared" si="2870"/>
        <v>0.52385112929351618</v>
      </c>
      <c r="AC2640" s="9">
        <f t="shared" si="2870"/>
        <v>0.59980337616018042</v>
      </c>
      <c r="AD2640" s="9">
        <f t="shared" si="2870"/>
        <v>0.67130699142465422</v>
      </c>
      <c r="AE2640" s="9">
        <f t="shared" si="2870"/>
        <v>0.73630131205815519</v>
      </c>
      <c r="AF2640" s="9">
        <f t="shared" si="2870"/>
        <v>0.793409655121458</v>
      </c>
      <c r="AG2640" s="9">
        <f t="shared" si="2870"/>
        <v>0.84197016877141495</v>
      </c>
      <c r="AH2640" s="9">
        <f t="shared" si="2870"/>
        <v>0.88197189189056702</v>
      </c>
      <c r="AI2640" s="9">
        <f t="shared" si="2870"/>
        <v>0.91392478344877448</v>
      </c>
      <c r="AJ2640" s="9">
        <f>POISSON(AJ3,$A$2640,TRUE)</f>
        <v>0.93869767231566703</v>
      </c>
      <c r="AK2640" s="9">
        <f>POISSON(AK3,$A$2640,TRUE)</f>
        <v>0.95735519661656099</v>
      </c>
    </row>
    <row r="2641" spans="1:37">
      <c r="A2641" s="19">
        <v>26.37</v>
      </c>
      <c r="B2641" s="9">
        <f>POISSON(B3,$A$2641,TRUE)</f>
        <v>3.5290231899659701E-12</v>
      </c>
      <c r="C2641" s="9">
        <f t="shared" ref="C2641:AI2641" si="2871">POISSON(C3,$A$2641,TRUE)</f>
        <v>9.6589364709368607E-11</v>
      </c>
      <c r="D2641" s="9">
        <f t="shared" si="2871"/>
        <v>1.3235899676426925E-9</v>
      </c>
      <c r="E2641" s="9">
        <f t="shared" si="2871"/>
        <v>1.2108925267426606E-8</v>
      </c>
      <c r="F2641" s="9">
        <f t="shared" si="2871"/>
        <v>8.3211248231252068E-8</v>
      </c>
      <c r="G2641" s="9">
        <f t="shared" si="2871"/>
        <v>4.5820489954246769E-7</v>
      </c>
      <c r="H2641" s="9">
        <f t="shared" si="2871"/>
        <v>2.10630199705526E-6</v>
      </c>
      <c r="I2641" s="9">
        <f t="shared" si="2871"/>
        <v>8.3149192058284515E-6</v>
      </c>
      <c r="J2641" s="9">
        <f t="shared" si="2871"/>
        <v>2.8780073680247073E-5</v>
      </c>
      <c r="K2641" s="9">
        <f t="shared" si="2871"/>
        <v>8.8742976290293697E-5</v>
      </c>
      <c r="L2641" s="9">
        <f t="shared" si="2871"/>
        <v>2.4686515047298653E-4</v>
      </c>
      <c r="M2641" s="9">
        <f t="shared" si="2871"/>
        <v>6.25927126218224E-4</v>
      </c>
      <c r="N2641" s="9">
        <f t="shared" si="2871"/>
        <v>1.4589158179183835E-3</v>
      </c>
      <c r="O2641" s="9">
        <f t="shared" si="2871"/>
        <v>3.1486013410055532E-3</v>
      </c>
      <c r="P2641" s="9">
        <f t="shared" si="2871"/>
        <v>6.3312447155633132E-3</v>
      </c>
      <c r="Q2641" s="9">
        <f t="shared" si="2871"/>
        <v>1.1926331768035854E-2</v>
      </c>
      <c r="R2641" s="9">
        <f t="shared" si="2871"/>
        <v>2.1147734616392168E-2</v>
      </c>
      <c r="S2641" s="9">
        <f t="shared" si="2871"/>
        <v>3.5451757740577822E-2</v>
      </c>
      <c r="T2641" s="9">
        <f t="shared" si="2871"/>
        <v>5.6407151617509775E-2</v>
      </c>
      <c r="U2641" s="9">
        <f t="shared" si="2871"/>
        <v>8.5491032487756954E-2</v>
      </c>
      <c r="V2641" s="9">
        <f t="shared" si="2871"/>
        <v>0.12383812941517783</v>
      </c>
      <c r="W2641" s="9">
        <f t="shared" si="2871"/>
        <v>0.17199112684261059</v>
      </c>
      <c r="X2641" s="9">
        <f t="shared" si="2871"/>
        <v>0.22970906057721982</v>
      </c>
      <c r="Y2641" s="9">
        <f t="shared" si="2871"/>
        <v>0.29588392634163918</v>
      </c>
      <c r="Z2641" s="9">
        <f t="shared" si="2871"/>
        <v>0.36859356010029493</v>
      </c>
      <c r="AA2641" s="9">
        <f t="shared" si="2871"/>
        <v>0.44528768178892503</v>
      </c>
      <c r="AB2641" s="9">
        <f t="shared" si="2871"/>
        <v>0.52307321982466259</v>
      </c>
      <c r="AC2641" s="9">
        <f t="shared" si="2871"/>
        <v>0.59904376197289966</v>
      </c>
      <c r="AD2641" s="9">
        <f t="shared" si="2871"/>
        <v>0.67059173327464994</v>
      </c>
      <c r="AE2641" s="9">
        <f t="shared" si="2871"/>
        <v>0.73565104373075885</v>
      </c>
      <c r="AF2641" s="9">
        <f t="shared" si="2871"/>
        <v>0.79283817762167852</v>
      </c>
      <c r="AG2641" s="9">
        <f t="shared" si="2871"/>
        <v>0.84148413635405117</v>
      </c>
      <c r="AH2641" s="9">
        <f t="shared" si="2871"/>
        <v>0.88157144672194698</v>
      </c>
      <c r="AI2641" s="9">
        <f t="shared" si="2871"/>
        <v>0.91360485200683828</v>
      </c>
      <c r="AJ2641" s="9">
        <f>POISSON(AJ3,$A$2641,TRUE)</f>
        <v>0.93844958428220837</v>
      </c>
      <c r="AK2641" s="9">
        <f>POISSON(AK3,$A$2641,TRUE)</f>
        <v>0.95716831542796577</v>
      </c>
    </row>
    <row r="2642" spans="1:37">
      <c r="A2642" s="19">
        <v>26.38</v>
      </c>
      <c r="B2642" s="9">
        <f>POISSON(B3,$A$2642,TRUE)</f>
        <v>3.4939088225227743E-12</v>
      </c>
      <c r="C2642" s="9">
        <f t="shared" ref="C2642:AI2642" si="2872">POISSON(C3,$A$2642,TRUE)</f>
        <v>9.5663223560673555E-11</v>
      </c>
      <c r="D2642" s="9">
        <f t="shared" si="2872"/>
        <v>1.3113764849568824E-9</v>
      </c>
      <c r="E2642" s="9">
        <f t="shared" si="2872"/>
        <v>1.2001548430167542E-8</v>
      </c>
      <c r="F2642" s="9">
        <f t="shared" si="2872"/>
        <v>8.2503232408831863E-8</v>
      </c>
      <c r="G2642" s="9">
        <f t="shared" si="2872"/>
        <v>4.5447011708026476E-7</v>
      </c>
      <c r="H2642" s="9">
        <f t="shared" si="2872"/>
        <v>2.089884520018998E-6</v>
      </c>
      <c r="I2642" s="9">
        <f t="shared" si="2872"/>
        <v>8.2530605128081098E-6</v>
      </c>
      <c r="J2642" s="9">
        <f t="shared" si="2872"/>
        <v>2.8576133349030205E-5</v>
      </c>
      <c r="K2642" s="9">
        <f t="shared" si="2872"/>
        <v>8.8145317951201179E-5</v>
      </c>
      <c r="L2642" s="9">
        <f t="shared" si="2872"/>
        <v>2.4528882693172825E-4</v>
      </c>
      <c r="M2642" s="9">
        <f t="shared" si="2872"/>
        <v>6.2214753301411947E-4</v>
      </c>
      <c r="N2642" s="9">
        <f t="shared" si="2872"/>
        <v>1.4506085885519096E-3</v>
      </c>
      <c r="O2642" s="9">
        <f t="shared" si="2872"/>
        <v>3.1317472535585941E-3</v>
      </c>
      <c r="P2642" s="9">
        <f t="shared" si="2872"/>
        <v>6.2994928237640434E-3</v>
      </c>
      <c r="Q2642" s="9">
        <f t="shared" si="2872"/>
        <v>1.1870501366565367E-2</v>
      </c>
      <c r="R2642" s="9">
        <f t="shared" si="2872"/>
        <v>2.1055701701509055E-2</v>
      </c>
      <c r="S2642" s="9">
        <f t="shared" si="2872"/>
        <v>3.5308971397733417E-2</v>
      </c>
      <c r="T2642" s="9">
        <f t="shared" si="2872"/>
        <v>5.6197929985866681E-2</v>
      </c>
      <c r="U2642" s="9">
        <f t="shared" si="2872"/>
        <v>8.5200599857180134E-2</v>
      </c>
      <c r="V2642" s="9">
        <f t="shared" si="2872"/>
        <v>0.12345512141744253</v>
      </c>
      <c r="W2642" s="9">
        <f t="shared" si="2872"/>
        <v>0.17151008707266752</v>
      </c>
      <c r="X2642" s="9">
        <f t="shared" si="2872"/>
        <v>0.22913235952652355</v>
      </c>
      <c r="Y2642" s="9">
        <f t="shared" si="2872"/>
        <v>0.29522260071490281</v>
      </c>
      <c r="Z2642" s="9">
        <f t="shared" si="2872"/>
        <v>0.36786679082112966</v>
      </c>
      <c r="AA2642" s="9">
        <f t="shared" si="2872"/>
        <v>0.44452094022122024</v>
      </c>
      <c r="AB2642" s="9">
        <f t="shared" si="2872"/>
        <v>0.5222954194971583</v>
      </c>
      <c r="AC2642" s="9">
        <f t="shared" si="2872"/>
        <v>0.59828396628601921</v>
      </c>
      <c r="AD2642" s="9">
        <f t="shared" si="2872"/>
        <v>0.66987603286781039</v>
      </c>
      <c r="AE2642" s="9">
        <f t="shared" si="2872"/>
        <v>0.73500012653772928</v>
      </c>
      <c r="AF2642" s="9">
        <f t="shared" si="2872"/>
        <v>0.79226591290481141</v>
      </c>
      <c r="AG2642" s="9">
        <f t="shared" si="2872"/>
        <v>0.84099724981976709</v>
      </c>
      <c r="AH2642" s="9">
        <f t="shared" si="2872"/>
        <v>0.88117014568903362</v>
      </c>
      <c r="AI2642" s="9">
        <f t="shared" si="2872"/>
        <v>0.9132841151748291</v>
      </c>
      <c r="AJ2642" s="9">
        <f>POISSON(AJ3,$A$2642,TRUE)</f>
        <v>0.93820077738174923</v>
      </c>
      <c r="AK2642" s="9">
        <f>POISSON(AK3,$A$2642,TRUE)</f>
        <v>0.95698082163942222</v>
      </c>
    </row>
    <row r="2643" spans="1:37">
      <c r="A2643" s="19">
        <v>26.39</v>
      </c>
      <c r="B2643" s="9">
        <f>POISSON(B3,$A$2643,TRUE)</f>
        <v>3.4591438488734187E-12</v>
      </c>
      <c r="C2643" s="9">
        <f t="shared" ref="C2643:AI2643" si="2873">POISSON(C3,$A$2643,TRUE)</f>
        <v>9.4745950020642936E-11</v>
      </c>
      <c r="D2643" s="9">
        <f t="shared" si="2873"/>
        <v>1.2992753574571418E-9</v>
      </c>
      <c r="E2643" s="9">
        <f t="shared" si="2873"/>
        <v>1.1895119044873544E-8</v>
      </c>
      <c r="F2643" s="9">
        <f t="shared" si="2873"/>
        <v>8.1801197772603268E-8</v>
      </c>
      <c r="G2643" s="9">
        <f t="shared" si="2873"/>
        <v>4.5076548129756069E-7</v>
      </c>
      <c r="H2643" s="9">
        <f t="shared" si="2873"/>
        <v>2.0735933883348314E-6</v>
      </c>
      <c r="I2643" s="9">
        <f t="shared" si="2873"/>
        <v>8.1916545978653435E-6</v>
      </c>
      <c r="J2643" s="9">
        <f t="shared" si="2873"/>
        <v>2.8373609012804126E-5</v>
      </c>
      <c r="K2643" s="9">
        <f t="shared" si="2873"/>
        <v>8.7551584236163492E-5</v>
      </c>
      <c r="L2643" s="9">
        <f t="shared" si="2873"/>
        <v>2.4372226085060892E-4</v>
      </c>
      <c r="M2643" s="9">
        <f t="shared" si="2873"/>
        <v>6.1838991138290123E-4</v>
      </c>
      <c r="N2643" s="9">
        <f t="shared" si="2873"/>
        <v>1.4423465195118337E-3</v>
      </c>
      <c r="O2643" s="9">
        <f t="shared" si="2873"/>
        <v>3.1149784340135673E-3</v>
      </c>
      <c r="P2643" s="9">
        <f t="shared" si="2873"/>
        <v>6.26788959284933E-3</v>
      </c>
      <c r="Q2643" s="9">
        <f t="shared" si="2873"/>
        <v>1.1814911291627723E-2</v>
      </c>
      <c r="R2643" s="9">
        <f t="shared" si="2873"/>
        <v>2.0964030206050345E-2</v>
      </c>
      <c r="S2643" s="9">
        <f t="shared" si="2873"/>
        <v>3.5166691862027567E-2</v>
      </c>
      <c r="T2643" s="9">
        <f t="shared" si="2873"/>
        <v>5.5989371923207472E-2</v>
      </c>
      <c r="U2643" s="9">
        <f t="shared" si="2873"/>
        <v>8.4910978597656894E-2</v>
      </c>
      <c r="V2643" s="9">
        <f t="shared" si="2873"/>
        <v>0.12307303860459284</v>
      </c>
      <c r="W2643" s="9">
        <f t="shared" si="2873"/>
        <v>0.17103002734664235</v>
      </c>
      <c r="X2643" s="9">
        <f t="shared" si="2873"/>
        <v>0.22855661520585546</v>
      </c>
      <c r="Y2643" s="9">
        <f t="shared" si="2873"/>
        <v>0.2945621218843178</v>
      </c>
      <c r="Z2643" s="9">
        <f t="shared" si="2873"/>
        <v>0.36714067693617691</v>
      </c>
      <c r="AA2643" s="9">
        <f t="shared" si="2873"/>
        <v>0.4437545996489195</v>
      </c>
      <c r="AB2643" s="9">
        <f t="shared" si="2873"/>
        <v>0.52151773120235323</v>
      </c>
      <c r="AC2643" s="9">
        <f t="shared" si="2873"/>
        <v>0.59752399200587591</v>
      </c>
      <c r="AD2643" s="9">
        <f t="shared" si="2873"/>
        <v>0.66915989281319632</v>
      </c>
      <c r="AE2643" s="9">
        <f t="shared" si="2873"/>
        <v>0.73434856254785763</v>
      </c>
      <c r="AF2643" s="9">
        <f t="shared" si="2873"/>
        <v>0.79169286235778136</v>
      </c>
      <c r="AG2643" s="9">
        <f t="shared" si="2873"/>
        <v>0.84050950984113271</v>
      </c>
      <c r="AH2643" s="9">
        <f t="shared" si="2873"/>
        <v>0.88076798881255902</v>
      </c>
      <c r="AI2643" s="9">
        <f t="shared" si="2873"/>
        <v>0.91296257245061774</v>
      </c>
      <c r="AJ2643" s="9">
        <f>POISSON(AJ3,$A$2643,TRUE)</f>
        <v>0.93795125075086383</v>
      </c>
      <c r="AK2643" s="9">
        <f>POISSON(AK3,$A$2643,TRUE)</f>
        <v>0.95679271418924949</v>
      </c>
    </row>
    <row r="2644" spans="1:37">
      <c r="A2644" s="19">
        <v>26.4</v>
      </c>
      <c r="B2644" s="9">
        <f>POISSON(B3,$A$2644,TRUE)</f>
        <v>3.4247247924915922E-12</v>
      </c>
      <c r="C2644" s="9">
        <f t="shared" ref="C2644:AI2644" si="2874">POISSON(C3,$A$2644,TRUE)</f>
        <v>9.3837459314269628E-11</v>
      </c>
      <c r="D2644" s="9">
        <f t="shared" si="2874"/>
        <v>1.2872855550017395E-9</v>
      </c>
      <c r="E2644" s="9">
        <f t="shared" si="2874"/>
        <v>1.1789628797051474E-8</v>
      </c>
      <c r="F2644" s="9">
        <f t="shared" si="2874"/>
        <v>8.1105094194579715E-8</v>
      </c>
      <c r="G2644" s="9">
        <f t="shared" si="2874"/>
        <v>4.4709075149352892E-7</v>
      </c>
      <c r="H2644" s="9">
        <f t="shared" si="2874"/>
        <v>2.0574276436089053E-6</v>
      </c>
      <c r="I2644" s="9">
        <f t="shared" si="2874"/>
        <v>8.1306982081583225E-6</v>
      </c>
      <c r="J2644" s="9">
        <f t="shared" si="2874"/>
        <v>2.8172491071171398E-5</v>
      </c>
      <c r="K2644" s="9">
        <f t="shared" si="2874"/>
        <v>8.6961750136009742E-5</v>
      </c>
      <c r="L2644" s="9">
        <f t="shared" si="2874"/>
        <v>2.4216539406718296E-4</v>
      </c>
      <c r="M2644" s="9">
        <f t="shared" si="2874"/>
        <v>6.1465413950199867E-4</v>
      </c>
      <c r="N2644" s="9">
        <f t="shared" si="2874"/>
        <v>1.434129379458594E-3</v>
      </c>
      <c r="O2644" s="9">
        <f t="shared" si="2874"/>
        <v>3.098294482139679E-3</v>
      </c>
      <c r="P2644" s="9">
        <f t="shared" si="2874"/>
        <v>6.2364343900525795E-3</v>
      </c>
      <c r="Q2644" s="9">
        <f t="shared" si="2874"/>
        <v>1.1759560627979285E-2</v>
      </c>
      <c r="R2644" s="9">
        <f t="shared" si="2874"/>
        <v>2.0872718920558361E-2</v>
      </c>
      <c r="S2644" s="9">
        <f t="shared" si="2874"/>
        <v>3.5024917680798781E-2</v>
      </c>
      <c r="T2644" s="9">
        <f t="shared" si="2874"/>
        <v>5.578147586248474E-2</v>
      </c>
      <c r="U2644" s="9">
        <f t="shared" si="2874"/>
        <v>8.462216723072212E-2</v>
      </c>
      <c r="V2644" s="9">
        <f t="shared" si="2874"/>
        <v>0.12269187983679541</v>
      </c>
      <c r="W2644" s="9">
        <f t="shared" si="2874"/>
        <v>0.17055094711300181</v>
      </c>
      <c r="X2644" s="9">
        <f t="shared" si="2874"/>
        <v>0.22798182784444951</v>
      </c>
      <c r="Y2644" s="9">
        <f t="shared" si="2874"/>
        <v>0.29390249094489385</v>
      </c>
      <c r="Z2644" s="9">
        <f t="shared" si="2874"/>
        <v>0.36641522035538254</v>
      </c>
      <c r="AA2644" s="9">
        <f t="shared" si="2874"/>
        <v>0.44298866261285863</v>
      </c>
      <c r="AB2644" s="9">
        <f t="shared" si="2874"/>
        <v>0.52074015782814209</v>
      </c>
      <c r="AC2644" s="9">
        <f t="shared" si="2874"/>
        <v>0.59676384203864141</v>
      </c>
      <c r="AD2644" s="9">
        <f t="shared" si="2874"/>
        <v>0.66844331572282656</v>
      </c>
      <c r="AE2644" s="9">
        <f t="shared" si="2874"/>
        <v>0.73369635383532605</v>
      </c>
      <c r="AF2644" s="9">
        <f t="shared" si="2874"/>
        <v>0.7911190273743256</v>
      </c>
      <c r="AG2644" s="9">
        <f t="shared" si="2874"/>
        <v>0.84002091709786075</v>
      </c>
      <c r="AH2644" s="9">
        <f t="shared" si="2874"/>
        <v>0.88036497611977715</v>
      </c>
      <c r="AI2644" s="9">
        <f t="shared" si="2874"/>
        <v>0.91264022333731043</v>
      </c>
      <c r="AJ2644" s="9">
        <f>POISSON(AJ3,$A$2644,TRUE)</f>
        <v>0.93770100352974795</v>
      </c>
      <c r="AK2644" s="9">
        <f>POISSON(AK3,$A$2644,TRUE)</f>
        <v>0.95660399201775803</v>
      </c>
    </row>
    <row r="2645" spans="1:37">
      <c r="A2645" s="19">
        <v>26.41</v>
      </c>
      <c r="B2645" s="9">
        <f>POISSON(B3,$A$2645,TRUE)</f>
        <v>3.3906482114429497E-12</v>
      </c>
      <c r="C2645" s="9">
        <f t="shared" ref="C2645:AI2645" si="2875">POISSON(C3,$A$2645,TRUE)</f>
        <v>9.2937667475651246E-11</v>
      </c>
      <c r="D2645" s="9">
        <f t="shared" si="2875"/>
        <v>1.2754060568595218E-9</v>
      </c>
      <c r="E2645" s="9">
        <f t="shared" si="2875"/>
        <v>1.1685069444735528E-8</v>
      </c>
      <c r="F2645" s="9">
        <f t="shared" si="2875"/>
        <v>8.0414871963186871E-8</v>
      </c>
      <c r="G2645" s="9">
        <f t="shared" si="2875"/>
        <v>4.4344568886564686E-7</v>
      </c>
      <c r="H2645" s="9">
        <f t="shared" si="2875"/>
        <v>2.0413863345979746E-6</v>
      </c>
      <c r="I2645" s="9">
        <f t="shared" si="2875"/>
        <v>8.0701881137109442E-6</v>
      </c>
      <c r="J2645" s="9">
        <f t="shared" si="2875"/>
        <v>2.7972769987007631E-5</v>
      </c>
      <c r="K2645" s="9">
        <f t="shared" si="2875"/>
        <v>8.6375790795203828E-5</v>
      </c>
      <c r="L2645" s="9">
        <f t="shared" si="2875"/>
        <v>2.4061816874964984E-4</v>
      </c>
      <c r="M2645" s="9">
        <f t="shared" si="2875"/>
        <v>6.1094009618391546E-4</v>
      </c>
      <c r="N2645" s="9">
        <f t="shared" si="2875"/>
        <v>1.4259569381454955E-3</v>
      </c>
      <c r="O2645" s="9">
        <f t="shared" si="2875"/>
        <v>3.0816949993920581E-3</v>
      </c>
      <c r="P2645" s="9">
        <f t="shared" si="2875"/>
        <v>6.2051265849293238E-3</v>
      </c>
      <c r="Q2645" s="9">
        <f t="shared" si="2875"/>
        <v>1.17044484631986E-2</v>
      </c>
      <c r="R2645" s="9">
        <f t="shared" si="2875"/>
        <v>2.078176663851684E-2</v>
      </c>
      <c r="S2645" s="9">
        <f t="shared" si="2875"/>
        <v>3.4883647403820037E-2</v>
      </c>
      <c r="T2645" s="9">
        <f t="shared" si="2875"/>
        <v>5.5574240237801012E-2</v>
      </c>
      <c r="U2645" s="9">
        <f t="shared" si="2875"/>
        <v>8.4334164277034579E-2</v>
      </c>
      <c r="V2645" s="9">
        <f t="shared" si="2875"/>
        <v>0.12231164397084245</v>
      </c>
      <c r="W2645" s="9">
        <f t="shared" si="2875"/>
        <v>0.17007284581434093</v>
      </c>
      <c r="X2645" s="9">
        <f t="shared" si="2875"/>
        <v>0.22740799766374059</v>
      </c>
      <c r="Y2645" s="9">
        <f t="shared" si="2875"/>
        <v>0.29324370898298607</v>
      </c>
      <c r="Z2645" s="9">
        <f t="shared" si="2875"/>
        <v>0.36569042298053916</v>
      </c>
      <c r="AA2645" s="9">
        <f t="shared" si="2875"/>
        <v>0.44222313164755422</v>
      </c>
      <c r="AB2645" s="9">
        <f t="shared" si="2875"/>
        <v>0.51996270225893371</v>
      </c>
      <c r="AC2645" s="9">
        <f t="shared" si="2875"/>
        <v>0.59600351929028683</v>
      </c>
      <c r="AD2645" s="9">
        <f t="shared" si="2875"/>
        <v>0.66772630421164514</v>
      </c>
      <c r="AE2645" s="9">
        <f t="shared" si="2875"/>
        <v>0.73304350247968231</v>
      </c>
      <c r="AF2645" s="9">
        <f t="shared" si="2875"/>
        <v>0.79054440935497761</v>
      </c>
      <c r="AG2645" s="9">
        <f t="shared" si="2875"/>
        <v>0.83953147227680169</v>
      </c>
      <c r="AH2645" s="9">
        <f t="shared" si="2875"/>
        <v>0.87996110764446978</v>
      </c>
      <c r="AI2645" s="9">
        <f t="shared" si="2875"/>
        <v>0.91231706734326101</v>
      </c>
      <c r="AJ2645" s="9">
        <f>POISSON(AJ3,$A$2645,TRUE)</f>
        <v>0.93745003486223388</v>
      </c>
      <c r="AK2645" s="9">
        <f>POISSON(AK3,$A$2645,TRUE)</f>
        <v>0.95641465406726445</v>
      </c>
    </row>
    <row r="2646" spans="1:37">
      <c r="A2646" s="19">
        <v>26.42</v>
      </c>
      <c r="B2646" s="9">
        <f>POISSON(B3,$A$2646,TRUE)</f>
        <v>3.3569106980410013E-12</v>
      </c>
      <c r="C2646" s="9">
        <f t="shared" ref="C2646:AI2646" si="2876">POISSON(C3,$A$2646,TRUE)</f>
        <v>9.204649134028426E-11</v>
      </c>
      <c r="D2646" s="9">
        <f t="shared" si="2876"/>
        <v>1.2636358516243179E-9</v>
      </c>
      <c r="E2646" s="9">
        <f t="shared" si="2876"/>
        <v>1.158143281785904E-8</v>
      </c>
      <c r="F2646" s="9">
        <f t="shared" si="2876"/>
        <v>7.9730481779839383E-8</v>
      </c>
      <c r="G2646" s="9">
        <f t="shared" si="2876"/>
        <v>4.3983005649494357E-7</v>
      </c>
      <c r="H2646" s="9">
        <f t="shared" si="2876"/>
        <v>2.0254685171571186E-6</v>
      </c>
      <c r="I2646" s="9">
        <f t="shared" si="2876"/>
        <v>8.0101211072563607E-6</v>
      </c>
      <c r="J2646" s="9">
        <f t="shared" si="2876"/>
        <v>2.7774436286059098E-5</v>
      </c>
      <c r="K2646" s="9">
        <f t="shared" si="2876"/>
        <v>8.5793681510944504E-5</v>
      </c>
      <c r="L2646" s="9">
        <f t="shared" si="2876"/>
        <v>2.3908052739509165E-4</v>
      </c>
      <c r="M2646" s="9">
        <f t="shared" si="2876"/>
        <v>6.0724766087319807E-4</v>
      </c>
      <c r="N2646" s="9">
        <f t="shared" si="2876"/>
        <v>1.4178289664141619E-3</v>
      </c>
      <c r="O2646" s="9">
        <f t="shared" si="2876"/>
        <v>3.0651795889058754E-3</v>
      </c>
      <c r="P2646" s="9">
        <f t="shared" si="2876"/>
        <v>6.173965549350951E-3</v>
      </c>
      <c r="Q2646" s="9">
        <f t="shared" si="2876"/>
        <v>1.1649573887681543E-2</v>
      </c>
      <c r="R2646" s="9">
        <f t="shared" si="2876"/>
        <v>2.0691172156349948E-2</v>
      </c>
      <c r="S2646" s="9">
        <f t="shared" si="2876"/>
        <v>3.4742879583304007E-2</v>
      </c>
      <c r="T2646" s="9">
        <f t="shared" si="2876"/>
        <v>5.5367663484422139E-2</v>
      </c>
      <c r="U2646" s="9">
        <f t="shared" si="2876"/>
        <v>8.4046968256397958E-2</v>
      </c>
      <c r="V2646" s="9">
        <f t="shared" si="2876"/>
        <v>0.12193232986017802</v>
      </c>
      <c r="W2646" s="9">
        <f t="shared" si="2876"/>
        <v>0.16959572288740996</v>
      </c>
      <c r="X2646" s="9">
        <f t="shared" si="2876"/>
        <v>0.22683512487738572</v>
      </c>
      <c r="Y2646" s="9">
        <f t="shared" si="2876"/>
        <v>0.29258577707630573</v>
      </c>
      <c r="Z2646" s="9">
        <f t="shared" si="2876"/>
        <v>0.36496628670528347</v>
      </c>
      <c r="AA2646" s="9">
        <f t="shared" si="2876"/>
        <v>0.44145800928118711</v>
      </c>
      <c r="AB2646" s="9">
        <f t="shared" si="2876"/>
        <v>0.5191853673756246</v>
      </c>
      <c r="AC2646" s="9">
        <f t="shared" si="2876"/>
        <v>0.59524302666655204</v>
      </c>
      <c r="AD2646" s="9">
        <f t="shared" si="2876"/>
        <v>0.66700886089749156</v>
      </c>
      <c r="AE2646" s="9">
        <f t="shared" si="2876"/>
        <v>0.73239001056581621</v>
      </c>
      <c r="AF2646" s="9">
        <f t="shared" si="2876"/>
        <v>0.78996900970705419</v>
      </c>
      <c r="AG2646" s="9">
        <f t="shared" si="2876"/>
        <v>0.83904117607194162</v>
      </c>
      <c r="AH2646" s="9">
        <f t="shared" si="2876"/>
        <v>0.87955638342695175</v>
      </c>
      <c r="AI2646" s="9">
        <f t="shared" si="2876"/>
        <v>0.91199310398208411</v>
      </c>
      <c r="AJ2646" s="9">
        <f>POISSON(AJ3,$A$2646,TRUE)</f>
        <v>0.93719834389580758</v>
      </c>
      <c r="AK2646" s="9">
        <f>POISSON(AK3,$A$2646,TRUE)</f>
        <v>0.95622469928210962</v>
      </c>
    </row>
    <row r="2647" spans="1:37">
      <c r="A2647" s="19">
        <v>26.43</v>
      </c>
      <c r="B2647" s="9">
        <f>POISSON(B3,$A$2647,TRUE)</f>
        <v>3.3235088785063035E-12</v>
      </c>
      <c r="C2647" s="9">
        <f t="shared" ref="C2647:AI2647" si="2877">POISSON(C3,$A$2647,TRUE)</f>
        <v>9.11638485374279E-11</v>
      </c>
      <c r="D2647" s="9">
        <f t="shared" si="2877"/>
        <v>1.251973937130077E-9</v>
      </c>
      <c r="E2647" s="9">
        <f t="shared" si="2877"/>
        <v>1.1478710817631312E-8</v>
      </c>
      <c r="F2647" s="9">
        <f t="shared" si="2877"/>
        <v>7.9051874755543243E-8</v>
      </c>
      <c r="G2647" s="9">
        <f t="shared" si="2877"/>
        <v>4.3624361933134573E-7</v>
      </c>
      <c r="H2647" s="9">
        <f t="shared" si="2877"/>
        <v>2.0096732541877552E-6</v>
      </c>
      <c r="I2647" s="9">
        <f t="shared" si="2877"/>
        <v>7.9504940040813145E-6</v>
      </c>
      <c r="J2647" s="9">
        <f t="shared" si="2877"/>
        <v>2.7577480556542151E-5</v>
      </c>
      <c r="K2647" s="9">
        <f t="shared" si="2877"/>
        <v>8.5215397732268835E-5</v>
      </c>
      <c r="L2647" s="9">
        <f t="shared" si="2877"/>
        <v>2.3755241282771437E-4</v>
      </c>
      <c r="M2647" s="9">
        <f t="shared" si="2877"/>
        <v>6.0357671364340791E-4</v>
      </c>
      <c r="N2647" s="9">
        <f t="shared" si="2877"/>
        <v>1.4097452361899723E-3</v>
      </c>
      <c r="O2647" s="9">
        <f t="shared" si="2877"/>
        <v>3.0487478554904117E-3</v>
      </c>
      <c r="P2647" s="9">
        <f t="shared" si="2877"/>
        <v>6.1429506574983105E-3</v>
      </c>
      <c r="Q2647" s="9">
        <f t="shared" si="2877"/>
        <v>1.159493599463623E-2</v>
      </c>
      <c r="R2647" s="9">
        <f t="shared" si="2877"/>
        <v>2.060093427342093E-2</v>
      </c>
      <c r="S2647" s="9">
        <f t="shared" si="2877"/>
        <v>3.460261277390797E-2</v>
      </c>
      <c r="T2647" s="9">
        <f t="shared" si="2877"/>
        <v>5.5161744038789755E-2</v>
      </c>
      <c r="U2647" s="9">
        <f t="shared" si="2877"/>
        <v>8.3760577687780571E-2</v>
      </c>
      <c r="V2647" s="9">
        <f t="shared" si="2877"/>
        <v>0.12155393635492201</v>
      </c>
      <c r="W2647" s="9">
        <f t="shared" si="2877"/>
        <v>0.16911957776313852</v>
      </c>
      <c r="X2647" s="9">
        <f t="shared" si="2877"/>
        <v>0.2262632096912823</v>
      </c>
      <c r="Y2647" s="9">
        <f t="shared" si="2877"/>
        <v>0.29192869629392748</v>
      </c>
      <c r="Z2647" s="9">
        <f t="shared" si="2877"/>
        <v>0.36424281341509052</v>
      </c>
      <c r="AA2647" s="9">
        <f t="shared" si="2877"/>
        <v>0.44069329803558399</v>
      </c>
      <c r="AB2647" s="9">
        <f t="shared" si="2877"/>
        <v>0.51840815605557033</v>
      </c>
      <c r="AC2647" s="9">
        <f t="shared" si="2877"/>
        <v>0.59448236707291258</v>
      </c>
      <c r="AD2647" s="9">
        <f t="shared" si="2877"/>
        <v>0.66629098840106804</v>
      </c>
      <c r="AE2647" s="9">
        <f t="shared" si="2877"/>
        <v>0.73173588018393521</v>
      </c>
      <c r="AF2647" s="9">
        <f t="shared" si="2877"/>
        <v>0.78939282984464121</v>
      </c>
      <c r="AG2647" s="9">
        <f t="shared" si="2877"/>
        <v>0.83855002918439792</v>
      </c>
      <c r="AH2647" s="9">
        <f t="shared" si="2877"/>
        <v>0.87915080351407837</v>
      </c>
      <c r="AI2647" s="9">
        <f t="shared" si="2877"/>
        <v>0.91166833277266779</v>
      </c>
      <c r="AJ2647" s="9">
        <f>POISSON(AJ3,$A$2647,TRUE)</f>
        <v>0.93694592978162428</v>
      </c>
      <c r="AK2647" s="9">
        <f>POISSON(AK3,$A$2647,TRUE)</f>
        <v>0.95603412660867337</v>
      </c>
    </row>
    <row r="2648" spans="1:37">
      <c r="A2648" s="19">
        <v>26.44</v>
      </c>
      <c r="B2648" s="9">
        <f>POISSON(B3,$A$2648,TRUE)</f>
        <v>3.2904394126290445E-12</v>
      </c>
      <c r="C2648" s="9">
        <f t="shared" ref="C2648:AI2648" si="2878">POISSON(C3,$A$2648,TRUE)</f>
        <v>9.0289657482540988E-11</v>
      </c>
      <c r="D2648" s="9">
        <f t="shared" si="2878"/>
        <v>1.2404193203667769E-9</v>
      </c>
      <c r="E2648" s="9">
        <f t="shared" si="2878"/>
        <v>1.1376895415919843E-8</v>
      </c>
      <c r="F2648" s="9">
        <f t="shared" si="2878"/>
        <v>7.8379002407525614E-8</v>
      </c>
      <c r="G2648" s="9">
        <f t="shared" si="2878"/>
        <v>4.3268614417913697E-7</v>
      </c>
      <c r="H2648" s="9">
        <f t="shared" si="2878"/>
        <v>1.9939996155860378E-6</v>
      </c>
      <c r="I2648" s="9">
        <f t="shared" si="2878"/>
        <v>7.8913036418715318E-6</v>
      </c>
      <c r="J2648" s="9">
        <f t="shared" si="2878"/>
        <v>2.7381893448745093E-5</v>
      </c>
      <c r="K2648" s="9">
        <f t="shared" si="2878"/>
        <v>8.4640915059160297E-5</v>
      </c>
      <c r="L2648" s="9">
        <f t="shared" si="2878"/>
        <v>2.3603376819709813E-4</v>
      </c>
      <c r="M2648" s="9">
        <f t="shared" si="2878"/>
        <v>5.9992713519410503E-4</v>
      </c>
      <c r="N2648" s="9">
        <f t="shared" si="2878"/>
        <v>1.4017055204775103E-3</v>
      </c>
      <c r="O2648" s="9">
        <f t="shared" si="2878"/>
        <v>3.0323994056231443E-3</v>
      </c>
      <c r="P2648" s="9">
        <f t="shared" si="2878"/>
        <v>6.1120812858553274E-3</v>
      </c>
      <c r="Q2648" s="9">
        <f t="shared" si="2878"/>
        <v>1.1540533880077917E-2</v>
      </c>
      <c r="R2648" s="9">
        <f t="shared" si="2878"/>
        <v>2.0511051792030766E-2</v>
      </c>
      <c r="S2648" s="9">
        <f t="shared" si="2878"/>
        <v>3.4462845532738595E-2</v>
      </c>
      <c r="T2648" s="9">
        <f t="shared" si="2878"/>
        <v>5.4956480338533849E-2</v>
      </c>
      <c r="U2648" s="9">
        <f t="shared" si="2878"/>
        <v>8.3474991089335274E-2</v>
      </c>
      <c r="V2648" s="9">
        <f t="shared" si="2878"/>
        <v>0.12117646230189481</v>
      </c>
      <c r="W2648" s="9">
        <f t="shared" si="2878"/>
        <v>0.1686444098666601</v>
      </c>
      <c r="X2648" s="9">
        <f t="shared" si="2878"/>
        <v>0.22569225230358722</v>
      </c>
      <c r="Y2648" s="9">
        <f t="shared" si="2878"/>
        <v>0.29127246769629822</v>
      </c>
      <c r="Z2648" s="9">
        <f t="shared" si="2878"/>
        <v>0.36352000498726822</v>
      </c>
      <c r="AA2648" s="9">
        <f t="shared" si="2878"/>
        <v>0.43992900042619804</v>
      </c>
      <c r="AB2648" s="9">
        <f t="shared" si="2878"/>
        <v>0.51763107117255591</v>
      </c>
      <c r="AC2648" s="9">
        <f t="shared" si="2878"/>
        <v>0.59372154341454486</v>
      </c>
      <c r="AD2648" s="9">
        <f t="shared" si="2878"/>
        <v>0.66557268934590874</v>
      </c>
      <c r="AE2648" s="9">
        <f t="shared" si="2878"/>
        <v>0.73108111342953852</v>
      </c>
      <c r="AF2648" s="9">
        <f t="shared" si="2878"/>
        <v>0.78881587118857743</v>
      </c>
      <c r="AG2648" s="9">
        <f t="shared" si="2878"/>
        <v>0.83805803232241582</v>
      </c>
      <c r="AH2648" s="9">
        <f t="shared" si="2878"/>
        <v>0.87874436795924982</v>
      </c>
      <c r="AI2648" s="9">
        <f t="shared" si="2878"/>
        <v>0.9113427532391859</v>
      </c>
      <c r="AJ2648" s="9">
        <f>POISSON(AJ3,$A$2648,TRUE)</f>
        <v>0.93669279167452435</v>
      </c>
      <c r="AK2648" s="9">
        <f>POISSON(AK3,$A$2648,TRUE)</f>
        <v>0.95584293499539164</v>
      </c>
    </row>
    <row r="2649" spans="1:37">
      <c r="A2649" s="19">
        <v>26.45</v>
      </c>
      <c r="B2649" s="9">
        <f>POISSON(B3,$A$2649,TRUE)</f>
        <v>3.2576989934351024E-12</v>
      </c>
      <c r="C2649" s="9">
        <f t="shared" ref="C2649:AI2649" si="2879">POISSON(C3,$A$2649,TRUE)</f>
        <v>8.942383736979356E-11</v>
      </c>
      <c r="D2649" s="9">
        <f t="shared" si="2879"/>
        <v>1.2289710173971341E-9</v>
      </c>
      <c r="E2649" s="9">
        <f t="shared" si="2879"/>
        <v>1.1275978654638187E-8</v>
      </c>
      <c r="F2649" s="9">
        <f t="shared" si="2879"/>
        <v>7.7711816655894664E-8</v>
      </c>
      <c r="G2649" s="9">
        <f t="shared" si="2879"/>
        <v>4.2915739968254137E-7</v>
      </c>
      <c r="H2649" s="9">
        <f t="shared" si="2879"/>
        <v>1.9784466781916748E-6</v>
      </c>
      <c r="I2649" s="9">
        <f t="shared" si="2879"/>
        <v>7.8325468805583326E-6</v>
      </c>
      <c r="J2649" s="9">
        <f t="shared" si="2879"/>
        <v>2.7187665674633091E-5</v>
      </c>
      <c r="K2649" s="9">
        <f t="shared" si="2879"/>
        <v>8.4070209241663912E-5</v>
      </c>
      <c r="L2649" s="9">
        <f t="shared" si="2879"/>
        <v>2.3452453697646037E-4</v>
      </c>
      <c r="M2649" s="9">
        <f t="shared" si="2879"/>
        <v>5.962988068478574E-4</v>
      </c>
      <c r="N2649" s="9">
        <f t="shared" si="2879"/>
        <v>1.3937095933560617E-3</v>
      </c>
      <c r="O2649" s="9">
        <f t="shared" si="2879"/>
        <v>3.0161338474439079E-3</v>
      </c>
      <c r="P2649" s="9">
        <f t="shared" si="2879"/>
        <v>6.0813568132027304E-3</v>
      </c>
      <c r="Q2649" s="9">
        <f t="shared" si="2879"/>
        <v>1.148636664282412E-2</v>
      </c>
      <c r="R2649" s="9">
        <f t="shared" si="2879"/>
        <v>2.0421523517416992E-2</v>
      </c>
      <c r="S2649" s="9">
        <f t="shared" si="2879"/>
        <v>3.4323576419357051E-2</v>
      </c>
      <c r="T2649" s="9">
        <f t="shared" si="2879"/>
        <v>5.4751870822485643E-2</v>
      </c>
      <c r="U2649" s="9">
        <f t="shared" si="2879"/>
        <v>8.3190206978419973E-2</v>
      </c>
      <c r="V2649" s="9">
        <f t="shared" si="2879"/>
        <v>0.12079990654464311</v>
      </c>
      <c r="W2649" s="9">
        <f t="shared" si="2879"/>
        <v>0.16817021861733836</v>
      </c>
      <c r="X2649" s="9">
        <f t="shared" si="2879"/>
        <v>0.22512225290473789</v>
      </c>
      <c r="Y2649" s="9">
        <f t="shared" si="2879"/>
        <v>0.29061709233524741</v>
      </c>
      <c r="Z2649" s="9">
        <f t="shared" si="2879"/>
        <v>0.3627978632909547</v>
      </c>
      <c r="AA2649" s="9">
        <f t="shared" si="2879"/>
        <v>0.43916511896209309</v>
      </c>
      <c r="AB2649" s="9">
        <f t="shared" si="2879"/>
        <v>0.51685411559677041</v>
      </c>
      <c r="AC2649" s="9">
        <f t="shared" si="2879"/>
        <v>0.59296055859629693</v>
      </c>
      <c r="AD2649" s="9">
        <f t="shared" si="2879"/>
        <v>0.66485396635834948</v>
      </c>
      <c r="AE2649" s="9">
        <f t="shared" si="2879"/>
        <v>0.73042571240339416</v>
      </c>
      <c r="AF2649" s="9">
        <f t="shared" si="2879"/>
        <v>0.7882381351664417</v>
      </c>
      <c r="AG2649" s="9">
        <f t="shared" si="2879"/>
        <v>0.83756518620136466</v>
      </c>
      <c r="AH2649" s="9">
        <f t="shared" si="2879"/>
        <v>0.87833707682241813</v>
      </c>
      <c r="AI2649" s="9">
        <f t="shared" si="2879"/>
        <v>0.91101636491111093</v>
      </c>
      <c r="AJ2649" s="9">
        <f>POISSON(AJ3,$A$2649,TRUE)</f>
        <v>0.9364389287330499</v>
      </c>
      <c r="AK2649" s="9">
        <f>POISSON(AK3,$A$2649,TRUE)</f>
        <v>0.95565112339277247</v>
      </c>
    </row>
    <row r="2650" spans="1:37">
      <c r="A2650" s="19">
        <v>26.46</v>
      </c>
      <c r="B2650" s="9">
        <f>POISSON(B3,$A$2650,TRUE)</f>
        <v>3.2252843468552502E-12</v>
      </c>
      <c r="C2650" s="9">
        <f t="shared" ref="C2650:AI2650" si="2880">POISSON(C3,$A$2650,TRUE)</f>
        <v>8.8566308164645169E-11</v>
      </c>
      <c r="D2650" s="9">
        <f t="shared" si="2880"/>
        <v>1.2176280532740057E-9</v>
      </c>
      <c r="E2650" s="9">
        <f t="shared" si="2880"/>
        <v>1.1175952645138566E-8</v>
      </c>
      <c r="F2650" s="9">
        <f t="shared" si="2880"/>
        <v>7.7050269820322651E-8</v>
      </c>
      <c r="G2650" s="9">
        <f t="shared" si="2880"/>
        <v>4.2565715631139681E-7</v>
      </c>
      <c r="H2650" s="9">
        <f t="shared" si="2880"/>
        <v>1.9630135257370342E-6</v>
      </c>
      <c r="I2650" s="9">
        <f t="shared" si="2880"/>
        <v>7.7742206021659431E-6</v>
      </c>
      <c r="J2650" s="9">
        <f t="shared" si="2880"/>
        <v>2.6994788007454566E-5</v>
      </c>
      <c r="K2650" s="9">
        <f t="shared" si="2880"/>
        <v>8.3503256179003077E-5</v>
      </c>
      <c r="L2650" s="9">
        <f t="shared" si="2880"/>
        <v>2.3302466296092048E-4</v>
      </c>
      <c r="M2650" s="9">
        <f t="shared" si="2880"/>
        <v>5.9269161054724179E-4</v>
      </c>
      <c r="N2650" s="9">
        <f t="shared" si="2880"/>
        <v>1.3857572299750803E-3</v>
      </c>
      <c r="O2650" s="9">
        <f t="shared" si="2880"/>
        <v>2.999950790748974E-3</v>
      </c>
      <c r="P2650" s="9">
        <f t="shared" si="2880"/>
        <v>6.0507766206116314E-3</v>
      </c>
      <c r="Q2650" s="9">
        <f t="shared" si="2880"/>
        <v>1.1432433384489361E-2</v>
      </c>
      <c r="R2650" s="9">
        <f t="shared" si="2880"/>
        <v>2.033234825775217E-2</v>
      </c>
      <c r="S2650" s="9">
        <f t="shared" si="2880"/>
        <v>3.4184803995783539E-2</v>
      </c>
      <c r="T2650" s="9">
        <f t="shared" si="2880"/>
        <v>5.4547913930689675E-2</v>
      </c>
      <c r="U2650" s="9">
        <f t="shared" si="2880"/>
        <v>8.2906223871616877E-2</v>
      </c>
      <c r="V2650" s="9">
        <f t="shared" si="2880"/>
        <v>0.1204242679234635</v>
      </c>
      <c r="W2650" s="9">
        <f t="shared" si="2880"/>
        <v>0.16769700342879029</v>
      </c>
      <c r="X2650" s="9">
        <f t="shared" si="2880"/>
        <v>0.22455321167746967</v>
      </c>
      <c r="Y2650" s="9">
        <f t="shared" si="2880"/>
        <v>0.28996257125399394</v>
      </c>
      <c r="Z2650" s="9">
        <f t="shared" si="2880"/>
        <v>0.36207639018711191</v>
      </c>
      <c r="AA2650" s="9">
        <f t="shared" si="2880"/>
        <v>0.43840165614592391</v>
      </c>
      <c r="AB2650" s="9">
        <f t="shared" si="2880"/>
        <v>0.51607729219477649</v>
      </c>
      <c r="AC2650" s="9">
        <f t="shared" si="2880"/>
        <v>0.5921994155226521</v>
      </c>
      <c r="AD2650" s="9">
        <f t="shared" si="2880"/>
        <v>0.66413482206749441</v>
      </c>
      <c r="AE2650" s="9">
        <f t="shared" si="2880"/>
        <v>0.7297696792115127</v>
      </c>
      <c r="AF2650" s="9">
        <f t="shared" si="2880"/>
        <v>0.7876596232125368</v>
      </c>
      <c r="AG2650" s="9">
        <f t="shared" si="2880"/>
        <v>0.83707149154373339</v>
      </c>
      <c r="AH2650" s="9">
        <f t="shared" si="2880"/>
        <v>0.87792893017009166</v>
      </c>
      <c r="AI2650" s="9">
        <f t="shared" si="2880"/>
        <v>0.91068916732322625</v>
      </c>
      <c r="AJ2650" s="9">
        <f>POISSON(AJ3,$A$2650,TRUE)</f>
        <v>0.93618434011945983</v>
      </c>
      <c r="AK2650" s="9">
        <f>POISSON(AK3,$A$2650,TRUE)</f>
        <v>0.95545869075341239</v>
      </c>
    </row>
    <row r="2651" spans="1:37">
      <c r="A2651" s="19">
        <v>26.47</v>
      </c>
      <c r="B2651" s="9">
        <f>POISSON(B3,$A$2651,TRUE)</f>
        <v>3.1931922313978407E-12</v>
      </c>
      <c r="C2651" s="9">
        <f t="shared" ref="C2651:AI2651" si="2881">POISSON(C3,$A$2651,TRUE)</f>
        <v>8.7716990596498683E-11</v>
      </c>
      <c r="D2651" s="9">
        <f t="shared" si="2881"/>
        <v>1.2063894619586083E-9</v>
      </c>
      <c r="E2651" s="9">
        <f t="shared" si="2881"/>
        <v>1.1076809567610287E-8</v>
      </c>
      <c r="F2651" s="9">
        <f t="shared" si="2881"/>
        <v>7.6394314616760267E-8</v>
      </c>
      <c r="G2651" s="9">
        <f t="shared" si="2881"/>
        <v>4.2218518634696032E-7</v>
      </c>
      <c r="H2651" s="9">
        <f t="shared" si="2881"/>
        <v>1.9476992487966927E-6</v>
      </c>
      <c r="I2651" s="9">
        <f t="shared" si="2881"/>
        <v>7.7163217106601803E-6</v>
      </c>
      <c r="J2651" s="9">
        <f t="shared" si="2881"/>
        <v>2.6803251281350996E-5</v>
      </c>
      <c r="K2651" s="9">
        <f t="shared" si="2881"/>
        <v>8.2940031918704959E-5</v>
      </c>
      <c r="L2651" s="9">
        <f t="shared" si="2881"/>
        <v>2.3153409026578094E-4</v>
      </c>
      <c r="M2651" s="9">
        <f t="shared" si="2881"/>
        <v>5.8910542885188101E-4</v>
      </c>
      <c r="N2651" s="9">
        <f t="shared" si="2881"/>
        <v>1.3778482065497201E-3</v>
      </c>
      <c r="O2651" s="9">
        <f t="shared" si="2881"/>
        <v>2.9838498469852439E-3</v>
      </c>
      <c r="P2651" s="9">
        <f t="shared" si="2881"/>
        <v>6.020340091437263E-3</v>
      </c>
      <c r="Q2651" s="9">
        <f t="shared" si="2881"/>
        <v>1.1378733209480258E-2</v>
      </c>
      <c r="R2651" s="9">
        <f t="shared" si="2881"/>
        <v>2.0243524824142656E-2</v>
      </c>
      <c r="S2651" s="9">
        <f t="shared" si="2881"/>
        <v>3.4046526826502263E-2</v>
      </c>
      <c r="T2651" s="9">
        <f t="shared" si="2881"/>
        <v>5.4344608104416645E-2</v>
      </c>
      <c r="U2651" s="9">
        <f t="shared" si="2881"/>
        <v>8.2623040284753146E-2</v>
      </c>
      <c r="V2651" s="9">
        <f t="shared" si="2881"/>
        <v>0.12004954527542855</v>
      </c>
      <c r="W2651" s="9">
        <f t="shared" si="2881"/>
        <v>0.16722476370891318</v>
      </c>
      <c r="X2651" s="9">
        <f t="shared" si="2881"/>
        <v>0.2239851287968376</v>
      </c>
      <c r="Y2651" s="9">
        <f t="shared" si="2881"/>
        <v>0.28930890548715754</v>
      </c>
      <c r="Z2651" s="9">
        <f t="shared" si="2881"/>
        <v>0.36135558752852298</v>
      </c>
      <c r="AA2651" s="9">
        <f t="shared" si="2881"/>
        <v>0.43763861447392072</v>
      </c>
      <c r="AB2651" s="9">
        <f t="shared" si="2881"/>
        <v>0.51530060382948517</v>
      </c>
      <c r="AC2651" s="9">
        <f t="shared" si="2881"/>
        <v>0.59143811709769978</v>
      </c>
      <c r="AD2651" s="9">
        <f t="shared" si="2881"/>
        <v>0.66341525910518695</v>
      </c>
      <c r="AE2651" s="9">
        <f t="shared" si="2881"/>
        <v>0.72911301596512423</v>
      </c>
      <c r="AF2651" s="9">
        <f t="shared" si="2881"/>
        <v>0.78708033676787559</v>
      </c>
      <c r="AG2651" s="9">
        <f t="shared" si="2881"/>
        <v>0.83657694907912816</v>
      </c>
      <c r="AH2651" s="9">
        <f t="shared" si="2881"/>
        <v>0.87751992807534229</v>
      </c>
      <c r="AI2651" s="9">
        <f t="shared" si="2881"/>
        <v>0.91036116001563905</v>
      </c>
      <c r="AJ2651" s="9">
        <f>POISSON(AJ3,$A$2651,TRUE)</f>
        <v>0.93592902499974651</v>
      </c>
      <c r="AK2651" s="9">
        <f>POISSON(AK3,$A$2651,TRUE)</f>
        <v>0.95526563603201287</v>
      </c>
    </row>
    <row r="2652" spans="1:37">
      <c r="A2652" s="19">
        <v>26.48</v>
      </c>
      <c r="B2652" s="9">
        <f>POISSON(B3,$A$2652,TRUE)</f>
        <v>3.1614194378245623E-12</v>
      </c>
      <c r="C2652" s="9">
        <f t="shared" ref="C2652:AI2652" si="2882">POISSON(C3,$A$2652,TRUE)</f>
        <v>8.6875806151418976E-11</v>
      </c>
      <c r="D2652" s="9">
        <f t="shared" si="2882"/>
        <v>1.1952542862394089E-9</v>
      </c>
      <c r="E2652" s="9">
        <f t="shared" si="2882"/>
        <v>1.0978541670482733E-8</v>
      </c>
      <c r="F2652" s="9">
        <f t="shared" si="2882"/>
        <v>7.5743904154173564E-8</v>
      </c>
      <c r="G2652" s="9">
        <f t="shared" si="2882"/>
        <v>4.1874126386780021E-7</v>
      </c>
      <c r="H2652" s="9">
        <f t="shared" si="2882"/>
        <v>1.9325029447372721E-6</v>
      </c>
      <c r="I2652" s="9">
        <f t="shared" si="2882"/>
        <v>7.6588471317977901E-6</v>
      </c>
      <c r="J2652" s="9">
        <f t="shared" si="2882"/>
        <v>2.6613046390968108E-5</v>
      </c>
      <c r="K2652" s="9">
        <f t="shared" si="2882"/>
        <v>8.2380512655726946E-5</v>
      </c>
      <c r="L2652" s="9">
        <f t="shared" si="2882"/>
        <v>2.3005276332480846E-4</v>
      </c>
      <c r="M2652" s="9">
        <f t="shared" si="2882"/>
        <v>5.8554014493546994E-4</v>
      </c>
      <c r="N2652" s="9">
        <f t="shared" si="2882"/>
        <v>1.3699823003563301E-3</v>
      </c>
      <c r="O2652" s="9">
        <f t="shared" si="2882"/>
        <v>2.9678306292443592E-3</v>
      </c>
      <c r="P2652" s="9">
        <f t="shared" si="2882"/>
        <v>5.9900466113125715E-3</v>
      </c>
      <c r="Q2652" s="9">
        <f t="shared" si="2882"/>
        <v>1.1325265224990326E-2</v>
      </c>
      <c r="R2652" s="9">
        <f t="shared" si="2882"/>
        <v>2.0155052030627021E-2</v>
      </c>
      <c r="S2652" s="9">
        <f t="shared" si="2882"/>
        <v>3.39087434784658E-2</v>
      </c>
      <c r="T2652" s="9">
        <f t="shared" si="2882"/>
        <v>5.4141951786175285E-2</v>
      </c>
      <c r="U2652" s="9">
        <f t="shared" si="2882"/>
        <v>8.2340654732919932E-2</v>
      </c>
      <c r="V2652" s="9">
        <f t="shared" si="2882"/>
        <v>0.11967573743440976</v>
      </c>
      <c r="W2652" s="9">
        <f t="shared" si="2882"/>
        <v>0.16675349885990753</v>
      </c>
      <c r="X2652" s="9">
        <f t="shared" si="2882"/>
        <v>0.22341800443023377</v>
      </c>
      <c r="Y2652" s="9">
        <f t="shared" si="2882"/>
        <v>0.28865609606076603</v>
      </c>
      <c r="Z2652" s="9">
        <f t="shared" si="2882"/>
        <v>0.36063545715978662</v>
      </c>
      <c r="AA2652" s="9">
        <f t="shared" si="2882"/>
        <v>0.43687599643586922</v>
      </c>
      <c r="AB2652" s="9">
        <f t="shared" si="2882"/>
        <v>0.51452405336012563</v>
      </c>
      <c r="AC2652" s="9">
        <f t="shared" si="2882"/>
        <v>0.59067666622510007</v>
      </c>
      <c r="AD2652" s="9">
        <f t="shared" si="2882"/>
        <v>0.662695280105976</v>
      </c>
      <c r="AE2652" s="9">
        <f t="shared" si="2882"/>
        <v>0.72845572478065157</v>
      </c>
      <c r="AF2652" s="9">
        <f t="shared" si="2882"/>
        <v>0.78650027728016514</v>
      </c>
      <c r="AG2652" s="9">
        <f t="shared" si="2882"/>
        <v>0.83608155954426588</v>
      </c>
      <c r="AH2652" s="9">
        <f t="shared" si="2882"/>
        <v>0.87711007061780921</v>
      </c>
      <c r="AI2652" s="9">
        <f t="shared" si="2882"/>
        <v>0.91003234253379184</v>
      </c>
      <c r="AJ2652" s="9">
        <f>POISSON(AJ3,$A$2652,TRUE)</f>
        <v>0.93567298254365117</v>
      </c>
      <c r="AK2652" s="9">
        <f>POISSON(AK3,$A$2652,TRUE)</f>
        <v>0.95507195818539636</v>
      </c>
    </row>
    <row r="2653" spans="1:37">
      <c r="A2653" s="19">
        <v>26.49</v>
      </c>
      <c r="B2653" s="9">
        <f>POISSON(B3,$A$2653,TRUE)</f>
        <v>3.1299627888296025E-12</v>
      </c>
      <c r="C2653" s="9">
        <f t="shared" ref="C2653:AI2653" si="2883">POISSON(C3,$A$2653,TRUE)</f>
        <v>8.6042677064925763E-11</v>
      </c>
      <c r="D2653" s="9">
        <f t="shared" si="2883"/>
        <v>1.1842215776518194E-9</v>
      </c>
      <c r="E2653" s="9">
        <f t="shared" si="2883"/>
        <v>1.0881141269834088E-8</v>
      </c>
      <c r="F2653" s="9">
        <f t="shared" si="2883"/>
        <v>7.5098991931311174E-8</v>
      </c>
      <c r="G2653" s="9">
        <f t="shared" si="2883"/>
        <v>4.1532516473581671E-7</v>
      </c>
      <c r="H2653" s="9">
        <f t="shared" si="2883"/>
        <v>1.9174237176677089E-6</v>
      </c>
      <c r="I2653" s="9">
        <f t="shared" si="2883"/>
        <v>7.6017938129771099E-6</v>
      </c>
      <c r="J2653" s="9">
        <f t="shared" si="2883"/>
        <v>2.6424164291070368E-5</v>
      </c>
      <c r="K2653" s="9">
        <f t="shared" si="2883"/>
        <v>8.182467473159153E-5</v>
      </c>
      <c r="L2653" s="9">
        <f t="shared" si="2883"/>
        <v>2.2858062688853195E-4</v>
      </c>
      <c r="M2653" s="9">
        <f t="shared" si="2883"/>
        <v>5.8199564258283696E-4</v>
      </c>
      <c r="N2653" s="9">
        <f t="shared" si="2883"/>
        <v>1.3621592897280154E-3</v>
      </c>
      <c r="O2653" s="9">
        <f t="shared" si="2883"/>
        <v>2.9518927522569202E-3</v>
      </c>
      <c r="P2653" s="9">
        <f t="shared" si="2883"/>
        <v>5.9598955681419681E-3</v>
      </c>
      <c r="Q2653" s="9">
        <f t="shared" si="2883"/>
        <v>1.1272028540994966E-2</v>
      </c>
      <c r="R2653" s="9">
        <f t="shared" si="2883"/>
        <v>2.0066928694174715E-2</v>
      </c>
      <c r="S2653" s="9">
        <f t="shared" si="2883"/>
        <v>3.377145252110008E-2</v>
      </c>
      <c r="T2653" s="9">
        <f t="shared" si="2883"/>
        <v>5.3939943419725252E-2</v>
      </c>
      <c r="U2653" s="9">
        <f t="shared" si="2883"/>
        <v>8.2059065730492667E-2</v>
      </c>
      <c r="V2653" s="9">
        <f t="shared" si="2883"/>
        <v>0.1193028432311041</v>
      </c>
      <c r="W2653" s="9">
        <f t="shared" si="2883"/>
        <v>0.16628320827830401</v>
      </c>
      <c r="X2653" s="9">
        <f t="shared" si="2883"/>
        <v>0.22285183873740955</v>
      </c>
      <c r="Y2653" s="9">
        <f t="shared" si="2883"/>
        <v>0.28800414399226648</v>
      </c>
      <c r="Z2653" s="9">
        <f t="shared" si="2883"/>
        <v>0.35991600091731474</v>
      </c>
      <c r="AA2653" s="9">
        <f t="shared" si="2883"/>
        <v>0.4361138045150959</v>
      </c>
      <c r="AB2653" s="9">
        <f t="shared" si="2883"/>
        <v>0.51374764364221981</v>
      </c>
      <c r="AC2653" s="9">
        <f t="shared" si="2883"/>
        <v>0.58991506580805364</v>
      </c>
      <c r="AD2653" s="9">
        <f t="shared" si="2883"/>
        <v>0.66197488770708712</v>
      </c>
      <c r="AE2653" s="9">
        <f t="shared" si="2883"/>
        <v>0.72779780777968706</v>
      </c>
      <c r="AF2653" s="9">
        <f t="shared" si="2883"/>
        <v>0.78591944620379273</v>
      </c>
      <c r="AG2653" s="9">
        <f t="shared" si="2883"/>
        <v>0.83558532368297223</v>
      </c>
      <c r="AH2653" s="9">
        <f t="shared" si="2883"/>
        <v>0.87669935788370523</v>
      </c>
      <c r="AI2653" s="9">
        <f t="shared" si="2883"/>
        <v>0.90970271442847572</v>
      </c>
      <c r="AJ2653" s="9">
        <f>POISSON(AJ3,$A$2653,TRUE)</f>
        <v>0.9354162119246805</v>
      </c>
      <c r="AK2653" s="9">
        <f>POISSON(AK3,$A$2653,TRUE)</f>
        <v>0.9548776561725224</v>
      </c>
    </row>
    <row r="2654" spans="1:37">
      <c r="A2654" s="19">
        <v>26.5</v>
      </c>
      <c r="B2654" s="9">
        <f>POISSON(B3,$A$2654,TRUE)</f>
        <v>3.0988191387218256E-12</v>
      </c>
      <c r="C2654" s="9">
        <f t="shared" ref="C2654:AI2654" si="2884">POISSON(C3,$A$2654,TRUE)</f>
        <v>8.5217526314850207E-11</v>
      </c>
      <c r="D2654" s="9">
        <f t="shared" si="2884"/>
        <v>1.1732903963985513E-9</v>
      </c>
      <c r="E2654" s="9">
        <f t="shared" si="2884"/>
        <v>1.0784600748804576E-8</v>
      </c>
      <c r="F2654" s="9">
        <f t="shared" si="2884"/>
        <v>7.4459531833494488E-8</v>
      </c>
      <c r="G2654" s="9">
        <f t="shared" si="2884"/>
        <v>4.1193666658235114E-7</v>
      </c>
      <c r="H2654" s="9">
        <f t="shared" si="2884"/>
        <v>1.902460678389801E-6</v>
      </c>
      <c r="I2654" s="9">
        <f t="shared" si="2884"/>
        <v>7.5451587230894328E-6</v>
      </c>
      <c r="J2654" s="9">
        <f t="shared" si="2884"/>
        <v>2.6236595996156959E-5</v>
      </c>
      <c r="K2654" s="9">
        <f t="shared" si="2884"/>
        <v>8.1272494633522486E-5</v>
      </c>
      <c r="L2654" s="9">
        <f t="shared" si="2884"/>
        <v>2.2711762602254103E-4</v>
      </c>
      <c r="M2654" s="9">
        <f t="shared" si="2884"/>
        <v>5.7847180618699476E-4</v>
      </c>
      <c r="N2654" s="9">
        <f t="shared" si="2884"/>
        <v>1.3543789540501636E-3</v>
      </c>
      <c r="O2654" s="9">
        <f t="shared" si="2884"/>
        <v>2.9360358323866245E-3</v>
      </c>
      <c r="P2654" s="9">
        <f t="shared" si="2884"/>
        <v>5.9298863520949206E-3</v>
      </c>
      <c r="Q2654" s="9">
        <f t="shared" si="2884"/>
        <v>1.1219022270246249E-2</v>
      </c>
      <c r="R2654" s="9">
        <f t="shared" si="2884"/>
        <v>1.9979153634684395E-2</v>
      </c>
      <c r="S2654" s="9">
        <f t="shared" si="2884"/>
        <v>3.3634652526308539E-2</v>
      </c>
      <c r="T2654" s="9">
        <f t="shared" si="2884"/>
        <v>5.3738581450088523E-2</v>
      </c>
      <c r="U2654" s="9">
        <f t="shared" si="2884"/>
        <v>8.1778271791150131E-2</v>
      </c>
      <c r="V2654" s="9">
        <f t="shared" si="2884"/>
        <v>0.11893086149305671</v>
      </c>
      <c r="W2654" s="9">
        <f t="shared" si="2884"/>
        <v>0.16581389135498648</v>
      </c>
      <c r="X2654" s="9">
        <f t="shared" si="2884"/>
        <v>0.22228663187049277</v>
      </c>
      <c r="Y2654" s="9">
        <f t="shared" si="2884"/>
        <v>0.28735305029053265</v>
      </c>
      <c r="Z2654" s="9">
        <f t="shared" si="2884"/>
        <v>0.35919722062932669</v>
      </c>
      <c r="AA2654" s="9">
        <f t="shared" si="2884"/>
        <v>0.43535204118844834</v>
      </c>
      <c r="AB2654" s="9">
        <f t="shared" si="2884"/>
        <v>0.51297137752755306</v>
      </c>
      <c r="AC2654" s="9">
        <f t="shared" si="2884"/>
        <v>0.58915331874926702</v>
      </c>
      <c r="AD2654" s="9">
        <f t="shared" si="2884"/>
        <v>0.66125408454838919</v>
      </c>
      <c r="AE2654" s="9">
        <f t="shared" si="2884"/>
        <v>0.72713926708896626</v>
      </c>
      <c r="AF2654" s="9">
        <f t="shared" si="2884"/>
        <v>0.78533784499980941</v>
      </c>
      <c r="AG2654" s="9">
        <f t="shared" si="2884"/>
        <v>0.83508824224617528</v>
      </c>
      <c r="AH2654" s="9">
        <f t="shared" si="2884"/>
        <v>0.87628778996582213</v>
      </c>
      <c r="AI2654" s="9">
        <f t="shared" si="2884"/>
        <v>0.90937227525584141</v>
      </c>
      <c r="AJ2654" s="9">
        <f>POISSON(AJ3,$A$2654,TRUE)</f>
        <v>0.93515871232012127</v>
      </c>
      <c r="AK2654" s="9">
        <f>POISSON(AK3,$A$2654,TRUE)</f>
        <v>0.95468272895450446</v>
      </c>
    </row>
    <row r="2655" spans="1:37">
      <c r="A2655" s="19">
        <v>26.51</v>
      </c>
      <c r="B2655" s="9">
        <f>POISSON(B3,$A$2655,TRUE)</f>
        <v>3.0679853731102787E-12</v>
      </c>
      <c r="C2655" s="9">
        <f t="shared" ref="C2655:AI2655" si="2885">POISSON(C3,$A$2655,TRUE)</f>
        <v>8.4400277614263766E-11</v>
      </c>
      <c r="D2655" s="9">
        <f t="shared" si="2885"/>
        <v>1.1624598112707532E-9</v>
      </c>
      <c r="E2655" s="9">
        <f t="shared" si="2885"/>
        <v>1.0688912557015266E-8</v>
      </c>
      <c r="F2655" s="9">
        <f t="shared" si="2885"/>
        <v>7.3825478129437025E-8</v>
      </c>
      <c r="G2655" s="9">
        <f t="shared" si="2885"/>
        <v>4.0857554879441729E-7</v>
      </c>
      <c r="H2655" s="9">
        <f t="shared" si="2885"/>
        <v>1.8876129443491879E-6</v>
      </c>
      <c r="I2655" s="9">
        <f t="shared" si="2885"/>
        <v>7.4889388523716148E-6</v>
      </c>
      <c r="J2655" s="9">
        <f t="shared" si="2885"/>
        <v>2.6050332580080937E-5</v>
      </c>
      <c r="K2655" s="9">
        <f t="shared" si="2885"/>
        <v>8.0723948993589176E-5</v>
      </c>
      <c r="L2655" s="9">
        <f t="shared" si="2885"/>
        <v>2.2566370610579948E-4</v>
      </c>
      <c r="M2655" s="9">
        <f t="shared" si="2885"/>
        <v>5.7496852074622633E-4</v>
      </c>
      <c r="N2655" s="9">
        <f t="shared" si="2885"/>
        <v>1.346641073756036E-3</v>
      </c>
      <c r="O2655" s="9">
        <f t="shared" si="2885"/>
        <v>2.920259487624503E-3</v>
      </c>
      <c r="P2655" s="9">
        <f t="shared" si="2885"/>
        <v>5.9000183555997197E-3</v>
      </c>
      <c r="Q2655" s="9">
        <f t="shared" si="2885"/>
        <v>1.1166245528267914E-2</v>
      </c>
      <c r="R2655" s="9">
        <f t="shared" si="2885"/>
        <v>1.9891725674982555E-2</v>
      </c>
      <c r="S2655" s="9">
        <f t="shared" si="2885"/>
        <v>3.3498342068476947E-2</v>
      </c>
      <c r="T2655" s="9">
        <f t="shared" si="2885"/>
        <v>5.3537864323562293E-2</v>
      </c>
      <c r="U2655" s="9">
        <f t="shared" si="2885"/>
        <v>8.1498271427894523E-2</v>
      </c>
      <c r="V2655" s="9">
        <f t="shared" si="2885"/>
        <v>0.11855979104468697</v>
      </c>
      <c r="W2655" s="9">
        <f t="shared" si="2885"/>
        <v>0.16534554747521871</v>
      </c>
      <c r="X2655" s="9">
        <f t="shared" si="2885"/>
        <v>0.22172238397400948</v>
      </c>
      <c r="Y2655" s="9">
        <f t="shared" si="2885"/>
        <v>0.28670281595587643</v>
      </c>
      <c r="Z2655" s="9">
        <f t="shared" si="2885"/>
        <v>0.35847911811584726</v>
      </c>
      <c r="AA2655" s="9">
        <f t="shared" si="2885"/>
        <v>0.43459070892628016</v>
      </c>
      <c r="AB2655" s="9">
        <f t="shared" si="2885"/>
        <v>0.51219525786414843</v>
      </c>
      <c r="AC2655" s="9">
        <f t="shared" si="2885"/>
        <v>0.58839142795092214</v>
      </c>
      <c r="AD2655" s="9">
        <f t="shared" si="2885"/>
        <v>0.6605328732723641</v>
      </c>
      <c r="AE2655" s="9">
        <f t="shared" si="2885"/>
        <v>0.7264801048403442</v>
      </c>
      <c r="AF2655" s="9">
        <f t="shared" si="2885"/>
        <v>0.78475547513591581</v>
      </c>
      <c r="AG2655" s="9">
        <f t="shared" si="2885"/>
        <v>0.83459031599190325</v>
      </c>
      <c r="AH2655" s="9">
        <f t="shared" si="2885"/>
        <v>0.8758753669635353</v>
      </c>
      <c r="AI2655" s="9">
        <f t="shared" si="2885"/>
        <v>0.90904102457741298</v>
      </c>
      <c r="AJ2655" s="9">
        <f>POISSON(AJ3,$A$2655,TRUE)</f>
        <v>0.93490048291105698</v>
      </c>
      <c r="AK2655" s="9">
        <f>POISSON(AK3,$A$2655,TRUE)</f>
        <v>0.95448717549462569</v>
      </c>
    </row>
    <row r="2656" spans="1:37">
      <c r="A2656" s="19">
        <v>26.52</v>
      </c>
      <c r="B2656" s="9">
        <f>POISSON(B3,$A$2656,TRUE)</f>
        <v>3.0374584085927168E-12</v>
      </c>
      <c r="C2656" s="9">
        <f t="shared" ref="C2656:AI2656" si="2886">POISSON(C3,$A$2656,TRUE)</f>
        <v>8.3590855404471559E-11</v>
      </c>
      <c r="D2656" s="9">
        <f t="shared" si="2886"/>
        <v>1.1517288995698249E-9</v>
      </c>
      <c r="E2656" s="9">
        <f t="shared" si="2886"/>
        <v>1.059406920999155E-8</v>
      </c>
      <c r="F2656" s="9">
        <f t="shared" si="2886"/>
        <v>7.319678546808759E-8</v>
      </c>
      <c r="G2656" s="9">
        <f t="shared" si="2886"/>
        <v>4.0524159250102899E-7</v>
      </c>
      <c r="H2656" s="9">
        <f t="shared" si="2886"/>
        <v>1.8728796395866296E-6</v>
      </c>
      <c r="I2656" s="9">
        <f t="shared" si="2886"/>
        <v>7.4331312122595065E-6</v>
      </c>
      <c r="J2656" s="9">
        <f t="shared" si="2886"/>
        <v>2.5865365175670096E-5</v>
      </c>
      <c r="K2656" s="9">
        <f t="shared" si="2886"/>
        <v>8.017901458785327E-5</v>
      </c>
      <c r="L2656" s="9">
        <f t="shared" si="2886"/>
        <v>2.2421881282896301E-4</v>
      </c>
      <c r="M2656" s="9">
        <f t="shared" si="2886"/>
        <v>5.7148567186116614E-4</v>
      </c>
      <c r="N2656" s="9">
        <f t="shared" si="2886"/>
        <v>1.3389454303223346E-3</v>
      </c>
      <c r="O2656" s="9">
        <f t="shared" si="2886"/>
        <v>2.9045633375831179E-3</v>
      </c>
      <c r="P2656" s="9">
        <f t="shared" si="2886"/>
        <v>5.870290973337116E-3</v>
      </c>
      <c r="Q2656" s="9">
        <f t="shared" si="2886"/>
        <v>1.1113697433350184E-2</v>
      </c>
      <c r="R2656" s="9">
        <f t="shared" si="2886"/>
        <v>1.9804643640821858E-2</v>
      </c>
      <c r="S2656" s="9">
        <f t="shared" si="2886"/>
        <v>3.3362519724477638E-2</v>
      </c>
      <c r="T2656" s="9">
        <f t="shared" si="2886"/>
        <v>5.3337790487730512E-2</v>
      </c>
      <c r="U2656" s="9">
        <f t="shared" si="2886"/>
        <v>8.1219063153070828E-2</v>
      </c>
      <c r="V2656" s="9">
        <f t="shared" si="2886"/>
        <v>0.11818963070731205</v>
      </c>
      <c r="W2656" s="9">
        <f t="shared" si="2886"/>
        <v>0.16487817601866817</v>
      </c>
      <c r="X2656" s="9">
        <f t="shared" si="2886"/>
        <v>0.2211590951849029</v>
      </c>
      <c r="Y2656" s="9">
        <f t="shared" si="2886"/>
        <v>0.28605344198005705</v>
      </c>
      <c r="Z2656" s="9">
        <f t="shared" si="2886"/>
        <v>0.35776169518870238</v>
      </c>
      <c r="AA2656" s="9">
        <f t="shared" si="2886"/>
        <v>0.43382981019243327</v>
      </c>
      <c r="AB2656" s="9">
        <f t="shared" si="2886"/>
        <v>0.51141928749623888</v>
      </c>
      <c r="AC2656" s="9">
        <f t="shared" si="2886"/>
        <v>0.58762939631464339</v>
      </c>
      <c r="AD2656" s="9">
        <f t="shared" si="2886"/>
        <v>0.65981125652407524</v>
      </c>
      <c r="AE2656" s="9">
        <f t="shared" si="2886"/>
        <v>0.72582032317076928</v>
      </c>
      <c r="AF2656" s="9">
        <f t="shared" si="2886"/>
        <v>0.78417233808644693</v>
      </c>
      <c r="AG2656" s="9">
        <f t="shared" si="2886"/>
        <v>0.83409154568527821</v>
      </c>
      <c r="AH2656" s="9">
        <f t="shared" si="2886"/>
        <v>0.87546208898280964</v>
      </c>
      <c r="AI2656" s="9">
        <f t="shared" si="2886"/>
        <v>0.90870896196009854</v>
      </c>
      <c r="AJ2656" s="9">
        <f>POISSON(AJ3,$A$2656,TRUE)</f>
        <v>0.93464152288238389</v>
      </c>
      <c r="AK2656" s="9">
        <f>POISSON(AK3,$A$2656,TRUE)</f>
        <v>0.95429099475835555</v>
      </c>
    </row>
    <row r="2657" spans="1:37">
      <c r="A2657" s="19">
        <v>26.53</v>
      </c>
      <c r="B2657" s="9">
        <f>POISSON(B3,$A$2657,TRUE)</f>
        <v>3.0072351924472272E-12</v>
      </c>
      <c r="C2657" s="9">
        <f t="shared" ref="C2657:AI2657" si="2887">POISSON(C3,$A$2657,TRUE)</f>
        <v>8.278918484807217E-11</v>
      </c>
      <c r="D2657" s="9">
        <f t="shared" si="2887"/>
        <v>1.141096747029937E-9</v>
      </c>
      <c r="E2657" s="9">
        <f t="shared" si="2887"/>
        <v>1.0500063288591563E-8</v>
      </c>
      <c r="F2657" s="9">
        <f t="shared" si="2887"/>
        <v>7.257340887549906E-8</v>
      </c>
      <c r="G2657" s="9">
        <f t="shared" si="2887"/>
        <v>4.0193458055963016E-7</v>
      </c>
      <c r="H2657" s="9">
        <f t="shared" si="2887"/>
        <v>1.8582598946896299E-6</v>
      </c>
      <c r="I2657" s="9">
        <f t="shared" si="2887"/>
        <v>7.3777328352423297E-6</v>
      </c>
      <c r="J2657" s="9">
        <f t="shared" si="2887"/>
        <v>2.5681684974350213E-5</v>
      </c>
      <c r="K2657" s="9">
        <f t="shared" si="2887"/>
        <v>7.9637668335520468E-5</v>
      </c>
      <c r="L2657" s="9">
        <f t="shared" si="2887"/>
        <v>2.227828921927052E-4</v>
      </c>
      <c r="M2657" s="9">
        <f t="shared" si="2887"/>
        <v>5.6802314573189711E-4</v>
      </c>
      <c r="N2657" s="9">
        <f t="shared" si="2887"/>
        <v>1.3312918062647939E-3</v>
      </c>
      <c r="O2657" s="9">
        <f t="shared" si="2887"/>
        <v>2.888947003490776E-3</v>
      </c>
      <c r="P2657" s="9">
        <f t="shared" si="2887"/>
        <v>5.8407036022340084E-3</v>
      </c>
      <c r="Q2657" s="9">
        <f t="shared" si="2887"/>
        <v>1.106137710654454E-2</v>
      </c>
      <c r="R2657" s="9">
        <f t="shared" si="2887"/>
        <v>1.9717906360879445E-2</v>
      </c>
      <c r="S2657" s="9">
        <f t="shared" si="2887"/>
        <v>3.3227184073673852E-2</v>
      </c>
      <c r="T2657" s="9">
        <f t="shared" si="2887"/>
        <v>5.3138358391475841E-2</v>
      </c>
      <c r="U2657" s="9">
        <f t="shared" si="2887"/>
        <v>8.094064547838567E-2</v>
      </c>
      <c r="V2657" s="9">
        <f t="shared" si="2887"/>
        <v>0.11782037929917158</v>
      </c>
      <c r="W2657" s="9">
        <f t="shared" si="2887"/>
        <v>0.16441177635943108</v>
      </c>
      <c r="X2657" s="9">
        <f t="shared" si="2887"/>
        <v>0.22059676563255301</v>
      </c>
      <c r="Y2657" s="9">
        <f t="shared" si="2887"/>
        <v>0.28540492934628903</v>
      </c>
      <c r="Z2657" s="9">
        <f t="shared" si="2887"/>
        <v>0.35704495365151467</v>
      </c>
      <c r="AA2657" s="9">
        <f t="shared" si="2887"/>
        <v>0.43306934744422015</v>
      </c>
      <c r="AB2657" s="9">
        <f t="shared" si="2887"/>
        <v>0.51064346926423854</v>
      </c>
      <c r="AC2657" s="9">
        <f t="shared" si="2887"/>
        <v>0.58686722674146385</v>
      </c>
      <c r="AD2657" s="9">
        <f t="shared" si="2887"/>
        <v>0.65908923695113497</v>
      </c>
      <c r="AE2657" s="9">
        <f t="shared" si="2887"/>
        <v>0.72515992422225817</v>
      </c>
      <c r="AF2657" s="9">
        <f t="shared" si="2887"/>
        <v>0.78358843533235478</v>
      </c>
      <c r="AG2657" s="9">
        <f t="shared" si="2887"/>
        <v>0.83359193209851179</v>
      </c>
      <c r="AH2657" s="9">
        <f t="shared" si="2887"/>
        <v>0.87504795613620368</v>
      </c>
      <c r="AI2657" s="9">
        <f t="shared" si="2887"/>
        <v>0.90837608697620276</v>
      </c>
      <c r="AJ2657" s="9">
        <f>POISSON(AJ3,$A$2657,TRUE)</f>
        <v>0.93438183142282549</v>
      </c>
      <c r="AK2657" s="9">
        <f>POISSON(AK3,$A$2657,TRUE)</f>
        <v>0.95409418571336557</v>
      </c>
    </row>
    <row r="2658" spans="1:37">
      <c r="A2658" s="19">
        <v>26.54</v>
      </c>
      <c r="B2658" s="9">
        <f>POISSON(B3,$A$2658,TRUE)</f>
        <v>2.9773127023270306E-12</v>
      </c>
      <c r="C2658" s="9">
        <f t="shared" ref="C2658:AI2658" si="2888">POISSON(C3,$A$2658,TRUE)</f>
        <v>8.1995191822086418E-11</v>
      </c>
      <c r="D2658" s="9">
        <f t="shared" si="2888"/>
        <v>1.1305624477412936E-9</v>
      </c>
      <c r="E2658" s="9">
        <f t="shared" si="2888"/>
        <v>1.0406887438439878E-8</v>
      </c>
      <c r="F2658" s="9">
        <f t="shared" si="2888"/>
        <v>7.1955303751724984E-8</v>
      </c>
      <c r="G2658" s="9">
        <f t="shared" si="2888"/>
        <v>3.9865429754264224E-7</v>
      </c>
      <c r="H2658" s="9">
        <f t="shared" si="2888"/>
        <v>1.8437528467444664E-6</v>
      </c>
      <c r="I2658" s="9">
        <f t="shared" si="2888"/>
        <v>7.3227407747182417E-6</v>
      </c>
      <c r="J2658" s="9">
        <f t="shared" si="2888"/>
        <v>2.5499283225771233E-5</v>
      </c>
      <c r="K2658" s="9">
        <f t="shared" si="2888"/>
        <v>7.9099887298098625E-5</v>
      </c>
      <c r="L2658" s="9">
        <f t="shared" si="2888"/>
        <v>2.2135589050605546E-4</v>
      </c>
      <c r="M2658" s="9">
        <f t="shared" si="2888"/>
        <v>5.645808291550715E-4</v>
      </c>
      <c r="N2658" s="9">
        <f t="shared" si="2888"/>
        <v>1.3236799851338119E-3</v>
      </c>
      <c r="O2658" s="9">
        <f t="shared" si="2888"/>
        <v>2.8734101081857944E-3</v>
      </c>
      <c r="P2658" s="9">
        <f t="shared" si="2888"/>
        <v>5.8112556414571925E-3</v>
      </c>
      <c r="Q2658" s="9">
        <f t="shared" si="2888"/>
        <v>1.1009283671658725E-2</v>
      </c>
      <c r="R2658" s="9">
        <f t="shared" si="2888"/>
        <v>1.9631512666755516E-2</v>
      </c>
      <c r="S2658" s="9">
        <f t="shared" si="2888"/>
        <v>3.3092333697924275E-2</v>
      </c>
      <c r="T2658" s="9">
        <f t="shared" si="2888"/>
        <v>5.2939566484991957E-2</v>
      </c>
      <c r="U2658" s="9">
        <f t="shared" si="2888"/>
        <v>8.0663016914927568E-2</v>
      </c>
      <c r="V2658" s="9">
        <f t="shared" si="2888"/>
        <v>0.11745203563545216</v>
      </c>
      <c r="W2658" s="9">
        <f t="shared" si="2888"/>
        <v>0.16394634786605794</v>
      </c>
      <c r="X2658" s="9">
        <f t="shared" si="2888"/>
        <v>0.2200353954387978</v>
      </c>
      <c r="Y2658" s="9">
        <f t="shared" si="2888"/>
        <v>0.28475727902925507</v>
      </c>
      <c r="Z2658" s="9">
        <f t="shared" si="2888"/>
        <v>0.35632889529970246</v>
      </c>
      <c r="AA2658" s="9">
        <f t="shared" si="2888"/>
        <v>0.43230932313240927</v>
      </c>
      <c r="AB2658" s="9">
        <f t="shared" si="2888"/>
        <v>0.50986780600471859</v>
      </c>
      <c r="AC2658" s="9">
        <f t="shared" si="2888"/>
        <v>0.58610492213179588</v>
      </c>
      <c r="AD2658" s="9">
        <f t="shared" si="2888"/>
        <v>0.65836681720367551</v>
      </c>
      <c r="AE2658" s="9">
        <f t="shared" si="2888"/>
        <v>0.72449891014187162</v>
      </c>
      <c r="AF2658" s="9">
        <f t="shared" si="2888"/>
        <v>0.78300376836119578</v>
      </c>
      <c r="AG2658" s="9">
        <f t="shared" si="2888"/>
        <v>0.83309147601090106</v>
      </c>
      <c r="AH2658" s="9">
        <f t="shared" si="2888"/>
        <v>0.87463296854287542</v>
      </c>
      <c r="AI2658" s="9">
        <f t="shared" si="2888"/>
        <v>0.90804239920343899</v>
      </c>
      <c r="AJ2658" s="9">
        <f>POISSON(AJ3,$A$2658,TRUE)</f>
        <v>0.93412140772494945</v>
      </c>
      <c r="AK2658" s="9">
        <f>POISSON(AK3,$A$2658,TRUE)</f>
        <v>0.95389674732954632</v>
      </c>
    </row>
    <row r="2659" spans="1:37">
      <c r="A2659" s="19">
        <v>26.55</v>
      </c>
      <c r="B2659" s="9">
        <f>POISSON(B3,$A$2659,TRUE)</f>
        <v>2.947687945958158E-12</v>
      </c>
      <c r="C2659" s="9">
        <f t="shared" ref="C2659:AI2659" si="2889">POISSON(C3,$A$2659,TRUE)</f>
        <v>8.1208802911147254E-11</v>
      </c>
      <c r="D2659" s="9">
        <f t="shared" si="2889"/>
        <v>1.1201251040740327E-9</v>
      </c>
      <c r="E2659" s="9">
        <f t="shared" si="2889"/>
        <v>1.0314534369365567E-8</v>
      </c>
      <c r="F2659" s="9">
        <f t="shared" si="2889"/>
        <v>7.1342425867738136E-8</v>
      </c>
      <c r="G2659" s="9">
        <f t="shared" si="2889"/>
        <v>3.9540052972409646E-7</v>
      </c>
      <c r="H2659" s="9">
        <f t="shared" si="2889"/>
        <v>1.8293576392884822E-6</v>
      </c>
      <c r="I2659" s="9">
        <f t="shared" si="2889"/>
        <v>7.2681521048505448E-6</v>
      </c>
      <c r="J2659" s="9">
        <f t="shared" si="2889"/>
        <v>2.5318151237434642E-5</v>
      </c>
      <c r="K2659" s="9">
        <f t="shared" si="2889"/>
        <v>7.8565648678557732E-5</v>
      </c>
      <c r="L2659" s="9">
        <f t="shared" si="2889"/>
        <v>2.1993775438473959E-4</v>
      </c>
      <c r="M2659" s="9">
        <f t="shared" si="2889"/>
        <v>5.6115860952102368E-4</v>
      </c>
      <c r="N2659" s="9">
        <f t="shared" si="2889"/>
        <v>1.3161097515100527E-3</v>
      </c>
      <c r="O2659" s="9">
        <f t="shared" si="2889"/>
        <v>2.8579522761107237E-3</v>
      </c>
      <c r="P2659" s="9">
        <f t="shared" si="2889"/>
        <v>5.7819464924069941E-3</v>
      </c>
      <c r="Q2659" s="9">
        <f t="shared" si="2889"/>
        <v>1.0957416255251394E-2</v>
      </c>
      <c r="R2659" s="9">
        <f t="shared" si="2889"/>
        <v>1.9545461392971326E-2</v>
      </c>
      <c r="S2659" s="9">
        <f t="shared" si="2889"/>
        <v>3.2957967181586861E-2</v>
      </c>
      <c r="T2659" s="9">
        <f t="shared" si="2889"/>
        <v>5.2741413219794767E-2</v>
      </c>
      <c r="U2659" s="9">
        <f t="shared" si="2889"/>
        <v>8.0386175973185328E-2</v>
      </c>
      <c r="V2659" s="9">
        <f t="shared" si="2889"/>
        <v>0.11708459852831121</v>
      </c>
      <c r="W2659" s="9">
        <f t="shared" si="2889"/>
        <v>0.16348188990157764</v>
      </c>
      <c r="X2659" s="9">
        <f t="shared" si="2889"/>
        <v>0.21947498471795132</v>
      </c>
      <c r="Y2659" s="9">
        <f t="shared" si="2889"/>
        <v>0.28411049199511318</v>
      </c>
      <c r="Z2659" s="9">
        <f t="shared" si="2889"/>
        <v>0.35561352192047352</v>
      </c>
      <c r="AA2659" s="9">
        <f t="shared" si="2889"/>
        <v>0.43154973970120619</v>
      </c>
      <c r="AB2659" s="9">
        <f t="shared" si="2889"/>
        <v>0.50909230055037735</v>
      </c>
      <c r="AC2659" s="9">
        <f t="shared" si="2889"/>
        <v>0.58534248538539579</v>
      </c>
      <c r="AD2659" s="9">
        <f t="shared" si="2889"/>
        <v>0.65764399993431499</v>
      </c>
      <c r="AE2659" s="9">
        <f t="shared" si="2889"/>
        <v>0.72383728308168771</v>
      </c>
      <c r="AF2659" s="9">
        <f t="shared" si="2889"/>
        <v>0.78241833866711241</v>
      </c>
      <c r="AG2659" s="9">
        <f t="shared" si="2889"/>
        <v>0.83259017820882297</v>
      </c>
      <c r="AH2659" s="9">
        <f t="shared" si="2889"/>
        <v>0.87421712632858584</v>
      </c>
      <c r="AI2659" s="9">
        <f t="shared" si="2889"/>
        <v>0.90770789822494058</v>
      </c>
      <c r="AJ2659" s="9">
        <f>POISSON(AJ3,$A$2659,TRUE)</f>
        <v>0.93386025098518233</v>
      </c>
      <c r="AK2659" s="9">
        <f>POISSON(AK3,$A$2659,TRUE)</f>
        <v>0.9536986785790228</v>
      </c>
    </row>
    <row r="2660" spans="1:37">
      <c r="A2660" s="19">
        <v>26.56</v>
      </c>
      <c r="B2660" s="9">
        <f>POISSON(B3,$A$2660,TRUE)</f>
        <v>2.9183579608403071E-12</v>
      </c>
      <c r="C2660" s="9">
        <f t="shared" ref="C2660:AI2660" si="2890">POISSON(C3,$A$2660,TRUE)</f>
        <v>8.0429945400758862E-11</v>
      </c>
      <c r="D2660" s="9">
        <f t="shared" si="2890"/>
        <v>1.1097838266028771E-9</v>
      </c>
      <c r="E2660" s="9">
        <f t="shared" si="2890"/>
        <v>1.022299685484563E-8</v>
      </c>
      <c r="F2660" s="9">
        <f t="shared" si="2890"/>
        <v>7.0734731362377511E-8</v>
      </c>
      <c r="G2660" s="9">
        <f t="shared" si="2890"/>
        <v>3.9217306506638689E-7</v>
      </c>
      <c r="H2660" s="9">
        <f t="shared" si="2890"/>
        <v>1.8150734222628012E-6</v>
      </c>
      <c r="I2660" s="9">
        <f t="shared" si="2890"/>
        <v>7.2139639204251998E-6</v>
      </c>
      <c r="J2660" s="9">
        <f t="shared" si="2890"/>
        <v>2.5138280374324349E-5</v>
      </c>
      <c r="K2660" s="9">
        <f t="shared" si="2890"/>
        <v>7.8034929820497851E-5</v>
      </c>
      <c r="L2660" s="9">
        <f t="shared" si="2890"/>
        <v>2.1852843074953454E-4</v>
      </c>
      <c r="M2660" s="9">
        <f t="shared" si="2890"/>
        <v>5.5775637481091794E-4</v>
      </c>
      <c r="N2660" s="9">
        <f t="shared" si="2890"/>
        <v>1.3085808910001128E-3</v>
      </c>
      <c r="O2660" s="9">
        <f t="shared" si="2890"/>
        <v>2.8425731333066541E-3</v>
      </c>
      <c r="P2660" s="9">
        <f t="shared" si="2890"/>
        <v>5.7527755587110608E-3</v>
      </c>
      <c r="Q2660" s="9">
        <f t="shared" si="2890"/>
        <v>1.0905773986627131E-2</v>
      </c>
      <c r="R2660" s="9">
        <f t="shared" si="2890"/>
        <v>1.9459751376967822E-2</v>
      </c>
      <c r="S2660" s="9">
        <f t="shared" si="2890"/>
        <v>3.2824083111523607E-2</v>
      </c>
      <c r="T2660" s="9">
        <f t="shared" si="2890"/>
        <v>5.2543897048734814E-2</v>
      </c>
      <c r="U2660" s="9">
        <f t="shared" si="2890"/>
        <v>8.0110121163067954E-2</v>
      </c>
      <c r="V2660" s="9">
        <f t="shared" si="2890"/>
        <v>0.11671806678690233</v>
      </c>
      <c r="W2660" s="9">
        <f t="shared" si="2890"/>
        <v>0.16301840182352328</v>
      </c>
      <c r="X2660" s="9">
        <f t="shared" si="2890"/>
        <v>0.21891553357682592</v>
      </c>
      <c r="Y2660" s="9">
        <f t="shared" si="2890"/>
        <v>0.28346456920150903</v>
      </c>
      <c r="Z2660" s="9">
        <f t="shared" si="2890"/>
        <v>0.35489883529282512</v>
      </c>
      <c r="AA2660" s="9">
        <f t="shared" si="2890"/>
        <v>0.43079059958823934</v>
      </c>
      <c r="AB2660" s="9">
        <f t="shared" si="2890"/>
        <v>0.50831695573001634</v>
      </c>
      <c r="AC2660" s="9">
        <f t="shared" si="2890"/>
        <v>0.58457991940133469</v>
      </c>
      <c r="AD2660" s="9">
        <f t="shared" si="2890"/>
        <v>0.65692078779812801</v>
      </c>
      <c r="AE2660" s="9">
        <f t="shared" si="2890"/>
        <v>0.72317504519877751</v>
      </c>
      <c r="AF2660" s="9">
        <f t="shared" si="2890"/>
        <v>0.78183214775081911</v>
      </c>
      <c r="AG2660" s="9">
        <f t="shared" si="2890"/>
        <v>0.83208803948572962</v>
      </c>
      <c r="AH2660" s="9">
        <f t="shared" si="2890"/>
        <v>0.87380042962570537</v>
      </c>
      <c r="AI2660" s="9">
        <f t="shared" si="2890"/>
        <v>0.90737258362927364</v>
      </c>
      <c r="AJ2660" s="9">
        <f>POISSON(AJ3,$A$2660,TRUE)</f>
        <v>0.93359836040382582</v>
      </c>
      <c r="AK2660" s="9">
        <f>POISSON(AK3,$A$2660,TRUE)</f>
        <v>0.95349997843617174</v>
      </c>
    </row>
    <row r="2661" spans="1:37">
      <c r="A2661" s="19">
        <v>26.57</v>
      </c>
      <c r="B2661" s="9">
        <f>POISSON(B3,$A$2661,TRUE)</f>
        <v>2.8893198139505023E-12</v>
      </c>
      <c r="C2661" s="9">
        <f t="shared" ref="C2661:AH2661" si="2891">POISSON(C3,$A$2661,TRUE)</f>
        <v>7.965854727061535E-11</v>
      </c>
      <c r="D2661" s="9">
        <f t="shared" si="2891"/>
        <v>1.0995377340324078E-9</v>
      </c>
      <c r="E2661" s="9">
        <f t="shared" si="2891"/>
        <v>1.0132267731452683E-8</v>
      </c>
      <c r="F2661" s="9">
        <f t="shared" si="2891"/>
        <v>7.0132176739316865E-8</v>
      </c>
      <c r="G2661" s="9">
        <f t="shared" si="2891"/>
        <v>3.8897169320710715E-7</v>
      </c>
      <c r="H2661" s="9">
        <f t="shared" si="2891"/>
        <v>1.8008993519653046E-6</v>
      </c>
      <c r="I2661" s="9">
        <f t="shared" si="2891"/>
        <v>7.160173336708922E-6</v>
      </c>
      <c r="J2661" s="9">
        <f t="shared" si="2891"/>
        <v>2.4959662058538664E-5</v>
      </c>
      <c r="K2661" s="9">
        <f t="shared" si="2891"/>
        <v>7.7507708207318244E-5</v>
      </c>
      <c r="L2661" s="9">
        <f t="shared" si="2891"/>
        <v>2.1712786682462554E-4</v>
      </c>
      <c r="M2661" s="9">
        <f t="shared" si="2891"/>
        <v>5.5437401359388519E-4</v>
      </c>
      <c r="N2661" s="9">
        <f t="shared" si="2891"/>
        <v>1.3010931902321548E-3</v>
      </c>
      <c r="O2661" s="9">
        <f t="shared" si="2891"/>
        <v>2.8272723074074468E-3</v>
      </c>
      <c r="P2661" s="9">
        <f t="shared" si="2891"/>
        <v>5.7237422462179848E-3</v>
      </c>
      <c r="Q2661" s="9">
        <f t="shared" si="2891"/>
        <v>1.085435599783105E-2</v>
      </c>
      <c r="R2661" s="9">
        <f t="shared" si="2891"/>
        <v>1.9374381459103508E-2</v>
      </c>
      <c r="S2661" s="9">
        <f t="shared" si="2891"/>
        <v>3.2690680077104031E-2</v>
      </c>
      <c r="T2661" s="9">
        <f t="shared" si="2891"/>
        <v>5.2347016426008114E-2</v>
      </c>
      <c r="U2661" s="9">
        <f t="shared" si="2891"/>
        <v>7.9834850993922998E-2</v>
      </c>
      <c r="V2661" s="9">
        <f t="shared" si="2891"/>
        <v>0.11635243921739785</v>
      </c>
      <c r="W2661" s="9">
        <f t="shared" si="2891"/>
        <v>0.16255588298395635</v>
      </c>
      <c r="X2661" s="9">
        <f t="shared" si="2891"/>
        <v>0.21835704211474988</v>
      </c>
      <c r="Y2661" s="9">
        <f t="shared" si="2891"/>
        <v>0.28281951159758401</v>
      </c>
      <c r="Z2661" s="9">
        <f t="shared" si="2891"/>
        <v>0.35418483718753829</v>
      </c>
      <c r="AA2661" s="9">
        <f t="shared" si="2891"/>
        <v>0.43003190522454177</v>
      </c>
      <c r="AB2661" s="9">
        <f t="shared" si="2891"/>
        <v>0.50754177436851022</v>
      </c>
      <c r="AC2661" s="9">
        <f t="shared" si="2891"/>
        <v>0.58381722707796369</v>
      </c>
      <c r="AD2661" s="9">
        <f t="shared" si="2891"/>
        <v>0.6561971834526128</v>
      </c>
      <c r="AE2661" s="9">
        <f t="shared" si="2891"/>
        <v>0.72251219865517946</v>
      </c>
      <c r="AF2661" s="9">
        <f t="shared" si="2891"/>
        <v>0.78124519711958573</v>
      </c>
      <c r="AG2661" s="9">
        <f t="shared" si="2891"/>
        <v>0.83158506064214321</v>
      </c>
      <c r="AH2661" s="9">
        <f t="shared" si="2891"/>
        <v>0.87338287857321661</v>
      </c>
      <c r="AI2661" s="9">
        <f>POISSON(AI3,$A$2661,TRUE)</f>
        <v>0.90703645501044761</v>
      </c>
      <c r="AJ2661" s="9">
        <f>POISSON(AJ3,$A$2661,TRUE)</f>
        <v>0.93333573518507196</v>
      </c>
      <c r="AK2661" s="9">
        <f>POISSON(AK3,$A$2661,TRUE)</f>
        <v>0.95330064587763674</v>
      </c>
    </row>
    <row r="2662" spans="1:37">
      <c r="A2662" s="19">
        <v>26.58</v>
      </c>
      <c r="B2662" s="9">
        <f>POISSON(B3,$A$2662,TRUE)</f>
        <v>2.8605706014498777E-12</v>
      </c>
      <c r="C2662" s="9">
        <f t="shared" ref="C2662:AH2662" si="2892">POISSON(C3,$A$2662,TRUE)</f>
        <v>7.8894537187987625E-11</v>
      </c>
      <c r="D2662" s="9">
        <f t="shared" si="2892"/>
        <v>1.0893859531230742E-9</v>
      </c>
      <c r="E2662" s="9">
        <f t="shared" si="2892"/>
        <v>1.004233989830794E-8</v>
      </c>
      <c r="F2662" s="9">
        <f t="shared" si="2892"/>
        <v>6.953471886406137E-8</v>
      </c>
      <c r="G2662" s="9">
        <f t="shared" si="2892"/>
        <v>3.8579620544600671E-7</v>
      </c>
      <c r="H2662" s="9">
        <f t="shared" si="2892"/>
        <v>1.7868345910040243E-6</v>
      </c>
      <c r="I2662" s="9">
        <f t="shared" si="2892"/>
        <v>7.1067774893086099E-6</v>
      </c>
      <c r="J2662" s="9">
        <f t="shared" si="2892"/>
        <v>2.4782287768925592E-5</v>
      </c>
      <c r="K2662" s="9">
        <f t="shared" si="2892"/>
        <v>7.6983961461394405E-5</v>
      </c>
      <c r="L2662" s="9">
        <f t="shared" si="2892"/>
        <v>2.1573601013597646E-4</v>
      </c>
      <c r="M2662" s="9">
        <f t="shared" si="2892"/>
        <v>5.5101141502419406E-4</v>
      </c>
      <c r="N2662" s="9">
        <f t="shared" si="2892"/>
        <v>1.2936464368515956E-3</v>
      </c>
      <c r="O2662" s="9">
        <f t="shared" si="2892"/>
        <v>2.8120494276340832E-3</v>
      </c>
      <c r="P2662" s="9">
        <f t="shared" si="2892"/>
        <v>5.6948459629911213E-3</v>
      </c>
      <c r="Q2662" s="9">
        <f t="shared" si="2892"/>
        <v>1.0803161423643787E-2</v>
      </c>
      <c r="R2662" s="9">
        <f t="shared" si="2892"/>
        <v>1.9289350482653039E-2</v>
      </c>
      <c r="S2662" s="9">
        <f t="shared" si="2892"/>
        <v>3.2557756670209846E-2</v>
      </c>
      <c r="T2662" s="9">
        <f t="shared" si="2892"/>
        <v>5.2150769807168713E-2</v>
      </c>
      <c r="U2662" s="9">
        <f t="shared" si="2892"/>
        <v>7.9560363974556472E-2</v>
      </c>
      <c r="V2662" s="9">
        <f t="shared" si="2892"/>
        <v>0.11598771462301474</v>
      </c>
      <c r="W2662" s="9">
        <f t="shared" si="2892"/>
        <v>0.16209433272949206</v>
      </c>
      <c r="X2662" s="9">
        <f t="shared" si="2892"/>
        <v>0.21779951042359036</v>
      </c>
      <c r="Y2662" s="9">
        <f t="shared" si="2892"/>
        <v>0.28217532012398761</v>
      </c>
      <c r="Z2662" s="9">
        <f t="shared" si="2892"/>
        <v>0.35347152936717746</v>
      </c>
      <c r="AA2662" s="9">
        <f t="shared" si="2892"/>
        <v>0.4292736590345369</v>
      </c>
      <c r="AB2662" s="9">
        <f t="shared" si="2892"/>
        <v>0.50676675928678361</v>
      </c>
      <c r="AC2662" s="9">
        <f t="shared" si="2892"/>
        <v>0.58305441131288438</v>
      </c>
      <c r="AD2662" s="9">
        <f t="shared" si="2892"/>
        <v>0.65547318955766132</v>
      </c>
      <c r="AE2662" s="9">
        <f t="shared" si="2892"/>
        <v>0.72184874561787415</v>
      </c>
      <c r="AF2662" s="9">
        <f t="shared" si="2892"/>
        <v>0.78065748828722259</v>
      </c>
      <c r="AG2662" s="9">
        <f t="shared" si="2892"/>
        <v>0.83108124248565118</v>
      </c>
      <c r="AH2662" s="9">
        <f t="shared" si="2892"/>
        <v>0.87296447331672089</v>
      </c>
      <c r="AI2662" s="9">
        <f>POISSON(AI3,$A$2662,TRUE)</f>
        <v>0.90669951196792786</v>
      </c>
      <c r="AJ2662" s="9">
        <f>POISSON(AJ3,$A$2662,TRUE)</f>
        <v>0.93307237453701863</v>
      </c>
      <c r="AK2662" s="9">
        <f>POISSON(AK3,$A$2662,TRUE)</f>
        <v>0.95310067988234515</v>
      </c>
    </row>
    <row r="2663" spans="1:37">
      <c r="A2663" s="19">
        <v>26.59</v>
      </c>
      <c r="B2663" s="9">
        <f>POISSON(B3,$A$2663,TRUE)</f>
        <v>2.8321074483932048E-12</v>
      </c>
      <c r="C2663" s="9">
        <f t="shared" ref="C2663:AH2663" si="2893">POISSON(C3,$A$2663,TRUE)</f>
        <v>7.8137844501168516E-11</v>
      </c>
      <c r="D2663" s="9">
        <f t="shared" si="2893"/>
        <v>1.0793276186178163E-9</v>
      </c>
      <c r="E2663" s="9">
        <f t="shared" si="2893"/>
        <v>9.9532063165383723E-9</v>
      </c>
      <c r="F2663" s="9">
        <f t="shared" si="2893"/>
        <v>6.8942314960965268E-8</v>
      </c>
      <c r="G2663" s="9">
        <f t="shared" si="2893"/>
        <v>3.8264639473202742E-7</v>
      </c>
      <c r="H2663" s="9">
        <f t="shared" si="2893"/>
        <v>1.7728783082507843E-6</v>
      </c>
      <c r="I2663" s="9">
        <f t="shared" si="2893"/>
        <v>7.0537735340313216E-6</v>
      </c>
      <c r="J2663" s="9">
        <f t="shared" si="2893"/>
        <v>2.4606149040719383E-5</v>
      </c>
      <c r="K2663" s="9">
        <f t="shared" si="2893"/>
        <v>7.6463667343256667E-5</v>
      </c>
      <c r="L2663" s="9">
        <f t="shared" si="2893"/>
        <v>2.1435280850970329E-4</v>
      </c>
      <c r="M2663" s="9">
        <f t="shared" si="2893"/>
        <v>5.4766846883841358E-4</v>
      </c>
      <c r="N2663" s="9">
        <f t="shared" si="2893"/>
        <v>1.2862404195167817E-3</v>
      </c>
      <c r="O2663" s="9">
        <f t="shared" si="2893"/>
        <v>2.7969041247889203E-3</v>
      </c>
      <c r="P2663" s="9">
        <f t="shared" si="2893"/>
        <v>5.6660861193022155E-3</v>
      </c>
      <c r="Q2663" s="9">
        <f t="shared" si="2893"/>
        <v>1.0752189401576115E-2</v>
      </c>
      <c r="R2663" s="9">
        <f t="shared" si="2893"/>
        <v>1.9204657293805067E-2</v>
      </c>
      <c r="S2663" s="9">
        <f t="shared" si="2893"/>
        <v>3.2425311485238445E-2</v>
      </c>
      <c r="T2663" s="9">
        <f t="shared" si="2893"/>
        <v>5.1955155649139211E-2</v>
      </c>
      <c r="U2663" s="9">
        <f t="shared" si="2893"/>
        <v>7.9286658613250863E-2</v>
      </c>
      <c r="V2663" s="9">
        <f t="shared" si="2893"/>
        <v>0.11562389180403729</v>
      </c>
      <c r="W2663" s="9">
        <f t="shared" si="2893"/>
        <v>0.16163375040132363</v>
      </c>
      <c r="X2663" s="9">
        <f t="shared" si="2893"/>
        <v>0.21724293858777091</v>
      </c>
      <c r="Y2663" s="9">
        <f t="shared" si="2893"/>
        <v>0.28153199571288556</v>
      </c>
      <c r="Z2663" s="9">
        <f t="shared" si="2893"/>
        <v>0.35275891358608535</v>
      </c>
      <c r="AA2663" s="9">
        <f t="shared" si="2893"/>
        <v>0.42851586343602066</v>
      </c>
      <c r="AB2663" s="9">
        <f t="shared" si="2893"/>
        <v>0.5059919133017815</v>
      </c>
      <c r="AC2663" s="9">
        <f t="shared" si="2893"/>
        <v>0.58229147500291412</v>
      </c>
      <c r="AD2663" s="9">
        <f t="shared" si="2893"/>
        <v>0.65474880877552544</v>
      </c>
      <c r="AE2663" s="9">
        <f t="shared" si="2893"/>
        <v>0.72118468825875759</v>
      </c>
      <c r="AF2663" s="9">
        <f t="shared" si="2893"/>
        <v>0.78006902277406243</v>
      </c>
      <c r="AG2663" s="9">
        <f t="shared" si="2893"/>
        <v>0.83057658583089955</v>
      </c>
      <c r="AH2663" s="9">
        <f t="shared" si="2893"/>
        <v>0.87254521400844032</v>
      </c>
      <c r="AI2663" s="9">
        <f>POISSON(AI3,$A$2663,TRUE)</f>
        <v>0.90636175410664666</v>
      </c>
      <c r="AJ2663" s="9">
        <f>POISSON(AJ3,$A$2663,TRUE)</f>
        <v>0.93280827767168506</v>
      </c>
      <c r="AK2663" s="9">
        <f>POISSON(AK3,$A$2663,TRUE)</f>
        <v>0.95290007943152411</v>
      </c>
    </row>
    <row r="2664" spans="1:37">
      <c r="A2664" s="19">
        <v>26.6</v>
      </c>
      <c r="B2664" s="9">
        <f>POISSON(B3,$A$2664,TRUE)</f>
        <v>2.8039275084414685E-12</v>
      </c>
      <c r="C2664" s="9">
        <f t="shared" ref="C2664:AH2664" si="2894">POISSON(C3,$A$2664,TRUE)</f>
        <v>7.7388399232984535E-11</v>
      </c>
      <c r="D2664" s="9">
        <f t="shared" si="2894"/>
        <v>1.0693618731694074E-9</v>
      </c>
      <c r="E2664" s="9">
        <f t="shared" si="2894"/>
        <v>9.8648600087390252E-9</v>
      </c>
      <c r="F2664" s="9">
        <f t="shared" si="2894"/>
        <v>6.8354922610276982E-8</v>
      </c>
      <c r="G2664" s="9">
        <f t="shared" si="2894"/>
        <v>3.7952205565045893E-7</v>
      </c>
      <c r="H2664" s="9">
        <f t="shared" si="2894"/>
        <v>1.7590296787952656E-6</v>
      </c>
      <c r="I2664" s="9">
        <f t="shared" si="2894"/>
        <v>7.0011586467455306E-6</v>
      </c>
      <c r="J2664" s="9">
        <f t="shared" si="2894"/>
        <v>2.4431237465180166E-5</v>
      </c>
      <c r="K2664" s="9">
        <f t="shared" si="2894"/>
        <v>7.594680375077585E-5</v>
      </c>
      <c r="L2664" s="9">
        <f t="shared" si="2894"/>
        <v>2.1297821007046044E-4</v>
      </c>
      <c r="M2664" s="9">
        <f t="shared" si="2894"/>
        <v>5.4434506535260669E-4</v>
      </c>
      <c r="N2664" s="9">
        <f t="shared" si="2894"/>
        <v>1.2788749278946979E-3</v>
      </c>
      <c r="O2664" s="9">
        <f t="shared" si="2894"/>
        <v>2.781836031250054E-3</v>
      </c>
      <c r="P2664" s="9">
        <f t="shared" si="2894"/>
        <v>5.6374621276252266E-3</v>
      </c>
      <c r="Q2664" s="9">
        <f t="shared" si="2894"/>
        <v>1.0701439071863873E-2</v>
      </c>
      <c r="R2664" s="9">
        <f t="shared" si="2894"/>
        <v>1.9120300741660625E-2</v>
      </c>
      <c r="S2664" s="9">
        <f t="shared" si="2894"/>
        <v>3.2293343119107303E-2</v>
      </c>
      <c r="T2664" s="9">
        <f t="shared" si="2894"/>
        <v>5.1760172410222918E-2</v>
      </c>
      <c r="U2664" s="9">
        <f t="shared" si="2894"/>
        <v>7.9013733417784823E-2</v>
      </c>
      <c r="V2664" s="9">
        <f t="shared" si="2894"/>
        <v>0.11526096955784217</v>
      </c>
      <c r="W2664" s="9">
        <f t="shared" si="2894"/>
        <v>0.16117413533524813</v>
      </c>
      <c r="X2664" s="9">
        <f t="shared" si="2894"/>
        <v>0.21668732668429352</v>
      </c>
      <c r="Y2664" s="9">
        <f t="shared" si="2894"/>
        <v>0.28088953928797211</v>
      </c>
      <c r="Z2664" s="9">
        <f t="shared" si="2894"/>
        <v>0.35204699159038255</v>
      </c>
      <c r="AA2664" s="9">
        <f t="shared" si="2894"/>
        <v>0.42775852084014732</v>
      </c>
      <c r="AB2664" s="9">
        <f t="shared" si="2894"/>
        <v>0.50521723922644513</v>
      </c>
      <c r="AC2664" s="9">
        <f t="shared" si="2894"/>
        <v>0.581528421044057</v>
      </c>
      <c r="AD2664" s="9">
        <f t="shared" si="2894"/>
        <v>0.65402404377078827</v>
      </c>
      <c r="AE2664" s="9">
        <f t="shared" si="2894"/>
        <v>0.72052002875461763</v>
      </c>
      <c r="AF2664" s="9">
        <f t="shared" si="2894"/>
        <v>0.77947980210694623</v>
      </c>
      <c r="AG2664" s="9">
        <f t="shared" si="2894"/>
        <v>0.83007109149958969</v>
      </c>
      <c r="AH2664" s="9">
        <f t="shared" si="2894"/>
        <v>0.8721251008072245</v>
      </c>
      <c r="AI2664" s="9">
        <f>POISSON(AI3,$A$2664,TRUE)</f>
        <v>0.90602318103701496</v>
      </c>
      <c r="AJ2664" s="9">
        <f>POISSON(AJ3,$A$2664,TRUE)</f>
        <v>0.93254344380502752</v>
      </c>
      <c r="AK2664" s="9">
        <f>POISSON(AK3,$A$2664,TRUE)</f>
        <v>0.95269884350871692</v>
      </c>
    </row>
    <row r="2665" spans="1:37">
      <c r="A2665" s="19">
        <v>26.61</v>
      </c>
      <c r="B2665" s="9">
        <f>POISSON(B3,$A$2665,TRUE)</f>
        <v>2.7760279635772007E-12</v>
      </c>
      <c r="C2665" s="9">
        <f t="shared" ref="C2665:AH2665" si="2895">POISSON(C3,$A$2665,TRUE)</f>
        <v>7.6646132074366514E-11</v>
      </c>
      <c r="D2665" s="9">
        <f t="shared" si="2895"/>
        <v>1.0594878672684183E-9</v>
      </c>
      <c r="E2665" s="9">
        <f t="shared" si="2895"/>
        <v>9.7772940584396567E-9</v>
      </c>
      <c r="F2665" s="9">
        <f t="shared" si="2895"/>
        <v>6.7772499745206329E-8</v>
      </c>
      <c r="G2665" s="9">
        <f t="shared" si="2895"/>
        <v>3.7642298441017857E-7</v>
      </c>
      <c r="H2665" s="9">
        <f t="shared" si="2895"/>
        <v>1.7452878838993301E-6</v>
      </c>
      <c r="I2665" s="9">
        <f t="shared" si="2895"/>
        <v>6.948930023243089E-6</v>
      </c>
      <c r="J2665" s="9">
        <f t="shared" si="2895"/>
        <v>2.4257544689235273E-5</v>
      </c>
      <c r="K2665" s="9">
        <f t="shared" si="2895"/>
        <v>7.5433348718352162E-5</v>
      </c>
      <c r="L2665" s="9">
        <f t="shared" si="2895"/>
        <v>2.1161216323983215E-4</v>
      </c>
      <c r="M2665" s="9">
        <f t="shared" si="2895"/>
        <v>5.410410954595215E-4</v>
      </c>
      <c r="N2665" s="9">
        <f t="shared" si="2895"/>
        <v>1.2715497526566831E-3</v>
      </c>
      <c r="O2665" s="9">
        <f t="shared" si="2895"/>
        <v>2.7668447809656416E-3</v>
      </c>
      <c r="P2665" s="9">
        <f t="shared" si="2895"/>
        <v>5.6089734026300245E-3</v>
      </c>
      <c r="Q2665" s="9">
        <f t="shared" si="2895"/>
        <v>1.065090957746264E-2</v>
      </c>
      <c r="R2665" s="9">
        <f t="shared" si="2895"/>
        <v>1.9036279678231145E-2</v>
      </c>
      <c r="S2665" s="9">
        <f t="shared" si="2895"/>
        <v>3.2161850171257597E-2</v>
      </c>
      <c r="T2665" s="9">
        <f t="shared" si="2895"/>
        <v>5.1565818550115029E-2</v>
      </c>
      <c r="U2665" s="9">
        <f t="shared" si="2895"/>
        <v>7.8741586895451701E-2</v>
      </c>
      <c r="V2665" s="9">
        <f t="shared" si="2895"/>
        <v>0.1148989466789221</v>
      </c>
      <c r="W2665" s="9">
        <f t="shared" si="2895"/>
        <v>0.16071548686169113</v>
      </c>
      <c r="X2665" s="9">
        <f t="shared" si="2895"/>
        <v>0.21613267478275838</v>
      </c>
      <c r="Y2665" s="9">
        <f t="shared" si="2895"/>
        <v>0.28024795176448025</v>
      </c>
      <c r="Z2665" s="9">
        <f t="shared" si="2895"/>
        <v>0.35133576511796433</v>
      </c>
      <c r="AA2665" s="9">
        <f t="shared" si="2895"/>
        <v>0.42700163365141275</v>
      </c>
      <c r="AB2665" s="9">
        <f t="shared" si="2895"/>
        <v>0.50444273986968446</v>
      </c>
      <c r="AC2665" s="9">
        <f t="shared" si="2895"/>
        <v>0.58076525233146992</v>
      </c>
      <c r="AD2665" s="9">
        <f t="shared" si="2895"/>
        <v>0.65329889721033108</v>
      </c>
      <c r="AE2665" s="9">
        <f t="shared" si="2895"/>
        <v>0.7198547692871069</v>
      </c>
      <c r="AF2665" s="9">
        <f t="shared" si="2895"/>
        <v>0.7788898278192069</v>
      </c>
      <c r="AG2665" s="9">
        <f t="shared" si="2895"/>
        <v>0.82956476032047077</v>
      </c>
      <c r="AH2665" s="9">
        <f t="shared" si="2895"/>
        <v>0.87170413387855317</v>
      </c>
      <c r="AI2665" s="9">
        <f>POISSON(AI3,$A$2665,TRUE)</f>
        <v>0.90568379237493402</v>
      </c>
      <c r="AJ2665" s="9">
        <f>POISSON(AJ3,$A$2665,TRUE)</f>
        <v>0.93227787215695446</v>
      </c>
      <c r="AK2665" s="9">
        <f>POISSON(AK3,$A$2665,TRUE)</f>
        <v>0.95249697109979925</v>
      </c>
    </row>
    <row r="2666" spans="1:37">
      <c r="A2666" s="19">
        <v>26.62</v>
      </c>
      <c r="B2666" s="9">
        <f>POISSON(B3,$A$2666,TRUE)</f>
        <v>2.7484060238226446E-12</v>
      </c>
      <c r="C2666" s="9">
        <f t="shared" ref="C2666:AH2666" si="2896">POISSON(C3,$A$2666,TRUE)</f>
        <v>7.5910974377981453E-11</v>
      </c>
      <c r="D2666" s="9">
        <f t="shared" si="2896"/>
        <v>1.0497047591718352E-9</v>
      </c>
      <c r="E2666" s="9">
        <f t="shared" si="2896"/>
        <v>9.6905016095759627E-9</v>
      </c>
      <c r="F2666" s="9">
        <f t="shared" si="2896"/>
        <v>6.719500464901544E-8</v>
      </c>
      <c r="G2666" s="9">
        <f t="shared" si="2896"/>
        <v>3.7334897883099124E-7</v>
      </c>
      <c r="H2666" s="9">
        <f t="shared" si="2896"/>
        <v>1.7316521109516909E-6</v>
      </c>
      <c r="I2666" s="9">
        <f t="shared" si="2896"/>
        <v>6.8970848791021203E-6</v>
      </c>
      <c r="J2666" s="9">
        <f t="shared" si="2896"/>
        <v>2.4085062415122682E-5</v>
      </c>
      <c r="K2666" s="9">
        <f t="shared" si="2896"/>
        <v>7.4923280416107937E-5</v>
      </c>
      <c r="L2666" s="9">
        <f t="shared" si="2896"/>
        <v>2.1025461673473066E-4</v>
      </c>
      <c r="M2666" s="9">
        <f t="shared" si="2896"/>
        <v>5.3775645062579787E-4</v>
      </c>
      <c r="N2666" s="9">
        <f t="shared" si="2896"/>
        <v>1.2642646854741485E-3</v>
      </c>
      <c r="O2666" s="9">
        <f t="shared" si="2896"/>
        <v>2.7519300094482326E-3</v>
      </c>
      <c r="P2666" s="9">
        <f t="shared" si="2896"/>
        <v>5.5806193611760988E-3</v>
      </c>
      <c r="Q2666" s="9">
        <f t="shared" si="2896"/>
        <v>1.0600600064042485E-2</v>
      </c>
      <c r="R2666" s="9">
        <f t="shared" si="2896"/>
        <v>1.8952592958436439E-2</v>
      </c>
      <c r="S2666" s="9">
        <f t="shared" si="2896"/>
        <v>3.2030831243658013E-2</v>
      </c>
      <c r="T2666" s="9">
        <f t="shared" si="2896"/>
        <v>5.1372092529913489E-2</v>
      </c>
      <c r="U2666" s="9">
        <f t="shared" si="2896"/>
        <v>7.8470217553077759E-2</v>
      </c>
      <c r="V2666" s="9">
        <f t="shared" si="2896"/>
        <v>0.11453782195890935</v>
      </c>
      <c r="W2666" s="9">
        <f t="shared" si="2896"/>
        <v>0.16025780430573017</v>
      </c>
      <c r="X2666" s="9">
        <f t="shared" si="2896"/>
        <v>0.21557898294538347</v>
      </c>
      <c r="Y2666" s="9">
        <f t="shared" si="2896"/>
        <v>0.2796072340491908</v>
      </c>
      <c r="Z2666" s="9">
        <f t="shared" si="2896"/>
        <v>0.35062523589849709</v>
      </c>
      <c r="AA2666" s="9">
        <f t="shared" si="2896"/>
        <v>0.42624520426763851</v>
      </c>
      <c r="AB2666" s="9">
        <f t="shared" si="2896"/>
        <v>0.50366841803635176</v>
      </c>
      <c r="AC2666" s="9">
        <f t="shared" si="2896"/>
        <v>0.58000197175943125</v>
      </c>
      <c r="AD2666" s="9">
        <f t="shared" si="2896"/>
        <v>0.65257337176330177</v>
      </c>
      <c r="AE2666" s="9">
        <f t="shared" si="2896"/>
        <v>0.71918891204271684</v>
      </c>
      <c r="AF2666" s="9">
        <f t="shared" si="2896"/>
        <v>0.77829910145065095</v>
      </c>
      <c r="AG2666" s="9">
        <f t="shared" si="2896"/>
        <v>0.82905759312933514</v>
      </c>
      <c r="AH2666" s="9">
        <f t="shared" si="2896"/>
        <v>0.87128231339454054</v>
      </c>
      <c r="AI2666" s="9">
        <f>POISSON(AI3,$A$2666,TRUE)</f>
        <v>0.90534358774180623</v>
      </c>
      <c r="AJ2666" s="9">
        <f>POISSON(AJ3,$A$2666,TRUE)</f>
        <v>0.93201156195134183</v>
      </c>
      <c r="AK2666" s="9">
        <f>POISSON(AK3,$A$2666,TRUE)</f>
        <v>0.95229446119299443</v>
      </c>
    </row>
    <row r="2667" spans="1:37">
      <c r="A2667" s="19">
        <v>26.63</v>
      </c>
      <c r="B2667" s="9">
        <f>POISSON(B3,$A$2667,TRUE)</f>
        <v>2.7210589269608267E-12</v>
      </c>
      <c r="C2667" s="9">
        <f t="shared" ref="C2667:AH2667" si="2897">POISSON(C3,$A$2667,TRUE)</f>
        <v>7.5182858151927644E-11</v>
      </c>
      <c r="D2667" s="9">
        <f t="shared" si="2897"/>
        <v>1.0400117148323608E-9</v>
      </c>
      <c r="E2667" s="9">
        <f t="shared" si="2897"/>
        <v>9.6044758659656693E-9</v>
      </c>
      <c r="F2667" s="9">
        <f t="shared" si="2897"/>
        <v>6.6622395952135683E-8</v>
      </c>
      <c r="G2667" s="9">
        <f t="shared" si="2897"/>
        <v>3.7029983833107714E-7</v>
      </c>
      <c r="H2667" s="9">
        <f t="shared" si="2897"/>
        <v>1.7181215534229454E-6</v>
      </c>
      <c r="I2667" s="9">
        <f t="shared" si="2897"/>
        <v>6.8456204495510111E-6</v>
      </c>
      <c r="J2667" s="9">
        <f t="shared" si="2897"/>
        <v>2.3913782400037315E-5</v>
      </c>
      <c r="K2667" s="9">
        <f t="shared" si="2897"/>
        <v>7.4416577149087311E-5</v>
      </c>
      <c r="L2667" s="9">
        <f t="shared" si="2897"/>
        <v>2.0890551956580746E-4</v>
      </c>
      <c r="M2667" s="9">
        <f t="shared" si="2897"/>
        <v>5.3449102288919456E-4</v>
      </c>
      <c r="N2667" s="9">
        <f t="shared" si="2897"/>
        <v>1.257019519014345E-3</v>
      </c>
      <c r="O2667" s="9">
        <f t="shared" si="2897"/>
        <v>2.7370913537691703E-3</v>
      </c>
      <c r="P2667" s="9">
        <f t="shared" si="2897"/>
        <v>5.5523994223063856E-3</v>
      </c>
      <c r="Q2667" s="9">
        <f t="shared" si="2897"/>
        <v>1.0550509679982785E-2</v>
      </c>
      <c r="R2667" s="9">
        <f t="shared" si="2897"/>
        <v>1.8869239440102957E-2</v>
      </c>
      <c r="S2667" s="9">
        <f t="shared" si="2897"/>
        <v>3.1900284940808828E-2</v>
      </c>
      <c r="T2667" s="9">
        <f t="shared" si="2897"/>
        <v>5.1178992812130897E-2</v>
      </c>
      <c r="U2667" s="9">
        <f t="shared" si="2897"/>
        <v>7.8199623897041798E-2</v>
      </c>
      <c r="V2667" s="9">
        <f t="shared" si="2897"/>
        <v>0.11417759418660063</v>
      </c>
      <c r="W2667" s="9">
        <f t="shared" si="2897"/>
        <v>0.1598010869871222</v>
      </c>
      <c r="X2667" s="9">
        <f t="shared" si="2897"/>
        <v>0.21502625122702618</v>
      </c>
      <c r="Y2667" s="9">
        <f t="shared" si="2897"/>
        <v>0.27896738704044555</v>
      </c>
      <c r="Z2667" s="9">
        <f t="shared" si="2897"/>
        <v>0.34991540565341872</v>
      </c>
      <c r="AA2667" s="9">
        <f t="shared" si="2897"/>
        <v>0.42548923507995778</v>
      </c>
      <c r="AB2667" s="9">
        <f t="shared" si="2897"/>
        <v>0.50289427652721685</v>
      </c>
      <c r="AC2667" s="9">
        <f t="shared" si="2897"/>
        <v>0.57923858222130975</v>
      </c>
      <c r="AD2667" s="9">
        <f t="shared" si="2897"/>
        <v>0.65184747010108446</v>
      </c>
      <c r="AE2667" s="9">
        <f t="shared" si="2897"/>
        <v>0.71852245921275348</v>
      </c>
      <c r="AF2667" s="9">
        <f t="shared" si="2897"/>
        <v>0.77770762454754494</v>
      </c>
      <c r="AG2667" s="9">
        <f t="shared" si="2897"/>
        <v>0.82854959076901269</v>
      </c>
      <c r="AH2667" s="9">
        <f t="shared" si="2897"/>
        <v>0.8708596395339403</v>
      </c>
      <c r="AI2667" s="9">
        <f>POISSON(AI3,$A$2667,TRUE)</f>
        <v>0.90500256676454705</v>
      </c>
      <c r="AJ2667" s="9">
        <f>POISSON(AJ3,$A$2667,TRUE)</f>
        <v>0.93174451241604883</v>
      </c>
      <c r="AK2667" s="9">
        <f>POISSON(AK3,$A$2667,TRUE)</f>
        <v>0.95209131277889136</v>
      </c>
    </row>
    <row r="2668" spans="1:37">
      <c r="A2668" s="19">
        <v>26.64</v>
      </c>
      <c r="B2668" s="9">
        <f>POISSON(B3,$A$2668,TRUE)</f>
        <v>2.6939839382592521E-12</v>
      </c>
      <c r="C2668" s="9">
        <f t="shared" ref="C2668:AH2668" si="2898">POISSON(C3,$A$2668,TRUE)</f>
        <v>7.4461716053485733E-11</v>
      </c>
      <c r="D2668" s="9">
        <f t="shared" si="2898"/>
        <v>1.0304079078283024E-9</v>
      </c>
      <c r="E2668" s="9">
        <f t="shared" si="2898"/>
        <v>9.5192100907886737E-9</v>
      </c>
      <c r="F2668" s="9">
        <f t="shared" si="2898"/>
        <v>6.6054632629304749E-8</v>
      </c>
      <c r="G2668" s="9">
        <f t="shared" si="2898"/>
        <v>3.6727536391451845E-7</v>
      </c>
      <c r="H2668" s="9">
        <f t="shared" si="2898"/>
        <v>1.7046954108208673E-6</v>
      </c>
      <c r="I2668" s="9">
        <f t="shared" si="2898"/>
        <v>6.7945339893330291E-6</v>
      </c>
      <c r="J2668" s="9">
        <f t="shared" si="2898"/>
        <v>2.3743696455778529E-5</v>
      </c>
      <c r="K2668" s="9">
        <f t="shared" si="2898"/>
        <v>7.3913217356457209E-5</v>
      </c>
      <c r="L2668" s="9">
        <f t="shared" si="2898"/>
        <v>2.0756482103586517E-4</v>
      </c>
      <c r="M2668" s="9">
        <f t="shared" si="2898"/>
        <v>5.3124470485581331E-4</v>
      </c>
      <c r="N2668" s="9">
        <f t="shared" si="2898"/>
        <v>1.2498140469360988E-3</v>
      </c>
      <c r="O2668" s="9">
        <f t="shared" si="2898"/>
        <v>2.7223284525529283E-3</v>
      </c>
      <c r="P2668" s="9">
        <f t="shared" si="2898"/>
        <v>5.5243130072409529E-3</v>
      </c>
      <c r="Q2668" s="9">
        <f t="shared" si="2898"/>
        <v>1.0500637576366881E-2</v>
      </c>
      <c r="R2668" s="9">
        <f t="shared" si="2898"/>
        <v>1.8786217983961566E-2</v>
      </c>
      <c r="S2668" s="9">
        <f t="shared" si="2898"/>
        <v>3.1770209869745228E-2</v>
      </c>
      <c r="T2668" s="9">
        <f t="shared" si="2898"/>
        <v>5.0986517860705023E-2</v>
      </c>
      <c r="U2668" s="9">
        <f t="shared" si="2898"/>
        <v>7.7929804433292893E-2</v>
      </c>
      <c r="V2668" s="9">
        <f t="shared" si="2898"/>
        <v>0.11381826214797995</v>
      </c>
      <c r="W2668" s="9">
        <f t="shared" si="2898"/>
        <v>0.15934533422032574</v>
      </c>
      <c r="X2668" s="9">
        <f t="shared" si="2898"/>
        <v>0.21447447967520278</v>
      </c>
      <c r="Y2668" s="9">
        <f t="shared" si="2898"/>
        <v>0.27832841162815591</v>
      </c>
      <c r="Z2668" s="9">
        <f t="shared" si="2898"/>
        <v>0.34920627609593391</v>
      </c>
      <c r="AA2668" s="9">
        <f t="shared" si="2898"/>
        <v>0.42473372847279817</v>
      </c>
      <c r="AB2668" s="9">
        <f t="shared" si="2898"/>
        <v>0.50212031813893909</v>
      </c>
      <c r="AC2668" s="9">
        <f t="shared" si="2898"/>
        <v>0.5784750866095314</v>
      </c>
      <c r="AD2668" s="9">
        <f t="shared" si="2898"/>
        <v>0.6511211948972665</v>
      </c>
      <c r="AE2668" s="9">
        <f t="shared" si="2898"/>
        <v>0.7178554129933099</v>
      </c>
      <c r="AF2668" s="9">
        <f t="shared" si="2898"/>
        <v>0.77711539866259649</v>
      </c>
      <c r="AG2668" s="9">
        <f t="shared" si="2898"/>
        <v>0.82804075408936417</v>
      </c>
      <c r="AH2668" s="9">
        <f t="shared" si="2898"/>
        <v>0.87043611248214814</v>
      </c>
      <c r="AI2668" s="9">
        <f>POISSON(AI3,$A$2668,TRUE)</f>
        <v>0.90466072907559569</v>
      </c>
      <c r="AJ2668" s="9">
        <f>POISSON(AJ3,$A$2668,TRUE)</f>
        <v>0.93147672278293214</v>
      </c>
      <c r="AK2668" s="9">
        <f>POISSON(AK3,$A$2668,TRUE)</f>
        <v>0.95188752485045913</v>
      </c>
    </row>
    <row r="2669" spans="1:37">
      <c r="A2669" s="19">
        <v>26.65</v>
      </c>
      <c r="B2669" s="9">
        <f>POISSON(B3,$A$2669,TRUE)</f>
        <v>2.6671783501965065E-12</v>
      </c>
      <c r="C2669" s="9">
        <f t="shared" ref="C2669:AH2669" si="2899">POISSON(C3,$A$2669,TRUE)</f>
        <v>7.3747481382933407E-11</v>
      </c>
      <c r="D2669" s="9">
        <f t="shared" si="2899"/>
        <v>1.0208925192941525E-9</v>
      </c>
      <c r="E2669" s="9">
        <f t="shared" si="2899"/>
        <v>9.4346976060721486E-9</v>
      </c>
      <c r="F2669" s="9">
        <f t="shared" si="2899"/>
        <v>6.5491673996730543E-8</v>
      </c>
      <c r="G2669" s="9">
        <f t="shared" si="2899"/>
        <v>3.6427535815893978E-7</v>
      </c>
      <c r="H2669" s="9">
        <f t="shared" si="2899"/>
        <v>1.6913728886460857E-6</v>
      </c>
      <c r="I2669" s="9">
        <f t="shared" si="2899"/>
        <v>6.7438227725721493E-6</v>
      </c>
      <c r="J2669" s="9">
        <f t="shared" si="2899"/>
        <v>2.3574796448400844E-5</v>
      </c>
      <c r="K2669" s="9">
        <f t="shared" si="2899"/>
        <v>7.3413179610715796E-5</v>
      </c>
      <c r="L2669" s="9">
        <f t="shared" si="2899"/>
        <v>2.0623247073828517E-4</v>
      </c>
      <c r="M2669" s="9">
        <f t="shared" si="2899"/>
        <v>5.2801738969735076E-4</v>
      </c>
      <c r="N2669" s="9">
        <f t="shared" si="2899"/>
        <v>1.2426480638856093E-3</v>
      </c>
      <c r="O2669" s="9">
        <f t="shared" si="2899"/>
        <v>2.7076409459715397E-3</v>
      </c>
      <c r="P2669" s="9">
        <f t="shared" si="2899"/>
        <v>5.4963595393708259E-3</v>
      </c>
      <c r="Q2669" s="9">
        <f t="shared" si="2899"/>
        <v>1.0450982906976896E-2</v>
      </c>
      <c r="R2669" s="9">
        <f t="shared" si="2899"/>
        <v>1.8703527453645754E-2</v>
      </c>
      <c r="S2669" s="9">
        <f t="shared" si="2899"/>
        <v>3.1640604640041356E-2</v>
      </c>
      <c r="T2669" s="9">
        <f t="shared" si="2899"/>
        <v>5.0794666141010358E-2</v>
      </c>
      <c r="U2669" s="9">
        <f t="shared" si="2899"/>
        <v>7.7660757667369532E-2</v>
      </c>
      <c r="V2669" s="9">
        <f t="shared" si="2899"/>
        <v>0.11345982462624316</v>
      </c>
      <c r="W2669" s="9">
        <f t="shared" si="2899"/>
        <v>0.15889054531452801</v>
      </c>
      <c r="X2669" s="9">
        <f t="shared" si="2899"/>
        <v>0.21392366833010942</v>
      </c>
      <c r="Y2669" s="9">
        <f t="shared" si="2899"/>
        <v>0.27769030869381572</v>
      </c>
      <c r="Z2669" s="9">
        <f t="shared" si="2899"/>
        <v>0.34849784893101449</v>
      </c>
      <c r="AA2669" s="9">
        <f t="shared" si="2899"/>
        <v>0.42397868682386847</v>
      </c>
      <c r="AB2669" s="9">
        <f t="shared" si="2899"/>
        <v>0.5013465456640438</v>
      </c>
      <c r="AC2669" s="9">
        <f t="shared" si="2899"/>
        <v>0.57771148781555015</v>
      </c>
      <c r="AD2669" s="9">
        <f t="shared" si="2899"/>
        <v>0.65039454882760894</v>
      </c>
      <c r="AE2669" s="9">
        <f t="shared" si="2899"/>
        <v>0.71718777558524216</v>
      </c>
      <c r="AF2669" s="9">
        <f t="shared" si="2899"/>
        <v>0.77652242535493976</v>
      </c>
      <c r="AG2669" s="9">
        <f t="shared" si="2899"/>
        <v>0.82753108394727648</v>
      </c>
      <c r="AH2669" s="9">
        <f t="shared" si="2899"/>
        <v>0.87001173243120689</v>
      </c>
      <c r="AI2669" s="9">
        <f>POISSON(AI3,$A$2669,TRUE)</f>
        <v>0.90431807431292655</v>
      </c>
      <c r="AJ2669" s="9">
        <f>POISSON(AJ3,$A$2669,TRUE)</f>
        <v>0.93120819228786267</v>
      </c>
      <c r="AK2669" s="9">
        <f>POISSON(AK3,$A$2669,TRUE)</f>
        <v>0.95168309640306403</v>
      </c>
    </row>
    <row r="2670" spans="1:37">
      <c r="A2670" s="19">
        <v>26.66</v>
      </c>
      <c r="B2670" s="9">
        <f>POISSON(B3,$A$2670,TRUE)</f>
        <v>2.6406394821914275E-12</v>
      </c>
      <c r="C2670" s="9">
        <f t="shared" ref="C2670:AH2670" si="2900">POISSON(C3,$A$2670,TRUE)</f>
        <v>7.304008807741489E-11</v>
      </c>
      <c r="D2670" s="9">
        <f t="shared" si="2900"/>
        <v>1.0114647378517437E-9</v>
      </c>
      <c r="E2670" s="9">
        <f t="shared" si="2900"/>
        <v>9.3509317921796097E-9</v>
      </c>
      <c r="F2670" s="9">
        <f t="shared" si="2900"/>
        <v>6.4933479709274851E-8</v>
      </c>
      <c r="G2670" s="9">
        <f t="shared" si="2900"/>
        <v>3.6129962520322671E-7</v>
      </c>
      <c r="H2670" s="9">
        <f t="shared" si="2900"/>
        <v>1.6781531983480191E-6</v>
      </c>
      <c r="I2670" s="9">
        <f t="shared" si="2900"/>
        <v>6.6934840926394724E-6</v>
      </c>
      <c r="J2670" s="9">
        <f t="shared" si="2900"/>
        <v>2.3407074297865736E-5</v>
      </c>
      <c r="K2670" s="9">
        <f t="shared" si="2900"/>
        <v>7.2916442616902661E-5</v>
      </c>
      <c r="L2670" s="9">
        <f t="shared" si="2900"/>
        <v>2.0490841855545509E-4</v>
      </c>
      <c r="M2670" s="9">
        <f t="shared" si="2900"/>
        <v>5.2480897114834662E-4</v>
      </c>
      <c r="N2670" s="9">
        <f t="shared" si="2900"/>
        <v>1.2355213654922212E-3</v>
      </c>
      <c r="O2670" s="9">
        <f t="shared" si="2900"/>
        <v>2.6930284757389657E-3</v>
      </c>
      <c r="P2670" s="9">
        <f t="shared" si="2900"/>
        <v>5.4685384442516964E-3</v>
      </c>
      <c r="Q2670" s="9">
        <f t="shared" si="2900"/>
        <v>1.0401544828288322E-2</v>
      </c>
      <c r="R2670" s="9">
        <f t="shared" si="2900"/>
        <v>1.8621166715689353E-2</v>
      </c>
      <c r="S2670" s="9">
        <f t="shared" si="2900"/>
        <v>3.151146786381355E-2</v>
      </c>
      <c r="T2670" s="9">
        <f t="shared" si="2900"/>
        <v>5.0603436119868617E-2</v>
      </c>
      <c r="U2670" s="9">
        <f t="shared" si="2900"/>
        <v>7.7392482104417459E-2</v>
      </c>
      <c r="V2670" s="9">
        <f t="shared" si="2900"/>
        <v>0.11310228040182108</v>
      </c>
      <c r="W2670" s="9">
        <f t="shared" si="2900"/>
        <v>0.15843671957366778</v>
      </c>
      <c r="X2670" s="9">
        <f t="shared" si="2900"/>
        <v>0.21337381722464199</v>
      </c>
      <c r="Y2670" s="9">
        <f t="shared" si="2900"/>
        <v>0.27705307911051036</v>
      </c>
      <c r="Z2670" s="9">
        <f t="shared" si="2900"/>
        <v>0.34779012585539582</v>
      </c>
      <c r="AA2670" s="9">
        <f t="shared" si="2900"/>
        <v>0.4232241125041416</v>
      </c>
      <c r="AB2670" s="9">
        <f t="shared" si="2900"/>
        <v>0.50057296189089406</v>
      </c>
      <c r="AC2670" s="9">
        <f t="shared" si="2900"/>
        <v>0.57694778872981334</v>
      </c>
      <c r="AD2670" s="9">
        <f t="shared" si="2900"/>
        <v>0.64966753457001292</v>
      </c>
      <c r="AE2670" s="9">
        <f t="shared" si="2900"/>
        <v>0.71651954919414129</v>
      </c>
      <c r="AF2670" s="9">
        <f t="shared" si="2900"/>
        <v>0.77592870619011656</v>
      </c>
      <c r="AG2670" s="9">
        <f t="shared" si="2900"/>
        <v>0.82702058120665534</v>
      </c>
      <c r="AH2670" s="9">
        <f t="shared" si="2900"/>
        <v>0.86958649957980927</v>
      </c>
      <c r="AI2670" s="9">
        <f>POISSON(AI3,$A$2670,TRUE)</f>
        <v>0.90397460212006031</v>
      </c>
      <c r="AJ2670" s="9">
        <f>POISSON(AJ3,$A$2670,TRUE)</f>
        <v>0.93093892017073943</v>
      </c>
      <c r="AK2670" s="9">
        <f>POISSON(AK3,$A$2670,TRUE)</f>
        <v>0.95147802643448531</v>
      </c>
    </row>
    <row r="2671" spans="1:37">
      <c r="A2671" s="19">
        <v>26.67</v>
      </c>
      <c r="B2671" s="9">
        <f>POISSON(B3,$A$2671,TRUE)</f>
        <v>2.6143646803351082E-12</v>
      </c>
      <c r="C2671" s="9">
        <f t="shared" ref="C2671:AH2671" si="2901">POISSON(C3,$A$2671,TRUE)</f>
        <v>7.2339470704872443E-11</v>
      </c>
      <c r="D2671" s="9">
        <f t="shared" si="2901"/>
        <v>1.0021237595420778E-9</v>
      </c>
      <c r="E2671" s="9">
        <f t="shared" si="2901"/>
        <v>9.2679060873048361E-9</v>
      </c>
      <c r="F2671" s="9">
        <f t="shared" si="2901"/>
        <v>6.4380009757663021E-8</v>
      </c>
      <c r="G2671" s="9">
        <f t="shared" si="2901"/>
        <v>3.5834797073535364E-7</v>
      </c>
      <c r="H2671" s="9">
        <f t="shared" si="2901"/>
        <v>1.6650355572811885E-6</v>
      </c>
      <c r="I2671" s="9">
        <f t="shared" si="2901"/>
        <v>6.6435152620208189E-6</v>
      </c>
      <c r="J2671" s="9">
        <f t="shared" si="2901"/>
        <v>2.3240521977696561E-5</v>
      </c>
      <c r="K2671" s="9">
        <f t="shared" si="2901"/>
        <v>7.2422985211815686E-5</v>
      </c>
      <c r="L2671" s="9">
        <f t="shared" si="2901"/>
        <v>2.0359261465721136E-4</v>
      </c>
      <c r="M2671" s="9">
        <f t="shared" si="2901"/>
        <v>5.216193435034572E-4</v>
      </c>
      <c r="N2671" s="9">
        <f t="shared" si="2901"/>
        <v>1.2284337483642385E-3</v>
      </c>
      <c r="O2671" s="9">
        <f t="shared" si="2901"/>
        <v>2.6784906851055504E-3</v>
      </c>
      <c r="P2671" s="9">
        <f t="shared" si="2901"/>
        <v>5.4408491495977476E-3</v>
      </c>
      <c r="Q2671" s="9">
        <f t="shared" si="2901"/>
        <v>1.0352322499464873E-2</v>
      </c>
      <c r="R2671" s="9">
        <f t="shared" si="2901"/>
        <v>1.8539134639524644E-2</v>
      </c>
      <c r="S2671" s="9">
        <f t="shared" si="2901"/>
        <v>3.1382798155724298E-2</v>
      </c>
      <c r="T2671" s="9">
        <f t="shared" si="2901"/>
        <v>5.0412826265560103E-2</v>
      </c>
      <c r="U2671" s="9">
        <f t="shared" si="2901"/>
        <v>7.7124976249208596E-2</v>
      </c>
      <c r="V2671" s="9">
        <f t="shared" si="2901"/>
        <v>0.11274562825240383</v>
      </c>
      <c r="W2671" s="9">
        <f t="shared" si="2901"/>
        <v>0.15798385629646183</v>
      </c>
      <c r="X2671" s="9">
        <f t="shared" si="2901"/>
        <v>0.21282492638441755</v>
      </c>
      <c r="Y2671" s="9">
        <f t="shared" si="2901"/>
        <v>0.27641672374292969</v>
      </c>
      <c r="Z2671" s="9">
        <f t="shared" si="2901"/>
        <v>0.3470831085575764</v>
      </c>
      <c r="AA2671" s="9">
        <f t="shared" si="2901"/>
        <v>0.42247000787784139</v>
      </c>
      <c r="AB2671" s="9">
        <f t="shared" si="2901"/>
        <v>0.49979956960366712</v>
      </c>
      <c r="AC2671" s="9">
        <f t="shared" si="2901"/>
        <v>0.57618399224173278</v>
      </c>
      <c r="AD2671" s="9">
        <f t="shared" si="2901"/>
        <v>0.6489401548044903</v>
      </c>
      <c r="AE2671" s="9">
        <f t="shared" si="2901"/>
        <v>0.71585073603030902</v>
      </c>
      <c r="AF2671" s="9">
        <f t="shared" si="2901"/>
        <v>0.77533424274006191</v>
      </c>
      <c r="AG2671" s="9">
        <f t="shared" si="2901"/>
        <v>0.8265092467384203</v>
      </c>
      <c r="AH2671" s="9">
        <f t="shared" si="2901"/>
        <v>0.86916041413330203</v>
      </c>
      <c r="AI2671" s="9">
        <f>POISSON(AI3,$A$2671,TRUE)</f>
        <v>0.9036303121460747</v>
      </c>
      <c r="AJ2671" s="9">
        <f>POISSON(AJ3,$A$2671,TRUE)</f>
        <v>0.93066890567550542</v>
      </c>
      <c r="AK2671" s="9">
        <f>POISSON(AK3,$A$2671,TRUE)</f>
        <v>0.95127231394493172</v>
      </c>
    </row>
    <row r="2672" spans="1:37">
      <c r="A2672" s="19">
        <v>26.68</v>
      </c>
      <c r="B2672" s="9">
        <f>POISSON(B3,$A$2672,TRUE)</f>
        <v>2.5883513171254756E-12</v>
      </c>
      <c r="C2672" s="9">
        <f t="shared" ref="C2672:AH2672" si="2902">POISSON(C3,$A$2672,TRUE)</f>
        <v>7.1645564458033161E-11</v>
      </c>
      <c r="D2672" s="9">
        <f t="shared" si="2902"/>
        <v>9.9286878775774176E-10</v>
      </c>
      <c r="E2672" s="9">
        <f t="shared" si="2902"/>
        <v>9.1856139869698139E-9</v>
      </c>
      <c r="F2672" s="9">
        <f t="shared" si="2902"/>
        <v>6.3831224465714361E-8</v>
      </c>
      <c r="G2672" s="9">
        <f t="shared" si="2902"/>
        <v>3.5542020198029524E-7</v>
      </c>
      <c r="H2672" s="9">
        <f t="shared" si="2902"/>
        <v>1.652019188661798E-6</v>
      </c>
      <c r="I2672" s="9">
        <f t="shared" si="2902"/>
        <v>6.5939136121850127E-6</v>
      </c>
      <c r="J2672" s="9">
        <f t="shared" si="2902"/>
        <v>2.3075131514634932E-5</v>
      </c>
      <c r="K2672" s="9">
        <f t="shared" si="2902"/>
        <v>7.1932786363230935E-5</v>
      </c>
      <c r="L2672" s="9">
        <f t="shared" si="2902"/>
        <v>2.0228500949928495E-4</v>
      </c>
      <c r="M2672" s="9">
        <f t="shared" si="2902"/>
        <v>5.1844840161473238E-4</v>
      </c>
      <c r="N2672" s="9">
        <f t="shared" si="2902"/>
        <v>1.2213850100847438E-3</v>
      </c>
      <c r="O2672" s="9">
        <f t="shared" si="2902"/>
        <v>2.6640272188524295E-3</v>
      </c>
      <c r="P2672" s="9">
        <f t="shared" si="2902"/>
        <v>5.4132910852754167E-3</v>
      </c>
      <c r="Q2672" s="9">
        <f t="shared" si="2902"/>
        <v>1.0303315082353104E-2</v>
      </c>
      <c r="R2672" s="9">
        <f t="shared" si="2902"/>
        <v>1.8457430097480149E-2</v>
      </c>
      <c r="S2672" s="9">
        <f t="shared" si="2902"/>
        <v>3.1254594132985432E-2</v>
      </c>
      <c r="T2672" s="9">
        <f t="shared" si="2902"/>
        <v>5.0222835047834334E-2</v>
      </c>
      <c r="U2672" s="9">
        <f t="shared" si="2902"/>
        <v>7.6858238606159021E-2</v>
      </c>
      <c r="V2672" s="9">
        <f t="shared" si="2902"/>
        <v>0.11238986695296418</v>
      </c>
      <c r="W2672" s="9">
        <f t="shared" si="2902"/>
        <v>0.15753195477642903</v>
      </c>
      <c r="X2672" s="9">
        <f t="shared" si="2902"/>
        <v>0.21227699582779461</v>
      </c>
      <c r="Y2672" s="9">
        <f t="shared" si="2902"/>
        <v>0.27578124344737859</v>
      </c>
      <c r="Z2672" s="9">
        <f t="shared" si="2902"/>
        <v>0.34637679871781618</v>
      </c>
      <c r="AA2672" s="9">
        <f t="shared" si="2902"/>
        <v>0.42171637530242706</v>
      </c>
      <c r="AB2672" s="9">
        <f t="shared" si="2902"/>
        <v>0.49902637158232788</v>
      </c>
      <c r="AC2672" s="9">
        <f t="shared" si="2902"/>
        <v>0.57542010123965204</v>
      </c>
      <c r="AD2672" s="9">
        <f t="shared" si="2902"/>
        <v>0.64821241221313097</v>
      </c>
      <c r="AE2672" s="9">
        <f t="shared" si="2902"/>
        <v>0.71518133830873154</v>
      </c>
      <c r="AF2672" s="9">
        <f t="shared" si="2902"/>
        <v>0.77473903658308563</v>
      </c>
      <c r="AG2672" s="9">
        <f t="shared" si="2902"/>
        <v>0.82599708142049755</v>
      </c>
      <c r="AH2672" s="9">
        <f t="shared" si="2902"/>
        <v>0.86873347630368969</v>
      </c>
      <c r="AI2672" s="9">
        <f>POISSON(AI3,$A$2672,TRUE)</f>
        <v>0.90328520404561585</v>
      </c>
      <c r="AJ2672" s="9">
        <f>POISSON(AJ3,$A$2672,TRUE)</f>
        <v>0.93039814805016274</v>
      </c>
      <c r="AK2672" s="9">
        <f>POISSON(AK3,$A$2672,TRUE)</f>
        <v>0.95106595793705728</v>
      </c>
    </row>
    <row r="2673" spans="1:37">
      <c r="A2673" s="19">
        <v>26.69</v>
      </c>
      <c r="B2673" s="9">
        <f>POISSON(B3,$A$2673,TRUE)</f>
        <v>2.5625967912045136E-12</v>
      </c>
      <c r="C2673" s="9">
        <f t="shared" ref="C2673:AH2673" si="2903">POISSON(C3,$A$2673,TRUE)</f>
        <v>7.0958305148452984E-11</v>
      </c>
      <c r="D2673" s="9">
        <f t="shared" si="2903"/>
        <v>9.8369903317593395E-10</v>
      </c>
      <c r="E2673" s="9">
        <f t="shared" si="2903"/>
        <v>9.1040490435270883E-9</v>
      </c>
      <c r="F2673" s="9">
        <f t="shared" si="2903"/>
        <v>6.3287084487595168E-8</v>
      </c>
      <c r="G2673" s="9">
        <f t="shared" si="2903"/>
        <v>3.5251612768803064E-7</v>
      </c>
      <c r="H2673" s="9">
        <f t="shared" si="2903"/>
        <v>1.6391033215246346E-6</v>
      </c>
      <c r="I2673" s="9">
        <f t="shared" si="2903"/>
        <v>6.5446764934530571E-6</v>
      </c>
      <c r="J2673" s="9">
        <f t="shared" si="2903"/>
        <v>2.2910894988299254E-5</v>
      </c>
      <c r="K2673" s="9">
        <f t="shared" si="2903"/>
        <v>7.1445825169126501E-5</v>
      </c>
      <c r="L2673" s="9">
        <f t="shared" si="2903"/>
        <v>2.0098555382175437E-4</v>
      </c>
      <c r="M2673" s="9">
        <f t="shared" si="2903"/>
        <v>5.1529604088890321E-4</v>
      </c>
      <c r="N2673" s="9">
        <f t="shared" si="2903"/>
        <v>1.2143749492074208E-3</v>
      </c>
      <c r="O2673" s="9">
        <f t="shared" si="2903"/>
        <v>2.6496377232859765E-3</v>
      </c>
      <c r="P2673" s="9">
        <f t="shared" si="2903"/>
        <v>5.3858636832971665E-3</v>
      </c>
      <c r="Q2673" s="9">
        <f t="shared" si="2903"/>
        <v>1.0254521741477073E-2</v>
      </c>
      <c r="R2673" s="9">
        <f t="shared" si="2903"/>
        <v>1.8376051964778442E-2</v>
      </c>
      <c r="S2673" s="9">
        <f t="shared" si="2903"/>
        <v>3.1126854415361591E-2</v>
      </c>
      <c r="T2673" s="9">
        <f t="shared" si="2903"/>
        <v>5.003346093792068E-2</v>
      </c>
      <c r="U2673" s="9">
        <f t="shared" si="2903"/>
        <v>7.6592267679347181E-2</v>
      </c>
      <c r="V2673" s="9">
        <f t="shared" si="2903"/>
        <v>0.11203499527578077</v>
      </c>
      <c r="W2673" s="9">
        <f t="shared" si="2903"/>
        <v>0.15708101430191473</v>
      </c>
      <c r="X2673" s="9">
        <f t="shared" si="2903"/>
        <v>0.21173002556589268</v>
      </c>
      <c r="Y2673" s="9">
        <f t="shared" si="2903"/>
        <v>0.2751466390717871</v>
      </c>
      <c r="Z2673" s="9">
        <f t="shared" si="2903"/>
        <v>0.34567119800813395</v>
      </c>
      <c r="AA2673" s="9">
        <f t="shared" si="2903"/>
        <v>0.42096321712857776</v>
      </c>
      <c r="AB2673" s="9">
        <f t="shared" si="2903"/>
        <v>0.49825337060260255</v>
      </c>
      <c r="AC2673" s="9">
        <f t="shared" si="2903"/>
        <v>0.57465611861081456</v>
      </c>
      <c r="AD2673" s="9">
        <f t="shared" si="2903"/>
        <v>0.64748430948007085</v>
      </c>
      <c r="AE2673" s="9">
        <f t="shared" si="2903"/>
        <v>0.7145113582490521</v>
      </c>
      <c r="AF2673" s="9">
        <f t="shared" si="2903"/>
        <v>0.77414308930385545</v>
      </c>
      <c r="AG2673" s="9">
        <f t="shared" si="2903"/>
        <v>0.82548408613781377</v>
      </c>
      <c r="AH2673" s="9">
        <f t="shared" si="2903"/>
        <v>0.86830568630963711</v>
      </c>
      <c r="AI2673" s="9">
        <f>POISSON(AI3,$A$2673,TRUE)</f>
        <v>0.90293927747890868</v>
      </c>
      <c r="AJ2673" s="9">
        <f>POISSON(AJ3,$A$2673,TRUE)</f>
        <v>0.93012664654678701</v>
      </c>
      <c r="AK2673" s="9">
        <f>POISSON(AK3,$A$2673,TRUE)</f>
        <v>0.95085895741597759</v>
      </c>
    </row>
    <row r="2674" spans="1:37">
      <c r="A2674" s="19">
        <v>26.7</v>
      </c>
      <c r="B2674" s="9">
        <f>POISSON(B3,$A$2674,TRUE)</f>
        <v>2.5370985270981849E-12</v>
      </c>
      <c r="C2674" s="9">
        <f t="shared" ref="C2674:AH2674" si="2904">POISSON(C3,$A$2674,TRUE)</f>
        <v>7.0277629200619717E-11</v>
      </c>
      <c r="D2674" s="9">
        <f t="shared" si="2904"/>
        <v>9.7461371369213224E-10</v>
      </c>
      <c r="E2674" s="9">
        <f t="shared" si="2904"/>
        <v>9.0232048656665914E-9</v>
      </c>
      <c r="F2674" s="9">
        <f t="shared" si="2904"/>
        <v>6.2747550805096117E-8</v>
      </c>
      <c r="G2674" s="9">
        <f t="shared" si="2904"/>
        <v>3.4963555812164979E-7</v>
      </c>
      <c r="H2674" s="9">
        <f t="shared" si="2904"/>
        <v>1.6262871906803137E-6</v>
      </c>
      <c r="I2674" s="9">
        <f t="shared" si="2904"/>
        <v>6.4958012748683586E-6</v>
      </c>
      <c r="J2674" s="9">
        <f t="shared" si="2904"/>
        <v>2.2747804530845963E-5</v>
      </c>
      <c r="K2674" s="9">
        <f t="shared" si="2904"/>
        <v>7.0962080856912843E-5</v>
      </c>
      <c r="L2674" s="9">
        <f t="shared" si="2904"/>
        <v>1.9969419864751152E-4</v>
      </c>
      <c r="M2674" s="9">
        <f t="shared" si="2904"/>
        <v>5.1216215728469149E-4</v>
      </c>
      <c r="N2674" s="9">
        <f t="shared" si="2904"/>
        <v>1.2074033652524176E-3</v>
      </c>
      <c r="O2674" s="9">
        <f t="shared" si="2904"/>
        <v>2.6353218462322864E-3</v>
      </c>
      <c r="P2674" s="9">
        <f t="shared" si="2904"/>
        <v>5.3585663778153185E-3</v>
      </c>
      <c r="Q2674" s="9">
        <f t="shared" si="2904"/>
        <v>1.0205941644033118E-2</v>
      </c>
      <c r="R2674" s="9">
        <f t="shared" si="2904"/>
        <v>1.8294999119534069E-2</v>
      </c>
      <c r="S2674" s="9">
        <f t="shared" si="2904"/>
        <v>3.0999577625173809E-2</v>
      </c>
      <c r="T2674" s="9">
        <f t="shared" si="2904"/>
        <v>4.9844702408539387E-2</v>
      </c>
      <c r="U2674" s="9">
        <f t="shared" si="2904"/>
        <v>7.6327061972532112E-2</v>
      </c>
      <c r="V2674" s="9">
        <f t="shared" si="2904"/>
        <v>0.11168101199046239</v>
      </c>
      <c r="W2674" s="9">
        <f t="shared" si="2904"/>
        <v>0.15663103415611657</v>
      </c>
      <c r="X2674" s="9">
        <f t="shared" si="2904"/>
        <v>0.21118401560261507</v>
      </c>
      <c r="Y2674" s="9">
        <f t="shared" si="2904"/>
        <v>0.27451291145572415</v>
      </c>
      <c r="Z2674" s="9">
        <f t="shared" si="2904"/>
        <v>0.3449663080923081</v>
      </c>
      <c r="AA2674" s="9">
        <f t="shared" si="2904"/>
        <v>0.42021053570017974</v>
      </c>
      <c r="AB2674" s="9">
        <f t="shared" si="2904"/>
        <v>0.49748056943595564</v>
      </c>
      <c r="AC2674" s="9">
        <f t="shared" si="2904"/>
        <v>0.57389204724133402</v>
      </c>
      <c r="AD2674" s="9">
        <f t="shared" si="2904"/>
        <v>0.64675584929146257</v>
      </c>
      <c r="AE2674" s="9">
        <f t="shared" si="2904"/>
        <v>0.71384079807554657</v>
      </c>
      <c r="AF2674" s="9">
        <f t="shared" si="2904"/>
        <v>0.77354640249338114</v>
      </c>
      <c r="AG2674" s="9">
        <f t="shared" si="2904"/>
        <v>0.82497026178229049</v>
      </c>
      <c r="AH2674" s="9">
        <f t="shared" si="2904"/>
        <v>0.86787704437647406</v>
      </c>
      <c r="AI2674" s="9">
        <f>POISSON(AI3,$A$2674,TRUE)</f>
        <v>0.90259253211176815</v>
      </c>
      <c r="AJ2674" s="9">
        <f>POISSON(AJ3,$A$2674,TRUE)</f>
        <v>0.9298544004215431</v>
      </c>
      <c r="AK2674" s="9">
        <f>POISSON(AK3,$A$2674,TRUE)</f>
        <v>0.95065131138928582</v>
      </c>
    </row>
    <row r="2675" spans="1:37">
      <c r="A2675" s="19">
        <v>26.71</v>
      </c>
      <c r="B2675" s="9">
        <f>POISSON(B3,$A$2675,TRUE)</f>
        <v>2.5118539749588134E-12</v>
      </c>
      <c r="C2675" s="9">
        <f t="shared" ref="C2675:AH2675" si="2905">POISSON(C3,$A$2675,TRUE)</f>
        <v>6.9603473646108714E-11</v>
      </c>
      <c r="D2675" s="9">
        <f t="shared" si="2905"/>
        <v>9.6561205435431573E-10</v>
      </c>
      <c r="E2675" s="9">
        <f t="shared" si="2905"/>
        <v>8.9430751179263855E-9</v>
      </c>
      <c r="F2675" s="9">
        <f t="shared" si="2905"/>
        <v>6.2212584724928875E-8</v>
      </c>
      <c r="G2675" s="9">
        <f t="shared" si="2905"/>
        <v>3.4677830504553615E-7</v>
      </c>
      <c r="H2675" s="9">
        <f t="shared" si="2905"/>
        <v>1.6135700366727733E-6</v>
      </c>
      <c r="I2675" s="9">
        <f t="shared" si="2905"/>
        <v>6.4472853440675588E-6</v>
      </c>
      <c r="J2675" s="9">
        <f t="shared" si="2905"/>
        <v>2.2585852326631902E-5</v>
      </c>
      <c r="K2675" s="9">
        <f t="shared" si="2905"/>
        <v>7.0481532782664535E-5</v>
      </c>
      <c r="L2675" s="9">
        <f t="shared" si="2905"/>
        <v>1.9841089528072772E-4</v>
      </c>
      <c r="M2675" s="9">
        <f t="shared" si="2905"/>
        <v>5.0904664731011543E-4</v>
      </c>
      <c r="N2675" s="9">
        <f t="shared" si="2905"/>
        <v>1.2004700587021949E-3</v>
      </c>
      <c r="O2675" s="9">
        <f t="shared" si="2905"/>
        <v>2.6210792370316136E-3</v>
      </c>
      <c r="P2675" s="9">
        <f t="shared" si="2905"/>
        <v>5.3313986051158101E-3</v>
      </c>
      <c r="Q2675" s="9">
        <f t="shared" si="2905"/>
        <v>1.0157573959884404E-2</v>
      </c>
      <c r="R2675" s="9">
        <f t="shared" si="2905"/>
        <v>1.8214270442751233E-2</v>
      </c>
      <c r="S2675" s="9">
        <f t="shared" si="2905"/>
        <v>3.0872762387302584E-2</v>
      </c>
      <c r="T2675" s="9">
        <f t="shared" si="2905"/>
        <v>4.9656557933911813E-2</v>
      </c>
      <c r="U2675" s="9">
        <f t="shared" si="2905"/>
        <v>7.6062619989171437E-2</v>
      </c>
      <c r="V2675" s="9">
        <f t="shared" si="2905"/>
        <v>0.11132791586397069</v>
      </c>
      <c r="W2675" s="9">
        <f t="shared" si="2905"/>
        <v>0.15618201361710821</v>
      </c>
      <c r="X2675" s="9">
        <f t="shared" si="2905"/>
        <v>0.21063896593466741</v>
      </c>
      <c r="Y2675" s="9">
        <f t="shared" si="2905"/>
        <v>0.27388006143040672</v>
      </c>
      <c r="Z2675" s="9">
        <f t="shared" si="2905"/>
        <v>0.34426213062587346</v>
      </c>
      <c r="AA2675" s="9">
        <f t="shared" si="2905"/>
        <v>0.41945833335431004</v>
      </c>
      <c r="AB2675" s="9">
        <f t="shared" si="2905"/>
        <v>0.49670797084956164</v>
      </c>
      <c r="AC2675" s="9">
        <f t="shared" si="2905"/>
        <v>0.57312789001616049</v>
      </c>
      <c r="AD2675" s="9">
        <f t="shared" si="2905"/>
        <v>0.64602703433544106</v>
      </c>
      <c r="AE2675" s="9">
        <f t="shared" si="2905"/>
        <v>0.71316966001709581</v>
      </c>
      <c r="AF2675" s="9">
        <f t="shared" si="2905"/>
        <v>0.77294897774899562</v>
      </c>
      <c r="AG2675" s="9">
        <f t="shared" si="2905"/>
        <v>0.82445560925283579</v>
      </c>
      <c r="AH2675" s="9">
        <f t="shared" si="2905"/>
        <v>0.86744755073619739</v>
      </c>
      <c r="AI2675" s="9">
        <f>POISSON(AI3,$A$2675,TRUE)</f>
        <v>0.90224496761560913</v>
      </c>
      <c r="AJ2675" s="9">
        <f>POISSON(AJ3,$A$2675,TRUE)</f>
        <v>0.92958140893469987</v>
      </c>
      <c r="AK2675" s="9">
        <f>POISSON(AK3,$A$2675,TRUE)</f>
        <v>0.95044301886706894</v>
      </c>
    </row>
    <row r="2676" spans="1:37">
      <c r="A2676" s="19">
        <v>26.72</v>
      </c>
      <c r="B2676" s="9">
        <f>POISSON(B3,$A$2676,TRUE)</f>
        <v>2.4868606103101651E-12</v>
      </c>
      <c r="C2676" s="9">
        <f t="shared" ref="C2676:AH2676" si="2906">POISSON(C3,$A$2676,TRUE)</f>
        <v>6.8935776117797771E-11</v>
      </c>
      <c r="D2676" s="9">
        <f t="shared" si="2906"/>
        <v>9.5669328729783225E-10</v>
      </c>
      <c r="E2676" s="9">
        <f t="shared" si="2906"/>
        <v>8.8636535202080037E-9</v>
      </c>
      <c r="F2676" s="9">
        <f t="shared" si="2906"/>
        <v>6.1682147876047968E-8</v>
      </c>
      <c r="G2676" s="9">
        <f t="shared" si="2906"/>
        <v>3.4394418171365662E-7</v>
      </c>
      <c r="H2676" s="9">
        <f t="shared" si="2906"/>
        <v>1.6009511057371406E-6</v>
      </c>
      <c r="I2676" s="9">
        <f t="shared" si="2906"/>
        <v>6.3991261071524966E-6</v>
      </c>
      <c r="J2676" s="9">
        <f t="shared" si="2906"/>
        <v>2.2425030611879784E-5</v>
      </c>
      <c r="K2676" s="9">
        <f t="shared" si="2906"/>
        <v>7.0004160430359023E-5</v>
      </c>
      <c r="L2676" s="9">
        <f t="shared" si="2906"/>
        <v>1.9713559530533547E-4</v>
      </c>
      <c r="M2676" s="9">
        <f t="shared" si="2906"/>
        <v>5.0594940801982399E-4</v>
      </c>
      <c r="N2676" s="9">
        <f t="shared" si="2906"/>
        <v>1.193574830997418E-3</v>
      </c>
      <c r="O2676" s="9">
        <f t="shared" si="2906"/>
        <v>2.6069095465329033E-3</v>
      </c>
      <c r="P2676" s="9">
        <f t="shared" si="2906"/>
        <v>5.3043598036120578E-3</v>
      </c>
      <c r="Q2676" s="9">
        <f t="shared" si="2906"/>
        <v>1.0109417861555725E-2</v>
      </c>
      <c r="R2676" s="9">
        <f t="shared" si="2906"/>
        <v>1.8133864818321657E-2</v>
      </c>
      <c r="S2676" s="9">
        <f t="shared" si="2906"/>
        <v>3.0746407329191396E-2</v>
      </c>
      <c r="T2676" s="9">
        <f t="shared" si="2906"/>
        <v>4.9469025989771355E-2</v>
      </c>
      <c r="U2676" s="9">
        <f t="shared" si="2906"/>
        <v>7.5798940232439577E-2</v>
      </c>
      <c r="V2676" s="9">
        <f t="shared" si="2906"/>
        <v>0.11097570566064441</v>
      </c>
      <c r="W2676" s="9">
        <f t="shared" si="2906"/>
        <v>0.15573395195786491</v>
      </c>
      <c r="X2676" s="9">
        <f t="shared" si="2906"/>
        <v>0.21009487655158002</v>
      </c>
      <c r="Y2676" s="9">
        <f t="shared" si="2906"/>
        <v>0.27324808981871346</v>
      </c>
      <c r="Z2676" s="9">
        <f t="shared" si="2906"/>
        <v>0.34355866725612194</v>
      </c>
      <c r="AA2676" s="9">
        <f t="shared" si="2906"/>
        <v>0.4187066124212242</v>
      </c>
      <c r="AB2676" s="9">
        <f t="shared" si="2906"/>
        <v>0.49593557760628315</v>
      </c>
      <c r="AC2676" s="9">
        <f t="shared" si="2906"/>
        <v>0.57236364981905252</v>
      </c>
      <c r="AD2676" s="9">
        <f t="shared" si="2906"/>
        <v>0.64529786730209526</v>
      </c>
      <c r="AE2676" s="9">
        <f t="shared" si="2906"/>
        <v>0.71249794630716101</v>
      </c>
      <c r="AF2676" s="9">
        <f t="shared" si="2906"/>
        <v>0.77235081667433936</v>
      </c>
      <c r="AG2676" s="9">
        <f t="shared" si="2906"/>
        <v>0.82394012945533968</v>
      </c>
      <c r="AH2676" s="9">
        <f t="shared" si="2906"/>
        <v>0.86701720562747486</v>
      </c>
      <c r="AI2676" s="9">
        <f>POISSON(AI3,$A$2676,TRUE)</f>
        <v>0.90189658366745817</v>
      </c>
      <c r="AJ2676" s="9">
        <f>POISSON(AJ3,$A$2676,TRUE)</f>
        <v>0.92930767135064518</v>
      </c>
      <c r="AK2676" s="9">
        <f>POISSON(AK3,$A$2676,TRUE)</f>
        <v>0.9502340788619239</v>
      </c>
    </row>
    <row r="2677" spans="1:37">
      <c r="A2677" s="19">
        <v>26.73</v>
      </c>
      <c r="B2677" s="9">
        <f>POISSON(B3,$A$2677,TRUE)</f>
        <v>2.4621159337949297E-12</v>
      </c>
      <c r="C2677" s="9">
        <f t="shared" ref="C2677:AH2677" si="2907">POISSON(C3,$A$2677,TRUE)</f>
        <v>6.8274474844133406E-11</v>
      </c>
      <c r="D2677" s="9">
        <f t="shared" si="2907"/>
        <v>9.4785665168080706E-10</v>
      </c>
      <c r="E2677" s="9">
        <f t="shared" si="2907"/>
        <v>8.7849338472955696E-9</v>
      </c>
      <c r="F2677" s="9">
        <f t="shared" si="2907"/>
        <v>6.1156202206991215E-8</v>
      </c>
      <c r="G2677" s="9">
        <f t="shared" si="2907"/>
        <v>3.4113300285792422E-7</v>
      </c>
      <c r="H2677" s="9">
        <f t="shared" si="2907"/>
        <v>1.5884296497578304E-6</v>
      </c>
      <c r="I2677" s="9">
        <f t="shared" si="2907"/>
        <v>6.3513209885627577E-6</v>
      </c>
      <c r="J2677" s="9">
        <f t="shared" si="2907"/>
        <v>2.2265331674344718E-5</v>
      </c>
      <c r="K2677" s="9">
        <f t="shared" si="2907"/>
        <v>6.9529943411117162E-5</v>
      </c>
      <c r="L2677" s="9">
        <f t="shared" si="2907"/>
        <v>1.9586825058350989E-4</v>
      </c>
      <c r="M2677" s="9">
        <f t="shared" si="2907"/>
        <v>5.0287033701242425E-4</v>
      </c>
      <c r="N2677" s="9">
        <f t="shared" si="2907"/>
        <v>1.1867174845328311E-3</v>
      </c>
      <c r="O2677" s="9">
        <f t="shared" si="2907"/>
        <v>2.5928124270882518E-3</v>
      </c>
      <c r="P2677" s="9">
        <f t="shared" si="2907"/>
        <v>5.277449413838709E-3</v>
      </c>
      <c r="Q2677" s="9">
        <f t="shared" si="2907"/>
        <v>1.0061472524228022E-2</v>
      </c>
      <c r="R2677" s="9">
        <f t="shared" si="2907"/>
        <v>1.8053781133022175E-2</v>
      </c>
      <c r="S2677" s="9">
        <f t="shared" si="2907"/>
        <v>3.0620511080849684E-2</v>
      </c>
      <c r="T2677" s="9">
        <f t="shared" si="2907"/>
        <v>4.9282105053373527E-2</v>
      </c>
      <c r="U2677" s="9">
        <f t="shared" si="2907"/>
        <v>7.5536021205245246E-2</v>
      </c>
      <c r="V2677" s="9">
        <f t="shared" si="2907"/>
        <v>0.11062438014222178</v>
      </c>
      <c r="W2677" s="9">
        <f t="shared" si="2907"/>
        <v>0.1552868484462876</v>
      </c>
      <c r="X2677" s="9">
        <f t="shared" si="2907"/>
        <v>0.20955174743572769</v>
      </c>
      <c r="Y2677" s="9">
        <f t="shared" si="2907"/>
        <v>0.27261699743519424</v>
      </c>
      <c r="Z2677" s="9">
        <f t="shared" si="2907"/>
        <v>0.34285591962210016</v>
      </c>
      <c r="AA2677" s="9">
        <f t="shared" si="2907"/>
        <v>0.41795537522433995</v>
      </c>
      <c r="AB2677" s="9">
        <f t="shared" si="2907"/>
        <v>0.49516339246464258</v>
      </c>
      <c r="AC2677" s="9">
        <f t="shared" si="2907"/>
        <v>0.57159932953254233</v>
      </c>
      <c r="AD2677" s="9">
        <f t="shared" si="2907"/>
        <v>0.64456835088343367</v>
      </c>
      <c r="AE2677" s="9">
        <f t="shared" si="2907"/>
        <v>0.71182565918375529</v>
      </c>
      <c r="AF2677" s="9">
        <f t="shared" si="2907"/>
        <v>0.77175192087934186</v>
      </c>
      <c r="AG2677" s="9">
        <f t="shared" si="2907"/>
        <v>0.82342382330266528</v>
      </c>
      <c r="AH2677" s="9">
        <f t="shared" si="2907"/>
        <v>0.86658600929564766</v>
      </c>
      <c r="AI2677" s="9">
        <f>POISSON(AI3,$A$2677,TRUE)</f>
        <v>0.90154737994996348</v>
      </c>
      <c r="AJ2677" s="9">
        <f>POISSON(AJ3,$A$2677,TRUE)</f>
        <v>0.92903318693790049</v>
      </c>
      <c r="AK2677" s="9">
        <f>POISSON(AK3,$A$2677,TRUE)</f>
        <v>0.95002449038897363</v>
      </c>
    </row>
    <row r="2678" spans="1:37">
      <c r="A2678" s="19">
        <v>26.74</v>
      </c>
      <c r="B2678" s="9">
        <f>POISSON(B3,$A$2678,TRUE)</f>
        <v>2.4376174709248527E-12</v>
      </c>
      <c r="C2678" s="9">
        <f t="shared" ref="C2678:AH2678" si="2908">POISSON(C3,$A$2678,TRUE)</f>
        <v>6.7619508643455406E-11</v>
      </c>
      <c r="D2678" s="9">
        <f t="shared" si="2908"/>
        <v>9.3910139362018902E-10</v>
      </c>
      <c r="E2678" s="9">
        <f t="shared" si="2908"/>
        <v>8.7069099283794725E-9</v>
      </c>
      <c r="F2678" s="9">
        <f t="shared" si="2908"/>
        <v>6.0634709983245285E-8</v>
      </c>
      <c r="G2678" s="9">
        <f t="shared" si="2908"/>
        <v>3.3834458467666763E-7</v>
      </c>
      <c r="H2678" s="9">
        <f t="shared" si="2908"/>
        <v>1.5760049262270198E-6</v>
      </c>
      <c r="I2678" s="9">
        <f t="shared" si="2908"/>
        <v>6.3038674309493652E-6</v>
      </c>
      <c r="J2678" s="9">
        <f t="shared" si="2908"/>
        <v>2.2106747852983806E-5</v>
      </c>
      <c r="K2678" s="9">
        <f t="shared" si="2908"/>
        <v>6.9058861462450557E-5</v>
      </c>
      <c r="L2678" s="9">
        <f t="shared" si="2908"/>
        <v>1.946088132541647E-4</v>
      </c>
      <c r="M2678" s="9">
        <f t="shared" si="2908"/>
        <v>4.9980933242784061E-4</v>
      </c>
      <c r="N2678" s="9">
        <f t="shared" si="2908"/>
        <v>1.179897822653182E-3</v>
      </c>
      <c r="O2678" s="9">
        <f t="shared" si="2908"/>
        <v>2.5787875325474609E-3</v>
      </c>
      <c r="P2678" s="9">
        <f t="shared" si="2908"/>
        <v>5.2506668784455318E-3</v>
      </c>
      <c r="Q2678" s="9">
        <f t="shared" si="2908"/>
        <v>1.0013737125733158E-2</v>
      </c>
      <c r="R2678" s="9">
        <f t="shared" si="2908"/>
        <v>1.7974018276512623E-2</v>
      </c>
      <c r="S2678" s="9">
        <f t="shared" si="2908"/>
        <v>3.0495072274856296E-2</v>
      </c>
      <c r="T2678" s="9">
        <f t="shared" si="2908"/>
        <v>4.9095793603506847E-2</v>
      </c>
      <c r="U2678" s="9">
        <f t="shared" si="2908"/>
        <v>7.5273861410249748E-2</v>
      </c>
      <c r="V2678" s="9">
        <f t="shared" si="2908"/>
        <v>0.11027393806786506</v>
      </c>
      <c r="W2678" s="9">
        <f t="shared" si="2908"/>
        <v>0.15484070234522854</v>
      </c>
      <c r="X2678" s="9">
        <f t="shared" si="2908"/>
        <v>0.20900957856235119</v>
      </c>
      <c r="Y2678" s="9">
        <f t="shared" si="2908"/>
        <v>0.27198678508608426</v>
      </c>
      <c r="Z2678" s="9">
        <f t="shared" si="2908"/>
        <v>0.34215388935461022</v>
      </c>
      <c r="AA2678" s="9">
        <f t="shared" si="2908"/>
        <v>0.41720462408022546</v>
      </c>
      <c r="AB2678" s="9">
        <f t="shared" si="2908"/>
        <v>0.49439141817880061</v>
      </c>
      <c r="AC2678" s="9">
        <f t="shared" si="2908"/>
        <v>0.57083493203790803</v>
      </c>
      <c r="AD2678" s="9">
        <f t="shared" si="2908"/>
        <v>0.64383848777335539</v>
      </c>
      <c r="AE2678" s="9">
        <f t="shared" si="2908"/>
        <v>0.7111528008894199</v>
      </c>
      <c r="AF2678" s="9">
        <f t="shared" si="2908"/>
        <v>0.77115229198020518</v>
      </c>
      <c r="AG2678" s="9">
        <f t="shared" si="2908"/>
        <v>0.82290669171464392</v>
      </c>
      <c r="AH2678" s="9">
        <f t="shared" si="2908"/>
        <v>0.86615396199273431</v>
      </c>
      <c r="AI2678" s="9">
        <f>POISSON(AI3,$A$2678,TRUE)</f>
        <v>0.90119735615140517</v>
      </c>
      <c r="AJ2678" s="9">
        <f>POISSON(AJ3,$A$2678,TRUE)</f>
        <v>0.92875795496913627</v>
      </c>
      <c r="AK2678" s="9">
        <f>POISSON(AK3,$A$2678,TRUE)</f>
        <v>0.9498142524658828</v>
      </c>
    </row>
    <row r="2679" spans="1:37">
      <c r="A2679" s="19">
        <v>26.75</v>
      </c>
      <c r="B2679" s="9">
        <f>POISSON(B3,$A$2679,TRUE)</f>
        <v>2.4133627718332139E-12</v>
      </c>
      <c r="C2679" s="9">
        <f t="shared" ref="C2679:AH2679" si="2909">POISSON(C3,$A$2679,TRUE)</f>
        <v>6.6970816918371687E-11</v>
      </c>
      <c r="D2679" s="9">
        <f t="shared" si="2909"/>
        <v>9.304267661283237E-10</v>
      </c>
      <c r="E2679" s="9">
        <f t="shared" si="2909"/>
        <v>8.6295756465837289E-9</v>
      </c>
      <c r="F2679" s="9">
        <f t="shared" si="2909"/>
        <v>6.0117633784629252E-8</v>
      </c>
      <c r="G2679" s="9">
        <f t="shared" si="2909"/>
        <v>3.3557874482317286E-7</v>
      </c>
      <c r="H2679" s="9">
        <f t="shared" si="2909"/>
        <v>1.5636761982033459E-6</v>
      </c>
      <c r="I2679" s="9">
        <f t="shared" si="2909"/>
        <v>6.2567628950490099E-6</v>
      </c>
      <c r="J2679" s="9">
        <f t="shared" si="2909"/>
        <v>2.1949271537626693E-5</v>
      </c>
      <c r="K2679" s="9">
        <f t="shared" si="2909"/>
        <v>6.859089444751038E-5</v>
      </c>
      <c r="L2679" s="9">
        <f t="shared" si="2909"/>
        <v>1.9335723573144913E-4</v>
      </c>
      <c r="M2679" s="9">
        <f t="shared" si="2909"/>
        <v>4.9676629294466402E-4</v>
      </c>
      <c r="N2679" s="9">
        <f t="shared" si="2909"/>
        <v>1.1731156496491222E-3</v>
      </c>
      <c r="O2679" s="9">
        <f t="shared" si="2909"/>
        <v>2.5648345182525266E-3</v>
      </c>
      <c r="P2679" s="9">
        <f t="shared" si="2909"/>
        <v>5.2240116421911733E-3</v>
      </c>
      <c r="Q2679" s="9">
        <f t="shared" si="2909"/>
        <v>9.9662108465484265E-3</v>
      </c>
      <c r="R2679" s="9">
        <f t="shared" si="2909"/>
        <v>1.7894575141333222E-2</v>
      </c>
      <c r="S2679" s="9">
        <f t="shared" si="2909"/>
        <v>3.0370089546362212E-2</v>
      </c>
      <c r="T2679" s="9">
        <f t="shared" si="2909"/>
        <v>4.8910090120502528E-2</v>
      </c>
      <c r="U2679" s="9">
        <f t="shared" si="2909"/>
        <v>7.5012459349884306E-2</v>
      </c>
      <c r="V2679" s="9">
        <f t="shared" si="2909"/>
        <v>0.10992437819418241</v>
      </c>
      <c r="W2679" s="9">
        <f t="shared" si="2909"/>
        <v>0.15439551291251455</v>
      </c>
      <c r="X2679" s="9">
        <f t="shared" si="2909"/>
        <v>0.20846836989957745</v>
      </c>
      <c r="Y2679" s="9">
        <f t="shared" si="2909"/>
        <v>0.27135745356931368</v>
      </c>
      <c r="Z2679" s="9">
        <f t="shared" si="2909"/>
        <v>0.34145257807620721</v>
      </c>
      <c r="AA2679" s="9">
        <f t="shared" si="2909"/>
        <v>0.41645436129858321</v>
      </c>
      <c r="AB2679" s="9">
        <f t="shared" si="2909"/>
        <v>0.49361965749852776</v>
      </c>
      <c r="AC2679" s="9">
        <f t="shared" si="2909"/>
        <v>0.57007046021513963</v>
      </c>
      <c r="AD2679" s="9">
        <f t="shared" si="2909"/>
        <v>0.64310828066761694</v>
      </c>
      <c r="AE2679" s="9">
        <f t="shared" si="2909"/>
        <v>0.71047937367119518</v>
      </c>
      <c r="AF2679" s="9">
        <f t="shared" si="2909"/>
        <v>0.77055193159938562</v>
      </c>
      <c r="AG2679" s="9">
        <f t="shared" si="2909"/>
        <v>0.82238873561806625</v>
      </c>
      <c r="AH2679" s="9">
        <f t="shared" si="2909"/>
        <v>0.86572106397743198</v>
      </c>
      <c r="AI2679" s="9">
        <f>POISSON(AI3,$A$2679,TRUE)</f>
        <v>0.90084651196570575</v>
      </c>
      <c r="AJ2679" s="9">
        <f>POISSON(AJ3,$A$2679,TRUE)</f>
        <v>0.92848197472118588</v>
      </c>
      <c r="AK2679" s="9">
        <f>POISSON(AK3,$A$2679,TRUE)</f>
        <v>0.94960336411287427</v>
      </c>
    </row>
    <row r="2680" spans="1:37">
      <c r="A2680" s="19">
        <v>26.76</v>
      </c>
      <c r="B2680" s="9">
        <f>POISSON(B3,$A$2680,TRUE)</f>
        <v>2.3893494110299011E-12</v>
      </c>
      <c r="C2680" s="9">
        <f t="shared" ref="C2680:AH2680" si="2910">POISSON(C3,$A$2680,TRUE)</f>
        <v>6.6328339650190053E-11</v>
      </c>
      <c r="D2680" s="9">
        <f t="shared" si="2910"/>
        <v>9.2183202905015301E-10</v>
      </c>
      <c r="E2680" s="9">
        <f t="shared" si="2910"/>
        <v>8.5529249384978226E-9</v>
      </c>
      <c r="F2680" s="9">
        <f t="shared" si="2910"/>
        <v>5.9604936502702741E-8</v>
      </c>
      <c r="G2680" s="9">
        <f t="shared" si="2910"/>
        <v>3.3283530239432741E-7</v>
      </c>
      <c r="H2680" s="9">
        <f t="shared" si="2910"/>
        <v>1.551442734270974E-6</v>
      </c>
      <c r="I2680" s="9">
        <f t="shared" si="2910"/>
        <v>6.2100048595594117E-6</v>
      </c>
      <c r="J2680" s="9">
        <f t="shared" si="2910"/>
        <v>2.1792895168649233E-5</v>
      </c>
      <c r="K2680" s="9">
        <f t="shared" si="2910"/>
        <v>6.8126022354342977E-5</v>
      </c>
      <c r="L2680" s="9">
        <f t="shared" si="2910"/>
        <v>1.9211347070325943E-4</v>
      </c>
      <c r="M2680" s="9">
        <f t="shared" si="2910"/>
        <v>4.9374111777753253E-4</v>
      </c>
      <c r="N2680" s="9">
        <f t="shared" si="2910"/>
        <v>1.1663707707531617E-3</v>
      </c>
      <c r="O2680" s="9">
        <f t="shared" si="2910"/>
        <v>2.5509530410322261E-3</v>
      </c>
      <c r="P2680" s="9">
        <f t="shared" si="2910"/>
        <v>5.1974831519370655E-3</v>
      </c>
      <c r="Q2680" s="9">
        <f t="shared" si="2910"/>
        <v>9.9188928697912983E-3</v>
      </c>
      <c r="R2680" s="9">
        <f t="shared" si="2910"/>
        <v>1.7815450622902514E-2</v>
      </c>
      <c r="S2680" s="9">
        <f t="shared" si="2910"/>
        <v>3.0245561533094045E-2</v>
      </c>
      <c r="T2680" s="9">
        <f t="shared" si="2910"/>
        <v>4.8724993086245463E-2</v>
      </c>
      <c r="U2680" s="9">
        <f t="shared" si="2910"/>
        <v>7.4751813526368144E-2</v>
      </c>
      <c r="V2680" s="9">
        <f t="shared" si="2910"/>
        <v>0.10957569927525236</v>
      </c>
      <c r="W2680" s="9">
        <f t="shared" si="2910"/>
        <v>0.15395127940097342</v>
      </c>
      <c r="X2680" s="9">
        <f t="shared" si="2910"/>
        <v>0.2079281214084413</v>
      </c>
      <c r="Y2680" s="9">
        <f t="shared" si="2910"/>
        <v>0.27072900367452135</v>
      </c>
      <c r="Z2680" s="9">
        <f t="shared" si="2910"/>
        <v>0.34075198740120066</v>
      </c>
      <c r="AA2680" s="9">
        <f t="shared" si="2910"/>
        <v>0.41570458918223818</v>
      </c>
      <c r="AB2680" s="9">
        <f t="shared" si="2910"/>
        <v>0.49284811316918298</v>
      </c>
      <c r="AC2680" s="9">
        <f t="shared" si="2910"/>
        <v>0.56930591694291044</v>
      </c>
      <c r="AD2680" s="9">
        <f t="shared" si="2910"/>
        <v>0.64237773226380146</v>
      </c>
      <c r="AE2680" s="9">
        <f t="shared" si="2910"/>
        <v>0.7098053797805961</v>
      </c>
      <c r="AF2680" s="9">
        <f t="shared" si="2910"/>
        <v>0.76995084136557668</v>
      </c>
      <c r="AG2680" s="9">
        <f t="shared" si="2910"/>
        <v>0.82186995594667633</v>
      </c>
      <c r="AH2680" s="9">
        <f t="shared" si="2910"/>
        <v>0.86528731551512084</v>
      </c>
      <c r="AI2680" s="9">
        <f>POISSON(AI3,$A$2680,TRUE)</f>
        <v>0.90049484709244132</v>
      </c>
      <c r="AJ2680" s="9">
        <f>POISSON(AJ3,$A$2680,TRUE)</f>
        <v>0.92820524547506178</v>
      </c>
      <c r="AK2680" s="9">
        <f>POISSON(AK3,$A$2680,TRUE)</f>
        <v>0.94939182435274527</v>
      </c>
    </row>
    <row r="2681" spans="1:37">
      <c r="A2681" s="19">
        <v>26.77</v>
      </c>
      <c r="B2681" s="9">
        <f>POISSON(B3,$A$2681,TRUE)</f>
        <v>2.3655749871588308E-12</v>
      </c>
      <c r="C2681" s="9">
        <f t="shared" ref="C2681:AH2681" si="2911">POISSON(C3,$A$2681,TRUE)</f>
        <v>6.569201739340073E-11</v>
      </c>
      <c r="D2681" s="9">
        <f t="shared" si="2911"/>
        <v>9.1331644900094864E-10</v>
      </c>
      <c r="E2681" s="9">
        <f t="shared" si="2911"/>
        <v>8.4769517937123007E-9</v>
      </c>
      <c r="F2681" s="9">
        <f t="shared" si="2911"/>
        <v>5.9096581338193017E-8</v>
      </c>
      <c r="G2681" s="9">
        <f t="shared" si="2911"/>
        <v>3.3011407791934278E-7</v>
      </c>
      <c r="H2681" s="9">
        <f t="shared" si="2911"/>
        <v>1.5393038084989063E-6</v>
      </c>
      <c r="I2681" s="9">
        <f t="shared" si="2911"/>
        <v>6.1635908210153205E-6</v>
      </c>
      <c r="J2681" s="9">
        <f t="shared" si="2911"/>
        <v>2.1637611236648379E-5</v>
      </c>
      <c r="K2681" s="9">
        <f t="shared" si="2911"/>
        <v>6.7664225295148024E-5</v>
      </c>
      <c r="L2681" s="9">
        <f t="shared" si="2911"/>
        <v>1.9087747112975161E-4</v>
      </c>
      <c r="M2681" s="9">
        <f t="shared" si="2911"/>
        <v>4.9073370667450952E-4</v>
      </c>
      <c r="N2681" s="9">
        <f t="shared" si="2911"/>
        <v>1.1596629921356071E-3</v>
      </c>
      <c r="O2681" s="9">
        <f t="shared" si="2911"/>
        <v>2.5371427591966513E-3</v>
      </c>
      <c r="P2681" s="9">
        <f t="shared" si="2911"/>
        <v>5.1710808566412343E-3</v>
      </c>
      <c r="Q2681" s="9">
        <f t="shared" si="2911"/>
        <v>9.8717823812140004E-3</v>
      </c>
      <c r="R2681" s="9">
        <f t="shared" si="2911"/>
        <v>1.7736643619514811E-2</v>
      </c>
      <c r="S2681" s="9">
        <f t="shared" si="2911"/>
        <v>3.0121486875356741E-2</v>
      </c>
      <c r="T2681" s="9">
        <f t="shared" si="2911"/>
        <v>4.854050098418386E-2</v>
      </c>
      <c r="U2681" s="9">
        <f t="shared" si="2911"/>
        <v>7.4491922441726047E-2</v>
      </c>
      <c r="V2681" s="9">
        <f t="shared" si="2911"/>
        <v>0.10922790006264632</v>
      </c>
      <c r="W2681" s="9">
        <f t="shared" si="2911"/>
        <v>0.15350800105845755</v>
      </c>
      <c r="X2681" s="9">
        <f t="shared" si="2911"/>
        <v>0.20738883304290598</v>
      </c>
      <c r="Y2681" s="9">
        <f t="shared" si="2911"/>
        <v>0.27010143618306615</v>
      </c>
      <c r="Z2681" s="9">
        <f t="shared" si="2911"/>
        <v>0.34005211893565318</v>
      </c>
      <c r="AA2681" s="9">
        <f t="shared" si="2911"/>
        <v>0.41495531002712338</v>
      </c>
      <c r="AB2681" s="9">
        <f t="shared" si="2911"/>
        <v>0.49207678793168719</v>
      </c>
      <c r="AC2681" s="9">
        <f t="shared" si="2911"/>
        <v>0.56854130509854528</v>
      </c>
      <c r="AD2681" s="9">
        <f t="shared" si="2911"/>
        <v>0.64164684526128801</v>
      </c>
      <c r="AE2681" s="9">
        <f t="shared" si="2911"/>
        <v>0.70913082147358519</v>
      </c>
      <c r="AF2681" s="9">
        <f t="shared" si="2911"/>
        <v>0.76934902291369189</v>
      </c>
      <c r="AG2681" s="9">
        <f t="shared" si="2911"/>
        <v>0.82135035364116449</v>
      </c>
      <c r="AH2681" s="9">
        <f t="shared" si="2911"/>
        <v>0.86485271687786591</v>
      </c>
      <c r="AI2681" s="9">
        <f>POISSON(AI3,$A$2681,TRUE)</f>
        <v>0.90014236123685054</v>
      </c>
      <c r="AJ2681" s="9">
        <f>POISSON(AJ3,$A$2681,TRUE)</f>
        <v>0.92792776651596887</v>
      </c>
      <c r="AK2681" s="9">
        <f>POISSON(AK3,$A$2681,TRUE)</f>
        <v>0.94917963221088297</v>
      </c>
    </row>
    <row r="2682" spans="1:37">
      <c r="A2682" s="19">
        <v>26.78</v>
      </c>
      <c r="B2682" s="9">
        <f>POISSON(B3,$A$2682,TRUE)</f>
        <v>2.3420371227577871E-12</v>
      </c>
      <c r="C2682" s="9">
        <f t="shared" ref="C2682:AH2682" si="2912">POISSON(C3,$A$2682,TRUE)</f>
        <v>6.5061791270211329E-11</v>
      </c>
      <c r="D2682" s="9">
        <f t="shared" si="2912"/>
        <v>9.0487929930461435E-10</v>
      </c>
      <c r="E2682" s="9">
        <f t="shared" si="2912"/>
        <v>8.4016502543583848E-9</v>
      </c>
      <c r="F2682" s="9">
        <f t="shared" si="2912"/>
        <v>5.8592531798443385E-8</v>
      </c>
      <c r="G2682" s="9">
        <f t="shared" si="2912"/>
        <v>3.2741489334856269E-7</v>
      </c>
      <c r="H2682" s="9">
        <f t="shared" si="2912"/>
        <v>1.5272587004005948E-6</v>
      </c>
      <c r="I2682" s="9">
        <f t="shared" si="2912"/>
        <v>6.1175182936653703E-6</v>
      </c>
      <c r="J2682" s="9">
        <f t="shared" si="2912"/>
        <v>2.1483412282119205E-5</v>
      </c>
      <c r="K2682" s="9">
        <f t="shared" si="2912"/>
        <v>6.7205483505540744E-5</v>
      </c>
      <c r="L2682" s="9">
        <f t="shared" si="2912"/>
        <v>1.8964919024186356E-4</v>
      </c>
      <c r="M2682" s="9">
        <f t="shared" si="2912"/>
        <v>4.8774395991447517E-4</v>
      </c>
      <c r="N2682" s="9">
        <f t="shared" si="2912"/>
        <v>1.1529921209005199E-3</v>
      </c>
      <c r="O2682" s="9">
        <f t="shared" si="2912"/>
        <v>2.5234033325317721E-3</v>
      </c>
      <c r="P2682" s="9">
        <f t="shared" si="2912"/>
        <v>5.1448042073521235E-3</v>
      </c>
      <c r="Q2682" s="9">
        <f t="shared" si="2912"/>
        <v>9.8248785691980589E-3</v>
      </c>
      <c r="R2682" s="9">
        <f t="shared" si="2912"/>
        <v>1.7658153032337701E-2</v>
      </c>
      <c r="S2682" s="9">
        <f t="shared" si="2912"/>
        <v>2.9997864216036493E-2</v>
      </c>
      <c r="T2682" s="9">
        <f t="shared" si="2912"/>
        <v>4.8356612299339463E-2</v>
      </c>
      <c r="U2682" s="9">
        <f t="shared" si="2912"/>
        <v>7.423278459780544E-2</v>
      </c>
      <c r="V2682" s="9">
        <f t="shared" si="2912"/>
        <v>0.10888097930545146</v>
      </c>
      <c r="W2682" s="9">
        <f t="shared" si="2912"/>
        <v>0.15306567712786856</v>
      </c>
      <c r="X2682" s="9">
        <f t="shared" si="2912"/>
        <v>0.20685050474988348</v>
      </c>
      <c r="Y2682" s="9">
        <f t="shared" si="2912"/>
        <v>0.26947475186803832</v>
      </c>
      <c r="Z2682" s="9">
        <f t="shared" si="2912"/>
        <v>0.33935297427737948</v>
      </c>
      <c r="AA2682" s="9">
        <f t="shared" si="2912"/>
        <v>0.41420652612226572</v>
      </c>
      <c r="AB2682" s="9">
        <f t="shared" si="2912"/>
        <v>0.49130568452249856</v>
      </c>
      <c r="AC2682" s="9">
        <f t="shared" si="2912"/>
        <v>0.56777662755798874</v>
      </c>
      <c r="AD2682" s="9">
        <f t="shared" si="2912"/>
        <v>0.64091562236121824</v>
      </c>
      <c r="AE2682" s="9">
        <f t="shared" si="2912"/>
        <v>0.70845570101054534</v>
      </c>
      <c r="AF2682" s="9">
        <f t="shared" si="2912"/>
        <v>0.76874647788484474</v>
      </c>
      <c r="AG2682" s="9">
        <f t="shared" si="2912"/>
        <v>0.8208299296491588</v>
      </c>
      <c r="AH2682" s="9">
        <f t="shared" si="2912"/>
        <v>0.86441726834441912</v>
      </c>
      <c r="AI2682" s="9">
        <f>POISSON(AI3,$A$2682,TRUE)</f>
        <v>0.89978905410984555</v>
      </c>
      <c r="AJ2682" s="9">
        <f>POISSON(AJ3,$A$2682,TRUE)</f>
        <v>0.92764953713331977</v>
      </c>
      <c r="AK2682" s="9">
        <f>POISSON(AK3,$A$2682,TRUE)</f>
        <v>0.94896678671528067</v>
      </c>
    </row>
    <row r="2683" spans="1:37">
      <c r="A2683" s="19">
        <v>26.79</v>
      </c>
      <c r="B2683" s="9">
        <f>POISSON(B3,$A$2683,TRUE)</f>
        <v>2.3187334640207317E-12</v>
      </c>
      <c r="C2683" s="9">
        <f t="shared" ref="C2683:AH2683" si="2913">POISSON(C3,$A$2683,TRUE)</f>
        <v>6.4437602965136126E-11</v>
      </c>
      <c r="D2683" s="9">
        <f t="shared" si="2913"/>
        <v>8.9651985993257694E-10</v>
      </c>
      <c r="E2683" s="9">
        <f t="shared" si="2913"/>
        <v>8.3270144146518224E-9</v>
      </c>
      <c r="F2683" s="9">
        <f t="shared" si="2913"/>
        <v>5.8092751694883965E-8</v>
      </c>
      <c r="G2683" s="9">
        <f t="shared" si="2913"/>
        <v>3.2473757204236781E-7</v>
      </c>
      <c r="H2683" s="9">
        <f t="shared" si="2913"/>
        <v>1.5153066948938832E-6</v>
      </c>
      <c r="I2683" s="9">
        <f t="shared" si="2913"/>
        <v>6.0717848093498961E-6</v>
      </c>
      <c r="J2683" s="9">
        <f t="shared" si="2913"/>
        <v>2.1330290895134468E-5</v>
      </c>
      <c r="K2683" s="9">
        <f t="shared" si="2913"/>
        <v>6.6749777343819882E-5</v>
      </c>
      <c r="L2683" s="9">
        <f t="shared" si="2913"/>
        <v>1.8842858153984813E-4</v>
      </c>
      <c r="M2683" s="9">
        <f t="shared" si="2913"/>
        <v>4.8477177830453871E-4</v>
      </c>
      <c r="N2683" s="9">
        <f t="shared" si="2913"/>
        <v>1.1463579650817107E-3</v>
      </c>
      <c r="O2683" s="9">
        <f t="shared" si="2913"/>
        <v>2.5097344222940513E-3</v>
      </c>
      <c r="P2683" s="9">
        <f t="shared" si="2913"/>
        <v>5.1186526572025229E-3</v>
      </c>
      <c r="Q2683" s="9">
        <f t="shared" si="2913"/>
        <v>9.7781806247490503E-3</v>
      </c>
      <c r="R2683" s="9">
        <f t="shared" si="2913"/>
        <v>1.7579977765409781E-2</v>
      </c>
      <c r="S2683" s="9">
        <f t="shared" si="2913"/>
        <v>2.9874692200603934E-2</v>
      </c>
      <c r="T2683" s="9">
        <f t="shared" si="2913"/>
        <v>4.8173325518317898E-2</v>
      </c>
      <c r="U2683" s="9">
        <f t="shared" si="2913"/>
        <v>7.3974398496294599E-2</v>
      </c>
      <c r="V2683" s="9">
        <f t="shared" si="2913"/>
        <v>0.10853493575029441</v>
      </c>
      <c r="W2683" s="9">
        <f t="shared" si="2913"/>
        <v>0.1526243068471827</v>
      </c>
      <c r="X2683" s="9">
        <f t="shared" si="2913"/>
        <v>0.20631313646925717</v>
      </c>
      <c r="Y2683" s="9">
        <f t="shared" si="2913"/>
        <v>0.2688489514942734</v>
      </c>
      <c r="Z2683" s="9">
        <f t="shared" si="2913"/>
        <v>0.33865455501594777</v>
      </c>
      <c r="AA2683" s="9">
        <f t="shared" si="2913"/>
        <v>0.41345823974977414</v>
      </c>
      <c r="AB2683" s="9">
        <f t="shared" si="2913"/>
        <v>0.49053480567358976</v>
      </c>
      <c r="AC2683" s="9">
        <f t="shared" si="2913"/>
        <v>0.56701188719577567</v>
      </c>
      <c r="AD2683" s="9">
        <f t="shared" si="2913"/>
        <v>0.64018406626646729</v>
      </c>
      <c r="AE2683" s="9">
        <f t="shared" si="2913"/>
        <v>0.70778002065625423</v>
      </c>
      <c r="AF2683" s="9">
        <f t="shared" si="2913"/>
        <v>0.76814320792633417</v>
      </c>
      <c r="AG2683" s="9">
        <f t="shared" si="2913"/>
        <v>0.82030868492521924</v>
      </c>
      <c r="AH2683" s="9">
        <f t="shared" si="2913"/>
        <v>0.86398097020022335</v>
      </c>
      <c r="AI2683" s="9">
        <f>POISSON(AI3,$A$2683,TRUE)</f>
        <v>0.89943492542802217</v>
      </c>
      <c r="AJ2683" s="9">
        <f>POISSON(AJ3,$A$2683,TRUE)</f>
        <v>0.92737055662074952</v>
      </c>
      <c r="AK2683" s="9">
        <f>POISSON(AK3,$A$2683,TRUE)</f>
        <v>0.94875328689655425</v>
      </c>
    </row>
    <row r="2684" spans="1:37">
      <c r="A2684" s="19">
        <v>26.8</v>
      </c>
      <c r="B2684" s="9">
        <f>POISSON(B3,$A$2684,TRUE)</f>
        <v>2.2956616805623547E-12</v>
      </c>
      <c r="C2684" s="9">
        <f t="shared" ref="C2684:AH2684" si="2914">POISSON(C3,$A$2684,TRUE)</f>
        <v>6.3819394719633463E-11</v>
      </c>
      <c r="D2684" s="9">
        <f t="shared" si="2914"/>
        <v>8.8823741744318629E-10</v>
      </c>
      <c r="E2684" s="9">
        <f t="shared" si="2914"/>
        <v>8.2530384204402601E-9</v>
      </c>
      <c r="F2684" s="9">
        <f t="shared" si="2914"/>
        <v>5.7597205140520647E-8</v>
      </c>
      <c r="G2684" s="9">
        <f t="shared" si="2914"/>
        <v>3.2208193876015159E-7</v>
      </c>
      <c r="H2684" s="9">
        <f t="shared" si="2914"/>
        <v>1.5034470822611697E-6</v>
      </c>
      <c r="I2684" s="9">
        <f t="shared" si="2914"/>
        <v>6.0263879173793527E-6</v>
      </c>
      <c r="J2684" s="9">
        <f t="shared" si="2914"/>
        <v>2.1178239715025265E-5</v>
      </c>
      <c r="K2684" s="9">
        <f t="shared" si="2914"/>
        <v>6.6297087290237558E-5</v>
      </c>
      <c r="L2684" s="9">
        <f t="shared" si="2914"/>
        <v>1.8721559879180644E-4</v>
      </c>
      <c r="M2684" s="9">
        <f t="shared" si="2914"/>
        <v>4.8181706317744716E-4</v>
      </c>
      <c r="N2684" s="9">
        <f t="shared" si="2914"/>
        <v>1.1397603336387114E-3</v>
      </c>
      <c r="O2684" s="9">
        <f t="shared" si="2914"/>
        <v>2.4961356912050099E-3</v>
      </c>
      <c r="P2684" s="9">
        <f t="shared" si="2914"/>
        <v>5.0926256614033522E-3</v>
      </c>
      <c r="Q2684" s="9">
        <f t="shared" si="2914"/>
        <v>9.7316877414910536E-3</v>
      </c>
      <c r="R2684" s="9">
        <f t="shared" si="2914"/>
        <v>1.7502116725637975E-2</v>
      </c>
      <c r="S2684" s="9">
        <f t="shared" si="2914"/>
        <v>2.975196947711662E-2</v>
      </c>
      <c r="T2684" s="9">
        <f t="shared" si="2914"/>
        <v>4.7990639129318176E-2</v>
      </c>
      <c r="U2684" s="9">
        <f t="shared" si="2914"/>
        <v>7.3716762638739289E-2</v>
      </c>
      <c r="V2684" s="9">
        <f t="shared" si="2914"/>
        <v>0.10818976814136363</v>
      </c>
      <c r="W2684" s="9">
        <f t="shared" si="2914"/>
        <v>0.15218388944947464</v>
      </c>
      <c r="X2684" s="9">
        <f t="shared" si="2914"/>
        <v>0.20577672813390085</v>
      </c>
      <c r="Y2684" s="9">
        <f t="shared" si="2914"/>
        <v>0.26822403581836257</v>
      </c>
      <c r="Z2684" s="9">
        <f t="shared" si="2914"/>
        <v>0.33795686273267833</v>
      </c>
      <c r="AA2684" s="9">
        <f t="shared" si="2914"/>
        <v>0.41271045318482474</v>
      </c>
      <c r="AB2684" s="9">
        <f t="shared" si="2914"/>
        <v>0.4897641541124218</v>
      </c>
      <c r="AC2684" s="9">
        <f t="shared" si="2914"/>
        <v>0.5662470868849997</v>
      </c>
      <c r="AD2684" s="9">
        <f t="shared" si="2914"/>
        <v>0.63945217968160983</v>
      </c>
      <c r="AE2684" s="9">
        <f t="shared" si="2914"/>
        <v>0.70710378267985652</v>
      </c>
      <c r="AF2684" s="9">
        <f t="shared" si="2914"/>
        <v>0.76753921469162356</v>
      </c>
      <c r="AG2684" s="9">
        <f t="shared" si="2914"/>
        <v>0.81978662043082873</v>
      </c>
      <c r="AH2684" s="9">
        <f t="shared" si="2914"/>
        <v>0.86354382273741292</v>
      </c>
      <c r="AI2684" s="9">
        <f>POISSON(AI3,$A$2684,TRUE)</f>
        <v>0.8990799749136692</v>
      </c>
      <c r="AJ2684" s="9">
        <f>POISSON(AJ3,$A$2684,TRUE)</f>
        <v>0.9270908242761301</v>
      </c>
      <c r="AK2684" s="9">
        <f>POISSON(AK3,$A$2684,TRUE)</f>
        <v>0.94853913178795723</v>
      </c>
    </row>
    <row r="2685" spans="1:37">
      <c r="A2685" s="19">
        <v>26.81</v>
      </c>
      <c r="B2685" s="9">
        <f>POISSON(B3,$A$2685,TRUE)</f>
        <v>2.2728194651850995E-12</v>
      </c>
      <c r="C2685" s="9">
        <f t="shared" ref="C2685:AH2685" si="2915">POISSON(C3,$A$2685,TRUE)</f>
        <v>6.3207109326797617E-11</v>
      </c>
      <c r="D2685" s="9">
        <f t="shared" si="2915"/>
        <v>8.8003126492171331E-10</v>
      </c>
      <c r="E2685" s="9">
        <f t="shared" si="2915"/>
        <v>8.1797164687549432E-9</v>
      </c>
      <c r="F2685" s="9">
        <f t="shared" si="2915"/>
        <v>5.7105856547447164E-8</v>
      </c>
      <c r="G2685" s="9">
        <f t="shared" si="2915"/>
        <v>3.1944781964939485E-7</v>
      </c>
      <c r="H2685" s="9">
        <f t="shared" si="2915"/>
        <v>1.4916791581099312E-6</v>
      </c>
      <c r="I2685" s="9">
        <f t="shared" si="2915"/>
        <v>5.9813251844137837E-6</v>
      </c>
      <c r="J2685" s="9">
        <f t="shared" si="2915"/>
        <v>2.1027251430064567E-5</v>
      </c>
      <c r="K2685" s="9">
        <f t="shared" si="2915"/>
        <v>6.5847393946275403E-5</v>
      </c>
      <c r="L2685" s="9">
        <f t="shared" si="2915"/>
        <v>1.8601019603223668E-4</v>
      </c>
      <c r="M2685" s="9">
        <f t="shared" si="2915"/>
        <v>4.7887971638902046E-4</v>
      </c>
      <c r="N2685" s="9">
        <f t="shared" si="2915"/>
        <v>1.1331990364528014E-3</v>
      </c>
      <c r="O2685" s="9">
        <f t="shared" si="2915"/>
        <v>2.482606803445875E-3</v>
      </c>
      <c r="P2685" s="9">
        <f t="shared" si="2915"/>
        <v>5.0667226772376115E-3</v>
      </c>
      <c r="Q2685" s="9">
        <f t="shared" si="2915"/>
        <v>9.6853991156613719E-3</v>
      </c>
      <c r="R2685" s="9">
        <f t="shared" si="2915"/>
        <v>1.7424568822795201E-2</v>
      </c>
      <c r="S2685" s="9">
        <f t="shared" si="2915"/>
        <v>2.9629694696222123E-2</v>
      </c>
      <c r="T2685" s="9">
        <f t="shared" si="2915"/>
        <v>4.7808551622143002E-2</v>
      </c>
      <c r="U2685" s="9">
        <f t="shared" si="2915"/>
        <v>7.3459875526560817E-2</v>
      </c>
      <c r="V2685" s="9">
        <f t="shared" si="2915"/>
        <v>0.10784547522043293</v>
      </c>
      <c r="W2685" s="9">
        <f t="shared" si="2915"/>
        <v>0.15174442416294301</v>
      </c>
      <c r="X2685" s="9">
        <f t="shared" si="2915"/>
        <v>0.20524127966970185</v>
      </c>
      <c r="Y2685" s="9">
        <f t="shared" si="2915"/>
        <v>0.26760000558866726</v>
      </c>
      <c r="Z2685" s="9">
        <f t="shared" si="2915"/>
        <v>0.33725989900064485</v>
      </c>
      <c r="AA2685" s="9">
        <f t="shared" si="2915"/>
        <v>0.41196316869564953</v>
      </c>
      <c r="AB2685" s="9">
        <f t="shared" si="2915"/>
        <v>0.4889937325619218</v>
      </c>
      <c r="AC2685" s="9">
        <f t="shared" si="2915"/>
        <v>0.56548222949728322</v>
      </c>
      <c r="AD2685" s="9">
        <f t="shared" si="2915"/>
        <v>0.63871996531289166</v>
      </c>
      <c r="AE2685" s="9">
        <f t="shared" si="2915"/>
        <v>0.70642698935483883</v>
      </c>
      <c r="AF2685" s="9">
        <f t="shared" si="2915"/>
        <v>0.76693449984032547</v>
      </c>
      <c r="AG2685" s="9">
        <f t="shared" si="2915"/>
        <v>0.81926373713438672</v>
      </c>
      <c r="AH2685" s="9">
        <f t="shared" si="2915"/>
        <v>0.86310582625481747</v>
      </c>
      <c r="AI2685" s="9">
        <f>POISSON(AI3,$A$2685,TRUE)</f>
        <v>0.89872420229477945</v>
      </c>
      <c r="AJ2685" s="9">
        <f>POISSON(AJ3,$A$2685,TRUE)</f>
        <v>0.92681033940158475</v>
      </c>
      <c r="AK2685" s="9">
        <f>POISSON(AK3,$A$2685,TRUE)</f>
        <v>0.94832432042539772</v>
      </c>
    </row>
    <row r="2686" spans="1:37">
      <c r="A2686" s="19">
        <v>26.82</v>
      </c>
      <c r="B2686" s="9">
        <f>POISSON(B3,$A$2686,TRUE)</f>
        <v>2.2502045336483773E-12</v>
      </c>
      <c r="C2686" s="9">
        <f t="shared" ref="C2686:AH2686" si="2916">POISSON(C3,$A$2686,TRUE)</f>
        <v>6.2600690126097862E-11</v>
      </c>
      <c r="D2686" s="9">
        <f t="shared" si="2916"/>
        <v>8.7190070192084539E-10</v>
      </c>
      <c r="E2686" s="9">
        <f t="shared" si="2916"/>
        <v>8.1070428073658877E-9</v>
      </c>
      <c r="F2686" s="9">
        <f t="shared" si="2916"/>
        <v>5.6618670624374905E-8</v>
      </c>
      <c r="G2686" s="9">
        <f t="shared" si="2916"/>
        <v>3.1683504223481128E-7</v>
      </c>
      <c r="H2686" s="9">
        <f t="shared" si="2916"/>
        <v>1.4800022233334618E-6</v>
      </c>
      <c r="I2686" s="9">
        <f t="shared" si="2916"/>
        <v>5.9365941943428628E-6</v>
      </c>
      <c r="J2686" s="9">
        <f t="shared" si="2916"/>
        <v>2.0877318777151882E-5</v>
      </c>
      <c r="K2686" s="9">
        <f t="shared" si="2916"/>
        <v>6.540067803392274E-5</v>
      </c>
      <c r="L2686" s="9">
        <f t="shared" si="2916"/>
        <v>1.8481232756058225E-4</v>
      </c>
      <c r="M2686" s="9">
        <f t="shared" si="2916"/>
        <v>4.7595964031558287E-4</v>
      </c>
      <c r="N2686" s="9">
        <f t="shared" si="2916"/>
        <v>1.1266738843230093E-3</v>
      </c>
      <c r="O2686" s="9">
        <f t="shared" si="2916"/>
        <v>2.4691474246521768E-3</v>
      </c>
      <c r="P2686" s="9">
        <f t="shared" si="2916"/>
        <v>5.0409431640541973E-3</v>
      </c>
      <c r="Q2686" s="9">
        <f t="shared" si="2916"/>
        <v>9.6393139461050052E-3</v>
      </c>
      <c r="R2686" s="9">
        <f t="shared" si="2916"/>
        <v>1.7347332969517692E-2</v>
      </c>
      <c r="S2686" s="9">
        <f t="shared" si="2916"/>
        <v>2.95078665111605E-2</v>
      </c>
      <c r="T2686" s="9">
        <f t="shared" si="2916"/>
        <v>4.7627061488208298E-2</v>
      </c>
      <c r="U2686" s="9">
        <f t="shared" si="2916"/>
        <v>7.3203735661072591E-2</v>
      </c>
      <c r="V2686" s="9">
        <f t="shared" si="2916"/>
        <v>0.10750205572688362</v>
      </c>
      <c r="W2686" s="9">
        <f t="shared" si="2916"/>
        <v>0.15130591021093373</v>
      </c>
      <c r="X2686" s="9">
        <f t="shared" si="2916"/>
        <v>0.20470679099558028</v>
      </c>
      <c r="Y2686" s="9">
        <f t="shared" si="2916"/>
        <v>0.26697686154532896</v>
      </c>
      <c r="Z2686" s="9">
        <f t="shared" si="2916"/>
        <v>0.33656366538467308</v>
      </c>
      <c r="AA2686" s="9">
        <f t="shared" si="2916"/>
        <v>0.41121638854352149</v>
      </c>
      <c r="AB2686" s="9">
        <f t="shared" si="2916"/>
        <v>0.48822354374045673</v>
      </c>
      <c r="AC2686" s="9">
        <f t="shared" si="2916"/>
        <v>0.5647173179027456</v>
      </c>
      <c r="AD2686" s="9">
        <f t="shared" si="2916"/>
        <v>0.63798742586819523</v>
      </c>
      <c r="AE2686" s="9">
        <f t="shared" si="2916"/>
        <v>0.70574964295900078</v>
      </c>
      <c r="AF2686" s="9">
        <f t="shared" si="2916"/>
        <v>0.76632906503818088</v>
      </c>
      <c r="AG2686" s="9">
        <f t="shared" si="2916"/>
        <v>0.8187400360112006</v>
      </c>
      <c r="AH2686" s="9">
        <f t="shared" si="2916"/>
        <v>0.86266698105796269</v>
      </c>
      <c r="AI2686" s="9">
        <f>POISSON(AI3,$A$2686,TRUE)</f>
        <v>0.89836760730505849</v>
      </c>
      <c r="AJ2686" s="9">
        <f>POISSON(AJ3,$A$2686,TRUE)</f>
        <v>0.92652910130350286</v>
      </c>
      <c r="AK2686" s="9">
        <f>POISSON(AK3,$A$2686,TRUE)</f>
        <v>0.94810885184745364</v>
      </c>
    </row>
    <row r="2687" spans="1:37">
      <c r="A2687" s="19">
        <v>26.83</v>
      </c>
      <c r="B2687" s="9">
        <f>POISSON(B3,$A$2687,TRUE)</f>
        <v>2.2278146244402045E-12</v>
      </c>
      <c r="C2687" s="9">
        <f t="shared" ref="C2687:AH2687" si="2917">POISSON(C3,$A$2687,TRUE)</f>
        <v>6.2000080998170891E-11</v>
      </c>
      <c r="D2687" s="9">
        <f t="shared" si="2917"/>
        <v>8.6384503440176797E-10</v>
      </c>
      <c r="E2687" s="9">
        <f t="shared" si="2917"/>
        <v>8.0350117343412693E-9</v>
      </c>
      <c r="F2687" s="9">
        <f t="shared" si="2917"/>
        <v>5.6135612374185476E-8</v>
      </c>
      <c r="G2687" s="9">
        <f t="shared" si="2917"/>
        <v>3.1424343540758945E-7</v>
      </c>
      <c r="H2687" s="9">
        <f t="shared" si="2917"/>
        <v>1.4684155840719612E-6</v>
      </c>
      <c r="I2687" s="9">
        <f t="shared" si="2917"/>
        <v>5.8921925481669737E-6</v>
      </c>
      <c r="J2687" s="9">
        <f t="shared" si="2917"/>
        <v>2.0728434541500617E-5</v>
      </c>
      <c r="K2687" s="9">
        <f t="shared" si="2917"/>
        <v>6.4956920394960827E-5</v>
      </c>
      <c r="L2687" s="9">
        <f t="shared" si="2917"/>
        <v>1.836219479397945E-4</v>
      </c>
      <c r="M2687" s="9">
        <f t="shared" si="2917"/>
        <v>4.7305673785142066E-4</v>
      </c>
      <c r="N2687" s="9">
        <f t="shared" si="2917"/>
        <v>1.1201846889621644E-3</v>
      </c>
      <c r="O2687" s="9">
        <f t="shared" si="2917"/>
        <v>2.4557572219084164E-3</v>
      </c>
      <c r="P2687" s="9">
        <f t="shared" si="2917"/>
        <v>5.0152865832618389E-3</v>
      </c>
      <c r="Q2687" s="9">
        <f t="shared" si="2917"/>
        <v>9.5934314342693214E-3</v>
      </c>
      <c r="R2687" s="9">
        <f t="shared" si="2917"/>
        <v>1.7270408081302511E-2</v>
      </c>
      <c r="S2687" s="9">
        <f t="shared" si="2917"/>
        <v>2.9386483577767231E-2</v>
      </c>
      <c r="T2687" s="9">
        <f t="shared" si="2917"/>
        <v>4.7446167220553254E-2</v>
      </c>
      <c r="U2687" s="9">
        <f t="shared" si="2917"/>
        <v>7.2948341543497941E-2</v>
      </c>
      <c r="V2687" s="9">
        <f t="shared" si="2917"/>
        <v>0.10715950839772813</v>
      </c>
      <c r="W2687" s="9">
        <f t="shared" si="2917"/>
        <v>0.1508683468119662</v>
      </c>
      <c r="X2687" s="9">
        <f t="shared" si="2917"/>
        <v>0.20417326202351194</v>
      </c>
      <c r="Y2687" s="9">
        <f t="shared" si="2917"/>
        <v>0.26635460442028464</v>
      </c>
      <c r="Z2687" s="9">
        <f t="shared" si="2917"/>
        <v>0.33586816344134346</v>
      </c>
      <c r="AA2687" s="9">
        <f t="shared" si="2917"/>
        <v>0.41047011498274377</v>
      </c>
      <c r="AB2687" s="9">
        <f t="shared" si="2917"/>
        <v>0.48745359036181179</v>
      </c>
      <c r="AC2687" s="9">
        <f t="shared" si="2917"/>
        <v>0.56395235496997465</v>
      </c>
      <c r="AD2687" s="9">
        <f t="shared" si="2917"/>
        <v>0.63725456405701064</v>
      </c>
      <c r="AE2687" s="9">
        <f t="shared" si="2917"/>
        <v>0.70507174577443055</v>
      </c>
      <c r="AF2687" s="9">
        <f t="shared" si="2917"/>
        <v>0.76572291195704301</v>
      </c>
      <c r="AG2687" s="9">
        <f t="shared" si="2917"/>
        <v>0.81821551804347825</v>
      </c>
      <c r="AH2687" s="9">
        <f t="shared" si="2917"/>
        <v>0.86222728745907384</v>
      </c>
      <c r="AI2687" s="9">
        <f>POISSON(AI3,$A$2687,TRUE)</f>
        <v>0.89801018968393531</v>
      </c>
      <c r="AJ2687" s="9">
        <f>POISSON(AJ3,$A$2687,TRUE)</f>
        <v>0.92624710929255394</v>
      </c>
      <c r="AK2687" s="9">
        <f>POISSON(AK3,$A$2687,TRUE)</f>
        <v>0.94789272509538935</v>
      </c>
    </row>
    <row r="2688" spans="1:37">
      <c r="A2688" s="19">
        <v>26.84</v>
      </c>
      <c r="B2688" s="9">
        <f>POISSON(B3,$A$2688,TRUE)</f>
        <v>2.2056474985509861E-12</v>
      </c>
      <c r="C2688" s="9">
        <f t="shared" ref="C2688:AH2688" si="2918">POISSON(C3,$A$2688,TRUE)</f>
        <v>6.1405226359659457E-11</v>
      </c>
      <c r="D2688" s="9">
        <f t="shared" si="2918"/>
        <v>8.5586357467573515E-10</v>
      </c>
      <c r="E2688" s="9">
        <f t="shared" si="2918"/>
        <v>7.9636175976102255E-9</v>
      </c>
      <c r="F2688" s="9">
        <f t="shared" si="2918"/>
        <v>5.5656647091500645E-8</v>
      </c>
      <c r="G2688" s="9">
        <f t="shared" si="2918"/>
        <v>3.1167282941470445E-7</v>
      </c>
      <c r="H2688" s="9">
        <f t="shared" si="2918"/>
        <v>1.4569185516738359E-6</v>
      </c>
      <c r="I2688" s="9">
        <f t="shared" si="2918"/>
        <v>5.8481178638788493E-6</v>
      </c>
      <c r="J2688" s="9">
        <f t="shared" si="2918"/>
        <v>2.0580591556326665E-5</v>
      </c>
      <c r="K2688" s="9">
        <f t="shared" si="2918"/>
        <v>6.4516101990248824E-5</v>
      </c>
      <c r="L2688" s="9">
        <f t="shared" si="2918"/>
        <v>1.8243901199489594E-4</v>
      </c>
      <c r="M2688" s="9">
        <f t="shared" si="2918"/>
        <v>4.7017091240623472E-4</v>
      </c>
      <c r="N2688" s="9">
        <f t="shared" si="2918"/>
        <v>1.1137312629929297E-3</v>
      </c>
      <c r="O2688" s="9">
        <f t="shared" si="2918"/>
        <v>2.4424358637426904E-3</v>
      </c>
      <c r="P2688" s="9">
        <f t="shared" si="2918"/>
        <v>4.9897523983229441E-3</v>
      </c>
      <c r="Q2688" s="9">
        <f t="shared" si="2918"/>
        <v>9.5477507841985453E-3</v>
      </c>
      <c r="R2688" s="9">
        <f t="shared" si="2918"/>
        <v>1.7193793076504874E-2</v>
      </c>
      <c r="S2688" s="9">
        <f t="shared" si="2918"/>
        <v>2.9265544554475571E-2</v>
      </c>
      <c r="T2688" s="9">
        <f t="shared" si="2918"/>
        <v>4.7265867313849637E-2</v>
      </c>
      <c r="U2688" s="9">
        <f t="shared" si="2918"/>
        <v>7.2693691674986474E-2</v>
      </c>
      <c r="V2688" s="9">
        <f t="shared" si="2918"/>
        <v>0.10681783196763214</v>
      </c>
      <c r="W2688" s="9">
        <f t="shared" si="2918"/>
        <v>0.15043173317975644</v>
      </c>
      <c r="X2688" s="9">
        <f t="shared" si="2918"/>
        <v>0.20364069265854795</v>
      </c>
      <c r="Y2688" s="9">
        <f t="shared" si="2918"/>
        <v>0.26573323493727696</v>
      </c>
      <c r="Z2688" s="9">
        <f t="shared" si="2918"/>
        <v>0.33517339471898888</v>
      </c>
      <c r="AA2688" s="9">
        <f t="shared" si="2918"/>
        <v>0.4097243502606347</v>
      </c>
      <c r="AB2688" s="9">
        <f t="shared" si="2918"/>
        <v>0.48668387513516453</v>
      </c>
      <c r="AC2688" s="9">
        <f t="shared" si="2918"/>
        <v>0.56318734356599354</v>
      </c>
      <c r="AD2688" s="9">
        <f t="shared" si="2918"/>
        <v>0.63652138259040236</v>
      </c>
      <c r="AE2688" s="9">
        <f t="shared" si="2918"/>
        <v>0.70439330008747592</v>
      </c>
      <c r="AF2688" s="9">
        <f t="shared" si="2918"/>
        <v>0.76511604227485774</v>
      </c>
      <c r="AG2688" s="9">
        <f t="shared" si="2918"/>
        <v>0.81769018422031992</v>
      </c>
      <c r="AH2688" s="9">
        <f t="shared" si="2918"/>
        <v>0.86178674577707637</v>
      </c>
      <c r="AI2688" s="9">
        <f>POISSON(AI3,$A$2688,TRUE)</f>
        <v>0.89765194917657154</v>
      </c>
      <c r="AJ2688" s="9">
        <f>POISSON(AJ3,$A$2688,TRUE)</f>
        <v>0.92596436268370252</v>
      </c>
      <c r="AK2688" s="9">
        <f>POISSON(AK3,$A$2688,TRUE)</f>
        <v>0.94767593921317095</v>
      </c>
    </row>
    <row r="2689" spans="1:38">
      <c r="A2689" s="19">
        <v>26.85</v>
      </c>
      <c r="B2689" s="9">
        <f>POISSON(B3,$A$2689,TRUE)</f>
        <v>2.183700939249669E-12</v>
      </c>
      <c r="C2689" s="9">
        <f t="shared" ref="C2689:AH2689" si="2919">POISSON(C3,$A$2689,TRUE)</f>
        <v>6.0816071158103286E-11</v>
      </c>
      <c r="D2689" s="9">
        <f t="shared" si="2919"/>
        <v>8.4795564134621313E-10</v>
      </c>
      <c r="E2689" s="9">
        <f t="shared" si="2919"/>
        <v>7.892854794529795E-9</v>
      </c>
      <c r="F2689" s="9">
        <f t="shared" si="2919"/>
        <v>5.5181740360274605E-8</v>
      </c>
      <c r="G2689" s="9">
        <f t="shared" si="2919"/>
        <v>3.0912305584832422E-7</v>
      </c>
      <c r="H2689" s="9">
        <f t="shared" si="2919"/>
        <v>1.4455104426573462E-6</v>
      </c>
      <c r="I2689" s="9">
        <f t="shared" si="2919"/>
        <v>5.8043677763462381E-6</v>
      </c>
      <c r="J2689" s="9">
        <f t="shared" si="2919"/>
        <v>2.043378270253958E-5</v>
      </c>
      <c r="K2689" s="9">
        <f t="shared" si="2919"/>
        <v>6.4078203899016397E-5</v>
      </c>
      <c r="L2689" s="9">
        <f t="shared" si="2919"/>
        <v>1.8126347481155664E-4</v>
      </c>
      <c r="M2689" s="9">
        <f t="shared" si="2919"/>
        <v>4.6730206790262082E-4</v>
      </c>
      <c r="N2689" s="9">
        <f t="shared" si="2919"/>
        <v>1.1073134199438769E-3</v>
      </c>
      <c r="O2689" s="9">
        <f t="shared" si="2919"/>
        <v>2.4291830201213943E-3</v>
      </c>
      <c r="P2689" s="9">
        <f t="shared" si="2919"/>
        <v>4.9643400747475608E-3</v>
      </c>
      <c r="Q2689" s="9">
        <f t="shared" si="2919"/>
        <v>9.5022712025283982E-3</v>
      </c>
      <c r="R2689" s="9">
        <f t="shared" si="2919"/>
        <v>1.711748687633563E-2</v>
      </c>
      <c r="S2689" s="9">
        <f t="shared" si="2919"/>
        <v>2.9145048102319389E-2</v>
      </c>
      <c r="T2689" s="9">
        <f t="shared" si="2919"/>
        <v>4.7086160264411855E-2</v>
      </c>
      <c r="U2689" s="9">
        <f t="shared" si="2919"/>
        <v>7.243978455663197E-2</v>
      </c>
      <c r="V2689" s="9">
        <f t="shared" si="2919"/>
        <v>0.10647702516893742</v>
      </c>
      <c r="W2689" s="9">
        <f t="shared" si="2919"/>
        <v>0.14999606852324238</v>
      </c>
      <c r="X2689" s="9">
        <f t="shared" si="2919"/>
        <v>0.20310908279883719</v>
      </c>
      <c r="Y2689" s="9">
        <f t="shared" si="2919"/>
        <v>0.2651127538118685</v>
      </c>
      <c r="Z2689" s="9">
        <f t="shared" si="2919"/>
        <v>0.33447936075769741</v>
      </c>
      <c r="AA2689" s="9">
        <f t="shared" si="2919"/>
        <v>0.40897909661751763</v>
      </c>
      <c r="AB2689" s="9">
        <f t="shared" si="2919"/>
        <v>0.48591440076506276</v>
      </c>
      <c r="AC2689" s="9">
        <f t="shared" si="2919"/>
        <v>0.56242228655623261</v>
      </c>
      <c r="AD2689" s="9">
        <f t="shared" si="2919"/>
        <v>0.63578788418097942</v>
      </c>
      <c r="AE2689" s="9">
        <f t="shared" si="2919"/>
        <v>0.70371430818871905</v>
      </c>
      <c r="AF2689" s="9">
        <f t="shared" si="2919"/>
        <v>0.76450845767564601</v>
      </c>
      <c r="AG2689" s="9">
        <f t="shared" si="2919"/>
        <v>0.81716403553771044</v>
      </c>
      <c r="AH2689" s="9">
        <f t="shared" si="2919"/>
        <v>0.86134535633759857</v>
      </c>
      <c r="AI2689" s="9">
        <f>POISSON(AI3,$A$2689,TRUE)</f>
        <v>0.89729288553387132</v>
      </c>
      <c r="AJ2689" s="9">
        <f>POISSON(AJ3,$A$2689,TRUE)</f>
        <v>0.92568086079622214</v>
      </c>
      <c r="AK2689" s="9">
        <f>POISSON(AK3,$A$2689,TRUE)</f>
        <v>0.94745849324748255</v>
      </c>
    </row>
    <row r="2690" spans="1:38">
      <c r="A2690" s="19">
        <v>26.86</v>
      </c>
      <c r="B2690" s="9">
        <f>POISSON(B3,$A$2690,TRUE)</f>
        <v>2.1619727518620412E-12</v>
      </c>
      <c r="C2690" s="9">
        <f t="shared" ref="C2690:AH2690" si="2920">POISSON(C3,$A$2690,TRUE)</f>
        <v>6.0232560866876467E-11</v>
      </c>
      <c r="D2690" s="9">
        <f t="shared" si="2920"/>
        <v>8.4012055925152015E-10</v>
      </c>
      <c r="E2690" s="9">
        <f t="shared" si="2920"/>
        <v>7.8227177714553629E-9</v>
      </c>
      <c r="F2690" s="9">
        <f t="shared" si="2920"/>
        <v>5.4710858051404173E-8</v>
      </c>
      <c r="G2690" s="9">
        <f t="shared" si="2920"/>
        <v>3.0659394763528918E-7</v>
      </c>
      <c r="H2690" s="9">
        <f t="shared" si="2920"/>
        <v>1.4341905786724809E-6</v>
      </c>
      <c r="I2690" s="9">
        <f t="shared" si="2920"/>
        <v>5.7609399371951917E-6</v>
      </c>
      <c r="J2690" s="9">
        <f t="shared" si="2920"/>
        <v>2.0288000908435192E-5</v>
      </c>
      <c r="K2690" s="9">
        <f t="shared" si="2920"/>
        <v>6.3643207318158111E-5</v>
      </c>
      <c r="L2690" s="9">
        <f t="shared" si="2920"/>
        <v>1.8009529173467387E-4</v>
      </c>
      <c r="M2690" s="9">
        <f t="shared" si="2920"/>
        <v>4.6445010877354788E-4</v>
      </c>
      <c r="N2690" s="9">
        <f t="shared" si="2920"/>
        <v>1.1009309742455609E-3</v>
      </c>
      <c r="O2690" s="9">
        <f t="shared" si="2920"/>
        <v>2.4159983624438895E-3</v>
      </c>
      <c r="P2690" s="9">
        <f t="shared" si="2920"/>
        <v>4.9390490800872511E-3</v>
      </c>
      <c r="Q2690" s="9">
        <f t="shared" si="2920"/>
        <v>9.4569918984806368E-3</v>
      </c>
      <c r="R2690" s="9">
        <f t="shared" si="2920"/>
        <v>1.7041488404858533E-2</v>
      </c>
      <c r="S2690" s="9">
        <f t="shared" si="2920"/>
        <v>2.9024992884935593E-2</v>
      </c>
      <c r="T2690" s="9">
        <f t="shared" si="2920"/>
        <v>4.6907044570206169E-2</v>
      </c>
      <c r="U2690" s="9">
        <f t="shared" si="2920"/>
        <v>7.2186618689488627E-2</v>
      </c>
      <c r="V2690" s="9">
        <f t="shared" si="2920"/>
        <v>0.10613708673168498</v>
      </c>
      <c r="W2690" s="9">
        <f t="shared" si="2920"/>
        <v>0.14956135204660853</v>
      </c>
      <c r="X2690" s="9">
        <f t="shared" si="2920"/>
        <v>0.20257843233564704</v>
      </c>
      <c r="Y2690" s="9">
        <f t="shared" si="2920"/>
        <v>0.2644931617514546</v>
      </c>
      <c r="Z2690" s="9">
        <f t="shared" si="2920"/>
        <v>0.33378606308931258</v>
      </c>
      <c r="AA2690" s="9">
        <f t="shared" si="2920"/>
        <v>0.40823435628670718</v>
      </c>
      <c r="AB2690" s="9">
        <f t="shared" si="2920"/>
        <v>0.48514516995140022</v>
      </c>
      <c r="AC2690" s="9">
        <f t="shared" si="2920"/>
        <v>0.56165718680449861</v>
      </c>
      <c r="AD2690" s="9">
        <f t="shared" si="2920"/>
        <v>0.63505407154286353</v>
      </c>
      <c r="AE2690" s="9">
        <f t="shared" si="2920"/>
        <v>0.70303477237294909</v>
      </c>
      <c r="AF2690" s="9">
        <f t="shared" si="2920"/>
        <v>0.76390015984948589</v>
      </c>
      <c r="AG2690" s="9">
        <f t="shared" si="2920"/>
        <v>0.81663707299851085</v>
      </c>
      <c r="AH2690" s="9">
        <f t="shared" si="2920"/>
        <v>0.86090311947297382</v>
      </c>
      <c r="AI2690" s="9">
        <f>POISSON(AI3,$A$2690,TRUE)</f>
        <v>0.8969329985124912</v>
      </c>
      <c r="AJ2690" s="9">
        <f>POISSON(AJ3,$A$2690,TRUE)</f>
        <v>0.92539660295370985</v>
      </c>
      <c r="AK2690" s="9">
        <f>POISSON(AK3,$A$2690,TRUE)</f>
        <v>0.94724038624774232</v>
      </c>
    </row>
    <row r="2691" spans="1:38">
      <c r="A2691" s="19">
        <v>26.87</v>
      </c>
      <c r="B2691" s="9">
        <f>POISSON(B3,$A$2691,TRUE)</f>
        <v>2.1404607635512419E-12</v>
      </c>
      <c r="C2691" s="9">
        <f t="shared" ref="C2691:AH2691" si="2921">POISSON(C3,$A$2691,TRUE)</f>
        <v>5.9654641480173117E-11</v>
      </c>
      <c r="D2691" s="9">
        <f t="shared" si="2921"/>
        <v>8.323576594079881E-10</v>
      </c>
      <c r="E2691" s="9">
        <f t="shared" si="2921"/>
        <v>7.7532010233147833E-9</v>
      </c>
      <c r="F2691" s="9">
        <f t="shared" si="2921"/>
        <v>5.4243966320358688E-8</v>
      </c>
      <c r="G2691" s="9">
        <f t="shared" si="2921"/>
        <v>3.0408533902667259E-7</v>
      </c>
      <c r="H2691" s="9">
        <f t="shared" si="2921"/>
        <v>1.4229582864631151E-6</v>
      </c>
      <c r="I2691" s="9">
        <f t="shared" si="2921"/>
        <v>5.7178320146941469E-6</v>
      </c>
      <c r="J2691" s="9">
        <f t="shared" si="2921"/>
        <v>2.0143239149390121E-5</v>
      </c>
      <c r="K2691" s="9">
        <f t="shared" si="2921"/>
        <v>6.3211093561532438E-5</v>
      </c>
      <c r="L2691" s="9">
        <f t="shared" si="2921"/>
        <v>1.7893441836695887E-4</v>
      </c>
      <c r="M2691" s="9">
        <f t="shared" si="2921"/>
        <v>4.6161493995985046E-4</v>
      </c>
      <c r="N2691" s="9">
        <f t="shared" si="2921"/>
        <v>1.0945837412266004E-3</v>
      </c>
      <c r="O2691" s="9">
        <f t="shared" si="2921"/>
        <v>2.402881563537183E-3</v>
      </c>
      <c r="P2691" s="9">
        <f t="shared" si="2921"/>
        <v>4.9138788839289925E-3</v>
      </c>
      <c r="Q2691" s="9">
        <f t="shared" si="2921"/>
        <v>9.4119120838575231E-3</v>
      </c>
      <c r="R2691" s="9">
        <f t="shared" si="2921"/>
        <v>1.6965796588987499E-2</v>
      </c>
      <c r="S2691" s="9">
        <f t="shared" si="2921"/>
        <v>2.8905377568566468E-2</v>
      </c>
      <c r="T2691" s="9">
        <f t="shared" si="2921"/>
        <v>4.6728518730860188E-2</v>
      </c>
      <c r="U2691" s="9">
        <f t="shared" si="2921"/>
        <v>7.1934192574588177E-2</v>
      </c>
      <c r="V2691" s="9">
        <f t="shared" si="2921"/>
        <v>0.10579801538363678</v>
      </c>
      <c r="W2691" s="9">
        <f t="shared" si="2921"/>
        <v>0.14912758294930992</v>
      </c>
      <c r="X2691" s="9">
        <f t="shared" si="2921"/>
        <v>0.20204874115338423</v>
      </c>
      <c r="Y2691" s="9">
        <f t="shared" si="2921"/>
        <v>0.26387445945527466</v>
      </c>
      <c r="Z2691" s="9">
        <f t="shared" si="2921"/>
        <v>0.33309350323743275</v>
      </c>
      <c r="AA2691" s="9">
        <f t="shared" si="2921"/>
        <v>0.40749013149449625</v>
      </c>
      <c r="AB2691" s="9">
        <f t="shared" si="2921"/>
        <v>0.48437618538939231</v>
      </c>
      <c r="AC2691" s="9">
        <f t="shared" si="2921"/>
        <v>0.56089204717294261</v>
      </c>
      <c r="AD2691" s="9">
        <f t="shared" si="2921"/>
        <v>0.63431994739165676</v>
      </c>
      <c r="AE2691" s="9">
        <f t="shared" si="2921"/>
        <v>0.70235469493913427</v>
      </c>
      <c r="AF2691" s="9">
        <f t="shared" si="2921"/>
        <v>0.76329115049249152</v>
      </c>
      <c r="AG2691" s="9">
        <f t="shared" si="2921"/>
        <v>0.8161092976124501</v>
      </c>
      <c r="AH2691" s="9">
        <f t="shared" si="2921"/>
        <v>0.86046003552224026</v>
      </c>
      <c r="AI2691" s="9">
        <f>POISSON(AI3,$A$2691,TRUE)</f>
        <v>0.89657228787484822</v>
      </c>
      <c r="AJ2691" s="9">
        <f>POISSON(AJ3,$A$2691,TRUE)</f>
        <v>0.92511158848410036</v>
      </c>
      <c r="AK2691" s="9">
        <f>POISSON(AK3,$A$2691,TRUE)</f>
        <v>0.94702161726611767</v>
      </c>
    </row>
    <row r="2692" spans="1:38">
      <c r="A2692" s="19">
        <v>26.88</v>
      </c>
      <c r="B2692" s="9">
        <f>POISSON(B3,$A$2692,TRUE)</f>
        <v>2.1191628231005284E-12</v>
      </c>
      <c r="C2692" s="9">
        <f t="shared" ref="C2692:AH2692" si="2922">POISSON(C3,$A$2692,TRUE)</f>
        <v>5.9082259508042735E-11</v>
      </c>
      <c r="D2692" s="9">
        <f t="shared" si="2922"/>
        <v>8.2466627895366593E-10</v>
      </c>
      <c r="E2692" s="9">
        <f t="shared" si="2922"/>
        <v>7.6842990931864493E-9</v>
      </c>
      <c r="F2692" s="9">
        <f t="shared" si="2922"/>
        <v>5.3781031604830755E-8</v>
      </c>
      <c r="G2692" s="9">
        <f t="shared" si="2922"/>
        <v>3.0159706558743058E-7</v>
      </c>
      <c r="H2692" s="9">
        <f t="shared" si="2922"/>
        <v>1.4118128978294776E-6</v>
      </c>
      <c r="I2692" s="9">
        <f t="shared" si="2922"/>
        <v>5.6750416936389367E-6</v>
      </c>
      <c r="J2692" s="9">
        <f t="shared" si="2922"/>
        <v>1.9999490447558721E-5</v>
      </c>
      <c r="K2692" s="9">
        <f t="shared" si="2922"/>
        <v>6.2781844059265834E-5</v>
      </c>
      <c r="L2692" s="9">
        <f t="shared" si="2922"/>
        <v>1.7778081056753445E-4</v>
      </c>
      <c r="M2692" s="9">
        <f t="shared" si="2922"/>
        <v>4.5879646690773993E-4</v>
      </c>
      <c r="N2692" s="9">
        <f t="shared" si="2922"/>
        <v>1.0882715371098002E-3</v>
      </c>
      <c r="O2692" s="9">
        <f t="shared" si="2922"/>
        <v>2.3898322976506755E-3</v>
      </c>
      <c r="P2692" s="9">
        <f t="shared" si="2922"/>
        <v>4.8888289578891573E-3</v>
      </c>
      <c r="Q2692" s="9">
        <f t="shared" si="2922"/>
        <v>9.3670309730365126E-3</v>
      </c>
      <c r="R2692" s="9">
        <f t="shared" si="2922"/>
        <v>1.6890410358484074E-2</v>
      </c>
      <c r="S2692" s="9">
        <f t="shared" si="2922"/>
        <v>2.878620082206234E-2</v>
      </c>
      <c r="T2692" s="9">
        <f t="shared" si="2922"/>
        <v>4.655058124767255E-2</v>
      </c>
      <c r="U2692" s="9">
        <f t="shared" si="2922"/>
        <v>7.168250471295684E-2</v>
      </c>
      <c r="V2692" s="9">
        <f t="shared" si="2922"/>
        <v>0.10545980985029899</v>
      </c>
      <c r="W2692" s="9">
        <f t="shared" si="2922"/>
        <v>0.148694760426097</v>
      </c>
      <c r="X2692" s="9">
        <f t="shared" si="2922"/>
        <v>0.20152000912961734</v>
      </c>
      <c r="Y2692" s="9">
        <f t="shared" si="2922"/>
        <v>0.26325664761442724</v>
      </c>
      <c r="Z2692" s="9">
        <f t="shared" si="2922"/>
        <v>0.33240168271741433</v>
      </c>
      <c r="AA2692" s="9">
        <f t="shared" si="2922"/>
        <v>0.40674642446014603</v>
      </c>
      <c r="AB2692" s="9">
        <f t="shared" si="2922"/>
        <v>0.48360744976955483</v>
      </c>
      <c r="AC2692" s="9">
        <f t="shared" si="2922"/>
        <v>0.56012687052203303</v>
      </c>
      <c r="AD2692" s="9">
        <f t="shared" si="2922"/>
        <v>0.63358551444441191</v>
      </c>
      <c r="AE2692" s="9">
        <f t="shared" si="2922"/>
        <v>0.70167407819039629</v>
      </c>
      <c r="AF2692" s="9">
        <f t="shared" si="2922"/>
        <v>0.76268143130679822</v>
      </c>
      <c r="AG2692" s="9">
        <f t="shared" si="2922"/>
        <v>0.81558071039611713</v>
      </c>
      <c r="AH2692" s="9">
        <f t="shared" si="2922"/>
        <v>0.86001610483114499</v>
      </c>
      <c r="AI2692" s="9">
        <f>POISSON(AI3,$A$2692,TRUE)</f>
        <v>0.89621075338913125</v>
      </c>
      <c r="AJ2692" s="9">
        <f>POISSON(AJ3,$A$2692,TRUE)</f>
        <v>0.92482581671968056</v>
      </c>
      <c r="AK2692" s="9">
        <f>POISSON(AK3,$A$2692,TRUE)</f>
        <v>0.94680218535754213</v>
      </c>
    </row>
    <row r="2693" spans="1:38">
      <c r="A2693" s="19">
        <v>26.89</v>
      </c>
      <c r="B2693" s="9">
        <f>POISSON(B3,$A$2693,TRUE)</f>
        <v>2.0980768006980924E-12</v>
      </c>
      <c r="C2693" s="9">
        <f t="shared" ref="C2693:AH2693" si="2923">POISSON(C3,$A$2693,TRUE)</f>
        <v>5.8515361971469797E-11</v>
      </c>
      <c r="D2693" s="9">
        <f t="shared" si="2923"/>
        <v>8.170457610924954E-10</v>
      </c>
      <c r="E2693" s="9">
        <f t="shared" si="2923"/>
        <v>7.6160065718806227E-9</v>
      </c>
      <c r="F2693" s="9">
        <f t="shared" si="2923"/>
        <v>5.3322020622403806E-8</v>
      </c>
      <c r="G2693" s="9">
        <f t="shared" si="2923"/>
        <v>2.991289641861175E-7</v>
      </c>
      <c r="H2693" s="9">
        <f t="shared" si="2923"/>
        <v>1.4007537495908275E-6</v>
      </c>
      <c r="I2693" s="9">
        <f t="shared" si="2923"/>
        <v>5.6325666752383504E-6</v>
      </c>
      <c r="J2693" s="9">
        <f t="shared" si="2923"/>
        <v>1.9856747871571083E-5</v>
      </c>
      <c r="K2693" s="9">
        <f t="shared" si="2923"/>
        <v>6.2355440357058565E-5</v>
      </c>
      <c r="L2693" s="9">
        <f t="shared" si="2923"/>
        <v>1.7663442445053435E-4</v>
      </c>
      <c r="M2693" s="9">
        <f t="shared" si="2923"/>
        <v>4.5599459556631289E-4</v>
      </c>
      <c r="N2693" s="9">
        <f t="shared" si="2923"/>
        <v>1.0819941790082537E-3</v>
      </c>
      <c r="O2693" s="9">
        <f t="shared" si="2923"/>
        <v>2.3768502404508522E-3</v>
      </c>
      <c r="P2693" s="9">
        <f t="shared" si="2923"/>
        <v>4.8638987756073841E-3</v>
      </c>
      <c r="Q2693" s="9">
        <f t="shared" si="2923"/>
        <v>9.3223477829646618E-3</v>
      </c>
      <c r="R2693" s="9">
        <f t="shared" si="2923"/>
        <v>1.6815328645954503E-2</v>
      </c>
      <c r="S2693" s="9">
        <f t="shared" si="2923"/>
        <v>2.8667461316883695E-2</v>
      </c>
      <c r="T2693" s="9">
        <f t="shared" si="2923"/>
        <v>4.6373230623621843E-2</v>
      </c>
      <c r="U2693" s="9">
        <f t="shared" si="2923"/>
        <v>7.1431553605631748E-2</v>
      </c>
      <c r="V2693" s="9">
        <f t="shared" si="2923"/>
        <v>0.10512246885494413</v>
      </c>
      <c r="W2693" s="9">
        <f t="shared" si="2923"/>
        <v>0.14826288366703971</v>
      </c>
      <c r="X2693" s="9">
        <f t="shared" si="2923"/>
        <v>0.20099223613509656</v>
      </c>
      <c r="Y2693" s="9">
        <f t="shared" si="2923"/>
        <v>0.26263972691188148</v>
      </c>
      <c r="Z2693" s="9">
        <f t="shared" si="2923"/>
        <v>0.33171060303637073</v>
      </c>
      <c r="AA2693" s="9">
        <f t="shared" si="2923"/>
        <v>0.40600323739587141</v>
      </c>
      <c r="AB2693" s="9">
        <f t="shared" si="2923"/>
        <v>0.48283896577767815</v>
      </c>
      <c r="AC2693" s="9">
        <f t="shared" si="2923"/>
        <v>0.55936165971052199</v>
      </c>
      <c r="AD2693" s="9">
        <f t="shared" si="2923"/>
        <v>0.63285077541959933</v>
      </c>
      <c r="AE2693" s="9">
        <f t="shared" si="2923"/>
        <v>0.70099292443398198</v>
      </c>
      <c r="AF2693" s="9">
        <f t="shared" si="2923"/>
        <v>0.76207100400054018</v>
      </c>
      <c r="AG2693" s="9">
        <f t="shared" si="2923"/>
        <v>0.81505131237295136</v>
      </c>
      <c r="AH2693" s="9">
        <f t="shared" si="2923"/>
        <v>0.85957132775214329</v>
      </c>
      <c r="AI2693" s="9">
        <f>POISSON(AI3,$A$2693,TRUE)</f>
        <v>0.895848394829309</v>
      </c>
      <c r="AJ2693" s="9">
        <f>POISSON(AJ3,$A$2693,TRUE)</f>
        <v>0.92453928699710275</v>
      </c>
      <c r="AK2693" s="9">
        <f>POISSON(AK3,$A$2693,TRUE)</f>
        <v>0.94658208957973056</v>
      </c>
    </row>
    <row r="2694" spans="1:38">
      <c r="A2694" s="19">
        <v>26.9</v>
      </c>
      <c r="B2694" s="9">
        <f>POISSON(B3,$A$2694,TRUE)</f>
        <v>2.0772005877241373E-12</v>
      </c>
      <c r="C2694" s="9">
        <f t="shared" ref="C2694:AH2694" si="2924">POISSON(C3,$A$2694,TRUE)</f>
        <v>5.7953896397503425E-11</v>
      </c>
      <c r="D2694" s="9">
        <f t="shared" si="2924"/>
        <v>8.0949545503903493E-10</v>
      </c>
      <c r="E2694" s="9">
        <f t="shared" si="2924"/>
        <v>7.5483180975247659E-9</v>
      </c>
      <c r="F2694" s="9">
        <f t="shared" si="2924"/>
        <v>5.2866900368241301E-8</v>
      </c>
      <c r="G2694" s="9">
        <f t="shared" si="2924"/>
        <v>2.9668087298469626E-7</v>
      </c>
      <c r="H2694" s="9">
        <f t="shared" si="2924"/>
        <v>1.3897801835484691E-6</v>
      </c>
      <c r="I2694" s="9">
        <f t="shared" si="2924"/>
        <v>5.5904046770006825E-6</v>
      </c>
      <c r="J2694" s="9">
        <f t="shared" si="2924"/>
        <v>1.9715004536233751E-5</v>
      </c>
      <c r="K2694" s="9">
        <f t="shared" si="2924"/>
        <v>6.1931864115497039E-5</v>
      </c>
      <c r="L2694" s="9">
        <f t="shared" si="2924"/>
        <v>1.7549521638371521E-4</v>
      </c>
      <c r="M2694" s="9">
        <f t="shared" si="2924"/>
        <v>4.5320923238508518E-4</v>
      </c>
      <c r="N2694" s="9">
        <f t="shared" si="2924"/>
        <v>1.0757514849214895E-3</v>
      </c>
      <c r="O2694" s="9">
        <f t="shared" si="2924"/>
        <v>2.3639350690160487E-3</v>
      </c>
      <c r="P2694" s="9">
        <f t="shared" si="2924"/>
        <v>4.8390878127405959E-3</v>
      </c>
      <c r="Q2694" s="9">
        <f t="shared" si="2924"/>
        <v>9.2778617331532795E-3</v>
      </c>
      <c r="R2694" s="9">
        <f t="shared" si="2924"/>
        <v>1.674055038684711E-2</v>
      </c>
      <c r="S2694" s="9">
        <f t="shared" si="2924"/>
        <v>2.8549157727103813E-2</v>
      </c>
      <c r="T2694" s="9">
        <f t="shared" si="2924"/>
        <v>4.6196465363376342E-2</v>
      </c>
      <c r="U2694" s="9">
        <f t="shared" si="2924"/>
        <v>7.1181337753677923E-2</v>
      </c>
      <c r="V2694" s="9">
        <f t="shared" si="2924"/>
        <v>0.10478599111863361</v>
      </c>
      <c r="W2694" s="9">
        <f t="shared" si="2924"/>
        <v>0.14783195185755302</v>
      </c>
      <c r="X2694" s="9">
        <f t="shared" si="2924"/>
        <v>0.20046542203377729</v>
      </c>
      <c r="Y2694" s="9">
        <f t="shared" si="2924"/>
        <v>0.26202369802249154</v>
      </c>
      <c r="Z2694" s="9">
        <f t="shared" si="2924"/>
        <v>0.33102026569317555</v>
      </c>
      <c r="AA2694" s="9">
        <f t="shared" si="2924"/>
        <v>0.40526057250683156</v>
      </c>
      <c r="AB2694" s="9">
        <f t="shared" si="2924"/>
        <v>0.48207073609480644</v>
      </c>
      <c r="AC2694" s="9">
        <f t="shared" si="2924"/>
        <v>0.55859641759541834</v>
      </c>
      <c r="AD2694" s="9">
        <f t="shared" si="2924"/>
        <v>0.63211573303707769</v>
      </c>
      <c r="AE2694" s="9">
        <f t="shared" si="2924"/>
        <v>0.70031123598123757</v>
      </c>
      <c r="AF2694" s="9">
        <f t="shared" si="2924"/>
        <v>0.76145987028783435</v>
      </c>
      <c r="AG2694" s="9">
        <f t="shared" si="2924"/>
        <v>0.81452110457323601</v>
      </c>
      <c r="AH2694" s="9">
        <f t="shared" si="2924"/>
        <v>0.85912570464440174</v>
      </c>
      <c r="AI2694" s="9">
        <f>POISSON(AI3,$A$2694,TRUE)</f>
        <v>0.89548521197513986</v>
      </c>
      <c r="AJ2694" s="9">
        <f>POISSON(AJ3,$A$2694,TRUE)</f>
        <v>0.92425199865740038</v>
      </c>
      <c r="AK2694" s="9">
        <f>POISSON(AK3,$A$2694,TRUE)</f>
        <v>0.94636132899319481</v>
      </c>
      <c r="AL2694" s="9">
        <f>POISSON(AL3,$A$2694,TRUE)</f>
        <v>0.96288191193855233</v>
      </c>
    </row>
    <row r="2695" spans="1:38">
      <c r="A2695" s="19">
        <v>26.91</v>
      </c>
      <c r="B2695" s="9">
        <f>POISSON(B3,$A$2695,TRUE)</f>
        <v>2.0565320965399531E-12</v>
      </c>
      <c r="C2695" s="9">
        <f t="shared" ref="C2695:AH2695" si="2925">POISSON(C3,$A$2695,TRUE)</f>
        <v>5.7397810814430095E-11</v>
      </c>
      <c r="D2695" s="9">
        <f t="shared" si="2925"/>
        <v>8.0201471596364196E-10</v>
      </c>
      <c r="E2695" s="9">
        <f t="shared" si="2925"/>
        <v>7.4812283551520714E-9</v>
      </c>
      <c r="F2695" s="9">
        <f t="shared" si="2925"/>
        <v>5.2415638112792232E-8</v>
      </c>
      <c r="G2695" s="9">
        <f t="shared" si="2925"/>
        <v>2.9425263142841163E-7</v>
      </c>
      <c r="H2695" s="9">
        <f t="shared" si="2925"/>
        <v>1.3788915464489644E-6</v>
      </c>
      <c r="I2695" s="9">
        <f t="shared" si="2925"/>
        <v>5.5485534326208338E-6</v>
      </c>
      <c r="J2695" s="9">
        <f t="shared" si="2925"/>
        <v>1.9574253602231455E-5</v>
      </c>
      <c r="K2695" s="9">
        <f t="shared" si="2925"/>
        <v>6.1511097109367207E-5</v>
      </c>
      <c r="L2695" s="9">
        <f t="shared" si="2925"/>
        <v>1.7436314298706956E-4</v>
      </c>
      <c r="M2695" s="9">
        <f t="shared" si="2925"/>
        <v>4.5044028431152113E-4</v>
      </c>
      <c r="N2695" s="9">
        <f t="shared" si="2925"/>
        <v>1.0695432737316043E-3</v>
      </c>
      <c r="O2695" s="9">
        <f t="shared" si="2925"/>
        <v>2.3510864618311758E-3</v>
      </c>
      <c r="P2695" s="9">
        <f t="shared" si="2925"/>
        <v>4.814395546956853E-3</v>
      </c>
      <c r="Q2695" s="9">
        <f t="shared" si="2925"/>
        <v>9.2335720456723155E-3</v>
      </c>
      <c r="R2695" s="9">
        <f t="shared" si="2925"/>
        <v>1.6666074519449396E-2</v>
      </c>
      <c r="S2695" s="9">
        <f t="shared" si="2925"/>
        <v>2.8431288729410628E-2</v>
      </c>
      <c r="T2695" s="9">
        <f t="shared" si="2925"/>
        <v>4.6020283973302697E-2</v>
      </c>
      <c r="U2695" s="9">
        <f t="shared" si="2925"/>
        <v>7.0931855658204521E-2</v>
      </c>
      <c r="V2695" s="9">
        <f t="shared" si="2925"/>
        <v>0.10445037536023999</v>
      </c>
      <c r="W2695" s="9">
        <f t="shared" si="2925"/>
        <v>0.14740196417841966</v>
      </c>
      <c r="X2695" s="9">
        <f t="shared" si="2925"/>
        <v>0.19993956668283852</v>
      </c>
      <c r="Y2695" s="9">
        <f t="shared" si="2925"/>
        <v>0.26140856161300863</v>
      </c>
      <c r="Z2695" s="9">
        <f t="shared" si="2925"/>
        <v>0.33033067217846179</v>
      </c>
      <c r="AA2695" s="9">
        <f t="shared" si="2925"/>
        <v>0.4045184319911157</v>
      </c>
      <c r="AB2695" s="9">
        <f t="shared" si="2925"/>
        <v>0.48130276339721245</v>
      </c>
      <c r="AC2695" s="9">
        <f t="shared" si="2925"/>
        <v>0.55783114703195547</v>
      </c>
      <c r="AD2695" s="9">
        <f t="shared" si="2925"/>
        <v>0.63138039001806034</v>
      </c>
      <c r="AE2695" s="9">
        <f t="shared" si="2925"/>
        <v>0.69962901514758047</v>
      </c>
      <c r="AF2695" s="9">
        <f t="shared" si="2925"/>
        <v>0.76084803188875993</v>
      </c>
      <c r="AG2695" s="9">
        <f t="shared" si="2925"/>
        <v>0.81399008803408701</v>
      </c>
      <c r="AH2695" s="9">
        <f t="shared" si="2925"/>
        <v>0.85867923587379802</v>
      </c>
      <c r="AI2695" s="9">
        <f>POISSON(AI3,$A$2695,TRUE)</f>
        <v>0.89512120461218059</v>
      </c>
      <c r="AJ2695" s="9">
        <f>POISSON(AJ3,$A$2695,TRUE)</f>
        <v>0.92396395104600049</v>
      </c>
      <c r="AK2695" s="9">
        <f>POISSON(AK3,$A$2695,TRUE)</f>
        <v>0.94613990266126013</v>
      </c>
      <c r="AL2695" s="9">
        <f>POISSON(AL3,$A$2695,TRUE)</f>
        <v>0.96271642649366673</v>
      </c>
    </row>
    <row r="2696" spans="1:38">
      <c r="A2696" s="19">
        <v>26.92</v>
      </c>
      <c r="B2696" s="9">
        <f>POISSON(B3,$A$2696,TRUE)</f>
        <v>2.0360692602792052E-12</v>
      </c>
      <c r="C2696" s="9">
        <f t="shared" ref="C2696:AH2696" si="2926">POISSON(C3,$A$2696,TRUE)</f>
        <v>5.6847053746995412E-11</v>
      </c>
      <c r="D2696" s="9">
        <f t="shared" si="2926"/>
        <v>7.9460290493819559E-10</v>
      </c>
      <c r="E2696" s="9">
        <f t="shared" si="2926"/>
        <v>7.4147320762938982E-9</v>
      </c>
      <c r="F2696" s="9">
        <f t="shared" si="2926"/>
        <v>5.1968201399517781E-8</v>
      </c>
      <c r="G2696" s="9">
        <f t="shared" si="2926"/>
        <v>2.9184408023575524E-7</v>
      </c>
      <c r="H2696" s="9">
        <f t="shared" si="2926"/>
        <v>1.3680871899476737E-6</v>
      </c>
      <c r="I2696" s="9">
        <f t="shared" si="2926"/>
        <v>5.5070106918683679E-6</v>
      </c>
      <c r="J2696" s="9">
        <f t="shared" si="2926"/>
        <v>1.9434488275831504E-5</v>
      </c>
      <c r="K2696" s="9">
        <f t="shared" si="2926"/>
        <v>6.109312122697455E-5</v>
      </c>
      <c r="L2696" s="9">
        <f t="shared" si="2926"/>
        <v>1.732381611314517E-4</v>
      </c>
      <c r="M2696" s="9">
        <f t="shared" si="2926"/>
        <v>4.4768765878859036E-4</v>
      </c>
      <c r="N2696" s="9">
        <f t="shared" si="2926"/>
        <v>1.0633693651994377E-3</v>
      </c>
      <c r="O2696" s="9">
        <f t="shared" si="2926"/>
        <v>2.3383040987825167E-3</v>
      </c>
      <c r="P2696" s="9">
        <f t="shared" si="2926"/>
        <v>4.7898214579294076E-3</v>
      </c>
      <c r="Q2696" s="9">
        <f t="shared" si="2926"/>
        <v>9.189477945145021E-3</v>
      </c>
      <c r="R2696" s="9">
        <f t="shared" si="2926"/>
        <v>1.6591899984885312E-2</v>
      </c>
      <c r="S2696" s="9">
        <f t="shared" si="2926"/>
        <v>2.8313853003109332E-2</v>
      </c>
      <c r="T2696" s="9">
        <f t="shared" si="2926"/>
        <v>4.5844684961475479E-2</v>
      </c>
      <c r="U2696" s="9">
        <f t="shared" si="2926"/>
        <v>7.0683105820381634E-2</v>
      </c>
      <c r="V2696" s="9">
        <f t="shared" si="2926"/>
        <v>0.1041156202964693</v>
      </c>
      <c r="W2696" s="9">
        <f t="shared" si="2926"/>
        <v>0.14697291980581606</v>
      </c>
      <c r="X2696" s="9">
        <f t="shared" si="2926"/>
        <v>0.19941466993270746</v>
      </c>
      <c r="Y2696" s="9">
        <f t="shared" si="2926"/>
        <v>0.26079431834209532</v>
      </c>
      <c r="Z2696" s="9">
        <f t="shared" si="2926"/>
        <v>0.32964182397462521</v>
      </c>
      <c r="AA2696" s="9">
        <f t="shared" si="2926"/>
        <v>0.40377681803973353</v>
      </c>
      <c r="AB2696" s="9">
        <f t="shared" si="2926"/>
        <v>0.48053505035637645</v>
      </c>
      <c r="AC2696" s="9">
        <f t="shared" si="2926"/>
        <v>0.55706585087356264</v>
      </c>
      <c r="AD2696" s="9">
        <f t="shared" si="2926"/>
        <v>0.63064474908508594</v>
      </c>
      <c r="AE2696" s="9">
        <f t="shared" si="2926"/>
        <v>0.69894626425247242</v>
      </c>
      <c r="AF2696" s="9">
        <f t="shared" si="2926"/>
        <v>0.76023549052934047</v>
      </c>
      <c r="AG2696" s="9">
        <f t="shared" si="2926"/>
        <v>0.81345826379944652</v>
      </c>
      <c r="AH2696" s="9">
        <f t="shared" si="2926"/>
        <v>0.85823192181292329</v>
      </c>
      <c r="AI2696" s="9">
        <f>POISSON(AI3,$A$2696,TRUE)</f>
        <v>0.89475637253179585</v>
      </c>
      <c r="AJ2696" s="9">
        <f>POISSON(AJ3,$A$2696,TRUE)</f>
        <v>0.92367514351273849</v>
      </c>
      <c r="AK2696" s="9">
        <f>POISSON(AK3,$A$2696,TRUE)</f>
        <v>0.94591780965008065</v>
      </c>
      <c r="AL2696" s="9">
        <f>POISSON(AL3,$A$2696,TRUE)</f>
        <v>0.96255038110611535</v>
      </c>
    </row>
    <row r="2697" spans="1:38">
      <c r="A2697" s="19">
        <v>26.93</v>
      </c>
      <c r="B2697" s="9">
        <f>POISSON(B3,$A$2697,TRUE)</f>
        <v>2.0158100326412228E-12</v>
      </c>
      <c r="C2697" s="9">
        <f t="shared" ref="C2697:AH2697" si="2927">POISSON(C3,$A$2697,TRUE)</f>
        <v>5.6301574211669353E-11</v>
      </c>
      <c r="D2697" s="9">
        <f t="shared" si="2927"/>
        <v>7.8725938888228305E-10</v>
      </c>
      <c r="E2697" s="9">
        <f t="shared" si="2927"/>
        <v>7.3488240385754921E-9</v>
      </c>
      <c r="F2697" s="9">
        <f t="shared" si="2927"/>
        <v>5.1524558042635031E-8</v>
      </c>
      <c r="G2697" s="9">
        <f t="shared" si="2927"/>
        <v>2.8945506138849963E-7</v>
      </c>
      <c r="H2697" s="9">
        <f t="shared" si="2927"/>
        <v>1.3573664705725221E-6</v>
      </c>
      <c r="I2697" s="9">
        <f t="shared" si="2927"/>
        <v>5.465774220476198E-6</v>
      </c>
      <c r="J2697" s="9">
        <f t="shared" si="2927"/>
        <v>1.9295701808589444E-5</v>
      </c>
      <c r="K2697" s="9">
        <f t="shared" si="2927"/>
        <v>6.0677918469466086E-5</v>
      </c>
      <c r="L2697" s="9">
        <f t="shared" si="2927"/>
        <v>1.7212022793720687E-4</v>
      </c>
      <c r="M2697" s="9">
        <f t="shared" si="2927"/>
        <v>4.4495126375232111E-4</v>
      </c>
      <c r="N2697" s="9">
        <f t="shared" si="2927"/>
        <v>1.0572295799607405E-3</v>
      </c>
      <c r="O2697" s="9">
        <f t="shared" si="2927"/>
        <v>2.3255876611524896E-3</v>
      </c>
      <c r="P2697" s="9">
        <f t="shared" si="2927"/>
        <v>4.7653650273306175E-3</v>
      </c>
      <c r="Q2697" s="9">
        <f t="shared" si="2927"/>
        <v>9.1455786587424127E-3</v>
      </c>
      <c r="R2697" s="9">
        <f t="shared" si="2927"/>
        <v>1.6518025727112407E-2</v>
      </c>
      <c r="S2697" s="9">
        <f t="shared" si="2927"/>
        <v>2.8196849230124384E-2</v>
      </c>
      <c r="T2697" s="9">
        <f t="shared" si="2927"/>
        <v>4.566966683768621E-2</v>
      </c>
      <c r="U2697" s="9">
        <f t="shared" si="2927"/>
        <v>7.0435086741456723E-2</v>
      </c>
      <c r="V2697" s="9">
        <f t="shared" si="2927"/>
        <v>0.10378172464188368</v>
      </c>
      <c r="W2697" s="9">
        <f t="shared" si="2927"/>
        <v>0.14654481791133595</v>
      </c>
      <c r="X2697" s="9">
        <f t="shared" si="2927"/>
        <v>0.19889073162707924</v>
      </c>
      <c r="Y2697" s="9">
        <f t="shared" si="2927"/>
        <v>0.26018096886033854</v>
      </c>
      <c r="Z2697" s="9">
        <f t="shared" si="2927"/>
        <v>0.328953722555825</v>
      </c>
      <c r="AA2697" s="9">
        <f t="shared" si="2927"/>
        <v>0.40303573283660293</v>
      </c>
      <c r="AB2697" s="9">
        <f t="shared" si="2927"/>
        <v>0.47976759963896265</v>
      </c>
      <c r="AC2697" s="9">
        <f t="shared" si="2927"/>
        <v>0.5563005319718346</v>
      </c>
      <c r="AD2697" s="9">
        <f t="shared" si="2927"/>
        <v>0.6299088129619862</v>
      </c>
      <c r="AE2697" s="9">
        <f t="shared" si="2927"/>
        <v>0.6982629856193926</v>
      </c>
      <c r="AF2697" s="9">
        <f t="shared" si="2927"/>
        <v>0.75962224794152422</v>
      </c>
      <c r="AG2697" s="9">
        <f t="shared" si="2927"/>
        <v>0.8129256329200728</v>
      </c>
      <c r="AH2697" s="9">
        <f t="shared" si="2927"/>
        <v>0.8577837628410826</v>
      </c>
      <c r="AI2697" s="9">
        <f>POISSON(AI3,$A$2697,TRUE)</f>
        <v>0.89439071553116722</v>
      </c>
      <c r="AJ2697" s="9">
        <f>POISSON(AJ3,$A$2697,TRUE)</f>
        <v>0.92338557541187261</v>
      </c>
      <c r="AK2697" s="9">
        <f>POISSON(AK3,$A$2697,TRUE)</f>
        <v>0.94569504902865531</v>
      </c>
      <c r="AL2697" s="9">
        <f>POISSON(AL3,$A$2697,TRUE)</f>
        <v>0.96238377470920966</v>
      </c>
    </row>
    <row r="2698" spans="1:38">
      <c r="A2698" s="19">
        <v>26.94</v>
      </c>
      <c r="B2698" s="9">
        <f>POISSON(B3,$A$2698,TRUE)</f>
        <v>1.9957523876863443E-12</v>
      </c>
      <c r="C2698" s="9">
        <f t="shared" ref="C2698:AH2698" si="2928">POISSON(C3,$A$2698,TRUE)</f>
        <v>5.5761321711956463E-11</v>
      </c>
      <c r="D2698" s="9">
        <f t="shared" si="2928"/>
        <v>7.7998354050987504E-10</v>
      </c>
      <c r="E2698" s="9">
        <f t="shared" si="2928"/>
        <v>7.2834990653151821E-9</v>
      </c>
      <c r="F2698" s="9">
        <f t="shared" si="2928"/>
        <v>5.1084676124878934E-8</v>
      </c>
      <c r="G2698" s="9">
        <f t="shared" si="2928"/>
        <v>2.8708541812180854E-7</v>
      </c>
      <c r="H2698" s="9">
        <f t="shared" si="2928"/>
        <v>1.3467287496880222E-6</v>
      </c>
      <c r="I2698" s="9">
        <f t="shared" si="2928"/>
        <v>5.4248418000299927E-6</v>
      </c>
      <c r="J2698" s="9">
        <f t="shared" si="2928"/>
        <v>1.9157887497056578E-5</v>
      </c>
      <c r="K2698" s="9">
        <f t="shared" si="2928"/>
        <v>6.0265470950156185E-5</v>
      </c>
      <c r="L2698" s="9">
        <f t="shared" si="2928"/>
        <v>1.7100930077280644E-4</v>
      </c>
      <c r="M2698" s="9">
        <f t="shared" si="2928"/>
        <v>4.4223100762936992E-4</v>
      </c>
      <c r="N2698" s="9">
        <f t="shared" si="2928"/>
        <v>1.0511237395223554E-3</v>
      </c>
      <c r="O2698" s="9">
        <f t="shared" si="2928"/>
        <v>2.3129368316144342E-3</v>
      </c>
      <c r="P2698" s="9">
        <f t="shared" si="2928"/>
        <v>4.7410257388259052E-3</v>
      </c>
      <c r="Q2698" s="9">
        <f t="shared" si="2928"/>
        <v>9.1018734161777051E-3</v>
      </c>
      <c r="R2698" s="9">
        <f t="shared" si="2928"/>
        <v>1.6444450692918805E-2</v>
      </c>
      <c r="S2698" s="9">
        <f t="shared" si="2928"/>
        <v>2.808027609500147E-2</v>
      </c>
      <c r="T2698" s="9">
        <f t="shared" si="2928"/>
        <v>4.5495228113451858E-2</v>
      </c>
      <c r="U2698" s="9">
        <f t="shared" si="2928"/>
        <v>7.0187796922770454E-2</v>
      </c>
      <c r="V2698" s="9">
        <f t="shared" si="2928"/>
        <v>0.10344868710892258</v>
      </c>
      <c r="W2698" s="9">
        <f t="shared" si="2928"/>
        <v>0.14611765766201495</v>
      </c>
      <c r="X2698" s="9">
        <f t="shared" si="2928"/>
        <v>0.19836775160293799</v>
      </c>
      <c r="Y2698" s="9">
        <f t="shared" si="2928"/>
        <v>0.25956851381026264</v>
      </c>
      <c r="Z2698" s="9">
        <f t="shared" si="2928"/>
        <v>0.32826636938798459</v>
      </c>
      <c r="AA2698" s="9">
        <f t="shared" si="2928"/>
        <v>0.4022951785585378</v>
      </c>
      <c r="AB2698" s="9">
        <f t="shared" si="2928"/>
        <v>0.4790004139067956</v>
      </c>
      <c r="AC2698" s="9">
        <f t="shared" si="2928"/>
        <v>0.5555351931765018</v>
      </c>
      <c r="AD2698" s="9">
        <f t="shared" si="2928"/>
        <v>0.6291725843738547</v>
      </c>
      <c r="AE2698" s="9">
        <f t="shared" si="2928"/>
        <v>0.69757918157580945</v>
      </c>
      <c r="AF2698" s="9">
        <f t="shared" si="2928"/>
        <v>0.75900830586316492</v>
      </c>
      <c r="AG2698" s="9">
        <f t="shared" si="2928"/>
        <v>0.81239219645353111</v>
      </c>
      <c r="AH2698" s="9">
        <f t="shared" si="2928"/>
        <v>0.8573347593442957</v>
      </c>
      <c r="AI2698" s="9">
        <f>POISSON(AI3,$A$2698,TRUE)</f>
        <v>0.89402423341330173</v>
      </c>
      <c r="AJ2698" s="9">
        <f>POISSON(AJ3,$A$2698,TRUE)</f>
        <v>0.92309524610209648</v>
      </c>
      <c r="AK2698" s="9">
        <f>POISSON(AK3,$A$2698,TRUE)</f>
        <v>0.94547161986884309</v>
      </c>
      <c r="AL2698" s="9">
        <f>POISSON(AL3,$A$2698,TRUE)</f>
        <v>0.96221660623762517</v>
      </c>
    </row>
    <row r="2699" spans="1:38">
      <c r="A2699" s="19">
        <v>26.95</v>
      </c>
      <c r="B2699" s="9">
        <f>POISSON(B3,$A$2699,TRUE)</f>
        <v>1.9758943196333746E-12</v>
      </c>
      <c r="C2699" s="9">
        <f t="shared" ref="C2699:AH2699" si="2929">POISSON(C3,$A$2699,TRUE)</f>
        <v>5.5226246233752818E-11</v>
      </c>
      <c r="D2699" s="9">
        <f t="shared" si="2929"/>
        <v>7.7277473827651236E-10</v>
      </c>
      <c r="E2699" s="9">
        <f t="shared" si="2929"/>
        <v>7.2187520251273006E-9</v>
      </c>
      <c r="F2699" s="9">
        <f t="shared" si="2929"/>
        <v>5.0648523995284494E-8</v>
      </c>
      <c r="G2699" s="9">
        <f t="shared" si="2929"/>
        <v>2.8473499491443178E-7</v>
      </c>
      <c r="H2699" s="9">
        <f t="shared" si="2929"/>
        <v>1.3361733934596015E-6</v>
      </c>
      <c r="I2699" s="9">
        <f t="shared" si="2929"/>
        <v>5.3842112278585045E-6</v>
      </c>
      <c r="J2699" s="9">
        <f t="shared" si="2929"/>
        <v>1.9021038682489815E-5</v>
      </c>
      <c r="K2699" s="9">
        <f t="shared" si="2929"/>
        <v>5.9855760893857987E-5</v>
      </c>
      <c r="L2699" s="9">
        <f t="shared" si="2929"/>
        <v>1.6990533725349521E-4</v>
      </c>
      <c r="M2699" s="9">
        <f t="shared" si="2929"/>
        <v>4.3952679933460657E-4</v>
      </c>
      <c r="N2699" s="9">
        <f t="shared" si="2929"/>
        <v>1.0450516662584358E-3</v>
      </c>
      <c r="O2699" s="9">
        <f t="shared" si="2929"/>
        <v>2.3003512942274505E-3</v>
      </c>
      <c r="P2699" s="9">
        <f t="shared" si="2929"/>
        <v>4.7168030780678034E-3</v>
      </c>
      <c r="Q2699" s="9">
        <f t="shared" si="2929"/>
        <v>9.0583614497009666E-3</v>
      </c>
      <c r="R2699" s="9">
        <f t="shared" si="2929"/>
        <v>1.6371173831920598E-2</v>
      </c>
      <c r="S2699" s="9">
        <f t="shared" si="2929"/>
        <v>2.7964132284909925E-2</v>
      </c>
      <c r="T2699" s="9">
        <f t="shared" si="2929"/>
        <v>4.5321367302024504E-2</v>
      </c>
      <c r="U2699" s="9">
        <f t="shared" si="2929"/>
        <v>6.9941234865773888E-2</v>
      </c>
      <c r="V2699" s="9">
        <f t="shared" si="2929"/>
        <v>0.10311650640792612</v>
      </c>
      <c r="W2699" s="9">
        <f t="shared" si="2929"/>
        <v>0.14569143822035491</v>
      </c>
      <c r="X2699" s="9">
        <f t="shared" si="2929"/>
        <v>0.19784572969058015</v>
      </c>
      <c r="Y2699" s="9">
        <f t="shared" si="2929"/>
        <v>0.25895695382634404</v>
      </c>
      <c r="Z2699" s="9">
        <f t="shared" si="2929"/>
        <v>0.32757976592879556</v>
      </c>
      <c r="AA2699" s="9">
        <f t="shared" si="2929"/>
        <v>0.40155515737523834</v>
      </c>
      <c r="AB2699" s="9">
        <f t="shared" si="2929"/>
        <v>0.4782334958168396</v>
      </c>
      <c r="AC2699" s="9">
        <f t="shared" si="2929"/>
        <v>0.55476983733540086</v>
      </c>
      <c r="AD2699" s="9">
        <f t="shared" si="2929"/>
        <v>0.62843606604701607</v>
      </c>
      <c r="AE2699" s="9">
        <f t="shared" si="2929"/>
        <v>0.69689485445315502</v>
      </c>
      <c r="AF2699" s="9">
        <f t="shared" si="2929"/>
        <v>0.75839366603800307</v>
      </c>
      <c r="AG2699" s="9">
        <f t="shared" si="2929"/>
        <v>0.8118579554641856</v>
      </c>
      <c r="AH2699" s="9">
        <f t="shared" si="2929"/>
        <v>0.85688491171529868</v>
      </c>
      <c r="AI2699" s="9">
        <f>POISSON(AI3,$A$2699,TRUE)</f>
        <v>0.89365692598704105</v>
      </c>
      <c r="AJ2699" s="9">
        <f>POISSON(AJ3,$A$2699,TRUE)</f>
        <v>0.92280415494655443</v>
      </c>
      <c r="AK2699" s="9">
        <f>POISSON(AK3,$A$2699,TRUE)</f>
        <v>0.9452475212453797</v>
      </c>
      <c r="AL2699" s="9">
        <f>POISSON(AL3,$A$2699,TRUE)</f>
        <v>0.96204887462741706</v>
      </c>
    </row>
    <row r="2700" spans="1:38">
      <c r="A2700" s="19">
        <v>26.96</v>
      </c>
      <c r="B2700" s="9">
        <f>POISSON(B3,$A$2700,TRUE)</f>
        <v>1.9562338426589448E-12</v>
      </c>
      <c r="C2700" s="9">
        <f t="shared" ref="C2700:AH2700" si="2930">POISSON(C3,$A$2700,TRUE)</f>
        <v>5.4696298240744097E-11</v>
      </c>
      <c r="D2700" s="9">
        <f t="shared" si="2930"/>
        <v>7.6563236632693198E-10</v>
      </c>
      <c r="E2700" s="9">
        <f t="shared" si="2930"/>
        <v>7.1545778315281409E-9</v>
      </c>
      <c r="F2700" s="9">
        <f t="shared" si="2930"/>
        <v>5.0216070266984289E-8</v>
      </c>
      <c r="G2700" s="9">
        <f t="shared" si="2930"/>
        <v>2.8240363747896388E-7</v>
      </c>
      <c r="H2700" s="9">
        <f t="shared" si="2930"/>
        <v>1.3256997728181253E-6</v>
      </c>
      <c r="I2700" s="9">
        <f t="shared" si="2930"/>
        <v>5.3438803169243814E-6</v>
      </c>
      <c r="J2700" s="9">
        <f t="shared" si="2930"/>
        <v>1.8885148750562469E-5</v>
      </c>
      <c r="K2700" s="9">
        <f t="shared" si="2930"/>
        <v>5.9448770636216107E-5</v>
      </c>
      <c r="L2700" s="9">
        <f t="shared" si="2930"/>
        <v>1.6880829523993832E-4</v>
      </c>
      <c r="M2700" s="9">
        <f t="shared" si="2930"/>
        <v>4.3683854826869753E-4</v>
      </c>
      <c r="N2700" s="9">
        <f t="shared" si="2930"/>
        <v>1.0390131834066433E-3</v>
      </c>
      <c r="O2700" s="9">
        <f t="shared" si="2930"/>
        <v>2.2878307344311819E-3</v>
      </c>
      <c r="P2700" s="9">
        <f t="shared" si="2930"/>
        <v>4.6926965326898667E-3</v>
      </c>
      <c r="Q2700" s="9">
        <f t="shared" si="2930"/>
        <v>9.0150419940934739E-3</v>
      </c>
      <c r="R2700" s="9">
        <f t="shared" si="2930"/>
        <v>1.6298194096558565E-2</v>
      </c>
      <c r="S2700" s="9">
        <f t="shared" si="2930"/>
        <v>2.7848416489644374E-2</v>
      </c>
      <c r="T2700" s="9">
        <f t="shared" si="2930"/>
        <v>4.5148082918399557E-2</v>
      </c>
      <c r="U2700" s="9">
        <f t="shared" si="2930"/>
        <v>6.9695399072043723E-2</v>
      </c>
      <c r="V2700" s="9">
        <f t="shared" si="2930"/>
        <v>0.10278518124715615</v>
      </c>
      <c r="W2700" s="9">
        <f t="shared" si="2930"/>
        <v>0.14526615874434798</v>
      </c>
      <c r="X2700" s="9">
        <f t="shared" si="2930"/>
        <v>0.19732466571363411</v>
      </c>
      <c r="Y2700" s="9">
        <f t="shared" si="2930"/>
        <v>0.25834628953502331</v>
      </c>
      <c r="Z2700" s="9">
        <f t="shared" si="2930"/>
        <v>0.32689391362771725</v>
      </c>
      <c r="AA2700" s="9">
        <f t="shared" si="2930"/>
        <v>0.40081567144927832</v>
      </c>
      <c r="AB2700" s="9">
        <f t="shared" si="2930"/>
        <v>0.47746684802117401</v>
      </c>
      <c r="AC2700" s="9">
        <f t="shared" si="2930"/>
        <v>0.55400446729444464</v>
      </c>
      <c r="AD2700" s="9">
        <f t="shared" si="2930"/>
        <v>0.62769926070899384</v>
      </c>
      <c r="AE2700" s="9">
        <f t="shared" si="2930"/>
        <v>0.69621000658679544</v>
      </c>
      <c r="AF2700" s="9">
        <f t="shared" si="2930"/>
        <v>0.75777833021564645</v>
      </c>
      <c r="AG2700" s="9">
        <f t="shared" si="2930"/>
        <v>0.8113229110231891</v>
      </c>
      <c r="AH2700" s="9">
        <f t="shared" si="2930"/>
        <v>0.85643422035354388</v>
      </c>
      <c r="AI2700" s="9">
        <f>POISSON(AI3,$A$2700,TRUE)</f>
        <v>0.89328879306706999</v>
      </c>
      <c r="AJ2700" s="9">
        <f>POISSON(AJ3,$A$2700,TRUE)</f>
        <v>0.92251230131285422</v>
      </c>
      <c r="AK2700" s="9">
        <f>POISSON(AK3,$A$2700,TRUE)</f>
        <v>0.9450227522358926</v>
      </c>
      <c r="AL2700" s="9">
        <f>POISSON(AL3,$A$2700,TRUE)</f>
        <v>0.96188057881603473</v>
      </c>
    </row>
    <row r="2701" spans="1:38">
      <c r="A2701" s="19">
        <v>26.97</v>
      </c>
      <c r="B2701" s="9">
        <f>POISSON(B3,$A$2701,TRUE)</f>
        <v>1.9367689906989884E-12</v>
      </c>
      <c r="C2701" s="9">
        <f t="shared" ref="C2701:AH2701" si="2931">POISSON(C3,$A$2701,TRUE)</f>
        <v>5.4171428669850701E-11</v>
      </c>
      <c r="D2701" s="9">
        <f t="shared" si="2931"/>
        <v>7.5855581444321158E-10</v>
      </c>
      <c r="E2701" s="9">
        <f t="shared" si="2931"/>
        <v>7.0909714425457242E-9</v>
      </c>
      <c r="F2701" s="9">
        <f t="shared" si="2931"/>
        <v>4.9787283815026916E-8</v>
      </c>
      <c r="G2701" s="9">
        <f t="shared" si="2931"/>
        <v>2.8009119275219045E-7</v>
      </c>
      <c r="H2701" s="9">
        <f t="shared" si="2931"/>
        <v>1.315307263424741E-6</v>
      </c>
      <c r="I2701" s="9">
        <f t="shared" si="2931"/>
        <v>5.3038468957159803E-6</v>
      </c>
      <c r="J2701" s="9">
        <f t="shared" si="2931"/>
        <v>1.8750211131077819E-5</v>
      </c>
      <c r="K2701" s="9">
        <f t="shared" si="2931"/>
        <v>5.9044482623045484E-5</v>
      </c>
      <c r="L2701" s="9">
        <f t="shared" si="2931"/>
        <v>1.6771813283688222E-4</v>
      </c>
      <c r="M2701" s="9">
        <f t="shared" si="2931"/>
        <v>4.3416616431571641E-4</v>
      </c>
      <c r="N2701" s="9">
        <f t="shared" si="2931"/>
        <v>1.0330081150643966E-3</v>
      </c>
      <c r="O2701" s="9">
        <f t="shared" si="2931"/>
        <v>2.2753748390406964E-3</v>
      </c>
      <c r="P2701" s="9">
        <f t="shared" si="2931"/>
        <v>4.6687055923007531E-3</v>
      </c>
      <c r="Q2701" s="9">
        <f t="shared" si="2931"/>
        <v>8.9719142866623372E-3</v>
      </c>
      <c r="R2701" s="9">
        <f t="shared" si="2931"/>
        <v>1.6225510442095581E-2</v>
      </c>
      <c r="S2701" s="9">
        <f t="shared" si="2931"/>
        <v>2.7733127401627023E-2</v>
      </c>
      <c r="T2701" s="9">
        <f t="shared" si="2931"/>
        <v>4.4975373479324975E-2</v>
      </c>
      <c r="U2701" s="9">
        <f t="shared" si="2931"/>
        <v>6.9450288043299377E-2</v>
      </c>
      <c r="V2701" s="9">
        <f t="shared" si="2931"/>
        <v>0.10245471033281883</v>
      </c>
      <c r="W2701" s="9">
        <f t="shared" si="2931"/>
        <v>0.14484181838750171</v>
      </c>
      <c r="X2701" s="9">
        <f t="shared" si="2931"/>
        <v>0.19680455948908337</v>
      </c>
      <c r="Y2701" s="9">
        <f t="shared" si="2931"/>
        <v>0.25773652155472077</v>
      </c>
      <c r="Z2701" s="9">
        <f t="shared" si="2931"/>
        <v>0.32620881392598061</v>
      </c>
      <c r="AA2701" s="9">
        <f t="shared" si="2931"/>
        <v>0.40007672293609581</v>
      </c>
      <c r="AB2701" s="9">
        <f t="shared" si="2931"/>
        <v>0.47670047316697306</v>
      </c>
      <c r="AC2701" s="9">
        <f t="shared" si="2931"/>
        <v>0.55323908589759363</v>
      </c>
      <c r="AD2701" s="9">
        <f t="shared" si="2931"/>
        <v>0.62696217108848074</v>
      </c>
      <c r="AE2701" s="9">
        <f t="shared" si="2931"/>
        <v>0.6955246403160058</v>
      </c>
      <c r="AF2701" s="9">
        <f t="shared" si="2931"/>
        <v>0.75716230015155073</v>
      </c>
      <c r="AG2701" s="9">
        <f t="shared" si="2931"/>
        <v>0.81078706420847479</v>
      </c>
      <c r="AH2701" s="9">
        <f t="shared" si="2931"/>
        <v>0.85598268566520119</v>
      </c>
      <c r="AI2701" s="9">
        <f>POISSON(AI3,$A$2701,TRUE)</f>
        <v>0.89291983447392576</v>
      </c>
      <c r="AJ2701" s="9">
        <f>POISSON(AJ3,$A$2701,TRUE)</f>
        <v>0.92221968457308168</v>
      </c>
      <c r="AK2701" s="9">
        <f>POISSON(AK3,$A$2701,TRUE)</f>
        <v>0.94479731192091698</v>
      </c>
      <c r="AL2701" s="9">
        <f>POISSON(AL3,$A$2701,TRUE)</f>
        <v>0.96171171774233688</v>
      </c>
    </row>
    <row r="2702" spans="1:38">
      <c r="A2702" s="19">
        <v>26.98</v>
      </c>
      <c r="B2702" s="9">
        <f>POISSON(B3,$A$2702,TRUE)</f>
        <v>1.9174978172520745E-12</v>
      </c>
      <c r="C2702" s="9">
        <f t="shared" ref="C2702:AH2702" si="2932">POISSON(C3,$A$2702,TRUE)</f>
        <v>5.3651588926713042E-11</v>
      </c>
      <c r="D2702" s="9">
        <f t="shared" si="2932"/>
        <v>7.5154447799334149E-10</v>
      </c>
      <c r="E2702" s="9">
        <f t="shared" si="2932"/>
        <v>7.0279278603325532E-9</v>
      </c>
      <c r="F2702" s="9">
        <f t="shared" si="2932"/>
        <v>4.9362133774210542E-8</v>
      </c>
      <c r="G2702" s="9">
        <f t="shared" si="2932"/>
        <v>2.7779750888549616E-7</v>
      </c>
      <c r="H2702" s="9">
        <f t="shared" si="2932"/>
        <v>1.3049952456359104E-6</v>
      </c>
      <c r="I2702" s="9">
        <f t="shared" si="2932"/>
        <v>5.2641088081396502E-6</v>
      </c>
      <c r="J2702" s="9">
        <f t="shared" si="2932"/>
        <v>1.8616219297683517E-5</v>
      </c>
      <c r="K2702" s="9">
        <f t="shared" si="2932"/>
        <v>5.8642879409671689E-5</v>
      </c>
      <c r="L2702" s="9">
        <f t="shared" si="2932"/>
        <v>1.6663480839181576E-4</v>
      </c>
      <c r="M2702" s="9">
        <f t="shared" si="2932"/>
        <v>4.3150955784074723E-4</v>
      </c>
      <c r="N2702" s="9">
        <f t="shared" si="2932"/>
        <v>1.027036286185095E-3</v>
      </c>
      <c r="O2702" s="9">
        <f t="shared" si="2932"/>
        <v>2.2629832962412872E-3</v>
      </c>
      <c r="P2702" s="9">
        <f t="shared" si="2932"/>
        <v>4.6448297484781497E-3</v>
      </c>
      <c r="Q2702" s="9">
        <f t="shared" si="2932"/>
        <v>8.9289775672348522E-3</v>
      </c>
      <c r="R2702" s="9">
        <f t="shared" si="2932"/>
        <v>1.6153121826613354E-2</v>
      </c>
      <c r="S2702" s="9">
        <f t="shared" si="2932"/>
        <v>2.7618263715909322E-2</v>
      </c>
      <c r="T2702" s="9">
        <f t="shared" si="2932"/>
        <v>4.4803237503309626E-2</v>
      </c>
      <c r="U2702" s="9">
        <f t="shared" si="2932"/>
        <v>6.9205900281418098E-2</v>
      </c>
      <c r="V2702" s="9">
        <f t="shared" si="2932"/>
        <v>0.10212509236908637</v>
      </c>
      <c r="W2702" s="9">
        <f t="shared" si="2932"/>
        <v>0.14441841629886212</v>
      </c>
      <c r="X2702" s="9">
        <f t="shared" si="2932"/>
        <v>0.19628541082728712</v>
      </c>
      <c r="Y2702" s="9">
        <f t="shared" si="2932"/>
        <v>0.25712765049584818</v>
      </c>
      <c r="Z2702" s="9">
        <f t="shared" si="2932"/>
        <v>0.32552446825658887</v>
      </c>
      <c r="AA2702" s="9">
        <f t="shared" si="2932"/>
        <v>0.39933831398398045</v>
      </c>
      <c r="AB2702" s="9">
        <f t="shared" si="2932"/>
        <v>0.4759343738964813</v>
      </c>
      <c r="AC2702" s="9">
        <f t="shared" si="2932"/>
        <v>0.55247369598682472</v>
      </c>
      <c r="AD2702" s="9">
        <f t="shared" si="2932"/>
        <v>0.62622479991530555</v>
      </c>
      <c r="AE2702" s="9">
        <f t="shared" si="2932"/>
        <v>0.69483875798394068</v>
      </c>
      <c r="AF2702" s="9">
        <f t="shared" si="2932"/>
        <v>0.7565455776069997</v>
      </c>
      <c r="AG2702" s="9">
        <f t="shared" si="2932"/>
        <v>0.81025041610474591</v>
      </c>
      <c r="AH2702" s="9">
        <f t="shared" si="2932"/>
        <v>0.85553030806315822</v>
      </c>
      <c r="AI2702" s="9">
        <f>POISSON(AI3,$A$2702,TRUE)</f>
        <v>0.89255005003400567</v>
      </c>
      <c r="AJ2702" s="9">
        <f>POISSON(AJ3,$A$2702,TRUE)</f>
        <v>0.92192630410381338</v>
      </c>
      <c r="AK2702" s="9">
        <f>POISSON(AK3,$A$2702,TRUE)</f>
        <v>0.94457119938391088</v>
      </c>
      <c r="AL2702" s="9">
        <f>POISSON(AL3,$A$2702,TRUE)</f>
        <v>0.96154229034660621</v>
      </c>
    </row>
    <row r="2703" spans="1:38">
      <c r="A2703" s="19">
        <v>26.99</v>
      </c>
      <c r="B2703" s="9">
        <f>POISSON(B3,$A$2703,TRUE)</f>
        <v>1.8984183951848126E-12</v>
      </c>
      <c r="C2703" s="9">
        <f t="shared" ref="C2703:AH2703" si="2933">POISSON(C3,$A$2703,TRUE)</f>
        <v>5.3136730881222903E-11</v>
      </c>
      <c r="D2703" s="9">
        <f t="shared" si="2933"/>
        <v>7.4459775788030692E-10</v>
      </c>
      <c r="E2703" s="9">
        <f t="shared" si="2933"/>
        <v>6.965442130782065E-9</v>
      </c>
      <c r="F2703" s="9">
        <f t="shared" si="2933"/>
        <v>4.8940589536936686E-8</v>
      </c>
      <c r="G2703" s="9">
        <f t="shared" si="2933"/>
        <v>2.7552243523535929E-7</v>
      </c>
      <c r="H2703" s="9">
        <f t="shared" si="2933"/>
        <v>1.2947631044687636E-6</v>
      </c>
      <c r="I2703" s="9">
        <f t="shared" si="2933"/>
        <v>5.2246639134129887E-6</v>
      </c>
      <c r="J2703" s="9">
        <f t="shared" si="2933"/>
        <v>1.8483166767588568E-5</v>
      </c>
      <c r="K2703" s="9">
        <f t="shared" si="2933"/>
        <v>5.8243943660277332E-5</v>
      </c>
      <c r="L2703" s="9">
        <f t="shared" si="2933"/>
        <v>1.6555828049364432E-4</v>
      </c>
      <c r="M2703" s="9">
        <f t="shared" si="2933"/>
        <v>4.2886863968751471E-4</v>
      </c>
      <c r="N2703" s="9">
        <f t="shared" si="2933"/>
        <v>1.0210975225743945E-3</v>
      </c>
      <c r="O2703" s="9">
        <f t="shared" si="2933"/>
        <v>2.2506557955833863E-3</v>
      </c>
      <c r="P2703" s="9">
        <f t="shared" si="2933"/>
        <v>4.6210684947628642E-3</v>
      </c>
      <c r="Q2703" s="9">
        <f t="shared" si="2933"/>
        <v>8.8862310781531364E-3</v>
      </c>
      <c r="R2703" s="9">
        <f t="shared" si="2933"/>
        <v>1.6081027211009607E-2</v>
      </c>
      <c r="S2703" s="9">
        <f t="shared" si="2933"/>
        <v>2.7503824130174073E-2</v>
      </c>
      <c r="T2703" s="9">
        <f t="shared" si="2933"/>
        <v>4.4631673510632366E-2</v>
      </c>
      <c r="U2703" s="9">
        <f t="shared" si="2933"/>
        <v>6.8962234288451801E-2</v>
      </c>
      <c r="V2703" s="9">
        <f t="shared" si="2933"/>
        <v>0.10179632605811909</v>
      </c>
      <c r="W2703" s="9">
        <f t="shared" si="2933"/>
        <v>0.14399595162303913</v>
      </c>
      <c r="X2703" s="9">
        <f t="shared" si="2933"/>
        <v>0.19576721953200241</v>
      </c>
      <c r="Y2703" s="9">
        <f t="shared" si="2933"/>
        <v>0.25651967696082484</v>
      </c>
      <c r="Z2703" s="9">
        <f t="shared" si="2933"/>
        <v>0.32484087804432155</v>
      </c>
      <c r="AA2703" s="9">
        <f t="shared" si="2933"/>
        <v>0.39860044673406453</v>
      </c>
      <c r="AB2703" s="9">
        <f t="shared" si="2933"/>
        <v>0.47516855284699389</v>
      </c>
      <c r="AC2703" s="9">
        <f t="shared" si="2933"/>
        <v>0.55170830040210372</v>
      </c>
      <c r="AD2703" s="9">
        <f t="shared" si="2933"/>
        <v>0.625487149920404</v>
      </c>
      <c r="AE2703" s="9">
        <f t="shared" si="2933"/>
        <v>0.69415236193760854</v>
      </c>
      <c r="AF2703" s="9">
        <f t="shared" si="2933"/>
        <v>0.75592816434908683</v>
      </c>
      <c r="AG2703" s="9">
        <f t="shared" si="2933"/>
        <v>0.80971296780346735</v>
      </c>
      <c r="AH2703" s="9">
        <f t="shared" si="2933"/>
        <v>0.85507708796702142</v>
      </c>
      <c r="AI2703" s="9">
        <f>POISSON(AI3,$A$2703,TRUE)</f>
        <v>0.89217943957957679</v>
      </c>
      <c r="AJ2703" s="9">
        <f>POISSON(AJ3,$A$2703,TRUE)</f>
        <v>0.92163215928613174</v>
      </c>
      <c r="AK2703" s="9">
        <f>POISSON(AK3,$A$2703,TRUE)</f>
        <v>0.9443444137112722</v>
      </c>
      <c r="AL2703" s="9">
        <f>POISSON(AL3,$A$2703,TRUE)</f>
        <v>0.96137229557056503</v>
      </c>
    </row>
    <row r="2704" spans="1:38">
      <c r="A2704" s="19">
        <v>27</v>
      </c>
      <c r="B2704" s="9">
        <f>POISSON(B3,$A$2704,TRUE)</f>
        <v>1.8795288165390832E-12</v>
      </c>
      <c r="C2704" s="9">
        <f t="shared" ref="C2704:AH2704" si="2934">POISSON(C3,$A$2704,TRUE)</f>
        <v>5.2626806863094334E-11</v>
      </c>
      <c r="D2704" s="9">
        <f t="shared" si="2934"/>
        <v>7.3771506049159016E-10</v>
      </c>
      <c r="E2704" s="9">
        <f t="shared" si="2934"/>
        <v>6.9035093431480528E-9</v>
      </c>
      <c r="F2704" s="9">
        <f t="shared" si="2934"/>
        <v>4.8522620751079177E-8</v>
      </c>
      <c r="G2704" s="9">
        <f t="shared" si="2934"/>
        <v>2.7326582235390725E-7</v>
      </c>
      <c r="H2704" s="9">
        <f t="shared" si="2934"/>
        <v>1.2846102295666332E-6</v>
      </c>
      <c r="I2704" s="9">
        <f t="shared" si="2934"/>
        <v>5.1855100859585785E-6</v>
      </c>
      <c r="J2704" s="9">
        <f t="shared" si="2934"/>
        <v>1.8351047101281386E-5</v>
      </c>
      <c r="K2704" s="9">
        <f t="shared" si="2934"/>
        <v>5.7847658147249837E-5</v>
      </c>
      <c r="L2704" s="9">
        <f t="shared" si="2934"/>
        <v>1.6448850797136459E-4</v>
      </c>
      <c r="M2704" s="9">
        <f t="shared" si="2934"/>
        <v>4.2624332117600997E-4</v>
      </c>
      <c r="N2704" s="9">
        <f t="shared" si="2934"/>
        <v>1.0151916508864621E-3</v>
      </c>
      <c r="O2704" s="9">
        <f t="shared" si="2934"/>
        <v>2.2383920279774013E-3</v>
      </c>
      <c r="P2704" s="9">
        <f t="shared" si="2934"/>
        <v>4.5974213266527829E-3</v>
      </c>
      <c r="Q2704" s="9">
        <f t="shared" si="2934"/>
        <v>8.8436740642684648E-3</v>
      </c>
      <c r="R2704" s="9">
        <f t="shared" si="2934"/>
        <v>1.6009225558994949E-2</v>
      </c>
      <c r="S2704" s="9">
        <f t="shared" si="2934"/>
        <v>2.7389807344736984E-2</v>
      </c>
      <c r="T2704" s="9">
        <f t="shared" si="2934"/>
        <v>4.4460680023350053E-2</v>
      </c>
      <c r="U2704" s="9">
        <f t="shared" si="2934"/>
        <v>6.8719288566642292E-2</v>
      </c>
      <c r="V2704" s="9">
        <f t="shared" si="2934"/>
        <v>0.10146841010008689</v>
      </c>
      <c r="W2704" s="9">
        <f t="shared" si="2934"/>
        <v>0.14357442350022986</v>
      </c>
      <c r="X2704" s="9">
        <f t="shared" si="2934"/>
        <v>0.19524998540040536</v>
      </c>
      <c r="Y2704" s="9">
        <f t="shared" si="2934"/>
        <v>0.25591260154408957</v>
      </c>
      <c r="Z2704" s="9">
        <f t="shared" si="2934"/>
        <v>0.32415804470573434</v>
      </c>
      <c r="AA2704" s="9">
        <f t="shared" si="2934"/>
        <v>0.39786312332031076</v>
      </c>
      <c r="AB2704" s="9">
        <f t="shared" si="2934"/>
        <v>0.4744030126508324</v>
      </c>
      <c r="AC2704" s="9">
        <f t="shared" si="2934"/>
        <v>0.55094290198135398</v>
      </c>
      <c r="AD2704" s="9">
        <f t="shared" si="2934"/>
        <v>0.62474922383578568</v>
      </c>
      <c r="AE2704" s="9">
        <f t="shared" si="2934"/>
        <v>0.69346545452784258</v>
      </c>
      <c r="AF2704" s="9">
        <f t="shared" si="2934"/>
        <v>0.75531006215069385</v>
      </c>
      <c r="AG2704" s="9">
        <f t="shared" si="2934"/>
        <v>0.80917472040285465</v>
      </c>
      <c r="AH2704" s="9">
        <f t="shared" si="2934"/>
        <v>0.85462302580311533</v>
      </c>
      <c r="AI2704" s="9">
        <f>POISSON(AI3,$A$2704,TRUE)</f>
        <v>0.89180800294878315</v>
      </c>
      <c r="AJ2704" s="9">
        <f>POISSON(AJ3,$A$2704,TRUE)</f>
        <v>0.92133724950563689</v>
      </c>
      <c r="AK2704" s="9">
        <f>POISSON(AK3,$A$2704,TRUE)</f>
        <v>0.94411695399235285</v>
      </c>
      <c r="AL2704" s="9">
        <f>POISSON(AL3,$A$2704,TRUE)</f>
        <v>0.9612017323573897</v>
      </c>
    </row>
    <row r="2705" spans="1:38">
      <c r="A2705" s="19">
        <v>27.01</v>
      </c>
      <c r="B2705" s="9">
        <f>POISSON(B3,$A$2705,TRUE)</f>
        <v>1.8608271923412872E-12</v>
      </c>
      <c r="C2705" s="9">
        <f t="shared" ref="C2705:AH2705" si="2935">POISSON(C3,$A$2705,TRUE)</f>
        <v>5.212176965747946E-11</v>
      </c>
      <c r="D2705" s="9">
        <f t="shared" si="2935"/>
        <v>7.3089579764917042E-10</v>
      </c>
      <c r="E2705" s="9">
        <f t="shared" si="2935"/>
        <v>6.8421246296676964E-9</v>
      </c>
      <c r="F2705" s="9">
        <f t="shared" si="2935"/>
        <v>4.8108197317872787E-8</v>
      </c>
      <c r="G2705" s="9">
        <f t="shared" si="2935"/>
        <v>2.7102752197955667E-7</v>
      </c>
      <c r="H2705" s="9">
        <f t="shared" si="2935"/>
        <v>1.2745360151649039E-6</v>
      </c>
      <c r="I2705" s="9">
        <f t="shared" si="2935"/>
        <v>5.1466452152986522E-6</v>
      </c>
      <c r="J2705" s="9">
        <f t="shared" si="2935"/>
        <v>1.8219853902250218E-5</v>
      </c>
      <c r="K2705" s="9">
        <f t="shared" si="2935"/>
        <v>5.7454005750534844E-5</v>
      </c>
      <c r="L2705" s="9">
        <f t="shared" si="2935"/>
        <v>1.6342544989275169E-4</v>
      </c>
      <c r="M2705" s="9">
        <f t="shared" si="2935"/>
        <v>4.2363351410014042E-4</v>
      </c>
      <c r="N2705" s="9">
        <f t="shared" si="2935"/>
        <v>1.0093184986202717E-3</v>
      </c>
      <c r="O2705" s="9">
        <f t="shared" si="2935"/>
        <v>2.2261916856886367E-3</v>
      </c>
      <c r="P2705" s="9">
        <f t="shared" si="2935"/>
        <v>4.5738877415969588E-3</v>
      </c>
      <c r="Q2705" s="9">
        <f t="shared" si="2935"/>
        <v>8.8013057729358791E-3</v>
      </c>
      <c r="R2705" s="9">
        <f t="shared" si="2935"/>
        <v>1.5937715837089906E-2</v>
      </c>
      <c r="S2705" s="9">
        <f t="shared" si="2935"/>
        <v>2.7276212062548714E-2</v>
      </c>
      <c r="T2705" s="9">
        <f t="shared" si="2935"/>
        <v>4.4290255565306656E-2</v>
      </c>
      <c r="U2705" s="9">
        <f t="shared" si="2935"/>
        <v>6.8477061618437821E-2</v>
      </c>
      <c r="V2705" s="9">
        <f t="shared" si="2935"/>
        <v>0.10114134319319139</v>
      </c>
      <c r="W2705" s="9">
        <f t="shared" si="2935"/>
        <v>0.14315383106624358</v>
      </c>
      <c r="X2705" s="9">
        <f t="shared" si="2935"/>
        <v>0.19473370822311353</v>
      </c>
      <c r="Y2705" s="9">
        <f t="shared" si="2935"/>
        <v>0.25530642483211596</v>
      </c>
      <c r="Z2705" s="9">
        <f t="shared" si="2935"/>
        <v>0.32347596964916414</v>
      </c>
      <c r="AA2705" s="9">
        <f t="shared" si="2935"/>
        <v>0.39712634586950313</v>
      </c>
      <c r="AB2705" s="9">
        <f t="shared" si="2935"/>
        <v>0.47363775593532442</v>
      </c>
      <c r="AC2705" s="9">
        <f t="shared" si="2935"/>
        <v>0.55017750356042949</v>
      </c>
      <c r="AD2705" s="9">
        <f t="shared" si="2935"/>
        <v>0.62401102439450384</v>
      </c>
      <c r="AE2705" s="9">
        <f t="shared" si="2935"/>
        <v>0.69277803810927463</v>
      </c>
      <c r="AF2705" s="9">
        <f t="shared" si="2935"/>
        <v>0.75469127279047321</v>
      </c>
      <c r="AG2705" s="9">
        <f t="shared" si="2935"/>
        <v>0.80863567500786582</v>
      </c>
      <c r="AH2705" s="9">
        <f t="shared" si="2935"/>
        <v>0.85416812200448389</v>
      </c>
      <c r="AI2705" s="9">
        <f>POISSON(AI3,$A$2705,TRUE)</f>
        <v>0.89143573998565517</v>
      </c>
      <c r="AJ2705" s="9">
        <f>POISSON(AJ3,$A$2705,TRUE)</f>
        <v>0.92104157415246224</v>
      </c>
      <c r="AK2705" s="9">
        <f>POISSON(AK3,$A$2705,TRUE)</f>
        <v>0.94388881931947521</v>
      </c>
      <c r="AL2705" s="9">
        <f>POISSON(AL3,$A$2705,TRUE)</f>
        <v>0.96103059965172588</v>
      </c>
    </row>
    <row r="2706" spans="1:38">
      <c r="A2706" s="19">
        <v>27.02</v>
      </c>
      <c r="B2706" s="9">
        <f>POISSON(B3,$A$2706,TRUE)</f>
        <v>1.8423116524134261E-12</v>
      </c>
      <c r="C2706" s="9">
        <f t="shared" ref="C2706:AH2706" si="2936">POISSON(C3,$A$2706,TRUE)</f>
        <v>5.1621572500624197E-11</v>
      </c>
      <c r="D2706" s="9">
        <f t="shared" si="2936"/>
        <v>7.2413938655995179E-10</v>
      </c>
      <c r="E2706" s="9">
        <f t="shared" si="2936"/>
        <v>6.781283165187628E-9</v>
      </c>
      <c r="F2706" s="9">
        <f t="shared" si="2936"/>
        <v>4.7697289389817582E-8</v>
      </c>
      <c r="G2706" s="9">
        <f t="shared" si="2936"/>
        <v>2.6880738702771781E-7</v>
      </c>
      <c r="H2706" s="9">
        <f t="shared" si="2936"/>
        <v>1.264539860057062E-6</v>
      </c>
      <c r="I2706" s="9">
        <f t="shared" si="2936"/>
        <v>5.1080672059503309E-6</v>
      </c>
      <c r="J2706" s="9">
        <f t="shared" si="2936"/>
        <v>1.8089580816704847E-5</v>
      </c>
      <c r="K2706" s="9">
        <f t="shared" si="2936"/>
        <v>5.7062969456992294E-5</v>
      </c>
      <c r="L2706" s="9">
        <f t="shared" si="2936"/>
        <v>1.6236906556304893E-4</v>
      </c>
      <c r="M2706" s="9">
        <f t="shared" si="2936"/>
        <v>4.2103913072538078E-4</v>
      </c>
      <c r="N2706" s="9">
        <f t="shared" si="2936"/>
        <v>1.0034778941158983E-3</v>
      </c>
      <c r="O2706" s="9">
        <f t="shared" si="2936"/>
        <v>2.214054462332189E-3</v>
      </c>
      <c r="P2706" s="9">
        <f t="shared" si="2936"/>
        <v>4.55046723898963E-3</v>
      </c>
      <c r="Q2706" s="9">
        <f t="shared" si="2936"/>
        <v>8.7591254540085664E-3</v>
      </c>
      <c r="R2706" s="9">
        <f t="shared" si="2936"/>
        <v>1.5866497014621797E-2</v>
      </c>
      <c r="S2706" s="9">
        <f t="shared" si="2936"/>
        <v>2.7163036989196459E-2</v>
      </c>
      <c r="T2706" s="9">
        <f t="shared" si="2936"/>
        <v>4.4120398662141347E-2</v>
      </c>
      <c r="U2706" s="9">
        <f t="shared" si="2936"/>
        <v>6.8235551946508211E-2</v>
      </c>
      <c r="V2706" s="9">
        <f t="shared" si="2936"/>
        <v>0.10081512403368785</v>
      </c>
      <c r="W2706" s="9">
        <f t="shared" si="2936"/>
        <v>0.14273417345252565</v>
      </c>
      <c r="X2706" s="9">
        <f t="shared" si="2936"/>
        <v>0.19421838778420736</v>
      </c>
      <c r="Y2706" s="9">
        <f t="shared" si="2936"/>
        <v>0.25470114740342636</v>
      </c>
      <c r="Z2706" s="9">
        <f t="shared" si="2936"/>
        <v>0.32279465427473059</v>
      </c>
      <c r="AA2706" s="9">
        <f t="shared" si="2936"/>
        <v>0.39639011650123612</v>
      </c>
      <c r="AB2706" s="9">
        <f t="shared" si="2936"/>
        <v>0.47287278532278154</v>
      </c>
      <c r="AC2706" s="9">
        <f t="shared" si="2936"/>
        <v>0.5494121079730836</v>
      </c>
      <c r="AD2706" s="9">
        <f t="shared" si="2936"/>
        <v>0.62327255433062501</v>
      </c>
      <c r="AE2706" s="9">
        <f t="shared" si="2936"/>
        <v>0.69209011504030682</v>
      </c>
      <c r="AF2706" s="9">
        <f t="shared" si="2936"/>
        <v>0.75407179805282687</v>
      </c>
      <c r="AG2706" s="9">
        <f t="shared" si="2936"/>
        <v>0.80809583273019114</v>
      </c>
      <c r="AH2706" s="9">
        <f t="shared" si="2936"/>
        <v>0.85371237701089053</v>
      </c>
      <c r="AI2706" s="9">
        <f>POISSON(AI3,$A$2706,TRUE)</f>
        <v>0.8910626505401178</v>
      </c>
      <c r="AJ2706" s="9">
        <f>POISSON(AJ3,$A$2706,TRUE)</f>
        <v>0.92074513262128599</v>
      </c>
      <c r="AK2706" s="9">
        <f>POISSON(AK3,$A$2706,TRUE)</f>
        <v>0.94366000878794787</v>
      </c>
      <c r="AL2706" s="9">
        <f>POISSON(AL3,$A$2706,TRUE)</f>
        <v>0.96085889639970357</v>
      </c>
    </row>
    <row r="2707" spans="1:38">
      <c r="A2707" s="19">
        <v>27.03</v>
      </c>
      <c r="B2707" s="9">
        <f>POISSON(B3,$A$2707,TRUE)</f>
        <v>1.8239803451860648E-12</v>
      </c>
      <c r="C2707" s="9">
        <f t="shared" ref="C2707:AH2707" si="2937">POISSON(C3,$A$2707,TRUE)</f>
        <v>5.1126169075565399E-11</v>
      </c>
      <c r="D2707" s="9">
        <f t="shared" si="2937"/>
        <v>7.1744524976664209E-10</v>
      </c>
      <c r="E2707" s="9">
        <f t="shared" si="2937"/>
        <v>6.7209801667932443E-9</v>
      </c>
      <c r="F2707" s="9">
        <f t="shared" si="2937"/>
        <v>4.7289867368600505E-8</v>
      </c>
      <c r="G2707" s="9">
        <f t="shared" si="2937"/>
        <v>2.6660527158157057E-7</v>
      </c>
      <c r="H2707" s="9">
        <f t="shared" si="2937"/>
        <v>1.2546211675610006E-6</v>
      </c>
      <c r="I2707" s="9">
        <f t="shared" si="2937"/>
        <v>5.0697739773215719E-6</v>
      </c>
      <c r="J2707" s="9">
        <f t="shared" si="2937"/>
        <v>1.7960221533300101E-5</v>
      </c>
      <c r="K2707" s="9">
        <f t="shared" si="2937"/>
        <v>5.6674532359755623E-5</v>
      </c>
      <c r="L2707" s="9">
        <f t="shared" si="2937"/>
        <v>1.6131931452366489E-4</v>
      </c>
      <c r="M2707" s="9">
        <f t="shared" si="2937"/>
        <v>4.1846008378643461E-4</v>
      </c>
      <c r="N2707" s="9">
        <f t="shared" si="2937"/>
        <v>9.9766966655082394E-4</v>
      </c>
      <c r="O2707" s="9">
        <f t="shared" si="2937"/>
        <v>2.2019800528678569E-3</v>
      </c>
      <c r="P2707" s="9">
        <f t="shared" si="2937"/>
        <v>4.5271593201642452E-3</v>
      </c>
      <c r="Q2707" s="9">
        <f t="shared" si="2937"/>
        <v>8.7171323598323296E-3</v>
      </c>
      <c r="R2707" s="9">
        <f t="shared" si="2937"/>
        <v>1.5795568063721618E-2</v>
      </c>
      <c r="S2707" s="9">
        <f t="shared" si="2937"/>
        <v>2.7050280832905574E-2</v>
      </c>
      <c r="T2707" s="9">
        <f t="shared" si="2937"/>
        <v>4.3951107841296806E-2</v>
      </c>
      <c r="U2707" s="9">
        <f t="shared" si="2937"/>
        <v>6.7994758053760776E-2</v>
      </c>
      <c r="V2707" s="9">
        <f t="shared" si="2937"/>
        <v>0.10048975131590576</v>
      </c>
      <c r="W2707" s="9">
        <f t="shared" si="2937"/>
        <v>0.14231544978618099</v>
      </c>
      <c r="X2707" s="9">
        <f t="shared" si="2937"/>
        <v>0.19370402386125107</v>
      </c>
      <c r="Y2707" s="9">
        <f t="shared" si="2937"/>
        <v>0.25409676982860502</v>
      </c>
      <c r="Z2707" s="9">
        <f t="shared" si="2937"/>
        <v>0.32211409997433754</v>
      </c>
      <c r="AA2707" s="9">
        <f t="shared" si="2937"/>
        <v>0.39565443732790351</v>
      </c>
      <c r="AB2707" s="9">
        <f t="shared" si="2937"/>
        <v>0.47210810343047616</v>
      </c>
      <c r="AC2707" s="9">
        <f t="shared" si="2937"/>
        <v>0.54864671805094045</v>
      </c>
      <c r="AD2707" s="9">
        <f t="shared" si="2937"/>
        <v>0.62253381637919591</v>
      </c>
      <c r="AE2707" s="9">
        <f t="shared" si="2937"/>
        <v>0.69140168768308363</v>
      </c>
      <c r="AF2707" s="9">
        <f t="shared" si="2937"/>
        <v>0.75345163972788654</v>
      </c>
      <c r="AG2707" s="9">
        <f t="shared" si="2937"/>
        <v>0.807555194688242</v>
      </c>
      <c r="AH2707" s="9">
        <f t="shared" si="2937"/>
        <v>0.85325579126881734</v>
      </c>
      <c r="AI2707" s="9">
        <f>POISSON(AI3,$A$2707,TRUE)</f>
        <v>0.89068873446799768</v>
      </c>
      <c r="AJ2707" s="9">
        <f>POISSON(AJ3,$A$2707,TRUE)</f>
        <v>0.92044792431134592</v>
      </c>
      <c r="AK2707" s="9">
        <f>POISSON(AK3,$A$2707,TRUE)</f>
        <v>0.94343052149608042</v>
      </c>
      <c r="AL2707" s="9">
        <f>POISSON(AL3,$A$2707,TRUE)</f>
        <v>0.9606866215489519</v>
      </c>
    </row>
    <row r="2708" spans="1:38">
      <c r="A2708" s="19">
        <v>27.04</v>
      </c>
      <c r="B2708" s="9">
        <f>POISSON(B3,$A$2708,TRUE)</f>
        <v>1.8058314375132171E-12</v>
      </c>
      <c r="C2708" s="9">
        <f t="shared" ref="C2708:AH2708" si="2938">POISSON(C3,$A$2708,TRUE)</f>
        <v>5.0635513507870608E-11</v>
      </c>
      <c r="D2708" s="9">
        <f t="shared" si="2938"/>
        <v>7.1081281509910252E-10</v>
      </c>
      <c r="E2708" s="9">
        <f t="shared" si="2938"/>
        <v>6.6612108934414051E-9</v>
      </c>
      <c r="F2708" s="9">
        <f t="shared" si="2938"/>
        <v>4.6885901903035363E-8</v>
      </c>
      <c r="G2708" s="9">
        <f t="shared" si="2938"/>
        <v>2.6442103088291957E-7</v>
      </c>
      <c r="H2708" s="9">
        <f t="shared" si="2938"/>
        <v>1.2447793454855977E-6</v>
      </c>
      <c r="I2708" s="9">
        <f t="shared" si="2938"/>
        <v>5.0317634636079418E-6</v>
      </c>
      <c r="J2708" s="9">
        <f t="shared" si="2938"/>
        <v>1.7831769782861466E-5</v>
      </c>
      <c r="K2708" s="9">
        <f t="shared" si="2938"/>
        <v>5.6288677657596494E-5</v>
      </c>
      <c r="L2708" s="9">
        <f t="shared" si="2938"/>
        <v>1.6027615655088003E-4</v>
      </c>
      <c r="M2708" s="9">
        <f t="shared" si="2938"/>
        <v>4.1589628648491513E-4</v>
      </c>
      <c r="N2708" s="9">
        <f t="shared" si="2938"/>
        <v>9.9189364593627429E-4</v>
      </c>
      <c r="O2708" s="9">
        <f t="shared" si="2938"/>
        <v>2.1899681535951011E-3</v>
      </c>
      <c r="P2708" s="9">
        <f t="shared" si="2938"/>
        <v>4.5039634883875792E-3</v>
      </c>
      <c r="Q2708" s="9">
        <f t="shared" si="2938"/>
        <v>8.6753257452401467E-3</v>
      </c>
      <c r="R2708" s="9">
        <f t="shared" si="2938"/>
        <v>1.5724927959321004E-2</v>
      </c>
      <c r="S2708" s="9">
        <f t="shared" si="2938"/>
        <v>2.693794230454135E-2</v>
      </c>
      <c r="T2708" s="9">
        <f t="shared" si="2938"/>
        <v>4.3782381632027932E-2</v>
      </c>
      <c r="U2708" s="9">
        <f t="shared" si="2938"/>
        <v>6.7754678443356198E-2</v>
      </c>
      <c r="V2708" s="9">
        <f t="shared" si="2938"/>
        <v>0.10016522373227205</v>
      </c>
      <c r="W2708" s="9">
        <f t="shared" si="2938"/>
        <v>0.14189765918999986</v>
      </c>
      <c r="X2708" s="9">
        <f t="shared" si="2938"/>
        <v>0.19319061622531619</v>
      </c>
      <c r="Y2708" s="9">
        <f t="shared" si="2938"/>
        <v>0.25349329267031417</v>
      </c>
      <c r="Z2708" s="9">
        <f t="shared" si="2938"/>
        <v>0.32143430813167856</v>
      </c>
      <c r="AA2708" s="9">
        <f t="shared" si="2938"/>
        <v>0.39491931045469031</v>
      </c>
      <c r="AB2708" s="9">
        <f t="shared" si="2938"/>
        <v>0.47134371287062254</v>
      </c>
      <c r="AC2708" s="9">
        <f t="shared" si="2938"/>
        <v>0.54788133662346727</v>
      </c>
      <c r="AD2708" s="9">
        <f t="shared" si="2938"/>
        <v>0.62179481327621444</v>
      </c>
      <c r="AE2708" s="9">
        <f t="shared" si="2938"/>
        <v>0.69071275840346558</v>
      </c>
      <c r="AF2708" s="9">
        <f t="shared" si="2938"/>
        <v>0.75283079961149457</v>
      </c>
      <c r="AG2708" s="9">
        <f t="shared" si="2938"/>
        <v>0.80701376200714314</v>
      </c>
      <c r="AH2708" s="9">
        <f t="shared" si="2938"/>
        <v>0.85279836523146613</v>
      </c>
      <c r="AI2708" s="9">
        <f>POISSON(AI3,$A$2708,TRUE)</f>
        <v>0.89031399163103275</v>
      </c>
      <c r="AJ2708" s="9">
        <f>POISSON(AJ3,$A$2708,TRUE)</f>
        <v>0.92014994862645261</v>
      </c>
      <c r="AK2708" s="9">
        <f>POISSON(AK3,$A$2708,TRUE)</f>
        <v>0.94320035654519985</v>
      </c>
      <c r="AL2708" s="9">
        <f>POISSON(AL3,$A$2708,TRUE)</f>
        <v>0.96051377404861449</v>
      </c>
    </row>
    <row r="2709" spans="1:38">
      <c r="A2709" s="19">
        <v>27.05</v>
      </c>
      <c r="B2709" s="9">
        <f>POISSON(B3,$A$2709,TRUE)</f>
        <v>1.787863114488979E-12</v>
      </c>
      <c r="C2709" s="9">
        <f t="shared" ref="C2709:AH2709" si="2939">POISSON(C3,$A$2709,TRUE)</f>
        <v>5.0149560361415864E-11</v>
      </c>
      <c r="D2709" s="9">
        <f t="shared" si="2939"/>
        <v>7.0424151562610197E-10</v>
      </c>
      <c r="E2709" s="9">
        <f t="shared" si="2939"/>
        <v>6.6019706455960217E-9</v>
      </c>
      <c r="F2709" s="9">
        <f t="shared" si="2939"/>
        <v>4.6485363887017596E-8</v>
      </c>
      <c r="G2709" s="9">
        <f t="shared" si="2939"/>
        <v>2.6225452132310839E-7</v>
      </c>
      <c r="H2709" s="9">
        <f t="shared" si="2939"/>
        <v>1.2350138060974843E-6</v>
      </c>
      <c r="I2709" s="9">
        <f t="shared" si="2939"/>
        <v>4.9940336136898954E-6</v>
      </c>
      <c r="J2709" s="9">
        <f t="shared" si="2939"/>
        <v>1.7704219338111728E-5</v>
      </c>
      <c r="K2709" s="9">
        <f t="shared" si="2939"/>
        <v>5.5905388654290704E-5</v>
      </c>
      <c r="L2709" s="9">
        <f t="shared" si="2939"/>
        <v>1.5923955165455478E-4</v>
      </c>
      <c r="M2709" s="9">
        <f t="shared" si="2939"/>
        <v>4.1334765248702247E-4</v>
      </c>
      <c r="N2709" s="9">
        <f t="shared" si="2939"/>
        <v>9.8614966311354321E-4</v>
      </c>
      <c r="O2709" s="9">
        <f t="shared" si="2939"/>
        <v>2.1780184621479578E-3</v>
      </c>
      <c r="P2709" s="9">
        <f t="shared" si="2939"/>
        <v>4.4808792488537389E-3</v>
      </c>
      <c r="Q2709" s="9">
        <f t="shared" si="2939"/>
        <v>8.6337048675464902E-3</v>
      </c>
      <c r="R2709" s="9">
        <f t="shared" si="2939"/>
        <v>1.5654575679148935E-2</v>
      </c>
      <c r="S2709" s="9">
        <f t="shared" si="2939"/>
        <v>2.6826020117610472E-2</v>
      </c>
      <c r="T2709" s="9">
        <f t="shared" si="2939"/>
        <v>4.3614218565409597E-2</v>
      </c>
      <c r="U2709" s="9">
        <f t="shared" si="2939"/>
        <v>6.7515311618723636E-2</v>
      </c>
      <c r="V2709" s="9">
        <f t="shared" si="2939"/>
        <v>9.9841539973330867E-2</v>
      </c>
      <c r="W2709" s="9">
        <f t="shared" si="2939"/>
        <v>0.14148080078247971</v>
      </c>
      <c r="X2709" s="9">
        <f t="shared" si="2939"/>
        <v>0.19267816464100138</v>
      </c>
      <c r="Y2709" s="9">
        <f t="shared" si="2939"/>
        <v>0.25289071648330608</v>
      </c>
      <c r="Z2709" s="9">
        <f t="shared" si="2939"/>
        <v>0.32075528012223714</v>
      </c>
      <c r="AA2709" s="9">
        <f t="shared" si="2939"/>
        <v>0.39418473797956055</v>
      </c>
      <c r="AB2709" s="9">
        <f t="shared" si="2939"/>
        <v>0.47057961625035277</v>
      </c>
      <c r="AC2709" s="9">
        <f t="shared" si="2939"/>
        <v>0.54711596651794281</v>
      </c>
      <c r="AD2709" s="9">
        <f t="shared" si="2939"/>
        <v>0.62105554775859662</v>
      </c>
      <c r="AE2709" s="9">
        <f t="shared" si="2939"/>
        <v>0.69002332957099966</v>
      </c>
      <c r="AF2709" s="9">
        <f t="shared" si="2939"/>
        <v>0.75220927950518301</v>
      </c>
      <c r="AG2709" s="9">
        <f t="shared" si="2939"/>
        <v>0.80647153581872044</v>
      </c>
      <c r="AH2709" s="9">
        <f t="shared" si="2939"/>
        <v>0.85234009935875754</v>
      </c>
      <c r="AI2709" s="9">
        <f>POISSON(AI3,$A$2709,TRUE)</f>
        <v>0.889938421896879</v>
      </c>
      <c r="AJ2709" s="9">
        <f>POISSON(AJ3,$A$2709,TRUE)</f>
        <v>0.91985120497500206</v>
      </c>
      <c r="AK2709" s="9">
        <f>POISSON(AK3,$A$2709,TRUE)</f>
        <v>0.94296951303966559</v>
      </c>
      <c r="AL2709" s="9">
        <f>POISSON(AL3,$A$2709,TRUE)</f>
        <v>0.96034035284936425</v>
      </c>
    </row>
    <row r="2710" spans="1:38">
      <c r="A2710" s="19">
        <v>27.06</v>
      </c>
      <c r="B2710" s="9">
        <f>POISSON(B3,$A$2710,TRUE)</f>
        <v>1.7700735792660871E-12</v>
      </c>
      <c r="C2710" s="9">
        <f t="shared" ref="C2710:AH2710" si="2940">POISSON(C3,$A$2710,TRUE)</f>
        <v>4.9668264634206401E-11</v>
      </c>
      <c r="D2710" s="9">
        <f t="shared" si="2940"/>
        <v>6.9773078960754884E-10</v>
      </c>
      <c r="E2710" s="9">
        <f t="shared" si="2940"/>
        <v>6.543254764867097E-9</v>
      </c>
      <c r="F2710" s="9">
        <f t="shared" si="2940"/>
        <v>4.6088224457497941E-8</v>
      </c>
      <c r="G2710" s="9">
        <f t="shared" si="2940"/>
        <v>2.6010560043401607E-7</v>
      </c>
      <c r="H2710" s="9">
        <f t="shared" si="2940"/>
        <v>1.2253239660881124E-6</v>
      </c>
      <c r="I2710" s="9">
        <f t="shared" si="2940"/>
        <v>4.9565823910309492E-6</v>
      </c>
      <c r="J2710" s="9">
        <f t="shared" si="2940"/>
        <v>1.7577564013400089E-5</v>
      </c>
      <c r="K2710" s="9">
        <f t="shared" si="2940"/>
        <v>5.5524648757990003E-5</v>
      </c>
      <c r="L2710" s="9">
        <f t="shared" si="2940"/>
        <v>1.5820946007685021E-4</v>
      </c>
      <c r="M2710" s="9">
        <f t="shared" si="2940"/>
        <v>4.1081409592124627E-4</v>
      </c>
      <c r="N2710" s="9">
        <f t="shared" si="2940"/>
        <v>9.8043754975035984E-4</v>
      </c>
      <c r="O2710" s="9">
        <f t="shared" si="2940"/>
        <v>2.1661306774900372E-3</v>
      </c>
      <c r="P2710" s="9">
        <f t="shared" si="2940"/>
        <v>4.4579061086782992E-3</v>
      </c>
      <c r="Q2710" s="9">
        <f t="shared" si="2940"/>
        <v>8.5922689865419212E-3</v>
      </c>
      <c r="R2710" s="9">
        <f t="shared" si="2940"/>
        <v>1.5584510203728787E-2</v>
      </c>
      <c r="S2710" s="9">
        <f t="shared" si="2940"/>
        <v>2.6714512988262683E-2</v>
      </c>
      <c r="T2710" s="9">
        <f t="shared" si="2940"/>
        <v>4.3446617174345316E-2</v>
      </c>
      <c r="U2710" s="9">
        <f t="shared" si="2940"/>
        <v>6.7276656083576664E-2</v>
      </c>
      <c r="V2710" s="9">
        <f t="shared" si="2940"/>
        <v>9.9518698727766669E-2</v>
      </c>
      <c r="W2710" s="9">
        <f t="shared" si="2940"/>
        <v>0.14106487367785156</v>
      </c>
      <c r="X2710" s="9">
        <f t="shared" si="2940"/>
        <v>0.19216666886645589</v>
      </c>
      <c r="Y2710" s="9">
        <f t="shared" si="2940"/>
        <v>0.25228904181444001</v>
      </c>
      <c r="Z2710" s="9">
        <f t="shared" si="2940"/>
        <v>0.32007701731329208</v>
      </c>
      <c r="AA2710" s="9">
        <f t="shared" si="2940"/>
        <v>0.3934507219932496</v>
      </c>
      <c r="AB2710" s="9">
        <f t="shared" si="2940"/>
        <v>0.46981581617169765</v>
      </c>
      <c r="AC2710" s="9">
        <f t="shared" si="2940"/>
        <v>0.54635061055943113</v>
      </c>
      <c r="AD2710" s="9">
        <f t="shared" si="2940"/>
        <v>0.62031602256414786</v>
      </c>
      <c r="AE2710" s="9">
        <f t="shared" si="2940"/>
        <v>0.68933340355889383</v>
      </c>
      <c r="AF2710" s="9">
        <f t="shared" si="2940"/>
        <v>0.7515870812161547</v>
      </c>
      <c r="AG2710" s="9">
        <f t="shared" si="2940"/>
        <v>0.80592851726149284</v>
      </c>
      <c r="AH2710" s="9">
        <f t="shared" si="2940"/>
        <v>0.85188099411733187</v>
      </c>
      <c r="AI2710" s="9">
        <f>POISSON(AI3,$A$2710,TRUE)</f>
        <v>0.88956202513911975</v>
      </c>
      <c r="AJ2710" s="9">
        <f>POISSON(AJ3,$A$2710,TRUE)</f>
        <v>0.91955169276998983</v>
      </c>
      <c r="AK2710" s="9">
        <f>POISSON(AK3,$A$2710,TRUE)</f>
        <v>0.94273799008688541</v>
      </c>
      <c r="AL2710" s="9">
        <f>POISSON(AL3,$A$2710,TRUE)</f>
        <v>0.96016635690341856</v>
      </c>
    </row>
    <row r="2711" spans="1:38">
      <c r="A2711" s="19">
        <v>27.07</v>
      </c>
      <c r="B2711" s="9">
        <f>POISSON(B3,$A$2711,TRUE)</f>
        <v>1.7524610528761815E-12</v>
      </c>
      <c r="C2711" s="9">
        <f t="shared" ref="C2711:AH2711" si="2941">POISSON(C3,$A$2711,TRUE)</f>
        <v>4.9191581754234412E-11</v>
      </c>
      <c r="D2711" s="9">
        <f t="shared" si="2941"/>
        <v>6.9128008044711807E-10</v>
      </c>
      <c r="E2711" s="9">
        <f t="shared" si="2941"/>
        <v>6.4850586336525722E-9</v>
      </c>
      <c r="F2711" s="9">
        <f t="shared" si="2941"/>
        <v>4.5694454992470487E-8</v>
      </c>
      <c r="G2711" s="9">
        <f t="shared" si="2941"/>
        <v>2.5797412687911063E-7</v>
      </c>
      <c r="H2711" s="9">
        <f t="shared" si="2941"/>
        <v>1.2157092465410022E-6</v>
      </c>
      <c r="I2711" s="9">
        <f t="shared" si="2941"/>
        <v>4.9194077735763458E-6</v>
      </c>
      <c r="J2711" s="9">
        <f t="shared" si="2941"/>
        <v>1.745179766443219E-5</v>
      </c>
      <c r="K2711" s="9">
        <f t="shared" si="2941"/>
        <v>5.5146441480595276E-5</v>
      </c>
      <c r="L2711" s="9">
        <f t="shared" si="2941"/>
        <v>1.5718584229094875E-4</v>
      </c>
      <c r="M2711" s="9">
        <f t="shared" si="2941"/>
        <v>4.0829553137606406E-4</v>
      </c>
      <c r="N2711" s="9">
        <f t="shared" si="2941"/>
        <v>9.7475713833723677E-4</v>
      </c>
      <c r="O2711" s="9">
        <f t="shared" si="2941"/>
        <v>2.1543044999094633E-3</v>
      </c>
      <c r="P2711" s="9">
        <f t="shared" si="2941"/>
        <v>4.4350435768923321E-3</v>
      </c>
      <c r="Q2711" s="9">
        <f t="shared" si="2941"/>
        <v>8.5510173644874118E-3</v>
      </c>
      <c r="R2711" s="9">
        <f t="shared" si="2941"/>
        <v>1.551473051637485E-2</v>
      </c>
      <c r="S2711" s="9">
        <f t="shared" si="2941"/>
        <v>2.6603419635292069E-2</v>
      </c>
      <c r="T2711" s="9">
        <f t="shared" si="2941"/>
        <v>4.3279575993574793E-2</v>
      </c>
      <c r="U2711" s="9">
        <f t="shared" si="2941"/>
        <v>6.7038710341928168E-2</v>
      </c>
      <c r="V2711" s="9">
        <f t="shared" si="2941"/>
        <v>9.9196698682424422E-2</v>
      </c>
      <c r="W2711" s="9">
        <f t="shared" si="2941"/>
        <v>0.14064987698610226</v>
      </c>
      <c r="X2711" s="9">
        <f t="shared" si="2941"/>
        <v>0.19165612865340032</v>
      </c>
      <c r="Y2711" s="9">
        <f t="shared" si="2941"/>
        <v>0.25168826920269416</v>
      </c>
      <c r="Z2711" s="9">
        <f t="shared" si="2941"/>
        <v>0.31939952106391861</v>
      </c>
      <c r="AA2711" s="9">
        <f t="shared" si="2941"/>
        <v>0.39271726457925243</v>
      </c>
      <c r="AB2711" s="9">
        <f t="shared" si="2941"/>
        <v>0.46905231523156343</v>
      </c>
      <c r="AC2711" s="9">
        <f t="shared" si="2941"/>
        <v>0.54558527157075076</v>
      </c>
      <c r="AD2711" s="9">
        <f t="shared" si="2941"/>
        <v>0.61957624043152937</v>
      </c>
      <c r="AE2711" s="9">
        <f t="shared" si="2941"/>
        <v>0.68864298274398705</v>
      </c>
      <c r="AF2711" s="9">
        <f t="shared" si="2941"/>
        <v>0.75096420655726159</v>
      </c>
      <c r="AG2711" s="9">
        <f t="shared" si="2941"/>
        <v>0.80538470748065971</v>
      </c>
      <c r="AH2711" s="9">
        <f t="shared" si="2941"/>
        <v>0.8514210499805468</v>
      </c>
      <c r="AI2711" s="9">
        <f>POISSON(AI3,$A$2711,TRUE)</f>
        <v>0.88918480123727228</v>
      </c>
      <c r="AJ2711" s="9">
        <f>POISSON(AJ3,$A$2711,TRUE)</f>
        <v>0.919251411429024</v>
      </c>
      <c r="AK2711" s="9">
        <f>POISSON(AK3,$A$2711,TRUE)</f>
        <v>0.94250578679733032</v>
      </c>
      <c r="AL2711" s="9">
        <f>POISSON(AL3,$A$2711,TRUE)</f>
        <v>0.95999178516455397</v>
      </c>
    </row>
    <row r="2712" spans="1:38">
      <c r="A2712" s="19">
        <v>27.08</v>
      </c>
      <c r="B2712" s="9">
        <f>POISSON(B3,$A$2712,TRUE)</f>
        <v>1.7350237740519589E-12</v>
      </c>
      <c r="C2712" s="9">
        <f t="shared" ref="C2712:AH2712" si="2942">POISSON(C3,$A$2712,TRUE)</f>
        <v>4.8719467575379005E-11</v>
      </c>
      <c r="D2712" s="9">
        <f t="shared" si="2942"/>
        <v>6.8488883664534711E-10</v>
      </c>
      <c r="E2712" s="9">
        <f t="shared" si="2942"/>
        <v>6.4273776747835916E-9</v>
      </c>
      <c r="F2712" s="9">
        <f t="shared" si="2942"/>
        <v>4.5304027108979516E-8</v>
      </c>
      <c r="G2712" s="9">
        <f t="shared" si="2942"/>
        <v>2.558599604445846E-7</v>
      </c>
      <c r="H2712" s="9">
        <f t="shared" si="2942"/>
        <v>1.2061690728992824E-6</v>
      </c>
      <c r="I2712" s="9">
        <f t="shared" si="2942"/>
        <v>4.8825077536525973E-6</v>
      </c>
      <c r="J2712" s="9">
        <f t="shared" si="2942"/>
        <v>1.7326914188002571E-5</v>
      </c>
      <c r="K2712" s="9">
        <f t="shared" si="2942"/>
        <v>5.4770750437135588E-5</v>
      </c>
      <c r="L2712" s="9">
        <f t="shared" si="2942"/>
        <v>1.5616865899978786E-4</v>
      </c>
      <c r="M2712" s="9">
        <f t="shared" si="2942"/>
        <v>4.0579187389766259E-4</v>
      </c>
      <c r="N2712" s="9">
        <f t="shared" si="2942"/>
        <v>9.691082621838663E-4</v>
      </c>
      <c r="O2712" s="9">
        <f t="shared" si="2942"/>
        <v>2.142539631013898E-3</v>
      </c>
      <c r="P2712" s="9">
        <f t="shared" si="2942"/>
        <v>4.4122911644365569E-3</v>
      </c>
      <c r="Q2712" s="9">
        <f t="shared" si="2942"/>
        <v>8.5099492661089311E-3</v>
      </c>
      <c r="R2712" s="9">
        <f t="shared" si="2942"/>
        <v>1.5445235603189425E-2</v>
      </c>
      <c r="S2712" s="9">
        <f t="shared" si="2942"/>
        <v>2.649273878013883E-2</v>
      </c>
      <c r="T2712" s="9">
        <f t="shared" si="2942"/>
        <v>4.3113093559682708E-2</v>
      </c>
      <c r="U2712" s="9">
        <f t="shared" si="2942"/>
        <v>6.6801472898106271E-2</v>
      </c>
      <c r="V2712" s="9">
        <f t="shared" si="2942"/>
        <v>9.8875538522331788E-2</v>
      </c>
      <c r="W2712" s="9">
        <f t="shared" si="2942"/>
        <v>0.14023580981299971</v>
      </c>
      <c r="X2712" s="9">
        <f t="shared" si="2942"/>
        <v>0.19114654374714921</v>
      </c>
      <c r="Y2712" s="9">
        <f t="shared" si="2942"/>
        <v>0.25108839917918258</v>
      </c>
      <c r="Z2712" s="9">
        <f t="shared" si="2942"/>
        <v>0.31872279272499354</v>
      </c>
      <c r="AA2712" s="9">
        <f t="shared" si="2942"/>
        <v>0.39198436781381596</v>
      </c>
      <c r="AB2712" s="9">
        <f t="shared" si="2942"/>
        <v>0.46828911602171258</v>
      </c>
      <c r="AC2712" s="9">
        <f t="shared" si="2942"/>
        <v>0.5448199523724474</v>
      </c>
      <c r="AD2712" s="9">
        <f t="shared" si="2942"/>
        <v>0.61883620410022955</v>
      </c>
      <c r="AE2712" s="9">
        <f t="shared" si="2942"/>
        <v>0.68795206950672405</v>
      </c>
      <c r="AF2712" s="9">
        <f t="shared" si="2942"/>
        <v>0.7503406573469863</v>
      </c>
      <c r="AG2712" s="9">
        <f t="shared" si="2942"/>
        <v>0.80484010762809288</v>
      </c>
      <c r="AH2712" s="9">
        <f t="shared" si="2942"/>
        <v>0.8509602674284793</v>
      </c>
      <c r="AI2712" s="9">
        <f>POISSON(AI3,$A$2712,TRUE)</f>
        <v>0.88880675007679633</v>
      </c>
      <c r="AJ2712" s="9">
        <f>POISSON(AJ3,$A$2712,TRUE)</f>
        <v>0.91895036037433842</v>
      </c>
      <c r="AK2712" s="9">
        <f>POISSON(AK3,$A$2712,TRUE)</f>
        <v>0.94227290228455085</v>
      </c>
      <c r="AL2712" s="9">
        <f>POISSON(AL3,$A$2712,TRUE)</f>
        <v>0.95981663658812177</v>
      </c>
    </row>
    <row r="2713" spans="1:38">
      <c r="A2713" s="19">
        <v>27.09</v>
      </c>
      <c r="B2713" s="9">
        <f>POISSON(B3,$A$2713,TRUE)</f>
        <v>1.7177599990509934E-12</v>
      </c>
      <c r="C2713" s="9">
        <f t="shared" ref="C2713:AH2713" si="2943">POISSON(C3,$A$2713,TRUE)</f>
        <v>4.8251878373342405E-11</v>
      </c>
      <c r="D2713" s="9">
        <f t="shared" si="2943"/>
        <v>6.785565117531195E-10</v>
      </c>
      <c r="E2713" s="9">
        <f t="shared" si="2943"/>
        <v>6.3702073511725071E-9</v>
      </c>
      <c r="F2713" s="9">
        <f t="shared" si="2943"/>
        <v>4.4916912661140314E-8</v>
      </c>
      <c r="G2713" s="9">
        <f t="shared" si="2943"/>
        <v>2.5376296203054593E-7</v>
      </c>
      <c r="H2713" s="9">
        <f t="shared" si="2943"/>
        <v>1.1967028749334118E-6</v>
      </c>
      <c r="I2713" s="9">
        <f t="shared" si="2943"/>
        <v>4.8458803378675038E-6</v>
      </c>
      <c r="J2713" s="9">
        <f t="shared" si="2943"/>
        <v>1.720290752172807E-5</v>
      </c>
      <c r="K2713" s="9">
        <f t="shared" si="2943"/>
        <v>5.4397559345148379E-5</v>
      </c>
      <c r="L2713" s="9">
        <f t="shared" si="2943"/>
        <v>1.55157871134794E-4</v>
      </c>
      <c r="M2713" s="9">
        <f t="shared" si="2943"/>
        <v>4.0330303898765765E-4</v>
      </c>
      <c r="N2713" s="9">
        <f t="shared" si="2943"/>
        <v>9.6349075541549731E-4</v>
      </c>
      <c r="O2713" s="9">
        <f t="shared" si="2943"/>
        <v>2.1308357737255109E-3</v>
      </c>
      <c r="P2713" s="9">
        <f t="shared" si="2943"/>
        <v>4.3896483841553867E-3</v>
      </c>
      <c r="Q2713" s="9">
        <f t="shared" si="2943"/>
        <v>8.4690639585917413E-3</v>
      </c>
      <c r="R2713" s="9">
        <f t="shared" si="2943"/>
        <v>1.5376024453059297E-2</v>
      </c>
      <c r="S2713" s="9">
        <f t="shared" si="2943"/>
        <v>2.6382469146890242E-2</v>
      </c>
      <c r="T2713" s="9">
        <f t="shared" si="2943"/>
        <v>4.2947168411105817E-2</v>
      </c>
      <c r="U2713" s="9">
        <f t="shared" si="2943"/>
        <v>6.6564942256768955E-2</v>
      </c>
      <c r="V2713" s="9">
        <f t="shared" si="2943"/>
        <v>9.8555216930719697E-2</v>
      </c>
      <c r="W2713" s="9">
        <f t="shared" si="2943"/>
        <v>0.13982267126011613</v>
      </c>
      <c r="X2713" s="9">
        <f t="shared" si="2943"/>
        <v>0.19063791388663209</v>
      </c>
      <c r="Y2713" s="9">
        <f t="shared" si="2943"/>
        <v>0.25048943226716752</v>
      </c>
      <c r="Z2713" s="9">
        <f t="shared" si="2943"/>
        <v>0.31804683363919695</v>
      </c>
      <c r="AA2713" s="9">
        <f t="shared" si="2943"/>
        <v>0.39125203376592799</v>
      </c>
      <c r="AB2713" s="9">
        <f t="shared" si="2943"/>
        <v>0.46752622112874126</v>
      </c>
      <c r="AC2713" s="9">
        <f t="shared" si="2943"/>
        <v>0.54405465578276391</v>
      </c>
      <c r="AD2713" s="9">
        <f t="shared" si="2943"/>
        <v>0.61809591631053085</v>
      </c>
      <c r="AE2713" s="9">
        <f t="shared" si="2943"/>
        <v>0.68726066623112414</v>
      </c>
      <c r="AF2713" s="9">
        <f t="shared" si="2943"/>
        <v>0.7497164354094199</v>
      </c>
      <c r="AG2713" s="9">
        <f t="shared" si="2943"/>
        <v>0.80429471886232395</v>
      </c>
      <c r="AH2713" s="9">
        <f t="shared" si="2943"/>
        <v>0.85049864694792343</v>
      </c>
      <c r="AI2713" s="9">
        <f>POISSON(AI3,$A$2713,TRUE)</f>
        <v>0.88842787154910163</v>
      </c>
      <c r="AJ2713" s="9">
        <f>POISSON(AJ3,$A$2713,TRUE)</f>
        <v>0.91864853903280519</v>
      </c>
      <c r="AK2713" s="9">
        <f>POISSON(AK3,$A$2713,TRUE)</f>
        <v>0.94203933566519171</v>
      </c>
      <c r="AL2713" s="9">
        <f>POISSON(AL3,$A$2713,TRUE)</f>
        <v>0.95964091013106256</v>
      </c>
    </row>
    <row r="2714" spans="1:38">
      <c r="A2714" s="19">
        <v>27.1</v>
      </c>
      <c r="B2714" s="9">
        <f>POISSON(B3,$A$2714,TRUE)</f>
        <v>1.7006680014814045E-12</v>
      </c>
      <c r="C2714" s="9">
        <f t="shared" ref="C2714:AH2714" si="2944">POISSON(C3,$A$2714,TRUE)</f>
        <v>4.7788770841627469E-11</v>
      </c>
      <c r="D2714" s="9">
        <f t="shared" si="2944"/>
        <v>6.7228256432560671E-10</v>
      </c>
      <c r="E2714" s="9">
        <f t="shared" si="2944"/>
        <v>6.3135431654642196E-9</v>
      </c>
      <c r="F2714" s="9">
        <f t="shared" si="2944"/>
        <v>4.4533083738178317E-8</v>
      </c>
      <c r="G2714" s="9">
        <f t="shared" si="2944"/>
        <v>2.5168299364228882E-7</v>
      </c>
      <c r="H2714" s="9">
        <f t="shared" si="2944"/>
        <v>1.1873100867091877E-6</v>
      </c>
      <c r="I2714" s="9">
        <f t="shared" si="2944"/>
        <v>4.8095235470110388E-6</v>
      </c>
      <c r="J2714" s="9">
        <f t="shared" si="2944"/>
        <v>1.7079771643783562E-5</v>
      </c>
      <c r="K2714" s="9">
        <f t="shared" si="2944"/>
        <v>5.4026852024065275E-5</v>
      </c>
      <c r="L2714" s="9">
        <f t="shared" si="2944"/>
        <v>1.5415343985462869E-4</v>
      </c>
      <c r="M2714" s="9">
        <f t="shared" si="2944"/>
        <v>4.00828942600835E-4</v>
      </c>
      <c r="N2714" s="9">
        <f t="shared" si="2944"/>
        <v>9.5790445296935125E-4</v>
      </c>
      <c r="O2714" s="9">
        <f t="shared" si="2944"/>
        <v>2.1191926322760269E-3</v>
      </c>
      <c r="P2714" s="9">
        <f t="shared" si="2944"/>
        <v>4.3671147507910917E-3</v>
      </c>
      <c r="Q2714" s="9">
        <f t="shared" si="2944"/>
        <v>8.4283607115749701E-3</v>
      </c>
      <c r="R2714" s="9">
        <f t="shared" si="2944"/>
        <v>1.5307096057652682E-2</v>
      </c>
      <c r="S2714" s="9">
        <f t="shared" si="2944"/>
        <v>2.627260946228244E-2</v>
      </c>
      <c r="T2714" s="9">
        <f t="shared" si="2944"/>
        <v>4.278179908814167E-2</v>
      </c>
      <c r="U2714" s="9">
        <f t="shared" si="2944"/>
        <v>6.6329116922919831E-2</v>
      </c>
      <c r="V2714" s="9">
        <f t="shared" si="2944"/>
        <v>9.8235732589044278E-2</v>
      </c>
      <c r="W2714" s="9">
        <f t="shared" si="2944"/>
        <v>0.13941046042485242</v>
      </c>
      <c r="X2714" s="9">
        <f t="shared" si="2944"/>
        <v>0.19013023880441624</v>
      </c>
      <c r="Y2714" s="9">
        <f t="shared" si="2944"/>
        <v>0.24989136898207606</v>
      </c>
      <c r="Z2714" s="9">
        <f t="shared" si="2944"/>
        <v>0.31737164514101707</v>
      </c>
      <c r="AA2714" s="9">
        <f t="shared" si="2944"/>
        <v>0.39052026449730909</v>
      </c>
      <c r="AB2714" s="9">
        <f t="shared" si="2944"/>
        <v>0.46676363313405961</v>
      </c>
      <c r="AC2714" s="9">
        <f t="shared" si="2944"/>
        <v>0.54328938461761289</v>
      </c>
      <c r="AD2714" s="9">
        <f t="shared" si="2944"/>
        <v>0.61735537980348054</v>
      </c>
      <c r="AE2714" s="9">
        <f t="shared" si="2944"/>
        <v>0.68656877530475691</v>
      </c>
      <c r="AF2714" s="9">
        <f t="shared" si="2944"/>
        <v>0.74909154257424315</v>
      </c>
      <c r="AG2714" s="9">
        <f t="shared" si="2944"/>
        <v>0.8037485423485361</v>
      </c>
      <c r="AH2714" s="9">
        <f t="shared" si="2944"/>
        <v>0.85003618903239031</v>
      </c>
      <c r="AI2714" s="9">
        <f>POISSON(AI3,$A$2714,TRUE)</f>
        <v>0.88804816555155552</v>
      </c>
      <c r="AJ2714" s="9">
        <f>POISSON(AJ3,$A$2714,TRUE)</f>
        <v>0.91834594683594895</v>
      </c>
      <c r="AK2714" s="9">
        <f>POISSON(AK3,$A$2714,TRUE)</f>
        <v>0.94180508605900792</v>
      </c>
      <c r="AL2714" s="9">
        <f>POISSON(AL3,$A$2714,TRUE)</f>
        <v>0.95946460475192163</v>
      </c>
    </row>
    <row r="2715" spans="1:38">
      <c r="A2715" s="19">
        <v>27.11</v>
      </c>
      <c r="B2715" s="9">
        <f>POISSON(B3,$A$2715,TRUE)</f>
        <v>1.6837460721291977E-12</v>
      </c>
      <c r="C2715" s="9">
        <f t="shared" ref="C2715:AH2715" si="2945">POISSON(C3,$A$2715,TRUE)</f>
        <v>4.733010208755175E-11</v>
      </c>
      <c r="D2715" s="9">
        <f t="shared" si="2945"/>
        <v>6.6606645787660442E-10</v>
      </c>
      <c r="E2715" s="9">
        <f t="shared" si="2945"/>
        <v>6.2573806596903431E-9</v>
      </c>
      <c r="F2715" s="9">
        <f t="shared" si="2945"/>
        <v>4.4152512662482952E-8</v>
      </c>
      <c r="G2715" s="9">
        <f t="shared" si="2945"/>
        <v>2.4961991838162455E-7</v>
      </c>
      <c r="H2715" s="9">
        <f t="shared" si="2945"/>
        <v>1.1779901465559457E-6</v>
      </c>
      <c r="I2715" s="9">
        <f t="shared" si="2945"/>
        <v>4.7734354159567815E-6</v>
      </c>
      <c r="J2715" s="9">
        <f t="shared" si="2945"/>
        <v>1.6957500572638865E-5</v>
      </c>
      <c r="K2715" s="9">
        <f t="shared" si="2945"/>
        <v>5.3658612394600105E-5</v>
      </c>
      <c r="L2715" s="9">
        <f t="shared" si="2945"/>
        <v>1.5315532654393703E-4</v>
      </c>
      <c r="M2715" s="9">
        <f t="shared" si="2945"/>
        <v>3.9836950114289371E-4</v>
      </c>
      <c r="N2715" s="9">
        <f t="shared" si="2945"/>
        <v>9.5234919059103711E-4</v>
      </c>
      <c r="O2715" s="9">
        <f t="shared" si="2945"/>
        <v>2.107609912201742E-3</v>
      </c>
      <c r="P2715" s="9">
        <f t="shared" si="2945"/>
        <v>4.3446897809778983E-3</v>
      </c>
      <c r="Q2715" s="9">
        <f t="shared" si="2945"/>
        <v>8.3878387971460036E-3</v>
      </c>
      <c r="R2715" s="9">
        <f t="shared" si="2945"/>
        <v>1.5238449411415847E-2</v>
      </c>
      <c r="S2715" s="9">
        <f t="shared" si="2945"/>
        <v>2.6163158455701451E-2</v>
      </c>
      <c r="T2715" s="9">
        <f t="shared" si="2945"/>
        <v>4.2616984132956046E-2</v>
      </c>
      <c r="U2715" s="9">
        <f t="shared" si="2945"/>
        <v>6.6093995401923025E-2</v>
      </c>
      <c r="V2715" s="9">
        <f t="shared" si="2945"/>
        <v>9.7917084177007729E-2</v>
      </c>
      <c r="W2715" s="9">
        <f t="shared" si="2945"/>
        <v>0.1389991764004623</v>
      </c>
      <c r="X2715" s="9">
        <f t="shared" si="2945"/>
        <v>0.18962351822672843</v>
      </c>
      <c r="Y2715" s="9">
        <f t="shared" si="2945"/>
        <v>0.24929420983151415</v>
      </c>
      <c r="Z2715" s="9">
        <f t="shared" si="2945"/>
        <v>0.31669722855675353</v>
      </c>
      <c r="AA2715" s="9">
        <f t="shared" si="2945"/>
        <v>0.38978906206240294</v>
      </c>
      <c r="AB2715" s="9">
        <f t="shared" si="2945"/>
        <v>0.4660013546138706</v>
      </c>
      <c r="AC2715" s="9">
        <f t="shared" si="2945"/>
        <v>0.54252414169054786</v>
      </c>
      <c r="AD2715" s="9">
        <f t="shared" si="2945"/>
        <v>0.61661459732085944</v>
      </c>
      <c r="AE2715" s="9">
        <f t="shared" si="2945"/>
        <v>0.68587639911871268</v>
      </c>
      <c r="AF2715" s="9">
        <f t="shared" si="2945"/>
        <v>0.748465980676706</v>
      </c>
      <c r="AG2715" s="9">
        <f t="shared" si="2945"/>
        <v>0.80320157925855118</v>
      </c>
      <c r="AH2715" s="9">
        <f t="shared" si="2945"/>
        <v>0.84957289418210813</v>
      </c>
      <c r="AI2715" s="9">
        <f>POISSON(AI3,$A$2715,TRUE)</f>
        <v>0.88766763198749077</v>
      </c>
      <c r="AJ2715" s="9">
        <f>POISSON(AJ3,$A$2715,TRUE)</f>
        <v>0.91804258321995924</v>
      </c>
      <c r="AK2715" s="9">
        <f>POISSON(AK3,$A$2715,TRUE)</f>
        <v>0.94157015258887966</v>
      </c>
      <c r="AL2715" s="9">
        <f>POISSON(AL3,$A$2715,TRUE)</f>
        <v>0.95928771941086399</v>
      </c>
    </row>
    <row r="2716" spans="1:38">
      <c r="A2716" s="19">
        <v>27.12</v>
      </c>
      <c r="B2716" s="9">
        <f>POISSON(B3,$A$2716,TRUE)</f>
        <v>1.6669925187873243E-12</v>
      </c>
      <c r="C2716" s="9">
        <f t="shared" ref="C2716:AH2716" si="2946">POISSON(C3,$A$2716,TRUE)</f>
        <v>4.6875829628299562E-11</v>
      </c>
      <c r="D2716" s="9">
        <f t="shared" si="2946"/>
        <v>6.5990766083328548E-10</v>
      </c>
      <c r="E2716" s="9">
        <f t="shared" si="2946"/>
        <v>6.2017154149263568E-9</v>
      </c>
      <c r="F2716" s="9">
        <f t="shared" si="2946"/>
        <v>4.3775171987677393E-8</v>
      </c>
      <c r="G2716" s="9">
        <f t="shared" si="2946"/>
        <v>2.4757360043827901E-7</v>
      </c>
      <c r="H2716" s="9">
        <f t="shared" si="2946"/>
        <v>1.1687424970349984E-6</v>
      </c>
      <c r="I2716" s="9">
        <f t="shared" si="2946"/>
        <v>4.7376139935640032E-6</v>
      </c>
      <c r="J2716" s="9">
        <f t="shared" si="2946"/>
        <v>1.6836088366797335E-5</v>
      </c>
      <c r="K2716" s="9">
        <f t="shared" si="2946"/>
        <v>5.3292824478140427E-5</v>
      </c>
      <c r="L2716" s="9">
        <f t="shared" si="2946"/>
        <v>1.5216349281210287E-4</v>
      </c>
      <c r="M2716" s="9">
        <f t="shared" si="2946"/>
        <v>3.9592463146819926E-4</v>
      </c>
      <c r="N2716" s="9">
        <f t="shared" si="2946"/>
        <v>9.4682480483097799E-4</v>
      </c>
      <c r="O2716" s="9">
        <f t="shared" si="2946"/>
        <v>2.0960873203385577E-3</v>
      </c>
      <c r="P2716" s="9">
        <f t="shared" si="2946"/>
        <v>4.3223729932361015E-3</v>
      </c>
      <c r="Q2716" s="9">
        <f t="shared" si="2946"/>
        <v>8.3474974898348504E-3</v>
      </c>
      <c r="R2716" s="9">
        <f t="shared" si="2946"/>
        <v>1.5170083511569751E-2</v>
      </c>
      <c r="S2716" s="9">
        <f t="shared" si="2946"/>
        <v>2.6054114859184484E-2</v>
      </c>
      <c r="T2716" s="9">
        <f t="shared" si="2946"/>
        <v>4.2452722089590639E-2</v>
      </c>
      <c r="U2716" s="9">
        <f t="shared" si="2946"/>
        <v>6.585957619951778E-2</v>
      </c>
      <c r="V2716" s="9">
        <f t="shared" si="2946"/>
        <v>9.7599270372579011E-2</v>
      </c>
      <c r="W2716" s="9">
        <f t="shared" si="2946"/>
        <v>0.13858881827607517</v>
      </c>
      <c r="X2716" s="9">
        <f t="shared" si="2946"/>
        <v>0.18911775187347588</v>
      </c>
      <c r="Y2716" s="9">
        <f t="shared" si="2946"/>
        <v>0.24869795531528058</v>
      </c>
      <c r="Z2716" s="9">
        <f t="shared" si="2946"/>
        <v>0.3160235852045199</v>
      </c>
      <c r="AA2716" s="9">
        <f t="shared" si="2946"/>
        <v>0.38905842850836675</v>
      </c>
      <c r="AB2716" s="9">
        <f t="shared" si="2946"/>
        <v>0.4652393881391485</v>
      </c>
      <c r="AC2716" s="9">
        <f t="shared" si="2946"/>
        <v>0.54175892981273377</v>
      </c>
      <c r="AD2716" s="9">
        <f t="shared" si="2946"/>
        <v>0.61587357160514922</v>
      </c>
      <c r="AE2716" s="9">
        <f t="shared" si="2946"/>
        <v>0.68518354006757354</v>
      </c>
      <c r="AF2716" s="9">
        <f t="shared" si="2946"/>
        <v>0.74783975155760518</v>
      </c>
      <c r="AG2716" s="9">
        <f t="shared" si="2946"/>
        <v>0.80265383077081986</v>
      </c>
      <c r="AH2716" s="9">
        <f t="shared" si="2946"/>
        <v>0.84910876290401949</v>
      </c>
      <c r="AI2716" s="9">
        <f>POISSON(AI3,$A$2716,TRUE)</f>
        <v>0.88728627076621247</v>
      </c>
      <c r="AJ2716" s="9">
        <f>POISSON(AJ3,$A$2716,TRUE)</f>
        <v>0.91773844762570289</v>
      </c>
      <c r="AK2716" s="9">
        <f>POISSON(AK3,$A$2716,TRUE)</f>
        <v>0.94133453438082815</v>
      </c>
      <c r="AL2716" s="9">
        <f>POISSON(AL3,$A$2716,TRUE)</f>
        <v>0.95911025306968911</v>
      </c>
    </row>
    <row r="2717" spans="1:38">
      <c r="A2717" s="19">
        <v>27.13</v>
      </c>
      <c r="B2717" s="9">
        <f>POISSON(B3,$A$2717,TRUE)</f>
        <v>1.6504056660865006E-12</v>
      </c>
      <c r="C2717" s="9">
        <f t="shared" ref="C2717:AH2717" si="2947">POISSON(C3,$A$2717,TRUE)</f>
        <v>4.6425911387013258E-11</v>
      </c>
      <c r="D2717" s="9">
        <f t="shared" si="2947"/>
        <v>6.538056464913847E-10</v>
      </c>
      <c r="E2717" s="9">
        <f t="shared" si="2947"/>
        <v>6.1465430509519164E-9</v>
      </c>
      <c r="F2717" s="9">
        <f t="shared" si="2947"/>
        <v>4.3401034496705484E-8</v>
      </c>
      <c r="G2717" s="9">
        <f t="shared" si="2947"/>
        <v>2.4554390508136428E-7</v>
      </c>
      <c r="H2717" s="9">
        <f t="shared" si="2947"/>
        <v>1.15956658490833E-6</v>
      </c>
      <c r="I2717" s="9">
        <f t="shared" si="2947"/>
        <v>4.7020573425805537E-6</v>
      </c>
      <c r="J2717" s="9">
        <f t="shared" si="2947"/>
        <v>1.6715529124536485E-5</v>
      </c>
      <c r="K2717" s="9">
        <f t="shared" si="2947"/>
        <v>5.2929472396143654E-5</v>
      </c>
      <c r="L2717" s="9">
        <f t="shared" si="2947"/>
        <v>1.5117790049201386E-4</v>
      </c>
      <c r="M2717" s="9">
        <f t="shared" si="2947"/>
        <v>3.9349425087755553E-4</v>
      </c>
      <c r="N2717" s="9">
        <f t="shared" si="2947"/>
        <v>9.4133113304086782E-4</v>
      </c>
      <c r="O2717" s="9">
        <f t="shared" si="2947"/>
        <v>2.0846245648170722E-3</v>
      </c>
      <c r="P2717" s="9">
        <f t="shared" si="2947"/>
        <v>4.3001639079662457E-3</v>
      </c>
      <c r="Q2717" s="9">
        <f t="shared" si="2947"/>
        <v>8.3073360666087136E-3</v>
      </c>
      <c r="R2717" s="9">
        <f t="shared" si="2947"/>
        <v>1.5101997358106866E-2</v>
      </c>
      <c r="S2717" s="9">
        <f t="shared" si="2947"/>
        <v>2.5945477407421258E-2</v>
      </c>
      <c r="T2717" s="9">
        <f t="shared" si="2947"/>
        <v>4.2289011503971193E-2</v>
      </c>
      <c r="U2717" s="9">
        <f t="shared" si="2947"/>
        <v>6.562585782183443E-2</v>
      </c>
      <c r="V2717" s="9">
        <f t="shared" si="2947"/>
        <v>9.7282289852015799E-2</v>
      </c>
      <c r="W2717" s="9">
        <f t="shared" si="2947"/>
        <v>0.13817938513672159</v>
      </c>
      <c r="X2717" s="9">
        <f t="shared" si="2947"/>
        <v>0.18861293945827012</v>
      </c>
      <c r="Y2717" s="9">
        <f t="shared" si="2947"/>
        <v>0.24810260592538358</v>
      </c>
      <c r="Z2717" s="9">
        <f t="shared" si="2947"/>
        <v>0.31535071639424989</v>
      </c>
      <c r="AA2717" s="9">
        <f t="shared" si="2947"/>
        <v>0.38832836587506359</v>
      </c>
      <c r="AB2717" s="9">
        <f t="shared" si="2947"/>
        <v>0.46447773627562033</v>
      </c>
      <c r="AC2717" s="9">
        <f t="shared" si="2947"/>
        <v>0.54099375179292042</v>
      </c>
      <c r="AD2717" s="9">
        <f t="shared" si="2947"/>
        <v>0.61513230539950459</v>
      </c>
      <c r="AE2717" s="9">
        <f t="shared" si="2947"/>
        <v>0.68449020054938825</v>
      </c>
      <c r="AF2717" s="9">
        <f t="shared" si="2947"/>
        <v>0.74721285706326634</v>
      </c>
      <c r="AG2717" s="9">
        <f t="shared" si="2947"/>
        <v>0.80210529807041175</v>
      </c>
      <c r="AH2717" s="9">
        <f t="shared" si="2947"/>
        <v>0.84864379571178239</v>
      </c>
      <c r="AI2717" s="9">
        <f>POISSON(AI3,$A$2717,TRUE)</f>
        <v>0.88690408180300617</v>
      </c>
      <c r="AJ2717" s="9">
        <f>POISSON(AJ3,$A$2717,TRUE)</f>
        <v>0.91743353949873852</v>
      </c>
      <c r="AK2717" s="9">
        <f>POISSON(AK3,$A$2717,TRUE)</f>
        <v>0.94109823056403052</v>
      </c>
      <c r="AL2717" s="9">
        <f>POISSON(AL3,$A$2717,TRUE)</f>
        <v>0.95893220469184637</v>
      </c>
    </row>
    <row r="2718" spans="1:38">
      <c r="A2718" s="19">
        <v>27.14</v>
      </c>
      <c r="B2718" s="9">
        <f>POISSON(B3,$A$2718,TRUE)</f>
        <v>1.6339838553276224E-12</v>
      </c>
      <c r="C2718" s="9">
        <f t="shared" ref="C2718:AH2718" si="2948">POISSON(C3,$A$2718,TRUE)</f>
        <v>4.5980305688919293E-11</v>
      </c>
      <c r="D2718" s="9">
        <f t="shared" si="2948"/>
        <v>6.4775989297075824E-10</v>
      </c>
      <c r="E2718" s="9">
        <f t="shared" si="2948"/>
        <v>6.0918592259137958E-9</v>
      </c>
      <c r="F2718" s="9">
        <f t="shared" si="2948"/>
        <v>4.3030073199932303E-8</v>
      </c>
      <c r="G2718" s="9">
        <f t="shared" si="2948"/>
        <v>2.4353069865090475E-7</v>
      </c>
      <c r="H2718" s="9">
        <f t="shared" si="2948"/>
        <v>1.1504618611074701E-6</v>
      </c>
      <c r="I2718" s="9">
        <f t="shared" si="2948"/>
        <v>4.6667635395462108E-6</v>
      </c>
      <c r="J2718" s="9">
        <f t="shared" si="2948"/>
        <v>1.6595816983649639E-5</v>
      </c>
      <c r="K2718" s="9">
        <f t="shared" si="2948"/>
        <v>5.256854036953488E-5</v>
      </c>
      <c r="L2718" s="9">
        <f t="shared" si="2948"/>
        <v>1.5019851163882738E-4</v>
      </c>
      <c r="M2718" s="9">
        <f t="shared" si="2948"/>
        <v>3.9107827711597269E-4</v>
      </c>
      <c r="N2718" s="9">
        <f t="shared" si="2948"/>
        <v>9.3586801337011639E-4</v>
      </c>
      <c r="O2718" s="9">
        <f t="shared" si="2948"/>
        <v>2.073221355057614E-3</v>
      </c>
      <c r="P2718" s="9">
        <f t="shared" si="2948"/>
        <v>4.2780620474432342E-3</v>
      </c>
      <c r="Q2718" s="9">
        <f t="shared" si="2948"/>
        <v>8.2673538068662802E-3</v>
      </c>
      <c r="R2718" s="9">
        <f t="shared" si="2948"/>
        <v>1.5034189953787634E-2</v>
      </c>
      <c r="S2718" s="9">
        <f t="shared" si="2948"/>
        <v>2.583724483775501E-2</v>
      </c>
      <c r="T2718" s="9">
        <f t="shared" si="2948"/>
        <v>4.2125850923914687E-2</v>
      </c>
      <c r="U2718" s="9">
        <f t="shared" si="2948"/>
        <v>6.5392838775408052E-2</v>
      </c>
      <c r="V2718" s="9">
        <f t="shared" si="2948"/>
        <v>9.6966141289884594E-2</v>
      </c>
      <c r="W2718" s="9">
        <f t="shared" si="2948"/>
        <v>0.13777087606335559</v>
      </c>
      <c r="X2718" s="9">
        <f t="shared" si="2948"/>
        <v>0.18810908068844681</v>
      </c>
      <c r="Y2718" s="9">
        <f t="shared" si="2948"/>
        <v>0.24750816214605423</v>
      </c>
      <c r="Z2718" s="9">
        <f t="shared" si="2948"/>
        <v>0.31467862342769881</v>
      </c>
      <c r="AA2718" s="9">
        <f t="shared" si="2948"/>
        <v>0.38759887619505201</v>
      </c>
      <c r="AB2718" s="9">
        <f t="shared" si="2948"/>
        <v>0.46371640158374311</v>
      </c>
      <c r="AC2718" s="9">
        <f t="shared" si="2948"/>
        <v>0.54022861043741255</v>
      </c>
      <c r="AD2718" s="9">
        <f t="shared" si="2948"/>
        <v>0.6143908014477194</v>
      </c>
      <c r="AE2718" s="9">
        <f t="shared" si="2948"/>
        <v>0.68379638296564094</v>
      </c>
      <c r="AF2718" s="9">
        <f t="shared" si="2948"/>
        <v>0.74658529904552062</v>
      </c>
      <c r="AG2718" s="9">
        <f t="shared" si="2948"/>
        <v>0.80155598234900238</v>
      </c>
      <c r="AH2718" s="9">
        <f t="shared" si="2948"/>
        <v>0.84817799312576803</v>
      </c>
      <c r="AI2718" s="9">
        <f>POISSON(AI3,$A$2718,TRUE)</f>
        <v>0.88652106501914418</v>
      </c>
      <c r="AJ2718" s="9">
        <f>POISSON(AJ3,$A$2718,TRUE)</f>
        <v>0.91712785828932752</v>
      </c>
      <c r="AK2718" s="9">
        <f>POISSON(AK3,$A$2718,TRUE)</f>
        <v>0.94086124027083529</v>
      </c>
      <c r="AL2718" s="9">
        <f>POISSON(AL3,$A$2718,TRUE)</f>
        <v>0.95875357324244981</v>
      </c>
    </row>
    <row r="2719" spans="1:38">
      <c r="A2719" s="19">
        <v>27.15</v>
      </c>
      <c r="B2719" s="9">
        <f>POISSON(B3,$A$2719,TRUE)</f>
        <v>1.6177254443159404E-12</v>
      </c>
      <c r="C2719" s="9">
        <f t="shared" ref="C2719:AH2719" si="2949">POISSON(C3,$A$2719,TRUE)</f>
        <v>4.5538971257493718E-11</v>
      </c>
      <c r="D2719" s="9">
        <f t="shared" si="2949"/>
        <v>6.4176988317138207E-10</v>
      </c>
      <c r="E2719" s="9">
        <f t="shared" si="2949"/>
        <v>6.0376596359920701E-9</v>
      </c>
      <c r="F2719" s="9">
        <f t="shared" si="2949"/>
        <v>4.2662261333262495E-8</v>
      </c>
      <c r="G2719" s="9">
        <f t="shared" si="2949"/>
        <v>2.4153384854944084E-7</v>
      </c>
      <c r="H2719" s="9">
        <f t="shared" si="2949"/>
        <v>1.1414277807026479E-6</v>
      </c>
      <c r="I2719" s="9">
        <f t="shared" si="2949"/>
        <v>4.6317306746968728E-6</v>
      </c>
      <c r="J2719" s="9">
        <f t="shared" si="2949"/>
        <v>1.6476946121189775E-5</v>
      </c>
      <c r="K2719" s="9">
        <f t="shared" si="2949"/>
        <v>5.2210012718110029E-5</v>
      </c>
      <c r="L2719" s="9">
        <f t="shared" si="2949"/>
        <v>1.4922528852874851E-4</v>
      </c>
      <c r="M2719" s="9">
        <f t="shared" si="2949"/>
        <v>3.8867662837046066E-4</v>
      </c>
      <c r="N2719" s="9">
        <f t="shared" si="2949"/>
        <v>9.3043528476233455E-4</v>
      </c>
      <c r="O2719" s="9">
        <f t="shared" si="2949"/>
        <v>2.0618774017653638E-3</v>
      </c>
      <c r="P2719" s="9">
        <f t="shared" si="2949"/>
        <v>4.256066935810523E-3</v>
      </c>
      <c r="Q2719" s="9">
        <f t="shared" si="2949"/>
        <v>8.2275499924322603E-3</v>
      </c>
      <c r="R2719" s="9">
        <f t="shared" si="2949"/>
        <v>1.4966660304137271E-2</v>
      </c>
      <c r="S2719" s="9">
        <f t="shared" si="2949"/>
        <v>2.5729415890183807E-2</v>
      </c>
      <c r="T2719" s="9">
        <f t="shared" si="2949"/>
        <v>4.1963238899137313E-2</v>
      </c>
      <c r="U2719" s="9">
        <f t="shared" si="2949"/>
        <v>6.5160517567194584E-2</v>
      </c>
      <c r="V2719" s="9">
        <f t="shared" si="2949"/>
        <v>9.6650823359082288E-2</v>
      </c>
      <c r="W2719" s="9">
        <f t="shared" si="2949"/>
        <v>0.13736329013288004</v>
      </c>
      <c r="X2719" s="9">
        <f t="shared" si="2949"/>
        <v>0.18760617526508952</v>
      </c>
      <c r="Y2719" s="9">
        <f t="shared" si="2949"/>
        <v>0.24691462445376275</v>
      </c>
      <c r="Z2719" s="9">
        <f t="shared" si="2949"/>
        <v>0.31400730759844941</v>
      </c>
      <c r="AA2719" s="9">
        <f t="shared" si="2949"/>
        <v>0.38686996149357922</v>
      </c>
      <c r="AB2719" s="9">
        <f t="shared" si="2949"/>
        <v>0.46295538661868585</v>
      </c>
      <c r="AC2719" s="9">
        <f t="shared" si="2949"/>
        <v>0.53946350855004299</v>
      </c>
      <c r="AD2719" s="9">
        <f t="shared" si="2949"/>
        <v>0.61364906249419837</v>
      </c>
      <c r="AE2719" s="9">
        <f t="shared" si="2949"/>
        <v>0.68310208972122655</v>
      </c>
      <c r="AF2719" s="9">
        <f t="shared" si="2949"/>
        <v>0.74595707936168687</v>
      </c>
      <c r="AG2719" s="9">
        <f t="shared" si="2949"/>
        <v>0.80100588480486445</v>
      </c>
      <c r="AH2719" s="9">
        <f t="shared" si="2949"/>
        <v>0.84771135567306033</v>
      </c>
      <c r="AI2719" s="9">
        <f>POISSON(AI3,$A$2719,TRUE)</f>
        <v>0.88613722034189424</v>
      </c>
      <c r="AJ2719" s="9">
        <f>POISSON(AJ3,$A$2719,TRUE)</f>
        <v>0.91682140345244834</v>
      </c>
      <c r="AK2719" s="9">
        <f>POISSON(AK3,$A$2719,TRUE)</f>
        <v>0.94062356263677815</v>
      </c>
      <c r="AL2719" s="9">
        <f>POISSON(AL3,$A$2719,TRUE)</f>
        <v>0.95857435768829358</v>
      </c>
    </row>
    <row r="2720" spans="1:38">
      <c r="A2720" s="19">
        <v>27.16</v>
      </c>
      <c r="B2720" s="9">
        <f>POISSON(B3,$A$2720,TRUE)</f>
        <v>1.6016288071967933E-12</v>
      </c>
      <c r="C2720" s="9">
        <f t="shared" ref="C2720:AH2720" si="2950">POISSON(C3,$A$2720,TRUE)</f>
        <v>4.5101867210661696E-11</v>
      </c>
      <c r="D2720" s="9">
        <f t="shared" si="2950"/>
        <v>6.3583510472971507E-10</v>
      </c>
      <c r="E2720" s="9">
        <f t="shared" si="2950"/>
        <v>5.9839400150688773E-9</v>
      </c>
      <c r="F2720" s="9">
        <f t="shared" si="2950"/>
        <v>4.22975723562718E-8</v>
      </c>
      <c r="G2720" s="9">
        <f t="shared" si="2950"/>
        <v>2.3955322323368611E-7</v>
      </c>
      <c r="H2720" s="9">
        <f t="shared" si="2950"/>
        <v>1.1324638028721146E-6</v>
      </c>
      <c r="I2720" s="9">
        <f t="shared" si="2950"/>
        <v>4.5969568518692181E-6</v>
      </c>
      <c r="J2720" s="9">
        <f t="shared" si="2950"/>
        <v>1.635891075321438E-5</v>
      </c>
      <c r="K2720" s="9">
        <f t="shared" si="2950"/>
        <v>5.1853873859940457E-5</v>
      </c>
      <c r="L2720" s="9">
        <f t="shared" si="2950"/>
        <v>1.4825819365780847E-4</v>
      </c>
      <c r="M2720" s="9">
        <f t="shared" si="2950"/>
        <v>3.8628922326781716E-4</v>
      </c>
      <c r="N2720" s="9">
        <f t="shared" si="2950"/>
        <v>9.2503278695180364E-4</v>
      </c>
      <c r="O2720" s="9">
        <f t="shared" si="2950"/>
        <v>2.0505924169254247E-3</v>
      </c>
      <c r="P2720" s="9">
        <f t="shared" si="2950"/>
        <v>4.234178099074247E-3</v>
      </c>
      <c r="Q2720" s="9">
        <f t="shared" si="2950"/>
        <v>8.1879239075517158E-3</v>
      </c>
      <c r="R2720" s="9">
        <f t="shared" si="2950"/>
        <v>1.4899407417442235E-2</v>
      </c>
      <c r="S2720" s="9">
        <f t="shared" si="2950"/>
        <v>2.5621989307361422E-2</v>
      </c>
      <c r="T2720" s="9">
        <f t="shared" si="2950"/>
        <v>4.1801173981261701E-2</v>
      </c>
      <c r="U2720" s="9">
        <f t="shared" si="2950"/>
        <v>6.4928892704584434E-2</v>
      </c>
      <c r="V2720" s="9">
        <f t="shared" si="2950"/>
        <v>9.6336334730856704E-2</v>
      </c>
      <c r="W2720" s="9">
        <f t="shared" si="2950"/>
        <v>0.13695662641816872</v>
      </c>
      <c r="X2720" s="9">
        <f t="shared" si="2950"/>
        <v>0.18710422288305048</v>
      </c>
      <c r="Y2720" s="9">
        <f t="shared" si="2950"/>
        <v>0.24632199331723251</v>
      </c>
      <c r="Z2720" s="9">
        <f t="shared" si="2950"/>
        <v>0.31333677019191514</v>
      </c>
      <c r="AA2720" s="9">
        <f t="shared" si="2950"/>
        <v>0.38614162378857037</v>
      </c>
      <c r="AB2720" s="9">
        <f t="shared" si="2950"/>
        <v>0.46219469393030721</v>
      </c>
      <c r="AC2720" s="9">
        <f t="shared" si="2950"/>
        <v>0.53869844893214314</v>
      </c>
      <c r="AD2720" s="9">
        <f t="shared" si="2950"/>
        <v>0.61290709128392407</v>
      </c>
      <c r="AE2720" s="9">
        <f t="shared" si="2950"/>
        <v>0.68240732322441944</v>
      </c>
      <c r="AF2720" s="9">
        <f t="shared" si="2950"/>
        <v>0.74532819987454813</v>
      </c>
      <c r="AG2720" s="9">
        <f t="shared" si="2950"/>
        <v>0.80045500664285441</v>
      </c>
      <c r="AH2720" s="9">
        <f t="shared" si="2950"/>
        <v>0.8472438838874542</v>
      </c>
      <c r="AI2720" s="9">
        <f>POISSON(AI3,$A$2720,TRUE)</f>
        <v>0.88575254770452494</v>
      </c>
      <c r="AJ2720" s="9">
        <f>POISSON(AJ3,$A$2720,TRUE)</f>
        <v>0.91651417444780836</v>
      </c>
      <c r="AK2720" s="9">
        <f>POISSON(AK3,$A$2720,TRUE)</f>
        <v>0.94038519680059651</v>
      </c>
      <c r="AL2720" s="9">
        <f>POISSON(AL3,$A$2720,TRUE)</f>
        <v>0.95839455699786646</v>
      </c>
    </row>
    <row r="2721" spans="1:38">
      <c r="A2721" s="19">
        <v>27.17</v>
      </c>
      <c r="B2721" s="9">
        <f>POISSON(B3,$A$2721,TRUE)</f>
        <v>1.5856923342930612E-12</v>
      </c>
      <c r="C2721" s="9">
        <f t="shared" ref="C2721:AH2721" si="2951">POISSON(C3,$A$2721,TRUE)</f>
        <v>4.4668953057035534E-11</v>
      </c>
      <c r="D2721" s="9">
        <f t="shared" si="2951"/>
        <v>6.2995504997549213E-10</v>
      </c>
      <c r="E2721" s="9">
        <f t="shared" si="2951"/>
        <v>5.9306961344003135E-9</v>
      </c>
      <c r="F2721" s="9">
        <f t="shared" si="2951"/>
        <v>4.1935979950355914E-8</v>
      </c>
      <c r="G2721" s="9">
        <f t="shared" si="2951"/>
        <v>2.3758869220625868E-7</v>
      </c>
      <c r="H2721" s="9">
        <f t="shared" si="2951"/>
        <v>1.1235693908717382E-6</v>
      </c>
      <c r="I2721" s="9">
        <f t="shared" si="2951"/>
        <v>4.5624401884061796E-6</v>
      </c>
      <c r="J2721" s="9">
        <f t="shared" si="2951"/>
        <v>1.6241705134532526E-5</v>
      </c>
      <c r="K2721" s="9">
        <f t="shared" si="2951"/>
        <v>5.1500108310782846E-5</v>
      </c>
      <c r="L2721" s="9">
        <f t="shared" si="2951"/>
        <v>1.4729718974065495E-4</v>
      </c>
      <c r="M2721" s="9">
        <f t="shared" si="2951"/>
        <v>3.8391598087243912E-4</v>
      </c>
      <c r="N2721" s="9">
        <f t="shared" si="2951"/>
        <v>9.1966036045998715E-4</v>
      </c>
      <c r="O2721" s="9">
        <f t="shared" si="2951"/>
        <v>2.0393661137979623E-3</v>
      </c>
      <c r="P2721" s="9">
        <f t="shared" si="2951"/>
        <v>4.2123950650974455E-3</v>
      </c>
      <c r="Q2721" s="9">
        <f t="shared" si="2951"/>
        <v>8.1484748388845809E-3</v>
      </c>
      <c r="R2721" s="9">
        <f t="shared" si="2951"/>
        <v>1.4832430304746862E-2</v>
      </c>
      <c r="S2721" s="9">
        <f t="shared" si="2951"/>
        <v>2.5514963834598517E-2</v>
      </c>
      <c r="T2721" s="9">
        <f t="shared" si="2951"/>
        <v>4.1639654723824589E-2</v>
      </c>
      <c r="U2721" s="9">
        <f t="shared" si="2951"/>
        <v>6.4697962695417915E-2</v>
      </c>
      <c r="V2721" s="9">
        <f t="shared" si="2951"/>
        <v>9.6022674074827313E-2</v>
      </c>
      <c r="W2721" s="9">
        <f t="shared" si="2951"/>
        <v>0.13655088398809198</v>
      </c>
      <c r="X2721" s="9">
        <f t="shared" si="2951"/>
        <v>0.18660322323097367</v>
      </c>
      <c r="Y2721" s="9">
        <f t="shared" si="2951"/>
        <v>0.24573026919745611</v>
      </c>
      <c r="Z2721" s="9">
        <f t="shared" si="2951"/>
        <v>0.31266701248534479</v>
      </c>
      <c r="AA2721" s="9">
        <f t="shared" si="2951"/>
        <v>0.38541386509062231</v>
      </c>
      <c r="AB2721" s="9">
        <f t="shared" si="2951"/>
        <v>0.46143432606313722</v>
      </c>
      <c r="AC2721" s="9">
        <f t="shared" si="2951"/>
        <v>0.53793343438251617</v>
      </c>
      <c r="AD2721" s="9">
        <f t="shared" si="2951"/>
        <v>0.61216489056242784</v>
      </c>
      <c r="AE2721" s="9">
        <f t="shared" si="2951"/>
        <v>0.68171208588684862</v>
      </c>
      <c r="AF2721" s="9">
        <f t="shared" si="2951"/>
        <v>0.74469866245233218</v>
      </c>
      <c r="AG2721" s="9">
        <f t="shared" si="2951"/>
        <v>0.79990334907440286</v>
      </c>
      <c r="AH2721" s="9">
        <f t="shared" si="2951"/>
        <v>0.8467755783094546</v>
      </c>
      <c r="AI2721" s="9">
        <f>POISSON(AI3,$A$2721,TRUE)</f>
        <v>0.88536704704631408</v>
      </c>
      <c r="AJ2721" s="9">
        <f>POISSON(AJ3,$A$2721,TRUE)</f>
        <v>0.91620617073985733</v>
      </c>
      <c r="AK2721" s="9">
        <f>POISSON(AK3,$A$2721,TRUE)</f>
        <v>0.94014614190424495</v>
      </c>
      <c r="AL2721" s="9">
        <f>POISSON(AL3,$A$2721,TRUE)</f>
        <v>0.95821417014136756</v>
      </c>
    </row>
    <row r="2722" spans="1:38">
      <c r="A2722" s="19">
        <v>27.18</v>
      </c>
      <c r="B2722" s="9">
        <f>POISSON(B3,$A$2722,TRUE)</f>
        <v>1.5699144319441785E-12</v>
      </c>
      <c r="C2722" s="9">
        <f t="shared" ref="C2722:AH2722" si="2952">POISSON(C3,$A$2722,TRUE)</f>
        <v>4.4240188692186946E-11</v>
      </c>
      <c r="D2722" s="9">
        <f t="shared" si="2952"/>
        <v>6.2412921588888623E-10</v>
      </c>
      <c r="E2722" s="9">
        <f t="shared" si="2952"/>
        <v>5.8779238022909812E-9</v>
      </c>
      <c r="F2722" s="9">
        <f t="shared" si="2952"/>
        <v>4.1577458016893215E-8</v>
      </c>
      <c r="G2722" s="9">
        <f t="shared" si="2952"/>
        <v>2.3564012600747098E-7</v>
      </c>
      <c r="H2722" s="9">
        <f t="shared" si="2952"/>
        <v>1.1147440120047879E-6</v>
      </c>
      <c r="I2722" s="9">
        <f t="shared" si="2952"/>
        <v>4.5281788150629439E-6</v>
      </c>
      <c r="J2722" s="9">
        <f t="shared" si="2952"/>
        <v>1.6125323558453023E-5</v>
      </c>
      <c r="K2722" s="9">
        <f t="shared" si="2952"/>
        <v>5.1148700683491058E-5</v>
      </c>
      <c r="L2722" s="9">
        <f t="shared" si="2952"/>
        <v>1.4634223970934443E-4</v>
      </c>
      <c r="M2722" s="9">
        <f t="shared" si="2952"/>
        <v>3.8155682068413487E-4</v>
      </c>
      <c r="N2722" s="9">
        <f t="shared" si="2952"/>
        <v>9.143178465920354E-4</v>
      </c>
      <c r="O2722" s="9">
        <f t="shared" si="2952"/>
        <v>2.028198206913323E-3</v>
      </c>
      <c r="P2722" s="9">
        <f t="shared" si="2952"/>
        <v>4.1907173635942234E-3</v>
      </c>
      <c r="Q2722" s="9">
        <f t="shared" si="2952"/>
        <v>8.1092020755000084E-3</v>
      </c>
      <c r="R2722" s="9">
        <f t="shared" si="2952"/>
        <v>1.4765727979849975E-2</v>
      </c>
      <c r="S2722" s="9">
        <f t="shared" si="2952"/>
        <v>2.5408338219863619E-2</v>
      </c>
      <c r="T2722" s="9">
        <f t="shared" si="2952"/>
        <v>4.1478679682284199E-2</v>
      </c>
      <c r="U2722" s="9">
        <f t="shared" si="2952"/>
        <v>6.446772604799958E-2</v>
      </c>
      <c r="V2722" s="9">
        <f t="shared" si="2952"/>
        <v>9.5709840059006721E-2</v>
      </c>
      <c r="W2722" s="9">
        <f t="shared" si="2952"/>
        <v>0.13614606190753889</v>
      </c>
      <c r="X2722" s="9">
        <f t="shared" si="2952"/>
        <v>0.18610317599131634</v>
      </c>
      <c r="Y2722" s="9">
        <f t="shared" si="2952"/>
        <v>0.24513945254771069</v>
      </c>
      <c r="Z2722" s="9">
        <f t="shared" si="2952"/>
        <v>0.31199803574782731</v>
      </c>
      <c r="AA2722" s="9">
        <f t="shared" si="2952"/>
        <v>0.38468668740299405</v>
      </c>
      <c r="AB2722" s="9">
        <f t="shared" si="2952"/>
        <v>0.46067428555635692</v>
      </c>
      <c r="AC2722" s="9">
        <f t="shared" si="2952"/>
        <v>0.53716846769740889</v>
      </c>
      <c r="AD2722" s="9">
        <f t="shared" si="2952"/>
        <v>0.61142246307575854</v>
      </c>
      <c r="AE2722" s="9">
        <f t="shared" si="2952"/>
        <v>0.68101638012346688</v>
      </c>
      <c r="AF2722" s="9">
        <f t="shared" si="2952"/>
        <v>0.74406846896869072</v>
      </c>
      <c r="AG2722" s="9">
        <f t="shared" si="2952"/>
        <v>0.79935091331750308</v>
      </c>
      <c r="AH2722" s="9">
        <f t="shared" si="2952"/>
        <v>0.8463064394862756</v>
      </c>
      <c r="AI2722" s="9">
        <f>POISSON(AI3,$A$2722,TRUE)</f>
        <v>0.88498071831255554</v>
      </c>
      <c r="AJ2722" s="9">
        <f>POISSON(AJ3,$A$2722,TRUE)</f>
        <v>0.91589739179779928</v>
      </c>
      <c r="AK2722" s="9">
        <f>POISSON(AK3,$A$2722,TRUE)</f>
        <v>0.93990639709291135</v>
      </c>
      <c r="AL2722" s="9">
        <f>POISSON(AL3,$A$2722,TRUE)</f>
        <v>0.95803319609072113</v>
      </c>
    </row>
    <row r="2723" spans="1:38">
      <c r="A2723" s="19">
        <v>27.19</v>
      </c>
      <c r="B2723" s="9">
        <f>POISSON(B3,$A$2723,TRUE)</f>
        <v>1.554293522346751E-12</v>
      </c>
      <c r="C2723" s="9">
        <f t="shared" ref="C2723:AH2723" si="2953">POISSON(C3,$A$2723,TRUE)</f>
        <v>4.3815534394954913E-11</v>
      </c>
      <c r="D2723" s="9">
        <f t="shared" si="2953"/>
        <v>6.1835710405806281E-10</v>
      </c>
      <c r="E2723" s="9">
        <f t="shared" si="2953"/>
        <v>5.825618863771364E-9</v>
      </c>
      <c r="F2723" s="9">
        <f t="shared" si="2953"/>
        <v>4.1221980675422534E-8</v>
      </c>
      <c r="G2723" s="9">
        <f t="shared" si="2953"/>
        <v>2.3370739620718161E-7</v>
      </c>
      <c r="H2723" s="9">
        <f t="shared" si="2953"/>
        <v>1.1059871375919366E-6</v>
      </c>
      <c r="I2723" s="9">
        <f t="shared" si="2953"/>
        <v>4.494170875913578E-6</v>
      </c>
      <c r="J2723" s="9">
        <f t="shared" si="2953"/>
        <v>1.6009760356534251E-5</v>
      </c>
      <c r="K2723" s="9">
        <f t="shared" si="2953"/>
        <v>5.0799635687431621E-5</v>
      </c>
      <c r="L2723" s="9">
        <f t="shared" si="2953"/>
        <v>1.4539330671214156E-4</v>
      </c>
      <c r="M2723" s="9">
        <f t="shared" si="2953"/>
        <v>3.7921166263594726E-4</v>
      </c>
      <c r="N2723" s="9">
        <f t="shared" si="2953"/>
        <v>9.0900508743330425E-4</v>
      </c>
      <c r="O2723" s="9">
        <f t="shared" si="2953"/>
        <v>2.0170884120671597E-3</v>
      </c>
      <c r="P2723" s="9">
        <f t="shared" si="2953"/>
        <v>4.1691445261239132E-3</v>
      </c>
      <c r="Q2723" s="9">
        <f t="shared" si="2953"/>
        <v>8.0701049088707875E-3</v>
      </c>
      <c r="R2723" s="9">
        <f t="shared" si="2953"/>
        <v>1.4699299459301263E-2</v>
      </c>
      <c r="S2723" s="9">
        <f t="shared" si="2953"/>
        <v>2.5302111213783885E-2</v>
      </c>
      <c r="T2723" s="9">
        <f t="shared" si="2953"/>
        <v>4.1318247414027329E-2</v>
      </c>
      <c r="U2723" s="9">
        <f t="shared" si="2953"/>
        <v>6.4238181271112596E-2</v>
      </c>
      <c r="V2723" s="9">
        <f t="shared" si="2953"/>
        <v>9.5397831349820009E-2</v>
      </c>
      <c r="W2723" s="9">
        <f t="shared" si="2953"/>
        <v>0.13574215923744165</v>
      </c>
      <c r="X2723" s="9">
        <f t="shared" si="2953"/>
        <v>0.18560408084037031</v>
      </c>
      <c r="Y2723" s="9">
        <f t="shared" si="2953"/>
        <v>0.24454954381357169</v>
      </c>
      <c r="Z2723" s="9">
        <f t="shared" si="2953"/>
        <v>0.31132984124029456</v>
      </c>
      <c r="AA2723" s="9">
        <f t="shared" si="2953"/>
        <v>0.38396009272159826</v>
      </c>
      <c r="AB2723" s="9">
        <f t="shared" si="2953"/>
        <v>0.45991457494377702</v>
      </c>
      <c r="AC2723" s="9">
        <f t="shared" si="2953"/>
        <v>0.53640355167048226</v>
      </c>
      <c r="AD2723" s="9">
        <f t="shared" si="2953"/>
        <v>0.61067981157045059</v>
      </c>
      <c r="AE2723" s="9">
        <f t="shared" si="2953"/>
        <v>0.68032020835252438</v>
      </c>
      <c r="AF2723" s="9">
        <f t="shared" si="2953"/>
        <v>0.74343762130267732</v>
      </c>
      <c r="AG2723" s="9">
        <f t="shared" si="2953"/>
        <v>0.79879770059669852</v>
      </c>
      <c r="AH2723" s="9">
        <f t="shared" si="2953"/>
        <v>0.84583646797183709</v>
      </c>
      <c r="AI2723" s="9">
        <f>POISSON(AI3,$A$2723,TRUE)</f>
        <v>0.88459356145456502</v>
      </c>
      <c r="AJ2723" s="9">
        <f>POISSON(AJ3,$A$2723,TRUE)</f>
        <v>0.91558783709560543</v>
      </c>
      <c r="AK2723" s="9">
        <f>POISSON(AK3,$A$2723,TRUE)</f>
        <v>0.93966596151503068</v>
      </c>
      <c r="AL2723" s="9">
        <f>POISSON(AL3,$A$2723,TRUE)</f>
        <v>0.95785163381959104</v>
      </c>
    </row>
    <row r="2724" spans="1:38">
      <c r="A2724" s="19">
        <v>27.2</v>
      </c>
      <c r="B2724" s="9">
        <f>POISSON(B3,$A$2724,TRUE)</f>
        <v>1.5388280433968128E-12</v>
      </c>
      <c r="C2724" s="9">
        <f t="shared" ref="C2724:AH2724" si="2954">POISSON(C3,$A$2724,TRUE)</f>
        <v>4.3394950823790121E-11</v>
      </c>
      <c r="D2724" s="9">
        <f t="shared" si="2954"/>
        <v>6.1263822063713907E-10</v>
      </c>
      <c r="E2724" s="9">
        <f t="shared" si="2954"/>
        <v>5.7737772002781695E-9</v>
      </c>
      <c r="F2724" s="9">
        <f t="shared" si="2954"/>
        <v>4.0869522261837175E-8</v>
      </c>
      <c r="G2724" s="9">
        <f t="shared" si="2954"/>
        <v>2.3179037539671817E-7</v>
      </c>
      <c r="H2724" s="9">
        <f t="shared" si="2954"/>
        <v>1.0972982429415119E-6</v>
      </c>
      <c r="I2724" s="9">
        <f t="shared" si="2954"/>
        <v>4.4604145282584245E-6</v>
      </c>
      <c r="J2724" s="9">
        <f t="shared" si="2954"/>
        <v>1.5895009898335928E-5</v>
      </c>
      <c r="K2724" s="9">
        <f t="shared" si="2954"/>
        <v>5.0452898127903493E-5</v>
      </c>
      <c r="L2724" s="9">
        <f t="shared" si="2954"/>
        <v>1.4445035411232728E-4</v>
      </c>
      <c r="M2724" s="9">
        <f t="shared" si="2954"/>
        <v>3.7688042709199318E-4</v>
      </c>
      <c r="N2724" s="9">
        <f t="shared" si="2954"/>
        <v>9.0372192584590332E-4</v>
      </c>
      <c r="O2724" s="9">
        <f t="shared" si="2954"/>
        <v>2.0060364463156213E-3</v>
      </c>
      <c r="P2724" s="9">
        <f t="shared" si="2954"/>
        <v>4.1476760860853605E-3</v>
      </c>
      <c r="Q2724" s="9">
        <f t="shared" si="2954"/>
        <v>8.0311826328678185E-3</v>
      </c>
      <c r="R2724" s="9">
        <f t="shared" si="2954"/>
        <v>1.4633143762398004E-2</v>
      </c>
      <c r="S2724" s="9">
        <f t="shared" si="2954"/>
        <v>2.5196281569646303E-2</v>
      </c>
      <c r="T2724" s="9">
        <f t="shared" si="2954"/>
        <v>4.1158356478377039E-2</v>
      </c>
      <c r="U2724" s="9">
        <f t="shared" si="2954"/>
        <v>6.4009326874033698E-2</v>
      </c>
      <c r="V2724" s="9">
        <f t="shared" si="2954"/>
        <v>9.5086646612126749E-2</v>
      </c>
      <c r="W2724" s="9">
        <f t="shared" si="2954"/>
        <v>0.13533917503479967</v>
      </c>
      <c r="X2724" s="9">
        <f t="shared" si="2954"/>
        <v>0.18510593744828607</v>
      </c>
      <c r="Y2724" s="9">
        <f t="shared" si="2954"/>
        <v>0.24396054343293103</v>
      </c>
      <c r="Z2724" s="9">
        <f t="shared" si="2954"/>
        <v>0.31066243021552858</v>
      </c>
      <c r="AA2724" s="9">
        <f t="shared" si="2954"/>
        <v>0.38323408303499468</v>
      </c>
      <c r="AB2724" s="9">
        <f t="shared" si="2954"/>
        <v>0.45915519675382083</v>
      </c>
      <c r="AC2724" s="9">
        <f t="shared" si="2954"/>
        <v>0.53563868909278645</v>
      </c>
      <c r="AD2724" s="9">
        <f t="shared" si="2954"/>
        <v>0.60993693879349575</v>
      </c>
      <c r="AE2724" s="9">
        <f t="shared" si="2954"/>
        <v>0.67962357299554044</v>
      </c>
      <c r="AF2724" s="9">
        <f t="shared" si="2954"/>
        <v>0.74280612133872759</v>
      </c>
      <c r="AG2724" s="9">
        <f t="shared" si="2954"/>
        <v>0.79824371214307244</v>
      </c>
      <c r="AH2724" s="9">
        <f t="shared" si="2954"/>
        <v>0.84536566432676552</v>
      </c>
      <c r="AI2724" s="9">
        <f>POISSON(AI3,$A$2724,TRUE)</f>
        <v>0.88420557642968833</v>
      </c>
      <c r="AJ2724" s="9">
        <f>POISSON(AJ3,$A$2724,TRUE)</f>
        <v>0.91527750611202663</v>
      </c>
      <c r="AK2724" s="9">
        <f>POISSON(AK3,$A$2724,TRUE)</f>
        <v>0.93942483432230095</v>
      </c>
      <c r="AL2724" s="9">
        <f>POISSON(AL3,$A$2724,TRUE)</f>
        <v>0.9576694823033971</v>
      </c>
    </row>
    <row r="2725" spans="1:38">
      <c r="A2725" s="19">
        <v>27.21</v>
      </c>
      <c r="B2725" s="9">
        <f>POISSON(B3,$A$2725,TRUE)</f>
        <v>1.5235164485335697E-12</v>
      </c>
      <c r="C2725" s="9">
        <f t="shared" ref="C2725:AH2725" si="2955">POISSON(C3,$A$2725,TRUE)</f>
        <v>4.2978399013131999E-11</v>
      </c>
      <c r="D2725" s="9">
        <f t="shared" si="2955"/>
        <v>6.0697207630449367E-10</v>
      </c>
      <c r="E2725" s="9">
        <f t="shared" si="2955"/>
        <v>5.7223947293371441E-9</v>
      </c>
      <c r="F2725" s="9">
        <f t="shared" si="2955"/>
        <v>4.0520057326591747E-8</v>
      </c>
      <c r="G2725" s="9">
        <f t="shared" si="2955"/>
        <v>2.2988893718085134E-7</v>
      </c>
      <c r="H2725" s="9">
        <f t="shared" si="2955"/>
        <v>1.0886768073199185E-6</v>
      </c>
      <c r="I2725" s="9">
        <f t="shared" si="2955"/>
        <v>4.4269079425319216E-6</v>
      </c>
      <c r="J2725" s="9">
        <f t="shared" si="2955"/>
        <v>1.5781066591171745E-5</v>
      </c>
      <c r="K2725" s="9">
        <f t="shared" si="2955"/>
        <v>5.0108472905559481E-5</v>
      </c>
      <c r="L2725" s="9">
        <f t="shared" si="2955"/>
        <v>1.435133454870085E-4</v>
      </c>
      <c r="M2725" s="9">
        <f t="shared" si="2955"/>
        <v>3.7456303484530179E-4</v>
      </c>
      <c r="N2725" s="9">
        <f t="shared" si="2955"/>
        <v>8.9846820546523253E-4</v>
      </c>
      <c r="O2725" s="9">
        <f t="shared" si="2955"/>
        <v>1.9950420279704873E-3</v>
      </c>
      <c r="P2725" s="9">
        <f t="shared" si="2955"/>
        <v>4.1263115787110571E-3</v>
      </c>
      <c r="Q2725" s="9">
        <f t="shared" si="2955"/>
        <v>7.9924345437544474E-3</v>
      </c>
      <c r="R2725" s="9">
        <f t="shared" si="2955"/>
        <v>1.4567259911181383E-2</v>
      </c>
      <c r="S2725" s="9">
        <f t="shared" si="2955"/>
        <v>2.5090848043398235E-2</v>
      </c>
      <c r="T2725" s="9">
        <f t="shared" si="2955"/>
        <v>4.0999005436599366E-2</v>
      </c>
      <c r="U2725" s="9">
        <f t="shared" si="2955"/>
        <v>6.3781161366546907E-2</v>
      </c>
      <c r="V2725" s="9">
        <f t="shared" si="2955"/>
        <v>9.4776284509240513E-2</v>
      </c>
      <c r="W2725" s="9">
        <f t="shared" si="2955"/>
        <v>0.13493710835270212</v>
      </c>
      <c r="X2725" s="9">
        <f t="shared" si="2955"/>
        <v>0.18460874547909259</v>
      </c>
      <c r="Y2725" s="9">
        <f t="shared" si="2955"/>
        <v>0.24337245183600936</v>
      </c>
      <c r="Z2725" s="9">
        <f t="shared" si="2955"/>
        <v>0.30999580391816361</v>
      </c>
      <c r="AA2725" s="9">
        <f t="shared" si="2955"/>
        <v>0.38250866032438041</v>
      </c>
      <c r="AB2725" s="9">
        <f t="shared" si="2955"/>
        <v>0.45839615350950191</v>
      </c>
      <c r="AC2725" s="9">
        <f t="shared" si="2955"/>
        <v>0.53487388275272996</v>
      </c>
      <c r="AD2725" s="9">
        <f t="shared" si="2955"/>
        <v>0.60919384749230976</v>
      </c>
      <c r="AE2725" s="9">
        <f t="shared" si="2955"/>
        <v>0.678926476477274</v>
      </c>
      <c r="AF2725" s="9">
        <f t="shared" si="2955"/>
        <v>0.74217397096663662</v>
      </c>
      <c r="AG2725" s="9">
        <f t="shared" si="2955"/>
        <v>0.79768894919423528</v>
      </c>
      <c r="AH2725" s="9">
        <f t="shared" si="2955"/>
        <v>0.84489402911839018</v>
      </c>
      <c r="AI2725" s="9">
        <f>POISSON(AI3,$A$2725,TRUE)</f>
        <v>0.8838167632013072</v>
      </c>
      <c r="AJ2725" s="9">
        <f>POISSON(AJ3,$A$2725,TRUE)</f>
        <v>0.91496639833060622</v>
      </c>
      <c r="AK2725" s="9">
        <f>POISSON(AK3,$A$2725,TRUE)</f>
        <v>0.93918301466969845</v>
      </c>
      <c r="AL2725" s="9">
        <f>POISSON(AL3,$A$2725,TRUE)</f>
        <v>0.95748674051932903</v>
      </c>
    </row>
    <row r="2726" spans="1:38">
      <c r="A2726" s="19">
        <v>27.22</v>
      </c>
      <c r="B2726" s="9">
        <f>POISSON(B3,$A$2726,TRUE)</f>
        <v>1.5083572065847867E-12</v>
      </c>
      <c r="C2726" s="9">
        <f t="shared" ref="C2726:AH2726" si="2956">POISSON(C3,$A$2726,TRUE)</f>
        <v>4.2565840369822678E-11</v>
      </c>
      <c r="D2726" s="9">
        <f t="shared" si="2956"/>
        <v>6.0135818622149033E-10</v>
      </c>
      <c r="E2726" s="9">
        <f t="shared" si="2956"/>
        <v>5.6714674042489547E-9</v>
      </c>
      <c r="F2726" s="9">
        <f t="shared" si="2956"/>
        <v>4.0173560632925847E-8</v>
      </c>
      <c r="G2726" s="9">
        <f t="shared" si="2956"/>
        <v>2.280029561698429E-7</v>
      </c>
      <c r="H2726" s="9">
        <f t="shared" si="2956"/>
        <v>1.0801223139223229E-6</v>
      </c>
      <c r="I2726" s="9">
        <f t="shared" si="2956"/>
        <v>4.3936493022112518E-6</v>
      </c>
      <c r="J2726" s="9">
        <f t="shared" si="2956"/>
        <v>1.5667924879864336E-5</v>
      </c>
      <c r="K2726" s="9">
        <f t="shared" si="2956"/>
        <v>4.9766345015832883E-5</v>
      </c>
      <c r="L2726" s="9">
        <f t="shared" si="2956"/>
        <v>1.4258224462593923E-4</v>
      </c>
      <c r="M2726" s="9">
        <f t="shared" si="2956"/>
        <v>3.7225940711567527E-4</v>
      </c>
      <c r="N2726" s="9">
        <f t="shared" si="2956"/>
        <v>8.9324377069655979E-4</v>
      </c>
      <c r="O2726" s="9">
        <f t="shared" si="2956"/>
        <v>1.9841048765943804E-3</v>
      </c>
      <c r="P2726" s="9">
        <f t="shared" si="2956"/>
        <v>4.1050505410614299E-3</v>
      </c>
      <c r="Q2726" s="9">
        <f t="shared" si="2956"/>
        <v>7.9538599401809667E-3</v>
      </c>
      <c r="R2726" s="9">
        <f t="shared" si="2956"/>
        <v>1.4501646930433083E-2</v>
      </c>
      <c r="S2726" s="9">
        <f t="shared" si="2956"/>
        <v>2.4985809393648525E-2</v>
      </c>
      <c r="T2726" s="9">
        <f t="shared" si="2956"/>
        <v>4.0840192851910991E-2</v>
      </c>
      <c r="U2726" s="9">
        <f t="shared" si="2956"/>
        <v>6.3553683258958563E-2</v>
      </c>
      <c r="V2726" s="9">
        <f t="shared" si="2956"/>
        <v>9.4466743702950356E-2</v>
      </c>
      <c r="W2726" s="9">
        <f t="shared" si="2956"/>
        <v>0.134535958240353</v>
      </c>
      <c r="X2726" s="9">
        <f t="shared" si="2956"/>
        <v>0.18411250459072115</v>
      </c>
      <c r="Y2726" s="9">
        <f t="shared" si="2956"/>
        <v>0.24278526944537429</v>
      </c>
      <c r="Z2726" s="9">
        <f t="shared" si="2956"/>
        <v>0.30932996358469345</v>
      </c>
      <c r="AA2726" s="9">
        <f t="shared" si="2956"/>
        <v>0.38178382656358412</v>
      </c>
      <c r="AB2726" s="9">
        <f t="shared" si="2956"/>
        <v>0.45763744772840731</v>
      </c>
      <c r="AC2726" s="9">
        <f t="shared" si="2956"/>
        <v>0.53410913543605498</v>
      </c>
      <c r="AD2726" s="9">
        <f t="shared" si="2956"/>
        <v>0.60845054041470381</v>
      </c>
      <c r="AE2726" s="9">
        <f t="shared" si="2956"/>
        <v>0.67822892122569778</v>
      </c>
      <c r="AF2726" s="9">
        <f t="shared" si="2956"/>
        <v>0.74154117208153958</v>
      </c>
      <c r="AG2726" s="9">
        <f t="shared" si="2956"/>
        <v>0.79713341299431417</v>
      </c>
      <c r="AH2726" s="9">
        <f t="shared" si="2956"/>
        <v>0.84442156292074322</v>
      </c>
      <c r="AI2726" s="9">
        <f>POISSON(AI3,$A$2726,TRUE)</f>
        <v>0.88342712173884608</v>
      </c>
      <c r="AJ2726" s="9">
        <f>POISSON(AJ3,$A$2726,TRUE)</f>
        <v>0.91465451323969194</v>
      </c>
      <c r="AK2726" s="9">
        <f>POISSON(AK3,$A$2726,TRUE)</f>
        <v>0.9389405017154927</v>
      </c>
      <c r="AL2726" s="9">
        <f>POISSON(AL3,$A$2726,TRUE)</f>
        <v>0.957303407446362</v>
      </c>
    </row>
    <row r="2727" spans="1:38">
      <c r="A2727" s="19">
        <v>27.23</v>
      </c>
      <c r="B2727" s="9">
        <f>POISSON(B3,$A$2727,TRUE)</f>
        <v>1.4933488016136252E-12</v>
      </c>
      <c r="C2727" s="9">
        <f t="shared" ref="C2727:AH2727" si="2957">POISSON(C3,$A$2727,TRUE)</f>
        <v>4.2157236669552642E-11</v>
      </c>
      <c r="D2727" s="9">
        <f t="shared" si="2957"/>
        <v>5.957960699915423E-10</v>
      </c>
      <c r="E2727" s="9">
        <f t="shared" si="2957"/>
        <v>5.620991213777469E-9</v>
      </c>
      <c r="F2727" s="9">
        <f t="shared" si="2957"/>
        <v>3.9830007155100162E-8</v>
      </c>
      <c r="G2727" s="9">
        <f t="shared" si="2957"/>
        <v>2.2613230797154359E-7</v>
      </c>
      <c r="H2727" s="9">
        <f t="shared" si="2957"/>
        <v>1.0716342498435026E-6</v>
      </c>
      <c r="I2727" s="9">
        <f t="shared" si="2957"/>
        <v>4.3606368037254236E-6</v>
      </c>
      <c r="J2727" s="9">
        <f t="shared" si="2957"/>
        <v>1.5555579246501007E-5</v>
      </c>
      <c r="K2727" s="9">
        <f t="shared" si="2957"/>
        <v>4.9426499548365378E-5</v>
      </c>
      <c r="L2727" s="9">
        <f t="shared" si="2957"/>
        <v>1.4165701553034202E-4</v>
      </c>
      <c r="M2727" s="9">
        <f t="shared" si="2957"/>
        <v>3.699694655475443E-4</v>
      </c>
      <c r="N2727" s="9">
        <f t="shared" si="2957"/>
        <v>8.8804846671157922E-4</v>
      </c>
      <c r="O2727" s="9">
        <f t="shared" si="2957"/>
        <v>1.9732247129959379E-3</v>
      </c>
      <c r="P2727" s="9">
        <f t="shared" si="2957"/>
        <v>4.0838925120190162E-3</v>
      </c>
      <c r="Q2727" s="9">
        <f t="shared" si="2957"/>
        <v>7.9154581231789083E-3</v>
      </c>
      <c r="R2727" s="9">
        <f t="shared" si="2957"/>
        <v>1.4436303847671661E-2</v>
      </c>
      <c r="S2727" s="9">
        <f t="shared" si="2957"/>
        <v>2.4881164381667986E-2</v>
      </c>
      <c r="T2727" s="9">
        <f t="shared" si="2957"/>
        <v>4.0681917289485739E-2</v>
      </c>
      <c r="U2727" s="9">
        <f t="shared" si="2957"/>
        <v>6.3326891062110882E-2</v>
      </c>
      <c r="V2727" s="9">
        <f t="shared" si="2957"/>
        <v>9.415802285354001E-2</v>
      </c>
      <c r="W2727" s="9">
        <f t="shared" si="2957"/>
        <v>0.13413572374309313</v>
      </c>
      <c r="X2727" s="9">
        <f t="shared" si="2957"/>
        <v>0.18361721443502643</v>
      </c>
      <c r="Y2727" s="9">
        <f t="shared" si="2957"/>
        <v>0.24219899667595429</v>
      </c>
      <c r="Z2727" s="9">
        <f t="shared" si="2957"/>
        <v>0.30866491044347372</v>
      </c>
      <c r="AA2727" s="9">
        <f t="shared" si="2957"/>
        <v>0.38105958371905602</v>
      </c>
      <c r="AB2727" s="9">
        <f t="shared" si="2957"/>
        <v>0.45687908192267535</v>
      </c>
      <c r="AC2727" s="9">
        <f t="shared" si="2957"/>
        <v>0.5333444499258071</v>
      </c>
      <c r="AD2727" s="9">
        <f t="shared" si="2957"/>
        <v>0.60770702030885271</v>
      </c>
      <c r="AE2727" s="9">
        <f t="shared" si="2957"/>
        <v>0.6775309096719675</v>
      </c>
      <c r="AF2727" s="9">
        <f t="shared" si="2957"/>
        <v>0.74090772658388815</v>
      </c>
      <c r="AG2727" s="9">
        <f t="shared" si="2957"/>
        <v>0.79657710479393962</v>
      </c>
      <c r="AH2727" s="9">
        <f t="shared" si="2957"/>
        <v>0.84394826631455544</v>
      </c>
      <c r="AI2727" s="9">
        <f>POISSON(AI3,$A$2727,TRUE)</f>
        <v>0.88303665201777859</v>
      </c>
      <c r="AJ2727" s="9">
        <f>POISSON(AJ3,$A$2727,TRUE)</f>
        <v>0.9143418503324483</v>
      </c>
      <c r="AK2727" s="9">
        <f>POISSON(AK3,$A$2727,TRUE)</f>
        <v>0.93869729462126128</v>
      </c>
      <c r="AL2727" s="9">
        <f>POISSON(AL3,$A$2727,TRUE)</f>
        <v>0.95711948206527175</v>
      </c>
    </row>
    <row r="2728" spans="1:38">
      <c r="A2728" s="19">
        <v>27.24</v>
      </c>
      <c r="B2728" s="9">
        <f>POISSON(B3,$A$2728,TRUE)</f>
        <v>1.4784897327670918E-12</v>
      </c>
      <c r="C2728" s="9">
        <f t="shared" ref="C2728:AH2728" si="2958">POISSON(C3,$A$2728,TRUE)</f>
        <v>4.1752550053342671E-11</v>
      </c>
      <c r="D2728" s="9">
        <f t="shared" si="2958"/>
        <v>5.9028525161958197E-10</v>
      </c>
      <c r="E2728" s="9">
        <f t="shared" si="2958"/>
        <v>5.570962181841035E-9</v>
      </c>
      <c r="F2728" s="9">
        <f t="shared" si="2958"/>
        <v>3.948937207664912E-8</v>
      </c>
      <c r="G2728" s="9">
        <f t="shared" si="2958"/>
        <v>2.242768691835636E-7</v>
      </c>
      <c r="H2728" s="9">
        <f t="shared" si="2958"/>
        <v>1.063212106048955E-6</v>
      </c>
      <c r="I2728" s="9">
        <f t="shared" si="2958"/>
        <v>4.3278686563651359E-6</v>
      </c>
      <c r="J2728" s="9">
        <f t="shared" si="2958"/>
        <v>1.544402421019173E-5</v>
      </c>
      <c r="K2728" s="9">
        <f t="shared" si="2958"/>
        <v>4.9088921686440231E-5</v>
      </c>
      <c r="L2728" s="9">
        <f t="shared" si="2958"/>
        <v>1.4073762241174114E-4</v>
      </c>
      <c r="M2728" s="9">
        <f t="shared" si="2958"/>
        <v>3.6769313220784996E-4</v>
      </c>
      <c r="N2728" s="9">
        <f t="shared" si="2958"/>
        <v>8.8288213944501682E-4</v>
      </c>
      <c r="O2728" s="9">
        <f t="shared" si="2958"/>
        <v>1.9624012592250497E-3</v>
      </c>
      <c r="P2728" s="9">
        <f t="shared" si="2958"/>
        <v>4.0628370322827708E-3</v>
      </c>
      <c r="Q2728" s="9">
        <f t="shared" si="2958"/>
        <v>7.8772283961555892E-3</v>
      </c>
      <c r="R2728" s="9">
        <f t="shared" si="2958"/>
        <v>1.4371229693149072E-2</v>
      </c>
      <c r="S2728" s="9">
        <f t="shared" si="2958"/>
        <v>2.4776911771390377E-2</v>
      </c>
      <c r="T2728" s="9">
        <f t="shared" si="2958"/>
        <v>4.0524177316462226E-2</v>
      </c>
      <c r="U2728" s="9">
        <f t="shared" si="2958"/>
        <v>6.3100783287396836E-2</v>
      </c>
      <c r="V2728" s="9">
        <f t="shared" si="2958"/>
        <v>9.3850120619809713E-2</v>
      </c>
      <c r="W2728" s="9">
        <f t="shared" si="2958"/>
        <v>0.1337364039024253</v>
      </c>
      <c r="X2728" s="9">
        <f t="shared" si="2958"/>
        <v>0.1831228746578093</v>
      </c>
      <c r="Y2728" s="9">
        <f t="shared" si="2958"/>
        <v>0.24161363393505544</v>
      </c>
      <c r="Z2728" s="9">
        <f t="shared" si="2958"/>
        <v>0.30800064571472979</v>
      </c>
      <c r="AA2728" s="9">
        <f t="shared" si="2958"/>
        <v>0.38033593374986302</v>
      </c>
      <c r="AB2728" s="9">
        <f t="shared" si="2958"/>
        <v>0.45612105859897945</v>
      </c>
      <c r="AC2728" s="9">
        <f t="shared" si="2958"/>
        <v>0.53257982900231027</v>
      </c>
      <c r="AD2728" s="9">
        <f t="shared" si="2958"/>
        <v>0.60696328992326509</v>
      </c>
      <c r="AE2728" s="9">
        <f t="shared" si="2958"/>
        <v>0.67683244425039613</v>
      </c>
      <c r="AF2728" s="9">
        <f t="shared" si="2958"/>
        <v>0.74027363637943133</v>
      </c>
      <c r="AG2728" s="9">
        <f t="shared" si="2958"/>
        <v>0.79602002585023512</v>
      </c>
      <c r="AH2728" s="9">
        <f t="shared" si="2958"/>
        <v>0.84347413988725672</v>
      </c>
      <c r="AI2728" s="9">
        <f>POISSON(AI3,$A$2728,TRUE)</f>
        <v>0.88264535401963473</v>
      </c>
      <c r="AJ2728" s="9">
        <f>POISSON(AJ3,$A$2728,TRUE)</f>
        <v>0.91402840910686933</v>
      </c>
      <c r="AK2728" s="9">
        <f>POISSON(AK3,$A$2728,TRUE)</f>
        <v>0.93845339255190552</v>
      </c>
      <c r="AL2728" s="9">
        <f>POISSON(AL3,$A$2728,TRUE)</f>
        <v>0.95693496335864969</v>
      </c>
    </row>
    <row r="2729" spans="1:38">
      <c r="A2729" s="19">
        <v>27.25</v>
      </c>
      <c r="B2729" s="9">
        <f>POISSON(B3,$A$2729,TRUE)</f>
        <v>1.4637785141259089E-12</v>
      </c>
      <c r="C2729" s="9">
        <f t="shared" ref="C2729:AH2729" si="2959">POISSON(C3,$A$2729,TRUE)</f>
        <v>4.1351743024056929E-11</v>
      </c>
      <c r="D2729" s="9">
        <f t="shared" si="2959"/>
        <v>5.8482525947186701E-10</v>
      </c>
      <c r="E2729" s="9">
        <f t="shared" si="2959"/>
        <v>5.521376367206142E-9</v>
      </c>
      <c r="F2729" s="9">
        <f t="shared" si="2959"/>
        <v>3.9151630788645888E-8</v>
      </c>
      <c r="G2729" s="9">
        <f t="shared" si="2959"/>
        <v>2.2243651738549255E-7</v>
      </c>
      <c r="H2729" s="9">
        <f t="shared" si="2959"/>
        <v>1.054855377346171E-6</v>
      </c>
      <c r="I2729" s="9">
        <f t="shared" si="2959"/>
        <v>4.2953430821930977E-6</v>
      </c>
      <c r="J2729" s="9">
        <f t="shared" si="2959"/>
        <v>1.5333254326827939E-5</v>
      </c>
      <c r="K2729" s="9">
        <f t="shared" si="2959"/>
        <v>4.875359670641678E-5</v>
      </c>
      <c r="L2729" s="9">
        <f t="shared" si="2959"/>
        <v>1.3982402969079638E-4</v>
      </c>
      <c r="M2729" s="9">
        <f t="shared" si="2959"/>
        <v>3.6543032958391851E-4</v>
      </c>
      <c r="N2729" s="9">
        <f t="shared" si="2959"/>
        <v>8.7774463559121677E-4</v>
      </c>
      <c r="O2729" s="9">
        <f t="shared" si="2959"/>
        <v>1.9516342385680536E-3</v>
      </c>
      <c r="P2729" s="9">
        <f t="shared" si="2959"/>
        <v>4.0418836443622515E-3</v>
      </c>
      <c r="Q2729" s="9">
        <f t="shared" si="2959"/>
        <v>7.8391700648883806E-3</v>
      </c>
      <c r="R2729" s="9">
        <f t="shared" si="2959"/>
        <v>1.4306423499846954E-2</v>
      </c>
      <c r="S2729" s="9">
        <f t="shared" si="2959"/>
        <v>2.4673050329412877E-2</v>
      </c>
      <c r="T2729" s="9">
        <f t="shared" si="2959"/>
        <v>4.0366971501950184E-2</v>
      </c>
      <c r="U2729" s="9">
        <f t="shared" si="2959"/>
        <v>6.2875358446773444E-2</v>
      </c>
      <c r="V2729" s="9">
        <f t="shared" si="2959"/>
        <v>9.3543035659095122E-2</v>
      </c>
      <c r="W2729" s="9">
        <f t="shared" si="2959"/>
        <v>0.13333799775603636</v>
      </c>
      <c r="X2729" s="9">
        <f t="shared" si="2959"/>
        <v>0.18262948489883862</v>
      </c>
      <c r="Y2729" s="9">
        <f t="shared" si="2959"/>
        <v>0.24102918162237594</v>
      </c>
      <c r="Z2729" s="9">
        <f t="shared" si="2959"/>
        <v>0.3073371706105591</v>
      </c>
      <c r="AA2729" s="9">
        <f t="shared" si="2959"/>
        <v>0.37961287860767867</v>
      </c>
      <c r="AB2729" s="9">
        <f t="shared" si="2959"/>
        <v>0.45536338025850592</v>
      </c>
      <c r="AC2729" s="9">
        <f t="shared" si="2959"/>
        <v>0.53181527544313711</v>
      </c>
      <c r="AD2729" s="9">
        <f t="shared" si="2959"/>
        <v>0.60621935200675148</v>
      </c>
      <c r="AE2729" s="9">
        <f t="shared" si="2959"/>
        <v>0.67613352739842347</v>
      </c>
      <c r="AF2729" s="9">
        <f t="shared" si="2959"/>
        <v>0.73963890337919225</v>
      </c>
      <c r="AG2729" s="9">
        <f t="shared" si="2959"/>
        <v>0.79546217742680358</v>
      </c>
      <c r="AH2729" s="9">
        <f t="shared" si="2959"/>
        <v>0.84299918423297249</v>
      </c>
      <c r="AI2729" s="9">
        <f>POISSON(AI3,$A$2729,TRUE)</f>
        <v>0.88225322773200598</v>
      </c>
      <c r="AJ2729" s="9">
        <f>POISSON(AJ3,$A$2729,TRUE)</f>
        <v>0.91371418906579016</v>
      </c>
      <c r="AK2729" s="9">
        <f>POISSON(AK3,$A$2729,TRUE)</f>
        <v>0.93820879467566498</v>
      </c>
      <c r="AL2729" s="9">
        <f>POISSON(AL3,$A$2729,TRUE)</f>
        <v>0.95674985031091742</v>
      </c>
    </row>
    <row r="2730" spans="1:38">
      <c r="A2730" s="19">
        <v>27.26</v>
      </c>
      <c r="B2730" s="9">
        <f>POISSON(B3,$A$2730,TRUE)</f>
        <v>1.449213674555958E-12</v>
      </c>
      <c r="C2730" s="9">
        <f t="shared" ref="C2730:AH2730" si="2960">POISSON(C3,$A$2730,TRUE)</f>
        <v>4.0954778442951376E-11</v>
      </c>
      <c r="D2730" s="9">
        <f t="shared" si="2960"/>
        <v>5.79415626236181E-10</v>
      </c>
      <c r="E2730" s="9">
        <f t="shared" si="2960"/>
        <v>5.472229863183994E-9</v>
      </c>
      <c r="F2730" s="9">
        <f t="shared" si="2960"/>
        <v>3.8816758887983342E-8</v>
      </c>
      <c r="G2730" s="9">
        <f t="shared" si="2960"/>
        <v>2.2061113113118946E-7</v>
      </c>
      <c r="H2730" s="9">
        <f t="shared" si="2960"/>
        <v>1.0465635623561558E-6</v>
      </c>
      <c r="I2730" s="9">
        <f t="shared" si="2960"/>
        <v>4.2630583159550961E-6</v>
      </c>
      <c r="J2730" s="9">
        <f t="shared" si="2960"/>
        <v>1.522326418884348E-5</v>
      </c>
      <c r="K2730" s="9">
        <f t="shared" si="2960"/>
        <v>4.8420509977169883E-5</v>
      </c>
      <c r="L2730" s="9">
        <f t="shared" si="2960"/>
        <v>1.3891620199614761E-4</v>
      </c>
      <c r="M2730" s="9">
        <f t="shared" si="2960"/>
        <v>3.6318098058135971E-4</v>
      </c>
      <c r="N2730" s="9">
        <f t="shared" si="2960"/>
        <v>8.7263580260076685E-4</v>
      </c>
      <c r="O2730" s="9">
        <f t="shared" si="2960"/>
        <v>1.9409233755430001E-3</v>
      </c>
      <c r="P2730" s="9">
        <f t="shared" si="2960"/>
        <v>4.0210318925719482E-3</v>
      </c>
      <c r="Q2730" s="9">
        <f t="shared" si="2960"/>
        <v>7.8012824375192228E-3</v>
      </c>
      <c r="R2730" s="9">
        <f t="shared" si="2960"/>
        <v>1.4241884303473151E-2</v>
      </c>
      <c r="S2730" s="9">
        <f t="shared" si="2960"/>
        <v>2.4569578824996909E-2</v>
      </c>
      <c r="T2730" s="9">
        <f t="shared" si="2960"/>
        <v>4.0210298417037875E-2</v>
      </c>
      <c r="U2730" s="9">
        <f t="shared" si="2960"/>
        <v>6.2650615052776693E-2</v>
      </c>
      <c r="V2730" s="9">
        <f t="shared" si="2960"/>
        <v>9.3236766627288664E-2</v>
      </c>
      <c r="W2730" s="9">
        <f t="shared" si="2960"/>
        <v>0.13294050433782187</v>
      </c>
      <c r="X2730" s="9">
        <f t="shared" si="2960"/>
        <v>0.18213704479187351</v>
      </c>
      <c r="Y2730" s="9">
        <f t="shared" si="2960"/>
        <v>0.24044564013002334</v>
      </c>
      <c r="Z2730" s="9">
        <f t="shared" si="2960"/>
        <v>0.30667448633493849</v>
      </c>
      <c r="AA2730" s="9">
        <f t="shared" si="2960"/>
        <v>0.37889042023677799</v>
      </c>
      <c r="AB2730" s="9">
        <f t="shared" si="2960"/>
        <v>0.45460604939693749</v>
      </c>
      <c r="AC2730" s="9">
        <f t="shared" si="2960"/>
        <v>0.5310507920230837</v>
      </c>
      <c r="AD2730" s="9">
        <f t="shared" si="2960"/>
        <v>0.60547520930839593</v>
      </c>
      <c r="AE2730" s="9">
        <f t="shared" si="2960"/>
        <v>0.67543416155658953</v>
      </c>
      <c r="AF2730" s="9">
        <f t="shared" si="2960"/>
        <v>0.73900352949944814</v>
      </c>
      <c r="AG2730" s="9">
        <f t="shared" si="2960"/>
        <v>0.79490356079371671</v>
      </c>
      <c r="AH2730" s="9">
        <f t="shared" si="2960"/>
        <v>0.84252339995252168</v>
      </c>
      <c r="AI2730" s="9">
        <f>POISSON(AI3,$A$2730,TRUE)</f>
        <v>0.88186027314855275</v>
      </c>
      <c r="AJ2730" s="9">
        <f>POISSON(AJ3,$A$2730,TRUE)</f>
        <v>0.91339918971690004</v>
      </c>
      <c r="AK2730" s="9">
        <f>POISSON(AK3,$A$2730,TRUE)</f>
        <v>0.93796350016413266</v>
      </c>
      <c r="AL2730" s="9">
        <f>POISSON(AL3,$A$2730,TRUE)</f>
        <v>0.95656414190834282</v>
      </c>
    </row>
    <row r="2731" spans="1:38">
      <c r="A2731" s="19">
        <v>27.27</v>
      </c>
      <c r="B2731" s="9">
        <f>POISSON(B3,$A$2731,TRUE)</f>
        <v>1.4347937575611501E-12</v>
      </c>
      <c r="C2731" s="9">
        <f t="shared" ref="C2731:AH2731" si="2961">POISSON(C3,$A$2731,TRUE)</f>
        <v>4.0561619526253712E-11</v>
      </c>
      <c r="D2731" s="9">
        <f t="shared" si="2961"/>
        <v>5.7405588888237681E-10</v>
      </c>
      <c r="E2731" s="9">
        <f t="shared" si="2961"/>
        <v>5.423518797329535E-9</v>
      </c>
      <c r="F2731" s="9">
        <f t="shared" si="2961"/>
        <v>3.848473217566804E-8</v>
      </c>
      <c r="G2731" s="9">
        <f t="shared" si="2961"/>
        <v>2.1880058994112623E-7</v>
      </c>
      <c r="H2731" s="9">
        <f t="shared" si="2961"/>
        <v>1.0383361634851337E-6</v>
      </c>
      <c r="I2731" s="9">
        <f t="shared" si="2961"/>
        <v>4.2310126049915743E-6</v>
      </c>
      <c r="J2731" s="9">
        <f t="shared" si="2961"/>
        <v>1.5114048424976654E-5</v>
      </c>
      <c r="K2731" s="9">
        <f t="shared" si="2961"/>
        <v>4.8089646959531446E-5</v>
      </c>
      <c r="L2731" s="9">
        <f t="shared" si="2961"/>
        <v>1.3801410416326235E-4</v>
      </c>
      <c r="M2731" s="9">
        <f t="shared" si="2961"/>
        <v>3.6094500852196617E-4</v>
      </c>
      <c r="N2731" s="9">
        <f t="shared" si="2961"/>
        <v>8.6755548867712047E-4</v>
      </c>
      <c r="O2731" s="9">
        <f t="shared" si="2961"/>
        <v>1.9302683958948952E-3</v>
      </c>
      <c r="P2731" s="9">
        <f t="shared" si="2961"/>
        <v>4.0002813230255148E-3</v>
      </c>
      <c r="Q2731" s="9">
        <f t="shared" si="2961"/>
        <v>7.7635648245489809E-3</v>
      </c>
      <c r="R2731" s="9">
        <f t="shared" si="2961"/>
        <v>1.417761114245805E-2</v>
      </c>
      <c r="S2731" s="9">
        <f t="shared" si="2961"/>
        <v>2.4466496030068643E-2</v>
      </c>
      <c r="T2731" s="9">
        <f t="shared" si="2961"/>
        <v>4.00541566347987E-2</v>
      </c>
      <c r="U2731" s="9">
        <f t="shared" si="2961"/>
        <v>6.2426551618534921E-2</v>
      </c>
      <c r="V2731" s="9">
        <f t="shared" si="2961"/>
        <v>9.2931312178859277E-2</v>
      </c>
      <c r="W2731" s="9">
        <f t="shared" si="2961"/>
        <v>0.13254392267790907</v>
      </c>
      <c r="X2731" s="9">
        <f t="shared" si="2961"/>
        <v>0.18164555396468574</v>
      </c>
      <c r="Y2731" s="9">
        <f t="shared" si="2961"/>
        <v>0.23986300984252917</v>
      </c>
      <c r="Z2731" s="9">
        <f t="shared" si="2961"/>
        <v>0.30601259408372888</v>
      </c>
      <c r="AA2731" s="9">
        <f t="shared" si="2961"/>
        <v>0.37816856057402948</v>
      </c>
      <c r="AB2731" s="9">
        <f t="shared" si="2961"/>
        <v>0.4538490685044333</v>
      </c>
      <c r="AC2731" s="9">
        <f t="shared" si="2961"/>
        <v>0.53028638151414098</v>
      </c>
      <c r="AD2731" s="9">
        <f t="shared" si="2961"/>
        <v>0.60473086457752423</v>
      </c>
      <c r="AE2731" s="9">
        <f t="shared" si="2961"/>
        <v>0.67473434916850583</v>
      </c>
      <c r="AF2731" s="9">
        <f t="shared" si="2961"/>
        <v>0.73836751666170786</v>
      </c>
      <c r="AG2731" s="9">
        <f t="shared" si="2961"/>
        <v>0.79434417722750217</v>
      </c>
      <c r="AH2731" s="9">
        <f t="shared" si="2961"/>
        <v>0.8420467876534149</v>
      </c>
      <c r="AI2731" s="9">
        <f>POISSON(AI3,$A$2731,TRUE)</f>
        <v>0.88146649026901014</v>
      </c>
      <c r="AJ2731" s="9">
        <f>POISSON(AJ3,$A$2731,TRUE)</f>
        <v>0.91308341057275366</v>
      </c>
      <c r="AK2731" s="9">
        <f>POISSON(AK3,$A$2731,TRUE)</f>
        <v>0.9377175081922704</v>
      </c>
      <c r="AL2731" s="9">
        <f>POISSON(AL3,$A$2731,TRUE)</f>
        <v>0.95637783713905433</v>
      </c>
    </row>
    <row r="2732" spans="1:38">
      <c r="A2732" s="19">
        <v>27.28</v>
      </c>
      <c r="B2732" s="9">
        <f>POISSON(B3,$A$2732,TRUE)</f>
        <v>1.4205173211377586E-12</v>
      </c>
      <c r="C2732" s="9">
        <f t="shared" ref="C2732:AH2732" si="2962">POISSON(C3,$A$2732,TRUE)</f>
        <v>4.0172229841775816E-11</v>
      </c>
      <c r="D2732" s="9">
        <f t="shared" si="2962"/>
        <v>5.6874558862327887E-10</v>
      </c>
      <c r="E2732" s="9">
        <f t="shared" si="2962"/>
        <v>5.3752393311430807E-9</v>
      </c>
      <c r="F2732" s="9">
        <f t="shared" si="2962"/>
        <v>3.8155526655128133E-8</v>
      </c>
      <c r="G2732" s="9">
        <f t="shared" si="2962"/>
        <v>2.1700477429479058E-7</v>
      </c>
      <c r="H2732" s="9">
        <f t="shared" si="2962"/>
        <v>1.0301726868964558E-6</v>
      </c>
      <c r="I2732" s="9">
        <f t="shared" si="2962"/>
        <v>4.1992042091498036E-6</v>
      </c>
      <c r="J2732" s="9">
        <f t="shared" si="2962"/>
        <v>1.5005601700033717E-5</v>
      </c>
      <c r="K2732" s="9">
        <f t="shared" si="2962"/>
        <v>4.7760993205735175E-5</v>
      </c>
      <c r="L2732" s="9">
        <f t="shared" si="2962"/>
        <v>1.3711770123328877E-4</v>
      </c>
      <c r="M2732" s="9">
        <f t="shared" si="2962"/>
        <v>3.5872233714162171E-4</v>
      </c>
      <c r="N2732" s="9">
        <f t="shared" si="2962"/>
        <v>8.6250354277323177E-4</v>
      </c>
      <c r="O2732" s="9">
        <f t="shared" si="2962"/>
        <v>1.9196690265909499E-3</v>
      </c>
      <c r="P2732" s="9">
        <f t="shared" si="2962"/>
        <v>3.979631483630044E-3</v>
      </c>
      <c r="Q2732" s="9">
        <f t="shared" si="2962"/>
        <v>7.7260165388318121E-3</v>
      </c>
      <c r="R2732" s="9">
        <f t="shared" si="2962"/>
        <v>1.4113603057950834E-2</v>
      </c>
      <c r="S2732" s="9">
        <f t="shared" si="2962"/>
        <v>2.4363800719219467E-2</v>
      </c>
      <c r="T2732" s="9">
        <f t="shared" si="2962"/>
        <v>3.9898544730297685E-2</v>
      </c>
      <c r="U2732" s="9">
        <f t="shared" si="2962"/>
        <v>6.2203166657782645E-2</v>
      </c>
      <c r="V2732" s="9">
        <f t="shared" si="2962"/>
        <v>9.2626670966872146E-2</v>
      </c>
      <c r="W2732" s="9">
        <f t="shared" si="2962"/>
        <v>0.13214825180267983</v>
      </c>
      <c r="X2732" s="9">
        <f t="shared" si="2962"/>
        <v>0.18115501203908138</v>
      </c>
      <c r="Y2732" s="9">
        <f t="shared" si="2962"/>
        <v>0.23928129113686539</v>
      </c>
      <c r="Z2732" s="9">
        <f t="shared" si="2962"/>
        <v>0.30535149504468007</v>
      </c>
      <c r="AA2732" s="9">
        <f t="shared" si="2962"/>
        <v>0.37744730154888728</v>
      </c>
      <c r="AB2732" s="9">
        <f t="shared" si="2962"/>
        <v>0.45309244006560939</v>
      </c>
      <c r="AC2732" s="9">
        <f t="shared" si="2962"/>
        <v>0.52952204668546787</v>
      </c>
      <c r="AD2732" s="9">
        <f t="shared" si="2962"/>
        <v>0.60398632056367285</v>
      </c>
      <c r="AE2732" s="9">
        <f t="shared" si="2962"/>
        <v>0.6740340926808257</v>
      </c>
      <c r="AF2732" s="9">
        <f t="shared" si="2962"/>
        <v>0.73773086679269007</v>
      </c>
      <c r="AG2732" s="9">
        <f t="shared" si="2962"/>
        <v>0.79378402801113057</v>
      </c>
      <c r="AH2732" s="9">
        <f t="shared" si="2962"/>
        <v>0.84156934794985117</v>
      </c>
      <c r="AI2732" s="9">
        <f>POISSON(AI3,$A$2732,TRUE)</f>
        <v>0.88107187909919349</v>
      </c>
      <c r="AJ2732" s="9">
        <f>POISSON(AJ3,$A$2732,TRUE)</f>
        <v>0.91276685115078349</v>
      </c>
      <c r="AK2732" s="9">
        <f>POISSON(AK3,$A$2732,TRUE)</f>
        <v>0.9374708179384228</v>
      </c>
      <c r="AL2732" s="9">
        <f>POISSON(AL3,$A$2732,TRUE)</f>
        <v>0.95619093499305619</v>
      </c>
    </row>
    <row r="2733" spans="1:38">
      <c r="A2733" s="19">
        <v>27.29</v>
      </c>
      <c r="B2733" s="9">
        <f>POISSON(B3,$A$2733,TRUE)</f>
        <v>1.4063829376302543E-12</v>
      </c>
      <c r="C2733" s="9">
        <f t="shared" ref="C2733:AH2733" si="2963">POISSON(C3,$A$2733,TRUE)</f>
        <v>3.978657330555989E-11</v>
      </c>
      <c r="D2733" s="9">
        <f t="shared" si="2963"/>
        <v>5.6348427087595976E-10</v>
      </c>
      <c r="E2733" s="9">
        <f t="shared" si="2963"/>
        <v>5.327387659774698E-9</v>
      </c>
      <c r="F2733" s="9">
        <f t="shared" si="2963"/>
        <v>3.7829118530536332E-8</v>
      </c>
      <c r="G2733" s="9">
        <f t="shared" si="2963"/>
        <v>2.1522356562315336E-7</v>
      </c>
      <c r="H2733" s="9">
        <f t="shared" si="2963"/>
        <v>1.0220726424827395E-6</v>
      </c>
      <c r="I2733" s="9">
        <f t="shared" si="2963"/>
        <v>4.1676314006967559E-6</v>
      </c>
      <c r="J2733" s="9">
        <f t="shared" si="2963"/>
        <v>1.4897918714654316E-5</v>
      </c>
      <c r="K2733" s="9">
        <f t="shared" si="2963"/>
        <v>4.7434534358865614E-5</v>
      </c>
      <c r="L2733" s="9">
        <f t="shared" si="2963"/>
        <v>1.3622695845191829E-4</v>
      </c>
      <c r="M2733" s="9">
        <f t="shared" si="2963"/>
        <v>3.5651289058822802E-4</v>
      </c>
      <c r="N2733" s="9">
        <f t="shared" si="2963"/>
        <v>8.5747981458821954E-4</v>
      </c>
      <c r="O2733" s="9">
        <f t="shared" si="2963"/>
        <v>1.9091249958158938E-3</v>
      </c>
      <c r="P2733" s="9">
        <f t="shared" si="2963"/>
        <v>3.9590819240804083E-3</v>
      </c>
      <c r="Q2733" s="9">
        <f t="shared" si="2963"/>
        <v>7.6886368955696458E-3</v>
      </c>
      <c r="R2733" s="9">
        <f t="shared" si="2963"/>
        <v>1.4049859093815989E-2</v>
      </c>
      <c r="S2733" s="9">
        <f t="shared" si="2963"/>
        <v>2.4261491669706724E-2</v>
      </c>
      <c r="T2733" s="9">
        <f t="shared" si="2963"/>
        <v>3.974346128059883E-2</v>
      </c>
      <c r="U2733" s="9">
        <f t="shared" si="2963"/>
        <v>6.1980458684874951E-2</v>
      </c>
      <c r="V2733" s="9">
        <f t="shared" si="2963"/>
        <v>9.2322841643009676E-2</v>
      </c>
      <c r="W2733" s="9">
        <f t="shared" si="2963"/>
        <v>0.13175349073479531</v>
      </c>
      <c r="X2733" s="9">
        <f t="shared" si="2963"/>
        <v>0.18066541863092384</v>
      </c>
      <c r="Y2733" s="9">
        <f t="shared" si="2963"/>
        <v>0.23870048438246064</v>
      </c>
      <c r="Z2733" s="9">
        <f t="shared" si="2963"/>
        <v>0.30469119039743747</v>
      </c>
      <c r="AA2733" s="9">
        <f t="shared" si="2963"/>
        <v>0.37672664508338599</v>
      </c>
      <c r="AB2733" s="9">
        <f t="shared" si="2963"/>
        <v>0.45233616655952208</v>
      </c>
      <c r="AC2733" s="9">
        <f t="shared" si="2963"/>
        <v>0.52875779030336478</v>
      </c>
      <c r="AD2733" s="9">
        <f t="shared" si="2963"/>
        <v>0.60324158001656003</v>
      </c>
      <c r="AE2733" s="9">
        <f t="shared" si="2963"/>
        <v>0.67333339454321861</v>
      </c>
      <c r="AF2733" s="9">
        <f t="shared" si="2963"/>
        <v>0.73709358182430229</v>
      </c>
      <c r="AG2733" s="9">
        <f t="shared" si="2963"/>
        <v>0.79322311443400484</v>
      </c>
      <c r="AH2733" s="9">
        <f t="shared" si="2963"/>
        <v>0.84109108146271661</v>
      </c>
      <c r="AI2733" s="9">
        <f>POISSON(AI3,$A$2733,TRUE)</f>
        <v>0.88067643965100584</v>
      </c>
      <c r="AJ2733" s="9">
        <f>POISSON(AJ3,$A$2733,TRUE)</f>
        <v>0.91244951097331217</v>
      </c>
      <c r="AK2733" s="9">
        <f>POISSON(AK3,$A$2733,TRUE)</f>
        <v>0.93722342858433327</v>
      </c>
      <c r="AL2733" s="9">
        <f>POISSON(AL3,$A$2733,TRUE)</f>
        <v>0.95600343446224345</v>
      </c>
    </row>
    <row r="2734" spans="1:38">
      <c r="A2734" s="19">
        <v>27.3</v>
      </c>
      <c r="B2734" s="9">
        <f>POISSON(B3,$A$2734,TRUE)</f>
        <v>1.3923891935884977E-12</v>
      </c>
      <c r="C2734" s="9">
        <f t="shared" ref="C2734:AH2734" si="2964">POISSON(C3,$A$2734,TRUE)</f>
        <v>3.9404614178554485E-11</v>
      </c>
      <c r="D2734" s="9">
        <f t="shared" si="2964"/>
        <v>5.5827148522334019E-10</v>
      </c>
      <c r="E2734" s="9">
        <f t="shared" si="2964"/>
        <v>5.2799600117308906E-9</v>
      </c>
      <c r="F2734" s="9">
        <f t="shared" si="2964"/>
        <v>3.7505484205144927E-8</v>
      </c>
      <c r="G2734" s="9">
        <f t="shared" si="2964"/>
        <v>2.1345684630118554E-7</v>
      </c>
      <c r="H2734" s="9">
        <f t="shared" si="2964"/>
        <v>1.0140355438381705E-6</v>
      </c>
      <c r="I2734" s="9">
        <f t="shared" si="2964"/>
        <v>4.1362924642324117E-6</v>
      </c>
      <c r="J2734" s="9">
        <f t="shared" si="2964"/>
        <v>1.4790994205077757E-5</v>
      </c>
      <c r="K2734" s="9">
        <f t="shared" si="2964"/>
        <v>4.7110256152308635E-5</v>
      </c>
      <c r="L2734" s="9">
        <f t="shared" si="2964"/>
        <v>1.35341841268249E-4</v>
      </c>
      <c r="M2734" s="9">
        <f t="shared" si="2964"/>
        <v>3.5431659341962824E-4</v>
      </c>
      <c r="N2734" s="9">
        <f t="shared" si="2964"/>
        <v>8.5248415456401592E-4</v>
      </c>
      <c r="O2734" s="9">
        <f t="shared" si="2964"/>
        <v>1.8986360329672307E-3</v>
      </c>
      <c r="P2734" s="9">
        <f t="shared" si="2964"/>
        <v>3.9386321958534967E-3</v>
      </c>
      <c r="Q2734" s="9">
        <f t="shared" si="2964"/>
        <v>7.6514252123065021E-3</v>
      </c>
      <c r="R2734" s="9">
        <f t="shared" si="2964"/>
        <v>1.3986378296629451E-2</v>
      </c>
      <c r="S2734" s="9">
        <f t="shared" si="2964"/>
        <v>2.4159567661453944E-2</v>
      </c>
      <c r="T2734" s="9">
        <f t="shared" si="2964"/>
        <v>3.9588904864771082E-2</v>
      </c>
      <c r="U2734" s="9">
        <f t="shared" si="2964"/>
        <v>6.175842621480044E-2</v>
      </c>
      <c r="V2734" s="9">
        <f t="shared" si="2964"/>
        <v>9.2019822857590569E-2</v>
      </c>
      <c r="W2734" s="9">
        <f t="shared" si="2964"/>
        <v>0.13135963849321769</v>
      </c>
      <c r="X2734" s="9">
        <f t="shared" si="2964"/>
        <v>0.18017677335015497</v>
      </c>
      <c r="Y2734" s="9">
        <f t="shared" si="2964"/>
        <v>0.23812058994121527</v>
      </c>
      <c r="Z2734" s="9">
        <f t="shared" si="2964"/>
        <v>0.30403168131354646</v>
      </c>
      <c r="AA2734" s="9">
        <f t="shared" si="2964"/>
        <v>0.37600659309213208</v>
      </c>
      <c r="AB2734" s="9">
        <f t="shared" si="2964"/>
        <v>0.451580250459647</v>
      </c>
      <c r="AC2734" s="9">
        <f t="shared" si="2964"/>
        <v>0.52799361513124543</v>
      </c>
      <c r="AD2734" s="9">
        <f t="shared" si="2964"/>
        <v>0.60249664568605388</v>
      </c>
      <c r="AE2734" s="9">
        <f t="shared" si="2964"/>
        <v>0.67263225720833919</v>
      </c>
      <c r="AF2734" s="9">
        <f t="shared" si="2964"/>
        <v>0.73645566369361859</v>
      </c>
      <c r="AG2734" s="9">
        <f t="shared" si="2964"/>
        <v>0.79266143779194553</v>
      </c>
      <c r="AH2734" s="9">
        <f t="shared" si="2964"/>
        <v>0.84061198881958055</v>
      </c>
      <c r="AI2734" s="9">
        <f>POISSON(AI3,$A$2734,TRUE)</f>
        <v>0.88028017194244224</v>
      </c>
      <c r="AJ2734" s="9">
        <f>POISSON(AJ3,$A$2734,TRUE)</f>
        <v>0.91213138956756357</v>
      </c>
      <c r="AK2734" s="9">
        <f>POISSON(AK3,$A$2734,TRUE)</f>
        <v>0.9369753393151582</v>
      </c>
      <c r="AL2734" s="9">
        <f>POISSON(AL3,$A$2734,TRUE)</f>
        <v>0.95581533454041745</v>
      </c>
    </row>
    <row r="2735" spans="1:38">
      <c r="A2735" s="19">
        <v>27.31</v>
      </c>
      <c r="B2735" s="9">
        <f>POISSON(B3,$A$2735,TRUE)</f>
        <v>1.378534689626433E-12</v>
      </c>
      <c r="C2735" s="9">
        <f t="shared" ref="C2735:AH2735" si="2965">POISSON(C3,$A$2735,TRUE)</f>
        <v>3.9026317063324314E-11</v>
      </c>
      <c r="D2735" s="9">
        <f t="shared" si="2965"/>
        <v>5.5310678537616888E-10</v>
      </c>
      <c r="E2735" s="9">
        <f t="shared" si="2965"/>
        <v>5.232952648584097E-9</v>
      </c>
      <c r="F2735" s="9">
        <f t="shared" si="2965"/>
        <v>3.7184600279636225E-8</v>
      </c>
      <c r="G2735" s="9">
        <f t="shared" si="2965"/>
        <v>2.1170449964044295E-7</v>
      </c>
      <c r="H2735" s="9">
        <f t="shared" si="2965"/>
        <v>1.0060609082310482E-6</v>
      </c>
      <c r="I2735" s="9">
        <f t="shared" si="2965"/>
        <v>4.1051856966038243E-6</v>
      </c>
      <c r="J2735" s="9">
        <f t="shared" si="2965"/>
        <v>1.468482294291138E-5</v>
      </c>
      <c r="K2735" s="9">
        <f t="shared" si="2965"/>
        <v>4.6788144409206876E-5</v>
      </c>
      <c r="L2735" s="9">
        <f t="shared" si="2965"/>
        <v>1.3446231533365989E-4</v>
      </c>
      <c r="M2735" s="9">
        <f t="shared" si="2965"/>
        <v>3.5213337060155186E-4</v>
      </c>
      <c r="N2735" s="9">
        <f t="shared" si="2965"/>
        <v>8.4751641388206283E-4</v>
      </c>
      <c r="O2735" s="9">
        <f t="shared" si="2965"/>
        <v>1.8882018686505822E-3</v>
      </c>
      <c r="P2735" s="9">
        <f t="shared" si="2965"/>
        <v>3.9182818522025984E-3</v>
      </c>
      <c r="Q2735" s="9">
        <f t="shared" si="2965"/>
        <v>7.6143808089229707E-3</v>
      </c>
      <c r="R2735" s="9">
        <f t="shared" si="2965"/>
        <v>1.3923159715675067E-2</v>
      </c>
      <c r="S2735" s="9">
        <f t="shared" si="2965"/>
        <v>2.4058027477051516E-2</v>
      </c>
      <c r="T2735" s="9">
        <f t="shared" si="2965"/>
        <v>3.9434874063895425E-2</v>
      </c>
      <c r="U2735" s="9">
        <f t="shared" si="2965"/>
        <v>6.1537067763195827E-2</v>
      </c>
      <c r="V2735" s="9">
        <f t="shared" si="2965"/>
        <v>9.1717613259590547E-2</v>
      </c>
      <c r="W2735" s="9">
        <f t="shared" si="2965"/>
        <v>0.13096669409323519</v>
      </c>
      <c r="X2735" s="9">
        <f t="shared" si="2965"/>
        <v>0.17968907580081875</v>
      </c>
      <c r="Y2735" s="9">
        <f t="shared" si="2965"/>
        <v>0.23754160816751896</v>
      </c>
      <c r="Z2735" s="9">
        <f t="shared" si="2965"/>
        <v>0.30337296895645993</v>
      </c>
      <c r="AA2735" s="9">
        <f t="shared" si="2965"/>
        <v>0.37528714748229902</v>
      </c>
      <c r="AB2735" s="9">
        <f t="shared" si="2965"/>
        <v>0.45082469423386312</v>
      </c>
      <c r="AC2735" s="9">
        <f t="shared" si="2965"/>
        <v>0.52722952392961187</v>
      </c>
      <c r="AD2735" s="9">
        <f t="shared" si="2965"/>
        <v>0.60175152032214396</v>
      </c>
      <c r="AE2735" s="9">
        <f t="shared" si="2965"/>
        <v>0.67193068313180082</v>
      </c>
      <c r="AF2735" s="9">
        <f t="shared" si="2965"/>
        <v>0.73581711434285846</v>
      </c>
      <c r="AG2735" s="9">
        <f t="shared" si="2965"/>
        <v>0.79209899938718042</v>
      </c>
      <c r="AH2735" s="9">
        <f t="shared" si="2965"/>
        <v>0.84013207065469409</v>
      </c>
      <c r="AI2735" s="9">
        <f>POISSON(AI3,$A$2735,TRUE)</f>
        <v>0.87988307599759708</v>
      </c>
      <c r="AJ2735" s="9">
        <f>POISSON(AJ3,$A$2735,TRUE)</f>
        <v>0.91181248646567581</v>
      </c>
      <c r="AK2735" s="9">
        <f>POISSON(AK3,$A$2735,TRUE)</f>
        <v>0.93672654931948252</v>
      </c>
      <c r="AL2735" s="9">
        <f>POISSON(AL3,$A$2735,TRUE)</f>
        <v>0.95562663422330074</v>
      </c>
    </row>
    <row r="2736" spans="1:38">
      <c r="A2736" s="19">
        <v>27.32</v>
      </c>
      <c r="B2736" s="9">
        <f>POISSON(B3,$A$2736,TRUE)</f>
        <v>1.3648180402821088E-12</v>
      </c>
      <c r="C2736" s="9">
        <f t="shared" ref="C2736:AH2736" si="2966">POISSON(C3,$A$2736,TRUE)</f>
        <v>3.8651646900789319E-11</v>
      </c>
      <c r="D2736" s="9">
        <f t="shared" si="2966"/>
        <v>5.4798972913531794E-10</v>
      </c>
      <c r="E2736" s="9">
        <f t="shared" si="2966"/>
        <v>5.1863618646844234E-9</v>
      </c>
      <c r="F2736" s="9">
        <f t="shared" si="2966"/>
        <v>3.6866443550484826E-8</v>
      </c>
      <c r="G2736" s="9">
        <f t="shared" si="2966"/>
        <v>2.0996640988169818E-7</v>
      </c>
      <c r="H2736" s="9">
        <f t="shared" si="2966"/>
        <v>9.9814825657648972E-7</v>
      </c>
      <c r="I2736" s="9">
        <f t="shared" si="2966"/>
        <v>4.0743094068195896E-6</v>
      </c>
      <c r="J2736" s="9">
        <f t="shared" si="2966"/>
        <v>1.457939973489978E-5</v>
      </c>
      <c r="K2736" s="9">
        <f t="shared" si="2966"/>
        <v>4.6468185041916546E-5</v>
      </c>
      <c r="L2736" s="9">
        <f t="shared" si="2966"/>
        <v>1.3358834650068629E-4</v>
      </c>
      <c r="M2736" s="9">
        <f t="shared" si="2966"/>
        <v>3.4996314750555818E-4</v>
      </c>
      <c r="N2736" s="9">
        <f t="shared" si="2966"/>
        <v>8.4257644445998297E-4</v>
      </c>
      <c r="O2736" s="9">
        <f t="shared" si="2966"/>
        <v>1.8778222346749747E-3</v>
      </c>
      <c r="P2736" s="9">
        <f t="shared" si="2966"/>
        <v>3.8980304481516567E-3</v>
      </c>
      <c r="Q2736" s="9">
        <f t="shared" si="2966"/>
        <v>7.5775030076305197E-3</v>
      </c>
      <c r="R2736" s="9">
        <f t="shared" si="2966"/>
        <v>1.3860202402940693E-2</v>
      </c>
      <c r="S2736" s="9">
        <f t="shared" si="2966"/>
        <v>2.3956869901756779E-2</v>
      </c>
      <c r="T2736" s="9">
        <f t="shared" si="2966"/>
        <v>3.9281367461070991E-2</v>
      </c>
      <c r="U2736" s="9">
        <f t="shared" si="2966"/>
        <v>6.1316381846358611E-2</v>
      </c>
      <c r="V2736" s="9">
        <f t="shared" si="2966"/>
        <v>9.1416211496661418E-2</v>
      </c>
      <c r="W2736" s="9">
        <f t="shared" si="2966"/>
        <v>0.13057465654648398</v>
      </c>
      <c r="X2736" s="9">
        <f t="shared" si="2966"/>
        <v>0.1792023255810819</v>
      </c>
      <c r="Y2736" s="9">
        <f t="shared" si="2966"/>
        <v>0.23696353940826498</v>
      </c>
      <c r="Z2736" s="9">
        <f t="shared" si="2966"/>
        <v>0.30271505448154185</v>
      </c>
      <c r="AA2736" s="9">
        <f t="shared" si="2966"/>
        <v>0.3745683101536188</v>
      </c>
      <c r="AB2736" s="9">
        <f t="shared" si="2966"/>
        <v>0.45006950034443199</v>
      </c>
      <c r="AC2736" s="9">
        <f t="shared" si="2966"/>
        <v>0.52646551945602527</v>
      </c>
      <c r="AD2736" s="9">
        <f t="shared" si="2966"/>
        <v>0.60100620667490823</v>
      </c>
      <c r="AE2736" s="9">
        <f t="shared" si="2966"/>
        <v>0.67122867477214565</v>
      </c>
      <c r="AF2736" s="9">
        <f t="shared" si="2966"/>
        <v>0.73517793571936318</v>
      </c>
      <c r="AG2736" s="9">
        <f t="shared" si="2966"/>
        <v>0.79153580052833028</v>
      </c>
      <c r="AH2736" s="9">
        <f t="shared" si="2966"/>
        <v>0.83965132760898609</v>
      </c>
      <c r="AI2736" s="9">
        <f>POISSON(AI3,$A$2736,TRUE)</f>
        <v>0.87948515184666842</v>
      </c>
      <c r="AJ2736" s="9">
        <f>POISSON(AJ3,$A$2736,TRUE)</f>
        <v>0.91149280120471188</v>
      </c>
      <c r="AK2736" s="9">
        <f>POISSON(AK3,$A$2736,TRUE)</f>
        <v>0.93647705778933332</v>
      </c>
      <c r="AL2736" s="9">
        <f>POISSON(AL3,$A$2736,TRUE)</f>
        <v>0.95543733250855145</v>
      </c>
    </row>
    <row r="2737" spans="1:38">
      <c r="A2737" s="19">
        <v>27.33</v>
      </c>
      <c r="B2737" s="9">
        <f>POISSON(B3,$A$2737,TRUE)</f>
        <v>1.3512378738791699E-12</v>
      </c>
      <c r="C2737" s="9">
        <f t="shared" ref="C2737:AH2737" si="2967">POISSON(C3,$A$2737,TRUE)</f>
        <v>3.8280568966996878E-11</v>
      </c>
      <c r="D2737" s="9">
        <f t="shared" si="2967"/>
        <v>5.4291987835445032E-10</v>
      </c>
      <c r="E2737" s="9">
        <f t="shared" si="2967"/>
        <v>5.1401839868741516E-9</v>
      </c>
      <c r="F2737" s="9">
        <f t="shared" si="2967"/>
        <v>3.6550991008335004E-8</v>
      </c>
      <c r="G2737" s="9">
        <f t="shared" si="2967"/>
        <v>2.0824246218764001E-7</v>
      </c>
      <c r="H2737" s="9">
        <f t="shared" si="2967"/>
        <v>9.9029711340937428E-7</v>
      </c>
      <c r="I2737" s="9">
        <f t="shared" si="2967"/>
        <v>4.0436619159650881E-6</v>
      </c>
      <c r="J2737" s="9">
        <f t="shared" si="2967"/>
        <v>1.4474719422696043E-5</v>
      </c>
      <c r="K2737" s="9">
        <f t="shared" si="2967"/>
        <v>4.6150364051469055E-5</v>
      </c>
      <c r="L2737" s="9">
        <f t="shared" si="2967"/>
        <v>1.3271990082190568E-4</v>
      </c>
      <c r="M2737" s="9">
        <f t="shared" si="2967"/>
        <v>3.4780584990699956E-4</v>
      </c>
      <c r="N2737" s="9">
        <f t="shared" si="2967"/>
        <v>8.3766409894830095E-4</v>
      </c>
      <c r="O2737" s="9">
        <f t="shared" si="2967"/>
        <v>1.8674968640482058E-3</v>
      </c>
      <c r="P2737" s="9">
        <f t="shared" si="2967"/>
        <v>3.8778775404896613E-3</v>
      </c>
      <c r="Q2737" s="9">
        <f t="shared" si="2967"/>
        <v>7.5407911329659974E-3</v>
      </c>
      <c r="R2737" s="9">
        <f t="shared" si="2967"/>
        <v>1.3797505413114648E-2</v>
      </c>
      <c r="S2737" s="9">
        <f t="shared" si="2967"/>
        <v>2.3856093723494776E-2</v>
      </c>
      <c r="T2737" s="9">
        <f t="shared" si="2967"/>
        <v>3.9128383641421925E-2</v>
      </c>
      <c r="U2737" s="9">
        <f t="shared" si="2967"/>
        <v>6.1096366981261398E-2</v>
      </c>
      <c r="V2737" s="9">
        <f t="shared" si="2967"/>
        <v>9.1115616215152087E-2</v>
      </c>
      <c r="W2737" s="9">
        <f t="shared" si="2967"/>
        <v>0.13018352486097245</v>
      </c>
      <c r="X2737" s="9">
        <f t="shared" si="2967"/>
        <v>0.17871652228325763</v>
      </c>
      <c r="Y2737" s="9">
        <f t="shared" si="2967"/>
        <v>0.23638638400286868</v>
      </c>
      <c r="Z2737" s="9">
        <f t="shared" si="2967"/>
        <v>0.30205793903607575</v>
      </c>
      <c r="AA2737" s="9">
        <f t="shared" si="2967"/>
        <v>0.37385008299837763</v>
      </c>
      <c r="AB2737" s="9">
        <f t="shared" si="2967"/>
        <v>0.44931467124798197</v>
      </c>
      <c r="AC2737" s="9">
        <f t="shared" si="2967"/>
        <v>0.52570160446508141</v>
      </c>
      <c r="AD2737" s="9">
        <f t="shared" si="2967"/>
        <v>0.60026070749448601</v>
      </c>
      <c r="AE2737" s="9">
        <f t="shared" si="2967"/>
        <v>0.67052623459081795</v>
      </c>
      <c r="AF2737" s="9">
        <f t="shared" si="2967"/>
        <v>0.73453812977557642</v>
      </c>
      <c r="AG2737" s="9">
        <f t="shared" si="2967"/>
        <v>0.79097184253039721</v>
      </c>
      <c r="AH2737" s="9">
        <f t="shared" si="2967"/>
        <v>0.83916976033006141</v>
      </c>
      <c r="AI2737" s="9">
        <f>POISSON(AI3,$A$2737,TRUE)</f>
        <v>0.87908639952596523</v>
      </c>
      <c r="AJ2737" s="9">
        <f>POISSON(AJ3,$A$2737,TRUE)</f>
        <v>0.91117233332667258</v>
      </c>
      <c r="AK2737" s="9">
        <f>POISSON(AK3,$A$2737,TRUE)</f>
        <v>0.93622686392019627</v>
      </c>
      <c r="AL2737" s="9">
        <f>POISSON(AL3,$A$2737,TRUE)</f>
        <v>0.9552474283957797</v>
      </c>
    </row>
    <row r="2738" spans="1:38">
      <c r="A2738" s="19">
        <v>27.34</v>
      </c>
      <c r="B2738" s="9">
        <f>POISSON(B3,$A$2738,TRUE)</f>
        <v>1.3377928323896494E-12</v>
      </c>
      <c r="C2738" s="9">
        <f t="shared" ref="C2738:AH2738" si="2968">POISSON(C3,$A$2738,TRUE)</f>
        <v>3.7913048869922666E-11</v>
      </c>
      <c r="D2738" s="9">
        <f t="shared" si="2968"/>
        <v>5.3789679890299895E-10</v>
      </c>
      <c r="E2738" s="9">
        <f t="shared" si="2968"/>
        <v>5.0944153742044347E-9</v>
      </c>
      <c r="F2738" s="9">
        <f t="shared" si="2968"/>
        <v>3.6238219836389744E-8</v>
      </c>
      <c r="G2738" s="9">
        <f t="shared" si="2968"/>
        <v>2.0653254263561905E-7</v>
      </c>
      <c r="H2738" s="9">
        <f t="shared" si="2968"/>
        <v>9.8250700685744057E-7</v>
      </c>
      <c r="I2738" s="9">
        <f t="shared" si="2968"/>
        <v>4.0132415571180974E-6</v>
      </c>
      <c r="J2738" s="9">
        <f t="shared" si="2968"/>
        <v>1.4370776882633888E-5</v>
      </c>
      <c r="K2738" s="9">
        <f t="shared" si="2968"/>
        <v>4.5834667527034098E-5</v>
      </c>
      <c r="L2738" s="9">
        <f t="shared" si="2968"/>
        <v>1.3185694454882421E-4</v>
      </c>
      <c r="M2738" s="9">
        <f t="shared" si="2968"/>
        <v>3.4566140398298252E-4</v>
      </c>
      <c r="N2738" s="9">
        <f t="shared" si="2968"/>
        <v>8.3277923072714048E-4</v>
      </c>
      <c r="O2738" s="9">
        <f t="shared" si="2968"/>
        <v>1.8572254909721606E-3</v>
      </c>
      <c r="P2738" s="9">
        <f t="shared" si="2968"/>
        <v>3.857822687764936E-3</v>
      </c>
      <c r="Q2738" s="9">
        <f t="shared" si="2968"/>
        <v>7.5042445117859012E-3</v>
      </c>
      <c r="R2738" s="9">
        <f t="shared" si="2968"/>
        <v>1.3735067803581733E-2</v>
      </c>
      <c r="S2738" s="9">
        <f t="shared" si="2968"/>
        <v>2.3755697732858086E-2</v>
      </c>
      <c r="T2738" s="9">
        <f t="shared" si="2968"/>
        <v>3.8975921192103372E-2</v>
      </c>
      <c r="U2738" s="9">
        <f t="shared" si="2968"/>
        <v>6.0877021685564775E-2</v>
      </c>
      <c r="V2738" s="9">
        <f t="shared" si="2968"/>
        <v>9.0815826060126476E-2</v>
      </c>
      <c r="W2738" s="9">
        <f t="shared" si="2968"/>
        <v>0.12979329804110354</v>
      </c>
      <c r="X2738" s="9">
        <f t="shared" si="2968"/>
        <v>0.17823166549382674</v>
      </c>
      <c r="Y2738" s="9">
        <f t="shared" si="2968"/>
        <v>0.23581014228328126</v>
      </c>
      <c r="Z2738" s="9">
        <f t="shared" si="2968"/>
        <v>0.30140162375926821</v>
      </c>
      <c r="AA2738" s="9">
        <f t="shared" si="2968"/>
        <v>0.37313246790140753</v>
      </c>
      <c r="AB2738" s="9">
        <f t="shared" si="2968"/>
        <v>0.44856020939548785</v>
      </c>
      <c r="AC2738" s="9">
        <f t="shared" si="2968"/>
        <v>0.52493778170838257</v>
      </c>
      <c r="AD2738" s="9">
        <f t="shared" si="2968"/>
        <v>0.59951502553104474</v>
      </c>
      <c r="AE2738" s="9">
        <f t="shared" si="2968"/>
        <v>0.6698233650521338</v>
      </c>
      <c r="AF2738" s="9">
        <f t="shared" si="2968"/>
        <v>0.73389769846901975</v>
      </c>
      <c r="AG2738" s="9">
        <f t="shared" si="2968"/>
        <v>0.79040712671475055</v>
      </c>
      <c r="AH2738" s="9">
        <f t="shared" si="2968"/>
        <v>0.83868736947219691</v>
      </c>
      <c r="AI2738" s="9">
        <f>POISSON(AI3,$A$2738,TRUE)</f>
        <v>0.87868681907791157</v>
      </c>
      <c r="AJ2738" s="9">
        <f>POISSON(AJ3,$A$2738,TRUE)</f>
        <v>0.91085108237850687</v>
      </c>
      <c r="AK2738" s="9">
        <f>POISSON(AK3,$A$2738,TRUE)</f>
        <v>0.93597596691102902</v>
      </c>
      <c r="AL2738" s="9">
        <f>POISSON(AL3,$A$2738,TRUE)</f>
        <v>0.95505692088656113</v>
      </c>
    </row>
    <row r="2739" spans="1:38">
      <c r="A2739" s="19">
        <v>27.35</v>
      </c>
      <c r="B2739" s="9">
        <f>POISSON(B3,$A$2739,TRUE)</f>
        <v>1.3244815712981989E-12</v>
      </c>
      <c r="C2739" s="9">
        <f t="shared" ref="C2739:AH2739" si="2969">POISSON(C3,$A$2739,TRUE)</f>
        <v>3.7549052546303937E-11</v>
      </c>
      <c r="D2739" s="9">
        <f t="shared" si="2969"/>
        <v>5.3292006062950752E-10</v>
      </c>
      <c r="E2739" s="9">
        <f t="shared" si="2969"/>
        <v>5.0490524176547139E-9</v>
      </c>
      <c r="F2739" s="9">
        <f t="shared" si="2969"/>
        <v>3.5928107408814563E-8</v>
      </c>
      <c r="G2739" s="9">
        <f t="shared" si="2969"/>
        <v>2.0483653821045898E-7</v>
      </c>
      <c r="H2739" s="9">
        <f t="shared" si="2969"/>
        <v>9.7477746861462105E-7</v>
      </c>
      <c r="I2739" s="9">
        <f t="shared" si="2969"/>
        <v>3.9830466752651711E-6</v>
      </c>
      <c r="J2739" s="9">
        <f t="shared" si="2969"/>
        <v>1.4267567025501735E-5</v>
      </c>
      <c r="K2739" s="9">
        <f t="shared" si="2969"/>
        <v>4.5521081645387289E-5</v>
      </c>
      <c r="L2739" s="9">
        <f t="shared" si="2969"/>
        <v>1.3099944413077428E-4</v>
      </c>
      <c r="M2739" s="9">
        <f t="shared" si="2969"/>
        <v>3.4352973631035012E-4</v>
      </c>
      <c r="N2739" s="9">
        <f t="shared" si="2969"/>
        <v>8.2792169390296679E-4</v>
      </c>
      <c r="O2739" s="9">
        <f t="shared" si="2969"/>
        <v>1.8470078508382034E-3</v>
      </c>
      <c r="P2739" s="9">
        <f t="shared" si="2969"/>
        <v>3.8378654502795387E-3</v>
      </c>
      <c r="Q2739" s="9">
        <f t="shared" si="2969"/>
        <v>7.4678624732609084E-3</v>
      </c>
      <c r="R2739" s="9">
        <f t="shared" si="2969"/>
        <v>1.3672888634419691E-2</v>
      </c>
      <c r="S2739" s="9">
        <f t="shared" si="2969"/>
        <v>2.3655680723107496E-2</v>
      </c>
      <c r="T2739" s="9">
        <f t="shared" si="2969"/>
        <v>3.8823978702308116E-2</v>
      </c>
      <c r="U2739" s="9">
        <f t="shared" si="2969"/>
        <v>6.0658344477631125E-2</v>
      </c>
      <c r="V2739" s="9">
        <f t="shared" si="2969"/>
        <v>9.0516839675385374E-2</v>
      </c>
      <c r="W2739" s="9">
        <f t="shared" si="2969"/>
        <v>0.12940397508769863</v>
      </c>
      <c r="X2739" s="9">
        <f t="shared" si="2969"/>
        <v>0.17774775479346078</v>
      </c>
      <c r="Y2739" s="9">
        <f t="shared" si="2969"/>
        <v>0.23523481457400836</v>
      </c>
      <c r="Z2739" s="9">
        <f t="shared" si="2969"/>
        <v>0.30074610978225741</v>
      </c>
      <c r="AA2739" s="9">
        <f t="shared" si="2969"/>
        <v>0.37241546674008186</v>
      </c>
      <c r="AB2739" s="9">
        <f t="shared" si="2969"/>
        <v>0.44780611723225494</v>
      </c>
      <c r="AC2739" s="9">
        <f t="shared" si="2969"/>
        <v>0.52417405393451166</v>
      </c>
      <c r="AD2739" s="9">
        <f t="shared" si="2969"/>
        <v>0.59876916353475185</v>
      </c>
      <c r="AE2739" s="9">
        <f t="shared" si="2969"/>
        <v>0.66912006862325413</v>
      </c>
      <c r="AF2739" s="9">
        <f t="shared" si="2969"/>
        <v>0.73325664376227206</v>
      </c>
      <c r="AG2739" s="9">
        <f t="shared" si="2969"/>
        <v>0.78984165440911525</v>
      </c>
      <c r="AH2739" s="9">
        <f t="shared" si="2969"/>
        <v>0.8382041556963391</v>
      </c>
      <c r="AI2739" s="9">
        <f>POISSON(AI3,$A$2739,TRUE)</f>
        <v>0.8782864105510535</v>
      </c>
      <c r="AJ2739" s="9">
        <f>POISSON(AJ3,$A$2739,TRUE)</f>
        <v>0.91052904791212508</v>
      </c>
      <c r="AK2739" s="9">
        <f>POISSON(AK3,$A$2739,TRUE)</f>
        <v>0.93572436596427677</v>
      </c>
      <c r="AL2739" s="9">
        <f>POISSON(AL3,$A$2739,TRUE)</f>
        <v>0.95486580898445317</v>
      </c>
    </row>
    <row r="2740" spans="1:38">
      <c r="A2740" s="19">
        <v>27.36</v>
      </c>
      <c r="B2740" s="9">
        <f>POISSON(B3,$A$2740,TRUE)</f>
        <v>1.3113027594676214E-12</v>
      </c>
      <c r="C2740" s="9">
        <f t="shared" ref="C2740:AH2740" si="2970">POISSON(C3,$A$2740,TRUE)</f>
        <v>3.7188546258501739E-11</v>
      </c>
      <c r="D2740" s="9">
        <f t="shared" si="2970"/>
        <v>5.2798923732528851E-10</v>
      </c>
      <c r="E2740" s="9">
        <f t="shared" si="2970"/>
        <v>5.004091539854384E-9</v>
      </c>
      <c r="F2740" s="9">
        <f t="shared" si="2970"/>
        <v>3.5620631289153394E-8</v>
      </c>
      <c r="G2740" s="9">
        <f t="shared" si="2970"/>
        <v>2.0315433679731759E-7</v>
      </c>
      <c r="H2740" s="9">
        <f t="shared" si="2970"/>
        <v>9.6710803391454618E-7</v>
      </c>
      <c r="I2740" s="9">
        <f t="shared" si="2970"/>
        <v>3.9530756272184575E-6</v>
      </c>
      <c r="J2740" s="9">
        <f t="shared" si="2970"/>
        <v>1.4165084796317831E-5</v>
      </c>
      <c r="K2740" s="9">
        <f t="shared" si="2970"/>
        <v>4.5209592670379936E-5</v>
      </c>
      <c r="L2740" s="9">
        <f t="shared" si="2970"/>
        <v>1.3014736621381383E-4</v>
      </c>
      <c r="M2740" s="9">
        <f t="shared" si="2970"/>
        <v>3.4141077386366401E-4</v>
      </c>
      <c r="N2740" s="9">
        <f t="shared" si="2970"/>
        <v>8.2309134330532218E-4</v>
      </c>
      <c r="O2740" s="9">
        <f t="shared" si="2970"/>
        <v>1.8368436802225362E-3</v>
      </c>
      <c r="P2740" s="9">
        <f t="shared" si="2970"/>
        <v>3.8180053900836023E-3</v>
      </c>
      <c r="Q2740" s="9">
        <f t="shared" si="2970"/>
        <v>7.4316443488701891E-3</v>
      </c>
      <c r="R2740" s="9">
        <f t="shared" si="2970"/>
        <v>1.3610966968395262E-2</v>
      </c>
      <c r="S2740" s="9">
        <f t="shared" si="2970"/>
        <v>2.355604149017208E-2</v>
      </c>
      <c r="T2740" s="9">
        <f t="shared" si="2970"/>
        <v>3.8672554763272811E-2</v>
      </c>
      <c r="U2740" s="9">
        <f t="shared" si="2970"/>
        <v>6.0440333876537883E-2</v>
      </c>
      <c r="V2740" s="9">
        <f t="shared" si="2970"/>
        <v>9.0218655703484543E-2</v>
      </c>
      <c r="W2740" s="9">
        <f t="shared" si="2970"/>
        <v>0.12901555499802064</v>
      </c>
      <c r="X2740" s="9">
        <f t="shared" si="2970"/>
        <v>0.17726478975704382</v>
      </c>
      <c r="Y2740" s="9">
        <f t="shared" si="2970"/>
        <v>0.23466040119212528</v>
      </c>
      <c r="Z2740" s="9">
        <f t="shared" si="2970"/>
        <v>0.3000913982281182</v>
      </c>
      <c r="AA2740" s="9">
        <f t="shared" si="2970"/>
        <v>0.37169908138430879</v>
      </c>
      <c r="AB2740" s="9">
        <f t="shared" si="2970"/>
        <v>0.44705239719790019</v>
      </c>
      <c r="AC2740" s="9">
        <f t="shared" si="2970"/>
        <v>0.52341042388900605</v>
      </c>
      <c r="AD2740" s="9">
        <f t="shared" si="2970"/>
        <v>0.59802312425574389</v>
      </c>
      <c r="AE2740" s="9">
        <f t="shared" si="2970"/>
        <v>0.66841634777415582</v>
      </c>
      <c r="AF2740" s="9">
        <f t="shared" si="2970"/>
        <v>0.73261496762294742</v>
      </c>
      <c r="AG2740" s="9">
        <f t="shared" si="2970"/>
        <v>0.78927542694755837</v>
      </c>
      <c r="AH2740" s="9">
        <f t="shared" si="2970"/>
        <v>0.83772011967010074</v>
      </c>
      <c r="AI2740" s="9">
        <f>POISSON(AI3,$A$2740,TRUE)</f>
        <v>0.87788517400006316</v>
      </c>
      <c r="AJ2740" s="9">
        <f>POISSON(AJ3,$A$2740,TRUE)</f>
        <v>0.91020622948440932</v>
      </c>
      <c r="AK2740" s="9">
        <f>POISSON(AK3,$A$2740,TRUE)</f>
        <v>0.93547206028588681</v>
      </c>
      <c r="AL2740" s="9">
        <f>POISSON(AL3,$A$2740,TRUE)</f>
        <v>0.95467409169500972</v>
      </c>
    </row>
    <row r="2741" spans="1:38">
      <c r="A2741" s="19">
        <v>27.37</v>
      </c>
      <c r="B2741" s="9">
        <f>POISSON(B3,$A$2741,TRUE)</f>
        <v>1.2982550790057418E-12</v>
      </c>
      <c r="C2741" s="9">
        <f t="shared" ref="C2741:AH2741" si="2971">POISSON(C3,$A$2741,TRUE)</f>
        <v>3.6831496591392897E-11</v>
      </c>
      <c r="D2741" s="9">
        <f t="shared" si="2971"/>
        <v>5.2310390668841119E-10</v>
      </c>
      <c r="E2741" s="9">
        <f t="shared" si="2971"/>
        <v>4.9595291948068731E-9</v>
      </c>
      <c r="F2741" s="9">
        <f t="shared" si="2971"/>
        <v>3.5315769228757459E-8</v>
      </c>
      <c r="G2741" s="9">
        <f t="shared" si="2971"/>
        <v>2.0148582717460291E-7</v>
      </c>
      <c r="H2741" s="9">
        <f t="shared" si="2971"/>
        <v>9.5949824150423486E-7</v>
      </c>
      <c r="I2741" s="9">
        <f t="shared" si="2971"/>
        <v>3.9233267815330961E-6</v>
      </c>
      <c r="J2741" s="9">
        <f t="shared" si="2971"/>
        <v>1.4063325174106836E-5</v>
      </c>
      <c r="K2741" s="9">
        <f t="shared" si="2971"/>
        <v>4.4900186952411655E-5</v>
      </c>
      <c r="L2741" s="9">
        <f t="shared" si="2971"/>
        <v>1.2930067763963191E-4</v>
      </c>
      <c r="M2741" s="9">
        <f t="shared" si="2971"/>
        <v>3.3930444401319727E-4</v>
      </c>
      <c r="N2741" s="9">
        <f t="shared" si="2971"/>
        <v>8.1828803448357097E-4</v>
      </c>
      <c r="O2741" s="9">
        <f t="shared" si="2971"/>
        <v>1.8267327168815814E-3</v>
      </c>
      <c r="P2741" s="9">
        <f t="shared" si="2971"/>
        <v>3.7982420709696887E-3</v>
      </c>
      <c r="Q2741" s="9">
        <f t="shared" si="2971"/>
        <v>7.3955894723957928E-3</v>
      </c>
      <c r="R2741" s="9">
        <f t="shared" si="2971"/>
        <v>1.3549301870960326E-2</v>
      </c>
      <c r="S2741" s="9">
        <f t="shared" si="2971"/>
        <v>2.3456778832649211E-2</v>
      </c>
      <c r="T2741" s="9">
        <f t="shared" si="2971"/>
        <v>3.8521647968283931E-2</v>
      </c>
      <c r="U2741" s="9">
        <f t="shared" si="2971"/>
        <v>6.0222988402090373E-2</v>
      </c>
      <c r="V2741" s="9">
        <f t="shared" si="2971"/>
        <v>8.99212727857545E-2</v>
      </c>
      <c r="W2741" s="9">
        <f t="shared" si="2971"/>
        <v>0.12862803676579676</v>
      </c>
      <c r="X2741" s="9">
        <f t="shared" si="2971"/>
        <v>0.17678276995369469</v>
      </c>
      <c r="Y2741" s="9">
        <f t="shared" si="2971"/>
        <v>0.23408690244729324</v>
      </c>
      <c r="Z2741" s="9">
        <f t="shared" si="2971"/>
        <v>0.29943749021186805</v>
      </c>
      <c r="AA2741" s="9">
        <f t="shared" si="2971"/>
        <v>0.37098331369652449</v>
      </c>
      <c r="AB2741" s="9">
        <f t="shared" si="2971"/>
        <v>0.446299051726334</v>
      </c>
      <c r="AC2741" s="9">
        <f t="shared" si="2971"/>
        <v>0.52264689431432976</v>
      </c>
      <c r="AD2741" s="9">
        <f t="shared" si="2971"/>
        <v>0.59727691044409559</v>
      </c>
      <c r="AE2741" s="9">
        <f t="shared" si="2971"/>
        <v>0.66771220497760231</v>
      </c>
      <c r="AF2741" s="9">
        <f t="shared" si="2971"/>
        <v>0.73197267202367144</v>
      </c>
      <c r="AG2741" s="9">
        <f t="shared" si="2971"/>
        <v>0.78870844567047516</v>
      </c>
      <c r="AH2741" s="9">
        <f t="shared" si="2971"/>
        <v>0.83723526206775689</v>
      </c>
      <c r="AI2741" s="9">
        <f>POISSON(AI3,$A$2741,TRUE)</f>
        <v>0.87748310948574493</v>
      </c>
      <c r="AJ2741" s="9">
        <f>POISSON(AJ3,$A$2741,TRUE)</f>
        <v>0.90988262665722519</v>
      </c>
      <c r="AK2741" s="9">
        <f>POISSON(AK3,$A$2741,TRUE)</f>
        <v>0.93521904908532272</v>
      </c>
      <c r="AL2741" s="9">
        <f>POISSON(AL3,$A$2741,TRUE)</f>
        <v>0.95448176802579587</v>
      </c>
    </row>
    <row r="2742" spans="1:38">
      <c r="A2742" s="19">
        <v>27.38</v>
      </c>
      <c r="B2742" s="9">
        <f>POISSON(B3,$A$2742,TRUE)</f>
        <v>1.2853372251336503E-12</v>
      </c>
      <c r="C2742" s="9">
        <f t="shared" ref="C2742:AH2742" si="2972">POISSON(C3,$A$2742,TRUE)</f>
        <v>3.6477870449292996E-11</v>
      </c>
      <c r="D2742" s="9">
        <f t="shared" si="2972"/>
        <v>5.1826365028803448E-10</v>
      </c>
      <c r="E2742" s="9">
        <f t="shared" si="2972"/>
        <v>4.9153618676162803E-9</v>
      </c>
      <c r="F2742" s="9">
        <f t="shared" si="2972"/>
        <v>3.501349916522813E-8</v>
      </c>
      <c r="G2742" s="9">
        <f t="shared" si="2972"/>
        <v>1.9983089900695056E-7</v>
      </c>
      <c r="H2742" s="9">
        <f t="shared" si="2972"/>
        <v>9.5194763361801063E-7</v>
      </c>
      <c r="I2742" s="9">
        <f t="shared" si="2972"/>
        <v>3.8937985184252713E-6</v>
      </c>
      <c r="J2742" s="9">
        <f t="shared" si="2972"/>
        <v>1.396228317167812E-5</v>
      </c>
      <c r="K2742" s="9">
        <f t="shared" si="2972"/>
        <v>4.4592850927907343E-5</v>
      </c>
      <c r="L2742" s="9">
        <f t="shared" si="2972"/>
        <v>1.2845934544446295E-4</v>
      </c>
      <c r="M2742" s="9">
        <f t="shared" si="2972"/>
        <v>3.3721067452294407E-4</v>
      </c>
      <c r="N2742" s="9">
        <f t="shared" si="2972"/>
        <v>8.1351162370367871E-4</v>
      </c>
      <c r="O2742" s="9">
        <f t="shared" si="2972"/>
        <v>1.8166746997474103E-3</v>
      </c>
      <c r="P2742" s="9">
        <f t="shared" si="2972"/>
        <v>3.7785750584672225E-3</v>
      </c>
      <c r="Q2742" s="9">
        <f t="shared" si="2972"/>
        <v>7.359697179917116E-3</v>
      </c>
      <c r="R2742" s="9">
        <f t="shared" si="2972"/>
        <v>1.3487892410248259E-2</v>
      </c>
      <c r="S2742" s="9">
        <f t="shared" si="2972"/>
        <v>2.3357891551805111E-2</v>
      </c>
      <c r="T2742" s="9">
        <f t="shared" si="2972"/>
        <v>3.8371256912684351E-2</v>
      </c>
      <c r="U2742" s="9">
        <f t="shared" si="2972"/>
        <v>6.0006306574835591E-2</v>
      </c>
      <c r="V2742" s="9">
        <f t="shared" si="2972"/>
        <v>8.9624689562320739E-2</v>
      </c>
      <c r="W2742" s="9">
        <f t="shared" si="2972"/>
        <v>0.12824141938124167</v>
      </c>
      <c r="X2742" s="9">
        <f t="shared" si="2972"/>
        <v>0.17630169494678979</v>
      </c>
      <c r="Y2742" s="9">
        <f t="shared" si="2972"/>
        <v>0.23351431864177702</v>
      </c>
      <c r="Z2742" s="9">
        <f t="shared" si="2972"/>
        <v>0.29878438684047487</v>
      </c>
      <c r="AA2742" s="9">
        <f t="shared" si="2972"/>
        <v>0.37026816553168884</v>
      </c>
      <c r="AB2742" s="9">
        <f t="shared" si="2972"/>
        <v>0.44554608324574418</v>
      </c>
      <c r="AC2742" s="9">
        <f t="shared" si="2972"/>
        <v>0.52188346794984919</v>
      </c>
      <c r="AD2742" s="9">
        <f t="shared" si="2972"/>
        <v>0.59653052484979185</v>
      </c>
      <c r="AE2742" s="9">
        <f t="shared" si="2972"/>
        <v>0.66700764270911694</v>
      </c>
      <c r="AF2742" s="9">
        <f t="shared" si="2972"/>
        <v>0.73132975894206098</v>
      </c>
      <c r="AG2742" s="9">
        <f t="shared" si="2972"/>
        <v>0.78814071192457735</v>
      </c>
      <c r="AH2742" s="9">
        <f t="shared" si="2972"/>
        <v>0.83674958357024309</v>
      </c>
      <c r="AI2742" s="9">
        <f>POISSON(AI3,$A$2742,TRUE)</f>
        <v>0.87708021707504069</v>
      </c>
      <c r="AJ2742" s="9">
        <f>POISSON(AJ3,$A$2742,TRUE)</f>
        <v>0.90955823899743371</v>
      </c>
      <c r="AK2742" s="9">
        <f>POISSON(AK3,$A$2742,TRUE)</f>
        <v>0.93496533157557993</v>
      </c>
      <c r="AL2742" s="9">
        <f>POISSON(AL3,$A$2742,TRUE)</f>
        <v>0.95428883698640343</v>
      </c>
    </row>
    <row r="2743" spans="1:38">
      <c r="A2743" s="19">
        <v>27.39</v>
      </c>
      <c r="B2743" s="9">
        <f>POISSON(B3,$A$2743,TRUE)</f>
        <v>1.2725479060551855E-12</v>
      </c>
      <c r="C2743" s="9">
        <f t="shared" ref="C2743:AH2743" si="2973">POISSON(C3,$A$2743,TRUE)</f>
        <v>3.6127635052906718E-11</v>
      </c>
      <c r="D2743" s="9">
        <f t="shared" si="2973"/>
        <v>5.1346805352903848E-10</v>
      </c>
      <c r="E2743" s="9">
        <f t="shared" si="2973"/>
        <v>4.8715860742161203E-9</v>
      </c>
      <c r="F2743" s="9">
        <f t="shared" si="2973"/>
        <v>3.4713799220870916E-8</v>
      </c>
      <c r="G2743" s="9">
        <f t="shared" si="2973"/>
        <v>1.9818944283824595E-7</v>
      </c>
      <c r="H2743" s="9">
        <f t="shared" si="2973"/>
        <v>9.4445575595156288E-7</v>
      </c>
      <c r="I2743" s="9">
        <f t="shared" si="2973"/>
        <v>3.8644892296906688E-6</v>
      </c>
      <c r="J2743" s="9">
        <f t="shared" si="2973"/>
        <v>1.3861953835404937E-5</v>
      </c>
      <c r="K2743" s="9">
        <f t="shared" si="2973"/>
        <v>4.4287571118795361E-5</v>
      </c>
      <c r="L2743" s="9">
        <f t="shared" si="2973"/>
        <v>1.2762333685800172E-4</v>
      </c>
      <c r="M2743" s="9">
        <f t="shared" si="2973"/>
        <v>3.3512939354862558E-4</v>
      </c>
      <c r="N2743" s="9">
        <f t="shared" si="2973"/>
        <v>8.0876196794497457E-4</v>
      </c>
      <c r="O2743" s="9">
        <f t="shared" si="2973"/>
        <v>1.8066693689231289E-3</v>
      </c>
      <c r="P2743" s="9">
        <f t="shared" si="2973"/>
        <v>3.759003919836816E-3</v>
      </c>
      <c r="Q2743" s="9">
        <f t="shared" si="2973"/>
        <v>7.3239668098052085E-3</v>
      </c>
      <c r="R2743" s="9">
        <f t="shared" si="2973"/>
        <v>1.3426737657069861E-2</v>
      </c>
      <c r="S2743" s="9">
        <f t="shared" si="2973"/>
        <v>2.3259378451574487E-2</v>
      </c>
      <c r="T2743" s="9">
        <f t="shared" si="2973"/>
        <v>3.8221380193879037E-2</v>
      </c>
      <c r="U2743" s="9">
        <f t="shared" si="2973"/>
        <v>5.9790286916074846E-2</v>
      </c>
      <c r="V2743" s="9">
        <f t="shared" si="2973"/>
        <v>8.9328904672122136E-2</v>
      </c>
      <c r="W2743" s="9">
        <f t="shared" si="2973"/>
        <v>0.12785570183108086</v>
      </c>
      <c r="X2743" s="9">
        <f t="shared" si="2973"/>
        <v>0.17582156429398452</v>
      </c>
      <c r="Y2743" s="9">
        <f t="shared" si="2973"/>
        <v>0.23294265007045967</v>
      </c>
      <c r="Z2743" s="9">
        <f t="shared" si="2973"/>
        <v>0.29813208921286216</v>
      </c>
      <c r="AA2743" s="9">
        <f t="shared" si="2973"/>
        <v>0.36955363873727815</v>
      </c>
      <c r="AB2743" s="9">
        <f t="shared" si="2973"/>
        <v>0.44479349417857644</v>
      </c>
      <c r="AC2743" s="9">
        <f t="shared" si="2973"/>
        <v>0.52112014753180458</v>
      </c>
      <c r="AD2743" s="9">
        <f t="shared" si="2973"/>
        <v>0.59578397022269458</v>
      </c>
      <c r="AE2743" s="9">
        <f t="shared" si="2973"/>
        <v>0.66630266344695244</v>
      </c>
      <c r="AF2743" s="9">
        <f t="shared" si="2973"/>
        <v>0.7306862303606998</v>
      </c>
      <c r="AG2743" s="9">
        <f t="shared" si="2973"/>
        <v>0.78757222706287844</v>
      </c>
      <c r="AH2743" s="9">
        <f t="shared" si="2973"/>
        <v>0.83626308486514955</v>
      </c>
      <c r="AI2743" s="9">
        <f>POISSON(AI3,$A$2743,TRUE)</f>
        <v>0.87667649684103466</v>
      </c>
      <c r="AJ2743" s="9">
        <f>POISSON(AJ3,$A$2743,TRUE)</f>
        <v>0.90923306607690202</v>
      </c>
      <c r="AK2743" s="9">
        <f>POISSON(AK3,$A$2743,TRUE)</f>
        <v>0.93471090697319936</v>
      </c>
      <c r="AL2743" s="9">
        <f>POISSON(AL3,$A$2743,TRUE)</f>
        <v>0.95409529758846556</v>
      </c>
    </row>
    <row r="2744" spans="1:38">
      <c r="A2744" s="19">
        <v>27.4</v>
      </c>
      <c r="B2744" s="9">
        <f>POISSON(B3,$A$2744,TRUE)</f>
        <v>1.2598858428277908E-12</v>
      </c>
      <c r="C2744" s="9">
        <f t="shared" ref="C2744:AH2744" si="2974">POISSON(C3,$A$2744,TRUE)</f>
        <v>3.5780757936309254E-11</v>
      </c>
      <c r="D2744" s="9">
        <f t="shared" si="2974"/>
        <v>5.0871670561700537E-10</v>
      </c>
      <c r="E2744" s="9">
        <f t="shared" si="2974"/>
        <v>4.8281983611006958E-9</v>
      </c>
      <c r="F2744" s="9">
        <f t="shared" si="2974"/>
        <v>3.4416647701163974E-8</v>
      </c>
      <c r="G2744" s="9">
        <f t="shared" si="2974"/>
        <v>1.9656135008471071E-7</v>
      </c>
      <c r="H2744" s="9">
        <f t="shared" si="2974"/>
        <v>9.3702215763624096E-7</v>
      </c>
      <c r="I2744" s="9">
        <f t="shared" si="2974"/>
        <v>3.8353973186236597E-6</v>
      </c>
      <c r="J2744" s="9">
        <f t="shared" si="2974"/>
        <v>1.3762332245005562E-5</v>
      </c>
      <c r="K2744" s="9">
        <f t="shared" si="2974"/>
        <v>4.3984334131990479E-5</v>
      </c>
      <c r="L2744" s="9">
        <f t="shared" si="2974"/>
        <v>1.2679261930232912E-4</v>
      </c>
      <c r="M2744" s="9">
        <f t="shared" si="2974"/>
        <v>3.3306052963571819E-4</v>
      </c>
      <c r="N2744" s="9">
        <f t="shared" si="2974"/>
        <v>8.040389248969562E-4</v>
      </c>
      <c r="O2744" s="9">
        <f t="shared" si="2974"/>
        <v>1.7967164656783358E-3</v>
      </c>
      <c r="P2744" s="9">
        <f t="shared" si="2974"/>
        <v>3.7395282240647474E-3</v>
      </c>
      <c r="Q2744" s="9">
        <f t="shared" si="2974"/>
        <v>7.2883977027172605E-3</v>
      </c>
      <c r="R2744" s="9">
        <f t="shared" si="2974"/>
        <v>1.3365836684909696E-2</v>
      </c>
      <c r="S2744" s="9">
        <f t="shared" si="2974"/>
        <v>2.316123833856102E-2</v>
      </c>
      <c r="T2744" s="9">
        <f t="shared" si="2974"/>
        <v>3.8072016411341371E-2</v>
      </c>
      <c r="U2744" s="9">
        <f t="shared" si="2974"/>
        <v>5.9574927947877235E-2</v>
      </c>
      <c r="V2744" s="9">
        <f t="shared" si="2974"/>
        <v>8.9033916752931375E-2</v>
      </c>
      <c r="W2744" s="9">
        <f t="shared" si="2974"/>
        <v>0.12747088309857349</v>
      </c>
      <c r="X2744" s="9">
        <f t="shared" si="2974"/>
        <v>0.17534237754723681</v>
      </c>
      <c r="Y2744" s="9">
        <f t="shared" si="2974"/>
        <v>0.23237189702086175</v>
      </c>
      <c r="Z2744" s="9">
        <f t="shared" si="2974"/>
        <v>0.29748059841991698</v>
      </c>
      <c r="AA2744" s="9">
        <f t="shared" si="2974"/>
        <v>0.36883973515328144</v>
      </c>
      <c r="AB2744" s="9">
        <f t="shared" si="2974"/>
        <v>0.4440412869415194</v>
      </c>
      <c r="AC2744" s="9">
        <f t="shared" si="2974"/>
        <v>0.52035693579328679</v>
      </c>
      <c r="AD2744" s="9">
        <f t="shared" si="2974"/>
        <v>0.59503724931251634</v>
      </c>
      <c r="AE2744" s="9">
        <f t="shared" si="2974"/>
        <v>0.66559726967206423</v>
      </c>
      <c r="AF2744" s="9">
        <f t="shared" si="2974"/>
        <v>0.73004208826711803</v>
      </c>
      <c r="AG2744" s="9">
        <f t="shared" si="2974"/>
        <v>0.78700299244468153</v>
      </c>
      <c r="AH2744" s="9">
        <f t="shared" si="2974"/>
        <v>0.83577576664672037</v>
      </c>
      <c r="AI2744" s="9">
        <f>POISSON(AI3,$A$2744,TRUE)</f>
        <v>0.87627194886295878</v>
      </c>
      <c r="AJ2744" s="9">
        <f>POISSON(AJ3,$A$2744,TRUE)</f>
        <v>0.90890710747251557</v>
      </c>
      <c r="AK2744" s="9">
        <f>POISSON(AK3,$A$2744,TRUE)</f>
        <v>0.93445577449828288</v>
      </c>
      <c r="AL2744" s="9">
        <f>POISSON(AL3,$A$2744,TRUE)</f>
        <v>0.95390114884567234</v>
      </c>
    </row>
    <row r="2745" spans="1:38">
      <c r="A2745" s="19">
        <v>27.41</v>
      </c>
      <c r="B2745" s="9">
        <f>POISSON(B3,$A$2745,TRUE)</f>
        <v>1.2473497692345828E-12</v>
      </c>
      <c r="C2745" s="9">
        <f t="shared" ref="C2745:AH2745" si="2975">POISSON(C3,$A$2745,TRUE)</f>
        <v>3.54372069439545E-11</v>
      </c>
      <c r="D2745" s="9">
        <f t="shared" si="2975"/>
        <v>5.0400919952349098E-10</v>
      </c>
      <c r="E2745" s="9">
        <f t="shared" si="2975"/>
        <v>4.7851953050585218E-9</v>
      </c>
      <c r="F2745" s="9">
        <f t="shared" si="2975"/>
        <v>3.4122023093237327E-8</v>
      </c>
      <c r="G2745" s="9">
        <f t="shared" si="2975"/>
        <v>1.9494651302803352E-7</v>
      </c>
      <c r="H2745" s="9">
        <f t="shared" si="2975"/>
        <v>9.2964639121349391E-7</v>
      </c>
      <c r="I2745" s="9">
        <f t="shared" si="2975"/>
        <v>3.8065211999368475E-6</v>
      </c>
      <c r="J2745" s="9">
        <f t="shared" si="2975"/>
        <v>1.3663413513325235E-5</v>
      </c>
      <c r="K2745" s="9">
        <f t="shared" si="2975"/>
        <v>4.3683126658878103E-5</v>
      </c>
      <c r="L2745" s="9">
        <f t="shared" si="2975"/>
        <v>1.2596716039083855E-4</v>
      </c>
      <c r="M2745" s="9">
        <f t="shared" si="2975"/>
        <v>3.3100401171747804E-4</v>
      </c>
      <c r="N2745" s="9">
        <f t="shared" si="2975"/>
        <v>7.993423529560771E-4</v>
      </c>
      <c r="O2745" s="9">
        <f t="shared" si="2975"/>
        <v>1.786815732444539E-3</v>
      </c>
      <c r="P2745" s="9">
        <f t="shared" si="2975"/>
        <v>3.7201475418573052E-3</v>
      </c>
      <c r="Q2745" s="9">
        <f t="shared" si="2975"/>
        <v>7.252989201590899E-3</v>
      </c>
      <c r="R2745" s="9">
        <f t="shared" si="2975"/>
        <v>1.330518856992202E-2</v>
      </c>
      <c r="S2745" s="9">
        <f t="shared" si="2975"/>
        <v>2.3063470022037073E-2</v>
      </c>
      <c r="T2745" s="9">
        <f t="shared" si="2975"/>
        <v>3.7923164166618936E-2</v>
      </c>
      <c r="U2745" s="9">
        <f t="shared" si="2975"/>
        <v>5.9360228193092036E-2</v>
      </c>
      <c r="V2745" s="9">
        <f t="shared" si="2975"/>
        <v>8.8739724441373374E-2</v>
      </c>
      <c r="W2745" s="9">
        <f t="shared" si="2975"/>
        <v>0.12708696216353504</v>
      </c>
      <c r="X2745" s="9">
        <f t="shared" si="2975"/>
        <v>0.1748641342528281</v>
      </c>
      <c r="Y2745" s="9">
        <f t="shared" si="2975"/>
        <v>0.23180205977315521</v>
      </c>
      <c r="Z2745" s="9">
        <f t="shared" si="2975"/>
        <v>0.29682991554449556</v>
      </c>
      <c r="AA2745" s="9">
        <f t="shared" si="2975"/>
        <v>0.36812645661219301</v>
      </c>
      <c r="AB2745" s="9">
        <f t="shared" si="2975"/>
        <v>0.44328946394548485</v>
      </c>
      <c r="AC2745" s="9">
        <f t="shared" si="2975"/>
        <v>0.51959383546420823</v>
      </c>
      <c r="AD2745" s="9">
        <f t="shared" si="2975"/>
        <v>0.59429036486878695</v>
      </c>
      <c r="AE2745" s="9">
        <f t="shared" si="2975"/>
        <v>0.66489146386808029</v>
      </c>
      <c r="AF2745" s="9">
        <f t="shared" si="2975"/>
        <v>0.72939733465376788</v>
      </c>
      <c r="AG2745" s="9">
        <f t="shared" si="2975"/>
        <v>0.7864330094355646</v>
      </c>
      <c r="AH2745" s="9">
        <f t="shared" si="2975"/>
        <v>0.83528762961584735</v>
      </c>
      <c r="AI2745" s="9">
        <f>POISSON(AI3,$A$2745,TRUE)</f>
        <v>0.87586657322619732</v>
      </c>
      <c r="AJ2745" s="9">
        <f>POISSON(AJ3,$A$2745,TRUE)</f>
        <v>0.90858036276618825</v>
      </c>
      <c r="AK2745" s="9">
        <f>POISSON(AK3,$A$2745,TRUE)</f>
        <v>0.93419993337450691</v>
      </c>
      <c r="AL2745" s="9">
        <f>POISSON(AL3,$A$2745,TRUE)</f>
        <v>0.95370638977378519</v>
      </c>
    </row>
    <row r="2746" spans="1:38">
      <c r="A2746" s="19">
        <v>27.42</v>
      </c>
      <c r="B2746" s="9">
        <f>POISSON(B3,$A$2746,TRUE)</f>
        <v>1.2349384316577599E-12</v>
      </c>
      <c r="C2746" s="9">
        <f t="shared" ref="C2746:AH2746" si="2976">POISSON(C3,$A$2746,TRUE)</f>
        <v>3.509695022771354E-11</v>
      </c>
      <c r="D2746" s="9">
        <f t="shared" si="2976"/>
        <v>4.9934513195163831E-10</v>
      </c>
      <c r="E2746" s="9">
        <f t="shared" si="2976"/>
        <v>4.742573512908311E-9</v>
      </c>
      <c r="F2746" s="9">
        <f t="shared" si="2976"/>
        <v>3.38299040643663E-8</v>
      </c>
      <c r="G2746" s="9">
        <f t="shared" si="2976"/>
        <v>1.9334482480856194E-7</v>
      </c>
      <c r="H2746" s="9">
        <f t="shared" si="2976"/>
        <v>9.2232801260953615E-7</v>
      </c>
      <c r="I2746" s="9">
        <f t="shared" si="2976"/>
        <v>3.7778592996813517E-6</v>
      </c>
      <c r="J2746" s="9">
        <f t="shared" si="2976"/>
        <v>1.3565192786120003E-5</v>
      </c>
      <c r="K2746" s="9">
        <f t="shared" si="2976"/>
        <v>4.3383935474803091E-5</v>
      </c>
      <c r="L2746" s="9">
        <f t="shared" si="2976"/>
        <v>1.2514692792717216E-4</v>
      </c>
      <c r="M2746" s="9">
        <f t="shared" si="2976"/>
        <v>3.289597691129866E-4</v>
      </c>
      <c r="N2746" s="9">
        <f t="shared" si="2976"/>
        <v>7.9467211122257299E-4</v>
      </c>
      <c r="O2746" s="9">
        <f t="shared" si="2976"/>
        <v>1.7769669128106388E-3</v>
      </c>
      <c r="P2746" s="9">
        <f t="shared" si="2976"/>
        <v>3.7008614456352637E-3</v>
      </c>
      <c r="Q2746" s="9">
        <f t="shared" si="2976"/>
        <v>7.2177406516386764E-3</v>
      </c>
      <c r="R2746" s="9">
        <f t="shared" si="2976"/>
        <v>1.3244792390927042E-2</v>
      </c>
      <c r="S2746" s="9">
        <f t="shared" si="2976"/>
        <v>2.2966072313943899E-2</v>
      </c>
      <c r="T2746" s="9">
        <f t="shared" si="2976"/>
        <v>3.7774822063339583E-2</v>
      </c>
      <c r="U2746" s="9">
        <f t="shared" si="2976"/>
        <v>5.9146186175362186E-2</v>
      </c>
      <c r="V2746" s="9">
        <f t="shared" si="2976"/>
        <v>8.8446326372945278E-2</v>
      </c>
      <c r="W2746" s="9">
        <f t="shared" si="2976"/>
        <v>0.12670393800236074</v>
      </c>
      <c r="X2746" s="9">
        <f t="shared" si="2976"/>
        <v>0.17438683395138682</v>
      </c>
      <c r="Y2746" s="9">
        <f t="shared" si="2976"/>
        <v>0.23123313860018227</v>
      </c>
      <c r="Z2746" s="9">
        <f t="shared" si="2976"/>
        <v>0.29618004166143114</v>
      </c>
      <c r="AA2746" s="9">
        <f t="shared" si="2976"/>
        <v>0.36741380493900883</v>
      </c>
      <c r="AB2746" s="9">
        <f t="shared" si="2976"/>
        <v>0.44253802759559269</v>
      </c>
      <c r="AC2746" s="9">
        <f t="shared" si="2976"/>
        <v>0.51883084927127909</v>
      </c>
      <c r="AD2746" s="9">
        <f t="shared" si="2976"/>
        <v>0.59354331964082618</v>
      </c>
      <c r="AE2746" s="9">
        <f t="shared" si="2976"/>
        <v>0.66418524852127381</v>
      </c>
      <c r="AF2746" s="9">
        <f t="shared" si="2976"/>
        <v>0.72875197151800286</v>
      </c>
      <c r="AG2746" s="9">
        <f t="shared" si="2976"/>
        <v>0.78586227940736786</v>
      </c>
      <c r="AH2746" s="9">
        <f t="shared" si="2976"/>
        <v>0.8347986744800675</v>
      </c>
      <c r="AI2746" s="9">
        <f>POISSON(AI3,$A$2746,TRUE)</f>
        <v>0.87546037002229238</v>
      </c>
      <c r="AJ2746" s="9">
        <f>POISSON(AJ3,$A$2746,TRUE)</f>
        <v>0.90825283154487502</v>
      </c>
      <c r="AK2746" s="9">
        <f>POISSON(AK3,$A$2746,TRUE)</f>
        <v>0.93394338282913825</v>
      </c>
      <c r="AL2746" s="9">
        <f>POISSON(AL3,$A$2746,TRUE)</f>
        <v>0.95351101939065208</v>
      </c>
    </row>
    <row r="2747" spans="1:38">
      <c r="A2747" s="19">
        <v>27.43</v>
      </c>
      <c r="B2747" s="9">
        <f>POISSON(B3,$A$2747,TRUE)</f>
        <v>1.2226505889532259E-12</v>
      </c>
      <c r="C2747" s="9">
        <f t="shared" ref="C2747:AH2747" si="2977">POISSON(C3,$A$2747,TRUE)</f>
        <v>3.4759956243940208E-11</v>
      </c>
      <c r="D2747" s="9">
        <f t="shared" si="2977"/>
        <v>4.9472410330208669E-10</v>
      </c>
      <c r="E2747" s="9">
        <f t="shared" si="2977"/>
        <v>4.7003296212370722E-9</v>
      </c>
      <c r="F2747" s="9">
        <f t="shared" si="2977"/>
        <v>3.3540269460476238E-8</v>
      </c>
      <c r="G2747" s="9">
        <f t="shared" si="2977"/>
        <v>1.917561794185423E-7</v>
      </c>
      <c r="H2747" s="9">
        <f t="shared" si="2977"/>
        <v>9.1506658111016758E-7</v>
      </c>
      <c r="I2747" s="9">
        <f t="shared" si="2977"/>
        <v>3.7494100551674938E-6</v>
      </c>
      <c r="J2747" s="9">
        <f t="shared" si="2977"/>
        <v>1.3467665241841551E-5</v>
      </c>
      <c r="K2747" s="9">
        <f t="shared" si="2977"/>
        <v>4.3086747438560379E-5</v>
      </c>
      <c r="L2747" s="9">
        <f t="shared" si="2977"/>
        <v>1.2433188990416009E-4</v>
      </c>
      <c r="M2747" s="9">
        <f t="shared" si="2977"/>
        <v>3.269277315251964E-4</v>
      </c>
      <c r="N2747" s="9">
        <f t="shared" si="2977"/>
        <v>7.9002805949728245E-4</v>
      </c>
      <c r="O2747" s="9">
        <f t="shared" si="2977"/>
        <v>1.7671697515183836E-3</v>
      </c>
      <c r="P2747" s="9">
        <f t="shared" si="2977"/>
        <v>3.6816695095282961E-3</v>
      </c>
      <c r="Q2747" s="9">
        <f t="shared" si="2977"/>
        <v>7.182651400342425E-3</v>
      </c>
      <c r="R2747" s="9">
        <f t="shared" si="2977"/>
        <v>1.3184647229406902E-2</v>
      </c>
      <c r="S2747" s="9">
        <f t="shared" si="2977"/>
        <v>2.2869044028891512E-2</v>
      </c>
      <c r="T2747" s="9">
        <f t="shared" si="2977"/>
        <v>3.7626988707217243E-2</v>
      </c>
      <c r="U2747" s="9">
        <f t="shared" si="2977"/>
        <v>5.8932800419136948E-2</v>
      </c>
      <c r="V2747" s="9">
        <f t="shared" si="2977"/>
        <v>8.8153721182034905E-2</v>
      </c>
      <c r="W2747" s="9">
        <f t="shared" si="2977"/>
        <v>0.12632180958804867</v>
      </c>
      <c r="X2747" s="9">
        <f t="shared" si="2977"/>
        <v>0.17391047617791036</v>
      </c>
      <c r="Y2747" s="9">
        <f t="shared" si="2977"/>
        <v>0.23066513376747144</v>
      </c>
      <c r="Z2747" s="9">
        <f t="shared" si="2977"/>
        <v>0.29553097783754079</v>
      </c>
      <c r="AA2747" s="9">
        <f t="shared" si="2977"/>
        <v>0.36670178195122077</v>
      </c>
      <c r="AB2747" s="9">
        <f t="shared" si="2977"/>
        <v>0.44178698029115321</v>
      </c>
      <c r="AC2747" s="9">
        <f t="shared" si="2977"/>
        <v>0.51806797993798082</v>
      </c>
      <c r="AD2747" s="9">
        <f t="shared" si="2977"/>
        <v>0.59279611637771246</v>
      </c>
      <c r="AE2747" s="9">
        <f t="shared" si="2977"/>
        <v>0.66347862612053432</v>
      </c>
      <c r="AF2747" s="9">
        <f t="shared" si="2977"/>
        <v>0.72810600086205446</v>
      </c>
      <c r="AG2747" s="9">
        <f t="shared" si="2977"/>
        <v>0.78529080373818017</v>
      </c>
      <c r="AH2747" s="9">
        <f t="shared" si="2977"/>
        <v>0.83430890195355922</v>
      </c>
      <c r="AI2747" s="9">
        <f>POISSON(AI3,$A$2747,TRUE)</f>
        <v>0.87505333934894847</v>
      </c>
      <c r="AJ2747" s="9">
        <f>POISSON(AJ3,$A$2747,TRUE)</f>
        <v>0.90792451340058167</v>
      </c>
      <c r="AK2747" s="9">
        <f>POISSON(AK3,$A$2747,TRUE)</f>
        <v>0.93368612209304724</v>
      </c>
      <c r="AL2747" s="9">
        <f>POISSON(AL3,$A$2747,TRUE)</f>
        <v>0.9533150367162232</v>
      </c>
    </row>
    <row r="2748" spans="1:38">
      <c r="A2748" s="19">
        <v>27.44</v>
      </c>
      <c r="B2748" s="9">
        <f>POISSON(B3,$A$2748,TRUE)</f>
        <v>1.2104850123264619E-12</v>
      </c>
      <c r="C2748" s="9">
        <f t="shared" ref="C2748:AH2748" si="2978">POISSON(C3,$A$2748,TRUE)</f>
        <v>3.4426193750564576E-11</v>
      </c>
      <c r="D2748" s="9">
        <f t="shared" si="2978"/>
        <v>4.9014571763919155E-10</v>
      </c>
      <c r="E2748" s="9">
        <f t="shared" si="2978"/>
        <v>4.6584602961404991E-9</v>
      </c>
      <c r="F2748" s="9">
        <f t="shared" si="2978"/>
        <v>3.3253098304659479E-8</v>
      </c>
      <c r="G2748" s="9">
        <f t="shared" si="2978"/>
        <v>1.9018047169541163E-7</v>
      </c>
      <c r="H2748" s="9">
        <f t="shared" si="2978"/>
        <v>9.07861659335785E-7</v>
      </c>
      <c r="I2748" s="9">
        <f t="shared" si="2978"/>
        <v>3.7211719148860473E-6</v>
      </c>
      <c r="J2748" s="9">
        <f t="shared" si="2978"/>
        <v>1.3370826091423448E-5</v>
      </c>
      <c r="K2748" s="9">
        <f t="shared" si="2978"/>
        <v>4.27915494918886E-5</v>
      </c>
      <c r="L2748" s="9">
        <f t="shared" si="2978"/>
        <v>1.2352201450276494E-4</v>
      </c>
      <c r="M2748" s="9">
        <f t="shared" si="2978"/>
        <v>3.2490782903898756E-4</v>
      </c>
      <c r="N2748" s="9">
        <f t="shared" si="2978"/>
        <v>7.8541005827848312E-4</v>
      </c>
      <c r="O2748" s="9">
        <f t="shared" si="2978"/>
        <v>1.7574239944578495E-3</v>
      </c>
      <c r="P2748" s="9">
        <f t="shared" si="2978"/>
        <v>3.6625713093694054E-3</v>
      </c>
      <c r="Q2748" s="9">
        <f t="shared" si="2978"/>
        <v>7.1477207974476181E-3</v>
      </c>
      <c r="R2748" s="9">
        <f t="shared" si="2978"/>
        <v>1.3124752169501749E-2</v>
      </c>
      <c r="S2748" s="9">
        <f t="shared" si="2978"/>
        <v>2.2772383984158526E-2</v>
      </c>
      <c r="T2748" s="9">
        <f t="shared" si="2978"/>
        <v>3.7479662706057536E-2</v>
      </c>
      <c r="U2748" s="9">
        <f t="shared" si="2978"/>
        <v>5.872006944968431E-2</v>
      </c>
      <c r="V2748" s="9">
        <f t="shared" si="2978"/>
        <v>8.7861907501940284E-2</v>
      </c>
      <c r="W2748" s="9">
        <f t="shared" si="2978"/>
        <v>0.12594057589022128</v>
      </c>
      <c r="X2748" s="9">
        <f t="shared" si="2978"/>
        <v>0.17343506046178656</v>
      </c>
      <c r="Y2748" s="9">
        <f t="shared" si="2978"/>
        <v>0.23009804553325372</v>
      </c>
      <c r="Z2748" s="9">
        <f t="shared" si="2978"/>
        <v>0.29488272513163138</v>
      </c>
      <c r="AA2748" s="9">
        <f t="shared" si="2978"/>
        <v>0.36599038945881068</v>
      </c>
      <c r="AB2748" s="9">
        <f t="shared" si="2978"/>
        <v>0.44103632442564911</v>
      </c>
      <c r="AC2748" s="9">
        <f t="shared" si="2978"/>
        <v>0.51730523018453978</v>
      </c>
      <c r="AD2748" s="9">
        <f t="shared" si="2978"/>
        <v>0.5920487578282525</v>
      </c>
      <c r="AE2748" s="9">
        <f t="shared" si="2978"/>
        <v>0.66277159915733797</v>
      </c>
      <c r="AF2748" s="9">
        <f t="shared" si="2978"/>
        <v>0.72745942469300828</v>
      </c>
      <c r="AG2748" s="9">
        <f t="shared" si="2978"/>
        <v>0.78471858381232407</v>
      </c>
      <c r="AH2748" s="9">
        <f t="shared" si="2978"/>
        <v>0.83381831275713747</v>
      </c>
      <c r="AI2748" s="9">
        <f>POISSON(AI3,$A$2748,TRUE)</f>
        <v>0.87464548131003672</v>
      </c>
      <c r="AJ2748" s="9">
        <f>POISSON(AJ3,$A$2748,TRUE)</f>
        <v>0.90759540793037663</v>
      </c>
      <c r="AK2748" s="9">
        <f>POISSON(AK3,$A$2748,TRUE)</f>
        <v>0.93342815040072313</v>
      </c>
      <c r="AL2748" s="9">
        <f>POISSON(AL3,$A$2748,TRUE)</f>
        <v>0.95311844077256502</v>
      </c>
    </row>
    <row r="2749" spans="1:38">
      <c r="A2749" s="19">
        <v>27.45</v>
      </c>
      <c r="B2749" s="9">
        <f>POISSON(B3,$A$2749,TRUE)</f>
        <v>1.1984404852096756E-12</v>
      </c>
      <c r="C2749" s="9">
        <f t="shared" ref="C2749:AH2749" si="2979">POISSON(C3,$A$2749,TRUE)</f>
        <v>3.409563180421527E-11</v>
      </c>
      <c r="D2749" s="9">
        <f t="shared" si="2979"/>
        <v>4.8560958265756704E-10</v>
      </c>
      <c r="E2749" s="9">
        <f t="shared" si="2979"/>
        <v>4.6169622329657353E-9</v>
      </c>
      <c r="F2749" s="9">
        <f t="shared" si="2979"/>
        <v>3.296836979570554E-8</v>
      </c>
      <c r="G2749" s="9">
        <f t="shared" si="2979"/>
        <v>1.886175973151471E-7</v>
      </c>
      <c r="H2749" s="9">
        <f t="shared" si="2979"/>
        <v>9.0071281321659205E-7</v>
      </c>
      <c r="I2749" s="9">
        <f t="shared" si="2979"/>
        <v>3.6931433384301154E-6</v>
      </c>
      <c r="J2749" s="9">
        <f t="shared" si="2979"/>
        <v>1.3274670578069017E-5</v>
      </c>
      <c r="K2749" s="9">
        <f t="shared" si="2979"/>
        <v>4.2498328658967668E-5</v>
      </c>
      <c r="L2749" s="9">
        <f t="shared" si="2979"/>
        <v>1.2271727009103447E-4</v>
      </c>
      <c r="M2749" s="9">
        <f t="shared" si="2979"/>
        <v>3.2289999211923754E-4</v>
      </c>
      <c r="N2749" s="9">
        <f t="shared" si="2979"/>
        <v>7.808179687587522E-4</v>
      </c>
      <c r="O2749" s="9">
        <f t="shared" si="2979"/>
        <v>1.7477293886629579E-3</v>
      </c>
      <c r="P2749" s="9">
        <f t="shared" si="2979"/>
        <v>3.6435664226894164E-3</v>
      </c>
      <c r="Q2749" s="9">
        <f t="shared" si="2979"/>
        <v>7.1129481949578389E-3</v>
      </c>
      <c r="R2749" s="9">
        <f t="shared" si="2979"/>
        <v>1.3065106298005849E-2</v>
      </c>
      <c r="S2749" s="9">
        <f t="shared" si="2979"/>
        <v>2.26760909996922E-2</v>
      </c>
      <c r="T2749" s="9">
        <f t="shared" si="2979"/>
        <v>3.7332842669763867E-2</v>
      </c>
      <c r="U2749" s="9">
        <f t="shared" si="2979"/>
        <v>5.8507991793104251E-2</v>
      </c>
      <c r="V2749" s="9">
        <f t="shared" si="2979"/>
        <v>8.7570883964889018E-2</v>
      </c>
      <c r="W2749" s="9">
        <f t="shared" si="2979"/>
        <v>0.12556023587515039</v>
      </c>
      <c r="X2749" s="9">
        <f t="shared" si="2979"/>
        <v>0.17296058632681749</v>
      </c>
      <c r="Y2749" s="9">
        <f t="shared" si="2979"/>
        <v>0.22953187414848103</v>
      </c>
      <c r="Z2749" s="9">
        <f t="shared" si="2979"/>
        <v>0.29423528459450865</v>
      </c>
      <c r="AA2749" s="9">
        <f t="shared" si="2979"/>
        <v>0.36527962926424701</v>
      </c>
      <c r="AB2749" s="9">
        <f t="shared" si="2979"/>
        <v>0.44028606238672086</v>
      </c>
      <c r="AC2749" s="9">
        <f t="shared" si="2979"/>
        <v>0.51654260272790264</v>
      </c>
      <c r="AD2749" s="9">
        <f t="shared" si="2979"/>
        <v>0.59130124674095397</v>
      </c>
      <c r="AE2749" s="9">
        <f t="shared" si="2979"/>
        <v>0.6620641701257215</v>
      </c>
      <c r="AF2749" s="9">
        <f t="shared" si="2979"/>
        <v>0.72681224502278385</v>
      </c>
      <c r="AG2749" s="9">
        <f t="shared" si="2979"/>
        <v>0.7841456210203438</v>
      </c>
      <c r="AH2749" s="9">
        <f t="shared" si="2979"/>
        <v>0.83332690761825079</v>
      </c>
      <c r="AI2749" s="9">
        <f>POISSON(AI3,$A$2749,TRUE)</f>
        <v>0.87423679601560056</v>
      </c>
      <c r="AJ2749" s="9">
        <f>POISSON(AJ3,$A$2749,TRUE)</f>
        <v>0.90726551473640216</v>
      </c>
      <c r="AK2749" s="9">
        <f>POISSON(AK3,$A$2749,TRUE)</f>
        <v>0.93316946699028802</v>
      </c>
      <c r="AL2749" s="9">
        <f>POISSON(AL3,$A$2749,TRUE)</f>
        <v>0.95292123058387601</v>
      </c>
    </row>
    <row r="2750" spans="1:38">
      <c r="A2750" s="19">
        <v>27.46</v>
      </c>
      <c r="B2750" s="9">
        <f>POISSON(B3,$A$2750,TRUE)</f>
        <v>1.1865158031401098E-12</v>
      </c>
      <c r="C2750" s="9">
        <f t="shared" ref="C2750:AH2750" si="2980">POISSON(C3,$A$2750,TRUE)</f>
        <v>3.3768239757367527E-11</v>
      </c>
      <c r="D2750" s="9">
        <f t="shared" si="2980"/>
        <v>4.8111530964891E-10</v>
      </c>
      <c r="E2750" s="9">
        <f t="shared" si="2980"/>
        <v>4.5758321560561608E-9</v>
      </c>
      <c r="F2750" s="9">
        <f t="shared" si="2980"/>
        <v>3.2686063306641944E-8</v>
      </c>
      <c r="G2750" s="9">
        <f t="shared" si="2980"/>
        <v>1.8706745278565907E-7</v>
      </c>
      <c r="H2750" s="9">
        <f t="shared" si="2980"/>
        <v>8.9361961196796066E-7</v>
      </c>
      <c r="I2750" s="9">
        <f t="shared" si="2980"/>
        <v>3.6653227964173903E-6</v>
      </c>
      <c r="J2750" s="9">
        <f t="shared" si="2980"/>
        <v>1.3179193977040053E-5</v>
      </c>
      <c r="K2750" s="9">
        <f t="shared" si="2980"/>
        <v>4.2207072045917671E-5</v>
      </c>
      <c r="L2750" s="9">
        <f t="shared" si="2980"/>
        <v>1.2191762522305554E-4</v>
      </c>
      <c r="M2750" s="9">
        <f t="shared" si="2980"/>
        <v>3.2090415160889254E-4</v>
      </c>
      <c r="N2750" s="9">
        <f t="shared" si="2980"/>
        <v>7.7625165282181651E-4</v>
      </c>
      <c r="O2750" s="9">
        <f t="shared" si="2980"/>
        <v>1.7380856823069615E-3</v>
      </c>
      <c r="P2750" s="9">
        <f t="shared" si="2980"/>
        <v>3.6246544287113955E-3</v>
      </c>
      <c r="Q2750" s="9">
        <f t="shared" si="2980"/>
        <v>7.0783329471291118E-3</v>
      </c>
      <c r="R2750" s="9">
        <f t="shared" si="2980"/>
        <v>1.3005708704363527E-2</v>
      </c>
      <c r="S2750" s="9">
        <f t="shared" si="2980"/>
        <v>2.2580163898108047E-2</v>
      </c>
      <c r="T2750" s="9">
        <f t="shared" si="2980"/>
        <v>3.718652721034274E-2</v>
      </c>
      <c r="U2750" s="9">
        <f t="shared" si="2980"/>
        <v>5.8296565976340899E-2</v>
      </c>
      <c r="V2750" s="9">
        <f t="shared" si="2980"/>
        <v>8.7280649202056304E-2</v>
      </c>
      <c r="W2750" s="9">
        <f t="shared" si="2980"/>
        <v>0.12518078850577763</v>
      </c>
      <c r="X2750" s="9">
        <f t="shared" si="2980"/>
        <v>0.17248705329124064</v>
      </c>
      <c r="Y2750" s="9">
        <f t="shared" si="2980"/>
        <v>0.22896661985684119</v>
      </c>
      <c r="Z2750" s="9">
        <f t="shared" si="2980"/>
        <v>0.29358865726898253</v>
      </c>
      <c r="AA2750" s="9">
        <f t="shared" si="2980"/>
        <v>0.3645695031624786</v>
      </c>
      <c r="AB2750" s="9">
        <f t="shared" si="2980"/>
        <v>0.43953619655614795</v>
      </c>
      <c r="AC2750" s="9">
        <f t="shared" si="2980"/>
        <v>0.51578010028170951</v>
      </c>
      <c r="AD2750" s="9">
        <f t="shared" si="2980"/>
        <v>0.5905535858639922</v>
      </c>
      <c r="AE2750" s="9">
        <f t="shared" si="2980"/>
        <v>0.66135634152225031</v>
      </c>
      <c r="AF2750" s="9">
        <f t="shared" si="2980"/>
        <v>0.72616446386810929</v>
      </c>
      <c r="AG2750" s="9">
        <f t="shared" si="2980"/>
        <v>0.78357191675898941</v>
      </c>
      <c r="AH2750" s="9">
        <f t="shared" si="2980"/>
        <v>0.83283468727097609</v>
      </c>
      <c r="AI2750" s="9">
        <f>POISSON(AI3,$A$2750,TRUE)</f>
        <v>0.87382728358185946</v>
      </c>
      <c r="AJ2750" s="9">
        <f>POISSON(AJ3,$A$2750,TRUE)</f>
        <v>0.90693483342588466</v>
      </c>
      <c r="AK2750" s="9">
        <f>POISSON(AK3,$A$2750,TRUE)</f>
        <v>0.93291007110351121</v>
      </c>
      <c r="AL2750" s="9">
        <f>POISSON(AL3,$A$2750,TRUE)</f>
        <v>0.952723405176501</v>
      </c>
    </row>
    <row r="2751" spans="1:38">
      <c r="A2751" s="19">
        <v>27.47</v>
      </c>
      <c r="B2751" s="9">
        <f>POISSON(B3,$A$2751,TRUE)</f>
        <v>1.1747097736396286E-12</v>
      </c>
      <c r="C2751" s="9">
        <f t="shared" ref="C2751:AH2751" si="2981">POISSON(C3,$A$2751,TRUE)</f>
        <v>3.3443987255520225E-11</v>
      </c>
      <c r="D2751" s="9">
        <f t="shared" si="2981"/>
        <v>4.766625134691502E-10</v>
      </c>
      <c r="E2751" s="9">
        <f t="shared" si="2981"/>
        <v>4.5350668184986217E-9</v>
      </c>
      <c r="F2751" s="9">
        <f t="shared" si="2981"/>
        <v>3.240615838328852E-8</v>
      </c>
      <c r="G2751" s="9">
        <f t="shared" si="2981"/>
        <v>1.8552993544024421E-7</v>
      </c>
      <c r="H2751" s="9">
        <f t="shared" si="2981"/>
        <v>8.8658162806600628E-7</v>
      </c>
      <c r="I2751" s="9">
        <f t="shared" si="2981"/>
        <v>3.6377087704131041E-6</v>
      </c>
      <c r="J2751" s="9">
        <f t="shared" si="2981"/>
        <v>1.3084391595447448E-5</v>
      </c>
      <c r="K2751" s="9">
        <f t="shared" si="2981"/>
        <v>4.1917766840302268E-5</v>
      </c>
      <c r="L2751" s="9">
        <f t="shared" si="2981"/>
        <v>1.2112304863791851E-4</v>
      </c>
      <c r="M2751" s="9">
        <f t="shared" si="2981"/>
        <v>3.1892023872705645E-4</v>
      </c>
      <c r="N2751" s="9">
        <f t="shared" si="2981"/>
        <v>7.7171097303944133E-4</v>
      </c>
      <c r="O2751" s="9">
        <f t="shared" si="2981"/>
        <v>1.7284926246979961E-3</v>
      </c>
      <c r="P2751" s="9">
        <f t="shared" si="2981"/>
        <v>3.6058349083451739E-3</v>
      </c>
      <c r="Q2751" s="9">
        <f t="shared" si="2981"/>
        <v>7.0438744104643729E-3</v>
      </c>
      <c r="R2751" s="9">
        <f t="shared" si="2981"/>
        <v>1.2946558480665279E-2</v>
      </c>
      <c r="S2751" s="9">
        <f t="shared" si="2981"/>
        <v>2.2484601504689911E-2</v>
      </c>
      <c r="T2751" s="9">
        <f t="shared" si="2981"/>
        <v>3.7040714941909726E-2</v>
      </c>
      <c r="U2751" s="9">
        <f t="shared" si="2981"/>
        <v>5.8085790527195397E-2</v>
      </c>
      <c r="V2751" s="9">
        <f t="shared" si="2981"/>
        <v>8.6991201843585414E-2</v>
      </c>
      <c r="W2751" s="9">
        <f t="shared" si="2981"/>
        <v>0.12480223274173916</v>
      </c>
      <c r="X2751" s="9">
        <f t="shared" si="2981"/>
        <v>0.17201446086775216</v>
      </c>
      <c r="Y2751" s="9">
        <f t="shared" si="2981"/>
        <v>0.22840228289477713</v>
      </c>
      <c r="Z2751" s="9">
        <f t="shared" si="2981"/>
        <v>0.29294284418987626</v>
      </c>
      <c r="AA2751" s="9">
        <f t="shared" si="2981"/>
        <v>0.36386001294093123</v>
      </c>
      <c r="AB2751" s="9">
        <f t="shared" si="2981"/>
        <v>0.43878672930983426</v>
      </c>
      <c r="AC2751" s="9">
        <f t="shared" si="2981"/>
        <v>0.51501772555627001</v>
      </c>
      <c r="AD2751" s="9">
        <f t="shared" si="2981"/>
        <v>0.58980577794518396</v>
      </c>
      <c r="AE2751" s="9">
        <f t="shared" si="2981"/>
        <v>0.66064811584599314</v>
      </c>
      <c r="AF2751" s="9">
        <f t="shared" si="2981"/>
        <v>0.72551608325050077</v>
      </c>
      <c r="AG2751" s="9">
        <f t="shared" si="2981"/>
        <v>0.78299747243120466</v>
      </c>
      <c r="AH2751" s="9">
        <f t="shared" si="2981"/>
        <v>0.83234165245601532</v>
      </c>
      <c r="AI2751" s="9">
        <f>POISSON(AI3,$A$2751,TRUE)</f>
        <v>0.87341694413121362</v>
      </c>
      <c r="AJ2751" s="9">
        <f>POISSON(AJ3,$A$2751,TRUE)</f>
        <v>0.90660336361114602</v>
      </c>
      <c r="AK2751" s="9">
        <f>POISSON(AK3,$A$2751,TRUE)</f>
        <v>0.93264996198582439</v>
      </c>
      <c r="AL2751" s="9">
        <f>POISSON(AL3,$A$2751,TRUE)</f>
        <v>0.952524963578947</v>
      </c>
    </row>
    <row r="2752" spans="1:38">
      <c r="A2752" s="19">
        <v>27.48</v>
      </c>
      <c r="B2752" s="9">
        <f>POISSON(B3,$A$2752,TRUE)</f>
        <v>1.1630212160954354E-12</v>
      </c>
      <c r="C2752" s="9">
        <f t="shared" ref="C2752:AH2752" si="2982">POISSON(C3,$A$2752,TRUE)</f>
        <v>3.3122844234398E-11</v>
      </c>
      <c r="D2752" s="9">
        <f t="shared" si="2982"/>
        <v>4.722508125058752E-10</v>
      </c>
      <c r="E2752" s="9">
        <f t="shared" si="2982"/>
        <v>4.494663001872607E-9</v>
      </c>
      <c r="F2752" s="9">
        <f t="shared" si="2982"/>
        <v>3.2128634742822052E-8</v>
      </c>
      <c r="G2752" s="9">
        <f t="shared" si="2982"/>
        <v>1.840049434310802E-7</v>
      </c>
      <c r="H2752" s="9">
        <f t="shared" si="2982"/>
        <v>8.7959843722330241E-7</v>
      </c>
      <c r="I2752" s="9">
        <f t="shared" si="2982"/>
        <v>3.6102997528533411E-6</v>
      </c>
      <c r="J2752" s="9">
        <f t="shared" si="2982"/>
        <v>1.2990258772042523E-5</v>
      </c>
      <c r="K2752" s="9">
        <f t="shared" si="2982"/>
        <v>4.1630400310633498E-5</v>
      </c>
      <c r="L2752" s="9">
        <f t="shared" si="2982"/>
        <v>1.2033350925868153E-4</v>
      </c>
      <c r="M2752" s="9">
        <f t="shared" si="2982"/>
        <v>3.1694818506707777E-4</v>
      </c>
      <c r="N2752" s="9">
        <f t="shared" si="2982"/>
        <v>7.6719579266830537E-4</v>
      </c>
      <c r="O2752" s="9">
        <f t="shared" si="2982"/>
        <v>1.7189499662745922E-3</v>
      </c>
      <c r="P2752" s="9">
        <f t="shared" si="2982"/>
        <v>3.5871074441817898E-3</v>
      </c>
      <c r="Q2752" s="9">
        <f t="shared" si="2982"/>
        <v>7.009571943707776E-3</v>
      </c>
      <c r="R2752" s="9">
        <f t="shared" si="2982"/>
        <v>1.2887654721643656E-2</v>
      </c>
      <c r="S2752" s="9">
        <f t="shared" si="2982"/>
        <v>2.2389402647389423E-2</v>
      </c>
      <c r="T2752" s="9">
        <f t="shared" si="2982"/>
        <v>3.6895404480694623E-2</v>
      </c>
      <c r="U2752" s="9">
        <f t="shared" si="2982"/>
        <v>5.7875663974338139E-2</v>
      </c>
      <c r="V2752" s="9">
        <f t="shared" si="2982"/>
        <v>8.6702540518604376E-2</v>
      </c>
      <c r="W2752" s="9">
        <f t="shared" si="2982"/>
        <v>0.12442456753938702</v>
      </c>
      <c r="X2752" s="9">
        <f t="shared" si="2982"/>
        <v>0.17154280856352819</v>
      </c>
      <c r="Y2752" s="9">
        <f t="shared" si="2982"/>
        <v>0.22783886349150217</v>
      </c>
      <c r="Z2752" s="9">
        <f t="shared" si="2982"/>
        <v>0.29229784638403233</v>
      </c>
      <c r="AA2752" s="9">
        <f t="shared" si="2982"/>
        <v>0.36315116037950146</v>
      </c>
      <c r="AB2752" s="9">
        <f t="shared" si="2982"/>
        <v>0.43803766301778962</v>
      </c>
      <c r="AC2752" s="9">
        <f t="shared" si="2982"/>
        <v>0.51425548125853626</v>
      </c>
      <c r="AD2752" s="9">
        <f t="shared" si="2982"/>
        <v>0.58905782573195475</v>
      </c>
      <c r="AE2752" s="9">
        <f t="shared" si="2982"/>
        <v>0.65993949559849063</v>
      </c>
      <c r="AF2752" s="9">
        <f t="shared" si="2982"/>
        <v>0.72486710519623743</v>
      </c>
      <c r="AG2752" s="9">
        <f t="shared" si="2982"/>
        <v>0.78242228944611103</v>
      </c>
      <c r="AH2752" s="9">
        <f t="shared" si="2982"/>
        <v>0.83184780392069013</v>
      </c>
      <c r="AI2752" s="9">
        <f>POISSON(AI3,$A$2752,TRUE)</f>
        <v>0.87300577779224864</v>
      </c>
      <c r="AJ2752" s="9">
        <f>POISSON(AJ3,$A$2752,TRUE)</f>
        <v>0.90627110490961416</v>
      </c>
      <c r="AK2752" s="9">
        <f>POISSON(AK3,$A$2752,TRUE)</f>
        <v>0.93238913888633435</v>
      </c>
      <c r="AL2752" s="9">
        <f>POISSON(AL3,$A$2752,TRUE)</f>
        <v>0.95232590482189727</v>
      </c>
    </row>
    <row r="2753" spans="1:38">
      <c r="A2753" s="19">
        <v>27.49</v>
      </c>
      <c r="B2753" s="9">
        <f>POISSON(B3,$A$2753,TRUE)</f>
        <v>1.1514489616420434E-12</v>
      </c>
      <c r="C2753" s="9">
        <f t="shared" ref="C2753:AH2753" si="2983">POISSON(C3,$A$2753,TRUE)</f>
        <v>3.2804780917181811E-11</v>
      </c>
      <c r="D2753" s="9">
        <f t="shared" si="2983"/>
        <v>4.6787982864607595E-10</v>
      </c>
      <c r="E2753" s="9">
        <f t="shared" si="2983"/>
        <v>4.4546175160018417E-9</v>
      </c>
      <c r="F2753" s="9">
        <f t="shared" si="2983"/>
        <v>3.1853472272354344E-8</v>
      </c>
      <c r="G2753" s="9">
        <f t="shared" si="2983"/>
        <v>1.8249237572278036E-7</v>
      </c>
      <c r="H2753" s="9">
        <f t="shared" si="2983"/>
        <v>8.7266961836481575E-7</v>
      </c>
      <c r="I2753" s="9">
        <f t="shared" si="2983"/>
        <v>3.5830942469690376E-6</v>
      </c>
      <c r="J2753" s="9">
        <f t="shared" si="2983"/>
        <v>1.2896790877010291E-5</v>
      </c>
      <c r="K2753" s="9">
        <f t="shared" si="2983"/>
        <v>4.1344959805880752E-5</v>
      </c>
      <c r="L2753" s="9">
        <f t="shared" si="2983"/>
        <v>1.195489761913456E-4</v>
      </c>
      <c r="M2753" s="9">
        <f t="shared" si="2983"/>
        <v>3.1498792259465743E-4</v>
      </c>
      <c r="N2753" s="9">
        <f t="shared" si="2983"/>
        <v>7.6270597564691094E-4</v>
      </c>
      <c r="O2753" s="9">
        <f t="shared" si="2983"/>
        <v>1.7094574586012531E-3</v>
      </c>
      <c r="P2753" s="9">
        <f t="shared" si="2983"/>
        <v>3.5684716204880266E-3</v>
      </c>
      <c r="Q2753" s="9">
        <f t="shared" si="2983"/>
        <v>6.975424907839191E-3</v>
      </c>
      <c r="R2753" s="9">
        <f t="shared" si="2983"/>
        <v>1.2828996524669409E-2</v>
      </c>
      <c r="S2753" s="9">
        <f t="shared" si="2983"/>
        <v>2.2294566156826033E-2</v>
      </c>
      <c r="T2753" s="9">
        <f t="shared" si="2983"/>
        <v>3.6750594445047462E-2</v>
      </c>
      <c r="U2753" s="9">
        <f t="shared" si="2983"/>
        <v>5.7666184847321521E-2</v>
      </c>
      <c r="V2753" s="9">
        <f t="shared" si="2983"/>
        <v>8.6414663855247195E-2</v>
      </c>
      <c r="W2753" s="9">
        <f t="shared" si="2983"/>
        <v>0.12404779185181267</v>
      </c>
      <c r="X2753" s="9">
        <f t="shared" si="2983"/>
        <v>0.17107209588024852</v>
      </c>
      <c r="Y2753" s="9">
        <f t="shared" si="2983"/>
        <v>0.22727636186901806</v>
      </c>
      <c r="Z2753" s="9">
        <f t="shared" si="2983"/>
        <v>0.29165366487032118</v>
      </c>
      <c r="AA2753" s="9">
        <f t="shared" si="2983"/>
        <v>0.36244294725055415</v>
      </c>
      <c r="AB2753" s="9">
        <f t="shared" si="2983"/>
        <v>0.43728900004411575</v>
      </c>
      <c r="AC2753" s="9">
        <f t="shared" si="2983"/>
        <v>0.51349337009207896</v>
      </c>
      <c r="AD2753" s="9">
        <f t="shared" si="2983"/>
        <v>0.58830973197131153</v>
      </c>
      <c r="AE2753" s="9">
        <f t="shared" si="2983"/>
        <v>0.65923048328372902</v>
      </c>
      <c r="AF2753" s="9">
        <f t="shared" si="2983"/>
        <v>0.72421753173634063</v>
      </c>
      <c r="AG2753" s="9">
        <f t="shared" si="2983"/>
        <v>0.78184636921899531</v>
      </c>
      <c r="AH2753" s="9">
        <f t="shared" si="2983"/>
        <v>0.83135314241893843</v>
      </c>
      <c r="AI2753" s="9">
        <f>POISSON(AI3,$A$2753,TRUE)</f>
        <v>0.87259378469973958</v>
      </c>
      <c r="AJ2753" s="9">
        <f>POISSON(AJ3,$A$2753,TRUE)</f>
        <v>0.90593805694383422</v>
      </c>
      <c r="AK2753" s="9">
        <f>POISSON(AK3,$A$2753,TRUE)</f>
        <v>0.93212760105783898</v>
      </c>
      <c r="AL2753" s="9">
        <f>POISSON(AL3,$A$2753,TRUE)</f>
        <v>0.95212622793822754</v>
      </c>
    </row>
    <row r="2754" spans="1:38">
      <c r="A2754" s="19">
        <v>27.5</v>
      </c>
      <c r="B2754" s="9">
        <f>POISSON(B3,$A$2754,TRUE)</f>
        <v>1.1399918530443554E-12</v>
      </c>
      <c r="C2754" s="9">
        <f t="shared" ref="C2754:AH2754" si="2984">POISSON(C3,$A$2754,TRUE)</f>
        <v>3.2489767811764128E-11</v>
      </c>
      <c r="D2754" s="9">
        <f t="shared" si="2984"/>
        <v>4.6354918724416102E-10</v>
      </c>
      <c r="E2754" s="9">
        <f t="shared" si="2984"/>
        <v>4.4149271987077984E-9</v>
      </c>
      <c r="F2754" s="9">
        <f t="shared" si="2984"/>
        <v>3.1580651027520313E-8</v>
      </c>
      <c r="G2754" s="9">
        <f t="shared" si="2984"/>
        <v>1.809921320859891E-7</v>
      </c>
      <c r="H2754" s="9">
        <f t="shared" si="2984"/>
        <v>8.6579475360397108E-7</v>
      </c>
      <c r="I2754" s="9">
        <f t="shared" si="2984"/>
        <v>3.5560907667103293E-6</v>
      </c>
      <c r="J2754" s="9">
        <f t="shared" si="2984"/>
        <v>1.2803983311763432E-5</v>
      </c>
      <c r="K2754" s="9">
        <f t="shared" si="2984"/>
        <v>4.1061432754981269E-5</v>
      </c>
      <c r="L2754" s="9">
        <f t="shared" si="2984"/>
        <v>1.1876941872383027E-4</v>
      </c>
      <c r="M2754" s="9">
        <f t="shared" si="2984"/>
        <v>3.1303938364595282E-4</v>
      </c>
      <c r="N2754" s="9">
        <f t="shared" si="2984"/>
        <v>7.5824138659248371E-4</v>
      </c>
      <c r="O2754" s="9">
        <f t="shared" si="2984"/>
        <v>1.7000148543639916E-3</v>
      </c>
      <c r="P2754" s="9">
        <f t="shared" si="2984"/>
        <v>3.5499270232008805E-3</v>
      </c>
      <c r="Q2754" s="9">
        <f t="shared" si="2984"/>
        <v>6.941432666068512E-3</v>
      </c>
      <c r="R2754" s="9">
        <f t="shared" si="2984"/>
        <v>1.2770582989747254E-2</v>
      </c>
      <c r="S2754" s="9">
        <f t="shared" si="2984"/>
        <v>2.2200090866286402E-2</v>
      </c>
      <c r="T2754" s="9">
        <f t="shared" si="2984"/>
        <v>3.6606283455443415E-2</v>
      </c>
      <c r="U2754" s="9">
        <f t="shared" si="2984"/>
        <v>5.7457351676591724E-2</v>
      </c>
      <c r="V2754" s="9">
        <f t="shared" si="2984"/>
        <v>8.6127570480670726E-2</v>
      </c>
      <c r="W2754" s="9">
        <f t="shared" si="2984"/>
        <v>0.1236719046288693</v>
      </c>
      <c r="X2754" s="9">
        <f t="shared" si="2984"/>
        <v>0.17060232231411754</v>
      </c>
      <c r="Y2754" s="9">
        <f t="shared" si="2984"/>
        <v>0.22671477824213174</v>
      </c>
      <c r="Z2754" s="9">
        <f t="shared" si="2984"/>
        <v>0.29101030065964806</v>
      </c>
      <c r="AA2754" s="9">
        <f t="shared" si="2984"/>
        <v>0.36173537531891592</v>
      </c>
      <c r="AB2754" s="9">
        <f t="shared" si="2984"/>
        <v>0.43654074274698779</v>
      </c>
      <c r="AC2754" s="9">
        <f t="shared" si="2984"/>
        <v>0.51273139475706098</v>
      </c>
      <c r="AD2754" s="9">
        <f t="shared" si="2984"/>
        <v>0.58756149940981151</v>
      </c>
      <c r="AE2754" s="9">
        <f t="shared" si="2984"/>
        <v>0.65852108140810928</v>
      </c>
      <c r="AF2754" s="9">
        <f t="shared" si="2984"/>
        <v>0.72356736490654905</v>
      </c>
      <c r="AG2754" s="9">
        <f t="shared" si="2984"/>
        <v>0.78126971317129379</v>
      </c>
      <c r="AH2754" s="9">
        <f t="shared" si="2984"/>
        <v>0.83085766871130895</v>
      </c>
      <c r="AI2754" s="9">
        <f>POISSON(AI3,$A$2754,TRUE)</f>
        <v>0.87218096499465492</v>
      </c>
      <c r="AJ2754" s="9">
        <f>POISSON(AJ3,$A$2754,TRUE)</f>
        <v>0.90560421934147883</v>
      </c>
      <c r="AK2754" s="9">
        <f>POISSON(AK3,$A$2754,TRUE)</f>
        <v>0.93186534775684049</v>
      </c>
      <c r="AL2754" s="9">
        <f>POISSON(AL3,$A$2754,TRUE)</f>
        <v>0.95192593196301956</v>
      </c>
    </row>
    <row r="2755" spans="1:38">
      <c r="A2755" s="19">
        <v>27.51</v>
      </c>
      <c r="B2755" s="9">
        <f>POISSON(B3,$A$2755,TRUE)</f>
        <v>1.1286487445819683E-12</v>
      </c>
      <c r="C2755" s="9">
        <f t="shared" ref="C2755:AH2755" si="2985">POISSON(C3,$A$2755,TRUE)</f>
        <v>3.2177775708031922E-11</v>
      </c>
      <c r="D2755" s="9">
        <f t="shared" si="2985"/>
        <v>4.5925851709028606E-10</v>
      </c>
      <c r="E2755" s="9">
        <f t="shared" si="2985"/>
        <v>4.3755889155655558E-9</v>
      </c>
      <c r="F2755" s="9">
        <f t="shared" si="2985"/>
        <v>3.1310151231079229E-8</v>
      </c>
      <c r="G2755" s="9">
        <f t="shared" si="2985"/>
        <v>1.7950411309103548E-7</v>
      </c>
      <c r="H2755" s="9">
        <f t="shared" si="2985"/>
        <v>8.5897342821893484E-7</v>
      </c>
      <c r="I2755" s="9">
        <f t="shared" si="2985"/>
        <v>3.5292878366715791E-6</v>
      </c>
      <c r="J2755" s="9">
        <f t="shared" si="2985"/>
        <v>1.2711831508738109E-5</v>
      </c>
      <c r="K2755" s="9">
        <f t="shared" si="2985"/>
        <v>4.0779806666354831E-5</v>
      </c>
      <c r="L2755" s="9">
        <f t="shared" si="2985"/>
        <v>1.1799480632495835E-4</v>
      </c>
      <c r="M2755" s="9">
        <f t="shared" si="2985"/>
        <v>3.1110250092570234E-4</v>
      </c>
      <c r="N2755" s="9">
        <f t="shared" si="2985"/>
        <v>7.5380189079790822E-4</v>
      </c>
      <c r="O2755" s="9">
        <f t="shared" si="2985"/>
        <v>1.6906219073659376E-3</v>
      </c>
      <c r="P2755" s="9">
        <f t="shared" si="2985"/>
        <v>3.5314732399221132E-3</v>
      </c>
      <c r="Q2755" s="9">
        <f t="shared" si="2985"/>
        <v>6.9075945838301409E-3</v>
      </c>
      <c r="R2755" s="9">
        <f t="shared" si="2985"/>
        <v>1.2712413219512013E-2</v>
      </c>
      <c r="S2755" s="9">
        <f t="shared" si="2985"/>
        <v>2.2105975611724265E-2</v>
      </c>
      <c r="T2755" s="9">
        <f t="shared" si="2985"/>
        <v>3.6462470134488632E-2</v>
      </c>
      <c r="U2755" s="9">
        <f t="shared" si="2985"/>
        <v>5.7249162993501697E-2</v>
      </c>
      <c r="V2755" s="9">
        <f t="shared" si="2985"/>
        <v>8.5841259021074243E-2</v>
      </c>
      <c r="W2755" s="9">
        <f t="shared" si="2985"/>
        <v>0.12329690481719413</v>
      </c>
      <c r="X2755" s="9">
        <f t="shared" si="2985"/>
        <v>0.17013348735588779</v>
      </c>
      <c r="Y2755" s="9">
        <f t="shared" si="2985"/>
        <v>0.22615411281847297</v>
      </c>
      <c r="Z2755" s="9">
        <f t="shared" si="2985"/>
        <v>0.29036775475496135</v>
      </c>
      <c r="AA2755" s="9">
        <f t="shared" si="2985"/>
        <v>0.3610284463418732</v>
      </c>
      <c r="AB2755" s="9">
        <f t="shared" si="2985"/>
        <v>0.43579289347864025</v>
      </c>
      <c r="AC2755" s="9">
        <f t="shared" si="2985"/>
        <v>0.51196955795021304</v>
      </c>
      <c r="AD2755" s="9">
        <f t="shared" si="2985"/>
        <v>0.58681313079353314</v>
      </c>
      <c r="AE2755" s="9">
        <f t="shared" si="2985"/>
        <v>0.6578112924804207</v>
      </c>
      <c r="AF2755" s="9">
        <f t="shared" si="2985"/>
        <v>0.72291660674729652</v>
      </c>
      <c r="AG2755" s="9">
        <f t="shared" si="2985"/>
        <v>0.78069232273057898</v>
      </c>
      <c r="AH2755" s="9">
        <f t="shared" si="2985"/>
        <v>0.83036138356495703</v>
      </c>
      <c r="AI2755" s="9">
        <f>POISSON(AI3,$A$2755,TRUE)</f>
        <v>0.87176731882416136</v>
      </c>
      <c r="AJ2755" s="9">
        <f>POISSON(AJ3,$A$2755,TRUE)</f>
        <v>0.90526959173535881</v>
      </c>
      <c r="AK2755" s="9">
        <f>POISSON(AK3,$A$2755,TRUE)</f>
        <v>0.93160237824355985</v>
      </c>
      <c r="AL2755" s="9">
        <f>POISSON(AL3,$A$2755,TRUE)</f>
        <v>0.95172501593357683</v>
      </c>
    </row>
    <row r="2756" spans="1:38">
      <c r="A2756" s="19">
        <v>27.52</v>
      </c>
      <c r="B2756" s="9">
        <f>POISSON(B3,$A$2756,TRUE)</f>
        <v>1.1174185019345871E-12</v>
      </c>
      <c r="C2756" s="9">
        <f t="shared" ref="C2756:AH2756" si="2986">POISSON(C3,$A$2756,TRUE)</f>
        <v>3.1868775675174426E-11</v>
      </c>
      <c r="D2756" s="9">
        <f t="shared" si="2986"/>
        <v>4.5500745037895458E-10</v>
      </c>
      <c r="E2756" s="9">
        <f t="shared" si="2986"/>
        <v>4.3365995596616308E-9</v>
      </c>
      <c r="F2756" s="9">
        <f t="shared" si="2986"/>
        <v>3.1041953271526439E-8</v>
      </c>
      <c r="G2756" s="9">
        <f t="shared" si="2986"/>
        <v>1.7802822010163039E-7</v>
      </c>
      <c r="H2756" s="9">
        <f t="shared" si="2986"/>
        <v>8.5220523062904032E-7</v>
      </c>
      <c r="I2756" s="9">
        <f t="shared" si="2986"/>
        <v>3.5026839920168008E-6</v>
      </c>
      <c r="J2756" s="9">
        <f t="shared" si="2986"/>
        <v>1.2620330931190694E-5</v>
      </c>
      <c r="K2756" s="9">
        <f t="shared" si="2986"/>
        <v>4.0500069127420214E-5</v>
      </c>
      <c r="L2756" s="9">
        <f t="shared" si="2986"/>
        <v>1.1722510864344385E-4</v>
      </c>
      <c r="M2756" s="9">
        <f t="shared" si="2986"/>
        <v>3.091772075053503E-4</v>
      </c>
      <c r="N2756" s="9">
        <f t="shared" si="2986"/>
        <v>7.4938735422865554E-4</v>
      </c>
      <c r="O2756" s="9">
        <f t="shared" si="2986"/>
        <v>1.6812783725229136E-3</v>
      </c>
      <c r="P2756" s="9">
        <f t="shared" si="2986"/>
        <v>3.5131098599127703E-3</v>
      </c>
      <c r="Q2756" s="9">
        <f t="shared" si="2986"/>
        <v>6.8739100287773611E-3</v>
      </c>
      <c r="R2756" s="9">
        <f t="shared" si="2986"/>
        <v>1.2654486319224459E-2</v>
      </c>
      <c r="S2756" s="9">
        <f t="shared" si="2986"/>
        <v>2.2012219231759982E-2</v>
      </c>
      <c r="T2756" s="9">
        <f t="shared" si="2986"/>
        <v>3.631915310692542E-2</v>
      </c>
      <c r="U2756" s="9">
        <f t="shared" si="2986"/>
        <v>5.7041617330322925E-2</v>
      </c>
      <c r="V2756" s="9">
        <f t="shared" si="2986"/>
        <v>8.5555728101717993E-2</v>
      </c>
      <c r="W2756" s="9">
        <f t="shared" si="2986"/>
        <v>0.12292279136023171</v>
      </c>
      <c r="X2756" s="9">
        <f t="shared" si="2986"/>
        <v>0.16966559049088173</v>
      </c>
      <c r="Y2756" s="9">
        <f t="shared" si="2986"/>
        <v>0.22559436579851161</v>
      </c>
      <c r="Z2756" s="9">
        <f t="shared" si="2986"/>
        <v>0.28972602815126058</v>
      </c>
      <c r="AA2756" s="9">
        <f t="shared" si="2986"/>
        <v>0.36032216206916662</v>
      </c>
      <c r="AB2756" s="9">
        <f t="shared" si="2986"/>
        <v>0.43504545458535027</v>
      </c>
      <c r="AC2756" s="9">
        <f t="shared" si="2986"/>
        <v>0.51120786236480864</v>
      </c>
      <c r="AD2756" s="9">
        <f t="shared" si="2986"/>
        <v>0.58606462886804755</v>
      </c>
      <c r="AE2756" s="9">
        <f t="shared" si="2986"/>
        <v>0.65710111901181101</v>
      </c>
      <c r="AF2756" s="9">
        <f t="shared" si="2986"/>
        <v>0.72226525930368979</v>
      </c>
      <c r="AG2756" s="9">
        <f t="shared" si="2986"/>
        <v>0.78011419933054493</v>
      </c>
      <c r="AH2756" s="9">
        <f t="shared" si="2986"/>
        <v>0.8298642877536403</v>
      </c>
      <c r="AI2756" s="9">
        <f>POISSON(AI3,$A$2756,TRUE)</f>
        <v>0.87135284634162768</v>
      </c>
      <c r="AJ2756" s="9">
        <f>POISSON(AJ3,$A$2756,TRUE)</f>
        <v>0.90493417376343399</v>
      </c>
      <c r="AK2756" s="9">
        <f>POISSON(AK3,$A$2756,TRUE)</f>
        <v>0.93133869178195139</v>
      </c>
      <c r="AL2756" s="9">
        <f>POISSON(AL3,$A$2756,TRUE)</f>
        <v>0.95152347888944022</v>
      </c>
    </row>
    <row r="2757" spans="1:38">
      <c r="A2757" s="19">
        <v>27.53</v>
      </c>
      <c r="B2757" s="9">
        <f>POISSON(B3,$A$2757,TRUE)</f>
        <v>1.1063000020685806E-12</v>
      </c>
      <c r="C2757" s="9">
        <f t="shared" ref="C2757:AH2757" si="2987">POISSON(C3,$A$2757,TRUE)</f>
        <v>3.1562739059016606E-11</v>
      </c>
      <c r="D2757" s="9">
        <f t="shared" si="2987"/>
        <v>4.5079562267790621E-10</v>
      </c>
      <c r="E2757" s="9">
        <f t="shared" si="2987"/>
        <v>4.2979560513539159E-9</v>
      </c>
      <c r="F2757" s="9">
        <f t="shared" si="2987"/>
        <v>3.0776037701716556E-8</v>
      </c>
      <c r="G2757" s="9">
        <f t="shared" si="2987"/>
        <v>1.7656435526861327E-7</v>
      </c>
      <c r="H2757" s="9">
        <f t="shared" si="2987"/>
        <v>8.4548975237139111E-7</v>
      </c>
      <c r="I2757" s="9">
        <f t="shared" si="2987"/>
        <v>3.476277778405601E-6</v>
      </c>
      <c r="J2757" s="9">
        <f t="shared" si="2987"/>
        <v>1.252947707299583E-5</v>
      </c>
      <c r="K2757" s="9">
        <f t="shared" si="2987"/>
        <v>4.0222207804114616E-5</v>
      </c>
      <c r="L2757" s="9">
        <f t="shared" si="2987"/>
        <v>1.1646029550688457E-4</v>
      </c>
      <c r="M2757" s="9">
        <f t="shared" si="2987"/>
        <v>3.0726343682118074E-4</v>
      </c>
      <c r="N2757" s="9">
        <f t="shared" si="2987"/>
        <v>7.4499764351972889E-4</v>
      </c>
      <c r="O2757" s="9">
        <f t="shared" si="2987"/>
        <v>1.6719840058590384E-3</v>
      </c>
      <c r="P2757" s="9">
        <f t="shared" si="2987"/>
        <v>3.4948364740876926E-3</v>
      </c>
      <c r="Q2757" s="9">
        <f t="shared" si="2987"/>
        <v>6.8403783707766865E-3</v>
      </c>
      <c r="R2757" s="9">
        <f t="shared" si="2987"/>
        <v>1.2596801396767195E-2</v>
      </c>
      <c r="S2757" s="9">
        <f t="shared" si="2987"/>
        <v>2.1918820567680044E-2</v>
      </c>
      <c r="T2757" s="9">
        <f t="shared" si="2987"/>
        <v>3.617633099963731E-2</v>
      </c>
      <c r="U2757" s="9">
        <f t="shared" si="2987"/>
        <v>5.6834713220257495E-2</v>
      </c>
      <c r="V2757" s="9">
        <f t="shared" si="2987"/>
        <v>8.5270976346941182E-2</v>
      </c>
      <c r="W2757" s="9">
        <f t="shared" si="2987"/>
        <v>0.12254956319825559</v>
      </c>
      <c r="X2757" s="9">
        <f t="shared" si="2987"/>
        <v>0.16919863119901399</v>
      </c>
      <c r="Y2757" s="9">
        <f t="shared" si="2987"/>
        <v>0.22503553737557397</v>
      </c>
      <c r="Z2757" s="9">
        <f t="shared" si="2987"/>
        <v>0.28908512183560298</v>
      </c>
      <c r="AA2757" s="9">
        <f t="shared" si="2987"/>
        <v>0.3596165242429869</v>
      </c>
      <c r="AB2757" s="9">
        <f t="shared" si="2987"/>
        <v>0.43429842840742072</v>
      </c>
      <c r="AC2757" s="9">
        <f t="shared" si="2987"/>
        <v>0.51044631069063784</v>
      </c>
      <c r="AD2757" s="9">
        <f t="shared" si="2987"/>
        <v>0.58531599637838683</v>
      </c>
      <c r="AE2757" s="9">
        <f t="shared" si="2987"/>
        <v>0.65639056351575675</v>
      </c>
      <c r="AF2757" s="9">
        <f t="shared" si="2987"/>
        <v>0.72161332462548322</v>
      </c>
      <c r="AG2757" s="9">
        <f t="shared" si="2987"/>
        <v>0.77953534441099182</v>
      </c>
      <c r="AH2757" s="9">
        <f t="shared" si="2987"/>
        <v>0.82936638205771218</v>
      </c>
      <c r="AI2757" s="9">
        <f>POISSON(AI3,$A$2757,TRUE)</f>
        <v>0.87093754770662779</v>
      </c>
      <c r="AJ2757" s="9">
        <f>POISSON(AJ3,$A$2757,TRUE)</f>
        <v>0.90459796506882317</v>
      </c>
      <c r="AK2757" s="9">
        <f>POISSON(AK3,$A$2757,TRUE)</f>
        <v>0.93107428763971589</v>
      </c>
      <c r="AL2757" s="9">
        <f>POISSON(AL3,$A$2757,TRUE)</f>
        <v>0.95132131987240132</v>
      </c>
    </row>
    <row r="2758" spans="1:38">
      <c r="A2758" s="19">
        <v>27.54</v>
      </c>
      <c r="B2758" s="9">
        <f>POISSON(B3,$A$2758,TRUE)</f>
        <v>1.0952921331247048E-12</v>
      </c>
      <c r="C2758" s="9">
        <f t="shared" ref="C2758:AH2758" si="2988">POISSON(C3,$A$2758,TRUE)</f>
        <v>3.125963747937907E-11</v>
      </c>
      <c r="D2758" s="9">
        <f t="shared" si="2988"/>
        <v>4.4662267289730169E-10</v>
      </c>
      <c r="E2758" s="9">
        <f t="shared" si="2988"/>
        <v>4.2596553380338315E-9</v>
      </c>
      <c r="F2758" s="9">
        <f t="shared" si="2988"/>
        <v>3.0512385237498836E-8</v>
      </c>
      <c r="G2758" s="9">
        <f t="shared" si="2988"/>
        <v>1.7511242152375211E-7</v>
      </c>
      <c r="H2758" s="9">
        <f t="shared" si="2988"/>
        <v>8.388265880776544E-7</v>
      </c>
      <c r="I2758" s="9">
        <f t="shared" si="2988"/>
        <v>3.4500677519197217E-6</v>
      </c>
      <c r="J2758" s="9">
        <f t="shared" si="2988"/>
        <v>1.2439265458446034E-5</v>
      </c>
      <c r="K2758" s="9">
        <f t="shared" si="2988"/>
        <v>3.9946210440416578E-5</v>
      </c>
      <c r="L2758" s="9">
        <f t="shared" si="2988"/>
        <v>1.1570033692076342E-4</v>
      </c>
      <c r="M2758" s="9">
        <f t="shared" si="2988"/>
        <v>3.0536112267246808E-4</v>
      </c>
      <c r="N2758" s="9">
        <f t="shared" si="2988"/>
        <v>7.4063262597263047E-4</v>
      </c>
      <c r="O2758" s="9">
        <f t="shared" si="2988"/>
        <v>1.6627385645023591E-3</v>
      </c>
      <c r="P2758" s="9">
        <f t="shared" si="2988"/>
        <v>3.476652675010124E-3</v>
      </c>
      <c r="Q2758" s="9">
        <f t="shared" si="2988"/>
        <v>6.8069989819023796E-3</v>
      </c>
      <c r="R2758" s="9">
        <f t="shared" si="2988"/>
        <v>1.2539357562640685E-2</v>
      </c>
      <c r="S2758" s="9">
        <f t="shared" si="2988"/>
        <v>2.182577846343672E-2</v>
      </c>
      <c r="T2758" s="9">
        <f t="shared" si="2988"/>
        <v>3.6034002441654674E-2</v>
      </c>
      <c r="U2758" s="9">
        <f t="shared" si="2988"/>
        <v>5.6628449197450567E-2</v>
      </c>
      <c r="V2758" s="9">
        <f t="shared" si="2988"/>
        <v>8.4987002380181559E-2</v>
      </c>
      <c r="W2758" s="9">
        <f t="shared" si="2988"/>
        <v>0.12217721926839153</v>
      </c>
      <c r="X2758" s="9">
        <f t="shared" si="2988"/>
        <v>0.16873260895481446</v>
      </c>
      <c r="Y2758" s="9">
        <f t="shared" si="2988"/>
        <v>0.22447762773586172</v>
      </c>
      <c r="Z2758" s="9">
        <f t="shared" si="2988"/>
        <v>0.28844503678711342</v>
      </c>
      <c r="AA2758" s="9">
        <f t="shared" si="2988"/>
        <v>0.35891153459797237</v>
      </c>
      <c r="AB2758" s="9">
        <f t="shared" si="2988"/>
        <v>0.43355181727916675</v>
      </c>
      <c r="AC2758" s="9">
        <f t="shared" si="2988"/>
        <v>0.50968490561398505</v>
      </c>
      <c r="AD2758" s="9">
        <f t="shared" si="2988"/>
        <v>0.58456723606901706</v>
      </c>
      <c r="AE2758" s="9">
        <f t="shared" si="2988"/>
        <v>0.65567962850803707</v>
      </c>
      <c r="AF2758" s="9">
        <f t="shared" si="2988"/>
        <v>0.72096080476705748</v>
      </c>
      <c r="AG2758" s="9">
        <f t="shared" si="2988"/>
        <v>0.77895575941781292</v>
      </c>
      <c r="AH2758" s="9">
        <f t="shared" si="2988"/>
        <v>0.82886766726411942</v>
      </c>
      <c r="AI2758" s="9">
        <f>POISSON(AI3,$A$2758,TRUE)</f>
        <v>0.87052142308494607</v>
      </c>
      <c r="AJ2758" s="9">
        <f>POISSON(AJ3,$A$2758,TRUE)</f>
        <v>0.9042609652998157</v>
      </c>
      <c r="AK2758" s="9">
        <f>POISSON(AK3,$A$2758,TRUE)</f>
        <v>0.9308091650883159</v>
      </c>
      <c r="AL2758" s="9">
        <f>POISSON(AL3,$A$2758,TRUE)</f>
        <v>0.95111853792651857</v>
      </c>
    </row>
    <row r="2759" spans="1:38">
      <c r="A2759" s="19">
        <v>27.55</v>
      </c>
      <c r="B2759" s="9">
        <f>POISSON(B3,$A$2759,TRUE)</f>
        <v>1.084393794306884E-12</v>
      </c>
      <c r="C2759" s="9">
        <f t="shared" ref="C2759:AH2759" si="2989">POISSON(C3,$A$2759,TRUE)</f>
        <v>3.095944282746154E-11</v>
      </c>
      <c r="D2759" s="9">
        <f t="shared" si="2989"/>
        <v>4.4248824325916695E-10</v>
      </c>
      <c r="E2759" s="9">
        <f t="shared" si="2989"/>
        <v>4.2216943938903281E-9</v>
      </c>
      <c r="F2759" s="9">
        <f t="shared" si="2989"/>
        <v>3.0250976756362454E-8</v>
      </c>
      <c r="G2759" s="9">
        <f t="shared" si="2989"/>
        <v>1.7367232257358384E-7</v>
      </c>
      <c r="H2759" s="9">
        <f t="shared" si="2989"/>
        <v>8.3221533545099209E-7</v>
      </c>
      <c r="I2759" s="9">
        <f t="shared" si="2989"/>
        <v>3.4240524789899352E-6</v>
      </c>
      <c r="J2759" s="9">
        <f t="shared" si="2989"/>
        <v>1.2349691642052167E-5</v>
      </c>
      <c r="K2759" s="9">
        <f t="shared" si="2989"/>
        <v>3.967206485787046E-5</v>
      </c>
      <c r="L2759" s="9">
        <f t="shared" si="2989"/>
        <v>1.1494520306744984E-4</v>
      </c>
      <c r="M2759" s="9">
        <f t="shared" si="2989"/>
        <v>3.0347019921962362E-4</v>
      </c>
      <c r="N2759" s="9">
        <f t="shared" si="2989"/>
        <v>7.3629216955232275E-4</v>
      </c>
      <c r="O2759" s="9">
        <f t="shared" si="2989"/>
        <v>1.653541806680466E-3</v>
      </c>
      <c r="P2759" s="9">
        <f t="shared" si="2989"/>
        <v>3.458558056886205E-3</v>
      </c>
      <c r="Q2759" s="9">
        <f t="shared" si="2989"/>
        <v>6.7737712364307418E-3</v>
      </c>
      <c r="R2759" s="9">
        <f t="shared" si="2989"/>
        <v>1.2482153929959001E-2</v>
      </c>
      <c r="S2759" s="9">
        <f t="shared" si="2989"/>
        <v>2.1733091765647437E-2</v>
      </c>
      <c r="T2759" s="9">
        <f t="shared" si="2989"/>
        <v>3.5892166064159452E-2</v>
      </c>
      <c r="U2759" s="9">
        <f t="shared" si="2989"/>
        <v>5.6422823797001878E-2</v>
      </c>
      <c r="V2759" s="9">
        <f t="shared" si="2989"/>
        <v>8.470380482399234E-2</v>
      </c>
      <c r="W2759" s="9">
        <f t="shared" si="2989"/>
        <v>0.12180575850463932</v>
      </c>
      <c r="X2759" s="9">
        <f t="shared" si="2989"/>
        <v>0.16826752322744959</v>
      </c>
      <c r="Y2759" s="9">
        <f t="shared" si="2989"/>
        <v>0.22392063705846788</v>
      </c>
      <c r="Z2759" s="9">
        <f t="shared" si="2989"/>
        <v>0.28780577397699098</v>
      </c>
      <c r="AA2759" s="9">
        <f t="shared" si="2989"/>
        <v>0.3582071948612035</v>
      </c>
      <c r="AB2759" s="9">
        <f t="shared" si="2989"/>
        <v>0.4328056235288979</v>
      </c>
      <c r="AC2759" s="9">
        <f t="shared" si="2989"/>
        <v>0.50892364981760085</v>
      </c>
      <c r="AD2759" s="9">
        <f t="shared" si="2989"/>
        <v>0.58381835068380694</v>
      </c>
      <c r="AE2759" s="9">
        <f t="shared" si="2989"/>
        <v>0.65496831650670251</v>
      </c>
      <c r="AF2759" s="9">
        <f t="shared" si="2989"/>
        <v>0.72030770178739512</v>
      </c>
      <c r="AG2759" s="9">
        <f t="shared" si="2989"/>
        <v>0.77837544580297835</v>
      </c>
      <c r="AH2759" s="9">
        <f t="shared" si="2989"/>
        <v>0.82836814416639448</v>
      </c>
      <c r="AI2759" s="9">
        <f>POISSON(AI3,$A$2759,TRUE)</f>
        <v>0.87010447264857982</v>
      </c>
      <c r="AJ2759" s="9">
        <f>POISSON(AJ3,$A$2759,TRUE)</f>
        <v>0.90392317410987988</v>
      </c>
      <c r="AK2759" s="9">
        <f>POISSON(AK3,$A$2759,TRUE)</f>
        <v>0.93054332340298906</v>
      </c>
      <c r="AL2759" s="9">
        <f>POISSON(AL3,$A$2759,TRUE)</f>
        <v>0.95091513209813228</v>
      </c>
    </row>
    <row r="2760" spans="1:38">
      <c r="A2760" s="19">
        <v>27.56</v>
      </c>
      <c r="B2760" s="9">
        <f>POISSON(B3,$A$2760,TRUE)</f>
        <v>1.0736038957721622E-12</v>
      </c>
      <c r="C2760" s="9">
        <f t="shared" ref="C2760:AH2760" si="2990">POISSON(C3,$A$2760,TRUE)</f>
        <v>3.0662127263252951E-11</v>
      </c>
      <c r="D2760" s="9">
        <f t="shared" si="2990"/>
        <v>4.3839197926713819E-10</v>
      </c>
      <c r="E2760" s="9">
        <f t="shared" si="2990"/>
        <v>4.1840702196761631E-9</v>
      </c>
      <c r="F2760" s="9">
        <f t="shared" si="2990"/>
        <v>2.9991793296094348E-8</v>
      </c>
      <c r="G2760" s="9">
        <f t="shared" si="2990"/>
        <v>1.7224396289331137E-7</v>
      </c>
      <c r="H2760" s="9">
        <f t="shared" si="2990"/>
        <v>8.2565559524319497E-7</v>
      </c>
      <c r="I2760" s="9">
        <f t="shared" si="2990"/>
        <v>3.3982305363235938E-6</v>
      </c>
      <c r="J2760" s="9">
        <f t="shared" si="2990"/>
        <v>1.2260751208345564E-5</v>
      </c>
      <c r="K2760" s="9">
        <f t="shared" si="2990"/>
        <v>3.939975895511507E-5</v>
      </c>
      <c r="L2760" s="9">
        <f t="shared" si="2990"/>
        <v>1.1419486430521183E-4</v>
      </c>
      <c r="M2760" s="9">
        <f t="shared" si="2990"/>
        <v>3.0159060098236328E-4</v>
      </c>
      <c r="N2760" s="9">
        <f t="shared" si="2990"/>
        <v>7.3197614288422156E-4</v>
      </c>
      <c r="O2760" s="9">
        <f t="shared" si="2990"/>
        <v>1.6443934917161603E-3</v>
      </c>
      <c r="P2760" s="9">
        <f t="shared" si="2990"/>
        <v>3.4405522155596044E-3</v>
      </c>
      <c r="Q2760" s="9">
        <f t="shared" si="2990"/>
        <v>6.7406945108346257E-3</v>
      </c>
      <c r="R2760" s="9">
        <f t="shared" si="2990"/>
        <v>1.2425189614445857E-2</v>
      </c>
      <c r="S2760" s="9">
        <f t="shared" si="2990"/>
        <v>2.1640759323594411E-2</v>
      </c>
      <c r="T2760" s="9">
        <f t="shared" si="2990"/>
        <v>3.5750820500490749E-2</v>
      </c>
      <c r="U2760" s="9">
        <f t="shared" si="2990"/>
        <v>5.6217835554978279E-2</v>
      </c>
      <c r="V2760" s="9">
        <f t="shared" si="2990"/>
        <v>8.4421382300062048E-2</v>
      </c>
      <c r="W2760" s="9">
        <f t="shared" si="2990"/>
        <v>0.12143517983789588</v>
      </c>
      <c r="X2760" s="9">
        <f t="shared" si="2990"/>
        <v>0.16780337348074592</v>
      </c>
      <c r="Y2760" s="9">
        <f t="shared" si="2990"/>
        <v>0.22336456551539569</v>
      </c>
      <c r="Z2760" s="9">
        <f t="shared" si="2990"/>
        <v>0.28716733436851843</v>
      </c>
      <c r="AA2760" s="9">
        <f t="shared" si="2990"/>
        <v>0.35750350675220111</v>
      </c>
      <c r="AB2760" s="9">
        <f t="shared" si="2990"/>
        <v>0.43205984947890475</v>
      </c>
      <c r="AC2760" s="9">
        <f t="shared" si="2990"/>
        <v>0.50816254598068067</v>
      </c>
      <c r="AD2760" s="9">
        <f t="shared" si="2990"/>
        <v>0.5830693429660001</v>
      </c>
      <c r="AE2760" s="9">
        <f t="shared" si="2990"/>
        <v>0.65425663003204848</v>
      </c>
      <c r="AF2760" s="9">
        <f t="shared" si="2990"/>
        <v>0.71965401775005833</v>
      </c>
      <c r="AG2760" s="9">
        <f t="shared" si="2990"/>
        <v>0.77779440502452124</v>
      </c>
      <c r="AH2760" s="9">
        <f t="shared" si="2990"/>
        <v>0.82786781356465244</v>
      </c>
      <c r="AI2760" s="9">
        <f>POISSON(AI3,$A$2760,TRUE)</f>
        <v>0.86968669657574393</v>
      </c>
      <c r="AJ2760" s="9">
        <f>POISSON(AJ3,$A$2760,TRUE)</f>
        <v>0.90358459115767553</v>
      </c>
      <c r="AK2760" s="9">
        <f>POISSON(AK3,$A$2760,TRUE)</f>
        <v>0.93027676186276231</v>
      </c>
      <c r="AL2760" s="9">
        <f>POISSON(AL3,$A$2760,TRUE)</f>
        <v>0.95071110143587889</v>
      </c>
    </row>
    <row r="2761" spans="1:38">
      <c r="A2761" s="19">
        <v>27.57</v>
      </c>
      <c r="B2761" s="9">
        <f>POISSON(B3,$A$2761,TRUE)</f>
        <v>1.0629213585216866E-12</v>
      </c>
      <c r="C2761" s="9">
        <f t="shared" ref="C2761:AH2761" si="2991">POISSON(C3,$A$2761,TRUE)</f>
        <v>3.0367663212964585E-11</v>
      </c>
      <c r="D2761" s="9">
        <f t="shared" si="2991"/>
        <v>4.3433352967645998E-10</v>
      </c>
      <c r="E2761" s="9">
        <f t="shared" si="2991"/>
        <v>4.1467798424759817E-9</v>
      </c>
      <c r="F2761" s="9">
        <f t="shared" si="2991"/>
        <v>2.9734816053446696E-8</v>
      </c>
      <c r="G2761" s="9">
        <f t="shared" si="2991"/>
        <v>1.7082724772073924E-7</v>
      </c>
      <c r="H2761" s="9">
        <f t="shared" si="2991"/>
        <v>8.1914697123194816E-7</v>
      </c>
      <c r="I2761" s="9">
        <f t="shared" si="2991"/>
        <v>3.3726005108325238E-6</v>
      </c>
      <c r="J2761" s="9">
        <f t="shared" si="2991"/>
        <v>1.2172439771681009E-5</v>
      </c>
      <c r="K2761" s="9">
        <f t="shared" si="2991"/>
        <v>3.9129280707413542E-5</v>
      </c>
      <c r="L2761" s="9">
        <f t="shared" si="2991"/>
        <v>1.1344929116722812E-4</v>
      </c>
      <c r="M2761" s="9">
        <f t="shared" si="2991"/>
        <v>2.9972226283787249E-4</v>
      </c>
      <c r="N2761" s="9">
        <f t="shared" si="2991"/>
        <v>7.2768441525117788E-4</v>
      </c>
      <c r="O2761" s="9">
        <f t="shared" si="2991"/>
        <v>1.6352933800230884E-3</v>
      </c>
      <c r="P2761" s="9">
        <f t="shared" si="2991"/>
        <v>3.4226347485060552E-3</v>
      </c>
      <c r="Q2761" s="9">
        <f t="shared" si="2991"/>
        <v>6.7077681837777493E-3</v>
      </c>
      <c r="R2761" s="9">
        <f t="shared" si="2991"/>
        <v>1.2368463734430298E-2</v>
      </c>
      <c r="S2761" s="9">
        <f t="shared" si="2991"/>
        <v>2.1548779989223856E-2</v>
      </c>
      <c r="T2761" s="9">
        <f t="shared" si="2991"/>
        <v>3.5609964386149343E-2</v>
      </c>
      <c r="U2761" s="9">
        <f t="shared" si="2991"/>
        <v>5.6013483008424875E-2</v>
      </c>
      <c r="V2761" s="9">
        <f t="shared" si="2991"/>
        <v>8.41397334292317E-2</v>
      </c>
      <c r="W2761" s="9">
        <f t="shared" si="2991"/>
        <v>0.12106548219597665</v>
      </c>
      <c r="X2761" s="9">
        <f t="shared" si="2991"/>
        <v>0.16734015917321127</v>
      </c>
      <c r="Y2761" s="9">
        <f t="shared" si="2991"/>
        <v>0.22280941327157444</v>
      </c>
      <c r="Z2761" s="9">
        <f t="shared" si="2991"/>
        <v>0.28652971891706924</v>
      </c>
      <c r="AA2761" s="9">
        <f t="shared" si="2991"/>
        <v>0.35680047198292097</v>
      </c>
      <c r="AB2761" s="9">
        <f t="shared" si="2991"/>
        <v>0.43131449744544137</v>
      </c>
      <c r="AC2761" s="9">
        <f t="shared" si="2991"/>
        <v>0.50740159677883723</v>
      </c>
      <c r="AD2761" s="9">
        <f t="shared" si="2991"/>
        <v>0.58232021565818448</v>
      </c>
      <c r="AE2761" s="9">
        <f t="shared" si="2991"/>
        <v>0.65354457160658463</v>
      </c>
      <c r="AF2761" s="9">
        <f t="shared" si="2991"/>
        <v>0.71899975472316435</v>
      </c>
      <c r="AG2761" s="9">
        <f t="shared" si="2991"/>
        <v>0.77721263854652245</v>
      </c>
      <c r="AH2761" s="9">
        <f t="shared" si="2991"/>
        <v>0.82736667626558447</v>
      </c>
      <c r="AI2761" s="9">
        <f>POISSON(AI3,$A$2761,TRUE)</f>
        <v>0.86926809505087366</v>
      </c>
      <c r="AJ2761" s="9">
        <f>POISSON(AJ3,$A$2761,TRUE)</f>
        <v>0.90324521610706243</v>
      </c>
      <c r="AK2761" s="9">
        <f>POISSON(AK3,$A$2761,TRUE)</f>
        <v>0.93000947975046611</v>
      </c>
      <c r="AL2761" s="9">
        <f>POISSON(AL3,$A$2761,TRUE)</f>
        <v>0.95050644499070591</v>
      </c>
    </row>
    <row r="2762" spans="1:38">
      <c r="A2762" s="19">
        <v>27.58</v>
      </c>
      <c r="B2762" s="9">
        <f>POISSON(B3,$A$2762,TRUE)</f>
        <v>1.0523451142928377E-12</v>
      </c>
      <c r="C2762" s="9">
        <f t="shared" ref="C2762:AH2762" si="2992">POISSON(C3,$A$2762,TRUE)</f>
        <v>3.0076023366489297E-11</v>
      </c>
      <c r="D2762" s="9">
        <f t="shared" si="2992"/>
        <v>4.3031254646427848E-10</v>
      </c>
      <c r="E2762" s="9">
        <f t="shared" si="2992"/>
        <v>4.1098203154766203E-9</v>
      </c>
      <c r="F2762" s="9">
        <f t="shared" si="2992"/>
        <v>2.9480026382816714E-8</v>
      </c>
      <c r="G2762" s="9">
        <f t="shared" si="2992"/>
        <v>1.6942208305026466E-7</v>
      </c>
      <c r="H2762" s="9">
        <f t="shared" si="2992"/>
        <v>8.1268907019830039E-7</v>
      </c>
      <c r="I2762" s="9">
        <f t="shared" si="2992"/>
        <v>3.3471609995615612E-6</v>
      </c>
      <c r="J2762" s="9">
        <f t="shared" si="2992"/>
        <v>1.20847529760414E-5</v>
      </c>
      <c r="K2762" s="9">
        <f t="shared" si="2992"/>
        <v>3.8860618166187411E-5</v>
      </c>
      <c r="L2762" s="9">
        <f t="shared" si="2992"/>
        <v>1.1270845436061004E-4</v>
      </c>
      <c r="M2762" s="9">
        <f t="shared" si="2992"/>
        <v>2.9786512001898967E-4</v>
      </c>
      <c r="N2762" s="9">
        <f t="shared" si="2992"/>
        <v>7.2341685659049911E-4</v>
      </c>
      <c r="O2762" s="9">
        <f t="shared" si="2992"/>
        <v>1.6262412331014397E-3</v>
      </c>
      <c r="P2762" s="9">
        <f t="shared" si="2992"/>
        <v>3.4048052548279911E-3</v>
      </c>
      <c r="Q2762" s="9">
        <f t="shared" si="2992"/>
        <v>6.6749916361092112E-3</v>
      </c>
      <c r="R2762" s="9">
        <f t="shared" si="2992"/>
        <v>1.231197541084272E-2</v>
      </c>
      <c r="S2762" s="9">
        <f t="shared" si="2992"/>
        <v>2.1457152617145658E-2</v>
      </c>
      <c r="T2762" s="9">
        <f t="shared" si="2992"/>
        <v>3.5469596358803167E-2</v>
      </c>
      <c r="U2762" s="9">
        <f t="shared" si="2992"/>
        <v>5.5809764695377594E-2</v>
      </c>
      <c r="V2762" s="9">
        <f t="shared" si="2992"/>
        <v>8.3858856831513728E-2</v>
      </c>
      <c r="W2762" s="9">
        <f t="shared" si="2992"/>
        <v>0.12069666450363917</v>
      </c>
      <c r="X2762" s="9">
        <f t="shared" si="2992"/>
        <v>0.16687787975805829</v>
      </c>
      <c r="Y2762" s="9">
        <f t="shared" si="2992"/>
        <v>0.22225518048487902</v>
      </c>
      <c r="Z2762" s="9">
        <f t="shared" si="2992"/>
        <v>0.28589292857011728</v>
      </c>
      <c r="AA2762" s="9">
        <f t="shared" si="2992"/>
        <v>0.35609809225775207</v>
      </c>
      <c r="AB2762" s="9">
        <f t="shared" si="2992"/>
        <v>0.43056956973871247</v>
      </c>
      <c r="AC2762" s="9">
        <f t="shared" si="2992"/>
        <v>0.50664080488407848</v>
      </c>
      <c r="AD2762" s="9">
        <f t="shared" si="2992"/>
        <v>0.58157097150226411</v>
      </c>
      <c r="AE2762" s="9">
        <f t="shared" si="2992"/>
        <v>0.65283214375500753</v>
      </c>
      <c r="AF2762" s="9">
        <f t="shared" si="2992"/>
        <v>0.71834491477936302</v>
      </c>
      <c r="AG2762" s="9">
        <f t="shared" si="2992"/>
        <v>0.77663014783909601</v>
      </c>
      <c r="AH2762" s="9">
        <f t="shared" si="2992"/>
        <v>0.82686473308245345</v>
      </c>
      <c r="AI2762" s="9">
        <f>POISSON(AI3,$A$2762,TRUE)</f>
        <v>0.86884866826462914</v>
      </c>
      <c r="AJ2762" s="9">
        <f>POISSON(AJ3,$A$2762,TRUE)</f>
        <v>0.90290504862711163</v>
      </c>
      <c r="AK2762" s="9">
        <f>POISSON(AK3,$A$2762,TRUE)</f>
        <v>0.92974147635274784</v>
      </c>
      <c r="AL2762" s="9">
        <f>POISSON(AL3,$A$2762,TRUE)</f>
        <v>0.95030116181588797</v>
      </c>
    </row>
    <row r="2763" spans="1:38">
      <c r="A2763" s="19">
        <v>27.59</v>
      </c>
      <c r="B2763" s="9">
        <f>POISSON(B3,$A$2763,TRUE)</f>
        <v>1.0418741054523715E-12</v>
      </c>
      <c r="C2763" s="9">
        <f t="shared" ref="C2763:AH2763" si="2993">POISSON(C3,$A$2763,TRUE)</f>
        <v>2.97871806748833E-11</v>
      </c>
      <c r="D2763" s="9">
        <f t="shared" si="2993"/>
        <v>4.2632868480018299E-10</v>
      </c>
      <c r="E2763" s="9">
        <f t="shared" si="2993"/>
        <v>4.0731887177391878E-9</v>
      </c>
      <c r="F2763" s="9">
        <f t="shared" si="2993"/>
        <v>2.9227405794935985E-8</v>
      </c>
      <c r="G2763" s="9">
        <f t="shared" si="2993"/>
        <v>1.6802837562690789E-7</v>
      </c>
      <c r="H2763" s="9">
        <f t="shared" si="2993"/>
        <v>8.0628150190425874E-7</v>
      </c>
      <c r="I2763" s="9">
        <f t="shared" si="2993"/>
        <v>3.3219106096174173E-6</v>
      </c>
      <c r="J2763" s="9">
        <f t="shared" si="2993"/>
        <v>1.1997686494843172E-5</v>
      </c>
      <c r="K2763" s="9">
        <f t="shared" si="2993"/>
        <v>3.8593759458551902E-5</v>
      </c>
      <c r="L2763" s="9">
        <f t="shared" si="2993"/>
        <v>1.1197232476542427E-4</v>
      </c>
      <c r="M2763" s="9">
        <f t="shared" si="2993"/>
        <v>2.9601910811238885E-4</v>
      </c>
      <c r="N2763" s="9">
        <f t="shared" si="2993"/>
        <v>7.1917333749095113E-4</v>
      </c>
      <c r="O2763" s="9">
        <f t="shared" si="2993"/>
        <v>1.6172368135336085E-3</v>
      </c>
      <c r="P2763" s="9">
        <f t="shared" si="2993"/>
        <v>3.3870633352491011E-3</v>
      </c>
      <c r="Q2763" s="9">
        <f t="shared" si="2993"/>
        <v>6.6423642508577959E-3</v>
      </c>
      <c r="R2763" s="9">
        <f t="shared" si="2993"/>
        <v>1.2255723767210548E-2</v>
      </c>
      <c r="S2763" s="9">
        <f t="shared" si="2993"/>
        <v>2.1365876064632444E-2</v>
      </c>
      <c r="T2763" s="9">
        <f t="shared" si="2993"/>
        <v>3.5329715058291904E-2</v>
      </c>
      <c r="U2763" s="9">
        <f t="shared" si="2993"/>
        <v>5.5606679154874238E-2</v>
      </c>
      <c r="V2763" s="9">
        <f t="shared" si="2993"/>
        <v>8.3578751126109657E-2</v>
      </c>
      <c r="W2763" s="9">
        <f t="shared" si="2993"/>
        <v>0.12032872568260401</v>
      </c>
      <c r="X2763" s="9">
        <f t="shared" si="2993"/>
        <v>0.16641653468322587</v>
      </c>
      <c r="Y2763" s="9">
        <f t="shared" si="2993"/>
        <v>0.22170186730614574</v>
      </c>
      <c r="Z2763" s="9">
        <f t="shared" si="2993"/>
        <v>0.28525696426724401</v>
      </c>
      <c r="AA2763" s="9">
        <f t="shared" si="2993"/>
        <v>0.35539636927351209</v>
      </c>
      <c r="AB2763" s="9">
        <f t="shared" si="2993"/>
        <v>0.42982506866285586</v>
      </c>
      <c r="AC2763" s="9">
        <f t="shared" si="2993"/>
        <v>0.50588017296478149</v>
      </c>
      <c r="AD2763" s="9">
        <f t="shared" si="2993"/>
        <v>0.58082161323942905</v>
      </c>
      <c r="AE2763" s="9">
        <f t="shared" si="2993"/>
        <v>0.65211934900417123</v>
      </c>
      <c r="AF2763" s="9">
        <f t="shared" si="2993"/>
        <v>0.71768949999581255</v>
      </c>
      <c r="AG2763" s="9">
        <f t="shared" si="2993"/>
        <v>0.77604693437837313</v>
      </c>
      <c r="AH2763" s="9">
        <f t="shared" si="2993"/>
        <v>0.82636198483508716</v>
      </c>
      <c r="AI2763" s="9">
        <f>POISSON(AI3,$A$2763,TRUE)</f>
        <v>0.86842841641389756</v>
      </c>
      <c r="AJ2763" s="9">
        <f>POISSON(AJ3,$A$2763,TRUE)</f>
        <v>0.90256408839211455</v>
      </c>
      <c r="AK2763" s="9">
        <f>POISSON(AK3,$A$2763,TRUE)</f>
        <v>0.92947275096008619</v>
      </c>
      <c r="AL2763" s="9">
        <f>POISSON(AL3,$A$2763,TRUE)</f>
        <v>0.95009525096703995</v>
      </c>
    </row>
    <row r="2764" spans="1:38">
      <c r="A2764" s="19">
        <v>27.6</v>
      </c>
      <c r="B2764" s="9">
        <f>POISSON(B3,$A$2764,TRUE)</f>
        <v>1.0315072848906821E-12</v>
      </c>
      <c r="C2764" s="9">
        <f t="shared" ref="C2764:AH2764" si="2994">POISSON(C3,$A$2764,TRUE)</f>
        <v>2.9501108347873509E-11</v>
      </c>
      <c r="D2764" s="9">
        <f t="shared" si="2994"/>
        <v>4.2238160301703653E-10</v>
      </c>
      <c r="E2764" s="9">
        <f t="shared" si="2994"/>
        <v>4.0368821539733361E-9</v>
      </c>
      <c r="F2764" s="9">
        <f t="shared" si="2994"/>
        <v>2.897693595557181E-8</v>
      </c>
      <c r="G2764" s="9">
        <f t="shared" si="2994"/>
        <v>1.6664603294039539E-7</v>
      </c>
      <c r="H2764" s="9">
        <f t="shared" si="2994"/>
        <v>7.9992387907058386E-7</v>
      </c>
      <c r="I2764" s="9">
        <f t="shared" si="2994"/>
        <v>3.2968479580981847E-6</v>
      </c>
      <c r="J2764" s="9">
        <f t="shared" si="2994"/>
        <v>1.1911236030743407E-5</v>
      </c>
      <c r="K2764" s="9">
        <f t="shared" si="2994"/>
        <v>3.832869278685542E-5</v>
      </c>
      <c r="L2764" s="9">
        <f t="shared" si="2994"/>
        <v>1.1124087343372458E-4</v>
      </c>
      <c r="M2764" s="9">
        <f t="shared" si="2994"/>
        <v>2.9418416305677811E-4</v>
      </c>
      <c r="N2764" s="9">
        <f t="shared" si="2994"/>
        <v>7.1495372918980158E-4</v>
      </c>
      <c r="O2764" s="9">
        <f t="shared" si="2994"/>
        <v>1.6082798849799125E-3</v>
      </c>
      <c r="P2764" s="9">
        <f t="shared" si="2994"/>
        <v>3.3694085921089877E-3</v>
      </c>
      <c r="Q2764" s="9">
        <f t="shared" si="2994"/>
        <v>6.6098854132264854E-3</v>
      </c>
      <c r="R2764" s="9">
        <f t="shared" si="2994"/>
        <v>1.2199707929654175E-2</v>
      </c>
      <c r="S2764" s="9">
        <f t="shared" si="2994"/>
        <v>2.1274949191619125E-2</v>
      </c>
      <c r="T2764" s="9">
        <f t="shared" si="2994"/>
        <v>3.5190319126632057E-2</v>
      </c>
      <c r="U2764" s="9">
        <f t="shared" si="2994"/>
        <v>5.5404224926966637E-2</v>
      </c>
      <c r="V2764" s="9">
        <f t="shared" si="2994"/>
        <v>8.3299414931428312E-2</v>
      </c>
      <c r="W2764" s="9">
        <f t="shared" si="2994"/>
        <v>0.11996166465157798</v>
      </c>
      <c r="X2764" s="9">
        <f t="shared" si="2994"/>
        <v>0.16595612339140212</v>
      </c>
      <c r="Y2764" s="9">
        <f t="shared" si="2994"/>
        <v>0.22114947387919109</v>
      </c>
      <c r="Z2764" s="9">
        <f t="shared" si="2994"/>
        <v>0.28462182694014831</v>
      </c>
      <c r="AA2764" s="9">
        <f t="shared" si="2994"/>
        <v>0.35469530471944527</v>
      </c>
      <c r="AB2764" s="9">
        <f t="shared" si="2994"/>
        <v>0.42908099651592962</v>
      </c>
      <c r="AC2764" s="9">
        <f t="shared" si="2994"/>
        <v>0.50511970368566927</v>
      </c>
      <c r="AD2764" s="9">
        <f t="shared" si="2994"/>
        <v>0.58007214361012682</v>
      </c>
      <c r="AE2764" s="9">
        <f t="shared" si="2994"/>
        <v>0.65140618988305887</v>
      </c>
      <c r="AF2764" s="9">
        <f t="shared" si="2994"/>
        <v>0.71703351245415636</v>
      </c>
      <c r="AG2764" s="9">
        <f t="shared" si="2994"/>
        <v>0.77546299964648835</v>
      </c>
      <c r="AH2764" s="9">
        <f t="shared" si="2994"/>
        <v>0.82585843234987466</v>
      </c>
      <c r="AI2764" s="9">
        <f>POISSON(AI3,$A$2764,TRUE)</f>
        <v>0.86800733970179778</v>
      </c>
      <c r="AJ2764" s="9">
        <f>POISSON(AJ3,$A$2764,TRUE)</f>
        <v>0.90222233508159411</v>
      </c>
      <c r="AK2764" s="9">
        <f>POISSON(AK3,$A$2764,TRUE)</f>
        <v>0.92920330286680508</v>
      </c>
      <c r="AL2764" s="9">
        <f>POISSON(AL3,$A$2764,TRUE)</f>
        <v>0.9498887115021335</v>
      </c>
    </row>
    <row r="2765" spans="1:38">
      <c r="A2765" s="19">
        <v>27.61</v>
      </c>
      <c r="B2765" s="9">
        <f>POISSON(B3,$A$2765,TRUE)</f>
        <v>1.0212436159170775E-12</v>
      </c>
      <c r="C2765" s="9">
        <f t="shared" ref="C2765:AJ2765" si="2995">POISSON(C3,$A$2765,TRUE)</f>
        <v>2.9217779851387589E-11</v>
      </c>
      <c r="D2765" s="9">
        <f t="shared" si="2995"/>
        <v>4.1847096258205797E-10</v>
      </c>
      <c r="E2765" s="9">
        <f t="shared" si="2995"/>
        <v>4.0008977543133277E-9</v>
      </c>
      <c r="F2765" s="9">
        <f t="shared" si="2995"/>
        <v>2.8728598684238416E-8</v>
      </c>
      <c r="G2765" s="9">
        <f t="shared" si="2995"/>
        <v>1.6527496321928473E-7</v>
      </c>
      <c r="H2765" s="9">
        <f t="shared" si="2995"/>
        <v>7.9361581735472279E-7</v>
      </c>
      <c r="I2765" s="9">
        <f t="shared" si="2995"/>
        <v>3.2719716720232154E-6</v>
      </c>
      <c r="J2765" s="9">
        <f t="shared" si="2995"/>
        <v>1.1825397315447845E-5</v>
      </c>
      <c r="K2765" s="9">
        <f t="shared" si="2995"/>
        <v>3.8065406428220535E-5</v>
      </c>
      <c r="L2765" s="9">
        <f t="shared" si="2995"/>
        <v>1.1051407158858592E-4</v>
      </c>
      <c r="M2765" s="9">
        <f t="shared" si="2995"/>
        <v>2.9236022114110301E-4</v>
      </c>
      <c r="N2765" s="9">
        <f t="shared" si="2995"/>
        <v>7.1075790356985274E-4</v>
      </c>
      <c r="O2765" s="9">
        <f t="shared" si="2995"/>
        <v>1.5993702121742978E-3</v>
      </c>
      <c r="P2765" s="9">
        <f t="shared" si="2995"/>
        <v>3.3518406293577773E-3</v>
      </c>
      <c r="Q2765" s="9">
        <f t="shared" si="2995"/>
        <v>6.577554510586836E-3</v>
      </c>
      <c r="R2765" s="9">
        <f t="shared" si="2995"/>
        <v>1.2143927026882731E-2</v>
      </c>
      <c r="S2765" s="9">
        <f t="shared" si="2995"/>
        <v>2.1184370860702115E-2</v>
      </c>
      <c r="T2765" s="9">
        <f t="shared" si="2995"/>
        <v>3.5051407208021738E-2</v>
      </c>
      <c r="U2765" s="9">
        <f t="shared" si="2995"/>
        <v>5.5202400552731998E-2</v>
      </c>
      <c r="V2765" s="9">
        <f t="shared" si="2995"/>
        <v>8.3020846865104608E-2</v>
      </c>
      <c r="W2765" s="9">
        <f t="shared" si="2995"/>
        <v>0.11959548032627619</v>
      </c>
      <c r="X2765" s="9">
        <f t="shared" si="2995"/>
        <v>0.16549664532004668</v>
      </c>
      <c r="Y2765" s="9">
        <f t="shared" si="2995"/>
        <v>0.22059800034082938</v>
      </c>
      <c r="Z2765" s="9">
        <f t="shared" si="2995"/>
        <v>0.28398751751265472</v>
      </c>
      <c r="AA2765" s="9">
        <f t="shared" si="2995"/>
        <v>0.3539949002772188</v>
      </c>
      <c r="AB2765" s="9">
        <f t="shared" si="2995"/>
        <v>0.42833735558989616</v>
      </c>
      <c r="AC2765" s="9">
        <f t="shared" si="2995"/>
        <v>0.50435939970778598</v>
      </c>
      <c r="AD2765" s="9">
        <f t="shared" si="2995"/>
        <v>0.57932256535403359</v>
      </c>
      <c r="AE2765" s="9">
        <f t="shared" si="2995"/>
        <v>0.65069266892275435</v>
      </c>
      <c r="AF2765" s="9">
        <f t="shared" si="2995"/>
        <v>0.7163769542405003</v>
      </c>
      <c r="AG2765" s="9">
        <f t="shared" si="2995"/>
        <v>0.77487834513156351</v>
      </c>
      <c r="AH2765" s="9">
        <f t="shared" si="2995"/>
        <v>0.82535407645975911</v>
      </c>
      <c r="AI2765" s="9">
        <f t="shared" si="2995"/>
        <v>0.86758543833768276</v>
      </c>
      <c r="AJ2765" s="9">
        <f t="shared" si="2995"/>
        <v>0.90187978838031424</v>
      </c>
      <c r="AK2765" s="9">
        <f>POISSON(AK3,$A$2765,TRUE)</f>
        <v>0.92893313137108735</v>
      </c>
      <c r="AL2765" s="9">
        <f>POISSON(AL3,$A$2765,TRUE)</f>
        <v>0.94968154248151082</v>
      </c>
    </row>
    <row r="2766" spans="1:38">
      <c r="A2766" s="19">
        <v>27.62</v>
      </c>
      <c r="B2766" s="9">
        <f>POISSON(B3,$A$2766,TRUE)</f>
        <v>1.0110820721561003E-12</v>
      </c>
      <c r="C2766" s="9">
        <f t="shared" ref="C2766:AJ2766" si="2996">POISSON(C3,$A$2766,TRUE)</f>
        <v>2.8937168905107591E-11</v>
      </c>
      <c r="D2766" s="9">
        <f t="shared" si="2996"/>
        <v>4.1459642806816772E-10</v>
      </c>
      <c r="E2766" s="9">
        <f t="shared" si="2996"/>
        <v>3.9652326740960748E-9</v>
      </c>
      <c r="F2766" s="9">
        <f t="shared" si="2996"/>
        <v>2.8482375952918776E-8</v>
      </c>
      <c r="G2766" s="9">
        <f t="shared" si="2996"/>
        <v>1.6391507542513537E-7</v>
      </c>
      <c r="H2766" s="9">
        <f t="shared" si="2996"/>
        <v>7.8735693532890578E-7</v>
      </c>
      <c r="I2766" s="9">
        <f t="shared" si="2996"/>
        <v>3.2472803882634965E-6</v>
      </c>
      <c r="J2766" s="9">
        <f t="shared" si="2996"/>
        <v>1.1740166109520173E-5</v>
      </c>
      <c r="K2766" s="9">
        <f t="shared" si="2996"/>
        <v>3.7803888734087893E-5</v>
      </c>
      <c r="L2766" s="9">
        <f t="shared" si="2996"/>
        <v>1.0979189062314391E-4</v>
      </c>
      <c r="M2766" s="9">
        <f t="shared" si="2996"/>
        <v>2.9054721900275543E-4</v>
      </c>
      <c r="N2766" s="9">
        <f t="shared" si="2996"/>
        <v>7.0658573315649485E-4</v>
      </c>
      <c r="O2766" s="9">
        <f t="shared" si="2996"/>
        <v>1.5905075609200553E-3</v>
      </c>
      <c r="P2766" s="9">
        <f t="shared" si="2996"/>
        <v>3.3343590525507349E-3</v>
      </c>
      <c r="Q2766" s="9">
        <f t="shared" si="2996"/>
        <v>6.5453709324733607E-3</v>
      </c>
      <c r="R2766" s="9">
        <f t="shared" si="2996"/>
        <v>1.2088380190189804E-2</v>
      </c>
      <c r="S2766" s="9">
        <f t="shared" si="2996"/>
        <v>2.10941399371385E-2</v>
      </c>
      <c r="T2766" s="9">
        <f t="shared" si="2996"/>
        <v>3.4912977948845347E-2</v>
      </c>
      <c r="U2766" s="9">
        <f t="shared" si="2996"/>
        <v>5.5001204574284444E-2</v>
      </c>
      <c r="V2766" s="9">
        <f t="shared" si="2996"/>
        <v>8.2743045544015917E-2</v>
      </c>
      <c r="W2766" s="9">
        <f t="shared" si="2996"/>
        <v>0.11923017161944358</v>
      </c>
      <c r="X2766" s="9">
        <f t="shared" si="2996"/>
        <v>0.16503809990141233</v>
      </c>
      <c r="Y2766" s="9">
        <f t="shared" si="2996"/>
        <v>0.22004744682088953</v>
      </c>
      <c r="Z2766" s="9">
        <f t="shared" si="2996"/>
        <v>0.28335403690072131</v>
      </c>
      <c r="AA2766" s="9">
        <f t="shared" si="2996"/>
        <v>0.35329515762091945</v>
      </c>
      <c r="AB2766" s="9">
        <f t="shared" si="2996"/>
        <v>0.42759414817060687</v>
      </c>
      <c r="AC2766" s="9">
        <f t="shared" si="2996"/>
        <v>0.5035992636884723</v>
      </c>
      <c r="AD2766" s="9">
        <f t="shared" si="2996"/>
        <v>0.57857288121002393</v>
      </c>
      <c r="AE2766" s="9">
        <f t="shared" si="2996"/>
        <v>0.6499787886564119</v>
      </c>
      <c r="AF2766" s="9">
        <f t="shared" si="2996"/>
        <v>0.71571982744538654</v>
      </c>
      <c r="AG2766" s="9">
        <f t="shared" si="2996"/>
        <v>0.77429297232769223</v>
      </c>
      <c r="AH2766" s="9">
        <f t="shared" si="2996"/>
        <v>0.82484891800423243</v>
      </c>
      <c r="AI2766" s="9">
        <f t="shared" si="2996"/>
        <v>0.86716271253714272</v>
      </c>
      <c r="AJ2766" s="9">
        <f t="shared" si="2996"/>
        <v>0.90153644797828925</v>
      </c>
      <c r="AK2766" s="9">
        <f>POISSON(AK3,$A$2766,TRUE)</f>
        <v>0.9286622357749883</v>
      </c>
      <c r="AL2766" s="9">
        <f>POISSON(AL3,$A$2766,TRUE)</f>
        <v>0.9494737429679001</v>
      </c>
    </row>
    <row r="2767" spans="1:38">
      <c r="A2767" s="19">
        <v>27.63</v>
      </c>
      <c r="B2767" s="9">
        <f>POISSON(B3,$A$2767,TRUE)</f>
        <v>1.0010216374449134E-12</v>
      </c>
      <c r="C2767" s="9">
        <f t="shared" ref="C2767:AJ2767" si="2997">POISSON(C3,$A$2767,TRUE)</f>
        <v>2.8659249480047868E-11</v>
      </c>
      <c r="D2767" s="9">
        <f t="shared" si="2997"/>
        <v>4.107576671256077E-10</v>
      </c>
      <c r="E2767" s="9">
        <f t="shared" si="2997"/>
        <v>3.9298840936412134E-9</v>
      </c>
      <c r="F2767" s="9">
        <f t="shared" si="2997"/>
        <v>2.823824988479776E-8</v>
      </c>
      <c r="G2767" s="9">
        <f t="shared" si="2997"/>
        <v>1.6256627924672882E-7</v>
      </c>
      <c r="H2767" s="9">
        <f t="shared" si="2997"/>
        <v>7.8114685445842127E-7</v>
      </c>
      <c r="I2767" s="9">
        <f t="shared" si="2997"/>
        <v>3.2227727534725733E-6</v>
      </c>
      <c r="J2767" s="9">
        <f t="shared" si="2997"/>
        <v>1.1655538202192698E-5</v>
      </c>
      <c r="K2767" s="9">
        <f t="shared" si="2997"/>
        <v>3.7544128129763505E-5</v>
      </c>
      <c r="L2767" s="9">
        <f t="shared" si="2997"/>
        <v>1.0907430209964156E-4</v>
      </c>
      <c r="M2767" s="9">
        <f t="shared" si="2997"/>
        <v>2.8874509362579893E-4</v>
      </c>
      <c r="N2767" s="9">
        <f t="shared" si="2997"/>
        <v>7.0243709111477651E-4</v>
      </c>
      <c r="O2767" s="9">
        <f t="shared" si="2997"/>
        <v>1.5816916980855801E-3</v>
      </c>
      <c r="P2767" s="9">
        <f t="shared" si="2997"/>
        <v>3.3169634688429593E-3</v>
      </c>
      <c r="Q2767" s="9">
        <f t="shared" si="2997"/>
        <v>6.5133340705780486E-3</v>
      </c>
      <c r="R2767" s="9">
        <f t="shared" si="2997"/>
        <v>1.203306655344934E-2</v>
      </c>
      <c r="S2767" s="9">
        <f t="shared" si="2997"/>
        <v>2.1004255288845437E-2</v>
      </c>
      <c r="T2767" s="9">
        <f t="shared" si="2997"/>
        <v>3.4775029997678432E-2</v>
      </c>
      <c r="U2767" s="9">
        <f t="shared" si="2997"/>
        <v>5.4800635534786632E-2</v>
      </c>
      <c r="V2767" s="9">
        <f t="shared" si="2997"/>
        <v>8.2466009584301558E-2</v>
      </c>
      <c r="W2767" s="9">
        <f t="shared" si="2997"/>
        <v>0.11886573744087774</v>
      </c>
      <c r="X2767" s="9">
        <f t="shared" si="2997"/>
        <v>0.16458048656256866</v>
      </c>
      <c r="Y2767" s="9">
        <f t="shared" si="2997"/>
        <v>0.21949781344223465</v>
      </c>
      <c r="Z2767" s="9">
        <f t="shared" si="2997"/>
        <v>0.28272138601245017</v>
      </c>
      <c r="AA2767" s="9">
        <f t="shared" si="2997"/>
        <v>0.35259607841705232</v>
      </c>
      <c r="AB2767" s="9">
        <f t="shared" si="2997"/>
        <v>0.42685137653778915</v>
      </c>
      <c r="AC2767" s="9">
        <f t="shared" si="2997"/>
        <v>0.50283929828134322</v>
      </c>
      <c r="AD2767" s="9">
        <f t="shared" si="2997"/>
        <v>0.57782309391614306</v>
      </c>
      <c r="AE2767" s="9">
        <f t="shared" si="2997"/>
        <v>0.64926455161923002</v>
      </c>
      <c r="AF2767" s="9">
        <f t="shared" si="2997"/>
        <v>0.71506213416377329</v>
      </c>
      <c r="AG2767" s="9">
        <f t="shared" si="2997"/>
        <v>0.77370688273492561</v>
      </c>
      <c r="AH2767" s="9">
        <f t="shared" si="2997"/>
        <v>0.82434295782932998</v>
      </c>
      <c r="AI2767" s="9">
        <f t="shared" si="2997"/>
        <v>0.86673916252200867</v>
      </c>
      <c r="AJ2767" s="9">
        <f t="shared" si="2997"/>
        <v>0.90119231357079421</v>
      </c>
      <c r="AK2767" s="9">
        <f>POISSON(AK3,$A$2767,TRUE)</f>
        <v>0.92839061538444989</v>
      </c>
      <c r="AL2767" s="9">
        <f>POISSON(AL3,$A$2767,TRUE)</f>
        <v>0.9492653120264305</v>
      </c>
    </row>
    <row r="2768" spans="1:38">
      <c r="A2768" s="19">
        <v>27.64</v>
      </c>
      <c r="B2768" s="9">
        <f>POISSON(B3,$A$2768,TRUE)</f>
        <v>9.9106130573165499E-13</v>
      </c>
      <c r="C2768" s="9">
        <f t="shared" ref="C2768:AJ2768" si="2998">POISSON(C3,$A$2768,TRUE)</f>
        <v>2.8383995796154598E-11</v>
      </c>
      <c r="D2768" s="9">
        <f t="shared" si="2998"/>
        <v>4.0695435045379968E-10</v>
      </c>
      <c r="E2768" s="9">
        <f t="shared" si="2998"/>
        <v>3.8948492180329032E-9</v>
      </c>
      <c r="F2768" s="9">
        <f t="shared" si="2998"/>
        <v>2.7996202753004508E-8</v>
      </c>
      <c r="G2768" s="9">
        <f t="shared" si="2998"/>
        <v>1.6122848509432753E-7</v>
      </c>
      <c r="H2768" s="9">
        <f t="shared" si="2998"/>
        <v>7.7498519908002236E-7</v>
      </c>
      <c r="I2768" s="9">
        <f t="shared" si="2998"/>
        <v>3.1984474240178231E-6</v>
      </c>
      <c r="J2768" s="9">
        <f t="shared" si="2998"/>
        <v>1.1571509411177926E-5</v>
      </c>
      <c r="K2768" s="9">
        <f t="shared" si="2998"/>
        <v>3.7286113113967393E-5</v>
      </c>
      <c r="L2768" s="9">
        <f t="shared" si="2998"/>
        <v>1.0836127774847747E-4</v>
      </c>
      <c r="M2768" s="9">
        <f t="shared" si="2998"/>
        <v>2.8695378233919202E-4</v>
      </c>
      <c r="N2768" s="9">
        <f t="shared" si="2998"/>
        <v>6.9831185124647095E-4</v>
      </c>
      <c r="O2768" s="9">
        <f t="shared" si="2998"/>
        <v>1.5729223916001016E-3</v>
      </c>
      <c r="P2768" s="9">
        <f t="shared" si="2998"/>
        <v>3.2996534869839814E-3</v>
      </c>
      <c r="Q2768" s="9">
        <f t="shared" si="2998"/>
        <v>6.4814433187446799E-3</v>
      </c>
      <c r="R2768" s="9">
        <f t="shared" si="2998"/>
        <v>1.1977985253111287E-2</v>
      </c>
      <c r="S2768" s="9">
        <f t="shared" si="2998"/>
        <v>2.0914715786399116E-2</v>
      </c>
      <c r="T2768" s="9">
        <f t="shared" si="2998"/>
        <v>3.4637562005292201E-2</v>
      </c>
      <c r="U2768" s="9">
        <f t="shared" si="2998"/>
        <v>5.4600691978460868E-2</v>
      </c>
      <c r="V2768" s="9">
        <f t="shared" si="2998"/>
        <v>8.2189737601379945E-2</v>
      </c>
      <c r="W2768" s="9">
        <f t="shared" si="2998"/>
        <v>0.11850217669745064</v>
      </c>
      <c r="X2768" s="9">
        <f t="shared" si="2998"/>
        <v>0.16412380472542301</v>
      </c>
      <c r="Y2768" s="9">
        <f t="shared" si="2998"/>
        <v>0.21894910032077775</v>
      </c>
      <c r="Z2768" s="9">
        <f t="shared" si="2998"/>
        <v>0.28208956574809457</v>
      </c>
      <c r="AA2768" s="9">
        <f t="shared" si="2998"/>
        <v>0.35189766432453601</v>
      </c>
      <c r="AB2768" s="9">
        <f t="shared" si="2998"/>
        <v>0.42610904296502999</v>
      </c>
      <c r="AC2768" s="9">
        <f t="shared" si="2998"/>
        <v>0.50207950613626151</v>
      </c>
      <c r="AD2768" s="9">
        <f t="shared" si="2998"/>
        <v>0.57707320620957736</v>
      </c>
      <c r="AE2768" s="9">
        <f t="shared" si="2998"/>
        <v>0.64854996034842038</v>
      </c>
      <c r="AF2768" s="9">
        <f t="shared" si="2998"/>
        <v>0.71440387649500769</v>
      </c>
      <c r="AG2768" s="9">
        <f t="shared" si="2998"/>
        <v>0.77312007785925529</v>
      </c>
      <c r="AH2768" s="9">
        <f t="shared" si="2998"/>
        <v>0.82383619678762421</v>
      </c>
      <c r="AI2768" s="9">
        <f t="shared" si="2998"/>
        <v>0.86631478852035482</v>
      </c>
      <c r="AJ2768" s="9">
        <f t="shared" si="2998"/>
        <v>0.90084738485837468</v>
      </c>
      <c r="AK2768" s="9">
        <f>POISSON(AK3,$A$2768,TRUE)</f>
        <v>0.92811826950931398</v>
      </c>
      <c r="AL2768" s="9">
        <f>POISSON(AL3,$A$2768,TRUE)</f>
        <v>0.94905624872464611</v>
      </c>
    </row>
    <row r="2769" spans="1:39">
      <c r="A2769" s="19">
        <v>27.65</v>
      </c>
      <c r="B2769" s="9">
        <f>POISSON(B3,$A$2769,TRUE)</f>
        <v>9.8120008097486041E-13</v>
      </c>
      <c r="C2769" s="9">
        <f t="shared" ref="C2769:AJ2769" si="2999">POISSON(C3,$A$2769,TRUE)</f>
        <v>2.8111382319929751E-11</v>
      </c>
      <c r="D2769" s="9">
        <f t="shared" si="2999"/>
        <v>4.0318615177348107E-10</v>
      </c>
      <c r="E2769" s="9">
        <f t="shared" si="2999"/>
        <v>3.8601252769037116E-9</v>
      </c>
      <c r="F2769" s="9">
        <f t="shared" si="2999"/>
        <v>2.7756216979366436E-8</v>
      </c>
      <c r="G2769" s="9">
        <f t="shared" si="2999"/>
        <v>1.5990160409398526E-7</v>
      </c>
      <c r="H2769" s="9">
        <f t="shared" si="2999"/>
        <v>7.6887159638052028E-7</v>
      </c>
      <c r="I2769" s="9">
        <f t="shared" si="2999"/>
        <v>3.1743030659123344E-6</v>
      </c>
      <c r="J2769" s="9">
        <f t="shared" si="2999"/>
        <v>1.1488075582481667E-5</v>
      </c>
      <c r="K2769" s="9">
        <f t="shared" si="2999"/>
        <v>3.7029832258386326E-5</v>
      </c>
      <c r="L2769" s="9">
        <f t="shared" si="2999"/>
        <v>1.0765278946726271E-4</v>
      </c>
      <c r="M2769" s="9">
        <f t="shared" si="2999"/>
        <v>2.8517322281502923E-4</v>
      </c>
      <c r="N2769" s="9">
        <f t="shared" si="2999"/>
        <v>6.9420988798717467E-4</v>
      </c>
      <c r="O2769" s="9">
        <f t="shared" si="2999"/>
        <v>1.564199410449469E-3</v>
      </c>
      <c r="P2769" s="9">
        <f t="shared" si="2999"/>
        <v>3.2824287173124989E-3</v>
      </c>
      <c r="Q2769" s="9">
        <f t="shared" si="2999"/>
        <v>6.4496980729633483E-3</v>
      </c>
      <c r="R2769" s="9">
        <f t="shared" si="2999"/>
        <v>1.1923135428197484E-2</v>
      </c>
      <c r="S2769" s="9">
        <f t="shared" si="2999"/>
        <v>2.0825520303034171E-2</v>
      </c>
      <c r="T2769" s="9">
        <f t="shared" si="2999"/>
        <v>3.4500572624658284E-2</v>
      </c>
      <c r="U2769" s="9">
        <f t="shared" si="2999"/>
        <v>5.4401372450600755E-2</v>
      </c>
      <c r="V2769" s="9">
        <f t="shared" si="2999"/>
        <v>8.1914228209966272E-2</v>
      </c>
      <c r="W2769" s="9">
        <f t="shared" si="2999"/>
        <v>0.11813948829313078</v>
      </c>
      <c r="X2769" s="9">
        <f t="shared" si="2999"/>
        <v>0.16366805380674443</v>
      </c>
      <c r="Y2769" s="9">
        <f t="shared" si="2999"/>
        <v>0.21840130756550166</v>
      </c>
      <c r="Z2769" s="9">
        <f t="shared" si="2999"/>
        <v>0.28145857700006993</v>
      </c>
      <c r="AA2769" s="9">
        <f t="shared" si="2999"/>
        <v>0.35119991699470232</v>
      </c>
      <c r="AB2769" s="9">
        <f t="shared" si="2999"/>
        <v>0.42536714971976347</v>
      </c>
      <c r="AC2769" s="9">
        <f t="shared" si="2999"/>
        <v>0.50131988989931675</v>
      </c>
      <c r="AD2769" s="9">
        <f t="shared" si="2999"/>
        <v>0.57632322082662557</v>
      </c>
      <c r="AE2769" s="9">
        <f t="shared" si="2999"/>
        <v>0.64783501738318039</v>
      </c>
      <c r="AF2769" s="9">
        <f t="shared" si="2999"/>
        <v>0.71374505654280518</v>
      </c>
      <c r="AG2769" s="9">
        <f t="shared" si="2999"/>
        <v>0.77253255921259933</v>
      </c>
      <c r="AH2769" s="9">
        <f t="shared" si="2999"/>
        <v>0.82332863573821846</v>
      </c>
      <c r="AI2769" s="9">
        <f t="shared" si="2999"/>
        <v>0.86588959076650229</v>
      </c>
      <c r="AJ2769" s="9">
        <f t="shared" si="2999"/>
        <v>0.90050166154685674</v>
      </c>
      <c r="AK2769" s="9">
        <f>POISSON(AK3,$A$2769,TRUE)</f>
        <v>0.92784519746333671</v>
      </c>
      <c r="AL2769" s="9">
        <f>POISSON(AL3,$A$2769,TRUE)</f>
        <v>0.948846552132522</v>
      </c>
    </row>
    <row r="2770" spans="1:39">
      <c r="A2770" s="19">
        <v>27.66</v>
      </c>
      <c r="B2770" s="9">
        <f>POISSON(B3,$A$2770,TRUE)</f>
        <v>9.7143697704382922E-13</v>
      </c>
      <c r="C2770" s="9">
        <f t="shared" ref="C2770:AJ2770" si="3000">POISSON(C3,$A$2770,TRUE)</f>
        <v>2.7841383762076145E-11</v>
      </c>
      <c r="D2770" s="9">
        <f t="shared" si="3000"/>
        <v>3.9945274779907308E-10</v>
      </c>
      <c r="E2770" s="9">
        <f t="shared" si="3000"/>
        <v>3.825709524220184E-9</v>
      </c>
      <c r="F2770" s="9">
        <f t="shared" si="3000"/>
        <v>2.7518275133172168E-8</v>
      </c>
      <c r="G2770" s="9">
        <f t="shared" si="3000"/>
        <v>1.585855480818946E-7</v>
      </c>
      <c r="H2770" s="9">
        <f t="shared" si="3000"/>
        <v>7.6280567637550482E-7</v>
      </c>
      <c r="I2770" s="9">
        <f t="shared" si="3000"/>
        <v>3.1503383547471137E-6</v>
      </c>
      <c r="J2770" s="9">
        <f t="shared" si="3000"/>
        <v>1.1405232590216945E-5</v>
      </c>
      <c r="K2770" s="9">
        <f t="shared" si="3000"/>
        <v>3.6775274207227589E-5</v>
      </c>
      <c r="L2770" s="9">
        <f t="shared" si="3000"/>
        <v>1.0694880931987898E-4</v>
      </c>
      <c r="M2770" s="9">
        <f t="shared" si="3000"/>
        <v>2.8340335306678251E-4</v>
      </c>
      <c r="N2770" s="9">
        <f t="shared" si="3000"/>
        <v>6.9013107640339519E-4</v>
      </c>
      <c r="O2770" s="9">
        <f t="shared" si="3000"/>
        <v>1.5555225246719105E-3</v>
      </c>
      <c r="P2770" s="9">
        <f t="shared" si="3000"/>
        <v>3.2652887717509915E-3</v>
      </c>
      <c r="Q2770" s="9">
        <f t="shared" si="3000"/>
        <v>6.4180977313648153E-3</v>
      </c>
      <c r="R2770" s="9">
        <f t="shared" si="3000"/>
        <v>1.1868516220297222E-2</v>
      </c>
      <c r="S2770" s="9">
        <f t="shared" si="3000"/>
        <v>2.0736667714642526E-2</v>
      </c>
      <c r="T2770" s="9">
        <f t="shared" si="3000"/>
        <v>3.4364060510953143E-2</v>
      </c>
      <c r="U2770" s="9">
        <f t="shared" si="3000"/>
        <v>5.4202675497582183E-2</v>
      </c>
      <c r="V2770" s="9">
        <f t="shared" si="3000"/>
        <v>8.1639480024090202E-2</v>
      </c>
      <c r="W2770" s="9">
        <f t="shared" si="3000"/>
        <v>0.1177776711290049</v>
      </c>
      <c r="X2770" s="9">
        <f t="shared" si="3000"/>
        <v>0.1632132332181841</v>
      </c>
      <c r="Y2770" s="9">
        <f t="shared" si="3000"/>
        <v>0.21785443527847534</v>
      </c>
      <c r="Z2770" s="9">
        <f t="shared" si="3000"/>
        <v>0.28082842065296088</v>
      </c>
      <c r="AA2770" s="9">
        <f t="shared" si="3000"/>
        <v>0.35050283807129173</v>
      </c>
      <c r="AB2770" s="9">
        <f t="shared" si="3000"/>
        <v>0.42462569906325448</v>
      </c>
      <c r="AC2770" s="9">
        <f t="shared" si="3000"/>
        <v>0.50056045221279855</v>
      </c>
      <c r="AD2770" s="9">
        <f t="shared" si="3000"/>
        <v>0.57557314050266961</v>
      </c>
      <c r="AE2770" s="9">
        <f t="shared" si="3000"/>
        <v>0.64711972526466388</v>
      </c>
      <c r="AF2770" s="9">
        <f t="shared" si="3000"/>
        <v>0.71308567641522258</v>
      </c>
      <c r="AG2770" s="9">
        <f t="shared" si="3000"/>
        <v>0.77194432831278548</v>
      </c>
      <c r="AH2770" s="9">
        <f t="shared" si="3000"/>
        <v>0.82282027554674142</v>
      </c>
      <c r="AI2770" s="9">
        <f t="shared" si="3000"/>
        <v>0.86546356950102099</v>
      </c>
      <c r="AJ2770" s="9">
        <f t="shared" si="3000"/>
        <v>0.90015514334735536</v>
      </c>
      <c r="AK2770" s="9">
        <f>POISSON(AK3,$A$2770,TRUE)</f>
        <v>0.92757139856420145</v>
      </c>
      <c r="AL2770" s="9">
        <f>POISSON(AL3,$A$2770,TRUE)</f>
        <v>0.94863622132247816</v>
      </c>
      <c r="AM2770" s="9">
        <f>POISSON(AM3,$A$2770,TRUE)</f>
        <v>0.96438359963312492</v>
      </c>
    </row>
    <row r="2771" spans="1:39">
      <c r="A2771" s="19">
        <v>27.67</v>
      </c>
      <c r="B2771" s="9">
        <f>POISSON(B3,$A$2771,TRUE)</f>
        <v>9.6177101762003598E-13</v>
      </c>
      <c r="C2771" s="9">
        <f t="shared" ref="C2771:AJ2771" si="3001">POISSON(C3,$A$2771,TRUE)</f>
        <v>2.7573975075166434E-11</v>
      </c>
      <c r="D2771" s="9">
        <f t="shared" si="3001"/>
        <v>3.9575381821132084E-10</v>
      </c>
      <c r="E2771" s="9">
        <f t="shared" si="3001"/>
        <v>3.7915992380704514E-9</v>
      </c>
      <c r="F2771" s="9">
        <f t="shared" si="3001"/>
        <v>2.7282359929945996E-8</v>
      </c>
      <c r="G2771" s="9">
        <f t="shared" si="3001"/>
        <v>1.5728022959878527E-7</v>
      </c>
      <c r="H2771" s="9">
        <f t="shared" si="3001"/>
        <v>7.5678707188824894E-7</v>
      </c>
      <c r="I2771" s="9">
        <f t="shared" si="3001"/>
        <v>3.126551975623887E-6</v>
      </c>
      <c r="J2771" s="9">
        <f t="shared" si="3001"/>
        <v>1.1322976336419522E-5</v>
      </c>
      <c r="K2771" s="9">
        <f t="shared" si="3001"/>
        <v>3.6522427676776779E-5</v>
      </c>
      <c r="L2771" s="9">
        <f t="shared" si="3001"/>
        <v>1.062493095355453E-4</v>
      </c>
      <c r="M2771" s="9">
        <f t="shared" si="3001"/>
        <v>2.8164411144755675E-4</v>
      </c>
      <c r="N2771" s="9">
        <f t="shared" si="3001"/>
        <v>6.8607529218966967E-4</v>
      </c>
      <c r="O2771" s="9">
        <f t="shared" si="3001"/>
        <v>1.5468915053538442E-3</v>
      </c>
      <c r="P2771" s="9">
        <f t="shared" si="3001"/>
        <v>3.2482332638004655E-3</v>
      </c>
      <c r="Q2771" s="9">
        <f t="shared" si="3001"/>
        <v>6.3866416942149964E-3</v>
      </c>
      <c r="R2771" s="9">
        <f t="shared" si="3001"/>
        <v>1.1814126773563144E-2</v>
      </c>
      <c r="S2771" s="9">
        <f t="shared" si="3001"/>
        <v>2.0648156899772722E-2</v>
      </c>
      <c r="T2771" s="9">
        <f t="shared" si="3001"/>
        <v>3.4228024321562682E-2</v>
      </c>
      <c r="U2771" s="9">
        <f t="shared" si="3001"/>
        <v>5.4004599666874681E-2</v>
      </c>
      <c r="V2771" s="9">
        <f t="shared" si="3001"/>
        <v>8.1365491657113861E-2</v>
      </c>
      <c r="W2771" s="9">
        <f t="shared" si="3001"/>
        <v>0.11741672410330041</v>
      </c>
      <c r="X2771" s="9">
        <f t="shared" si="3001"/>
        <v>0.1627593423662996</v>
      </c>
      <c r="Y2771" s="9">
        <f t="shared" si="3001"/>
        <v>0.21730848355487303</v>
      </c>
      <c r="Z2771" s="9">
        <f t="shared" si="3001"/>
        <v>0.28019909758353245</v>
      </c>
      <c r="AA2771" s="9">
        <f t="shared" si="3001"/>
        <v>0.34980642919045257</v>
      </c>
      <c r="AB2771" s="9">
        <f t="shared" si="3001"/>
        <v>0.42388469325058659</v>
      </c>
      <c r="AC2771" s="9">
        <f t="shared" si="3001"/>
        <v>0.49980119571517567</v>
      </c>
      <c r="AD2771" s="9">
        <f t="shared" si="3001"/>
        <v>0.57482296797214638</v>
      </c>
      <c r="AE2771" s="9">
        <f t="shared" si="3001"/>
        <v>0.6464040865359526</v>
      </c>
      <c r="AF2771" s="9">
        <f t="shared" si="3001"/>
        <v>0.71242573822463662</v>
      </c>
      <c r="AG2771" s="9">
        <f t="shared" si="3001"/>
        <v>0.7713553866835362</v>
      </c>
      <c r="AH2771" s="9">
        <f t="shared" si="3001"/>
        <v>0.82231111708534088</v>
      </c>
      <c r="AI2771" s="9">
        <f t="shared" si="3001"/>
        <v>0.86503672497073292</v>
      </c>
      <c r="AJ2771" s="9">
        <f t="shared" si="3001"/>
        <v>0.89980782997628572</v>
      </c>
      <c r="AK2771" s="9">
        <f>POISSON(AK3,$A$2771,TRUE)</f>
        <v>0.92729687213353285</v>
      </c>
      <c r="AL2771" s="9">
        <f>POISSON(AL3,$A$2771,TRUE)</f>
        <v>0.94842525536939459</v>
      </c>
      <c r="AM2771" s="9">
        <f>POISSON(AM3,$A$2771,TRUE)</f>
        <v>0.96422585980551068</v>
      </c>
    </row>
    <row r="2772" spans="1:39">
      <c r="A2772" s="19">
        <v>27.68</v>
      </c>
      <c r="B2772" s="9">
        <f>POISSON(B3,$A$2772,TRUE)</f>
        <v>9.5220123609948672E-13</v>
      </c>
      <c r="C2772" s="9">
        <f t="shared" ref="C2772:AJ2772" si="3002">POISSON(C3,$A$2772,TRUE)</f>
        <v>2.7309131451333278E-11</v>
      </c>
      <c r="D2772" s="9">
        <f t="shared" si="3002"/>
        <v>3.9208904563016891E-10</v>
      </c>
      <c r="E2772" s="9">
        <f t="shared" si="3002"/>
        <v>3.7577917204535596E-9</v>
      </c>
      <c r="F2772" s="9">
        <f t="shared" si="3002"/>
        <v>2.7048454230231427E-8</v>
      </c>
      <c r="G2772" s="9">
        <f t="shared" si="3002"/>
        <v>1.5598556188436166E-7</v>
      </c>
      <c r="H2772" s="9">
        <f t="shared" si="3002"/>
        <v>7.508154185287492E-7</v>
      </c>
      <c r="I2772" s="9">
        <f t="shared" si="3002"/>
        <v>3.1029426230882694E-6</v>
      </c>
      <c r="J2772" s="9">
        <f t="shared" si="3002"/>
        <v>1.124130275086421E-5</v>
      </c>
      <c r="K2772" s="9">
        <f t="shared" si="3002"/>
        <v>3.6271281454957341E-5</v>
      </c>
      <c r="L2772" s="9">
        <f t="shared" si="3002"/>
        <v>1.0555426250788712E-4</v>
      </c>
      <c r="M2772" s="9">
        <f t="shared" si="3002"/>
        <v>2.7989543664835024E-4</v>
      </c>
      <c r="N2772" s="9">
        <f t="shared" si="3002"/>
        <v>6.820424116656857E-4</v>
      </c>
      <c r="O2772" s="9">
        <f t="shared" si="3002"/>
        <v>1.5383061246256732E-3</v>
      </c>
      <c r="P2772" s="9">
        <f t="shared" si="3002"/>
        <v>3.2312618085351334E-3</v>
      </c>
      <c r="Q2772" s="9">
        <f t="shared" si="3002"/>
        <v>6.3553293639093912E-3</v>
      </c>
      <c r="R2772" s="9">
        <f t="shared" si="3002"/>
        <v>1.1759966234706865E-2</v>
      </c>
      <c r="S2772" s="9">
        <f t="shared" si="3002"/>
        <v>2.0559986739628857E-2</v>
      </c>
      <c r="T2772" s="9">
        <f t="shared" si="3002"/>
        <v>3.409246271608668E-2</v>
      </c>
      <c r="U2772" s="9">
        <f t="shared" si="3002"/>
        <v>5.3807143507052603E-2</v>
      </c>
      <c r="V2772" s="9">
        <f t="shared" si="3002"/>
        <v>8.1092261721749437E-2</v>
      </c>
      <c r="W2772" s="9">
        <f t="shared" si="3002"/>
        <v>0.11705664611140697</v>
      </c>
      <c r="X2772" s="9">
        <f t="shared" si="3002"/>
        <v>0.16230638065257605</v>
      </c>
      <c r="Y2772" s="9">
        <f t="shared" si="3002"/>
        <v>0.21676345248299184</v>
      </c>
      <c r="Z2772" s="9">
        <f t="shared" si="3002"/>
        <v>0.27957060866073791</v>
      </c>
      <c r="AA2772" s="9">
        <f t="shared" si="3002"/>
        <v>0.34911069198073846</v>
      </c>
      <c r="AB2772" s="9">
        <f t="shared" si="3002"/>
        <v>0.4231441345306467</v>
      </c>
      <c r="AC2772" s="9">
        <f t="shared" si="3002"/>
        <v>0.4990421230410711</v>
      </c>
      <c r="AD2772" s="9">
        <f t="shared" si="3002"/>
        <v>0.57407270596851923</v>
      </c>
      <c r="AE2772" s="9">
        <f t="shared" si="3002"/>
        <v>0.64568810374202834</v>
      </c>
      <c r="AF2772" s="9">
        <f t="shared" si="3002"/>
        <v>0.71176524408771957</v>
      </c>
      <c r="AG2772" s="9">
        <f t="shared" si="3002"/>
        <v>0.77076573585445274</v>
      </c>
      <c r="AH2772" s="9">
        <f t="shared" si="3002"/>
        <v>0.82180116123267688</v>
      </c>
      <c r="AI2772" s="9">
        <f t="shared" si="3002"/>
        <v>0.86460905742871463</v>
      </c>
      <c r="AJ2772" s="9">
        <f t="shared" si="3002"/>
        <v>0.89945972115537132</v>
      </c>
      <c r="AK2772" s="9">
        <f>POISSON(AK3,$A$2772,TRUE)</f>
        <v>0.92702161749691014</v>
      </c>
      <c r="AL2772" s="9">
        <f>POISSON(AL3,$A$2772,TRUE)</f>
        <v>0.94821365335062646</v>
      </c>
      <c r="AM2772" s="9">
        <f>POISSON(AM3,$A$2772,TRUE)</f>
        <v>0.96406758720010954</v>
      </c>
    </row>
    <row r="2773" spans="1:39">
      <c r="A2773" s="19">
        <v>27.69</v>
      </c>
      <c r="B2773" s="9">
        <f>POISSON(B3,$A$2773,TRUE)</f>
        <v>9.4272667549604771E-13</v>
      </c>
      <c r="C2773" s="9">
        <f t="shared" ref="C2773:AJ2773" si="3003">POISSON(C3,$A$2773,TRUE)</f>
        <v>2.7046828319981612E-11</v>
      </c>
      <c r="D2773" s="9">
        <f t="shared" si="3003"/>
        <v>3.8845811558788424E-10</v>
      </c>
      <c r="E2773" s="9">
        <f t="shared" si="3003"/>
        <v>3.7242842970706255E-9</v>
      </c>
      <c r="F2773" s="9">
        <f t="shared" si="3003"/>
        <v>2.6816541038384906E-8</v>
      </c>
      <c r="G2773" s="9">
        <f t="shared" si="3003"/>
        <v>1.5470145887178341E-7</v>
      </c>
      <c r="H2773" s="9">
        <f t="shared" si="3003"/>
        <v>7.448903546729175E-7</v>
      </c>
      <c r="I2773" s="9">
        <f t="shared" si="3003"/>
        <v>3.0795090010634032E-6</v>
      </c>
      <c r="J2773" s="9">
        <f t="shared" si="3003"/>
        <v>1.1160207790882472E-5</v>
      </c>
      <c r="K2773" s="9">
        <f t="shared" si="3003"/>
        <v>3.6021824400892481E-5</v>
      </c>
      <c r="L2773" s="9">
        <f t="shared" si="3003"/>
        <v>1.0486364079401017E-4</v>
      </c>
      <c r="M2773" s="9">
        <f t="shared" si="3003"/>
        <v>2.7815726769632188E-4</v>
      </c>
      <c r="N2773" s="9">
        <f t="shared" si="3003"/>
        <v>6.7803231177340632E-4</v>
      </c>
      <c r="O2773" s="9">
        <f t="shared" si="3003"/>
        <v>1.5297661556575963E-3</v>
      </c>
      <c r="P2773" s="9">
        <f t="shared" si="3003"/>
        <v>3.2143740225971111E-3</v>
      </c>
      <c r="Q2773" s="9">
        <f t="shared" si="3003"/>
        <v>6.3241601449674553E-3</v>
      </c>
      <c r="R2773" s="9">
        <f t="shared" si="3003"/>
        <v>1.1706033752994643E-2</v>
      </c>
      <c r="S2773" s="9">
        <f t="shared" si="3003"/>
        <v>2.0472156118069497E-2</v>
      </c>
      <c r="T2773" s="9">
        <f t="shared" si="3003"/>
        <v>3.3957374356342988E-2</v>
      </c>
      <c r="U2773" s="9">
        <f t="shared" si="3003"/>
        <v>5.3610305567805772E-2</v>
      </c>
      <c r="V2773" s="9">
        <f t="shared" si="3003"/>
        <v>8.0819788830076011E-2</v>
      </c>
      <c r="W2773" s="9">
        <f t="shared" si="3003"/>
        <v>0.11669743604589808</v>
      </c>
      <c r="X2773" s="9">
        <f t="shared" si="3003"/>
        <v>0.16185434747344865</v>
      </c>
      <c r="Y2773" s="9">
        <f t="shared" si="3003"/>
        <v>0.21621934214426922</v>
      </c>
      <c r="Z2773" s="9">
        <f t="shared" si="3003"/>
        <v>0.27894295474572861</v>
      </c>
      <c r="AA2773" s="9">
        <f t="shared" si="3003"/>
        <v>0.348415628063105</v>
      </c>
      <c r="AB2773" s="9">
        <f t="shared" si="3003"/>
        <v>0.42240402514611081</v>
      </c>
      <c r="AC2773" s="9">
        <f t="shared" si="3003"/>
        <v>0.49828323682123787</v>
      </c>
      <c r="AD2773" s="9">
        <f t="shared" si="3003"/>
        <v>0.57332235722424751</v>
      </c>
      <c r="AE2773" s="9">
        <f t="shared" si="3003"/>
        <v>0.64497177942974182</v>
      </c>
      <c r="AF2773" s="9">
        <f t="shared" si="3003"/>
        <v>0.7111041961254132</v>
      </c>
      <c r="AG2773" s="9">
        <f t="shared" si="3003"/>
        <v>0.77017537736099828</v>
      </c>
      <c r="AH2773" s="9">
        <f t="shared" si="3003"/>
        <v>0.82129040887391558</v>
      </c>
      <c r="AI2773" s="9">
        <f t="shared" si="3003"/>
        <v>0.8641805671342998</v>
      </c>
      <c r="AJ2773" s="9">
        <f t="shared" si="3003"/>
        <v>0.89911081661165382</v>
      </c>
      <c r="AK2773" s="9">
        <f>POISSON(AK3,$A$2773,TRUE)</f>
        <v>0.92674563398388055</v>
      </c>
      <c r="AL2773" s="9">
        <f>POISSON(AL3,$A$2773,TRUE)</f>
        <v>0.94800141434601826</v>
      </c>
      <c r="AM2773" s="9">
        <f>POISSON(AM3,$A$2773,TRUE)</f>
        <v>0.96390878078460185</v>
      </c>
    </row>
    <row r="2774" spans="1:39">
      <c r="A2774" s="19">
        <v>27.7</v>
      </c>
      <c r="B2774" s="9">
        <f>POISSON(B3,$A$2774,TRUE)</f>
        <v>9.3334638834576975E-13</v>
      </c>
      <c r="C2774" s="9">
        <f t="shared" ref="C2774:AJ2774" si="3004">POISSON(C3,$A$2774,TRUE)</f>
        <v>2.6787041345523591E-11</v>
      </c>
      <c r="D2774" s="9">
        <f t="shared" si="3004"/>
        <v>3.8486071650243641E-10</v>
      </c>
      <c r="E2774" s="9">
        <f t="shared" si="3004"/>
        <v>3.6910743171179311E-9</v>
      </c>
      <c r="F2774" s="9">
        <f t="shared" si="3004"/>
        <v>2.6586603501380236E-8</v>
      </c>
      <c r="G2774" s="9">
        <f t="shared" si="3004"/>
        <v>1.534278351821934E-7</v>
      </c>
      <c r="H2774" s="9">
        <f t="shared" si="3004"/>
        <v>7.390115214419475E-7</v>
      </c>
      <c r="I2774" s="9">
        <f t="shared" si="3004"/>
        <v>3.0562498227841163E-6</v>
      </c>
      <c r="J2774" s="9">
        <f t="shared" si="3004"/>
        <v>1.1079687441181379E-5</v>
      </c>
      <c r="K2774" s="9">
        <f t="shared" si="3004"/>
        <v>3.5774045444470737E-5</v>
      </c>
      <c r="L2774" s="9">
        <f t="shared" si="3004"/>
        <v>1.0417741711358223E-4</v>
      </c>
      <c r="M2774" s="9">
        <f t="shared" si="3004"/>
        <v>2.76429543953072E-4</v>
      </c>
      <c r="N2774" s="9">
        <f t="shared" si="3004"/>
        <v>6.7404487007422789E-4</v>
      </c>
      <c r="O2774" s="9">
        <f t="shared" si="3004"/>
        <v>1.5212713726554595E-3</v>
      </c>
      <c r="P2774" s="9">
        <f t="shared" si="3004"/>
        <v>3.1975695241911821E-3</v>
      </c>
      <c r="Q2774" s="9">
        <f t="shared" si="3004"/>
        <v>6.2931334440271495E-3</v>
      </c>
      <c r="R2774" s="9">
        <f t="shared" si="3004"/>
        <v>1.1652328480243175E-2</v>
      </c>
      <c r="S2774" s="9">
        <f t="shared" si="3004"/>
        <v>2.0384663921606927E-2</v>
      </c>
      <c r="T2774" s="9">
        <f t="shared" si="3004"/>
        <v>3.3822757906372243E-2</v>
      </c>
      <c r="U2774" s="9">
        <f t="shared" si="3004"/>
        <v>5.341408439995117E-2</v>
      </c>
      <c r="V2774" s="9">
        <f t="shared" si="3004"/>
        <v>8.0548071593557938E-2</v>
      </c>
      <c r="W2774" s="9">
        <f t="shared" si="3004"/>
        <v>0.11633909279655361</v>
      </c>
      <c r="X2774" s="9">
        <f t="shared" si="3004"/>
        <v>0.16140324222032537</v>
      </c>
      <c r="Y2774" s="9">
        <f t="shared" si="3004"/>
        <v>0.21567615261330267</v>
      </c>
      <c r="Z2774" s="9">
        <f t="shared" si="3004"/>
        <v>0.27831613669186406</v>
      </c>
      <c r="AA2774" s="9">
        <f t="shared" si="3004"/>
        <v>0.34772123905090996</v>
      </c>
      <c r="AB2774" s="9">
        <f t="shared" si="3004"/>
        <v>0.42166436733343199</v>
      </c>
      <c r="AC2774" s="9">
        <f t="shared" si="3004"/>
        <v>0.49752453968253796</v>
      </c>
      <c r="AD2774" s="9">
        <f t="shared" si="3004"/>
        <v>0.57257192447076055</v>
      </c>
      <c r="AE2774" s="9">
        <f t="shared" si="3004"/>
        <v>0.64425511614778697</v>
      </c>
      <c r="AF2774" s="9">
        <f t="shared" si="3004"/>
        <v>0.71044259646290819</v>
      </c>
      <c r="AG2774" s="9">
        <f t="shared" si="3004"/>
        <v>0.76958431274448402</v>
      </c>
      <c r="AH2774" s="9">
        <f t="shared" si="3004"/>
        <v>0.82077886090072327</v>
      </c>
      <c r="AI2774" s="9">
        <f t="shared" si="3004"/>
        <v>0.86375125435308153</v>
      </c>
      <c r="AJ2774" s="9">
        <f t="shared" si="3004"/>
        <v>0.89876111607750298</v>
      </c>
      <c r="AK2774" s="9">
        <f>POISSON(AK3,$A$2774,TRUE)</f>
        <v>0.9264689209279735</v>
      </c>
      <c r="AL2774" s="9">
        <f>POISSON(AL3,$A$2774,TRUE)</f>
        <v>0.94778853743791902</v>
      </c>
      <c r="AM2774" s="9">
        <f>POISSON(AM3,$A$2774,TRUE)</f>
        <v>0.96374943952779701</v>
      </c>
    </row>
    <row r="2775" spans="1:39">
      <c r="A2775" s="19">
        <v>27.71</v>
      </c>
      <c r="B2775" s="9">
        <f>POISSON(B3,$A$2775,TRUE)</f>
        <v>9.2405943661211439E-13</v>
      </c>
      <c r="C2775" s="9">
        <f t="shared" ref="C2775:AJ2775" si="3005">POISSON(C3,$A$2775,TRUE)</f>
        <v>2.6529746425133805E-11</v>
      </c>
      <c r="D2775" s="9">
        <f t="shared" si="3005"/>
        <v>3.8129653965110185E-10</v>
      </c>
      <c r="E2775" s="9">
        <f t="shared" si="3005"/>
        <v>3.6581591530816265E-9</v>
      </c>
      <c r="F2775" s="9">
        <f t="shared" si="3005"/>
        <v>2.6358624907621588E-8</v>
      </c>
      <c r="G2775" s="9">
        <f t="shared" si="3005"/>
        <v>1.5216460611928205E-7</v>
      </c>
      <c r="H2775" s="9">
        <f t="shared" si="3005"/>
        <v>7.3317856268180062E-7</v>
      </c>
      <c r="I2775" s="9">
        <f t="shared" si="3005"/>
        <v>3.0331638107314276E-6</v>
      </c>
      <c r="J2775" s="9">
        <f t="shared" si="3005"/>
        <v>1.0999737713663324E-5</v>
      </c>
      <c r="K2775" s="9">
        <f t="shared" si="3005"/>
        <v>3.552793358591255E-5</v>
      </c>
      <c r="L2775" s="9">
        <f t="shared" si="3005"/>
        <v>1.0349556434791509E-4</v>
      </c>
      <c r="M2775" s="9">
        <f t="shared" si="3005"/>
        <v>2.7471220511292337E-4</v>
      </c>
      <c r="N2775" s="9">
        <f t="shared" si="3005"/>
        <v>6.7007996474612171E-4</v>
      </c>
      <c r="O2775" s="9">
        <f t="shared" si="3005"/>
        <v>1.5128215508565773E-3</v>
      </c>
      <c r="P2775" s="9">
        <f t="shared" si="3005"/>
        <v>3.1808479330794866E-3</v>
      </c>
      <c r="Q2775" s="9">
        <f t="shared" si="3005"/>
        <v>6.2622486698392732E-3</v>
      </c>
      <c r="R2775" s="9">
        <f t="shared" si="3005"/>
        <v>1.1598849570815134E-2</v>
      </c>
      <c r="S2775" s="9">
        <f t="shared" si="3005"/>
        <v>2.0297509039405779E-2</v>
      </c>
      <c r="T2775" s="9">
        <f t="shared" si="3005"/>
        <v>3.3688612032441723E-2</v>
      </c>
      <c r="U2775" s="9">
        <f t="shared" si="3005"/>
        <v>5.3218478555443066E-2</v>
      </c>
      <c r="V2775" s="9">
        <f t="shared" si="3005"/>
        <v>8.0277108623061463E-2</v>
      </c>
      <c r="W2775" s="9">
        <f t="shared" si="3005"/>
        <v>0.11598161525038078</v>
      </c>
      <c r="X2775" s="9">
        <f t="shared" si="3005"/>
        <v>0.16095306427960884</v>
      </c>
      <c r="Y2775" s="9">
        <f t="shared" si="3005"/>
        <v>0.21513388395786578</v>
      </c>
      <c r="Z2775" s="9">
        <f t="shared" si="3005"/>
        <v>0.27769015534472002</v>
      </c>
      <c r="AA2775" s="9">
        <f t="shared" si="3005"/>
        <v>0.3470275265499092</v>
      </c>
      <c r="AB2775" s="9">
        <f t="shared" si="3005"/>
        <v>0.42092516332282431</v>
      </c>
      <c r="AC2775" s="9">
        <f t="shared" si="3005"/>
        <v>0.4967660342479161</v>
      </c>
      <c r="AD2775" s="9">
        <f t="shared" si="3005"/>
        <v>0.57182141043842649</v>
      </c>
      <c r="AE2775" s="9">
        <f t="shared" si="3005"/>
        <v>0.64353811644666947</v>
      </c>
      <c r="AF2775" s="9">
        <f t="shared" si="3005"/>
        <v>0.70978044722961653</v>
      </c>
      <c r="AG2775" s="9">
        <f t="shared" si="3005"/>
        <v>0.76899254355205082</v>
      </c>
      <c r="AH2775" s="9">
        <f t="shared" si="3005"/>
        <v>0.82026651821125873</v>
      </c>
      <c r="AI2775" s="9">
        <f t="shared" si="3005"/>
        <v>0.8633211193569148</v>
      </c>
      <c r="AJ2775" s="9">
        <f t="shared" si="3005"/>
        <v>0.8984106192906246</v>
      </c>
      <c r="AK2775" s="9">
        <f>POISSON(AK3,$A$2775,TRUE)</f>
        <v>0.92619147766671306</v>
      </c>
      <c r="AL2775" s="9">
        <f>POISSON(AL3,$A$2775,TRUE)</f>
        <v>0.94757502171119679</v>
      </c>
      <c r="AM2775" s="9">
        <f>POISSON(AM3,$A$2775,TRUE)</f>
        <v>0.96358956239964655</v>
      </c>
    </row>
    <row r="2776" spans="1:39">
      <c r="A2776" s="19">
        <v>27.72</v>
      </c>
      <c r="B2776" s="9">
        <f>POISSON(B3,$A$2776,TRUE)</f>
        <v>9.1486489159217558E-13</v>
      </c>
      <c r="C2776" s="9">
        <f t="shared" ref="C2776:AJ2776" si="3006">POISSON(C3,$A$2776,TRUE)</f>
        <v>2.6274919686527283E-11</v>
      </c>
      <c r="D2776" s="9">
        <f t="shared" si="3006"/>
        <v>3.7776527914432787E-10</v>
      </c>
      <c r="E2776" s="9">
        <f t="shared" si="3006"/>
        <v>3.6255362005344045E-9</v>
      </c>
      <c r="F2776" s="9">
        <f t="shared" si="3006"/>
        <v>2.6132588685767639E-8</v>
      </c>
      <c r="G2776" s="9">
        <f t="shared" si="3006"/>
        <v>1.5091168766390066E-7</v>
      </c>
      <c r="H2776" s="9">
        <f t="shared" si="3006"/>
        <v>7.2739112494287537E-7</v>
      </c>
      <c r="I2776" s="9">
        <f t="shared" si="3006"/>
        <v>3.010249696567614E-6</v>
      </c>
      <c r="J2776" s="9">
        <f t="shared" si="3006"/>
        <v>1.0920354647247334E-5</v>
      </c>
      <c r="K2776" s="9">
        <f t="shared" si="3006"/>
        <v>3.5283477895340882E-5</v>
      </c>
      <c r="L2776" s="9">
        <f t="shared" si="3006"/>
        <v>1.0281805553905617E-4</v>
      </c>
      <c r="M2776" s="9">
        <f t="shared" si="3006"/>
        <v>2.730051912012187E-4</v>
      </c>
      <c r="N2776" s="9">
        <f t="shared" si="3006"/>
        <v>6.6613747458081445E-4</v>
      </c>
      <c r="O2776" s="9">
        <f t="shared" si="3006"/>
        <v>1.5044164665256132E-3</v>
      </c>
      <c r="P2776" s="9">
        <f t="shared" si="3006"/>
        <v>3.1642088705763145E-3</v>
      </c>
      <c r="Q2776" s="9">
        <f t="shared" si="3006"/>
        <v>6.2315052332620096E-3</v>
      </c>
      <c r="R2776" s="9">
        <f t="shared" si="3006"/>
        <v>1.1545596181614982E-2</v>
      </c>
      <c r="S2776" s="9">
        <f t="shared" si="3006"/>
        <v>2.0210690363282286E-2</v>
      </c>
      <c r="T2776" s="9">
        <f t="shared" si="3006"/>
        <v>3.3554935403049942E-2</v>
      </c>
      <c r="U2776" s="9">
        <f t="shared" si="3006"/>
        <v>5.3023486587384656E-2</v>
      </c>
      <c r="V2776" s="9">
        <f t="shared" si="3006"/>
        <v>8.0006898528872619E-2</v>
      </c>
      <c r="W2776" s="9">
        <f t="shared" si="3006"/>
        <v>0.11562500229163661</v>
      </c>
      <c r="X2776" s="9">
        <f t="shared" si="3006"/>
        <v>0.16050381303271929</v>
      </c>
      <c r="Y2776" s="9">
        <f t="shared" si="3006"/>
        <v>0.21459253623892849</v>
      </c>
      <c r="Z2776" s="9">
        <f t="shared" si="3006"/>
        <v>0.27706501154210011</v>
      </c>
      <c r="AA2776" s="9">
        <f t="shared" si="3006"/>
        <v>0.34633449215825685</v>
      </c>
      <c r="AB2776" s="9">
        <f t="shared" si="3006"/>
        <v>0.42018641533825163</v>
      </c>
      <c r="AC2776" s="9">
        <f t="shared" si="3006"/>
        <v>0.49600772313637953</v>
      </c>
      <c r="AD2776" s="9">
        <f t="shared" si="3006"/>
        <v>0.57107081785652625</v>
      </c>
      <c r="AE2776" s="9">
        <f t="shared" si="3006"/>
        <v>0.64282078287868027</v>
      </c>
      <c r="AF2776" s="9">
        <f t="shared" si="3006"/>
        <v>0.70911775055915061</v>
      </c>
      <c r="AG2776" s="9">
        <f t="shared" si="3006"/>
        <v>0.76840007133665489</v>
      </c>
      <c r="AH2776" s="9">
        <f t="shared" si="3006"/>
        <v>0.81975338171016809</v>
      </c>
      <c r="AI2776" s="9">
        <f t="shared" si="3006"/>
        <v>0.86289016242391914</v>
      </c>
      <c r="AJ2776" s="9">
        <f t="shared" si="3006"/>
        <v>0.89805932599407146</v>
      </c>
      <c r="AK2776" s="9">
        <f>POISSON(AK3,$A$2776,TRUE)</f>
        <v>0.92591330354163215</v>
      </c>
      <c r="AL2776" s="9">
        <f>POISSON(AL3,$A$2776,TRUE)</f>
        <v>0.94736086625325377</v>
      </c>
      <c r="AM2776" s="9">
        <f>POISSON(AM3,$A$2776,TRUE)</f>
        <v>0.96342914837125804</v>
      </c>
    </row>
    <row r="2777" spans="1:39">
      <c r="A2777" s="19">
        <v>27.73</v>
      </c>
      <c r="B2777" s="9">
        <f>POISSON(B3,$A$2777,TRUE)</f>
        <v>9.0576183382378259E-13</v>
      </c>
      <c r="C2777" s="9">
        <f t="shared" ref="C2777:AJ2777" si="3007">POISSON(C3,$A$2777,TRUE)</f>
        <v>2.6022537485757273E-11</v>
      </c>
      <c r="D2777" s="9">
        <f t="shared" si="3007"/>
        <v>3.7426663189981515E-10</v>
      </c>
      <c r="E2777" s="9">
        <f t="shared" si="3007"/>
        <v>3.5932028779337561E-9</v>
      </c>
      <c r="F2777" s="9">
        <f t="shared" si="3007"/>
        <v>2.5908478403564053E-8</v>
      </c>
      <c r="G2777" s="9">
        <f t="shared" si="3007"/>
        <v>1.4966899646870971E-7</v>
      </c>
      <c r="H2777" s="9">
        <f t="shared" si="3007"/>
        <v>7.2164885745979118E-7</v>
      </c>
      <c r="I2777" s="9">
        <f t="shared" si="3007"/>
        <v>2.9875062210716046E-6</v>
      </c>
      <c r="J2777" s="9">
        <f t="shared" si="3007"/>
        <v>1.084153430769105E-5</v>
      </c>
      <c r="K2777" s="9">
        <f t="shared" si="3007"/>
        <v>3.5040667512352972E-5</v>
      </c>
      <c r="L2777" s="9">
        <f t="shared" si="3007"/>
        <v>1.0214486388888048E-4</v>
      </c>
      <c r="M2777" s="9">
        <f t="shared" si="3007"/>
        <v>2.7130844257261744E-4</v>
      </c>
      <c r="N2777" s="9">
        <f t="shared" si="3007"/>
        <v>6.6221727898095324E-4</v>
      </c>
      <c r="O2777" s="9">
        <f t="shared" si="3007"/>
        <v>1.4960558969504259E-3</v>
      </c>
      <c r="P2777" s="9">
        <f t="shared" si="3007"/>
        <v>3.147651959542818E-3</v>
      </c>
      <c r="Q2777" s="9">
        <f t="shared" si="3007"/>
        <v>6.2009025472552839E-3</v>
      </c>
      <c r="R2777" s="9">
        <f t="shared" si="3007"/>
        <v>1.1492567472084464E-2</v>
      </c>
      <c r="S2777" s="9">
        <f t="shared" si="3007"/>
        <v>2.0124206787702867E-2</v>
      </c>
      <c r="T2777" s="9">
        <f t="shared" si="3007"/>
        <v>3.342172668893055E-2</v>
      </c>
      <c r="U2777" s="9">
        <f t="shared" si="3007"/>
        <v>5.2829107050038147E-2</v>
      </c>
      <c r="V2777" s="9">
        <f t="shared" si="3007"/>
        <v>7.9737439920713776E-2</v>
      </c>
      <c r="W2777" s="9">
        <f t="shared" si="3007"/>
        <v>0.11526925280184881</v>
      </c>
      <c r="X2777" s="9">
        <f t="shared" si="3007"/>
        <v>0.1600554878561159</v>
      </c>
      <c r="Y2777" s="9">
        <f t="shared" si="3007"/>
        <v>0.21405210951067349</v>
      </c>
      <c r="Z2777" s="9">
        <f t="shared" si="3007"/>
        <v>0.27644070611404353</v>
      </c>
      <c r="AA2777" s="9">
        <f t="shared" si="3007"/>
        <v>0.34564213746650163</v>
      </c>
      <c r="AB2777" s="9">
        <f t="shared" si="3007"/>
        <v>0.41944812559741179</v>
      </c>
      <c r="AC2777" s="9">
        <f t="shared" si="3007"/>
        <v>0.49524960896297243</v>
      </c>
      <c r="AD2777" s="9">
        <f t="shared" si="3007"/>
        <v>0.5703201494532224</v>
      </c>
      <c r="AE2777" s="9">
        <f t="shared" si="3007"/>
        <v>0.64210311799786479</v>
      </c>
      <c r="AF2777" s="9">
        <f t="shared" si="3007"/>
        <v>0.70845450858929593</v>
      </c>
      <c r="AG2777" s="9">
        <f t="shared" si="3007"/>
        <v>0.76780689765705035</v>
      </c>
      <c r="AH2777" s="9">
        <f t="shared" si="3007"/>
        <v>0.8192394523085762</v>
      </c>
      <c r="AI2777" s="9">
        <f t="shared" si="3007"/>
        <v>0.86245838383847961</v>
      </c>
      <c r="AJ2777" s="9">
        <f t="shared" si="3007"/>
        <v>0.89770723593625079</v>
      </c>
      <c r="AK2777" s="9">
        <f>POISSON(AK3,$A$2777,TRUE)</f>
        <v>0.92563439789828506</v>
      </c>
      <c r="AL2777" s="9">
        <f>POISSON(AL3,$A$2777,TRUE)</f>
        <v>0.94714607015404084</v>
      </c>
      <c r="AM2777" s="9">
        <f>POISSON(AM3,$A$2777,TRUE)</f>
        <v>0.96326819641490857</v>
      </c>
    </row>
    <row r="2778" spans="1:39">
      <c r="A2778" s="19">
        <v>27.74</v>
      </c>
      <c r="B2778" s="9">
        <f>POISSON(B3,$A$2778,TRUE)</f>
        <v>8.9674935299357938E-13</v>
      </c>
      <c r="C2778" s="9">
        <f t="shared" ref="C2778:AJ2778" si="3008">POISSON(C3,$A$2778,TRUE)</f>
        <v>2.5772576405035471E-11</v>
      </c>
      <c r="D2778" s="9">
        <f t="shared" si="3008"/>
        <v>3.7080029761685646E-10</v>
      </c>
      <c r="E2778" s="9">
        <f t="shared" si="3008"/>
        <v>3.5611566264221612E-9</v>
      </c>
      <c r="F2778" s="9">
        <f t="shared" si="3008"/>
        <v>2.5686277766686947E-8</v>
      </c>
      <c r="G2778" s="9">
        <f t="shared" si="3008"/>
        <v>1.4843644985287597E-7</v>
      </c>
      <c r="H2778" s="9">
        <f t="shared" si="3008"/>
        <v>7.1595141213135664E-7</v>
      </c>
      <c r="I2778" s="9">
        <f t="shared" si="3008"/>
        <v>2.964932134074935E-6</v>
      </c>
      <c r="J2778" s="9">
        <f t="shared" si="3008"/>
        <v>1.0763272787414294E-5</v>
      </c>
      <c r="K2778" s="9">
        <f t="shared" si="3008"/>
        <v>3.4799491645595827E-5</v>
      </c>
      <c r="L2778" s="9">
        <f t="shared" si="3008"/>
        <v>1.0147596275819139E-4</v>
      </c>
      <c r="M2778" s="9">
        <f t="shared" si="3008"/>
        <v>2.6962189990940963E-4</v>
      </c>
      <c r="N2778" s="9">
        <f t="shared" si="3008"/>
        <v>6.5831925795730914E-4</v>
      </c>
      <c r="O2778" s="9">
        <f t="shared" si="3008"/>
        <v>1.4877396204379817E-3</v>
      </c>
      <c r="P2778" s="9">
        <f t="shared" si="3008"/>
        <v>3.1311768243818257E-3</v>
      </c>
      <c r="Q2778" s="9">
        <f t="shared" si="3008"/>
        <v>6.1704400268753094E-3</v>
      </c>
      <c r="R2778" s="9">
        <f t="shared" si="3008"/>
        <v>1.1439762604198392E-2</v>
      </c>
      <c r="S2778" s="9">
        <f t="shared" si="3008"/>
        <v>2.0038057209783217E-2</v>
      </c>
      <c r="T2778" s="9">
        <f t="shared" si="3008"/>
        <v>3.328898456305672E-2</v>
      </c>
      <c r="U2778" s="9">
        <f t="shared" si="3008"/>
        <v>5.2635338498836053E-2</v>
      </c>
      <c r="V2778" s="9">
        <f t="shared" si="3008"/>
        <v>7.946873140776195E-2</v>
      </c>
      <c r="W2778" s="9">
        <f t="shared" si="3008"/>
        <v>0.11491436565983847</v>
      </c>
      <c r="X2778" s="9">
        <f t="shared" si="3008"/>
        <v>0.15960808812132035</v>
      </c>
      <c r="Y2778" s="9">
        <f t="shared" si="3008"/>
        <v>0.21351260382051621</v>
      </c>
      <c r="Z2778" s="9">
        <f t="shared" si="3008"/>
        <v>0.27581723988283674</v>
      </c>
      <c r="AA2778" s="9">
        <f t="shared" si="3008"/>
        <v>0.34495046405758772</v>
      </c>
      <c r="AB2778" s="9">
        <f t="shared" si="3008"/>
        <v>0.41871029631172585</v>
      </c>
      <c r="AC2778" s="9">
        <f t="shared" si="3008"/>
        <v>0.49449169433875517</v>
      </c>
      <c r="AD2778" s="9">
        <f t="shared" si="3008"/>
        <v>0.56956940795553357</v>
      </c>
      <c r="AE2778" s="9">
        <f t="shared" si="3008"/>
        <v>0.64138512435999662</v>
      </c>
      <c r="AF2778" s="9">
        <f t="shared" si="3008"/>
        <v>0.70779072346199023</v>
      </c>
      <c r="AG2778" s="9">
        <f t="shared" si="3008"/>
        <v>0.76721302407777403</v>
      </c>
      <c r="AH2778" s="9">
        <f t="shared" si="3008"/>
        <v>0.81872473092408171</v>
      </c>
      <c r="AI2778" s="9">
        <f t="shared" si="3008"/>
        <v>0.86202578389125073</v>
      </c>
      <c r="AJ2778" s="9">
        <f t="shared" si="3008"/>
        <v>0.89735434887093501</v>
      </c>
      <c r="AK2778" s="9">
        <f>POISSON(AK3,$A$2778,TRUE)</f>
        <v>0.92535476008626194</v>
      </c>
      <c r="AL2778" s="9">
        <f>POISSON(AL3,$A$2778,TRUE)</f>
        <v>0.94693063250607223</v>
      </c>
      <c r="AM2778" s="9">
        <f>POISSON(AM3,$A$2778,TRUE)</f>
        <v>0.96310670550405963</v>
      </c>
    </row>
    <row r="2779" spans="1:39">
      <c r="A2779" s="19">
        <v>27.75</v>
      </c>
      <c r="B2779" s="9">
        <f>POISSON(B3,$A$2779,TRUE)</f>
        <v>8.8782654784596584E-13</v>
      </c>
      <c r="C2779" s="9">
        <f t="shared" ref="C2779:AJ2779" si="3009">POISSON(C3,$A$2779,TRUE)</f>
        <v>2.5525013250571517E-11</v>
      </c>
      <c r="D2779" s="9">
        <f t="shared" si="3009"/>
        <v>3.6736597875088854E-10</v>
      </c>
      <c r="E2779" s="9">
        <f t="shared" si="3009"/>
        <v>3.529394909628821E-9</v>
      </c>
      <c r="F2779" s="9">
        <f t="shared" si="3009"/>
        <v>2.5465970617594477E-8</v>
      </c>
      <c r="G2779" s="9">
        <f t="shared" si="3009"/>
        <v>1.4721396579680386E-7</v>
      </c>
      <c r="H2779" s="9">
        <f t="shared" si="3009"/>
        <v>7.1029844350064736E-7</v>
      </c>
      <c r="I2779" s="9">
        <f t="shared" si="3009"/>
        <v>2.9425261943980273E-6</v>
      </c>
      <c r="J2779" s="9">
        <f t="shared" si="3009"/>
        <v>1.0685566205323312E-5</v>
      </c>
      <c r="K2779" s="9">
        <f t="shared" si="3009"/>
        <v>3.4559939572342948E-5</v>
      </c>
      <c r="L2779" s="9">
        <f t="shared" si="3009"/>
        <v>1.0081132566582241E-4</v>
      </c>
      <c r="M2779" s="9">
        <f t="shared" si="3009"/>
        <v>2.6794550421982736E-4</v>
      </c>
      <c r="N2779" s="9">
        <f t="shared" si="3009"/>
        <v>6.5444329212596393E-4</v>
      </c>
      <c r="O2779" s="9">
        <f t="shared" si="3009"/>
        <v>1.4794674163102171E-3</v>
      </c>
      <c r="P2779" s="9">
        <f t="shared" si="3009"/>
        <v>3.1147830910325754E-3</v>
      </c>
      <c r="Q2779" s="9">
        <f t="shared" si="3009"/>
        <v>6.1401170892689417E-3</v>
      </c>
      <c r="R2779" s="9">
        <f t="shared" si="3009"/>
        <v>1.1387180742460139E-2</v>
      </c>
      <c r="S2779" s="9">
        <f t="shared" si="3009"/>
        <v>1.9952240529286937E-2</v>
      </c>
      <c r="T2779" s="9">
        <f t="shared" si="3009"/>
        <v>3.3156707700644918E-2</v>
      </c>
      <c r="U2779" s="9">
        <f t="shared" si="3009"/>
        <v>5.2442179490391441E-2</v>
      </c>
      <c r="V2779" s="9">
        <f t="shared" si="3009"/>
        <v>7.9200771598664774E-2</v>
      </c>
      <c r="W2779" s="9">
        <f t="shared" si="3009"/>
        <v>0.11456033974174021</v>
      </c>
      <c r="X2779" s="9">
        <f t="shared" si="3009"/>
        <v>0.15916161319493763</v>
      </c>
      <c r="Y2779" s="9">
        <f t="shared" si="3009"/>
        <v>0.21297401920912151</v>
      </c>
      <c r="Z2779" s="9">
        <f t="shared" si="3009"/>
        <v>0.27519461366302161</v>
      </c>
      <c r="AA2779" s="9">
        <f t="shared" si="3009"/>
        <v>0.34425947350685077</v>
      </c>
      <c r="AB2779" s="9">
        <f t="shared" si="3009"/>
        <v>0.41797292968632221</v>
      </c>
      <c r="AC2779" s="9">
        <f t="shared" si="3009"/>
        <v>0.49373398187077899</v>
      </c>
      <c r="AD2779" s="9">
        <f t="shared" si="3009"/>
        <v>0.56881859608930307</v>
      </c>
      <c r="AE2779" s="9">
        <f t="shared" si="3009"/>
        <v>0.6406668045225461</v>
      </c>
      <c r="AF2779" s="9">
        <f t="shared" si="3009"/>
        <v>0.70712639732329574</v>
      </c>
      <c r="AG2779" s="9">
        <f t="shared" si="3009"/>
        <v>0.76661845216912816</v>
      </c>
      <c r="AH2779" s="9">
        <f t="shared" si="3009"/>
        <v>0.81820921848074846</v>
      </c>
      <c r="AI2779" s="9">
        <f t="shared" si="3009"/>
        <v>0.86159236287915641</v>
      </c>
      <c r="AJ2779" s="9">
        <f t="shared" si="3009"/>
        <v>0.89700066455726879</v>
      </c>
      <c r="AK2779" s="9">
        <f>POISSON(AK3,$A$2779,TRUE)</f>
        <v>0.92507438945920062</v>
      </c>
      <c r="AL2779" s="9">
        <f>POISSON(AL3,$A$2779,TRUE)</f>
        <v>0.9467145524044398</v>
      </c>
      <c r="AM2779" s="9">
        <f>POISSON(AM3,$A$2779,TRUE)</f>
        <v>0.9629446746133693</v>
      </c>
    </row>
    <row r="2780" spans="1:39">
      <c r="A2780" s="19">
        <v>27.76</v>
      </c>
      <c r="B2780" s="9">
        <f>POISSON(B3,$A$2780,TRUE)</f>
        <v>8.789925260929949E-13</v>
      </c>
      <c r="C2780" s="9">
        <f t="shared" ref="C2780:AJ2780" si="3010">POISSON(C3,$A$2780,TRUE)</f>
        <v>2.5279825050434534E-11</v>
      </c>
      <c r="D2780" s="9">
        <f t="shared" si="3010"/>
        <v>3.6396338048829512E-10</v>
      </c>
      <c r="E2780" s="9">
        <f t="shared" si="3010"/>
        <v>3.4979152134732985E-9</v>
      </c>
      <c r="F2780" s="9">
        <f t="shared" si="3010"/>
        <v>2.5247540934389223E-8</v>
      </c>
      <c r="G2780" s="9">
        <f t="shared" si="3010"/>
        <v>1.4600146293691447E-7</v>
      </c>
      <c r="H2780" s="9">
        <f t="shared" si="3010"/>
        <v>7.0468960873526462E-7</v>
      </c>
      <c r="I2780" s="9">
        <f t="shared" si="3010"/>
        <v>2.9202871697870069E-6</v>
      </c>
      <c r="J2780" s="9">
        <f t="shared" si="3010"/>
        <v>1.0608410706636554E-5</v>
      </c>
      <c r="K2780" s="9">
        <f t="shared" si="3010"/>
        <v>3.4322000638074718E-5</v>
      </c>
      <c r="L2780" s="9">
        <f t="shared" si="3010"/>
        <v>1.0015092628774705E-4</v>
      </c>
      <c r="M2780" s="9">
        <f t="shared" si="3010"/>
        <v>2.6627919683637474E-4</v>
      </c>
      <c r="N2780" s="9">
        <f t="shared" si="3010"/>
        <v>6.5058926270553346E-4</v>
      </c>
      <c r="O2780" s="9">
        <f t="shared" si="3010"/>
        <v>1.4712390648999834E-3</v>
      </c>
      <c r="P2780" s="9">
        <f t="shared" si="3010"/>
        <v>3.098470386965548E-3</v>
      </c>
      <c r="Q2780" s="9">
        <f t="shared" si="3010"/>
        <v>6.1099331536682211E-3</v>
      </c>
      <c r="R2780" s="9">
        <f t="shared" si="3010"/>
        <v>1.1334821053897366E-2</v>
      </c>
      <c r="S2780" s="9">
        <f t="shared" si="3010"/>
        <v>1.9866755648624484E-2</v>
      </c>
      <c r="T2780" s="9">
        <f t="shared" si="3010"/>
        <v>3.3024894779159188E-2</v>
      </c>
      <c r="U2780" s="9">
        <f t="shared" si="3010"/>
        <v>5.2249628582508832E-2</v>
      </c>
      <c r="V2780" s="9">
        <f t="shared" si="3010"/>
        <v>7.8933559101558179E-2</v>
      </c>
      <c r="W2780" s="9">
        <f t="shared" si="3010"/>
        <v>0.11420717392102528</v>
      </c>
      <c r="X2780" s="9">
        <f t="shared" si="3010"/>
        <v>0.15871606243868008</v>
      </c>
      <c r="Y2780" s="9">
        <f t="shared" si="3010"/>
        <v>0.2124363557104236</v>
      </c>
      <c r="Z2780" s="9">
        <f t="shared" si="3010"/>
        <v>0.27457282826140678</v>
      </c>
      <c r="AA2780" s="9">
        <f t="shared" si="3010"/>
        <v>0.34356916738201859</v>
      </c>
      <c r="AB2780" s="9">
        <f t="shared" si="3010"/>
        <v>0.41723602792002568</v>
      </c>
      <c r="AC2780" s="9">
        <f t="shared" si="3010"/>
        <v>0.49297647416206547</v>
      </c>
      <c r="AD2780" s="9">
        <f t="shared" si="3010"/>
        <v>0.56806771657917365</v>
      </c>
      <c r="AE2780" s="9">
        <f t="shared" si="3010"/>
        <v>0.63994816104465369</v>
      </c>
      <c r="AF2780" s="9">
        <f t="shared" si="3010"/>
        <v>0.70646153232337783</v>
      </c>
      <c r="AG2780" s="9">
        <f t="shared" si="3010"/>
        <v>0.76602318350716436</v>
      </c>
      <c r="AH2780" s="9">
        <f t="shared" si="3010"/>
        <v>0.8176929159090992</v>
      </c>
      <c r="AI2780" s="9">
        <f t="shared" si="3010"/>
        <v>0.86115812110539347</v>
      </c>
      <c r="AJ2780" s="9">
        <f t="shared" si="3010"/>
        <v>0.8966461827597797</v>
      </c>
      <c r="AK2780" s="9">
        <f>POISSON(AK3,$A$2780,TRUE)</f>
        <v>0.92479328537480132</v>
      </c>
      <c r="AL2780" s="9">
        <f>POISSON(AL3,$A$2780,TRUE)</f>
        <v>0.94649782894682921</v>
      </c>
      <c r="AM2780" s="9">
        <f>POISSON(AM3,$A$2780,TRUE)</f>
        <v>0.96278210271870746</v>
      </c>
    </row>
    <row r="2781" spans="1:39">
      <c r="A2781" s="19">
        <v>27.77</v>
      </c>
      <c r="B2781" s="9">
        <f>POISSON(B3,$A$2781,TRUE)</f>
        <v>8.7024640432513264E-13</v>
      </c>
      <c r="C2781" s="9">
        <f t="shared" ref="C2781:AJ2781" si="3011">POISSON(C3,$A$2781,TRUE)</f>
        <v>2.5036989052434066E-11</v>
      </c>
      <c r="D2781" s="9">
        <f t="shared" si="3011"/>
        <v>3.6059221072142662E-10</v>
      </c>
      <c r="E2781" s="9">
        <f t="shared" si="3011"/>
        <v>3.466715045970734E-9</v>
      </c>
      <c r="F2781" s="9">
        <f t="shared" si="3011"/>
        <v>2.503097282968905E-8</v>
      </c>
      <c r="G2781" s="9">
        <f t="shared" si="3011"/>
        <v>1.4479886056046057E-7</v>
      </c>
      <c r="H2781" s="9">
        <f t="shared" si="3011"/>
        <v>6.9912456760771488E-7</v>
      </c>
      <c r="I2781" s="9">
        <f t="shared" si="3011"/>
        <v>2.8982138368508936E-6</v>
      </c>
      <c r="J2781" s="9">
        <f t="shared" si="3011"/>
        <v>1.0531802462711273E-5</v>
      </c>
      <c r="K2781" s="9">
        <f t="shared" si="3011"/>
        <v>3.4085664256060479E-5</v>
      </c>
      <c r="L2781" s="9">
        <f t="shared" si="3011"/>
        <v>9.9494738456191209E-5</v>
      </c>
      <c r="M2781" s="9">
        <f t="shared" si="3011"/>
        <v>2.6462291941415766E-4</v>
      </c>
      <c r="N2781" s="9">
        <f t="shared" si="3011"/>
        <v>6.4675705151438485E-4</v>
      </c>
      <c r="O2781" s="9">
        <f t="shared" si="3011"/>
        <v>1.4630543475469473E-3</v>
      </c>
      <c r="P2781" s="9">
        <f t="shared" si="3011"/>
        <v>3.0822383411772507E-3</v>
      </c>
      <c r="Q2781" s="9">
        <f t="shared" si="3011"/>
        <v>6.0798876413848211E-3</v>
      </c>
      <c r="R2781" s="9">
        <f t="shared" si="3011"/>
        <v>1.1282682708057584E-2</v>
      </c>
      <c r="S2781" s="9">
        <f t="shared" si="3011"/>
        <v>1.9781601472851861E-2</v>
      </c>
      <c r="T2781" s="9">
        <f t="shared" si="3011"/>
        <v>3.2893544478315009E-2</v>
      </c>
      <c r="U2781" s="9">
        <f t="shared" si="3011"/>
        <v>5.2057684334194582E-2</v>
      </c>
      <c r="V2781" s="9">
        <f t="shared" si="3011"/>
        <v>7.8667092524083312E-2</v>
      </c>
      <c r="W2781" s="9">
        <f t="shared" si="3011"/>
        <v>0.11385486706852199</v>
      </c>
      <c r="X2781" s="9">
        <f t="shared" si="3011"/>
        <v>0.15827143520938847</v>
      </c>
      <c r="Y2781" s="9">
        <f t="shared" si="3011"/>
        <v>0.21189961335164326</v>
      </c>
      <c r="Z2781" s="9">
        <f t="shared" si="3011"/>
        <v>0.2739518844770773</v>
      </c>
      <c r="AA2781" s="9">
        <f t="shared" si="3011"/>
        <v>0.34287954724320935</v>
      </c>
      <c r="AB2781" s="9">
        <f t="shared" si="3011"/>
        <v>0.41649959320534358</v>
      </c>
      <c r="AC2781" s="9">
        <f t="shared" si="3011"/>
        <v>0.49221917381158309</v>
      </c>
      <c r="AD2781" s="9">
        <f t="shared" si="3011"/>
        <v>0.56731677214855702</v>
      </c>
      <c r="AE2781" s="9">
        <f t="shared" si="3011"/>
        <v>0.63922919648710064</v>
      </c>
      <c r="AF2781" s="9">
        <f t="shared" si="3011"/>
        <v>0.70579613061647928</v>
      </c>
      <c r="AG2781" s="9">
        <f t="shared" si="3011"/>
        <v>0.76542721967366778</v>
      </c>
      <c r="AH2781" s="9">
        <f t="shared" si="3011"/>
        <v>0.81717582414610912</v>
      </c>
      <c r="AI2781" s="9">
        <f t="shared" si="3011"/>
        <v>0.86072305887943334</v>
      </c>
      <c r="AJ2781" s="9">
        <f t="shared" si="3011"/>
        <v>0.89629090324838656</v>
      </c>
      <c r="AK2781" s="9">
        <f>POISSON(AK3,$A$2781,TRUE)</f>
        <v>0.92451144719483902</v>
      </c>
      <c r="AL2781" s="9">
        <f>POISSON(AL3,$A$2781,TRUE)</f>
        <v>0.94628046123353293</v>
      </c>
      <c r="AM2781" s="9">
        <f>POISSON(AM3,$A$2781,TRUE)</f>
        <v>0.9626189887971689</v>
      </c>
    </row>
    <row r="2782" spans="1:39">
      <c r="A2782" s="19">
        <v>27.78</v>
      </c>
      <c r="B2782" s="9">
        <f>POISSON(B3,$A$2782,TRUE)</f>
        <v>8.6158730792290749E-13</v>
      </c>
      <c r="C2782" s="9">
        <f t="shared" ref="C2782:AJ2782" si="3012">POISSON(C3,$A$2782,TRUE)</f>
        <v>2.479648272202128E-11</v>
      </c>
      <c r="D2782" s="9">
        <f t="shared" si="3012"/>
        <v>3.5725218002384764E-10</v>
      </c>
      <c r="E2782" s="9">
        <f t="shared" si="3012"/>
        <v>3.4357919370387601E-9</v>
      </c>
      <c r="F2782" s="9">
        <f t="shared" si="3012"/>
        <v>2.4816250549507326E-8</v>
      </c>
      <c r="G2782" s="9">
        <f t="shared" si="3012"/>
        <v>1.4360607860038271E-7</v>
      </c>
      <c r="H2782" s="9">
        <f t="shared" si="3012"/>
        <v>6.9360298247593567E-7</v>
      </c>
      <c r="I2782" s="9">
        <f t="shared" si="3012"/>
        <v>2.8763049809992017E-6</v>
      </c>
      <c r="J2782" s="9">
        <f t="shared" si="3012"/>
        <v>1.0455737670871243E-5</v>
      </c>
      <c r="K2782" s="9">
        <f t="shared" si="3012"/>
        <v>3.3850919906942941E-5</v>
      </c>
      <c r="L2782" s="9">
        <f t="shared" si="3012"/>
        <v>9.8842736158750142E-5</v>
      </c>
      <c r="M2782" s="9">
        <f t="shared" si="3012"/>
        <v>2.6297661392922327E-4</v>
      </c>
      <c r="N2782" s="9">
        <f t="shared" si="3012"/>
        <v>6.4294654096786852E-4</v>
      </c>
      <c r="O2782" s="9">
        <f t="shared" si="3012"/>
        <v>1.4549130465935274E-3</v>
      </c>
      <c r="P2782" s="9">
        <f t="shared" si="3012"/>
        <v>3.0660865841850124E-3</v>
      </c>
      <c r="Q2782" s="9">
        <f t="shared" si="3012"/>
        <v>6.0499799758044438E-3</v>
      </c>
      <c r="R2782" s="9">
        <f t="shared" si="3012"/>
        <v>1.1230764877003686E-2</v>
      </c>
      <c r="S2782" s="9">
        <f t="shared" si="3012"/>
        <v>1.9696776909669273E-2</v>
      </c>
      <c r="T2782" s="9">
        <f t="shared" si="3012"/>
        <v>3.2762655480083142E-2</v>
      </c>
      <c r="U2782" s="9">
        <f t="shared" si="3012"/>
        <v>5.1866345305667215E-2</v>
      </c>
      <c r="V2782" s="9">
        <f t="shared" si="3012"/>
        <v>7.8401370473403509E-2</v>
      </c>
      <c r="W2782" s="9">
        <f t="shared" si="3012"/>
        <v>0.11350341805243749</v>
      </c>
      <c r="X2782" s="9">
        <f t="shared" si="3012"/>
        <v>0.15782773085905413</v>
      </c>
      <c r="Y2782" s="9">
        <f t="shared" si="3012"/>
        <v>0.21136379215330661</v>
      </c>
      <c r="Z2782" s="9">
        <f t="shared" si="3012"/>
        <v>0.27333178310140394</v>
      </c>
      <c r="AA2782" s="9">
        <f t="shared" si="3012"/>
        <v>0.34219061464292971</v>
      </c>
      <c r="AB2782" s="9">
        <f t="shared" si="3012"/>
        <v>0.41576362772845232</v>
      </c>
      <c r="AC2782" s="9">
        <f t="shared" si="3012"/>
        <v>0.49146208341422326</v>
      </c>
      <c r="AD2782" s="9">
        <f t="shared" si="3012"/>
        <v>0.56656576551960602</v>
      </c>
      <c r="AE2782" s="9">
        <f t="shared" si="3012"/>
        <v>0.63850991341227958</v>
      </c>
      <c r="AF2782" s="9">
        <f t="shared" si="3012"/>
        <v>0.7051301943608953</v>
      </c>
      <c r="AG2782" s="9">
        <f t="shared" si="3012"/>
        <v>0.76483056225613866</v>
      </c>
      <c r="AH2782" s="9">
        <f t="shared" si="3012"/>
        <v>0.81665794413519688</v>
      </c>
      <c r="AI2782" s="9">
        <f t="shared" si="3012"/>
        <v>0.86028717651702213</v>
      </c>
      <c r="AJ2782" s="9">
        <f t="shared" si="3012"/>
        <v>0.89593482579840766</v>
      </c>
      <c r="AK2782" s="9">
        <f>POISSON(AK3,$A$2782,TRUE)</f>
        <v>0.92422887428517597</v>
      </c>
      <c r="AL2782" s="9">
        <f>POISSON(AL3,$A$2782,TRUE)</f>
        <v>0.94606244836746545</v>
      </c>
      <c r="AM2782" s="9">
        <f>POISSON(AM3,$A$2782,TRUE)</f>
        <v>0.9624553318270872</v>
      </c>
    </row>
    <row r="2783" spans="1:39">
      <c r="A2783" s="19">
        <v>27.79</v>
      </c>
      <c r="B2783" s="9">
        <f>POISSON(B3,$A$2783,TRUE)</f>
        <v>8.5301437096946949E-13</v>
      </c>
      <c r="C2783" s="9">
        <f t="shared" ref="C2783:AJ2783" si="3013">POISSON(C3,$A$2783,TRUE)</f>
        <v>2.4558283740211025E-11</v>
      </c>
      <c r="D2783" s="9">
        <f t="shared" si="3013"/>
        <v>3.5394300162582245E-10</v>
      </c>
      <c r="E2783" s="9">
        <f t="shared" si="3013"/>
        <v>3.4051434383062018E-9</v>
      </c>
      <c r="F2783" s="9">
        <f t="shared" si="3013"/>
        <v>2.4603358472143147E-8</v>
      </c>
      <c r="G2783" s="9">
        <f t="shared" si="3013"/>
        <v>1.4242303763020885E-7</v>
      </c>
      <c r="H2783" s="9">
        <f t="shared" si="3013"/>
        <v>6.8812451826398293E-7</v>
      </c>
      <c r="I2783" s="9">
        <f t="shared" si="3013"/>
        <v>2.8545593963800673E-6</v>
      </c>
      <c r="J2783" s="9">
        <f t="shared" si="3013"/>
        <v>1.0380212554235813E-5</v>
      </c>
      <c r="K2783" s="9">
        <f t="shared" si="3013"/>
        <v>3.361775713832596E-5</v>
      </c>
      <c r="L2783" s="9">
        <f t="shared" si="3013"/>
        <v>9.8194893537512416E-5</v>
      </c>
      <c r="M2783" s="9">
        <f t="shared" si="3013"/>
        <v>2.6134022267691178E-4</v>
      </c>
      <c r="N2783" s="9">
        <f t="shared" si="3013"/>
        <v>6.3915761407557067E-4</v>
      </c>
      <c r="O2783" s="9">
        <f t="shared" si="3013"/>
        <v>1.4468149453808576E-3</v>
      </c>
      <c r="P2783" s="9">
        <f t="shared" si="3013"/>
        <v>3.0500147480218513E-3</v>
      </c>
      <c r="Q2783" s="9">
        <f t="shared" si="3013"/>
        <v>6.0202095823814012E-3</v>
      </c>
      <c r="R2783" s="9">
        <f t="shared" si="3013"/>
        <v>1.1179066735309646E-2</v>
      </c>
      <c r="S2783" s="9">
        <f t="shared" si="3013"/>
        <v>1.9612280869419987E-2</v>
      </c>
      <c r="T2783" s="9">
        <f t="shared" si="3013"/>
        <v>3.2632226468693674E-2</v>
      </c>
      <c r="U2783" s="9">
        <f t="shared" si="3013"/>
        <v>5.1675610058368182E-2</v>
      </c>
      <c r="V2783" s="9">
        <f t="shared" si="3013"/>
        <v>7.8136391556220902E-2</v>
      </c>
      <c r="W2783" s="9">
        <f t="shared" si="3013"/>
        <v>0.11315282573837944</v>
      </c>
      <c r="X2783" s="9">
        <f t="shared" si="3013"/>
        <v>0.15738494873484229</v>
      </c>
      <c r="Y2783" s="9">
        <f t="shared" si="3013"/>
        <v>0.21082889212926414</v>
      </c>
      <c r="Z2783" s="9">
        <f t="shared" si="3013"/>
        <v>0.2727125249180552</v>
      </c>
      <c r="AA2783" s="9">
        <f t="shared" si="3013"/>
        <v>0.34150237112607529</v>
      </c>
      <c r="AB2783" s="9">
        <f t="shared" si="3013"/>
        <v>0.41502813366918601</v>
      </c>
      <c r="AC2783" s="9">
        <f t="shared" si="3013"/>
        <v>0.49070520556078034</v>
      </c>
      <c r="AD2783" s="9">
        <f t="shared" si="3013"/>
        <v>0.56581469941318763</v>
      </c>
      <c r="AE2783" s="9">
        <f t="shared" si="3013"/>
        <v>0.637790314384167</v>
      </c>
      <c r="AF2783" s="9">
        <f t="shared" si="3013"/>
        <v>0.70446372571895077</v>
      </c>
      <c r="AG2783" s="9">
        <f t="shared" si="3013"/>
        <v>0.76423321284777801</v>
      </c>
      <c r="AH2783" s="9">
        <f t="shared" si="3013"/>
        <v>0.8161392768262189</v>
      </c>
      <c r="AI2783" s="9">
        <f t="shared" si="3013"/>
        <v>0.85985047434018469</v>
      </c>
      <c r="AJ2783" s="9">
        <f t="shared" si="3013"/>
        <v>0.89557795019057029</v>
      </c>
      <c r="AK2783" s="9">
        <f>POISSON(AK3,$A$2783,TRUE)</f>
        <v>0.92394556601577638</v>
      </c>
      <c r="AL2783" s="9">
        <f>POISSON(AL3,$A$2783,TRUE)</f>
        <v>0.94584378945417857</v>
      </c>
      <c r="AM2783" s="9">
        <f>POISSON(AM3,$A$2783,TRUE)</f>
        <v>0.96229113078804873</v>
      </c>
    </row>
    <row r="2784" spans="1:39">
      <c r="A2784" s="19">
        <v>27.8</v>
      </c>
      <c r="B2784" s="9">
        <f>POISSON(B3,$A$2784,TRUE)</f>
        <v>8.4452673616397313E-13</v>
      </c>
      <c r="C2784" s="9">
        <f t="shared" ref="C2784:AJ2784" si="3014">POISSON(C3,$A$2784,TRUE)</f>
        <v>2.4322370001522427E-11</v>
      </c>
      <c r="D2784" s="9">
        <f t="shared" si="3014"/>
        <v>3.5066439139000492E-10</v>
      </c>
      <c r="E2784" s="9">
        <f t="shared" si="3014"/>
        <v>3.3747671229232756E-9</v>
      </c>
      <c r="F2784" s="9">
        <f t="shared" si="3014"/>
        <v>2.4392281107079511E-8</v>
      </c>
      <c r="G2784" s="9">
        <f t="shared" si="3014"/>
        <v>1.4124965885898818E-7</v>
      </c>
      <c r="H2784" s="9">
        <f t="shared" si="3014"/>
        <v>6.826888424428317E-7</v>
      </c>
      <c r="I2784" s="9">
        <f t="shared" si="3014"/>
        <v>2.8329758858186678E-6</v>
      </c>
      <c r="J2784" s="9">
        <f t="shared" si="3014"/>
        <v>1.0305223361549697E-5</v>
      </c>
      <c r="K2784" s="9">
        <f t="shared" si="3014"/>
        <v>3.3386165564363335E-5</v>
      </c>
      <c r="L2784" s="9">
        <f t="shared" si="3014"/>
        <v>9.7551184888185194E-5</v>
      </c>
      <c r="M2784" s="9">
        <f t="shared" si="3014"/>
        <v>2.5971368827020771E-4</v>
      </c>
      <c r="N2784" s="9">
        <f t="shared" si="3014"/>
        <v>6.3539015443856014E-4</v>
      </c>
      <c r="O2784" s="9">
        <f t="shared" si="3014"/>
        <v>1.4387598282447295E-3</v>
      </c>
      <c r="P2784" s="9">
        <f t="shared" si="3014"/>
        <v>3.0340224662312636E-3</v>
      </c>
      <c r="Q2784" s="9">
        <f t="shared" si="3014"/>
        <v>5.990575888632976E-3</v>
      </c>
      <c r="R2784" s="9">
        <f t="shared" si="3014"/>
        <v>1.1127587460055958E-2</v>
      </c>
      <c r="S2784" s="9">
        <f t="shared" si="3014"/>
        <v>1.9528112265088819E-2</v>
      </c>
      <c r="T2784" s="9">
        <f t="shared" si="3014"/>
        <v>3.2502256130639576E-2</v>
      </c>
      <c r="U2784" s="9">
        <f t="shared" si="3014"/>
        <v>5.1485477154971718E-2</v>
      </c>
      <c r="V2784" s="9">
        <f t="shared" si="3014"/>
        <v>7.7872154378793398E-2</v>
      </c>
      <c r="W2784" s="9">
        <f t="shared" si="3014"/>
        <v>0.11280308898937644</v>
      </c>
      <c r="X2784" s="9">
        <f t="shared" si="3014"/>
        <v>0.1569430881791132</v>
      </c>
      <c r="Y2784" s="9">
        <f t="shared" si="3014"/>
        <v>0.21029491328670802</v>
      </c>
      <c r="Z2784" s="9">
        <f t="shared" si="3014"/>
        <v>0.27209411070300538</v>
      </c>
      <c r="AA2784" s="9">
        <f t="shared" si="3014"/>
        <v>0.34081481822992798</v>
      </c>
      <c r="AB2784" s="9">
        <f t="shared" si="3014"/>
        <v>0.41429311320102225</v>
      </c>
      <c r="AC2784" s="9">
        <f t="shared" si="3014"/>
        <v>0.48994854283792666</v>
      </c>
      <c r="AD2784" s="9">
        <f t="shared" si="3014"/>
        <v>0.5650635765488532</v>
      </c>
      <c r="AE2784" s="9">
        <f t="shared" si="3014"/>
        <v>0.63707040196829312</v>
      </c>
      <c r="AF2784" s="9">
        <f t="shared" si="3014"/>
        <v>0.70379672685697414</v>
      </c>
      <c r="AG2784" s="9">
        <f t="shared" si="3014"/>
        <v>0.76363517304746875</v>
      </c>
      <c r="AH2784" s="9">
        <f t="shared" si="3014"/>
        <v>0.815619823175461</v>
      </c>
      <c r="AI2784" s="9">
        <f t="shared" si="3014"/>
        <v>0.85941295267722406</v>
      </c>
      <c r="AJ2784" s="9">
        <f t="shared" si="3014"/>
        <v>0.89522027621101852</v>
      </c>
      <c r="AK2784" s="9">
        <f>POISSON(AK3,$A$2784,TRUE)</f>
        <v>0.92366152176071814</v>
      </c>
      <c r="AL2784" s="9">
        <f>POISSON(AL3,$A$2784,TRUE)</f>
        <v>0.94562448360187512</v>
      </c>
      <c r="AM2784" s="9">
        <f>POISSON(AM3,$A$2784,TRUE)</f>
        <v>0.9621263846609065</v>
      </c>
    </row>
    <row r="2785" spans="1:39">
      <c r="A2785" s="19">
        <v>27.81</v>
      </c>
      <c r="B2785" s="9">
        <f>POISSON(B3,$A$2785,TRUE)</f>
        <v>8.3612355473587074E-13</v>
      </c>
      <c r="C2785" s="9">
        <f t="shared" ref="C2785:AJ2785" si="3015">POISSON(C3,$A$2785,TRUE)</f>
        <v>2.4088719611940435E-11</v>
      </c>
      <c r="D2785" s="9">
        <f t="shared" si="3015"/>
        <v>3.4741606778736987E-10</v>
      </c>
      <c r="E2785" s="9">
        <f t="shared" si="3015"/>
        <v>3.344660585373601E-9</v>
      </c>
      <c r="F2785" s="9">
        <f t="shared" si="3015"/>
        <v>2.4183003093891872E-8</v>
      </c>
      <c r="G2785" s="9">
        <f t="shared" si="3015"/>
        <v>1.4008586412627047E-7</v>
      </c>
      <c r="H2785" s="9">
        <f t="shared" si="3015"/>
        <v>6.7729562501134523E-7</v>
      </c>
      <c r="I2785" s="9">
        <f t="shared" si="3015"/>
        <v>2.8115532607561927E-6</v>
      </c>
      <c r="J2785" s="9">
        <f t="shared" si="3015"/>
        <v>1.0230766367014218E-5</v>
      </c>
      <c r="K2785" s="9">
        <f t="shared" si="3015"/>
        <v>3.3156134865351518E-5</v>
      </c>
      <c r="L2785" s="9">
        <f t="shared" si="3015"/>
        <v>9.6911584659227547E-5</v>
      </c>
      <c r="M2785" s="9">
        <f t="shared" si="3015"/>
        <v>2.5809695363810862E-4</v>
      </c>
      <c r="N2785" s="9">
        <f t="shared" si="3015"/>
        <v>6.3164404624666546E-4</v>
      </c>
      <c r="O2785" s="9">
        <f t="shared" si="3015"/>
        <v>1.430747480511586E-3</v>
      </c>
      <c r="P2785" s="9">
        <f t="shared" si="3015"/>
        <v>3.0181093738621168E-3</v>
      </c>
      <c r="Q2785" s="9">
        <f t="shared" si="3015"/>
        <v>5.9610783241340016E-3</v>
      </c>
      <c r="R2785" s="9">
        <f t="shared" si="3015"/>
        <v>1.1076326230825323E-2</v>
      </c>
      <c r="S2785" s="9">
        <f t="shared" si="3015"/>
        <v>1.9444270012300945E-2</v>
      </c>
      <c r="T2785" s="9">
        <f t="shared" si="3015"/>
        <v>3.2372743154680785E-2</v>
      </c>
      <c r="U2785" s="9">
        <f t="shared" si="3015"/>
        <v>5.129594515939568E-2</v>
      </c>
      <c r="V2785" s="9">
        <f t="shared" si="3015"/>
        <v>7.7608657546951787E-2</v>
      </c>
      <c r="W2785" s="9">
        <f t="shared" si="3015"/>
        <v>0.11245420666590106</v>
      </c>
      <c r="X2785" s="9">
        <f t="shared" si="3015"/>
        <v>0.1565021485294455</v>
      </c>
      <c r="Y2785" s="9">
        <f t="shared" si="3015"/>
        <v>0.20976185562619215</v>
      </c>
      <c r="Z2785" s="9">
        <f t="shared" si="3015"/>
        <v>0.27147654122454729</v>
      </c>
      <c r="AA2785" s="9">
        <f t="shared" si="3015"/>
        <v>0.34012795748415758</v>
      </c>
      <c r="AB2785" s="9">
        <f t="shared" si="3015"/>
        <v>0.41355856849107148</v>
      </c>
      <c r="AC2785" s="9">
        <f t="shared" si="3015"/>
        <v>0.48919209782819284</v>
      </c>
      <c r="AD2785" s="9">
        <f t="shared" si="3015"/>
        <v>0.56431239964481228</v>
      </c>
      <c r="AE2785" s="9">
        <f t="shared" si="3015"/>
        <v>0.63635017873171518</v>
      </c>
      <c r="AF2785" s="9">
        <f t="shared" si="3015"/>
        <v>0.70312919994527423</v>
      </c>
      <c r="AG2785" s="9">
        <f t="shared" si="3015"/>
        <v>0.7630364444597606</v>
      </c>
      <c r="AH2785" s="9">
        <f t="shared" si="3015"/>
        <v>0.81509958414563144</v>
      </c>
      <c r="AI2785" s="9">
        <f t="shared" si="3015"/>
        <v>0.85897461186272439</v>
      </c>
      <c r="AJ2785" s="9">
        <f t="shared" si="3015"/>
        <v>0.89486180365132295</v>
      </c>
      <c r="AK2785" s="9">
        <f>POISSON(AK3,$A$2785,TRUE)</f>
        <v>0.92337674089820665</v>
      </c>
      <c r="AL2785" s="9">
        <f>POISSON(AL3,$A$2785,TRUE)</f>
        <v>0.94540452992142421</v>
      </c>
      <c r="AM2785" s="9">
        <f>POISSON(AM3,$A$2785,TRUE)</f>
        <v>0.96196109242779415</v>
      </c>
    </row>
    <row r="2786" spans="1:39">
      <c r="A2786" s="19">
        <v>27.82</v>
      </c>
      <c r="B2786" s="9">
        <f>POISSON(B3,$A$2786,TRUE)</f>
        <v>8.2780398636001097E-13</v>
      </c>
      <c r="C2786" s="9">
        <f t="shared" ref="C2786:AJ2786" si="3016">POISSON(C3,$A$2786,TRUE)</f>
        <v>2.3857310886895518E-11</v>
      </c>
      <c r="D2786" s="9">
        <f t="shared" si="3016"/>
        <v>3.4419775187334438E-10</v>
      </c>
      <c r="E2786" s="9">
        <f t="shared" si="3016"/>
        <v>3.3148214412876801E-9</v>
      </c>
      <c r="F2786" s="9">
        <f t="shared" si="3016"/>
        <v>2.3975509201164387E-8</v>
      </c>
      <c r="G2786" s="9">
        <f t="shared" si="3016"/>
        <v>1.3893157589711839E-7</v>
      </c>
      <c r="H2786" s="9">
        <f t="shared" si="3016"/>
        <v>6.7194453847735841E-7</v>
      </c>
      <c r="I2786" s="9">
        <f t="shared" si="3016"/>
        <v>2.7902903411891126E-6</v>
      </c>
      <c r="J2786" s="9">
        <f t="shared" si="3016"/>
        <v>1.0156837870119235E-5</v>
      </c>
      <c r="K2786" s="9">
        <f t="shared" si="3016"/>
        <v>3.2927654787323251E-5</v>
      </c>
      <c r="L2786" s="9">
        <f t="shared" si="3016"/>
        <v>9.6276067450984791E-5</v>
      </c>
      <c r="M2786" s="9">
        <f t="shared" si="3016"/>
        <v>2.5648996202399068E-4</v>
      </c>
      <c r="N2786" s="9">
        <f t="shared" si="3016"/>
        <v>6.279191742757426E-4</v>
      </c>
      <c r="O2786" s="9">
        <f t="shared" si="3016"/>
        <v>1.4227776884944917E-3</v>
      </c>
      <c r="P2786" s="9">
        <f t="shared" si="3016"/>
        <v>3.0022751074634626E-3</v>
      </c>
      <c r="Q2786" s="9">
        <f t="shared" si="3016"/>
        <v>5.931716320511247E-3</v>
      </c>
      <c r="R2786" s="9">
        <f t="shared" si="3016"/>
        <v>1.102528222969809E-2</v>
      </c>
      <c r="S2786" s="9">
        <f t="shared" si="3016"/>
        <v>1.9360753029320322E-2</v>
      </c>
      <c r="T2786" s="9">
        <f t="shared" si="3016"/>
        <v>3.2243686231847542E-2</v>
      </c>
      <c r="U2786" s="9">
        <f t="shared" si="3016"/>
        <v>5.1107012636811118E-2</v>
      </c>
      <c r="V2786" s="9">
        <f t="shared" si="3016"/>
        <v>7.734589966611545E-2</v>
      </c>
      <c r="W2786" s="9">
        <f t="shared" si="3016"/>
        <v>0.11210617762588904</v>
      </c>
      <c r="X2786" s="9">
        <f t="shared" si="3016"/>
        <v>0.15606212911865736</v>
      </c>
      <c r="Y2786" s="9">
        <f t="shared" si="3016"/>
        <v>0.20922971914164931</v>
      </c>
      <c r="Z2786" s="9">
        <f t="shared" si="3016"/>
        <v>0.27085981724330072</v>
      </c>
      <c r="AA2786" s="9">
        <f t="shared" si="3016"/>
        <v>0.33944179041081851</v>
      </c>
      <c r="AB2786" s="9">
        <f t="shared" si="3016"/>
        <v>0.41282450170006246</v>
      </c>
      <c r="AC2786" s="9">
        <f t="shared" si="3016"/>
        <v>0.48843587310994274</v>
      </c>
      <c r="AD2786" s="9">
        <f t="shared" si="3016"/>
        <v>0.56356117141790241</v>
      </c>
      <c r="AE2786" s="9">
        <f t="shared" si="3016"/>
        <v>0.63562964724298643</v>
      </c>
      <c r="AF2786" s="9">
        <f t="shared" si="3016"/>
        <v>0.70246114715811436</v>
      </c>
      <c r="AG2786" s="9">
        <f t="shared" si="3016"/>
        <v>0.76243702869485164</v>
      </c>
      <c r="AH2786" s="9">
        <f t="shared" si="3016"/>
        <v>0.81457856070585266</v>
      </c>
      <c r="AI2786" s="9">
        <f t="shared" si="3016"/>
        <v>0.85853545223755123</v>
      </c>
      <c r="AJ2786" s="9">
        <f t="shared" si="3016"/>
        <v>0.89450253230848797</v>
      </c>
      <c r="AK2786" s="9">
        <f>POISSON(AK3,$A$2786,TRUE)</f>
        <v>0.92309122281058698</v>
      </c>
      <c r="AL2786" s="9">
        <f>POISSON(AL3,$A$2786,TRUE)</f>
        <v>0.94518392752637559</v>
      </c>
      <c r="AM2786" s="9">
        <f>POISSON(AM3,$A$2786,TRUE)</f>
        <v>0.96179525307213887</v>
      </c>
    </row>
    <row r="2787" spans="1:39">
      <c r="A2787" s="19">
        <v>27.83</v>
      </c>
      <c r="B2787" s="9">
        <f>POISSON(B3,$A$2787,TRUE)</f>
        <v>8.1956719907262906E-13</v>
      </c>
      <c r="C2787" s="9">
        <f t="shared" ref="C2787:AJ2787" si="3017">POISSON(C3,$A$2787,TRUE)</f>
        <v>2.3628122349263894E-11</v>
      </c>
      <c r="D2787" s="9">
        <f t="shared" si="3017"/>
        <v>3.4100916726417531E-10</v>
      </c>
      <c r="E2787" s="9">
        <f t="shared" si="3017"/>
        <v>3.2852473272581704E-9</v>
      </c>
      <c r="F2787" s="9">
        <f t="shared" si="3017"/>
        <v>2.3769784325416391E-8</v>
      </c>
      <c r="G2787" s="9">
        <f t="shared" si="3017"/>
        <v>1.3778671725716505E-7</v>
      </c>
      <c r="H2787" s="9">
        <f t="shared" si="3017"/>
        <v>6.6663525783892578E-7</v>
      </c>
      <c r="I2787" s="9">
        <f t="shared" si="3017"/>
        <v>2.7691859556089829E-6</v>
      </c>
      <c r="J2787" s="9">
        <f t="shared" si="3017"/>
        <v>1.0083434195476567E-5</v>
      </c>
      <c r="K2787" s="9">
        <f t="shared" si="3017"/>
        <v>3.2700715141644899E-5</v>
      </c>
      <c r="L2787" s="9">
        <f t="shared" si="3017"/>
        <v>9.5644608014831348E-5</v>
      </c>
      <c r="M2787" s="9">
        <f t="shared" si="3017"/>
        <v>2.5489265698399298E-4</v>
      </c>
      <c r="N2787" s="9">
        <f t="shared" si="3017"/>
        <v>6.242154238849739E-4</v>
      </c>
      <c r="O2787" s="9">
        <f t="shared" si="3017"/>
        <v>1.4148502394891508E-3</v>
      </c>
      <c r="P2787" s="9">
        <f t="shared" si="3017"/>
        <v>2.9865193050794517E-3</v>
      </c>
      <c r="Q2787" s="9">
        <f t="shared" si="3017"/>
        <v>5.9024893114379929E-3</v>
      </c>
      <c r="R2787" s="9">
        <f t="shared" si="3017"/>
        <v>1.0974454641247881E-2</v>
      </c>
      <c r="S2787" s="9">
        <f t="shared" si="3017"/>
        <v>1.9277560237048404E-2</v>
      </c>
      <c r="T2787" s="9">
        <f t="shared" si="3017"/>
        <v>3.2115084055444471E-2</v>
      </c>
      <c r="U2787" s="9">
        <f t="shared" si="3017"/>
        <v>5.0918678153652981E-2</v>
      </c>
      <c r="V2787" s="9">
        <f t="shared" si="3017"/>
        <v>7.7083879341310155E-2</v>
      </c>
      <c r="W2787" s="9">
        <f t="shared" si="3017"/>
        <v>0.11175900072476247</v>
      </c>
      <c r="X2787" s="9">
        <f t="shared" si="3017"/>
        <v>0.15562302927482963</v>
      </c>
      <c r="Y2787" s="9">
        <f t="shared" si="3017"/>
        <v>0.20869850382041097</v>
      </c>
      <c r="Z2787" s="9">
        <f t="shared" si="3017"/>
        <v>0.27024393951222458</v>
      </c>
      <c r="AA2787" s="9">
        <f t="shared" si="3017"/>
        <v>0.33875631852435156</v>
      </c>
      <c r="AB2787" s="9">
        <f t="shared" si="3017"/>
        <v>0.41209091498233208</v>
      </c>
      <c r="AC2787" s="9">
        <f t="shared" si="3017"/>
        <v>0.48767987125735424</v>
      </c>
      <c r="AD2787" s="9">
        <f t="shared" si="3017"/>
        <v>0.56280989458356367</v>
      </c>
      <c r="AE2787" s="9">
        <f t="shared" si="3017"/>
        <v>0.63490881007212951</v>
      </c>
      <c r="AF2787" s="9">
        <f t="shared" si="3017"/>
        <v>0.70179257067368916</v>
      </c>
      <c r="AG2787" s="9">
        <f t="shared" si="3017"/>
        <v>0.76183692736857311</v>
      </c>
      <c r="AH2787" s="9">
        <f t="shared" si="3017"/>
        <v>0.81405675383165499</v>
      </c>
      <c r="AI2787" s="9">
        <f t="shared" si="3017"/>
        <v>0.85809547414885401</v>
      </c>
      <c r="AJ2787" s="9">
        <f t="shared" si="3017"/>
        <v>0.89414246198496139</v>
      </c>
      <c r="AK2787" s="9">
        <f>POISSON(AK3,$A$2787,TRUE)</f>
        <v>0.92280496688435765</v>
      </c>
      <c r="AL2787" s="9">
        <f>POISSON(AL3,$A$2787,TRUE)</f>
        <v>0.94496267553297419</v>
      </c>
      <c r="AM2787" s="9">
        <f>POISSON(AM3,$A$2787,TRUE)</f>
        <v>0.96162886557867677</v>
      </c>
    </row>
    <row r="2788" spans="1:39">
      <c r="A2788" s="19">
        <v>27.84</v>
      </c>
      <c r="B2788" s="9">
        <f>POISSON(B3,$A$2788,TRUE)</f>
        <v>8.1141236918812646E-13</v>
      </c>
      <c r="C2788" s="9">
        <f t="shared" ref="C2788:AJ2788" si="3018">POISSON(C3,$A$2788,TRUE)</f>
        <v>2.3401132727385568E-11</v>
      </c>
      <c r="D2788" s="9">
        <f t="shared" si="3018"/>
        <v>3.3785004011349394E-10</v>
      </c>
      <c r="E2788" s="9">
        <f t="shared" si="3018"/>
        <v>3.2559359006565797E-9</v>
      </c>
      <c r="F2788" s="9">
        <f t="shared" si="3018"/>
        <v>2.356581349003645E-8</v>
      </c>
      <c r="G2788" s="9">
        <f t="shared" si="3018"/>
        <v>1.3665121190770361E-7</v>
      </c>
      <c r="H2788" s="9">
        <f t="shared" si="3018"/>
        <v>6.6136746056567925E-7</v>
      </c>
      <c r="I2788" s="9">
        <f t="shared" si="3018"/>
        <v>2.7482389409425419E-6</v>
      </c>
      <c r="J2788" s="9">
        <f t="shared" si="3018"/>
        <v>1.0010551692654023E-5</v>
      </c>
      <c r="K2788" s="9">
        <f t="shared" si="3018"/>
        <v>3.2475305804614877E-5</v>
      </c>
      <c r="L2788" s="9">
        <f t="shared" si="3018"/>
        <v>9.50171812523139E-5</v>
      </c>
      <c r="M2788" s="9">
        <f t="shared" si="3018"/>
        <v>2.5330498238539936E-4</v>
      </c>
      <c r="N2788" s="9">
        <f t="shared" si="3018"/>
        <v>6.2053268101415785E-4</v>
      </c>
      <c r="O2788" s="9">
        <f t="shared" si="3018"/>
        <v>1.406964921769899E-3</v>
      </c>
      <c r="P2788" s="9">
        <f t="shared" si="3018"/>
        <v>2.9708416062441713E-3</v>
      </c>
      <c r="Q2788" s="9">
        <f t="shared" si="3018"/>
        <v>5.8733967326284244E-3</v>
      </c>
      <c r="R2788" s="9">
        <f t="shared" si="3018"/>
        <v>1.0923842652537027E-2</v>
      </c>
      <c r="S2788" s="9">
        <f t="shared" si="3018"/>
        <v>1.9194690559022634E-2</v>
      </c>
      <c r="T2788" s="9">
        <f t="shared" si="3018"/>
        <v>3.1986935321053706E-2</v>
      </c>
      <c r="U2788" s="9">
        <f t="shared" si="3018"/>
        <v>5.0730940277629769E-2</v>
      </c>
      <c r="V2788" s="9">
        <f t="shared" si="3018"/>
        <v>7.682259517718365E-2</v>
      </c>
      <c r="W2788" s="9">
        <f t="shared" si="3018"/>
        <v>0.11141267481544936</v>
      </c>
      <c r="X2788" s="9">
        <f t="shared" si="3018"/>
        <v>0.15518484832132742</v>
      </c>
      <c r="Y2788" s="9">
        <f t="shared" si="3018"/>
        <v>0.20816820964322502</v>
      </c>
      <c r="Z2788" s="9">
        <f t="shared" si="3018"/>
        <v>0.26962890877662626</v>
      </c>
      <c r="AA2788" s="9">
        <f t="shared" si="3018"/>
        <v>0.3380715433315819</v>
      </c>
      <c r="AB2788" s="9">
        <f t="shared" si="3018"/>
        <v>0.41135781048581133</v>
      </c>
      <c r="AC2788" s="9">
        <f t="shared" si="3018"/>
        <v>0.48692409484039445</v>
      </c>
      <c r="AD2788" s="9">
        <f t="shared" si="3018"/>
        <v>0.56205857185580865</v>
      </c>
      <c r="AE2788" s="9">
        <f t="shared" si="3018"/>
        <v>0.63418766979060615</v>
      </c>
      <c r="AF2788" s="9">
        <f t="shared" si="3018"/>
        <v>0.70112347267409847</v>
      </c>
      <c r="AG2788" s="9">
        <f t="shared" si="3018"/>
        <v>0.76123614210237012</v>
      </c>
      <c r="AH2788" s="9">
        <f t="shared" si="3018"/>
        <v>0.81353416450496641</v>
      </c>
      <c r="AI2788" s="9">
        <f t="shared" si="3018"/>
        <v>0.85765467795006589</v>
      </c>
      <c r="AJ2788" s="9">
        <f t="shared" si="3018"/>
        <v>0.89378159248864142</v>
      </c>
      <c r="AK2788" s="9">
        <f>POISSON(AK3,$A$2788,TRUE)</f>
        <v>0.92251797251018264</v>
      </c>
      <c r="AL2788" s="9">
        <f>POISSON(AL3,$A$2788,TRUE)</f>
        <v>0.94474077306017457</v>
      </c>
      <c r="AM2788" s="9">
        <f>POISSON(AM3,$A$2788,TRUE)</f>
        <v>0.96146192893346583</v>
      </c>
    </row>
    <row r="2789" spans="1:39">
      <c r="A2789" s="19">
        <v>27.85</v>
      </c>
      <c r="B2789" s="9">
        <f>POISSON(B3,$A$2789,TRUE)</f>
        <v>8.0333868121672187E-13</v>
      </c>
      <c r="C2789" s="9">
        <f t="shared" ref="C2789:AJ2789" si="3019">POISSON(C3,$A$2789,TRUE)</f>
        <v>2.3176320953102427E-11</v>
      </c>
      <c r="D2789" s="9">
        <f t="shared" si="3019"/>
        <v>3.3472009908911092E-10</v>
      </c>
      <c r="E2789" s="9">
        <f t="shared" si="3019"/>
        <v>3.2268848394517223E-9</v>
      </c>
      <c r="F2789" s="9">
        <f t="shared" si="3019"/>
        <v>2.3363581844226408E-8</v>
      </c>
      <c r="G2789" s="9">
        <f t="shared" si="3019"/>
        <v>1.3552498416082145E-7</v>
      </c>
      <c r="H2789" s="9">
        <f t="shared" si="3019"/>
        <v>6.5614082658034984E-7</v>
      </c>
      <c r="I2789" s="9">
        <f t="shared" si="3019"/>
        <v>2.7274481424923318E-6</v>
      </c>
      <c r="J2789" s="9">
        <f t="shared" si="3019"/>
        <v>9.9381867360109133E-6</v>
      </c>
      <c r="K2789" s="9">
        <f t="shared" si="3019"/>
        <v>3.225141671706566E-5</v>
      </c>
      <c r="L2789" s="9">
        <f t="shared" si="3019"/>
        <v>9.4393762214303097E-5</v>
      </c>
      <c r="M2789" s="9">
        <f t="shared" si="3019"/>
        <v>2.5172688240503611E-4</v>
      </c>
      <c r="N2789" s="9">
        <f t="shared" si="3019"/>
        <v>6.1687083218102889E-4</v>
      </c>
      <c r="O2789" s="9">
        <f t="shared" si="3019"/>
        <v>1.3991215245857526E-3</v>
      </c>
      <c r="P2789" s="9">
        <f t="shared" si="3019"/>
        <v>2.955241651976576E-3</v>
      </c>
      <c r="Q2789" s="9">
        <f t="shared" si="3019"/>
        <v>5.8444380218322049E-3</v>
      </c>
      <c r="R2789" s="9">
        <f t="shared" si="3019"/>
        <v>1.087344545311217E-2</v>
      </c>
      <c r="S2789" s="9">
        <f t="shared" si="3019"/>
        <v>1.9112142921414926E-2</v>
      </c>
      <c r="T2789" s="9">
        <f t="shared" si="3019"/>
        <v>3.185923872653891E-2</v>
      </c>
      <c r="U2789" s="9">
        <f t="shared" si="3019"/>
        <v>5.0543797577733793E-2</v>
      </c>
      <c r="V2789" s="9">
        <f t="shared" si="3019"/>
        <v>7.6562045778022697E-2</v>
      </c>
      <c r="W2789" s="9">
        <f t="shared" si="3019"/>
        <v>0.11106719874840579</v>
      </c>
      <c r="X2789" s="9">
        <f t="shared" si="3019"/>
        <v>0.15474758557682258</v>
      </c>
      <c r="Y2789" s="9">
        <f t="shared" si="3019"/>
        <v>0.20763883658427523</v>
      </c>
      <c r="Z2789" s="9">
        <f t="shared" si="3019"/>
        <v>0.26901472577417324</v>
      </c>
      <c r="AA2789" s="9">
        <f t="shared" si="3019"/>
        <v>0.33738746633171968</v>
      </c>
      <c r="AB2789" s="9">
        <f t="shared" si="3019"/>
        <v>0.41062519035201467</v>
      </c>
      <c r="AC2789" s="9">
        <f t="shared" si="3019"/>
        <v>0.48616854642480034</v>
      </c>
      <c r="AD2789" s="9">
        <f t="shared" si="3019"/>
        <v>0.56130720594719619</v>
      </c>
      <c r="AE2789" s="9">
        <f t="shared" si="3019"/>
        <v>0.63346622897129012</v>
      </c>
      <c r="AF2789" s="9">
        <f t="shared" si="3019"/>
        <v>0.70045385534532401</v>
      </c>
      <c r="AG2789" s="9">
        <f t="shared" si="3019"/>
        <v>0.76063467452328659</v>
      </c>
      <c r="AH2789" s="9">
        <f t="shared" si="3019"/>
        <v>0.81301079371410723</v>
      </c>
      <c r="AI2789" s="9">
        <f t="shared" si="3019"/>
        <v>0.85721306400090591</v>
      </c>
      <c r="AJ2789" s="9">
        <f t="shared" si="3019"/>
        <v>0.89341992363288658</v>
      </c>
      <c r="AK2789" s="9">
        <f>POISSON(AK3,$A$2789,TRUE)</f>
        <v>0.92223023908290536</v>
      </c>
      <c r="AL2789" s="9">
        <f>POISSON(AL3,$A$2789,TRUE)</f>
        <v>0.94451821922965618</v>
      </c>
      <c r="AM2789" s="9">
        <f>POISSON(AM3,$A$2789,TRUE)</f>
        <v>0.96129444212389958</v>
      </c>
    </row>
    <row r="2790" spans="1:39">
      <c r="A2790" s="19">
        <v>27.86</v>
      </c>
      <c r="B2790" s="9">
        <f>POISSON(B3,$A$2790,TRUE)</f>
        <v>7.9534532778289303E-13</v>
      </c>
      <c r="C2790" s="9">
        <f t="shared" ref="C2790:AJ2790" si="3020">POISSON(C3,$A$2790,TRUE)</f>
        <v>2.2953666159814292E-11</v>
      </c>
      <c r="D2790" s="9">
        <f t="shared" si="3020"/>
        <v>3.3161907535001166E-10</v>
      </c>
      <c r="E2790" s="9">
        <f t="shared" si="3020"/>
        <v>3.1980918420296448E-9</v>
      </c>
      <c r="F2790" s="9">
        <f t="shared" si="3020"/>
        <v>2.3163074661953288E-8</v>
      </c>
      <c r="G2790" s="9">
        <f t="shared" si="3020"/>
        <v>1.3440795893456782E-7</v>
      </c>
      <c r="H2790" s="9">
        <f t="shared" si="3020"/>
        <v>6.5095503824040812E-7</v>
      </c>
      <c r="I2790" s="9">
        <f t="shared" si="3020"/>
        <v>2.7068124138776524E-6</v>
      </c>
      <c r="J2790" s="9">
        <f t="shared" si="3020"/>
        <v>9.866335724534351E-6</v>
      </c>
      <c r="K2790" s="9">
        <f t="shared" si="3020"/>
        <v>3.2029037883967218E-5</v>
      </c>
      <c r="L2790" s="9">
        <f t="shared" si="3020"/>
        <v>9.377432610014713E-5</v>
      </c>
      <c r="M2790" s="9">
        <f t="shared" si="3020"/>
        <v>2.5015830152767197E-4</v>
      </c>
      <c r="N2790" s="9">
        <f t="shared" si="3020"/>
        <v>6.1322976447857546E-4</v>
      </c>
      <c r="O2790" s="9">
        <f t="shared" si="3020"/>
        <v>1.3913198381564345E-3</v>
      </c>
      <c r="P2790" s="9">
        <f t="shared" si="3020"/>
        <v>2.9397190847753737E-3</v>
      </c>
      <c r="Q2790" s="9">
        <f t="shared" si="3020"/>
        <v>5.8156126188289511E-3</v>
      </c>
      <c r="R2790" s="9">
        <f t="shared" si="3020"/>
        <v>1.0823262234999747E-2</v>
      </c>
      <c r="S2790" s="9">
        <f t="shared" si="3020"/>
        <v>1.902991625303023E-2</v>
      </c>
      <c r="T2790" s="9">
        <f t="shared" si="3020"/>
        <v>3.1731992972048526E-2</v>
      </c>
      <c r="U2790" s="9">
        <f t="shared" si="3020"/>
        <v>5.0357248624251137E-2</v>
      </c>
      <c r="V2790" s="9">
        <f t="shared" si="3020"/>
        <v>7.630222974776929E-2</v>
      </c>
      <c r="W2790" s="9">
        <f t="shared" si="3020"/>
        <v>0.11072257137163692</v>
      </c>
      <c r="X2790" s="9">
        <f t="shared" si="3020"/>
        <v>0.15431124035531643</v>
      </c>
      <c r="Y2790" s="9">
        <f t="shared" si="3020"/>
        <v>0.20711038461119957</v>
      </c>
      <c r="Z2790" s="9">
        <f t="shared" si="3020"/>
        <v>0.26840139123490386</v>
      </c>
      <c r="AA2790" s="9">
        <f t="shared" si="3020"/>
        <v>0.33670408901635995</v>
      </c>
      <c r="AB2790" s="9">
        <f t="shared" si="3020"/>
        <v>0.40989305671602788</v>
      </c>
      <c r="AC2790" s="9">
        <f t="shared" si="3020"/>
        <v>0.4854132285720556</v>
      </c>
      <c r="AD2790" s="9">
        <f t="shared" si="3020"/>
        <v>0.56055579956880308</v>
      </c>
      <c r="AE2790" s="9">
        <f t="shared" si="3020"/>
        <v>0.63274449018843726</v>
      </c>
      <c r="AF2790" s="9">
        <f t="shared" si="3020"/>
        <v>0.69978372087720409</v>
      </c>
      <c r="AG2790" s="9">
        <f t="shared" si="3020"/>
        <v>0.76003252626394735</v>
      </c>
      <c r="AH2790" s="9">
        <f t="shared" si="3020"/>
        <v>0.81248664245378088</v>
      </c>
      <c r="AI2790" s="9">
        <f t="shared" si="3020"/>
        <v>0.85677063266737963</v>
      </c>
      <c r="AJ2790" s="9">
        <f t="shared" si="3020"/>
        <v>0.89305745523652258</v>
      </c>
      <c r="AK2790" s="9">
        <f>POISSON(AK3,$A$2790,TRUE)</f>
        <v>0.92194176600156041</v>
      </c>
      <c r="AL2790" s="9">
        <f>POISSON(AL3,$A$2790,TRUE)</f>
        <v>0.94429501316583686</v>
      </c>
      <c r="AM2790" s="9">
        <f>POISSON(AM3,$A$2790,TRUE)</f>
        <v>0.96112640413872186</v>
      </c>
    </row>
    <row r="2791" spans="1:39">
      <c r="A2791" s="19">
        <v>27.87</v>
      </c>
      <c r="B2791" s="9">
        <f>POISSON(B3,$A$2791,TRUE)</f>
        <v>7.8743150954462955E-13</v>
      </c>
      <c r="C2791" s="9">
        <f t="shared" ref="C2791:AJ2791" si="3021">POISSON(C3,$A$2791,TRUE)</f>
        <v>2.2733147680553455E-11</v>
      </c>
      <c r="D2791" s="9">
        <f t="shared" si="3021"/>
        <v>3.2854670252356148E-10</v>
      </c>
      <c r="E2791" s="9">
        <f t="shared" si="3021"/>
        <v>3.1695546270151053E-9</v>
      </c>
      <c r="F2791" s="9">
        <f t="shared" si="3021"/>
        <v>2.2964277340909938E-8</v>
      </c>
      <c r="G2791" s="9">
        <f t="shared" si="3021"/>
        <v>1.3330006174815979E-7</v>
      </c>
      <c r="H2791" s="9">
        <f t="shared" si="3021"/>
        <v>6.4580978031983512E-7</v>
      </c>
      <c r="I2791" s="9">
        <f t="shared" si="3021"/>
        <v>2.6863306169759201E-6</v>
      </c>
      <c r="J2791" s="9">
        <f t="shared" si="3021"/>
        <v>9.7949950816765562E-6</v>
      </c>
      <c r="K2791" s="9">
        <f t="shared" si="3021"/>
        <v>3.1808159374032869E-5</v>
      </c>
      <c r="L2791" s="9">
        <f t="shared" si="3021"/>
        <v>9.3158848256829895E-5</v>
      </c>
      <c r="M2791" s="9">
        <f t="shared" si="3021"/>
        <v>2.4859918454442565E-4</v>
      </c>
      <c r="N2791" s="9">
        <f t="shared" si="3021"/>
        <v>6.0960936557236686E-4</v>
      </c>
      <c r="O2791" s="9">
        <f t="shared" si="3021"/>
        <v>1.3835596536684216E-3</v>
      </c>
      <c r="P2791" s="9">
        <f t="shared" si="3021"/>
        <v>2.9242735486139271E-3</v>
      </c>
      <c r="Q2791" s="9">
        <f t="shared" si="3021"/>
        <v>5.7869199654226712E-3</v>
      </c>
      <c r="R2791" s="9">
        <f t="shared" si="3021"/>
        <v>1.0773292192701416E-2</v>
      </c>
      <c r="S2791" s="9">
        <f t="shared" si="3021"/>
        <v>1.8948009485304847E-2</v>
      </c>
      <c r="T2791" s="9">
        <f t="shared" si="3021"/>
        <v>3.1605196760019168E-2</v>
      </c>
      <c r="U2791" s="9">
        <f t="shared" si="3021"/>
        <v>5.0171291988771169E-2</v>
      </c>
      <c r="V2791" s="9">
        <f t="shared" si="3021"/>
        <v>7.6043145690037117E-2</v>
      </c>
      <c r="W2791" s="9">
        <f t="shared" si="3021"/>
        <v>0.11037879153071718</v>
      </c>
      <c r="X2791" s="9">
        <f t="shared" si="3021"/>
        <v>0.15387581196616046</v>
      </c>
      <c r="Y2791" s="9">
        <f t="shared" si="3021"/>
        <v>0.20658285368510854</v>
      </c>
      <c r="Z2791" s="9">
        <f t="shared" si="3021"/>
        <v>0.26778890588123705</v>
      </c>
      <c r="AA2791" s="9">
        <f t="shared" si="3021"/>
        <v>0.33602141286948101</v>
      </c>
      <c r="AB2791" s="9">
        <f t="shared" si="3021"/>
        <v>0.40916141170649484</v>
      </c>
      <c r="AC2791" s="9">
        <f t="shared" si="3021"/>
        <v>0.48465814383936812</v>
      </c>
      <c r="AD2791" s="9">
        <f t="shared" si="3021"/>
        <v>0.55980435543019591</v>
      </c>
      <c r="AE2791" s="9">
        <f t="shared" si="3021"/>
        <v>0.63202245601765683</v>
      </c>
      <c r="AF2791" s="9">
        <f t="shared" si="3021"/>
        <v>0.69911307146340818</v>
      </c>
      <c r="AG2791" s="9">
        <f t="shared" si="3021"/>
        <v>0.75942969896253998</v>
      </c>
      <c r="AH2791" s="9">
        <f t="shared" si="3021"/>
        <v>0.81196171172506504</v>
      </c>
      <c r="AI2791" s="9">
        <f t="shared" si="3021"/>
        <v>0.85632738432177957</v>
      </c>
      <c r="AJ2791" s="9">
        <f t="shared" si="3021"/>
        <v>0.89269418712385107</v>
      </c>
      <c r="AK2791" s="9">
        <f>POISSON(AK3,$A$2791,TRUE)</f>
        <v>0.92165255266938617</v>
      </c>
      <c r="AL2791" s="9">
        <f>POISSON(AL3,$A$2791,TRUE)</f>
        <v>0.94407115399588815</v>
      </c>
      <c r="AM2791" s="9">
        <f>POISSON(AM3,$A$2791,TRUE)</f>
        <v>0.9609578139680397</v>
      </c>
    </row>
    <row r="2792" spans="1:39">
      <c r="A2792" s="19">
        <v>27.88</v>
      </c>
      <c r="B2792" s="9">
        <f>POISSON(B3,$A$2792,TRUE)</f>
        <v>7.7959643511351849E-13</v>
      </c>
      <c r="C2792" s="9">
        <f t="shared" ref="C2792:AJ2792" si="3022">POISSON(C3,$A$2792,TRUE)</f>
        <v>2.2514745046078413E-11</v>
      </c>
      <c r="D2792" s="9">
        <f t="shared" si="3022"/>
        <v>3.2550271668292906E-10</v>
      </c>
      <c r="E2792" s="9">
        <f t="shared" si="3022"/>
        <v>3.1412709330947272E-9</v>
      </c>
      <c r="F2792" s="9">
        <f t="shared" si="3022"/>
        <v>2.2767175401484959E-8</v>
      </c>
      <c r="G2792" s="9">
        <f t="shared" si="3022"/>
        <v>1.3220121871722888E-7</v>
      </c>
      <c r="H2792" s="9">
        <f t="shared" si="3022"/>
        <v>6.4070473999105237E-7</v>
      </c>
      <c r="I2792" s="9">
        <f t="shared" si="3022"/>
        <v>2.6660016218645087E-6</v>
      </c>
      <c r="J2792" s="9">
        <f t="shared" si="3022"/>
        <v>9.7241612551935078E-6</v>
      </c>
      <c r="K2792" s="9">
        <f t="shared" si="3022"/>
        <v>3.1588771319328235E-5</v>
      </c>
      <c r="L2792" s="9">
        <f t="shared" si="3022"/>
        <v>9.2547304178135798E-5</v>
      </c>
      <c r="M2792" s="9">
        <f t="shared" si="3022"/>
        <v>2.4704947655118621E-4</v>
      </c>
      <c r="N2792" s="9">
        <f t="shared" si="3022"/>
        <v>6.0600952369790689E-4</v>
      </c>
      <c r="O2792" s="9">
        <f t="shared" si="3022"/>
        <v>1.3758407632710277E-3</v>
      </c>
      <c r="P2792" s="9">
        <f t="shared" si="3022"/>
        <v>2.9089046889352143E-3</v>
      </c>
      <c r="Q2792" s="9">
        <f t="shared" si="3022"/>
        <v>5.7583595054363796E-3</v>
      </c>
      <c r="R2792" s="9">
        <f t="shared" si="3022"/>
        <v>1.0723534523189669E-2</v>
      </c>
      <c r="S2792" s="9">
        <f t="shared" si="3022"/>
        <v>1.8866421552305057E-2</v>
      </c>
      <c r="T2792" s="9">
        <f t="shared" si="3022"/>
        <v>3.1478848795179322E-2</v>
      </c>
      <c r="U2792" s="9">
        <f t="shared" si="3022"/>
        <v>4.9985926244196947E-2</v>
      </c>
      <c r="V2792" s="9">
        <f t="shared" si="3022"/>
        <v>7.5784792208127533E-2</v>
      </c>
      <c r="W2792" s="9">
        <f t="shared" si="3022"/>
        <v>0.11003585806881247</v>
      </c>
      <c r="X2792" s="9">
        <f t="shared" si="3022"/>
        <v>0.15344129971408052</v>
      </c>
      <c r="Y2792" s="9">
        <f t="shared" si="3022"/>
        <v>0.20605624376060533</v>
      </c>
      <c r="Z2792" s="9">
        <f t="shared" si="3022"/>
        <v>0.26717727042798506</v>
      </c>
      <c r="AA2792" s="9">
        <f t="shared" si="3022"/>
        <v>0.33533943936744698</v>
      </c>
      <c r="AB2792" s="9">
        <f t="shared" si="3022"/>
        <v>0.4084302574456084</v>
      </c>
      <c r="AC2792" s="9">
        <f t="shared" si="3022"/>
        <v>0.48390329477965066</v>
      </c>
      <c r="AD2792" s="9">
        <f t="shared" si="3022"/>
        <v>0.55905287623940425</v>
      </c>
      <c r="AE2792" s="9">
        <f t="shared" si="3022"/>
        <v>0.63130012903588439</v>
      </c>
      <c r="AF2792" s="9">
        <f t="shared" si="3022"/>
        <v>0.69844190930141337</v>
      </c>
      <c r="AG2792" s="9">
        <f t="shared" si="3022"/>
        <v>0.75882619426279874</v>
      </c>
      <c r="AH2792" s="9">
        <f t="shared" si="3022"/>
        <v>0.81143600253540582</v>
      </c>
      <c r="AI2792" s="9">
        <f t="shared" si="3022"/>
        <v>0.85588331934268713</v>
      </c>
      <c r="AJ2792" s="9">
        <f t="shared" si="3022"/>
        <v>0.89233011912465787</v>
      </c>
      <c r="AK2792" s="9">
        <f>POISSON(AK3,$A$2792,TRUE)</f>
        <v>0.92136259849383917</v>
      </c>
      <c r="AL2792" s="9">
        <f>POISSON(AL3,$A$2792,TRUE)</f>
        <v>0.94384664084974945</v>
      </c>
      <c r="AM2792" s="9">
        <f>POISSON(AM3,$A$2792,TRUE)</f>
        <v>0.96078867060333806</v>
      </c>
    </row>
    <row r="2793" spans="1:39">
      <c r="A2793" s="19">
        <v>27.89</v>
      </c>
      <c r="B2793" s="9">
        <f>POISSON(B3,$A$2793,TRUE)</f>
        <v>7.7183932097558182E-13</v>
      </c>
      <c r="C2793" s="9">
        <f t="shared" ref="C2793:AJ2793" si="3023">POISSON(C3,$A$2793,TRUE)</f>
        <v>2.2298437982984558E-11</v>
      </c>
      <c r="D2793" s="9">
        <f t="shared" si="3023"/>
        <v>3.2248685632469976E-10</v>
      </c>
      <c r="E2793" s="9">
        <f t="shared" si="3023"/>
        <v>3.113238518841512E-9</v>
      </c>
      <c r="F2793" s="9">
        <f t="shared" si="3023"/>
        <v>2.2571754485739987E-8</v>
      </c>
      <c r="G2793" s="9">
        <f t="shared" si="3023"/>
        <v>1.3111135654909968E-7</v>
      </c>
      <c r="H2793" s="9">
        <f t="shared" si="3023"/>
        <v>6.3563960680694996E-7</v>
      </c>
      <c r="I2793" s="9">
        <f t="shared" si="3023"/>
        <v>2.6458243067628705E-6</v>
      </c>
      <c r="J2793" s="9">
        <f t="shared" si="3023"/>
        <v>9.6538307169841988E-6</v>
      </c>
      <c r="K2793" s="9">
        <f t="shared" si="3023"/>
        <v>3.1370863914881195E-5</v>
      </c>
      <c r="L2793" s="9">
        <f t="shared" si="3023"/>
        <v>9.19396695038159E-5</v>
      </c>
      <c r="M2793" s="9">
        <f t="shared" si="3023"/>
        <v>2.4550912294703291E-4</v>
      </c>
      <c r="N2793" s="9">
        <f t="shared" si="3023"/>
        <v>6.024301276579769E-4</v>
      </c>
      <c r="O2793" s="9">
        <f t="shared" si="3023"/>
        <v>1.3681629600724558E-3</v>
      </c>
      <c r="P2793" s="9">
        <f t="shared" si="3023"/>
        <v>2.8936121526467284E-3</v>
      </c>
      <c r="Q2793" s="9">
        <f t="shared" si="3023"/>
        <v>5.7299306847064923E-3</v>
      </c>
      <c r="R2793" s="9">
        <f t="shared" si="3023"/>
        <v>1.0673988425903174E-2</v>
      </c>
      <c r="S2793" s="9">
        <f t="shared" si="3023"/>
        <v>1.8785151390725244E-2</v>
      </c>
      <c r="T2793" s="9">
        <f t="shared" si="3023"/>
        <v>3.1352947784552339E-2</v>
      </c>
      <c r="U2793" s="9">
        <f t="shared" si="3023"/>
        <v>4.9801149964754321E-2</v>
      </c>
      <c r="V2793" s="9">
        <f t="shared" si="3023"/>
        <v>7.5527167905045989E-2</v>
      </c>
      <c r="W2793" s="9">
        <f t="shared" si="3023"/>
        <v>0.10969376982670002</v>
      </c>
      <c r="X2793" s="9">
        <f t="shared" si="3023"/>
        <v>0.15300770289919691</v>
      </c>
      <c r="Y2793" s="9">
        <f t="shared" si="3023"/>
        <v>0.20553055478580287</v>
      </c>
      <c r="Z2793" s="9">
        <f t="shared" si="3023"/>
        <v>0.2665664855823629</v>
      </c>
      <c r="AA2793" s="9">
        <f t="shared" si="3023"/>
        <v>0.33465816997900527</v>
      </c>
      <c r="AB2793" s="9">
        <f t="shared" si="3023"/>
        <v>0.40769959604909589</v>
      </c>
      <c r="AC2793" s="9">
        <f t="shared" si="3023"/>
        <v>0.4831486839414969</v>
      </c>
      <c r="AD2793" s="9">
        <f t="shared" si="3023"/>
        <v>0.55830136470289204</v>
      </c>
      <c r="AE2793" s="9">
        <f t="shared" si="3023"/>
        <v>0.63057751182135102</v>
      </c>
      <c r="AF2793" s="9">
        <f t="shared" si="3023"/>
        <v>0.6977702365924785</v>
      </c>
      <c r="AG2793" s="9">
        <f t="shared" si="3023"/>
        <v>0.75822201381398624</v>
      </c>
      <c r="AH2793" s="9">
        <f t="shared" si="3023"/>
        <v>0.8109095158986066</v>
      </c>
      <c r="AI2793" s="9">
        <f t="shared" si="3023"/>
        <v>0.85543843811497222</v>
      </c>
      <c r="AJ2793" s="9">
        <f t="shared" si="3023"/>
        <v>0.89196525107422031</v>
      </c>
      <c r="AK2793" s="9">
        <f>POISSON(AK3,$A$2793,TRUE)</f>
        <v>0.92107190288660401</v>
      </c>
      <c r="AL2793" s="9">
        <f>POISSON(AL3,$A$2793,TRUE)</f>
        <v>0.94362147286014242</v>
      </c>
      <c r="AM2793" s="9">
        <f>POISSON(AM3,$A$2793,TRUE)</f>
        <v>0.96061897303749333</v>
      </c>
    </row>
    <row r="2794" spans="1:39">
      <c r="A2794" s="19">
        <v>27.9</v>
      </c>
      <c r="B2794" s="9">
        <f>POISSON(B3,$A$2794,TRUE)</f>
        <v>7.6415939141294709E-13</v>
      </c>
      <c r="C2794" s="9">
        <f t="shared" ref="C2794:AJ2794" si="3024">POISSON(C3,$A$2794,TRUE)</f>
        <v>2.2084206411834171E-11</v>
      </c>
      <c r="D2794" s="9">
        <f t="shared" si="3024"/>
        <v>3.1949886234671023E-10</v>
      </c>
      <c r="E2794" s="9">
        <f t="shared" si="3024"/>
        <v>3.0854551625410568E-9</v>
      </c>
      <c r="F2794" s="9">
        <f t="shared" si="3024"/>
        <v>2.2378000356396627E-8</v>
      </c>
      <c r="G2794" s="9">
        <f t="shared" si="3024"/>
        <v>1.300304025381107E-7</v>
      </c>
      <c r="H2794" s="9">
        <f t="shared" si="3024"/>
        <v>6.306140726830811E-7</v>
      </c>
      <c r="I2794" s="9">
        <f t="shared" si="3024"/>
        <v>2.625797557975177E-6</v>
      </c>
      <c r="J2794" s="9">
        <f t="shared" si="3024"/>
        <v>9.5839999629313633E-6</v>
      </c>
      <c r="K2794" s="9">
        <f t="shared" si="3024"/>
        <v>3.115442741829554E-5</v>
      </c>
      <c r="L2794" s="9">
        <f t="shared" si="3024"/>
        <v>9.1335920018761565E-5</v>
      </c>
      <c r="M2794" s="9">
        <f t="shared" si="3024"/>
        <v>2.4397806943267088E-4</v>
      </c>
      <c r="N2794" s="9">
        <f t="shared" si="3024"/>
        <v>5.9887106682000998E-4</v>
      </c>
      <c r="O2794" s="9">
        <f t="shared" si="3024"/>
        <v>1.3605260381359151E-3</v>
      </c>
      <c r="P2794" s="9">
        <f t="shared" si="3024"/>
        <v>2.8783955881154667E-3</v>
      </c>
      <c r="Q2794" s="9">
        <f t="shared" si="3024"/>
        <v>5.7016329510774346E-3</v>
      </c>
      <c r="R2794" s="9">
        <f t="shared" si="3024"/>
        <v>1.0624653102742371E-2</v>
      </c>
      <c r="S2794" s="9">
        <f t="shared" si="3024"/>
        <v>1.8704197939886581E-2</v>
      </c>
      <c r="T2794" s="9">
        <f t="shared" si="3024"/>
        <v>3.1227492437460112E-2</v>
      </c>
      <c r="U2794" s="9">
        <f t="shared" si="3024"/>
        <v>4.9616961726002294E-2</v>
      </c>
      <c r="V2794" s="9">
        <f t="shared" si="3024"/>
        <v>7.5270271383518605E-2</v>
      </c>
      <c r="W2794" s="9">
        <f t="shared" si="3024"/>
        <v>0.1093525256427903</v>
      </c>
      <c r="X2794" s="9">
        <f t="shared" si="3024"/>
        <v>0.1525750208170486</v>
      </c>
      <c r="Y2794" s="9">
        <f t="shared" si="3024"/>
        <v>0.20500578670234434</v>
      </c>
      <c r="Z2794" s="9">
        <f t="shared" si="3024"/>
        <v>0.26595655204400076</v>
      </c>
      <c r="AA2794" s="9">
        <f t="shared" si="3024"/>
        <v>0.33397760616528926</v>
      </c>
      <c r="AB2794" s="9">
        <f t="shared" si="3024"/>
        <v>0.40696942962621041</v>
      </c>
      <c r="AC2794" s="9">
        <f t="shared" si="3024"/>
        <v>0.48239431386916232</v>
      </c>
      <c r="AD2794" s="9">
        <f t="shared" si="3024"/>
        <v>0.55754982352553217</v>
      </c>
      <c r="AE2794" s="9">
        <f t="shared" si="3024"/>
        <v>0.62985460695355699</v>
      </c>
      <c r="AF2794" s="9">
        <f t="shared" si="3024"/>
        <v>0.69709805554161997</v>
      </c>
      <c r="AG2794" s="9">
        <f t="shared" si="3024"/>
        <v>0.75761715927087669</v>
      </c>
      <c r="AH2794" s="9">
        <f t="shared" si="3024"/>
        <v>0.81038225283482235</v>
      </c>
      <c r="AI2794" s="9">
        <f t="shared" si="3024"/>
        <v>0.85499274102979483</v>
      </c>
      <c r="AJ2794" s="9">
        <f t="shared" si="3024"/>
        <v>0.89159958281331619</v>
      </c>
      <c r="AK2794" s="9">
        <f>POISSON(AK3,$A$2794,TRUE)</f>
        <v>0.9207804652636089</v>
      </c>
      <c r="AL2794" s="9">
        <f>POISSON(AL3,$A$2794,TRUE)</f>
        <v>0.94339564916258578</v>
      </c>
      <c r="AM2794" s="9">
        <f>POISSON(AM3,$A$2794,TRUE)</f>
        <v>0.96044872026478734</v>
      </c>
    </row>
    <row r="2795" spans="1:39">
      <c r="A2795" s="19">
        <v>27.91</v>
      </c>
      <c r="B2795" s="9">
        <f>POISSON(B3,$A$2795,TRUE)</f>
        <v>7.5655587842625258E-13</v>
      </c>
      <c r="C2795" s="9">
        <f t="shared" ref="C2795:AJ2795" si="3025">POISSON(C3,$A$2795,TRUE)</f>
        <v>2.1872030445302963E-11</v>
      </c>
      <c r="D2795" s="9">
        <f t="shared" si="3025"/>
        <v>3.1653847802606745E-10</v>
      </c>
      <c r="E2795" s="9">
        <f t="shared" si="3025"/>
        <v>3.0579186620191131E-9</v>
      </c>
      <c r="F2795" s="9">
        <f t="shared" si="3025"/>
        <v>2.218589889583059E-8</v>
      </c>
      <c r="G2795" s="9">
        <f t="shared" si="3025"/>
        <v>1.2895828456096624E-7</v>
      </c>
      <c r="H2795" s="9">
        <f t="shared" si="3025"/>
        <v>6.2562783187995579E-7</v>
      </c>
      <c r="I2795" s="9">
        <f t="shared" si="3025"/>
        <v>2.6059202698332408E-6</v>
      </c>
      <c r="J2795" s="9">
        <f t="shared" si="3025"/>
        <v>9.5146655127427581E-6</v>
      </c>
      <c r="K2795" s="9">
        <f t="shared" si="3025"/>
        <v>3.0939452149365525E-5</v>
      </c>
      <c r="L2795" s="9">
        <f t="shared" si="3025"/>
        <v>9.0736031652179636E-5</v>
      </c>
      <c r="M2795" s="9">
        <f t="shared" si="3025"/>
        <v>2.4245626200886515E-4</v>
      </c>
      <c r="N2795" s="9">
        <f t="shared" si="3025"/>
        <v>5.9533223111345656E-4</v>
      </c>
      <c r="O2795" s="9">
        <f t="shared" si="3025"/>
        <v>1.3529297924756989E-3</v>
      </c>
      <c r="P2795" s="9">
        <f t="shared" si="3025"/>
        <v>2.8632546451628524E-3</v>
      </c>
      <c r="Q2795" s="9">
        <f t="shared" si="3025"/>
        <v>5.6734657543960846E-3</v>
      </c>
      <c r="R2795" s="9">
        <f t="shared" si="3025"/>
        <v>1.057552775806481E-2</v>
      </c>
      <c r="S2795" s="9">
        <f t="shared" si="3025"/>
        <v>1.8623560141735041E-2</v>
      </c>
      <c r="T2795" s="9">
        <f t="shared" si="3025"/>
        <v>3.1102481465525942E-2</v>
      </c>
      <c r="U2795" s="9">
        <f t="shared" si="3025"/>
        <v>4.9433360104841929E-2</v>
      </c>
      <c r="V2795" s="9">
        <f t="shared" si="3025"/>
        <v>7.5014101246007409E-2</v>
      </c>
      <c r="W2795" s="9">
        <f t="shared" si="3025"/>
        <v>0.1090121243531469</v>
      </c>
      <c r="X2795" s="9">
        <f t="shared" si="3025"/>
        <v>0.15214325275861337</v>
      </c>
      <c r="Y2795" s="9">
        <f t="shared" si="3025"/>
        <v>0.20448193944542065</v>
      </c>
      <c r="Z2795" s="9">
        <f t="shared" si="3025"/>
        <v>0.26534747050495378</v>
      </c>
      <c r="AA2795" s="9">
        <f t="shared" si="3025"/>
        <v>0.33329774937981643</v>
      </c>
      <c r="AB2795" s="9">
        <f t="shared" si="3025"/>
        <v>0.40623976027971714</v>
      </c>
      <c r="AC2795" s="9">
        <f t="shared" si="3025"/>
        <v>0.48164018710254042</v>
      </c>
      <c r="AD2795" s="9">
        <f t="shared" si="3025"/>
        <v>0.55679825541057604</v>
      </c>
      <c r="AE2795" s="9">
        <f t="shared" si="3025"/>
        <v>0.62913141701324071</v>
      </c>
      <c r="AF2795" s="9">
        <f t="shared" si="3025"/>
        <v>0.69642536835758628</v>
      </c>
      <c r="AG2795" s="9">
        <f t="shared" si="3025"/>
        <v>0.75701163229373758</v>
      </c>
      <c r="AH2795" s="9">
        <f t="shared" si="3025"/>
        <v>0.80985421437054939</v>
      </c>
      <c r="AI2795" s="9">
        <f t="shared" si="3025"/>
        <v>0.85454622848460449</v>
      </c>
      <c r="AJ2795" s="9">
        <f t="shared" si="3025"/>
        <v>0.89123311418823037</v>
      </c>
      <c r="AK2795" s="9">
        <f>POISSON(AK3,$A$2795,TRUE)</f>
        <v>0.92048828504503599</v>
      </c>
      <c r="AL2795" s="9">
        <f>POISSON(AL3,$A$2795,TRUE)</f>
        <v>0.94316916889540958</v>
      </c>
      <c r="AM2795" s="9">
        <f>POISSON(AM3,$A$2795,TRUE)</f>
        <v>0.96027791128092099</v>
      </c>
    </row>
    <row r="2796" spans="1:39">
      <c r="A2796" s="19">
        <v>27.92</v>
      </c>
      <c r="B2796" s="9">
        <f>POISSON(B3,$A$2796,TRUE)</f>
        <v>7.4902802165786596E-13</v>
      </c>
      <c r="C2796" s="9">
        <f t="shared" ref="C2796:AJ2796" si="3026">POISSON(C3,$A$2796,TRUE)</f>
        <v>2.1661890386345486E-11</v>
      </c>
      <c r="D2796" s="9">
        <f t="shared" si="3026"/>
        <v>3.1360544899738468E-10</v>
      </c>
      <c r="E2796" s="9">
        <f t="shared" si="3026"/>
        <v>3.0306268344707888E-9</v>
      </c>
      <c r="F2796" s="9">
        <f t="shared" si="3026"/>
        <v>2.1995436105075155E-8</v>
      </c>
      <c r="G2796" s="9">
        <f t="shared" si="3026"/>
        <v>1.2789493107212995E-7</v>
      </c>
      <c r="H2796" s="9">
        <f t="shared" si="3026"/>
        <v>6.206805809854915E-7</v>
      </c>
      <c r="I2796" s="9">
        <f t="shared" si="3026"/>
        <v>2.5861913446399286E-6</v>
      </c>
      <c r="J2796" s="9">
        <f t="shared" si="3026"/>
        <v>9.4458239097939126E-6</v>
      </c>
      <c r="K2796" s="9">
        <f t="shared" si="3026"/>
        <v>3.0725928489693836E-5</v>
      </c>
      <c r="L2796" s="9">
        <f t="shared" si="3026"/>
        <v>9.0139980476774422E-5</v>
      </c>
      <c r="M2796" s="9">
        <f t="shared" si="3026"/>
        <v>2.4094364697489155E-4</v>
      </c>
      <c r="N2796" s="9">
        <f t="shared" si="3026"/>
        <v>5.9181351102717799E-4</v>
      </c>
      <c r="O2796" s="9">
        <f t="shared" si="3026"/>
        <v>1.3453740190533187E-3</v>
      </c>
      <c r="P2796" s="9">
        <f t="shared" si="3026"/>
        <v>2.8481889750597358E-3</v>
      </c>
      <c r="Q2796" s="9">
        <f t="shared" si="3026"/>
        <v>5.6454285465063498E-3</v>
      </c>
      <c r="R2796" s="9">
        <f t="shared" si="3026"/>
        <v>1.0526611598680694E-2</v>
      </c>
      <c r="S2796" s="9">
        <f t="shared" si="3026"/>
        <v>1.8543236940839963E-2</v>
      </c>
      <c r="T2796" s="9">
        <f t="shared" si="3026"/>
        <v>3.0977913582678127E-2</v>
      </c>
      <c r="U2796" s="9">
        <f t="shared" si="3026"/>
        <v>4.9250343679526604E-2</v>
      </c>
      <c r="V2796" s="9">
        <f t="shared" si="3026"/>
        <v>7.4758656094727136E-2</v>
      </c>
      <c r="W2796" s="9">
        <f t="shared" si="3026"/>
        <v>0.10867256479150796</v>
      </c>
      <c r="X2796" s="9">
        <f t="shared" si="3026"/>
        <v>0.15171239801033171</v>
      </c>
      <c r="Y2796" s="9">
        <f t="shared" si="3026"/>
        <v>0.20395901294379068</v>
      </c>
      <c r="Z2796" s="9">
        <f t="shared" si="3026"/>
        <v>0.26473924164971468</v>
      </c>
      <c r="AA2796" s="9">
        <f t="shared" si="3026"/>
        <v>0.33261860106849067</v>
      </c>
      <c r="AB2796" s="9">
        <f t="shared" si="3026"/>
        <v>0.40551059010588392</v>
      </c>
      <c r="AC2796" s="9">
        <f t="shared" si="3026"/>
        <v>0.4808863061771439</v>
      </c>
      <c r="AD2796" s="9">
        <f t="shared" si="3026"/>
        <v>0.55604666305962891</v>
      </c>
      <c r="AE2796" s="9">
        <f t="shared" si="3026"/>
        <v>0.62840794458235238</v>
      </c>
      <c r="AF2796" s="9">
        <f t="shared" si="3026"/>
        <v>0.69575217725283367</v>
      </c>
      <c r="AG2796" s="9">
        <f t="shared" si="3026"/>
        <v>0.75640543454831233</v>
      </c>
      <c r="AH2796" s="9">
        <f t="shared" si="3026"/>
        <v>0.80932540153861743</v>
      </c>
      <c r="AI2796" s="9">
        <f t="shared" si="3026"/>
        <v>0.85409890088314222</v>
      </c>
      <c r="AJ2796" s="9">
        <f t="shared" si="3026"/>
        <v>0.89086584505076383</v>
      </c>
      <c r="AK2796" s="9">
        <f>POISSON(AK3,$A$2796,TRUE)</f>
        <v>0.92019536165533511</v>
      </c>
      <c r="AL2796" s="9">
        <f>POISSON(AL3,$A$2796,TRUE)</f>
        <v>0.94294203119976927</v>
      </c>
      <c r="AM2796" s="9">
        <f>POISSON(AM3,$A$2796,TRUE)</f>
        <v>0.96010654508302873</v>
      </c>
    </row>
    <row r="2797" spans="1:39">
      <c r="A2797" s="19">
        <v>27.93</v>
      </c>
      <c r="B2797" s="9">
        <f>POISSON(B3,$A$2797,TRUE)</f>
        <v>7.4157506831583987E-13</v>
      </c>
      <c r="C2797" s="9">
        <f t="shared" ref="C2797:AJ2797" si="3027">POISSON(C3,$A$2797,TRUE)</f>
        <v>2.1453766726377246E-11</v>
      </c>
      <c r="D2797" s="9">
        <f t="shared" si="3027"/>
        <v>3.1069952323120477E-10</v>
      </c>
      <c r="E2797" s="9">
        <f t="shared" si="3027"/>
        <v>3.003577516291149E-9</v>
      </c>
      <c r="F2797" s="9">
        <f t="shared" si="3027"/>
        <v>2.1806598102832211E-8</v>
      </c>
      <c r="G2797" s="9">
        <f t="shared" si="3027"/>
        <v>1.2684027109925058E-7</v>
      </c>
      <c r="H2797" s="9">
        <f t="shared" si="3027"/>
        <v>6.1577201889757818E-7</v>
      </c>
      <c r="I2797" s="9">
        <f t="shared" si="3027"/>
        <v>2.5666096926129055E-6</v>
      </c>
      <c r="J2797" s="9">
        <f t="shared" si="3027"/>
        <v>9.3774717209715378E-6</v>
      </c>
      <c r="K2797" s="9">
        <f t="shared" si="3027"/>
        <v>3.051384688231117E-5</v>
      </c>
      <c r="L2797" s="9">
        <f t="shared" si="3027"/>
        <v>8.9547742707932754E-5</v>
      </c>
      <c r="M2797" s="9">
        <f t="shared" si="3027"/>
        <v>2.394401709269883E-4</v>
      </c>
      <c r="N2797" s="9">
        <f t="shared" si="3027"/>
        <v>5.883147976068401E-4</v>
      </c>
      <c r="O2797" s="9">
        <f t="shared" si="3027"/>
        <v>1.3378585147736295E-3</v>
      </c>
      <c r="P2797" s="9">
        <f t="shared" si="3027"/>
        <v>2.8331982305213718E-3</v>
      </c>
      <c r="Q2797" s="9">
        <f t="shared" si="3027"/>
        <v>5.6175207812436739E-3</v>
      </c>
      <c r="R2797" s="9">
        <f t="shared" si="3027"/>
        <v>1.0477903833848293E-2</v>
      </c>
      <c r="S2797" s="9">
        <f t="shared" si="3027"/>
        <v>1.8463227284392224E-2</v>
      </c>
      <c r="T2797" s="9">
        <f t="shared" si="3027"/>
        <v>3.0853787505152892E-2</v>
      </c>
      <c r="U2797" s="9">
        <f t="shared" si="3027"/>
        <v>4.9067911029671077E-2</v>
      </c>
      <c r="V2797" s="9">
        <f t="shared" si="3027"/>
        <v>7.4503934531660806E-2</v>
      </c>
      <c r="W2797" s="9">
        <f t="shared" si="3027"/>
        <v>0.10833384578930698</v>
      </c>
      <c r="X2797" s="9">
        <f t="shared" si="3027"/>
        <v>0.15128245585412786</v>
      </c>
      <c r="Y2797" s="9">
        <f t="shared" si="3027"/>
        <v>0.20343700711979942</v>
      </c>
      <c r="Z2797" s="9">
        <f t="shared" si="3027"/>
        <v>0.26413186615522483</v>
      </c>
      <c r="AA2797" s="9">
        <f t="shared" si="3027"/>
        <v>0.33194016266960197</v>
      </c>
      <c r="AB2797" s="9">
        <f t="shared" si="3027"/>
        <v>0.40478192119446943</v>
      </c>
      <c r="AC2797" s="9">
        <f t="shared" si="3027"/>
        <v>0.48013267362408241</v>
      </c>
      <c r="AD2797" s="9">
        <f t="shared" si="3027"/>
        <v>0.55529504917262129</v>
      </c>
      <c r="AE2797" s="9">
        <f t="shared" si="3027"/>
        <v>0.62768419224402439</v>
      </c>
      <c r="AF2797" s="9">
        <f t="shared" si="3027"/>
        <v>0.69507848444350084</v>
      </c>
      <c r="AG2797" s="9">
        <f t="shared" si="3027"/>
        <v>0.75579856770580323</v>
      </c>
      <c r="AH2797" s="9">
        <f t="shared" si="3027"/>
        <v>0.80879581537818146</v>
      </c>
      <c r="AI2797" s="9">
        <f t="shared" si="3027"/>
        <v>0.85365075863543982</v>
      </c>
      <c r="AJ2797" s="9">
        <f t="shared" si="3027"/>
        <v>0.89049777525824059</v>
      </c>
      <c r="AK2797" s="9">
        <f>POISSON(AK3,$A$2797,TRUE)</f>
        <v>0.91990169452323567</v>
      </c>
      <c r="AL2797" s="9">
        <f>POISSON(AL3,$A$2797,TRUE)</f>
        <v>0.94271423521966091</v>
      </c>
      <c r="AM2797" s="9">
        <f>POISSON(AM3,$A$2797,TRUE)</f>
        <v>0.95993462066969215</v>
      </c>
    </row>
    <row r="2798" spans="1:39">
      <c r="A2798" s="19">
        <v>27.94</v>
      </c>
      <c r="B2798" s="9">
        <f>POISSON(B3,$A$2798,TRUE)</f>
        <v>7.341962730986241E-13</v>
      </c>
      <c r="C2798" s="9">
        <f t="shared" ref="C2798:AJ2798" si="3028">POISSON(C3,$A$2798,TRUE)</f>
        <v>2.1247640143474182E-11</v>
      </c>
      <c r="D2798" s="9">
        <f t="shared" si="3028"/>
        <v>3.0782045101262077E-10</v>
      </c>
      <c r="E2798" s="9">
        <f t="shared" si="3028"/>
        <v>2.9767685629072723E-9</v>
      </c>
      <c r="F2798" s="9">
        <f t="shared" si="3028"/>
        <v>2.1619371124491416E-8</v>
      </c>
      <c r="G2798" s="9">
        <f t="shared" si="3028"/>
        <v>1.2579423423862363E-7</v>
      </c>
      <c r="H2798" s="9">
        <f t="shared" si="3028"/>
        <v>6.1090184680676582E-7</v>
      </c>
      <c r="I2798" s="9">
        <f t="shared" si="3028"/>
        <v>2.5471742318287516E-6</v>
      </c>
      <c r="J2798" s="9">
        <f t="shared" si="3028"/>
        <v>9.309605536518033E-6</v>
      </c>
      <c r="K2798" s="9">
        <f t="shared" si="3028"/>
        <v>3.0303197831297887E-5</v>
      </c>
      <c r="L2798" s="9">
        <f t="shared" si="3028"/>
        <v>8.8959294702912789E-5</v>
      </c>
      <c r="M2798" s="9">
        <f t="shared" si="3028"/>
        <v>2.3794578075681452E-4</v>
      </c>
      <c r="N2798" s="9">
        <f t="shared" si="3028"/>
        <v>5.8483598245231603E-4</v>
      </c>
      <c r="O2798" s="9">
        <f t="shared" si="3028"/>
        <v>1.3303830774809553E-3</v>
      </c>
      <c r="P2798" s="9">
        <f t="shared" si="3028"/>
        <v>2.8182820657023963E-3</v>
      </c>
      <c r="Q2798" s="9">
        <f t="shared" si="3028"/>
        <v>5.5897419144295352E-3</v>
      </c>
      <c r="R2798" s="9">
        <f t="shared" si="3028"/>
        <v>1.0429403675269303E-2</v>
      </c>
      <c r="S2798" s="9">
        <f t="shared" si="3028"/>
        <v>1.8383530122202427E-2</v>
      </c>
      <c r="T2798" s="9">
        <f t="shared" si="3028"/>
        <v>3.0730101951497495E-2</v>
      </c>
      <c r="U2798" s="9">
        <f t="shared" si="3028"/>
        <v>4.8886060736260895E-2</v>
      </c>
      <c r="V2798" s="9">
        <f t="shared" si="3028"/>
        <v>7.4249935158575392E-2</v>
      </c>
      <c r="W2798" s="9">
        <f t="shared" si="3028"/>
        <v>0.10799596617569282</v>
      </c>
      <c r="X2798" s="9">
        <f t="shared" si="3028"/>
        <v>0.15085342556743198</v>
      </c>
      <c r="Y2798" s="9">
        <f t="shared" si="3028"/>
        <v>0.20291592188939681</v>
      </c>
      <c r="Z2798" s="9">
        <f t="shared" si="3028"/>
        <v>0.26352534469088418</v>
      </c>
      <c r="AA2798" s="9">
        <f t="shared" si="3028"/>
        <v>0.33126243561382662</v>
      </c>
      <c r="AB2798" s="9">
        <f t="shared" si="3028"/>
        <v>0.40405375562871154</v>
      </c>
      <c r="AC2798" s="9">
        <f t="shared" si="3028"/>
        <v>0.4793792919700407</v>
      </c>
      <c r="AD2798" s="9">
        <f t="shared" si="3028"/>
        <v>0.55454341644778127</v>
      </c>
      <c r="AE2798" s="9">
        <f t="shared" si="3028"/>
        <v>0.6269601625825425</v>
      </c>
      <c r="AF2798" s="9">
        <f t="shared" si="3028"/>
        <v>0.69440429214938315</v>
      </c>
      <c r="AG2798" s="9">
        <f t="shared" si="3028"/>
        <v>0.75519103344285199</v>
      </c>
      <c r="AH2798" s="9">
        <f t="shared" si="3028"/>
        <v>0.80826545693471197</v>
      </c>
      <c r="AI2798" s="9">
        <f t="shared" si="3028"/>
        <v>0.85320180215782004</v>
      </c>
      <c r="AJ2798" s="9">
        <f t="shared" si="3028"/>
        <v>0.89012890467351535</v>
      </c>
      <c r="AK2798" s="9">
        <f>POISSON(AK3,$A$2798,TRUE)</f>
        <v>0.91960728308175899</v>
      </c>
      <c r="AL2798" s="9">
        <f>POISSON(AL3,$A$2798,TRUE)</f>
        <v>0.94248578010193473</v>
      </c>
      <c r="AM2798" s="9">
        <f>POISSON(AM3,$A$2798,TRUE)</f>
        <v>0.95976213704095392</v>
      </c>
    </row>
    <row r="2799" spans="1:39">
      <c r="A2799" s="19">
        <v>27.95</v>
      </c>
      <c r="B2799" s="9">
        <f>POISSON(B3,$A$2799,TRUE)</f>
        <v>7.2689089812055301E-13</v>
      </c>
      <c r="C2799" s="9">
        <f t="shared" ref="C2799:AJ2799" si="3029">POISSON(C3,$A$2799,TRUE)</f>
        <v>2.1043491500590008E-11</v>
      </c>
      <c r="D2799" s="9">
        <f t="shared" si="3029"/>
        <v>3.0496798492010066E-10</v>
      </c>
      <c r="E2799" s="9">
        <f t="shared" si="3029"/>
        <v>2.9501978486118744E-9</v>
      </c>
      <c r="F2799" s="9">
        <f t="shared" si="3029"/>
        <v>2.1433741521158149E-8</v>
      </c>
      <c r="G2799" s="9">
        <f t="shared" si="3029"/>
        <v>1.2475675065069182E-7</v>
      </c>
      <c r="H2799" s="9">
        <f t="shared" si="3029"/>
        <v>6.0606976817910271E-7</v>
      </c>
      <c r="I2799" s="9">
        <f t="shared" si="3029"/>
        <v>2.5278838881675431E-6</v>
      </c>
      <c r="J2799" s="9">
        <f t="shared" si="3029"/>
        <v>9.2422219698771566E-6</v>
      </c>
      <c r="K2799" s="9">
        <f t="shared" si="3029"/>
        <v>3.0093971901408682E-5</v>
      </c>
      <c r="L2799" s="9">
        <f t="shared" si="3029"/>
        <v>8.8374612960039284E-5</v>
      </c>
      <c r="M2799" s="9">
        <f t="shared" si="3029"/>
        <v>2.3646042364992346E-4</v>
      </c>
      <c r="N2799" s="9">
        <f t="shared" si="3029"/>
        <v>5.8137695771511206E-4</v>
      </c>
      <c r="O2799" s="9">
        <f t="shared" si="3029"/>
        <v>1.3229475059552674E-3</v>
      </c>
      <c r="P2799" s="9">
        <f t="shared" si="3029"/>
        <v>2.8034401361918615E-3</v>
      </c>
      <c r="Q2799" s="9">
        <f t="shared" si="3029"/>
        <v>5.5620914038660534E-3</v>
      </c>
      <c r="R2799" s="9">
        <f t="shared" si="3029"/>
        <v>1.0381110337084404E-2</v>
      </c>
      <c r="S2799" s="9">
        <f t="shared" si="3029"/>
        <v>1.8304144406699287E-2</v>
      </c>
      <c r="T2799" s="9">
        <f t="shared" si="3029"/>
        <v>3.0606855642573479E-2</v>
      </c>
      <c r="U2799" s="9">
        <f t="shared" si="3029"/>
        <v>4.8704791381662109E-2</v>
      </c>
      <c r="V2799" s="9">
        <f t="shared" si="3029"/>
        <v>7.399665657703848E-2</v>
      </c>
      <c r="W2799" s="9">
        <f t="shared" si="3029"/>
        <v>0.10765892477755132</v>
      </c>
      <c r="X2799" s="9">
        <f t="shared" si="3029"/>
        <v>0.15042530642320287</v>
      </c>
      <c r="Y2799" s="9">
        <f t="shared" si="3029"/>
        <v>0.20239575716215763</v>
      </c>
      <c r="Z2799" s="9">
        <f t="shared" si="3029"/>
        <v>0.26291967791856541</v>
      </c>
      <c r="AA2799" s="9">
        <f t="shared" si="3029"/>
        <v>0.33058542132422924</v>
      </c>
      <c r="AB2799" s="9">
        <f t="shared" si="3029"/>
        <v>0.40332609548531795</v>
      </c>
      <c r="AC2799" s="9">
        <f t="shared" si="3029"/>
        <v>0.47862616373725975</v>
      </c>
      <c r="AD2799" s="9">
        <f t="shared" si="3029"/>
        <v>0.55379176758160886</v>
      </c>
      <c r="AE2799" s="9">
        <f t="shared" si="3029"/>
        <v>0.62623585818331762</v>
      </c>
      <c r="AF2799" s="9">
        <f t="shared" si="3029"/>
        <v>0.6937296025939097</v>
      </c>
      <c r="AG2799" s="9">
        <f t="shared" si="3029"/>
        <v>0.75458283344152399</v>
      </c>
      <c r="AH2799" s="9">
        <f t="shared" si="3029"/>
        <v>0.80773432725998728</v>
      </c>
      <c r="AI2799" s="9">
        <f t="shared" si="3029"/>
        <v>0.85275203187289783</v>
      </c>
      <c r="AJ2799" s="9">
        <f t="shared" si="3029"/>
        <v>0.88975923316498162</v>
      </c>
      <c r="AK2799" s="9">
        <f>POISSON(AK3,$A$2799,TRUE)</f>
        <v>0.91931212676823137</v>
      </c>
      <c r="AL2799" s="9">
        <f>POISSON(AL3,$A$2799,TRUE)</f>
        <v>0.94225666499631</v>
      </c>
      <c r="AM2799" s="9">
        <f>POISSON(AM3,$A$2799,TRUE)</f>
        <v>0.95958909319833163</v>
      </c>
    </row>
    <row r="2800" spans="1:39">
      <c r="A2800" s="19">
        <v>27.96</v>
      </c>
      <c r="B2800" s="9">
        <f>POISSON(B3,$A$2800,TRUE)</f>
        <v>7.1965821283803582E-13</v>
      </c>
      <c r="C2800" s="9">
        <f t="shared" ref="C2800:AJ2800" si="3030">POISSON(C3,$A$2800,TRUE)</f>
        <v>2.0841301843789518E-11</v>
      </c>
      <c r="D2800" s="9">
        <f t="shared" si="3030"/>
        <v>3.0214187980449121E-10</v>
      </c>
      <c r="E2800" s="9">
        <f t="shared" si="3030"/>
        <v>2.9238632663982316E-9</v>
      </c>
      <c r="F2800" s="9">
        <f t="shared" si="3030"/>
        <v>2.1249695758688477E-8</v>
      </c>
      <c r="G2800" s="9">
        <f t="shared" si="3030"/>
        <v>1.2372775105557553E-7</v>
      </c>
      <c r="H2800" s="9">
        <f t="shared" si="3030"/>
        <v>6.0127548873906927E-7</v>
      </c>
      <c r="I2800" s="9">
        <f t="shared" si="3030"/>
        <v>2.5087375952577097E-6</v>
      </c>
      <c r="J2800" s="9">
        <f t="shared" si="3030"/>
        <v>9.1753176575403571E-6</v>
      </c>
      <c r="K2800" s="9">
        <f t="shared" si="3030"/>
        <v>2.988615971769846E-5</v>
      </c>
      <c r="L2800" s="9">
        <f t="shared" si="3030"/>
        <v>8.7793674117900476E-5</v>
      </c>
      <c r="M2800" s="9">
        <f t="shared" si="3030"/>
        <v>2.3498404708423225E-4</v>
      </c>
      <c r="N2800" s="9">
        <f t="shared" si="3030"/>
        <v>5.7793761609578522E-4</v>
      </c>
      <c r="O2800" s="9">
        <f t="shared" si="3030"/>
        <v>1.3155515999083256E-3</v>
      </c>
      <c r="P2800" s="9">
        <f t="shared" si="3030"/>
        <v>2.7886720990082268E-3</v>
      </c>
      <c r="Q2800" s="9">
        <f t="shared" si="3030"/>
        <v>5.5345687093304443E-3</v>
      </c>
      <c r="R2800" s="9">
        <f t="shared" si="3030"/>
        <v>1.0333023035868518E-2</v>
      </c>
      <c r="S2800" s="9">
        <f t="shared" si="3030"/>
        <v>1.8225069092927607E-2</v>
      </c>
      <c r="T2800" s="9">
        <f t="shared" si="3030"/>
        <v>3.0484047301559392E-2</v>
      </c>
      <c r="U2800" s="9">
        <f t="shared" si="3030"/>
        <v>4.8524101549630161E-2</v>
      </c>
      <c r="V2800" s="9">
        <f t="shared" si="3030"/>
        <v>7.3744097388433127E-2</v>
      </c>
      <c r="W2800" s="9">
        <f t="shared" si="3030"/>
        <v>0.10732272041952506</v>
      </c>
      <c r="X2800" s="9">
        <f t="shared" si="3030"/>
        <v>0.14999809768994918</v>
      </c>
      <c r="Y2800" s="9">
        <f t="shared" si="3030"/>
        <v>0.20187651284129943</v>
      </c>
      <c r="Z2800" s="9">
        <f t="shared" si="3030"/>
        <v>0.2623148664926227</v>
      </c>
      <c r="AA2800" s="9">
        <f t="shared" si="3030"/>
        <v>0.32990912121626242</v>
      </c>
      <c r="AB2800" s="9">
        <f t="shared" si="3030"/>
        <v>0.40259894283445358</v>
      </c>
      <c r="AC2800" s="9">
        <f t="shared" si="3030"/>
        <v>0.47787329144351376</v>
      </c>
      <c r="AD2800" s="9">
        <f t="shared" si="3030"/>
        <v>0.55304010526884673</v>
      </c>
      <c r="AE2800" s="9">
        <f t="shared" si="3030"/>
        <v>0.62551128163285741</v>
      </c>
      <c r="AF2800" s="9">
        <f t="shared" si="3030"/>
        <v>0.69305441800411527</v>
      </c>
      <c r="AG2800" s="9">
        <f t="shared" si="3030"/>
        <v>0.75397396938928862</v>
      </c>
      <c r="AH2800" s="9">
        <f t="shared" si="3030"/>
        <v>0.8072024274120837</v>
      </c>
      <c r="AI2800" s="9">
        <f t="shared" si="3030"/>
        <v>0.8523014482095792</v>
      </c>
      <c r="AJ2800" s="9">
        <f t="shared" si="3030"/>
        <v>0.88938876060657857</v>
      </c>
      <c r="AK2800" s="9">
        <f>POISSON(AK3,$A$2800,TRUE)</f>
        <v>0.9190162250242957</v>
      </c>
      <c r="AL2800" s="9">
        <f>POISSON(AL3,$A$2800,TRUE)</f>
        <v>0.94202688905538934</v>
      </c>
      <c r="AM2800" s="9">
        <f>POISSON(AM3,$A$2800,TRUE)</f>
        <v>0.95941548814483202</v>
      </c>
    </row>
    <row r="2801" spans="1:39">
      <c r="A2801" s="19">
        <v>27.97</v>
      </c>
      <c r="B2801" s="9">
        <f>POISSON(B3,$A$2801,TRUE)</f>
        <v>7.1249749397652219E-13</v>
      </c>
      <c r="C2801" s="9">
        <f t="shared" ref="C2801:AJ2801" si="3031">POISSON(C3,$A$2801,TRUE)</f>
        <v>2.0641052400499846E-11</v>
      </c>
      <c r="D2801" s="9">
        <f t="shared" si="3031"/>
        <v>2.9934189276822849E-10</v>
      </c>
      <c r="E2801" s="9">
        <f t="shared" si="3031"/>
        <v>2.8977627277966854E-9</v>
      </c>
      <c r="F2801" s="9">
        <f t="shared" si="3031"/>
        <v>2.1067220416733172E-8</v>
      </c>
      <c r="G2801" s="9">
        <f t="shared" si="3031"/>
        <v>1.2270716672864385E-7</v>
      </c>
      <c r="H2801" s="9">
        <f t="shared" si="3031"/>
        <v>5.9651871645266748E-7</v>
      </c>
      <c r="I2801" s="9">
        <f t="shared" si="3031"/>
        <v>2.4897342944213732E-6</v>
      </c>
      <c r="J2801" s="9">
        <f t="shared" si="3031"/>
        <v>9.10888925889446E-6</v>
      </c>
      <c r="K2801" s="9">
        <f t="shared" si="3031"/>
        <v>2.9679751965151379E-5</v>
      </c>
      <c r="L2801" s="9">
        <f t="shared" si="3031"/>
        <v>8.7216454954551964E-5</v>
      </c>
      <c r="M2801" s="9">
        <f t="shared" si="3031"/>
        <v>2.3351659882850964E-4</v>
      </c>
      <c r="N2801" s="9">
        <f t="shared" si="3031"/>
        <v>5.7451785084139276E-4</v>
      </c>
      <c r="O2801" s="9">
        <f t="shared" si="3031"/>
        <v>1.3081951599798805E-3</v>
      </c>
      <c r="P2801" s="9">
        <f t="shared" si="3031"/>
        <v>2.7739776125944148E-3</v>
      </c>
      <c r="Q2801" s="9">
        <f t="shared" si="3031"/>
        <v>5.5071732925696523E-3</v>
      </c>
      <c r="R2801" s="9">
        <f t="shared" si="3031"/>
        <v>1.0285140990626367E-2</v>
      </c>
      <c r="S2801" s="9">
        <f t="shared" si="3031"/>
        <v>1.8146303138546729E-2</v>
      </c>
      <c r="T2801" s="9">
        <f t="shared" si="3031"/>
        <v>3.036167565395409E-2</v>
      </c>
      <c r="U2801" s="9">
        <f t="shared" si="3031"/>
        <v>4.834398982531958E-2</v>
      </c>
      <c r="V2801" s="9">
        <f t="shared" si="3031"/>
        <v>7.3492256193974176E-2</v>
      </c>
      <c r="W2801" s="9">
        <f t="shared" si="3031"/>
        <v>0.10698735192403466</v>
      </c>
      <c r="X2801" s="9">
        <f t="shared" si="3031"/>
        <v>0.14957179863175238</v>
      </c>
      <c r="Y2801" s="9">
        <f t="shared" si="3031"/>
        <v>0.20135818882370313</v>
      </c>
      <c r="Z2801" s="9">
        <f t="shared" si="3031"/>
        <v>0.26171091105990557</v>
      </c>
      <c r="AA2801" s="9">
        <f t="shared" si="3031"/>
        <v>0.32923353669776906</v>
      </c>
      <c r="AB2801" s="9">
        <f t="shared" si="3031"/>
        <v>0.4018722997397321</v>
      </c>
      <c r="AC2801" s="9">
        <f t="shared" si="3031"/>
        <v>0.47712067760209154</v>
      </c>
      <c r="AD2801" s="9">
        <f t="shared" si="3031"/>
        <v>0.55228843220245571</v>
      </c>
      <c r="AE2801" s="9">
        <f t="shared" si="3031"/>
        <v>0.6247864355187378</v>
      </c>
      <c r="AF2801" s="9">
        <f t="shared" si="3031"/>
        <v>0.69237874061061833</v>
      </c>
      <c r="AG2801" s="9">
        <f t="shared" si="3031"/>
        <v>0.75336444297900207</v>
      </c>
      <c r="AH2801" s="9">
        <f t="shared" si="3031"/>
        <v>0.80666975845536748</v>
      </c>
      <c r="AI2801" s="9">
        <f t="shared" si="3031"/>
        <v>0.8518500516030626</v>
      </c>
      <c r="AJ2801" s="9">
        <f t="shared" si="3031"/>
        <v>0.8890174868777988</v>
      </c>
      <c r="AK2801" s="9">
        <f>POISSON(AK3,$A$2801,TRUE)</f>
        <v>0.91871957729592379</v>
      </c>
      <c r="AL2801" s="9">
        <f>POISSON(AL3,$A$2801,TRUE)</f>
        <v>0.94179645143467261</v>
      </c>
      <c r="AM2801" s="9">
        <f>POISSON(AM3,$A$2801,TRUE)</f>
        <v>0.9592413208849645</v>
      </c>
    </row>
    <row r="2802" spans="1:39">
      <c r="A2802" s="19">
        <v>27.98</v>
      </c>
      <c r="B2802" s="9">
        <f>POISSON(B3,$A$2802,TRUE)</f>
        <v>7.0540802545815354E-13</v>
      </c>
      <c r="C2802" s="9">
        <f t="shared" ref="C2802:AJ2802" si="3032">POISSON(C3,$A$2802,TRUE)</f>
        <v>2.0442724577777291E-11</v>
      </c>
      <c r="D2802" s="9">
        <f t="shared" si="3032"/>
        <v>2.9656778314472203E-10</v>
      </c>
      <c r="E2802" s="9">
        <f t="shared" si="3032"/>
        <v>2.8718941627124266E-9</v>
      </c>
      <c r="F2802" s="9">
        <f t="shared" si="3032"/>
        <v>2.0886302187788518E-8</v>
      </c>
      <c r="G2802" s="9">
        <f t="shared" si="3032"/>
        <v>1.2169492949611436E-7</v>
      </c>
      <c r="H2802" s="9">
        <f t="shared" si="3032"/>
        <v>5.9179916151060704E-7</v>
      </c>
      <c r="I2802" s="9">
        <f t="shared" si="3032"/>
        <v>2.4708729346199656E-6</v>
      </c>
      <c r="J2802" s="9">
        <f t="shared" si="3032"/>
        <v>9.0429334560699451E-6</v>
      </c>
      <c r="K2802" s="9">
        <f t="shared" si="3032"/>
        <v>2.9474739388311112E-5</v>
      </c>
      <c r="L2802" s="9">
        <f t="shared" si="3032"/>
        <v>8.6642932386721868E-5</v>
      </c>
      <c r="M2802" s="9">
        <f t="shared" si="3032"/>
        <v>2.3205802694086129E-4</v>
      </c>
      <c r="N2802" s="9">
        <f t="shared" si="3032"/>
        <v>5.7111755574292976E-4</v>
      </c>
      <c r="O2802" s="9">
        <f t="shared" si="3032"/>
        <v>1.3008779877338435E-3</v>
      </c>
      <c r="P2802" s="9">
        <f t="shared" si="3032"/>
        <v>2.7593563368128247E-3</v>
      </c>
      <c r="Q2802" s="9">
        <f t="shared" si="3032"/>
        <v>5.4799046172948201E-3</v>
      </c>
      <c r="R2802" s="9">
        <f t="shared" si="3032"/>
        <v>1.0237463422787713E-2</v>
      </c>
      <c r="S2802" s="9">
        <f t="shared" si="3032"/>
        <v>1.8067845503828367E-2</v>
      </c>
      <c r="T2802" s="9">
        <f t="shared" si="3032"/>
        <v>3.0239739427579324E-2</v>
      </c>
      <c r="U2802" s="9">
        <f t="shared" si="3032"/>
        <v>4.8164454795292584E-2</v>
      </c>
      <c r="V2802" s="9">
        <f t="shared" si="3032"/>
        <v>7.3241131594723466E-2</v>
      </c>
      <c r="W2802" s="9">
        <f t="shared" si="3032"/>
        <v>0.10665281811129845</v>
      </c>
      <c r="X2802" s="9">
        <f t="shared" si="3032"/>
        <v>0.14914640850828798</v>
      </c>
      <c r="Y2802" s="9">
        <f t="shared" si="3032"/>
        <v>0.20084078499993002</v>
      </c>
      <c r="Z2802" s="9">
        <f t="shared" si="3032"/>
        <v>0.26110781225976931</v>
      </c>
      <c r="AA2802" s="9">
        <f t="shared" si="3032"/>
        <v>0.32855866916898147</v>
      </c>
      <c r="AB2802" s="9">
        <f t="shared" si="3032"/>
        <v>0.40114616825820287</v>
      </c>
      <c r="AC2802" s="9">
        <f t="shared" si="3032"/>
        <v>0.47636832472177382</v>
      </c>
      <c r="AD2802" s="9">
        <f t="shared" si="3032"/>
        <v>0.55153675107358502</v>
      </c>
      <c r="AE2802" s="9">
        <f t="shared" si="3032"/>
        <v>0.62406132242957391</v>
      </c>
      <c r="AF2802" s="9">
        <f t="shared" si="3032"/>
        <v>0.69170257264759294</v>
      </c>
      <c r="AG2802" s="9">
        <f t="shared" si="3032"/>
        <v>0.75275425590888878</v>
      </c>
      <c r="AH2802" s="9">
        <f t="shared" si="3032"/>
        <v>0.80613632146048431</v>
      </c>
      <c r="AI2802" s="9">
        <f t="shared" si="3032"/>
        <v>0.85139784249483719</v>
      </c>
      <c r="AJ2802" s="9">
        <f t="shared" si="3032"/>
        <v>0.88864541186369572</v>
      </c>
      <c r="AK2802" s="9">
        <f>POISSON(AK3,$A$2802,TRUE)</f>
        <v>0.91842218303342893</v>
      </c>
      <c r="AL2802" s="9">
        <f>POISSON(AL3,$A$2802,TRUE)</f>
        <v>0.94156535129257168</v>
      </c>
      <c r="AM2802" s="9">
        <f>POISSON(AM3,$A$2802,TRUE)</f>
        <v>0.95906659042475573</v>
      </c>
    </row>
    <row r="2803" spans="1:39">
      <c r="A2803" s="19">
        <v>27.99</v>
      </c>
      <c r="B2803" s="9">
        <f>POISSON(B3,$A$2803,TRUE)</f>
        <v>6.9838909833017528E-13</v>
      </c>
      <c r="C2803" s="9">
        <f t="shared" ref="C2803:AJ2803" si="3033">POISSON(C3,$A$2803,TRUE)</f>
        <v>2.0246299960591779E-11</v>
      </c>
      <c r="D2803" s="9">
        <f t="shared" si="3033"/>
        <v>2.9381931247794293E-10</v>
      </c>
      <c r="E2803" s="9">
        <f t="shared" si="3033"/>
        <v>2.8462555192648287E-9</v>
      </c>
      <c r="F2803" s="9">
        <f t="shared" si="3033"/>
        <v>2.0706927876256065E-8</v>
      </c>
      <c r="G2803" s="9">
        <f t="shared" si="3033"/>
        <v>1.2069097173069298E-7</v>
      </c>
      <c r="H2803" s="9">
        <f t="shared" si="3033"/>
        <v>5.8711653631164112E-7</v>
      </c>
      <c r="I2803" s="9">
        <f t="shared" si="3033"/>
        <v>2.4521524724003183E-6</v>
      </c>
      <c r="J2803" s="9">
        <f t="shared" si="3033"/>
        <v>8.9774469537905784E-6</v>
      </c>
      <c r="K2803" s="9">
        <f t="shared" si="3033"/>
        <v>2.9271112790914285E-5</v>
      </c>
      <c r="L2803" s="9">
        <f t="shared" si="3033"/>
        <v>8.6073083469023537E-5</v>
      </c>
      <c r="M2803" s="9">
        <f t="shared" si="3033"/>
        <v>2.3060827976723053E-4</v>
      </c>
      <c r="N2803" s="9">
        <f t="shared" si="3033"/>
        <v>5.6773662513279861E-4</v>
      </c>
      <c r="O2803" s="9">
        <f t="shared" si="3033"/>
        <v>1.2935998856545099E-3</v>
      </c>
      <c r="P2803" s="9">
        <f t="shared" si="3033"/>
        <v>2.7448079329404165E-3</v>
      </c>
      <c r="Q2803" s="9">
        <f t="shared" si="3033"/>
        <v>5.4527621491759198E-3</v>
      </c>
      <c r="R2803" s="9">
        <f t="shared" si="3033"/>
        <v>1.0189989556202903E-2</v>
      </c>
      <c r="S2803" s="9">
        <f t="shared" si="3033"/>
        <v>1.7989695151654977E-2</v>
      </c>
      <c r="T2803" s="9">
        <f t="shared" si="3033"/>
        <v>3.0118237352582941E-2</v>
      </c>
      <c r="U2803" s="9">
        <f t="shared" si="3033"/>
        <v>4.7985495047528921E-2</v>
      </c>
      <c r="V2803" s="9">
        <f t="shared" si="3033"/>
        <v>7.2990722191605809E-2</v>
      </c>
      <c r="W2803" s="9">
        <f t="shared" si="3033"/>
        <v>0.10631911779935406</v>
      </c>
      <c r="X2803" s="9">
        <f t="shared" si="3033"/>
        <v>0.14872192657484828</v>
      </c>
      <c r="Y2803" s="9">
        <f t="shared" si="3033"/>
        <v>0.20032430125424319</v>
      </c>
      <c r="Z2803" s="9">
        <f t="shared" si="3033"/>
        <v>0.26050557072408748</v>
      </c>
      <c r="AA2803" s="9">
        <f t="shared" si="3033"/>
        <v>0.32788452002252527</v>
      </c>
      <c r="AB2803" s="9">
        <f t="shared" si="3033"/>
        <v>0.4004205504403433</v>
      </c>
      <c r="AC2803" s="9">
        <f t="shared" si="3033"/>
        <v>0.47561623530681474</v>
      </c>
      <c r="AD2803" s="9">
        <f t="shared" si="3033"/>
        <v>0.55078506457154819</v>
      </c>
      <c r="AE2803" s="9">
        <f t="shared" si="3033"/>
        <v>0.62333594495499267</v>
      </c>
      <c r="AF2803" s="9">
        <f t="shared" si="3033"/>
        <v>0.69102591635274624</v>
      </c>
      <c r="AG2803" s="9">
        <f t="shared" si="3033"/>
        <v>0.75214340988252448</v>
      </c>
      <c r="AH2803" s="9">
        <f t="shared" si="3033"/>
        <v>0.80560211750435229</v>
      </c>
      <c r="AI2803" s="9">
        <f t="shared" si="3033"/>
        <v>0.85094482133268445</v>
      </c>
      <c r="AJ2803" s="9">
        <f t="shared" si="3033"/>
        <v>0.88827253545489082</v>
      </c>
      <c r="AK2803" s="9">
        <f>POISSON(AK3,$A$2803,TRUE)</f>
        <v>0.91812404169147821</v>
      </c>
      <c r="AL2803" s="9">
        <f>POISSON(AL3,$A$2803,TRUE)</f>
        <v>0.94133358779042486</v>
      </c>
      <c r="AM2803" s="9">
        <f>POISSON(AM3,$A$2803,TRUE)</f>
        <v>0.95889129577176313</v>
      </c>
    </row>
    <row r="2804" spans="1:39">
      <c r="A2804" s="19">
        <v>28</v>
      </c>
      <c r="B2804" s="9">
        <f>POISSON(B3,$A$2804,TRUE)</f>
        <v>6.914400106940203E-13</v>
      </c>
      <c r="C2804" s="9">
        <f t="shared" ref="C2804:AJ2804" si="3034">POISSON(C3,$A$2804,TRUE)</f>
        <v>2.005176031012659E-11</v>
      </c>
      <c r="D2804" s="9">
        <f t="shared" si="3034"/>
        <v>2.9109624450218252E-10</v>
      </c>
      <c r="E2804" s="9">
        <f t="shared" si="3034"/>
        <v>2.8208447636280382E-9</v>
      </c>
      <c r="F2804" s="9">
        <f t="shared" si="3034"/>
        <v>2.0529084397509027E-8</v>
      </c>
      <c r="G2804" s="9">
        <f t="shared" si="3034"/>
        <v>1.196952263472426E-7</v>
      </c>
      <c r="H2804" s="9">
        <f t="shared" si="3034"/>
        <v>5.8247055544599911E-7</v>
      </c>
      <c r="I2804" s="9">
        <f t="shared" si="3034"/>
        <v>2.433571871841025E-6</v>
      </c>
      <c r="J2804" s="9">
        <f t="shared" si="3034"/>
        <v>8.9124264792236188E-6</v>
      </c>
      <c r="K2804" s="9">
        <f t="shared" si="3034"/>
        <v>2.9068863035525017E-5</v>
      </c>
      <c r="L2804" s="9">
        <f t="shared" si="3034"/>
        <v>8.5506885393168928E-5</v>
      </c>
      <c r="M2804" s="9">
        <f t="shared" si="3034"/>
        <v>2.2916730593989883E-4</v>
      </c>
      <c r="N2804" s="9">
        <f t="shared" si="3034"/>
        <v>5.6437495388226872E-4</v>
      </c>
      <c r="O2804" s="9">
        <f t="shared" si="3034"/>
        <v>1.2863606571427578E-3</v>
      </c>
      <c r="P2804" s="9">
        <f t="shared" si="3034"/>
        <v>2.7303320636637347E-3</v>
      </c>
      <c r="Q2804" s="9">
        <f t="shared" si="3034"/>
        <v>5.4257453558362277E-3</v>
      </c>
      <c r="R2804" s="9">
        <f t="shared" si="3034"/>
        <v>1.0142718617138091E-2</v>
      </c>
      <c r="S2804" s="9">
        <f t="shared" si="3034"/>
        <v>1.7911851047517628E-2</v>
      </c>
      <c r="T2804" s="9">
        <f t="shared" si="3034"/>
        <v>2.9997168161441341E-2</v>
      </c>
      <c r="U2804" s="9">
        <f t="shared" si="3034"/>
        <v>4.7807109171434208E-2</v>
      </c>
      <c r="V2804" s="9">
        <f t="shared" si="3034"/>
        <v>7.2741026585424182E-2</v>
      </c>
      <c r="W2804" s="9">
        <f t="shared" si="3034"/>
        <v>0.10598624980407753</v>
      </c>
      <c r="X2804" s="9">
        <f t="shared" si="3034"/>
        <v>0.14829835208236361</v>
      </c>
      <c r="Y2804" s="9">
        <f t="shared" si="3034"/>
        <v>0.19980873746462488</v>
      </c>
      <c r="Z2804" s="9">
        <f t="shared" si="3034"/>
        <v>0.25990418707726304</v>
      </c>
      <c r="AA2804" s="9">
        <f t="shared" si="3034"/>
        <v>0.32721109064341775</v>
      </c>
      <c r="AB2804" s="9">
        <f t="shared" si="3034"/>
        <v>0.39969544833004594</v>
      </c>
      <c r="AC2804" s="9">
        <f t="shared" si="3034"/>
        <v>0.47486441185691963</v>
      </c>
      <c r="AD2804" s="9">
        <f t="shared" si="3034"/>
        <v>0.55003337538379338</v>
      </c>
      <c r="AE2804" s="9">
        <f t="shared" si="3034"/>
        <v>0.62261030568560227</v>
      </c>
      <c r="AF2804" s="9">
        <f t="shared" si="3034"/>
        <v>0.69034877396729077</v>
      </c>
      <c r="AG2804" s="9">
        <f t="shared" si="3034"/>
        <v>0.75153190660881586</v>
      </c>
      <c r="AH2804" s="9">
        <f t="shared" si="3034"/>
        <v>0.80506714767015031</v>
      </c>
      <c r="AI2804" s="9">
        <f t="shared" si="3034"/>
        <v>0.85049098857067651</v>
      </c>
      <c r="AJ2804" s="9">
        <f t="shared" si="3034"/>
        <v>0.88789885754758036</v>
      </c>
      <c r="AK2804" s="9">
        <f>POISSON(AK3,$A$2804,TRUE)</f>
        <v>0.91782515272910359</v>
      </c>
      <c r="AL2804" s="9">
        <f>POISSON(AL3,$A$2804,TRUE)</f>
        <v>0.94110116009251044</v>
      </c>
      <c r="AM2804" s="9">
        <f>POISSON(AM3,$A$2804,TRUE)</f>
        <v>0.95871543593508857</v>
      </c>
    </row>
    <row r="2805" spans="1:39">
      <c r="A2805" s="19">
        <v>28.01</v>
      </c>
      <c r="B2805" s="9">
        <f>POISSON(B3,$A$2805,TRUE)</f>
        <v>6.8456006763513674E-13</v>
      </c>
      <c r="C2805" s="9">
        <f t="shared" ref="C2805:AL2805" si="3035">POISSON(C3,$A$2805,TRUE)</f>
        <v>1.9859087562095317E-11</v>
      </c>
      <c r="D2805" s="9">
        <f t="shared" si="3035"/>
        <v>2.883983451220102E-10</v>
      </c>
      <c r="E2805" s="9">
        <f t="shared" si="3035"/>
        <v>2.7956598798730817E-9</v>
      </c>
      <c r="F2805" s="9">
        <f t="shared" si="3035"/>
        <v>2.0352758776967463E-8</v>
      </c>
      <c r="G2805" s="9">
        <f t="shared" si="3035"/>
        <v>1.1870762679849022E-7</v>
      </c>
      <c r="H2805" s="9">
        <f t="shared" si="3035"/>
        <v>5.7786093567896538E-7</v>
      </c>
      <c r="I2805" s="9">
        <f t="shared" si="3035"/>
        <v>2.4151301044992674E-6</v>
      </c>
      <c r="J2805" s="9">
        <f t="shared" si="3035"/>
        <v>8.847868781831349E-6</v>
      </c>
      <c r="K2805" s="9">
        <f t="shared" si="3035"/>
        <v>2.8867981043172646E-5</v>
      </c>
      <c r="L2805" s="9">
        <f t="shared" si="3035"/>
        <v>8.4944315487189614E-5</v>
      </c>
      <c r="M2805" s="9">
        <f t="shared" si="3035"/>
        <v>2.2773505437600008E-4</v>
      </c>
      <c r="N2805" s="9">
        <f t="shared" si="3035"/>
        <v>5.6103243739896518E-4</v>
      </c>
      <c r="O2805" s="9">
        <f t="shared" si="3035"/>
        <v>1.2791601065122926E-3</v>
      </c>
      <c r="P2805" s="9">
        <f t="shared" si="3035"/>
        <v>2.7159283930740272E-3</v>
      </c>
      <c r="Q2805" s="9">
        <f t="shared" si="3035"/>
        <v>5.3988537068469771E-3</v>
      </c>
      <c r="R2805" s="9">
        <f t="shared" si="3035"/>
        <v>1.0095649834270744E-2</v>
      </c>
      <c r="S2805" s="9">
        <f t="shared" si="3035"/>
        <v>1.7834312159514257E-2</v>
      </c>
      <c r="T2805" s="9">
        <f t="shared" si="3035"/>
        <v>2.9876530588962637E-2</v>
      </c>
      <c r="U2805" s="9">
        <f t="shared" si="3035"/>
        <v>4.7629295757849431E-2</v>
      </c>
      <c r="V2805" s="9">
        <f t="shared" si="3035"/>
        <v>7.249204337687537E-2</v>
      </c>
      <c r="W2805" s="9">
        <f t="shared" si="3035"/>
        <v>0.10565421293920477</v>
      </c>
      <c r="X2805" s="9">
        <f t="shared" si="3035"/>
        <v>0.14787568427742509</v>
      </c>
      <c r="Y2805" s="9">
        <f t="shared" si="3035"/>
        <v>0.19929409350279675</v>
      </c>
      <c r="Z2805" s="9">
        <f t="shared" si="3035"/>
        <v>0.25930366193624105</v>
      </c>
      <c r="AA2805" s="9">
        <f t="shared" si="3035"/>
        <v>0.32653838240907196</v>
      </c>
      <c r="AB2805" s="9">
        <f t="shared" si="3035"/>
        <v>0.39897086396461034</v>
      </c>
      <c r="AC2805" s="9">
        <f t="shared" si="3035"/>
        <v>0.47411285686722615</v>
      </c>
      <c r="AD2805" s="9">
        <f t="shared" si="3035"/>
        <v>0.54928168619587869</v>
      </c>
      <c r="AE2805" s="9">
        <f t="shared" si="3035"/>
        <v>0.62188440721296678</v>
      </c>
      <c r="AF2805" s="9">
        <f t="shared" si="3035"/>
        <v>0.68967114773592142</v>
      </c>
      <c r="AG2805" s="9">
        <f t="shared" si="3035"/>
        <v>0.75091974780198467</v>
      </c>
      <c r="AH2805" s="9">
        <f t="shared" si="3035"/>
        <v>0.80453141304731057</v>
      </c>
      <c r="AI2805" s="9">
        <f t="shared" si="3035"/>
        <v>0.85003634466917666</v>
      </c>
      <c r="AJ2805" s="9">
        <f t="shared" si="3035"/>
        <v>0.88752437804354334</v>
      </c>
      <c r="AK2805" s="9">
        <f t="shared" si="3035"/>
        <v>0.91752551560971507</v>
      </c>
      <c r="AL2805" s="9">
        <f t="shared" si="3035"/>
        <v>0.94086806736606154</v>
      </c>
      <c r="AM2805" s="9">
        <f>POISSON(AM3,$A$2805,TRUE)</f>
        <v>0.95853900992539298</v>
      </c>
    </row>
    <row r="2806" spans="1:39">
      <c r="A2806" s="19">
        <v>28.02</v>
      </c>
      <c r="B2806" s="9">
        <f>POISSON(B3,$A$2806,TRUE)</f>
        <v>6.7774858115348766E-13</v>
      </c>
      <c r="C2806" s="9">
        <f t="shared" ref="C2806:AL2806" si="3036">POISSON(C3,$A$2806,TRUE)</f>
        <v>1.9668263825074211E-11</v>
      </c>
      <c r="D2806" s="9">
        <f t="shared" si="3036"/>
        <v>2.8572538239240356E-10</v>
      </c>
      <c r="E2806" s="9">
        <f t="shared" si="3036"/>
        <v>2.7706988698112594E-9</v>
      </c>
      <c r="F2806" s="9">
        <f t="shared" si="3036"/>
        <v>2.0177938149180346E-8</v>
      </c>
      <c r="G2806" s="9">
        <f t="shared" si="3036"/>
        <v>1.1772810707076469E-7</v>
      </c>
      <c r="H2806" s="9">
        <f t="shared" si="3036"/>
        <v>5.7328739593456374E-7</v>
      </c>
      <c r="I2806" s="9">
        <f t="shared" si="3036"/>
        <v>2.3968261493579417E-6</v>
      </c>
      <c r="J2806" s="9">
        <f t="shared" si="3036"/>
        <v>8.7837706332233221E-6</v>
      </c>
      <c r="K2806" s="9">
        <f t="shared" si="3036"/>
        <v>2.8668457792990877E-5</v>
      </c>
      <c r="L2806" s="9">
        <f t="shared" si="3036"/>
        <v>8.4385351214659568E-5</v>
      </c>
      <c r="M2806" s="9">
        <f t="shared" si="3036"/>
        <v>2.2631147427603748E-4</v>
      </c>
      <c r="N2806" s="9">
        <f t="shared" si="3036"/>
        <v>5.5770897162435462E-4</v>
      </c>
      <c r="O2806" s="9">
        <f t="shared" si="3036"/>
        <v>1.2719980389858819E-3</v>
      </c>
      <c r="P2806" s="9">
        <f t="shared" si="3036"/>
        <v>2.7015965866623091E-3</v>
      </c>
      <c r="Q2806" s="9">
        <f t="shared" si="3036"/>
        <v>5.372086673721875E-3</v>
      </c>
      <c r="R2806" s="9">
        <f t="shared" si="3036"/>
        <v>1.0048782438684943E-2</v>
      </c>
      <c r="S2806" s="9">
        <f t="shared" si="3036"/>
        <v>1.7757077458347599E-2</v>
      </c>
      <c r="T2806" s="9">
        <f t="shared" si="3036"/>
        <v>2.9756323372289117E-2</v>
      </c>
      <c r="U2806" s="9">
        <f t="shared" si="3036"/>
        <v>4.7452053399059758E-2</v>
      </c>
      <c r="V2806" s="9">
        <f t="shared" si="3036"/>
        <v>7.2243771166565343E-2</v>
      </c>
      <c r="W2806" s="9">
        <f t="shared" si="3036"/>
        <v>0.10532300601635144</v>
      </c>
      <c r="X2806" s="9">
        <f t="shared" si="3036"/>
        <v>0.14745392240230626</v>
      </c>
      <c r="Y2806" s="9">
        <f t="shared" si="3036"/>
        <v>0.19878036923423903</v>
      </c>
      <c r="Z2806" s="9">
        <f t="shared" si="3036"/>
        <v>0.25870399591052057</v>
      </c>
      <c r="AA2806" s="9">
        <f t="shared" si="3036"/>
        <v>0.3258663966892969</v>
      </c>
      <c r="AB2806" s="9">
        <f t="shared" si="3036"/>
        <v>0.39824679937473206</v>
      </c>
      <c r="AC2806" s="9">
        <f t="shared" si="3036"/>
        <v>0.47336157282828362</v>
      </c>
      <c r="AD2806" s="9">
        <f t="shared" si="3036"/>
        <v>0.54852999969144478</v>
      </c>
      <c r="AE2806" s="9">
        <f t="shared" si="3036"/>
        <v>0.62115825212957509</v>
      </c>
      <c r="AF2806" s="9">
        <f t="shared" si="3036"/>
        <v>0.68899303990678873</v>
      </c>
      <c r="AG2806" s="9">
        <f t="shared" si="3036"/>
        <v>0.75030693518154767</v>
      </c>
      <c r="AH2806" s="9">
        <f t="shared" si="3036"/>
        <v>0.80399491473150841</v>
      </c>
      <c r="AI2806" s="9">
        <f t="shared" si="3036"/>
        <v>0.84958089009483884</v>
      </c>
      <c r="AJ2806" s="9">
        <f t="shared" si="3036"/>
        <v>0.88714909685014809</v>
      </c>
      <c r="AK2806" s="9">
        <f t="shared" si="3036"/>
        <v>0.91722512980111293</v>
      </c>
      <c r="AL2806" s="9">
        <f t="shared" si="3036"/>
        <v>0.9406343087812804</v>
      </c>
      <c r="AM2806" s="9">
        <f>POISSON(AM3,$A$2806,TRUE)</f>
        <v>0.95836201675491006</v>
      </c>
    </row>
    <row r="2807" spans="1:39">
      <c r="A2807" s="19">
        <v>28.03</v>
      </c>
      <c r="B2807" s="9">
        <f>POISSON(B3,$A$2807,TRUE)</f>
        <v>6.71004870094744E-13</v>
      </c>
      <c r="C2807" s="9">
        <f t="shared" ref="C2807:AL2807" si="3037">POISSON(C3,$A$2807,TRUE)</f>
        <v>1.947927137885042E-11</v>
      </c>
      <c r="D2807" s="9">
        <f t="shared" si="3037"/>
        <v>2.830771264990612E-10</v>
      </c>
      <c r="E2807" s="9">
        <f t="shared" si="3037"/>
        <v>2.7459597528388973E-9</v>
      </c>
      <c r="F2807" s="9">
        <f t="shared" si="3037"/>
        <v>2.0004609756915299E-8</v>
      </c>
      <c r="G2807" s="9">
        <f t="shared" si="3037"/>
        <v>1.167566016797676E-7</v>
      </c>
      <c r="H2807" s="9">
        <f t="shared" si="3037"/>
        <v>5.6874965727935939E-7</v>
      </c>
      <c r="I2807" s="9">
        <f t="shared" si="3037"/>
        <v>2.3786589927731536E-6</v>
      </c>
      <c r="J2807" s="9">
        <f t="shared" si="3037"/>
        <v>8.7201288270095319E-6</v>
      </c>
      <c r="K2807" s="9">
        <f t="shared" si="3037"/>
        <v>2.8470284321859066E-5</v>
      </c>
      <c r="L2807" s="9">
        <f t="shared" si="3037"/>
        <v>8.3829970173922305E-5</v>
      </c>
      <c r="M2807" s="9">
        <f t="shared" si="3037"/>
        <v>2.2489651512240703E-4</v>
      </c>
      <c r="N2807" s="9">
        <f t="shared" si="3037"/>
        <v>5.5440445303124293E-4</v>
      </c>
      <c r="O2807" s="9">
        <f t="shared" si="3037"/>
        <v>1.2648742606916016E-3</v>
      </c>
      <c r="P2807" s="9">
        <f t="shared" si="3037"/>
        <v>2.687336311314448E-3</v>
      </c>
      <c r="Q2807" s="9">
        <f t="shared" si="3037"/>
        <v>5.3454437299116754E-3</v>
      </c>
      <c r="R2807" s="9">
        <f t="shared" si="3037"/>
        <v>1.00021156638667E-2</v>
      </c>
      <c r="S2807" s="9">
        <f t="shared" si="3037"/>
        <v>1.7680145917323118E-2</v>
      </c>
      <c r="T2807" s="9">
        <f t="shared" si="3037"/>
        <v>2.9636545250899968E-2</v>
      </c>
      <c r="U2807" s="9">
        <f t="shared" si="3037"/>
        <v>4.7275380688803104E-2</v>
      </c>
      <c r="V2807" s="9">
        <f t="shared" si="3037"/>
        <v>7.1996208555024296E-2</v>
      </c>
      <c r="W2807" s="9">
        <f t="shared" si="3037"/>
        <v>0.10499262784503292</v>
      </c>
      <c r="X2807" s="9">
        <f t="shared" si="3037"/>
        <v>0.14703306569498484</v>
      </c>
      <c r="Y2807" s="9">
        <f t="shared" si="3037"/>
        <v>0.19826756451820887</v>
      </c>
      <c r="Z2807" s="9">
        <f t="shared" si="3037"/>
        <v>0.25810518960216577</v>
      </c>
      <c r="AA2807" s="9">
        <f t="shared" si="3037"/>
        <v>0.32519513484629847</v>
      </c>
      <c r="AB2807" s="9">
        <f t="shared" si="3037"/>
        <v>0.39752325658449222</v>
      </c>
      <c r="AC2807" s="9">
        <f t="shared" si="3037"/>
        <v>0.47261056222603187</v>
      </c>
      <c r="AD2807" s="9">
        <f t="shared" si="3037"/>
        <v>0.54777831855218739</v>
      </c>
      <c r="AE2807" s="9">
        <f t="shared" si="3037"/>
        <v>0.62043184302881305</v>
      </c>
      <c r="AF2807" s="9">
        <f t="shared" si="3037"/>
        <v>0.68831445273147351</v>
      </c>
      <c r="AG2807" s="9">
        <f t="shared" si="3037"/>
        <v>0.74969347047229851</v>
      </c>
      <c r="AH2807" s="9">
        <f t="shared" si="3037"/>
        <v>0.80345765382465228</v>
      </c>
      <c r="AI2807" s="9">
        <f t="shared" si="3037"/>
        <v>0.84912462532060617</v>
      </c>
      <c r="AJ2807" s="9">
        <f t="shared" si="3037"/>
        <v>0.88677301388035878</v>
      </c>
      <c r="AK2807" s="9">
        <f t="shared" si="3037"/>
        <v>0.9169239947754978</v>
      </c>
      <c r="AL2807" s="9">
        <f t="shared" si="3037"/>
        <v>0.94039988351135184</v>
      </c>
      <c r="AM2807" s="9">
        <f>POISSON(AM3,$A$2807,TRUE)</f>
        <v>0.95818445543745967</v>
      </c>
    </row>
    <row r="2808" spans="1:39">
      <c r="A2808" s="19">
        <v>28.04</v>
      </c>
      <c r="B2808" s="9">
        <f>POISSON(B3,$A$2808,TRUE)</f>
        <v>6.6432826008218466E-13</v>
      </c>
      <c r="C2808" s="9">
        <f t="shared" ref="C2808:AL2808" si="3038">POISSON(C3,$A$2808,TRUE)</f>
        <v>1.9292092672786642E-11</v>
      </c>
      <c r="D2808" s="9">
        <f t="shared" si="3038"/>
        <v>2.8045334973890316E-10</v>
      </c>
      <c r="E2808" s="9">
        <f t="shared" si="3038"/>
        <v>2.7214405657835381E-9</v>
      </c>
      <c r="F2808" s="9">
        <f t="shared" si="3038"/>
        <v>1.9832760950256431E-8</v>
      </c>
      <c r="G2808" s="9">
        <f t="shared" si="3038"/>
        <v>1.157930456663804E-7</v>
      </c>
      <c r="H2808" s="9">
        <f t="shared" si="3038"/>
        <v>5.6424744290639998E-7</v>
      </c>
      <c r="I2808" s="9">
        <f t="shared" si="3038"/>
        <v>2.3606276284221343E-6</v>
      </c>
      <c r="J2808" s="9">
        <f t="shared" si="3038"/>
        <v>8.6569401786547826E-6</v>
      </c>
      <c r="K2808" s="9">
        <f t="shared" si="3038"/>
        <v>2.8273451724046286E-5</v>
      </c>
      <c r="L2808" s="9">
        <f t="shared" si="3038"/>
        <v>8.3278150097324053E-5</v>
      </c>
      <c r="M2808" s="9">
        <f t="shared" si="3038"/>
        <v>2.2349012667793387E-4</v>
      </c>
      <c r="N2808" s="9">
        <f t="shared" si="3038"/>
        <v>5.511187786212923E-4</v>
      </c>
      <c r="O2808" s="9">
        <f t="shared" si="3038"/>
        <v>1.2577885786591208E-3</v>
      </c>
      <c r="P2808" s="9">
        <f t="shared" si="3038"/>
        <v>2.6731472353063133E-3</v>
      </c>
      <c r="Q2808" s="9">
        <f t="shared" si="3038"/>
        <v>5.3189243507987998E-3</v>
      </c>
      <c r="R2808" s="9">
        <f t="shared" si="3038"/>
        <v>9.9556487456993921E-3</v>
      </c>
      <c r="S2808" s="9">
        <f t="shared" si="3038"/>
        <v>1.7603516512347171E-2</v>
      </c>
      <c r="T2808" s="9">
        <f t="shared" si="3038"/>
        <v>2.9517194966614056E-2</v>
      </c>
      <c r="U2808" s="9">
        <f t="shared" si="3038"/>
        <v>4.7099276222279482E-2</v>
      </c>
      <c r="V2808" s="9">
        <f t="shared" si="3038"/>
        <v>7.174935414272246E-2</v>
      </c>
      <c r="W2808" s="9">
        <f t="shared" si="3038"/>
        <v>0.10466307723268531</v>
      </c>
      <c r="X2808" s="9">
        <f t="shared" si="3038"/>
        <v>0.14661311338916524</v>
      </c>
      <c r="Y2808" s="9">
        <f t="shared" si="3038"/>
        <v>0.19775567920776074</v>
      </c>
      <c r="Z2808" s="9">
        <f t="shared" si="3038"/>
        <v>0.25750724360581989</v>
      </c>
      <c r="AA2808" s="9">
        <f t="shared" si="3038"/>
        <v>0.32452459823468305</v>
      </c>
      <c r="AB2808" s="9">
        <f t="shared" si="3038"/>
        <v>0.39680023761134925</v>
      </c>
      <c r="AC2808" s="9">
        <f t="shared" si="3038"/>
        <v>0.47185982754178335</v>
      </c>
      <c r="AD2808" s="9">
        <f t="shared" si="3038"/>
        <v>0.54702664545783231</v>
      </c>
      <c r="AE2808" s="9">
        <f t="shared" si="3038"/>
        <v>0.61970518250493623</v>
      </c>
      <c r="AF2808" s="9">
        <f t="shared" si="3038"/>
        <v>0.68763538846496286</v>
      </c>
      <c r="AG2808" s="9">
        <f t="shared" si="3038"/>
        <v>0.74907935540428994</v>
      </c>
      <c r="AH2808" s="9">
        <f t="shared" si="3038"/>
        <v>0.80291963143487532</v>
      </c>
      <c r="AI2808" s="9">
        <f t="shared" si="3038"/>
        <v>0.84866755082571221</v>
      </c>
      <c r="AJ2808" s="9">
        <f t="shared" si="3038"/>
        <v>0.88639612905274356</v>
      </c>
      <c r="AK2808" s="9">
        <f t="shared" si="3038"/>
        <v>0.91662211000948512</v>
      </c>
      <c r="AL2808" s="9">
        <f t="shared" si="3038"/>
        <v>0.9401647907324584</v>
      </c>
      <c r="AM2808" s="9">
        <f>POISSON(AM3,$A$2808,TRUE)</f>
        <v>0.95800632498846294</v>
      </c>
    </row>
    <row r="2809" spans="1:39">
      <c r="A2809" s="19">
        <v>28.05</v>
      </c>
      <c r="B2809" s="9">
        <f>POISSON(B3,$A$2809,TRUE)</f>
        <v>6.5771808344924005E-13</v>
      </c>
      <c r="C2809" s="9">
        <f t="shared" ref="C2809:AL2809" si="3039">POISSON(C3,$A$2809,TRUE)</f>
        <v>1.9106710324200423E-11</v>
      </c>
      <c r="D2809" s="9">
        <f t="shared" si="3039"/>
        <v>2.778538265007358E-10</v>
      </c>
      <c r="E2809" s="9">
        <f t="shared" si="3039"/>
        <v>2.6971393627513414E-9</v>
      </c>
      <c r="F2809" s="9">
        <f t="shared" si="3039"/>
        <v>1.9662379185708714E-8</v>
      </c>
      <c r="G2809" s="9">
        <f t="shared" si="3039"/>
        <v>1.1483737459249959E-7</v>
      </c>
      <c r="H2809" s="9">
        <f t="shared" si="3039"/>
        <v>5.5978047811924693E-7</v>
      </c>
      <c r="I2809" s="9">
        <f t="shared" si="3039"/>
        <v>2.3427310572514273E-6</v>
      </c>
      <c r="J2809" s="9">
        <f t="shared" si="3039"/>
        <v>8.5942015253336346E-6</v>
      </c>
      <c r="K2809" s="9">
        <f t="shared" si="3039"/>
        <v>2.8077951150856521E-5</v>
      </c>
      <c r="L2809" s="9">
        <f t="shared" si="3039"/>
        <v>8.2729868850448185E-5</v>
      </c>
      <c r="M2809" s="9">
        <f t="shared" si="3039"/>
        <v>2.2209225898440693E-4</v>
      </c>
      <c r="N2809" s="9">
        <f t="shared" si="3039"/>
        <v>5.478518459225356E-4</v>
      </c>
      <c r="O2809" s="9">
        <f t="shared" si="3039"/>
        <v>1.2507408008159595E-3</v>
      </c>
      <c r="P2809" s="9">
        <f t="shared" si="3039"/>
        <v>2.6590290282988553E-3</v>
      </c>
      <c r="Q2809" s="9">
        <f t="shared" si="3039"/>
        <v>5.2925280136918692E-3</v>
      </c>
      <c r="R2809" s="9">
        <f t="shared" si="3039"/>
        <v>9.9093809224590056E-3</v>
      </c>
      <c r="S2809" s="9">
        <f t="shared" si="3039"/>
        <v>1.7527188221924769E-2</v>
      </c>
      <c r="T2809" s="9">
        <f t="shared" si="3039"/>
        <v>2.9398271263592249E-2</v>
      </c>
      <c r="U2809" s="9">
        <f t="shared" si="3039"/>
        <v>4.6923738596159233E-2</v>
      </c>
      <c r="V2809" s="9">
        <f t="shared" si="3039"/>
        <v>7.1503206530084448E-2</v>
      </c>
      <c r="W2809" s="9">
        <f t="shared" si="3039"/>
        <v>0.10433435298468456</v>
      </c>
      <c r="X2809" s="9">
        <f t="shared" si="3039"/>
        <v>0.14619406471429966</v>
      </c>
      <c r="Y2809" s="9">
        <f t="shared" si="3039"/>
        <v>0.19724471314976511</v>
      </c>
      <c r="Z2809" s="9">
        <f t="shared" si="3039"/>
        <v>0.25691015850871529</v>
      </c>
      <c r="AA2809" s="9">
        <f t="shared" si="3039"/>
        <v>0.32385478820145736</v>
      </c>
      <c r="AB2809" s="9">
        <f t="shared" si="3039"/>
        <v>0.3960777444661272</v>
      </c>
      <c r="AC2809" s="9">
        <f t="shared" si="3039"/>
        <v>0.47110937125220093</v>
      </c>
      <c r="AD2809" s="9">
        <f t="shared" si="3039"/>
        <v>0.54627498308610689</v>
      </c>
      <c r="AE2809" s="9">
        <f t="shared" si="3039"/>
        <v>0.61897827315304021</v>
      </c>
      <c r="AF2809" s="9">
        <f t="shared" si="3039"/>
        <v>0.68695584936562271</v>
      </c>
      <c r="AG2809" s="9">
        <f t="shared" si="3039"/>
        <v>0.74846459171281432</v>
      </c>
      <c r="AH2809" s="9">
        <f t="shared" si="3039"/>
        <v>0.80238084867652437</v>
      </c>
      <c r="AI2809" s="9">
        <f t="shared" si="3039"/>
        <v>0.84820966709567813</v>
      </c>
      <c r="AJ2809" s="9">
        <f t="shared" si="3039"/>
        <v>0.88601844229147986</v>
      </c>
      <c r="AK2809" s="9">
        <f t="shared" si="3039"/>
        <v>0.91631947498411515</v>
      </c>
      <c r="AL2809" s="9">
        <f t="shared" si="3039"/>
        <v>0.93992902962379365</v>
      </c>
      <c r="AM2809" s="9">
        <f>POISSON(AM3,$A$2809,TRUE)</f>
        <v>0.95782762442495528</v>
      </c>
    </row>
    <row r="2810" spans="1:39">
      <c r="A2810" s="19">
        <v>28.06</v>
      </c>
      <c r="B2810" s="9">
        <f>POISSON(B3,$A$2810,TRUE)</f>
        <v>6.5117367917274283E-13</v>
      </c>
      <c r="C2810" s="9">
        <f t="shared" ref="C2810:AL2810" si="3040">POISSON(C3,$A$2810,TRUE)</f>
        <v>1.8923107116759905E-11</v>
      </c>
      <c r="D2810" s="9">
        <f t="shared" si="3040"/>
        <v>2.7527833324610778E-10</v>
      </c>
      <c r="E2810" s="9">
        <f t="shared" si="3040"/>
        <v>2.6730542149759409E-9</v>
      </c>
      <c r="F2810" s="9">
        <f t="shared" si="3040"/>
        <v>1.9493452025310721E-8</v>
      </c>
      <c r="G2810" s="9">
        <f t="shared" si="3040"/>
        <v>1.1388952453690952E-7</v>
      </c>
      <c r="H2810" s="9">
        <f t="shared" si="3040"/>
        <v>5.5534849031615328E-7</v>
      </c>
      <c r="I2810" s="9">
        <f t="shared" si="3040"/>
        <v>2.3249682874255214E-6</v>
      </c>
      <c r="J2810" s="9">
        <f t="shared" si="3040"/>
        <v>8.5319097257866285E-6</v>
      </c>
      <c r="K2810" s="9">
        <f t="shared" si="3040"/>
        <v>2.7883773810276927E-5</v>
      </c>
      <c r="L2810" s="9">
        <f t="shared" si="3040"/>
        <v>8.2185104431356724E-5</v>
      </c>
      <c r="M2810" s="9">
        <f t="shared" si="3040"/>
        <v>2.2070286236112929E-4</v>
      </c>
      <c r="N2810" s="9">
        <f t="shared" si="3040"/>
        <v>5.4460355298691424E-4</v>
      </c>
      <c r="O2810" s="9">
        <f t="shared" si="3040"/>
        <v>1.2437307359838008E-3</v>
      </c>
      <c r="P2810" s="9">
        <f t="shared" si="3040"/>
        <v>2.6449813613332739E-3</v>
      </c>
      <c r="Q2810" s="9">
        <f t="shared" si="3040"/>
        <v>5.2662541978203562E-3</v>
      </c>
      <c r="R2810" s="9">
        <f t="shared" si="3040"/>
        <v>9.863311434809582E-3</v>
      </c>
      <c r="S2810" s="9">
        <f t="shared" si="3040"/>
        <v>1.7451160027157669E-2</v>
      </c>
      <c r="T2810" s="9">
        <f t="shared" si="3040"/>
        <v>2.9279772888340293E-2</v>
      </c>
      <c r="U2810" s="9">
        <f t="shared" si="3040"/>
        <v>4.6748766408592109E-2</v>
      </c>
      <c r="V2810" s="9">
        <f t="shared" si="3040"/>
        <v>7.1257764317505329E-2</v>
      </c>
      <c r="W2810" s="9">
        <f t="shared" si="3040"/>
        <v>0.10400645390436769</v>
      </c>
      <c r="X2810" s="9">
        <f t="shared" si="3040"/>
        <v>0.14577591889561106</v>
      </c>
      <c r="Y2810" s="9">
        <f t="shared" si="3040"/>
        <v>0.19673466618492802</v>
      </c>
      <c r="Z2810" s="9">
        <f t="shared" si="3040"/>
        <v>0.25631393489068771</v>
      </c>
      <c r="AA2810" s="9">
        <f t="shared" si="3040"/>
        <v>0.32318570608603242</v>
      </c>
      <c r="AB2810" s="9">
        <f t="shared" si="3040"/>
        <v>0.39535577915300829</v>
      </c>
      <c r="AC2810" s="9">
        <f t="shared" si="3040"/>
        <v>0.47035919582928026</v>
      </c>
      <c r="AD2810" s="9">
        <f t="shared" si="3040"/>
        <v>0.5455233341127157</v>
      </c>
      <c r="AE2810" s="9">
        <f t="shared" si="3040"/>
        <v>0.61825111756903284</v>
      </c>
      <c r="AF2810" s="9">
        <f t="shared" si="3040"/>
        <v>0.68627583769517475</v>
      </c>
      <c r="AG2810" s="9">
        <f t="shared" si="3040"/>
        <v>0.74784918113838583</v>
      </c>
      <c r="AH2810" s="9">
        <f t="shared" si="3040"/>
        <v>0.80184130667015152</v>
      </c>
      <c r="AI2810" s="9">
        <f t="shared" si="3040"/>
        <v>0.84775097462231352</v>
      </c>
      <c r="AJ2810" s="9">
        <f t="shared" si="3040"/>
        <v>0.88563995352636249</v>
      </c>
      <c r="AK2810" s="9">
        <f t="shared" si="3040"/>
        <v>0.91601608918486577</v>
      </c>
      <c r="AL2810" s="9">
        <f t="shared" si="3040"/>
        <v>0.93969259936757688</v>
      </c>
      <c r="AM2810" s="9">
        <f>POISSON(AM3,$A$2810,TRUE)</f>
        <v>0.95764835276560056</v>
      </c>
    </row>
    <row r="2811" spans="1:39">
      <c r="A2811" s="19">
        <v>28.07</v>
      </c>
      <c r="B2811" s="9">
        <f>POISSON(B3,$A$2811,TRUE)</f>
        <v>6.4469439280680707E-13</v>
      </c>
      <c r="C2811" s="9">
        <f t="shared" ref="C2811:AL2811" si="3041">POISSON(C3,$A$2811,TRUE)</f>
        <v>1.874126599889388E-11</v>
      </c>
      <c r="D2811" s="9">
        <f t="shared" si="3041"/>
        <v>2.7272664849032597E-10</v>
      </c>
      <c r="E2811" s="9">
        <f t="shared" si="3041"/>
        <v>2.649183210668492E-9</v>
      </c>
      <c r="F2811" s="9">
        <f t="shared" si="3041"/>
        <v>1.9325967135753772E-8</v>
      </c>
      <c r="G2811" s="9">
        <f t="shared" si="3041"/>
        <v>1.1294943209118255E-7</v>
      </c>
      <c r="H2811" s="9">
        <f t="shared" si="3041"/>
        <v>5.5095120897433018E-7</v>
      </c>
      <c r="I2811" s="9">
        <f t="shared" si="3041"/>
        <v>2.3073383342757518E-6</v>
      </c>
      <c r="J2811" s="9">
        <f t="shared" si="3041"/>
        <v>8.4700616601771153E-6</v>
      </c>
      <c r="K2811" s="9">
        <f t="shared" si="3041"/>
        <v>2.7690910966627254E-5</v>
      </c>
      <c r="L2811" s="9">
        <f t="shared" si="3041"/>
        <v>8.1643834969832808E-5</v>
      </c>
      <c r="M2811" s="9">
        <f t="shared" si="3041"/>
        <v>2.1932188740346733E-4</v>
      </c>
      <c r="N2811" s="9">
        <f t="shared" si="3041"/>
        <v>5.4137379838781067E-4</v>
      </c>
      <c r="O2811" s="9">
        <f t="shared" si="3041"/>
        <v>1.2367581938747747E-3</v>
      </c>
      <c r="P2811" s="9">
        <f t="shared" si="3041"/>
        <v>2.6310039068261348E-3</v>
      </c>
      <c r="Q2811" s="9">
        <f t="shared" si="3041"/>
        <v>5.2401023843291154E-3</v>
      </c>
      <c r="R2811" s="9">
        <f t="shared" si="3041"/>
        <v>9.8174395257984107E-3</v>
      </c>
      <c r="S2811" s="9">
        <f t="shared" si="3041"/>
        <v>1.7375430911742117E-2</v>
      </c>
      <c r="T2811" s="9">
        <f t="shared" si="3041"/>
        <v>2.9161698589710988E-2</v>
      </c>
      <c r="U2811" s="9">
        <f t="shared" si="3041"/>
        <v>4.6574358259215548E-2</v>
      </c>
      <c r="V2811" s="9">
        <f t="shared" si="3041"/>
        <v>7.101302610536514E-2</v>
      </c>
      <c r="W2811" s="9">
        <f t="shared" si="3041"/>
        <v>0.10367937879305186</v>
      </c>
      <c r="X2811" s="9">
        <f t="shared" si="3041"/>
        <v>0.14535867515411394</v>
      </c>
      <c r="Y2811" s="9">
        <f t="shared" si="3041"/>
        <v>0.19622553814781007</v>
      </c>
      <c r="Z2811" s="9">
        <f t="shared" si="3041"/>
        <v>0.25571857332418718</v>
      </c>
      <c r="AA2811" s="9">
        <f t="shared" si="3041"/>
        <v>0.32251735322022351</v>
      </c>
      <c r="AB2811" s="9">
        <f t="shared" si="3041"/>
        <v>0.39463434366952116</v>
      </c>
      <c r="AC2811" s="9">
        <f t="shared" si="3041"/>
        <v>0.46960930374032794</v>
      </c>
      <c r="AD2811" s="9">
        <f t="shared" si="3041"/>
        <v>0.5447717012113118</v>
      </c>
      <c r="AE2811" s="9">
        <f t="shared" si="3041"/>
        <v>0.61752371834960551</v>
      </c>
      <c r="AF2811" s="9">
        <f t="shared" si="3041"/>
        <v>0.68559535571866892</v>
      </c>
      <c r="AG2811" s="9">
        <f t="shared" si="3041"/>
        <v>0.74723312542672082</v>
      </c>
      <c r="AH2811" s="9">
        <f t="shared" si="3041"/>
        <v>0.80130100654250269</v>
      </c>
      <c r="AI2811" s="9">
        <f t="shared" si="3041"/>
        <v>0.84729147390371473</v>
      </c>
      <c r="AJ2811" s="9">
        <f t="shared" si="3041"/>
        <v>0.88526066269280945</v>
      </c>
      <c r="AK2811" s="9">
        <f t="shared" si="3041"/>
        <v>0.91571195210166345</v>
      </c>
      <c r="AL2811" s="9">
        <f t="shared" si="3041"/>
        <v>0.93945549914906712</v>
      </c>
      <c r="AM2811" s="9">
        <f>POISSON(AM3,$A$2811,TRUE)</f>
        <v>0.95746850903070535</v>
      </c>
    </row>
    <row r="2812" spans="1:39">
      <c r="A2812" s="19">
        <v>28.08</v>
      </c>
      <c r="B2812" s="9">
        <f>POISSON(B3,$A$2812,TRUE)</f>
        <v>6.3827957641740148E-13</v>
      </c>
      <c r="C2812" s="9">
        <f t="shared" ref="C2812:AL2812" si="3042">POISSON(C3,$A$2812,TRUE)</f>
        <v>1.8561170082218036E-11</v>
      </c>
      <c r="D2812" s="9">
        <f t="shared" si="3042"/>
        <v>2.7019855278365887E-10</v>
      </c>
      <c r="E2812" s="9">
        <f t="shared" si="3042"/>
        <v>2.6255244548691458E-9</v>
      </c>
      <c r="F2812" s="9">
        <f t="shared" si="3042"/>
        <v>1.9159912287509259E-8</v>
      </c>
      <c r="G2812" s="9">
        <f t="shared" si="3042"/>
        <v>1.1201703435561614E-7</v>
      </c>
      <c r="H2812" s="9">
        <f t="shared" si="3042"/>
        <v>5.4658836563435623E-7</v>
      </c>
      <c r="I2812" s="9">
        <f t="shared" si="3042"/>
        <v>2.289840220249645E-6</v>
      </c>
      <c r="J2812" s="9">
        <f t="shared" si="3042"/>
        <v>8.4086542299493066E-6</v>
      </c>
      <c r="K2812" s="9">
        <f t="shared" si="3042"/>
        <v>2.7499353940212265E-5</v>
      </c>
      <c r="L2812" s="9">
        <f t="shared" si="3042"/>
        <v>8.1106038726630632E-5</v>
      </c>
      <c r="M2812" s="9">
        <f t="shared" si="3042"/>
        <v>2.179492849814149E-4</v>
      </c>
      <c r="N2812" s="9">
        <f t="shared" si="3042"/>
        <v>5.3816248121761026E-4</v>
      </c>
      <c r="O2812" s="9">
        <f t="shared" si="3042"/>
        <v>1.2298229850877921E-3</v>
      </c>
      <c r="P2812" s="9">
        <f t="shared" si="3042"/>
        <v>2.6170963385645559E-3</v>
      </c>
      <c r="Q2812" s="9">
        <f t="shared" si="3042"/>
        <v>5.2140720562730593E-3</v>
      </c>
      <c r="R2812" s="9">
        <f t="shared" si="3042"/>
        <v>9.7717644408514843E-3</v>
      </c>
      <c r="S2812" s="9">
        <f t="shared" si="3042"/>
        <v>1.7299999861966908E-2</v>
      </c>
      <c r="T2812" s="9">
        <f t="shared" si="3042"/>
        <v>2.9044047118906943E-2</v>
      </c>
      <c r="U2812" s="9">
        <f t="shared" si="3042"/>
        <v>4.640051274916359E-2</v>
      </c>
      <c r="V2812" s="9">
        <f t="shared" si="3042"/>
        <v>7.0768990494043879E-2</v>
      </c>
      <c r="W2812" s="9">
        <f t="shared" si="3042"/>
        <v>0.10335312645005541</v>
      </c>
      <c r="X2812" s="9">
        <f t="shared" si="3042"/>
        <v>0.14494233270663726</v>
      </c>
      <c r="Y2812" s="9">
        <f t="shared" si="3042"/>
        <v>0.19571732886684681</v>
      </c>
      <c r="Z2812" s="9">
        <f t="shared" si="3042"/>
        <v>0.25512407437429185</v>
      </c>
      <c r="AA2812" s="9">
        <f t="shared" si="3042"/>
        <v>0.32184973092825425</v>
      </c>
      <c r="AB2812" s="9">
        <f t="shared" si="3042"/>
        <v>0.39391344000653367</v>
      </c>
      <c r="AC2812" s="9">
        <f t="shared" si="3042"/>
        <v>0.46885969744794415</v>
      </c>
      <c r="AD2812" s="9">
        <f t="shared" si="3042"/>
        <v>0.54402008705347304</v>
      </c>
      <c r="AE2812" s="9">
        <f t="shared" si="3042"/>
        <v>0.61679607809220571</v>
      </c>
      <c r="AF2812" s="9">
        <f t="shared" si="3042"/>
        <v>0.68491440570445961</v>
      </c>
      <c r="AG2812" s="9">
        <f t="shared" si="3042"/>
        <v>0.74661642632872049</v>
      </c>
      <c r="AH2812" s="9">
        <f t="shared" si="3042"/>
        <v>0.8007599494265093</v>
      </c>
      <c r="AI2812" s="9">
        <f t="shared" si="3042"/>
        <v>0.84683116544426429</v>
      </c>
      <c r="AJ2812" s="9">
        <f t="shared" si="3042"/>
        <v>0.88488056973186902</v>
      </c>
      <c r="AK2812" s="9">
        <f t="shared" si="3042"/>
        <v>0.91540706322889576</v>
      </c>
      <c r="AL2812" s="9">
        <f t="shared" si="3042"/>
        <v>0.93921772815657678</v>
      </c>
      <c r="AM2812" s="9">
        <f>POISSON(AM3,$A$2812,TRUE)</f>
        <v>0.95728809224223299</v>
      </c>
    </row>
    <row r="2813" spans="1:39">
      <c r="A2813" s="19">
        <v>28.09</v>
      </c>
      <c r="B2813" s="9">
        <f>POISSON(B3,$A$2813,TRUE)</f>
        <v>6.3192858851753677E-13</v>
      </c>
      <c r="C2813" s="9">
        <f t="shared" ref="C2813:AL2813" si="3043">POISSON(C3,$A$2813,TRUE)</f>
        <v>1.8382802639975146E-11</v>
      </c>
      <c r="D2813" s="9">
        <f t="shared" si="3043"/>
        <v>2.6769382869269727E-10</v>
      </c>
      <c r="E2813" s="9">
        <f t="shared" si="3043"/>
        <v>2.6020760692996856E-9</v>
      </c>
      <c r="F2813" s="9">
        <f t="shared" si="3043"/>
        <v>1.8995275353962261E-8</v>
      </c>
      <c r="G2813" s="9">
        <f t="shared" si="3043"/>
        <v>1.110922689351966E-7</v>
      </c>
      <c r="H2813" s="9">
        <f t="shared" si="3043"/>
        <v>5.4225969388467529E-7</v>
      </c>
      <c r="I2813" s="9">
        <f t="shared" si="3043"/>
        <v>2.2724729748605121E-6</v>
      </c>
      <c r="J2813" s="9">
        <f t="shared" si="3043"/>
        <v>8.3476843576869188E-6</v>
      </c>
      <c r="K2813" s="9">
        <f t="shared" si="3043"/>
        <v>2.7309094106975124E-5</v>
      </c>
      <c r="L2813" s="9">
        <f t="shared" si="3043"/>
        <v>8.0571694092725662E-5</v>
      </c>
      <c r="M2813" s="9">
        <f t="shared" si="3043"/>
        <v>2.1658500623815587E-4</v>
      </c>
      <c r="N2813" s="9">
        <f t="shared" si="3043"/>
        <v>5.3496950108525049E-4</v>
      </c>
      <c r="O2813" s="9">
        <f t="shared" si="3043"/>
        <v>1.2229249211048573E-3</v>
      </c>
      <c r="P2813" s="9">
        <f t="shared" si="3043"/>
        <v>2.6032583317013398E-3</v>
      </c>
      <c r="Q2813" s="9">
        <f t="shared" si="3043"/>
        <v>5.1881626986116864E-3</v>
      </c>
      <c r="R2813" s="9">
        <f t="shared" si="3043"/>
        <v>9.7262854277686689E-3</v>
      </c>
      <c r="S2813" s="9">
        <f t="shared" si="3043"/>
        <v>1.7224865866710983E-2</v>
      </c>
      <c r="T2813" s="9">
        <f t="shared" si="3043"/>
        <v>2.8926817229482631E-2</v>
      </c>
      <c r="U2813" s="9">
        <f t="shared" si="3043"/>
        <v>4.6227228481075043E-2</v>
      </c>
      <c r="V2813" s="9">
        <f t="shared" si="3043"/>
        <v>7.0525656083936572E-2</v>
      </c>
      <c r="W2813" s="9">
        <f t="shared" si="3043"/>
        <v>0.10302769567271662</v>
      </c>
      <c r="X2813" s="9">
        <f t="shared" si="3043"/>
        <v>0.14452689076584532</v>
      </c>
      <c r="Y2813" s="9">
        <f t="shared" si="3043"/>
        <v>0.19521003816436638</v>
      </c>
      <c r="Z2813" s="9">
        <f t="shared" si="3043"/>
        <v>0.25453043859871877</v>
      </c>
      <c r="AA2813" s="9">
        <f t="shared" si="3043"/>
        <v>0.32118284052675705</v>
      </c>
      <c r="AB2813" s="9">
        <f t="shared" si="3043"/>
        <v>0.39319307014824162</v>
      </c>
      <c r="AC2813" s="9">
        <f t="shared" si="3043"/>
        <v>0.46811037941000089</v>
      </c>
      <c r="AD2813" s="9">
        <f t="shared" si="3043"/>
        <v>0.54326849430867297</v>
      </c>
      <c r="AE2813" s="9">
        <f t="shared" si="3043"/>
        <v>0.61606819939500734</v>
      </c>
      <c r="AF2813" s="9">
        <f t="shared" si="3043"/>
        <v>0.68423298992417836</v>
      </c>
      <c r="AG2813" s="9">
        <f t="shared" si="3043"/>
        <v>0.74599908560044992</v>
      </c>
      <c r="AH2813" s="9">
        <f t="shared" si="3043"/>
        <v>0.80021813646127704</v>
      </c>
      <c r="AI2813" s="9">
        <f t="shared" si="3043"/>
        <v>0.84637004975462948</v>
      </c>
      <c r="AJ2813" s="9">
        <f t="shared" si="3043"/>
        <v>0.8844996745902256</v>
      </c>
      <c r="AK2813" s="9">
        <f t="shared" si="3043"/>
        <v>0.91510142206542278</v>
      </c>
      <c r="AL2813" s="9">
        <f t="shared" si="3043"/>
        <v>0.93897928558148624</v>
      </c>
      <c r="AM2813" s="9">
        <f>POISSON(AM3,$A$2813,TRUE)</f>
        <v>0.95710710142381661</v>
      </c>
    </row>
    <row r="2814" spans="1:39">
      <c r="A2814" s="19">
        <v>28.1</v>
      </c>
      <c r="B2814" s="9">
        <f>POISSON(B3,$A$2814,TRUE)</f>
        <v>6.2564079400313272E-13</v>
      </c>
      <c r="C2814" s="9">
        <f t="shared" ref="C2814:AL2814" si="3044">POISSON(C3,$A$2814,TRUE)</f>
        <v>1.8206147105491164E-11</v>
      </c>
      <c r="D2814" s="9">
        <f t="shared" si="3044"/>
        <v>2.65212260781898E-10</v>
      </c>
      <c r="E2814" s="9">
        <f t="shared" si="3044"/>
        <v>2.5788361922175752E-9</v>
      </c>
      <c r="F2814" s="9">
        <f t="shared" si="3044"/>
        <v>1.8832044310553212E-8</v>
      </c>
      <c r="G2814" s="9">
        <f t="shared" si="3044"/>
        <v>1.1017507393559947E-7</v>
      </c>
      <c r="H2814" s="9">
        <f t="shared" si="3044"/>
        <v>5.3796492934623278E-7</v>
      </c>
      <c r="I2814" s="9">
        <f t="shared" si="3044"/>
        <v>2.2552356346374896E-6</v>
      </c>
      <c r="J2814" s="9">
        <f t="shared" si="3044"/>
        <v>8.2871489869730311E-6</v>
      </c>
      <c r="K2814" s="9">
        <f t="shared" si="3044"/>
        <v>2.7120122898154E-5</v>
      </c>
      <c r="L2814" s="9">
        <f t="shared" si="3044"/>
        <v>8.0040779588572529E-5</v>
      </c>
      <c r="M2814" s="9">
        <f t="shared" si="3044"/>
        <v>2.1522900258864164E-4</v>
      </c>
      <c r="N2814" s="9">
        <f t="shared" si="3044"/>
        <v>5.3179475811380365E-4</v>
      </c>
      <c r="O2814" s="9">
        <f t="shared" si="3044"/>
        <v>1.2160638142874232E-3</v>
      </c>
      <c r="P2814" s="9">
        <f t="shared" si="3044"/>
        <v>2.5894895627501858E-3</v>
      </c>
      <c r="Q2814" s="9">
        <f t="shared" si="3044"/>
        <v>5.1623737982037666E-3</v>
      </c>
      <c r="R2814" s="9">
        <f t="shared" si="3044"/>
        <v>9.6810017367191144E-3</v>
      </c>
      <c r="S2814" s="9">
        <f t="shared" si="3044"/>
        <v>1.7150027917441541E-2</v>
      </c>
      <c r="T2814" s="9">
        <f t="shared" si="3044"/>
        <v>2.8810007677347118E-2</v>
      </c>
      <c r="U2814" s="9">
        <f t="shared" si="3044"/>
        <v>4.6054504059102178E-2</v>
      </c>
      <c r="V2814" s="9">
        <f t="shared" si="3044"/>
        <v>7.0283021475468055E-2</v>
      </c>
      <c r="W2814" s="9">
        <f t="shared" si="3044"/>
        <v>0.10270308525641483</v>
      </c>
      <c r="X2814" s="9">
        <f t="shared" si="3044"/>
        <v>0.14411234854026039</v>
      </c>
      <c r="Y2814" s="9">
        <f t="shared" si="3044"/>
        <v>0.19470366585661092</v>
      </c>
      <c r="Z2814" s="9">
        <f t="shared" si="3044"/>
        <v>0.253937666547838</v>
      </c>
      <c r="AA2814" s="9">
        <f t="shared" si="3044"/>
        <v>0.32051668332477717</v>
      </c>
      <c r="AB2814" s="9">
        <f t="shared" si="3044"/>
        <v>0.39247323607216145</v>
      </c>
      <c r="AC2814" s="9">
        <f t="shared" si="3044"/>
        <v>0.46736135207962443</v>
      </c>
      <c r="AD2814" s="9">
        <f t="shared" si="3044"/>
        <v>0.54251692564425691</v>
      </c>
      <c r="AE2814" s="9">
        <f t="shared" si="3044"/>
        <v>0.61534008485688352</v>
      </c>
      <c r="AF2814" s="9">
        <f t="shared" si="3044"/>
        <v>0.68355111065271035</v>
      </c>
      <c r="AG2814" s="9">
        <f t="shared" si="3044"/>
        <v>0.74538110500312116</v>
      </c>
      <c r="AH2814" s="9">
        <f t="shared" si="3044"/>
        <v>0.7996755687920758</v>
      </c>
      <c r="AI2814" s="9">
        <f t="shared" si="3044"/>
        <v>0.84590812735176135</v>
      </c>
      <c r="AJ2814" s="9">
        <f t="shared" si="3044"/>
        <v>0.88411797722020724</v>
      </c>
      <c r="AK2814" s="9">
        <f t="shared" si="3044"/>
        <v>0.91479502811458824</v>
      </c>
      <c r="AL2814" s="9">
        <f t="shared" si="3044"/>
        <v>0.93874017061825787</v>
      </c>
      <c r="AM2814" s="9">
        <f>POISSON(AM3,$A$2814,TRUE)</f>
        <v>0.95692553560077442</v>
      </c>
    </row>
    <row r="2815" spans="1:39">
      <c r="A2815" s="19">
        <v>28.11</v>
      </c>
      <c r="B2815" s="9">
        <f>POISSON(B3,$A$2815,TRUE)</f>
        <v>6.1941556408950031E-13</v>
      </c>
      <c r="C2815" s="9">
        <f t="shared" ref="C2815:AL2815" si="3045">POISSON(C3,$A$2815,TRUE)</f>
        <v>1.8031187070645355E-11</v>
      </c>
      <c r="D2815" s="9">
        <f t="shared" si="3045"/>
        <v>2.6275363559528788E-10</v>
      </c>
      <c r="E2815" s="9">
        <f t="shared" si="3045"/>
        <v>2.5558029782711882E-9</v>
      </c>
      <c r="F2815" s="9">
        <f t="shared" si="3045"/>
        <v>1.8670207233926079E-8</v>
      </c>
      <c r="G2815" s="9">
        <f t="shared" si="3045"/>
        <v>1.0926538795921785E-7</v>
      </c>
      <c r="H2815" s="9">
        <f t="shared" si="3045"/>
        <v>5.3370380965720992E-7</v>
      </c>
      <c r="I2815" s="9">
        <f t="shared" si="3045"/>
        <v>2.2381272430758612E-6</v>
      </c>
      <c r="J2815" s="9">
        <f t="shared" si="3045"/>
        <v>8.2270450822506438E-6</v>
      </c>
      <c r="K2815" s="9">
        <f t="shared" si="3045"/>
        <v>2.6932431799939885E-5</v>
      </c>
      <c r="L2815" s="9">
        <f t="shared" si="3045"/>
        <v>7.9513273863364328E-5</v>
      </c>
      <c r="M2815" s="9">
        <f t="shared" si="3045"/>
        <v>2.138812257181699E-4</v>
      </c>
      <c r="N2815" s="9">
        <f t="shared" si="3045"/>
        <v>5.2863815293805187E-4</v>
      </c>
      <c r="O2815" s="9">
        <f t="shared" si="3045"/>
        <v>1.2092394778727357E-3</v>
      </c>
      <c r="P2815" s="9">
        <f t="shared" si="3045"/>
        <v>2.5757897095808743E-3</v>
      </c>
      <c r="Q2815" s="9">
        <f t="shared" si="3045"/>
        <v>5.1367048438019291E-3</v>
      </c>
      <c r="R2815" s="9">
        <f t="shared" si="3045"/>
        <v>9.6359126202365426E-3</v>
      </c>
      <c r="S2815" s="9">
        <f t="shared" si="3045"/>
        <v>1.7075485008211658E-2</v>
      </c>
      <c r="T2815" s="9">
        <f t="shared" si="3045"/>
        <v>2.8693617220766129E-2</v>
      </c>
      <c r="U2815" s="9">
        <f t="shared" si="3045"/>
        <v>4.5882338088919089E-2</v>
      </c>
      <c r="V2815" s="9">
        <f t="shared" si="3045"/>
        <v>7.0041085269108003E-2</v>
      </c>
      <c r="W2815" s="9">
        <f t="shared" si="3045"/>
        <v>0.10237929399458962</v>
      </c>
      <c r="X2815" s="9">
        <f t="shared" si="3045"/>
        <v>0.14369870523428441</v>
      </c>
      <c r="Y2815" s="9">
        <f t="shared" si="3045"/>
        <v>0.1941982117537549</v>
      </c>
      <c r="Z2815" s="9">
        <f t="shared" si="3045"/>
        <v>0.25334575876468468</v>
      </c>
      <c r="AA2815" s="9">
        <f t="shared" si="3045"/>
        <v>0.31985126062377417</v>
      </c>
      <c r="AB2815" s="9">
        <f t="shared" si="3045"/>
        <v>0.39175393974912054</v>
      </c>
      <c r="AC2815" s="9">
        <f t="shared" si="3045"/>
        <v>0.46661261790517555</v>
      </c>
      <c r="AD2815" s="9">
        <f t="shared" si="3045"/>
        <v>0.54176538372541505</v>
      </c>
      <c r="AE2815" s="9">
        <f t="shared" si="3045"/>
        <v>0.61461173707737826</v>
      </c>
      <c r="AF2815" s="9">
        <f t="shared" si="3045"/>
        <v>0.68286877016816783</v>
      </c>
      <c r="AG2815" s="9">
        <f t="shared" si="3045"/>
        <v>0.74476248630307418</v>
      </c>
      <c r="AH2815" s="9">
        <f t="shared" si="3045"/>
        <v>0.79913224757033074</v>
      </c>
      <c r="AI2815" s="9">
        <f t="shared" si="3045"/>
        <v>0.84544539875889391</v>
      </c>
      <c r="AJ2815" s="9">
        <f t="shared" si="3045"/>
        <v>0.88373547757979143</v>
      </c>
      <c r="AK2815" s="9">
        <f t="shared" si="3045"/>
        <v>0.91448788088423205</v>
      </c>
      <c r="AL2815" s="9">
        <f t="shared" si="3045"/>
        <v>0.93850038246444956</v>
      </c>
      <c r="AM2815" s="9">
        <f>POISSON(AM3,$A$2815,TRUE)</f>
        <v>0.95674339380012285</v>
      </c>
    </row>
    <row r="2816" spans="1:39">
      <c r="A2816" s="19">
        <v>28.12</v>
      </c>
      <c r="B2816" s="9">
        <f>POISSON(B3,$A$2816,TRUE)</f>
        <v>6.132522762484559E-13</v>
      </c>
      <c r="C2816" s="9">
        <f t="shared" ref="C2816:AL2816" si="3046">POISSON(C3,$A$2816,TRUE)</f>
        <v>1.7857906284355036E-11</v>
      </c>
      <c r="D2816" s="9">
        <f t="shared" si="3046"/>
        <v>2.6031774163833357E-10</v>
      </c>
      <c r="E2816" s="9">
        <f t="shared" si="3046"/>
        <v>2.5329745983562925E-9</v>
      </c>
      <c r="F2816" s="9">
        <f t="shared" si="3046"/>
        <v>1.8509752301083544E-8</v>
      </c>
      <c r="G2816" s="9">
        <f t="shared" si="3046"/>
        <v>1.0836315010122162E-7</v>
      </c>
      <c r="H2816" s="9">
        <f t="shared" si="3046"/>
        <v>5.2947607445786874E-7</v>
      </c>
      <c r="I2816" s="9">
        <f t="shared" si="3046"/>
        <v>2.2211468505877144E-6</v>
      </c>
      <c r="J2816" s="9">
        <f t="shared" si="3046"/>
        <v>8.1673696286841209E-6</v>
      </c>
      <c r="K2816" s="9">
        <f t="shared" si="3046"/>
        <v>2.6746012353136452E-5</v>
      </c>
      <c r="L2816" s="9">
        <f t="shared" si="3046"/>
        <v>7.8989155694296389E-5</v>
      </c>
      <c r="M2816" s="9">
        <f t="shared" si="3046"/>
        <v>2.1254162758097074E-4</v>
      </c>
      <c r="N2816" s="9">
        <f t="shared" si="3046"/>
        <v>5.2549958670207746E-4</v>
      </c>
      <c r="O2816" s="9">
        <f t="shared" si="3046"/>
        <v>1.202451725970195E-3</v>
      </c>
      <c r="P2816" s="9">
        <f t="shared" si="3046"/>
        <v>2.5621584514144416E-3</v>
      </c>
      <c r="Q2816" s="9">
        <f t="shared" si="3046"/>
        <v>5.1111553260472561E-3</v>
      </c>
      <c r="R2816" s="9">
        <f t="shared" si="3046"/>
        <v>9.5910173332144338E-3</v>
      </c>
      <c r="S2816" s="9">
        <f t="shared" si="3046"/>
        <v>1.7001236135658022E-2</v>
      </c>
      <c r="T2816" s="9">
        <f t="shared" si="3046"/>
        <v>2.8577644620364325E-2</v>
      </c>
      <c r="U2816" s="9">
        <f t="shared" si="3046"/>
        <v>4.571072917772967E-2</v>
      </c>
      <c r="V2816" s="9">
        <f t="shared" si="3046"/>
        <v>6.9799846065385349E-2</v>
      </c>
      <c r="W2816" s="9">
        <f t="shared" si="3046"/>
        <v>0.10205632067876044</v>
      </c>
      <c r="X2816" s="9">
        <f t="shared" si="3046"/>
        <v>0.14328596004821989</v>
      </c>
      <c r="Y2816" s="9">
        <f t="shared" si="3046"/>
        <v>0.19369367565992429</v>
      </c>
      <c r="Z2816" s="9">
        <f t="shared" si="3046"/>
        <v>0.25275471578497122</v>
      </c>
      <c r="AA2816" s="9">
        <f t="shared" si="3046"/>
        <v>0.31918657371762404</v>
      </c>
      <c r="AB2816" s="9">
        <f t="shared" si="3046"/>
        <v>0.39103518314324703</v>
      </c>
      <c r="AC2816" s="9">
        <f t="shared" si="3046"/>
        <v>0.46586417933022911</v>
      </c>
      <c r="AD2816" s="9">
        <f t="shared" si="3046"/>
        <v>0.54101387121515554</v>
      </c>
      <c r="AE2816" s="9">
        <f t="shared" si="3046"/>
        <v>0.6138831586566772</v>
      </c>
      <c r="AF2816" s="9">
        <f t="shared" si="3046"/>
        <v>0.68218597075186349</v>
      </c>
      <c r="AG2816" s="9">
        <f t="shared" si="3046"/>
        <v>0.74414323127175508</v>
      </c>
      <c r="AH2816" s="9">
        <f t="shared" si="3046"/>
        <v>0.79858817395360981</v>
      </c>
      <c r="AI2816" s="9">
        <f t="shared" si="3046"/>
        <v>0.8449818645055418</v>
      </c>
      <c r="AJ2816" s="9">
        <f t="shared" si="3046"/>
        <v>0.88335217563261026</v>
      </c>
      <c r="AK2816" s="9">
        <f t="shared" si="3046"/>
        <v>0.91417997988670074</v>
      </c>
      <c r="AL2816" s="9">
        <f t="shared" si="3046"/>
        <v>0.93825992032072913</v>
      </c>
      <c r="AM2816" s="9">
        <f>POISSON(AM3,$A$2816,TRUE)</f>
        <v>0.95656067505059073</v>
      </c>
    </row>
    <row r="2817" spans="1:39">
      <c r="A2817" s="19">
        <v>28.13</v>
      </c>
      <c r="B2817" s="9">
        <f>POISSON(B3,$A$2817,TRUE)</f>
        <v>6.0715031414608394E-13</v>
      </c>
      <c r="C2817" s="9">
        <f t="shared" ref="C2817:AL2817" si="3047">POISSON(C3,$A$2817,TRUE)</f>
        <v>1.7686288651075426E-11</v>
      </c>
      <c r="D2817" s="9">
        <f t="shared" si="3047"/>
        <v>2.5790436935998656E-10</v>
      </c>
      <c r="E2817" s="9">
        <f t="shared" si="3047"/>
        <v>2.5103492394738768E-9</v>
      </c>
      <c r="F2817" s="9">
        <f t="shared" si="3047"/>
        <v>1.8350667788549809E-8</v>
      </c>
      <c r="G2817" s="9">
        <f t="shared" si="3047"/>
        <v>1.07468299945651E-7</v>
      </c>
      <c r="H2817" s="9">
        <f t="shared" si="3047"/>
        <v>5.2528146537552705E-7</v>
      </c>
      <c r="I2817" s="9">
        <f t="shared" si="3047"/>
        <v>2.2042935144530146E-6</v>
      </c>
      <c r="J2817" s="9">
        <f t="shared" si="3047"/>
        <v>8.108119632021731E-6</v>
      </c>
      <c r="K2817" s="9">
        <f t="shared" si="3047"/>
        <v>2.6560856152822624E-5</v>
      </c>
      <c r="L2817" s="9">
        <f t="shared" si="3047"/>
        <v>7.8468403985835515E-5</v>
      </c>
      <c r="M2817" s="9">
        <f t="shared" si="3047"/>
        <v>2.1121016039880392E-4</v>
      </c>
      <c r="N2817" s="9">
        <f t="shared" si="3047"/>
        <v>5.2237896105687069E-4</v>
      </c>
      <c r="O2817" s="9">
        <f t="shared" si="3047"/>
        <v>1.195700373557749E-3</v>
      </c>
      <c r="P2817" s="9">
        <f t="shared" si="3047"/>
        <v>2.5485954688184414E-3</v>
      </c>
      <c r="Q2817" s="9">
        <f t="shared" si="3047"/>
        <v>5.0857247374639942E-3</v>
      </c>
      <c r="R2817" s="9">
        <f t="shared" si="3047"/>
        <v>9.5463151329014603E-3</v>
      </c>
      <c r="S2817" s="9">
        <f t="shared" si="3047"/>
        <v>1.692728029899887E-2</v>
      </c>
      <c r="T2817" s="9">
        <f t="shared" si="3047"/>
        <v>2.8462088639127744E-2</v>
      </c>
      <c r="U2817" s="9">
        <f t="shared" si="3047"/>
        <v>4.5539675934276463E-2</v>
      </c>
      <c r="V2817" s="9">
        <f t="shared" si="3047"/>
        <v>6.9559302464903133E-2</v>
      </c>
      <c r="W2817" s="9">
        <f t="shared" si="3047"/>
        <v>0.10173416409854731</v>
      </c>
      <c r="X2817" s="9">
        <f t="shared" si="3047"/>
        <v>0.14287411217829324</v>
      </c>
      <c r="Y2817" s="9">
        <f t="shared" si="3047"/>
        <v>0.19319005737321732</v>
      </c>
      <c r="Z2817" s="9">
        <f t="shared" si="3047"/>
        <v>0.25216453813710127</v>
      </c>
      <c r="AA2817" s="9">
        <f t="shared" si="3047"/>
        <v>0.31852262389262337</v>
      </c>
      <c r="AB2817" s="9">
        <f t="shared" si="3047"/>
        <v>0.39031696821196343</v>
      </c>
      <c r="AC2817" s="9">
        <f t="shared" si="3047"/>
        <v>0.46511603879355717</v>
      </c>
      <c r="AD2817" s="9">
        <f t="shared" si="3047"/>
        <v>0.54026239077427984</v>
      </c>
      <c r="AE2817" s="9">
        <f t="shared" si="3047"/>
        <v>0.61315435219558079</v>
      </c>
      <c r="AF2817" s="9">
        <f t="shared" si="3047"/>
        <v>0.68150271468828727</v>
      </c>
      <c r="AG2817" s="9">
        <f t="shared" si="3047"/>
        <v>0.74352334168570133</v>
      </c>
      <c r="AH2817" s="9">
        <f t="shared" si="3047"/>
        <v>0.79804334910561558</v>
      </c>
      <c r="AI2817" s="9">
        <f t="shared" si="3047"/>
        <v>0.8445175251275</v>
      </c>
      <c r="AJ2817" s="9">
        <f t="shared" si="3047"/>
        <v>0.88296807134795929</v>
      </c>
      <c r="AK2817" s="9">
        <f t="shared" si="3047"/>
        <v>0.91387132463885967</v>
      </c>
      <c r="AL2817" s="9">
        <f t="shared" si="3047"/>
        <v>0.93801878339088829</v>
      </c>
      <c r="AM2817" s="9">
        <f>POISSON(AM3,$A$2817,TRUE)</f>
        <v>0.95637737838263326</v>
      </c>
    </row>
    <row r="2818" spans="1:39">
      <c r="A2818" s="19">
        <v>28.14</v>
      </c>
      <c r="B2818" s="9">
        <f>POISSON(B3,$A$2818,TRUE)</f>
        <v>6.0110906758108456E-13</v>
      </c>
      <c r="C2818" s="9">
        <f t="shared" ref="C2818:AL2818" si="3048">POISSON(C3,$A$2818,TRUE)</f>
        <v>1.7516318229312805E-11</v>
      </c>
      <c r="D2818" s="9">
        <f t="shared" si="3048"/>
        <v>2.5551331113487814E-10</v>
      </c>
      <c r="E2818" s="9">
        <f t="shared" si="3048"/>
        <v>2.48792510458908E-9</v>
      </c>
      <c r="F2818" s="9">
        <f t="shared" si="3048"/>
        <v>1.8192942071539398E-8</v>
      </c>
      <c r="G2818" s="9">
        <f t="shared" si="3048"/>
        <v>1.0658077756153579E-7</v>
      </c>
      <c r="H2818" s="9">
        <f t="shared" si="3048"/>
        <v>5.2111972600961886E-7</v>
      </c>
      <c r="I2818" s="9">
        <f t="shared" si="3048"/>
        <v>2.1875662987709126E-6</v>
      </c>
      <c r="J2818" s="9">
        <f t="shared" si="3048"/>
        <v>8.0492921184587646E-6</v>
      </c>
      <c r="K2818" s="9">
        <f t="shared" si="3048"/>
        <v>2.6376954848016118E-5</v>
      </c>
      <c r="L2818" s="9">
        <f t="shared" si="3048"/>
        <v>7.795099776899046E-5</v>
      </c>
      <c r="M2818" s="9">
        <f t="shared" si="3048"/>
        <v>2.0988677665955576E-4</v>
      </c>
      <c r="N2818" s="9">
        <f t="shared" si="3048"/>
        <v>5.1927617815793171E-4</v>
      </c>
      <c r="O2818" s="9">
        <f t="shared" si="3048"/>
        <v>1.1889852364782626E-3</v>
      </c>
      <c r="P2818" s="9">
        <f t="shared" si="3048"/>
        <v>2.5351004437021256E-3</v>
      </c>
      <c r="Q2818" s="9">
        <f t="shared" si="3048"/>
        <v>5.0604125724540939E-3</v>
      </c>
      <c r="R2818" s="9">
        <f t="shared" si="3048"/>
        <v>9.5018052788966214E-3</v>
      </c>
      <c r="S2818" s="9">
        <f t="shared" si="3048"/>
        <v>1.6853616500031483E-2</v>
      </c>
      <c r="T2818" s="9">
        <f t="shared" si="3048"/>
        <v>2.8346948042405645E-2</v>
      </c>
      <c r="U2818" s="9">
        <f t="shared" si="3048"/>
        <v>4.5369176968848221E-2</v>
      </c>
      <c r="V2818" s="9">
        <f t="shared" si="3048"/>
        <v>6.9319453068352965E-2</v>
      </c>
      <c r="W2818" s="9">
        <f t="shared" si="3048"/>
        <v>0.10141282304168928</v>
      </c>
      <c r="X2818" s="9">
        <f t="shared" si="3048"/>
        <v>0.14246316081667487</v>
      </c>
      <c r="Y2818" s="9">
        <f t="shared" si="3048"/>
        <v>0.19268735668572257</v>
      </c>
      <c r="Z2818" s="9">
        <f t="shared" si="3048"/>
        <v>0.25157522634218094</v>
      </c>
      <c r="AA2818" s="9">
        <f t="shared" si="3048"/>
        <v>0.3178594124274905</v>
      </c>
      <c r="AB2818" s="9">
        <f t="shared" si="3048"/>
        <v>0.38959929690597556</v>
      </c>
      <c r="AC2818" s="9">
        <f t="shared" si="3048"/>
        <v>0.46436819872910773</v>
      </c>
      <c r="AD2818" s="9">
        <f t="shared" si="3048"/>
        <v>0.53951094506135555</v>
      </c>
      <c r="AE2818" s="9">
        <f t="shared" si="3048"/>
        <v>0.6124253202954747</v>
      </c>
      <c r="AF2818" s="9">
        <f t="shared" si="3048"/>
        <v>0.68081900426507835</v>
      </c>
      <c r="AG2818" s="9">
        <f t="shared" si="3048"/>
        <v>0.7429028193265188</v>
      </c>
      <c r="AH2818" s="9">
        <f t="shared" si="3048"/>
        <v>0.79749777419617274</v>
      </c>
      <c r="AI2818" s="9">
        <f t="shared" si="3048"/>
        <v>0.84405238116684145</v>
      </c>
      <c r="AJ2818" s="9">
        <f t="shared" si="3048"/>
        <v>0.88258316470080067</v>
      </c>
      <c r="AK2818" s="9">
        <f t="shared" si="3048"/>
        <v>0.9135619146621039</v>
      </c>
      <c r="AL2818" s="9">
        <f t="shared" si="3048"/>
        <v>0.93777697088185596</v>
      </c>
      <c r="AM2818" s="9">
        <f>POISSON(AM3,$A$2818,TRUE)</f>
        <v>0.95619350282844584</v>
      </c>
    </row>
    <row r="2819" spans="1:39">
      <c r="A2819" s="19">
        <v>28.15</v>
      </c>
      <c r="B2819" s="9">
        <f>POISSON(B3,$A$2819,TRUE)</f>
        <v>5.9512793242377144E-13</v>
      </c>
      <c r="C2819" s="9">
        <f t="shared" ref="C2819:AL2819" si="3049">POISSON(C3,$A$2819,TRUE)</f>
        <v>1.7347979230152937E-11</v>
      </c>
      <c r="D2819" s="9">
        <f t="shared" si="3049"/>
        <v>2.5314436124569094E-10</v>
      </c>
      <c r="E2819" s="9">
        <f t="shared" si="3049"/>
        <v>2.4657004124914889E-9</v>
      </c>
      <c r="F2819" s="9">
        <f t="shared" si="3049"/>
        <v>1.8036563623133794E-8</v>
      </c>
      <c r="G2819" s="9">
        <f t="shared" si="3049"/>
        <v>1.0570052349904995E-7</v>
      </c>
      <c r="H2819" s="9">
        <f t="shared" si="3049"/>
        <v>5.1699060191688985E-7</v>
      </c>
      <c r="I2819" s="9">
        <f t="shared" si="3049"/>
        <v>2.1709642744114893E-6</v>
      </c>
      <c r="J2819" s="9">
        <f t="shared" si="3049"/>
        <v>7.9908841345018605E-6</v>
      </c>
      <c r="K2819" s="9">
        <f t="shared" si="3049"/>
        <v>2.6194300141340076E-5</v>
      </c>
      <c r="L2819" s="9">
        <f t="shared" si="3049"/>
        <v>7.7436916200589634E-5</v>
      </c>
      <c r="M2819" s="9">
        <f t="shared" si="3049"/>
        <v>2.0857142911585099E-4</v>
      </c>
      <c r="N2819" s="9">
        <f t="shared" si="3049"/>
        <v>5.1619114066290162E-4</v>
      </c>
      <c r="O2819" s="9">
        <f t="shared" si="3049"/>
        <v>1.1823061314359385E-3</v>
      </c>
      <c r="P2819" s="9">
        <f t="shared" si="3049"/>
        <v>2.5216730593117221E-3</v>
      </c>
      <c r="Q2819" s="9">
        <f t="shared" si="3049"/>
        <v>5.0352183272919428E-3</v>
      </c>
      <c r="R2819" s="9">
        <f t="shared" si="3049"/>
        <v>9.4574870331446473E-3</v>
      </c>
      <c r="S2819" s="9">
        <f t="shared" si="3049"/>
        <v>1.6780243743130151E-2</v>
      </c>
      <c r="T2819" s="9">
        <f t="shared" si="3049"/>
        <v>2.823222159791303E-2</v>
      </c>
      <c r="U2819" s="9">
        <f t="shared" si="3049"/>
        <v>4.5199230893288721E-2</v>
      </c>
      <c r="V2819" s="9">
        <f t="shared" si="3049"/>
        <v>6.9080296476529995E-2</v>
      </c>
      <c r="W2819" s="9">
        <f t="shared" si="3049"/>
        <v>0.10109229629406531</v>
      </c>
      <c r="X2819" s="9">
        <f t="shared" si="3049"/>
        <v>0.1420531051515026</v>
      </c>
      <c r="Y2819" s="9">
        <f t="shared" si="3049"/>
        <v>0.19218557338353998</v>
      </c>
      <c r="Z2819" s="9">
        <f t="shared" si="3049"/>
        <v>0.2509867809140337</v>
      </c>
      <c r="AA2819" s="9">
        <f t="shared" si="3049"/>
        <v>0.31719694059336978</v>
      </c>
      <c r="AB2819" s="9">
        <f t="shared" si="3049"/>
        <v>0.38888217116926627</v>
      </c>
      <c r="AC2819" s="9">
        <f t="shared" si="3049"/>
        <v>0.46362066156598797</v>
      </c>
      <c r="AD2819" s="9">
        <f t="shared" si="3049"/>
        <v>0.53875953673269206</v>
      </c>
      <c r="AE2819" s="9">
        <f t="shared" si="3049"/>
        <v>0.61169606555830325</v>
      </c>
      <c r="AF2819" s="9">
        <f t="shared" si="3049"/>
        <v>0.68013484177300154</v>
      </c>
      <c r="AG2819" s="9">
        <f t="shared" si="3049"/>
        <v>0.74228166598086465</v>
      </c>
      <c r="AH2819" s="9">
        <f t="shared" si="3049"/>
        <v>0.7969514504012194</v>
      </c>
      <c r="AI2819" s="9">
        <f t="shared" si="3049"/>
        <v>0.84358643317191606</v>
      </c>
      <c r="AJ2819" s="9">
        <f t="shared" si="3049"/>
        <v>0.88219745567177199</v>
      </c>
      <c r="AK2819" s="9">
        <f t="shared" si="3049"/>
        <v>0.91325174948237042</v>
      </c>
      <c r="AL2819" s="9">
        <f t="shared" si="3049"/>
        <v>0.93753448200371348</v>
      </c>
      <c r="AM2819" s="9">
        <f>POISSON(AM3,$A$2819,TRUE)</f>
        <v>0.95600904742197845</v>
      </c>
    </row>
    <row r="2820" spans="1:39">
      <c r="A2820" s="19">
        <v>28.16</v>
      </c>
      <c r="B2820" s="9">
        <f>POISSON(B3,$A$2820,TRUE)</f>
        <v>5.8920631055564004E-13</v>
      </c>
      <c r="C2820" s="9">
        <f t="shared" ref="C2820:AL2820" si="3050">POISSON(C3,$A$2820,TRUE)</f>
        <v>1.7181256015802462E-11</v>
      </c>
      <c r="D2820" s="9">
        <f t="shared" si="3050"/>
        <v>2.5079731586567774E-10</v>
      </c>
      <c r="E2820" s="9">
        <f t="shared" si="3050"/>
        <v>2.4436733976565075E-9</v>
      </c>
      <c r="F2820" s="9">
        <f t="shared" si="3050"/>
        <v>1.7881521013463946E-8</v>
      </c>
      <c r="G2820" s="9">
        <f t="shared" si="3050"/>
        <v>1.0482747878569143E-7</v>
      </c>
      <c r="H2820" s="9">
        <f t="shared" si="3050"/>
        <v>5.1289384059667911E-7</v>
      </c>
      <c r="I2820" s="9">
        <f t="shared" si="3050"/>
        <v>2.1544865189677384E-6</v>
      </c>
      <c r="J2820" s="9">
        <f t="shared" si="3050"/>
        <v>7.9328927468338637E-6</v>
      </c>
      <c r="K2820" s="9">
        <f t="shared" si="3050"/>
        <v>2.6012883788690547E-5</v>
      </c>
      <c r="L2820" s="9">
        <f t="shared" si="3050"/>
        <v>7.6926138562558984E-5</v>
      </c>
      <c r="M2820" s="9">
        <f t="shared" si="3050"/>
        <v>2.0726407078366213E-4</v>
      </c>
      <c r="N2820" s="9">
        <f t="shared" si="3050"/>
        <v>5.131237517291842E-4</v>
      </c>
      <c r="O2820" s="9">
        <f t="shared" si="3050"/>
        <v>1.1756628759927151E-3</v>
      </c>
      <c r="P2820" s="9">
        <f t="shared" si="3050"/>
        <v>2.5083130002256458E-3</v>
      </c>
      <c r="Q2820" s="9">
        <f t="shared" si="3050"/>
        <v>5.0101415001189351E-3</v>
      </c>
      <c r="R2820" s="9">
        <f t="shared" si="3050"/>
        <v>9.4133596599311285E-3</v>
      </c>
      <c r="S2820" s="9">
        <f t="shared" si="3050"/>
        <v>1.6707161035243553E-2</v>
      </c>
      <c r="T2820" s="9">
        <f t="shared" si="3050"/>
        <v>2.811790807573231E-2</v>
      </c>
      <c r="U2820" s="9">
        <f t="shared" si="3050"/>
        <v>4.5029836321004088E-2</v>
      </c>
      <c r="V2820" s="9">
        <f t="shared" si="3050"/>
        <v>6.8841831290346822E-2</v>
      </c>
      <c r="W2820" s="9">
        <f t="shared" si="3050"/>
        <v>0.10077258263971296</v>
      </c>
      <c r="X2820" s="9">
        <f t="shared" si="3050"/>
        <v>0.14164394436690159</v>
      </c>
      <c r="Y2820" s="9">
        <f t="shared" si="3050"/>
        <v>0.19168470724679873</v>
      </c>
      <c r="Z2820" s="9">
        <f t="shared" si="3050"/>
        <v>0.25039920235921131</v>
      </c>
      <c r="AA2820" s="9">
        <f t="shared" si="3050"/>
        <v>0.31653520965383292</v>
      </c>
      <c r="AB2820" s="9">
        <f t="shared" si="3050"/>
        <v>0.38816559293908459</v>
      </c>
      <c r="AC2820" s="9">
        <f t="shared" si="3050"/>
        <v>0.46287342972844336</v>
      </c>
      <c r="AD2820" s="9">
        <f t="shared" si="3050"/>
        <v>0.53800816844231281</v>
      </c>
      <c r="AE2820" s="9">
        <f t="shared" si="3050"/>
        <v>0.61096659058653913</v>
      </c>
      <c r="AF2820" s="9">
        <f t="shared" si="3050"/>
        <v>0.67945022950591949</v>
      </c>
      <c r="AG2820" s="9">
        <f t="shared" si="3050"/>
        <v>0.74165988344042755</v>
      </c>
      <c r="AH2820" s="9">
        <f t="shared" si="3050"/>
        <v>0.79640437890279481</v>
      </c>
      <c r="AI2820" s="9">
        <f t="shared" si="3050"/>
        <v>0.84311968169734808</v>
      </c>
      <c r="AJ2820" s="9">
        <f t="shared" si="3050"/>
        <v>0.88181094424718987</v>
      </c>
      <c r="AK2820" s="9">
        <f t="shared" si="3050"/>
        <v>0.91294082863014836</v>
      </c>
      <c r="AL2820" s="9">
        <f t="shared" si="3050"/>
        <v>0.93729131596970694</v>
      </c>
      <c r="AM2820" s="9">
        <f>POISSON(AM3,$A$2820,TRUE)</f>
        <v>0.95582401119894933</v>
      </c>
    </row>
    <row r="2821" spans="1:39">
      <c r="A2821" s="19">
        <v>28.17</v>
      </c>
      <c r="B2821" s="9">
        <f>POISSON(B3,$A$2821,TRUE)</f>
        <v>5.8334360980957121E-13</v>
      </c>
      <c r="C2821" s="9">
        <f t="shared" ref="C2821:AL2821" si="3051">POISSON(C3,$A$2821,TRUE)</f>
        <v>1.7016133098145193E-11</v>
      </c>
      <c r="D2821" s="9">
        <f t="shared" si="3051"/>
        <v>2.4847197304135246E-10</v>
      </c>
      <c r="E2821" s="9">
        <f t="shared" si="3051"/>
        <v>2.4218423101080684E-9</v>
      </c>
      <c r="F2821" s="9">
        <f t="shared" si="3051"/>
        <v>1.772780290890042E-8</v>
      </c>
      <c r="G2821" s="9">
        <f t="shared" si="3051"/>
        <v>1.0396158492249652E-7</v>
      </c>
      <c r="H2821" s="9">
        <f t="shared" si="3051"/>
        <v>5.0882919147633026E-7</v>
      </c>
      <c r="I2821" s="9">
        <f t="shared" si="3051"/>
        <v>2.1381321167079729E-6</v>
      </c>
      <c r="J2821" s="9">
        <f t="shared" si="3051"/>
        <v>7.8753150421798928E-6</v>
      </c>
      <c r="K2821" s="9">
        <f t="shared" si="3051"/>
        <v>2.5832697598907015E-5</v>
      </c>
      <c r="L2821" s="9">
        <f t="shared" si="3051"/>
        <v>7.6418644261207289E-5</v>
      </c>
      <c r="M2821" s="9">
        <f t="shared" si="3051"/>
        <v>2.0596465494093446E-4</v>
      </c>
      <c r="N2821" s="9">
        <f t="shared" si="3051"/>
        <v>5.1007391501159416E-4</v>
      </c>
      <c r="O2821" s="9">
        <f t="shared" si="3051"/>
        <v>1.1690552885647077E-3</v>
      </c>
      <c r="P2821" s="9">
        <f t="shared" si="3051"/>
        <v>2.4950199523497943E-3</v>
      </c>
      <c r="Q2821" s="9">
        <f t="shared" si="3051"/>
        <v>4.9851815909381864E-3</v>
      </c>
      <c r="R2821" s="9">
        <f t="shared" si="3051"/>
        <v>9.3694224258778838E-3</v>
      </c>
      <c r="S2821" s="9">
        <f t="shared" si="3051"/>
        <v>1.6634367385892655E-2</v>
      </c>
      <c r="T2821" s="9">
        <f t="shared" si="3051"/>
        <v>2.8004006248315762E-2</v>
      </c>
      <c r="U2821" s="9">
        <f t="shared" si="3051"/>
        <v>4.4860991866971497E-2</v>
      </c>
      <c r="V2821" s="9">
        <f t="shared" si="3051"/>
        <v>6.8604056110848036E-2</v>
      </c>
      <c r="W2821" s="9">
        <f t="shared" si="3051"/>
        <v>0.10045368086084833</v>
      </c>
      <c r="X2821" s="9">
        <f t="shared" si="3051"/>
        <v>0.14123567764300771</v>
      </c>
      <c r="Y2821" s="9">
        <f t="shared" si="3051"/>
        <v>0.19118475804967866</v>
      </c>
      <c r="Z2821" s="9">
        <f t="shared" si="3051"/>
        <v>0.24981249117700846</v>
      </c>
      <c r="AA2821" s="9">
        <f t="shared" si="3051"/>
        <v>0.31587422086488381</v>
      </c>
      <c r="AB2821" s="9">
        <f t="shared" si="3051"/>
        <v>0.38744956414593956</v>
      </c>
      <c r="AC2821" s="9">
        <f t="shared" si="3051"/>
        <v>0.46212650563584107</v>
      </c>
      <c r="AD2821" s="9">
        <f t="shared" si="3051"/>
        <v>0.53725684284193131</v>
      </c>
      <c r="AE2821" s="9">
        <f t="shared" si="3051"/>
        <v>0.6102368979831575</v>
      </c>
      <c r="AF2821" s="9">
        <f t="shared" si="3051"/>
        <v>0.67876516976076895</v>
      </c>
      <c r="AG2821" s="9">
        <f t="shared" si="3051"/>
        <v>0.74103747350190807</v>
      </c>
      <c r="AH2821" s="9">
        <f t="shared" si="3051"/>
        <v>0.79585656088902956</v>
      </c>
      <c r="AI2821" s="9">
        <f t="shared" si="3051"/>
        <v>0.84265212730403605</v>
      </c>
      <c r="AJ2821" s="9">
        <f t="shared" si="3051"/>
        <v>0.88142363041905769</v>
      </c>
      <c r="AK2821" s="9">
        <f t="shared" si="3051"/>
        <v>0.91262915164049074</v>
      </c>
      <c r="AL2821" s="9">
        <f t="shared" si="3051"/>
        <v>0.93704747199626215</v>
      </c>
      <c r="AM2821" s="9">
        <f>POISSON(AM3,$A$2821,TRUE)</f>
        <v>0.95563839319685884</v>
      </c>
    </row>
    <row r="2822" spans="1:39">
      <c r="A2822" s="19">
        <v>28.18</v>
      </c>
      <c r="B2822" s="9">
        <f>POISSON(B3,$A$2822,TRUE)</f>
        <v>5.7753924391060668E-13</v>
      </c>
      <c r="C2822" s="9">
        <f t="shared" ref="C2822:AL2822" si="3052">POISSON(C3,$A$2822,TRUE)</f>
        <v>1.6852595137311504E-11</v>
      </c>
      <c r="D2822" s="9">
        <f t="shared" si="3052"/>
        <v>2.4616813267533013E-10</v>
      </c>
      <c r="E2822" s="9">
        <f t="shared" si="3052"/>
        <v>2.4002054152824514E-9</v>
      </c>
      <c r="F2822" s="9">
        <f t="shared" si="3052"/>
        <v>1.7575398071249624E-8</v>
      </c>
      <c r="G2822" s="9">
        <f t="shared" si="3052"/>
        <v>1.0310278388028062E-7</v>
      </c>
      <c r="H2822" s="9">
        <f t="shared" si="3052"/>
        <v>5.0479640589669608E-7</v>
      </c>
      <c r="I2822" s="9">
        <f t="shared" si="3052"/>
        <v>2.1219001585284947E-6</v>
      </c>
      <c r="J2822" s="9">
        <f t="shared" si="3052"/>
        <v>7.8181481271740013E-6</v>
      </c>
      <c r="K2822" s="9">
        <f t="shared" si="3052"/>
        <v>2.5653733433444064E-5</v>
      </c>
      <c r="L2822" s="9">
        <f t="shared" si="3052"/>
        <v>7.5914412826513065E-5</v>
      </c>
      <c r="M2822" s="9">
        <f t="shared" si="3052"/>
        <v>2.0467313512621168E-4</v>
      </c>
      <c r="N2822" s="9">
        <f t="shared" si="3052"/>
        <v>5.0704153466000384E-4</v>
      </c>
      <c r="O2822" s="9">
        <f t="shared" si="3052"/>
        <v>1.1624831884186396E-3</v>
      </c>
      <c r="P2822" s="9">
        <f t="shared" si="3052"/>
        <v>2.4817936029128073E-3</v>
      </c>
      <c r="Q2822" s="9">
        <f t="shared" si="3052"/>
        <v>4.9603381016091854E-3</v>
      </c>
      <c r="R2822" s="9">
        <f t="shared" si="3052"/>
        <v>9.3256745999381833E-3</v>
      </c>
      <c r="S2822" s="9">
        <f t="shared" si="3052"/>
        <v>1.6561861807168246E-2</v>
      </c>
      <c r="T2822" s="9">
        <f t="shared" si="3052"/>
        <v>2.7890514890487311E-2</v>
      </c>
      <c r="U2822" s="9">
        <f t="shared" si="3052"/>
        <v>4.4692696147746819E-2</v>
      </c>
      <c r="V2822" s="9">
        <f t="shared" si="3052"/>
        <v>6.8366969539225553E-2</v>
      </c>
      <c r="W2822" s="9">
        <f t="shared" si="3052"/>
        <v>0.10013558973788596</v>
      </c>
      <c r="X2822" s="9">
        <f t="shared" si="3052"/>
        <v>0.14082830415598838</v>
      </c>
      <c r="Y2822" s="9">
        <f t="shared" si="3052"/>
        <v>0.19068572556042851</v>
      </c>
      <c r="Z2822" s="9">
        <f t="shared" si="3052"/>
        <v>0.24922664785947529</v>
      </c>
      <c r="AA2822" s="9">
        <f t="shared" si="3052"/>
        <v>0.31521397547496088</v>
      </c>
      <c r="AB2822" s="9">
        <f t="shared" si="3052"/>
        <v>0.38673408671359105</v>
      </c>
      <c r="AC2822" s="9">
        <f t="shared" si="3052"/>
        <v>0.4613798917026502</v>
      </c>
      <c r="AD2822" s="9">
        <f t="shared" si="3052"/>
        <v>0.53650556258092474</v>
      </c>
      <c r="AE2822" s="9">
        <f t="shared" si="3052"/>
        <v>0.60950699035160683</v>
      </c>
      <c r="AF2822" s="9">
        <f t="shared" si="3052"/>
        <v>0.67807966483753401</v>
      </c>
      <c r="AG2822" s="9">
        <f t="shared" si="3052"/>
        <v>0.74041443796699946</v>
      </c>
      <c r="AH2822" s="9">
        <f t="shared" si="3052"/>
        <v>0.79530799755413495</v>
      </c>
      <c r="AI2822" s="9">
        <f t="shared" si="3052"/>
        <v>0.8421837705591495</v>
      </c>
      <c r="AJ2822" s="9">
        <f t="shared" si="3052"/>
        <v>0.88103551418507031</v>
      </c>
      <c r="AK2822" s="9">
        <f t="shared" si="3052"/>
        <v>0.91231671805302605</v>
      </c>
      <c r="AL2822" s="9">
        <f t="shared" si="3052"/>
        <v>0.93680294930299801</v>
      </c>
      <c r="AM2822" s="9">
        <f>POISSON(AM3,$A$2822,TRUE)</f>
        <v>0.95545219245500368</v>
      </c>
    </row>
    <row r="2823" spans="1:39">
      <c r="A2823" s="19">
        <v>28.19</v>
      </c>
      <c r="B2823" s="9">
        <f>POISSON(B3,$A$2823,TRUE)</f>
        <v>5.7179263241731546E-13</v>
      </c>
      <c r="C2823" s="9">
        <f t="shared" ref="C2823:AL2823" si="3053">POISSON(C3,$A$2823,TRUE)</f>
        <v>1.6690626940261439E-11</v>
      </c>
      <c r="D2823" s="9">
        <f t="shared" si="3053"/>
        <v>2.438855965093244E-10</v>
      </c>
      <c r="E2823" s="9">
        <f t="shared" si="3053"/>
        <v>2.3787609938932854E-9</v>
      </c>
      <c r="F2823" s="9">
        <f t="shared" si="3053"/>
        <v>1.7424295356956753E-8</v>
      </c>
      <c r="G2823" s="9">
        <f t="shared" si="3053"/>
        <v>1.0225101809590861E-7</v>
      </c>
      <c r="H2823" s="9">
        <f t="shared" si="3053"/>
        <v>5.0079523709775058E-7</v>
      </c>
      <c r="I2823" s="9">
        <f t="shared" si="3053"/>
        <v>2.1057897419065973E-6</v>
      </c>
      <c r="J2823" s="9">
        <f t="shared" si="3053"/>
        <v>7.7613891282267713E-6</v>
      </c>
      <c r="K2823" s="9">
        <f t="shared" si="3053"/>
        <v>2.5475983206045187E-5</v>
      </c>
      <c r="L2823" s="9">
        <f t="shared" si="3053"/>
        <v>7.5413423911415307E-5</v>
      </c>
      <c r="M2823" s="9">
        <f t="shared" si="3053"/>
        <v>2.0338946513726827E-4</v>
      </c>
      <c r="N2823" s="9">
        <f t="shared" si="3053"/>
        <v>5.040265153170015E-4</v>
      </c>
      <c r="O2823" s="9">
        <f t="shared" si="3053"/>
        <v>1.1559463956682845E-3</v>
      </c>
      <c r="P2823" s="9">
        <f t="shared" si="3053"/>
        <v>2.4686336404613311E-3</v>
      </c>
      <c r="Q2823" s="9">
        <f t="shared" si="3053"/>
        <v>4.9356105358424E-3</v>
      </c>
      <c r="R2823" s="9">
        <f t="shared" si="3053"/>
        <v>9.2821154533919252E-3</v>
      </c>
      <c r="S2823" s="9">
        <f t="shared" si="3053"/>
        <v>1.6489643313728448E-2</v>
      </c>
      <c r="T2823" s="9">
        <f t="shared" si="3053"/>
        <v>2.7777432779444375E-2</v>
      </c>
      <c r="U2823" s="9">
        <f t="shared" si="3053"/>
        <v>4.4524947781472368E-2</v>
      </c>
      <c r="V2823" s="9">
        <f t="shared" si="3053"/>
        <v>6.8130570176830829E-2</v>
      </c>
      <c r="W2823" s="9">
        <f t="shared" si="3053"/>
        <v>9.9818308049457238E-2</v>
      </c>
      <c r="X2823" s="9">
        <f t="shared" si="3053"/>
        <v>0.14042182307806361</v>
      </c>
      <c r="Y2823" s="9">
        <f t="shared" si="3053"/>
        <v>0.19018760954138592</v>
      </c>
      <c r="Z2823" s="9">
        <f t="shared" si="3053"/>
        <v>0.24864167289142983</v>
      </c>
      <c r="AA2823" s="9">
        <f t="shared" si="3053"/>
        <v>0.31455447472493936</v>
      </c>
      <c r="AB2823" s="9">
        <f t="shared" si="3053"/>
        <v>0.38601916255904078</v>
      </c>
      <c r="AC2823" s="9">
        <f t="shared" si="3053"/>
        <v>0.46063359033842288</v>
      </c>
      <c r="AD2823" s="9">
        <f t="shared" si="3053"/>
        <v>0.53575433030630792</v>
      </c>
      <c r="AE2823" s="9">
        <f t="shared" si="3053"/>
        <v>0.60877687029577965</v>
      </c>
      <c r="AF2823" s="9">
        <f t="shared" si="3053"/>
        <v>0.67739371703921991</v>
      </c>
      <c r="AG2823" s="9">
        <f t="shared" si="3053"/>
        <v>0.73979077864236786</v>
      </c>
      <c r="AH2823" s="9">
        <f t="shared" si="3053"/>
        <v>0.79475869009839073</v>
      </c>
      <c r="AI2823" s="9">
        <f t="shared" si="3053"/>
        <v>0.84171461203612674</v>
      </c>
      <c r="AJ2823" s="9">
        <f t="shared" si="3053"/>
        <v>0.88064659554862024</v>
      </c>
      <c r="AK2823" s="9">
        <f t="shared" si="3053"/>
        <v>0.91200352741196866</v>
      </c>
      <c r="AL2823" s="9">
        <f t="shared" si="3053"/>
        <v>0.93655774711274054</v>
      </c>
      <c r="AM2823" s="9">
        <f>POISSON(AM3,$A$2823,TRUE)</f>
        <v>0.95526540801449089</v>
      </c>
    </row>
    <row r="2824" spans="1:39">
      <c r="A2824" s="19">
        <v>28.2</v>
      </c>
      <c r="B2824" s="9">
        <f>POISSON(B3,$A$2824,TRUE)</f>
        <v>5.6610320066376348E-13</v>
      </c>
      <c r="C2824" s="9">
        <f t="shared" ref="C2824:AL2824" si="3054">POISSON(C3,$A$2824,TRUE)</f>
        <v>1.6530213459381894E-11</v>
      </c>
      <c r="D2824" s="9">
        <f t="shared" si="3054"/>
        <v>2.4162416810730752E-10</v>
      </c>
      <c r="E2824" s="9">
        <f t="shared" si="3054"/>
        <v>2.3575073417978082E-9</v>
      </c>
      <c r="F2824" s="9">
        <f t="shared" si="3054"/>
        <v>1.7274483716315837E-8</v>
      </c>
      <c r="G2824" s="9">
        <f t="shared" si="3054"/>
        <v>1.0140623046859753E-7</v>
      </c>
      <c r="H2824" s="9">
        <f t="shared" si="3054"/>
        <v>4.9682544020432151E-7</v>
      </c>
      <c r="I2824" s="9">
        <f t="shared" si="3054"/>
        <v>2.0897999708539519E-6</v>
      </c>
      <c r="J2824" s="9">
        <f t="shared" si="3054"/>
        <v>7.7050351913939002E-6</v>
      </c>
      <c r="K2824" s="9">
        <f t="shared" si="3054"/>
        <v>2.5299438882419074E-5</v>
      </c>
      <c r="L2824" s="9">
        <f t="shared" si="3054"/>
        <v>7.4915657291110032E-5</v>
      </c>
      <c r="M2824" s="9">
        <f t="shared" si="3054"/>
        <v>2.0211359902975413E-4</v>
      </c>
      <c r="N2824" s="9">
        <f t="shared" si="3054"/>
        <v>5.0102876211556785E-4</v>
      </c>
      <c r="O2824" s="9">
        <f t="shared" si="3054"/>
        <v>1.1494447312709482E-3</v>
      </c>
      <c r="P2824" s="9">
        <f t="shared" si="3054"/>
        <v>2.4555397548553567E-3</v>
      </c>
      <c r="Q2824" s="9">
        <f t="shared" si="3054"/>
        <v>4.9109983991940448E-3</v>
      </c>
      <c r="R2824" s="9">
        <f t="shared" si="3054"/>
        <v>9.2387442598409891E-3</v>
      </c>
      <c r="S2824" s="9">
        <f t="shared" si="3054"/>
        <v>1.6417710922796501E-2</v>
      </c>
      <c r="T2824" s="9">
        <f t="shared" si="3054"/>
        <v>2.7664758694760126E-2</v>
      </c>
      <c r="U2824" s="9">
        <f t="shared" si="3054"/>
        <v>4.4357745387885089E-2</v>
      </c>
      <c r="V2824" s="9">
        <f t="shared" si="3054"/>
        <v>6.7894856625191347E-2</v>
      </c>
      <c r="W2824" s="9">
        <f t="shared" si="3054"/>
        <v>9.950183457243103E-2</v>
      </c>
      <c r="X2824" s="9">
        <f t="shared" si="3054"/>
        <v>0.14001623357752935</v>
      </c>
      <c r="Y2824" s="9">
        <f t="shared" si="3054"/>
        <v>0.18969040974899767</v>
      </c>
      <c r="Z2824" s="9">
        <f t="shared" si="3054"/>
        <v>0.24805756675047286</v>
      </c>
      <c r="AA2824" s="9">
        <f t="shared" si="3054"/>
        <v>0.31389571984813686</v>
      </c>
      <c r="AB2824" s="9">
        <f t="shared" si="3054"/>
        <v>0.3853047935925264</v>
      </c>
      <c r="AC2824" s="9">
        <f t="shared" si="3054"/>
        <v>0.45988760394777767</v>
      </c>
      <c r="AD2824" s="9">
        <f t="shared" si="3054"/>
        <v>0.53500314866270926</v>
      </c>
      <c r="AE2824" s="9">
        <f t="shared" si="3054"/>
        <v>0.60804654041998751</v>
      </c>
      <c r="AF2824" s="9">
        <f t="shared" si="3054"/>
        <v>0.67670732867182914</v>
      </c>
      <c r="AG2824" s="9">
        <f t="shared" si="3054"/>
        <v>0.73916649733963347</v>
      </c>
      <c r="AH2824" s="9">
        <f t="shared" si="3054"/>
        <v>0.79420863972813605</v>
      </c>
      <c r="AI2824" s="9">
        <f t="shared" si="3054"/>
        <v>0.8412446523146746</v>
      </c>
      <c r="AJ2824" s="9">
        <f t="shared" si="3054"/>
        <v>0.88025687451880352</v>
      </c>
      <c r="AK2824" s="9">
        <f t="shared" si="3054"/>
        <v>0.91168957926613037</v>
      </c>
      <c r="AL2824" s="9">
        <f t="shared" si="3054"/>
        <v>0.93631186465153637</v>
      </c>
      <c r="AM2824" s="9">
        <f>POISSON(AM3,$A$2824,TRUE)</f>
        <v>0.95507803891825116</v>
      </c>
    </row>
    <row r="2825" spans="1:39">
      <c r="A2825" s="19">
        <v>28.21</v>
      </c>
      <c r="B2825" s="9">
        <f>POISSON(B3,$A$2825,TRUE)</f>
        <v>5.6047037970203009E-13</v>
      </c>
      <c r="C2825" s="9">
        <f t="shared" ref="C2825:AL2825" si="3055">POISSON(C3,$A$2825,TRUE)</f>
        <v>1.6371339791096301E-11</v>
      </c>
      <c r="D2825" s="9">
        <f t="shared" si="3055"/>
        <v>2.3938365283881245E-10</v>
      </c>
      <c r="E2825" s="9">
        <f t="shared" si="3055"/>
        <v>2.3364427698641703E-9</v>
      </c>
      <c r="F2825" s="9">
        <f t="shared" si="3055"/>
        <v>1.7125952192685508E-8</v>
      </c>
      <c r="G2825" s="9">
        <f t="shared" si="3055"/>
        <v>1.0056836435624349E-7</v>
      </c>
      <c r="H2825" s="9">
        <f t="shared" si="3055"/>
        <v>4.9288677221190526E-7</v>
      </c>
      <c r="I2825" s="9">
        <f t="shared" si="3055"/>
        <v>2.0739299558702227E-6</v>
      </c>
      <c r="J2825" s="9">
        <f t="shared" si="3055"/>
        <v>7.6490834822453619E-6</v>
      </c>
      <c r="K2825" s="9">
        <f t="shared" si="3055"/>
        <v>2.5124092479916776E-5</v>
      </c>
      <c r="L2825" s="9">
        <f t="shared" si="3055"/>
        <v>7.4421092862347855E-5</v>
      </c>
      <c r="M2825" s="9">
        <f t="shared" si="3055"/>
        <v>2.0084549111583691E-4</v>
      </c>
      <c r="N2825" s="9">
        <f t="shared" si="3055"/>
        <v>4.9804818067674772E-4</v>
      </c>
      <c r="O2825" s="9">
        <f t="shared" si="3055"/>
        <v>1.1429780170239237E-3</v>
      </c>
      <c r="P2825" s="9">
        <f t="shared" si="3055"/>
        <v>2.4425116372634834E-3</v>
      </c>
      <c r="Q2825" s="9">
        <f t="shared" si="3055"/>
        <v>4.8865011990606817E-3</v>
      </c>
      <c r="R2825" s="9">
        <f t="shared" si="3055"/>
        <v>9.1955602952043716E-3</v>
      </c>
      <c r="S2825" s="9">
        <f t="shared" si="3055"/>
        <v>1.6346063654158104E-2</v>
      </c>
      <c r="T2825" s="9">
        <f t="shared" si="3055"/>
        <v>2.755249141838503E-2</v>
      </c>
      <c r="U2825" s="9">
        <f t="shared" si="3055"/>
        <v>4.4191087588324053E-2</v>
      </c>
      <c r="V2825" s="9">
        <f t="shared" si="3055"/>
        <v>6.7659827486023116E-2</v>
      </c>
      <c r="W2825" s="9">
        <f t="shared" si="3055"/>
        <v>9.9186168081932105E-2</v>
      </c>
      <c r="X2825" s="9">
        <f t="shared" si="3055"/>
        <v>0.13961153481877722</v>
      </c>
      <c r="Y2825" s="9">
        <f t="shared" si="3055"/>
        <v>0.18919412593383814</v>
      </c>
      <c r="Z2825" s="9">
        <f t="shared" si="3055"/>
        <v>0.24747432990699936</v>
      </c>
      <c r="AA2825" s="9">
        <f t="shared" si="3055"/>
        <v>0.31323771207031442</v>
      </c>
      <c r="AB2825" s="9">
        <f t="shared" si="3055"/>
        <v>0.38459098171751138</v>
      </c>
      <c r="AC2825" s="9">
        <f t="shared" si="3055"/>
        <v>0.45914193493037891</v>
      </c>
      <c r="AD2825" s="9">
        <f t="shared" si="3055"/>
        <v>0.53425202029234309</v>
      </c>
      <c r="AE2825" s="9">
        <f t="shared" si="3055"/>
        <v>0.60731600332892954</v>
      </c>
      <c r="AF2825" s="9">
        <f t="shared" si="3055"/>
        <v>0.67602050204433284</v>
      </c>
      <c r="AG2825" s="9">
        <f t="shared" si="3055"/>
        <v>0.73854159587535007</v>
      </c>
      <c r="AH2825" s="9">
        <f t="shared" si="3055"/>
        <v>0.79365784765575609</v>
      </c>
      <c r="AI2825" s="9">
        <f t="shared" si="3055"/>
        <v>0.8407738919807638</v>
      </c>
      <c r="AJ2825" s="9">
        <f t="shared" si="3055"/>
        <v>0.87986635111042466</v>
      </c>
      <c r="AK2825" s="9">
        <f t="shared" si="3055"/>
        <v>0.91137487316893129</v>
      </c>
      <c r="AL2825" s="9">
        <f t="shared" si="3055"/>
        <v>0.9360653011486666</v>
      </c>
      <c r="AM2825" s="9">
        <f>POISSON(AM3,$A$2825,TRUE)</f>
        <v>0.95489008421105404</v>
      </c>
    </row>
    <row r="2826" spans="1:39">
      <c r="A2826" s="19">
        <v>28.22</v>
      </c>
      <c r="B2826" s="9">
        <f>POISSON(B3,$A$2826,TRUE)</f>
        <v>5.5489360624532907E-13</v>
      </c>
      <c r="C2826" s="9">
        <f t="shared" ref="C2826:AL2826" si="3056">POISSON(C3,$A$2826,TRUE)</f>
        <v>1.6213991174488514E-11</v>
      </c>
      <c r="D2826" s="9">
        <f t="shared" si="3056"/>
        <v>2.3716385786239983E-10</v>
      </c>
      <c r="E2826" s="9">
        <f t="shared" si="3056"/>
        <v>2.3155656038400193E-9</v>
      </c>
      <c r="F2826" s="9">
        <f t="shared" si="3056"/>
        <v>1.6978689921712123E-8</v>
      </c>
      <c r="G2826" s="9">
        <f t="shared" si="3056"/>
        <v>9.973736357178228E-8</v>
      </c>
      <c r="H2826" s="9">
        <f t="shared" si="3056"/>
        <v>4.8897899197261206E-7</v>
      </c>
      <c r="I2826" s="9">
        <f t="shared" si="3056"/>
        <v>2.0581788138971012E-6</v>
      </c>
      <c r="J2826" s="9">
        <f t="shared" si="3056"/>
        <v>7.5935311857357304E-6</v>
      </c>
      <c r="K2826" s="9">
        <f t="shared" si="3056"/>
        <v>2.4949936067211981E-5</v>
      </c>
      <c r="L2826" s="9">
        <f t="shared" si="3056"/>
        <v>7.3929710642737937E-5</v>
      </c>
      <c r="M2826" s="9">
        <f t="shared" si="3056"/>
        <v>1.9958509596285995E-4</v>
      </c>
      <c r="N2826" s="9">
        <f t="shared" si="3056"/>
        <v>4.9508467710734699E-4</v>
      </c>
      <c r="O2826" s="9">
        <f t="shared" si="3056"/>
        <v>1.1365460755609956E-3</v>
      </c>
      <c r="P2826" s="9">
        <f t="shared" si="3056"/>
        <v>2.4295489801582763E-3</v>
      </c>
      <c r="Q2826" s="9">
        <f t="shared" si="3056"/>
        <v>4.8621184446739638E-3</v>
      </c>
      <c r="R2826" s="9">
        <f t="shared" si="3056"/>
        <v>9.1525628377135057E-3</v>
      </c>
      <c r="S2826" s="9">
        <f t="shared" si="3056"/>
        <v>1.6274700530159142E-2</v>
      </c>
      <c r="T2826" s="9">
        <f t="shared" si="3056"/>
        <v>2.7440629734648909E-2</v>
      </c>
      <c r="U2826" s="9">
        <f t="shared" si="3056"/>
        <v>4.4024973005738439E-2</v>
      </c>
      <c r="V2826" s="9">
        <f t="shared" si="3056"/>
        <v>6.742548136124582E-2</v>
      </c>
      <c r="W2826" s="9">
        <f t="shared" si="3056"/>
        <v>9.8871307351360946E-2</v>
      </c>
      <c r="X2826" s="9">
        <f t="shared" si="3056"/>
        <v>0.13920772596231765</v>
      </c>
      <c r="Y2826" s="9">
        <f t="shared" si="3056"/>
        <v>0.18869875784063073</v>
      </c>
      <c r="Z2826" s="9">
        <f t="shared" si="3056"/>
        <v>0.24689196282421375</v>
      </c>
      <c r="AA2826" s="9">
        <f t="shared" si="3056"/>
        <v>0.31258045260968226</v>
      </c>
      <c r="AB2826" s="9">
        <f t="shared" si="3056"/>
        <v>0.38387772883067928</v>
      </c>
      <c r="AC2826" s="9">
        <f t="shared" si="3056"/>
        <v>0.45839658568092134</v>
      </c>
      <c r="AD2826" s="9">
        <f t="shared" si="3056"/>
        <v>0.53350094783498669</v>
      </c>
      <c r="AE2826" s="9">
        <f t="shared" si="3056"/>
        <v>0.60658526162766691</v>
      </c>
      <c r="AF2826" s="9">
        <f t="shared" si="3056"/>
        <v>0.67533323946864809</v>
      </c>
      <c r="AG2826" s="9">
        <f t="shared" si="3056"/>
        <v>0.7379160760709863</v>
      </c>
      <c r="AH2826" s="9">
        <f t="shared" si="3056"/>
        <v>0.79310631509967344</v>
      </c>
      <c r="AI2826" s="9">
        <f t="shared" si="3056"/>
        <v>0.84030233162662948</v>
      </c>
      <c r="AJ2826" s="9">
        <f t="shared" si="3056"/>
        <v>0.87947502534400301</v>
      </c>
      <c r="AK2826" s="9">
        <f t="shared" si="3056"/>
        <v>0.91105940867841106</v>
      </c>
      <c r="AL2826" s="9">
        <f t="shared" si="3056"/>
        <v>0.93581805583666089</v>
      </c>
      <c r="AM2826" s="9">
        <f>POISSON(AM3,$A$2826,TRUE)</f>
        <v>0.9547015429395207</v>
      </c>
    </row>
    <row r="2827" spans="1:39">
      <c r="A2827" s="19">
        <v>28.23</v>
      </c>
      <c r="B2827" s="9">
        <f>POISSON(B3,$A$2827,TRUE)</f>
        <v>5.4937232261166354E-13</v>
      </c>
      <c r="C2827" s="9">
        <f t="shared" ref="C2827:AL2827" si="3057">POISSON(C3,$A$2827,TRUE)</f>
        <v>1.6058152989938925E-11</v>
      </c>
      <c r="D2827" s="9">
        <f t="shared" si="3057"/>
        <v>2.3496459210926327E-10</v>
      </c>
      <c r="E2827" s="9">
        <f t="shared" si="3057"/>
        <v>2.2948741842221052E-9</v>
      </c>
      <c r="F2827" s="9">
        <f t="shared" si="3057"/>
        <v>1.683268613055849E-8</v>
      </c>
      <c r="G2827" s="9">
        <f t="shared" si="3057"/>
        <v>9.8913172379573684E-8</v>
      </c>
      <c r="H2827" s="9">
        <f t="shared" si="3057"/>
        <v>4.8510186018119029E-7</v>
      </c>
      <c r="I2827" s="9">
        <f t="shared" si="3057"/>
        <v>2.0425456682725667E-6</v>
      </c>
      <c r="J2827" s="9">
        <f t="shared" si="3057"/>
        <v>7.5383755060750111E-6</v>
      </c>
      <c r="K2827" s="9">
        <f t="shared" si="3057"/>
        <v>2.4776961763982017E-5</v>
      </c>
      <c r="L2827" s="9">
        <f t="shared" si="3057"/>
        <v>7.3441490770053479E-5</v>
      </c>
      <c r="M2827" s="9">
        <f t="shared" si="3057"/>
        <v>1.9833236839199869E-4</v>
      </c>
      <c r="N2827" s="9">
        <f t="shared" si="3057"/>
        <v>4.9213815799762479E-4</v>
      </c>
      <c r="O2827" s="9">
        <f t="shared" si="3057"/>
        <v>1.1301487303489192E-3</v>
      </c>
      <c r="P2827" s="9">
        <f t="shared" si="3057"/>
        <v>2.4166514773115637E-3</v>
      </c>
      <c r="Q2827" s="9">
        <f t="shared" si="3057"/>
        <v>4.8378496470952662E-3</v>
      </c>
      <c r="R2827" s="9">
        <f t="shared" si="3057"/>
        <v>9.1097511679073852E-3</v>
      </c>
      <c r="S2827" s="9">
        <f t="shared" si="3057"/>
        <v>1.6203620575703029E-2</v>
      </c>
      <c r="T2827" s="9">
        <f t="shared" si="3057"/>
        <v>2.7329172430262526E-2</v>
      </c>
      <c r="U2827" s="9">
        <f t="shared" si="3057"/>
        <v>4.3859400264694898E-2</v>
      </c>
      <c r="V2827" s="9">
        <f t="shared" si="3057"/>
        <v>6.7191816852996133E-2</v>
      </c>
      <c r="W2827" s="9">
        <f t="shared" si="3057"/>
        <v>9.8557251152412623E-2</v>
      </c>
      <c r="X2827" s="9">
        <f t="shared" si="3057"/>
        <v>0.13880480616480012</v>
      </c>
      <c r="Y2827" s="9">
        <f t="shared" si="3057"/>
        <v>0.18820430520826539</v>
      </c>
      <c r="Z2827" s="9">
        <f t="shared" si="3057"/>
        <v>0.24631046595814138</v>
      </c>
      <c r="AA2827" s="9">
        <f t="shared" si="3057"/>
        <v>0.31192394267690127</v>
      </c>
      <c r="AB2827" s="9">
        <f t="shared" si="3057"/>
        <v>0.3831650368219241</v>
      </c>
      <c r="AC2827" s="9">
        <f t="shared" si="3057"/>
        <v>0.45765155858910911</v>
      </c>
      <c r="AD2827" s="9">
        <f t="shared" si="3057"/>
        <v>0.53274993392795311</v>
      </c>
      <c r="AE2827" s="9">
        <f t="shared" si="3057"/>
        <v>0.60585431792159339</v>
      </c>
      <c r="AF2827" s="9">
        <f t="shared" si="3057"/>
        <v>0.67464554325960879</v>
      </c>
      <c r="AG2827" s="9">
        <f t="shared" si="3057"/>
        <v>0.7372899397529048</v>
      </c>
      <c r="AH2827" s="9">
        <f t="shared" si="3057"/>
        <v>0.79255404328433432</v>
      </c>
      <c r="AI2827" s="9">
        <f t="shared" si="3057"/>
        <v>0.83982997185076624</v>
      </c>
      <c r="AJ2827" s="9">
        <f t="shared" si="3057"/>
        <v>0.87908289724577737</v>
      </c>
      <c r="AK2827" s="9">
        <f t="shared" si="3057"/>
        <v>0.91074318535723919</v>
      </c>
      <c r="AL2827" s="9">
        <f t="shared" si="3057"/>
        <v>0.93557012795131045</v>
      </c>
      <c r="AM2827" s="9">
        <f>POISSON(AM3,$A$2827,TRUE)</f>
        <v>0.95451241415213839</v>
      </c>
    </row>
    <row r="2828" spans="1:39">
      <c r="A2828" s="19">
        <v>28.24</v>
      </c>
      <c r="B2828" s="9">
        <f>POISSON(B3,$A$2828,TRUE)</f>
        <v>5.4390597666807287E-13</v>
      </c>
      <c r="C2828" s="9">
        <f t="shared" ref="C2828:AL2828" si="3058">POISSON(C3,$A$2828,TRUE)</f>
        <v>1.590381075777445E-11</v>
      </c>
      <c r="D2828" s="9">
        <f t="shared" si="3058"/>
        <v>2.3278566626699648E-10</v>
      </c>
      <c r="E2828" s="9">
        <f t="shared" si="3058"/>
        <v>2.2743668661271397E-9</v>
      </c>
      <c r="F2828" s="9">
        <f t="shared" si="3058"/>
        <v>1.6687930137139751E-8</v>
      </c>
      <c r="G2828" s="9">
        <f t="shared" si="3058"/>
        <v>9.8095735491818972E-8</v>
      </c>
      <c r="H2828" s="9">
        <f t="shared" si="3058"/>
        <v>4.8125513936117586E-7</v>
      </c>
      <c r="I2828" s="9">
        <f t="shared" si="3058"/>
        <v>2.0270296486855523E-6</v>
      </c>
      <c r="J2828" s="9">
        <f t="shared" si="3058"/>
        <v>7.4836136666005998E-6</v>
      </c>
      <c r="K2828" s="9">
        <f t="shared" si="3058"/>
        <v>2.4605161740591825E-5</v>
      </c>
      <c r="L2828" s="9">
        <f t="shared" si="3058"/>
        <v>7.2956413501543022E-5</v>
      </c>
      <c r="M2828" s="9">
        <f t="shared" si="3058"/>
        <v>1.9708726347693049E-4</v>
      </c>
      <c r="N2828" s="9">
        <f t="shared" si="3058"/>
        <v>4.8920853041900883E-4</v>
      </c>
      <c r="O2828" s="9">
        <f t="shared" si="3058"/>
        <v>1.1237858056839549E-3</v>
      </c>
      <c r="P2828" s="9">
        <f t="shared" si="3058"/>
        <v>2.4038188237898166E-3</v>
      </c>
      <c r="Q2828" s="9">
        <f t="shared" si="3058"/>
        <v>4.8136943192104509E-3</v>
      </c>
      <c r="R2828" s="9">
        <f t="shared" si="3058"/>
        <v>9.067124568627875E-3</v>
      </c>
      <c r="S2828" s="9">
        <f t="shared" si="3058"/>
        <v>1.6132822818248346E-2</v>
      </c>
      <c r="T2828" s="9">
        <f t="shared" si="3058"/>
        <v>2.7218118294319558E-2</v>
      </c>
      <c r="U2828" s="9">
        <f t="shared" si="3058"/>
        <v>4.3694367991385437E-2</v>
      </c>
      <c r="V2828" s="9">
        <f t="shared" si="3058"/>
        <v>6.6958832563642434E-2</v>
      </c>
      <c r="W2828" s="9">
        <f t="shared" si="3058"/>
        <v>9.8243998255096596E-2</v>
      </c>
      <c r="X2828" s="9">
        <f t="shared" si="3058"/>
        <v>0.13840277457903599</v>
      </c>
      <c r="Y2828" s="9">
        <f t="shared" si="3058"/>
        <v>0.18771076776982054</v>
      </c>
      <c r="Z2828" s="9">
        <f t="shared" si="3058"/>
        <v>0.2457298397576439</v>
      </c>
      <c r="AA2828" s="9">
        <f t="shared" si="3058"/>
        <v>0.31126818347508906</v>
      </c>
      <c r="AB2828" s="9">
        <f t="shared" si="3058"/>
        <v>0.38245290757434491</v>
      </c>
      <c r="AC2828" s="9">
        <f t="shared" si="3058"/>
        <v>0.4569068560396406</v>
      </c>
      <c r="AD2828" s="9">
        <f t="shared" si="3058"/>
        <v>0.53199898120606748</v>
      </c>
      <c r="AE2828" s="9">
        <f t="shared" si="3058"/>
        <v>0.60512317481640865</v>
      </c>
      <c r="AF2828" s="9">
        <f t="shared" si="3058"/>
        <v>0.67395741573494305</v>
      </c>
      <c r="AG2828" s="9">
        <f t="shared" si="3058"/>
        <v>0.73666318875234349</v>
      </c>
      <c r="AH2828" s="9">
        <f t="shared" si="3058"/>
        <v>0.79200103344019945</v>
      </c>
      <c r="AI2828" s="9">
        <f t="shared" si="3058"/>
        <v>0.83935681325792821</v>
      </c>
      <c r="AJ2828" s="9">
        <f t="shared" si="3058"/>
        <v>0.87868996684771239</v>
      </c>
      <c r="AK2828" s="9">
        <f t="shared" si="3058"/>
        <v>0.91042620277272679</v>
      </c>
      <c r="AL2828" s="9">
        <f t="shared" si="3058"/>
        <v>0.9353215167316824</v>
      </c>
      <c r="AM2828" s="9">
        <f>POISSON(AM3,$A$2828,TRUE)</f>
        <v>0.95432269689927463</v>
      </c>
    </row>
    <row r="2829" spans="1:39">
      <c r="A2829" s="19">
        <v>28.25</v>
      </c>
      <c r="B2829" s="9">
        <f>POISSON(B3,$A$2829,TRUE)</f>
        <v>5.3849402177540356E-13</v>
      </c>
      <c r="C2829" s="9">
        <f t="shared" ref="C2829:AL2829" si="3059">POISSON(C3,$A$2829,TRUE)</f>
        <v>1.5750950136930554E-11</v>
      </c>
      <c r="D2829" s="9">
        <f t="shared" si="3059"/>
        <v>2.3062689276349706E-10</v>
      </c>
      <c r="E2829" s="9">
        <f t="shared" si="3059"/>
        <v>2.2540420191636647E-9</v>
      </c>
      <c r="F2829" s="9">
        <f t="shared" si="3059"/>
        <v>1.6544411349364851E-8</v>
      </c>
      <c r="G2829" s="9">
        <f t="shared" si="3059"/>
        <v>9.7284998065001566E-8</v>
      </c>
      <c r="H2829" s="9">
        <f t="shared" si="3059"/>
        <v>4.7743859385112422E-7</v>
      </c>
      <c r="I2829" s="9">
        <f t="shared" si="3059"/>
        <v>2.0116298911308345E-6</v>
      </c>
      <c r="J2829" s="9">
        <f t="shared" si="3059"/>
        <v>7.4292429096498103E-6</v>
      </c>
      <c r="K2829" s="9">
        <f t="shared" si="3059"/>
        <v>2.4434528217778816E-5</v>
      </c>
      <c r="L2829" s="9">
        <f t="shared" si="3059"/>
        <v>7.2474459213243248E-5</v>
      </c>
      <c r="M2829" s="9">
        <f t="shared" si="3059"/>
        <v>1.9584973654250421E-4</v>
      </c>
      <c r="N2829" s="9">
        <f t="shared" si="3059"/>
        <v>4.8629570192180608E-4</v>
      </c>
      <c r="O2829" s="9">
        <f t="shared" si="3059"/>
        <v>1.117457126688366E-3</v>
      </c>
      <c r="P2829" s="9">
        <f t="shared" si="3059"/>
        <v>2.3910507159494586E-3</v>
      </c>
      <c r="Q2829" s="9">
        <f t="shared" si="3059"/>
        <v>4.7896519757245192E-3</v>
      </c>
      <c r="R2829" s="9">
        <f t="shared" si="3059"/>
        <v>9.0246823250148631E-3</v>
      </c>
      <c r="S2829" s="9">
        <f t="shared" si="3059"/>
        <v>1.6062306287806159E-2</v>
      </c>
      <c r="T2829" s="9">
        <f t="shared" si="3059"/>
        <v>2.7107466118298063E-2</v>
      </c>
      <c r="U2829" s="9">
        <f t="shared" si="3059"/>
        <v>4.3529874813634697E-2</v>
      </c>
      <c r="V2829" s="9">
        <f t="shared" si="3059"/>
        <v>6.6726527095797697E-2</v>
      </c>
      <c r="W2829" s="9">
        <f t="shared" si="3059"/>
        <v>9.7931547427755117E-2</v>
      </c>
      <c r="X2829" s="9">
        <f t="shared" si="3059"/>
        <v>0.13800163035401858</v>
      </c>
      <c r="Y2829" s="9">
        <f t="shared" si="3059"/>
        <v>0.18721814525258126</v>
      </c>
      <c r="Z2829" s="9">
        <f t="shared" si="3059"/>
        <v>0.24515008466443114</v>
      </c>
      <c r="AA2829" s="9">
        <f t="shared" si="3059"/>
        <v>0.31061317619982148</v>
      </c>
      <c r="AB2829" s="9">
        <f t="shared" si="3059"/>
        <v>0.38174134296423606</v>
      </c>
      <c r="AC2829" s="9">
        <f t="shared" si="3059"/>
        <v>0.45616248041218826</v>
      </c>
      <c r="AD2829" s="9">
        <f t="shared" si="3059"/>
        <v>0.53124809230164005</v>
      </c>
      <c r="AE2829" s="9">
        <f t="shared" si="3059"/>
        <v>0.6043918349180889</v>
      </c>
      <c r="AF2829" s="9">
        <f t="shared" si="3059"/>
        <v>0.67326885921524471</v>
      </c>
      <c r="AG2829" s="9">
        <f t="shared" si="3059"/>
        <v>0.73603582490539488</v>
      </c>
      <c r="AH2829" s="9">
        <f t="shared" si="3059"/>
        <v>0.79144728680373055</v>
      </c>
      <c r="AI2829" s="9">
        <f t="shared" si="3059"/>
        <v>0.83888285645912397</v>
      </c>
      <c r="AJ2829" s="9">
        <f t="shared" si="3059"/>
        <v>0.87829623418750224</v>
      </c>
      <c r="AK2829" s="9">
        <f t="shared" si="3059"/>
        <v>0.91010846049683625</v>
      </c>
      <c r="AL2829" s="9">
        <f t="shared" si="3059"/>
        <v>0.93507222142013302</v>
      </c>
      <c r="AM2829" s="9">
        <f>POISSON(AM3,$A$2829,TRUE)</f>
        <v>0.95413239023319063</v>
      </c>
    </row>
    <row r="2830" spans="1:39">
      <c r="A2830" s="19">
        <v>28.26</v>
      </c>
      <c r="B2830" s="9">
        <f>POISSON(B3,$A$2830,TRUE)</f>
        <v>5.3313591673365835E-13</v>
      </c>
      <c r="C2830" s="9">
        <f t="shared" ref="C2830:AL2830" si="3060">POISSON(C3,$A$2830,TRUE)</f>
        <v>1.5599556923626843E-11</v>
      </c>
      <c r="D2830" s="9">
        <f t="shared" si="3060"/>
        <v>2.2848808575102758E-10</v>
      </c>
      <c r="E2830" s="9">
        <f t="shared" si="3060"/>
        <v>2.2338980273051424E-9</v>
      </c>
      <c r="F2830" s="9">
        <f t="shared" si="3060"/>
        <v>1.6402119264384965E-8</v>
      </c>
      <c r="G2830" s="9">
        <f t="shared" si="3060"/>
        <v>9.6480905696360134E-8</v>
      </c>
      <c r="H2830" s="9">
        <f t="shared" si="3060"/>
        <v>4.7365198979096326E-7</v>
      </c>
      <c r="I2830" s="9">
        <f t="shared" si="3060"/>
        <v>1.9963455378643181E-6</v>
      </c>
      <c r="J2830" s="9">
        <f t="shared" si="3060"/>
        <v>7.3752604964334414E-6</v>
      </c>
      <c r="K2830" s="9">
        <f t="shared" si="3060"/>
        <v>2.4265053466340502E-5</v>
      </c>
      <c r="L2830" s="9">
        <f t="shared" si="3060"/>
        <v>7.1995608399297851E-5</v>
      </c>
      <c r="M2830" s="9">
        <f t="shared" si="3060"/>
        <v>1.9461974316342285E-4</v>
      </c>
      <c r="N2830" s="9">
        <f t="shared" si="3060"/>
        <v>4.8339958053293718E-4</v>
      </c>
      <c r="O2830" s="9">
        <f t="shared" si="3060"/>
        <v>1.1111625193069739E-3</v>
      </c>
      <c r="P2830" s="9">
        <f t="shared" si="3060"/>
        <v>2.3783468514322783E-3</v>
      </c>
      <c r="Q2830" s="9">
        <f t="shared" si="3060"/>
        <v>4.765722133156354E-3</v>
      </c>
      <c r="R2830" s="9">
        <f t="shared" si="3060"/>
        <v>8.9824237245015055E-3</v>
      </c>
      <c r="S2830" s="9">
        <f t="shared" si="3060"/>
        <v>1.5992070016937612E-2</v>
      </c>
      <c r="T2830" s="9">
        <f t="shared" si="3060"/>
        <v>2.6997214696062311E-2</v>
      </c>
      <c r="U2830" s="9">
        <f t="shared" si="3060"/>
        <v>4.3365919360907779E-2</v>
      </c>
      <c r="V2830" s="9">
        <f t="shared" si="3060"/>
        <v>6.6494899052334425E-2</v>
      </c>
      <c r="W2830" s="9">
        <f t="shared" si="3060"/>
        <v>9.7619897437082839E-2</v>
      </c>
      <c r="X2830" s="9">
        <f t="shared" si="3060"/>
        <v>0.13760137263494607</v>
      </c>
      <c r="Y2830" s="9">
        <f t="shared" si="3060"/>
        <v>0.18672643737805972</v>
      </c>
      <c r="Z2830" s="9">
        <f t="shared" si="3060"/>
        <v>0.24457120111307604</v>
      </c>
      <c r="AA2830" s="9">
        <f t="shared" si="3060"/>
        <v>0.30995892203913855</v>
      </c>
      <c r="AB2830" s="9">
        <f t="shared" si="3060"/>
        <v>0.38103034486108189</v>
      </c>
      <c r="AC2830" s="9">
        <f t="shared" si="3060"/>
        <v>0.45541843408138255</v>
      </c>
      <c r="AD2830" s="9">
        <f t="shared" si="3060"/>
        <v>0.53049726984444323</v>
      </c>
      <c r="AE2830" s="9">
        <f t="shared" si="3060"/>
        <v>0.60366030083286026</v>
      </c>
      <c r="AF2830" s="9">
        <f t="shared" si="3060"/>
        <v>0.67257987602394897</v>
      </c>
      <c r="AG2830" s="9">
        <f t="shared" si="3060"/>
        <v>0.73540785005298681</v>
      </c>
      <c r="AH2830" s="9">
        <f t="shared" si="3060"/>
        <v>0.79089280461738065</v>
      </c>
      <c r="AI2830" s="9">
        <f t="shared" si="3060"/>
        <v>0.83840810207161631</v>
      </c>
      <c r="AJ2830" s="9">
        <f t="shared" si="3060"/>
        <v>0.87790169930857798</v>
      </c>
      <c r="AK2830" s="9">
        <f t="shared" si="3060"/>
        <v>0.90978995810619323</v>
      </c>
      <c r="AL2830" s="9">
        <f t="shared" si="3060"/>
        <v>0.93482224126232127</v>
      </c>
      <c r="AM2830" s="9">
        <f>POISSON(AM3,$A$2830,TRUE)</f>
        <v>0.95394149320805588</v>
      </c>
    </row>
    <row r="2831" spans="1:39">
      <c r="A2831" s="19">
        <v>28.27</v>
      </c>
      <c r="B2831" s="9">
        <f>POISSON(B3,$A$2831,TRUE)</f>
        <v>5.2783112572786979E-13</v>
      </c>
      <c r="C2831" s="9">
        <f t="shared" ref="C2831:AL2831" si="3061">POISSON(C3,$A$2831,TRUE)</f>
        <v>1.5449617050054748E-11</v>
      </c>
      <c r="D2831" s="9">
        <f t="shared" si="3061"/>
        <v>2.2636906109041517E-10</v>
      </c>
      <c r="E2831" s="9">
        <f t="shared" si="3061"/>
        <v>2.2139332887640784E-9</v>
      </c>
      <c r="F2831" s="9">
        <f t="shared" si="3061"/>
        <v>1.6261043467847693E-8</v>
      </c>
      <c r="G2831" s="9">
        <f t="shared" si="3061"/>
        <v>9.5683404420386442E-8</v>
      </c>
      <c r="H2831" s="9">
        <f t="shared" si="3061"/>
        <v>4.6989509510843153E-7</v>
      </c>
      <c r="I2831" s="9">
        <f t="shared" si="3061"/>
        <v>1.9811757373585789E-6</v>
      </c>
      <c r="J2831" s="9">
        <f t="shared" si="3061"/>
        <v>7.3216637069100386E-6</v>
      </c>
      <c r="K2831" s="9">
        <f t="shared" si="3061"/>
        <v>2.4096729806823353E-5</v>
      </c>
      <c r="L2831" s="9">
        <f t="shared" si="3061"/>
        <v>7.151984167127825E-5</v>
      </c>
      <c r="M2831" s="9">
        <f t="shared" si="3061"/>
        <v>1.9339723916292733E-4</v>
      </c>
      <c r="N2831" s="9">
        <f t="shared" si="3061"/>
        <v>4.8052007475367088E-4</v>
      </c>
      <c r="O2831" s="9">
        <f t="shared" si="3061"/>
        <v>1.1049018103036952E-3</v>
      </c>
      <c r="P2831" s="9">
        <f t="shared" si="3061"/>
        <v>2.3657069291607795E-3</v>
      </c>
      <c r="Q2831" s="9">
        <f t="shared" si="3061"/>
        <v>4.7419043098334314E-3</v>
      </c>
      <c r="R2831" s="9">
        <f t="shared" si="3061"/>
        <v>8.9403480568094277E-3</v>
      </c>
      <c r="S2831" s="9">
        <f t="shared" si="3061"/>
        <v>1.5922113040751265E-2</v>
      </c>
      <c r="T2831" s="9">
        <f t="shared" si="3061"/>
        <v>2.6887362823864367E-2</v>
      </c>
      <c r="U2831" s="9">
        <f t="shared" si="3061"/>
        <v>4.3202500264317385E-2</v>
      </c>
      <c r="V2831" s="9">
        <f t="shared" si="3061"/>
        <v>6.6263947036397722E-2</v>
      </c>
      <c r="W2831" s="9">
        <f t="shared" si="3061"/>
        <v>9.7309047048145927E-2</v>
      </c>
      <c r="X2831" s="9">
        <f t="shared" si="3061"/>
        <v>0.1372020005632423</v>
      </c>
      <c r="Y2831" s="9">
        <f t="shared" si="3061"/>
        <v>0.1862356438620151</v>
      </c>
      <c r="Z2831" s="9">
        <f t="shared" si="3061"/>
        <v>0.24399318953102792</v>
      </c>
      <c r="AA2831" s="9">
        <f t="shared" si="3061"/>
        <v>0.30930542217354762</v>
      </c>
      <c r="AB2831" s="9">
        <f t="shared" si="3061"/>
        <v>0.38031991512754881</v>
      </c>
      <c r="AC2831" s="9">
        <f t="shared" si="3061"/>
        <v>0.45467471941679383</v>
      </c>
      <c r="AD2831" s="9">
        <f t="shared" si="3061"/>
        <v>0.52974651646168502</v>
      </c>
      <c r="AE2831" s="9">
        <f t="shared" si="3061"/>
        <v>0.60292857516717047</v>
      </c>
      <c r="AF2831" s="9">
        <f t="shared" si="3061"/>
        <v>0.67189046848730616</v>
      </c>
      <c r="AG2831" s="9">
        <f t="shared" si="3061"/>
        <v>0.7347792660408623</v>
      </c>
      <c r="AH2831" s="9">
        <f t="shared" si="3061"/>
        <v>0.79033758812958188</v>
      </c>
      <c r="AI2831" s="9">
        <f t="shared" si="3061"/>
        <v>0.83793255071891837</v>
      </c>
      <c r="AJ2831" s="9">
        <f t="shared" si="3061"/>
        <v>0.87750636226011092</v>
      </c>
      <c r="AK2831" s="9">
        <f t="shared" si="3061"/>
        <v>0.90947069518209678</v>
      </c>
      <c r="AL2831" s="9">
        <f t="shared" si="3061"/>
        <v>0.93457157550722303</v>
      </c>
      <c r="AM2831" s="9">
        <f>POISSON(AM3,$A$2831,TRUE)</f>
        <v>0.95375000487996142</v>
      </c>
    </row>
    <row r="2832" spans="1:39">
      <c r="A2832" s="19">
        <v>28.28</v>
      </c>
      <c r="B2832" s="9">
        <f>POISSON(B3,$A$2832,TRUE)</f>
        <v>5.2257911827451289E-13</v>
      </c>
      <c r="C2832" s="9">
        <f t="shared" ref="C2832:AL2832" si="3062">POISSON(C3,$A$2832,TRUE)</f>
        <v>1.5301116583077739E-11</v>
      </c>
      <c r="D2832" s="9">
        <f t="shared" si="3062"/>
        <v>2.2426963633539536E-10</v>
      </c>
      <c r="E2832" s="9">
        <f t="shared" si="3062"/>
        <v>2.1941462158672423E-9</v>
      </c>
      <c r="F2832" s="9">
        <f t="shared" si="3062"/>
        <v>1.6121173633157401E-8</v>
      </c>
      <c r="G2832" s="9">
        <f t="shared" si="3062"/>
        <v>9.4892440705350535E-8</v>
      </c>
      <c r="H2832" s="9">
        <f t="shared" si="3062"/>
        <v>4.6616767950562096E-7</v>
      </c>
      <c r="I2832" s="9">
        <f t="shared" si="3062"/>
        <v>1.9661196442587137E-6</v>
      </c>
      <c r="J2832" s="9">
        <f t="shared" si="3062"/>
        <v>7.2684498396608947E-6</v>
      </c>
      <c r="K2832" s="9">
        <f t="shared" si="3062"/>
        <v>2.3929549609213546E-5</v>
      </c>
      <c r="L2832" s="9">
        <f t="shared" si="3062"/>
        <v>7.1047139757508368E-5</v>
      </c>
      <c r="M2832" s="9">
        <f t="shared" si="3062"/>
        <v>1.9218218061148822E-4</v>
      </c>
      <c r="N2832" s="9">
        <f t="shared" si="3062"/>
        <v>4.7765709355736751E-4</v>
      </c>
      <c r="O2832" s="9">
        <f t="shared" si="3062"/>
        <v>1.0986748272580958E-3</v>
      </c>
      <c r="P2832" s="9">
        <f t="shared" si="3062"/>
        <v>2.3531306493335654E-3</v>
      </c>
      <c r="Q2832" s="9">
        <f t="shared" si="3062"/>
        <v>4.7181980258865211E-3</v>
      </c>
      <c r="R2832" s="9">
        <f t="shared" si="3062"/>
        <v>8.8984546139438681E-3</v>
      </c>
      <c r="S2832" s="9">
        <f t="shared" si="3062"/>
        <v>1.5852434396900445E-2</v>
      </c>
      <c r="T2832" s="9">
        <f t="shared" si="3062"/>
        <v>2.677790930034555E-2</v>
      </c>
      <c r="U2832" s="9">
        <f t="shared" si="3062"/>
        <v>4.3039616156631204E-2</v>
      </c>
      <c r="V2832" s="9">
        <f t="shared" si="3062"/>
        <v>6.603366965141913E-2</v>
      </c>
      <c r="W2832" s="9">
        <f t="shared" si="3062"/>
        <v>9.6998995024400264E-2</v>
      </c>
      <c r="X2832" s="9">
        <f t="shared" si="3062"/>
        <v>0.13680351327657775</v>
      </c>
      <c r="Y2832" s="9">
        <f t="shared" si="3062"/>
        <v>0.1857457644144726</v>
      </c>
      <c r="Z2832" s="9">
        <f t="shared" si="3062"/>
        <v>0.24341605033862523</v>
      </c>
      <c r="AA2832" s="9">
        <f t="shared" si="3062"/>
        <v>0.30865267777602673</v>
      </c>
      <c r="AB2832" s="9">
        <f t="shared" si="3062"/>
        <v>0.37961005561947736</v>
      </c>
      <c r="AC2832" s="9">
        <f t="shared" si="3062"/>
        <v>0.4539313387829137</v>
      </c>
      <c r="AD2832" s="9">
        <f t="shared" si="3062"/>
        <v>0.52899583477798451</v>
      </c>
      <c r="AE2832" s="9">
        <f t="shared" si="3062"/>
        <v>0.60219666052766041</v>
      </c>
      <c r="AF2832" s="9">
        <f t="shared" si="3062"/>
        <v>0.671200638934355</v>
      </c>
      <c r="AG2832" s="9">
        <f t="shared" si="3062"/>
        <v>0.73415007471955884</v>
      </c>
      <c r="AH2832" s="9">
        <f t="shared" si="3062"/>
        <v>0.78978163859473272</v>
      </c>
      <c r="AI2832" s="9">
        <f t="shared" si="3062"/>
        <v>0.83745620303079082</v>
      </c>
      <c r="AJ2832" s="9">
        <f t="shared" si="3062"/>
        <v>0.87711022309701803</v>
      </c>
      <c r="AK2832" s="9">
        <f t="shared" si="3062"/>
        <v>0.90915067131052962</v>
      </c>
      <c r="AL2832" s="9">
        <f t="shared" si="3062"/>
        <v>0.93432022340714371</v>
      </c>
      <c r="AM2832" s="9">
        <f>POISSON(AM3,$A$2832,TRUE)</f>
        <v>0.95355792430693409</v>
      </c>
    </row>
    <row r="2833" spans="1:40">
      <c r="A2833" s="19">
        <v>28.29</v>
      </c>
      <c r="B2833" s="9">
        <f>POISSON(B3,$A$2833,TRUE)</f>
        <v>5.1737936916846938E-13</v>
      </c>
      <c r="C2833" s="9">
        <f t="shared" ref="C2833:AL2833" si="3063">POISSON(C3,$A$2833,TRUE)</f>
        <v>1.5154041722944469E-11</v>
      </c>
      <c r="D2833" s="9">
        <f t="shared" si="3063"/>
        <v>2.2218963071710597E-10</v>
      </c>
      <c r="E2833" s="9">
        <f t="shared" si="3063"/>
        <v>2.1745352349320486E-9</v>
      </c>
      <c r="F2833" s="9">
        <f t="shared" si="3063"/>
        <v>1.5982499520742235E-8</v>
      </c>
      <c r="G2833" s="9">
        <f t="shared" si="3063"/>
        <v>9.4107961449856223E-8</v>
      </c>
      <c r="H2833" s="9">
        <f t="shared" si="3063"/>
        <v>4.6246951444562882E-7</v>
      </c>
      <c r="I2833" s="9">
        <f t="shared" si="3063"/>
        <v>1.9511764193385436E-6</v>
      </c>
      <c r="J2833" s="9">
        <f t="shared" si="3063"/>
        <v>7.2156162117661147E-6</v>
      </c>
      <c r="K2833" s="9">
        <f t="shared" si="3063"/>
        <v>2.3763505292630114E-5</v>
      </c>
      <c r="L2833" s="9">
        <f t="shared" si="3063"/>
        <v>7.0577483502394343E-5</v>
      </c>
      <c r="M2833" s="9">
        <f t="shared" si="3063"/>
        <v>1.9097452382550617E-4</v>
      </c>
      <c r="N2833" s="9">
        <f t="shared" si="3063"/>
        <v>4.7481054638724235E-4</v>
      </c>
      <c r="O2833" s="9">
        <f t="shared" si="3063"/>
        <v>1.0924813985619748E-3</v>
      </c>
      <c r="P2833" s="9">
        <f t="shared" si="3063"/>
        <v>2.3406177134207718E-3</v>
      </c>
      <c r="Q2833" s="9">
        <f t="shared" si="3063"/>
        <v>4.6946028032444657E-3</v>
      </c>
      <c r="R2833" s="9">
        <f t="shared" si="3063"/>
        <v>8.8567426901889849E-3</v>
      </c>
      <c r="S2833" s="9">
        <f t="shared" si="3063"/>
        <v>1.5783033125580766E-2</v>
      </c>
      <c r="T2833" s="9">
        <f t="shared" si="3063"/>
        <v>2.6668852926538193E-2</v>
      </c>
      <c r="U2833" s="9">
        <f t="shared" si="3063"/>
        <v>4.2877265672279515E-2</v>
      </c>
      <c r="V2833" s="9">
        <f t="shared" si="3063"/>
        <v>6.5804065501130646E-2</v>
      </c>
      <c r="W2833" s="9">
        <f t="shared" si="3063"/>
        <v>9.6689740127711518E-2</v>
      </c>
      <c r="X2833" s="9">
        <f t="shared" si="3063"/>
        <v>0.13640590990889212</v>
      </c>
      <c r="Y2833" s="9">
        <f t="shared" si="3063"/>
        <v>0.18525679873974424</v>
      </c>
      <c r="Z2833" s="9">
        <f t="shared" si="3063"/>
        <v>0.24283978394911115</v>
      </c>
      <c r="AA2833" s="9">
        <f t="shared" si="3063"/>
        <v>0.30800069001203073</v>
      </c>
      <c r="AB2833" s="9">
        <f t="shared" si="3063"/>
        <v>0.37890076818587681</v>
      </c>
      <c r="AC2833" s="9">
        <f t="shared" si="3063"/>
        <v>0.45318829453913989</v>
      </c>
      <c r="AD2833" s="9">
        <f t="shared" si="3063"/>
        <v>0.52824522741534752</v>
      </c>
      <c r="AE2833" s="9">
        <f t="shared" si="3063"/>
        <v>0.60146455952113753</v>
      </c>
      <c r="AF2833" s="9">
        <f t="shared" si="3063"/>
        <v>0.67051038969689758</v>
      </c>
      <c r="AG2833" s="9">
        <f t="shared" si="3063"/>
        <v>0.73352027794438968</v>
      </c>
      <c r="AH2833" s="9">
        <f t="shared" si="3063"/>
        <v>0.78922495727318809</v>
      </c>
      <c r="AI2833" s="9">
        <f t="shared" si="3063"/>
        <v>0.83697905964323982</v>
      </c>
      <c r="AJ2833" s="9">
        <f t="shared" si="3063"/>
        <v>0.876713281879968</v>
      </c>
      <c r="AK2833" s="9">
        <f t="shared" si="3063"/>
        <v>0.9088298860821693</v>
      </c>
      <c r="AL2833" s="9">
        <f t="shared" si="3063"/>
        <v>0.93406818421773252</v>
      </c>
      <c r="AM2833" s="9">
        <f>POISSON(AM3,$A$2833,TRUE)</f>
        <v>0.95336525054895094</v>
      </c>
    </row>
    <row r="2834" spans="1:40">
      <c r="A2834" s="19">
        <v>28.3</v>
      </c>
      <c r="B2834" s="9">
        <f>POISSON(B3,$A$2834,TRUE)</f>
        <v>5.1223135843049172E-13</v>
      </c>
      <c r="C2834" s="9">
        <f t="shared" ref="C2834:AL2834" si="3064">POISSON(C3,$A$2834,TRUE)</f>
        <v>1.5008378802013409E-11</v>
      </c>
      <c r="D2834" s="9">
        <f t="shared" si="3064"/>
        <v>2.2012886512871166E-10</v>
      </c>
      <c r="E2834" s="9">
        <f t="shared" si="3064"/>
        <v>2.1550987861438986E-9</v>
      </c>
      <c r="F2834" s="9">
        <f t="shared" si="3064"/>
        <v>1.5845010977326352E-8</v>
      </c>
      <c r="G2834" s="9">
        <f t="shared" si="3064"/>
        <v>9.3329913979419E-8</v>
      </c>
      <c r="H2834" s="9">
        <f t="shared" si="3064"/>
        <v>4.5880037313928942E-7</v>
      </c>
      <c r="I2834" s="9">
        <f t="shared" si="3064"/>
        <v>1.936345229457051E-6</v>
      </c>
      <c r="J2834" s="9">
        <f t="shared" si="3064"/>
        <v>7.1631601586811331E-6</v>
      </c>
      <c r="K2834" s="9">
        <f t="shared" si="3064"/>
        <v>2.3598589325019083E-5</v>
      </c>
      <c r="L2834" s="9">
        <f t="shared" si="3064"/>
        <v>7.0110853865755477E-5</v>
      </c>
      <c r="M2834" s="9">
        <f t="shared" si="3064"/>
        <v>1.8977422536601364E-4</v>
      </c>
      <c r="N2834" s="9">
        <f t="shared" si="3064"/>
        <v>4.7198034315412251E-4</v>
      </c>
      <c r="O2834" s="9">
        <f t="shared" si="3064"/>
        <v>1.086321353415929E-3</v>
      </c>
      <c r="P2834" s="9">
        <f t="shared" si="3064"/>
        <v>2.3281678241594359E-3</v>
      </c>
      <c r="Q2834" s="9">
        <f t="shared" si="3064"/>
        <v>4.6711181656288563E-3</v>
      </c>
      <c r="R2834" s="9">
        <f t="shared" si="3064"/>
        <v>8.8152115821028953E-3</v>
      </c>
      <c r="S2834" s="9">
        <f t="shared" si="3064"/>
        <v>1.5713908269527319E-2</v>
      </c>
      <c r="T2834" s="9">
        <f t="shared" si="3064"/>
        <v>2.656019250586682E-2</v>
      </c>
      <c r="U2834" s="9">
        <f t="shared" si="3064"/>
        <v>4.2715447447361971E-2</v>
      </c>
      <c r="V2834" s="9">
        <f t="shared" si="3064"/>
        <v>6.5575133189577639E-2</v>
      </c>
      <c r="W2834" s="9">
        <f t="shared" si="3064"/>
        <v>9.6381281118373074E-2</v>
      </c>
      <c r="X2834" s="9">
        <f t="shared" si="3064"/>
        <v>0.13600918959041441</v>
      </c>
      <c r="Y2834" s="9">
        <f t="shared" si="3064"/>
        <v>0.18476874653644787</v>
      </c>
      <c r="Z2834" s="9">
        <f t="shared" si="3064"/>
        <v>0.2422643907686457</v>
      </c>
      <c r="AA2834" s="9">
        <f t="shared" si="3064"/>
        <v>0.30734946003949359</v>
      </c>
      <c r="AB2834" s="9">
        <f t="shared" si="3064"/>
        <v>0.37819205466891653</v>
      </c>
      <c r="AC2834" s="9">
        <f t="shared" si="3064"/>
        <v>0.45244558903975624</v>
      </c>
      <c r="AD2834" s="9">
        <f t="shared" si="3064"/>
        <v>0.52749469699314055</v>
      </c>
      <c r="AE2834" s="9">
        <f t="shared" si="3064"/>
        <v>0.6007322747545466</v>
      </c>
      <c r="AF2834" s="9">
        <f t="shared" si="3064"/>
        <v>0.66981972310947291</v>
      </c>
      <c r="AG2834" s="9">
        <f t="shared" si="3064"/>
        <v>0.73288987757542201</v>
      </c>
      <c r="AH2834" s="9">
        <f t="shared" si="3064"/>
        <v>0.78866754543124551</v>
      </c>
      <c r="AI2834" s="9">
        <f t="shared" si="3064"/>
        <v>0.8365011211985125</v>
      </c>
      <c r="AJ2834" s="9">
        <f t="shared" si="3064"/>
        <v>0.8763155386753847</v>
      </c>
      <c r="AK2834" s="9">
        <f t="shared" si="3064"/>
        <v>0.90850833909239848</v>
      </c>
      <c r="AL2834" s="9">
        <f t="shared" si="3064"/>
        <v>0.9338154571979953</v>
      </c>
      <c r="AM2834" s="9">
        <f>POISSON(AM3,$A$2834,TRUE)</f>
        <v>0.95317198266795189</v>
      </c>
    </row>
    <row r="2835" spans="1:40">
      <c r="A2835" s="19">
        <v>28.31</v>
      </c>
      <c r="B2835" s="9">
        <f>POISSON(B3,$A$2835,TRUE)</f>
        <v>5.0713457125521988E-13</v>
      </c>
      <c r="C2835" s="9">
        <f t="shared" ref="C2835:AL2835" si="3065">POISSON(C3,$A$2835,TRUE)</f>
        <v>1.4864114283490494E-11</v>
      </c>
      <c r="D2835" s="9">
        <f t="shared" si="3065"/>
        <v>2.1808716211018079E-10</v>
      </c>
      <c r="E2835" s="9">
        <f t="shared" si="3065"/>
        <v>2.1358353234347146E-9</v>
      </c>
      <c r="F2835" s="9">
        <f t="shared" si="3065"/>
        <v>1.5708697935209101E-8</v>
      </c>
      <c r="G2835" s="9">
        <f t="shared" si="3065"/>
        <v>9.2558246043075708E-8</v>
      </c>
      <c r="H2835" s="9">
        <f t="shared" si="3065"/>
        <v>4.5516003053202617E-7</v>
      </c>
      <c r="I2835" s="9">
        <f t="shared" si="3065"/>
        <v>1.9216252475151961E-6</v>
      </c>
      <c r="J2835" s="9">
        <f t="shared" si="3065"/>
        <v>7.1110790341143871E-6</v>
      </c>
      <c r="K2835" s="9">
        <f t="shared" si="3065"/>
        <v>2.3434794222850294E-5</v>
      </c>
      <c r="L2835" s="9">
        <f t="shared" si="3065"/>
        <v>6.964723192216163E-5</v>
      </c>
      <c r="M2835" s="9">
        <f t="shared" si="3065"/>
        <v>1.8858124203738924E-4</v>
      </c>
      <c r="N2835" s="9">
        <f t="shared" si="3065"/>
        <v>4.6916639423423036E-4</v>
      </c>
      <c r="O2835" s="9">
        <f t="shared" si="3065"/>
        <v>1.0801945218259672E-3</v>
      </c>
      <c r="P2835" s="9">
        <f t="shared" si="3065"/>
        <v>2.3157806855489699E-3</v>
      </c>
      <c r="Q2835" s="9">
        <f t="shared" si="3065"/>
        <v>4.6477436385488537E-3</v>
      </c>
      <c r="R2835" s="9">
        <f t="shared" si="3065"/>
        <v>8.7738605885130244E-3</v>
      </c>
      <c r="S2835" s="9">
        <f t="shared" si="3065"/>
        <v>1.5645058874012175E-2</v>
      </c>
      <c r="T2835" s="9">
        <f t="shared" si="3065"/>
        <v>2.6451926844149994E-2</v>
      </c>
      <c r="U2835" s="9">
        <f t="shared" si="3065"/>
        <v>4.2554160119655363E-2</v>
      </c>
      <c r="V2835" s="9">
        <f t="shared" si="3065"/>
        <v>6.534687132113319E-2</v>
      </c>
      <c r="W2835" s="9">
        <f t="shared" si="3065"/>
        <v>9.6073616755125504E-2</v>
      </c>
      <c r="X2835" s="9">
        <f t="shared" si="3065"/>
        <v>0.13561335144768555</v>
      </c>
      <c r="Y2835" s="9">
        <f t="shared" si="3065"/>
        <v>0.18428160749752792</v>
      </c>
      <c r="Z2835" s="9">
        <f t="shared" si="3065"/>
        <v>0.24168987119632115</v>
      </c>
      <c r="AA2835" s="9">
        <f t="shared" si="3065"/>
        <v>0.30669898900883463</v>
      </c>
      <c r="AB2835" s="9">
        <f t="shared" si="3065"/>
        <v>0.37748391690392147</v>
      </c>
      <c r="AC2835" s="9">
        <f t="shared" si="3065"/>
        <v>0.45170322463391799</v>
      </c>
      <c r="AD2835" s="9">
        <f t="shared" si="3065"/>
        <v>0.52674424612806803</v>
      </c>
      <c r="AE2835" s="9">
        <f t="shared" si="3065"/>
        <v>0.59999980883494364</v>
      </c>
      <c r="AF2835" s="9">
        <f t="shared" si="3065"/>
        <v>0.66912864150933182</v>
      </c>
      <c r="AG2835" s="9">
        <f t="shared" si="3065"/>
        <v>0.73225887547745849</v>
      </c>
      <c r="AH2835" s="9">
        <f t="shared" si="3065"/>
        <v>0.78810940434113563</v>
      </c>
      <c r="AI2835" s="9">
        <f t="shared" si="3065"/>
        <v>0.83602238834509612</v>
      </c>
      <c r="AJ2835" s="9">
        <f t="shared" si="3065"/>
        <v>0.87591699355545283</v>
      </c>
      <c r="AK2835" s="9">
        <f t="shared" si="3065"/>
        <v>0.90818602994131548</v>
      </c>
      <c r="AL2835" s="9">
        <f t="shared" si="3065"/>
        <v>0.9335620416103092</v>
      </c>
      <c r="AM2835" s="9">
        <f>POISSON(AM3,$A$2835,TRUE)</f>
        <v>0.95297811972785551</v>
      </c>
    </row>
    <row r="2836" spans="1:40">
      <c r="A2836" s="19">
        <v>28.32</v>
      </c>
      <c r="B2836" s="9">
        <f>POISSON(B3,$A$2836,TRUE)</f>
        <v>5.0208849795968528E-13</v>
      </c>
      <c r="C2836" s="9">
        <f t="shared" ref="C2836:AL2836" si="3066">POISSON(C3,$A$2836,TRUE)</f>
        <v>1.4721234760177972E-11</v>
      </c>
      <c r="D2836" s="9">
        <f t="shared" si="3066"/>
        <v>2.1606434583318894E-10</v>
      </c>
      <c r="E2836" s="9">
        <f t="shared" si="3066"/>
        <v>2.1167433143624119E-9</v>
      </c>
      <c r="F2836" s="9">
        <f t="shared" si="3066"/>
        <v>1.5573550411549314E-8</v>
      </c>
      <c r="G2836" s="9">
        <f t="shared" si="3066"/>
        <v>9.1792905810015946E-8</v>
      </c>
      <c r="H2836" s="9">
        <f t="shared" si="3066"/>
        <v>4.5154826329077835E-7</v>
      </c>
      <c r="I2836" s="9">
        <f t="shared" si="3066"/>
        <v>1.9070156524129488E-6</v>
      </c>
      <c r="J2836" s="9">
        <f t="shared" si="3066"/>
        <v>7.0593702099054295E-6</v>
      </c>
      <c r="K2836" s="9">
        <f t="shared" si="3066"/>
        <v>2.3272112550815117E-5</v>
      </c>
      <c r="L2836" s="9">
        <f t="shared" si="3066"/>
        <v>6.9186598860271321E-5</v>
      </c>
      <c r="M2836" s="9">
        <f t="shared" si="3066"/>
        <v>1.8739553088607135E-4</v>
      </c>
      <c r="N2836" s="9">
        <f t="shared" si="3066"/>
        <v>4.6636861046695947E-4</v>
      </c>
      <c r="O2836" s="9">
        <f t="shared" si="3066"/>
        <v>1.074100734600094E-3</v>
      </c>
      <c r="P2836" s="9">
        <f t="shared" si="3066"/>
        <v>2.3034560028465487E-3</v>
      </c>
      <c r="Q2836" s="9">
        <f t="shared" si="3066"/>
        <v>4.624478749295855E-3</v>
      </c>
      <c r="R2836" s="9">
        <f t="shared" si="3066"/>
        <v>8.7326890105111302E-3</v>
      </c>
      <c r="S2836" s="9">
        <f t="shared" si="3066"/>
        <v>1.5576483986841508E-2</v>
      </c>
      <c r="T2836" s="9">
        <f t="shared" si="3066"/>
        <v>2.6344054749601303E-2</v>
      </c>
      <c r="U2836" s="9">
        <f t="shared" si="3066"/>
        <v>4.2393402328620142E-2</v>
      </c>
      <c r="V2836" s="9">
        <f t="shared" si="3066"/>
        <v>6.5119278500510788E-2</v>
      </c>
      <c r="W2836" s="9">
        <f t="shared" si="3066"/>
        <v>9.5766745795174746E-2</v>
      </c>
      <c r="X2836" s="9">
        <f t="shared" si="3066"/>
        <v>0.13521839460357851</v>
      </c>
      <c r="Y2836" s="9">
        <f t="shared" si="3066"/>
        <v>0.18379538131027401</v>
      </c>
      <c r="Z2836" s="9">
        <f t="shared" si="3066"/>
        <v>0.24111622562417467</v>
      </c>
      <c r="AA2836" s="9">
        <f t="shared" si="3066"/>
        <v>0.30604927806296128</v>
      </c>
      <c r="AB2836" s="9">
        <f t="shared" si="3066"/>
        <v>0.37677635671936277</v>
      </c>
      <c r="AC2836" s="9">
        <f t="shared" si="3066"/>
        <v>0.45096120366563275</v>
      </c>
      <c r="AD2836" s="9">
        <f t="shared" si="3066"/>
        <v>0.52599387743414583</v>
      </c>
      <c r="AE2836" s="9">
        <f t="shared" si="3066"/>
        <v>0.59926716436946625</v>
      </c>
      <c r="AF2836" s="9">
        <f t="shared" si="3066"/>
        <v>0.66843714723640857</v>
      </c>
      <c r="AG2836" s="9">
        <f t="shared" si="3066"/>
        <v>0.73162727352001533</v>
      </c>
      <c r="AH2836" s="9">
        <f t="shared" si="3066"/>
        <v>0.78755053528100727</v>
      </c>
      <c r="AI2836" s="9">
        <f t="shared" si="3066"/>
        <v>0.83554286173771319</v>
      </c>
      <c r="AJ2836" s="9">
        <f t="shared" si="3066"/>
        <v>0.87551764659812226</v>
      </c>
      <c r="AK2836" s="9">
        <f t="shared" si="3066"/>
        <v>0.90786295823374474</v>
      </c>
      <c r="AL2836" s="9">
        <f t="shared" si="3066"/>
        <v>0.93330793672043433</v>
      </c>
      <c r="AM2836" s="9">
        <f>POISSON(AM3,$A$2836,TRUE)</f>
        <v>0.95278366079457089</v>
      </c>
    </row>
    <row r="2837" spans="1:40">
      <c r="A2837" s="19">
        <v>28.33</v>
      </c>
      <c r="B2837" s="9">
        <f>POISSON(B3,$A$2837,TRUE)</f>
        <v>4.9709263393235685E-13</v>
      </c>
      <c r="C2837" s="9">
        <f t="shared" ref="C2837:AL2837" si="3067">POISSON(C3,$A$2837,TRUE)</f>
        <v>1.4579726953236026E-11</v>
      </c>
      <c r="D2837" s="9">
        <f t="shared" si="3067"/>
        <v>2.140602420861725E-10</v>
      </c>
      <c r="E2837" s="9">
        <f t="shared" si="3067"/>
        <v>2.0978212399915353E-9</v>
      </c>
      <c r="F2837" s="9">
        <f t="shared" si="3067"/>
        <v>1.5439558507656272E-8</v>
      </c>
      <c r="G2837" s="9">
        <f t="shared" si="3067"/>
        <v>9.1033841866244633E-8</v>
      </c>
      <c r="H2837" s="9">
        <f t="shared" si="3067"/>
        <v>4.4796484979104614E-7</v>
      </c>
      <c r="I2837" s="9">
        <f t="shared" si="3067"/>
        <v>1.8925156290067065E-6</v>
      </c>
      <c r="J2837" s="9">
        <f t="shared" si="3067"/>
        <v>7.0080310759041618E-6</v>
      </c>
      <c r="K2837" s="9">
        <f t="shared" si="3067"/>
        <v>2.3110536921526941E-5</v>
      </c>
      <c r="L2837" s="9">
        <f t="shared" si="3067"/>
        <v>6.8728935982176242E-5</v>
      </c>
      <c r="M2837" s="9">
        <f t="shared" si="3067"/>
        <v>1.8621704919928491E-4</v>
      </c>
      <c r="N2837" s="9">
        <f t="shared" si="3067"/>
        <v>4.6358690315267568E-4</v>
      </c>
      <c r="O2837" s="9">
        <f t="shared" si="3067"/>
        <v>1.0680398233449493E-3</v>
      </c>
      <c r="P2837" s="9">
        <f t="shared" si="3067"/>
        <v>2.2911934825625997E-3</v>
      </c>
      <c r="Q2837" s="9">
        <f t="shared" si="3067"/>
        <v>4.6013230269383336E-3</v>
      </c>
      <c r="R2837" s="9">
        <f t="shared" si="3067"/>
        <v>8.6916961514486284E-3</v>
      </c>
      <c r="S2837" s="9">
        <f t="shared" si="3067"/>
        <v>1.5508182658353124E-2</v>
      </c>
      <c r="T2837" s="9">
        <f t="shared" si="3067"/>
        <v>2.6236575032831135E-2</v>
      </c>
      <c r="U2837" s="9">
        <f t="shared" si="3067"/>
        <v>4.2233172715408093E-2</v>
      </c>
      <c r="V2837" s="9">
        <f t="shared" si="3067"/>
        <v>6.489235333277843E-2</v>
      </c>
      <c r="W2837" s="9">
        <f t="shared" si="3067"/>
        <v>9.5460666994211643E-2</v>
      </c>
      <c r="X2837" s="9">
        <f t="shared" si="3067"/>
        <v>0.13482431817732102</v>
      </c>
      <c r="Y2837" s="9">
        <f t="shared" si="3067"/>
        <v>0.18331006765634228</v>
      </c>
      <c r="Z2837" s="9">
        <f t="shared" si="3067"/>
        <v>0.24054345443720357</v>
      </c>
      <c r="AA2837" s="9">
        <f t="shared" si="3067"/>
        <v>0.30540032833727554</v>
      </c>
      <c r="AB2837" s="9">
        <f t="shared" si="3067"/>
        <v>0.37606937593685397</v>
      </c>
      <c r="AC2837" s="9">
        <f t="shared" si="3067"/>
        <v>0.45021952847374502</v>
      </c>
      <c r="AD2837" s="9">
        <f t="shared" si="3067"/>
        <v>0.52524359352267802</v>
      </c>
      <c r="AE2837" s="9">
        <f t="shared" si="3067"/>
        <v>0.59853434396530791</v>
      </c>
      <c r="AF2837" s="9">
        <f t="shared" si="3067"/>
        <v>0.66774524263329826</v>
      </c>
      <c r="AG2837" s="9">
        <f t="shared" si="3067"/>
        <v>0.73099507357730364</v>
      </c>
      <c r="AH2837" s="9">
        <f t="shared" si="3067"/>
        <v>0.78699093953491828</v>
      </c>
      <c r="AI2837" s="9">
        <f t="shared" si="3067"/>
        <v>0.83506254203731889</v>
      </c>
      <c r="AJ2837" s="9">
        <f t="shared" si="3067"/>
        <v>0.87511749788711346</v>
      </c>
      <c r="AK2837" s="9">
        <f t="shared" si="3067"/>
        <v>0.90753912357924704</v>
      </c>
      <c r="AL2837" s="9">
        <f t="shared" si="3067"/>
        <v>0.93305314179752896</v>
      </c>
      <c r="AM2837" s="9">
        <f>POISSON(AM3,$A$2837,TRUE)</f>
        <v>0.95258860493601338</v>
      </c>
    </row>
    <row r="2838" spans="1:40">
      <c r="A2838" s="19">
        <v>28.34</v>
      </c>
      <c r="B2838" s="9">
        <f>POISSON(B3,$A$2838,TRUE)</f>
        <v>4.9214647958266517E-13</v>
      </c>
      <c r="C2838" s="9">
        <f t="shared" ref="C2838:AL2838" si="3068">POISSON(C3,$A$2838,TRUE)</f>
        <v>1.4439577710955396E-11</v>
      </c>
      <c r="D2838" s="9">
        <f t="shared" si="3068"/>
        <v>2.12074678259507E-10</v>
      </c>
      <c r="E2838" s="9">
        <f t="shared" si="3068"/>
        <v>2.0790675947748237E-9</v>
      </c>
      <c r="F2838" s="9">
        <f t="shared" si="3068"/>
        <v>1.5306712408285849E-8</v>
      </c>
      <c r="G2838" s="9">
        <f t="shared" si="3068"/>
        <v>9.0281003211266333E-8</v>
      </c>
      <c r="H2838" s="9">
        <f t="shared" si="3068"/>
        <v>4.444095701040108E-7</v>
      </c>
      <c r="I2838" s="9">
        <f t="shared" si="3068"/>
        <v>1.8781243680669219E-6</v>
      </c>
      <c r="J2838" s="9">
        <f t="shared" si="3068"/>
        <v>6.9570590398505338E-6</v>
      </c>
      <c r="K2838" s="9">
        <f t="shared" si="3068"/>
        <v>2.295005999522249E-5</v>
      </c>
      <c r="L2838" s="9">
        <f t="shared" si="3068"/>
        <v>6.8274224702746607E-5</v>
      </c>
      <c r="M2838" s="9">
        <f t="shared" si="3068"/>
        <v>1.8504575450376781E-4</v>
      </c>
      <c r="N2838" s="9">
        <f t="shared" si="3068"/>
        <v>4.6082118405051299E-4</v>
      </c>
      <c r="O2838" s="9">
        <f t="shared" si="3068"/>
        <v>1.0620116204624178E-3</v>
      </c>
      <c r="P2838" s="9">
        <f t="shared" si="3068"/>
        <v>2.2789928324562286E-3</v>
      </c>
      <c r="Q2838" s="9">
        <f t="shared" si="3068"/>
        <v>4.5782760023165411E-3</v>
      </c>
      <c r="R2838" s="9">
        <f t="shared" si="3068"/>
        <v>8.6508813169316173E-3</v>
      </c>
      <c r="S2838" s="9">
        <f t="shared" si="3068"/>
        <v>1.544015394141344E-2</v>
      </c>
      <c r="T2838" s="9">
        <f t="shared" si="3068"/>
        <v>2.6129486506847609E-2</v>
      </c>
      <c r="U2838" s="9">
        <f t="shared" si="3068"/>
        <v>4.2073469922868909E-2</v>
      </c>
      <c r="V2838" s="9">
        <f t="shared" si="3068"/>
        <v>6.4666094423371082E-2</v>
      </c>
      <c r="W2838" s="9">
        <f t="shared" si="3068"/>
        <v>9.5155379106429738E-2</v>
      </c>
      <c r="X2838" s="9">
        <f t="shared" si="3068"/>
        <v>0.13443112128451526</v>
      </c>
      <c r="Y2838" s="9">
        <f t="shared" si="3068"/>
        <v>0.18282566621177371</v>
      </c>
      <c r="Z2838" s="9">
        <f t="shared" si="3068"/>
        <v>0.23997155801337808</v>
      </c>
      <c r="AA2838" s="9">
        <f t="shared" si="3068"/>
        <v>0.30475214095967673</v>
      </c>
      <c r="AB2838" s="9">
        <f t="shared" si="3068"/>
        <v>0.3753629763711423</v>
      </c>
      <c r="AC2838" s="9">
        <f t="shared" si="3068"/>
        <v>0.44947820139191763</v>
      </c>
      <c r="AD2838" s="9">
        <f t="shared" si="3068"/>
        <v>0.52449339700223097</v>
      </c>
      <c r="AE2838" s="9">
        <f t="shared" si="3068"/>
        <v>0.59780135022968883</v>
      </c>
      <c r="AF2838" s="9">
        <f t="shared" si="3068"/>
        <v>0.66705293004522748</v>
      </c>
      <c r="AG2838" s="9">
        <f t="shared" si="3068"/>
        <v>0.73036227752820693</v>
      </c>
      <c r="AH2838" s="9">
        <f t="shared" si="3068"/>
        <v>0.78643061839282058</v>
      </c>
      <c r="AI2838" s="9">
        <f t="shared" si="3068"/>
        <v>0.83458142991109796</v>
      </c>
      <c r="AJ2838" s="9">
        <f t="shared" si="3068"/>
        <v>0.87471654751192074</v>
      </c>
      <c r="AK2838" s="9">
        <f t="shared" si="3068"/>
        <v>0.90721452559213001</v>
      </c>
      <c r="AL2838" s="9">
        <f t="shared" si="3068"/>
        <v>0.93279765611416132</v>
      </c>
      <c r="AM2838" s="9">
        <f>POISSON(AM3,$A$2838,TRUE)</f>
        <v>0.9523929512221172</v>
      </c>
    </row>
    <row r="2839" spans="1:40">
      <c r="A2839" s="19">
        <v>28.35</v>
      </c>
      <c r="B2839" s="9">
        <f>POISSON(B3,$A$2839,TRUE)</f>
        <v>4.8724954029105522E-13</v>
      </c>
      <c r="C2839" s="9">
        <f t="shared" ref="C2839:AL2839" si="3069">POISSON(C3,$A$2839,TRUE)</f>
        <v>1.4300774007542471E-11</v>
      </c>
      <c r="D2839" s="9">
        <f t="shared" si="3069"/>
        <v>2.1010748333083131E-10</v>
      </c>
      <c r="E2839" s="9">
        <f t="shared" si="3069"/>
        <v>2.0604808864359107E-9</v>
      </c>
      <c r="F2839" s="9">
        <f t="shared" si="3069"/>
        <v>1.5175002380943164E-8</v>
      </c>
      <c r="G2839" s="9">
        <f t="shared" si="3069"/>
        <v>8.9534339254799288E-8</v>
      </c>
      <c r="H2839" s="9">
        <f t="shared" si="3069"/>
        <v>4.4088220598376939E-7</v>
      </c>
      <c r="I2839" s="9">
        <f t="shared" si="3069"/>
        <v>1.8638410662360987E-6</v>
      </c>
      <c r="J2839" s="9">
        <f t="shared" si="3069"/>
        <v>6.9064515272552922E-6</v>
      </c>
      <c r="K2839" s="9">
        <f t="shared" si="3069"/>
        <v>2.2790674479465752E-5</v>
      </c>
      <c r="L2839" s="9">
        <f t="shared" si="3069"/>
        <v>6.7822446548982377E-5</v>
      </c>
      <c r="M2839" s="9">
        <f t="shared" si="3069"/>
        <v>1.838816045645094E-4</v>
      </c>
      <c r="N2839" s="9">
        <f t="shared" si="3069"/>
        <v>4.5807136537619192E-4</v>
      </c>
      <c r="O2839" s="9">
        <f t="shared" si="3069"/>
        <v>1.0560159591462843E-3</v>
      </c>
      <c r="P2839" s="9">
        <f t="shared" si="3069"/>
        <v>2.2668537615307205E-3</v>
      </c>
      <c r="Q2839" s="9">
        <f t="shared" si="3069"/>
        <v>4.5553372080373074E-3</v>
      </c>
      <c r="R2839" s="9">
        <f t="shared" si="3069"/>
        <v>8.6102438148161677E-3</v>
      </c>
      <c r="S2839" s="9">
        <f t="shared" si="3069"/>
        <v>1.5372396891415025E-2</v>
      </c>
      <c r="T2839" s="9">
        <f t="shared" si="3069"/>
        <v>2.6022787987058218E-2</v>
      </c>
      <c r="U2839" s="9">
        <f t="shared" si="3069"/>
        <v>4.1914292595557436E-2</v>
      </c>
      <c r="V2839" s="9">
        <f t="shared" si="3069"/>
        <v>6.4440500378105073E-2</v>
      </c>
      <c r="W2839" s="9">
        <f t="shared" si="3069"/>
        <v>9.4850880884544311E-2</v>
      </c>
      <c r="X2839" s="9">
        <f t="shared" si="3069"/>
        <v>0.13403880303716048</v>
      </c>
      <c r="Y2839" s="9">
        <f t="shared" si="3069"/>
        <v>0.18234217664701549</v>
      </c>
      <c r="Z2839" s="9">
        <f t="shared" si="3069"/>
        <v>0.23940053672365683</v>
      </c>
      <c r="AA2839" s="9">
        <f t="shared" si="3069"/>
        <v>0.30410471705056796</v>
      </c>
      <c r="AB2839" s="9">
        <f t="shared" si="3069"/>
        <v>0.37465715983010389</v>
      </c>
      <c r="AC2839" s="9">
        <f t="shared" si="3069"/>
        <v>0.44873722474861666</v>
      </c>
      <c r="AD2839" s="9">
        <f t="shared" si="3069"/>
        <v>0.52374329047861079</v>
      </c>
      <c r="AE2839" s="9">
        <f t="shared" si="3069"/>
        <v>0.59706818576982923</v>
      </c>
      <c r="AF2839" s="9">
        <f t="shared" si="3069"/>
        <v>0.66636021182003047</v>
      </c>
      <c r="AG2839" s="9">
        <f t="shared" si="3069"/>
        <v>0.72972888725626306</v>
      </c>
      <c r="AH2839" s="9">
        <f t="shared" si="3069"/>
        <v>0.78586957315055039</v>
      </c>
      <c r="AI2839" s="9">
        <f t="shared" si="3069"/>
        <v>0.83409952603246085</v>
      </c>
      <c r="AJ2839" s="9">
        <f t="shared" si="3069"/>
        <v>0.87431479556781833</v>
      </c>
      <c r="AK2839" s="9">
        <f t="shared" si="3069"/>
        <v>0.90688916389145824</v>
      </c>
      <c r="AL2839" s="9">
        <f t="shared" si="3069"/>
        <v>0.93254147894632444</v>
      </c>
      <c r="AM2839" s="9">
        <f>POISSON(AM3,$A$2839,TRUE)</f>
        <v>0.95219669872485035</v>
      </c>
    </row>
    <row r="2840" spans="1:40">
      <c r="A2840" s="19">
        <v>28.36</v>
      </c>
      <c r="B2840" s="9">
        <f>POISSON(B3,$A$2840,TRUE)</f>
        <v>4.824013263595188E-13</v>
      </c>
      <c r="C2840" s="9">
        <f t="shared" ref="C2840:AL2840" si="3070">POISSON(C3,$A$2840,TRUE)</f>
        <v>1.4163302941915471E-11</v>
      </c>
      <c r="D2840" s="9">
        <f t="shared" si="3070"/>
        <v>2.0815848785049888E-10</v>
      </c>
      <c r="E2840" s="9">
        <f t="shared" si="3070"/>
        <v>2.0420596358529738E-9</v>
      </c>
      <c r="F2840" s="9">
        <f t="shared" si="3070"/>
        <v>1.5044418775190524E-8</v>
      </c>
      <c r="G2840" s="9">
        <f t="shared" si="3070"/>
        <v>8.879379981351308E-8</v>
      </c>
      <c r="H2840" s="9">
        <f t="shared" si="3070"/>
        <v>4.3738254085465107E-7</v>
      </c>
      <c r="I2840" s="9">
        <f t="shared" si="3070"/>
        <v>1.8496649259870331E-6</v>
      </c>
      <c r="J2840" s="9">
        <f t="shared" si="3070"/>
        <v>6.8562059812813285E-6</v>
      </c>
      <c r="K2840" s="9">
        <f t="shared" si="3070"/>
        <v>2.2632373128853132E-5</v>
      </c>
      <c r="L2840" s="9">
        <f t="shared" si="3070"/>
        <v>6.7373583159366737E-5</v>
      </c>
      <c r="M2840" s="9">
        <f t="shared" si="3070"/>
        <v>1.8272455738349095E-4</v>
      </c>
      <c r="N2840" s="9">
        <f t="shared" si="3070"/>
        <v>4.5533735979983781E-4</v>
      </c>
      <c r="O2840" s="9">
        <f t="shared" si="3070"/>
        <v>1.0500526733788838E-3</v>
      </c>
      <c r="P2840" s="9">
        <f t="shared" si="3070"/>
        <v>2.2547759800290077E-3</v>
      </c>
      <c r="Q2840" s="9">
        <f t="shared" si="3070"/>
        <v>4.5325061784688425E-3</v>
      </c>
      <c r="R2840" s="9">
        <f t="shared" si="3070"/>
        <v>8.5697829552034525E-3</v>
      </c>
      <c r="S2840" s="9">
        <f t="shared" si="3070"/>
        <v>1.5304910566273658E-2</v>
      </c>
      <c r="T2840" s="9">
        <f t="shared" si="3070"/>
        <v>2.591647829127092E-2</v>
      </c>
      <c r="U2840" s="9">
        <f t="shared" si="3070"/>
        <v>4.1755639379740542E-2</v>
      </c>
      <c r="V2840" s="9">
        <f t="shared" si="3070"/>
        <v>6.4215569803190473E-2</v>
      </c>
      <c r="W2840" s="9">
        <f t="shared" si="3070"/>
        <v>9.4547171079811379E-2</v>
      </c>
      <c r="X2840" s="9">
        <f t="shared" si="3070"/>
        <v>0.1336473625436736</v>
      </c>
      <c r="Y2840" s="9">
        <f t="shared" si="3070"/>
        <v>0.18185959862694037</v>
      </c>
      <c r="Z2840" s="9">
        <f t="shared" si="3070"/>
        <v>0.23883039093200054</v>
      </c>
      <c r="AA2840" s="9">
        <f t="shared" si="3070"/>
        <v>0.30345805772286066</v>
      </c>
      <c r="AB2840" s="9">
        <f t="shared" si="3070"/>
        <v>0.37395192811473743</v>
      </c>
      <c r="AC2840" s="9">
        <f t="shared" si="3070"/>
        <v>0.44799660086709392</v>
      </c>
      <c r="AD2840" s="9">
        <f t="shared" si="3070"/>
        <v>0.52299327655483774</v>
      </c>
      <c r="AE2840" s="9">
        <f t="shared" si="3070"/>
        <v>0.59633485319292112</v>
      </c>
      <c r="AF2840" s="9">
        <f t="shared" si="3070"/>
        <v>0.66566709030812266</v>
      </c>
      <c r="AG2840" s="9">
        <f t="shared" si="3070"/>
        <v>0.72909490464964233</v>
      </c>
      <c r="AH2840" s="9">
        <f t="shared" si="3070"/>
        <v>0.78530780510981435</v>
      </c>
      <c r="AI2840" s="9">
        <f t="shared" si="3070"/>
        <v>0.83361683108104079</v>
      </c>
      <c r="AJ2840" s="9">
        <f t="shared" si="3070"/>
        <v>0.87391224215586394</v>
      </c>
      <c r="AK2840" s="9">
        <f t="shared" si="3070"/>
        <v>0.90656303810106342</v>
      </c>
      <c r="AL2840" s="9">
        <f t="shared" si="3070"/>
        <v>0.93228460957344828</v>
      </c>
      <c r="AM2840" s="9">
        <f>POISSON(AM3,$A$2840,TRUE)</f>
        <v>0.95199984651822767</v>
      </c>
    </row>
    <row r="2841" spans="1:40">
      <c r="A2841" s="19">
        <v>28.37</v>
      </c>
      <c r="B2841" s="9">
        <f>POISSON(B3,$A$2841,TRUE)</f>
        <v>4.7760135296261903E-13</v>
      </c>
      <c r="C2841" s="9">
        <f t="shared" ref="C2841:AL2841" si="3071">POISSON(C3,$A$2841,TRUE)</f>
        <v>1.4027151736512122E-11</v>
      </c>
      <c r="D2841" s="9">
        <f t="shared" si="3071"/>
        <v>2.062275239271618E-10</v>
      </c>
      <c r="E2841" s="9">
        <f t="shared" si="3071"/>
        <v>2.0238023769434058E-9</v>
      </c>
      <c r="F2841" s="9">
        <f t="shared" si="3071"/>
        <v>1.4914952021961119E-8</v>
      </c>
      <c r="G2841" s="9">
        <f t="shared" si="3071"/>
        <v>8.8059335107791618E-8</v>
      </c>
      <c r="H2841" s="9">
        <f t="shared" si="3071"/>
        <v>4.3391035979862684E-7</v>
      </c>
      <c r="I2841" s="9">
        <f t="shared" si="3071"/>
        <v>1.8355951555813405E-6</v>
      </c>
      <c r="J2841" s="9">
        <f t="shared" si="3071"/>
        <v>6.8063198626257869E-6</v>
      </c>
      <c r="K2841" s="9">
        <f t="shared" si="3071"/>
        <v>2.2475148744720345E-5</v>
      </c>
      <c r="L2841" s="9">
        <f t="shared" si="3071"/>
        <v>6.6927616283222606E-5</v>
      </c>
      <c r="M2841" s="9">
        <f t="shared" si="3071"/>
        <v>1.8157457119843246E-4</v>
      </c>
      <c r="N2841" s="9">
        <f t="shared" si="3071"/>
        <v>4.5261908044380794E-4</v>
      </c>
      <c r="O2841" s="9">
        <f t="shared" si="3071"/>
        <v>1.0441215979277543E-3</v>
      </c>
      <c r="P2841" s="9">
        <f t="shared" si="3071"/>
        <v>2.2427591994291507E-3</v>
      </c>
      <c r="Q2841" s="9">
        <f t="shared" si="3071"/>
        <v>4.5097824497354593E-3</v>
      </c>
      <c r="R2841" s="9">
        <f t="shared" si="3071"/>
        <v>8.5294980504348403E-3</v>
      </c>
      <c r="S2841" s="9">
        <f t="shared" si="3071"/>
        <v>1.5237694026425495E-2</v>
      </c>
      <c r="T2841" s="9">
        <f t="shared" si="3071"/>
        <v>2.5810556239695213E-2</v>
      </c>
      <c r="U2841" s="9">
        <f t="shared" si="3071"/>
        <v>4.1597508923403734E-2</v>
      </c>
      <c r="V2841" s="9">
        <f t="shared" si="3071"/>
        <v>6.3991301305244289E-2</v>
      </c>
      <c r="W2841" s="9">
        <f t="shared" si="3071"/>
        <v>9.424424844204507E-2</v>
      </c>
      <c r="X2841" s="9">
        <f t="shared" si="3071"/>
        <v>0.13325679890891046</v>
      </c>
      <c r="Y2841" s="9">
        <f t="shared" si="3071"/>
        <v>0.18137793181086573</v>
      </c>
      <c r="Z2841" s="9">
        <f t="shared" si="3071"/>
        <v>0.23826112099538532</v>
      </c>
      <c r="AA2841" s="9">
        <f t="shared" si="3071"/>
        <v>0.3028121640819782</v>
      </c>
      <c r="AB2841" s="9">
        <f t="shared" si="3071"/>
        <v>0.37324728301915666</v>
      </c>
      <c r="AC2841" s="9">
        <f t="shared" si="3071"/>
        <v>0.44725633206536963</v>
      </c>
      <c r="AD2841" s="9">
        <f t="shared" si="3071"/>
        <v>0.52224335783112197</v>
      </c>
      <c r="AE2841" s="9">
        <f t="shared" si="3071"/>
        <v>0.59560135510610102</v>
      </c>
      <c r="AF2841" s="9">
        <f t="shared" si="3071"/>
        <v>0.66497356786247286</v>
      </c>
      <c r="AG2841" s="9">
        <f t="shared" si="3071"/>
        <v>0.72846033160112666</v>
      </c>
      <c r="AH2841" s="9">
        <f t="shared" si="3071"/>
        <v>0.78474531557817706</v>
      </c>
      <c r="AI2841" s="9">
        <f t="shared" si="3071"/>
        <v>0.83313334574268971</v>
      </c>
      <c r="AJ2841" s="9">
        <f t="shared" si="3071"/>
        <v>0.87350888738290222</v>
      </c>
      <c r="AK2841" s="9">
        <f t="shared" si="3071"/>
        <v>0.90623614784955442</v>
      </c>
      <c r="AL2841" s="9">
        <f t="shared" si="3071"/>
        <v>0.93202704727841346</v>
      </c>
      <c r="AM2841" s="9">
        <f>POISSON(AM3,$A$2841,TRUE)</f>
        <v>0.95180239367832509</v>
      </c>
    </row>
    <row r="2842" spans="1:40">
      <c r="A2842" s="19">
        <v>28.38</v>
      </c>
      <c r="B2842" s="9">
        <f>POISSON(B3,$A$2842,TRUE)</f>
        <v>4.7284914009901962E-13</v>
      </c>
      <c r="C2842" s="9">
        <f t="shared" ref="C2842:AL2842" si="3072">POISSON(C3,$A$2842,TRUE)</f>
        <v>1.3892307736109196E-11</v>
      </c>
      <c r="D2842" s="9">
        <f t="shared" si="3072"/>
        <v>2.0431442521349359E-10</v>
      </c>
      <c r="E2842" s="9">
        <f t="shared" si="3072"/>
        <v>2.0057076565495501E-9</v>
      </c>
      <c r="F2842" s="9">
        <f t="shared" si="3072"/>
        <v>1.478659263287887E-8</v>
      </c>
      <c r="G2842" s="9">
        <f t="shared" si="3072"/>
        <v>8.7330895758524085E-8</v>
      </c>
      <c r="H2842" s="9">
        <f t="shared" si="3072"/>
        <v>4.3046544954282591E-7</v>
      </c>
      <c r="I2842" s="9">
        <f t="shared" si="3072"/>
        <v>1.8216309690283242E-6</v>
      </c>
      <c r="J2842" s="9">
        <f t="shared" si="3072"/>
        <v>6.7567906494031289E-6</v>
      </c>
      <c r="K2842" s="9">
        <f t="shared" si="3072"/>
        <v>2.2318994174851674E-5</v>
      </c>
      <c r="L2842" s="9">
        <f t="shared" si="3072"/>
        <v>6.6484527780074658E-5</v>
      </c>
      <c r="M2842" s="9">
        <f t="shared" si="3072"/>
        <v>1.8043160448154993E-4</v>
      </c>
      <c r="N2842" s="9">
        <f t="shared" si="3072"/>
        <v>4.4991644088053886E-4</v>
      </c>
      <c r="O2842" s="9">
        <f t="shared" si="3072"/>
        <v>1.0382225683423316E-3</v>
      </c>
      <c r="P2842" s="9">
        <f t="shared" si="3072"/>
        <v>2.2308031324398806E-3</v>
      </c>
      <c r="Q2842" s="9">
        <f t="shared" si="3072"/>
        <v>4.4871655597124426E-3</v>
      </c>
      <c r="R2842" s="9">
        <f t="shared" si="3072"/>
        <v>8.4893884150871509E-3</v>
      </c>
      <c r="S2842" s="9">
        <f t="shared" si="3072"/>
        <v>1.5170746334824459E-2</v>
      </c>
      <c r="T2842" s="9">
        <f t="shared" si="3072"/>
        <v>2.5705020654943605E-2</v>
      </c>
      <c r="U2842" s="9">
        <f t="shared" si="3072"/>
        <v>4.1439899876258422E-2</v>
      </c>
      <c r="V2842" s="9">
        <f t="shared" si="3072"/>
        <v>6.3767693491304164E-2</v>
      </c>
      <c r="W2842" s="9">
        <f t="shared" si="3072"/>
        <v>9.3942111719637345E-2</v>
      </c>
      <c r="X2842" s="9">
        <f t="shared" si="3072"/>
        <v>0.13286711123418724</v>
      </c>
      <c r="Y2842" s="9">
        <f t="shared" si="3072"/>
        <v>0.18089717585257525</v>
      </c>
      <c r="Z2842" s="9">
        <f t="shared" si="3072"/>
        <v>0.2376927272638191</v>
      </c>
      <c r="AA2842" s="9">
        <f t="shared" si="3072"/>
        <v>0.30216703722586308</v>
      </c>
      <c r="AB2842" s="9">
        <f t="shared" si="3072"/>
        <v>0.37254322633058645</v>
      </c>
      <c r="AC2842" s="9">
        <f t="shared" si="3072"/>
        <v>0.44651642065621799</v>
      </c>
      <c r="AD2842" s="9">
        <f t="shared" si="3072"/>
        <v>0.52149353690484013</v>
      </c>
      <c r="AE2842" s="9">
        <f t="shared" si="3072"/>
        <v>0.59486769411642282</v>
      </c>
      <c r="AF2842" s="9">
        <f t="shared" si="3072"/>
        <v>0.6642796468385801</v>
      </c>
      <c r="AG2842" s="9">
        <f t="shared" si="3072"/>
        <v>0.72782517000809044</v>
      </c>
      <c r="AH2842" s="9">
        <f t="shared" si="3072"/>
        <v>0.78418210586905013</v>
      </c>
      <c r="AI2842" s="9">
        <f t="shared" si="3072"/>
        <v>0.83264907070947514</v>
      </c>
      <c r="AJ2842" s="9">
        <f t="shared" si="3072"/>
        <v>0.8731047313615713</v>
      </c>
      <c r="AK2842" s="9">
        <f t="shared" si="3072"/>
        <v>0.90590849277032803</v>
      </c>
      <c r="AL2842" s="9">
        <f t="shared" si="3072"/>
        <v>0.93176879134756463</v>
      </c>
      <c r="AM2842" s="9">
        <f>POISSON(AM3,$A$2842,TRUE)</f>
        <v>0.95160433928329369</v>
      </c>
    </row>
    <row r="2843" spans="1:40">
      <c r="A2843" s="19">
        <v>28.39</v>
      </c>
      <c r="B2843" s="9">
        <f>POISSON(B3,$A$2843,TRUE)</f>
        <v>4.6814421254347067E-13</v>
      </c>
      <c r="C2843" s="9">
        <f t="shared" ref="C2843:AL2843" si="3073">POISSON(C3,$A$2843,TRUE)</f>
        <v>1.3758758406652603E-11</v>
      </c>
      <c r="D2843" s="9">
        <f t="shared" si="3073"/>
        <v>2.0241902689203173E-10</v>
      </c>
      <c r="E2843" s="9">
        <f t="shared" si="3073"/>
        <v>1.9877740343253365E-9</v>
      </c>
      <c r="F2843" s="9">
        <f t="shared" si="3073"/>
        <v>1.4659331199583216E-8</v>
      </c>
      <c r="G2843" s="9">
        <f t="shared" si="3073"/>
        <v>8.6608432783917448E-8</v>
      </c>
      <c r="H2843" s="9">
        <f t="shared" si="3073"/>
        <v>4.2704759844712569E-7</v>
      </c>
      <c r="I2843" s="9">
        <f t="shared" si="3073"/>
        <v>1.8077715860440516E-6</v>
      </c>
      <c r="J2843" s="9">
        <f t="shared" si="3073"/>
        <v>6.7076158370286413E-6</v>
      </c>
      <c r="K2843" s="9">
        <f t="shared" si="3073"/>
        <v>2.2163902313190031E-5</v>
      </c>
      <c r="L2843" s="9">
        <f t="shared" si="3073"/>
        <v>6.6044299619012225E-5</v>
      </c>
      <c r="M2843" s="9">
        <f t="shared" si="3073"/>
        <v>1.792956159383115E-4</v>
      </c>
      <c r="N2843" s="9">
        <f t="shared" si="3073"/>
        <v>4.4722935513038717E-4</v>
      </c>
      <c r="O2843" s="9">
        <f t="shared" si="3073"/>
        <v>1.0323554209506198E-3</v>
      </c>
      <c r="P2843" s="9">
        <f t="shared" si="3073"/>
        <v>2.2189074929960767E-3</v>
      </c>
      <c r="Q2843" s="9">
        <f t="shared" si="3073"/>
        <v>4.4646550480207806E-3</v>
      </c>
      <c r="R2843" s="9">
        <f t="shared" si="3073"/>
        <v>8.4494533659677431E-3</v>
      </c>
      <c r="S2843" s="9">
        <f t="shared" si="3073"/>
        <v>1.5104066556939161E-2</v>
      </c>
      <c r="T2843" s="9">
        <f t="shared" si="3073"/>
        <v>2.5599870362032394E-2</v>
      </c>
      <c r="U2843" s="9">
        <f t="shared" si="3073"/>
        <v>4.1282810889748049E-2</v>
      </c>
      <c r="V2843" s="9">
        <f t="shared" si="3073"/>
        <v>6.3544744968840508E-2</v>
      </c>
      <c r="W2843" s="9">
        <f t="shared" si="3073"/>
        <v>9.3640759659575371E-2</v>
      </c>
      <c r="X2843" s="9">
        <f t="shared" si="3073"/>
        <v>0.13247829861730093</v>
      </c>
      <c r="Y2843" s="9">
        <f t="shared" si="3073"/>
        <v>0.18041733040033706</v>
      </c>
      <c r="Z2843" s="9">
        <f t="shared" si="3073"/>
        <v>0.23712521008035353</v>
      </c>
      <c r="AA2843" s="9">
        <f t="shared" si="3073"/>
        <v>0.30152267824498019</v>
      </c>
      <c r="AB2843" s="9">
        <f t="shared" si="3073"/>
        <v>0.37183975982935519</v>
      </c>
      <c r="AC2843" s="9">
        <f t="shared" si="3073"/>
        <v>0.44577686894714813</v>
      </c>
      <c r="AD2843" s="9">
        <f t="shared" si="3073"/>
        <v>0.52074381637051026</v>
      </c>
      <c r="AE2843" s="9">
        <f t="shared" si="3073"/>
        <v>0.5941338728308293</v>
      </c>
      <c r="AF2843" s="9">
        <f t="shared" si="3073"/>
        <v>0.6635853295944445</v>
      </c>
      <c r="AG2843" s="9">
        <f t="shared" si="3073"/>
        <v>0.72718942177247792</v>
      </c>
      <c r="AH2843" s="9">
        <f t="shared" si="3073"/>
        <v>0.78361817730167682</v>
      </c>
      <c r="AI2843" s="9">
        <f t="shared" si="3073"/>
        <v>0.83216400667967583</v>
      </c>
      <c r="AJ2843" s="9">
        <f t="shared" si="3073"/>
        <v>0.87269977421030487</v>
      </c>
      <c r="AK2843" s="9">
        <f t="shared" si="3073"/>
        <v>0.9055800725015779</v>
      </c>
      <c r="AL2843" s="9">
        <f t="shared" si="3073"/>
        <v>0.93150984107072343</v>
      </c>
      <c r="AM2843" s="9">
        <f>POISSON(AM3,$A$2843,TRUE)</f>
        <v>0.95140568241337331</v>
      </c>
    </row>
    <row r="2844" spans="1:40">
      <c r="A2844" s="19">
        <v>28.4</v>
      </c>
      <c r="B2844" s="9">
        <f>POISSON(B3,$A$2844,TRUE)</f>
        <v>4.6348609979929929E-13</v>
      </c>
      <c r="C2844" s="9">
        <f t="shared" ref="C2844:AL2844" si="3074">POISSON(C3,$A$2844,TRUE)</f>
        <v>1.3626491334099399E-11</v>
      </c>
      <c r="D2844" s="9">
        <f t="shared" si="3074"/>
        <v>2.0054116566116079E-10</v>
      </c>
      <c r="E2844" s="9">
        <f t="shared" si="3074"/>
        <v>1.9700000826240084E-9</v>
      </c>
      <c r="F2844" s="9">
        <f t="shared" si="3074"/>
        <v>1.4533158393060227E-8</v>
      </c>
      <c r="G2844" s="9">
        <f t="shared" si="3074"/>
        <v>8.5891897596337925E-8</v>
      </c>
      <c r="H2844" s="9">
        <f t="shared" si="3074"/>
        <v>4.2365659649185235E-7</v>
      </c>
      <c r="I2844" s="9">
        <f t="shared" si="3074"/>
        <v>1.794016232010797E-6</v>
      </c>
      <c r="J2844" s="9">
        <f t="shared" si="3074"/>
        <v>6.6587929381030493E-6</v>
      </c>
      <c r="K2844" s="9">
        <f t="shared" si="3074"/>
        <v>2.2009866099549717E-5</v>
      </c>
      <c r="L2844" s="9">
        <f t="shared" si="3074"/>
        <v>6.5606913878058239E-5</v>
      </c>
      <c r="M2844" s="9">
        <f t="shared" si="3074"/>
        <v>1.7816656450620749E-4</v>
      </c>
      <c r="N2844" s="9">
        <f t="shared" si="3074"/>
        <v>4.4455773765949403E-4</v>
      </c>
      <c r="O2844" s="9">
        <f t="shared" si="3074"/>
        <v>1.026519992855905E-3</v>
      </c>
      <c r="P2844" s="9">
        <f t="shared" si="3074"/>
        <v>2.2070719962543374E-3</v>
      </c>
      <c r="Q2844" s="9">
        <f t="shared" si="3074"/>
        <v>4.4422504560220379E-3</v>
      </c>
      <c r="R2844" s="9">
        <f t="shared" si="3074"/>
        <v>8.4096922221097072E-3</v>
      </c>
      <c r="S2844" s="9">
        <f t="shared" si="3074"/>
        <v>1.5037653760750279E-2</v>
      </c>
      <c r="T2844" s="9">
        <f t="shared" si="3074"/>
        <v>2.5495104188383175E-2</v>
      </c>
      <c r="U2844" s="9">
        <f t="shared" si="3074"/>
        <v>4.1126240617055512E-2</v>
      </c>
      <c r="V2844" s="9">
        <f t="shared" si="3074"/>
        <v>6.3322454345770246E-2</v>
      </c>
      <c r="W2844" s="9">
        <f t="shared" si="3074"/>
        <v>9.3340191007460632E-2</v>
      </c>
      <c r="X2844" s="9">
        <f t="shared" si="3074"/>
        <v>0.13209036015255179</v>
      </c>
      <c r="Y2844" s="9">
        <f t="shared" si="3074"/>
        <v>0.17993839509692536</v>
      </c>
      <c r="Z2844" s="9">
        <f t="shared" si="3074"/>
        <v>0.23655856978110054</v>
      </c>
      <c r="AA2844" s="9">
        <f t="shared" si="3074"/>
        <v>0.30087908822232384</v>
      </c>
      <c r="AB2844" s="9">
        <f t="shared" si="3074"/>
        <v>0.37113688528889055</v>
      </c>
      <c r="AC2844" s="9">
        <f t="shared" si="3074"/>
        <v>0.4450376792403905</v>
      </c>
      <c r="AD2844" s="9">
        <f t="shared" si="3074"/>
        <v>0.51999419881976894</v>
      </c>
      <c r="AE2844" s="9">
        <f t="shared" si="3074"/>
        <v>0.59339989385612579</v>
      </c>
      <c r="AF2844" s="9">
        <f t="shared" si="3074"/>
        <v>0.66289061849054365</v>
      </c>
      <c r="AG2844" s="9">
        <f t="shared" si="3074"/>
        <v>0.72655308880078451</v>
      </c>
      <c r="AH2844" s="9">
        <f t="shared" si="3074"/>
        <v>0.7830535312011232</v>
      </c>
      <c r="AI2844" s="9">
        <f t="shared" si="3074"/>
        <v>0.83167815435777837</v>
      </c>
      <c r="AJ2844" s="9">
        <f t="shared" si="3074"/>
        <v>0.87229401605333734</v>
      </c>
      <c r="AK2844" s="9">
        <f t="shared" si="3074"/>
        <v>0.90525088668630527</v>
      </c>
      <c r="AL2844" s="9">
        <f t="shared" si="3074"/>
        <v>0.93125019574120216</v>
      </c>
      <c r="AM2844" s="9">
        <f>POISSON(AM3,$A$2844,TRUE)</f>
        <v>0.95120642215090678</v>
      </c>
    </row>
    <row r="2845" spans="1:40">
      <c r="A2845" s="19">
        <v>28.41</v>
      </c>
      <c r="B2845" s="9">
        <f>POISSON(B3,$A$2845,TRUE)</f>
        <v>4.5887433605134585E-13</v>
      </c>
      <c r="C2845" s="9">
        <f t="shared" ref="C2845:AL2845" si="3075">POISSON(C3,$A$2845,TRUE)</f>
        <v>1.3495494223270082E-11</v>
      </c>
      <c r="D2845" s="9">
        <f t="shared" si="3075"/>
        <v>1.986806797212122E-10</v>
      </c>
      <c r="E2845" s="9">
        <f t="shared" si="3075"/>
        <v>1.9523843863867243E-9</v>
      </c>
      <c r="F2845" s="9">
        <f t="shared" si="3075"/>
        <v>1.4408064962978522E-8</v>
      </c>
      <c r="G2845" s="9">
        <f t="shared" si="3075"/>
        <v>8.5181241999173115E-8</v>
      </c>
      <c r="H2845" s="9">
        <f t="shared" si="3075"/>
        <v>4.2029223526555459E-7</v>
      </c>
      <c r="I2845" s="9">
        <f t="shared" si="3075"/>
        <v>1.7803641379366831E-6</v>
      </c>
      <c r="J2845" s="9">
        <f t="shared" si="3075"/>
        <v>6.6103194822975273E-6</v>
      </c>
      <c r="K2845" s="9">
        <f t="shared" si="3075"/>
        <v>2.1856878519329924E-5</v>
      </c>
      <c r="L2845" s="9">
        <f t="shared" si="3075"/>
        <v>6.5172352743538974E-5</v>
      </c>
      <c r="M2845" s="9">
        <f t="shared" si="3075"/>
        <v>1.7704440935351884E-4</v>
      </c>
      <c r="N2845" s="9">
        <f t="shared" si="3075"/>
        <v>4.4190150337764623E-4</v>
      </c>
      <c r="O2845" s="9">
        <f t="shared" si="3075"/>
        <v>1.020716121933451E-3</v>
      </c>
      <c r="P2845" s="9">
        <f t="shared" si="3075"/>
        <v>2.195296358588479E-3</v>
      </c>
      <c r="Q2845" s="9">
        <f t="shared" si="3075"/>
        <v>4.4199513268131044E-3</v>
      </c>
      <c r="R2845" s="9">
        <f t="shared" si="3075"/>
        <v>8.3701043047669614E-3</v>
      </c>
      <c r="S2845" s="9">
        <f t="shared" si="3075"/>
        <v>1.4971507016747482E-2</v>
      </c>
      <c r="T2845" s="9">
        <f t="shared" si="3075"/>
        <v>2.5390720963823409E-2</v>
      </c>
      <c r="U2845" s="9">
        <f t="shared" si="3075"/>
        <v>4.0970187713109028E-2</v>
      </c>
      <c r="V2845" s="9">
        <f t="shared" si="3075"/>
        <v>6.3100820230469257E-2</v>
      </c>
      <c r="W2845" s="9">
        <f t="shared" si="3075"/>
        <v>9.3040404507526625E-2</v>
      </c>
      <c r="X2845" s="9">
        <f t="shared" si="3075"/>
        <v>0.13170329493076299</v>
      </c>
      <c r="Y2845" s="9">
        <f t="shared" si="3075"/>
        <v>0.17946036957963885</v>
      </c>
      <c r="Z2845" s="9">
        <f t="shared" si="3075"/>
        <v>0.23599280669524567</v>
      </c>
      <c r="AA2845" s="9">
        <f t="shared" si="3075"/>
        <v>0.3002362682334212</v>
      </c>
      <c r="AB2845" s="9">
        <f t="shared" si="3075"/>
        <v>0.37043460447571219</v>
      </c>
      <c r="AC2845" s="9">
        <f t="shared" si="3075"/>
        <v>0.44429885383287843</v>
      </c>
      <c r="AD2845" s="9">
        <f t="shared" si="3075"/>
        <v>0.51924468684134606</v>
      </c>
      <c r="AE2845" s="9">
        <f t="shared" si="3075"/>
        <v>0.59266575979895175</v>
      </c>
      <c r="AF2845" s="9">
        <f t="shared" si="3075"/>
        <v>0.6621955158898043</v>
      </c>
      <c r="AG2845" s="9">
        <f t="shared" si="3075"/>
        <v>0.72591617300403422</v>
      </c>
      <c r="AH2845" s="9">
        <f t="shared" si="3075"/>
        <v>0.78248816889826123</v>
      </c>
      <c r="AI2845" s="9">
        <f t="shared" si="3075"/>
        <v>0.83119151445447303</v>
      </c>
      <c r="AJ2845" s="9">
        <f t="shared" si="3075"/>
        <v>0.87188745702070769</v>
      </c>
      <c r="AK2845" s="9">
        <f t="shared" si="3075"/>
        <v>0.90492093497232851</v>
      </c>
      <c r="AL2845" s="9">
        <f t="shared" si="3075"/>
        <v>0.93098985465581596</v>
      </c>
      <c r="AM2845" s="9">
        <f>POISSON(AM3,$A$2845,TRUE)</f>
        <v>0.95100655758035313</v>
      </c>
    </row>
    <row r="2846" spans="1:40">
      <c r="A2846" s="19">
        <v>28.42</v>
      </c>
      <c r="B2846" s="9">
        <f>POISSON(B3,$A$2846,TRUE)</f>
        <v>4.5430846011939412E-13</v>
      </c>
      <c r="C2846" s="9">
        <f t="shared" ref="C2846:AL2846" si="3076">POISSON(C3,$A$2846,TRUE)</f>
        <v>1.3365754896712576E-11</v>
      </c>
      <c r="D2846" s="9">
        <f t="shared" si="3076"/>
        <v>1.968374087607017E-10</v>
      </c>
      <c r="E2846" s="9">
        <f t="shared" si="3076"/>
        <v>1.934925543032225E-9</v>
      </c>
      <c r="F2846" s="9">
        <f t="shared" si="3076"/>
        <v>1.4284041737031401E-8</v>
      </c>
      <c r="G2846" s="9">
        <f t="shared" si="3076"/>
        <v>8.4476418183722746E-8</v>
      </c>
      <c r="H2846" s="9">
        <f t="shared" si="3076"/>
        <v>4.16954307952884E-7</v>
      </c>
      <c r="I2846" s="9">
        <f t="shared" si="3076"/>
        <v>1.7668145404156789E-6</v>
      </c>
      <c r="J2846" s="9">
        <f t="shared" si="3076"/>
        <v>6.5621930162397549E-6</v>
      </c>
      <c r="K2846" s="9">
        <f t="shared" si="3076"/>
        <v>2.1704932603230906E-5</v>
      </c>
      <c r="L2846" s="9">
        <f t="shared" si="3076"/>
        <v>6.4740598509459746E-5</v>
      </c>
      <c r="M2846" s="9">
        <f t="shared" si="3076"/>
        <v>1.7592910987809825E-4</v>
      </c>
      <c r="N2846" s="9">
        <f t="shared" si="3076"/>
        <v>4.3926056763615728E-4</v>
      </c>
      <c r="O2846" s="9">
        <f t="shared" si="3076"/>
        <v>1.0149436468272373E-3</v>
      </c>
      <c r="P2846" s="9">
        <f t="shared" si="3076"/>
        <v>2.1835802975851289E-3</v>
      </c>
      <c r="Q2846" s="9">
        <f t="shared" si="3076"/>
        <v>4.3977572052210801E-3</v>
      </c>
      <c r="R2846" s="9">
        <f t="shared" si="3076"/>
        <v>8.3306889374094445E-3</v>
      </c>
      <c r="S2846" s="9">
        <f t="shared" si="3076"/>
        <v>1.490562539792669E-2</v>
      </c>
      <c r="T2846" s="9">
        <f t="shared" si="3076"/>
        <v>2.5286719520587812E-2</v>
      </c>
      <c r="U2846" s="9">
        <f t="shared" si="3076"/>
        <v>4.0814650834589343E-2</v>
      </c>
      <c r="V2846" s="9">
        <f t="shared" si="3076"/>
        <v>6.2879841231785555E-2</v>
      </c>
      <c r="W2846" s="9">
        <f t="shared" si="3076"/>
        <v>9.2741398902657701E-2</v>
      </c>
      <c r="X2846" s="9">
        <f t="shared" si="3076"/>
        <v>0.13131710203930252</v>
      </c>
      <c r="Y2846" s="9">
        <f t="shared" si="3076"/>
        <v>0.17898325348032201</v>
      </c>
      <c r="Z2846" s="9">
        <f t="shared" si="3076"/>
        <v>0.23542792114506239</v>
      </c>
      <c r="AA2846" s="9">
        <f t="shared" si="3076"/>
        <v>0.29959421934633945</v>
      </c>
      <c r="AB2846" s="9">
        <f t="shared" si="3076"/>
        <v>0.36973291914942769</v>
      </c>
      <c r="AC2846" s="9">
        <f t="shared" si="3076"/>
        <v>0.4435603950162339</v>
      </c>
      <c r="AD2846" s="9">
        <f t="shared" si="3076"/>
        <v>0.51849528302104209</v>
      </c>
      <c r="AE2846" s="9">
        <f t="shared" si="3076"/>
        <v>0.59193147326575424</v>
      </c>
      <c r="AF2846" s="9">
        <f t="shared" si="3076"/>
        <v>0.66150002415757814</v>
      </c>
      <c r="AG2846" s="9">
        <f t="shared" si="3076"/>
        <v>0.72527867629776011</v>
      </c>
      <c r="AH2846" s="9">
        <f t="shared" si="3076"/>
        <v>0.78192209172975891</v>
      </c>
      <c r="AI2846" s="9">
        <f t="shared" si="3076"/>
        <v>0.83070408768665027</v>
      </c>
      <c r="AJ2846" s="9">
        <f t="shared" si="3076"/>
        <v>0.87148009724826347</v>
      </c>
      <c r="AK2846" s="9">
        <f t="shared" si="3076"/>
        <v>0.90459021701229336</v>
      </c>
      <c r="AL2846" s="9">
        <f t="shared" si="3076"/>
        <v>0.93072881711489708</v>
      </c>
      <c r="AM2846" s="9">
        <f>POISSON(AM3,$A$2846,TRUE)</f>
        <v>0.95080608778830233</v>
      </c>
      <c r="AN2846" s="9">
        <f>POISSON(AN3,$A$2846,TRUE)</f>
        <v>0.96582177285509652</v>
      </c>
    </row>
    <row r="2847" spans="1:40">
      <c r="A2847" s="19">
        <v>28.43</v>
      </c>
      <c r="B2847" s="9">
        <f>POISSON(B3,$A$2847,TRUE)</f>
        <v>4.497880154120476E-13</v>
      </c>
      <c r="C2847" s="9">
        <f t="shared" ref="C2847:AL2847" si="3077">POISSON(C3,$A$2847,TRUE)</f>
        <v>1.3237261293576561E-11</v>
      </c>
      <c r="D2847" s="9">
        <f t="shared" si="3077"/>
        <v>1.9501119394268513E-10</v>
      </c>
      <c r="E2847" s="9">
        <f t="shared" si="3077"/>
        <v>1.9176221623474037E-9</v>
      </c>
      <c r="F2847" s="9">
        <f t="shared" si="3077"/>
        <v>1.4161079620283942E-8</v>
      </c>
      <c r="G2847" s="9">
        <f t="shared" si="3077"/>
        <v>8.3777378726111097E-8</v>
      </c>
      <c r="H2847" s="9">
        <f t="shared" si="3077"/>
        <v>4.1364260932255547E-7</v>
      </c>
      <c r="I2847" s="9">
        <f t="shared" si="3077"/>
        <v>1.7533666815878288E-6</v>
      </c>
      <c r="J2847" s="9">
        <f t="shared" si="3077"/>
        <v>6.5144111034005441E-6</v>
      </c>
      <c r="K2847" s="9">
        <f t="shared" si="3077"/>
        <v>2.155402142697115E-5</v>
      </c>
      <c r="L2847" s="9">
        <f t="shared" si="3077"/>
        <v>6.431163357688238E-5</v>
      </c>
      <c r="M2847" s="9">
        <f t="shared" si="3077"/>
        <v>1.74820625706153E-4</v>
      </c>
      <c r="N2847" s="9">
        <f t="shared" si="3077"/>
        <v>4.3663484622574994E-4</v>
      </c>
      <c r="O2847" s="9">
        <f t="shared" si="3077"/>
        <v>1.0092024069466839E-3</v>
      </c>
      <c r="P2847" s="9">
        <f t="shared" si="3077"/>
        <v>2.171923532039266E-3</v>
      </c>
      <c r="Q2847" s="9">
        <f t="shared" si="3077"/>
        <v>4.3756676377980719E-3</v>
      </c>
      <c r="R2847" s="9">
        <f t="shared" si="3077"/>
        <v>8.2914454457182554E-3</v>
      </c>
      <c r="S2847" s="9">
        <f t="shared" si="3077"/>
        <v>1.4840007979787122E-2</v>
      </c>
      <c r="T2847" s="9">
        <f t="shared" si="3077"/>
        <v>2.5183098693319222E-2</v>
      </c>
      <c r="U2847" s="9">
        <f t="shared" si="3077"/>
        <v>4.0659628639935934E-2</v>
      </c>
      <c r="V2847" s="9">
        <f t="shared" si="3077"/>
        <v>6.2659515959051656E-2</v>
      </c>
      <c r="W2847" s="9">
        <f t="shared" si="3077"/>
        <v>9.2443172934406792E-2</v>
      </c>
      <c r="X2847" s="9">
        <f t="shared" si="3077"/>
        <v>0.13093178056210436</v>
      </c>
      <c r="Y2847" s="9">
        <f t="shared" si="3077"/>
        <v>0.17850704642538451</v>
      </c>
      <c r="Z2847" s="9">
        <f t="shared" si="3077"/>
        <v>0.23486391344592847</v>
      </c>
      <c r="AA2847" s="9">
        <f t="shared" si="3077"/>
        <v>0.29895294262169092</v>
      </c>
      <c r="AB2847" s="9">
        <f t="shared" si="3077"/>
        <v>0.36903183106272669</v>
      </c>
      <c r="AC2847" s="9">
        <f t="shared" si="3077"/>
        <v>0.44282230507675058</v>
      </c>
      <c r="AD2847" s="9">
        <f t="shared" si="3077"/>
        <v>0.51774598994170418</v>
      </c>
      <c r="AE2847" s="9">
        <f t="shared" si="3077"/>
        <v>0.59119703686276037</v>
      </c>
      <c r="AF2847" s="9">
        <f t="shared" si="3077"/>
        <v>0.66080414566161472</v>
      </c>
      <c r="AG2847" s="9">
        <f t="shared" si="3077"/>
        <v>0.72464060060198332</v>
      </c>
      <c r="AH2847" s="9">
        <f t="shared" si="3077"/>
        <v>0.78135530103806694</v>
      </c>
      <c r="AI2847" s="9">
        <f t="shared" si="3077"/>
        <v>0.83021587477739611</v>
      </c>
      <c r="AJ2847" s="9">
        <f t="shared" si="3077"/>
        <v>0.8710719368776646</v>
      </c>
      <c r="AK2847" s="9">
        <f t="shared" si="3077"/>
        <v>0.9042587324636826</v>
      </c>
      <c r="AL2847" s="9">
        <f t="shared" si="3077"/>
        <v>0.93046708242230736</v>
      </c>
      <c r="AM2847" s="9">
        <f>POISSON(AM3,$A$2847,TRUE)</f>
        <v>0.95060501186348856</v>
      </c>
      <c r="AN2847" s="9">
        <f>POISSON(AN3,$A$2847,TRUE)</f>
        <v>0.96567136275856169</v>
      </c>
    </row>
    <row r="2848" spans="1:40">
      <c r="A2848" s="19">
        <v>28.44</v>
      </c>
      <c r="B2848" s="9">
        <f>POISSON(B3,$A$2848,TRUE)</f>
        <v>4.4531254988106528E-13</v>
      </c>
      <c r="C2848" s="9">
        <f t="shared" ref="C2848:AL2848" si="3078">POISSON(C3,$A$2848,TRUE)</f>
        <v>1.3110001468498563E-11</v>
      </c>
      <c r="D2848" s="9">
        <f t="shared" si="3078"/>
        <v>1.9320187789123937E-10</v>
      </c>
      <c r="E2848" s="9">
        <f t="shared" si="3078"/>
        <v>1.9004728663788224E-9</v>
      </c>
      <c r="F2848" s="9">
        <f t="shared" si="3078"/>
        <v>1.403916959452554E-8</v>
      </c>
      <c r="G2848" s="9">
        <f t="shared" si="3078"/>
        <v>8.308407658422405E-8</v>
      </c>
      <c r="H2848" s="9">
        <f t="shared" si="3078"/>
        <v>4.10356935715395E-7</v>
      </c>
      <c r="I2848" s="9">
        <f t="shared" si="3078"/>
        <v>1.7400198090997524E-6</v>
      </c>
      <c r="J2848" s="9">
        <f t="shared" si="3078"/>
        <v>6.466971323981144E-6</v>
      </c>
      <c r="K2848" s="9">
        <f t="shared" si="3078"/>
        <v>2.1404138111006346E-5</v>
      </c>
      <c r="L2848" s="9">
        <f t="shared" si="3078"/>
        <v>6.3885440453305992E-5</v>
      </c>
      <c r="M2848" s="9">
        <f t="shared" si="3078"/>
        <v>1.7371891669103353E-4</v>
      </c>
      <c r="N2848" s="9">
        <f t="shared" si="3078"/>
        <v>4.3402425537444769E-4</v>
      </c>
      <c r="O2848" s="9">
        <f t="shared" si="3078"/>
        <v>1.0034922424633943E-3</v>
      </c>
      <c r="P2848" s="9">
        <f t="shared" si="3078"/>
        <v>2.1603257819497964E-3</v>
      </c>
      <c r="Q2848" s="9">
        <f t="shared" si="3078"/>
        <v>4.3536821728160134E-3</v>
      </c>
      <c r="R2848" s="9">
        <f t="shared" si="3078"/>
        <v>8.2523731575807197E-3</v>
      </c>
      <c r="S2848" s="9">
        <f t="shared" si="3078"/>
        <v>1.4774653840328261E-2</v>
      </c>
      <c r="T2848" s="9">
        <f t="shared" si="3078"/>
        <v>2.5079857319069369E-2</v>
      </c>
      <c r="U2848" s="9">
        <f t="shared" si="3078"/>
        <v>4.0505119789353429E-2</v>
      </c>
      <c r="V2848" s="9">
        <f t="shared" si="3078"/>
        <v>6.243984302209736E-2</v>
      </c>
      <c r="W2848" s="9">
        <f t="shared" si="3078"/>
        <v>9.2145725343013449E-2</v>
      </c>
      <c r="X2848" s="9">
        <f t="shared" si="3078"/>
        <v>0.13054732957968865</v>
      </c>
      <c r="Y2848" s="9">
        <f t="shared" si="3078"/>
        <v>0.17803174803582089</v>
      </c>
      <c r="Z2848" s="9">
        <f t="shared" si="3078"/>
        <v>0.2343007839063376</v>
      </c>
      <c r="AA2848" s="9">
        <f t="shared" si="3078"/>
        <v>0.29831243911263738</v>
      </c>
      <c r="AB2848" s="9">
        <f t="shared" si="3078"/>
        <v>0.36833134196137457</v>
      </c>
      <c r="AC2848" s="9">
        <f t="shared" si="3078"/>
        <v>0.44208458629537772</v>
      </c>
      <c r="AD2848" s="9">
        <f t="shared" si="3078"/>
        <v>0.51699681018320098</v>
      </c>
      <c r="AE2848" s="9">
        <f t="shared" si="3078"/>
        <v>0.59046245319594903</v>
      </c>
      <c r="AF2848" s="9">
        <f t="shared" si="3078"/>
        <v>0.66010788277203414</v>
      </c>
      <c r="AG2848" s="9">
        <f t="shared" si="3078"/>
        <v>0.72400194784119098</v>
      </c>
      <c r="AH2848" s="9">
        <f t="shared" si="3078"/>
        <v>0.78078779817140409</v>
      </c>
      <c r="AI2848" s="9">
        <f t="shared" si="3078"/>
        <v>0.82972687645598764</v>
      </c>
      <c r="AJ2848" s="9">
        <f t="shared" si="3078"/>
        <v>0.87066297605638654</v>
      </c>
      <c r="AK2848" s="9">
        <f t="shared" si="3078"/>
        <v>0.90392648098882489</v>
      </c>
      <c r="AL2848" s="9">
        <f t="shared" si="3078"/>
        <v>0.93020464988545115</v>
      </c>
      <c r="AM2848" s="9">
        <f>POISSON(AM3,$A$2848,TRUE)</f>
        <v>0.9504033288968039</v>
      </c>
      <c r="AN2848" s="9">
        <f>POISSON(AN3,$A$2848,TRUE)</f>
        <v>0.96552044550424787</v>
      </c>
    </row>
    <row r="2849" spans="1:40">
      <c r="A2849" s="19">
        <v>28.45</v>
      </c>
      <c r="B2849" s="9">
        <f>POISSON(B3,$A$2849,TRUE)</f>
        <v>4.4088161597616761E-13</v>
      </c>
      <c r="C2849" s="9">
        <f t="shared" ref="C2849:AL2849" si="3079">POISSON(C3,$A$2849,TRUE)</f>
        <v>1.2983963590498136E-11</v>
      </c>
      <c r="D2849" s="9">
        <f t="shared" si="3079"/>
        <v>1.9140930467807314E-10</v>
      </c>
      <c r="E2849" s="9">
        <f t="shared" si="3079"/>
        <v>1.8834762893252423E-9</v>
      </c>
      <c r="F2849" s="9">
        <f t="shared" si="3079"/>
        <v>1.3918302717628234E-8</v>
      </c>
      <c r="G2849" s="9">
        <f t="shared" si="3079"/>
        <v>8.2396465094672262E-8</v>
      </c>
      <c r="H2849" s="9">
        <f t="shared" si="3079"/>
        <v>4.0709708503248938E-7</v>
      </c>
      <c r="I2849" s="9">
        <f t="shared" si="3079"/>
        <v>1.7267731760654744E-6</v>
      </c>
      <c r="J2849" s="9">
        <f t="shared" si="3079"/>
        <v>6.4198712748015277E-6</v>
      </c>
      <c r="K2849" s="9">
        <f t="shared" si="3079"/>
        <v>2.1255275820250488E-5</v>
      </c>
      <c r="L2849" s="9">
        <f t="shared" si="3079"/>
        <v>6.3462001752052804E-5</v>
      </c>
      <c r="M2849" s="9">
        <f t="shared" si="3079"/>
        <v>1.7262394291203239E-4</v>
      </c>
      <c r="N2849" s="9">
        <f t="shared" si="3079"/>
        <v>4.3142871174548403E-4</v>
      </c>
      <c r="O2849" s="9">
        <f t="shared" si="3079"/>
        <v>9.9781299430792272E-4</v>
      </c>
      <c r="P2849" s="9">
        <f t="shared" si="3079"/>
        <v>2.1487867685151645E-3</v>
      </c>
      <c r="Q2849" s="9">
        <f t="shared" si="3079"/>
        <v>4.3318003602615639E-3</v>
      </c>
      <c r="R2849" s="9">
        <f t="shared" si="3079"/>
        <v>8.2134714030856343E-3</v>
      </c>
      <c r="S2849" s="9">
        <f t="shared" si="3079"/>
        <v>1.4709562060047088E-2</v>
      </c>
      <c r="T2849" s="9">
        <f t="shared" si="3079"/>
        <v>2.4976994237300043E-2</v>
      </c>
      <c r="U2849" s="9">
        <f t="shared" si="3079"/>
        <v>4.0351122944818303E-2</v>
      </c>
      <c r="V2849" s="9">
        <f t="shared" si="3079"/>
        <v>6.222082103126296E-2</v>
      </c>
      <c r="W2849" s="9">
        <f t="shared" si="3079"/>
        <v>9.1849054867422689E-2</v>
      </c>
      <c r="X2849" s="9">
        <f t="shared" si="3079"/>
        <v>0.13016374816918358</v>
      </c>
      <c r="Y2849" s="9">
        <f t="shared" si="3079"/>
        <v>0.17755735792723143</v>
      </c>
      <c r="Z2849" s="9">
        <f t="shared" si="3079"/>
        <v>0.23373853282791729</v>
      </c>
      <c r="AA2849" s="9">
        <f t="shared" si="3079"/>
        <v>0.29767270986489774</v>
      </c>
      <c r="AB2849" s="9">
        <f t="shared" si="3079"/>
        <v>0.36763145358420912</v>
      </c>
      <c r="AC2849" s="9">
        <f t="shared" si="3079"/>
        <v>0.44134724094770572</v>
      </c>
      <c r="AD2849" s="9">
        <f t="shared" si="3079"/>
        <v>0.51624774632240134</v>
      </c>
      <c r="AE2849" s="9">
        <f t="shared" si="3079"/>
        <v>0.58972772487102509</v>
      </c>
      <c r="AF2849" s="9">
        <f t="shared" si="3079"/>
        <v>0.65941123786130351</v>
      </c>
      <c r="AG2849" s="9">
        <f t="shared" si="3079"/>
        <v>0.72336271994431689</v>
      </c>
      <c r="AH2849" s="9">
        <f t="shared" si="3079"/>
        <v>0.78021958448374595</v>
      </c>
      <c r="AI2849" s="9">
        <f t="shared" si="3079"/>
        <v>0.82923709345789021</v>
      </c>
      <c r="AJ2849" s="9">
        <f t="shared" si="3079"/>
        <v>0.87025321493772556</v>
      </c>
      <c r="AK2849" s="9">
        <f t="shared" si="3079"/>
        <v>0.903593462254906</v>
      </c>
      <c r="AL2849" s="9">
        <f t="shared" si="3079"/>
        <v>0.92994151881528886</v>
      </c>
      <c r="AM2849" s="9">
        <f>POISSON(AM3,$A$2849,TRUE)</f>
        <v>0.95020103798131295</v>
      </c>
      <c r="AN2849" s="9">
        <f>POISSON(AN3,$A$2849,TRUE)</f>
        <v>0.96536902009377057</v>
      </c>
    </row>
    <row r="2850" spans="1:40">
      <c r="A2850" s="19">
        <v>28.46</v>
      </c>
      <c r="B2850" s="9">
        <f>POISSON(B3,$A$2850,TRUE)</f>
        <v>4.3649477060026865E-13</v>
      </c>
      <c r="C2850" s="9">
        <f t="shared" ref="C2850:AL2850" si="3080">POISSON(C3,$A$2850,TRUE)</f>
        <v>1.2859135941883916E-11</v>
      </c>
      <c r="D2850" s="9">
        <f t="shared" si="3080"/>
        <v>1.8963331980925021E-10</v>
      </c>
      <c r="E2850" s="9">
        <f t="shared" si="3080"/>
        <v>1.8666310774309983E-9</v>
      </c>
      <c r="F2850" s="9">
        <f t="shared" si="3080"/>
        <v>1.3798470122909738E-8</v>
      </c>
      <c r="G2850" s="9">
        <f t="shared" si="3080"/>
        <v>8.1714497969774721E-8</v>
      </c>
      <c r="H2850" s="9">
        <f t="shared" si="3080"/>
        <v>4.0386285672340431E-7</v>
      </c>
      <c r="I2850" s="9">
        <f t="shared" si="3080"/>
        <v>1.7136260410274469E-6</v>
      </c>
      <c r="J2850" s="9">
        <f t="shared" si="3080"/>
        <v>6.373108569189079E-6</v>
      </c>
      <c r="K2850" s="9">
        <f t="shared" si="3080"/>
        <v>2.1107427763797968E-5</v>
      </c>
      <c r="L2850" s="9">
        <f t="shared" si="3080"/>
        <v>6.3041300191654881E-5</v>
      </c>
      <c r="M2850" s="9">
        <f t="shared" si="3080"/>
        <v>1.715356646731829E-4</v>
      </c>
      <c r="N2850" s="9">
        <f t="shared" si="3080"/>
        <v>4.288481324352068E-4</v>
      </c>
      <c r="O2850" s="9">
        <f t="shared" si="3080"/>
        <v>9.9216450416652973E-4</v>
      </c>
      <c r="P2850" s="9">
        <f t="shared" si="3080"/>
        <v>2.1373062141289184E-3</v>
      </c>
      <c r="Q2850" s="9">
        <f t="shared" si="3080"/>
        <v>4.3100217518308951E-3</v>
      </c>
      <c r="R2850" s="9">
        <f t="shared" si="3080"/>
        <v>8.174739514518279E-3</v>
      </c>
      <c r="S2850" s="9">
        <f t="shared" si="3080"/>
        <v>1.4644731721934923E-2</v>
      </c>
      <c r="T2850" s="9">
        <f t="shared" si="3080"/>
        <v>2.487450828988369E-2</v>
      </c>
      <c r="U2850" s="9">
        <f t="shared" si="3080"/>
        <v>4.0197636770084845E-2</v>
      </c>
      <c r="V2850" s="9">
        <f t="shared" si="3080"/>
        <v>6.2002448597411101E-2</v>
      </c>
      <c r="W2850" s="9">
        <f t="shared" si="3080"/>
        <v>9.1553160245301787E-2</v>
      </c>
      <c r="X2850" s="9">
        <f t="shared" si="3080"/>
        <v>0.12978103540434588</v>
      </c>
      <c r="Y2850" s="9">
        <f t="shared" si="3080"/>
        <v>0.17708387570984127</v>
      </c>
      <c r="Z2850" s="9">
        <f t="shared" si="3080"/>
        <v>0.23317716050544127</v>
      </c>
      <c r="AA2850" s="9">
        <f t="shared" si="3080"/>
        <v>0.29703375591675224</v>
      </c>
      <c r="AB2850" s="9">
        <f t="shared" si="3080"/>
        <v>0.36693216766313341</v>
      </c>
      <c r="AC2850" s="9">
        <f t="shared" si="3080"/>
        <v>0.44061027130394859</v>
      </c>
      <c r="AD2850" s="9">
        <f t="shared" si="3080"/>
        <v>0.51549880093314859</v>
      </c>
      <c r="AE2850" s="9">
        <f t="shared" si="3080"/>
        <v>0.588992854493391</v>
      </c>
      <c r="AF2850" s="9">
        <f t="shared" si="3080"/>
        <v>0.65871421330420765</v>
      </c>
      <c r="AG2850" s="9">
        <f t="shared" si="3080"/>
        <v>0.72272291884471884</v>
      </c>
      <c r="AH2850" s="9">
        <f t="shared" si="3080"/>
        <v>0.77965066133481076</v>
      </c>
      <c r="AI2850" s="9">
        <f t="shared" si="3080"/>
        <v>0.82874652652475078</v>
      </c>
      <c r="AJ2850" s="9">
        <f t="shared" si="3080"/>
        <v>0.86984265368080049</v>
      </c>
      <c r="AK2850" s="9">
        <f t="shared" si="3080"/>
        <v>0.90325967593397705</v>
      </c>
      <c r="AL2850" s="9">
        <f t="shared" si="3080"/>
        <v>0.92967768852634924</v>
      </c>
      <c r="AM2850" s="9">
        <f>POISSON(AM3,$A$2850,TRUE)</f>
        <v>0.94999813821226586</v>
      </c>
      <c r="AN2850" s="9">
        <f>POISSON(AN3,$A$2850,TRUE)</f>
        <v>0.96521708552966556</v>
      </c>
    </row>
    <row r="2851" spans="1:40">
      <c r="A2851" s="19">
        <v>28.47</v>
      </c>
      <c r="B2851" s="9">
        <f>POISSON(B3,$A$2851,TRUE)</f>
        <v>4.3215157506517807E-13</v>
      </c>
      <c r="C2851" s="9">
        <f t="shared" ref="C2851:AL2851" si="3081">POISSON(C3,$A$2851,TRUE)</f>
        <v>1.2735506917170796E-11</v>
      </c>
      <c r="D2851" s="9">
        <f t="shared" si="3081"/>
        <v>1.8787377021204427E-10</v>
      </c>
      <c r="E2851" s="9">
        <f t="shared" si="3081"/>
        <v>1.8499358888803935E-9</v>
      </c>
      <c r="F2851" s="9">
        <f t="shared" si="3081"/>
        <v>1.367966301850237E-8</v>
      </c>
      <c r="G2851" s="9">
        <f t="shared" si="3081"/>
        <v>8.1038129294569901E-8</v>
      </c>
      <c r="H2851" s="9">
        <f t="shared" si="3081"/>
        <v>4.0065405177451031E-7</v>
      </c>
      <c r="I2851" s="9">
        <f t="shared" si="3081"/>
        <v>1.700577667917925E-6</v>
      </c>
      <c r="J2851" s="9">
        <f t="shared" si="3081"/>
        <v>6.3266808368683005E-6</v>
      </c>
      <c r="K2851" s="9">
        <f t="shared" si="3081"/>
        <v>2.096058719464799E-5</v>
      </c>
      <c r="L2851" s="9">
        <f t="shared" si="3081"/>
        <v>6.2623318595246769E-5</v>
      </c>
      <c r="M2851" s="9">
        <f t="shared" si="3081"/>
        <v>1.7045404250206931E-4</v>
      </c>
      <c r="N2851" s="9">
        <f t="shared" si="3081"/>
        <v>4.2628243497100555E-4</v>
      </c>
      <c r="O2851" s="9">
        <f t="shared" si="3081"/>
        <v>9.8654661447797613E-4</v>
      </c>
      <c r="P2851" s="9">
        <f t="shared" si="3081"/>
        <v>2.1258838423753651E-3</v>
      </c>
      <c r="Q2851" s="9">
        <f t="shared" si="3081"/>
        <v>4.2883459009246099E-3</v>
      </c>
      <c r="R2851" s="9">
        <f t="shared" si="3081"/>
        <v>8.136176826355675E-3</v>
      </c>
      <c r="S2851" s="9">
        <f t="shared" si="3081"/>
        <v>1.4580161911474643E-2</v>
      </c>
      <c r="T2851" s="9">
        <f t="shared" si="3081"/>
        <v>2.4772398321104457E-2</v>
      </c>
      <c r="U2851" s="9">
        <f t="shared" si="3081"/>
        <v>4.004465993069186E-2</v>
      </c>
      <c r="V2851" s="9">
        <f t="shared" si="3081"/>
        <v>6.1784724331939558E-2</v>
      </c>
      <c r="W2851" s="9">
        <f t="shared" si="3081"/>
        <v>9.1258040213059666E-2</v>
      </c>
      <c r="X2851" s="9">
        <f t="shared" si="3081"/>
        <v>0.12939919035558187</v>
      </c>
      <c r="Y2851" s="9">
        <f t="shared" si="3081"/>
        <v>0.17661130098852135</v>
      </c>
      <c r="Z2851" s="9">
        <f t="shared" si="3081"/>
        <v>0.23261666722684576</v>
      </c>
      <c r="AA2851" s="9">
        <f t="shared" si="3081"/>
        <v>0.29639557829904967</v>
      </c>
      <c r="AB2851" s="9">
        <f t="shared" si="3081"/>
        <v>0.36623348592311289</v>
      </c>
      <c r="AC2851" s="9">
        <f t="shared" si="3081"/>
        <v>0.43987367962893065</v>
      </c>
      <c r="AD2851" s="9">
        <f t="shared" si="3081"/>
        <v>0.514749976586239</v>
      </c>
      <c r="AE2851" s="9">
        <f t="shared" si="3081"/>
        <v>0.58825784466812059</v>
      </c>
      <c r="AF2851" s="9">
        <f t="shared" si="3081"/>
        <v>0.6580168114778262</v>
      </c>
      <c r="AG2851" s="9">
        <f t="shared" si="3081"/>
        <v>0.72208254648015924</v>
      </c>
      <c r="AH2851" s="9">
        <f t="shared" si="3081"/>
        <v>0.77908103009004714</v>
      </c>
      <c r="AI2851" s="9">
        <f t="shared" si="3081"/>
        <v>0.82825517640439605</v>
      </c>
      <c r="AJ2851" s="9">
        <f t="shared" si="3081"/>
        <v>0.86943129245055817</v>
      </c>
      <c r="AK2851" s="9">
        <f t="shared" si="3081"/>
        <v>0.90292512170296491</v>
      </c>
      <c r="AL2851" s="9">
        <f t="shared" si="3081"/>
        <v>0.92941315833674321</v>
      </c>
      <c r="AM2851" s="9">
        <f>POISSON(AM3,$A$2851,TRUE)</f>
        <v>0.94979462868711262</v>
      </c>
      <c r="AN2851" s="9">
        <f>POISSON(AN3,$A$2851,TRUE)</f>
        <v>0.96506464081540255</v>
      </c>
    </row>
    <row r="2852" spans="1:40">
      <c r="A2852" s="19">
        <v>28.48</v>
      </c>
      <c r="B2852" s="9">
        <f>POISSON(B3,$A$2852,TRUE)</f>
        <v>4.2785159504772001E-13</v>
      </c>
      <c r="C2852" s="9">
        <f t="shared" ref="C2852:AL2852" si="3082">POISSON(C3,$A$2852,TRUE)</f>
        <v>1.2613065022006786E-11</v>
      </c>
      <c r="D2852" s="9">
        <f t="shared" si="3082"/>
        <v>1.8613050422190391E-10</v>
      </c>
      <c r="E2852" s="9">
        <f t="shared" si="3082"/>
        <v>1.8333893936929269E-9</v>
      </c>
      <c r="F2852" s="9">
        <f t="shared" si="3082"/>
        <v>1.3561872686726612E-8</v>
      </c>
      <c r="G2852" s="9">
        <f t="shared" si="3082"/>
        <v>8.0367313523846499E-8</v>
      </c>
      <c r="H2852" s="9">
        <f t="shared" si="3082"/>
        <v>3.974704726973755E-7</v>
      </c>
      <c r="I2852" s="9">
        <f t="shared" si="3082"/>
        <v>1.6876273260205335E-6</v>
      </c>
      <c r="J2852" s="9">
        <f t="shared" si="3082"/>
        <v>6.2805857238509738E-6</v>
      </c>
      <c r="K2852" s="9">
        <f t="shared" si="3082"/>
        <v>2.0814747409429981E-5</v>
      </c>
      <c r="L2852" s="9">
        <f t="shared" si="3082"/>
        <v>6.2208039889958969E-5</v>
      </c>
      <c r="M2852" s="9">
        <f t="shared" si="3082"/>
        <v>1.6937903714863765E-4</v>
      </c>
      <c r="N2852" s="9">
        <f t="shared" si="3082"/>
        <v>4.2373153730923514E-4</v>
      </c>
      <c r="O2852" s="9">
        <f t="shared" si="3082"/>
        <v>9.8095916843029814E-4</v>
      </c>
      <c r="P2852" s="9">
        <f t="shared" si="3082"/>
        <v>2.1145193780251455E-3</v>
      </c>
      <c r="Q2852" s="9">
        <f t="shared" si="3082"/>
        <v>4.2667723626425638E-3</v>
      </c>
      <c r="R2852" s="9">
        <f t="shared" si="3082"/>
        <v>8.0977826752615684E-3</v>
      </c>
      <c r="S2852" s="9">
        <f t="shared" si="3082"/>
        <v>1.4515851716637402E-2</v>
      </c>
      <c r="T2852" s="9">
        <f t="shared" si="3082"/>
        <v>2.467066317765873E-2</v>
      </c>
      <c r="U2852" s="9">
        <f t="shared" si="3082"/>
        <v>3.9892191093968576E-2</v>
      </c>
      <c r="V2852" s="9">
        <f t="shared" si="3082"/>
        <v>6.1567646846793812E-2</v>
      </c>
      <c r="W2852" s="9">
        <f t="shared" si="3082"/>
        <v>9.096369350586346E-2</v>
      </c>
      <c r="X2852" s="9">
        <f t="shared" si="3082"/>
        <v>0.12901821208996822</v>
      </c>
      <c r="Y2852" s="9">
        <f t="shared" si="3082"/>
        <v>0.17613963336280747</v>
      </c>
      <c r="Z2852" s="9">
        <f t="shared" si="3082"/>
        <v>0.23205705327324333</v>
      </c>
      <c r="AA2852" s="9">
        <f t="shared" si="3082"/>
        <v>0.29575817803521187</v>
      </c>
      <c r="AB2852" s="9">
        <f t="shared" si="3082"/>
        <v>0.36553541008216822</v>
      </c>
      <c r="AC2852" s="9">
        <f t="shared" si="3082"/>
        <v>0.43913746818206889</v>
      </c>
      <c r="AD2852" s="9">
        <f t="shared" si="3082"/>
        <v>0.51400127584939637</v>
      </c>
      <c r="AE2852" s="9">
        <f t="shared" si="3082"/>
        <v>0.5875226979999304</v>
      </c>
      <c r="AF2852" s="9">
        <f t="shared" si="3082"/>
        <v>0.657319034761504</v>
      </c>
      <c r="AG2852" s="9">
        <f t="shared" si="3082"/>
        <v>0.72144160479278208</v>
      </c>
      <c r="AH2852" s="9">
        <f t="shared" si="3082"/>
        <v>0.7785106921206193</v>
      </c>
      <c r="AI2852" s="9">
        <f t="shared" si="3082"/>
        <v>0.82776304385082566</v>
      </c>
      <c r="AJ2852" s="9">
        <f t="shared" si="3082"/>
        <v>0.86901913141777498</v>
      </c>
      <c r="AK2852" s="9">
        <f t="shared" si="3082"/>
        <v>0.90258979924368121</v>
      </c>
      <c r="AL2852" s="9">
        <f t="shared" si="3082"/>
        <v>0.92914792756817588</v>
      </c>
      <c r="AM2852" s="9">
        <f>POISSON(AM3,$A$2852,TRUE)</f>
        <v>0.94959050850551663</v>
      </c>
      <c r="AN2852" s="9">
        <f>POISSON(AN3,$A$2852,TRUE)</f>
        <v>0.96491168495539725</v>
      </c>
    </row>
    <row r="2853" spans="1:40">
      <c r="A2853" s="19">
        <v>28.49</v>
      </c>
      <c r="B2853" s="9">
        <f>POISSON(B3,$A$2853,TRUE)</f>
        <v>4.2359440054631239E-13</v>
      </c>
      <c r="C2853" s="9">
        <f t="shared" ref="C2853:AL2853" si="3083">POISSON(C3,$A$2853,TRUE)</f>
        <v>1.2491798872110751E-11</v>
      </c>
      <c r="D2853" s="9">
        <f t="shared" si="3083"/>
        <v>1.8440337156954618E-10</v>
      </c>
      <c r="E2853" s="9">
        <f t="shared" si="3083"/>
        <v>1.8169902736195245E-9</v>
      </c>
      <c r="F2853" s="9">
        <f t="shared" si="3083"/>
        <v>1.3445090483470497E-8</v>
      </c>
      <c r="G2853" s="9">
        <f t="shared" si="3083"/>
        <v>7.9702005479201319E-8</v>
      </c>
      <c r="H2853" s="9">
        <f t="shared" si="3083"/>
        <v>3.9431192351726314E-7</v>
      </c>
      <c r="I2853" s="9">
        <f t="shared" si="3083"/>
        <v>1.6747742899321746E-6</v>
      </c>
      <c r="J2853" s="9">
        <f t="shared" si="3083"/>
        <v>6.2348208923272774E-6</v>
      </c>
      <c r="K2853" s="9">
        <f t="shared" si="3083"/>
        <v>2.0669901748131333E-5</v>
      </c>
      <c r="L2853" s="9">
        <f t="shared" si="3083"/>
        <v>6.1795447106317099E-5</v>
      </c>
      <c r="M2853" s="9">
        <f t="shared" si="3083"/>
        <v>1.6831060958401818E-4</v>
      </c>
      <c r="N2853" s="9">
        <f t="shared" si="3083"/>
        <v>4.2119535783316015E-4</v>
      </c>
      <c r="O2853" s="9">
        <f t="shared" si="3083"/>
        <v>9.7540200995762619E-4</v>
      </c>
      <c r="P2853" s="9">
        <f t="shared" si="3083"/>
        <v>2.1032125470309129E-3</v>
      </c>
      <c r="Q2853" s="9">
        <f t="shared" si="3083"/>
        <v>4.2453006937787779E-3</v>
      </c>
      <c r="R2853" s="9">
        <f t="shared" si="3083"/>
        <v>8.0595564000816976E-3</v>
      </c>
      <c r="S2853" s="9">
        <f t="shared" si="3083"/>
        <v>1.4451800227879933E-2</v>
      </c>
      <c r="T2853" s="9">
        <f t="shared" si="3083"/>
        <v>2.4569301708656146E-2</v>
      </c>
      <c r="U2853" s="9">
        <f t="shared" si="3083"/>
        <v>3.9740228929041103E-2</v>
      </c>
      <c r="V2853" s="9">
        <f t="shared" si="3083"/>
        <v>6.1351214754479438E-2</v>
      </c>
      <c r="W2853" s="9">
        <f t="shared" si="3083"/>
        <v>9.0670118857657536E-2</v>
      </c>
      <c r="X2853" s="9">
        <f t="shared" si="3083"/>
        <v>0.12863809967127313</v>
      </c>
      <c r="Y2853" s="9">
        <f t="shared" si="3083"/>
        <v>0.17566887242692139</v>
      </c>
      <c r="Z2853" s="9">
        <f t="shared" si="3083"/>
        <v>0.23149831891893866</v>
      </c>
      <c r="AA2853" s="9">
        <f t="shared" si="3083"/>
        <v>0.29512155614124169</v>
      </c>
      <c r="AB2853" s="9">
        <f t="shared" si="3083"/>
        <v>0.36483794185137292</v>
      </c>
      <c r="AC2853" s="9">
        <f t="shared" si="3083"/>
        <v>0.43840163921735953</v>
      </c>
      <c r="AD2853" s="9">
        <f t="shared" si="3083"/>
        <v>0.51325270128725087</v>
      </c>
      <c r="AE2853" s="9">
        <f t="shared" si="3083"/>
        <v>0.58678741709315452</v>
      </c>
      <c r="AF2853" s="9">
        <f t="shared" si="3083"/>
        <v>0.65662088553682763</v>
      </c>
      <c r="AG2853" s="9">
        <f t="shared" si="3083"/>
        <v>0.72080009572909376</v>
      </c>
      <c r="AH2853" s="9">
        <f t="shared" si="3083"/>
        <v>0.77793964880339561</v>
      </c>
      <c r="AI2853" s="9">
        <f t="shared" si="3083"/>
        <v>0.82727012962420954</v>
      </c>
      <c r="AJ2853" s="9">
        <f t="shared" si="3083"/>
        <v>0.8686061707590621</v>
      </c>
      <c r="AK2853" s="9">
        <f t="shared" si="3083"/>
        <v>0.90225370824283213</v>
      </c>
      <c r="AL2853" s="9">
        <f t="shared" si="3083"/>
        <v>0.92888199554596018</v>
      </c>
      <c r="AM2853" s="9">
        <f>POISSON(AM3,$A$2853,TRUE)</f>
        <v>0.94938577676936875</v>
      </c>
      <c r="AN2853" s="9">
        <f>POISSON(AN3,$A$2853,TRUE)</f>
        <v>0.96475821695502417</v>
      </c>
    </row>
    <row r="2854" spans="1:40">
      <c r="A2854" s="19">
        <v>28.5</v>
      </c>
      <c r="B2854" s="9">
        <f>POISSON(B3,$A$2854,TRUE)</f>
        <v>4.1937956583795446E-13</v>
      </c>
      <c r="C2854" s="9">
        <f t="shared" ref="C2854:AL2854" si="3084">POISSON(C3,$A$2854,TRUE)</f>
        <v>1.2371697192219656E-11</v>
      </c>
      <c r="D2854" s="9">
        <f t="shared" si="3084"/>
        <v>1.826922233681589E-10</v>
      </c>
      <c r="E2854" s="9">
        <f t="shared" si="3084"/>
        <v>1.8007372220395819E-9</v>
      </c>
      <c r="F2854" s="9">
        <f t="shared" si="3084"/>
        <v>1.332930783757347E-8</v>
      </c>
      <c r="G2854" s="9">
        <f t="shared" si="3084"/>
        <v>7.904216034611664E-8</v>
      </c>
      <c r="H2854" s="9">
        <f t="shared" si="3084"/>
        <v>3.9117820976169666E-7</v>
      </c>
      <c r="I2854" s="9">
        <f t="shared" si="3084"/>
        <v>1.6620178395251299E-6</v>
      </c>
      <c r="J2854" s="9">
        <f t="shared" si="3084"/>
        <v>6.1893840205573583E-6</v>
      </c>
      <c r="K2854" s="9">
        <f t="shared" si="3084"/>
        <v>2.0526043593826089E-5</v>
      </c>
      <c r="L2854" s="9">
        <f t="shared" si="3084"/>
        <v>6.1385523377641962E-5</v>
      </c>
      <c r="M2854" s="9">
        <f t="shared" si="3084"/>
        <v>1.672487209993467E-4</v>
      </c>
      <c r="N2854" s="9">
        <f t="shared" si="3084"/>
        <v>4.1867381535089546E-4</v>
      </c>
      <c r="O2854" s="9">
        <f t="shared" si="3084"/>
        <v>9.6987498373698349E-4</v>
      </c>
      <c r="P2854" s="9">
        <f t="shared" si="3084"/>
        <v>2.0919630765229473E-3</v>
      </c>
      <c r="Q2854" s="9">
        <f t="shared" si="3084"/>
        <v>4.2239304528162809E-3</v>
      </c>
      <c r="R2854" s="9">
        <f t="shared" si="3084"/>
        <v>8.0214973418387819E-3</v>
      </c>
      <c r="S2854" s="9">
        <f t="shared" si="3084"/>
        <v>1.43880065381412E-2</v>
      </c>
      <c r="T2854" s="9">
        <f t="shared" si="3084"/>
        <v>2.4468312765620046E-2</v>
      </c>
      <c r="U2854" s="9">
        <f t="shared" si="3084"/>
        <v>3.9588772106838276E-2</v>
      </c>
      <c r="V2854" s="9">
        <f t="shared" si="3084"/>
        <v>6.1135426668074262E-2</v>
      </c>
      <c r="W2854" s="9">
        <f t="shared" si="3084"/>
        <v>9.0377315001180347E-2</v>
      </c>
      <c r="X2854" s="9">
        <f t="shared" si="3084"/>
        <v>0.12825885215997676</v>
      </c>
      <c r="Y2854" s="9">
        <f t="shared" si="3084"/>
        <v>0.17519901776978969</v>
      </c>
      <c r="Z2854" s="9">
        <f t="shared" si="3084"/>
        <v>0.23094046443144262</v>
      </c>
      <c r="AA2854" s="9">
        <f t="shared" si="3084"/>
        <v>0.29448571362572695</v>
      </c>
      <c r="AB2854" s="9">
        <f t="shared" si="3084"/>
        <v>0.36414108293484626</v>
      </c>
      <c r="AC2854" s="9">
        <f t="shared" si="3084"/>
        <v>0.43766619498336118</v>
      </c>
      <c r="AD2854" s="9">
        <f t="shared" si="3084"/>
        <v>0.51250425546131384</v>
      </c>
      <c r="AE2854" s="9">
        <f t="shared" si="3084"/>
        <v>0.58605200455171547</v>
      </c>
      <c r="AF2854" s="9">
        <f t="shared" si="3084"/>
        <v>0.65592236618759714</v>
      </c>
      <c r="AG2854" s="9">
        <f t="shared" si="3084"/>
        <v>0.72015802123993999</v>
      </c>
      <c r="AH2854" s="9">
        <f t="shared" si="3084"/>
        <v>0.77736790152093271</v>
      </c>
      <c r="AI2854" s="9">
        <f t="shared" si="3084"/>
        <v>0.82677643449088101</v>
      </c>
      <c r="AJ2854" s="9">
        <f t="shared" si="3084"/>
        <v>0.86819241065686725</v>
      </c>
      <c r="AK2854" s="9">
        <f t="shared" si="3084"/>
        <v>0.90191684839202724</v>
      </c>
      <c r="AL2854" s="9">
        <f t="shared" si="3084"/>
        <v>0.92861536159902902</v>
      </c>
      <c r="AM2854" s="9">
        <f>POISSON(AM3,$A$2854,TRUE)</f>
        <v>0.9491804325828006</v>
      </c>
      <c r="AN2854" s="9">
        <f>POISSON(AN3,$A$2854,TRUE)</f>
        <v>0.96460423582062937</v>
      </c>
    </row>
    <row r="2855" spans="1:40">
      <c r="A2855" s="19">
        <v>28.51</v>
      </c>
      <c r="B2855" s="9">
        <f>POISSON(B3,$A$2855,TRUE)</f>
        <v>4.1520666943566442E-13</v>
      </c>
      <c r="C2855" s="9">
        <f t="shared" ref="C2855:AL2855" si="3085">POISSON(C3,$A$2855,TRUE)</f>
        <v>1.2252748815046457E-11</v>
      </c>
      <c r="D2855" s="9">
        <f t="shared" si="3085"/>
        <v>1.8099691210072834E-10</v>
      </c>
      <c r="E2855" s="9">
        <f t="shared" si="3085"/>
        <v>1.7846289438589918E-9</v>
      </c>
      <c r="F2855" s="9">
        <f t="shared" si="3085"/>
        <v>1.3214516250216017E-8</v>
      </c>
      <c r="G2855" s="9">
        <f t="shared" si="3085"/>
        <v>7.8387733671063756E-8</v>
      </c>
      <c r="H2855" s="9">
        <f t="shared" si="3085"/>
        <v>3.8806913844912535E-7</v>
      </c>
      <c r="I2855" s="9">
        <f t="shared" si="3085"/>
        <v>1.6493572599094878E-6</v>
      </c>
      <c r="J2855" s="9">
        <f t="shared" si="3085"/>
        <v>6.1442728027638526E-6</v>
      </c>
      <c r="K2855" s="9">
        <f t="shared" si="3085"/>
        <v>2.0383166372405847E-5</v>
      </c>
      <c r="L2855" s="9">
        <f t="shared" si="3085"/>
        <v>6.0978251939455204E-5</v>
      </c>
      <c r="M2855" s="9">
        <f t="shared" si="3085"/>
        <v>1.6619333280459855E-4</v>
      </c>
      <c r="N2855" s="9">
        <f t="shared" si="3085"/>
        <v>4.1616682909336849E-4</v>
      </c>
      <c r="O2855" s="9">
        <f t="shared" si="3085"/>
        <v>9.643779351851241E-4</v>
      </c>
      <c r="P2855" s="9">
        <f t="shared" si="3085"/>
        <v>2.0807706948048352E-3</v>
      </c>
      <c r="Q2855" s="9">
        <f t="shared" si="3085"/>
        <v>4.2026611999220337E-3</v>
      </c>
      <c r="R2855" s="9">
        <f t="shared" si="3085"/>
        <v>7.9836048437277474E-3</v>
      </c>
      <c r="S2855" s="9">
        <f t="shared" si="3085"/>
        <v>1.4324469742839548E-2</v>
      </c>
      <c r="T2855" s="9">
        <f t="shared" si="3085"/>
        <v>2.4367695202488302E-2</v>
      </c>
      <c r="U2855" s="9">
        <f t="shared" si="3085"/>
        <v>3.9437819300098098E-2</v>
      </c>
      <c r="V2855" s="9">
        <f t="shared" si="3085"/>
        <v>6.0920281201240899E-2</v>
      </c>
      <c r="W2855" s="9">
        <f t="shared" si="3085"/>
        <v>9.0085280667982826E-2</v>
      </c>
      <c r="X2855" s="9">
        <f t="shared" si="3085"/>
        <v>0.12788046861329244</v>
      </c>
      <c r="Y2855" s="9">
        <f t="shared" si="3085"/>
        <v>0.17473006897506541</v>
      </c>
      <c r="Z2855" s="9">
        <f t="shared" si="3085"/>
        <v>0.23038349007148815</v>
      </c>
      <c r="AA2855" s="9">
        <f t="shared" si="3085"/>
        <v>0.29385065148984874</v>
      </c>
      <c r="AB2855" s="9">
        <f t="shared" si="3085"/>
        <v>0.363444835029751</v>
      </c>
      <c r="AC2855" s="9">
        <f t="shared" si="3085"/>
        <v>0.43693113772318121</v>
      </c>
      <c r="AD2855" s="9">
        <f t="shared" si="3085"/>
        <v>0.51175594092995602</v>
      </c>
      <c r="AE2855" s="9">
        <f t="shared" si="3085"/>
        <v>0.58531646297909901</v>
      </c>
      <c r="AF2855" s="9">
        <f t="shared" si="3085"/>
        <v>0.65522347909980139</v>
      </c>
      <c r="AG2855" s="9">
        <f t="shared" si="3085"/>
        <v>0.71951538328048592</v>
      </c>
      <c r="AH2855" s="9">
        <f t="shared" si="3085"/>
        <v>0.77679545166146469</v>
      </c>
      <c r="AI2855" s="9">
        <f t="shared" si="3085"/>
        <v>0.82628195922333447</v>
      </c>
      <c r="AJ2855" s="9">
        <f t="shared" si="3085"/>
        <v>0.86777785129947882</v>
      </c>
      <c r="AK2855" s="9">
        <f t="shared" si="3085"/>
        <v>0.90157921938778962</v>
      </c>
      <c r="AL2855" s="9">
        <f t="shared" si="3085"/>
        <v>0.92834802505994896</v>
      </c>
      <c r="AM2855" s="9">
        <f>POISSON(AM3,$A$2855,TRUE)</f>
        <v>0.94897447505219934</v>
      </c>
      <c r="AN2855" s="9">
        <f>POISSON(AN3,$A$2855,TRUE)</f>
        <v>0.96444974055954302</v>
      </c>
    </row>
    <row r="2856" spans="1:40">
      <c r="A2856" s="19">
        <v>28.52</v>
      </c>
      <c r="B2856" s="9">
        <f>POISSON(B3,$A$2856,TRUE)</f>
        <v>4.1107529404632616E-13</v>
      </c>
      <c r="C2856" s="9">
        <f t="shared" ref="C2856:AL2856" si="3086">POISSON(C3,$A$2856,TRUE)</f>
        <v>1.2134942680247549E-11</v>
      </c>
      <c r="D2856" s="9">
        <f t="shared" si="3086"/>
        <v>1.7931729160747697E-10</v>
      </c>
      <c r="E2856" s="9">
        <f t="shared" si="3086"/>
        <v>1.7686641554090044E-9</v>
      </c>
      <c r="F2856" s="9">
        <f t="shared" si="3086"/>
        <v>1.3100707294313895E-8</v>
      </c>
      <c r="G2856" s="9">
        <f t="shared" si="3086"/>
        <v>7.7738681358627384E-8</v>
      </c>
      <c r="H2856" s="9">
        <f t="shared" si="3086"/>
        <v>3.8498451807766427E-7</v>
      </c>
      <c r="I2856" s="9">
        <f t="shared" si="3086"/>
        <v>1.6367918413957974E-6</v>
      </c>
      <c r="J2856" s="9">
        <f t="shared" si="3086"/>
        <v>6.099484949024941E-6</v>
      </c>
      <c r="K2856" s="9">
        <f t="shared" si="3086"/>
        <v>2.0241263552311964E-5</v>
      </c>
      <c r="L2856" s="9">
        <f t="shared" si="3086"/>
        <v>6.0573616128886549E-5</v>
      </c>
      <c r="M2856" s="9">
        <f t="shared" si="3086"/>
        <v>1.6514440662742359E-4</v>
      </c>
      <c r="N2856" s="9">
        <f t="shared" si="3086"/>
        <v>4.1367431871227987E-4</v>
      </c>
      <c r="O2856" s="9">
        <f t="shared" si="3086"/>
        <v>9.5891071045536467E-4</v>
      </c>
      <c r="P2856" s="9">
        <f t="shared" si="3086"/>
        <v>2.0696351313491332E-3</v>
      </c>
      <c r="Q2856" s="9">
        <f t="shared" si="3086"/>
        <v>4.1814924969418221E-3</v>
      </c>
      <c r="R2856" s="9">
        <f t="shared" si="3086"/>
        <v>7.9458782511107901E-3</v>
      </c>
      <c r="S2856" s="9">
        <f t="shared" si="3086"/>
        <v>1.4261188939869546E-2</v>
      </c>
      <c r="T2856" s="9">
        <f t="shared" si="3086"/>
        <v>2.4267447875613975E-2</v>
      </c>
      <c r="U2856" s="9">
        <f t="shared" si="3086"/>
        <v>3.9287369183373506E-2</v>
      </c>
      <c r="V2856" s="9">
        <f t="shared" si="3086"/>
        <v>6.0705776968238617E-2</v>
      </c>
      <c r="W2856" s="9">
        <f t="shared" si="3086"/>
        <v>8.9794014588445867E-2</v>
      </c>
      <c r="X2856" s="9">
        <f t="shared" si="3086"/>
        <v>0.12750294808518725</v>
      </c>
      <c r="Y2856" s="9">
        <f t="shared" si="3086"/>
        <v>0.17426202562114665</v>
      </c>
      <c r="Z2856" s="9">
        <f t="shared" si="3086"/>
        <v>0.22982739609304503</v>
      </c>
      <c r="AA2856" s="9">
        <f t="shared" si="3086"/>
        <v>0.29321637072738665</v>
      </c>
      <c r="AB2856" s="9">
        <f t="shared" si="3086"/>
        <v>0.36274919982628762</v>
      </c>
      <c r="AC2856" s="9">
        <f t="shared" si="3086"/>
        <v>0.43619646967446002</v>
      </c>
      <c r="AD2856" s="9">
        <f t="shared" si="3086"/>
        <v>0.51100776024838424</v>
      </c>
      <c r="AE2856" s="9">
        <f t="shared" si="3086"/>
        <v>0.58458079497832616</v>
      </c>
      <c r="AF2856" s="9">
        <f t="shared" si="3086"/>
        <v>0.65452422666159094</v>
      </c>
      <c r="AG2856" s="9">
        <f t="shared" si="3086"/>
        <v>0.71887218381019469</v>
      </c>
      <c r="AH2856" s="9">
        <f t="shared" si="3086"/>
        <v>0.77622230061888764</v>
      </c>
      <c r="AI2856" s="9">
        <f t="shared" si="3086"/>
        <v>0.82578670460021864</v>
      </c>
      <c r="AJ2856" s="9">
        <f t="shared" si="3086"/>
        <v>0.86736249288102929</v>
      </c>
      <c r="AK2856" s="9">
        <f t="shared" si="3086"/>
        <v>0.9012408209315641</v>
      </c>
      <c r="AL2856" s="9">
        <f t="shared" si="3086"/>
        <v>0.92807998526493218</v>
      </c>
      <c r="AM2856" s="9">
        <f>POISSON(AM3,$A$2856,TRUE)</f>
        <v>0.94876790328622029</v>
      </c>
      <c r="AN2856" s="9">
        <f>POISSON(AN3,$A$2856,TRUE)</f>
        <v>0.96429473018009237</v>
      </c>
    </row>
    <row r="2857" spans="1:40">
      <c r="A2857" s="19">
        <v>28.53</v>
      </c>
      <c r="B2857" s="9">
        <f>POISSON(B3,$A$2857,TRUE)</f>
        <v>4.0698502652895493E-13</v>
      </c>
      <c r="C2857" s="9">
        <f t="shared" ref="C2857:AL2857" si="3087">POISSON(C3,$A$2857,TRUE)</f>
        <v>1.201826783340004E-11</v>
      </c>
      <c r="D2857" s="9">
        <f t="shared" si="3087"/>
        <v>1.7765321707341607E-10</v>
      </c>
      <c r="E2857" s="9">
        <f t="shared" si="3087"/>
        <v>1.7528415843459684E-9</v>
      </c>
      <c r="F2857" s="9">
        <f t="shared" si="3087"/>
        <v>1.2987872613917447E-8</v>
      </c>
      <c r="G2857" s="9">
        <f t="shared" si="3087"/>
        <v>7.7094959668652335E-8</v>
      </c>
      <c r="H2857" s="9">
        <f t="shared" si="3087"/>
        <v>3.8192415861391663E-7</v>
      </c>
      <c r="I2857" s="9">
        <f t="shared" si="3087"/>
        <v>1.624320879457973E-6</v>
      </c>
      <c r="J2857" s="9">
        <f t="shared" si="3087"/>
        <v>6.0550181851680859E-6</v>
      </c>
      <c r="K2857" s="9">
        <f t="shared" si="3087"/>
        <v>2.0100328644269155E-5</v>
      </c>
      <c r="L2857" s="9">
        <f t="shared" si="3087"/>
        <v>6.017159938408449E-5</v>
      </c>
      <c r="M2857" s="9">
        <f t="shared" si="3087"/>
        <v>1.641019043119874E-4</v>
      </c>
      <c r="N2857" s="9">
        <f t="shared" si="3087"/>
        <v>4.1119620427807651E-4</v>
      </c>
      <c r="O2857" s="9">
        <f t="shared" si="3087"/>
        <v>9.5347315643442437E-4</v>
      </c>
      <c r="P2857" s="9">
        <f t="shared" si="3087"/>
        <v>2.0585561167930397E-3</v>
      </c>
      <c r="Q2857" s="9">
        <f t="shared" si="3087"/>
        <v>4.1604239073951242E-3</v>
      </c>
      <c r="R2857" s="9">
        <f t="shared" si="3087"/>
        <v>7.9083169115124717E-3</v>
      </c>
      <c r="S2857" s="9">
        <f t="shared" si="3087"/>
        <v>1.4198163229598805E-2</v>
      </c>
      <c r="T2857" s="9">
        <f t="shared" si="3087"/>
        <v>2.4167569643765659E-2</v>
      </c>
      <c r="U2857" s="9">
        <f t="shared" si="3087"/>
        <v>3.9137420433038299E-2</v>
      </c>
      <c r="V2857" s="9">
        <f t="shared" si="3087"/>
        <v>6.0491912583935735E-2</v>
      </c>
      <c r="W2857" s="9">
        <f t="shared" si="3087"/>
        <v>8.9503515491797817E-2</v>
      </c>
      <c r="X2857" s="9">
        <f t="shared" si="3087"/>
        <v>0.12712628962640263</v>
      </c>
      <c r="Y2857" s="9">
        <f t="shared" si="3087"/>
        <v>0.17379488728119716</v>
      </c>
      <c r="Z2857" s="9">
        <f t="shared" si="3087"/>
        <v>0.22927218274333408</v>
      </c>
      <c r="AA2857" s="9">
        <f t="shared" si="3087"/>
        <v>0.29258287232472496</v>
      </c>
      <c r="AB2857" s="9">
        <f t="shared" si="3087"/>
        <v>0.36205417900768955</v>
      </c>
      <c r="AC2857" s="9">
        <f t="shared" si="3087"/>
        <v>0.43546219306935541</v>
      </c>
      <c r="AD2857" s="9">
        <f t="shared" si="3087"/>
        <v>0.51025971596861708</v>
      </c>
      <c r="AE2857" s="9">
        <f t="shared" si="3087"/>
        <v>0.58384500315192533</v>
      </c>
      <c r="AF2857" s="9">
        <f t="shared" si="3087"/>
        <v>0.65382461126325142</v>
      </c>
      <c r="AG2857" s="9">
        <f t="shared" si="3087"/>
        <v>0.71822842479280413</v>
      </c>
      <c r="AH2857" s="9">
        <f t="shared" si="3087"/>
        <v>0.77564844979274583</v>
      </c>
      <c r="AI2857" s="9">
        <f t="shared" si="3087"/>
        <v>0.82529067140633194</v>
      </c>
      <c r="AJ2857" s="9">
        <f t="shared" si="3087"/>
        <v>0.86694633560149703</v>
      </c>
      <c r="AK2857" s="9">
        <f t="shared" si="3087"/>
        <v>0.90090165272972711</v>
      </c>
      <c r="AL2857" s="9">
        <f t="shared" si="3087"/>
        <v>0.92781124155384964</v>
      </c>
      <c r="AM2857" s="9">
        <f>POISSON(AM3,$A$2857,TRUE)</f>
        <v>0.94856071639580142</v>
      </c>
      <c r="AN2857" s="9">
        <f>POISSON(AN3,$A$2857,TRUE)</f>
        <v>0.9641392036916141</v>
      </c>
    </row>
    <row r="2858" spans="1:40">
      <c r="A2858" s="19">
        <v>28.54</v>
      </c>
      <c r="B2858" s="9">
        <f>POISSON(B3,$A$2858,TRUE)</f>
        <v>4.0293545785339339E-13</v>
      </c>
      <c r="C2858" s="9">
        <f t="shared" ref="C2858:AL2858" si="3088">POISSON(C3,$A$2858,TRUE)</f>
        <v>1.1902713424989241E-11</v>
      </c>
      <c r="D2858" s="9">
        <f t="shared" si="3088"/>
        <v>1.7600454501601778E-10</v>
      </c>
      <c r="E2858" s="9">
        <f t="shared" si="3088"/>
        <v>1.7371599695520026E-9</v>
      </c>
      <c r="F2858" s="9">
        <f t="shared" si="3088"/>
        <v>1.2876003923616252E-8</v>
      </c>
      <c r="G2858" s="9">
        <f t="shared" si="3088"/>
        <v>7.6456525213414985E-8</v>
      </c>
      <c r="H2858" s="9">
        <f t="shared" si="3088"/>
        <v>3.78887871481891E-7</v>
      </c>
      <c r="I2858" s="9">
        <f t="shared" si="3088"/>
        <v>1.6119436746965061E-6</v>
      </c>
      <c r="J2858" s="9">
        <f t="shared" si="3088"/>
        <v>6.010870252664646E-6</v>
      </c>
      <c r="K2858" s="9">
        <f t="shared" si="3088"/>
        <v>1.9960355201021382E-5</v>
      </c>
      <c r="L2858" s="9">
        <f t="shared" si="3088"/>
        <v>5.9772185243631513E-5</v>
      </c>
      <c r="M2858" s="9">
        <f t="shared" si="3088"/>
        <v>1.6306578791782181E-4</v>
      </c>
      <c r="N2858" s="9">
        <f t="shared" si="3088"/>
        <v>4.0873240627793775E-4</v>
      </c>
      <c r="O2858" s="9">
        <f t="shared" si="3088"/>
        <v>9.4806512073930007E-4</v>
      </c>
      <c r="P2858" s="9">
        <f t="shared" si="3088"/>
        <v>2.0475333829341039E-3</v>
      </c>
      <c r="Q2858" s="9">
        <f t="shared" si="3088"/>
        <v>4.1394549964700903E-3</v>
      </c>
      <c r="R2858" s="9">
        <f t="shared" si="3088"/>
        <v>7.8709201746149041E-3</v>
      </c>
      <c r="S2858" s="9">
        <f t="shared" si="3088"/>
        <v>1.4135391714865065E-2</v>
      </c>
      <c r="T2858" s="9">
        <f t="shared" si="3088"/>
        <v>2.4068059368128395E-2</v>
      </c>
      <c r="U2858" s="9">
        <f t="shared" si="3088"/>
        <v>3.8987971727293388E-2</v>
      </c>
      <c r="V2858" s="9">
        <f t="shared" si="3088"/>
        <v>6.0278686663821912E-2</v>
      </c>
      <c r="W2858" s="9">
        <f t="shared" si="3088"/>
        <v>8.9213782106132483E-2</v>
      </c>
      <c r="X2858" s="9">
        <f t="shared" si="3088"/>
        <v>0.12675049228447535</v>
      </c>
      <c r="Y2858" s="9">
        <f t="shared" si="3088"/>
        <v>0.17332865352316706</v>
      </c>
      <c r="Z2858" s="9">
        <f t="shared" si="3088"/>
        <v>0.22871785026284439</v>
      </c>
      <c r="AA2858" s="9">
        <f t="shared" si="3088"/>
        <v>0.29195015726086015</v>
      </c>
      <c r="AB2858" s="9">
        <f t="shared" si="3088"/>
        <v>0.36135977425022064</v>
      </c>
      <c r="AC2858" s="9">
        <f t="shared" si="3088"/>
        <v>0.43472831013452967</v>
      </c>
      <c r="AD2858" s="9">
        <f t="shared" si="3088"/>
        <v>0.50951181063946471</v>
      </c>
      <c r="AE2858" s="9">
        <f t="shared" si="3088"/>
        <v>0.58310909010190781</v>
      </c>
      <c r="AF2858" s="9">
        <f t="shared" si="3088"/>
        <v>0.65312463529717857</v>
      </c>
      <c r="AG2858" s="9">
        <f t="shared" si="3088"/>
        <v>0.71758410819630836</v>
      </c>
      <c r="AH2858" s="9">
        <f t="shared" si="3088"/>
        <v>0.7750739005882199</v>
      </c>
      <c r="AI2858" s="9">
        <f t="shared" si="3088"/>
        <v>0.82479386043261838</v>
      </c>
      <c r="AJ2858" s="9">
        <f t="shared" si="3088"/>
        <v>0.86652937966671062</v>
      </c>
      <c r="AK2858" s="9">
        <f t="shared" si="3088"/>
        <v>0.90056171449359623</v>
      </c>
      <c r="AL2858" s="9">
        <f t="shared" si="3088"/>
        <v>0.92754179327024366</v>
      </c>
      <c r="AM2858" s="9">
        <f>POISSON(AM3,$A$2858,TRUE)</f>
        <v>0.94835291349417672</v>
      </c>
      <c r="AN2858" s="9">
        <f>POISSON(AN3,$A$2858,TRUE)</f>
        <v>0.9639831601044675</v>
      </c>
    </row>
    <row r="2859" spans="1:40">
      <c r="A2859" s="19">
        <v>28.55</v>
      </c>
      <c r="B2859" s="9">
        <f>POISSON(B3,$A$2859,TRUE)</f>
        <v>3.9892618305939641E-13</v>
      </c>
      <c r="C2859" s="9">
        <f t="shared" ref="C2859:AL2859" si="3089">POISSON(C3,$A$2859,TRUE)</f>
        <v>1.1788268709405164E-11</v>
      </c>
      <c r="D2859" s="9">
        <f t="shared" si="3089"/>
        <v>1.74371133272991E-10</v>
      </c>
      <c r="E2859" s="9">
        <f t="shared" si="3089"/>
        <v>1.7216180610364496E-9</v>
      </c>
      <c r="F2859" s="9">
        <f t="shared" si="3089"/>
        <v>1.2765093007948134E-8</v>
      </c>
      <c r="G2859" s="9">
        <f t="shared" si="3089"/>
        <v>7.5823334954813864E-8</v>
      </c>
      <c r="H2859" s="9">
        <f t="shared" si="3089"/>
        <v>3.7587546955198329E-7</v>
      </c>
      <c r="I2859" s="9">
        <f t="shared" si="3089"/>
        <v>1.5996595328018671E-6</v>
      </c>
      <c r="J2859" s="9">
        <f t="shared" si="3089"/>
        <v>5.9670389085248901E-6</v>
      </c>
      <c r="K2859" s="9">
        <f t="shared" si="3089"/>
        <v>1.9821336817068487E-5</v>
      </c>
      <c r="L2859" s="9">
        <f t="shared" si="3089"/>
        <v>5.9375357345960426E-5</v>
      </c>
      <c r="M2859" s="9">
        <f t="shared" si="3089"/>
        <v>1.6203601971867551E-4</v>
      </c>
      <c r="N2859" s="9">
        <f t="shared" si="3089"/>
        <v>4.0628284561376E-4</v>
      </c>
      <c r="O2859" s="9">
        <f t="shared" si="3089"/>
        <v>9.42686451714119E-4</v>
      </c>
      <c r="P2859" s="9">
        <f t="shared" si="3089"/>
        <v>2.036566662725922E-3</v>
      </c>
      <c r="Q2859" s="9">
        <f t="shared" si="3089"/>
        <v>4.1185853310183856E-3</v>
      </c>
      <c r="R2859" s="9">
        <f t="shared" si="3089"/>
        <v>7.8336873922527552E-3</v>
      </c>
      <c r="S2859" s="9">
        <f t="shared" si="3089"/>
        <v>1.4072873500972824E-2</v>
      </c>
      <c r="T2859" s="9">
        <f t="shared" si="3089"/>
        <v>2.396891591230382E-2</v>
      </c>
      <c r="U2859" s="9">
        <f t="shared" si="3089"/>
        <v>3.8839021746172236E-2</v>
      </c>
      <c r="V2859" s="9">
        <f t="shared" si="3089"/>
        <v>6.0066097824019407E-2</v>
      </c>
      <c r="W2859" s="9">
        <f t="shared" si="3089"/>
        <v>8.892481315842593E-2</v>
      </c>
      <c r="X2859" s="9">
        <f t="shared" si="3089"/>
        <v>0.12637555510375803</v>
      </c>
      <c r="Y2859" s="9">
        <f t="shared" si="3089"/>
        <v>0.17286332390981163</v>
      </c>
      <c r="Z2859" s="9">
        <f t="shared" si="3089"/>
        <v>0.22816439888534601</v>
      </c>
      <c r="AA2859" s="9">
        <f t="shared" si="3089"/>
        <v>0.29131822650740657</v>
      </c>
      <c r="AB2859" s="9">
        <f t="shared" si="3089"/>
        <v>0.36066598722316906</v>
      </c>
      <c r="AC2859" s="9">
        <f t="shared" si="3089"/>
        <v>0.43399482309113274</v>
      </c>
      <c r="AD2859" s="9">
        <f t="shared" si="3089"/>
        <v>0.50876404680650289</v>
      </c>
      <c r="AE2859" s="9">
        <f t="shared" si="3089"/>
        <v>0.58237305842973797</v>
      </c>
      <c r="AF2859" s="9">
        <f t="shared" si="3089"/>
        <v>0.65242430115785011</v>
      </c>
      <c r="AG2859" s="9">
        <f t="shared" si="3089"/>
        <v>0.71693923599293385</v>
      </c>
      <c r="AH2859" s="9">
        <f t="shared" si="3089"/>
        <v>0.7744986544161101</v>
      </c>
      <c r="AI2859" s="9">
        <f t="shared" si="3089"/>
        <v>0.82429627247616133</v>
      </c>
      <c r="AJ2859" s="9">
        <f t="shared" si="3089"/>
        <v>0.86611162528835117</v>
      </c>
      <c r="AK2859" s="9">
        <f t="shared" si="3089"/>
        <v>0.90022100593943755</v>
      </c>
      <c r="AL2859" s="9">
        <f t="shared" si="3089"/>
        <v>0.92727163976134075</v>
      </c>
      <c r="AM2859" s="9">
        <f>POISSON(AM3,$A$2859,TRUE)</f>
        <v>0.94814449369689036</v>
      </c>
      <c r="AN2859" s="9">
        <f>POISSON(AN3,$A$2859,TRUE)</f>
        <v>0.96382659843004681</v>
      </c>
    </row>
    <row r="2860" spans="1:40">
      <c r="A2860" s="19">
        <v>28.56</v>
      </c>
      <c r="B2860" s="9">
        <f>POISSON(B3,$A$2860,TRUE)</f>
        <v>3.9495680121614638E-13</v>
      </c>
      <c r="C2860" s="9">
        <f t="shared" ref="C2860:AL2860" si="3090">POISSON(C3,$A$2860,TRUE)</f>
        <v>1.1674923043949287E-11</v>
      </c>
      <c r="D2860" s="9">
        <f t="shared" si="3090"/>
        <v>1.7275284099017853E-10</v>
      </c>
      <c r="E2860" s="9">
        <f t="shared" si="3090"/>
        <v>1.7062146198382808E-9</v>
      </c>
      <c r="F2860" s="9">
        <f t="shared" si="3090"/>
        <v>1.2655131720813731E-8</v>
      </c>
      <c r="G2860" s="9">
        <f t="shared" si="3090"/>
        <v>7.5195346201585494E-8</v>
      </c>
      <c r="H2860" s="9">
        <f t="shared" si="3090"/>
        <v>3.7288676713005902E-7</v>
      </c>
      <c r="I2860" s="9">
        <f t="shared" si="3090"/>
        <v>1.5874677645182309E-6</v>
      </c>
      <c r="J2860" s="9">
        <f t="shared" si="3090"/>
        <v>5.923521925194006E-6</v>
      </c>
      <c r="K2860" s="9">
        <f t="shared" si="3090"/>
        <v>1.9683267128405128E-5</v>
      </c>
      <c r="L2860" s="9">
        <f t="shared" si="3090"/>
        <v>5.8981099428776088E-5</v>
      </c>
      <c r="M2860" s="9">
        <f t="shared" si="3090"/>
        <v>1.6101256220137558E-4</v>
      </c>
      <c r="N2860" s="9">
        <f t="shared" si="3090"/>
        <v>4.0384744360016239E-4</v>
      </c>
      <c r="O2860" s="9">
        <f t="shared" si="3090"/>
        <v>9.3733699842703569E-4</v>
      </c>
      <c r="P2860" s="9">
        <f t="shared" si="3090"/>
        <v>2.0256556902738571E-3</v>
      </c>
      <c r="Q2860" s="9">
        <f t="shared" si="3090"/>
        <v>4.0978144795502051E-3</v>
      </c>
      <c r="R2860" s="9">
        <f t="shared" si="3090"/>
        <v>7.7966179184084886E-3</v>
      </c>
      <c r="S2860" s="9">
        <f t="shared" si="3090"/>
        <v>1.4010607695690401E-2</v>
      </c>
      <c r="T2860" s="9">
        <f t="shared" si="3090"/>
        <v>2.3870138142311034E-2</v>
      </c>
      <c r="U2860" s="9">
        <f t="shared" si="3090"/>
        <v>3.8690569171547083E-2</v>
      </c>
      <c r="V2860" s="9">
        <f t="shared" si="3090"/>
        <v>5.9854144681296233E-2</v>
      </c>
      <c r="W2860" s="9">
        <f t="shared" si="3090"/>
        <v>8.8636607374554977E-2</v>
      </c>
      <c r="X2860" s="9">
        <f t="shared" si="3090"/>
        <v>0.12600147712543999</v>
      </c>
      <c r="Y2860" s="9">
        <f t="shared" si="3090"/>
        <v>0.17239889799871286</v>
      </c>
      <c r="Z2860" s="9">
        <f t="shared" si="3090"/>
        <v>0.22761182883790756</v>
      </c>
      <c r="AA2860" s="9">
        <f t="shared" si="3090"/>
        <v>0.29068708102860363</v>
      </c>
      <c r="AB2860" s="9">
        <f t="shared" si="3090"/>
        <v>0.35997281958884519</v>
      </c>
      <c r="AC2860" s="9">
        <f t="shared" si="3090"/>
        <v>0.43326173415478958</v>
      </c>
      <c r="AD2860" s="9">
        <f t="shared" si="3090"/>
        <v>0.50801642701205285</v>
      </c>
      <c r="AE2860" s="9">
        <f t="shared" si="3090"/>
        <v>0.5816369107363093</v>
      </c>
      <c r="AF2860" s="9">
        <f t="shared" si="3090"/>
        <v>0.65172361124180145</v>
      </c>
      <c r="AG2860" s="9">
        <f t="shared" si="3090"/>
        <v>0.71629381015911942</v>
      </c>
      <c r="AH2860" s="9">
        <f t="shared" si="3090"/>
        <v>0.77392271269282564</v>
      </c>
      <c r="AI2860" s="9">
        <f t="shared" si="3090"/>
        <v>0.82379790834017874</v>
      </c>
      <c r="AJ2860" s="9">
        <f t="shared" si="3090"/>
        <v>0.86569307268395523</v>
      </c>
      <c r="AK2860" s="9">
        <f t="shared" si="3090"/>
        <v>0.89987952678847694</v>
      </c>
      <c r="AL2860" s="9">
        <f t="shared" si="3090"/>
        <v>0.9270007803780641</v>
      </c>
      <c r="AM2860" s="9">
        <f>POISSON(AM3,$A$2860,TRUE)</f>
        <v>0.94793545612181029</v>
      </c>
      <c r="AN2860" s="9">
        <f>POISSON(AN3,$A$2860,TRUE)</f>
        <v>0.96366951768079434</v>
      </c>
    </row>
    <row r="2861" spans="1:40">
      <c r="A2861" s="19">
        <v>28.57</v>
      </c>
      <c r="B2861" s="9">
        <f>POISSON(B3,$A$2861,TRUE)</f>
        <v>3.9102691538214836E-13</v>
      </c>
      <c r="C2861" s="9">
        <f t="shared" ref="C2861:AL2861" si="3091">POISSON(C3,$A$2861,TRUE)</f>
        <v>1.1562665887850127E-11</v>
      </c>
      <c r="D2861" s="9">
        <f t="shared" si="3091"/>
        <v>1.7114952860955519E-10</v>
      </c>
      <c r="E2861" s="9">
        <f t="shared" si="3091"/>
        <v>1.6909484179292601E-9</v>
      </c>
      <c r="F2861" s="9">
        <f t="shared" si="3091"/>
        <v>1.2546111984895253E-8</v>
      </c>
      <c r="G2861" s="9">
        <f t="shared" si="3091"/>
        <v>7.4572516606538926E-8</v>
      </c>
      <c r="H2861" s="9">
        <f t="shared" si="3091"/>
        <v>3.6992157994659889E-7</v>
      </c>
      <c r="I2861" s="9">
        <f t="shared" si="3091"/>
        <v>1.5753676856073868E-6</v>
      </c>
      <c r="J2861" s="9">
        <f t="shared" si="3091"/>
        <v>5.8803170904484745E-6</v>
      </c>
      <c r="K2861" s="9">
        <f t="shared" si="3091"/>
        <v>1.9546139812260682E-5</v>
      </c>
      <c r="L2861" s="9">
        <f t="shared" si="3091"/>
        <v>5.8589395328478176E-5</v>
      </c>
      <c r="M2861" s="9">
        <f t="shared" si="3091"/>
        <v>1.5999537806469027E-4</v>
      </c>
      <c r="N2861" s="9">
        <f t="shared" si="3091"/>
        <v>4.0142612196248869E-4</v>
      </c>
      <c r="O2861" s="9">
        <f t="shared" si="3091"/>
        <v>9.3201661066711185E-4</v>
      </c>
      <c r="P2861" s="9">
        <f t="shared" si="3091"/>
        <v>2.0148002008307602E-3</v>
      </c>
      <c r="Q2861" s="9">
        <f t="shared" si="3091"/>
        <v>4.0771420122291237E-3</v>
      </c>
      <c r="R2861" s="9">
        <f t="shared" si="3091"/>
        <v>7.7597111092073271E-3</v>
      </c>
      <c r="S2861" s="9">
        <f t="shared" si="3091"/>
        <v>1.3948593409246575E-2</v>
      </c>
      <c r="T2861" s="9">
        <f t="shared" si="3091"/>
        <v>2.3771724926586642E-2</v>
      </c>
      <c r="U2861" s="9">
        <f t="shared" si="3091"/>
        <v>3.8542612687134326E-2</v>
      </c>
      <c r="V2861" s="9">
        <f t="shared" si="3091"/>
        <v>5.9642825853076675E-2</v>
      </c>
      <c r="W2861" s="9">
        <f t="shared" si="3091"/>
        <v>8.83491634793135E-2</v>
      </c>
      <c r="X2861" s="9">
        <f t="shared" si="3091"/>
        <v>0.12562825738756739</v>
      </c>
      <c r="Y2861" s="9">
        <f t="shared" si="3091"/>
        <v>0.17193537534229836</v>
      </c>
      <c r="Z2861" s="9">
        <f t="shared" si="3091"/>
        <v>0.22706014034090946</v>
      </c>
      <c r="AA2861" s="9">
        <f t="shared" si="3091"/>
        <v>0.29005672178132225</v>
      </c>
      <c r="AB2861" s="9">
        <f t="shared" si="3091"/>
        <v>0.35928027300257581</v>
      </c>
      <c r="AC2861" s="9">
        <f t="shared" si="3091"/>
        <v>0.43252904553558374</v>
      </c>
      <c r="AD2861" s="9">
        <f t="shared" si="3091"/>
        <v>0.50726895379515646</v>
      </c>
      <c r="AE2861" s="9">
        <f t="shared" si="3091"/>
        <v>0.5809006496219149</v>
      </c>
      <c r="AF2861" s="9">
        <f t="shared" si="3091"/>
        <v>0.65102256794759783</v>
      </c>
      <c r="AG2861" s="9">
        <f t="shared" si="3091"/>
        <v>0.71564783267549326</v>
      </c>
      <c r="AH2861" s="9">
        <f t="shared" si="3091"/>
        <v>0.77334607684036749</v>
      </c>
      <c r="AI2861" s="9">
        <f t="shared" si="3091"/>
        <v>0.82329876883401765</v>
      </c>
      <c r="AJ2861" s="9">
        <f t="shared" si="3091"/>
        <v>0.86527372207691722</v>
      </c>
      <c r="AK2861" s="9">
        <f t="shared" si="3091"/>
        <v>0.89953727676690698</v>
      </c>
      <c r="AL2861" s="9">
        <f t="shared" si="3091"/>
        <v>0.92672921447504597</v>
      </c>
      <c r="AM2861" s="9">
        <f>POISSON(AM3,$A$2861,TRUE)</f>
        <v>0.94772579988914152</v>
      </c>
      <c r="AN2861" s="9">
        <f>POISSON(AN3,$A$2861,TRUE)</f>
        <v>0.96351191687021276</v>
      </c>
    </row>
    <row r="2862" spans="1:40">
      <c r="A2862" s="19">
        <v>28.58</v>
      </c>
      <c r="B2862" s="9">
        <f>POISSON(B3,$A$2862,TRUE)</f>
        <v>3.8713613256554675E-13</v>
      </c>
      <c r="C2862" s="9">
        <f t="shared" ref="C2862:AL2862" si="3092">POISSON(C3,$A$2862,TRUE)</f>
        <v>1.1451486801288872E-11</v>
      </c>
      <c r="D2862" s="9">
        <f t="shared" si="3092"/>
        <v>1.6956105785734519E-10</v>
      </c>
      <c r="E2862" s="9">
        <f t="shared" si="3092"/>
        <v>1.6758182381180412E-9</v>
      </c>
      <c r="F2862" s="9">
        <f t="shared" si="3092"/>
        <v>1.2438025791080717E-8</v>
      </c>
      <c r="G2862" s="9">
        <f t="shared" si="3092"/>
        <v>7.3954804163815371E-8</v>
      </c>
      <c r="H2862" s="9">
        <f t="shared" si="3092"/>
        <v>3.6697972514594137E-7</v>
      </c>
      <c r="I2862" s="9">
        <f t="shared" si="3092"/>
        <v>1.5633586168129648E-6</v>
      </c>
      <c r="J2862" s="9">
        <f t="shared" si="3092"/>
        <v>5.8374222072934029E-6</v>
      </c>
      <c r="K2862" s="9">
        <f t="shared" si="3092"/>
        <v>1.9409948586841285E-5</v>
      </c>
      <c r="L2862" s="9">
        <f t="shared" si="3092"/>
        <v>5.8200228979589133E-5</v>
      </c>
      <c r="M2862" s="9">
        <f t="shared" si="3092"/>
        <v>1.5898443021820124E-4</v>
      </c>
      <c r="N2862" s="9">
        <f t="shared" si="3092"/>
        <v>3.9901880283482911E-4</v>
      </c>
      <c r="O2862" s="9">
        <f t="shared" si="3092"/>
        <v>9.2672513894123112E-4</v>
      </c>
      <c r="P2862" s="9">
        <f t="shared" si="3092"/>
        <v>2.0039999307927274E-3</v>
      </c>
      <c r="Q2862" s="9">
        <f t="shared" si="3092"/>
        <v>4.0565675008671139E-3</v>
      </c>
      <c r="R2862" s="9">
        <f t="shared" si="3092"/>
        <v>7.7229663229124879E-3</v>
      </c>
      <c r="S2862" s="9">
        <f t="shared" si="3092"/>
        <v>1.3886829754327588E-2</v>
      </c>
      <c r="T2862" s="9">
        <f t="shared" si="3092"/>
        <v>2.3673675135985561E-2</v>
      </c>
      <c r="U2862" s="9">
        <f t="shared" si="3092"/>
        <v>3.8395150978500547E-2</v>
      </c>
      <c r="V2862" s="9">
        <f t="shared" si="3092"/>
        <v>5.9432139957454493E-2</v>
      </c>
      <c r="W2862" s="9">
        <f t="shared" si="3092"/>
        <v>8.8062480196430856E-2</v>
      </c>
      <c r="X2862" s="9">
        <f t="shared" si="3092"/>
        <v>0.1252558949250647</v>
      </c>
      <c r="Y2862" s="9">
        <f t="shared" si="3092"/>
        <v>0.1714727554878627</v>
      </c>
      <c r="Z2862" s="9">
        <f t="shared" si="3092"/>
        <v>0.22650933360806136</v>
      </c>
      <c r="AA2862" s="9">
        <f t="shared" si="3092"/>
        <v>0.28942714971507238</v>
      </c>
      <c r="AB2862" s="9">
        <f t="shared" si="3092"/>
        <v>0.35858834911270232</v>
      </c>
      <c r="AC2862" s="9">
        <f t="shared" si="3092"/>
        <v>0.43179675943804535</v>
      </c>
      <c r="AD2862" s="9">
        <f t="shared" si="3092"/>
        <v>0.50652162969155623</v>
      </c>
      <c r="AE2862" s="9">
        <f t="shared" si="3092"/>
        <v>0.58016427768622303</v>
      </c>
      <c r="AF2862" s="9">
        <f t="shared" si="3092"/>
        <v>0.65032117367580899</v>
      </c>
      <c r="AG2862" s="9">
        <f t="shared" si="3092"/>
        <v>0.71500130552685315</v>
      </c>
      <c r="AH2862" s="9">
        <f t="shared" si="3092"/>
        <v>0.77276874828631692</v>
      </c>
      <c r="AI2862" s="9">
        <f t="shared" si="3092"/>
        <v>0.8227988547731494</v>
      </c>
      <c r="AJ2862" s="9">
        <f t="shared" si="3092"/>
        <v>0.86485357369649285</v>
      </c>
      <c r="AK2862" s="9">
        <f t="shared" si="3092"/>
        <v>0.89919425560589716</v>
      </c>
      <c r="AL2862" s="9">
        <f t="shared" si="3092"/>
        <v>0.92645694141064094</v>
      </c>
      <c r="AM2862" s="9">
        <f>POISSON(AM3,$A$2862,TRUE)</f>
        <v>0.94751552412144036</v>
      </c>
      <c r="AN2862" s="9">
        <f>POISSON(AN3,$A$2862,TRUE)</f>
        <v>0.96335379501287854</v>
      </c>
    </row>
    <row r="2863" spans="1:40">
      <c r="A2863" s="19">
        <v>28.59</v>
      </c>
      <c r="B2863" s="9">
        <f>POISSON(B3,$A$2863,TRUE)</f>
        <v>3.8328406368481484E-13</v>
      </c>
      <c r="C2863" s="9">
        <f t="shared" ref="C2863:AL2863" si="3093">POISSON(C3,$A$2863,TRUE)</f>
        <v>1.1341375444433671E-11</v>
      </c>
      <c r="D2863" s="9">
        <f t="shared" si="3093"/>
        <v>1.6798729173223855E-10</v>
      </c>
      <c r="E2863" s="9">
        <f t="shared" si="3093"/>
        <v>1.660822873955019E-9</v>
      </c>
      <c r="F2863" s="9">
        <f t="shared" si="3093"/>
        <v>1.2330865197892345E-8</v>
      </c>
      <c r="G2863" s="9">
        <f t="shared" si="3093"/>
        <v>7.3342167206165946E-8</v>
      </c>
      <c r="H2863" s="9">
        <f t="shared" si="3093"/>
        <v>3.6406102127558978E-7</v>
      </c>
      <c r="I2863" s="9">
        <f t="shared" si="3093"/>
        <v>1.5514398838248509E-6</v>
      </c>
      <c r="J2863" s="9">
        <f t="shared" si="3093"/>
        <v>5.7948350938602722E-6</v>
      </c>
      <c r="K2863" s="9">
        <f t="shared" si="3093"/>
        <v>1.9274687211072792E-5</v>
      </c>
      <c r="L2863" s="9">
        <f t="shared" si="3093"/>
        <v>5.7813584414183391E-5</v>
      </c>
      <c r="M2863" s="9">
        <f t="shared" si="3093"/>
        <v>1.5797968178117718E-4</v>
      </c>
      <c r="N2863" s="9">
        <f t="shared" si="3093"/>
        <v>3.9662540875804001E-4</v>
      </c>
      <c r="O2863" s="9">
        <f t="shared" si="3093"/>
        <v>9.214624344710021E-4</v>
      </c>
      <c r="P2863" s="9">
        <f t="shared" si="3093"/>
        <v>1.9932546176948292E-3</v>
      </c>
      <c r="Q2863" s="9">
        <f t="shared" si="3093"/>
        <v>4.0360905189194447E-3</v>
      </c>
      <c r="R2863" s="9">
        <f t="shared" si="3093"/>
        <v>7.6863829199201811E-3</v>
      </c>
      <c r="S2863" s="9">
        <f t="shared" si="3093"/>
        <v>1.3825315846073768E-2</v>
      </c>
      <c r="T2863" s="9">
        <f t="shared" si="3093"/>
        <v>2.3575987643781049E-2</v>
      </c>
      <c r="U2863" s="9">
        <f t="shared" si="3093"/>
        <v>3.8248182733067952E-2</v>
      </c>
      <c r="V2863" s="9">
        <f t="shared" si="3093"/>
        <v>5.9222085613203551E-2</v>
      </c>
      <c r="W2863" s="9">
        <f t="shared" si="3093"/>
        <v>8.7776556248588211E-2</v>
      </c>
      <c r="X2863" s="9">
        <f t="shared" si="3093"/>
        <v>0.12488438876975401</v>
      </c>
      <c r="Y2863" s="9">
        <f t="shared" si="3093"/>
        <v>0.17101103797758574</v>
      </c>
      <c r="Z2863" s="9">
        <f t="shared" si="3093"/>
        <v>0.22595940884641527</v>
      </c>
      <c r="AA2863" s="9">
        <f t="shared" si="3093"/>
        <v>0.28879836577200879</v>
      </c>
      <c r="AB2863" s="9">
        <f t="shared" si="3093"/>
        <v>0.35789704956057478</v>
      </c>
      <c r="AC2863" s="9">
        <f t="shared" si="3093"/>
        <v>0.43106487806113414</v>
      </c>
      <c r="AD2863" s="9">
        <f t="shared" si="3093"/>
        <v>0.50577445723366954</v>
      </c>
      <c r="AE2863" s="9">
        <f t="shared" si="3093"/>
        <v>0.57942779752824847</v>
      </c>
      <c r="AF2863" s="9">
        <f t="shared" si="3093"/>
        <v>0.64961943082898221</v>
      </c>
      <c r="AG2863" s="9">
        <f t="shared" si="3093"/>
        <v>0.71435423070214277</v>
      </c>
      <c r="AH2863" s="9">
        <f t="shared" si="3093"/>
        <v>0.77219072846381964</v>
      </c>
      <c r="AI2863" s="9">
        <f t="shared" si="3093"/>
        <v>0.82229816697916336</v>
      </c>
      <c r="AJ2863" s="9">
        <f t="shared" si="3093"/>
        <v>0.86443262777780083</v>
      </c>
      <c r="AK2863" s="9">
        <f t="shared" si="3093"/>
        <v>0.8988504630416021</v>
      </c>
      <c r="AL2863" s="9">
        <f t="shared" si="3093"/>
        <v>0.92618396054693775</v>
      </c>
      <c r="AM2863" s="9">
        <f>POISSON(AM3,$A$2863,TRUE)</f>
        <v>0.94730462794362813</v>
      </c>
      <c r="AN2863" s="9">
        <f>POISSON(AN3,$A$2863,TRUE)</f>
        <v>0.96319515112445386</v>
      </c>
    </row>
    <row r="2864" spans="1:40">
      <c r="A2864" s="19">
        <v>28.6</v>
      </c>
      <c r="B2864" s="9">
        <f>POISSON(B3,$A$2864,TRUE)</f>
        <v>3.7947032352985588E-13</v>
      </c>
      <c r="C2864" s="9">
        <f t="shared" ref="C2864:AL2864" si="3094">POISSON(C3,$A$2864,TRUE)</f>
        <v>1.1232321576483734E-11</v>
      </c>
      <c r="D2864" s="9">
        <f t="shared" si="3094"/>
        <v>1.6642809449372422E-10</v>
      </c>
      <c r="E2864" s="9">
        <f t="shared" si="3094"/>
        <v>1.6459611296380833E-9</v>
      </c>
      <c r="F2864" s="9">
        <f t="shared" si="3094"/>
        <v>1.2224622330920252E-8</v>
      </c>
      <c r="G2864" s="9">
        <f t="shared" si="3094"/>
        <v>7.2734564402254268E-8</v>
      </c>
      <c r="H2864" s="9">
        <f t="shared" si="3094"/>
        <v>3.6116528827561314E-7</v>
      </c>
      <c r="I2864" s="9">
        <f t="shared" si="3094"/>
        <v>1.5396108172439074E-6</v>
      </c>
      <c r="J2864" s="9">
        <f t="shared" si="3094"/>
        <v>5.7525535833055617E-6</v>
      </c>
      <c r="K2864" s="9">
        <f t="shared" si="3094"/>
        <v>1.9140349484345929E-5</v>
      </c>
      <c r="L2864" s="9">
        <f t="shared" si="3094"/>
        <v>5.7429445761321364E-5</v>
      </c>
      <c r="M2864" s="9">
        <f t="shared" si="3094"/>
        <v>1.5698109608145756E-4</v>
      </c>
      <c r="N2864" s="9">
        <f t="shared" si="3094"/>
        <v>3.9424586267778206E-4</v>
      </c>
      <c r="O2864" s="9">
        <f t="shared" si="3094"/>
        <v>9.162283491896962E-4</v>
      </c>
      <c r="P2864" s="9">
        <f t="shared" si="3094"/>
        <v>1.982564000206891E-3</v>
      </c>
      <c r="Q2864" s="9">
        <f t="shared" si="3094"/>
        <v>4.0157106414796797E-3</v>
      </c>
      <c r="R2864" s="9">
        <f t="shared" si="3094"/>
        <v>7.6499602627547883E-3</v>
      </c>
      <c r="S2864" s="9">
        <f t="shared" si="3094"/>
        <v>1.3764050802076436E-2</v>
      </c>
      <c r="T2864" s="9">
        <f t="shared" si="3094"/>
        <v>2.3478661325665274E-2</v>
      </c>
      <c r="U2864" s="9">
        <f t="shared" si="3094"/>
        <v>3.8101706640120074E-2</v>
      </c>
      <c r="V2864" s="9">
        <f t="shared" si="3094"/>
        <v>5.9012661439790393E-2</v>
      </c>
      <c r="W2864" s="9">
        <f t="shared" si="3094"/>
        <v>8.7491390357436791E-2</v>
      </c>
      <c r="X2864" s="9">
        <f t="shared" si="3094"/>
        <v>0.12451373795037686</v>
      </c>
      <c r="Y2864" s="9">
        <f t="shared" si="3094"/>
        <v>0.17055022234855463</v>
      </c>
      <c r="Z2864" s="9">
        <f t="shared" si="3094"/>
        <v>0.22541036625638314</v>
      </c>
      <c r="AA2864" s="9">
        <f t="shared" si="3094"/>
        <v>0.28817037088693898</v>
      </c>
      <c r="AB2864" s="9">
        <f t="shared" si="3094"/>
        <v>0.35720637598055049</v>
      </c>
      <c r="AC2864" s="9">
        <f t="shared" si="3094"/>
        <v>0.43033340359822775</v>
      </c>
      <c r="AD2864" s="9">
        <f t="shared" si="3094"/>
        <v>0.50502743895056956</v>
      </c>
      <c r="AE2864" s="9">
        <f t="shared" si="3094"/>
        <v>0.57869121174632743</v>
      </c>
      <c r="AF2864" s="9">
        <f t="shared" si="3094"/>
        <v>0.64891734181161631</v>
      </c>
      <c r="AG2864" s="9">
        <f t="shared" si="3094"/>
        <v>0.7137066101944316</v>
      </c>
      <c r="AH2864" s="9">
        <f t="shared" si="3094"/>
        <v>0.77161201881157249</v>
      </c>
      <c r="AI2864" s="9">
        <f t="shared" si="3094"/>
        <v>0.82179670627976142</v>
      </c>
      <c r="AJ2864" s="9">
        <f t="shared" si="3094"/>
        <v>0.86401088456182618</v>
      </c>
      <c r="AK2864" s="9">
        <f t="shared" si="3094"/>
        <v>0.89850589881517051</v>
      </c>
      <c r="AL2864" s="9">
        <f t="shared" si="3094"/>
        <v>0.92591027124977177</v>
      </c>
      <c r="AM2864" s="9">
        <f>POISSON(AM3,$A$2864,TRUE)</f>
        <v>0.94709311048300426</v>
      </c>
      <c r="AN2864" s="9">
        <f>POISSON(AN3,$A$2864,TRUE)</f>
        <v>0.96303598422170023</v>
      </c>
    </row>
    <row r="2865" spans="1:41">
      <c r="A2865" s="19">
        <v>28.61</v>
      </c>
      <c r="B2865" s="9">
        <f>POISSON(B3,$A$2865,TRUE)</f>
        <v>3.7569453072347756E-13</v>
      </c>
      <c r="C2865" s="9">
        <f t="shared" ref="C2865:AL2865" si="3095">POISSON(C3,$A$2865,TRUE)</f>
        <v>1.112431505472217E-11</v>
      </c>
      <c r="D2865" s="9">
        <f t="shared" si="3095"/>
        <v>1.6488333165052347E-10</v>
      </c>
      <c r="E2865" s="9">
        <f t="shared" si="3095"/>
        <v>1.6312318199191485E-9</v>
      </c>
      <c r="F2865" s="9">
        <f t="shared" si="3095"/>
        <v>1.2119289382260489E-8</v>
      </c>
      <c r="G2865" s="9">
        <f t="shared" si="3095"/>
        <v>7.2131954753977635E-8</v>
      </c>
      <c r="H2865" s="9">
        <f t="shared" si="3095"/>
        <v>3.5829234746811557E-7</v>
      </c>
      <c r="I2865" s="9">
        <f t="shared" si="3095"/>
        <v>1.5278707525468993E-6</v>
      </c>
      <c r="J2865" s="9">
        <f t="shared" si="3095"/>
        <v>5.7105755237098977E-6</v>
      </c>
      <c r="K2865" s="9">
        <f t="shared" si="3095"/>
        <v>1.9006929246262502E-5</v>
      </c>
      <c r="L2865" s="9">
        <f t="shared" si="3095"/>
        <v>5.7047797246485508E-5</v>
      </c>
      <c r="M2865" s="9">
        <f t="shared" si="3095"/>
        <v>1.5598863665433824E-4</v>
      </c>
      <c r="N2865" s="9">
        <f t="shared" si="3095"/>
        <v>3.918800879425604E-4</v>
      </c>
      <c r="O2865" s="9">
        <f t="shared" si="3095"/>
        <v>9.1102273573917872E-4</v>
      </c>
      <c r="P2865" s="9">
        <f t="shared" si="3095"/>
        <v>1.9719278181292671E-3</v>
      </c>
      <c r="Q2865" s="9">
        <f t="shared" si="3095"/>
        <v>3.9954274452746298E-3</v>
      </c>
      <c r="R2865" s="9">
        <f t="shared" si="3095"/>
        <v>7.613697716063939E-3</v>
      </c>
      <c r="S2865" s="9">
        <f t="shared" si="3095"/>
        <v>1.3703033742374634E-2</v>
      </c>
      <c r="T2865" s="9">
        <f t="shared" si="3095"/>
        <v>2.3381695059749585E-2</v>
      </c>
      <c r="U2865" s="9">
        <f t="shared" si="3095"/>
        <v>3.7955721390807336E-2</v>
      </c>
      <c r="V2865" s="9">
        <f t="shared" si="3095"/>
        <v>5.8803866057385433E-2</v>
      </c>
      <c r="W2865" s="9">
        <f t="shared" si="3095"/>
        <v>8.7206981243614076E-2</v>
      </c>
      <c r="X2865" s="9">
        <f t="shared" si="3095"/>
        <v>0.12414394149261403</v>
      </c>
      <c r="Y2865" s="9">
        <f t="shared" si="3095"/>
        <v>0.17009030813278314</v>
      </c>
      <c r="Z2865" s="9">
        <f t="shared" si="3095"/>
        <v>0.22486220603175144</v>
      </c>
      <c r="AA2865" s="9">
        <f t="shared" si="3095"/>
        <v>0.28754316598733065</v>
      </c>
      <c r="AB2865" s="9">
        <f t="shared" si="3095"/>
        <v>0.35651632999998922</v>
      </c>
      <c r="AC2865" s="9">
        <f t="shared" si="3095"/>
        <v>0.42960233823710642</v>
      </c>
      <c r="AD2865" s="9">
        <f t="shared" si="3095"/>
        <v>0.50428057736796073</v>
      </c>
      <c r="AE2865" s="9">
        <f t="shared" si="3095"/>
        <v>0.57795452293808969</v>
      </c>
      <c r="AF2865" s="9">
        <f t="shared" si="3095"/>
        <v>0.64821490903013612</v>
      </c>
      <c r="AG2865" s="9">
        <f t="shared" si="3095"/>
        <v>0.71305844600089241</v>
      </c>
      <c r="AH2865" s="9">
        <f t="shared" si="3095"/>
        <v>0.7710326207738093</v>
      </c>
      <c r="AI2865" s="9">
        <f t="shared" si="3095"/>
        <v>0.82129447350875329</v>
      </c>
      <c r="AJ2865" s="9">
        <f t="shared" si="3095"/>
        <v>0.86358834429542219</v>
      </c>
      <c r="AK2865" s="9">
        <f t="shared" si="3095"/>
        <v>0.89816056267275379</v>
      </c>
      <c r="AL2865" s="9">
        <f t="shared" si="3095"/>
        <v>0.9256358728887385</v>
      </c>
      <c r="AM2865" s="9">
        <f>POISSON(AM3,$A$2865,TRUE)</f>
        <v>0.94688097086926082</v>
      </c>
      <c r="AN2865" s="9">
        <f>POISSON(AN3,$A$2865,TRUE)</f>
        <v>0.96287629332249081</v>
      </c>
    </row>
    <row r="2866" spans="1:41">
      <c r="A2866" s="19">
        <v>28.62</v>
      </c>
      <c r="B2866" s="9">
        <f>POISSON(B3,$A$2866,TRUE)</f>
        <v>3.719563076832501E-13</v>
      </c>
      <c r="C2866" s="9">
        <f t="shared" ref="C2866:AL2866" si="3096">POISSON(C3,$A$2866,TRUE)</f>
        <v>1.1017345833577869E-11</v>
      </c>
      <c r="D2866" s="9">
        <f t="shared" si="3096"/>
        <v>1.6335286994912986E-10</v>
      </c>
      <c r="E2866" s="9">
        <f t="shared" si="3096"/>
        <v>1.6166337700114954E-9</v>
      </c>
      <c r="F2866" s="9">
        <f t="shared" si="3096"/>
        <v>1.2014858609957723E-8</v>
      </c>
      <c r="G2866" s="9">
        <f t="shared" si="3096"/>
        <v>7.1534297593809949E-8</v>
      </c>
      <c r="H2866" s="9">
        <f t="shared" si="3096"/>
        <v>3.5544202154678495E-7</v>
      </c>
      <c r="I2866" s="9">
        <f t="shared" si="3096"/>
        <v>1.5162190300516635E-6</v>
      </c>
      <c r="J2866" s="9">
        <f t="shared" si="3096"/>
        <v>5.668898777977865E-6</v>
      </c>
      <c r="K2866" s="9">
        <f t="shared" si="3096"/>
        <v>1.8874420376383188E-5</v>
      </c>
      <c r="L2866" s="9">
        <f t="shared" si="3096"/>
        <v>5.6668623191019236E-5</v>
      </c>
      <c r="M2866" s="9">
        <f t="shared" si="3096"/>
        <v>1.5500226724146318E-4</v>
      </c>
      <c r="N2866" s="9">
        <f t="shared" si="3096"/>
        <v>3.8952800830177202E-4</v>
      </c>
      <c r="O2866" s="9">
        <f t="shared" si="3096"/>
        <v>9.0584544746685183E-4</v>
      </c>
      <c r="P2866" s="9">
        <f t="shared" si="3096"/>
        <v>1.9613458123886084E-3</v>
      </c>
      <c r="Q2866" s="9">
        <f t="shared" si="3096"/>
        <v>3.9752405086593192E-3</v>
      </c>
      <c r="R2866" s="9">
        <f t="shared" si="3096"/>
        <v>7.5775946466135561E-3</v>
      </c>
      <c r="S2866" s="9">
        <f t="shared" si="3096"/>
        <v>1.3642263789451802E-2</v>
      </c>
      <c r="T2866" s="9">
        <f t="shared" si="3096"/>
        <v>2.3285087726564607E-2</v>
      </c>
      <c r="U2866" s="9">
        <f t="shared" si="3096"/>
        <v>3.7810225678152433E-2</v>
      </c>
      <c r="V2866" s="9">
        <f t="shared" si="3096"/>
        <v>5.8595698086874613E-2</v>
      </c>
      <c r="W2866" s="9">
        <f t="shared" si="3096"/>
        <v>8.6923327626761748E-2</v>
      </c>
      <c r="X2866" s="9">
        <f t="shared" si="3096"/>
        <v>0.12377499841910569</v>
      </c>
      <c r="Y2866" s="9">
        <f t="shared" si="3096"/>
        <v>0.16963129485723122</v>
      </c>
      <c r="Z2866" s="9">
        <f t="shared" si="3096"/>
        <v>0.22431492835969583</v>
      </c>
      <c r="AA2866" s="9">
        <f t="shared" si="3096"/>
        <v>0.28691675199331734</v>
      </c>
      <c r="AB2866" s="9">
        <f t="shared" si="3096"/>
        <v>0.35582691323924992</v>
      </c>
      <c r="AC2866" s="9">
        <f t="shared" si="3096"/>
        <v>0.42887168415993848</v>
      </c>
      <c r="AD2866" s="9">
        <f t="shared" si="3096"/>
        <v>0.50353387500815661</v>
      </c>
      <c r="AE2866" s="9">
        <f t="shared" si="3096"/>
        <v>0.5772177337004325</v>
      </c>
      <c r="AF2866" s="9">
        <f t="shared" si="3096"/>
        <v>0.64751213489286374</v>
      </c>
      <c r="AG2866" s="9">
        <f t="shared" si="3096"/>
        <v>0.71240974012277924</v>
      </c>
      <c r="AH2866" s="9">
        <f t="shared" si="3096"/>
        <v>0.77045253580028494</v>
      </c>
      <c r="AI2866" s="9">
        <f t="shared" si="3096"/>
        <v>0.82079146950604909</v>
      </c>
      <c r="AJ2866" s="9">
        <f t="shared" si="3096"/>
        <v>0.86316500723131273</v>
      </c>
      <c r="AK2866" s="9">
        <f t="shared" si="3096"/>
        <v>0.89781445436551421</v>
      </c>
      <c r="AL2866" s="9">
        <f t="shared" si="3096"/>
        <v>0.92536076483720431</v>
      </c>
      <c r="AM2866" s="9">
        <f>POISSON(AM3,$A$2866,TRUE)</f>
        <v>0.94666820823449538</v>
      </c>
      <c r="AN2866" s="9">
        <f>POISSON(AN3,$A$2866,TRUE)</f>
        <v>0.96271607744582366</v>
      </c>
    </row>
    <row r="2867" spans="1:41">
      <c r="A2867" s="19">
        <v>28.63</v>
      </c>
      <c r="B2867" s="9">
        <f>POISSON(B3,$A$2867,TRUE)</f>
        <v>3.682552805837569E-13</v>
      </c>
      <c r="C2867" s="9">
        <f t="shared" ref="C2867:AL2867" si="3097">POISSON(C3,$A$2867,TRUE)</f>
        <v>1.0911403963696717E-11</v>
      </c>
      <c r="D2867" s="9">
        <f t="shared" si="3097"/>
        <v>1.6183657736245872E-10</v>
      </c>
      <c r="E2867" s="9">
        <f t="shared" si="3097"/>
        <v>1.6021658154979773E-9</v>
      </c>
      <c r="F2867" s="9">
        <f t="shared" si="3097"/>
        <v>1.1911322337452952E-8</v>
      </c>
      <c r="G2867" s="9">
        <f t="shared" si="3097"/>
        <v>7.0941552582167138E-8</v>
      </c>
      <c r="H2867" s="9">
        <f t="shared" si="3097"/>
        <v>3.5261413456652829E-7</v>
      </c>
      <c r="I2867" s="9">
        <f t="shared" si="3097"/>
        <v>1.5046549948825655E-6</v>
      </c>
      <c r="J2867" s="9">
        <f t="shared" si="3097"/>
        <v>5.6275212237385817E-6</v>
      </c>
      <c r="K2867" s="9">
        <f t="shared" si="3097"/>
        <v>1.8742816793977223E-5</v>
      </c>
      <c r="L2867" s="9">
        <f t="shared" si="3097"/>
        <v>5.6291908011570461E-5</v>
      </c>
      <c r="M2867" s="9">
        <f t="shared" si="3097"/>
        <v>1.5402195178972446E-4</v>
      </c>
      <c r="N2867" s="9">
        <f t="shared" si="3097"/>
        <v>3.8718954790377028E-4</v>
      </c>
      <c r="O2867" s="9">
        <f t="shared" si="3097"/>
        <v>9.0069633842262682E-4</v>
      </c>
      <c r="P2867" s="9">
        <f t="shared" si="3097"/>
        <v>1.9508177250336873E-3</v>
      </c>
      <c r="Q2867" s="9">
        <f t="shared" si="3097"/>
        <v>3.9551494116120004E-3</v>
      </c>
      <c r="R2867" s="9">
        <f t="shared" si="3097"/>
        <v>7.5416504232830653E-3</v>
      </c>
      <c r="S2867" s="9">
        <f t="shared" si="3097"/>
        <v>1.3581740068232631E-2</v>
      </c>
      <c r="T2867" s="9">
        <f t="shared" si="3097"/>
        <v>2.3188838209060748E-2</v>
      </c>
      <c r="U2867" s="9">
        <f t="shared" si="3097"/>
        <v>3.7665218197055948E-2</v>
      </c>
      <c r="V2867" s="9">
        <f t="shared" si="3097"/>
        <v>5.8388156149871091E-2</v>
      </c>
      <c r="W2867" s="9">
        <f t="shared" si="3097"/>
        <v>8.6640428225542368E-2</v>
      </c>
      <c r="X2867" s="9">
        <f t="shared" si="3097"/>
        <v>0.12340690774947277</v>
      </c>
      <c r="Y2867" s="9">
        <f t="shared" si="3097"/>
        <v>0.1691731820438262</v>
      </c>
      <c r="Z2867" s="9">
        <f t="shared" si="3097"/>
        <v>0.22376853342079861</v>
      </c>
      <c r="AA2867" s="9">
        <f t="shared" si="3097"/>
        <v>0.28629112981770738</v>
      </c>
      <c r="AB2867" s="9">
        <f t="shared" si="3097"/>
        <v>0.35513812731168809</v>
      </c>
      <c r="AC2867" s="9">
        <f t="shared" si="3097"/>
        <v>0.42814144354326839</v>
      </c>
      <c r="AD2867" s="9">
        <f t="shared" si="3097"/>
        <v>0.50278733439005929</v>
      </c>
      <c r="AE2867" s="9">
        <f t="shared" si="3097"/>
        <v>0.5764808466294945</v>
      </c>
      <c r="AF2867" s="9">
        <f t="shared" si="3097"/>
        <v>0.64680902180999555</v>
      </c>
      <c r="AG2867" s="9">
        <f t="shared" si="3097"/>
        <v>0.71176049456540658</v>
      </c>
      <c r="AH2867" s="9">
        <f t="shared" si="3097"/>
        <v>0.76987176534626345</v>
      </c>
      <c r="AI2867" s="9">
        <f t="shared" si="3097"/>
        <v>0.82028769511765542</v>
      </c>
      <c r="AJ2867" s="9">
        <f t="shared" si="3097"/>
        <v>0.86274087362809504</v>
      </c>
      <c r="AK2867" s="9">
        <f t="shared" si="3097"/>
        <v>0.8974675736496347</v>
      </c>
      <c r="AL2867" s="9">
        <f t="shared" si="3097"/>
        <v>0.92508494647232031</v>
      </c>
      <c r="AM2867" s="9">
        <f>POISSON(AM3,$A$2867,TRUE)</f>
        <v>0.94645482171322537</v>
      </c>
      <c r="AN2867" s="9">
        <f>POISSON(AN3,$A$2867,TRUE)</f>
        <v>0.9625553356118336</v>
      </c>
    </row>
    <row r="2868" spans="1:41">
      <c r="A2868" s="19">
        <v>28.64</v>
      </c>
      <c r="B2868" s="9">
        <f>POISSON(B3,$A$2868,TRUE)</f>
        <v>3.645910793192012E-13</v>
      </c>
      <c r="C2868" s="9">
        <f t="shared" ref="C2868:AL2868" si="3098">POISSON(C3,$A$2868,TRUE)</f>
        <v>1.0806479591021124E-11</v>
      </c>
      <c r="D2868" s="9">
        <f t="shared" si="3098"/>
        <v>1.6033432307859265E-10</v>
      </c>
      <c r="E2868" s="9">
        <f t="shared" si="3098"/>
        <v>1.5878268022399423E-9</v>
      </c>
      <c r="F2868" s="9">
        <f t="shared" si="3098"/>
        <v>1.1808672953035206E-8</v>
      </c>
      <c r="G2868" s="9">
        <f t="shared" si="3098"/>
        <v>7.0353679704790462E-8</v>
      </c>
      <c r="H2868" s="9">
        <f t="shared" si="3098"/>
        <v>3.4980851193316898E-7</v>
      </c>
      <c r="I2868" s="9">
        <f t="shared" si="3098"/>
        <v>1.4931779969361346E-6</v>
      </c>
      <c r="J2868" s="9">
        <f t="shared" si="3098"/>
        <v>5.586440753246752E-6</v>
      </c>
      <c r="K2868" s="9">
        <f t="shared" si="3098"/>
        <v>1.8612112457772983E-5</v>
      </c>
      <c r="L2868" s="9">
        <f t="shared" si="3098"/>
        <v>5.5917636219536107E-5</v>
      </c>
      <c r="M2868" s="9">
        <f t="shared" si="3098"/>
        <v>1.5304765445016302E-4</v>
      </c>
      <c r="N2868" s="9">
        <f t="shared" si="3098"/>
        <v>3.8486463129392589E-4</v>
      </c>
      <c r="O2868" s="9">
        <f t="shared" si="3098"/>
        <v>8.955752633558776E-4</v>
      </c>
      <c r="P2868" s="9">
        <f t="shared" si="3098"/>
        <v>1.9403432992311834E-3</v>
      </c>
      <c r="Q2868" s="9">
        <f t="shared" si="3098"/>
        <v>3.9351537357291029E-3</v>
      </c>
      <c r="R2868" s="9">
        <f t="shared" si="3098"/>
        <v>7.5058644170603794E-3</v>
      </c>
      <c r="S2868" s="9">
        <f t="shared" si="3098"/>
        <v>1.3521461706079653E-2</v>
      </c>
      <c r="T2868" s="9">
        <f t="shared" si="3098"/>
        <v>2.3092945392608092E-2</v>
      </c>
      <c r="U2868" s="9">
        <f t="shared" si="3098"/>
        <v>3.7520697644301514E-2</v>
      </c>
      <c r="V2868" s="9">
        <f t="shared" si="3098"/>
        <v>5.8181238868726441E-2</v>
      </c>
      <c r="W2868" s="9">
        <f t="shared" si="3098"/>
        <v>8.6358281757656571E-2</v>
      </c>
      <c r="X2868" s="9">
        <f t="shared" si="3098"/>
        <v>0.12303966850033637</v>
      </c>
      <c r="Y2868" s="9">
        <f t="shared" si="3098"/>
        <v>0.16871596920948198</v>
      </c>
      <c r="Z2868" s="9">
        <f t="shared" si="3098"/>
        <v>0.22322302138906253</v>
      </c>
      <c r="AA2868" s="9">
        <f t="shared" si="3098"/>
        <v>0.28566630036598994</v>
      </c>
      <c r="AB2868" s="9">
        <f t="shared" si="3098"/>
        <v>0.35444997382365157</v>
      </c>
      <c r="AC2868" s="9">
        <f t="shared" si="3098"/>
        <v>0.42741161855800081</v>
      </c>
      <c r="AD2868" s="9">
        <f t="shared" si="3098"/>
        <v>0.50204095802913518</v>
      </c>
      <c r="AE2868" s="9">
        <f t="shared" si="3098"/>
        <v>0.57574386432062774</v>
      </c>
      <c r="AF2868" s="9">
        <f t="shared" si="3098"/>
        <v>0.64610557219357279</v>
      </c>
      <c r="AG2868" s="9">
        <f t="shared" si="3098"/>
        <v>0.71111071133812587</v>
      </c>
      <c r="AH2868" s="9">
        <f t="shared" si="3098"/>
        <v>0.76929031087250077</v>
      </c>
      <c r="AI2868" s="9">
        <f t="shared" si="3098"/>
        <v>0.81978315119566747</v>
      </c>
      <c r="AJ2868" s="9">
        <f t="shared" si="3098"/>
        <v>0.86231594375024079</v>
      </c>
      <c r="AK2868" s="9">
        <f t="shared" si="3098"/>
        <v>0.89711992028632592</v>
      </c>
      <c r="AL2868" s="9">
        <f t="shared" si="3098"/>
        <v>0.9248084171750337</v>
      </c>
      <c r="AM2868" s="9">
        <f>POISSON(AM3,$A$2868,TRUE)</f>
        <v>0.94624081044240094</v>
      </c>
      <c r="AN2868" s="9">
        <f>POISSON(AN3,$A$2868,TRUE)</f>
        <v>0.96239406684180628</v>
      </c>
    </row>
    <row r="2869" spans="1:41">
      <c r="A2869" s="19">
        <v>28.65</v>
      </c>
      <c r="B2869" s="9">
        <f>POISSON(B3,$A$2869,TRUE)</f>
        <v>3.609633374664056E-13</v>
      </c>
      <c r="C2869" s="9">
        <f t="shared" ref="C2869:AL2869" si="3099">POISSON(C3,$A$2869,TRUE)</f>
        <v>1.0702562955878925E-11</v>
      </c>
      <c r="D2869" s="9">
        <f t="shared" si="3099"/>
        <v>1.5884597748963826E-10</v>
      </c>
      <c r="E2869" s="9">
        <f t="shared" si="3099"/>
        <v>1.57361558628704E-9</v>
      </c>
      <c r="F2869" s="9">
        <f t="shared" si="3099"/>
        <v>1.1706902909298427E-8</v>
      </c>
      <c r="G2869" s="9">
        <f t="shared" si="3099"/>
        <v>6.9770639270153665E-8</v>
      </c>
      <c r="H2869" s="9">
        <f t="shared" si="3099"/>
        <v>3.4702498039323754E-7</v>
      </c>
      <c r="I2869" s="9">
        <f t="shared" si="3099"/>
        <v>1.4817873908470022E-6</v>
      </c>
      <c r="J2869" s="9">
        <f t="shared" si="3099"/>
        <v>5.5456552732845446E-6</v>
      </c>
      <c r="K2869" s="9">
        <f t="shared" si="3099"/>
        <v>1.8482301365710731E-5</v>
      </c>
      <c r="L2869" s="9">
        <f t="shared" si="3099"/>
        <v>5.554579242051172E-5</v>
      </c>
      <c r="M2869" s="9">
        <f t="shared" si="3099"/>
        <v>1.520793395768798E-4</v>
      </c>
      <c r="N2869" s="9">
        <f t="shared" si="3099"/>
        <v>3.8255318341270857E-4</v>
      </c>
      <c r="O2869" s="9">
        <f t="shared" si="3099"/>
        <v>8.9048207771243876E-4</v>
      </c>
      <c r="P2869" s="9">
        <f t="shared" si="3099"/>
        <v>1.9299222792615298E-3</v>
      </c>
      <c r="Q2869" s="9">
        <f t="shared" si="3099"/>
        <v>3.9152530642202936E-3</v>
      </c>
      <c r="R2869" s="9">
        <f t="shared" si="3099"/>
        <v>7.4702360010370792E-3</v>
      </c>
      <c r="S2869" s="9">
        <f t="shared" si="3099"/>
        <v>1.3461427832790073E-2</v>
      </c>
      <c r="T2869" s="9">
        <f t="shared" si="3099"/>
        <v>2.2997408164996916E-2</v>
      </c>
      <c r="U2869" s="9">
        <f t="shared" si="3099"/>
        <v>3.7376662718561438E-2</v>
      </c>
      <c r="V2869" s="9">
        <f t="shared" si="3099"/>
        <v>5.7974944866542664E-2</v>
      </c>
      <c r="W2869" s="9">
        <f t="shared" si="3099"/>
        <v>8.6076886939859903E-2</v>
      </c>
      <c r="X2869" s="9">
        <f t="shared" si="3099"/>
        <v>0.12267327968533881</v>
      </c>
      <c r="Y2869" s="9">
        <f t="shared" si="3099"/>
        <v>0.16825965586612029</v>
      </c>
      <c r="Z2869" s="9">
        <f t="shared" si="3099"/>
        <v>0.22267839243192811</v>
      </c>
      <c r="AA2869" s="9">
        <f t="shared" si="3099"/>
        <v>0.2850422645363439</v>
      </c>
      <c r="AB2869" s="9">
        <f t="shared" si="3099"/>
        <v>0.35376245437447895</v>
      </c>
      <c r="AC2869" s="9">
        <f t="shared" si="3099"/>
        <v>0.426682211369389</v>
      </c>
      <c r="AD2869" s="9">
        <f t="shared" si="3099"/>
        <v>0.50129474843739508</v>
      </c>
      <c r="AE2869" s="9">
        <f t="shared" si="3099"/>
        <v>0.57500678936837346</v>
      </c>
      <c r="AF2869" s="9">
        <f t="shared" si="3099"/>
        <v>0.64540178845745788</v>
      </c>
      <c r="AG2869" s="9">
        <f t="shared" si="3099"/>
        <v>0.71046039245430537</v>
      </c>
      <c r="AH2869" s="9">
        <f t="shared" si="3099"/>
        <v>0.7687081738452326</v>
      </c>
      <c r="AI2869" s="9">
        <f t="shared" si="3099"/>
        <v>0.8192778385982652</v>
      </c>
      <c r="AJ2869" s="9">
        <f t="shared" si="3099"/>
        <v>0.86189021786809983</v>
      </c>
      <c r="AK2869" s="9">
        <f t="shared" si="3099"/>
        <v>0.89677149404183587</v>
      </c>
      <c r="AL2869" s="9">
        <f t="shared" si="3099"/>
        <v>0.92453117633010085</v>
      </c>
      <c r="AM2869" s="9">
        <f>POISSON(AM3,$A$2869,TRUE)</f>
        <v>0.9460261735614196</v>
      </c>
      <c r="AN2869" s="9">
        <f>POISSON(AN3,$A$2869,TRUE)</f>
        <v>0.96223227015819013</v>
      </c>
    </row>
    <row r="2870" spans="1:41">
      <c r="A2870" s="19">
        <v>28.66</v>
      </c>
      <c r="B2870" s="9">
        <f>POISSON(B3,$A$2870,TRUE)</f>
        <v>3.5737169224815913E-13</v>
      </c>
      <c r="C2870" s="9">
        <f t="shared" ref="C2870:AL2870" si="3100">POISSON(C3,$A$2870,TRUE)</f>
        <v>1.0599644392080399E-11</v>
      </c>
      <c r="D2870" s="9">
        <f t="shared" si="3100"/>
        <v>1.5737141218067642E-10</v>
      </c>
      <c r="E2870" s="9">
        <f t="shared" si="3100"/>
        <v>1.5595310337877303E-9</v>
      </c>
      <c r="F2870" s="9">
        <f t="shared" si="3100"/>
        <v>1.1606004722602272E-8</v>
      </c>
      <c r="G2870" s="9">
        <f t="shared" si="3100"/>
        <v>6.9192391906887224E-8</v>
      </c>
      <c r="H2870" s="9">
        <f t="shared" si="3100"/>
        <v>3.4426336802382167E-7</v>
      </c>
      <c r="I2870" s="9">
        <f t="shared" si="3100"/>
        <v>1.4704825359540132E-6</v>
      </c>
      <c r="J2870" s="9">
        <f t="shared" si="3100"/>
        <v>5.5051627050639238E-6</v>
      </c>
      <c r="K2870" s="9">
        <f t="shared" si="3100"/>
        <v>1.8353377554696151E-5</v>
      </c>
      <c r="L2870" s="9">
        <f t="shared" si="3100"/>
        <v>5.5176361313742124E-5</v>
      </c>
      <c r="M2870" s="9">
        <f t="shared" si="3100"/>
        <v>1.5111697172594734E-4</v>
      </c>
      <c r="N2870" s="9">
        <f t="shared" si="3100"/>
        <v>3.8025512959376413E-4</v>
      </c>
      <c r="O2870" s="9">
        <f t="shared" si="3100"/>
        <v>8.8541663763158174E-4</v>
      </c>
      <c r="P2870" s="9">
        <f t="shared" si="3100"/>
        <v>1.9195544105147146E-3</v>
      </c>
      <c r="Q2870" s="9">
        <f t="shared" si="3100"/>
        <v>3.8954469819034204E-3</v>
      </c>
      <c r="R2870" s="9">
        <f t="shared" si="3100"/>
        <v>7.4347645504034389E-3</v>
      </c>
      <c r="S2870" s="9">
        <f t="shared" si="3100"/>
        <v>1.3401637580592297E-2</v>
      </c>
      <c r="T2870" s="9">
        <f t="shared" si="3100"/>
        <v>2.2902225416437424E-2</v>
      </c>
      <c r="U2870" s="9">
        <f t="shared" si="3100"/>
        <v>3.7233112120401736E-2</v>
      </c>
      <c r="V2870" s="9">
        <f t="shared" si="3100"/>
        <v>5.7769272767182626E-2</v>
      </c>
      <c r="W2870" s="9">
        <f t="shared" si="3100"/>
        <v>8.5796242487979707E-2</v>
      </c>
      <c r="X2870" s="9">
        <f t="shared" si="3100"/>
        <v>0.12230774031516348</v>
      </c>
      <c r="Y2870" s="9">
        <f t="shared" si="3100"/>
        <v>0.16780424152068912</v>
      </c>
      <c r="Z2870" s="9">
        <f t="shared" si="3100"/>
        <v>0.2221346467102876</v>
      </c>
      <c r="AA2870" s="9">
        <f t="shared" si="3100"/>
        <v>0.28441902321964341</v>
      </c>
      <c r="AB2870" s="9">
        <f t="shared" si="3100"/>
        <v>0.3530755705564948</v>
      </c>
      <c r="AC2870" s="9">
        <f t="shared" si="3100"/>
        <v>0.42595322413701925</v>
      </c>
      <c r="AD2870" s="9">
        <f t="shared" si="3100"/>
        <v>0.50054870812337038</v>
      </c>
      <c r="AE2870" s="9">
        <f t="shared" si="3100"/>
        <v>0.57426962436643325</v>
      </c>
      <c r="AF2870" s="9">
        <f t="shared" si="3100"/>
        <v>0.64469767301730596</v>
      </c>
      <c r="AG2870" s="9">
        <f t="shared" si="3100"/>
        <v>0.70980953993130624</v>
      </c>
      <c r="AH2870" s="9">
        <f t="shared" si="3100"/>
        <v>0.76812535573615781</v>
      </c>
      <c r="AI2870" s="9">
        <f t="shared" si="3100"/>
        <v>0.81877175818970471</v>
      </c>
      <c r="AJ2870" s="9">
        <f t="shared" si="3100"/>
        <v>0.86146369625790042</v>
      </c>
      <c r="AK2870" s="9">
        <f t="shared" si="3100"/>
        <v>0.89642229468745727</v>
      </c>
      <c r="AL2870" s="9">
        <f t="shared" si="3100"/>
        <v>0.92425322332609894</v>
      </c>
      <c r="AM2870" s="9">
        <f>POISSON(AM3,$A$2870,TRUE)</f>
        <v>0.94581091021213859</v>
      </c>
      <c r="AN2870" s="9">
        <f>POISSON(AN3,$A$2870,TRUE)</f>
        <v>0.96206994458460948</v>
      </c>
    </row>
    <row r="2871" spans="1:41">
      <c r="A2871" s="19">
        <v>28.67</v>
      </c>
      <c r="B2871" s="9">
        <f>POISSON(B3,$A$2871,TRUE)</f>
        <v>3.5381578449694824E-13</v>
      </c>
      <c r="C2871" s="9">
        <f t="shared" ref="C2871:AL2871" si="3101">POISSON(C3,$A$2871,TRUE)</f>
        <v>1.0497714326024456E-11</v>
      </c>
      <c r="D2871" s="9">
        <f t="shared" si="3101"/>
        <v>1.5591049991882128E-10</v>
      </c>
      <c r="E2871" s="9">
        <f t="shared" si="3101"/>
        <v>1.5455720209006497E-9</v>
      </c>
      <c r="F2871" s="9">
        <f t="shared" si="3101"/>
        <v>1.1505970972537904E-8</v>
      </c>
      <c r="G2871" s="9">
        <f t="shared" si="3101"/>
        <v>6.8618898561225927E-8</v>
      </c>
      <c r="H2871" s="9">
        <f t="shared" si="3101"/>
        <v>3.4152350422250688E-7</v>
      </c>
      <c r="I2871" s="9">
        <f t="shared" si="3101"/>
        <v>1.4592627962666391E-6</v>
      </c>
      <c r="J2871" s="9">
        <f t="shared" si="3101"/>
        <v>5.4649609841297969E-6</v>
      </c>
      <c r="K2871" s="9">
        <f t="shared" si="3101"/>
        <v>1.822533510035611E-5</v>
      </c>
      <c r="L2871" s="9">
        <f t="shared" si="3101"/>
        <v>5.4809327691576941E-5</v>
      </c>
      <c r="M2871" s="9">
        <f t="shared" si="3101"/>
        <v>1.5016051565433161E-4</v>
      </c>
      <c r="N2871" s="9">
        <f t="shared" si="3101"/>
        <v>3.7797039556201304E-4</v>
      </c>
      <c r="O2871" s="9">
        <f t="shared" si="3101"/>
        <v>8.8037879994303013E-4</v>
      </c>
      <c r="P2871" s="9">
        <f t="shared" si="3101"/>
        <v>1.9092394394861561E-3</v>
      </c>
      <c r="Q2871" s="9">
        <f t="shared" si="3101"/>
        <v>3.8757350751995844E-3</v>
      </c>
      <c r="R2871" s="9">
        <f t="shared" si="3101"/>
        <v>7.3994494424435859E-3</v>
      </c>
      <c r="S2871" s="9">
        <f t="shared" si="3101"/>
        <v>1.334209008414273E-2</v>
      </c>
      <c r="T2871" s="9">
        <f t="shared" si="3101"/>
        <v>2.2807396039560199E-2</v>
      </c>
      <c r="U2871" s="9">
        <f t="shared" si="3101"/>
        <v>3.7090044552287517E-2</v>
      </c>
      <c r="V2871" s="9">
        <f t="shared" si="3101"/>
        <v>5.7564221195282123E-2</v>
      </c>
      <c r="W2871" s="9">
        <f t="shared" si="3101"/>
        <v>8.5516347116932401E-2</v>
      </c>
      <c r="X2871" s="9">
        <f t="shared" si="3101"/>
        <v>0.12194304939755571</v>
      </c>
      <c r="Y2871" s="9">
        <f t="shared" si="3101"/>
        <v>0.16734972567518488</v>
      </c>
      <c r="Z2871" s="9">
        <f t="shared" si="3101"/>
        <v>0.22159178437850266</v>
      </c>
      <c r="AA2871" s="9">
        <f t="shared" si="3101"/>
        <v>0.28379657729946756</v>
      </c>
      <c r="AB2871" s="9">
        <f t="shared" si="3101"/>
        <v>0.35238932395500855</v>
      </c>
      <c r="AC2871" s="9">
        <f t="shared" si="3101"/>
        <v>0.42522465901479956</v>
      </c>
      <c r="AD2871" s="9">
        <f t="shared" si="3101"/>
        <v>0.49980283959209271</v>
      </c>
      <c r="AE2871" s="9">
        <f t="shared" si="3101"/>
        <v>0.57353237190764428</v>
      </c>
      <c r="AF2871" s="9">
        <f t="shared" si="3101"/>
        <v>0.64399322829053973</v>
      </c>
      <c r="AG2871" s="9">
        <f t="shared" si="3101"/>
        <v>0.70915815579046282</v>
      </c>
      <c r="AH2871" s="9">
        <f t="shared" si="3101"/>
        <v>0.76754185802242503</v>
      </c>
      <c r="AI2871" s="9">
        <f t="shared" si="3101"/>
        <v>0.81826491084031461</v>
      </c>
      <c r="AJ2871" s="9">
        <f t="shared" si="3101"/>
        <v>0.8610363792017528</v>
      </c>
      <c r="AK2871" s="9">
        <f t="shared" si="3101"/>
        <v>0.89607232199953657</v>
      </c>
      <c r="AL2871" s="9">
        <f t="shared" si="3101"/>
        <v>0.92397455755543823</v>
      </c>
      <c r="AM2871" s="9">
        <f>POISSON(AM3,$A$2871,TRUE)</f>
        <v>0.94559501953888958</v>
      </c>
      <c r="AN2871" s="9">
        <f>POISSON(AN3,$A$2871,TRUE)</f>
        <v>0.96190708914587786</v>
      </c>
    </row>
    <row r="2872" spans="1:41">
      <c r="A2872" s="19">
        <v>28.68</v>
      </c>
      <c r="B2872" s="9">
        <f>POISSON(B3,$A$2872,TRUE)</f>
        <v>3.502952586190358E-13</v>
      </c>
      <c r="C2872" s="9">
        <f t="shared" ref="C2872:AL2872" si="3102">POISSON(C3,$A$2872,TRUE)</f>
        <v>1.0396763275812982E-11</v>
      </c>
      <c r="D2872" s="9">
        <f t="shared" si="3102"/>
        <v>1.5446311464237417E-10</v>
      </c>
      <c r="E2872" s="9">
        <f t="shared" si="3102"/>
        <v>1.5317374337066992E-9</v>
      </c>
      <c r="F2872" s="9">
        <f t="shared" si="3102"/>
        <v>1.1406794301397909E-8</v>
      </c>
      <c r="G2872" s="9">
        <f t="shared" si="3102"/>
        <v>6.8050120494474676E-8</v>
      </c>
      <c r="H2872" s="9">
        <f t="shared" si="3102"/>
        <v>3.3880521969738173E-7</v>
      </c>
      <c r="I2872" s="9">
        <f t="shared" si="3102"/>
        <v>1.448127540431578E-6</v>
      </c>
      <c r="J2872" s="9">
        <f t="shared" si="3102"/>
        <v>5.4250480602636703E-6</v>
      </c>
      <c r="K2872" s="9">
        <f t="shared" si="3102"/>
        <v>1.8098168116795274E-5</v>
      </c>
      <c r="L2872" s="9">
        <f t="shared" si="3102"/>
        <v>5.4444676438927898E-5</v>
      </c>
      <c r="M2872" s="9">
        <f t="shared" si="3102"/>
        <v>1.492099363188155E-4</v>
      </c>
      <c r="N2872" s="9">
        <f t="shared" si="3102"/>
        <v>3.7569890743174709E-4</v>
      </c>
      <c r="O2872" s="9">
        <f t="shared" si="3102"/>
        <v>8.753684221639678E-4</v>
      </c>
      <c r="P2872" s="9">
        <f t="shared" si="3102"/>
        <v>1.8989771137725457E-3</v>
      </c>
      <c r="Q2872" s="9">
        <f t="shared" si="3102"/>
        <v>3.8561169321281482E-3</v>
      </c>
      <c r="R2872" s="9">
        <f t="shared" si="3102"/>
        <v>7.3642900565305709E-3</v>
      </c>
      <c r="S2872" s="9">
        <f t="shared" si="3102"/>
        <v>1.3282784480522411E-2</v>
      </c>
      <c r="T2872" s="9">
        <f t="shared" si="3102"/>
        <v>2.271291892941607E-2</v>
      </c>
      <c r="U2872" s="9">
        <f t="shared" si="3102"/>
        <v>3.6947458718588198E-2</v>
      </c>
      <c r="V2872" s="9">
        <f t="shared" si="3102"/>
        <v>5.7359788776261057E-2</v>
      </c>
      <c r="W2872" s="9">
        <f t="shared" si="3102"/>
        <v>8.5237199540739911E-2</v>
      </c>
      <c r="X2872" s="9">
        <f t="shared" si="3102"/>
        <v>0.12157920593734241</v>
      </c>
      <c r="Y2872" s="9">
        <f t="shared" si="3102"/>
        <v>0.16689610782667108</v>
      </c>
      <c r="Z2872" s="9">
        <f t="shared" si="3102"/>
        <v>0.22104980558441878</v>
      </c>
      <c r="AA2872" s="9">
        <f t="shared" si="3102"/>
        <v>0.283174927652107</v>
      </c>
      <c r="AB2872" s="9">
        <f t="shared" si="3102"/>
        <v>0.35170371614831075</v>
      </c>
      <c r="AC2872" s="9">
        <f t="shared" si="3102"/>
        <v>0.42449651815094502</v>
      </c>
      <c r="AD2872" s="9">
        <f t="shared" si="3102"/>
        <v>0.49905714534507173</v>
      </c>
      <c r="AE2872" s="9">
        <f t="shared" si="3102"/>
        <v>0.57279503458395309</v>
      </c>
      <c r="AF2872" s="9">
        <f t="shared" si="3102"/>
        <v>0.64328845669632351</v>
      </c>
      <c r="AG2872" s="9">
        <f t="shared" si="3102"/>
        <v>0.70850624205705848</v>
      </c>
      <c r="AH2872" s="9">
        <f t="shared" si="3102"/>
        <v>0.7669576821866172</v>
      </c>
      <c r="AI2872" s="9">
        <f t="shared" si="3102"/>
        <v>0.81775729742648828</v>
      </c>
      <c r="AJ2872" s="9">
        <f t="shared" si="3102"/>
        <v>0.86060826698765003</v>
      </c>
      <c r="AK2872" s="9">
        <f t="shared" si="3102"/>
        <v>0.89572157575948208</v>
      </c>
      <c r="AL2872" s="9">
        <f t="shared" si="3102"/>
        <v>0.92369517841437498</v>
      </c>
      <c r="AM2872" s="9">
        <f>POISSON(AM3,$A$2872,TRUE)</f>
        <v>0.94537850068849183</v>
      </c>
      <c r="AN2872" s="9">
        <f>POISSON(AN3,$A$2872,TRUE)</f>
        <v>0.96174370286800959</v>
      </c>
    </row>
    <row r="2873" spans="1:41">
      <c r="A2873" s="19">
        <v>28.69</v>
      </c>
      <c r="B2873" s="9">
        <f>POISSON(B3,$A$2873,TRUE)</f>
        <v>3.4680976255889767E-13</v>
      </c>
      <c r="C2873" s="9">
        <f t="shared" ref="C2873:AL2873" si="3103">POISSON(C3,$A$2873,TRUE)</f>
        <v>1.0296781850373672E-11</v>
      </c>
      <c r="D2873" s="9">
        <f t="shared" si="3103"/>
        <v>1.5302913145007663E-10</v>
      </c>
      <c r="E2873" s="9">
        <f t="shared" si="3103"/>
        <v>1.5180261681219022E-9</v>
      </c>
      <c r="F2873" s="9">
        <f t="shared" si="3103"/>
        <v>1.1308467413650572E-8</v>
      </c>
      <c r="G2873" s="9">
        <f t="shared" si="3103"/>
        <v>6.7486019280494089E-8</v>
      </c>
      <c r="H2873" s="9">
        <f t="shared" si="3103"/>
        <v>3.3610834645711757E-7</v>
      </c>
      <c r="I2873" s="9">
        <f t="shared" si="3103"/>
        <v>1.437076141699593E-6</v>
      </c>
      <c r="J2873" s="9">
        <f t="shared" si="3103"/>
        <v>5.3854218973879202E-6</v>
      </c>
      <c r="K2873" s="9">
        <f t="shared" si="3103"/>
        <v>1.7971870756354375E-5</v>
      </c>
      <c r="L2873" s="9">
        <f t="shared" si="3103"/>
        <v>5.4082392532729142E-5</v>
      </c>
      <c r="M2873" s="9">
        <f t="shared" si="3103"/>
        <v>1.4826519887492842E-4</v>
      </c>
      <c r="N2873" s="9">
        <f t="shared" si="3103"/>
        <v>3.7344059170473664E-4</v>
      </c>
      <c r="O2873" s="9">
        <f t="shared" si="3103"/>
        <v>8.7038536249605921E-4</v>
      </c>
      <c r="P2873" s="9">
        <f t="shared" si="3103"/>
        <v>1.8887671820677053E-3</v>
      </c>
      <c r="Q2873" s="9">
        <f t="shared" si="3103"/>
        <v>3.8365921423017401E-3</v>
      </c>
      <c r="R2873" s="9">
        <f t="shared" si="3103"/>
        <v>7.3292857741214029E-3</v>
      </c>
      <c r="S2873" s="9">
        <f t="shared" si="3103"/>
        <v>1.322371990923351E-2</v>
      </c>
      <c r="T2873" s="9">
        <f t="shared" si="3103"/>
        <v>2.2618792983476087E-2</v>
      </c>
      <c r="U2873" s="9">
        <f t="shared" si="3103"/>
        <v>3.6805353325582386E-2</v>
      </c>
      <c r="V2873" s="9">
        <f t="shared" si="3103"/>
        <v>5.7155974136333942E-2</v>
      </c>
      <c r="W2873" s="9">
        <f t="shared" si="3103"/>
        <v>8.4958798472546185E-2</v>
      </c>
      <c r="X2873" s="9">
        <f t="shared" si="3103"/>
        <v>0.12121620893645239</v>
      </c>
      <c r="Y2873" s="9">
        <f t="shared" si="3103"/>
        <v>0.16644338746729875</v>
      </c>
      <c r="Z2873" s="9">
        <f t="shared" si="3103"/>
        <v>0.22050871046938125</v>
      </c>
      <c r="AA2873" s="9">
        <f t="shared" si="3103"/>
        <v>0.28255407514657122</v>
      </c>
      <c r="AB2873" s="9">
        <f t="shared" si="3103"/>
        <v>0.35101874870767036</v>
      </c>
      <c r="AC2873" s="9">
        <f t="shared" si="3103"/>
        <v>0.42376880368796432</v>
      </c>
      <c r="AD2873" s="9">
        <f t="shared" si="3103"/>
        <v>0.49831162788027261</v>
      </c>
      <c r="AE2873" s="9">
        <f t="shared" si="3103"/>
        <v>0.57205761498638741</v>
      </c>
      <c r="AF2873" s="9">
        <f t="shared" si="3103"/>
        <v>0.64258336065553501</v>
      </c>
      <c r="AG2873" s="9">
        <f t="shared" si="3103"/>
        <v>0.70785380076030424</v>
      </c>
      <c r="AH2873" s="9">
        <f t="shared" si="3103"/>
        <v>0.76637282971673648</v>
      </c>
      <c r="AI2873" s="9">
        <f t="shared" si="3103"/>
        <v>0.81724891883067707</v>
      </c>
      <c r="AJ2873" s="9">
        <f t="shared" si="3103"/>
        <v>0.86017935990946992</v>
      </c>
      <c r="AK2873" s="9">
        <f t="shared" si="3103"/>
        <v>0.89537005575377182</v>
      </c>
      <c r="AL2873" s="9">
        <f t="shared" si="3103"/>
        <v>0.9234150853030223</v>
      </c>
      <c r="AM2873" s="9">
        <f>POISSON(AM3,$A$2873,TRUE)</f>
        <v>0.94516135281026559</v>
      </c>
      <c r="AN2873" s="9">
        <f>POISSON(AN3,$A$2873,TRUE)</f>
        <v>0.96157978477823414</v>
      </c>
    </row>
    <row r="2874" spans="1:41">
      <c r="A2874" s="19">
        <v>28.7</v>
      </c>
      <c r="B2874" s="9">
        <f>POISSON(B3,$A$2874,TRUE)</f>
        <v>3.4335894776402575E-13</v>
      </c>
      <c r="C2874" s="9">
        <f t="shared" ref="C2874:AL2874" si="3104">POISSON(C3,$A$2874,TRUE)</f>
        <v>1.0197760748591564E-11</v>
      </c>
      <c r="D2874" s="9">
        <f t="shared" si="3104"/>
        <v>1.5160842659046674E-10</v>
      </c>
      <c r="E2874" s="9">
        <f t="shared" si="3104"/>
        <v>1.5044371298110726E-9</v>
      </c>
      <c r="F2874" s="9">
        <f t="shared" si="3104"/>
        <v>1.1210983075418918E-8</v>
      </c>
      <c r="G2874" s="9">
        <f t="shared" si="3104"/>
        <v>6.6926556803207957E-8</v>
      </c>
      <c r="H2874" s="9">
        <f t="shared" si="3104"/>
        <v>3.3343271780113218E-7</v>
      </c>
      <c r="I2874" s="9">
        <f t="shared" si="3104"/>
        <v>1.4261079778926216E-6</v>
      </c>
      <c r="J2874" s="9">
        <f t="shared" si="3104"/>
        <v>5.3460804734708395E-6</v>
      </c>
      <c r="K2874" s="9">
        <f t="shared" si="3104"/>
        <v>1.7846437209370265E-5</v>
      </c>
      <c r="L2874" s="9">
        <f t="shared" si="3104"/>
        <v>5.3722461041401615E-5</v>
      </c>
      <c r="M2874" s="9">
        <f t="shared" si="3104"/>
        <v>1.4732626867588344E-4</v>
      </c>
      <c r="N2874" s="9">
        <f t="shared" si="3104"/>
        <v>3.7119537526835242E-4</v>
      </c>
      <c r="O2874" s="9">
        <f t="shared" si="3104"/>
        <v>8.6542947982249545E-4</v>
      </c>
      <c r="P2874" s="9">
        <f t="shared" si="3104"/>
        <v>1.8786093941584878E-3</v>
      </c>
      <c r="Q2874" s="9">
        <f t="shared" si="3104"/>
        <v>3.8171602969213569E-3</v>
      </c>
      <c r="R2874" s="9">
        <f t="shared" si="3104"/>
        <v>7.2944359787522513E-3</v>
      </c>
      <c r="S2874" s="9">
        <f t="shared" si="3104"/>
        <v>1.3164895512196165E-2</v>
      </c>
      <c r="T2874" s="9">
        <f t="shared" si="3104"/>
        <v>2.2525017101631749E-2</v>
      </c>
      <c r="U2874" s="9">
        <f t="shared" si="3104"/>
        <v>3.6663727081463371E-2</v>
      </c>
      <c r="V2874" s="9">
        <f t="shared" si="3104"/>
        <v>5.6952775902521777E-2</v>
      </c>
      <c r="W2874" s="9">
        <f t="shared" si="3104"/>
        <v>8.4681142624634984E-2</v>
      </c>
      <c r="X2874" s="9">
        <f t="shared" si="3104"/>
        <v>0.12085405739393719</v>
      </c>
      <c r="Y2874" s="9">
        <f t="shared" si="3104"/>
        <v>0.16599156408432716</v>
      </c>
      <c r="Z2874" s="9">
        <f t="shared" si="3104"/>
        <v>0.21996849916825198</v>
      </c>
      <c r="AA2874" s="9">
        <f t="shared" si="3104"/>
        <v>0.2819340206445976</v>
      </c>
      <c r="AB2874" s="9">
        <f t="shared" si="3104"/>
        <v>0.35033442319733299</v>
      </c>
      <c r="AC2874" s="9">
        <f t="shared" si="3104"/>
        <v>0.42304151776264809</v>
      </c>
      <c r="AD2874" s="9">
        <f t="shared" si="3104"/>
        <v>0.49756628969209604</v>
      </c>
      <c r="AE2874" s="9">
        <f t="shared" si="3104"/>
        <v>0.57132011570503249</v>
      </c>
      <c r="AF2874" s="9">
        <f t="shared" si="3104"/>
        <v>0.6418779425907416</v>
      </c>
      <c r="AG2874" s="9">
        <f t="shared" si="3104"/>
        <v>0.70720083393331756</v>
      </c>
      <c r="AH2874" s="9">
        <f t="shared" si="3104"/>
        <v>0.76578730210619028</v>
      </c>
      <c r="AI2874" s="9">
        <f t="shared" si="3104"/>
        <v>0.81673977594138558</v>
      </c>
      <c r="AJ2874" s="9">
        <f t="shared" si="3104"/>
        <v>0.85974965826697702</v>
      </c>
      <c r="AK2874" s="9">
        <f t="shared" si="3104"/>
        <v>0.89501776177396197</v>
      </c>
      <c r="AL2874" s="9">
        <f t="shared" si="3104"/>
        <v>0.92313427762536382</v>
      </c>
      <c r="AM2874" s="9">
        <f>POISSON(AM3,$A$2874,TRUE)</f>
        <v>0.94494357505604576</v>
      </c>
      <c r="AN2874" s="9">
        <f>POISSON(AN3,$A$2874,TRUE)</f>
        <v>0.96141533390500833</v>
      </c>
    </row>
    <row r="2875" spans="1:41">
      <c r="A2875" s="19">
        <v>28.71</v>
      </c>
      <c r="B2875" s="9">
        <f>POISSON(B3,$A$2875,TRUE)</f>
        <v>3.3994246915006246E-13</v>
      </c>
      <c r="C2875" s="9">
        <f t="shared" ref="C2875:AN2875" si="3105">POISSON(C3,$A$2875,TRUE)</f>
        <v>1.0099690758448356E-11</v>
      </c>
      <c r="D2875" s="9">
        <f t="shared" si="3105"/>
        <v>1.5020087745132537E-10</v>
      </c>
      <c r="E2875" s="9">
        <f t="shared" si="3105"/>
        <v>1.4909692341021582E-9</v>
      </c>
      <c r="F2875" s="9">
        <f t="shared" si="3105"/>
        <v>1.1114334113963514E-8</v>
      </c>
      <c r="G2875" s="9">
        <f t="shared" si="3105"/>
        <v>6.6371695254127393E-8</v>
      </c>
      <c r="H2875" s="9">
        <f t="shared" si="3105"/>
        <v>3.3077816830981159E-7</v>
      </c>
      <c r="I2875" s="9">
        <f t="shared" si="3105"/>
        <v>1.415222431371054E-6</v>
      </c>
      <c r="J2875" s="9">
        <f t="shared" si="3105"/>
        <v>5.3070217804320867E-6</v>
      </c>
      <c r="K2875" s="9">
        <f t="shared" si="3105"/>
        <v>1.7721861703936787E-5</v>
      </c>
      <c r="L2875" s="9">
        <f t="shared" si="3105"/>
        <v>5.3364867124318752E-5</v>
      </c>
      <c r="M2875" s="9">
        <f t="shared" si="3105"/>
        <v>1.4639311127151574E-4</v>
      </c>
      <c r="N2875" s="9">
        <f t="shared" si="3105"/>
        <v>3.6896318539368433E-4</v>
      </c>
      <c r="O2875" s="9">
        <f t="shared" si="3105"/>
        <v>8.6050063370502806E-4</v>
      </c>
      <c r="P2875" s="9">
        <f t="shared" si="3105"/>
        <v>1.8685035009206471E-3</v>
      </c>
      <c r="Q2875" s="9">
        <f t="shared" si="3105"/>
        <v>3.7978209887713438E-3</v>
      </c>
      <c r="R2875" s="9">
        <f t="shared" si="3105"/>
        <v>7.2597400560334363E-3</v>
      </c>
      <c r="S2875" s="9">
        <f t="shared" si="3105"/>
        <v>1.3106310433744883E-2</v>
      </c>
      <c r="T2875" s="9">
        <f t="shared" si="3105"/>
        <v>2.2431590186194651E-2</v>
      </c>
      <c r="U2875" s="9">
        <f t="shared" si="3105"/>
        <v>3.652257869634374E-2</v>
      </c>
      <c r="V2875" s="9">
        <f t="shared" si="3105"/>
        <v>5.6750192702662794E-2</v>
      </c>
      <c r="W2875" s="9">
        <f t="shared" si="3105"/>
        <v>8.4404230708444633E-2</v>
      </c>
      <c r="X2875" s="9">
        <f t="shared" si="3105"/>
        <v>0.12049275030598997</v>
      </c>
      <c r="Y2875" s="9">
        <f t="shared" si="3105"/>
        <v>0.16554063716014331</v>
      </c>
      <c r="Z2875" s="9">
        <f t="shared" si="3105"/>
        <v>0.21942917180942426</v>
      </c>
      <c r="AA2875" s="9">
        <f t="shared" si="3105"/>
        <v>0.28131476500065838</v>
      </c>
      <c r="AB2875" s="9">
        <f t="shared" si="3105"/>
        <v>0.34965074117451744</v>
      </c>
      <c r="AC2875" s="9">
        <f t="shared" si="3105"/>
        <v>0.42231466250605421</v>
      </c>
      <c r="AD2875" s="9">
        <f t="shared" si="3105"/>
        <v>0.49682113327135491</v>
      </c>
      <c r="AE2875" s="9">
        <f t="shared" si="3105"/>
        <v>0.57058253932900271</v>
      </c>
      <c r="AF2875" s="9">
        <f t="shared" si="3105"/>
        <v>0.64117220492617144</v>
      </c>
      <c r="AG2875" s="9">
        <f t="shared" si="3105"/>
        <v>0.7065473436130979</v>
      </c>
      <c r="AH2875" s="9">
        <f t="shared" si="3105"/>
        <v>0.76520110085377457</v>
      </c>
      <c r="AI2875" s="9">
        <f t="shared" si="3105"/>
        <v>0.81622986965316346</v>
      </c>
      <c r="AJ2875" s="9">
        <f t="shared" si="3105"/>
        <v>0.85931916236582384</v>
      </c>
      <c r="AK2875" s="9">
        <f t="shared" si="3105"/>
        <v>0.89466469361669465</v>
      </c>
      <c r="AL2875" s="9">
        <f t="shared" si="3105"/>
        <v>0.92285275478926421</v>
      </c>
      <c r="AM2875" s="9">
        <f t="shared" si="3105"/>
        <v>0.94472516658019579</v>
      </c>
      <c r="AN2875" s="9">
        <f t="shared" si="3105"/>
        <v>0.96125034927802855</v>
      </c>
      <c r="AO2875" s="9"/>
    </row>
    <row r="2876" spans="1:41">
      <c r="A2876" s="19">
        <v>28.72</v>
      </c>
      <c r="B2876" s="9">
        <f>POISSON(B3,$A$2876,TRUE)</f>
        <v>3.3655998506630168E-13</v>
      </c>
      <c r="C2876" s="9">
        <f t="shared" ref="C2876:AN2876" si="3106">POISSON(C3,$A$2876,TRUE)</f>
        <v>1.0002562756170485E-11</v>
      </c>
      <c r="D2876" s="9">
        <f t="shared" si="3106"/>
        <v>1.4880636254922656E-10</v>
      </c>
      <c r="E2876" s="9">
        <f t="shared" si="3106"/>
        <v>1.4776214059014164E-9</v>
      </c>
      <c r="F2876" s="9">
        <f t="shared" si="3106"/>
        <v>1.1018513417170143E-8</v>
      </c>
      <c r="G2876" s="9">
        <f t="shared" si="3106"/>
        <v>6.5821397129897679E-8</v>
      </c>
      <c r="H2876" s="9">
        <f t="shared" si="3106"/>
        <v>3.2814453383482017E-7</v>
      </c>
      <c r="I2876" s="9">
        <f t="shared" si="3106"/>
        <v>1.4044188890013022E-6</v>
      </c>
      <c r="J2876" s="9">
        <f t="shared" si="3106"/>
        <v>5.2682438240489716E-6</v>
      </c>
      <c r="K2876" s="9">
        <f t="shared" si="3106"/>
        <v>1.759813850566776E-5</v>
      </c>
      <c r="L2876" s="9">
        <f t="shared" si="3106"/>
        <v>5.3009596031276919E-5</v>
      </c>
      <c r="M2876" s="9">
        <f t="shared" si="3106"/>
        <v>1.45465692407231E-4</v>
      </c>
      <c r="N2876" s="9">
        <f t="shared" si="3106"/>
        <v>3.6674394973368107E-4</v>
      </c>
      <c r="O2876" s="9">
        <f t="shared" si="3106"/>
        <v>8.5559868438103877E-4</v>
      </c>
      <c r="P2876" s="9">
        <f t="shared" si="3106"/>
        <v>1.8584492543147603E-3</v>
      </c>
      <c r="Q2876" s="9">
        <f t="shared" si="3106"/>
        <v>3.7785738122145286E-3</v>
      </c>
      <c r="R2876" s="9">
        <f t="shared" si="3106"/>
        <v>7.2251973936446109E-3</v>
      </c>
      <c r="S2876" s="9">
        <f t="shared" si="3106"/>
        <v>1.3047963820625303E-2</v>
      </c>
      <c r="T2876" s="9">
        <f t="shared" si="3106"/>
        <v>2.2338511141896725E-2</v>
      </c>
      <c r="U2876" s="9">
        <f t="shared" si="3106"/>
        <v>3.6381906882260687E-2</v>
      </c>
      <c r="V2876" s="9">
        <f t="shared" si="3106"/>
        <v>5.6548223165423336E-2</v>
      </c>
      <c r="W2876" s="9">
        <f t="shared" si="3106"/>
        <v>8.4128061434586718E-2</v>
      </c>
      <c r="X2876" s="9">
        <f t="shared" si="3106"/>
        <v>0.12013228666596731</v>
      </c>
      <c r="Y2876" s="9">
        <f t="shared" si="3106"/>
        <v>0.16509060617228261</v>
      </c>
      <c r="Z2876" s="9">
        <f t="shared" si="3106"/>
        <v>0.21889072851483979</v>
      </c>
      <c r="AA2876" s="9">
        <f t="shared" si="3106"/>
        <v>0.28069630906196946</v>
      </c>
      <c r="AB2876" s="9">
        <f t="shared" si="3106"/>
        <v>0.34896770418941436</v>
      </c>
      <c r="AC2876" s="9">
        <f t="shared" si="3106"/>
        <v>0.42158824004349649</v>
      </c>
      <c r="AD2876" s="9">
        <f t="shared" si="3106"/>
        <v>0.49607616110525499</v>
      </c>
      <c r="AE2876" s="9">
        <f t="shared" si="3106"/>
        <v>0.56984488844641712</v>
      </c>
      <c r="AF2876" s="9">
        <f t="shared" si="3106"/>
        <v>0.6404661500876897</v>
      </c>
      <c r="AG2876" s="9">
        <f t="shared" si="3106"/>
        <v>0.7058933318405074</v>
      </c>
      <c r="AH2876" s="9">
        <f t="shared" si="3106"/>
        <v>0.76461422746366126</v>
      </c>
      <c r="AI2876" s="9">
        <f t="shared" si="3106"/>
        <v>0.8157192008666001</v>
      </c>
      <c r="AJ2876" s="9">
        <f t="shared" si="3106"/>
        <v>0.85888787251755305</v>
      </c>
      <c r="AK2876" s="9">
        <f t="shared" si="3106"/>
        <v>0.89431085108370645</v>
      </c>
      <c r="AL2876" s="9">
        <f t="shared" si="3106"/>
        <v>0.92257051620648212</v>
      </c>
      <c r="AM2876" s="9">
        <f t="shared" si="3106"/>
        <v>0.94450612653962052</v>
      </c>
      <c r="AN2876" s="9">
        <f t="shared" si="3106"/>
        <v>0.96108482992824507</v>
      </c>
      <c r="AO2876" s="9"/>
    </row>
    <row r="2877" spans="1:41">
      <c r="A2877" s="19">
        <v>28.73</v>
      </c>
      <c r="B2877" s="9">
        <f>POISSON(B3,$A$2877,TRUE)</f>
        <v>3.3321115726151397E-13</v>
      </c>
      <c r="C2877" s="9">
        <f t="shared" ref="C2877:AN2877" si="3107">POISSON(C3,$A$2877,TRUE)</f>
        <v>9.9063677053848099E-12</v>
      </c>
      <c r="D2877" s="9">
        <f t="shared" si="3107"/>
        <v>1.4742476151917598E-10</v>
      </c>
      <c r="E2877" s="9">
        <f t="shared" si="3107"/>
        <v>1.4643925796092492E-9</v>
      </c>
      <c r="F2877" s="9">
        <f t="shared" si="3107"/>
        <v>1.09235139330412E-8</v>
      </c>
      <c r="G2877" s="9">
        <f t="shared" si="3107"/>
        <v>6.5275625229861195E-8</v>
      </c>
      <c r="H2877" s="9">
        <f t="shared" si="3107"/>
        <v>3.2553165148946761E-7</v>
      </c>
      <c r="I2877" s="9">
        <f t="shared" si="3107"/>
        <v>1.393696742123538E-6</v>
      </c>
      <c r="J2877" s="9">
        <f t="shared" si="3107"/>
        <v>5.2297446238631434E-6</v>
      </c>
      <c r="K2877" s="9">
        <f t="shared" si="3107"/>
        <v>1.7475261917460794E-5</v>
      </c>
      <c r="L2877" s="9">
        <f t="shared" si="3107"/>
        <v>5.2656633101966846E-5</v>
      </c>
      <c r="M2877" s="9">
        <f t="shared" si="3107"/>
        <v>1.4454397802295401E-4</v>
      </c>
      <c r="N2877" s="9">
        <f t="shared" si="3107"/>
        <v>3.6453759632128408E-4</v>
      </c>
      <c r="O2877" s="9">
        <f t="shared" si="3107"/>
        <v>8.5072349276059367E-4</v>
      </c>
      <c r="P2877" s="9">
        <f t="shared" si="3107"/>
        <v>1.8484464073821193E-3</v>
      </c>
      <c r="Q2877" s="9">
        <f t="shared" si="3107"/>
        <v>3.7594183631872165E-3</v>
      </c>
      <c r="R2877" s="9">
        <f t="shared" si="3107"/>
        <v>7.1908073813297443E-3</v>
      </c>
      <c r="S2877" s="9">
        <f t="shared" si="3107"/>
        <v>1.2989854821990608E-2</v>
      </c>
      <c r="T2877" s="9">
        <f t="shared" si="3107"/>
        <v>2.2245778875889875E-2</v>
      </c>
      <c r="U2877" s="9">
        <f t="shared" si="3107"/>
        <v>3.624171035318071E-2</v>
      </c>
      <c r="V2877" s="9">
        <f t="shared" si="3107"/>
        <v>5.6346865920308992E-2</v>
      </c>
      <c r="W2877" s="9">
        <f t="shared" si="3107"/>
        <v>8.3852633512861222E-2</v>
      </c>
      <c r="X2877" s="9">
        <f t="shared" si="3107"/>
        <v>0.11977266546440773</v>
      </c>
      <c r="Y2877" s="9">
        <f t="shared" si="3107"/>
        <v>0.16464147059344825</v>
      </c>
      <c r="Z2877" s="9">
        <f t="shared" si="3107"/>
        <v>0.21835316940000377</v>
      </c>
      <c r="AA2877" s="9">
        <f t="shared" si="3107"/>
        <v>0.28007865366849749</v>
      </c>
      <c r="AB2877" s="9">
        <f t="shared" si="3107"/>
        <v>0.34828531378518313</v>
      </c>
      <c r="AC2877" s="9">
        <f t="shared" si="3107"/>
        <v>0.42086225249453035</v>
      </c>
      <c r="AD2877" s="9">
        <f t="shared" si="3107"/>
        <v>0.49533137567737129</v>
      </c>
      <c r="AE2877" s="9">
        <f t="shared" si="3107"/>
        <v>0.56910716564437203</v>
      </c>
      <c r="AF2877" s="9">
        <f t="shared" si="3107"/>
        <v>0.6397597805027696</v>
      </c>
      <c r="AG2877" s="9">
        <f t="shared" si="3107"/>
        <v>0.70523880066024591</v>
      </c>
      <c r="AH2877" s="9">
        <f t="shared" si="3107"/>
        <v>0.76402668344538016</v>
      </c>
      <c r="AI2877" s="9">
        <f t="shared" si="3107"/>
        <v>0.81520777048831672</v>
      </c>
      <c r="AJ2877" s="9">
        <f t="shared" si="3107"/>
        <v>0.85845578903959796</v>
      </c>
      <c r="AK2877" s="9">
        <f t="shared" si="3107"/>
        <v>0.89395623398183555</v>
      </c>
      <c r="AL2877" s="9">
        <f t="shared" si="3107"/>
        <v>0.9222875612926823</v>
      </c>
      <c r="AM2877" s="9">
        <f t="shared" si="3107"/>
        <v>0.94428645409378031</v>
      </c>
      <c r="AN2877" s="9">
        <f t="shared" si="3107"/>
        <v>0.96091877488787358</v>
      </c>
      <c r="AO2877" s="9"/>
    </row>
    <row r="2878" spans="1:41">
      <c r="A2878" s="19">
        <v>28.74</v>
      </c>
      <c r="B2878" s="9">
        <f>POISSON(B3,$A$2878,TRUE)</f>
        <v>3.2989565085013043E-13</v>
      </c>
      <c r="C2878" s="9">
        <f t="shared" ref="C2878:AN2878" si="3108">POISSON(C3,$A$2878,TRUE)</f>
        <v>9.8110966562828788E-12</v>
      </c>
      <c r="D2878" s="9">
        <f t="shared" si="3108"/>
        <v>1.4605595510435148E-10</v>
      </c>
      <c r="E2878" s="9">
        <f t="shared" si="3108"/>
        <v>1.4512816990368482E-9</v>
      </c>
      <c r="F2878" s="9">
        <f t="shared" si="3108"/>
        <v>1.0829328669191838E-8</v>
      </c>
      <c r="G2878" s="9">
        <f t="shared" si="3108"/>
        <v>6.4734342653642712E-8</v>
      </c>
      <c r="H2878" s="9">
        <f t="shared" si="3108"/>
        <v>3.2293935963916239E-7</v>
      </c>
      <c r="I2878" s="9">
        <f t="shared" si="3108"/>
        <v>1.3830553865197103E-6</v>
      </c>
      <c r="J2878" s="9">
        <f t="shared" si="3108"/>
        <v>5.1915222130880772E-6</v>
      </c>
      <c r="K2878" s="9">
        <f t="shared" si="3108"/>
        <v>1.7353226279263069E-5</v>
      </c>
      <c r="L2878" s="9">
        <f t="shared" si="3108"/>
        <v>5.2305963765449975E-5</v>
      </c>
      <c r="M2878" s="9">
        <f t="shared" si="3108"/>
        <v>1.4362793425208741E-4</v>
      </c>
      <c r="N2878" s="9">
        <f t="shared" si="3108"/>
        <v>3.6234405356758403E-4</v>
      </c>
      <c r="O2878" s="9">
        <f t="shared" si="3108"/>
        <v>8.4587492042353626E-4</v>
      </c>
      <c r="P2878" s="9">
        <f t="shared" si="3108"/>
        <v>1.8384947142406826E-3</v>
      </c>
      <c r="Q2878" s="9">
        <f t="shared" si="3108"/>
        <v>3.7403542391943358E-3</v>
      </c>
      <c r="R2878" s="9">
        <f t="shared" si="3108"/>
        <v>7.156569410892339E-3</v>
      </c>
      <c r="S2878" s="9">
        <f t="shared" si="3108"/>
        <v>1.2931982589398254E-2</v>
      </c>
      <c r="T2878" s="9">
        <f t="shared" si="3108"/>
        <v>2.2153392297746013E-2</v>
      </c>
      <c r="U2878" s="9">
        <f t="shared" si="3108"/>
        <v>3.6101987825004678E-2</v>
      </c>
      <c r="V2878" s="9">
        <f t="shared" si="3108"/>
        <v>5.6146119597675383E-2</v>
      </c>
      <c r="W2878" s="9">
        <f t="shared" si="3108"/>
        <v>8.3577945652273417E-2</v>
      </c>
      <c r="X2878" s="9">
        <f t="shared" si="3108"/>
        <v>0.11941388568905263</v>
      </c>
      <c r="Y2878" s="9">
        <f t="shared" si="3108"/>
        <v>0.16419322989153248</v>
      </c>
      <c r="Z2878" s="9">
        <f t="shared" si="3108"/>
        <v>0.21781649457400218</v>
      </c>
      <c r="AA2878" s="9">
        <f t="shared" si="3108"/>
        <v>0.27946179965296924</v>
      </c>
      <c r="AB2878" s="9">
        <f t="shared" si="3108"/>
        <v>0.34760357149795051</v>
      </c>
      <c r="AC2878" s="9">
        <f t="shared" si="3108"/>
        <v>0.42013670197294178</v>
      </c>
      <c r="AD2878" s="9">
        <f t="shared" si="3108"/>
        <v>0.49458677946762919</v>
      </c>
      <c r="AE2878" s="9">
        <f t="shared" si="3108"/>
        <v>0.56836937350891592</v>
      </c>
      <c r="AF2878" s="9">
        <f t="shared" si="3108"/>
        <v>0.63905309860046866</v>
      </c>
      <c r="AG2878" s="9">
        <f t="shared" si="3108"/>
        <v>0.70458375212083069</v>
      </c>
      <c r="AH2878" s="9">
        <f t="shared" si="3108"/>
        <v>0.76343847031380596</v>
      </c>
      <c r="AI2878" s="9">
        <f t="shared" si="3108"/>
        <v>0.81469557943096071</v>
      </c>
      <c r="AJ2878" s="9">
        <f t="shared" si="3108"/>
        <v>0.85802291225528504</v>
      </c>
      <c r="AK2878" s="9">
        <f t="shared" si="3108"/>
        <v>0.89360084212303026</v>
      </c>
      <c r="AL2878" s="9">
        <f t="shared" si="3108"/>
        <v>0.92200388946744682</v>
      </c>
      <c r="AM2878" s="9">
        <f t="shared" si="3108"/>
        <v>0.94406614840470437</v>
      </c>
      <c r="AN2878" s="9">
        <f t="shared" si="3108"/>
        <v>0.96075218319040934</v>
      </c>
      <c r="AO2878" s="9"/>
    </row>
    <row r="2879" spans="1:41">
      <c r="A2879" s="19">
        <v>28.75</v>
      </c>
      <c r="B2879" s="9">
        <f>POISSON(B3,$A$2879,TRUE)</f>
        <v>3.2661313427874473E-13</v>
      </c>
      <c r="C2879" s="9">
        <f t="shared" ref="C2879:AN2879" si="3109">POISSON(C3,$A$2879,TRUE)</f>
        <v>9.7167407447926562E-12</v>
      </c>
      <c r="D2879" s="9">
        <f t="shared" si="3109"/>
        <v>1.4469982514593012E-10</v>
      </c>
      <c r="E2879" s="9">
        <f t="shared" si="3109"/>
        <v>1.4382877173234975E-9</v>
      </c>
      <c r="F2879" s="9">
        <f t="shared" si="3109"/>
        <v>1.0735950692349762E-8</v>
      </c>
      <c r="G2879" s="9">
        <f t="shared" si="3109"/>
        <v>6.4197512798750792E-8</v>
      </c>
      <c r="H2879" s="9">
        <f t="shared" si="3109"/>
        <v>3.2036749789192239E-7</v>
      </c>
      <c r="I2879" s="9">
        <f t="shared" si="3109"/>
        <v>1.3724942223817342E-6</v>
      </c>
      <c r="J2879" s="9">
        <f t="shared" si="3109"/>
        <v>5.1535746385169965E-6</v>
      </c>
      <c r="K2879" s="9">
        <f t="shared" si="3109"/>
        <v>1.7232025967837971E-5</v>
      </c>
      <c r="L2879" s="9">
        <f t="shared" si="3109"/>
        <v>5.1957573539635758E-5</v>
      </c>
      <c r="M2879" s="9">
        <f t="shared" si="3109"/>
        <v>1.4271752742047093E-4</v>
      </c>
      <c r="N2879" s="9">
        <f t="shared" si="3109"/>
        <v>3.6016325025997186E-4</v>
      </c>
      <c r="O2879" s="9">
        <f t="shared" si="3109"/>
        <v>8.4105282961656025E-4</v>
      </c>
      <c r="P2879" s="9">
        <f t="shared" si="3109"/>
        <v>1.8285939300809837E-3</v>
      </c>
      <c r="Q2879" s="9">
        <f t="shared" si="3109"/>
        <v>3.7213810393044609E-3</v>
      </c>
      <c r="R2879" s="9">
        <f t="shared" si="3109"/>
        <v>7.1224828761904009E-3</v>
      </c>
      <c r="S2879" s="9">
        <f t="shared" si="3109"/>
        <v>1.2874346276806318E-2</v>
      </c>
      <c r="T2879" s="9">
        <f t="shared" si="3109"/>
        <v>2.2061350319456746E-2</v>
      </c>
      <c r="U2879" s="9">
        <f t="shared" si="3109"/>
        <v>3.596273801557253E-2</v>
      </c>
      <c r="V2879" s="9">
        <f t="shared" si="3109"/>
        <v>5.5945982828738978E-2</v>
      </c>
      <c r="W2879" s="9">
        <f t="shared" si="3109"/>
        <v>8.3303996561050156E-2</v>
      </c>
      <c r="X2879" s="9">
        <f t="shared" si="3109"/>
        <v>0.11905594632486589</v>
      </c>
      <c r="Y2879" s="9">
        <f t="shared" si="3109"/>
        <v>0.16374588352963559</v>
      </c>
      <c r="Z2879" s="9">
        <f t="shared" si="3109"/>
        <v>0.21728070413951606</v>
      </c>
      <c r="AA2879" s="9">
        <f t="shared" si="3109"/>
        <v>0.27884574784087834</v>
      </c>
      <c r="AB2879" s="9">
        <f t="shared" si="3109"/>
        <v>0.34692247885680794</v>
      </c>
      <c r="AC2879" s="9">
        <f t="shared" si="3109"/>
        <v>0.41941159058673305</v>
      </c>
      <c r="AD2879" s="9">
        <f t="shared" si="3109"/>
        <v>0.493842374952281</v>
      </c>
      <c r="AE2879" s="9">
        <f t="shared" si="3109"/>
        <v>0.5676315146250227</v>
      </c>
      <c r="AF2879" s="9">
        <f t="shared" si="3109"/>
        <v>0.63834610681140003</v>
      </c>
      <c r="AG2879" s="9">
        <f t="shared" si="3109"/>
        <v>0.70392818827457249</v>
      </c>
      <c r="AH2879" s="9">
        <f t="shared" si="3109"/>
        <v>0.76284958958914162</v>
      </c>
      <c r="AI2879" s="9">
        <f t="shared" si="3109"/>
        <v>0.81418262861319801</v>
      </c>
      <c r="AJ2879" s="9">
        <f t="shared" si="3109"/>
        <v>0.85758924249383395</v>
      </c>
      <c r="AK2879" s="9">
        <f t="shared" si="3109"/>
        <v>0.89324467532435636</v>
      </c>
      <c r="AL2879" s="9">
        <f t="shared" si="3109"/>
        <v>0.92171950015428727</v>
      </c>
      <c r="AM2879" s="9">
        <f t="shared" si="3109"/>
        <v>0.94384520863700405</v>
      </c>
      <c r="AN2879" s="9">
        <f t="shared" si="3109"/>
        <v>0.96058505387063842</v>
      </c>
      <c r="AO2879" s="9"/>
    </row>
    <row r="2880" spans="1:41">
      <c r="A2880" s="19">
        <v>28.76</v>
      </c>
      <c r="B2880" s="9">
        <f>POISSON(B3,$A$2880,TRUE)</f>
        <v>3.2336327929296542E-13</v>
      </c>
      <c r="C2880" s="9">
        <f t="shared" ref="C2880:AN2880" si="3110">POISSON(C3,$A$2880,TRUE)</f>
        <v>9.6232911917586507E-12</v>
      </c>
      <c r="D2880" s="9">
        <f t="shared" si="3110"/>
        <v>1.4335625457301524E-10</v>
      </c>
      <c r="E2880" s="9">
        <f t="shared" si="3110"/>
        <v>1.4254095968546617E-9</v>
      </c>
      <c r="F2880" s="9">
        <f t="shared" si="3110"/>
        <v>1.0643373127859699E-8</v>
      </c>
      <c r="G2880" s="9">
        <f t="shared" si="3110"/>
        <v>6.3665099358200674E-8</v>
      </c>
      <c r="H2880" s="9">
        <f t="shared" si="3110"/>
        <v>3.1781590708896847E-7</v>
      </c>
      <c r="I2880" s="9">
        <f t="shared" si="3110"/>
        <v>1.3620126542799514E-6</v>
      </c>
      <c r="J2880" s="9">
        <f t="shared" si="3110"/>
        <v>5.1158999604315365E-6</v>
      </c>
      <c r="K2880" s="9">
        <f t="shared" si="3110"/>
        <v>1.7111655396533715E-5</v>
      </c>
      <c r="L2880" s="9">
        <f t="shared" si="3110"/>
        <v>5.1611448030763562E-5</v>
      </c>
      <c r="M2880" s="9">
        <f t="shared" si="3110"/>
        <v>1.4181272404535005E-4</v>
      </c>
      <c r="N2880" s="9">
        <f t="shared" si="3110"/>
        <v>3.5799511556030888E-4</v>
      </c>
      <c r="O2880" s="9">
        <f t="shared" si="3110"/>
        <v>8.3625708325032523E-4</v>
      </c>
      <c r="P2880" s="9">
        <f t="shared" si="3110"/>
        <v>1.8187438111621024E-3</v>
      </c>
      <c r="Q2880" s="9">
        <f t="shared" si="3110"/>
        <v>3.7024983641449506E-3</v>
      </c>
      <c r="R2880" s="9">
        <f t="shared" si="3110"/>
        <v>7.0885471731316225E-3</v>
      </c>
      <c r="S2880" s="9">
        <f t="shared" si="3110"/>
        <v>1.2816945040570245E-2</v>
      </c>
      <c r="T2880" s="9">
        <f t="shared" si="3110"/>
        <v>2.1969651855433276E-2</v>
      </c>
      <c r="U2880" s="9">
        <f t="shared" si="3110"/>
        <v>3.5823959644668078E-2</v>
      </c>
      <c r="V2880" s="9">
        <f t="shared" si="3110"/>
        <v>5.5746454245587738E-2</v>
      </c>
      <c r="W2880" s="9">
        <f t="shared" si="3110"/>
        <v>8.3030784946656722E-2</v>
      </c>
      <c r="X2880" s="9">
        <f t="shared" si="3110"/>
        <v>0.11869884635405417</v>
      </c>
      <c r="Y2880" s="9">
        <f t="shared" si="3110"/>
        <v>0.16329943096608684</v>
      </c>
      <c r="Z2880" s="9">
        <f t="shared" si="3110"/>
        <v>0.21674579819283937</v>
      </c>
      <c r="AA2880" s="9">
        <f t="shared" si="3110"/>
        <v>0.27823049905049535</v>
      </c>
      <c r="AB2880" s="9">
        <f t="shared" si="3110"/>
        <v>0.34624203738381032</v>
      </c>
      <c r="AC2880" s="9">
        <f t="shared" si="3110"/>
        <v>0.41868692043811173</v>
      </c>
      <c r="AD2880" s="9">
        <f t="shared" si="3110"/>
        <v>0.493098164603887</v>
      </c>
      <c r="AE2880" s="9">
        <f t="shared" si="3110"/>
        <v>0.56689359157656627</v>
      </c>
      <c r="AF2880" s="9">
        <f t="shared" si="3110"/>
        <v>0.63763880756770808</v>
      </c>
      <c r="AG2880" s="9">
        <f t="shared" si="3110"/>
        <v>0.70327211117755439</v>
      </c>
      <c r="AH2880" s="9">
        <f t="shared" si="3110"/>
        <v>0.76226004279690396</v>
      </c>
      <c r="AI2880" s="9">
        <f t="shared" si="3110"/>
        <v>0.81366891895970661</v>
      </c>
      <c r="AJ2880" s="9">
        <f t="shared" si="3110"/>
        <v>0.85715478009035984</v>
      </c>
      <c r="AK2880" s="9">
        <f t="shared" si="3110"/>
        <v>0.89288773340800509</v>
      </c>
      <c r="AL2880" s="9">
        <f t="shared" si="3110"/>
        <v>0.9214343927806572</v>
      </c>
      <c r="AM2880" s="9">
        <f t="shared" si="3110"/>
        <v>0.9436236339578864</v>
      </c>
      <c r="AN2880" s="9">
        <f t="shared" si="3110"/>
        <v>0.96041738596465231</v>
      </c>
      <c r="AO2880" s="9"/>
    </row>
    <row r="2881" spans="1:41">
      <c r="A2881" s="19">
        <v>28.77</v>
      </c>
      <c r="B2881" s="9">
        <f>POISSON(B3,$A$2881,TRUE)</f>
        <v>3.2014576090458684E-13</v>
      </c>
      <c r="C2881" s="9">
        <f t="shared" ref="C2881:AN2881" si="3111">POISSON(C3,$A$2881,TRUE)</f>
        <v>9.5307393021295493E-12</v>
      </c>
      <c r="D2881" s="9">
        <f t="shared" si="3111"/>
        <v>1.4202512739265063E-10</v>
      </c>
      <c r="E2881" s="9">
        <f t="shared" si="3111"/>
        <v>1.4126463091807479E-9</v>
      </c>
      <c r="F2881" s="9">
        <f t="shared" si="3111"/>
        <v>1.0551589159191636E-8</v>
      </c>
      <c r="G2881" s="9">
        <f t="shared" si="3111"/>
        <v>6.3137066318154303E-8</v>
      </c>
      <c r="H2881" s="9">
        <f t="shared" si="3111"/>
        <v>3.1528442929538016E-7</v>
      </c>
      <c r="I2881" s="9">
        <f t="shared" si="3111"/>
        <v>1.3516100911317786E-6</v>
      </c>
      <c r="J2881" s="9">
        <f t="shared" si="3111"/>
        <v>5.078496252510927E-6</v>
      </c>
      <c r="K2881" s="9">
        <f t="shared" si="3111"/>
        <v>1.6992109015052942E-5</v>
      </c>
      <c r="L2881" s="9">
        <f t="shared" si="3111"/>
        <v>5.1267572932886303E-5</v>
      </c>
      <c r="M2881" s="9">
        <f t="shared" si="3111"/>
        <v>1.4091349083434685E-4</v>
      </c>
      <c r="N2881" s="9">
        <f t="shared" si="3111"/>
        <v>3.5583957900309839E-4</v>
      </c>
      <c r="O2881" s="9">
        <f t="shared" si="3111"/>
        <v>8.3148754489655876E-4</v>
      </c>
      <c r="P2881" s="9">
        <f t="shared" si="3111"/>
        <v>1.8089441148076194E-3</v>
      </c>
      <c r="Q2881" s="9">
        <f t="shared" si="3111"/>
        <v>3.6837058158970351E-3</v>
      </c>
      <c r="R2881" s="9">
        <f t="shared" si="3111"/>
        <v>7.05476169966844E-3</v>
      </c>
      <c r="S2881" s="9">
        <f t="shared" si="3111"/>
        <v>1.2759778039439222E-2</v>
      </c>
      <c r="T2881" s="9">
        <f t="shared" si="3111"/>
        <v>2.1878295822506187E-2</v>
      </c>
      <c r="U2881" s="9">
        <f t="shared" si="3111"/>
        <v>3.5685651434023899E-2</v>
      </c>
      <c r="V2881" s="9">
        <f t="shared" si="3111"/>
        <v>5.5547532481192145E-2</v>
      </c>
      <c r="W2881" s="9">
        <f t="shared" si="3111"/>
        <v>8.2758309515812686E-2</v>
      </c>
      <c r="X2881" s="9">
        <f t="shared" si="3111"/>
        <v>0.11834258475608674</v>
      </c>
      <c r="Y2881" s="9">
        <f t="shared" si="3111"/>
        <v>0.16285387165446447</v>
      </c>
      <c r="Z2881" s="9">
        <f t="shared" si="3111"/>
        <v>0.21621177682389475</v>
      </c>
      <c r="AA2881" s="9">
        <f t="shared" si="3111"/>
        <v>0.27761605409287499</v>
      </c>
      <c r="AB2881" s="9">
        <f t="shared" si="3111"/>
        <v>0.34556224859397378</v>
      </c>
      <c r="AC2881" s="9">
        <f t="shared" si="3111"/>
        <v>0.41796269362347771</v>
      </c>
      <c r="AD2881" s="9">
        <f t="shared" si="3111"/>
        <v>0.49235415089129309</v>
      </c>
      <c r="AE2881" s="9">
        <f t="shared" si="3111"/>
        <v>0.56615560694629474</v>
      </c>
      <c r="AF2881" s="9">
        <f t="shared" si="3111"/>
        <v>0.63693120330304143</v>
      </c>
      <c r="AG2881" s="9">
        <f t="shared" si="3111"/>
        <v>0.70261552288960916</v>
      </c>
      <c r="AH2881" s="9">
        <f t="shared" si="3111"/>
        <v>0.76166983146790757</v>
      </c>
      <c r="AI2881" s="9">
        <f t="shared" si="3111"/>
        <v>0.81315445140116971</v>
      </c>
      <c r="AJ2881" s="9">
        <f t="shared" si="3111"/>
        <v>0.85671952538587415</v>
      </c>
      <c r="AK2881" s="9">
        <f t="shared" si="3111"/>
        <v>0.89253001620130112</v>
      </c>
      <c r="AL2881" s="9">
        <f t="shared" si="3111"/>
        <v>0.9211485667779632</v>
      </c>
      <c r="AM2881" s="9">
        <f t="shared" si="3111"/>
        <v>0.94340142353716783</v>
      </c>
      <c r="AN2881" s="9">
        <f t="shared" si="3111"/>
        <v>0.96024917850986025</v>
      </c>
      <c r="AO2881" s="9"/>
    </row>
    <row r="2882" spans="1:41">
      <c r="A2882" s="19">
        <v>28.78</v>
      </c>
      <c r="B2882" s="9">
        <f>POISSON(B3,$A$2882,TRUE)</f>
        <v>3.1696025735908657E-13</v>
      </c>
      <c r="C2882" s="9">
        <f t="shared" ref="C2882:AN2882" si="3112">POISSON(C3,$A$2882,TRUE)</f>
        <v>9.4390764641535984E-12</v>
      </c>
      <c r="D2882" s="9">
        <f t="shared" si="3112"/>
        <v>1.4070632867992664E-10</v>
      </c>
      <c r="E2882" s="9">
        <f t="shared" si="3112"/>
        <v>1.3999968349365761E-9</v>
      </c>
      <c r="F2882" s="9">
        <f t="shared" si="3112"/>
        <v>1.0460592027453169E-8</v>
      </c>
      <c r="G2882" s="9">
        <f t="shared" si="3112"/>
        <v>6.2613377955578668E-8</v>
      </c>
      <c r="H2882" s="9">
        <f t="shared" si="3112"/>
        <v>3.1277290779082074E-7</v>
      </c>
      <c r="I2882" s="9">
        <f t="shared" si="3112"/>
        <v>1.341285946170573E-6</v>
      </c>
      <c r="J2882" s="9">
        <f t="shared" si="3112"/>
        <v>5.041361601741732E-6</v>
      </c>
      <c r="K2882" s="9">
        <f t="shared" si="3112"/>
        <v>1.6873381309223731E-5</v>
      </c>
      <c r="L2882" s="9">
        <f t="shared" si="3112"/>
        <v>5.0925934027356887E-5</v>
      </c>
      <c r="M2882" s="9">
        <f t="shared" si="3112"/>
        <v>1.400197946844363E-4</v>
      </c>
      <c r="N2882" s="9">
        <f t="shared" si="3112"/>
        <v>3.5369657049366497E-4</v>
      </c>
      <c r="O2882" s="9">
        <f t="shared" si="3112"/>
        <v>8.2674407878517275E-4</v>
      </c>
      <c r="P2882" s="9">
        <f t="shared" si="3112"/>
        <v>1.7991945994015714E-3</v>
      </c>
      <c r="Q2882" s="9">
        <f t="shared" si="3112"/>
        <v>3.6650029982909053E-3</v>
      </c>
      <c r="R2882" s="9">
        <f t="shared" si="3112"/>
        <v>7.0211258557930948E-3</v>
      </c>
      <c r="S2882" s="9">
        <f t="shared" si="3112"/>
        <v>1.2702844434552675E-2</v>
      </c>
      <c r="T2882" s="9">
        <f t="shared" si="3112"/>
        <v>2.1787281139924931E-2</v>
      </c>
      <c r="U2882" s="9">
        <f t="shared" si="3112"/>
        <v>3.5547812107325667E-2</v>
      </c>
      <c r="V2882" s="9">
        <f t="shared" si="3112"/>
        <v>5.5349216169415301E-2</v>
      </c>
      <c r="W2882" s="9">
        <f t="shared" si="3112"/>
        <v>8.2486568974507748E-2</v>
      </c>
      <c r="X2882" s="9">
        <f t="shared" si="3112"/>
        <v>0.11798716050771497</v>
      </c>
      <c r="Y2882" s="9">
        <f t="shared" si="3112"/>
        <v>0.16240920504361522</v>
      </c>
      <c r="Z2882" s="9">
        <f t="shared" si="3112"/>
        <v>0.21567864011624874</v>
      </c>
      <c r="AA2882" s="9">
        <f t="shared" si="3112"/>
        <v>0.27700241377186469</v>
      </c>
      <c r="AB2882" s="9">
        <f t="shared" si="3112"/>
        <v>0.34488311399527333</v>
      </c>
      <c r="AC2882" s="9">
        <f t="shared" si="3112"/>
        <v>0.41723891223341036</v>
      </c>
      <c r="AD2882" s="9">
        <f t="shared" si="3112"/>
        <v>0.49161033627960982</v>
      </c>
      <c r="AE2882" s="9">
        <f t="shared" si="3112"/>
        <v>0.56541756331580362</v>
      </c>
      <c r="AF2882" s="9">
        <f t="shared" si="3112"/>
        <v>0.63622329645252551</v>
      </c>
      <c r="AG2882" s="9">
        <f t="shared" si="3112"/>
        <v>0.7019584254742951</v>
      </c>
      <c r="AH2882" s="9">
        <f t="shared" si="3112"/>
        <v>0.76107895713824913</v>
      </c>
      <c r="AI2882" s="9">
        <f t="shared" si="3112"/>
        <v>0.81263922687426726</v>
      </c>
      <c r="AJ2882" s="9">
        <f t="shared" si="3112"/>
        <v>0.85628347872728483</v>
      </c>
      <c r="AK2882" s="9">
        <f t="shared" si="3112"/>
        <v>0.89217152353670914</v>
      </c>
      <c r="AL2882" s="9">
        <f t="shared" si="3112"/>
        <v>0.9208620215815766</v>
      </c>
      <c r="AM2882" s="9">
        <f t="shared" si="3112"/>
        <v>0.9431785765472871</v>
      </c>
      <c r="AN2882" s="9">
        <f t="shared" si="3112"/>
        <v>0.96008043054500147</v>
      </c>
      <c r="AO2882" s="9"/>
    </row>
    <row r="2883" spans="1:41">
      <c r="A2883" s="19">
        <v>28.79</v>
      </c>
      <c r="B2883" s="9">
        <f>POISSON(B3,$A$2883,TRUE)</f>
        <v>3.1380645010345783E-13</v>
      </c>
      <c r="C2883" s="9">
        <f t="shared" ref="C2883:AN2883" si="3113">POISSON(C3,$A$2883,TRUE)</f>
        <v>9.3482941485820084E-12</v>
      </c>
      <c r="D2883" s="9">
        <f t="shared" si="3113"/>
        <v>1.3939974456818073E-10</v>
      </c>
      <c r="E2883" s="9">
        <f t="shared" si="3113"/>
        <v>1.3874601637615964E-9</v>
      </c>
      <c r="F2883" s="9">
        <f t="shared" si="3113"/>
        <v>1.0370375030906207E-8</v>
      </c>
      <c r="G2883" s="9">
        <f t="shared" si="3113"/>
        <v>6.2093998835924871E-8</v>
      </c>
      <c r="H2883" s="9">
        <f t="shared" si="3113"/>
        <v>3.1028118706033946E-7</v>
      </c>
      <c r="I2883" s="9">
        <f t="shared" si="3113"/>
        <v>1.3310396369147531E-6</v>
      </c>
      <c r="J2883" s="9">
        <f t="shared" si="3113"/>
        <v>5.0044941083283239E-6</v>
      </c>
      <c r="K2883" s="9">
        <f t="shared" si="3113"/>
        <v>1.6755466800772401E-5</v>
      </c>
      <c r="L2883" s="9">
        <f t="shared" si="3113"/>
        <v>5.0586517182318889E-5</v>
      </c>
      <c r="M2883" s="9">
        <f t="shared" si="3113"/>
        <v>1.3913160268093011E-4</v>
      </c>
      <c r="N2883" s="9">
        <f t="shared" si="3113"/>
        <v>3.5156602030634828E-4</v>
      </c>
      <c r="O2883" s="9">
        <f t="shared" si="3113"/>
        <v>8.2202654980140873E-4</v>
      </c>
      <c r="P2883" s="9">
        <f t="shared" si="3113"/>
        <v>1.7894950243844653E-3</v>
      </c>
      <c r="Q2883" s="9">
        <f t="shared" si="3113"/>
        <v>3.6463895166008787E-3</v>
      </c>
      <c r="R2883" s="9">
        <f t="shared" si="3113"/>
        <v>6.9876390435327897E-3</v>
      </c>
      <c r="S2883" s="9">
        <f t="shared" si="3113"/>
        <v>1.2646143389436882E-2</v>
      </c>
      <c r="T2883" s="9">
        <f t="shared" si="3113"/>
        <v>2.1696606729357928E-2</v>
      </c>
      <c r="U2883" s="9">
        <f t="shared" si="3113"/>
        <v>3.5410440390217256E-2</v>
      </c>
      <c r="V2883" s="9">
        <f t="shared" si="3113"/>
        <v>5.5151503945024251E-2</v>
      </c>
      <c r="W2883" s="9">
        <f t="shared" si="3113"/>
        <v>8.2215562028019148E-2</v>
      </c>
      <c r="X2883" s="9">
        <f t="shared" si="3113"/>
        <v>0.11763257258299296</v>
      </c>
      <c r="Y2883" s="9">
        <f t="shared" si="3113"/>
        <v>0.16196543057767535</v>
      </c>
      <c r="Z2883" s="9">
        <f t="shared" si="3113"/>
        <v>0.21514638814712989</v>
      </c>
      <c r="AA2883" s="9">
        <f t="shared" si="3113"/>
        <v>0.27638957888411358</v>
      </c>
      <c r="AB2883" s="9">
        <f t="shared" si="3113"/>
        <v>0.34420463508864291</v>
      </c>
      <c r="AC2883" s="9">
        <f t="shared" si="3113"/>
        <v>0.41651557835265768</v>
      </c>
      <c r="AD2883" s="9">
        <f t="shared" si="3113"/>
        <v>0.49086672323019287</v>
      </c>
      <c r="AE2883" s="9">
        <f t="shared" si="3113"/>
        <v>0.56467946326551144</v>
      </c>
      <c r="AF2883" s="9">
        <f t="shared" si="3113"/>
        <v>0.63551508945273882</v>
      </c>
      <c r="AG2883" s="9">
        <f t="shared" si="3113"/>
        <v>0.7013008209988767</v>
      </c>
      <c r="AH2883" s="9">
        <f t="shared" si="3113"/>
        <v>0.7604874213492927</v>
      </c>
      <c r="AI2883" s="9">
        <f t="shared" si="3113"/>
        <v>0.81212324632167077</v>
      </c>
      <c r="AJ2883" s="9">
        <f t="shared" si="3113"/>
        <v>0.85584664046739911</v>
      </c>
      <c r="AK2883" s="9">
        <f t="shared" si="3113"/>
        <v>0.89181225525184249</v>
      </c>
      <c r="AL2883" s="9">
        <f t="shared" si="3113"/>
        <v>0.92057475663084598</v>
      </c>
      <c r="AM2883" s="9">
        <f t="shared" si="3113"/>
        <v>0.94295509216331919</v>
      </c>
      <c r="AN2883" s="9">
        <f t="shared" si="3113"/>
        <v>0.95991114111015885</v>
      </c>
      <c r="AO2883" s="9"/>
    </row>
    <row r="2884" spans="1:41">
      <c r="A2884" s="19">
        <v>28.8</v>
      </c>
      <c r="B2884" s="9">
        <f>POISSON(B3,$A$2884,TRUE)</f>
        <v>3.1068402375434455E-13</v>
      </c>
      <c r="C2884" s="9">
        <f t="shared" ref="C2884:AN2884" si="3114">POISSON(C3,$A$2884,TRUE)</f>
        <v>9.2583839078794671E-12</v>
      </c>
      <c r="D2884" s="9">
        <f t="shared" si="3114"/>
        <v>1.3810526223928124E-10</v>
      </c>
      <c r="E2884" s="9">
        <f t="shared" si="3114"/>
        <v>1.375035294220738E-9</v>
      </c>
      <c r="F2884" s="9">
        <f t="shared" si="3114"/>
        <v>1.028093152448723E-8</v>
      </c>
      <c r="G2884" s="9">
        <f t="shared" si="3114"/>
        <v>6.1578893810822217E-8</v>
      </c>
      <c r="H2884" s="9">
        <f t="shared" si="3114"/>
        <v>3.078091127852301E-7</v>
      </c>
      <c r="I2884" s="9">
        <f t="shared" si="3114"/>
        <v>1.3208705851370801E-6</v>
      </c>
      <c r="J2884" s="9">
        <f t="shared" si="3114"/>
        <v>4.9678918856037401E-6</v>
      </c>
      <c r="K2884" s="9">
        <f t="shared" si="3114"/>
        <v>1.6638360047097055E-5</v>
      </c>
      <c r="L2884" s="9">
        <f t="shared" si="3114"/>
        <v>5.0249308352197792E-5</v>
      </c>
      <c r="M2884" s="9">
        <f t="shared" si="3114"/>
        <v>1.3824888209646154E-4</v>
      </c>
      <c r="N2884" s="9">
        <f t="shared" si="3114"/>
        <v>3.4944785908269454E-4</v>
      </c>
      <c r="O2884" s="9">
        <f t="shared" si="3114"/>
        <v>8.1733482348296451E-4</v>
      </c>
      <c r="P2884" s="9">
        <f t="shared" si="3114"/>
        <v>1.7798451502492338E-3</v>
      </c>
      <c r="Q2884" s="9">
        <f t="shared" si="3114"/>
        <v>3.6278649776404731E-3</v>
      </c>
      <c r="R2884" s="9">
        <f t="shared" si="3114"/>
        <v>6.9543006669447044E-3</v>
      </c>
      <c r="S2884" s="9">
        <f t="shared" si="3114"/>
        <v>1.2589674070001279E-2</v>
      </c>
      <c r="T2884" s="9">
        <f t="shared" si="3114"/>
        <v>2.1606271514891796E-2</v>
      </c>
      <c r="U2884" s="9">
        <f t="shared" si="3114"/>
        <v>3.5273535010304793E-2</v>
      </c>
      <c r="V2884" s="9">
        <f t="shared" si="3114"/>
        <v>5.4954394443699511E-2</v>
      </c>
      <c r="W2884" s="9">
        <f t="shared" si="3114"/>
        <v>8.1945287380926643E-2</v>
      </c>
      <c r="X2884" s="9">
        <f t="shared" si="3114"/>
        <v>0.11727881995329652</v>
      </c>
      <c r="Y2884" s="9">
        <f t="shared" si="3114"/>
        <v>0.16152254769609017</v>
      </c>
      <c r="Z2884" s="9">
        <f t="shared" si="3114"/>
        <v>0.21461502098744256</v>
      </c>
      <c r="AA2884" s="9">
        <f t="shared" si="3114"/>
        <v>0.27577755021908068</v>
      </c>
      <c r="AB2884" s="9">
        <f t="shared" si="3114"/>
        <v>0.34352681336797197</v>
      </c>
      <c r="AC2884" s="9">
        <f t="shared" si="3114"/>
        <v>0.4157926940601227</v>
      </c>
      <c r="AD2884" s="9">
        <f t="shared" si="3114"/>
        <v>0.49012331420062061</v>
      </c>
      <c r="AE2884" s="9">
        <f t="shared" si="3114"/>
        <v>0.56394130937463238</v>
      </c>
      <c r="AF2884" s="9">
        <f t="shared" si="3114"/>
        <v>0.63480658474168361</v>
      </c>
      <c r="AG2884" s="9">
        <f t="shared" si="3114"/>
        <v>0.70064271153429902</v>
      </c>
      <c r="AH2884" s="9">
        <f t="shared" si="3114"/>
        <v>0.75989522564765277</v>
      </c>
      <c r="AI2884" s="9">
        <f t="shared" si="3114"/>
        <v>0.81160651069203427</v>
      </c>
      <c r="AJ2884" s="9">
        <f t="shared" si="3114"/>
        <v>0.85540901096492217</v>
      </c>
      <c r="AK2884" s="9">
        <f t="shared" si="3114"/>
        <v>0.89145221118946993</v>
      </c>
      <c r="AL2884" s="9">
        <f t="shared" si="3114"/>
        <v>0.92028677136910808</v>
      </c>
      <c r="AM2884" s="9">
        <f t="shared" si="3114"/>
        <v>0.94273096956298863</v>
      </c>
      <c r="AN2884" s="9">
        <f t="shared" si="3114"/>
        <v>0.9597413092467717</v>
      </c>
      <c r="AO2884" s="9"/>
    </row>
    <row r="2885" spans="1:41">
      <c r="A2885" s="19">
        <v>28.81</v>
      </c>
      <c r="B2885" s="9">
        <f>POISSON(B3,$A$2885,TRUE)</f>
        <v>3.0759266606651202E-13</v>
      </c>
      <c r="C2885" s="9">
        <f t="shared" ref="C2885:AN2885" si="3115">POISSON(C3,$A$2885,TRUE)</f>
        <v>9.1693373754427229E-12</v>
      </c>
      <c r="D2885" s="9">
        <f t="shared" si="3115"/>
        <v>1.3682276991400704E-10</v>
      </c>
      <c r="E2885" s="9">
        <f t="shared" si="3115"/>
        <v>1.3627212337260195E-9</v>
      </c>
      <c r="F2885" s="9">
        <f t="shared" si="3115"/>
        <v>1.0192254919332039E-8</v>
      </c>
      <c r="G2885" s="9">
        <f t="shared" si="3115"/>
        <v>6.1068028015793919E-8</v>
      </c>
      <c r="H2885" s="9">
        <f t="shared" si="3115"/>
        <v>3.0535653183397169E-7</v>
      </c>
      <c r="I2885" s="9">
        <f t="shared" si="3115"/>
        <v>1.3107782168342148E-6</v>
      </c>
      <c r="J2885" s="9">
        <f t="shared" si="3115"/>
        <v>4.9315530599413403E-6</v>
      </c>
      <c r="K2885" s="9">
        <f t="shared" si="3115"/>
        <v>1.652205564104315E-5</v>
      </c>
      <c r="L2885" s="9">
        <f t="shared" si="3115"/>
        <v>4.9914293577197447E-5</v>
      </c>
      <c r="M2885" s="9">
        <f t="shared" si="3115"/>
        <v>1.3737160038997982E-4</v>
      </c>
      <c r="N2885" s="9">
        <f t="shared" si="3115"/>
        <v>3.4734201782966802E-4</v>
      </c>
      <c r="O2885" s="9">
        <f t="shared" si="3115"/>
        <v>8.1266876601716171E-4</v>
      </c>
      <c r="P2885" s="9">
        <f t="shared" si="3115"/>
        <v>1.7702447385372826E-3</v>
      </c>
      <c r="Q2885" s="9">
        <f t="shared" si="3115"/>
        <v>3.6094289897575941E-3</v>
      </c>
      <c r="R2885" s="9">
        <f t="shared" si="3115"/>
        <v>6.9211101321111738E-3</v>
      </c>
      <c r="S2885" s="9">
        <f t="shared" si="3115"/>
        <v>1.2533435644535075E-2</v>
      </c>
      <c r="T2885" s="9">
        <f t="shared" si="3115"/>
        <v>2.1516274423031344E-2</v>
      </c>
      <c r="U2885" s="9">
        <f t="shared" si="3115"/>
        <v>3.5137094697161739E-2</v>
      </c>
      <c r="V2885" s="9">
        <f t="shared" si="3115"/>
        <v>5.4757886302046567E-2</v>
      </c>
      <c r="W2885" s="9">
        <f t="shared" si="3115"/>
        <v>8.167574373712902E-2</v>
      </c>
      <c r="X2885" s="9">
        <f t="shared" si="3115"/>
        <v>0.11692590158734385</v>
      </c>
      <c r="Y2885" s="9">
        <f t="shared" si="3115"/>
        <v>0.1610805558336347</v>
      </c>
      <c r="Z2885" s="9">
        <f t="shared" si="3115"/>
        <v>0.21408453870178629</v>
      </c>
      <c r="AA2885" s="9">
        <f t="shared" si="3115"/>
        <v>0.27516632855904427</v>
      </c>
      <c r="AB2885" s="9">
        <f t="shared" si="3115"/>
        <v>0.34284965032010578</v>
      </c>
      <c r="AC2885" s="9">
        <f t="shared" si="3115"/>
        <v>0.41507026142885334</v>
      </c>
      <c r="AD2885" s="9">
        <f t="shared" si="3115"/>
        <v>0.48938011164467532</v>
      </c>
      <c r="AE2885" s="9">
        <f t="shared" si="3115"/>
        <v>0.56320310422115227</v>
      </c>
      <c r="AF2885" s="9">
        <f t="shared" si="3115"/>
        <v>0.63409778475876233</v>
      </c>
      <c r="AG2885" s="9">
        <f t="shared" si="3115"/>
        <v>0.69998409915516702</v>
      </c>
      <c r="AH2885" s="9">
        <f t="shared" si="3115"/>
        <v>0.75930237158517999</v>
      </c>
      <c r="AI2885" s="9">
        <f t="shared" si="3115"/>
        <v>0.81108902093998836</v>
      </c>
      <c r="AJ2885" s="9">
        <f t="shared" si="3115"/>
        <v>0.85497059058446001</v>
      </c>
      <c r="AK2885" s="9">
        <f t="shared" si="3115"/>
        <v>0.89109139119752334</v>
      </c>
      <c r="AL2885" s="9">
        <f t="shared" si="3115"/>
        <v>0.91999806524370009</v>
      </c>
      <c r="AM2885" s="9">
        <f t="shared" si="3115"/>
        <v>0.94250620792668249</v>
      </c>
      <c r="AN2885" s="9">
        <f t="shared" si="3115"/>
        <v>0.95957093399764903</v>
      </c>
      <c r="AO2885" s="9"/>
    </row>
    <row r="2886" spans="1:41">
      <c r="A2886" s="19">
        <v>28.82</v>
      </c>
      <c r="B2886" s="9">
        <f>POISSON(B3,$A$2886,TRUE)</f>
        <v>3.0453206790161309E-13</v>
      </c>
      <c r="C2886" s="9">
        <f t="shared" ref="C2886:AN2886" si="3116">POISSON(C3,$A$2886,TRUE)</f>
        <v>9.0811462648261028E-12</v>
      </c>
      <c r="D2886" s="9">
        <f t="shared" si="3116"/>
        <v>1.35552156842508E-10</v>
      </c>
      <c r="E2886" s="9">
        <f t="shared" si="3116"/>
        <v>1.3505169984587719E-9</v>
      </c>
      <c r="F2886" s="9">
        <f t="shared" si="3116"/>
        <v>1.0104338682303954E-8</v>
      </c>
      <c r="G2886" s="9">
        <f t="shared" si="3116"/>
        <v>6.0561366867987589E-8</v>
      </c>
      <c r="H2886" s="9">
        <f t="shared" si="3116"/>
        <v>3.0292329225322129E-7</v>
      </c>
      <c r="I2886" s="9">
        <f t="shared" si="3116"/>
        <v>1.3007619621964267E-6</v>
      </c>
      <c r="J2886" s="9">
        <f t="shared" si="3116"/>
        <v>4.8954757706668224E-6</v>
      </c>
      <c r="K2886" s="9">
        <f t="shared" si="3116"/>
        <v>1.6406548210679802E-5</v>
      </c>
      <c r="L2886" s="9">
        <f t="shared" si="3116"/>
        <v>4.9581458982797209E-5</v>
      </c>
      <c r="M2886" s="9">
        <f t="shared" si="3116"/>
        <v>1.3649972520574484E-4</v>
      </c>
      <c r="N2886" s="9">
        <f t="shared" si="3116"/>
        <v>3.4524842791785738E-4</v>
      </c>
      <c r="O2886" s="9">
        <f t="shared" si="3116"/>
        <v>8.0802824423809451E-4</v>
      </c>
      <c r="P2886" s="9">
        <f t="shared" si="3116"/>
        <v>1.7606935518344677E-3</v>
      </c>
      <c r="Q2886" s="9">
        <f t="shared" si="3116"/>
        <v>3.5910811628296364E-3</v>
      </c>
      <c r="R2886" s="9">
        <f t="shared" si="3116"/>
        <v>6.8880668471346818E-3</v>
      </c>
      <c r="S2886" s="9">
        <f t="shared" si="3116"/>
        <v>1.2477427283703581E-2</v>
      </c>
      <c r="T2886" s="9">
        <f t="shared" si="3116"/>
        <v>2.14266143826989E-2</v>
      </c>
      <c r="U2886" s="9">
        <f t="shared" si="3116"/>
        <v>3.5001118182332855E-2</v>
      </c>
      <c r="V2886" s="9">
        <f t="shared" si="3116"/>
        <v>5.4561978157605433E-2</v>
      </c>
      <c r="W2886" s="9">
        <f t="shared" si="3116"/>
        <v>8.1406929799860431E-2</v>
      </c>
      <c r="X2886" s="9">
        <f t="shared" si="3116"/>
        <v>0.11657381645121434</v>
      </c>
      <c r="Y2886" s="9">
        <f t="shared" si="3116"/>
        <v>0.16063945442043276</v>
      </c>
      <c r="Z2886" s="9">
        <f t="shared" si="3116"/>
        <v>0.21355494134846917</v>
      </c>
      <c r="AA2886" s="9">
        <f t="shared" si="3116"/>
        <v>0.27455591467910956</v>
      </c>
      <c r="AB2886" s="9">
        <f t="shared" si="3116"/>
        <v>0.34217314742484245</v>
      </c>
      <c r="AC2886" s="9">
        <f t="shared" si="3116"/>
        <v>0.41434828252602846</v>
      </c>
      <c r="AD2886" s="9">
        <f t="shared" si="3116"/>
        <v>0.48863711801232057</v>
      </c>
      <c r="AE2886" s="9">
        <f t="shared" si="3116"/>
        <v>0.56246485038180127</v>
      </c>
      <c r="AF2886" s="9">
        <f t="shared" si="3116"/>
        <v>0.63338869194474912</v>
      </c>
      <c r="AG2886" s="9">
        <f t="shared" si="3116"/>
        <v>0.69932498593972192</v>
      </c>
      <c r="AH2886" s="9">
        <f t="shared" si="3116"/>
        <v>0.75870886071894417</v>
      </c>
      <c r="AI2886" s="9">
        <f t="shared" si="3116"/>
        <v>0.81057077802613176</v>
      </c>
      <c r="AJ2886" s="9">
        <f t="shared" si="3116"/>
        <v>0.85453137969651838</v>
      </c>
      <c r="AK2886" s="9">
        <f t="shared" si="3116"/>
        <v>0.89072979512910522</v>
      </c>
      <c r="AL2886" s="9">
        <f t="shared" si="3116"/>
        <v>0.91970863770597056</v>
      </c>
      <c r="AM2886" s="9">
        <f t="shared" si="3116"/>
        <v>0.94228080643746415</v>
      </c>
      <c r="AN2886" s="9">
        <f t="shared" si="3116"/>
        <v>0.95940001440698108</v>
      </c>
      <c r="AO2886" s="9"/>
    </row>
    <row r="2887" spans="1:41">
      <c r="A2887" s="19">
        <v>28.83</v>
      </c>
      <c r="B2887" s="9">
        <f>POISSON(B3,$A$2887,TRUE)</f>
        <v>3.0150192319728302E-13</v>
      </c>
      <c r="C2887" s="9">
        <f t="shared" ref="C2887:AN2887" si="3117">POISSON(C3,$A$2887,TRUE)</f>
        <v>8.9938023689749518E-12</v>
      </c>
      <c r="D2887" s="9">
        <f t="shared" si="3117"/>
        <v>1.3429331329486003E-10</v>
      </c>
      <c r="E2887" s="9">
        <f t="shared" si="3117"/>
        <v>1.3384216132926155E-9</v>
      </c>
      <c r="F2887" s="9">
        <f t="shared" si="3117"/>
        <v>1.0017176335526439E-8</v>
      </c>
      <c r="G2887" s="9">
        <f t="shared" si="3117"/>
        <v>6.0058876063926657E-8</v>
      </c>
      <c r="H2887" s="9">
        <f t="shared" si="3117"/>
        <v>3.0050924325888968E-7</v>
      </c>
      <c r="I2887" s="9">
        <f t="shared" si="3117"/>
        <v>1.290821255577573E-6</v>
      </c>
      <c r="J2887" s="9">
        <f t="shared" si="3117"/>
        <v>4.8596581699710272E-6</v>
      </c>
      <c r="K2887" s="9">
        <f t="shared" si="3117"/>
        <v>1.6291832419078068E-5</v>
      </c>
      <c r="L2887" s="9">
        <f t="shared" si="3117"/>
        <v>4.9250790779253627E-5</v>
      </c>
      <c r="M2887" s="9">
        <f t="shared" si="3117"/>
        <v>1.3563322437233199E-4</v>
      </c>
      <c r="N2887" s="9">
        <f t="shared" si="3117"/>
        <v>3.4316702107970262E-4</v>
      </c>
      <c r="O2887" s="9">
        <f t="shared" si="3117"/>
        <v>8.0341312562381799E-4</v>
      </c>
      <c r="P2887" s="9">
        <f t="shared" si="3117"/>
        <v>1.7511913537671629E-3</v>
      </c>
      <c r="Q2887" s="9">
        <f t="shared" si="3117"/>
        <v>3.5728211082586754E-3</v>
      </c>
      <c r="R2887" s="9">
        <f t="shared" si="3117"/>
        <v>6.8551702221330679E-3</v>
      </c>
      <c r="S2887" s="9">
        <f t="shared" si="3117"/>
        <v>1.2421648160544746E-2</v>
      </c>
      <c r="T2887" s="9">
        <f t="shared" si="3117"/>
        <v>2.133729032523413E-2</v>
      </c>
      <c r="U2887" s="9">
        <f t="shared" si="3117"/>
        <v>3.4865604199339116E-2</v>
      </c>
      <c r="V2887" s="9">
        <f t="shared" si="3117"/>
        <v>5.4366668648861506E-2</v>
      </c>
      <c r="W2887" s="9">
        <f t="shared" si="3117"/>
        <v>8.1138844271705812E-2</v>
      </c>
      <c r="X2887" s="9">
        <f t="shared" si="3117"/>
        <v>0.11622256350836936</v>
      </c>
      <c r="Y2887" s="9">
        <f t="shared" si="3117"/>
        <v>0.16019924288197854</v>
      </c>
      <c r="Z2887" s="9">
        <f t="shared" si="3117"/>
        <v>0.21302622897952667</v>
      </c>
      <c r="AA2887" s="9">
        <f t="shared" si="3117"/>
        <v>0.27394630934721909</v>
      </c>
      <c r="AB2887" s="9">
        <f t="shared" si="3117"/>
        <v>0.3414973061549334</v>
      </c>
      <c r="AC2887" s="9">
        <f t="shared" si="3117"/>
        <v>0.41362675941294846</v>
      </c>
      <c r="AD2887" s="9">
        <f t="shared" si="3117"/>
        <v>0.48789433574968322</v>
      </c>
      <c r="AE2887" s="9">
        <f t="shared" si="3117"/>
        <v>0.56172655043203013</v>
      </c>
      <c r="AF2887" s="9">
        <f t="shared" si="3117"/>
        <v>0.63267930874176548</v>
      </c>
      <c r="AG2887" s="9">
        <f t="shared" si="3117"/>
        <v>0.69866537396981943</v>
      </c>
      <c r="AH2887" s="9">
        <f t="shared" si="3117"/>
        <v>0.75811469461121928</v>
      </c>
      <c r="AI2887" s="9">
        <f t="shared" si="3117"/>
        <v>0.81005178291702407</v>
      </c>
      <c r="AJ2887" s="9">
        <f t="shared" si="3117"/>
        <v>0.85409137867750495</v>
      </c>
      <c r="AK2887" s="9">
        <f t="shared" si="3117"/>
        <v>0.89036742284249537</v>
      </c>
      <c r="AL2887" s="9">
        <f t="shared" si="3117"/>
        <v>0.91941848821129191</v>
      </c>
      <c r="AM2887" s="9">
        <f t="shared" si="3117"/>
        <v>0.94205476428108659</v>
      </c>
      <c r="AN2887" s="9">
        <f t="shared" si="3117"/>
        <v>0.95922854952035441</v>
      </c>
      <c r="AO2887" s="9"/>
    </row>
    <row r="2888" spans="1:41">
      <c r="A2888" s="19">
        <v>28.84</v>
      </c>
      <c r="B2888" s="9">
        <f>POISSON(B3,$A$2888,TRUE)</f>
        <v>2.98501928936524E-13</v>
      </c>
      <c r="C2888" s="9">
        <f t="shared" ref="C2888:AN2888" si="3118">POISSON(C3,$A$2888,TRUE)</f>
        <v>8.9072975594658757E-12</v>
      </c>
      <c r="D2888" s="9">
        <f t="shared" si="3118"/>
        <v>1.3304613055169914E-10</v>
      </c>
      <c r="E2888" s="9">
        <f t="shared" si="3118"/>
        <v>1.3264341117170347E-9</v>
      </c>
      <c r="F2888" s="9">
        <f t="shared" si="3118"/>
        <v>9.9307614559191049E-9</v>
      </c>
      <c r="G2888" s="9">
        <f t="shared" si="3118"/>
        <v>5.9560521577276633E-8</v>
      </c>
      <c r="H2888" s="9">
        <f t="shared" si="3118"/>
        <v>2.9811423522726855E-7</v>
      </c>
      <c r="I2888" s="9">
        <f t="shared" si="3118"/>
        <v>1.2809555354652352E-6</v>
      </c>
      <c r="J2888" s="9">
        <f t="shared" si="3118"/>
        <v>4.8240984228231048E-6</v>
      </c>
      <c r="K2888" s="9">
        <f t="shared" si="3118"/>
        <v>1.617790296408988E-5</v>
      </c>
      <c r="L2888" s="9">
        <f t="shared" si="3118"/>
        <v>4.8922275261103248E-5</v>
      </c>
      <c r="M2888" s="9">
        <f t="shared" si="3118"/>
        <v>1.3477206590163649E-4</v>
      </c>
      <c r="N2888" s="9">
        <f t="shared" si="3118"/>
        <v>3.4109772940771804E-4</v>
      </c>
      <c r="O2888" s="9">
        <f t="shared" si="3118"/>
        <v>7.9882327829351762E-4</v>
      </c>
      <c r="P2888" s="9">
        <f t="shared" si="3118"/>
        <v>1.7417379089982644E-3</v>
      </c>
      <c r="Q2888" s="9">
        <f t="shared" si="3118"/>
        <v>3.5546484389665923E-3</v>
      </c>
      <c r="R2888" s="9">
        <f t="shared" si="3118"/>
        <v>6.8224196692345017E-3</v>
      </c>
      <c r="S2888" s="9">
        <f t="shared" si="3118"/>
        <v>1.236609745046547E-2</v>
      </c>
      <c r="T2888" s="9">
        <f t="shared" si="3118"/>
        <v>2.12483011843933E-2</v>
      </c>
      <c r="U2888" s="9">
        <f t="shared" si="3118"/>
        <v>3.4730551483681676E-2</v>
      </c>
      <c r="V2888" s="9">
        <f t="shared" si="3118"/>
        <v>5.4171956415255559E-2</v>
      </c>
      <c r="W2888" s="9">
        <f t="shared" si="3118"/>
        <v>8.0871485854616995E-2</v>
      </c>
      <c r="X2888" s="9">
        <f t="shared" si="3118"/>
        <v>0.11587214171967063</v>
      </c>
      <c r="Y2888" s="9">
        <f t="shared" si="3118"/>
        <v>0.15975992063915539</v>
      </c>
      <c r="Z2888" s="9">
        <f t="shared" si="3118"/>
        <v>0.2124984016407363</v>
      </c>
      <c r="AA2888" s="9">
        <f t="shared" si="3118"/>
        <v>0.27333751332416001</v>
      </c>
      <c r="AB2888" s="9">
        <f t="shared" si="3118"/>
        <v>0.3408221279760808</v>
      </c>
      <c r="AC2888" s="9">
        <f t="shared" si="3118"/>
        <v>0.41290569414502132</v>
      </c>
      <c r="AD2888" s="9">
        <f t="shared" si="3118"/>
        <v>0.48715176729903009</v>
      </c>
      <c r="AE2888" s="9">
        <f t="shared" si="3118"/>
        <v>0.56098820694598217</v>
      </c>
      <c r="AF2888" s="9">
        <f t="shared" si="3118"/>
        <v>0.6319696375932522</v>
      </c>
      <c r="AG2888" s="9">
        <f t="shared" si="3118"/>
        <v>0.69800526533090601</v>
      </c>
      <c r="AH2888" s="9">
        <f t="shared" si="3118"/>
        <v>0.75751987482946648</v>
      </c>
      <c r="AI2888" s="9">
        <f t="shared" si="3118"/>
        <v>0.80953203658517814</v>
      </c>
      <c r="AJ2888" s="9">
        <f t="shared" si="3118"/>
        <v>0.85365058790972881</v>
      </c>
      <c r="AK2888" s="9">
        <f t="shared" si="3118"/>
        <v>0.89000427420115857</v>
      </c>
      <c r="AL2888" s="9">
        <f t="shared" si="3118"/>
        <v>0.91912761621907058</v>
      </c>
      <c r="AM2888" s="9">
        <f t="shared" si="3118"/>
        <v>0.94182808064600532</v>
      </c>
      <c r="AN2888" s="9">
        <f t="shared" si="3118"/>
        <v>0.95905653838476312</v>
      </c>
      <c r="AO2888" s="9"/>
    </row>
    <row r="2889" spans="1:41">
      <c r="A2889" s="19">
        <v>28.85</v>
      </c>
      <c r="B2889" s="9">
        <f>POISSON(B3,$A$2889,TRUE)</f>
        <v>2.9553178511741108E-13</v>
      </c>
      <c r="C2889" s="9">
        <f t="shared" ref="C2889:AN2889" si="3119">POISSON(C3,$A$2889,TRUE)</f>
        <v>8.8216237857547207E-12</v>
      </c>
      <c r="D2889" s="9">
        <f t="shared" si="3119"/>
        <v>1.3181050089494791E-10</v>
      </c>
      <c r="E2889" s="9">
        <f t="shared" si="3119"/>
        <v>1.3145535357616891E-9</v>
      </c>
      <c r="F2889" s="9">
        <f t="shared" si="3119"/>
        <v>9.8450876747380626E-9</v>
      </c>
      <c r="G2889" s="9">
        <f t="shared" si="3119"/>
        <v>5.9066269656631737E-8</v>
      </c>
      <c r="H2889" s="9">
        <f t="shared" si="3119"/>
        <v>2.9573811968623722E-7</v>
      </c>
      <c r="I2889" s="9">
        <f t="shared" si="3119"/>
        <v>1.2711642444511108E-6</v>
      </c>
      <c r="J2889" s="9">
        <f t="shared" si="3119"/>
        <v>4.7887947068844369E-6</v>
      </c>
      <c r="K2889" s="9">
        <f t="shared" si="3119"/>
        <v>1.6064754578129043E-5</v>
      </c>
      <c r="L2889" s="9">
        <f t="shared" si="3119"/>
        <v>4.8595898806669741E-5</v>
      </c>
      <c r="M2889" s="9">
        <f t="shared" si="3119"/>
        <v>1.3391621798788781E-4</v>
      </c>
      <c r="N2889" s="9">
        <f t="shared" si="3119"/>
        <v>3.3904048535273303E-4</v>
      </c>
      <c r="O2889" s="9">
        <f t="shared" si="3119"/>
        <v>7.9425857100471643E-4</v>
      </c>
      <c r="P2889" s="9">
        <f t="shared" si="3119"/>
        <v>1.7323329832232674E-3</v>
      </c>
      <c r="Q2889" s="9">
        <f t="shared" si="3119"/>
        <v>3.536562769390282E-3</v>
      </c>
      <c r="R2889" s="9">
        <f t="shared" si="3119"/>
        <v>6.7898146025726835E-3</v>
      </c>
      <c r="S2889" s="9">
        <f t="shared" si="3119"/>
        <v>1.2310774331238099E-2</v>
      </c>
      <c r="T2889" s="9">
        <f t="shared" si="3119"/>
        <v>2.1159645896349066E-2</v>
      </c>
      <c r="U2889" s="9">
        <f t="shared" si="3119"/>
        <v>3.4595958772846512E-2</v>
      </c>
      <c r="V2889" s="9">
        <f t="shared" si="3119"/>
        <v>5.3977840097194051E-2</v>
      </c>
      <c r="W2889" s="9">
        <f t="shared" si="3119"/>
        <v>8.0604853249928748E-2</v>
      </c>
      <c r="X2889" s="9">
        <f t="shared" si="3119"/>
        <v>0.11552255004340119</v>
      </c>
      <c r="Y2889" s="9">
        <f t="shared" si="3119"/>
        <v>0.15932148710825689</v>
      </c>
      <c r="Z2889" s="9">
        <f t="shared" si="3119"/>
        <v>0.21197145937163545</v>
      </c>
      <c r="AA2889" s="9">
        <f t="shared" si="3119"/>
        <v>0.27272952736357436</v>
      </c>
      <c r="AB2889" s="9">
        <f t="shared" si="3119"/>
        <v>0.34014761434693735</v>
      </c>
      <c r="AC2889" s="9">
        <f t="shared" si="3119"/>
        <v>0.41218508877175303</v>
      </c>
      <c r="AD2889" s="9">
        <f t="shared" si="3119"/>
        <v>0.48640941509875057</v>
      </c>
      <c r="AE2889" s="9">
        <f t="shared" si="3119"/>
        <v>0.56024982249647048</v>
      </c>
      <c r="AF2889" s="9">
        <f t="shared" si="3119"/>
        <v>0.63125968094394469</v>
      </c>
      <c r="AG2889" s="9">
        <f t="shared" si="3119"/>
        <v>0.69734466211199719</v>
      </c>
      <c r="AH2889" s="9">
        <f t="shared" si="3119"/>
        <v>0.75692440294631935</v>
      </c>
      <c r="AI2889" s="9">
        <f t="shared" si="3119"/>
        <v>0.80901154000905273</v>
      </c>
      <c r="AJ2889" s="9">
        <f t="shared" si="3119"/>
        <v>0.85320900778140141</v>
      </c>
      <c r="AK2889" s="9">
        <f t="shared" si="3119"/>
        <v>0.88964034907375167</v>
      </c>
      <c r="AL2889" s="9">
        <f t="shared" si="3119"/>
        <v>0.91883602119276009</v>
      </c>
      <c r="AM2889" s="9">
        <f t="shared" si="3119"/>
        <v>0.94160075472339244</v>
      </c>
      <c r="AN2889" s="9">
        <f t="shared" si="3119"/>
        <v>0.95888398004862241</v>
      </c>
      <c r="AO2889" s="9"/>
    </row>
    <row r="2890" spans="1:41">
      <c r="A2890" s="19">
        <v>28.86</v>
      </c>
      <c r="B2890" s="9">
        <f>POISSON(B3,$A$2890,TRUE)</f>
        <v>2.9259119472308833E-13</v>
      </c>
      <c r="C2890" s="9">
        <f t="shared" ref="C2890:AN2890" si="3120">POISSON(C3,$A$2890,TRUE)</f>
        <v>8.7367730744314178E-12</v>
      </c>
      <c r="D2890" s="9">
        <f t="shared" si="3120"/>
        <v>1.3058631759862259E-10</v>
      </c>
      <c r="E2890" s="9">
        <f t="shared" si="3120"/>
        <v>1.3027789359213415E-9</v>
      </c>
      <c r="F2890" s="9">
        <f t="shared" si="3120"/>
        <v>9.7601486771197629E-9</v>
      </c>
      <c r="G2890" s="9">
        <f t="shared" si="3120"/>
        <v>5.8576086823317026E-8</v>
      </c>
      <c r="H2890" s="9">
        <f t="shared" si="3120"/>
        <v>2.9338074930652589E-7</v>
      </c>
      <c r="I2890" s="9">
        <f t="shared" si="3120"/>
        <v>1.2614468292015844E-6</v>
      </c>
      <c r="J2890" s="9">
        <f t="shared" si="3120"/>
        <v>4.7537452124230066E-6</v>
      </c>
      <c r="K2890" s="9">
        <f t="shared" si="3120"/>
        <v>1.5952382027953037E-5</v>
      </c>
      <c r="L2890" s="9">
        <f t="shared" si="3120"/>
        <v>4.8271647877572689E-5</v>
      </c>
      <c r="M2890" s="9">
        <f t="shared" si="3120"/>
        <v>1.3306564900666574E-4</v>
      </c>
      <c r="N2890" s="9">
        <f t="shared" si="3120"/>
        <v>3.3699522172213456E-4</v>
      </c>
      <c r="O2890" s="9">
        <f t="shared" si="3120"/>
        <v>7.8971887315047501E-4</v>
      </c>
      <c r="P2890" s="9">
        <f t="shared" si="3120"/>
        <v>1.7229763431663256E-3</v>
      </c>
      <c r="Q2890" s="9">
        <f t="shared" si="3120"/>
        <v>3.5185637154768225E-3</v>
      </c>
      <c r="R2890" s="9">
        <f t="shared" si="3120"/>
        <v>6.7573544382818857E-3</v>
      </c>
      <c r="S2890" s="9">
        <f t="shared" si="3120"/>
        <v>1.2255677982996824E-2</v>
      </c>
      <c r="T2890" s="9">
        <f t="shared" si="3120"/>
        <v>2.107132339968977E-2</v>
      </c>
      <c r="U2890" s="9">
        <f t="shared" si="3120"/>
        <v>3.4461824806308654E-2</v>
      </c>
      <c r="V2890" s="9">
        <f t="shared" si="3120"/>
        <v>5.3784318336059685E-2</v>
      </c>
      <c r="W2890" s="9">
        <f t="shared" si="3120"/>
        <v>8.0338945158374683E-2</v>
      </c>
      <c r="X2890" s="9">
        <f t="shared" si="3120"/>
        <v>0.11517378743528427</v>
      </c>
      <c r="Y2890" s="9">
        <f t="shared" si="3120"/>
        <v>0.15888394170100642</v>
      </c>
      <c r="Z2890" s="9">
        <f t="shared" si="3120"/>
        <v>0.2114454022055374</v>
      </c>
      <c r="AA2890" s="9">
        <f t="shared" si="3120"/>
        <v>0.27212235221196784</v>
      </c>
      <c r="AB2890" s="9">
        <f t="shared" si="3120"/>
        <v>0.33947376671910573</v>
      </c>
      <c r="AC2890" s="9">
        <f t="shared" si="3120"/>
        <v>0.41146494533673533</v>
      </c>
      <c r="AD2890" s="9">
        <f t="shared" si="3120"/>
        <v>0.48566728158333494</v>
      </c>
      <c r="AE2890" s="9">
        <f t="shared" si="3120"/>
        <v>0.559511399654951</v>
      </c>
      <c r="AF2890" s="9">
        <f t="shared" si="3120"/>
        <v>0.6305494412398458</v>
      </c>
      <c r="AG2890" s="9">
        <f t="shared" si="3120"/>
        <v>0.6966835664056541</v>
      </c>
      <c r="AH2890" s="9">
        <f t="shared" si="3120"/>
        <v>0.75632828053956747</v>
      </c>
      <c r="AI2890" s="9">
        <f t="shared" si="3120"/>
        <v>0.80849029417304441</v>
      </c>
      <c r="AJ2890" s="9">
        <f t="shared" si="3120"/>
        <v>0.85276663868663694</v>
      </c>
      <c r="AK2890" s="9">
        <f t="shared" si="3120"/>
        <v>0.88927564733413078</v>
      </c>
      <c r="AL2890" s="9">
        <f t="shared" si="3120"/>
        <v>0.9185437025998715</v>
      </c>
      <c r="AM2890" s="9">
        <f t="shared" si="3120"/>
        <v>0.94137278570714944</v>
      </c>
      <c r="AN2890" s="9">
        <f t="shared" si="3120"/>
        <v>0.95871087356178197</v>
      </c>
      <c r="AO2890" s="9"/>
    </row>
    <row r="2891" spans="1:41">
      <c r="A2891" s="19">
        <v>28.87</v>
      </c>
      <c r="B2891" s="9">
        <f>POISSON(B3,$A$2891,TRUE)</f>
        <v>2.896798636920636E-13</v>
      </c>
      <c r="C2891" s="9">
        <f t="shared" ref="C2891:AN2891" si="3121">POISSON(C3,$A$2891,TRUE)</f>
        <v>8.6527375284819392E-12</v>
      </c>
      <c r="D2891" s="9">
        <f t="shared" si="3121"/>
        <v>1.2937347491972381E-10</v>
      </c>
      <c r="E2891" s="9">
        <f t="shared" si="3121"/>
        <v>1.2911093710814412E-9</v>
      </c>
      <c r="F2891" s="9">
        <f t="shared" si="3121"/>
        <v>9.6759382016286378E-9</v>
      </c>
      <c r="G2891" s="9">
        <f t="shared" si="3121"/>
        <v>5.8089939869208147E-8</v>
      </c>
      <c r="H2891" s="9">
        <f t="shared" si="3121"/>
        <v>2.9104197789304496E-7</v>
      </c>
      <c r="I2891" s="9">
        <f t="shared" si="3121"/>
        <v>1.2518027404284979E-6</v>
      </c>
      <c r="J2891" s="9">
        <f t="shared" si="3121"/>
        <v>4.718948142228312E-6</v>
      </c>
      <c r="K2891" s="9">
        <f t="shared" si="3121"/>
        <v>1.5840780114446163E-5</v>
      </c>
      <c r="L2891" s="9">
        <f t="shared" si="3121"/>
        <v>4.7949509018239096E-5</v>
      </c>
      <c r="M2891" s="9">
        <f t="shared" si="3121"/>
        <v>1.322203275139211E-4</v>
      </c>
      <c r="N2891" s="9">
        <f t="shared" si="3121"/>
        <v>3.3496187167811613E-4</v>
      </c>
      <c r="O2891" s="9">
        <f t="shared" si="3121"/>
        <v>7.8520405475660123E-4</v>
      </c>
      <c r="P2891" s="9">
        <f t="shared" si="3121"/>
        <v>1.7136677565763063E-3</v>
      </c>
      <c r="Q2891" s="9">
        <f t="shared" si="3121"/>
        <v>3.5006508946786329E-3</v>
      </c>
      <c r="R2891" s="9">
        <f t="shared" si="3121"/>
        <v>6.7250385944920164E-3</v>
      </c>
      <c r="S2891" s="9">
        <f t="shared" si="3121"/>
        <v>1.2200807588233923E-2</v>
      </c>
      <c r="T2891" s="9">
        <f t="shared" si="3121"/>
        <v>2.098333263541885E-2</v>
      </c>
      <c r="U2891" s="9">
        <f t="shared" si="3121"/>
        <v>3.4328148325536177E-2</v>
      </c>
      <c r="V2891" s="9">
        <f t="shared" si="3121"/>
        <v>5.3591389774220517E-2</v>
      </c>
      <c r="W2891" s="9">
        <f t="shared" si="3121"/>
        <v>8.0073760280102393E-2</v>
      </c>
      <c r="X2891" s="9">
        <f t="shared" si="3121"/>
        <v>0.11482585284850261</v>
      </c>
      <c r="Y2891" s="9">
        <f t="shared" si="3121"/>
        <v>0.15844728382457726</v>
      </c>
      <c r="Z2891" s="9">
        <f t="shared" si="3121"/>
        <v>0.21092023016954708</v>
      </c>
      <c r="AA2891" s="9">
        <f t="shared" si="3121"/>
        <v>0.27151598860871812</v>
      </c>
      <c r="AB2891" s="9">
        <f t="shared" si="3121"/>
        <v>0.33880058653713629</v>
      </c>
      <c r="AC2891" s="9">
        <f t="shared" si="3121"/>
        <v>0.41074526587763377</v>
      </c>
      <c r="AD2891" s="9">
        <f t="shared" si="3121"/>
        <v>0.48492536918335372</v>
      </c>
      <c r="AE2891" s="9">
        <f t="shared" si="3121"/>
        <v>0.55877294099149644</v>
      </c>
      <c r="AF2891" s="9">
        <f t="shared" si="3121"/>
        <v>0.62983892092819915</v>
      </c>
      <c r="AG2891" s="9">
        <f t="shared" si="3121"/>
        <v>0.69602198030796048</v>
      </c>
      <c r="AH2891" s="9">
        <f t="shared" si="3121"/>
        <v>0.75573150919213905</v>
      </c>
      <c r="AI2891" s="9">
        <f t="shared" si="3121"/>
        <v>0.80796830006747955</v>
      </c>
      <c r="AJ2891" s="9">
        <f t="shared" si="3121"/>
        <v>0.85232348102545252</v>
      </c>
      <c r="AK2891" s="9">
        <f t="shared" si="3121"/>
        <v>0.88891016886135743</v>
      </c>
      <c r="AL2891" s="9">
        <f t="shared" si="3121"/>
        <v>0.91825065991198462</v>
      </c>
      <c r="AM2891" s="9">
        <f t="shared" si="3121"/>
        <v>0.94114417279392004</v>
      </c>
      <c r="AN2891" s="9">
        <f t="shared" si="3121"/>
        <v>0.95853721797553781</v>
      </c>
      <c r="AO2891" s="9"/>
    </row>
    <row r="2892" spans="1:41">
      <c r="A2892" s="19">
        <v>28.88</v>
      </c>
      <c r="B2892" s="9">
        <f>POISSON(B3,$A$2892,TRUE)</f>
        <v>2.8679750088880978E-13</v>
      </c>
      <c r="C2892" s="9">
        <f t="shared" ref="C2892:AN2892" si="3122">POISSON(C3,$A$2892,TRUE)</f>
        <v>8.5695093265576355E-12</v>
      </c>
      <c r="D2892" s="9">
        <f t="shared" si="3122"/>
        <v>1.2817186808921549E-10</v>
      </c>
      <c r="E2892" s="9">
        <f t="shared" si="3122"/>
        <v>1.2795439084444016E-9</v>
      </c>
      <c r="F2892" s="9">
        <f t="shared" si="3122"/>
        <v>9.5924500398088448E-9</v>
      </c>
      <c r="G2892" s="9">
        <f t="shared" si="3122"/>
        <v>5.7607795854569879E-8</v>
      </c>
      <c r="H2892" s="9">
        <f t="shared" si="3122"/>
        <v>2.8872166037628628E-7</v>
      </c>
      <c r="I2892" s="9">
        <f t="shared" si="3122"/>
        <v>1.2422314328601675E-6</v>
      </c>
      <c r="J2892" s="9">
        <f t="shared" si="3122"/>
        <v>4.6844017115269794E-6</v>
      </c>
      <c r="K2892" s="9">
        <f t="shared" si="3122"/>
        <v>1.5729943672404479E-5</v>
      </c>
      <c r="L2892" s="9">
        <f t="shared" si="3122"/>
        <v>4.7629468855418696E-5</v>
      </c>
      <c r="M2892" s="9">
        <f t="shared" si="3122"/>
        <v>1.3138022224500517E-4</v>
      </c>
      <c r="N2892" s="9">
        <f t="shared" si="3122"/>
        <v>3.3294036873594303E-4</v>
      </c>
      <c r="O2892" s="9">
        <f t="shared" si="3122"/>
        <v>7.8071398647888842E-4</v>
      </c>
      <c r="P2892" s="9">
        <f t="shared" si="3122"/>
        <v>1.7044069922229066E-3</v>
      </c>
      <c r="Q2892" s="9">
        <f t="shared" si="3122"/>
        <v>3.4828239259487243E-3</v>
      </c>
      <c r="R2892" s="9">
        <f t="shared" si="3122"/>
        <v>6.6928664913238275E-3</v>
      </c>
      <c r="S2892" s="9">
        <f t="shared" si="3122"/>
        <v>1.2146162331796346E-2</v>
      </c>
      <c r="T2892" s="9">
        <f t="shared" si="3122"/>
        <v>2.0895672546954472E-2</v>
      </c>
      <c r="U2892" s="9">
        <f t="shared" si="3122"/>
        <v>3.4194928073994831E-2</v>
      </c>
      <c r="V2892" s="9">
        <f t="shared" si="3122"/>
        <v>5.3399053055041147E-2</v>
      </c>
      <c r="W2892" s="9">
        <f t="shared" si="3122"/>
        <v>7.9809297314689512E-2</v>
      </c>
      <c r="X2892" s="9">
        <f t="shared" si="3122"/>
        <v>0.11447874523371893</v>
      </c>
      <c r="Y2892" s="9">
        <f t="shared" si="3122"/>
        <v>0.15801151288161322</v>
      </c>
      <c r="Z2892" s="9">
        <f t="shared" si="3122"/>
        <v>0.21039594328457931</v>
      </c>
      <c r="AA2892" s="9">
        <f t="shared" si="3122"/>
        <v>0.27091043728608577</v>
      </c>
      <c r="AB2892" s="9">
        <f t="shared" si="3122"/>
        <v>0.33812807523852834</v>
      </c>
      <c r="AC2892" s="9">
        <f t="shared" si="3122"/>
        <v>0.41002605242617796</v>
      </c>
      <c r="AD2892" s="9">
        <f t="shared" si="3122"/>
        <v>0.48418368032543946</v>
      </c>
      <c r="AE2892" s="9">
        <f t="shared" si="3122"/>
        <v>0.55803444907477295</v>
      </c>
      <c r="AF2892" s="9">
        <f t="shared" si="3122"/>
        <v>0.62912812245746474</v>
      </c>
      <c r="AG2892" s="9">
        <f t="shared" si="3122"/>
        <v>0.69535990591850139</v>
      </c>
      <c r="AH2892" s="9">
        <f t="shared" si="3122"/>
        <v>0.75513409049208702</v>
      </c>
      <c r="AI2892" s="9">
        <f t="shared" si="3122"/>
        <v>0.80744555868860668</v>
      </c>
      <c r="AJ2892" s="9">
        <f t="shared" si="3122"/>
        <v>0.85187953520376825</v>
      </c>
      <c r="AK2892" s="9">
        <f t="shared" si="3122"/>
        <v>0.88854391353970719</v>
      </c>
      <c r="AL2892" s="9">
        <f t="shared" si="3122"/>
        <v>0.91795689260476043</v>
      </c>
      <c r="AM2892" s="9">
        <f t="shared" si="3122"/>
        <v>0.94091491518310466</v>
      </c>
      <c r="AN2892" s="9">
        <f t="shared" si="3122"/>
        <v>0.95836301234264631</v>
      </c>
      <c r="AO2892" s="9"/>
    </row>
    <row r="2893" spans="1:41">
      <c r="A2893" s="19">
        <v>28.89</v>
      </c>
      <c r="B2893" s="9">
        <f>POISSON(B3,$A$2893,TRUE)</f>
        <v>2.8394381807464256E-13</v>
      </c>
      <c r="C2893" s="9">
        <f t="shared" ref="C2893:AN2893" si="3123">POISSON(C3,$A$2893,TRUE)</f>
        <v>8.4870807222510658E-12</v>
      </c>
      <c r="D2893" s="9">
        <f t="shared" si="3123"/>
        <v>1.269813933030795E-10</v>
      </c>
      <c r="E2893" s="9">
        <f t="shared" si="3123"/>
        <v>1.2680816234564571E-9</v>
      </c>
      <c r="F2893" s="9">
        <f t="shared" si="3123"/>
        <v>9.5096780357392304E-9</v>
      </c>
      <c r="G2893" s="9">
        <f t="shared" si="3123"/>
        <v>5.712962210590907E-8</v>
      </c>
      <c r="H2893" s="9">
        <f t="shared" si="3123"/>
        <v>2.8641965280377693E-7</v>
      </c>
      <c r="I2893" s="9">
        <f t="shared" si="3123"/>
        <v>1.2327323652125488E-6</v>
      </c>
      <c r="J2893" s="9">
        <f t="shared" si="3123"/>
        <v>4.6501041478987253E-6</v>
      </c>
      <c r="K2893" s="9">
        <f t="shared" si="3123"/>
        <v>1.5619867570321357E-5</v>
      </c>
      <c r="L2893" s="9">
        <f t="shared" si="3123"/>
        <v>4.7311514097700325E-5</v>
      </c>
      <c r="M2893" s="9">
        <f t="shared" si="3123"/>
        <v>1.3054530211369843E-4</v>
      </c>
      <c r="N2893" s="9">
        <f t="shared" si="3123"/>
        <v>3.3093064676221378E-4</v>
      </c>
      <c r="O2893" s="9">
        <f t="shared" si="3123"/>
        <v>7.7624853960033739E-4</v>
      </c>
      <c r="P2893" s="9">
        <f t="shared" si="3123"/>
        <v>1.6951938198927223E-3</v>
      </c>
      <c r="Q2893" s="9">
        <f t="shared" si="3123"/>
        <v>3.4650824297358575E-3</v>
      </c>
      <c r="R2893" s="9">
        <f t="shared" si="3123"/>
        <v>6.6608375508838691E-3</v>
      </c>
      <c r="S2893" s="9">
        <f t="shared" si="3123"/>
        <v>1.2091741400881862E-2</v>
      </c>
      <c r="T2893" s="9">
        <f t="shared" si="3123"/>
        <v>2.0808342080128651E-2</v>
      </c>
      <c r="U2893" s="9">
        <f t="shared" si="3123"/>
        <v>3.4062162797151782E-2</v>
      </c>
      <c r="V2893" s="9">
        <f t="shared" si="3123"/>
        <v>5.3207306822891737E-2</v>
      </c>
      <c r="W2893" s="9">
        <f t="shared" si="3123"/>
        <v>7.954555496115967E-2</v>
      </c>
      <c r="X2893" s="9">
        <f t="shared" si="3123"/>
        <v>0.11413246353909427</v>
      </c>
      <c r="Y2893" s="9">
        <f t="shared" si="3123"/>
        <v>0.15757662827024774</v>
      </c>
      <c r="Z2893" s="9">
        <f t="shared" si="3123"/>
        <v>0.20987254156537369</v>
      </c>
      <c r="AA2893" s="9">
        <f t="shared" si="3123"/>
        <v>0.2703056989692213</v>
      </c>
      <c r="AB2893" s="9">
        <f t="shared" si="3123"/>
        <v>0.33745623425372739</v>
      </c>
      <c r="AC2893" s="9">
        <f t="shared" si="3123"/>
        <v>0.40930730700814882</v>
      </c>
      <c r="AD2893" s="9">
        <f t="shared" si="3123"/>
        <v>0.48344221743226445</v>
      </c>
      <c r="AE2893" s="9">
        <f t="shared" si="3123"/>
        <v>0.55729592647201276</v>
      </c>
      <c r="AF2893" s="9">
        <f t="shared" si="3123"/>
        <v>0.62841704827729017</v>
      </c>
      <c r="AG2893" s="9">
        <f t="shared" si="3123"/>
        <v>0.69469734534033767</v>
      </c>
      <c r="AH2893" s="9">
        <f t="shared" si="3123"/>
        <v>0.75453602603257008</v>
      </c>
      <c r="AI2893" s="9">
        <f t="shared" si="3123"/>
        <v>0.80692207103858815</v>
      </c>
      <c r="AJ2893" s="9">
        <f t="shared" si="3123"/>
        <v>0.85143480163340768</v>
      </c>
      <c r="AK2893" s="9">
        <f t="shared" si="3123"/>
        <v>0.88817688125867433</v>
      </c>
      <c r="AL2893" s="9">
        <f t="shared" si="3123"/>
        <v>0.91766240015795086</v>
      </c>
      <c r="AM2893" s="9">
        <f t="shared" si="3123"/>
        <v>0.94068501207687238</v>
      </c>
      <c r="AN2893" s="9">
        <f t="shared" si="3123"/>
        <v>0.95818825571733679</v>
      </c>
      <c r="AO2893" s="9"/>
    </row>
    <row r="2894" spans="1:41">
      <c r="A2894" s="19">
        <v>28.9</v>
      </c>
      <c r="B2894" s="9">
        <f>POISSON(B3,$A$2894,TRUE)</f>
        <v>2.8111852987890444E-13</v>
      </c>
      <c r="C2894" s="9">
        <f t="shared" ref="C2894:AN2894" si="3124">POISSON(C3,$A$2894,TRUE)</f>
        <v>8.4054440433792416E-12</v>
      </c>
      <c r="D2894" s="9">
        <f t="shared" si="3124"/>
        <v>1.2580194771345911E-10</v>
      </c>
      <c r="E2894" s="9">
        <f t="shared" si="3124"/>
        <v>1.2567215997352285E-9</v>
      </c>
      <c r="F2894" s="9">
        <f t="shared" si="3124"/>
        <v>9.4276160855925124E-9</v>
      </c>
      <c r="G2894" s="9">
        <f t="shared" si="3124"/>
        <v>5.6655386213847613E-8</v>
      </c>
      <c r="H2894" s="9">
        <f t="shared" si="3124"/>
        <v>2.8413581233160964E-7</v>
      </c>
      <c r="I2894" s="9">
        <f t="shared" si="3124"/>
        <v>1.223305000160656E-6</v>
      </c>
      <c r="J2894" s="9">
        <f t="shared" si="3124"/>
        <v>4.6160536911930833E-6</v>
      </c>
      <c r="K2894" s="9">
        <f t="shared" si="3124"/>
        <v>1.5510546710174994E-5</v>
      </c>
      <c r="L2894" s="9">
        <f t="shared" si="3124"/>
        <v>4.6995631535032697E-5</v>
      </c>
      <c r="M2894" s="9">
        <f t="shared" si="3124"/>
        <v>1.2971553621124985E-4</v>
      </c>
      <c r="N2894" s="9">
        <f t="shared" si="3124"/>
        <v>3.2893263997313947E-4</v>
      </c>
      <c r="O2894" s="9">
        <f t="shared" si="3124"/>
        <v>7.7180758602841666E-4</v>
      </c>
      <c r="P2894" s="9">
        <f t="shared" si="3124"/>
        <v>1.6860280103853822E-3</v>
      </c>
      <c r="Q2894" s="9">
        <f t="shared" si="3124"/>
        <v>3.4474260279798038E-3</v>
      </c>
      <c r="R2894" s="9">
        <f t="shared" si="3124"/>
        <v>6.6289511972597243E-3</v>
      </c>
      <c r="S2894" s="9">
        <f t="shared" si="3124"/>
        <v>1.2037543985035584E-2</v>
      </c>
      <c r="T2894" s="9">
        <f t="shared" si="3124"/>
        <v>2.0721340183186832E-2</v>
      </c>
      <c r="U2894" s="9">
        <f t="shared" si="3124"/>
        <v>3.3929851242480047E-2</v>
      </c>
      <c r="V2894" s="9">
        <f t="shared" si="3124"/>
        <v>5.3016149723158733E-2</v>
      </c>
      <c r="W2894" s="9">
        <f t="shared" si="3124"/>
        <v>7.928253191799757E-2</v>
      </c>
      <c r="X2894" s="9">
        <f t="shared" si="3124"/>
        <v>0.11378700671030845</v>
      </c>
      <c r="Y2894" s="9">
        <f t="shared" si="3124"/>
        <v>0.15714262938412524</v>
      </c>
      <c r="Z2894" s="9">
        <f t="shared" si="3124"/>
        <v>0.20935002502051303</v>
      </c>
      <c r="AA2894" s="9">
        <f t="shared" si="3124"/>
        <v>0.26970177437617715</v>
      </c>
      <c r="AB2894" s="9">
        <f t="shared" si="3124"/>
        <v>0.33678506500612687</v>
      </c>
      <c r="AC2894" s="9">
        <f t="shared" si="3124"/>
        <v>0.40858903164336952</v>
      </c>
      <c r="AD2894" s="9">
        <f t="shared" si="3124"/>
        <v>0.48270098292252339</v>
      </c>
      <c r="AE2894" s="9">
        <f t="shared" si="3124"/>
        <v>0.55655737574899056</v>
      </c>
      <c r="AF2894" s="9">
        <f t="shared" si="3124"/>
        <v>0.62770570083848742</v>
      </c>
      <c r="AG2894" s="9">
        <f t="shared" si="3124"/>
        <v>0.69403430067998584</v>
      </c>
      <c r="AH2894" s="9">
        <f t="shared" si="3124"/>
        <v>0.75393731741183934</v>
      </c>
      <c r="AI2894" s="9">
        <f t="shared" si="3124"/>
        <v>0.80639783812549271</v>
      </c>
      <c r="AJ2894" s="9">
        <f t="shared" si="3124"/>
        <v>0.85098928073209812</v>
      </c>
      <c r="AK2894" s="9">
        <f t="shared" si="3124"/>
        <v>0.88780907191298075</v>
      </c>
      <c r="AL2894" s="9">
        <f t="shared" si="3124"/>
        <v>0.91736718205541168</v>
      </c>
      <c r="AM2894" s="9">
        <f t="shared" si="3124"/>
        <v>0.94045446268017518</v>
      </c>
      <c r="AN2894" s="9">
        <f t="shared" si="3124"/>
        <v>0.95801294715532437</v>
      </c>
      <c r="AO2894" s="9"/>
    </row>
    <row r="2895" spans="1:41">
      <c r="A2895" s="19">
        <v>28.91</v>
      </c>
      <c r="B2895" s="9">
        <f>POISSON(B3,$A$2895,TRUE)</f>
        <v>2.7832135377041943E-13</v>
      </c>
      <c r="C2895" s="9">
        <f t="shared" ref="C2895:AN2895" si="3125">POISSON(C3,$A$2895,TRUE)</f>
        <v>8.3245916912732457E-12</v>
      </c>
      <c r="D2895" s="9">
        <f t="shared" si="3125"/>
        <v>1.2463342941987659E-10</v>
      </c>
      <c r="E2895" s="9">
        <f t="shared" si="3125"/>
        <v>1.2454629289978508E-9</v>
      </c>
      <c r="F2895" s="9">
        <f t="shared" si="3125"/>
        <v>9.3462581371976613E-9</v>
      </c>
      <c r="G2895" s="9">
        <f t="shared" si="3125"/>
        <v>5.6185056031008951E-8</v>
      </c>
      <c r="H2895" s="9">
        <f t="shared" si="3125"/>
        <v>2.8186999721602301E-7</v>
      </c>
      <c r="I2895" s="9">
        <f t="shared" si="3125"/>
        <v>1.2139488043101313E-6</v>
      </c>
      <c r="J2895" s="9">
        <f t="shared" si="3125"/>
        <v>4.5822485934464646E-6</v>
      </c>
      <c r="K2895" s="9">
        <f t="shared" si="3125"/>
        <v>1.5401976027216622E-5</v>
      </c>
      <c r="L2895" s="9">
        <f t="shared" si="3125"/>
        <v>4.6681808038246132E-5</v>
      </c>
      <c r="M2895" s="9">
        <f t="shared" si="3125"/>
        <v>1.2889089380541553E-4</v>
      </c>
      <c r="N2895" s="9">
        <f t="shared" si="3125"/>
        <v>3.2694628293282116E-4</v>
      </c>
      <c r="O2895" s="9">
        <f t="shared" si="3125"/>
        <v>7.6739099829230544E-4</v>
      </c>
      <c r="P2895" s="9">
        <f t="shared" si="3125"/>
        <v>1.6769093355096403E-3</v>
      </c>
      <c r="Q2895" s="9">
        <f t="shared" si="3125"/>
        <v>3.4298543441065176E-3</v>
      </c>
      <c r="R2895" s="9">
        <f t="shared" si="3125"/>
        <v>6.5972068565150008E-3</v>
      </c>
      <c r="S2895" s="9">
        <f t="shared" si="3125"/>
        <v>1.198356927614613E-2</v>
      </c>
      <c r="T2895" s="9">
        <f t="shared" si="3125"/>
        <v>2.0634665806787023E-2</v>
      </c>
      <c r="U2895" s="9">
        <f t="shared" si="3125"/>
        <v>3.3797992159462185E-2</v>
      </c>
      <c r="V2895" s="9">
        <f t="shared" si="3125"/>
        <v>5.2825580402254088E-2</v>
      </c>
      <c r="W2895" s="9">
        <f t="shared" si="3125"/>
        <v>7.9020226883164443E-2</v>
      </c>
      <c r="X2895" s="9">
        <f t="shared" si="3125"/>
        <v>0.11344237369057876</v>
      </c>
      <c r="Y2895" s="9">
        <f t="shared" si="3125"/>
        <v>0.15670951561242</v>
      </c>
      <c r="Z2895" s="9">
        <f t="shared" si="3125"/>
        <v>0.20882839365243783</v>
      </c>
      <c r="AA2895" s="9">
        <f t="shared" si="3125"/>
        <v>0.26909866421791462</v>
      </c>
      <c r="AB2895" s="9">
        <f t="shared" si="3125"/>
        <v>0.33611456891206587</v>
      </c>
      <c r="AC2895" s="9">
        <f t="shared" si="3125"/>
        <v>0.40787122834569228</v>
      </c>
      <c r="AD2895" s="9">
        <f t="shared" si="3125"/>
        <v>0.48195997921091149</v>
      </c>
      <c r="AE2895" s="9">
        <f t="shared" si="3125"/>
        <v>0.55581879946999735</v>
      </c>
      <c r="AF2895" s="9">
        <f t="shared" si="3125"/>
        <v>0.62699408259300304</v>
      </c>
      <c r="AG2895" s="9">
        <f t="shared" si="3125"/>
        <v>0.69337077404739311</v>
      </c>
      <c r="AH2895" s="9">
        <f t="shared" si="3125"/>
        <v>0.75333796623321869</v>
      </c>
      <c r="AI2895" s="9">
        <f t="shared" si="3125"/>
        <v>0.80587286096328592</v>
      </c>
      <c r="AJ2895" s="9">
        <f t="shared" si="3125"/>
        <v>0.85054297292346959</v>
      </c>
      <c r="AK2895" s="9">
        <f t="shared" si="3125"/>
        <v>0.88744048540258125</v>
      </c>
      <c r="AL2895" s="9">
        <f t="shared" si="3125"/>
        <v>0.91707123778511235</v>
      </c>
      <c r="AM2895" s="9">
        <f t="shared" si="3125"/>
        <v>0.94022326620076024</v>
      </c>
      <c r="AN2895" s="9">
        <f t="shared" si="3125"/>
        <v>0.95783708571382287</v>
      </c>
      <c r="AO2895" s="9"/>
    </row>
    <row r="2896" spans="1:41">
      <c r="A2896" s="19">
        <v>28.92</v>
      </c>
      <c r="B2896" s="9">
        <f>POISSON(B3,$A$2896,TRUE)</f>
        <v>2.7555201002924672E-13</v>
      </c>
      <c r="C2896" s="9">
        <f t="shared" ref="C2896:AN2896" si="3126">POISSON(C3,$A$2896,TRUE)</f>
        <v>8.244516140075062E-12</v>
      </c>
      <c r="D2896" s="9">
        <f t="shared" si="3126"/>
        <v>1.2347573746053757E-10</v>
      </c>
      <c r="E2896" s="9">
        <f t="shared" si="3126"/>
        <v>1.2343047109897963E-9</v>
      </c>
      <c r="F2896" s="9">
        <f t="shared" si="3126"/>
        <v>9.265598189606336E-9</v>
      </c>
      <c r="G2896" s="9">
        <f t="shared" si="3126"/>
        <v>5.5718599669924405E-8</v>
      </c>
      <c r="H2896" s="9">
        <f t="shared" si="3126"/>
        <v>2.7962206680505748E-7</v>
      </c>
      <c r="I2896" s="9">
        <f t="shared" si="3126"/>
        <v>1.2046632481690646E-6</v>
      </c>
      <c r="J2896" s="9">
        <f t="shared" si="3126"/>
        <v>4.54868711879995E-6</v>
      </c>
      <c r="K2896" s="9">
        <f t="shared" si="3126"/>
        <v>1.5294150489760532E-5</v>
      </c>
      <c r="L2896" s="9">
        <f t="shared" si="3126"/>
        <v>4.6370030558578527E-5</v>
      </c>
      <c r="M2896" s="9">
        <f t="shared" si="3126"/>
        <v>1.2807134433950729E-4</v>
      </c>
      <c r="N2896" s="9">
        <f t="shared" si="3126"/>
        <v>3.2497151055154572E-4</v>
      </c>
      <c r="O2896" s="9">
        <f t="shared" si="3126"/>
        <v>7.6299864954017249E-4</v>
      </c>
      <c r="P2896" s="9">
        <f t="shared" si="3126"/>
        <v>1.6678375680795358E-3</v>
      </c>
      <c r="Q2896" s="9">
        <f t="shared" si="3126"/>
        <v>3.4123670030234308E-3</v>
      </c>
      <c r="R2896" s="9">
        <f t="shared" si="3126"/>
        <v>6.5656039566845152E-3</v>
      </c>
      <c r="S2896" s="9">
        <f t="shared" si="3126"/>
        <v>1.1929816468442085E-2</v>
      </c>
      <c r="T2896" s="9">
        <f t="shared" si="3126"/>
        <v>2.0548317903999243E-2</v>
      </c>
      <c r="U2896" s="9">
        <f t="shared" si="3126"/>
        <v>3.3666584299594661E-2</v>
      </c>
      <c r="V2896" s="9">
        <f t="shared" si="3126"/>
        <v>5.2635597507625698E-2</v>
      </c>
      <c r="W2896" s="9">
        <f t="shared" si="3126"/>
        <v>7.8758638554114108E-2</v>
      </c>
      <c r="X2896" s="9">
        <f t="shared" si="3126"/>
        <v>0.11309856342067973</v>
      </c>
      <c r="Y2896" s="9">
        <f t="shared" si="3126"/>
        <v>0.15627728633985699</v>
      </c>
      <c r="Z2896" s="9">
        <f t="shared" si="3126"/>
        <v>0.20830764745746572</v>
      </c>
      <c r="AA2896" s="9">
        <f t="shared" si="3126"/>
        <v>0.26849636919831543</v>
      </c>
      <c r="AB2896" s="9">
        <f t="shared" si="3126"/>
        <v>0.33544474738082974</v>
      </c>
      <c r="AC2896" s="9">
        <f t="shared" si="3126"/>
        <v>0.40715389912298972</v>
      </c>
      <c r="AD2896" s="9">
        <f t="shared" si="3126"/>
        <v>0.48121920870810631</v>
      </c>
      <c r="AE2896" s="9">
        <f t="shared" si="3126"/>
        <v>0.55508020019781557</v>
      </c>
      <c r="AF2896" s="9">
        <f t="shared" si="3126"/>
        <v>0.62628219599389545</v>
      </c>
      <c r="AG2896" s="9">
        <f t="shared" si="3126"/>
        <v>0.69270676755591576</v>
      </c>
      <c r="AH2896" s="9">
        <f t="shared" si="3126"/>
        <v>0.75273797410509158</v>
      </c>
      <c r="AI2896" s="9">
        <f t="shared" si="3126"/>
        <v>0.80534714057182377</v>
      </c>
      <c r="AJ2896" s="9">
        <f t="shared" si="3126"/>
        <v>0.85009587863705605</v>
      </c>
      <c r="AK2896" s="9">
        <f t="shared" si="3126"/>
        <v>0.88707112163267077</v>
      </c>
      <c r="AL2896" s="9">
        <f t="shared" si="3126"/>
        <v>0.91677456683914804</v>
      </c>
      <c r="AM2896" s="9">
        <f t="shared" si="3126"/>
        <v>0.93999142184918372</v>
      </c>
      <c r="AN2896" s="9">
        <f t="shared" si="3126"/>
        <v>0.95766067045155823</v>
      </c>
      <c r="AO2896" s="9"/>
    </row>
    <row r="2897" spans="1:41">
      <c r="A2897" s="19">
        <v>28.93</v>
      </c>
      <c r="B2897" s="9">
        <f>POISSON(B3,$A$2897,TRUE)</f>
        <v>2.7281022171870533E-13</v>
      </c>
      <c r="C2897" s="9">
        <f t="shared" ref="C2897:AN2897" si="3127">POISSON(C3,$A$2897,TRUE)</f>
        <v>8.1652099360408506E-12</v>
      </c>
      <c r="D2897" s="9">
        <f t="shared" si="3127"/>
        <v>1.2232877180371068E-10</v>
      </c>
      <c r="E2897" s="9">
        <f t="shared" si="3127"/>
        <v>1.2232460534142735E-9</v>
      </c>
      <c r="F2897" s="9">
        <f t="shared" si="3127"/>
        <v>9.185630292662668E-9</v>
      </c>
      <c r="G2897" s="9">
        <f t="shared" si="3127"/>
        <v>5.525598550095388E-8</v>
      </c>
      <c r="H2897" s="9">
        <f t="shared" si="3127"/>
        <v>2.7739188153026472E-7</v>
      </c>
      <c r="I2897" s="9">
        <f t="shared" si="3127"/>
        <v>1.1954478061199733E-6</v>
      </c>
      <c r="J2897" s="9">
        <f t="shared" si="3127"/>
        <v>4.5153675434175065E-6</v>
      </c>
      <c r="K2897" s="9">
        <f t="shared" si="3127"/>
        <v>1.5187065098975024E-5</v>
      </c>
      <c r="L2897" s="9">
        <f t="shared" si="3127"/>
        <v>4.6060286127202907E-5</v>
      </c>
      <c r="M2897" s="9">
        <f t="shared" si="3127"/>
        <v>1.2725685743144232E-4</v>
      </c>
      <c r="N2897" s="9">
        <f t="shared" si="3127"/>
        <v>3.230082580840794E-4</v>
      </c>
      <c r="O2897" s="9">
        <f t="shared" si="3127"/>
        <v>7.5863041353644808E-4</v>
      </c>
      <c r="P2897" s="9">
        <f t="shared" si="3127"/>
        <v>1.658812481910521E-3</v>
      </c>
      <c r="Q2897" s="9">
        <f t="shared" si="3127"/>
        <v>3.3949636311146492E-3</v>
      </c>
      <c r="R2897" s="9">
        <f t="shared" si="3127"/>
        <v>6.5341419277693668E-3</v>
      </c>
      <c r="S2897" s="9">
        <f t="shared" si="3127"/>
        <v>1.1876284758488238E-2</v>
      </c>
      <c r="T2897" s="9">
        <f t="shared" si="3127"/>
        <v>2.0462295430304742E-2</v>
      </c>
      <c r="U2897" s="9">
        <f t="shared" si="3127"/>
        <v>3.3535626416391663E-2</v>
      </c>
      <c r="V2897" s="9">
        <f t="shared" si="3127"/>
        <v>5.2446199687766405E-2</v>
      </c>
      <c r="W2897" s="9">
        <f t="shared" si="3127"/>
        <v>7.8497765627807845E-2</v>
      </c>
      <c r="X2897" s="9">
        <f t="shared" si="3127"/>
        <v>0.11275557483896238</v>
      </c>
      <c r="Y2897" s="9">
        <f t="shared" si="3127"/>
        <v>0.1558459409467321</v>
      </c>
      <c r="Z2897" s="9">
        <f t="shared" si="3127"/>
        <v>0.20778778642580603</v>
      </c>
      <c r="AA2897" s="9">
        <f t="shared" si="3127"/>
        <v>0.26789489001419031</v>
      </c>
      <c r="AB2897" s="9">
        <f t="shared" si="3127"/>
        <v>0.33477560181465033</v>
      </c>
      <c r="AC2897" s="9">
        <f t="shared" si="3127"/>
        <v>0.4064370459771432</v>
      </c>
      <c r="AD2897" s="9">
        <f t="shared" si="3127"/>
        <v>0.48047867382074749</v>
      </c>
      <c r="AE2897" s="9">
        <f t="shared" si="3127"/>
        <v>0.55434158049369464</v>
      </c>
      <c r="AF2897" s="9">
        <f t="shared" si="3127"/>
        <v>0.62557004349530687</v>
      </c>
      <c r="AG2897" s="9">
        <f t="shared" si="3127"/>
        <v>0.69204228332229523</v>
      </c>
      <c r="AH2897" s="9">
        <f t="shared" si="3127"/>
        <v>0.75213734264088195</v>
      </c>
      <c r="AI2897" s="9">
        <f t="shared" si="3127"/>
        <v>0.80482067797684298</v>
      </c>
      <c r="AJ2897" s="9">
        <f t="shared" si="3127"/>
        <v>0.84964799830829441</v>
      </c>
      <c r="AK2897" s="9">
        <f t="shared" si="3127"/>
        <v>0.88670098051369128</v>
      </c>
      <c r="AL2897" s="9">
        <f t="shared" si="3127"/>
        <v>0.91647716871375051</v>
      </c>
      <c r="AM2897" s="9">
        <f t="shared" si="3127"/>
        <v>0.93975892883882395</v>
      </c>
      <c r="AN2897" s="9">
        <f t="shared" si="3127"/>
        <v>0.95748370042878106</v>
      </c>
      <c r="AO2897" s="9"/>
    </row>
    <row r="2898" spans="1:41">
      <c r="A2898" s="19">
        <v>28.94</v>
      </c>
      <c r="B2898" s="9">
        <f>POISSON(B3,$A$2898,TRUE)</f>
        <v>2.7009571465767748E-13</v>
      </c>
      <c r="C2898" s="9">
        <f t="shared" ref="C2898:AN2898" si="3128">POISSON(C3,$A$2898,TRUE)</f>
        <v>8.0866656968508643E-12</v>
      </c>
      <c r="D2898" s="9">
        <f t="shared" si="3128"/>
        <v>1.2119243333918629E-10</v>
      </c>
      <c r="E2898" s="9">
        <f t="shared" si="3128"/>
        <v>1.2122860718622485E-9</v>
      </c>
      <c r="F2898" s="9">
        <f t="shared" si="3128"/>
        <v>9.1063485465766072E-9</v>
      </c>
      <c r="G2898" s="9">
        <f t="shared" si="3128"/>
        <v>5.4797182150223294E-8</v>
      </c>
      <c r="H2898" s="9">
        <f t="shared" si="3128"/>
        <v>2.7517930289847915E-7</v>
      </c>
      <c r="I2898" s="9">
        <f t="shared" si="3128"/>
        <v>1.186301956391983E-6</v>
      </c>
      <c r="J2898" s="9">
        <f t="shared" si="3128"/>
        <v>4.4822881554047324E-6</v>
      </c>
      <c r="K2898" s="9">
        <f t="shared" si="3128"/>
        <v>1.5080714888674621E-5</v>
      </c>
      <c r="L2898" s="9">
        <f t="shared" si="3128"/>
        <v>4.5752561854757671E-5</v>
      </c>
      <c r="M2898" s="9">
        <f t="shared" si="3128"/>
        <v>1.2644740287279805E-4</v>
      </c>
      <c r="N2898" s="9">
        <f t="shared" si="3128"/>
        <v>3.2105646112797213E-4</v>
      </c>
      <c r="O2898" s="9">
        <f t="shared" si="3128"/>
        <v>7.5428616465910553E-4</v>
      </c>
      <c r="P2898" s="9">
        <f t="shared" si="3128"/>
        <v>1.6498338518156051E-3</v>
      </c>
      <c r="Q2898" s="9">
        <f t="shared" si="3128"/>
        <v>3.3776438562362131E-3</v>
      </c>
      <c r="R2898" s="9">
        <f t="shared" si="3128"/>
        <v>6.5028202017319917E-3</v>
      </c>
      <c r="S2898" s="9">
        <f t="shared" si="3128"/>
        <v>1.1822973345181851E-2</v>
      </c>
      <c r="T2898" s="9">
        <f t="shared" si="3128"/>
        <v>2.0376597343595135E-2</v>
      </c>
      <c r="U2898" s="9">
        <f t="shared" si="3128"/>
        <v>3.3405117265388841E-2</v>
      </c>
      <c r="V2898" s="9">
        <f t="shared" si="3128"/>
        <v>5.2257385592224363E-2</v>
      </c>
      <c r="W2898" s="9">
        <f t="shared" si="3128"/>
        <v>7.8237606800729942E-2</v>
      </c>
      <c r="X2898" s="9">
        <f t="shared" si="3128"/>
        <v>0.11241340688137338</v>
      </c>
      <c r="Y2898" s="9">
        <f t="shared" si="3128"/>
        <v>0.15541547880893075</v>
      </c>
      <c r="Z2898" s="9">
        <f t="shared" si="3128"/>
        <v>0.20726881054157709</v>
      </c>
      <c r="AA2898" s="9">
        <f t="shared" si="3128"/>
        <v>0.26729422735528835</v>
      </c>
      <c r="AB2898" s="9">
        <f t="shared" si="3128"/>
        <v>0.33410713360870392</v>
      </c>
      <c r="AC2898" s="9">
        <f t="shared" si="3128"/>
        <v>0.40572067090403163</v>
      </c>
      <c r="AD2898" s="9">
        <f t="shared" si="3128"/>
        <v>0.47973837695141675</v>
      </c>
      <c r="AE2898" s="9">
        <f t="shared" si="3128"/>
        <v>0.55360294291732459</v>
      </c>
      <c r="AF2898" s="9">
        <f t="shared" si="3128"/>
        <v>0.6248576275524369</v>
      </c>
      <c r="AG2898" s="9">
        <f t="shared" si="3128"/>
        <v>0.69137732346663539</v>
      </c>
      <c r="AH2898" s="9">
        <f t="shared" si="3128"/>
        <v>0.75153607345903861</v>
      </c>
      <c r="AI2898" s="9">
        <f t="shared" si="3128"/>
        <v>0.80429347420995234</v>
      </c>
      <c r="AJ2898" s="9">
        <f t="shared" si="3128"/>
        <v>0.84919933237852407</v>
      </c>
      <c r="AK2898" s="9">
        <f t="shared" si="3128"/>
        <v>0.88633006196133746</v>
      </c>
      <c r="AL2898" s="9">
        <f t="shared" si="3128"/>
        <v>0.91617904290929897</v>
      </c>
      <c r="AM2898" s="9">
        <f t="shared" si="3128"/>
        <v>0.9395257863858939</v>
      </c>
      <c r="AN2898" s="9">
        <f t="shared" si="3128"/>
        <v>0.95730617470727952</v>
      </c>
      <c r="AO2898" s="9"/>
    </row>
    <row r="2899" spans="1:41">
      <c r="A2899" s="19">
        <v>28.95</v>
      </c>
      <c r="B2899" s="9">
        <f>POISSON(B3,$A$2899,TRUE)</f>
        <v>2.6740821739319686E-13</v>
      </c>
      <c r="C2899" s="9">
        <f t="shared" ref="C2899:AN2899" si="3129">POISSON(C3,$A$2899,TRUE)</f>
        <v>8.0088761109262455E-12</v>
      </c>
      <c r="D2899" s="9">
        <f t="shared" si="3129"/>
        <v>1.2006662386981712E-10</v>
      </c>
      <c r="E2899" s="9">
        <f t="shared" si="3129"/>
        <v>1.2014238897431138E-9</v>
      </c>
      <c r="F2899" s="9">
        <f t="shared" si="3129"/>
        <v>9.0277471015010998E-9</v>
      </c>
      <c r="G2899" s="9">
        <f t="shared" si="3129"/>
        <v>5.4342158497579845E-8</v>
      </c>
      <c r="H2899" s="9">
        <f t="shared" si="3129"/>
        <v>2.7298419348365975E-7</v>
      </c>
      <c r="I2899" s="9">
        <f t="shared" si="3129"/>
        <v>1.1772251810332332E-6</v>
      </c>
      <c r="J2899" s="9">
        <f t="shared" si="3129"/>
        <v>4.4494472547282508E-6</v>
      </c>
      <c r="K2899" s="9">
        <f t="shared" si="3129"/>
        <v>1.4975094925113893E-5</v>
      </c>
      <c r="L2899" s="9">
        <f t="shared" si="3129"/>
        <v>4.5446844930880312E-5</v>
      </c>
      <c r="M2899" s="9">
        <f t="shared" si="3129"/>
        <v>1.256429506278747E-4</v>
      </c>
      <c r="N2899" s="9">
        <f t="shared" si="3129"/>
        <v>3.1911605562187374E-4</v>
      </c>
      <c r="O2899" s="9">
        <f t="shared" si="3129"/>
        <v>7.4996577789697135E-4</v>
      </c>
      <c r="P2899" s="9">
        <f t="shared" si="3129"/>
        <v>1.6409014536015475E-3</v>
      </c>
      <c r="Q2899" s="9">
        <f t="shared" si="3129"/>
        <v>3.3604073077113821E-3</v>
      </c>
      <c r="R2899" s="9">
        <f t="shared" si="3129"/>
        <v>6.4716382124913648E-3</v>
      </c>
      <c r="S2899" s="9">
        <f t="shared" si="3129"/>
        <v>1.1769881429749031E-2</v>
      </c>
      <c r="T2899" s="9">
        <f t="shared" si="3129"/>
        <v>2.0291222604171787E-2</v>
      </c>
      <c r="U2899" s="9">
        <f t="shared" si="3129"/>
        <v>3.3275055604147515E-2</v>
      </c>
      <c r="V2899" s="9">
        <f t="shared" si="3129"/>
        <v>5.2069153871612414E-2</v>
      </c>
      <c r="W2899" s="9">
        <f t="shared" si="3129"/>
        <v>7.7978160768903237E-2</v>
      </c>
      <c r="X2899" s="9">
        <f t="shared" si="3129"/>
        <v>0.11207205848147453</v>
      </c>
      <c r="Y2899" s="9">
        <f t="shared" si="3129"/>
        <v>0.15498589929795026</v>
      </c>
      <c r="Z2899" s="9">
        <f t="shared" si="3129"/>
        <v>0.20675071978282406</v>
      </c>
      <c r="AA2899" s="9">
        <f t="shared" si="3129"/>
        <v>0.26669438190430789</v>
      </c>
      <c r="AB2899" s="9">
        <f t="shared" si="3129"/>
        <v>0.33343934415111398</v>
      </c>
      <c r="AC2899" s="9">
        <f t="shared" si="3129"/>
        <v>0.40500477589352268</v>
      </c>
      <c r="AD2899" s="9">
        <f t="shared" si="3129"/>
        <v>0.47899832049862023</v>
      </c>
      <c r="AE2899" s="9">
        <f t="shared" si="3129"/>
        <v>0.55286429002681248</v>
      </c>
      <c r="AF2899" s="9">
        <f t="shared" si="3129"/>
        <v>0.62414495062151798</v>
      </c>
      <c r="AG2899" s="9">
        <f t="shared" si="3129"/>
        <v>0.6907118901123801</v>
      </c>
      <c r="AH2899" s="9">
        <f t="shared" si="3129"/>
        <v>0.75093416818301928</v>
      </c>
      <c r="AI2899" s="9">
        <f t="shared" si="3129"/>
        <v>0.80376553030862552</v>
      </c>
      <c r="AJ2899" s="9">
        <f t="shared" si="3129"/>
        <v>0.84874988129498741</v>
      </c>
      <c r="AK2899" s="9">
        <f t="shared" si="3129"/>
        <v>0.88595836589656385</v>
      </c>
      <c r="AL2899" s="9">
        <f t="shared" si="3129"/>
        <v>0.91588018893033163</v>
      </c>
      <c r="AM2899" s="9">
        <f t="shared" si="3129"/>
        <v>0.93929199370945515</v>
      </c>
      <c r="AN2899" s="9">
        <f t="shared" si="3129"/>
        <v>0.95712809235039276</v>
      </c>
      <c r="AO2899" s="9"/>
    </row>
    <row r="2900" spans="1:41">
      <c r="A2900" s="19">
        <v>28.96</v>
      </c>
      <c r="B2900" s="9">
        <f>POISSON(B3,$A$2900,TRUE)</f>
        <v>2.647474611732955E-13</v>
      </c>
      <c r="C2900" s="9">
        <f t="shared" ref="C2900:AN2900" si="3130">POISSON(C3,$A$2900,TRUE)</f>
        <v>7.9318339367519343E-12</v>
      </c>
      <c r="D2900" s="9">
        <f t="shared" si="3130"/>
        <v>1.1895124610313063E-10</v>
      </c>
      <c r="E2900" s="9">
        <f t="shared" si="3130"/>
        <v>1.1906586382159063E-9</v>
      </c>
      <c r="F2900" s="9">
        <f t="shared" si="3130"/>
        <v>8.9498201571123988E-9</v>
      </c>
      <c r="G2900" s="9">
        <f t="shared" si="3130"/>
        <v>5.3890883674560901E-8</v>
      </c>
      <c r="H2900" s="9">
        <f t="shared" si="3130"/>
        <v>2.7080641691877896E-7</v>
      </c>
      <c r="I2900" s="9">
        <f t="shared" si="3130"/>
        <v>1.1682169658834301E-6</v>
      </c>
      <c r="J2900" s="9">
        <f t="shared" si="3130"/>
        <v>4.4168431531354659E-6</v>
      </c>
      <c r="K2900" s="9">
        <f t="shared" si="3130"/>
        <v>1.4870200306782024E-5</v>
      </c>
      <c r="L2900" s="9">
        <f t="shared" si="3130"/>
        <v>4.5143122623742443E-5</v>
      </c>
      <c r="M2900" s="9">
        <f t="shared" si="3130"/>
        <v>1.2484347083275825E-4</v>
      </c>
      <c r="N2900" s="9">
        <f t="shared" si="3130"/>
        <v>3.1718697784384974E-4</v>
      </c>
      <c r="O2900" s="9">
        <f t="shared" si="3130"/>
        <v>7.4566912884701966E-4</v>
      </c>
      <c r="P2900" s="9">
        <f t="shared" si="3130"/>
        <v>1.6320150640650049E-3</v>
      </c>
      <c r="Q2900" s="9">
        <f t="shared" si="3130"/>
        <v>3.3432536163258636E-3</v>
      </c>
      <c r="R2900" s="9">
        <f t="shared" si="3130"/>
        <v>6.4405953959180175E-3</v>
      </c>
      <c r="S2900" s="9">
        <f t="shared" si="3130"/>
        <v>1.1717008215740883E-2</v>
      </c>
      <c r="T2900" s="9">
        <f t="shared" si="3130"/>
        <v>2.0206170174744797E-2</v>
      </c>
      <c r="U2900" s="9">
        <f t="shared" si="3130"/>
        <v>3.314544019225811E-2</v>
      </c>
      <c r="V2900" s="9">
        <f t="shared" si="3130"/>
        <v>5.1881503177617354E-2</v>
      </c>
      <c r="W2900" s="9">
        <f t="shared" si="3130"/>
        <v>7.7719426227903371E-2</v>
      </c>
      <c r="X2900" s="9">
        <f t="shared" si="3130"/>
        <v>0.11173152857046156</v>
      </c>
      <c r="Y2900" s="9">
        <f t="shared" si="3130"/>
        <v>0.1545572017809175</v>
      </c>
      <c r="Z2900" s="9">
        <f t="shared" si="3130"/>
        <v>0.2062335141215344</v>
      </c>
      <c r="AA2900" s="9">
        <f t="shared" si="3130"/>
        <v>0.2660953543369049</v>
      </c>
      <c r="AB2900" s="9">
        <f t="shared" si="3130"/>
        <v>0.33277223482294843</v>
      </c>
      <c r="AC2900" s="9">
        <f t="shared" si="3130"/>
        <v>0.40428936292946022</v>
      </c>
      <c r="AD2900" s="9">
        <f t="shared" si="3130"/>
        <v>0.47825850685676674</v>
      </c>
      <c r="AE2900" s="9">
        <f t="shared" si="3130"/>
        <v>0.55212562437865631</v>
      </c>
      <c r="AF2900" s="9">
        <f t="shared" si="3130"/>
        <v>0.62343201515978697</v>
      </c>
      <c r="AG2900" s="9">
        <f t="shared" si="3130"/>
        <v>0.69004598538628847</v>
      </c>
      <c r="AH2900" s="9">
        <f t="shared" si="3130"/>
        <v>0.75033162844127232</v>
      </c>
      <c r="AI2900" s="9">
        <f t="shared" si="3130"/>
        <v>0.80323684731619149</v>
      </c>
      <c r="AJ2900" s="9">
        <f t="shared" si="3130"/>
        <v>0.84829964551082848</v>
      </c>
      <c r="AK2900" s="9">
        <f t="shared" si="3130"/>
        <v>0.88558589224559103</v>
      </c>
      <c r="AL2900" s="9">
        <f t="shared" si="3130"/>
        <v>0.9155806062855556</v>
      </c>
      <c r="AM2900" s="9">
        <f t="shared" si="3130"/>
        <v>0.93905755003143043</v>
      </c>
      <c r="AN2900" s="9">
        <f t="shared" si="3130"/>
        <v>0.95694945242302354</v>
      </c>
      <c r="AO2900" s="9"/>
    </row>
    <row r="2901" spans="1:41">
      <c r="A2901" s="19">
        <v>28.97</v>
      </c>
      <c r="B2901" s="9">
        <f>POISSON(B3,$A$2901,TRUE)</f>
        <v>2.6211317992013606E-13</v>
      </c>
      <c r="C2901" s="9">
        <f t="shared" ref="C2901:AN2901" si="3131">POISSON(C3,$A$2901,TRUE)</f>
        <v>7.8555320022064769E-12</v>
      </c>
      <c r="D2901" s="9">
        <f t="shared" si="3131"/>
        <v>1.1784620364302412E-10</v>
      </c>
      <c r="E2901" s="9">
        <f t="shared" si="3131"/>
        <v>1.1799894561211864E-9</v>
      </c>
      <c r="F2901" s="9">
        <f t="shared" si="3131"/>
        <v>8.8725619621942763E-9</v>
      </c>
      <c r="G2901" s="9">
        <f t="shared" si="3131"/>
        <v>5.3443327062381759E-8</v>
      </c>
      <c r="H2901" s="9">
        <f t="shared" si="3131"/>
        <v>2.6864583788778698E-7</v>
      </c>
      <c r="I2901" s="9">
        <f t="shared" si="3131"/>
        <v>1.1592768005466424E-6</v>
      </c>
      <c r="J2901" s="9">
        <f t="shared" si="3131"/>
        <v>4.3844741740750232E-6</v>
      </c>
      <c r="K2901" s="9">
        <f t="shared" si="3131"/>
        <v>1.476602616419916E-5</v>
      </c>
      <c r="L2901" s="9">
        <f t="shared" si="3131"/>
        <v>4.4841382279588762E-5</v>
      </c>
      <c r="M2901" s="9">
        <f t="shared" si="3131"/>
        <v>1.2404893379439213E-4</v>
      </c>
      <c r="N2901" s="9">
        <f t="shared" si="3131"/>
        <v>3.1526916440971313E-4</v>
      </c>
      <c r="O2901" s="9">
        <f t="shared" si="3131"/>
        <v>7.4139609371170177E-4</v>
      </c>
      <c r="P2901" s="9">
        <f t="shared" si="3131"/>
        <v>1.623174460988745E-3</v>
      </c>
      <c r="Q2901" s="9">
        <f t="shared" si="3131"/>
        <v>3.3261824143231435E-3</v>
      </c>
      <c r="R2901" s="9">
        <f t="shared" si="3131"/>
        <v>6.4096911898292369E-3</v>
      </c>
      <c r="S2901" s="9">
        <f t="shared" si="3131"/>
        <v>1.1664352909029905E-2</v>
      </c>
      <c r="T2901" s="9">
        <f t="shared" si="3131"/>
        <v>2.0121439020432327E-2</v>
      </c>
      <c r="U2901" s="9">
        <f t="shared" si="3131"/>
        <v>3.3016269791344331E-2</v>
      </c>
      <c r="V2901" s="9">
        <f t="shared" si="3131"/>
        <v>5.1694432163010347E-2</v>
      </c>
      <c r="W2901" s="9">
        <f t="shared" si="3131"/>
        <v>7.7461401872875382E-2</v>
      </c>
      <c r="X2901" s="9">
        <f t="shared" si="3131"/>
        <v>0.11139181607718404</v>
      </c>
      <c r="Y2901" s="9">
        <f t="shared" si="3131"/>
        <v>0.15412938562061096</v>
      </c>
      <c r="Z2901" s="9">
        <f t="shared" si="3131"/>
        <v>0.20571719352365597</v>
      </c>
      <c r="AA2901" s="9">
        <f t="shared" si="3131"/>
        <v>0.26549714532170438</v>
      </c>
      <c r="AB2901" s="9">
        <f t="shared" si="3131"/>
        <v>0.33210580699822229</v>
      </c>
      <c r="AC2901" s="9">
        <f t="shared" si="3131"/>
        <v>0.40357443398965648</v>
      </c>
      <c r="AD2901" s="9">
        <f t="shared" si="3131"/>
        <v>0.47751893841615112</v>
      </c>
      <c r="AE2901" s="9">
        <f t="shared" si="3131"/>
        <v>0.55138694852772174</v>
      </c>
      <c r="AF2901" s="9">
        <f t="shared" si="3131"/>
        <v>0.62271882362546171</v>
      </c>
      <c r="AG2901" s="9">
        <f t="shared" si="3131"/>
        <v>0.68937961141841431</v>
      </c>
      <c r="AH2901" s="9">
        <f t="shared" si="3131"/>
        <v>0.74972845586722148</v>
      </c>
      <c r="AI2901" s="9">
        <f t="shared" si="3131"/>
        <v>0.80270742628182612</v>
      </c>
      <c r="AJ2901" s="9">
        <f t="shared" si="3131"/>
        <v>0.84784862548509354</v>
      </c>
      <c r="AK2901" s="9">
        <f t="shared" si="3131"/>
        <v>0.88521264093991237</v>
      </c>
      <c r="AL2901" s="9">
        <f t="shared" si="3131"/>
        <v>0.91528029448785952</v>
      </c>
      <c r="AM2901" s="9">
        <f t="shared" si="3131"/>
        <v>0.93882245457661706</v>
      </c>
      <c r="AN2901" s="9">
        <f t="shared" si="3131"/>
        <v>0.9567702539916515</v>
      </c>
      <c r="AO2901" s="9"/>
    </row>
    <row r="2902" spans="1:41">
      <c r="A2902" s="19">
        <v>28.98</v>
      </c>
      <c r="B2902" s="9">
        <f>POISSON(B3,$A$2902,TRUE)</f>
        <v>2.5950511020339612E-13</v>
      </c>
      <c r="C2902" s="9">
        <f t="shared" ref="C2902:AN2902" si="3132">POISSON(C3,$A$2902,TRUE)</f>
        <v>7.7799632038978149E-12</v>
      </c>
      <c r="D2902" s="9">
        <f t="shared" si="3132"/>
        <v>1.1675140098152997E-10</v>
      </c>
      <c r="E2902" s="9">
        <f t="shared" si="3132"/>
        <v>1.1694154899134565E-9</v>
      </c>
      <c r="F2902" s="9">
        <f t="shared" si="3132"/>
        <v>8.795966814225264E-9</v>
      </c>
      <c r="G2902" s="9">
        <f t="shared" si="3132"/>
        <v>5.299945828993649E-8</v>
      </c>
      <c r="H2902" s="9">
        <f t="shared" si="3132"/>
        <v>2.6650232211762171E-7</v>
      </c>
      <c r="I2902" s="9">
        <f t="shared" si="3132"/>
        <v>1.1504041783642389E-6</v>
      </c>
      <c r="J2902" s="9">
        <f t="shared" si="3132"/>
        <v>4.3523386526176088E-6</v>
      </c>
      <c r="K2902" s="9">
        <f t="shared" si="3132"/>
        <v>1.4662567659713458E-5</v>
      </c>
      <c r="L2902" s="9">
        <f t="shared" si="3132"/>
        <v>4.4541611322277243E-5</v>
      </c>
      <c r="M2902" s="9">
        <f t="shared" si="3132"/>
        <v>1.2325930998964983E-4</v>
      </c>
      <c r="N2902" s="9">
        <f t="shared" si="3132"/>
        <v>3.1336255227135454E-4</v>
      </c>
      <c r="O2902" s="9">
        <f t="shared" si="3132"/>
        <v>7.3714654929626271E-4</v>
      </c>
      <c r="P2902" s="9">
        <f t="shared" si="3132"/>
        <v>1.6143794231378223E-3</v>
      </c>
      <c r="Q2902" s="9">
        <f t="shared" si="3132"/>
        <v>3.3091933353997165E-3</v>
      </c>
      <c r="R2902" s="9">
        <f t="shared" si="3132"/>
        <v>6.3789250339840696E-3</v>
      </c>
      <c r="S2902" s="9">
        <f t="shared" si="3132"/>
        <v>1.1611914717806102E-2</v>
      </c>
      <c r="T2902" s="9">
        <f t="shared" si="3132"/>
        <v>2.0037028108759587E-2</v>
      </c>
      <c r="U2902" s="9">
        <f t="shared" si="3132"/>
        <v>3.2887543165066514E-2</v>
      </c>
      <c r="V2902" s="9">
        <f t="shared" si="3132"/>
        <v>5.1507939481655232E-2</v>
      </c>
      <c r="W2902" s="9">
        <f t="shared" si="3132"/>
        <v>7.7204086398547755E-2</v>
      </c>
      <c r="X2902" s="9">
        <f t="shared" si="3132"/>
        <v>0.11105291992816334</v>
      </c>
      <c r="Y2902" s="9">
        <f t="shared" si="3132"/>
        <v>0.15370245017547907</v>
      </c>
      <c r="Z2902" s="9">
        <f t="shared" si="3132"/>
        <v>0.20520175794911272</v>
      </c>
      <c r="AA2902" s="9">
        <f t="shared" si="3132"/>
        <v>0.26489975552030887</v>
      </c>
      <c r="AB2902" s="9">
        <f t="shared" si="3132"/>
        <v>0.33144006204389609</v>
      </c>
      <c r="AC2902" s="9">
        <f t="shared" si="3132"/>
        <v>0.40285999104587961</v>
      </c>
      <c r="AD2902" s="9">
        <f t="shared" si="3132"/>
        <v>0.47677961756293252</v>
      </c>
      <c r="AE2902" s="9">
        <f t="shared" si="3132"/>
        <v>0.55064826502721509</v>
      </c>
      <c r="AF2902" s="9">
        <f t="shared" si="3132"/>
        <v>0.62200537847771198</v>
      </c>
      <c r="AG2902" s="9">
        <f t="shared" si="3132"/>
        <v>0.68871277034207989</v>
      </c>
      <c r="AH2902" s="9">
        <f t="shared" si="3132"/>
        <v>0.74912465209924795</v>
      </c>
      <c r="AI2902" s="9">
        <f t="shared" si="3132"/>
        <v>0.80217726826054281</v>
      </c>
      <c r="AJ2902" s="9">
        <f t="shared" si="3132"/>
        <v>0.8473968216827289</v>
      </c>
      <c r="AK2902" s="9">
        <f t="shared" si="3132"/>
        <v>0.88483861191629898</v>
      </c>
      <c r="AL2902" s="9">
        <f t="shared" si="3132"/>
        <v>0.91497925305432282</v>
      </c>
      <c r="AM2902" s="9">
        <f t="shared" si="3132"/>
        <v>0.93858670657269938</v>
      </c>
      <c r="AN2902" s="9">
        <f t="shared" si="3132"/>
        <v>0.95659049612434555</v>
      </c>
      <c r="AO2902" s="9"/>
    </row>
    <row r="2903" spans="1:41">
      <c r="A2903" s="19">
        <v>28.99</v>
      </c>
      <c r="B2903" s="9">
        <f>POISSON(B3,$A$2903,TRUE)</f>
        <v>2.5692299121393234E-13</v>
      </c>
      <c r="C2903" s="9">
        <f t="shared" ref="C2903:AN2903" si="3133">POISSON(C3,$A$2903,TRUE)</f>
        <v>7.7051205065058297E-12</v>
      </c>
      <c r="D2903" s="9">
        <f t="shared" si="3133"/>
        <v>1.1566674349066189E-10</v>
      </c>
      <c r="E2903" s="9">
        <f t="shared" si="3133"/>
        <v>1.158935893594223E-9</v>
      </c>
      <c r="F2903" s="9">
        <f t="shared" si="3133"/>
        <v>8.7200290589697843E-9</v>
      </c>
      <c r="G2903" s="9">
        <f t="shared" si="3133"/>
        <v>5.2559247231817278E-8</v>
      </c>
      <c r="H2903" s="9">
        <f t="shared" si="3133"/>
        <v>2.6437573637029208E-7</v>
      </c>
      <c r="I2903" s="9">
        <f t="shared" si="3133"/>
        <v>1.1415985963880616E-6</v>
      </c>
      <c r="J2903" s="9">
        <f t="shared" si="3133"/>
        <v>4.320434935377451E-6</v>
      </c>
      <c r="K2903" s="9">
        <f t="shared" si="3133"/>
        <v>1.4559819987299948E-5</v>
      </c>
      <c r="L2903" s="9">
        <f t="shared" si="3133"/>
        <v>4.4243797252823244E-5</v>
      </c>
      <c r="M2903" s="9">
        <f t="shared" si="3133"/>
        <v>1.2247457006441608E-4</v>
      </c>
      <c r="N2903" s="9">
        <f t="shared" si="3133"/>
        <v>3.1146707871508898E-4</v>
      </c>
      <c r="O2903" s="9">
        <f t="shared" si="3133"/>
        <v>7.3292037300608942E-4</v>
      </c>
      <c r="P2903" s="9">
        <f t="shared" si="3133"/>
        <v>1.6056297302558104E-3</v>
      </c>
      <c r="Q2903" s="9">
        <f t="shared" si="3133"/>
        <v>3.2922860147004398E-3</v>
      </c>
      <c r="R2903" s="9">
        <f t="shared" si="3133"/>
        <v>6.3482963700785544E-3</v>
      </c>
      <c r="S2903" s="9">
        <f t="shared" si="3133"/>
        <v>1.1559692852573342E-2</v>
      </c>
      <c r="T2903" s="9">
        <f t="shared" si="3133"/>
        <v>1.995293640965801E-2</v>
      </c>
      <c r="U2903" s="9">
        <f t="shared" si="3133"/>
        <v>3.2759259079125601E-2</v>
      </c>
      <c r="V2903" s="9">
        <f t="shared" si="3133"/>
        <v>5.1322023788518883E-2</v>
      </c>
      <c r="W2903" s="9">
        <f t="shared" si="3133"/>
        <v>7.6947478499247934E-2</v>
      </c>
      <c r="X2903" s="9">
        <f t="shared" si="3133"/>
        <v>0.11071483904761338</v>
      </c>
      <c r="Y2903" s="9">
        <f t="shared" si="3133"/>
        <v>0.1532763947996616</v>
      </c>
      <c r="Z2903" s="9">
        <f t="shared" si="3133"/>
        <v>0.2046872073518233</v>
      </c>
      <c r="AA2903" s="9">
        <f t="shared" si="3133"/>
        <v>0.26430318558730992</v>
      </c>
      <c r="AB2903" s="9">
        <f t="shared" si="3133"/>
        <v>0.33077500131987758</v>
      </c>
      <c r="AC2903" s="9">
        <f t="shared" si="3133"/>
        <v>0.40214603606384552</v>
      </c>
      <c r="AD2903" s="9">
        <f t="shared" si="3133"/>
        <v>0.47604054667911799</v>
      </c>
      <c r="AE2903" s="9">
        <f t="shared" si="3133"/>
        <v>0.54990957642866123</v>
      </c>
      <c r="AF2903" s="9">
        <f t="shared" si="3133"/>
        <v>0.62129168217663633</v>
      </c>
      <c r="AG2903" s="9">
        <f t="shared" si="3133"/>
        <v>0.68804546429385582</v>
      </c>
      <c r="AH2903" s="9">
        <f t="shared" si="3133"/>
        <v>0.74852021878067421</v>
      </c>
      <c r="AI2903" s="9">
        <f t="shared" si="3133"/>
        <v>0.80164637431318519</v>
      </c>
      <c r="AJ2903" s="9">
        <f t="shared" si="3133"/>
        <v>0.84694423457458223</v>
      </c>
      <c r="AK2903" s="9">
        <f t="shared" si="3133"/>
        <v>0.88446380511680778</v>
      </c>
      <c r="AL2903" s="9">
        <f t="shared" si="3133"/>
        <v>0.91467748150622785</v>
      </c>
      <c r="AM2903" s="9">
        <f t="shared" si="3133"/>
        <v>0.93835030525026264</v>
      </c>
      <c r="AN2903" s="9">
        <f t="shared" si="3133"/>
        <v>0.95641017789077754</v>
      </c>
      <c r="AO2903" s="9"/>
    </row>
    <row r="2904" spans="1:41">
      <c r="A2904" s="19">
        <v>29</v>
      </c>
      <c r="B2904" s="9">
        <f>POISSON(B3,$A$2904,TRUE)</f>
        <v>2.5436656473769228E-13</v>
      </c>
      <c r="C2904" s="9">
        <f t="shared" ref="C2904:AN2904" si="3134">POISSON(C3,$A$2904,TRUE)</f>
        <v>7.6309969421307683E-12</v>
      </c>
      <c r="D2904" s="9">
        <f t="shared" si="3134"/>
        <v>1.1459213741433038E-10</v>
      </c>
      <c r="E2904" s="9">
        <f t="shared" si="3134"/>
        <v>1.1485498286455931E-9</v>
      </c>
      <c r="F2904" s="9">
        <f t="shared" si="3134"/>
        <v>8.6447430900722492E-9</v>
      </c>
      <c r="G2904" s="9">
        <f t="shared" si="3134"/>
        <v>5.2122664006346846E-8</v>
      </c>
      <c r="H2904" s="9">
        <f t="shared" si="3134"/>
        <v>2.6226594843500748E-7</v>
      </c>
      <c r="I2904" s="9">
        <f t="shared" si="3134"/>
        <v>1.1328595553537444E-6</v>
      </c>
      <c r="J2904" s="9">
        <f t="shared" si="3134"/>
        <v>4.288761380434165E-6</v>
      </c>
      <c r="K2904" s="9">
        <f t="shared" si="3134"/>
        <v>1.4457778372359963E-5</v>
      </c>
      <c r="L2904" s="9">
        <f t="shared" si="3134"/>
        <v>4.3947927648944779E-5</v>
      </c>
      <c r="M2904" s="9">
        <f t="shared" si="3134"/>
        <v>1.2169468483266842E-4</v>
      </c>
      <c r="N2904" s="9">
        <f t="shared" si="3134"/>
        <v>3.0958268136000052E-4</v>
      </c>
      <c r="O2904" s="9">
        <f t="shared" si="3134"/>
        <v>7.287174428440489E-4</v>
      </c>
      <c r="P2904" s="9">
        <f t="shared" si="3134"/>
        <v>1.5969251630610056E-3</v>
      </c>
      <c r="Q2904" s="9">
        <f t="shared" si="3134"/>
        <v>3.2754600888137905E-3</v>
      </c>
      <c r="R2904" s="9">
        <f t="shared" si="3134"/>
        <v>6.3178046417407142E-3</v>
      </c>
      <c r="S2904" s="9">
        <f t="shared" si="3134"/>
        <v>1.1507686526145462E-2</v>
      </c>
      <c r="T2904" s="9">
        <f t="shared" si="3134"/>
        <v>1.986916289546423E-2</v>
      </c>
      <c r="U2904" s="9">
        <f t="shared" si="3134"/>
        <v>3.2631416301266543E-2</v>
      </c>
      <c r="V2904" s="9">
        <f t="shared" si="3134"/>
        <v>5.1136683739679896E-2</v>
      </c>
      <c r="W2904" s="9">
        <f t="shared" si="3134"/>
        <v>7.669157686891738E-2</v>
      </c>
      <c r="X2904" s="9">
        <f t="shared" si="3134"/>
        <v>0.11037757235745775</v>
      </c>
      <c r="Y2904" s="9">
        <f t="shared" si="3134"/>
        <v>0.15285121884300865</v>
      </c>
      <c r="Z2904" s="9">
        <f t="shared" si="3134"/>
        <v>0.20417354167971596</v>
      </c>
      <c r="AA2904" s="9">
        <f t="shared" si="3134"/>
        <v>0.26370743617029641</v>
      </c>
      <c r="AB2904" s="9">
        <f t="shared" si="3134"/>
        <v>0.33011062617902076</v>
      </c>
      <c r="AC2904" s="9">
        <f t="shared" si="3134"/>
        <v>0.40143257100320628</v>
      </c>
      <c r="AD2904" s="9">
        <f t="shared" si="3134"/>
        <v>0.47530172814254112</v>
      </c>
      <c r="AE2904" s="9">
        <f t="shared" si="3134"/>
        <v>0.54917088528187608</v>
      </c>
      <c r="AF2904" s="9">
        <f t="shared" si="3134"/>
        <v>0.62057773718323328</v>
      </c>
      <c r="AG2904" s="9">
        <f t="shared" si="3134"/>
        <v>0.68737769541353499</v>
      </c>
      <c r="AH2904" s="9">
        <f t="shared" si="3134"/>
        <v>0.74791515755974602</v>
      </c>
      <c r="AI2904" s="9">
        <f t="shared" si="3134"/>
        <v>0.80111474550641626</v>
      </c>
      <c r="AJ2904" s="9">
        <f t="shared" si="3134"/>
        <v>0.84649086463739975</v>
      </c>
      <c r="AK2904" s="9">
        <f t="shared" si="3134"/>
        <v>0.8840882204887861</v>
      </c>
      <c r="AL2904" s="9">
        <f t="shared" si="3134"/>
        <v>0.91437497936906942</v>
      </c>
      <c r="AM2904" s="9">
        <f t="shared" si="3134"/>
        <v>0.93811324984280509</v>
      </c>
      <c r="AN2904" s="9">
        <f t="shared" si="3134"/>
        <v>0.95622929836223491</v>
      </c>
      <c r="AO2904" s="9"/>
    </row>
    <row r="2905" spans="1:41">
      <c r="A2905" s="19">
        <v>29.01</v>
      </c>
      <c r="B2905" s="9">
        <f>POISSON(B3,$A$2905,TRUE)</f>
        <v>2.5183557512989885E-13</v>
      </c>
      <c r="C2905" s="9">
        <f t="shared" ref="C2905:AN2905" si="3135">POISSON(C3,$A$2905,TRUE)</f>
        <v>7.5575856096482652E-12</v>
      </c>
      <c r="D2905" s="9">
        <f t="shared" si="3135"/>
        <v>1.1352748986033716E-10</v>
      </c>
      <c r="E2905" s="9">
        <f t="shared" si="3135"/>
        <v>1.1382564639644987E-9</v>
      </c>
      <c r="F2905" s="9">
        <f t="shared" si="3135"/>
        <v>8.5701033486549322E-9</v>
      </c>
      <c r="G2905" s="9">
        <f t="shared" si="3135"/>
        <v>5.1689678973628835E-8</v>
      </c>
      <c r="H2905" s="9">
        <f t="shared" si="3135"/>
        <v>2.6017282712037764E-7</v>
      </c>
      <c r="I2905" s="9">
        <f t="shared" si="3135"/>
        <v>1.124186559654261E-6</v>
      </c>
      <c r="J2905" s="9">
        <f t="shared" si="3135"/>
        <v>4.2573163572552557E-6</v>
      </c>
      <c r="K2905" s="9">
        <f t="shared" si="3135"/>
        <v>1.4356438071522465E-5</v>
      </c>
      <c r="L2905" s="9">
        <f t="shared" si="3135"/>
        <v>4.3653990164611622E-5</v>
      </c>
      <c r="M2905" s="9">
        <f t="shared" si="3135"/>
        <v>1.2091962527556769E-4</v>
      </c>
      <c r="N2905" s="9">
        <f t="shared" si="3135"/>
        <v>3.0770929815630399E-4</v>
      </c>
      <c r="O2905" s="9">
        <f t="shared" si="3135"/>
        <v>7.2453763740785494E-4</v>
      </c>
      <c r="P2905" s="9">
        <f t="shared" si="3135"/>
        <v>1.5882655032426751E-3</v>
      </c>
      <c r="Q2905" s="9">
        <f t="shared" si="3135"/>
        <v>3.2587151957672185E-3</v>
      </c>
      <c r="R2905" s="9">
        <f t="shared" si="3135"/>
        <v>6.2874492945257836E-3</v>
      </c>
      <c r="S2905" s="9">
        <f t="shared" si="3135"/>
        <v>1.1455894953642597E-2</v>
      </c>
      <c r="T2905" s="9">
        <f t="shared" si="3135"/>
        <v>1.9785706540919205E-2</v>
      </c>
      <c r="U2905" s="9">
        <f t="shared" si="3135"/>
        <v>3.2504013601282057E-2</v>
      </c>
      <c r="V2905" s="9">
        <f t="shared" si="3135"/>
        <v>5.0951917992338391E-2</v>
      </c>
      <c r="W2905" s="9">
        <f t="shared" si="3135"/>
        <v>7.6436380201126169E-2</v>
      </c>
      <c r="X2905" s="9">
        <f t="shared" si="3135"/>
        <v>0.11004111877735052</v>
      </c>
      <c r="Y2905" s="9">
        <f t="shared" si="3135"/>
        <v>0.15242692165110128</v>
      </c>
      <c r="Z2905" s="9">
        <f t="shared" si="3135"/>
        <v>0.20366076087474749</v>
      </c>
      <c r="AA2905" s="9">
        <f t="shared" si="3135"/>
        <v>0.26311250790986646</v>
      </c>
      <c r="AB2905" s="9">
        <f t="shared" si="3135"/>
        <v>0.32944693796712826</v>
      </c>
      <c r="AC2905" s="9">
        <f t="shared" si="3135"/>
        <v>0.40071959781754163</v>
      </c>
      <c r="AD2905" s="9">
        <f t="shared" si="3135"/>
        <v>0.47456316432684498</v>
      </c>
      <c r="AE2905" s="9">
        <f t="shared" si="3135"/>
        <v>0.5484321941349446</v>
      </c>
      <c r="AF2905" s="9">
        <f t="shared" si="3135"/>
        <v>0.61986354595937687</v>
      </c>
      <c r="AG2905" s="9">
        <f t="shared" si="3135"/>
        <v>0.68670946584411197</v>
      </c>
      <c r="AH2905" s="9">
        <f t="shared" si="3135"/>
        <v>0.74730947008961701</v>
      </c>
      <c r="AI2905" s="9">
        <f t="shared" si="3135"/>
        <v>0.80058238291271089</v>
      </c>
      <c r="AJ2905" s="9">
        <f t="shared" si="3135"/>
        <v>0.84603671235382727</v>
      </c>
      <c r="AK2905" s="9">
        <f t="shared" si="3135"/>
        <v>0.88371185798487817</v>
      </c>
      <c r="AL2905" s="9">
        <f t="shared" si="3135"/>
        <v>0.91407174617256692</v>
      </c>
      <c r="AM2905" s="9">
        <f t="shared" si="3135"/>
        <v>0.93787553958675185</v>
      </c>
      <c r="AN2905" s="9">
        <f t="shared" si="3135"/>
        <v>0.95604785661163372</v>
      </c>
      <c r="AO2905" s="9"/>
    </row>
    <row r="2906" spans="1:41">
      <c r="A2906" s="19">
        <v>29.02</v>
      </c>
      <c r="B2906" s="9">
        <f>POISSON(B3,$A$2906,TRUE)</f>
        <v>2.4932976928948299E-13</v>
      </c>
      <c r="C2906" s="9">
        <f t="shared" ref="C2906:AM2906" si="3136">POISSON(C3,$A$2906,TRUE)</f>
        <v>7.4848796740702794E-12</v>
      </c>
      <c r="D2906" s="9">
        <f t="shared" si="3136"/>
        <v>1.1247270879243963E-10</v>
      </c>
      <c r="E2906" s="9">
        <f t="shared" si="3136"/>
        <v>1.1280549757974656E-9</v>
      </c>
      <c r="F2906" s="9">
        <f t="shared" si="3136"/>
        <v>8.4961043229189304E-9</v>
      </c>
      <c r="G2906" s="9">
        <f t="shared" si="3136"/>
        <v>5.1260262733611908E-8</v>
      </c>
      <c r="H2906" s="9">
        <f t="shared" si="3136"/>
        <v>2.5809624224666366E-7</v>
      </c>
      <c r="I2906" s="9">
        <f t="shared" si="3136"/>
        <v>1.1155791173136293E-6</v>
      </c>
      <c r="J2906" s="9">
        <f t="shared" si="3136"/>
        <v>4.2260982466190488E-6</v>
      </c>
      <c r="K2906" s="9">
        <f t="shared" si="3136"/>
        <v>1.4255794372446072E-5</v>
      </c>
      <c r="L2906" s="9">
        <f t="shared" si="3136"/>
        <v>4.3361972529596101E-5</v>
      </c>
      <c r="M2906" s="9">
        <f t="shared" si="3136"/>
        <v>1.2014936254055009E-4</v>
      </c>
      <c r="N2906" s="9">
        <f t="shared" si="3136"/>
        <v>3.058468673837072E-4</v>
      </c>
      <c r="O2906" s="9">
        <f t="shared" si="3136"/>
        <v>7.2038083588743182E-4</v>
      </c>
      <c r="P2906" s="9">
        <f t="shared" si="3136"/>
        <v>1.5796505334572948E-3</v>
      </c>
      <c r="Q2906" s="9">
        <f t="shared" si="3136"/>
        <v>3.2420509750224571E-3</v>
      </c>
      <c r="R2906" s="9">
        <f t="shared" si="3136"/>
        <v>6.2572297759112688E-3</v>
      </c>
      <c r="S2906" s="9">
        <f t="shared" si="3136"/>
        <v>1.1404317352487345E-2</v>
      </c>
      <c r="T2906" s="9">
        <f t="shared" si="3136"/>
        <v>1.9702566323167223E-2</v>
      </c>
      <c r="U2906" s="9">
        <f t="shared" si="3136"/>
        <v>3.2377049751016185E-2</v>
      </c>
      <c r="V2906" s="9">
        <f t="shared" si="3136"/>
        <v>5.0767725204824941E-2</v>
      </c>
      <c r="W2906" s="9">
        <f t="shared" si="3136"/>
        <v>7.6181887189088415E-2</v>
      </c>
      <c r="X2906" s="9">
        <f t="shared" si="3136"/>
        <v>0.10970547722469411</v>
      </c>
      <c r="Y2906" s="9">
        <f t="shared" si="3136"/>
        <v>0.15200350256527131</v>
      </c>
      <c r="Z2906" s="9">
        <f t="shared" si="3136"/>
        <v>0.20314886487291933</v>
      </c>
      <c r="AA2906" s="9">
        <f t="shared" si="3136"/>
        <v>0.26251840143963712</v>
      </c>
      <c r="AB2906" s="9">
        <f t="shared" si="3136"/>
        <v>0.32878393802295053</v>
      </c>
      <c r="AC2906" s="9">
        <f t="shared" si="3136"/>
        <v>0.40000711845434894</v>
      </c>
      <c r="AD2906" s="9">
        <f t="shared" si="3136"/>
        <v>0.47382485760146253</v>
      </c>
      <c r="AE2906" s="9">
        <f t="shared" si="3136"/>
        <v>0.54769350553419494</v>
      </c>
      <c r="AF2906" s="9">
        <f t="shared" si="3136"/>
        <v>0.61914911096779124</v>
      </c>
      <c r="AG2906" s="9">
        <f t="shared" si="3136"/>
        <v>0.68604077773175787</v>
      </c>
      <c r="AH2906" s="9">
        <f t="shared" si="3136"/>
        <v>0.74670315802833009</v>
      </c>
      <c r="AI2906" s="9">
        <f t="shared" si="3136"/>
        <v>0.80004928761034622</v>
      </c>
      <c r="AJ2906" s="9">
        <f t="shared" si="3136"/>
        <v>0.8455817782124081</v>
      </c>
      <c r="AK2906" s="9">
        <f t="shared" si="3136"/>
        <v>0.88333471756303195</v>
      </c>
      <c r="AL2906" s="9">
        <f t="shared" si="3136"/>
        <v>0.91376778145067372</v>
      </c>
      <c r="AM2906" s="9">
        <f t="shared" si="3136"/>
        <v>0.93763717372146749</v>
      </c>
      <c r="AN2906" s="9">
        <f>POISSON(AN3,$A$2906,TRUE)</f>
        <v>0.95586585171353144</v>
      </c>
    </row>
    <row r="2907" spans="1:41">
      <c r="A2907" s="19">
        <v>29.03</v>
      </c>
      <c r="B2907" s="9">
        <f>POISSON(B3,$A$2907,TRUE)</f>
        <v>2.4684889663377065E-13</v>
      </c>
      <c r="C2907" s="9">
        <f t="shared" ref="C2907:AM2907" si="3137">POISSON(C3,$A$2907,TRUE)</f>
        <v>7.4128723659121332E-12</v>
      </c>
      <c r="D2907" s="9">
        <f t="shared" si="3137"/>
        <v>1.1142770302248756E-10</v>
      </c>
      <c r="E2907" s="9">
        <f t="shared" si="3137"/>
        <v>1.117944547675949E-9</v>
      </c>
      <c r="F2907" s="9">
        <f t="shared" si="3137"/>
        <v>8.4227405477484454E-9</v>
      </c>
      <c r="G2907" s="9">
        <f t="shared" si="3137"/>
        <v>5.0834386124169373E-8</v>
      </c>
      <c r="H2907" s="9">
        <f t="shared" si="3137"/>
        <v>2.5603606463808604E-7</v>
      </c>
      <c r="I2907" s="9">
        <f t="shared" si="3137"/>
        <v>1.1070367399608002E-6</v>
      </c>
      <c r="J2907" s="9">
        <f t="shared" si="3137"/>
        <v>4.195105440538099E-6</v>
      </c>
      <c r="K2907" s="9">
        <f t="shared" si="3137"/>
        <v>1.415584259362243E-5</v>
      </c>
      <c r="L2907" s="9">
        <f t="shared" si="3137"/>
        <v>4.3071862549026231E-5</v>
      </c>
      <c r="M2907" s="9">
        <f t="shared" si="3137"/>
        <v>1.193838679404238E-4</v>
      </c>
      <c r="N2907" s="9">
        <f t="shared" si="3137"/>
        <v>3.039953276497797E-4</v>
      </c>
      <c r="O2907" s="9">
        <f t="shared" si="3137"/>
        <v>7.1624691806228735E-4</v>
      </c>
      <c r="P2907" s="9">
        <f t="shared" si="3137"/>
        <v>1.5710800373247948E-3</v>
      </c>
      <c r="Q2907" s="9">
        <f t="shared" si="3137"/>
        <v>3.2254670674708346E-3</v>
      </c>
      <c r="R2907" s="9">
        <f t="shared" si="3137"/>
        <v>6.2271455352920545E-3</v>
      </c>
      <c r="S2907" s="9">
        <f t="shared" si="3137"/>
        <v>1.1352952942400874E-2</v>
      </c>
      <c r="T2907" s="9">
        <f t="shared" si="3137"/>
        <v>1.9619741221754725E-2</v>
      </c>
      <c r="U2907" s="9">
        <f t="shared" si="3137"/>
        <v>3.2250523524367455E-2</v>
      </c>
      <c r="V2907" s="9">
        <f t="shared" si="3137"/>
        <v>5.0584104036609873E-2</v>
      </c>
      <c r="W2907" s="9">
        <f t="shared" si="3137"/>
        <v>7.5928096525676364E-2</v>
      </c>
      <c r="X2907" s="9">
        <f t="shared" si="3137"/>
        <v>0.10937064661465823</v>
      </c>
      <c r="Y2907" s="9">
        <f t="shared" si="3137"/>
        <v>0.15158096092262097</v>
      </c>
      <c r="Z2907" s="9">
        <f t="shared" si="3137"/>
        <v>0.2026378536042942</v>
      </c>
      <c r="AA2907" s="9">
        <f t="shared" si="3137"/>
        <v>0.26192511738625335</v>
      </c>
      <c r="AB2907" s="9">
        <f t="shared" si="3137"/>
        <v>0.32812162767818676</v>
      </c>
      <c r="AC2907" s="9">
        <f t="shared" si="3137"/>
        <v>0.39929513485503226</v>
      </c>
      <c r="AD2907" s="9">
        <f t="shared" si="3137"/>
        <v>0.47308681033159744</v>
      </c>
      <c r="AE2907" s="9">
        <f t="shared" si="3137"/>
        <v>0.54695482202417289</v>
      </c>
      <c r="AF2907" s="9">
        <f t="shared" si="3137"/>
        <v>0.61843443467202164</v>
      </c>
      <c r="AG2907" s="9">
        <f t="shared" si="3137"/>
        <v>0.68537163322579775</v>
      </c>
      <c r="AH2907" s="9">
        <f t="shared" si="3137"/>
        <v>0.74609622303880108</v>
      </c>
      <c r="AI2907" s="9">
        <f t="shared" si="3137"/>
        <v>0.79951546068339185</v>
      </c>
      <c r="AJ2907" s="9">
        <f t="shared" si="3137"/>
        <v>0.84512606270758217</v>
      </c>
      <c r="AK2907" s="9">
        <f t="shared" si="3137"/>
        <v>0.88295679918650327</v>
      </c>
      <c r="AL2907" s="9">
        <f t="shared" si="3137"/>
        <v>0.91346308474158899</v>
      </c>
      <c r="AM2907" s="9">
        <f t="shared" si="3137"/>
        <v>0.93739815148926819</v>
      </c>
      <c r="AN2907" s="9">
        <f>POISSON(AN3,$A$2907,TRUE)</f>
        <v>0.95568328274414016</v>
      </c>
    </row>
    <row r="2908" spans="1:41">
      <c r="A2908" s="19">
        <v>29.04</v>
      </c>
      <c r="B2908" s="9">
        <f>POISSON(B3,$A$2908,TRUE)</f>
        <v>2.443927090734307E-13</v>
      </c>
      <c r="C2908" s="9">
        <f t="shared" ref="C2908:AM2908" si="3138">POISSON(C3,$A$2908,TRUE)</f>
        <v>7.341556980565858E-12</v>
      </c>
      <c r="D2908" s="9">
        <f t="shared" si="3138"/>
        <v>1.1039238220263589E-10</v>
      </c>
      <c r="E2908" s="9">
        <f t="shared" si="3138"/>
        <v>1.107924370352274E-9</v>
      </c>
      <c r="F2908" s="9">
        <f t="shared" si="3138"/>
        <v>8.3500066043186462E-9</v>
      </c>
      <c r="G2908" s="9">
        <f t="shared" si="3138"/>
        <v>5.0412020219195327E-8</v>
      </c>
      <c r="H2908" s="9">
        <f t="shared" si="3138"/>
        <v>2.5399216611519847E-7</v>
      </c>
      <c r="I2908" s="9">
        <f t="shared" si="3138"/>
        <v>1.0985589428037598E-6</v>
      </c>
      <c r="J2908" s="9">
        <f t="shared" si="3138"/>
        <v>4.1643363421832378E-6</v>
      </c>
      <c r="K2908" s="9">
        <f t="shared" si="3138"/>
        <v>1.4056578084181026E-5</v>
      </c>
      <c r="L2908" s="9">
        <f t="shared" si="3138"/>
        <v>4.2783648102942577E-5</v>
      </c>
      <c r="M2908" s="9">
        <f t="shared" si="3138"/>
        <v>1.186231129524731E-4</v>
      </c>
      <c r="N2908" s="9">
        <f t="shared" si="3138"/>
        <v>3.0215461788833697E-4</v>
      </c>
      <c r="O2908" s="9">
        <f t="shared" si="3138"/>
        <v>7.1213576429891325E-4</v>
      </c>
      <c r="P2908" s="9">
        <f t="shared" si="3138"/>
        <v>1.5625537994248498E-3</v>
      </c>
      <c r="Q2908" s="9">
        <f t="shared" si="3138"/>
        <v>3.2089631154286653E-3</v>
      </c>
      <c r="R2908" s="9">
        <f t="shared" si="3138"/>
        <v>6.1971960239755892E-3</v>
      </c>
      <c r="S2908" s="9">
        <f t="shared" si="3138"/>
        <v>1.1301800945399272E-2</v>
      </c>
      <c r="T2908" s="9">
        <f t="shared" si="3138"/>
        <v>1.9537230218629485E-2</v>
      </c>
      <c r="U2908" s="9">
        <f t="shared" si="3138"/>
        <v>3.2124433697292926E-2</v>
      </c>
      <c r="V2908" s="9">
        <f t="shared" si="3138"/>
        <v>5.0401053148312253E-2</v>
      </c>
      <c r="W2908" s="9">
        <f t="shared" si="3138"/>
        <v>7.5675006903436121E-2</v>
      </c>
      <c r="X2908" s="9">
        <f t="shared" si="3138"/>
        <v>0.1090366258601996</v>
      </c>
      <c r="Y2908" s="9">
        <f t="shared" si="3138"/>
        <v>0.15115929605604353</v>
      </c>
      <c r="Z2908" s="9">
        <f t="shared" si="3138"/>
        <v>0.20212772699301476</v>
      </c>
      <c r="AA2908" s="9">
        <f t="shared" si="3138"/>
        <v>0.26133265636940045</v>
      </c>
      <c r="AB2908" s="9">
        <f t="shared" si="3138"/>
        <v>0.32746000825748678</v>
      </c>
      <c r="AC2908" s="9">
        <f t="shared" si="3138"/>
        <v>0.39858364895489512</v>
      </c>
      <c r="AD2908" s="9">
        <f t="shared" si="3138"/>
        <v>0.47234902487820712</v>
      </c>
      <c r="AE2908" s="9">
        <f t="shared" si="3138"/>
        <v>0.54621614614762037</v>
      </c>
      <c r="AF2908" s="9">
        <f t="shared" si="3138"/>
        <v>0.61771951953641224</v>
      </c>
      <c r="AG2908" s="9">
        <f t="shared" si="3138"/>
        <v>0.68470203447868694</v>
      </c>
      <c r="AH2908" s="9">
        <f t="shared" si="3138"/>
        <v>0.74548866678880144</v>
      </c>
      <c r="AI2908" s="9">
        <f t="shared" si="3138"/>
        <v>0.79898090322170201</v>
      </c>
      <c r="AJ2908" s="9">
        <f t="shared" si="3138"/>
        <v>0.84466956633968548</v>
      </c>
      <c r="AK2908" s="9">
        <f t="shared" si="3138"/>
        <v>0.88257810282386362</v>
      </c>
      <c r="AL2908" s="9">
        <f t="shared" si="3138"/>
        <v>0.9131576555877674</v>
      </c>
      <c r="AM2908" s="9">
        <f t="shared" si="3138"/>
        <v>0.93715847213543668</v>
      </c>
      <c r="AN2908" s="9">
        <f>POISSON(AN3,$A$2908,TRUE)</f>
        <v>0.95550014878133971</v>
      </c>
    </row>
    <row r="2909" spans="1:41">
      <c r="A2909" s="19">
        <v>29.05</v>
      </c>
      <c r="B2909" s="9">
        <f>POISSON(B3,$A$2909,TRUE)</f>
        <v>2.4196096098765849E-13</v>
      </c>
      <c r="C2909" s="9">
        <f t="shared" ref="C2909:AM2909" si="3139">POISSON(C3,$A$2909,TRUE)</f>
        <v>7.2709268776791376E-12</v>
      </c>
      <c r="D2909" s="9">
        <f t="shared" si="3139"/>
        <v>1.0936665681762288E-10</v>
      </c>
      <c r="E2909" s="9">
        <f t="shared" si="3139"/>
        <v>1.0979936417360781E-9</v>
      </c>
      <c r="F2909" s="9">
        <f t="shared" si="3139"/>
        <v>8.2778971197063589E-9</v>
      </c>
      <c r="G2909" s="9">
        <f t="shared" si="3139"/>
        <v>4.9993136326713684E-8</v>
      </c>
      <c r="H2909" s="9">
        <f t="shared" si="3139"/>
        <v>2.5196441948730751E-7</v>
      </c>
      <c r="I2909" s="9">
        <f t="shared" si="3139"/>
        <v>1.0901452446037722E-6</v>
      </c>
      <c r="J2909" s="9">
        <f t="shared" si="3139"/>
        <v>4.1337893658079335E-6</v>
      </c>
      <c r="K2909" s="9">
        <f t="shared" si="3139"/>
        <v>1.3957996223694703E-5</v>
      </c>
      <c r="L2909" s="9">
        <f t="shared" si="3139"/>
        <v>4.2497317145855757E-5</v>
      </c>
      <c r="M2909" s="9">
        <f t="shared" si="3139"/>
        <v>1.1786706921756292E-4</v>
      </c>
      <c r="N2909" s="9">
        <f t="shared" si="3139"/>
        <v>3.0032467735782075E-4</v>
      </c>
      <c r="O2909" s="9">
        <f t="shared" si="3139"/>
        <v>7.0804725554816591E-4</v>
      </c>
      <c r="P2909" s="9">
        <f t="shared" si="3139"/>
        <v>1.5540716052931322E-3</v>
      </c>
      <c r="Q2909" s="9">
        <f t="shared" si="3139"/>
        <v>3.1925387626325513E-3</v>
      </c>
      <c r="R2909" s="9">
        <f t="shared" si="3139"/>
        <v>6.1673806951769326E-3</v>
      </c>
      <c r="S2909" s="9">
        <f t="shared" si="3139"/>
        <v>1.1250860585789531E-2</v>
      </c>
      <c r="T2909" s="9">
        <f t="shared" si="3139"/>
        <v>1.9455032298139326E-2</v>
      </c>
      <c r="U2909" s="9">
        <f t="shared" si="3139"/>
        <v>3.1998779047810968E-2</v>
      </c>
      <c r="V2909" s="9">
        <f t="shared" si="3139"/>
        <v>5.021857120170907E-2</v>
      </c>
      <c r="W2909" s="9">
        <f t="shared" si="3139"/>
        <v>7.5422617014601429E-2</v>
      </c>
      <c r="X2909" s="9">
        <f t="shared" si="3139"/>
        <v>0.10870341387207967</v>
      </c>
      <c r="Y2909" s="9">
        <f t="shared" si="3139"/>
        <v>0.15073850729424249</v>
      </c>
      <c r="Z2909" s="9">
        <f t="shared" si="3139"/>
        <v>0.20161848495731866</v>
      </c>
      <c r="AA2909" s="9">
        <f t="shared" si="3139"/>
        <v>0.26074101900181323</v>
      </c>
      <c r="AB2909" s="9">
        <f t="shared" si="3139"/>
        <v>0.3267990810784504</v>
      </c>
      <c r="AC2909" s="9">
        <f t="shared" si="3139"/>
        <v>0.39787266268312854</v>
      </c>
      <c r="AD2909" s="9">
        <f t="shared" si="3139"/>
        <v>0.47161150359798215</v>
      </c>
      <c r="AE2909" s="9">
        <f t="shared" si="3139"/>
        <v>0.54547748044544764</v>
      </c>
      <c r="AF2909" s="9">
        <f t="shared" si="3139"/>
        <v>0.61700436802607661</v>
      </c>
      <c r="AG2909" s="9">
        <f t="shared" si="3139"/>
        <v>0.68403198364598861</v>
      </c>
      <c r="AH2909" s="9">
        <f t="shared" si="3139"/>
        <v>0.74488049095093989</v>
      </c>
      <c r="AI2909" s="9">
        <f t="shared" si="3139"/>
        <v>0.79844561632090483</v>
      </c>
      <c r="AJ2909" s="9">
        <f t="shared" si="3139"/>
        <v>0.84421228961494821</v>
      </c>
      <c r="AK2909" s="9">
        <f t="shared" si="3139"/>
        <v>0.88219862844900421</v>
      </c>
      <c r="AL2909" s="9">
        <f t="shared" si="3139"/>
        <v>0.91285149353592998</v>
      </c>
      <c r="AM2909" s="9">
        <f t="shared" si="3139"/>
        <v>0.93691813490823261</v>
      </c>
      <c r="AN2909" s="9">
        <f>POISSON(AN3,$A$2909,TRUE)</f>
        <v>0.95531644890469014</v>
      </c>
    </row>
    <row r="2910" spans="1:41">
      <c r="A2910" s="19">
        <v>29.06</v>
      </c>
      <c r="B2910" s="9">
        <f>POISSON(B3,$A$2910,TRUE)</f>
        <v>2.3955340919962067E-13</v>
      </c>
      <c r="C2910" s="9">
        <f t="shared" ref="C2910:AM2910" si="3140">POISSON(C3,$A$2910,TRUE)</f>
        <v>7.2009754805405972E-12</v>
      </c>
      <c r="D2910" s="9">
        <f t="shared" si="3140"/>
        <v>1.0835043817712497E-10</v>
      </c>
      <c r="E2910" s="9">
        <f t="shared" si="3140"/>
        <v>1.0881515668313721E-9</v>
      </c>
      <c r="F2910" s="9">
        <f t="shared" si="3140"/>
        <v>8.206406766504479E-9</v>
      </c>
      <c r="G2910" s="9">
        <f t="shared" si="3140"/>
        <v>4.9577705987004577E-8</v>
      </c>
      <c r="H2910" s="9">
        <f t="shared" si="3140"/>
        <v>2.4995269854496007E-7</v>
      </c>
      <c r="I2910" s="9">
        <f t="shared" si="3140"/>
        <v>1.0817951676498438E-6</v>
      </c>
      <c r="J2910" s="9">
        <f t="shared" si="3140"/>
        <v>4.1034629366733319E-6</v>
      </c>
      <c r="K2910" s="9">
        <f t="shared" si="3140"/>
        <v>1.3860092421986955E-5</v>
      </c>
      <c r="L2910" s="9">
        <f t="shared" si="3140"/>
        <v>4.2212857706308336E-5</v>
      </c>
      <c r="M2910" s="9">
        <f t="shared" si="3140"/>
        <v>1.1711570853925193E-4</v>
      </c>
      <c r="N2910" s="9">
        <f t="shared" si="3140"/>
        <v>2.9850544563969698E-4</v>
      </c>
      <c r="O2910" s="9">
        <f t="shared" si="3140"/>
        <v>7.0398127334269191E-4</v>
      </c>
      <c r="P2910" s="9">
        <f t="shared" si="3140"/>
        <v>1.5456332414176223E-3</v>
      </c>
      <c r="Q2910" s="9">
        <f t="shared" si="3140"/>
        <v>3.1761936542347878E-3</v>
      </c>
      <c r="R2910" s="9">
        <f t="shared" si="3140"/>
        <v>6.1376990040139662E-3</v>
      </c>
      <c r="S2910" s="9">
        <f t="shared" si="3140"/>
        <v>1.1200131090165898E-2</v>
      </c>
      <c r="T2910" s="9">
        <f t="shared" si="3140"/>
        <v>1.9373146447031187E-2</v>
      </c>
      <c r="U2910" s="9">
        <f t="shared" si="3140"/>
        <v>3.1873558356005145E-2</v>
      </c>
      <c r="V2910" s="9">
        <f t="shared" si="3140"/>
        <v>5.0036656859744386E-2</v>
      </c>
      <c r="W2910" s="9">
        <f t="shared" si="3140"/>
        <v>7.5170925551109088E-2</v>
      </c>
      <c r="X2910" s="9">
        <f t="shared" si="3140"/>
        <v>0.10837100955888455</v>
      </c>
      <c r="Y2910" s="9">
        <f t="shared" si="3140"/>
        <v>0.15031859396175212</v>
      </c>
      <c r="Z2910" s="9">
        <f t="shared" si="3140"/>
        <v>0.20111012740955764</v>
      </c>
      <c r="AA2910" s="9">
        <f t="shared" si="3140"/>
        <v>0.26015020588928672</v>
      </c>
      <c r="AB2910" s="9">
        <f t="shared" si="3140"/>
        <v>0.32613884745163024</v>
      </c>
      <c r="AC2910" s="9">
        <f t="shared" si="3140"/>
        <v>0.39716217796280417</v>
      </c>
      <c r="AD2910" s="9">
        <f t="shared" si="3140"/>
        <v>0.4708742488433299</v>
      </c>
      <c r="AE2910" s="9">
        <f t="shared" si="3140"/>
        <v>0.54473882745671176</v>
      </c>
      <c r="AF2910" s="9">
        <f t="shared" si="3140"/>
        <v>0.61628898260687437</v>
      </c>
      <c r="AG2910" s="9">
        <f t="shared" si="3140"/>
        <v>0.68336148288634935</v>
      </c>
      <c r="AH2910" s="9">
        <f t="shared" si="3140"/>
        <v>0.74427169720264752</v>
      </c>
      <c r="AI2910" s="9">
        <f t="shared" si="3140"/>
        <v>0.79790960108239384</v>
      </c>
      <c r="AJ2910" s="9">
        <f t="shared" si="3140"/>
        <v>0.84375423304549457</v>
      </c>
      <c r="AK2910" s="9">
        <f t="shared" si="3140"/>
        <v>0.88181837604114333</v>
      </c>
      <c r="AL2910" s="9">
        <f t="shared" si="3140"/>
        <v>0.91254459813707545</v>
      </c>
      <c r="AM2910" s="9">
        <f t="shared" si="3140"/>
        <v>0.93667713905890748</v>
      </c>
      <c r="AN2910" s="9">
        <f>POISSON(AN3,$A$2910,TRUE)</f>
        <v>0.95513218219544527</v>
      </c>
    </row>
    <row r="2911" spans="1:41">
      <c r="A2911" s="19">
        <v>29.07</v>
      </c>
      <c r="B2911" s="9">
        <f>POISSON(B3,$A$2911,TRUE)</f>
        <v>2.3716981295213052E-13</v>
      </c>
      <c r="C2911" s="9">
        <f t="shared" ref="C2911:AM2911" si="3141">POISSON(C3,$A$2911,TRUE)</f>
        <v>7.1316962754705647E-12</v>
      </c>
      <c r="D2911" s="9">
        <f t="shared" si="3141"/>
        <v>1.0734363840817602E-10</v>
      </c>
      <c r="E2911" s="9">
        <f t="shared" si="3141"/>
        <v>1.0783973576740915E-9</v>
      </c>
      <c r="F2911" s="9">
        <f t="shared" si="3141"/>
        <v>8.1355302624391363E-9</v>
      </c>
      <c r="G2911" s="9">
        <f t="shared" si="3141"/>
        <v>4.9165700970743084E-8</v>
      </c>
      <c r="H2911" s="9">
        <f t="shared" si="3141"/>
        <v>2.4795687805247576E-7</v>
      </c>
      <c r="I2911" s="9">
        <f t="shared" si="3141"/>
        <v>1.0735082377333284E-6</v>
      </c>
      <c r="J2911" s="9">
        <f t="shared" si="3141"/>
        <v>4.073355490973627E-6</v>
      </c>
      <c r="K2911" s="9">
        <f t="shared" si="3141"/>
        <v>1.3762862118939792E-5</v>
      </c>
      <c r="L2911" s="9">
        <f t="shared" si="3141"/>
        <v>4.1930257886437431E-5</v>
      </c>
      <c r="M2911" s="9">
        <f t="shared" si="3141"/>
        <v>1.1636900288290622E-4</v>
      </c>
      <c r="N2911" s="9">
        <f t="shared" si="3141"/>
        <v>2.9669686263685192E-4</v>
      </c>
      <c r="O2911" s="9">
        <f t="shared" si="3141"/>
        <v>6.9993769979432891E-4</v>
      </c>
      <c r="P2911" s="9">
        <f t="shared" si="3141"/>
        <v>1.5372384952348894E-3</v>
      </c>
      <c r="Q2911" s="9">
        <f t="shared" si="3141"/>
        <v>3.1599274367986947E-3</v>
      </c>
      <c r="R2911" s="9">
        <f t="shared" si="3141"/>
        <v>6.1081504075024403E-3</v>
      </c>
      <c r="S2911" s="9">
        <f t="shared" si="3141"/>
        <v>1.1149611687405837E-2</v>
      </c>
      <c r="T2911" s="9">
        <f t="shared" si="3141"/>
        <v>1.9291571654449825E-2</v>
      </c>
      <c r="U2911" s="9">
        <f t="shared" si="3141"/>
        <v>3.1748770404027113E-2</v>
      </c>
      <c r="V2911" s="9">
        <f t="shared" si="3141"/>
        <v>4.9855308786537739E-2</v>
      </c>
      <c r="W2911" s="9">
        <f t="shared" si="3141"/>
        <v>7.4919931204613127E-2</v>
      </c>
      <c r="X2911" s="9">
        <f t="shared" si="3141"/>
        <v>0.10803941182704277</v>
      </c>
      <c r="Y2911" s="9">
        <f t="shared" si="3141"/>
        <v>0.14989955537895708</v>
      </c>
      <c r="Z2911" s="9">
        <f t="shared" si="3141"/>
        <v>0.20060265425621332</v>
      </c>
      <c r="AA2911" s="9">
        <f t="shared" si="3141"/>
        <v>0.25956021763068682</v>
      </c>
      <c r="AB2911" s="9">
        <f t="shared" si="3141"/>
        <v>0.32547930868053088</v>
      </c>
      <c r="AC2911" s="9">
        <f t="shared" si="3141"/>
        <v>0.39645219671086301</v>
      </c>
      <c r="AD2911" s="9">
        <f t="shared" si="3141"/>
        <v>0.47013726296235425</v>
      </c>
      <c r="AE2911" s="9">
        <f t="shared" si="3141"/>
        <v>0.54400018971859043</v>
      </c>
      <c r="AF2911" s="9">
        <f t="shared" si="3141"/>
        <v>0.61557336574538335</v>
      </c>
      <c r="AG2911" s="9">
        <f t="shared" si="3141"/>
        <v>0.68269053436147598</v>
      </c>
      <c r="AH2911" s="9">
        <f t="shared" si="3141"/>
        <v>0.74366228722615735</v>
      </c>
      <c r="AI2911" s="9">
        <f t="shared" si="3141"/>
        <v>0.79737285861331786</v>
      </c>
      <c r="AJ2911" s="9">
        <f t="shared" si="3141"/>
        <v>0.84329539714933999</v>
      </c>
      <c r="AK2911" s="9">
        <f t="shared" si="3141"/>
        <v>0.88143734558483045</v>
      </c>
      <c r="AL2911" s="9">
        <f t="shared" si="3141"/>
        <v>0.91223696894648887</v>
      </c>
      <c r="AM2911" s="9">
        <f t="shared" si="3141"/>
        <v>0.93643548384171627</v>
      </c>
      <c r="AN2911" s="9">
        <f>POISSON(AN3,$A$2911,TRUE)</f>
        <v>0.95494734773656531</v>
      </c>
    </row>
    <row r="2912" spans="1:41">
      <c r="A2912" s="19">
        <v>29.08</v>
      </c>
      <c r="B2912" s="9">
        <f>POISSON(B3,$A$2912,TRUE)</f>
        <v>2.3480993388357858E-13</v>
      </c>
      <c r="C2912" s="9">
        <f t="shared" ref="C2912:AM2912" si="3142">POISSON(C3,$A$2912,TRUE)</f>
        <v>7.0630828112180436E-12</v>
      </c>
      <c r="D2912" s="9">
        <f t="shared" si="3142"/>
        <v>1.0634617044766116E-10</v>
      </c>
      <c r="E2912" s="9">
        <f t="shared" si="3142"/>
        <v>1.0687302332702495E-9</v>
      </c>
      <c r="F2912" s="9">
        <f t="shared" si="3142"/>
        <v>8.0652623699904671E-9</v>
      </c>
      <c r="G2912" s="9">
        <f t="shared" si="3142"/>
        <v>4.8757093277155253E-8</v>
      </c>
      <c r="H2912" s="9">
        <f t="shared" si="3142"/>
        <v>2.4597683374054728E-7</v>
      </c>
      <c r="I2912" s="9">
        <f t="shared" si="3142"/>
        <v>1.0652839841227526E-6</v>
      </c>
      <c r="J2912" s="9">
        <f t="shared" si="3142"/>
        <v>4.0434654757620685E-6</v>
      </c>
      <c r="K2912" s="9">
        <f t="shared" si="3142"/>
        <v>1.3666300784303329E-5</v>
      </c>
      <c r="L2912" s="9">
        <f t="shared" si="3142"/>
        <v>4.1649505861541302E-5</v>
      </c>
      <c r="M2912" s="9">
        <f t="shared" si="3142"/>
        <v>1.1562692437482135E-4</v>
      </c>
      <c r="N2912" s="9">
        <f t="shared" si="3142"/>
        <v>2.9489886857200326E-4</v>
      </c>
      <c r="O2912" s="9">
        <f t="shared" si="3142"/>
        <v>6.9591641759154574E-4</v>
      </c>
      <c r="P2912" s="9">
        <f t="shared" si="3142"/>
        <v>1.5288871551264237E-3</v>
      </c>
      <c r="Q2912" s="9">
        <f t="shared" si="3142"/>
        <v>3.14373975829404E-3</v>
      </c>
      <c r="R2912" s="9">
        <f t="shared" si="3142"/>
        <v>6.0787343645511858E-3</v>
      </c>
      <c r="S2912" s="9">
        <f t="shared" si="3142"/>
        <v>1.1099301608666342E-2</v>
      </c>
      <c r="T2912" s="9">
        <f t="shared" si="3142"/>
        <v>1.9210306911936835E-2</v>
      </c>
      <c r="U2912" s="9">
        <f t="shared" si="3142"/>
        <v>3.1624413976100295E-2</v>
      </c>
      <c r="V2912" s="9">
        <f t="shared" si="3142"/>
        <v>4.9674525647393941E-2</v>
      </c>
      <c r="W2912" s="9">
        <f t="shared" si="3142"/>
        <v>7.4669632666499744E-2</v>
      </c>
      <c r="X2912" s="9">
        <f t="shared" si="3142"/>
        <v>0.10770861958084488</v>
      </c>
      <c r="Y2912" s="9">
        <f t="shared" si="3142"/>
        <v>0.14948139086211262</v>
      </c>
      <c r="Z2912" s="9">
        <f t="shared" si="3142"/>
        <v>0.20009606539791536</v>
      </c>
      <c r="AA2912" s="9">
        <f t="shared" si="3142"/>
        <v>0.25897105481796112</v>
      </c>
      <c r="AB2912" s="9">
        <f t="shared" si="3142"/>
        <v>0.3248204660616123</v>
      </c>
      <c r="AC2912" s="9">
        <f t="shared" si="3142"/>
        <v>0.39574272083810769</v>
      </c>
      <c r="AD2912" s="9">
        <f t="shared" si="3142"/>
        <v>0.46940054829883937</v>
      </c>
      <c r="AE2912" s="9">
        <f t="shared" si="3142"/>
        <v>0.5432615697663592</v>
      </c>
      <c r="AF2912" s="9">
        <f t="shared" si="3142"/>
        <v>0.61485751990887527</v>
      </c>
      <c r="AG2912" s="9">
        <f t="shared" si="3142"/>
        <v>0.68201914023611265</v>
      </c>
      <c r="AH2912" s="9">
        <f t="shared" si="3142"/>
        <v>0.7430522627084899</v>
      </c>
      <c r="AI2912" s="9">
        <f t="shared" si="3142"/>
        <v>0.79683539002657244</v>
      </c>
      <c r="AJ2912" s="9">
        <f t="shared" si="3142"/>
        <v>0.84283578245039126</v>
      </c>
      <c r="AK2912" s="9">
        <f t="shared" si="3142"/>
        <v>0.88105553706995277</v>
      </c>
      <c r="AL2912" s="9">
        <f t="shared" si="3142"/>
        <v>0.9119286055237541</v>
      </c>
      <c r="AM2912" s="9">
        <f t="shared" si="3142"/>
        <v>0.93619316851393097</v>
      </c>
      <c r="AN2912" s="9">
        <f>POISSON(AN3,$A$2912,TRUE)</f>
        <v>0.95476194461272945</v>
      </c>
    </row>
    <row r="2913" spans="1:41">
      <c r="A2913" s="19">
        <v>29.09</v>
      </c>
      <c r="B2913" s="9">
        <f>POISSON(B3,$A$2913,TRUE)</f>
        <v>2.3247353600408975E-13</v>
      </c>
      <c r="C2913" s="9">
        <f t="shared" ref="C2913:AM2913" si="3143">POISSON(C3,$A$2913,TRUE)</f>
        <v>6.9951286983630604E-12</v>
      </c>
      <c r="D2913" s="9">
        <f t="shared" si="3143"/>
        <v>1.0535794803487429E-10</v>
      </c>
      <c r="E2913" s="9">
        <f t="shared" si="3143"/>
        <v>1.059149419534578E-9</v>
      </c>
      <c r="F2913" s="9">
        <f t="shared" si="3143"/>
        <v>7.9955978960161726E-9</v>
      </c>
      <c r="G2913" s="9">
        <f t="shared" si="3143"/>
        <v>4.8351855132186101E-8</v>
      </c>
      <c r="H2913" s="9">
        <f t="shared" si="3143"/>
        <v>2.4401244229888329E-7</v>
      </c>
      <c r="I2913" s="9">
        <f t="shared" si="3143"/>
        <v>1.0571219395387719E-6</v>
      </c>
      <c r="J2913" s="9">
        <f t="shared" si="3143"/>
        <v>4.0137913488773169E-6</v>
      </c>
      <c r="K2913" s="9">
        <f t="shared" si="3143"/>
        <v>1.3570403917506017E-5</v>
      </c>
      <c r="L2913" s="9">
        <f t="shared" si="3143"/>
        <v>4.137058987964689E-5</v>
      </c>
      <c r="M2913" s="9">
        <f t="shared" si="3143"/>
        <v>1.1488944530134491E-4</v>
      </c>
      <c r="N2913" s="9">
        <f t="shared" si="3143"/>
        <v>2.9311140398611125E-4</v>
      </c>
      <c r="O2913" s="9">
        <f t="shared" si="3143"/>
        <v>6.919173099968689E-4</v>
      </c>
      <c r="P2913" s="9">
        <f t="shared" si="3143"/>
        <v>1.5205790104149363E-3</v>
      </c>
      <c r="Q2913" s="9">
        <f t="shared" si="3143"/>
        <v>3.1276302680923762E-3</v>
      </c>
      <c r="R2913" s="9">
        <f t="shared" si="3143"/>
        <v>6.0494503359571732E-3</v>
      </c>
      <c r="S2913" s="9">
        <f t="shared" si="3143"/>
        <v>1.1049200087379925E-2</v>
      </c>
      <c r="T2913" s="9">
        <f t="shared" si="3143"/>
        <v>1.9129351213429256E-2</v>
      </c>
      <c r="U2913" s="9">
        <f t="shared" si="3143"/>
        <v>3.1500487858522663E-2</v>
      </c>
      <c r="V2913" s="9">
        <f t="shared" si="3143"/>
        <v>4.9494306108811073E-2</v>
      </c>
      <c r="W2913" s="9">
        <f t="shared" si="3143"/>
        <v>7.4420028627901022E-2</v>
      </c>
      <c r="X2913" s="9">
        <f t="shared" si="3143"/>
        <v>0.10737863172246133</v>
      </c>
      <c r="Y2913" s="9">
        <f t="shared" si="3143"/>
        <v>0.1490640997233639</v>
      </c>
      <c r="Z2913" s="9">
        <f t="shared" si="3143"/>
        <v>0.19959036072945796</v>
      </c>
      <c r="AA2913" s="9">
        <f t="shared" si="3143"/>
        <v>0.25838271803614887</v>
      </c>
      <c r="AB2913" s="9">
        <f t="shared" si="3143"/>
        <v>0.32416232088428898</v>
      </c>
      <c r="AC2913" s="9">
        <f t="shared" si="3143"/>
        <v>0.3950337522491924</v>
      </c>
      <c r="AD2913" s="9">
        <f t="shared" si="3143"/>
        <v>0.46866410719222956</v>
      </c>
      <c r="AE2913" s="9">
        <f t="shared" si="3143"/>
        <v>0.54252297013336592</v>
      </c>
      <c r="AF2913" s="9">
        <f t="shared" si="3143"/>
        <v>0.61414144756528777</v>
      </c>
      <c r="AG2913" s="9">
        <f t="shared" si="3143"/>
        <v>0.68134730267801691</v>
      </c>
      <c r="AH2913" s="9">
        <f t="shared" si="3143"/>
        <v>0.74244162534143232</v>
      </c>
      <c r="AI2913" s="9">
        <f t="shared" si="3143"/>
        <v>0.79629719644078845</v>
      </c>
      <c r="AJ2913" s="9">
        <f t="shared" si="3143"/>
        <v>0.84237538947844359</v>
      </c>
      <c r="AK2913" s="9">
        <f t="shared" si="3143"/>
        <v>0.88067295049174033</v>
      </c>
      <c r="AL2913" s="9">
        <f t="shared" si="3143"/>
        <v>0.91161950743276254</v>
      </c>
      <c r="AM2913" s="9">
        <f t="shared" si="3143"/>
        <v>0.93595019233585275</v>
      </c>
      <c r="AN2913" s="9">
        <f>POISSON(AN3,$A$2913,TRUE)</f>
        <v>0.95457597191034993</v>
      </c>
    </row>
    <row r="2914" spans="1:41">
      <c r="A2914" s="19">
        <v>29.1</v>
      </c>
      <c r="B2914" s="9">
        <f>POISSON(B3,$A$2914,TRUE)</f>
        <v>2.3016038567192991E-13</v>
      </c>
      <c r="C2914" s="9">
        <f t="shared" ref="C2914:AM2914" si="3144">POISSON(C3,$A$2914,TRUE)</f>
        <v>6.9278276087250908E-12</v>
      </c>
      <c r="D2914" s="9">
        <f t="shared" si="3144"/>
        <v>1.0437888570414859E-10</v>
      </c>
      <c r="E2914" s="9">
        <f t="shared" si="3144"/>
        <v>1.0496541492297564E-9</v>
      </c>
      <c r="F2914" s="9">
        <f t="shared" si="3144"/>
        <v>7.9265316913785546E-9</v>
      </c>
      <c r="G2914" s="9">
        <f t="shared" si="3144"/>
        <v>4.7949958986684555E-8</v>
      </c>
      <c r="H2914" s="9">
        <f t="shared" si="3144"/>
        <v>2.4206358136891869E-7</v>
      </c>
      <c r="I2914" s="9">
        <f t="shared" si="3144"/>
        <v>1.0490216401293493E-6</v>
      </c>
      <c r="J2914" s="9">
        <f t="shared" si="3144"/>
        <v>3.9843315788704162E-6</v>
      </c>
      <c r="K2914" s="9">
        <f t="shared" si="3144"/>
        <v>1.3475167047466533E-5</v>
      </c>
      <c r="L2914" s="9">
        <f t="shared" si="3144"/>
        <v>4.1093498261081219E-5</v>
      </c>
      <c r="M2914" s="9">
        <f t="shared" si="3144"/>
        <v>1.1415653810800739E-4</v>
      </c>
      <c r="N2914" s="9">
        <f t="shared" si="3144"/>
        <v>2.9133440973680343E-4</v>
      </c>
      <c r="O2914" s="9">
        <f t="shared" si="3144"/>
        <v>6.8794026084433902E-4</v>
      </c>
      <c r="P2914" s="9">
        <f t="shared" si="3144"/>
        <v>1.512313851360716E-3</v>
      </c>
      <c r="Q2914" s="9">
        <f t="shared" si="3144"/>
        <v>3.1115986169624891E-3</v>
      </c>
      <c r="R2914" s="9">
        <f t="shared" si="3144"/>
        <v>6.0202977844007162E-3</v>
      </c>
      <c r="S2914" s="9">
        <f t="shared" si="3144"/>
        <v>1.0999306359250845E-2</v>
      </c>
      <c r="T2914" s="9">
        <f t="shared" si="3144"/>
        <v>1.9048703555258568E-2</v>
      </c>
      <c r="U2914" s="9">
        <f t="shared" si="3144"/>
        <v>3.1376990839670389E-2</v>
      </c>
      <c r="V2914" s="9">
        <f t="shared" si="3144"/>
        <v>4.9314648838489614E-2</v>
      </c>
      <c r="W2914" s="9">
        <f t="shared" si="3144"/>
        <v>7.4171117779710499E-2</v>
      </c>
      <c r="X2914" s="9">
        <f t="shared" si="3144"/>
        <v>0.10704944715196177</v>
      </c>
      <c r="Y2914" s="9">
        <f t="shared" si="3144"/>
        <v>0.14864768127076664</v>
      </c>
      <c r="Z2914" s="9">
        <f t="shared" si="3144"/>
        <v>0.19908554013981758</v>
      </c>
      <c r="AA2914" s="9">
        <f t="shared" si="3144"/>
        <v>0.25779520786339288</v>
      </c>
      <c r="AB2914" s="9">
        <f t="shared" si="3144"/>
        <v>0.3235048744309329</v>
      </c>
      <c r="AC2914" s="9">
        <f t="shared" si="3144"/>
        <v>0.39432529284261492</v>
      </c>
      <c r="AD2914" s="9">
        <f t="shared" si="3144"/>
        <v>0.46792794197761306</v>
      </c>
      <c r="AE2914" s="9">
        <f t="shared" si="3144"/>
        <v>0.54178439335100781</v>
      </c>
      <c r="AF2914" s="9">
        <f t="shared" si="3144"/>
        <v>0.61342515118320062</v>
      </c>
      <c r="AG2914" s="9">
        <f t="shared" si="3144"/>
        <v>0.68067502385793643</v>
      </c>
      <c r="AH2914" s="9">
        <f t="shared" si="3144"/>
        <v>0.74183037682152442</v>
      </c>
      <c r="AI2914" s="9">
        <f t="shared" si="3144"/>
        <v>0.79575827898032458</v>
      </c>
      <c r="AJ2914" s="9">
        <f t="shared" si="3144"/>
        <v>0.84191421876918016</v>
      </c>
      <c r="AK2914" s="9">
        <f t="shared" si="3144"/>
        <v>0.88028958585077155</v>
      </c>
      <c r="AL2914" s="9">
        <f t="shared" si="3144"/>
        <v>0.91130967424172438</v>
      </c>
      <c r="AM2914" s="9">
        <f t="shared" si="3144"/>
        <v>0.9357065545708253</v>
      </c>
      <c r="AN2914" s="9">
        <f>POISSON(AN3,$A$2914,TRUE)</f>
        <v>0.95438942871758414</v>
      </c>
    </row>
    <row r="2915" spans="1:41">
      <c r="A2915" s="19">
        <v>29.11</v>
      </c>
      <c r="B2915" s="9">
        <f>POISSON(B3,$A$2915,TRUE)</f>
        <v>2.2787025157013906E-13</v>
      </c>
      <c r="C2915" s="9">
        <f t="shared" ref="C2915:AM2915" si="3145">POISSON(C3,$A$2915,TRUE)</f>
        <v>6.8611732747768872E-12</v>
      </c>
      <c r="D2915" s="9">
        <f t="shared" si="3145"/>
        <v>1.034088987775511E-10</v>
      </c>
      <c r="E2915" s="9">
        <f t="shared" si="3145"/>
        <v>1.0402436619061367E-9</v>
      </c>
      <c r="F2915" s="9">
        <f t="shared" si="3145"/>
        <v>7.8580586505744203E-9</v>
      </c>
      <c r="G2915" s="9">
        <f t="shared" si="3145"/>
        <v>4.755137751460116E-8</v>
      </c>
      <c r="H2915" s="9">
        <f t="shared" si="3145"/>
        <v>2.4013012953657087E-7</v>
      </c>
      <c r="I2915" s="9">
        <f t="shared" si="3145"/>
        <v>1.0409826254450765E-6</v>
      </c>
      <c r="J2915" s="9">
        <f t="shared" si="3145"/>
        <v>3.9550846449321507E-6</v>
      </c>
      <c r="K2915" s="9">
        <f t="shared" si="3145"/>
        <v>1.3380585732406454E-5</v>
      </c>
      <c r="L2915" s="9">
        <f t="shared" si="3145"/>
        <v>4.0818219398044147E-5</v>
      </c>
      <c r="M2915" s="9">
        <f t="shared" si="3145"/>
        <v>1.1342817539865449E-4</v>
      </c>
      <c r="N2915" s="9">
        <f t="shared" si="3145"/>
        <v>2.8956782699680173E-4</v>
      </c>
      <c r="O2915" s="9">
        <f t="shared" si="3145"/>
        <v>6.8398515453696061E-4</v>
      </c>
      <c r="P2915" s="9">
        <f t="shared" si="3145"/>
        <v>1.5040914691579622E-3</v>
      </c>
      <c r="Q2915" s="9">
        <f t="shared" si="3145"/>
        <v>3.0956444570657857E-3</v>
      </c>
      <c r="R2915" s="9">
        <f t="shared" si="3145"/>
        <v>5.9912761744405837E-3</v>
      </c>
      <c r="S2915" s="9">
        <f t="shared" si="3145"/>
        <v>1.0949619662251192E-2</v>
      </c>
      <c r="T2915" s="9">
        <f t="shared" si="3145"/>
        <v>1.8968362936149348E-2</v>
      </c>
      <c r="U2915" s="9">
        <f t="shared" si="3145"/>
        <v>3.1253921710000687E-2</v>
      </c>
      <c r="V2915" s="9">
        <f t="shared" si="3145"/>
        <v>4.913555250534133E-2</v>
      </c>
      <c r="W2915" s="9">
        <f t="shared" si="3145"/>
        <v>7.3922898812596866E-2</v>
      </c>
      <c r="X2915" s="9">
        <f t="shared" si="3145"/>
        <v>0.10672106476733345</v>
      </c>
      <c r="Y2915" s="9">
        <f t="shared" si="3145"/>
        <v>0.14823213480830674</v>
      </c>
      <c r="Z2915" s="9">
        <f t="shared" si="3145"/>
        <v>0.19858160351217058</v>
      </c>
      <c r="AA2915" s="9">
        <f t="shared" si="3145"/>
        <v>0.25720852487094958</v>
      </c>
      <c r="AB2915" s="9">
        <f t="shared" si="3145"/>
        <v>0.32284812797687479</v>
      </c>
      <c r="AC2915" s="9">
        <f t="shared" si="3145"/>
        <v>0.39361734451070762</v>
      </c>
      <c r="AD2915" s="9">
        <f t="shared" si="3145"/>
        <v>0.4671920549857031</v>
      </c>
      <c r="AE2915" s="9">
        <f t="shared" si="3145"/>
        <v>0.5410458419487072</v>
      </c>
      <c r="AF2915" s="9">
        <f t="shared" si="3145"/>
        <v>0.6127086332318088</v>
      </c>
      <c r="AG2915" s="9">
        <f t="shared" si="3145"/>
        <v>0.68000230594958566</v>
      </c>
      <c r="AH2915" s="9">
        <f t="shared" si="3145"/>
        <v>0.74121851885003853</v>
      </c>
      <c r="AI2915" s="9">
        <f t="shared" si="3145"/>
        <v>0.79521863877525611</v>
      </c>
      <c r="AJ2915" s="9">
        <f t="shared" si="3145"/>
        <v>0.84145227086417029</v>
      </c>
      <c r="AK2915" s="9">
        <f t="shared" si="3145"/>
        <v>0.87990544315297869</v>
      </c>
      <c r="AL2915" s="9">
        <f t="shared" si="3145"/>
        <v>0.91099910552317898</v>
      </c>
      <c r="AM2915" s="9">
        <f t="shared" si="3145"/>
        <v>0.93546225448524734</v>
      </c>
      <c r="AN2915" s="9">
        <f>POISSON(AN3,$A$2915,TRUE)</f>
        <v>0.95420231412434764</v>
      </c>
    </row>
    <row r="2916" spans="1:41">
      <c r="A2916" s="19">
        <v>29.12</v>
      </c>
      <c r="B2916" s="9">
        <f>POISSON(B3,$A$2916,TRUE)</f>
        <v>2.2560290468339694E-13</v>
      </c>
      <c r="C2916" s="9">
        <f t="shared" ref="C2916:AM2916" si="3146">POISSON(C3,$A$2916,TRUE)</f>
        <v>6.7951594890639162E-12</v>
      </c>
      <c r="D2916" s="9">
        <f t="shared" si="3146"/>
        <v>1.0244790335764429E-10</v>
      </c>
      <c r="E2916" s="9">
        <f t="shared" si="3146"/>
        <v>1.0309172038419977E-9</v>
      </c>
      <c r="F2916" s="9">
        <f t="shared" si="3146"/>
        <v>7.7901737113680918E-9</v>
      </c>
      <c r="G2916" s="9">
        <f t="shared" si="3146"/>
        <v>4.7156083611200048E-8</v>
      </c>
      <c r="H2916" s="9">
        <f t="shared" si="3146"/>
        <v>2.3821196632505119E-7</v>
      </c>
      <c r="I2916" s="9">
        <f t="shared" si="3146"/>
        <v>1.0330044384146723E-6</v>
      </c>
      <c r="J2916" s="9">
        <f t="shared" si="3146"/>
        <v>3.9260490368208924E-6</v>
      </c>
      <c r="K2916" s="9">
        <f t="shared" si="3146"/>
        <v>1.3286655559664126E-5</v>
      </c>
      <c r="L2916" s="9">
        <f t="shared" si="3146"/>
        <v>4.0544741754183625E-5</v>
      </c>
      <c r="M2916" s="9">
        <f t="shared" si="3146"/>
        <v>1.1270432993458434E-4</v>
      </c>
      <c r="N2916" s="9">
        <f t="shared" si="3146"/>
        <v>2.878115972523568E-4</v>
      </c>
      <c r="O2916" s="9">
        <f t="shared" si="3146"/>
        <v>6.800518760441671E-4</v>
      </c>
      <c r="P2916" s="9">
        <f t="shared" si="3146"/>
        <v>1.4959116559311325E-3</v>
      </c>
      <c r="Q2916" s="9">
        <f t="shared" si="3146"/>
        <v>3.0797674419516959E-3</v>
      </c>
      <c r="R2916" s="9">
        <f t="shared" si="3146"/>
        <v>5.9623849725091212E-3</v>
      </c>
      <c r="S2916" s="9">
        <f t="shared" si="3146"/>
        <v>1.0900139236616889E-2</v>
      </c>
      <c r="T2916" s="9">
        <f t="shared" si="3146"/>
        <v>1.8888328357217918E-2</v>
      </c>
      <c r="U2916" s="9">
        <f t="shared" si="3146"/>
        <v>3.1131279262054851E-2</v>
      </c>
      <c r="V2916" s="9">
        <f t="shared" si="3146"/>
        <v>4.8957015779497425E-2</v>
      </c>
      <c r="W2916" s="9">
        <f t="shared" si="3146"/>
        <v>7.367537041701773E-2</v>
      </c>
      <c r="X2916" s="9">
        <f t="shared" si="3146"/>
        <v>0.10639348346449931</v>
      </c>
      <c r="Y2916" s="9">
        <f t="shared" si="3146"/>
        <v>0.14781745963591938</v>
      </c>
      <c r="Z2916" s="9">
        <f t="shared" si="3146"/>
        <v>0.19807855072390912</v>
      </c>
      <c r="AA2916" s="9">
        <f t="shared" si="3146"/>
        <v>0.25662266962319952</v>
      </c>
      <c r="AB2916" s="9">
        <f t="shared" si="3146"/>
        <v>0.32219208279040473</v>
      </c>
      <c r="AC2916" s="9">
        <f t="shared" si="3146"/>
        <v>0.39290990913962764</v>
      </c>
      <c r="AD2916" s="9">
        <f t="shared" si="3146"/>
        <v>0.46645644854281942</v>
      </c>
      <c r="AE2916" s="9">
        <f t="shared" si="3146"/>
        <v>0.54030731845388646</v>
      </c>
      <c r="AF2916" s="9">
        <f t="shared" si="3146"/>
        <v>0.61199189618089544</v>
      </c>
      <c r="AG2916" s="9">
        <f t="shared" si="3146"/>
        <v>0.67932915112962156</v>
      </c>
      <c r="AH2916" s="9">
        <f t="shared" si="3146"/>
        <v>0.74060605313296213</v>
      </c>
      <c r="AI2916" s="9">
        <f t="shared" si="3146"/>
        <v>0.7946782769613645</v>
      </c>
      <c r="AJ2916" s="9">
        <f t="shared" si="3146"/>
        <v>0.84098954631086698</v>
      </c>
      <c r="AK2916" s="9">
        <f t="shared" si="3146"/>
        <v>0.87952052240965273</v>
      </c>
      <c r="AL2916" s="9">
        <f t="shared" si="3146"/>
        <v>0.91068780085400403</v>
      </c>
      <c r="AM2916" s="9">
        <f t="shared" si="3146"/>
        <v>0.93521729134858522</v>
      </c>
      <c r="AN2916" s="9">
        <f>POISSON(AN3,$A$2916,TRUE)</f>
        <v>0.95401462722232766</v>
      </c>
    </row>
    <row r="2917" spans="1:41">
      <c r="A2917" s="19">
        <v>29.13</v>
      </c>
      <c r="B2917" s="9">
        <f>POISSON(B3,$A$2917,TRUE)</f>
        <v>2.2335811827512698E-13</v>
      </c>
      <c r="C2917" s="9">
        <f t="shared" ref="C2917:AM2917" si="3147">POISSON(C3,$A$2917,TRUE)</f>
        <v>6.7297801036295761E-12</v>
      </c>
      <c r="D2917" s="9">
        <f t="shared" si="3147"/>
        <v>1.0149581632031712E-10</v>
      </c>
      <c r="E2917" s="9">
        <f t="shared" si="3147"/>
        <v>1.0216740279843532E-9</v>
      </c>
      <c r="F2917" s="9">
        <f t="shared" si="3147"/>
        <v>7.7228718544276947E-9</v>
      </c>
      <c r="G2917" s="9">
        <f t="shared" si="3147"/>
        <v>4.6764050391286596E-8</v>
      </c>
      <c r="H2917" s="9">
        <f t="shared" si="3147"/>
        <v>2.3630897218773663E-7</v>
      </c>
      <c r="I2917" s="9">
        <f t="shared" si="3147"/>
        <v>1.0250866253206778E-6</v>
      </c>
      <c r="J2917" s="9">
        <f t="shared" si="3147"/>
        <v>3.8972232547910005E-6</v>
      </c>
      <c r="K2917" s="9">
        <f t="shared" si="3147"/>
        <v>1.3193372145509942E-5</v>
      </c>
      <c r="L2917" s="9">
        <f t="shared" si="3147"/>
        <v>4.0273053864174215E-5</v>
      </c>
      <c r="M2917" s="9">
        <f t="shared" si="3147"/>
        <v>1.1198497463369151E-4</v>
      </c>
      <c r="N2917" s="9">
        <f t="shared" si="3147"/>
        <v>2.8606566230169494E-4</v>
      </c>
      <c r="O2917" s="9">
        <f t="shared" si="3147"/>
        <v>6.761403108993052E-4</v>
      </c>
      <c r="P2917" s="9">
        <f t="shared" si="3147"/>
        <v>1.4877742047313324E-3</v>
      </c>
      <c r="Q2917" s="9">
        <f t="shared" si="3147"/>
        <v>3.0639672265531312E-3</v>
      </c>
      <c r="R2917" s="9">
        <f t="shared" si="3147"/>
        <v>5.9336236469074459E-3</v>
      </c>
      <c r="S2917" s="9">
        <f t="shared" si="3147"/>
        <v>1.0850864324843975E-2</v>
      </c>
      <c r="T2917" s="9">
        <f t="shared" si="3147"/>
        <v>1.8808598821971268E-2</v>
      </c>
      <c r="U2917" s="9">
        <f t="shared" si="3147"/>
        <v>3.1009062290461673E-2</v>
      </c>
      <c r="V2917" s="9">
        <f t="shared" si="3147"/>
        <v>4.8779037332317997E-2</v>
      </c>
      <c r="W2917" s="9">
        <f t="shared" si="3147"/>
        <v>7.3428531283235801E-2</v>
      </c>
      <c r="X2917" s="9">
        <f t="shared" si="3147"/>
        <v>0.10606670213733736</v>
      </c>
      <c r="Y2917" s="9">
        <f t="shared" si="3147"/>
        <v>0.14740365504951042</v>
      </c>
      <c r="Z2917" s="9">
        <f t="shared" si="3147"/>
        <v>0.19757638164666044</v>
      </c>
      <c r="AA2917" s="9">
        <f t="shared" si="3147"/>
        <v>0.2560376426776596</v>
      </c>
      <c r="AB2917" s="9">
        <f t="shared" si="3147"/>
        <v>0.32153674013277522</v>
      </c>
      <c r="AC2917" s="9">
        <f t="shared" si="3147"/>
        <v>0.3922029886093501</v>
      </c>
      <c r="AD2917" s="9">
        <f t="shared" si="3147"/>
        <v>0.46572112497087237</v>
      </c>
      <c r="AE2917" s="9">
        <f t="shared" si="3147"/>
        <v>0.53956882539194628</v>
      </c>
      <c r="AF2917" s="9">
        <f t="shared" si="3147"/>
        <v>0.61127494250080905</v>
      </c>
      <c r="AG2917" s="9">
        <f t="shared" si="3147"/>
        <v>0.67865556157762108</v>
      </c>
      <c r="AH2917" s="9">
        <f t="shared" si="3147"/>
        <v>0.73999298138098135</v>
      </c>
      <c r="AI2917" s="9">
        <f t="shared" si="3147"/>
        <v>0.79413719468012967</v>
      </c>
      <c r="AJ2917" s="9">
        <f t="shared" si="3147"/>
        <v>0.84052604566260558</v>
      </c>
      <c r="AK2917" s="9">
        <f t="shared" si="3147"/>
        <v>0.87913482363744921</v>
      </c>
      <c r="AL2917" s="9">
        <f t="shared" si="3147"/>
        <v>0.91037575981542695</v>
      </c>
      <c r="AM2917" s="9">
        <f t="shared" si="3147"/>
        <v>0.93497166443338608</v>
      </c>
      <c r="AN2917" s="9">
        <f>POISSON(AN3,$A$2917,TRUE)</f>
        <v>0.95382636710499535</v>
      </c>
    </row>
    <row r="2918" spans="1:41">
      <c r="A2918" s="19">
        <v>29.14</v>
      </c>
      <c r="B2918" s="9">
        <f>POISSON(B3,$A$2918,TRUE)</f>
        <v>2.2113566786481615E-13</v>
      </c>
      <c r="C2918" s="9">
        <f t="shared" ref="C2918:AM2918" si="3148">POISSON(C3,$A$2918,TRUE)</f>
        <v>6.6650290294455588E-12</v>
      </c>
      <c r="D2918" s="9">
        <f t="shared" si="3148"/>
        <v>1.0055255530767699E-10</v>
      </c>
      <c r="E2918" s="9">
        <f t="shared" si="3148"/>
        <v>1.0125133938902315E-9</v>
      </c>
      <c r="F2918" s="9">
        <f t="shared" si="3148"/>
        <v>7.6561481029641423E-9</v>
      </c>
      <c r="G2918" s="9">
        <f t="shared" si="3148"/>
        <v>4.637525118744689E-8</v>
      </c>
      <c r="H2918" s="9">
        <f t="shared" si="3148"/>
        <v>2.3442102850108479E-7</v>
      </c>
      <c r="I2918" s="9">
        <f t="shared" si="3148"/>
        <v>1.017228735775286E-6</v>
      </c>
      <c r="J2918" s="9">
        <f t="shared" si="3148"/>
        <v>3.8686058095215638E-6</v>
      </c>
      <c r="K2918" s="9">
        <f t="shared" si="3148"/>
        <v>1.3100731134962294E-5</v>
      </c>
      <c r="L2918" s="9">
        <f t="shared" si="3148"/>
        <v>4.0003144333296565E-5</v>
      </c>
      <c r="M2918" s="9">
        <f t="shared" si="3148"/>
        <v>1.1127008256961119E-4</v>
      </c>
      <c r="N2918" s="9">
        <f t="shared" si="3148"/>
        <v>2.843299642534619E-4</v>
      </c>
      <c r="O2918" s="9">
        <f t="shared" si="3148"/>
        <v>6.7225034519710896E-4</v>
      </c>
      <c r="P2918" s="9">
        <f t="shared" si="3148"/>
        <v>1.4796789095326706E-3</v>
      </c>
      <c r="Q2918" s="9">
        <f t="shared" si="3148"/>
        <v>3.0482434671818904E-3</v>
      </c>
      <c r="R2918" s="9">
        <f t="shared" si="3148"/>
        <v>5.9049916678005311E-3</v>
      </c>
      <c r="S2918" s="9">
        <f t="shared" si="3148"/>
        <v>1.0801794171684474E-2</v>
      </c>
      <c r="T2918" s="9">
        <f t="shared" si="3148"/>
        <v>1.8729173336305489E-2</v>
      </c>
      <c r="U2918" s="9">
        <f t="shared" si="3148"/>
        <v>3.0887269591940048E-2</v>
      </c>
      <c r="V2918" s="9">
        <f t="shared" si="3148"/>
        <v>4.8601615836399603E-2</v>
      </c>
      <c r="W2918" s="9">
        <f t="shared" si="3148"/>
        <v>7.3182380101330574E-2</v>
      </c>
      <c r="X2918" s="9">
        <f t="shared" si="3148"/>
        <v>0.1057407196776983</v>
      </c>
      <c r="Y2918" s="9">
        <f t="shared" si="3148"/>
        <v>0.14699072034097457</v>
      </c>
      <c r="Z2918" s="9">
        <f t="shared" si="3148"/>
        <v>0.19707509614630259</v>
      </c>
      <c r="AA2918" s="9">
        <f t="shared" si="3148"/>
        <v>0.25545344458499281</v>
      </c>
      <c r="AB2918" s="9">
        <f t="shared" si="3148"/>
        <v>0.32088210125820182</v>
      </c>
      <c r="AC2918" s="9">
        <f t="shared" si="3148"/>
        <v>0.39149658479365784</v>
      </c>
      <c r="AD2918" s="9">
        <f t="shared" si="3148"/>
        <v>0.46498608658734308</v>
      </c>
      <c r="AE2918" s="9">
        <f t="shared" si="3148"/>
        <v>0.53883036528623918</v>
      </c>
      <c r="AF2918" s="9">
        <f t="shared" si="3148"/>
        <v>0.61055777466243377</v>
      </c>
      <c r="AG2918" s="9">
        <f t="shared" si="3148"/>
        <v>0.67798153947605644</v>
      </c>
      <c r="AH2918" s="9">
        <f t="shared" si="3148"/>
        <v>0.73937930530946172</v>
      </c>
      <c r="AI2918" s="9">
        <f t="shared" si="3148"/>
        <v>0.79359539307871718</v>
      </c>
      <c r="AJ2918" s="9">
        <f t="shared" si="3148"/>
        <v>0.84006176947860256</v>
      </c>
      <c r="AK2918" s="9">
        <f t="shared" si="3148"/>
        <v>0.87874834685839287</v>
      </c>
      <c r="AL2918" s="9">
        <f t="shared" si="3148"/>
        <v>0.91006298199303426</v>
      </c>
      <c r="AM2918" s="9">
        <f t="shared" si="3148"/>
        <v>0.93472537301528957</v>
      </c>
      <c r="AN2918" s="9">
        <f>POISSON(AN3,$A$2918,TRUE)</f>
        <v>0.95363753286761921</v>
      </c>
    </row>
    <row r="2919" spans="1:41">
      <c r="A2919" s="19">
        <v>29.15</v>
      </c>
      <c r="B2919" s="9">
        <f>POISSON(B3,$A$2919,TRUE)</f>
        <v>2.189353312055729E-13</v>
      </c>
      <c r="C2919" s="9">
        <f t="shared" ref="C2919:AM2919" si="3149">POISSON(C3,$A$2919,TRUE)</f>
        <v>6.6009002358480226E-12</v>
      </c>
      <c r="D2919" s="9">
        <f t="shared" si="3149"/>
        <v>9.9618038721011728E-11</v>
      </c>
      <c r="E2919" s="9">
        <f t="shared" si="3149"/>
        <v>1.0034345676685189E-9</v>
      </c>
      <c r="F2919" s="9">
        <f t="shared" si="3149"/>
        <v>7.5899975223734783E-9</v>
      </c>
      <c r="G2919" s="9">
        <f t="shared" si="3149"/>
        <v>4.5989659548303377E-8</v>
      </c>
      <c r="H2919" s="9">
        <f t="shared" si="3149"/>
        <v>2.3254801755761286E-7</v>
      </c>
      <c r="I2919" s="9">
        <f t="shared" si="3149"/>
        <v>1.00943032269638E-6</v>
      </c>
      <c r="J2919" s="9">
        <f t="shared" si="3149"/>
        <v>3.8401952220457626E-6</v>
      </c>
      <c r="K2919" s="9">
        <f t="shared" si="3149"/>
        <v>1.3008728201605152E-5</v>
      </c>
      <c r="L2919" s="9">
        <f t="shared" si="3149"/>
        <v>3.9735001837020775E-5</v>
      </c>
      <c r="M2919" s="9">
        <f t="shared" si="3149"/>
        <v>1.1055962697087215E-4</v>
      </c>
      <c r="N2919" s="9">
        <f t="shared" si="3149"/>
        <v>2.8260444552518618E-4</v>
      </c>
      <c r="O2919" s="9">
        <f t="shared" si="3149"/>
        <v>6.683818655912056E-4</v>
      </c>
      <c r="P2919" s="9">
        <f t="shared" si="3149"/>
        <v>1.4716255652286675E-3</v>
      </c>
      <c r="Q2919" s="9">
        <f t="shared" si="3149"/>
        <v>3.0325958215241355E-3</v>
      </c>
      <c r="R2919" s="9">
        <f t="shared" si="3149"/>
        <v>5.8764885072124413E-3</v>
      </c>
      <c r="S2919" s="9">
        <f t="shared" si="3149"/>
        <v>1.0752928024142676E-2</v>
      </c>
      <c r="T2919" s="9">
        <f t="shared" si="3149"/>
        <v>1.8650050908504703E-2</v>
      </c>
      <c r="U2919" s="9">
        <f t="shared" si="3149"/>
        <v>3.0765899965302219E-2</v>
      </c>
      <c r="V2919" s="9">
        <f t="shared" si="3149"/>
        <v>4.8424749965584608E-2</v>
      </c>
      <c r="W2919" s="9">
        <f t="shared" si="3149"/>
        <v>7.2936915561214635E-2</v>
      </c>
      <c r="X2919" s="9">
        <f t="shared" si="3149"/>
        <v>0.10541553497542459</v>
      </c>
      <c r="Y2919" s="9">
        <f t="shared" si="3149"/>
        <v>0.14657865479821663</v>
      </c>
      <c r="Z2919" s="9">
        <f t="shared" si="3149"/>
        <v>0.19657469408298289</v>
      </c>
      <c r="AA2919" s="9">
        <f t="shared" si="3149"/>
        <v>0.25487007588902022</v>
      </c>
      <c r="AB2919" s="9">
        <f t="shared" si="3149"/>
        <v>0.32022816741386601</v>
      </c>
      <c r="AC2919" s="9">
        <f t="shared" si="3149"/>
        <v>0.39079069956013468</v>
      </c>
      <c r="AD2919" s="9">
        <f t="shared" si="3149"/>
        <v>0.46425133570526794</v>
      </c>
      <c r="AE2919" s="9">
        <f t="shared" si="3149"/>
        <v>0.53809194065804844</v>
      </c>
      <c r="AF2919" s="9">
        <f t="shared" si="3149"/>
        <v>0.60984039513716681</v>
      </c>
      <c r="AG2919" s="9">
        <f t="shared" si="3149"/>
        <v>0.67730708701027331</v>
      </c>
      <c r="AH2919" s="9">
        <f t="shared" si="3149"/>
        <v>0.73876502663843124</v>
      </c>
      <c r="AI2919" s="9">
        <f t="shared" si="3149"/>
        <v>0.79305287330997065</v>
      </c>
      <c r="AJ2919" s="9">
        <f t="shared" si="3149"/>
        <v>0.83959671832395233</v>
      </c>
      <c r="AK2919" s="9">
        <f t="shared" si="3149"/>
        <v>0.87836109209988278</v>
      </c>
      <c r="AL2919" s="9">
        <f t="shared" si="3149"/>
        <v>0.90974946697678194</v>
      </c>
      <c r="AM2919" s="9">
        <f t="shared" si="3149"/>
        <v>0.93447841637304174</v>
      </c>
      <c r="AN2919" s="9">
        <f>POISSON(AN3,$A$2919,TRUE)</f>
        <v>0.95344812360727804</v>
      </c>
    </row>
    <row r="2920" spans="1:41">
      <c r="A2920" s="19">
        <v>29.16</v>
      </c>
      <c r="B2920" s="9">
        <f>POISSON(B3,$A$2920,TRUE)</f>
        <v>2.1675688826189617E-13</v>
      </c>
      <c r="C2920" s="9">
        <f t="shared" ref="C2920:AM2920" si="3150">POISSON(C3,$A$2920,TRUE)</f>
        <v>6.5373877499787883E-12</v>
      </c>
      <c r="D2920" s="9">
        <f t="shared" si="3150"/>
        <v>9.8692185713811075E-11</v>
      </c>
      <c r="E2920" s="9">
        <f t="shared" si="3150"/>
        <v>9.9443682192226086E-10</v>
      </c>
      <c r="F2920" s="9">
        <f t="shared" si="3150"/>
        <v>7.5244152198818618E-9</v>
      </c>
      <c r="G2920" s="9">
        <f t="shared" si="3150"/>
        <v>4.5607249236782253E-8</v>
      </c>
      <c r="H2920" s="9">
        <f t="shared" si="3150"/>
        <v>2.3068982255891816E-7</v>
      </c>
      <c r="I2920" s="9">
        <f t="shared" si="3150"/>
        <v>1.0016909422837012E-6</v>
      </c>
      <c r="J2920" s="9">
        <f t="shared" si="3150"/>
        <v>3.8119900236805351E-6</v>
      </c>
      <c r="K2920" s="9">
        <f t="shared" si="3150"/>
        <v>1.291735904740628E-5</v>
      </c>
      <c r="L2920" s="9">
        <f t="shared" si="3150"/>
        <v>3.946861512059054E-5</v>
      </c>
      <c r="M2920" s="9">
        <f t="shared" si="3150"/>
        <v>1.0985358122004992E-4</v>
      </c>
      <c r="N2920" s="9">
        <f t="shared" si="3150"/>
        <v>2.8088904884173636E-4</v>
      </c>
      <c r="O2920" s="9">
        <f t="shared" si="3150"/>
        <v>6.6453475929161108E-4</v>
      </c>
      <c r="P2920" s="9">
        <f t="shared" si="3150"/>
        <v>1.463613967628636E-3</v>
      </c>
      <c r="Q2920" s="9">
        <f t="shared" si="3150"/>
        <v>3.0170239486358142E-3</v>
      </c>
      <c r="R2920" s="9">
        <f t="shared" si="3150"/>
        <v>5.8481136390213968E-3</v>
      </c>
      <c r="S2920" s="9">
        <f t="shared" si="3150"/>
        <v>1.070426513147101E-2</v>
      </c>
      <c r="T2920" s="9">
        <f t="shared" si="3150"/>
        <v>1.8571230549239391E-2</v>
      </c>
      <c r="U2920" s="9">
        <f t="shared" si="3150"/>
        <v>3.0644952211456543E-2</v>
      </c>
      <c r="V2920" s="9">
        <f t="shared" si="3150"/>
        <v>4.8248438394969187E-2</v>
      </c>
      <c r="W2920" s="9">
        <f t="shared" si="3150"/>
        <v>7.269213635264675E-2</v>
      </c>
      <c r="X2920" s="9">
        <f t="shared" si="3150"/>
        <v>0.10509114691836829</v>
      </c>
      <c r="Y2920" s="9">
        <f t="shared" si="3150"/>
        <v>0.14616745770517026</v>
      </c>
      <c r="Z2920" s="9">
        <f t="shared" si="3150"/>
        <v>0.19607517531113455</v>
      </c>
      <c r="AA2920" s="9">
        <f t="shared" si="3150"/>
        <v>0.25428753712673124</v>
      </c>
      <c r="AB2920" s="9">
        <f t="shared" si="3150"/>
        <v>0.31957493983991592</v>
      </c>
      <c r="AC2920" s="9">
        <f t="shared" si="3150"/>
        <v>0.39008533477015539</v>
      </c>
      <c r="AD2920" s="9">
        <f t="shared" si="3150"/>
        <v>0.46351687463321906</v>
      </c>
      <c r="AE2920" s="9">
        <f t="shared" si="3150"/>
        <v>0.53735355402656171</v>
      </c>
      <c r="AF2920" s="9">
        <f t="shared" si="3150"/>
        <v>0.60912280639689076</v>
      </c>
      <c r="AG2920" s="9">
        <f t="shared" si="3150"/>
        <v>0.67663220636846477</v>
      </c>
      <c r="AH2920" s="9">
        <f t="shared" si="3150"/>
        <v>0.73815014709256155</v>
      </c>
      <c r="AI2920" s="9">
        <f t="shared" si="3150"/>
        <v>0.79250963653239981</v>
      </c>
      <c r="AJ2920" s="9">
        <f t="shared" si="3150"/>
        <v>0.83913089276962582</v>
      </c>
      <c r="AK2920" s="9">
        <f t="shared" si="3150"/>
        <v>0.8779730593946975</v>
      </c>
      <c r="AL2920" s="9">
        <f t="shared" si="3150"/>
        <v>0.90943521436100561</v>
      </c>
      <c r="AM2920" s="9">
        <f t="shared" si="3150"/>
        <v>0.93423079378850682</v>
      </c>
      <c r="AN2920" s="9">
        <f>POISSON(AN3,$A$2920,TRUE)</f>
        <v>0.95325813842287355</v>
      </c>
    </row>
    <row r="2921" spans="1:41">
      <c r="A2921" s="19">
        <v>29.17</v>
      </c>
      <c r="B2921" s="9">
        <f>POISSON(B3,$A$2921,TRUE)</f>
        <v>2.1460012118767696E-13</v>
      </c>
      <c r="C2921" s="9">
        <f t="shared" ref="C2921:AM2921" si="3151">POISSON(C3,$A$2921,TRUE)</f>
        <v>6.4744856562322147E-12</v>
      </c>
      <c r="D2921" s="9">
        <f t="shared" si="3151"/>
        <v>9.7774916184856795E-11</v>
      </c>
      <c r="E2921" s="9">
        <f t="shared" si="3151"/>
        <v>9.8551943569151657E-10</v>
      </c>
      <c r="F2921" s="9">
        <f t="shared" si="3151"/>
        <v>7.4593963441938329E-9</v>
      </c>
      <c r="G2921" s="9">
        <f t="shared" si="3151"/>
        <v>4.5227994228396351E-8</v>
      </c>
      <c r="H2921" s="9">
        <f t="shared" si="3151"/>
        <v>2.2884632760876089E-7</v>
      </c>
      <c r="I2921" s="9">
        <f t="shared" si="3151"/>
        <v>9.9401015399522286E-7</v>
      </c>
      <c r="J2921" s="9">
        <f t="shared" si="3151"/>
        <v>3.7839887559568606E-6</v>
      </c>
      <c r="K2921" s="9">
        <f t="shared" si="3151"/>
        <v>1.2826619402536974E-5</v>
      </c>
      <c r="L2921" s="9">
        <f t="shared" si="3151"/>
        <v>3.9203972998611129E-5</v>
      </c>
      <c r="M2921" s="9">
        <f t="shared" si="3151"/>
        <v>1.0915191885292784E-4</v>
      </c>
      <c r="N2921" s="9">
        <f t="shared" si="3151"/>
        <v>2.7918371723379608E-4</v>
      </c>
      <c r="O2921" s="9">
        <f t="shared" si="3151"/>
        <v>6.6070891406225197E-4</v>
      </c>
      <c r="P2921" s="9">
        <f t="shared" si="3151"/>
        <v>1.4556439134541131E-3</v>
      </c>
      <c r="Q2921" s="9">
        <f t="shared" si="3151"/>
        <v>3.0015275089381528E-3</v>
      </c>
      <c r="R2921" s="9">
        <f t="shared" si="3151"/>
        <v>5.819866538954996E-3</v>
      </c>
      <c r="S2921" s="9">
        <f t="shared" si="3151"/>
        <v>1.0655804745166241E-2</v>
      </c>
      <c r="T2921" s="9">
        <f t="shared" si="3151"/>
        <v>1.8492711271565244E-2</v>
      </c>
      <c r="U2921" s="9">
        <f t="shared" si="3151"/>
        <v>3.0524425133410454E-2</v>
      </c>
      <c r="V2921" s="9">
        <f t="shared" si="3151"/>
        <v>4.8072679800911754E-2</v>
      </c>
      <c r="W2921" s="9">
        <f t="shared" si="3151"/>
        <v>7.2448041165245586E-2</v>
      </c>
      <c r="X2921" s="9">
        <f t="shared" si="3151"/>
        <v>0.1047675543924101</v>
      </c>
      <c r="Y2921" s="9">
        <f t="shared" si="3151"/>
        <v>0.14575712834181831</v>
      </c>
      <c r="Z2921" s="9">
        <f t="shared" si="3151"/>
        <v>0.19557653967949487</v>
      </c>
      <c r="AA2921" s="9">
        <f t="shared" si="3151"/>
        <v>0.25370582882829584</v>
      </c>
      <c r="AB2921" s="9">
        <f t="shared" si="3151"/>
        <v>0.31892241976946994</v>
      </c>
      <c r="AC2921" s="9">
        <f t="shared" si="3151"/>
        <v>0.38938049227887905</v>
      </c>
      <c r="AD2921" s="9">
        <f t="shared" si="3151"/>
        <v>0.46278270567528856</v>
      </c>
      <c r="AE2921" s="9">
        <f t="shared" si="3151"/>
        <v>0.53661520790884942</v>
      </c>
      <c r="AF2921" s="9">
        <f t="shared" si="3151"/>
        <v>0.6084050109139485</v>
      </c>
      <c r="AG2921" s="9">
        <f t="shared" si="3151"/>
        <v>0.67595689974164963</v>
      </c>
      <c r="AH2921" s="9">
        <f t="shared" si="3151"/>
        <v>0.73753466840115101</v>
      </c>
      <c r="AI2921" s="9">
        <f t="shared" si="3151"/>
        <v>0.79196568391017097</v>
      </c>
      <c r="AJ2921" s="9">
        <f t="shared" si="3151"/>
        <v>0.8386642933924684</v>
      </c>
      <c r="AK2921" s="9">
        <f t="shared" si="3151"/>
        <v>0.87758424878100016</v>
      </c>
      <c r="AL2921" s="9">
        <f t="shared" si="3151"/>
        <v>0.90912022374443002</v>
      </c>
      <c r="AM2921" s="9">
        <f t="shared" si="3151"/>
        <v>0.93398250454667986</v>
      </c>
      <c r="AN2921" s="9">
        <f>POISSON(AN3,$A$2921,TRUE)</f>
        <v>0.95306757641514395</v>
      </c>
    </row>
    <row r="2922" spans="1:41">
      <c r="A2922" s="19">
        <v>29.18</v>
      </c>
      <c r="B2922" s="9">
        <f>POISSON(B3,$A$2922,TRUE)</f>
        <v>2.1246481430441132E-13</v>
      </c>
      <c r="C2922" s="9">
        <f t="shared" ref="C2922:AM2922" si="3152">POISSON(C3,$A$2922,TRUE)</f>
        <v>6.4121880957071338E-12</v>
      </c>
      <c r="D2922" s="9">
        <f t="shared" si="3152"/>
        <v>9.6866150771372854E-11</v>
      </c>
      <c r="E2922" s="9">
        <f t="shared" si="3152"/>
        <v>9.7668169439668133E-10</v>
      </c>
      <c r="F2922" s="9">
        <f t="shared" si="3152"/>
        <v>7.3949360851433073E-9</v>
      </c>
      <c r="G2922" s="9">
        <f t="shared" si="3152"/>
        <v>4.4851868709540608E-8</v>
      </c>
      <c r="H2922" s="9">
        <f t="shared" si="3152"/>
        <v>2.2701741770619287E-7</v>
      </c>
      <c r="I2922" s="9">
        <f t="shared" si="3152"/>
        <v>9.8638752052366609E-7</v>
      </c>
      <c r="J2922" s="9">
        <f t="shared" si="3152"/>
        <v>3.7561899705503999E-6</v>
      </c>
      <c r="K2922" s="9">
        <f t="shared" si="3152"/>
        <v>1.2736505025192628E-5</v>
      </c>
      <c r="L2922" s="9">
        <f t="shared" si="3152"/>
        <v>3.8941064354638655E-5</v>
      </c>
      <c r="M2922" s="9">
        <f t="shared" si="3152"/>
        <v>1.0845461355766006E-4</v>
      </c>
      <c r="N2922" s="9">
        <f t="shared" si="3152"/>
        <v>2.7748839403634034E-4</v>
      </c>
      <c r="O2922" s="9">
        <f t="shared" si="3152"/>
        <v>6.5690421821848585E-4</v>
      </c>
      <c r="P2922" s="9">
        <f t="shared" si="3152"/>
        <v>1.4477152003352716E-3</v>
      </c>
      <c r="Q2922" s="9">
        <f t="shared" si="3152"/>
        <v>2.9861061642131276E-3</v>
      </c>
      <c r="R2922" s="9">
        <f t="shared" si="3152"/>
        <v>5.7917466845853645E-3</v>
      </c>
      <c r="S2922" s="9">
        <f t="shared" si="3152"/>
        <v>1.0607546118965472E-2</v>
      </c>
      <c r="T2922" s="9">
        <f t="shared" si="3152"/>
        <v>1.8414492090921677E-2</v>
      </c>
      <c r="U2922" s="9">
        <f t="shared" si="3152"/>
        <v>3.0404317536273352E-2</v>
      </c>
      <c r="V2922" s="9">
        <f t="shared" si="3152"/>
        <v>4.7897472861041471E-2</v>
      </c>
      <c r="W2922" s="9">
        <f t="shared" si="3152"/>
        <v>7.2204628688504899E-2</v>
      </c>
      <c r="X2922" s="9">
        <f t="shared" si="3152"/>
        <v>0.10444475628147697</v>
      </c>
      <c r="Y2922" s="9">
        <f t="shared" si="3152"/>
        <v>0.14534766598421278</v>
      </c>
      <c r="Z2922" s="9">
        <f t="shared" si="3152"/>
        <v>0.19507878703112241</v>
      </c>
      <c r="AA2922" s="9">
        <f t="shared" si="3152"/>
        <v>0.25312495151707531</v>
      </c>
      <c r="AB2922" s="9">
        <f t="shared" si="3152"/>
        <v>0.31827060842861787</v>
      </c>
      <c r="AC2922" s="9">
        <f t="shared" si="3152"/>
        <v>0.38867617393524051</v>
      </c>
      <c r="AD2922" s="9">
        <f t="shared" si="3152"/>
        <v>0.46204883113107081</v>
      </c>
      <c r="AE2922" s="9">
        <f t="shared" si="3152"/>
        <v>0.53587690481984074</v>
      </c>
      <c r="AF2922" s="9">
        <f t="shared" si="3152"/>
        <v>0.60768701116111767</v>
      </c>
      <c r="AG2922" s="9">
        <f t="shared" si="3152"/>
        <v>0.67528116932364868</v>
      </c>
      <c r="AH2922" s="9">
        <f t="shared" si="3152"/>
        <v>0.73691859229810652</v>
      </c>
      <c r="AI2922" s="9">
        <f t="shared" si="3152"/>
        <v>0.79142101661309694</v>
      </c>
      <c r="AJ2922" s="9">
        <f t="shared" si="3152"/>
        <v>0.83819692077519736</v>
      </c>
      <c r="AK2922" s="9">
        <f t="shared" si="3152"/>
        <v>0.87719466030234305</v>
      </c>
      <c r="AL2922" s="9">
        <f t="shared" si="3152"/>
        <v>0.90880449473017932</v>
      </c>
      <c r="AM2922" s="9">
        <f t="shared" si="3152"/>
        <v>0.93373354793569996</v>
      </c>
      <c r="AN2922" s="9">
        <f>POISSON(AN3,$A$2922,TRUE)</f>
        <v>0.95287643668667599</v>
      </c>
    </row>
    <row r="2923" spans="1:41">
      <c r="A2923" s="19">
        <v>29.19</v>
      </c>
      <c r="B2923" s="9">
        <f>POISSON(B3,$A$2923,TRUE)</f>
        <v>2.1035075407962995E-13</v>
      </c>
      <c r="C2923" s="9">
        <f t="shared" ref="C2923:AM2923" si="3153">POISSON(C3,$A$2923,TRUE)</f>
        <v>6.3504892656640284E-12</v>
      </c>
      <c r="D2923" s="9">
        <f t="shared" si="3153"/>
        <v>9.5965810842238341E-11</v>
      </c>
      <c r="E2923" s="9">
        <f t="shared" si="3153"/>
        <v>9.6792288978230628E-10</v>
      </c>
      <c r="F2923" s="9">
        <f t="shared" si="3153"/>
        <v>7.3310296733474523E-9</v>
      </c>
      <c r="G2923" s="9">
        <f t="shared" si="3153"/>
        <v>4.4478847075800772E-8</v>
      </c>
      <c r="H2923" s="9">
        <f t="shared" si="3153"/>
        <v>2.2520297873873625E-7</v>
      </c>
      <c r="I2923" s="9">
        <f t="shared" si="3153"/>
        <v>9.7882260777317697E-7</v>
      </c>
      <c r="J2923" s="9">
        <f t="shared" si="3153"/>
        <v>3.7285922292125924E-6</v>
      </c>
      <c r="K2923" s="9">
        <f t="shared" si="3153"/>
        <v>1.2647011701414434E-5</v>
      </c>
      <c r="L2923" s="9">
        <f t="shared" si="3153"/>
        <v>3.8679878140771606E-5</v>
      </c>
      <c r="M2923" s="9">
        <f t="shared" si="3153"/>
        <v>1.0776163917393848E-4</v>
      </c>
      <c r="N2923" s="9">
        <f t="shared" si="3153"/>
        <v>2.7580302288711704E-4</v>
      </c>
      <c r="O2923" s="9">
        <f t="shared" si="3153"/>
        <v>6.531205606246309E-4</v>
      </c>
      <c r="P2923" s="9">
        <f t="shared" si="3153"/>
        <v>1.4398276268073472E-3</v>
      </c>
      <c r="Q2923" s="9">
        <f t="shared" si="3153"/>
        <v>2.9707595775989139E-3</v>
      </c>
      <c r="R2923" s="9">
        <f t="shared" si="3153"/>
        <v>5.7637535553242813E-3</v>
      </c>
      <c r="S2923" s="9">
        <f t="shared" si="3153"/>
        <v>1.0559488508842122E-2</v>
      </c>
      <c r="T2923" s="9">
        <f t="shared" si="3153"/>
        <v>1.8336572025130234E-2</v>
      </c>
      <c r="U2923" s="9">
        <f t="shared" si="3153"/>
        <v>3.0284628227259171E-2</v>
      </c>
      <c r="V2923" s="9">
        <f t="shared" si="3153"/>
        <v>4.7722816254266331E-2</v>
      </c>
      <c r="W2923" s="9">
        <f t="shared" si="3153"/>
        <v>7.1961897611806269E-2</v>
      </c>
      <c r="X2923" s="9">
        <f t="shared" si="3153"/>
        <v>0.10412275146756056</v>
      </c>
      <c r="Y2923" s="9">
        <f t="shared" si="3153"/>
        <v>0.14493906990449376</v>
      </c>
      <c r="Z2923" s="9">
        <f t="shared" si="3153"/>
        <v>0.19458191720341395</v>
      </c>
      <c r="AA2923" s="9">
        <f t="shared" si="3153"/>
        <v>0.25254490570963295</v>
      </c>
      <c r="AB2923" s="9">
        <f t="shared" si="3153"/>
        <v>0.31761950703642278</v>
      </c>
      <c r="AC2923" s="9">
        <f t="shared" si="3153"/>
        <v>0.38797238158194114</v>
      </c>
      <c r="AD2923" s="9">
        <f t="shared" si="3153"/>
        <v>0.46131525329564405</v>
      </c>
      <c r="AE2923" s="9">
        <f t="shared" si="3153"/>
        <v>0.53513864727229876</v>
      </c>
      <c r="AF2923" s="9">
        <f t="shared" si="3153"/>
        <v>0.60696880961158384</v>
      </c>
      <c r="AG2923" s="9">
        <f t="shared" si="3153"/>
        <v>0.67460501731105893</v>
      </c>
      <c r="AH2923" s="9">
        <f t="shared" si="3153"/>
        <v>0.736301920521924</v>
      </c>
      <c r="AI2923" s="9">
        <f t="shared" si="3153"/>
        <v>0.79087563581662546</v>
      </c>
      <c r="AJ2923" s="9">
        <f t="shared" si="3153"/>
        <v>0.83772877550640013</v>
      </c>
      <c r="AK2923" s="9">
        <f t="shared" si="3153"/>
        <v>0.87680429400767212</v>
      </c>
      <c r="AL2923" s="9">
        <f t="shared" si="3153"/>
        <v>0.9084880269257869</v>
      </c>
      <c r="AM2923" s="9">
        <f t="shared" si="3153"/>
        <v>0.93348392324686169</v>
      </c>
      <c r="AN2923" s="9">
        <f>POISSON(AN3,$A$2923,TRUE)</f>
        <v>0.95268471834191892</v>
      </c>
      <c r="AO2923" s="9">
        <f>POISSON(AO3,$A$2923,TRUE)</f>
        <v>0.9670557749784503</v>
      </c>
    </row>
    <row r="2924" spans="1:41">
      <c r="A2924" s="19">
        <v>29.2</v>
      </c>
      <c r="B2924" s="9">
        <f>POISSON(B3,$A$2924,TRUE)</f>
        <v>2.0825772910555018E-13</v>
      </c>
      <c r="C2924" s="9">
        <f t="shared" ref="C2924:AM2924" si="3154">POISSON(C3,$A$2924,TRUE)</f>
        <v>6.2893834189876155E-12</v>
      </c>
      <c r="D2924" s="9">
        <f t="shared" si="3154"/>
        <v>9.5073818491265766E-11</v>
      </c>
      <c r="E2924" s="9">
        <f t="shared" si="3154"/>
        <v>9.5924231986143968E-10</v>
      </c>
      <c r="F2924" s="9">
        <f t="shared" si="3154"/>
        <v>7.267672379863709E-9</v>
      </c>
      <c r="G2924" s="9">
        <f t="shared" si="3154"/>
        <v>4.4108903930276957E-8</v>
      </c>
      <c r="H2924" s="9">
        <f t="shared" si="3154"/>
        <v>2.2340289747562147E-7</v>
      </c>
      <c r="I2924" s="9">
        <f t="shared" si="3154"/>
        <v>9.7131498483620136E-7</v>
      </c>
      <c r="J2924" s="9">
        <f t="shared" si="3154"/>
        <v>3.7011941037023175E-6</v>
      </c>
      <c r="K2924" s="9">
        <f t="shared" si="3154"/>
        <v>1.2558135244912384E-5</v>
      </c>
      <c r="L2924" s="9">
        <f t="shared" si="3154"/>
        <v>3.8420403377245785E-5</v>
      </c>
      <c r="M2924" s="9">
        <f t="shared" si="3154"/>
        <v>1.0707296969216719E-4</v>
      </c>
      <c r="N2924" s="9">
        <f t="shared" si="3154"/>
        <v>2.7412754772514246E-4</v>
      </c>
      <c r="O2924" s="9">
        <f t="shared" si="3154"/>
        <v>6.4935783069151789E-4</v>
      </c>
      <c r="P2924" s="9">
        <f t="shared" si="3154"/>
        <v>1.4319809923071002E-3</v>
      </c>
      <c r="Q2924" s="9">
        <f t="shared" si="3154"/>
        <v>2.9554874135854364E-3</v>
      </c>
      <c r="R2924" s="9">
        <f t="shared" si="3154"/>
        <v>5.7358866324183988E-3</v>
      </c>
      <c r="S2924" s="9">
        <f t="shared" si="3154"/>
        <v>1.0511631173002068E-2</v>
      </c>
      <c r="T2924" s="9">
        <f t="shared" si="3154"/>
        <v>1.8258950094393361E-2</v>
      </c>
      <c r="U2924" s="9">
        <f t="shared" si="3154"/>
        <v>3.016535601568944E-2</v>
      </c>
      <c r="V2924" s="9">
        <f t="shared" si="3154"/>
        <v>4.7548708660781737E-2</v>
      </c>
      <c r="W2924" s="9">
        <f t="shared" si="3154"/>
        <v>7.1719846624433911E-2</v>
      </c>
      <c r="X2924" s="9">
        <f t="shared" si="3154"/>
        <v>0.10380153883073584</v>
      </c>
      <c r="Y2924" s="9">
        <f t="shared" si="3154"/>
        <v>0.14453133937091042</v>
      </c>
      <c r="Z2924" s="9">
        <f t="shared" si="3154"/>
        <v>0.19408593002812288</v>
      </c>
      <c r="AA2924" s="9">
        <f t="shared" si="3154"/>
        <v>0.25196569191574703</v>
      </c>
      <c r="AB2924" s="9">
        <f t="shared" si="3154"/>
        <v>0.3169691168049249</v>
      </c>
      <c r="AC2924" s="9">
        <f t="shared" si="3154"/>
        <v>0.38726911705544326</v>
      </c>
      <c r="AD2924" s="9">
        <f t="shared" si="3154"/>
        <v>0.46058197445955518</v>
      </c>
      <c r="AE2924" s="9">
        <f t="shared" si="3154"/>
        <v>0.53440043777679902</v>
      </c>
      <c r="AF2924" s="9">
        <f t="shared" si="3154"/>
        <v>0.60625040873891622</v>
      </c>
      <c r="AG2924" s="9">
        <f t="shared" si="3154"/>
        <v>0.67392844590323309</v>
      </c>
      <c r="AH2924" s="9">
        <f t="shared" si="3154"/>
        <v>0.73568465481567236</v>
      </c>
      <c r="AI2924" s="9">
        <f t="shared" si="3154"/>
        <v>0.79032954270183053</v>
      </c>
      <c r="AJ2924" s="9">
        <f t="shared" si="3154"/>
        <v>0.83725985818053117</v>
      </c>
      <c r="AK2924" s="9">
        <f t="shared" si="3154"/>
        <v>0.8764131499513329</v>
      </c>
      <c r="AL2924" s="9">
        <f t="shared" si="3154"/>
        <v>0.90817081994320537</v>
      </c>
      <c r="AM2924" s="9">
        <f t="shared" si="3154"/>
        <v>0.93323362977462909</v>
      </c>
      <c r="AN2924" s="9">
        <f>POISSON(AN3,$A$2924,TRUE)</f>
        <v>0.95249242048719673</v>
      </c>
      <c r="AO2924" s="9">
        <f>POISSON(AO3,$A$2924,TRUE)</f>
        <v>0.96691182276429866</v>
      </c>
    </row>
    <row r="2925" spans="1:41">
      <c r="A2925" s="19">
        <v>29.21</v>
      </c>
      <c r="B2925" s="9">
        <f>POISSON(B3,$A$2925,TRUE)</f>
        <v>2.0618553007792892E-13</v>
      </c>
      <c r="C2925" s="9">
        <f t="shared" ref="C2925:AM2925" si="3155">POISSON(C3,$A$2925,TRUE)</f>
        <v>6.228864863654233E-12</v>
      </c>
      <c r="D2925" s="9">
        <f t="shared" si="3155"/>
        <v>9.4190096530536161E-11</v>
      </c>
      <c r="E2925" s="9">
        <f t="shared" si="3155"/>
        <v>9.5063928886040989E-10</v>
      </c>
      <c r="F2925" s="9">
        <f t="shared" si="3155"/>
        <v>7.204859515849313E-9</v>
      </c>
      <c r="G2925" s="9">
        <f t="shared" si="3155"/>
        <v>4.3742014081918475E-8</v>
      </c>
      <c r="H2925" s="9">
        <f t="shared" si="3155"/>
        <v>2.2161706156106526E-7</v>
      </c>
      <c r="I2925" s="9">
        <f t="shared" si="3155"/>
        <v>9.6386422397047627E-7</v>
      </c>
      <c r="J2925" s="9">
        <f t="shared" si="3155"/>
        <v>3.673994175717838E-6</v>
      </c>
      <c r="K2925" s="9">
        <f t="shared" si="3155"/>
        <v>1.2469871496888998E-5</v>
      </c>
      <c r="L2925" s="9">
        <f t="shared" si="3155"/>
        <v>3.8162629152029958E-5</v>
      </c>
      <c r="M2925" s="9">
        <f t="shared" si="3155"/>
        <v>1.0638857925263609E-4</v>
      </c>
      <c r="N2925" s="9">
        <f t="shared" si="3155"/>
        <v>2.7246191278919486E-4</v>
      </c>
      <c r="O2925" s="9">
        <f t="shared" si="3155"/>
        <v>6.4561591837403198E-4</v>
      </c>
      <c r="P2925" s="9">
        <f t="shared" si="3155"/>
        <v>1.4241750971692522E-3</v>
      </c>
      <c r="Q2925" s="9">
        <f t="shared" si="3155"/>
        <v>2.9402893380098129E-3</v>
      </c>
      <c r="R2925" s="9">
        <f t="shared" si="3155"/>
        <v>5.7081453989443632E-3</v>
      </c>
      <c r="S2925" s="9">
        <f t="shared" si="3155"/>
        <v>1.0463973371879541E-2</v>
      </c>
      <c r="T2925" s="9">
        <f t="shared" si="3155"/>
        <v>1.8181625321292694E-2</v>
      </c>
      <c r="U2925" s="9">
        <f t="shared" si="3155"/>
        <v>3.0046499712995764E-2</v>
      </c>
      <c r="V2925" s="9">
        <f t="shared" si="3155"/>
        <v>4.7375148762078073E-2</v>
      </c>
      <c r="W2925" s="9">
        <f t="shared" si="3155"/>
        <v>7.1478474415587356E-2</v>
      </c>
      <c r="X2925" s="9">
        <f t="shared" si="3155"/>
        <v>0.10348111724917851</v>
      </c>
      <c r="Y2925" s="9">
        <f t="shared" si="3155"/>
        <v>0.14412447364783931</v>
      </c>
      <c r="Z2925" s="9">
        <f t="shared" si="3155"/>
        <v>0.19359082533137614</v>
      </c>
      <c r="AA2925" s="9">
        <f t="shared" si="3155"/>
        <v>0.25138731063842035</v>
      </c>
      <c r="AB2925" s="9">
        <f t="shared" si="3155"/>
        <v>0.31631943893914205</v>
      </c>
      <c r="AC2925" s="9">
        <f t="shared" si="3155"/>
        <v>0.3865663821859599</v>
      </c>
      <c r="AD2925" s="9">
        <f t="shared" si="3155"/>
        <v>0.45984899690880093</v>
      </c>
      <c r="AE2925" s="9">
        <f t="shared" si="3155"/>
        <v>0.53366227884170392</v>
      </c>
      <c r="AF2925" s="9">
        <f t="shared" si="3155"/>
        <v>0.60553181101704046</v>
      </c>
      <c r="AG2925" s="9">
        <f t="shared" si="3155"/>
        <v>0.67325145730225278</v>
      </c>
      <c r="AH2925" s="9">
        <f t="shared" si="3155"/>
        <v>0.73506679692697308</v>
      </c>
      <c r="AI2925" s="9">
        <f t="shared" si="3155"/>
        <v>0.78978273845539981</v>
      </c>
      <c r="AJ2925" s="9">
        <f t="shared" si="3155"/>
        <v>0.83679016939790984</v>
      </c>
      <c r="AK2925" s="9">
        <f t="shared" si="3155"/>
        <v>0.87602122819307326</v>
      </c>
      <c r="AL2925" s="9">
        <f t="shared" si="3155"/>
        <v>0.9078528733988156</v>
      </c>
      <c r="AM2925" s="9">
        <f t="shared" si="3155"/>
        <v>0.93298266681664632</v>
      </c>
      <c r="AN2925" s="9">
        <f>POISSON(AN3,$A$2925,TRUE)</f>
        <v>0.95229954223072089</v>
      </c>
      <c r="AO2925" s="9">
        <f>POISSON(AO3,$A$2925,TRUE)</f>
        <v>0.96676738661136485</v>
      </c>
    </row>
    <row r="2926" spans="1:41">
      <c r="A2926" s="19">
        <v>29.22</v>
      </c>
      <c r="B2926" s="9">
        <f>POISSON(B3,$A$2926,TRUE)</f>
        <v>2.0413394977513801E-13</v>
      </c>
      <c r="C2926" s="9">
        <f t="shared" ref="C2926:AM2926" si="3156">POISSON(C3,$A$2926,TRUE)</f>
        <v>6.1689279622046699E-12</v>
      </c>
      <c r="D2926" s="9">
        <f t="shared" si="3156"/>
        <v>9.3314568483800129E-11</v>
      </c>
      <c r="E2926" s="9">
        <f t="shared" si="3156"/>
        <v>9.4211310716413965E-10</v>
      </c>
      <c r="F2926" s="9">
        <f t="shared" si="3156"/>
        <v>7.1425864322240222E-9</v>
      </c>
      <c r="G2926" s="9">
        <f t="shared" si="3156"/>
        <v>4.3378152543873974E-8</v>
      </c>
      <c r="H2926" s="9">
        <f t="shared" si="3156"/>
        <v>2.1984535950760919E-7</v>
      </c>
      <c r="I2926" s="9">
        <f t="shared" si="3156"/>
        <v>9.5646990057622989E-7</v>
      </c>
      <c r="J2926" s="9">
        <f t="shared" si="3156"/>
        <v>3.6469910368293656E-6</v>
      </c>
      <c r="K2926" s="9">
        <f t="shared" si="3156"/>
        <v>1.2382216325864549E-5</v>
      </c>
      <c r="L2926" s="9">
        <f t="shared" si="3156"/>
        <v>3.7906544620425349E-5</v>
      </c>
      <c r="M2926" s="9">
        <f t="shared" si="3156"/>
        <v>1.0570844214470412E-4</v>
      </c>
      <c r="N2926" s="9">
        <f t="shared" si="3156"/>
        <v>2.7080606261632305E-4</v>
      </c>
      <c r="O2926" s="9">
        <f t="shared" si="3156"/>
        <v>6.4189471416868475E-4</v>
      </c>
      <c r="P2926" s="9">
        <f t="shared" si="3156"/>
        <v>1.4164097426229707E-3</v>
      </c>
      <c r="Q2926" s="9">
        <f t="shared" si="3156"/>
        <v>2.925165018051921E-3</v>
      </c>
      <c r="R2926" s="9">
        <f t="shared" si="3156"/>
        <v>5.6805293398040418E-3</v>
      </c>
      <c r="S2926" s="9">
        <f t="shared" si="3156"/>
        <v>1.0416514368133269E-2</v>
      </c>
      <c r="T2926" s="9">
        <f t="shared" si="3156"/>
        <v>1.8104596730787716E-2</v>
      </c>
      <c r="U2926" s="9">
        <f t="shared" si="3156"/>
        <v>2.9928058132722615E-2</v>
      </c>
      <c r="V2926" s="9">
        <f t="shared" si="3156"/>
        <v>4.7202135240949523E-2</v>
      </c>
      <c r="W2926" s="9">
        <f t="shared" si="3156"/>
        <v>7.1237779674396609E-2</v>
      </c>
      <c r="X2926" s="9">
        <f t="shared" si="3156"/>
        <v>0.10316148559918413</v>
      </c>
      <c r="Y2926" s="9">
        <f t="shared" si="3156"/>
        <v>0.14371847199580542</v>
      </c>
      <c r="Z2926" s="9">
        <f t="shared" si="3156"/>
        <v>0.19309660293369188</v>
      </c>
      <c r="AA2926" s="9">
        <f t="shared" si="3156"/>
        <v>0.25080976237389363</v>
      </c>
      <c r="AB2926" s="9">
        <f t="shared" si="3156"/>
        <v>0.31567047463707404</v>
      </c>
      <c r="AC2926" s="9">
        <f t="shared" si="3156"/>
        <v>0.38586417879744944</v>
      </c>
      <c r="AD2926" s="9">
        <f t="shared" si="3156"/>
        <v>0.45911632292481258</v>
      </c>
      <c r="AE2926" s="9">
        <f t="shared" si="3156"/>
        <v>0.53292417297314199</v>
      </c>
      <c r="AF2926" s="9">
        <f t="shared" si="3156"/>
        <v>0.60481301892021477</v>
      </c>
      <c r="AG2926" s="9">
        <f t="shared" si="3156"/>
        <v>0.67257405371290713</v>
      </c>
      <c r="AH2926" s="9">
        <f t="shared" si="3156"/>
        <v>0.73444834860798447</v>
      </c>
      <c r="AI2926" s="9">
        <f t="shared" si="3156"/>
        <v>0.78923522426962567</v>
      </c>
      <c r="AJ2926" s="9">
        <f t="shared" si="3156"/>
        <v>0.83631970976471848</v>
      </c>
      <c r="AK2926" s="9">
        <f t="shared" si="3156"/>
        <v>0.8756285287980502</v>
      </c>
      <c r="AL2926" s="9">
        <f t="shared" si="3156"/>
        <v>0.90753418691343779</v>
      </c>
      <c r="AM2926" s="9">
        <f t="shared" si="3156"/>
        <v>0.93273103367375199</v>
      </c>
      <c r="AN2926" s="9">
        <f>POISSON(AN3,$A$2926,TRUE)</f>
        <v>0.95210608268260422</v>
      </c>
      <c r="AO2926" s="9">
        <f>POISSON(AO3,$A$2926,TRUE)</f>
        <v>0.96662246555539033</v>
      </c>
    </row>
    <row r="2927" spans="1:41">
      <c r="A2927" s="19">
        <v>29.23</v>
      </c>
      <c r="B2927" s="9">
        <f>POISSON(B3,$A$2927,TRUE)</f>
        <v>2.0210278303743611E-13</v>
      </c>
      <c r="C2927" s="9">
        <f t="shared" ref="C2927:AM2927" si="3157">POISSON(C3,$A$2927,TRUE)</f>
        <v>6.1095671312216941E-12</v>
      </c>
      <c r="D2927" s="9">
        <f t="shared" si="3157"/>
        <v>9.2447158579934611E-11</v>
      </c>
      <c r="E2927" s="9">
        <f t="shared" si="3157"/>
        <v>9.3366309126189419E-10</v>
      </c>
      <c r="F2927" s="9">
        <f t="shared" si="3157"/>
        <v>7.0808485193353133E-9</v>
      </c>
      <c r="G2927" s="9">
        <f t="shared" si="3157"/>
        <v>4.3017294531852519E-8</v>
      </c>
      <c r="H2927" s="9">
        <f t="shared" si="3157"/>
        <v>2.1808768068949887E-7</v>
      </c>
      <c r="I2927" s="9">
        <f t="shared" si="3157"/>
        <v>9.4913159317349944E-7</v>
      </c>
      <c r="J2927" s="9">
        <f t="shared" si="3157"/>
        <v>3.6201832884119151E-6</v>
      </c>
      <c r="K2927" s="9">
        <f t="shared" si="3157"/>
        <v>1.2295165627502912E-5</v>
      </c>
      <c r="L2927" s="9">
        <f t="shared" si="3157"/>
        <v>3.7652139004665876E-5</v>
      </c>
      <c r="M2927" s="9">
        <f t="shared" si="3157"/>
        <v>1.0503253280598163E-4</v>
      </c>
      <c r="N2927" s="9">
        <f t="shared" si="3157"/>
        <v>2.6915994204035337E-4</v>
      </c>
      <c r="O2927" s="9">
        <f t="shared" si="3157"/>
        <v>6.381941091111753E-4</v>
      </c>
      <c r="P2927" s="9">
        <f t="shared" si="3157"/>
        <v>1.4086847307883267E-3</v>
      </c>
      <c r="Q2927" s="9">
        <f t="shared" si="3157"/>
        <v>2.9101141222298691E-3</v>
      </c>
      <c r="R2927" s="9">
        <f t="shared" si="3157"/>
        <v>5.6530379417196394E-3</v>
      </c>
      <c r="S2927" s="9">
        <f t="shared" si="3157"/>
        <v>1.036925342664234E-2</v>
      </c>
      <c r="T2927" s="9">
        <f t="shared" si="3157"/>
        <v>1.802786335021404E-2</v>
      </c>
      <c r="U2927" s="9">
        <f t="shared" si="3157"/>
        <v>2.9810030090529873E-2</v>
      </c>
      <c r="V2927" s="9">
        <f t="shared" si="3157"/>
        <v>4.7029666781501445E-2</v>
      </c>
      <c r="W2927" s="9">
        <f t="shared" si="3157"/>
        <v>7.0997761089934774E-2</v>
      </c>
      <c r="X2927" s="9">
        <f t="shared" si="3157"/>
        <v>0.10284264275518498</v>
      </c>
      <c r="Y2927" s="9">
        <f t="shared" si="3157"/>
        <v>0.14331333367150093</v>
      </c>
      <c r="Z2927" s="9">
        <f t="shared" si="3157"/>
        <v>0.19260326264999728</v>
      </c>
      <c r="AA2927" s="9">
        <f t="shared" si="3157"/>
        <v>0.25023304761165521</v>
      </c>
      <c r="AB2927" s="9">
        <f t="shared" si="3157"/>
        <v>0.31502222508970379</v>
      </c>
      <c r="AC2927" s="9">
        <f t="shared" si="3157"/>
        <v>0.38516250870760593</v>
      </c>
      <c r="AD2927" s="9">
        <f t="shared" si="3157"/>
        <v>0.45838395478443739</v>
      </c>
      <c r="AE2927" s="9">
        <f t="shared" si="3157"/>
        <v>0.53218612267498167</v>
      </c>
      <c r="AF2927" s="9">
        <f t="shared" si="3157"/>
        <v>0.60409403492300195</v>
      </c>
      <c r="AG2927" s="9">
        <f t="shared" si="3157"/>
        <v>0.67189623734266757</v>
      </c>
      <c r="AH2927" s="9">
        <f t="shared" si="3157"/>
        <v>0.7338293116153809</v>
      </c>
      <c r="AI2927" s="9">
        <f t="shared" si="3157"/>
        <v>0.78868700134239322</v>
      </c>
      <c r="AJ2927" s="9">
        <f t="shared" si="3157"/>
        <v>0.83584847989299826</v>
      </c>
      <c r="AK2927" s="9">
        <f t="shared" si="3157"/>
        <v>0.87523505183683215</v>
      </c>
      <c r="AL2927" s="9">
        <f t="shared" si="3157"/>
        <v>0.90721476011233959</v>
      </c>
      <c r="AM2927" s="9">
        <f t="shared" si="3157"/>
        <v>0.93247872964999035</v>
      </c>
      <c r="AN2927" s="9">
        <f>POISSON(AN3,$A$2927,TRUE)</f>
        <v>0.95191204095487281</v>
      </c>
      <c r="AO2927" s="9">
        <f>POISSON(AO3,$A$2927,TRUE)</f>
        <v>0.96647705863286548</v>
      </c>
    </row>
    <row r="2928" spans="1:41">
      <c r="A2928" s="19">
        <v>29.24</v>
      </c>
      <c r="B2928" s="9">
        <f>POISSON(B3,$A$2928,TRUE)</f>
        <v>2.0009182674645818E-13</v>
      </c>
      <c r="C2928" s="9">
        <f t="shared" ref="C2928:AM2928" si="3158">POISSON(C3,$A$2928,TRUE)</f>
        <v>6.0507768408128947E-12</v>
      </c>
      <c r="D2928" s="9">
        <f t="shared" si="3158"/>
        <v>9.1587791746464201E-11</v>
      </c>
      <c r="E2928" s="9">
        <f t="shared" si="3158"/>
        <v>9.252885636935456E-10</v>
      </c>
      <c r="F2928" s="9">
        <f t="shared" si="3158"/>
        <v>7.0196412066267109E-9</v>
      </c>
      <c r="G2928" s="9">
        <f t="shared" si="3158"/>
        <v>4.2659415462499843E-8</v>
      </c>
      <c r="H2928" s="9">
        <f t="shared" si="3158"/>
        <v>2.1634391533612158E-7</v>
      </c>
      <c r="I2928" s="9">
        <f t="shared" si="3158"/>
        <v>9.4184888337965023E-7</v>
      </c>
      <c r="J2928" s="9">
        <f t="shared" si="3158"/>
        <v>3.5935695415787477E-6</v>
      </c>
      <c r="K2928" s="9">
        <f t="shared" si="3158"/>
        <v>1.2208715324438925E-5</v>
      </c>
      <c r="L2928" s="9">
        <f t="shared" si="3158"/>
        <v>3.7399401593522074E-5</v>
      </c>
      <c r="M2928" s="9">
        <f t="shared" si="3158"/>
        <v>1.0436082582152128E-4</v>
      </c>
      <c r="N2928" s="9">
        <f t="shared" si="3158"/>
        <v>2.6752349619041274E-4</v>
      </c>
      <c r="O2928" s="9">
        <f t="shared" si="3158"/>
        <v>6.3451399477398081E-4</v>
      </c>
      <c r="P2928" s="9">
        <f t="shared" si="3158"/>
        <v>1.4009998646728043E-3</v>
      </c>
      <c r="Q2928" s="9">
        <f t="shared" si="3158"/>
        <v>2.8951363203955768E-3</v>
      </c>
      <c r="R2928" s="9">
        <f t="shared" si="3158"/>
        <v>5.6256706932289466E-3</v>
      </c>
      <c r="S2928" s="9">
        <f t="shared" si="3158"/>
        <v>1.0322189814502341E-2</v>
      </c>
      <c r="T2928" s="9">
        <f t="shared" si="3158"/>
        <v>1.7951424209282002E-2</v>
      </c>
      <c r="U2928" s="9">
        <f t="shared" si="3158"/>
        <v>2.9692414404195552E-2</v>
      </c>
      <c r="V2928" s="9">
        <f t="shared" si="3158"/>
        <v>4.6857742069159179E-2</v>
      </c>
      <c r="W2928" s="9">
        <f t="shared" si="3158"/>
        <v>7.0758417351232297E-2</v>
      </c>
      <c r="X2928" s="9">
        <f t="shared" si="3158"/>
        <v>0.10252458758976951</v>
      </c>
      <c r="Y2928" s="9">
        <f t="shared" si="3158"/>
        <v>0.14290905792780551</v>
      </c>
      <c r="Z2928" s="9">
        <f t="shared" si="3158"/>
        <v>0.192110804289646</v>
      </c>
      <c r="AA2928" s="9">
        <f t="shared" si="3158"/>
        <v>0.24965716683445466</v>
      </c>
      <c r="AB2928" s="9">
        <f t="shared" si="3158"/>
        <v>0.314374691481001</v>
      </c>
      <c r="AC2928" s="9">
        <f t="shared" si="3158"/>
        <v>0.38446137372785344</v>
      </c>
      <c r="AD2928" s="9">
        <f t="shared" si="3158"/>
        <v>0.45765189475992357</v>
      </c>
      <c r="AE2928" s="9">
        <f t="shared" si="3158"/>
        <v>0.53144813044881101</v>
      </c>
      <c r="AF2928" s="9">
        <f t="shared" si="3158"/>
        <v>0.60337486150024644</v>
      </c>
      <c r="AG2928" s="9">
        <f t="shared" si="3158"/>
        <v>0.67121801040166496</v>
      </c>
      <c r="AH2928" s="9">
        <f t="shared" si="3158"/>
        <v>0.73320968771033601</v>
      </c>
      <c r="AI2928" s="9">
        <f t="shared" si="3158"/>
        <v>0.78813807087717069</v>
      </c>
      <c r="AJ2928" s="9">
        <f t="shared" si="3158"/>
        <v>0.83537648040064849</v>
      </c>
      <c r="AK2928" s="9">
        <f t="shared" si="3158"/>
        <v>0.87484079738540543</v>
      </c>
      <c r="AL2928" s="9">
        <f t="shared" si="3158"/>
        <v>0.90689459262524685</v>
      </c>
      <c r="AM2928" s="9">
        <f t="shared" si="3158"/>
        <v>0.9322257540526242</v>
      </c>
      <c r="AN2928" s="9">
        <f>POISSON(AN3,$A$2928,TRUE)</f>
        <v>0.95171741616147987</v>
      </c>
      <c r="AO2928" s="9">
        <f>POISSON(AO3,$A$2928,TRUE)</f>
        <v>0.96633116488104243</v>
      </c>
    </row>
    <row r="2929" spans="1:41">
      <c r="A2929" s="19">
        <v>29.25</v>
      </c>
      <c r="B2929" s="9">
        <f>POISSON(B3,$A$2929,TRUE)</f>
        <v>1.9810087980489796E-13</v>
      </c>
      <c r="C2929" s="9">
        <f t="shared" ref="C2929:AM2929" si="3159">POISSON(C3,$A$2929,TRUE)</f>
        <v>5.9925516140981631E-12</v>
      </c>
      <c r="D2929" s="9">
        <f t="shared" si="3159"/>
        <v>9.0736393603137173E-11</v>
      </c>
      <c r="E2929" s="9">
        <f t="shared" si="3159"/>
        <v>9.1698885299626748E-10</v>
      </c>
      <c r="F2929" s="9">
        <f t="shared" si="3159"/>
        <v>6.9589599623085328E-9</v>
      </c>
      <c r="G2929" s="9">
        <f t="shared" si="3159"/>
        <v>4.2304490951785277E-8</v>
      </c>
      <c r="H2929" s="9">
        <f t="shared" si="3159"/>
        <v>2.1461395452548448E-7</v>
      </c>
      <c r="I2929" s="9">
        <f t="shared" si="3159"/>
        <v>9.3462135588701331E-7</v>
      </c>
      <c r="J2929" s="9">
        <f t="shared" si="3159"/>
        <v>3.5671484171151023E-6</v>
      </c>
      <c r="K2929" s="9">
        <f t="shared" si="3159"/>
        <v>1.2122861366106392E-5</v>
      </c>
      <c r="L2929" s="9">
        <f t="shared" si="3159"/>
        <v>3.7148321741905908E-5</v>
      </c>
      <c r="M2929" s="9">
        <f t="shared" si="3159"/>
        <v>1.0369329592300916E-4</v>
      </c>
      <c r="N2929" s="9">
        <f t="shared" si="3159"/>
        <v>2.6589667048944853E-4</v>
      </c>
      <c r="O2929" s="9">
        <f t="shared" si="3159"/>
        <v>6.3085426326393683E-4</v>
      </c>
      <c r="P2929" s="9">
        <f t="shared" si="3159"/>
        <v>1.3933549481677779E-3</v>
      </c>
      <c r="Q2929" s="9">
        <f t="shared" si="3159"/>
        <v>2.8802312837302698E-3</v>
      </c>
      <c r="R2929" s="9">
        <f t="shared" si="3159"/>
        <v>5.5984270846804515E-3</v>
      </c>
      <c r="S2929" s="9">
        <f t="shared" si="3159"/>
        <v>1.0275322801021199E-2</v>
      </c>
      <c r="T2929" s="9">
        <f t="shared" si="3159"/>
        <v>1.7875278340074918E-2</v>
      </c>
      <c r="U2929" s="9">
        <f t="shared" si="3159"/>
        <v>2.9575209893618139E-2</v>
      </c>
      <c r="V2929" s="9">
        <f t="shared" si="3159"/>
        <v>4.6686359790675112E-2</v>
      </c>
      <c r="W2929" s="9">
        <f t="shared" si="3159"/>
        <v>7.0519747147290146E-2</v>
      </c>
      <c r="X2929" s="9">
        <f t="shared" si="3159"/>
        <v>0.10220731897369884</v>
      </c>
      <c r="Y2929" s="9">
        <f t="shared" si="3159"/>
        <v>0.1425056440138055</v>
      </c>
      <c r="Z2929" s="9">
        <f t="shared" si="3159"/>
        <v>0.19161922765643544</v>
      </c>
      <c r="AA2929" s="9">
        <f t="shared" si="3159"/>
        <v>0.24908212051831252</v>
      </c>
      <c r="AB2929" s="9">
        <f t="shared" si="3159"/>
        <v>0.31372787498792426</v>
      </c>
      <c r="AC2929" s="9">
        <f t="shared" si="3159"/>
        <v>0.38376077566333699</v>
      </c>
      <c r="AD2929" s="9">
        <f t="shared" si="3159"/>
        <v>0.456920145118902</v>
      </c>
      <c r="AE2929" s="9">
        <f t="shared" si="3159"/>
        <v>0.53071019879391157</v>
      </c>
      <c r="AF2929" s="9">
        <f t="shared" si="3159"/>
        <v>0.60265550112704591</v>
      </c>
      <c r="AG2929" s="9">
        <f t="shared" si="3159"/>
        <v>0.6705393751026647</v>
      </c>
      <c r="AH2929" s="9">
        <f t="shared" si="3159"/>
        <v>0.73258947865850366</v>
      </c>
      <c r="AI2929" s="9">
        <f t="shared" si="3159"/>
        <v>0.78758843408299717</v>
      </c>
      <c r="AJ2929" s="9">
        <f t="shared" si="3159"/>
        <v>0.83490371191142188</v>
      </c>
      <c r="AK2929" s="9">
        <f t="shared" si="3159"/>
        <v>0.87444576552517683</v>
      </c>
      <c r="AL2929" s="9">
        <f t="shared" si="3159"/>
        <v>0.90657368408635264</v>
      </c>
      <c r="AM2929" s="9">
        <f t="shared" si="3159"/>
        <v>0.9319721061921471</v>
      </c>
      <c r="AN2929" s="9">
        <f>POISSON(AN3,$A$2929,TRUE)</f>
        <v>0.95152220741831783</v>
      </c>
      <c r="AO2929" s="9">
        <f>POISSON(AO3,$A$2929,TRUE)</f>
        <v>0.96618478333794577</v>
      </c>
    </row>
    <row r="2930" spans="1:41">
      <c r="A2930" s="19">
        <v>29.26</v>
      </c>
      <c r="B2930" s="9">
        <f>POISSON(B3,$A$2930,TRUE)</f>
        <v>1.9612974311640285E-13</v>
      </c>
      <c r="C2930" s="9">
        <f t="shared" ref="C2930:AM2930" si="3160">POISSON(C3,$A$2930,TRUE)</f>
        <v>5.9348860267023503E-12</v>
      </c>
      <c r="D2930" s="9">
        <f t="shared" si="3160"/>
        <v>8.9892890455564772E-11</v>
      </c>
      <c r="E2930" s="9">
        <f t="shared" si="3160"/>
        <v>9.087632936517362E-10</v>
      </c>
      <c r="F2930" s="9">
        <f t="shared" si="3160"/>
        <v>6.8988002930317324E-9</v>
      </c>
      <c r="G2930" s="9">
        <f t="shared" si="3160"/>
        <v>4.1952496813403453E-8</v>
      </c>
      <c r="H2930" s="9">
        <f t="shared" si="3160"/>
        <v>2.1289769017774964E-7</v>
      </c>
      <c r="I2930" s="9">
        <f t="shared" si="3160"/>
        <v>9.2744859844071665E-7</v>
      </c>
      <c r="J2930" s="9">
        <f t="shared" si="3160"/>
        <v>3.5409185454125174E-6</v>
      </c>
      <c r="K2930" s="9">
        <f t="shared" si="3160"/>
        <v>1.2037599728567511E-5</v>
      </c>
      <c r="L2930" s="9">
        <f t="shared" si="3160"/>
        <v>3.6898888870479016E-5</v>
      </c>
      <c r="M2930" s="9">
        <f t="shared" si="3160"/>
        <v>1.0302991798796363E-4</v>
      </c>
      <c r="N2930" s="9">
        <f t="shared" si="3160"/>
        <v>2.6427941065276371E-4</v>
      </c>
      <c r="O2930" s="9">
        <f t="shared" si="3160"/>
        <v>6.2721480721984431E-4</v>
      </c>
      <c r="P2930" s="9">
        <f t="shared" si="3160"/>
        <v>1.3857497860450426E-3</v>
      </c>
      <c r="Q2930" s="9">
        <f t="shared" si="3160"/>
        <v>2.8653986847400632E-3</v>
      </c>
      <c r="R2930" s="9">
        <f t="shared" si="3160"/>
        <v>5.5713066082285828E-3</v>
      </c>
      <c r="S2930" s="9">
        <f t="shared" si="3160"/>
        <v>1.0228651657715292E-2</v>
      </c>
      <c r="T2930" s="9">
        <f t="shared" si="3160"/>
        <v>1.7799424777047573E-2</v>
      </c>
      <c r="U2930" s="9">
        <f t="shared" si="3160"/>
        <v>2.9458415380819298E-2</v>
      </c>
      <c r="V2930" s="9">
        <f t="shared" si="3160"/>
        <v>4.6515518634137325E-2</v>
      </c>
      <c r="W2930" s="9">
        <f t="shared" si="3160"/>
        <v>7.0281749167093815E-2</v>
      </c>
      <c r="X2930" s="9">
        <f t="shared" si="3160"/>
        <v>0.10189083577592589</v>
      </c>
      <c r="Y2930" s="9">
        <f t="shared" si="3160"/>
        <v>0.14210309117481401</v>
      </c>
      <c r="Z2930" s="9">
        <f t="shared" si="3160"/>
        <v>0.19112853254862514</v>
      </c>
      <c r="AA2930" s="9">
        <f t="shared" si="3160"/>
        <v>0.24850790913253362</v>
      </c>
      <c r="AB2930" s="9">
        <f t="shared" si="3160"/>
        <v>0.31308177678042454</v>
      </c>
      <c r="AC2930" s="9">
        <f t="shared" si="3160"/>
        <v>0.38306071631291666</v>
      </c>
      <c r="AD2930" s="9">
        <f t="shared" si="3160"/>
        <v>0.45618870812437096</v>
      </c>
      <c r="AE2930" s="9">
        <f t="shared" si="3160"/>
        <v>0.52997233020723833</v>
      </c>
      <c r="AF2930" s="9">
        <f t="shared" si="3160"/>
        <v>0.60193595627872831</v>
      </c>
      <c r="AG2930" s="9">
        <f t="shared" si="3160"/>
        <v>0.66986033366104425</v>
      </c>
      <c r="AH2930" s="9">
        <f t="shared" si="3160"/>
        <v>0.73196868622999944</v>
      </c>
      <c r="AI2930" s="9">
        <f t="shared" si="3160"/>
        <v>0.78703809217447307</v>
      </c>
      <c r="AJ2930" s="9">
        <f t="shared" si="3160"/>
        <v>0.83443017505492301</v>
      </c>
      <c r="AK2930" s="9">
        <f t="shared" si="3160"/>
        <v>0.87404995634297922</v>
      </c>
      <c r="AL2930" s="9">
        <f t="shared" si="3160"/>
        <v>0.90625203413432698</v>
      </c>
      <c r="AM2930" s="9">
        <f t="shared" si="3160"/>
        <v>0.93171778538229555</v>
      </c>
      <c r="AN2930" s="9">
        <f>POISSON(AN3,$A$2930,TRUE)</f>
        <v>0.95132641384323147</v>
      </c>
      <c r="AO2930" s="9">
        <f>POISSON(AO3,$A$2930,TRUE)</f>
        <v>0.96603791304238484</v>
      </c>
    </row>
    <row r="2931" spans="1:41">
      <c r="A2931" s="19">
        <v>29.27</v>
      </c>
      <c r="B2931" s="9">
        <f>POISSON(B3,$A$2931,TRUE)</f>
        <v>1.9417821956566205E-13</v>
      </c>
      <c r="C2931" s="9">
        <f t="shared" ref="C2931:AM2931" si="3161">POISSON(C3,$A$2931,TRUE)</f>
        <v>5.8777747062525902E-12</v>
      </c>
      <c r="D2931" s="9">
        <f t="shared" si="3161"/>
        <v>8.9057209288915782E-11</v>
      </c>
      <c r="E2931" s="9">
        <f t="shared" si="3161"/>
        <v>9.0061122603376632E-10</v>
      </c>
      <c r="F2931" s="9">
        <f t="shared" si="3161"/>
        <v>6.839157743564208E-9</v>
      </c>
      <c r="G2931" s="9">
        <f t="shared" si="3161"/>
        <v>4.1603409057187423E-8</v>
      </c>
      <c r="H2931" s="9">
        <f t="shared" si="3161"/>
        <v>2.1119501504881269E-7</v>
      </c>
      <c r="I2931" s="9">
        <f t="shared" si="3161"/>
        <v>9.2033020181665143E-7</v>
      </c>
      <c r="J2931" s="9">
        <f t="shared" si="3161"/>
        <v>3.5148785664034807E-6</v>
      </c>
      <c r="K2931" s="9">
        <f t="shared" si="3161"/>
        <v>1.1952926414343095E-5</v>
      </c>
      <c r="L2931" s="9">
        <f t="shared" si="3161"/>
        <v>3.6651092465262327E-5</v>
      </c>
      <c r="M2931" s="9">
        <f t="shared" si="3161"/>
        <v>1.0237066703893567E-4</v>
      </c>
      <c r="N2931" s="9">
        <f t="shared" si="3161"/>
        <v>2.6267166268655382E-4</v>
      </c>
      <c r="O2931" s="9">
        <f t="shared" si="3161"/>
        <v>6.2359551981007563E-4</v>
      </c>
      <c r="P2931" s="9">
        <f t="shared" si="3161"/>
        <v>1.3781841839533239E-3</v>
      </c>
      <c r="Q2931" s="9">
        <f t="shared" si="3161"/>
        <v>2.8506381972515167E-3</v>
      </c>
      <c r="R2931" s="9">
        <f t="shared" si="3161"/>
        <v>5.5443087578288973E-3</v>
      </c>
      <c r="S2931" s="9">
        <f t="shared" si="3161"/>
        <v>1.0182175658305362E-2</v>
      </c>
      <c r="T2931" s="9">
        <f t="shared" si="3161"/>
        <v>1.7723862557024597E-2</v>
      </c>
      <c r="U2931" s="9">
        <f t="shared" si="3161"/>
        <v>2.9342029689946286E-2</v>
      </c>
      <c r="V2931" s="9">
        <f t="shared" si="3161"/>
        <v>4.6345217288977156E-2</v>
      </c>
      <c r="W2931" s="9">
        <f t="shared" si="3161"/>
        <v>7.0044422099626399E-2</v>
      </c>
      <c r="X2931" s="9">
        <f t="shared" si="3161"/>
        <v>0.1015751368636129</v>
      </c>
      <c r="Y2931" s="9">
        <f t="shared" si="3161"/>
        <v>0.14170139865239048</v>
      </c>
      <c r="Z2931" s="9">
        <f t="shared" si="3161"/>
        <v>0.19063871875895383</v>
      </c>
      <c r="AA2931" s="9">
        <f t="shared" si="3161"/>
        <v>0.24793453313971817</v>
      </c>
      <c r="AB2931" s="9">
        <f t="shared" si="3161"/>
        <v>0.3124363980214479</v>
      </c>
      <c r="AC2931" s="9">
        <f t="shared" si="3161"/>
        <v>0.38236119746916009</v>
      </c>
      <c r="AD2931" s="9">
        <f t="shared" si="3161"/>
        <v>0.45545758603467923</v>
      </c>
      <c r="AE2931" s="9">
        <f t="shared" si="3161"/>
        <v>0.52923452718339459</v>
      </c>
      <c r="AF2931" s="9">
        <f t="shared" si="3161"/>
        <v>0.60121622943082453</v>
      </c>
      <c r="AG2931" s="9">
        <f t="shared" si="3161"/>
        <v>0.66918088829476896</v>
      </c>
      <c r="AH2931" s="9">
        <f t="shared" si="3161"/>
        <v>0.73134731219938298</v>
      </c>
      <c r="AI2931" s="9">
        <f t="shared" si="3161"/>
        <v>0.78648704637174816</v>
      </c>
      <c r="AJ2931" s="9">
        <f t="shared" si="3161"/>
        <v>0.83395587046660502</v>
      </c>
      <c r="AK2931" s="9">
        <f t="shared" si="3161"/>
        <v>0.87365336993107523</v>
      </c>
      <c r="AL2931" s="9">
        <f t="shared" si="3161"/>
        <v>0.90592964241232643</v>
      </c>
      <c r="AM2931" s="9">
        <f t="shared" si="3161"/>
        <v>0.93146279094006224</v>
      </c>
      <c r="AN2931" s="9">
        <f>POISSON(AN3,$A$2931,TRUE)</f>
        <v>0.9511300345560314</v>
      </c>
      <c r="AO2931" s="9">
        <f>POISSON(AO3,$A$2931,TRUE)</f>
        <v>0.96589055303396509</v>
      </c>
    </row>
    <row r="2932" spans="1:41">
      <c r="A2932" s="19">
        <v>29.28</v>
      </c>
      <c r="B2932" s="9">
        <f>POISSON(B3,$A$2932,TRUE)</f>
        <v>1.9224611399869286E-13</v>
      </c>
      <c r="C2932" s="9">
        <f t="shared" ref="C2932:AM2932" si="3162">POISSON(C3,$A$2932,TRUE)</f>
        <v>5.8212123318804198E-12</v>
      </c>
      <c r="D2932" s="9">
        <f t="shared" si="3162"/>
        <v>8.8229277761668908E-11</v>
      </c>
      <c r="E2932" s="9">
        <f t="shared" si="3162"/>
        <v>8.9253199635640458E-10</v>
      </c>
      <c r="F2932" s="9">
        <f t="shared" si="3162"/>
        <v>6.7800278964698702E-9</v>
      </c>
      <c r="G2932" s="9">
        <f t="shared" si="3162"/>
        <v>4.1257203887534323E-8</v>
      </c>
      <c r="H2932" s="9">
        <f t="shared" si="3162"/>
        <v>2.0950582272392887E-7</v>
      </c>
      <c r="I2932" s="9">
        <f t="shared" si="3162"/>
        <v>9.1326575979959062E-7</v>
      </c>
      <c r="J2932" s="9">
        <f t="shared" si="3162"/>
        <v>3.4890271294965117E-6</v>
      </c>
      <c r="K2932" s="9">
        <f t="shared" si="3162"/>
        <v>1.1868837452243833E-5</v>
      </c>
      <c r="L2932" s="9">
        <f t="shared" si="3162"/>
        <v>3.640492207724799E-5</v>
      </c>
      <c r="M2932" s="9">
        <f t="shared" si="3162"/>
        <v>1.0171551824271359E-4</v>
      </c>
      <c r="N2932" s="9">
        <f t="shared" si="3162"/>
        <v>2.6107337288644976E-4</v>
      </c>
      <c r="O2932" s="9">
        <f t="shared" si="3162"/>
        <v>6.1999629473018757E-4</v>
      </c>
      <c r="P2932" s="9">
        <f t="shared" si="3162"/>
        <v>1.370657948414805E-3</v>
      </c>
      <c r="Q2932" s="9">
        <f t="shared" si="3162"/>
        <v>2.8359494964071783E-3</v>
      </c>
      <c r="R2932" s="9">
        <f t="shared" si="3162"/>
        <v>5.5174330292332256E-3</v>
      </c>
      <c r="S2932" s="9">
        <f t="shared" si="3162"/>
        <v>1.0135894078712434E-2</v>
      </c>
      <c r="T2932" s="9">
        <f t="shared" si="3162"/>
        <v>1.7648590719198609E-2</v>
      </c>
      <c r="U2932" s="9">
        <f t="shared" si="3162"/>
        <v>2.9226051647274164E-2</v>
      </c>
      <c r="V2932" s="9">
        <f t="shared" si="3162"/>
        <v>4.6175454445976746E-2</v>
      </c>
      <c r="W2932" s="9">
        <f t="shared" si="3162"/>
        <v>6.9807764633882052E-2</v>
      </c>
      <c r="X2932" s="9">
        <f t="shared" si="3162"/>
        <v>0.10126022110214886</v>
      </c>
      <c r="Y2932" s="9">
        <f t="shared" si="3162"/>
        <v>0.14130056568435978</v>
      </c>
      <c r="Z2932" s="9">
        <f t="shared" si="3162"/>
        <v>0.19014978607465713</v>
      </c>
      <c r="AA2932" s="9">
        <f t="shared" si="3162"/>
        <v>0.24736199299577324</v>
      </c>
      <c r="AB2932" s="9">
        <f t="shared" si="3162"/>
        <v>0.31179173986693792</v>
      </c>
      <c r="AC2932" s="9">
        <f t="shared" si="3162"/>
        <v>0.38166222091833435</v>
      </c>
      <c r="AD2932" s="9">
        <f t="shared" si="3162"/>
        <v>0.45472678110350884</v>
      </c>
      <c r="AE2932" s="9">
        <f t="shared" si="3162"/>
        <v>0.52849679221460921</v>
      </c>
      <c r="AF2932" s="9">
        <f t="shared" si="3162"/>
        <v>0.6004963230590431</v>
      </c>
      <c r="AG2932" s="9">
        <f t="shared" si="3162"/>
        <v>0.6685010412243666</v>
      </c>
      <c r="AH2932" s="9">
        <f t="shared" si="3162"/>
        <v>0.73072535834563745</v>
      </c>
      <c r="AI2932" s="9">
        <f t="shared" si="3162"/>
        <v>0.78593529790051053</v>
      </c>
      <c r="AJ2932" s="9">
        <f t="shared" si="3162"/>
        <v>0.83348079878776593</v>
      </c>
      <c r="AK2932" s="9">
        <f t="shared" si="3162"/>
        <v>0.87325600638716128</v>
      </c>
      <c r="AL2932" s="9">
        <f t="shared" si="3162"/>
        <v>0.90560650856800295</v>
      </c>
      <c r="AM2932" s="9">
        <f t="shared" si="3162"/>
        <v>0.93120712218570678</v>
      </c>
      <c r="AN2932" s="9">
        <f>POISSON(AN3,$A$2932,TRUE)</f>
        <v>0.95093306867850591</v>
      </c>
      <c r="AO2932" s="9">
        <f>POISSON(AO3,$A$2932,TRUE)</f>
        <v>0.96574270235309978</v>
      </c>
    </row>
    <row r="2933" spans="1:41">
      <c r="A2933" s="19">
        <v>29.29</v>
      </c>
      <c r="B2933" s="9">
        <f>POISSON(B3,$A$2933,TRUE)</f>
        <v>1.9033323320332987E-13</v>
      </c>
      <c r="C2933" s="9">
        <f t="shared" ref="C2933:AM2933" si="3163">POISSON(C3,$A$2933,TRUE)</f>
        <v>5.7651936337288614E-12</v>
      </c>
      <c r="D2933" s="9">
        <f t="shared" si="3163"/>
        <v>8.7409024199425262E-11</v>
      </c>
      <c r="E2933" s="9">
        <f t="shared" si="3163"/>
        <v>8.8452495662250775E-10</v>
      </c>
      <c r="F2933" s="9">
        <f t="shared" si="3163"/>
        <v>6.7214063717905288E-9</v>
      </c>
      <c r="G2933" s="9">
        <f t="shared" si="3163"/>
        <v>4.0913857701844799E-8</v>
      </c>
      <c r="H2933" s="9">
        <f t="shared" si="3163"/>
        <v>2.0783000761139301E-7</v>
      </c>
      <c r="I2933" s="9">
        <f t="shared" si="3163"/>
        <v>9.0625486916148883E-7</v>
      </c>
      <c r="J2933" s="9">
        <f t="shared" si="3163"/>
        <v>3.4633628935117757E-6</v>
      </c>
      <c r="K2933" s="9">
        <f t="shared" si="3163"/>
        <v>1.1785328897202877E-5</v>
      </c>
      <c r="L2933" s="9">
        <f t="shared" si="3163"/>
        <v>3.61603673220141E-5</v>
      </c>
      <c r="M2933" s="9">
        <f t="shared" si="3163"/>
        <v>1.0106444690953421E-4</v>
      </c>
      <c r="N2933" s="9">
        <f t="shared" si="3163"/>
        <v>2.5948448783607285E-4</v>
      </c>
      <c r="O2933" s="9">
        <f t="shared" si="3163"/>
        <v>6.1641702620055894E-4</v>
      </c>
      <c r="P2933" s="9">
        <f t="shared" si="3163"/>
        <v>1.3631708868216861E-3</v>
      </c>
      <c r="Q2933" s="9">
        <f t="shared" si="3163"/>
        <v>2.8213322586612103E-3</v>
      </c>
      <c r="R2933" s="9">
        <f t="shared" si="3163"/>
        <v>5.4906789199849352E-3</v>
      </c>
      <c r="S2933" s="9">
        <f t="shared" si="3163"/>
        <v>1.0089806197053868E-2</v>
      </c>
      <c r="T2933" s="9">
        <f t="shared" si="3163"/>
        <v>1.7573608305128822E-2</v>
      </c>
      <c r="U2933" s="9">
        <f t="shared" si="3163"/>
        <v>2.9110480081208572E-2</v>
      </c>
      <c r="V2933" s="9">
        <f t="shared" si="3163"/>
        <v>4.6006228797277379E-2</v>
      </c>
      <c r="W2933" s="9">
        <f t="shared" si="3163"/>
        <v>6.9571775458880075E-2</v>
      </c>
      <c r="X2933" s="9">
        <f t="shared" si="3163"/>
        <v>0.10094608735516823</v>
      </c>
      <c r="Y2933" s="9">
        <f t="shared" si="3163"/>
        <v>0.14090059150483264</v>
      </c>
      <c r="Z2933" s="9">
        <f t="shared" si="3163"/>
        <v>0.18966173427748564</v>
      </c>
      <c r="AA2933" s="9">
        <f t="shared" si="3163"/>
        <v>0.24679028914992585</v>
      </c>
      <c r="AB2933" s="9">
        <f t="shared" si="3163"/>
        <v>0.31114780346584026</v>
      </c>
      <c r="AC2933" s="9">
        <f t="shared" si="3163"/>
        <v>0.38096378844040069</v>
      </c>
      <c r="AD2933" s="9">
        <f t="shared" si="3163"/>
        <v>0.45399629557986049</v>
      </c>
      <c r="AE2933" s="9">
        <f t="shared" si="3163"/>
        <v>0.52775912779071499</v>
      </c>
      <c r="AF2933" s="9">
        <f t="shared" si="3163"/>
        <v>0.59977623963924587</v>
      </c>
      <c r="AG2933" s="9">
        <f t="shared" si="3163"/>
        <v>0.66782079467290623</v>
      </c>
      <c r="AH2933" s="9">
        <f t="shared" si="3163"/>
        <v>0.7301028264521533</v>
      </c>
      <c r="AI2933" s="9">
        <f t="shared" si="3163"/>
        <v>0.785382847991976</v>
      </c>
      <c r="AJ2933" s="9">
        <f t="shared" si="3163"/>
        <v>0.83300496066554686</v>
      </c>
      <c r="AK2933" s="9">
        <f t="shared" si="3163"/>
        <v>0.8728578658143723</v>
      </c>
      <c r="AL2933" s="9">
        <f t="shared" si="3163"/>
        <v>0.90528263225351391</v>
      </c>
      <c r="AM2933" s="9">
        <f t="shared" si="3163"/>
        <v>0.93095077844276952</v>
      </c>
      <c r="AN2933" s="9">
        <f>POISSON(AN3,$A$2933,TRUE)</f>
        <v>0.95073551533443501</v>
      </c>
      <c r="AO2933" s="9">
        <f>POISSON(AO3,$A$2933,TRUE)</f>
        <v>0.96559436004102195</v>
      </c>
    </row>
    <row r="2934" spans="1:41">
      <c r="A2934" s="19">
        <v>29.3</v>
      </c>
      <c r="B2934" s="9">
        <f>POISSON(B3,$A$2934,TRUE)</f>
        <v>1.8843938588989806E-13</v>
      </c>
      <c r="C2934" s="9">
        <f t="shared" ref="C2934:AM2934" si="3164">POISSON(C3,$A$2934,TRUE)</f>
        <v>5.7097133924639111E-12</v>
      </c>
      <c r="D2934" s="9">
        <f t="shared" si="3164"/>
        <v>8.6596377588773214E-11</v>
      </c>
      <c r="E2934" s="9">
        <f t="shared" si="3164"/>
        <v>8.7658946457272726E-10</v>
      </c>
      <c r="F2934" s="9">
        <f t="shared" si="3164"/>
        <v>6.663288826730191E-9</v>
      </c>
      <c r="G2934" s="9">
        <f t="shared" si="3164"/>
        <v>4.0573347088972933E-8</v>
      </c>
      <c r="H2934" s="9">
        <f t="shared" si="3164"/>
        <v>2.0616746493625835E-7</v>
      </c>
      <c r="I2934" s="9">
        <f t="shared" si="3164"/>
        <v>8.9929712963989588E-7</v>
      </c>
      <c r="J2934" s="9">
        <f t="shared" si="3164"/>
        <v>3.4378845266169679E-6</v>
      </c>
      <c r="K2934" s="9">
        <f t="shared" si="3164"/>
        <v>1.1702396830108991E-5</v>
      </c>
      <c r="L2934" s="9">
        <f t="shared" si="3164"/>
        <v>3.5917417879340623E-5</v>
      </c>
      <c r="M2934" s="9">
        <f t="shared" si="3164"/>
        <v>1.0041742849229396E-4</v>
      </c>
      <c r="N2934" s="9">
        <f t="shared" si="3164"/>
        <v>2.5790495440558846E-4</v>
      </c>
      <c r="O2934" s="9">
        <f t="shared" si="3164"/>
        <v>6.1285760896401373E-4</v>
      </c>
      <c r="P2934" s="9">
        <f t="shared" si="3164"/>
        <v>1.355722807432717E-3</v>
      </c>
      <c r="Q2934" s="9">
        <f t="shared" si="3164"/>
        <v>2.8067861617749202E-3</v>
      </c>
      <c r="R2934" s="9">
        <f t="shared" si="3164"/>
        <v>5.4640459294140794E-3</v>
      </c>
      <c r="S2934" s="9">
        <f t="shared" si="3164"/>
        <v>1.0043911293639213E-2</v>
      </c>
      <c r="T2934" s="9">
        <f t="shared" si="3164"/>
        <v>1.7498914358739022E-2</v>
      </c>
      <c r="U2934" s="9">
        <f t="shared" si="3164"/>
        <v>2.8995313822287663E-2</v>
      </c>
      <c r="V2934" s="9">
        <f t="shared" si="3164"/>
        <v>4.5837539036386446E-2</v>
      </c>
      <c r="W2934" s="9">
        <f t="shared" si="3164"/>
        <v>6.9336453263676615E-2</v>
      </c>
      <c r="X2934" s="9">
        <f t="shared" si="3164"/>
        <v>0.10063273448456764</v>
      </c>
      <c r="Y2934" s="9">
        <f t="shared" si="3164"/>
        <v>0.14050147534422444</v>
      </c>
      <c r="Z2934" s="9">
        <f t="shared" si="3164"/>
        <v>0.18917456314372219</v>
      </c>
      <c r="AA2934" s="9">
        <f t="shared" si="3164"/>
        <v>0.24621942204473352</v>
      </c>
      <c r="AB2934" s="9">
        <f t="shared" si="3164"/>
        <v>0.31050458996010394</v>
      </c>
      <c r="AC2934" s="9">
        <f t="shared" si="3164"/>
        <v>0.38026590180900599</v>
      </c>
      <c r="AD2934" s="9">
        <f t="shared" si="3164"/>
        <v>0.45326613170803559</v>
      </c>
      <c r="AE2934" s="9">
        <f t="shared" si="3164"/>
        <v>0.52702153639912408</v>
      </c>
      <c r="AF2934" s="9">
        <f t="shared" si="3164"/>
        <v>0.59905598164742058</v>
      </c>
      <c r="AG2934" s="9">
        <f t="shared" si="3164"/>
        <v>0.66714015086597178</v>
      </c>
      <c r="AH2934" s="9">
        <f t="shared" si="3164"/>
        <v>0.72947971830670766</v>
      </c>
      <c r="AI2934" s="9">
        <f t="shared" si="3164"/>
        <v>0.78482969788287626</v>
      </c>
      <c r="AJ2934" s="9">
        <f t="shared" si="3164"/>
        <v>0.83252835675292736</v>
      </c>
      <c r="AK2934" s="9">
        <f t="shared" si="3164"/>
        <v>0.87245894832128446</v>
      </c>
      <c r="AL2934" s="9">
        <f t="shared" si="3164"/>
        <v>0.9049580131255307</v>
      </c>
      <c r="AM2934" s="9">
        <f t="shared" si="3164"/>
        <v>0.93069375903808238</v>
      </c>
      <c r="AN2934" s="9">
        <f>POISSON(AN3,$A$2934,TRUE)</f>
        <v>0.95053737364960256</v>
      </c>
      <c r="AO2934" s="9">
        <f>POISSON(AO3,$A$2934,TRUE)</f>
        <v>0.96544552513979587</v>
      </c>
    </row>
    <row r="2935" spans="1:41">
      <c r="A2935" s="19">
        <v>29.31</v>
      </c>
      <c r="B2935" s="9">
        <f>POISSON(B3,$A$2935,TRUE)</f>
        <v>1.8656438267208927E-13</v>
      </c>
      <c r="C2935" s="9">
        <f t="shared" ref="C2935:AO2935" si="3165">POISSON(C3,$A$2935,TRUE)</f>
        <v>5.6547664387910255E-12</v>
      </c>
      <c r="D2935" s="9">
        <f t="shared" si="3165"/>
        <v>8.5791267571214027E-11</v>
      </c>
      <c r="E2935" s="9">
        <f t="shared" si="3165"/>
        <v>8.6872488363498678E-10</v>
      </c>
      <c r="F2935" s="9">
        <f t="shared" si="3165"/>
        <v>6.6056709553422805E-9</v>
      </c>
      <c r="G2935" s="9">
        <f t="shared" si="3165"/>
        <v>4.0235648827690438E-8</v>
      </c>
      <c r="H2935" s="9">
        <f t="shared" si="3165"/>
        <v>2.0451809073411116E-7</v>
      </c>
      <c r="I2935" s="9">
        <f t="shared" si="3165"/>
        <v>8.9239214391656716E-7</v>
      </c>
      <c r="J2935" s="9">
        <f t="shared" si="3165"/>
        <v>3.4125907062637903E-6</v>
      </c>
      <c r="K2935" s="9">
        <f t="shared" si="3165"/>
        <v>1.1620037357641246E-5</v>
      </c>
      <c r="L2935" s="9">
        <f t="shared" si="3165"/>
        <v>3.5676063492828564E-5</v>
      </c>
      <c r="M2935" s="9">
        <f t="shared" si="3165"/>
        <v>9.9774438585768584E-5</v>
      </c>
      <c r="N2935" s="9">
        <f t="shared" si="3165"/>
        <v>2.5633471975027461E-4</v>
      </c>
      <c r="O2935" s="9">
        <f t="shared" si="3165"/>
        <v>6.0931793828348027E-4</v>
      </c>
      <c r="P2935" s="9">
        <f t="shared" si="3165"/>
        <v>1.3483135193697836E-3</v>
      </c>
      <c r="Q2935" s="9">
        <f t="shared" si="3165"/>
        <v>2.7923108848124227E-3</v>
      </c>
      <c r="R2935" s="9">
        <f t="shared" si="3165"/>
        <v>5.4375335586326536E-3</v>
      </c>
      <c r="S2935" s="9">
        <f t="shared" si="3165"/>
        <v>9.9982086509662355E-3</v>
      </c>
      <c r="T2935" s="9">
        <f t="shared" si="3165"/>
        <v>1.7424507926316099E-2</v>
      </c>
      <c r="U2935" s="9">
        <f t="shared" si="3165"/>
        <v>2.888055170318474E-2</v>
      </c>
      <c r="V2935" s="9">
        <f t="shared" si="3165"/>
        <v>4.5669383858185746E-2</v>
      </c>
      <c r="W2935" s="9">
        <f t="shared" si="3165"/>
        <v>6.910179673737997E-2</v>
      </c>
      <c r="X2935" s="9">
        <f t="shared" si="3165"/>
        <v>0.10032016135052474</v>
      </c>
      <c r="Y2935" s="9">
        <f t="shared" si="3165"/>
        <v>0.14010321642927559</v>
      </c>
      <c r="Z2935" s="9">
        <f t="shared" si="3165"/>
        <v>0.18868827244420022</v>
      </c>
      <c r="AA2935" s="9">
        <f t="shared" si="3165"/>
        <v>0.24564939211609776</v>
      </c>
      <c r="AB2935" s="9">
        <f t="shared" si="3165"/>
        <v>0.30986210048468688</v>
      </c>
      <c r="AC2935" s="9">
        <f t="shared" si="3165"/>
        <v>0.3795685627914776</v>
      </c>
      <c r="AD2935" s="9">
        <f t="shared" si="3165"/>
        <v>0.45253629172762166</v>
      </c>
      <c r="AE2935" s="9">
        <f t="shared" si="3165"/>
        <v>0.52628402052480727</v>
      </c>
      <c r="AF2935" s="9">
        <f t="shared" si="3165"/>
        <v>0.59833555155965756</v>
      </c>
      <c r="AG2935" s="9">
        <f t="shared" si="3165"/>
        <v>0.66645911203164032</v>
      </c>
      <c r="AH2935" s="9">
        <f t="shared" si="3165"/>
        <v>0.72885603570144686</v>
      </c>
      <c r="AI2935" s="9">
        <f t="shared" si="3165"/>
        <v>0.78427584881544776</v>
      </c>
      <c r="AJ2935" s="9">
        <f t="shared" si="3165"/>
        <v>0.83205098770872343</v>
      </c>
      <c r="AK2935" s="9">
        <f t="shared" si="3165"/>
        <v>0.87205925402192075</v>
      </c>
      <c r="AL2935" s="9">
        <f t="shared" si="3165"/>
        <v>0.90463265084524891</v>
      </c>
      <c r="AM2935" s="9">
        <f t="shared" si="3165"/>
        <v>0.93043606330178263</v>
      </c>
      <c r="AN2935" s="9">
        <f t="shared" si="3165"/>
        <v>0.95033864275180902</v>
      </c>
      <c r="AO2935" s="9">
        <f t="shared" si="3165"/>
        <v>0.96529619669232891</v>
      </c>
    </row>
    <row r="2936" spans="1:41">
      <c r="A2936" s="19">
        <v>29.32</v>
      </c>
      <c r="B2936" s="9">
        <f>POISSON(B3,$A$2936,TRUE)</f>
        <v>1.8470803604801788E-13</v>
      </c>
      <c r="C2936" s="9">
        <f t="shared" ref="C2936:AO2936" si="3166">POISSON(C3,$A$2936,TRUE)</f>
        <v>5.6003476529759017E-12</v>
      </c>
      <c r="D2936" s="9">
        <f t="shared" si="3166"/>
        <v>8.4993624437138684E-11</v>
      </c>
      <c r="E2936" s="9">
        <f t="shared" si="3166"/>
        <v>8.6093058287435631E-10</v>
      </c>
      <c r="F2936" s="9">
        <f t="shared" si="3166"/>
        <v>6.548548488219161E-9</v>
      </c>
      <c r="G2936" s="9">
        <f t="shared" si="3166"/>
        <v>3.990073988516109E-8</v>
      </c>
      <c r="H2936" s="9">
        <f t="shared" si="3166"/>
        <v>2.0288178184488405E-7</v>
      </c>
      <c r="I2936" s="9">
        <f t="shared" si="3166"/>
        <v>8.8553951759618067E-7</v>
      </c>
      <c r="J2936" s="9">
        <f t="shared" si="3166"/>
        <v>3.387480119124683E-6</v>
      </c>
      <c r="K2936" s="9">
        <f t="shared" si="3166"/>
        <v>1.1538246612104202E-5</v>
      </c>
      <c r="L2936" s="9">
        <f t="shared" si="3166"/>
        <v>3.5436293969520165E-5</v>
      </c>
      <c r="M2936" s="9">
        <f t="shared" si="3166"/>
        <v>9.9135452925832533E-5</v>
      </c>
      <c r="N2936" s="9">
        <f t="shared" si="3166"/>
        <v>2.547737313090891E-4</v>
      </c>
      <c r="O2936" s="9">
        <f t="shared" si="3166"/>
        <v>6.0579790993963367E-4</v>
      </c>
      <c r="P2936" s="9">
        <f t="shared" si="3166"/>
        <v>1.3409428326144599E-3</v>
      </c>
      <c r="Q2936" s="9">
        <f t="shared" si="3166"/>
        <v>2.7779061081361868E-3</v>
      </c>
      <c r="R2936" s="9">
        <f t="shared" si="3166"/>
        <v>5.4111413105297542E-3</v>
      </c>
      <c r="S2936" s="9">
        <f t="shared" si="3166"/>
        <v>9.9526975537167685E-3</v>
      </c>
      <c r="T2936" s="9">
        <f t="shared" si="3166"/>
        <v>1.735038805650807E-2</v>
      </c>
      <c r="U2936" s="9">
        <f t="shared" si="3166"/>
        <v>2.8766192558710223E-2</v>
      </c>
      <c r="V2936" s="9">
        <f t="shared" si="3166"/>
        <v>4.550176195893859E-2</v>
      </c>
      <c r="W2936" s="9">
        <f t="shared" si="3166"/>
        <v>6.8867804569162097E-2</v>
      </c>
      <c r="X2936" s="9">
        <f t="shared" si="3166"/>
        <v>0.10000836681151472</v>
      </c>
      <c r="Y2936" s="9">
        <f t="shared" si="3166"/>
        <v>0.13970581398307017</v>
      </c>
      <c r="Z2936" s="9">
        <f t="shared" si="3166"/>
        <v>0.18820286194432059</v>
      </c>
      <c r="AA2936" s="9">
        <f t="shared" si="3166"/>
        <v>0.24508019979327486</v>
      </c>
      <c r="AB2936" s="9">
        <f t="shared" si="3166"/>
        <v>0.30922033616755717</v>
      </c>
      <c r="AC2936" s="9">
        <f t="shared" si="3166"/>
        <v>0.37887177314881498</v>
      </c>
      <c r="AD2936" s="9">
        <f t="shared" si="3166"/>
        <v>0.45180677787347484</v>
      </c>
      <c r="AE2936" s="9">
        <f t="shared" si="3166"/>
        <v>0.52554658265026899</v>
      </c>
      <c r="AF2936" s="9">
        <f t="shared" si="3166"/>
        <v>0.59761495185212232</v>
      </c>
      <c r="AG2936" s="9">
        <f t="shared" si="3166"/>
        <v>0.66577768040045604</v>
      </c>
      <c r="AH2936" s="9">
        <f t="shared" si="3166"/>
        <v>0.72823178043286663</v>
      </c>
      <c r="AI2936" s="9">
        <f t="shared" si="3166"/>
        <v>0.78372130203742063</v>
      </c>
      <c r="AJ2936" s="9">
        <f t="shared" si="3166"/>
        <v>0.83157285419758309</v>
      </c>
      <c r="AK2936" s="9">
        <f t="shared" si="3166"/>
        <v>0.87165878303575339</v>
      </c>
      <c r="AL2936" s="9">
        <f t="shared" si="3166"/>
        <v>0.90430654507839658</v>
      </c>
      <c r="AM2936" s="9">
        <f t="shared" si="3166"/>
        <v>0.93017769056732358</v>
      </c>
      <c r="AN2936" s="9">
        <f t="shared" si="3166"/>
        <v>0.95013932177088511</v>
      </c>
      <c r="AO2936" s="9">
        <f t="shared" si="3166"/>
        <v>0.96514637374238321</v>
      </c>
    </row>
    <row r="2937" spans="1:41">
      <c r="A2937" s="19">
        <v>29.33</v>
      </c>
      <c r="B2937" s="9">
        <f>POISSON(B3,$A$2937,TRUE)</f>
        <v>1.828701603814758E-13</v>
      </c>
      <c r="C2937" s="9">
        <f t="shared" ref="C2937:AO2937" si="3167">POISSON(C3,$A$2937,TRUE)</f>
        <v>5.5464519643701604E-12</v>
      </c>
      <c r="D2937" s="9">
        <f t="shared" si="3167"/>
        <v>8.4203379119864219E-11</v>
      </c>
      <c r="E2937" s="9">
        <f t="shared" si="3167"/>
        <v>8.5320593694341109E-10</v>
      </c>
      <c r="F2937" s="9">
        <f t="shared" si="3167"/>
        <v>6.4919171921845688E-9</v>
      </c>
      <c r="G2937" s="9">
        <f t="shared" si="3167"/>
        <v>3.9568597415429184E-8</v>
      </c>
      <c r="H2937" s="9">
        <f t="shared" si="3167"/>
        <v>2.0125843590672336E-7</v>
      </c>
      <c r="I2937" s="9">
        <f t="shared" si="3167"/>
        <v>8.7873885918524577E-7</v>
      </c>
      <c r="J2937" s="9">
        <f t="shared" si="3167"/>
        <v>3.3625514610301279E-6</v>
      </c>
      <c r="K2937" s="9">
        <f t="shared" si="3167"/>
        <v>1.1457020751264617E-5</v>
      </c>
      <c r="L2937" s="9">
        <f t="shared" si="3167"/>
        <v>3.519809917952236E-5</v>
      </c>
      <c r="M2937" s="9">
        <f t="shared" si="3167"/>
        <v>9.8500447388685989E-5</v>
      </c>
      <c r="N2937" s="9">
        <f t="shared" si="3167"/>
        <v>2.5322193680325008E-4</v>
      </c>
      <c r="O2937" s="9">
        <f t="shared" si="3167"/>
        <v>6.0229742022857059E-4</v>
      </c>
      <c r="P2937" s="9">
        <f t="shared" si="3167"/>
        <v>1.3336105580046159E-3</v>
      </c>
      <c r="Q2937" s="9">
        <f t="shared" si="3167"/>
        <v>2.7635715134027112E-3</v>
      </c>
      <c r="R2937" s="9">
        <f t="shared" si="3167"/>
        <v>5.3848686897668471E-3</v>
      </c>
      <c r="S2937" s="9">
        <f t="shared" si="3167"/>
        <v>9.9073772887527251E-3</v>
      </c>
      <c r="T2937" s="9">
        <f t="shared" si="3167"/>
        <v>1.7276553800322503E-2</v>
      </c>
      <c r="U2937" s="9">
        <f t="shared" si="3167"/>
        <v>2.8652235225814168E-2</v>
      </c>
      <c r="V2937" s="9">
        <f t="shared" si="3167"/>
        <v>4.5334672036297721E-2</v>
      </c>
      <c r="W2937" s="9">
        <f t="shared" si="3167"/>
        <v>6.8634475448272989E-2</v>
      </c>
      <c r="X2937" s="9">
        <f t="shared" si="3167"/>
        <v>9.9697349724329157E-2</v>
      </c>
      <c r="Y2937" s="9">
        <f t="shared" si="3167"/>
        <v>0.13930926722505646</v>
      </c>
      <c r="Z2937" s="9">
        <f t="shared" si="3167"/>
        <v>0.18771833140407027</v>
      </c>
      <c r="AA2937" s="9">
        <f t="shared" si="3167"/>
        <v>0.24451184549888919</v>
      </c>
      <c r="AB2937" s="9">
        <f t="shared" si="3167"/>
        <v>0.30857929812969842</v>
      </c>
      <c r="AC2937" s="9">
        <f t="shared" si="3167"/>
        <v>0.37817553463568498</v>
      </c>
      <c r="AD2937" s="9">
        <f t="shared" si="3167"/>
        <v>0.45107759237570583</v>
      </c>
      <c r="AE2937" s="9">
        <f t="shared" si="3167"/>
        <v>0.52480922525552698</v>
      </c>
      <c r="AF2937" s="9">
        <f t="shared" si="3167"/>
        <v>0.59689418500103208</v>
      </c>
      <c r="AG2937" s="9">
        <f t="shared" si="3167"/>
        <v>0.66509585820540829</v>
      </c>
      <c r="AH2937" s="9">
        <f t="shared" si="3167"/>
        <v>0.72760695430179434</v>
      </c>
      <c r="AI2937" s="9">
        <f t="shared" si="3167"/>
        <v>0.78316605880200663</v>
      </c>
      <c r="AJ2937" s="9">
        <f t="shared" si="3167"/>
        <v>0.83109395688998389</v>
      </c>
      <c r="AK2937" s="9">
        <f t="shared" si="3167"/>
        <v>0.87125753548770879</v>
      </c>
      <c r="AL2937" s="9">
        <f t="shared" si="3167"/>
        <v>0.90397969549524404</v>
      </c>
      <c r="AM2937" s="9">
        <f t="shared" si="3167"/>
        <v>0.92991864017148751</v>
      </c>
      <c r="AN2937" s="9">
        <f t="shared" si="3167"/>
        <v>0.94993940983870395</v>
      </c>
      <c r="AO2937" s="9">
        <f t="shared" si="3167"/>
        <v>0.96499605533458743</v>
      </c>
    </row>
    <row r="2938" spans="1:41">
      <c r="A2938" s="19">
        <v>29.34</v>
      </c>
      <c r="B2938" s="9">
        <f>POISSON(B3,$A$2938,TRUE)</f>
        <v>1.8105057188336354E-13</v>
      </c>
      <c r="C2938" s="9">
        <f t="shared" ref="C2938:AO2938" si="3168">POISSON(C3,$A$2938,TRUE)</f>
        <v>5.4930743509412494E-12</v>
      </c>
      <c r="D2938" s="9">
        <f t="shared" si="3168"/>
        <v>8.3420463189720436E-11</v>
      </c>
      <c r="E2938" s="9">
        <f t="shared" si="3168"/>
        <v>8.4555032603298081E-10</v>
      </c>
      <c r="F2938" s="9">
        <f t="shared" si="3168"/>
        <v>6.4357728699882968E-9</v>
      </c>
      <c r="G2938" s="9">
        <f t="shared" si="3168"/>
        <v>3.9239198757918088E-8</v>
      </c>
      <c r="H2938" s="9">
        <f t="shared" si="3168"/>
        <v>1.996479513498948E-7</v>
      </c>
      <c r="I2938" s="9">
        <f t="shared" si="3168"/>
        <v>8.7198978007112288E-7</v>
      </c>
      <c r="J2938" s="9">
        <f t="shared" si="3168"/>
        <v>3.3378034369062255E-6</v>
      </c>
      <c r="K2938" s="9">
        <f t="shared" si="3168"/>
        <v>1.1376355958188666E-5</v>
      </c>
      <c r="L2938" s="9">
        <f t="shared" si="3168"/>
        <v>3.4961469055631338E-5</v>
      </c>
      <c r="M2938" s="9">
        <f t="shared" si="3168"/>
        <v>9.7869397990082982E-5</v>
      </c>
      <c r="N2938" s="9">
        <f t="shared" si="3168"/>
        <v>2.5167928423481726E-4</v>
      </c>
      <c r="O2938" s="9">
        <f t="shared" si="3168"/>
        <v>5.9881636595947123E-4</v>
      </c>
      <c r="P2938" s="9">
        <f t="shared" si="3168"/>
        <v>1.3263165072309956E-3</v>
      </c>
      <c r="Q2938" s="9">
        <f t="shared" si="3168"/>
        <v>2.749306783558099E-3</v>
      </c>
      <c r="R2938" s="9">
        <f t="shared" si="3168"/>
        <v>5.3587152027729252E-3</v>
      </c>
      <c r="S2938" s="9">
        <f t="shared" si="3168"/>
        <v>9.8622471451119201E-3</v>
      </c>
      <c r="T2938" s="9">
        <f t="shared" si="3168"/>
        <v>1.720300421112449E-2</v>
      </c>
      <c r="U2938" s="9">
        <f t="shared" si="3168"/>
        <v>2.853867854358811E-2</v>
      </c>
      <c r="V2938" s="9">
        <f t="shared" si="3168"/>
        <v>4.5168112789312202E-2</v>
      </c>
      <c r="W2938" s="9">
        <f t="shared" si="3168"/>
        <v>6.8401808064052522E-2</v>
      </c>
      <c r="X2938" s="9">
        <f t="shared" si="3168"/>
        <v>9.93871089440925E-2</v>
      </c>
      <c r="Y2938" s="9">
        <f t="shared" si="3168"/>
        <v>0.13891357537106525</v>
      </c>
      <c r="Z2938" s="9">
        <f t="shared" si="3168"/>
        <v>0.18723468057803941</v>
      </c>
      <c r="AA2938" s="9">
        <f t="shared" si="3168"/>
        <v>0.24394432964894425</v>
      </c>
      <c r="AB2938" s="9">
        <f t="shared" si="3168"/>
        <v>0.30793898748511161</v>
      </c>
      <c r="AC2938" s="9">
        <f t="shared" si="3168"/>
        <v>0.37747984900041337</v>
      </c>
      <c r="AD2938" s="9">
        <f t="shared" si="3168"/>
        <v>0.45034873745966175</v>
      </c>
      <c r="AE2938" s="9">
        <f t="shared" si="3168"/>
        <v>0.52407195081808755</v>
      </c>
      <c r="AF2938" s="9">
        <f t="shared" si="3168"/>
        <v>0.59617325348262795</v>
      </c>
      <c r="AG2938" s="9">
        <f t="shared" si="3168"/>
        <v>0.66441364768190592</v>
      </c>
      <c r="AH2938" s="9">
        <f t="shared" si="3168"/>
        <v>0.72698155911336892</v>
      </c>
      <c r="AI2938" s="9">
        <f t="shared" si="3168"/>
        <v>0.78261012036788768</v>
      </c>
      <c r="AJ2938" s="9">
        <f t="shared" si="3168"/>
        <v>0.83061429646222851</v>
      </c>
      <c r="AK2938" s="9">
        <f t="shared" si="3168"/>
        <v>0.87085551150816998</v>
      </c>
      <c r="AL2938" s="9">
        <f t="shared" si="3168"/>
        <v>0.90365210177061239</v>
      </c>
      <c r="AM2938" s="9">
        <f t="shared" si="3168"/>
        <v>0.92965891145439783</v>
      </c>
      <c r="AN2938" s="9">
        <f t="shared" si="3168"/>
        <v>0.9497389060891942</v>
      </c>
      <c r="AO2938" s="9">
        <f t="shared" si="3168"/>
        <v>0.96484524051444875</v>
      </c>
    </row>
    <row r="2939" spans="1:41">
      <c r="A2939" s="19">
        <v>29.35</v>
      </c>
      <c r="B2939" s="9">
        <f>POISSON(B3,$A$2939,TRUE)</f>
        <v>1.7924908859331557E-13</v>
      </c>
      <c r="C2939" s="9">
        <f t="shared" ref="C2939:AO2939" si="3169">POISSON(C3,$A$2939,TRUE)</f>
        <v>5.4402098388071277E-12</v>
      </c>
      <c r="D2939" s="9">
        <f t="shared" si="3169"/>
        <v>8.2644808848194821E-11</v>
      </c>
      <c r="E2939" s="9">
        <f t="shared" si="3169"/>
        <v>8.3796313582337111E-10</v>
      </c>
      <c r="F2939" s="9">
        <f t="shared" si="3169"/>
        <v>6.3801113600037269E-9</v>
      </c>
      <c r="G2939" s="9">
        <f t="shared" si="3169"/>
        <v>3.8912521435942416E-8</v>
      </c>
      <c r="H2939" s="9">
        <f t="shared" si="3169"/>
        <v>1.9805022739074253E-7</v>
      </c>
      <c r="I2939" s="9">
        <f t="shared" si="3169"/>
        <v>8.6529189450122595E-7</v>
      </c>
      <c r="J2939" s="9">
        <f t="shared" si="3169"/>
        <v>3.3132347607128123E-6</v>
      </c>
      <c r="K2939" s="9">
        <f t="shared" si="3169"/>
        <v>1.1296248441080596E-5</v>
      </c>
      <c r="L2939" s="9">
        <f t="shared" si="3169"/>
        <v>3.4726393592960042E-5</v>
      </c>
      <c r="M2939" s="9">
        <f t="shared" si="3169"/>
        <v>9.7242280884565649E-5</v>
      </c>
      <c r="N2939" s="9">
        <f t="shared" si="3169"/>
        <v>2.5014572188528453E-4</v>
      </c>
      <c r="O2939" s="9">
        <f t="shared" si="3169"/>
        <v>5.9535464445229186E-4</v>
      </c>
      <c r="P2939" s="9">
        <f t="shared" si="3169"/>
        <v>1.3190604928338388E-3</v>
      </c>
      <c r="Q2939" s="9">
        <f t="shared" si="3169"/>
        <v>2.7351116028337349E-3</v>
      </c>
      <c r="R2939" s="9">
        <f t="shared" si="3169"/>
        <v>5.3326803577397929E-3</v>
      </c>
      <c r="S2939" s="9">
        <f t="shared" si="3169"/>
        <v>9.8173064140040719E-3</v>
      </c>
      <c r="T2939" s="9">
        <f t="shared" si="3169"/>
        <v>1.7129738344634996E-2</v>
      </c>
      <c r="U2939" s="9">
        <f t="shared" si="3169"/>
        <v>2.8425521353267508E-2</v>
      </c>
      <c r="V2939" s="9">
        <f t="shared" si="3169"/>
        <v>4.5002082918435729E-2</v>
      </c>
      <c r="W2939" s="9">
        <f t="shared" si="3169"/>
        <v>6.8169801105944658E-2</v>
      </c>
      <c r="X2939" s="9">
        <f t="shared" si="3169"/>
        <v>9.9077643324280346E-2</v>
      </c>
      <c r="Y2939" s="9">
        <f t="shared" si="3169"/>
        <v>0.13851873763333056</v>
      </c>
      <c r="Z2939" s="9">
        <f t="shared" si="3169"/>
        <v>0.18675190921543985</v>
      </c>
      <c r="AA2939" s="9">
        <f t="shared" si="3169"/>
        <v>0.24337765265283617</v>
      </c>
      <c r="AB2939" s="9">
        <f t="shared" si="3169"/>
        <v>0.30729940534082001</v>
      </c>
      <c r="AC2939" s="9">
        <f t="shared" si="3169"/>
        <v>0.37678471798498037</v>
      </c>
      <c r="AD2939" s="9">
        <f t="shared" si="3169"/>
        <v>0.44962021534591262</v>
      </c>
      <c r="AE2939" s="9">
        <f t="shared" si="3169"/>
        <v>0.52333476181292515</v>
      </c>
      <c r="AF2939" s="9">
        <f t="shared" si="3169"/>
        <v>0.59545215977315236</v>
      </c>
      <c r="AG2939" s="9">
        <f t="shared" si="3169"/>
        <v>0.66373105106775476</v>
      </c>
      <c r="AH2939" s="9">
        <f t="shared" si="3169"/>
        <v>0.72635559667702276</v>
      </c>
      <c r="AI2939" s="9">
        <f t="shared" si="3169"/>
        <v>0.78205348799920493</v>
      </c>
      <c r="AJ2939" s="9">
        <f t="shared" si="3169"/>
        <v>0.83013387359644175</v>
      </c>
      <c r="AK2939" s="9">
        <f t="shared" si="3169"/>
        <v>0.87045271123298185</v>
      </c>
      <c r="AL2939" s="9">
        <f t="shared" si="3169"/>
        <v>0.90332376358388311</v>
      </c>
      <c r="AM2939" s="9">
        <f t="shared" si="3169"/>
        <v>0.92939850375953059</v>
      </c>
      <c r="AN2939" s="9">
        <f t="shared" si="3169"/>
        <v>0.94953780965835299</v>
      </c>
      <c r="AO2939" s="9">
        <f t="shared" si="3169"/>
        <v>0.9646939283283642</v>
      </c>
    </row>
    <row r="2940" spans="1:41">
      <c r="A2940" s="19">
        <v>29.36</v>
      </c>
      <c r="B2940" s="9">
        <f>POISSON(B3,$A$2940,TRUE)</f>
        <v>1.7746553036150235E-13</v>
      </c>
      <c r="C2940" s="9">
        <f t="shared" ref="C2940:AO2940" si="3170">POISSON(C3,$A$2940,TRUE)</f>
        <v>5.3878535017752115E-12</v>
      </c>
      <c r="D2940" s="9">
        <f t="shared" si="3170"/>
        <v>8.1876348922128453E-11</v>
      </c>
      <c r="E2940" s="9">
        <f t="shared" si="3170"/>
        <v>8.3044375743598534E-10</v>
      </c>
      <c r="F2940" s="9">
        <f t="shared" si="3170"/>
        <v>6.3249285359276957E-9</v>
      </c>
      <c r="G2940" s="9">
        <f t="shared" si="3170"/>
        <v>3.8588543155231022E-8</v>
      </c>
      <c r="H2940" s="9">
        <f t="shared" si="3170"/>
        <v>1.9646516402568865E-7</v>
      </c>
      <c r="I2940" s="9">
        <f t="shared" si="3170"/>
        <v>8.5864481956235076E-7</v>
      </c>
      <c r="J2940" s="9">
        <f t="shared" si="3170"/>
        <v>3.2888441553819004E-6</v>
      </c>
      <c r="K2940" s="9">
        <f t="shared" si="3170"/>
        <v>1.1216694433122123E-5</v>
      </c>
      <c r="L2940" s="9">
        <f t="shared" si="3170"/>
        <v>3.4492862848567411E-5</v>
      </c>
      <c r="M2940" s="9">
        <f t="shared" si="3170"/>
        <v>9.6619072364701407E-5</v>
      </c>
      <c r="N2940" s="9">
        <f t="shared" si="3170"/>
        <v>2.4862119831417593E-4</v>
      </c>
      <c r="O2940" s="9">
        <f t="shared" si="3170"/>
        <v>5.919121535354503E-4</v>
      </c>
      <c r="P2940" s="9">
        <f t="shared" si="3170"/>
        <v>1.3118423281994942E-3</v>
      </c>
      <c r="Q2940" s="9">
        <f t="shared" si="3170"/>
        <v>2.7209856567419178E-3</v>
      </c>
      <c r="R2940" s="9">
        <f t="shared" si="3170"/>
        <v>5.3067636646172657E-3</v>
      </c>
      <c r="S2940" s="9">
        <f t="shared" si="3170"/>
        <v>9.772554388806684E-3</v>
      </c>
      <c r="T2940" s="9">
        <f t="shared" si="3170"/>
        <v>1.7056755258928982E-2</v>
      </c>
      <c r="U2940" s="9">
        <f t="shared" si="3170"/>
        <v>2.8312762498233755E-2</v>
      </c>
      <c r="V2940" s="9">
        <f t="shared" si="3170"/>
        <v>4.4836581125533223E-2</v>
      </c>
      <c r="W2940" s="9">
        <f t="shared" si="3170"/>
        <v>6.7938453263509863E-2</v>
      </c>
      <c r="X2940" s="9">
        <f t="shared" si="3170"/>
        <v>9.8768951716736955E-2</v>
      </c>
      <c r="Y2940" s="9">
        <f t="shared" si="3170"/>
        <v>0.13812475322050854</v>
      </c>
      <c r="Z2940" s="9">
        <f t="shared" si="3170"/>
        <v>0.18627001706012247</v>
      </c>
      <c r="AA2940" s="9">
        <f t="shared" si="3170"/>
        <v>0.24281181491336509</v>
      </c>
      <c r="AB2940" s="9">
        <f t="shared" si="3170"/>
        <v>0.30666055279687288</v>
      </c>
      <c r="AC2940" s="9">
        <f t="shared" si="3170"/>
        <v>0.37609014332501323</v>
      </c>
      <c r="AD2940" s="9">
        <f t="shared" si="3170"/>
        <v>0.44889202825023466</v>
      </c>
      <c r="AE2940" s="9">
        <f t="shared" si="3170"/>
        <v>0.52259766071245883</v>
      </c>
      <c r="AF2940" s="9">
        <f t="shared" si="3170"/>
        <v>0.5947309063488222</v>
      </c>
      <c r="AG2940" s="9">
        <f t="shared" si="3170"/>
        <v>0.66304807060313287</v>
      </c>
      <c r="AH2940" s="9">
        <f t="shared" si="3170"/>
        <v>0.72572906880646282</v>
      </c>
      <c r="AI2940" s="9">
        <f t="shared" si="3170"/>
        <v>0.78149616296554669</v>
      </c>
      <c r="AJ2940" s="9">
        <f t="shared" si="3170"/>
        <v>0.82965268898056743</v>
      </c>
      <c r="AK2940" s="9">
        <f t="shared" si="3170"/>
        <v>0.87004913480345336</v>
      </c>
      <c r="AL2940" s="9">
        <f t="shared" si="3170"/>
        <v>0.90299468061900701</v>
      </c>
      <c r="AM2940" s="9">
        <f t="shared" si="3170"/>
        <v>0.92913741643372738</v>
      </c>
      <c r="AN2940" s="9">
        <f t="shared" si="3170"/>
        <v>0.94933611968425868</v>
      </c>
      <c r="AO2940" s="9">
        <f t="shared" si="3170"/>
        <v>0.96454211782363308</v>
      </c>
    </row>
    <row r="2941" spans="1:41">
      <c r="A2941" s="19">
        <v>29.37</v>
      </c>
      <c r="B2941" s="9">
        <f>POISSON(B3,$A$2941,TRUE)</f>
        <v>1.7569971883061304E-13</v>
      </c>
      <c r="C2941" s="9">
        <f t="shared" ref="C2941:AO2941" si="3171">POISSON(C3,$A$2941,TRUE)</f>
        <v>5.336000460885718E-12</v>
      </c>
      <c r="D2941" s="9">
        <f t="shared" si="3171"/>
        <v>8.1115016857964933E-11</v>
      </c>
      <c r="E2941" s="9">
        <f t="shared" si="3171"/>
        <v>8.229915873853704E-10</v>
      </c>
      <c r="F2941" s="9">
        <f t="shared" si="3171"/>
        <v>6.2702203064828452E-9</v>
      </c>
      <c r="G2941" s="9">
        <f t="shared" si="3171"/>
        <v>3.8267241802461407E-8</v>
      </c>
      <c r="H2941" s="9">
        <f t="shared" si="3171"/>
        <v>1.9489266202527654E-7</v>
      </c>
      <c r="I2941" s="9">
        <f t="shared" si="3171"/>
        <v>8.5204817516014524E-7</v>
      </c>
      <c r="J2941" s="9">
        <f t="shared" si="3171"/>
        <v>3.2646303527565317E-6</v>
      </c>
      <c r="K2941" s="9">
        <f t="shared" si="3171"/>
        <v>1.113769019231274E-5</v>
      </c>
      <c r="L2941" s="9">
        <f t="shared" si="3171"/>
        <v>3.4260866941089325E-5</v>
      </c>
      <c r="M2941" s="9">
        <f t="shared" si="3171"/>
        <v>9.5999748860322792E-5</v>
      </c>
      <c r="N2941" s="9">
        <f t="shared" si="3171"/>
        <v>2.4710566235764683E-4</v>
      </c>
      <c r="O2941" s="9">
        <f t="shared" si="3171"/>
        <v>5.8848879154352427E-4</v>
      </c>
      <c r="P2941" s="9">
        <f t="shared" si="3171"/>
        <v>1.3046618275570393E-3</v>
      </c>
      <c r="Q2941" s="9">
        <f t="shared" si="3171"/>
        <v>2.7069286320715036E-3</v>
      </c>
      <c r="R2941" s="9">
        <f t="shared" si="3171"/>
        <v>5.2809646351083652E-3</v>
      </c>
      <c r="S2941" s="9">
        <f t="shared" si="3171"/>
        <v>9.7279903650608728E-3</v>
      </c>
      <c r="T2941" s="9">
        <f t="shared" si="3171"/>
        <v>1.6984054014433373E-2</v>
      </c>
      <c r="U2941" s="9">
        <f t="shared" si="3171"/>
        <v>2.8200400824016043E-2</v>
      </c>
      <c r="V2941" s="9">
        <f t="shared" si="3171"/>
        <v>4.4671606113888165E-2</v>
      </c>
      <c r="W2941" s="9">
        <f t="shared" si="3171"/>
        <v>6.7707763226437956E-2</v>
      </c>
      <c r="X2941" s="9">
        <f t="shared" si="3171"/>
        <v>9.8461032971691814E-2</v>
      </c>
      <c r="Y2941" s="9">
        <f t="shared" si="3171"/>
        <v>0.13773162133769651</v>
      </c>
      <c r="Z2941" s="9">
        <f t="shared" si="3171"/>
        <v>0.18578900385059474</v>
      </c>
      <c r="AA2941" s="9">
        <f t="shared" si="3171"/>
        <v>0.24224681682674765</v>
      </c>
      <c r="AB2941" s="9">
        <f t="shared" si="3171"/>
        <v>0.30602243094634796</v>
      </c>
      <c r="AC2941" s="9">
        <f t="shared" si="3171"/>
        <v>0.3753961267497799</v>
      </c>
      <c r="AD2941" s="9">
        <f t="shared" si="3171"/>
        <v>0.44816417838359407</v>
      </c>
      <c r="AE2941" s="9">
        <f t="shared" si="3171"/>
        <v>0.52186064998652926</v>
      </c>
      <c r="AF2941" s="9">
        <f t="shared" si="3171"/>
        <v>0.59400949568580286</v>
      </c>
      <c r="AG2941" s="9">
        <f t="shared" si="3171"/>
        <v>0.66236470853056639</v>
      </c>
      <c r="AH2941" s="9">
        <f t="shared" si="3171"/>
        <v>0.72510197731965076</v>
      </c>
      <c r="AI2941" s="9">
        <f t="shared" si="3171"/>
        <v>0.78093814654193572</v>
      </c>
      <c r="AJ2941" s="9">
        <f t="shared" si="3171"/>
        <v>0.82917074330836271</v>
      </c>
      <c r="AK2941" s="9">
        <f t="shared" si="3171"/>
        <v>0.86964478236636145</v>
      </c>
      <c r="AL2941" s="9">
        <f t="shared" si="3171"/>
        <v>0.90266485256451223</v>
      </c>
      <c r="AM2941" s="9">
        <f t="shared" si="3171"/>
        <v>0.9288756488272063</v>
      </c>
      <c r="AN2941" s="9">
        <f t="shared" si="3171"/>
        <v>0.94913383530708351</v>
      </c>
      <c r="AO2941" s="9">
        <f t="shared" si="3171"/>
        <v>0.96438980804846786</v>
      </c>
    </row>
    <row r="2942" spans="1:41">
      <c r="A2942" s="19">
        <v>29.38</v>
      </c>
      <c r="B2942" s="9">
        <f>POISSON(B3,$A$2942,TRUE)</f>
        <v>1.7395147741802437E-13</v>
      </c>
      <c r="C2942" s="9">
        <f t="shared" ref="C2942:AO2942" si="3172">POISSON(C3,$A$2942,TRUE)</f>
        <v>5.2846458839595803E-12</v>
      </c>
      <c r="D2942" s="9">
        <f t="shared" si="3172"/>
        <v>8.0360746716055035E-11</v>
      </c>
      <c r="E2942" s="9">
        <f t="shared" si="3172"/>
        <v>8.1560602753170984E-10</v>
      </c>
      <c r="F2942" s="9">
        <f t="shared" si="3172"/>
        <v>6.2159826151226933E-9</v>
      </c>
      <c r="G2942" s="9">
        <f t="shared" si="3172"/>
        <v>3.7948595443807311E-8</v>
      </c>
      <c r="H2942" s="9">
        <f t="shared" si="3172"/>
        <v>1.9333262292826633E-7</v>
      </c>
      <c r="I2942" s="9">
        <f t="shared" si="3172"/>
        <v>8.4550158399875298E-7</v>
      </c>
      <c r="J2942" s="9">
        <f t="shared" si="3172"/>
        <v>3.2405920935301151E-6</v>
      </c>
      <c r="K2942" s="9">
        <f t="shared" si="3172"/>
        <v>1.1059232001311385E-5</v>
      </c>
      <c r="L2942" s="9">
        <f t="shared" si="3172"/>
        <v>3.4030396050372745E-5</v>
      </c>
      <c r="M2942" s="9">
        <f t="shared" si="3172"/>
        <v>9.5384286937774831E-5</v>
      </c>
      <c r="N2942" s="9">
        <f t="shared" si="3172"/>
        <v>2.4559906312709751E-4</v>
      </c>
      <c r="O2942" s="9">
        <f t="shared" si="3172"/>
        <v>5.8508445731496686E-4</v>
      </c>
      <c r="P2942" s="9">
        <f t="shared" si="3172"/>
        <v>1.2975188059749386E-3</v>
      </c>
      <c r="Q2942" s="9">
        <f t="shared" si="3172"/>
        <v>2.6929402168836027E-3</v>
      </c>
      <c r="R2942" s="9">
        <f t="shared" si="3172"/>
        <v>5.2552827826646371E-3</v>
      </c>
      <c r="S2942" s="9">
        <f t="shared" si="3172"/>
        <v>9.6836136404673898E-3</v>
      </c>
      <c r="T2942" s="9">
        <f t="shared" si="3172"/>
        <v>1.6911633673925439E-2</v>
      </c>
      <c r="U2942" s="9">
        <f t="shared" si="3172"/>
        <v>2.8088435178293732E-2</v>
      </c>
      <c r="V2942" s="9">
        <f t="shared" si="3172"/>
        <v>4.4507156588210715E-2</v>
      </c>
      <c r="W2942" s="9">
        <f t="shared" si="3172"/>
        <v>6.7477729684561338E-2</v>
      </c>
      <c r="X2942" s="9">
        <f t="shared" si="3172"/>
        <v>9.8153885937778559E-2</v>
      </c>
      <c r="Y2942" s="9">
        <f t="shared" si="3172"/>
        <v>0.13733934118645347</v>
      </c>
      <c r="Z2942" s="9">
        <f t="shared" si="3172"/>
        <v>0.18530886932003965</v>
      </c>
      <c r="AA2942" s="9">
        <f t="shared" si="3172"/>
        <v>0.24168265878263009</v>
      </c>
      <c r="AB2942" s="9">
        <f t="shared" si="3172"/>
        <v>0.30538504087535745</v>
      </c>
      <c r="AC2942" s="9">
        <f t="shared" si="3172"/>
        <v>0.37470266998218438</v>
      </c>
      <c r="AD2942" s="9">
        <f t="shared" si="3172"/>
        <v>0.44743666795213344</v>
      </c>
      <c r="AE2942" s="9">
        <f t="shared" si="3172"/>
        <v>0.5211237321023785</v>
      </c>
      <c r="AF2942" s="9">
        <f t="shared" si="3172"/>
        <v>0.593287930260185</v>
      </c>
      <c r="AG2942" s="9">
        <f t="shared" si="3172"/>
        <v>0.6616809670949062</v>
      </c>
      <c r="AH2942" s="9">
        <f t="shared" si="3172"/>
        <v>0.72447432403878453</v>
      </c>
      <c r="AI2942" s="9">
        <f t="shared" si="3172"/>
        <v>0.78037944000881942</v>
      </c>
      <c r="AJ2942" s="9">
        <f t="shared" si="3172"/>
        <v>0.82868803727939644</v>
      </c>
      <c r="AK2942" s="9">
        <f t="shared" si="3172"/>
        <v>0.8692396540739552</v>
      </c>
      <c r="AL2942" s="9">
        <f t="shared" si="3172"/>
        <v>0.90233427911351449</v>
      </c>
      <c r="AM2942" s="9">
        <f t="shared" si="3172"/>
        <v>0.92861320029357541</v>
      </c>
      <c r="AN2942" s="9">
        <f t="shared" si="3172"/>
        <v>0.94893095566910657</v>
      </c>
      <c r="AO2942" s="9">
        <f t="shared" si="3172"/>
        <v>0.96423699805200691</v>
      </c>
    </row>
    <row r="2943" spans="1:41">
      <c r="A2943" s="19">
        <v>29.39</v>
      </c>
      <c r="B2943" s="9">
        <f>POISSON(B3,$A$2943,TRUE)</f>
        <v>1.7222063129813691E-13</v>
      </c>
      <c r="C2943" s="9">
        <f t="shared" ref="C2943:AO2943" si="3173">POISSON(C3,$A$2943,TRUE)</f>
        <v>5.2337849851503809E-12</v>
      </c>
      <c r="D2943" s="9">
        <f t="shared" si="3173"/>
        <v>7.9613473165009096E-11</v>
      </c>
      <c r="E2943" s="9">
        <f t="shared" si="3173"/>
        <v>8.0828648503369175E-10</v>
      </c>
      <c r="F2943" s="9">
        <f t="shared" si="3173"/>
        <v>6.1622114397388373E-9</v>
      </c>
      <c r="G2943" s="9">
        <f t="shared" si="3173"/>
        <v>3.7632582323495683E-8</v>
      </c>
      <c r="H2943" s="9">
        <f t="shared" si="3173"/>
        <v>1.9178494903576464E-7</v>
      </c>
      <c r="I2943" s="9">
        <f t="shared" si="3173"/>
        <v>8.3900467156056253E-7</v>
      </c>
      <c r="J2943" s="9">
        <f t="shared" si="3173"/>
        <v>3.2167281271860374E-6</v>
      </c>
      <c r="K2943" s="9">
        <f t="shared" si="3173"/>
        <v>1.0981316167278566E-5</v>
      </c>
      <c r="L2943" s="9">
        <f t="shared" si="3173"/>
        <v>3.38014404171105E-5</v>
      </c>
      <c r="M2943" s="9">
        <f t="shared" si="3173"/>
        <v>9.4772663299161453E-5</v>
      </c>
      <c r="N2943" s="9">
        <f t="shared" si="3173"/>
        <v>2.4410135000778473E-4</v>
      </c>
      <c r="O2943" s="9">
        <f t="shared" si="3173"/>
        <v>5.8169905018981831E-4</v>
      </c>
      <c r="P2943" s="9">
        <f t="shared" si="3173"/>
        <v>1.2904130793576726E-3</v>
      </c>
      <c r="Q2943" s="9">
        <f t="shared" si="3173"/>
        <v>2.6790201005072235E-3</v>
      </c>
      <c r="R2943" s="9">
        <f t="shared" si="3173"/>
        <v>5.2297176224813035E-3</v>
      </c>
      <c r="S2943" s="9">
        <f t="shared" si="3173"/>
        <v>9.6394235148823688E-3</v>
      </c>
      <c r="T2943" s="9">
        <f t="shared" si="3173"/>
        <v>1.6839493302530564E-2</v>
      </c>
      <c r="U2943" s="9">
        <f t="shared" si="3173"/>
        <v>2.7976864410897948E-2</v>
      </c>
      <c r="V2943" s="9">
        <f t="shared" si="3173"/>
        <v>4.4343231254643865E-2</v>
      </c>
      <c r="W2943" s="9">
        <f t="shared" si="3173"/>
        <v>6.7248351327867203E-2</v>
      </c>
      <c r="X2943" s="9">
        <f t="shared" si="3173"/>
        <v>9.7847509462050633E-2</v>
      </c>
      <c r="Y2943" s="9">
        <f t="shared" si="3173"/>
        <v>0.13694791196481804</v>
      </c>
      <c r="Z2943" s="9">
        <f t="shared" si="3173"/>
        <v>0.18482961319633207</v>
      </c>
      <c r="AA2943" s="9">
        <f t="shared" si="3173"/>
        <v>0.24111934116409983</v>
      </c>
      <c r="AB2943" s="9">
        <f t="shared" si="3173"/>
        <v>0.30474838366304974</v>
      </c>
      <c r="AC2943" s="9">
        <f t="shared" si="3173"/>
        <v>0.37400977473875852</v>
      </c>
      <c r="AD2943" s="9">
        <f t="shared" si="3173"/>
        <v>0.44670949915715424</v>
      </c>
      <c r="AE2943" s="9">
        <f t="shared" si="3173"/>
        <v>0.52038690952462496</v>
      </c>
      <c r="AF2943" s="9">
        <f t="shared" si="3173"/>
        <v>0.59256621254795716</v>
      </c>
      <c r="AG2943" s="9">
        <f t="shared" si="3173"/>
        <v>0.66099684854330332</v>
      </c>
      <c r="AH2943" s="9">
        <f t="shared" si="3173"/>
        <v>0.72384611079027905</v>
      </c>
      <c r="AI2943" s="9">
        <f t="shared" si="3173"/>
        <v>0.77982004465205534</v>
      </c>
      <c r="AJ2943" s="9">
        <f t="shared" si="3173"/>
        <v>0.8282045715990437</v>
      </c>
      <c r="AK2943" s="9">
        <f t="shared" si="3173"/>
        <v>0.86883375008395758</v>
      </c>
      <c r="AL2943" s="9">
        <f t="shared" si="3173"/>
        <v>0.90200295996372493</v>
      </c>
      <c r="AM2943" s="9">
        <f t="shared" si="3173"/>
        <v>0.92835007018984272</v>
      </c>
      <c r="AN2943" s="9">
        <f t="shared" si="3173"/>
        <v>0.94872747991472706</v>
      </c>
      <c r="AO2943" s="9">
        <f t="shared" si="3173"/>
        <v>0.96408368688432577</v>
      </c>
    </row>
    <row r="2944" spans="1:41">
      <c r="A2944" s="19">
        <v>29.4</v>
      </c>
      <c r="B2944" s="9">
        <f>POISSON(B3,$A$2944,TRUE)</f>
        <v>1.7050700738489757E-13</v>
      </c>
      <c r="C2944" s="9">
        <f t="shared" ref="C2944:AO2944" si="3174">POISSON(C3,$A$2944,TRUE)</f>
        <v>5.1834130245008855E-12</v>
      </c>
      <c r="D2944" s="9">
        <f t="shared" si="3174"/>
        <v>7.8873131476105915E-11</v>
      </c>
      <c r="E2944" s="9">
        <f t="shared" si="3174"/>
        <v>8.0103237230183497E-10</v>
      </c>
      <c r="F2944" s="9">
        <f t="shared" si="3174"/>
        <v>6.1089027923709446E-9</v>
      </c>
      <c r="G2944" s="9">
        <f t="shared" si="3174"/>
        <v>3.7319180862377309E-8</v>
      </c>
      <c r="H2944" s="9">
        <f t="shared" si="3174"/>
        <v>1.9024954340540848E-7</v>
      </c>
      <c r="I2944" s="9">
        <f t="shared" si="3174"/>
        <v>8.3255706608613932E-7</v>
      </c>
      <c r="J2944" s="9">
        <f t="shared" si="3174"/>
        <v>3.1930372119378245E-6</v>
      </c>
      <c r="K2944" s="9">
        <f t="shared" si="3174"/>
        <v>1.0903939021719997E-5</v>
      </c>
      <c r="L2944" s="9">
        <f t="shared" si="3174"/>
        <v>3.3573990342479585E-5</v>
      </c>
      <c r="M2944" s="9">
        <f t="shared" si="3174"/>
        <v>9.416485478160066E-5</v>
      </c>
      <c r="N2944" s="9">
        <f t="shared" si="3174"/>
        <v>2.426124726574474E-4</v>
      </c>
      <c r="O2944" s="9">
        <f t="shared" si="3174"/>
        <v>5.7833247000743887E-4</v>
      </c>
      <c r="P2944" s="9">
        <f t="shared" si="3174"/>
        <v>1.2833444644424206E-3</v>
      </c>
      <c r="Q2944" s="9">
        <f t="shared" si="3174"/>
        <v>2.665167973534987E-3</v>
      </c>
      <c r="R2944" s="9">
        <f t="shared" si="3174"/>
        <v>5.2042686714925774E-3</v>
      </c>
      <c r="S2944" s="9">
        <f t="shared" si="3174"/>
        <v>9.5954192903133454E-3</v>
      </c>
      <c r="T2944" s="9">
        <f t="shared" si="3174"/>
        <v>1.6767631967720603E-2</v>
      </c>
      <c r="U2944" s="9">
        <f t="shared" si="3174"/>
        <v>2.7865687373813942E-2</v>
      </c>
      <c r="V2944" s="9">
        <f t="shared" si="3174"/>
        <v>4.4179828820771115E-2</v>
      </c>
      <c r="W2944" s="9">
        <f t="shared" si="3174"/>
        <v>6.7019626846511221E-2</v>
      </c>
      <c r="X2944" s="9">
        <f t="shared" si="3174"/>
        <v>9.754190239000024E-2</v>
      </c>
      <c r="Y2944" s="9">
        <f t="shared" si="3174"/>
        <v>0.13655733286732968</v>
      </c>
      <c r="Z2944" s="9">
        <f t="shared" si="3174"/>
        <v>0.18435123520205829</v>
      </c>
      <c r="AA2944" s="9">
        <f t="shared" si="3174"/>
        <v>0.24055686434769896</v>
      </c>
      <c r="AB2944" s="9">
        <f t="shared" si="3174"/>
        <v>0.30411246038161588</v>
      </c>
      <c r="AC2944" s="9">
        <f t="shared" si="3174"/>
        <v>0.37331744272965872</v>
      </c>
      <c r="AD2944" s="9">
        <f t="shared" si="3174"/>
        <v>0.44598267419510373</v>
      </c>
      <c r="AE2944" s="9">
        <f t="shared" si="3174"/>
        <v>0.51965018471524449</v>
      </c>
      <c r="AF2944" s="9">
        <f t="shared" si="3174"/>
        <v>0.5918443450249824</v>
      </c>
      <c r="AG2944" s="9">
        <f t="shared" si="3174"/>
        <v>0.66031235512518549</v>
      </c>
      <c r="AH2944" s="9">
        <f t="shared" si="3174"/>
        <v>0.72321733940474697</v>
      </c>
      <c r="AI2944" s="9">
        <f t="shared" si="3174"/>
        <v>0.77925996176290191</v>
      </c>
      <c r="AJ2944" s="9">
        <f t="shared" si="3174"/>
        <v>0.82772034697848285</v>
      </c>
      <c r="AK2944" s="9">
        <f t="shared" si="3174"/>
        <v>0.8684270705595708</v>
      </c>
      <c r="AL2944" s="9">
        <f t="shared" si="3174"/>
        <v>0.90167089481745943</v>
      </c>
      <c r="AM2944" s="9">
        <f t="shared" si="3174"/>
        <v>0.92808625787643029</v>
      </c>
      <c r="AN2944" s="9">
        <f t="shared" si="3174"/>
        <v>0.94852340719047623</v>
      </c>
      <c r="AO2944" s="9">
        <f t="shared" si="3174"/>
        <v>0.96392987359644922</v>
      </c>
    </row>
    <row r="2945" spans="1:41">
      <c r="A2945" s="19">
        <v>29.41</v>
      </c>
      <c r="B2945" s="9">
        <f>POISSON(B3,$A$2945,TRUE)</f>
        <v>1.6881043431448575E-13</v>
      </c>
      <c r="C2945" s="9">
        <f t="shared" ref="C2945:AO2945" si="3175">POISSON(C3,$A$2945,TRUE)</f>
        <v>5.1335253075035116E-12</v>
      </c>
      <c r="D2945" s="9">
        <f t="shared" si="3175"/>
        <v>7.8139657517748143E-11</v>
      </c>
      <c r="E2945" s="9">
        <f t="shared" si="3175"/>
        <v>7.9384310695217943E-10</v>
      </c>
      <c r="F2945" s="9">
        <f t="shared" si="3175"/>
        <v>6.0560527189188366E-9</v>
      </c>
      <c r="G2945" s="9">
        <f t="shared" si="3175"/>
        <v>3.7008369656506708E-8</v>
      </c>
      <c r="H2945" s="9">
        <f t="shared" si="3175"/>
        <v>1.887263098455833E-7</v>
      </c>
      <c r="I2945" s="9">
        <f t="shared" si="3175"/>
        <v>8.2615839855426087E-7</v>
      </c>
      <c r="J2945" s="9">
        <f t="shared" si="3175"/>
        <v>3.1695181146695374E-6</v>
      </c>
      <c r="K2945" s="9">
        <f t="shared" si="3175"/>
        <v>1.0827096920330678E-5</v>
      </c>
      <c r="L2945" s="9">
        <f t="shared" si="3175"/>
        <v>3.3348036187780088E-5</v>
      </c>
      <c r="M2945" s="9">
        <f t="shared" si="3175"/>
        <v>9.3560838356478916E-5</v>
      </c>
      <c r="N2945" s="9">
        <f t="shared" si="3175"/>
        <v>2.411323810049317E-4</v>
      </c>
      <c r="O2945" s="9">
        <f t="shared" si="3175"/>
        <v>5.7498461710423898E-4</v>
      </c>
      <c r="P2945" s="9">
        <f t="shared" si="3175"/>
        <v>1.2763127787957121E-3</v>
      </c>
      <c r="Q2945" s="9">
        <f t="shared" si="3175"/>
        <v>2.651383527818795E-3</v>
      </c>
      <c r="R2945" s="9">
        <f t="shared" si="3175"/>
        <v>5.1789354483668514E-3</v>
      </c>
      <c r="S2945" s="9">
        <f t="shared" si="3175"/>
        <v>9.5516002709149783E-3</v>
      </c>
      <c r="T2945" s="9">
        <f t="shared" si="3175"/>
        <v>1.6696048739311676E-2</v>
      </c>
      <c r="U2945" s="9">
        <f t="shared" si="3175"/>
        <v>2.7754902921182562E-2</v>
      </c>
      <c r="V2945" s="9">
        <f t="shared" si="3175"/>
        <v>4.4016947995623737E-2</v>
      </c>
      <c r="W2945" s="9">
        <f t="shared" si="3175"/>
        <v>6.6791554930829167E-2</v>
      </c>
      <c r="X2945" s="9">
        <f t="shared" si="3175"/>
        <v>9.7237063565574183E-2</v>
      </c>
      <c r="Y2945" s="9">
        <f t="shared" si="3175"/>
        <v>0.13616760308504608</v>
      </c>
      <c r="Z2945" s="9">
        <f t="shared" si="3175"/>
        <v>0.18387373505453219</v>
      </c>
      <c r="AA2945" s="9">
        <f t="shared" si="3175"/>
        <v>0.23999522870343565</v>
      </c>
      <c r="AB2945" s="9">
        <f t="shared" si="3175"/>
        <v>0.30347727209629149</v>
      </c>
      <c r="AC2945" s="9">
        <f t="shared" si="3175"/>
        <v>0.37262567565865773</v>
      </c>
      <c r="AD2945" s="9">
        <f t="shared" si="3175"/>
        <v>0.4452561952575575</v>
      </c>
      <c r="AE2945" s="9">
        <f t="shared" si="3175"/>
        <v>0.51891356013354517</v>
      </c>
      <c r="AF2945" s="9">
        <f t="shared" si="3175"/>
        <v>0.59112233016697169</v>
      </c>
      <c r="AG2945" s="9">
        <f t="shared" si="3175"/>
        <v>0.65962748909223223</v>
      </c>
      <c r="AH2945" s="9">
        <f t="shared" si="3175"/>
        <v>0.72258801171697939</v>
      </c>
      <c r="AI2945" s="9">
        <f t="shared" si="3175"/>
        <v>0.77869919263800413</v>
      </c>
      <c r="AJ2945" s="9">
        <f t="shared" si="3175"/>
        <v>0.82723536413469034</v>
      </c>
      <c r="AK2945" s="9">
        <f t="shared" si="3175"/>
        <v>0.8680196156694775</v>
      </c>
      <c r="AL2945" s="9">
        <f t="shared" si="3175"/>
        <v>0.90133808338164645</v>
      </c>
      <c r="AM2945" s="9">
        <f t="shared" si="3175"/>
        <v>0.92782176271718408</v>
      </c>
      <c r="AN2945" s="9">
        <f t="shared" si="3175"/>
        <v>0.94831873664503052</v>
      </c>
      <c r="AO2945" s="9">
        <f t="shared" si="3175"/>
        <v>0.96377555724036279</v>
      </c>
    </row>
    <row r="2946" spans="1:41">
      <c r="A2946" s="19">
        <v>29.42</v>
      </c>
      <c r="B2946" s="9">
        <f>POISSON(B3,$A$2946,TRUE)</f>
        <v>1.671307424281812E-13</v>
      </c>
      <c r="C2946" s="9">
        <f t="shared" ref="C2946:AO2946" si="3176">POISSON(C3,$A$2946,TRUE)</f>
        <v>5.0841171846652722E-12</v>
      </c>
      <c r="D2946" s="9">
        <f t="shared" si="3176"/>
        <v>7.7412987749972886E-11</v>
      </c>
      <c r="E2946" s="9">
        <f t="shared" si="3176"/>
        <v>7.8671811176042295E-10</v>
      </c>
      <c r="F2946" s="9">
        <f t="shared" si="3176"/>
        <v>6.0036572988572825E-9</v>
      </c>
      <c r="G2946" s="9">
        <f t="shared" si="3176"/>
        <v>3.670012747573521E-8</v>
      </c>
      <c r="H2946" s="9">
        <f t="shared" si="3176"/>
        <v>1.8721515290969329E-7</v>
      </c>
      <c r="I2946" s="9">
        <f t="shared" si="3176"/>
        <v>8.1980830266212885E-7</v>
      </c>
      <c r="J2946" s="9">
        <f t="shared" si="3176"/>
        <v>3.1461696108767097E-6</v>
      </c>
      <c r="K2946" s="9">
        <f t="shared" si="3176"/>
        <v>1.0750786242840376E-5</v>
      </c>
      <c r="L2946" s="9">
        <f t="shared" si="3176"/>
        <v>3.3123568374077486E-5</v>
      </c>
      <c r="M2946" s="9">
        <f t="shared" si="3176"/>
        <v>9.2960591128713447E-5</v>
      </c>
      <c r="N2946" s="9">
        <f t="shared" si="3176"/>
        <v>2.3966102524882938E-4</v>
      </c>
      <c r="O2946" s="9">
        <f t="shared" si="3176"/>
        <v>5.7165539231142999E-4</v>
      </c>
      <c r="P2946" s="9">
        <f t="shared" si="3176"/>
        <v>1.2693178408101236E-3</v>
      </c>
      <c r="Q2946" s="9">
        <f t="shared" si="3176"/>
        <v>2.6376664564655627E-3</v>
      </c>
      <c r="R2946" s="9">
        <f t="shared" si="3176"/>
        <v>5.153717473502001E-3</v>
      </c>
      <c r="S2946" s="9">
        <f t="shared" si="3176"/>
        <v>9.5079657629850555E-3</v>
      </c>
      <c r="T2946" s="9">
        <f t="shared" si="3176"/>
        <v>1.6624742689462371E-2</v>
      </c>
      <c r="U2946" s="9">
        <f t="shared" si="3176"/>
        <v>2.7644509909302502E-2</v>
      </c>
      <c r="V2946" s="9">
        <f t="shared" si="3176"/>
        <v>4.385458748968734E-2</v>
      </c>
      <c r="W2946" s="9">
        <f t="shared" si="3176"/>
        <v>6.65641342713503E-2</v>
      </c>
      <c r="X2946" s="9">
        <f t="shared" si="3176"/>
        <v>9.6932991831192208E-2</v>
      </c>
      <c r="Y2946" s="9">
        <f t="shared" si="3176"/>
        <v>0.13577872180556408</v>
      </c>
      <c r="Z2946" s="9">
        <f t="shared" si="3176"/>
        <v>0.1833971124658148</v>
      </c>
      <c r="AA2946" s="9">
        <f t="shared" si="3176"/>
        <v>0.23943443459479785</v>
      </c>
      <c r="AB2946" s="9">
        <f t="shared" si="3176"/>
        <v>0.3028428198653626</v>
      </c>
      <c r="AC2946" s="9">
        <f t="shared" si="3176"/>
        <v>0.37193447522314094</v>
      </c>
      <c r="AD2946" s="9">
        <f t="shared" si="3176"/>
        <v>0.44453006453120664</v>
      </c>
      <c r="AE2946" s="9">
        <f t="shared" si="3176"/>
        <v>0.51817703823614769</v>
      </c>
      <c r="AF2946" s="9">
        <f t="shared" si="3176"/>
        <v>0.59040017044945992</v>
      </c>
      <c r="AG2946" s="9">
        <f t="shared" si="3176"/>
        <v>0.65894225269835172</v>
      </c>
      <c r="AH2946" s="9">
        <f t="shared" si="3176"/>
        <v>0.72195812956592675</v>
      </c>
      <c r="AI2946" s="9">
        <f t="shared" si="3176"/>
        <v>0.77813773857938284</v>
      </c>
      <c r="AJ2946" s="9">
        <f t="shared" si="3176"/>
        <v>0.82674962379043815</v>
      </c>
      <c r="AK2946" s="9">
        <f t="shared" si="3176"/>
        <v>0.86761138558784523</v>
      </c>
      <c r="AL2946" s="9">
        <f t="shared" si="3176"/>
        <v>0.90100452536783737</v>
      </c>
      <c r="AM2946" s="9">
        <f t="shared" si="3176"/>
        <v>0.92755658407938779</v>
      </c>
      <c r="AN2946" s="9">
        <f t="shared" si="3176"/>
        <v>0.94811346742922509</v>
      </c>
      <c r="AO2946" s="9">
        <f t="shared" si="3176"/>
        <v>0.96362073686902538</v>
      </c>
    </row>
    <row r="2947" spans="1:41">
      <c r="A2947" s="19">
        <v>29.43</v>
      </c>
      <c r="B2947" s="9">
        <f>POISSON(B3,$A$2947,TRUE)</f>
        <v>1.6546776375539614E-13</v>
      </c>
      <c r="C2947" s="9">
        <f t="shared" ref="C2947:AO2947" si="3177">POISSON(C3,$A$2947,TRUE)</f>
        <v>5.0351840510767047E-12</v>
      </c>
      <c r="D2947" s="9">
        <f t="shared" si="3177"/>
        <v>7.6693059219009765E-11</v>
      </c>
      <c r="E2947" s="9">
        <f t="shared" si="3177"/>
        <v>7.7965681461643299E-10</v>
      </c>
      <c r="F2947" s="9">
        <f t="shared" si="3177"/>
        <v>5.9517126449529727E-9</v>
      </c>
      <c r="G2947" s="9">
        <f t="shared" si="3177"/>
        <v>3.6394433262313852E-8</v>
      </c>
      <c r="H2947" s="9">
        <f t="shared" si="3177"/>
        <v>1.85715977890469E-7</v>
      </c>
      <c r="I2947" s="9">
        <f t="shared" si="3177"/>
        <v>8.1350641480569837E-7</v>
      </c>
      <c r="J2947" s="9">
        <f t="shared" si="3177"/>
        <v>3.1229904846075981E-6</v>
      </c>
      <c r="K2947" s="9">
        <f t="shared" si="3177"/>
        <v>1.0675003392859812E-5</v>
      </c>
      <c r="L2947" s="9">
        <f t="shared" si="3177"/>
        <v>3.290057738184607E-5</v>
      </c>
      <c r="M2947" s="9">
        <f t="shared" si="3177"/>
        <v>9.2364090336015685E-5</v>
      </c>
      <c r="N2947" s="9">
        <f t="shared" si="3177"/>
        <v>2.3819835585611672E-4</v>
      </c>
      <c r="O2947" s="9">
        <f t="shared" si="3177"/>
        <v>5.6834469695277601E-4</v>
      </c>
      <c r="P2947" s="9">
        <f t="shared" si="3177"/>
        <v>1.2623594697009674E-3</v>
      </c>
      <c r="Q2947" s="9">
        <f t="shared" si="3177"/>
        <v>2.6240164538329207E-3</v>
      </c>
      <c r="R2947" s="9">
        <f t="shared" si="3177"/>
        <v>5.1286142690206305E-3</v>
      </c>
      <c r="S2947" s="9">
        <f t="shared" si="3177"/>
        <v>9.4645150749602912E-3</v>
      </c>
      <c r="T2947" s="9">
        <f t="shared" si="3177"/>
        <v>1.655371289267164E-2</v>
      </c>
      <c r="U2947" s="9">
        <f t="shared" si="3177"/>
        <v>2.7534507196631901E-2</v>
      </c>
      <c r="V2947" s="9">
        <f t="shared" si="3177"/>
        <v>4.3692746014909439E-2</v>
      </c>
      <c r="W2947" s="9">
        <f t="shared" si="3177"/>
        <v>6.63373635588098E-2</v>
      </c>
      <c r="X2947" s="9">
        <f t="shared" si="3177"/>
        <v>9.6629686027763784E-2</v>
      </c>
      <c r="Y2947" s="9">
        <f t="shared" si="3177"/>
        <v>0.13539068821303837</v>
      </c>
      <c r="Z2947" s="9">
        <f t="shared" si="3177"/>
        <v>0.18292136714273144</v>
      </c>
      <c r="AA2947" s="9">
        <f t="shared" si="3177"/>
        <v>0.23887448237876593</v>
      </c>
      <c r="AB2947" s="9">
        <f t="shared" si="3177"/>
        <v>0.30220910474016976</v>
      </c>
      <c r="AC2947" s="9">
        <f t="shared" si="3177"/>
        <v>0.3712438431140998</v>
      </c>
      <c r="AD2947" s="9">
        <f t="shared" si="3177"/>
        <v>0.44380428419784135</v>
      </c>
      <c r="AE2947" s="9">
        <f t="shared" si="3177"/>
        <v>0.51744062147696246</v>
      </c>
      <c r="AF2947" s="9">
        <f t="shared" si="3177"/>
        <v>0.58967786834778035</v>
      </c>
      <c r="AG2947" s="9">
        <f t="shared" si="3177"/>
        <v>0.65825664819965679</v>
      </c>
      <c r="AH2947" s="9">
        <f t="shared" si="3177"/>
        <v>0.7213276947946794</v>
      </c>
      <c r="AI2947" s="9">
        <f t="shared" si="3177"/>
        <v>0.77757560089442224</v>
      </c>
      <c r="AJ2947" s="9">
        <f t="shared" si="3177"/>
        <v>0.82626312667428792</v>
      </c>
      <c r="AK2947" s="9">
        <f t="shared" si="3177"/>
        <v>0.86720238049432918</v>
      </c>
      <c r="AL2947" s="9">
        <f t="shared" si="3177"/>
        <v>0.90067022049221301</v>
      </c>
      <c r="AM2947" s="9">
        <f t="shared" si="3177"/>
        <v>0.9272907213337731</v>
      </c>
      <c r="AN2947" s="9">
        <f t="shared" si="3177"/>
        <v>0.94790759869606545</v>
      </c>
      <c r="AO2947" s="9">
        <f t="shared" si="3177"/>
        <v>0.96346541153637988</v>
      </c>
    </row>
    <row r="2948" spans="1:41">
      <c r="A2948" s="19">
        <v>29.44</v>
      </c>
      <c r="B2948" s="9">
        <f>POISSON(B3,$A$2948,TRUE)</f>
        <v>1.6382133199687633E-13</v>
      </c>
      <c r="C2948" s="9">
        <f t="shared" ref="C2948:AO2948" si="3178">POISSON(C3,$A$2948,TRUE)</f>
        <v>4.9867213459849157E-12</v>
      </c>
      <c r="D2948" s="9">
        <f t="shared" si="3178"/>
        <v>7.5979809551888848E-11</v>
      </c>
      <c r="E2948" s="9">
        <f t="shared" si="3178"/>
        <v>7.7265864847915946E-10</v>
      </c>
      <c r="F2948" s="9">
        <f t="shared" si="3178"/>
        <v>5.900214902983871E-9</v>
      </c>
      <c r="G2948" s="9">
        <f t="shared" si="3178"/>
        <v>3.6091266129507626E-8</v>
      </c>
      <c r="H2948" s="9">
        <f t="shared" si="3178"/>
        <v>1.8422869081431748E-7</v>
      </c>
      <c r="I2948" s="9">
        <f t="shared" si="3178"/>
        <v>8.0725237406014666E-7</v>
      </c>
      <c r="J2948" s="9">
        <f t="shared" si="3178"/>
        <v>3.0999795284047973E-6</v>
      </c>
      <c r="K2948" s="9">
        <f t="shared" si="3178"/>
        <v>1.0599744797727747E-5</v>
      </c>
      <c r="L2948" s="9">
        <f t="shared" si="3178"/>
        <v>3.2679053750614491E-5</v>
      </c>
      <c r="M2948" s="9">
        <f t="shared" si="3178"/>
        <v>9.1771313348158672E-5</v>
      </c>
      <c r="N2948" s="9">
        <f t="shared" si="3178"/>
        <v>2.3674432356080054E-4</v>
      </c>
      <c r="O2948" s="9">
        <f t="shared" si="3178"/>
        <v>5.6505243284235226E-4</v>
      </c>
      <c r="P2948" s="9">
        <f t="shared" si="3178"/>
        <v>1.2554374855029869E-3</v>
      </c>
      <c r="Q2948" s="9">
        <f t="shared" si="3178"/>
        <v>2.6104332155249261E-3</v>
      </c>
      <c r="R2948" s="9">
        <f t="shared" si="3178"/>
        <v>5.103625358765294E-3</v>
      </c>
      <c r="S2948" s="9">
        <f t="shared" si="3178"/>
        <v>9.421247517412145E-3</v>
      </c>
      <c r="T2948" s="9">
        <f t="shared" si="3178"/>
        <v>1.648295842577677E-2</v>
      </c>
      <c r="U2948" s="9">
        <f t="shared" si="3178"/>
        <v>2.7424893643790166E-2</v>
      </c>
      <c r="V2948" s="9">
        <f t="shared" si="3178"/>
        <v>4.3531422284705891E-2</v>
      </c>
      <c r="W2948" s="9">
        <f t="shared" si="3178"/>
        <v>6.611124148416106E-2</v>
      </c>
      <c r="X2948" s="9">
        <f t="shared" si="3178"/>
        <v>9.6327144994704725E-2</v>
      </c>
      <c r="Y2948" s="9">
        <f t="shared" si="3178"/>
        <v>0.13500350148820067</v>
      </c>
      <c r="Z2948" s="9">
        <f t="shared" si="3178"/>
        <v>0.1824464987868889</v>
      </c>
      <c r="AA2948" s="9">
        <f t="shared" si="3178"/>
        <v>0.23831537240582429</v>
      </c>
      <c r="AB2948" s="9">
        <f t="shared" si="3178"/>
        <v>0.301576127765111</v>
      </c>
      <c r="AC2948" s="9">
        <f t="shared" si="3178"/>
        <v>0.37055378101612596</v>
      </c>
      <c r="AD2948" s="9">
        <f t="shared" si="3178"/>
        <v>0.44307885643433598</v>
      </c>
      <c r="AE2948" s="9">
        <f t="shared" si="3178"/>
        <v>0.51670431230716707</v>
      </c>
      <c r="AF2948" s="9">
        <f t="shared" si="3178"/>
        <v>0.58895542633703868</v>
      </c>
      <c r="AG2948" s="9">
        <f t="shared" si="3178"/>
        <v>0.65757067785443934</v>
      </c>
      <c r="AH2948" s="9">
        <f t="shared" si="3178"/>
        <v>0.72069670925044793</v>
      </c>
      <c r="AI2948" s="9">
        <f t="shared" si="3178"/>
        <v>0.77701278089585679</v>
      </c>
      <c r="AJ2948" s="9">
        <f t="shared" si="3178"/>
        <v>0.82577587352058734</v>
      </c>
      <c r="AK2948" s="9">
        <f t="shared" si="3178"/>
        <v>0.86679260057407492</v>
      </c>
      <c r="AL2948" s="9">
        <f t="shared" si="3178"/>
        <v>0.90033516847559369</v>
      </c>
      <c r="AM2948" s="9">
        <f t="shared" si="3178"/>
        <v>0.92702417385453195</v>
      </c>
      <c r="AN2948" s="9">
        <f t="shared" si="3178"/>
        <v>0.94770112960074093</v>
      </c>
      <c r="AO2948" s="9">
        <f t="shared" si="3178"/>
        <v>0.96330958029736635</v>
      </c>
    </row>
    <row r="2949" spans="1:41">
      <c r="A2949" s="19">
        <v>29.45</v>
      </c>
      <c r="B2949" s="9">
        <f>POISSON(B3,$A$2949,TRUE)</f>
        <v>1.6219128250807499E-13</v>
      </c>
      <c r="C2949" s="9">
        <f t="shared" ref="C2949:AO2949" si="3179">POISSON(C3,$A$2949,TRUE)</f>
        <v>4.938724552370883E-12</v>
      </c>
      <c r="D2949" s="9">
        <f t="shared" si="3179"/>
        <v>7.5273176951100734E-11</v>
      </c>
      <c r="E2949" s="9">
        <f t="shared" si="3179"/>
        <v>7.6572305133196537E-10</v>
      </c>
      <c r="F2949" s="9">
        <f t="shared" si="3179"/>
        <v>5.849160251461082E-9</v>
      </c>
      <c r="G2949" s="9">
        <f t="shared" si="3179"/>
        <v>3.5790605360221569E-8</v>
      </c>
      <c r="H2949" s="9">
        <f t="shared" si="3179"/>
        <v>1.82753198435721E-7</v>
      </c>
      <c r="I2949" s="9">
        <f t="shared" si="3179"/>
        <v>8.0104582216050081E-7</v>
      </c>
      <c r="J2949" s="9">
        <f t="shared" si="3179"/>
        <v>3.0771355432473451E-6</v>
      </c>
      <c r="K2949" s="9">
        <f t="shared" si="3179"/>
        <v>1.0525006908359301E-5</v>
      </c>
      <c r="L2949" s="9">
        <f t="shared" si="3179"/>
        <v>3.2458988078614011E-5</v>
      </c>
      <c r="M2949" s="9">
        <f t="shared" si="3179"/>
        <v>9.1182237666250431E-5</v>
      </c>
      <c r="N2949" s="9">
        <f t="shared" si="3179"/>
        <v>2.3529887936257499E-4</v>
      </c>
      <c r="O2949" s="9">
        <f t="shared" si="3179"/>
        <v>5.617785022823253E-4</v>
      </c>
      <c r="P2949" s="9">
        <f t="shared" si="3179"/>
        <v>1.248551709067086E-3</v>
      </c>
      <c r="Q2949" s="9">
        <f t="shared" si="3179"/>
        <v>2.5969164383878329E-3</v>
      </c>
      <c r="R2949" s="9">
        <f t="shared" si="3179"/>
        <v>5.0787502682938341E-3</v>
      </c>
      <c r="S2949" s="9">
        <f t="shared" si="3179"/>
        <v>9.3781624030427526E-3</v>
      </c>
      <c r="T2949" s="9">
        <f t="shared" si="3179"/>
        <v>1.64124783679514E-2</v>
      </c>
      <c r="U2949" s="9">
        <f t="shared" si="3179"/>
        <v>2.7315668113559823E-2</v>
      </c>
      <c r="V2949" s="9">
        <f t="shared" si="3179"/>
        <v>4.3370615013968217E-2</v>
      </c>
      <c r="W2949" s="9">
        <f t="shared" si="3179"/>
        <v>6.588576673858855E-2</v>
      </c>
      <c r="X2949" s="9">
        <f t="shared" si="3179"/>
        <v>9.6025367569955333E-2</v>
      </c>
      <c r="Y2949" s="9">
        <f t="shared" si="3179"/>
        <v>0.13461716080837921</v>
      </c>
      <c r="Z2949" s="9">
        <f t="shared" si="3179"/>
        <v>0.18197250709469537</v>
      </c>
      <c r="AA2949" s="9">
        <f t="shared" si="3179"/>
        <v>0.2377571050199756</v>
      </c>
      <c r="AB2949" s="9">
        <f t="shared" si="3179"/>
        <v>0.30094388997764893</v>
      </c>
      <c r="AC2949" s="9">
        <f t="shared" si="3179"/>
        <v>0.36986429060740744</v>
      </c>
      <c r="AD2949" s="9">
        <f t="shared" si="3179"/>
        <v>0.44235378341263554</v>
      </c>
      <c r="AE2949" s="9">
        <f t="shared" si="3179"/>
        <v>0.51596811317518609</v>
      </c>
      <c r="AF2949" s="9">
        <f t="shared" si="3179"/>
        <v>0.58823284689208999</v>
      </c>
      <c r="AG2949" s="9">
        <f t="shared" si="3179"/>
        <v>0.65688434392314865</v>
      </c>
      <c r="AH2949" s="9">
        <f t="shared" si="3179"/>
        <v>0.72006517478454479</v>
      </c>
      <c r="AI2949" s="9">
        <f t="shared" si="3179"/>
        <v>0.77644927990176038</v>
      </c>
      <c r="AJ2949" s="9">
        <f t="shared" si="3179"/>
        <v>0.82528786506946639</v>
      </c>
      <c r="AK2949" s="9">
        <f t="shared" si="3179"/>
        <v>0.86638204601772173</v>
      </c>
      <c r="AL2949" s="9">
        <f t="shared" si="3179"/>
        <v>0.89999936904344735</v>
      </c>
      <c r="AM2949" s="9">
        <f t="shared" si="3179"/>
        <v>0.92675694101932882</v>
      </c>
      <c r="AN2949" s="9">
        <f t="shared" si="3179"/>
        <v>0.94749405930063713</v>
      </c>
      <c r="AO2949" s="9">
        <f t="shared" si="3179"/>
        <v>0.96315324220793275</v>
      </c>
    </row>
    <row r="2950" spans="1:41">
      <c r="A2950" s="19">
        <v>29.46</v>
      </c>
      <c r="B2950" s="9">
        <f>POISSON(B3,$A$2950,TRUE)</f>
        <v>1.6057745228268374E-13</v>
      </c>
      <c r="C2950" s="9">
        <f t="shared" ref="C2950:AO2950" si="3180">POISSON(C3,$A$2950,TRUE)</f>
        <v>4.8911891965305471E-12</v>
      </c>
      <c r="D2950" s="9">
        <f t="shared" si="3180"/>
        <v>7.4573100189301563E-11</v>
      </c>
      <c r="E2950" s="9">
        <f t="shared" si="3180"/>
        <v>7.5884946613831304E-10</v>
      </c>
      <c r="F2950" s="9">
        <f t="shared" si="3180"/>
        <v>5.7985449013527836E-9</v>
      </c>
      <c r="G2950" s="9">
        <f t="shared" si="3180"/>
        <v>3.5492430405636438E-8</v>
      </c>
      <c r="H2950" s="9">
        <f t="shared" si="3180"/>
        <v>1.8128940823166923E-7</v>
      </c>
      <c r="I2950" s="9">
        <f t="shared" si="3180"/>
        <v>7.94886403482373E-7</v>
      </c>
      <c r="J2950" s="9">
        <f t="shared" si="3180"/>
        <v>3.0544573384930894E-6</v>
      </c>
      <c r="K2950" s="9">
        <f t="shared" si="3180"/>
        <v>1.0450786199094833E-5</v>
      </c>
      <c r="L2950" s="9">
        <f t="shared" si="3180"/>
        <v>3.2240371022427574E-5</v>
      </c>
      <c r="M2950" s="9">
        <f t="shared" si="3180"/>
        <v>9.0596840922007793E-5</v>
      </c>
      <c r="N2950" s="9">
        <f t="shared" si="3180"/>
        <v>2.3386197452547725E-4</v>
      </c>
      <c r="O2950" s="9">
        <f t="shared" si="3180"/>
        <v>5.5852280806072423E-4</v>
      </c>
      <c r="P2950" s="9">
        <f t="shared" si="3180"/>
        <v>1.241701962057036E-3</v>
      </c>
      <c r="Q2950" s="9">
        <f t="shared" si="3180"/>
        <v>2.5834658205057949E-3</v>
      </c>
      <c r="R2950" s="9">
        <f t="shared" si="3180"/>
        <v>5.0539885248745723E-3</v>
      </c>
      <c r="S2950" s="9">
        <f t="shared" si="3180"/>
        <v>9.3352590466806943E-3</v>
      </c>
      <c r="T2950" s="9">
        <f t="shared" si="3180"/>
        <v>1.6342271800703381E-2</v>
      </c>
      <c r="U2950" s="9">
        <f t="shared" si="3180"/>
        <v>2.7206829470888046E-2</v>
      </c>
      <c r="V2950" s="9">
        <f t="shared" si="3180"/>
        <v>4.321032291907001E-2</v>
      </c>
      <c r="W2950" s="9">
        <f t="shared" si="3180"/>
        <v>6.566093801351966E-2</v>
      </c>
      <c r="X2950" s="9">
        <f t="shared" si="3180"/>
        <v>9.57243525899963E-2</v>
      </c>
      <c r="Y2950" s="9">
        <f t="shared" si="3180"/>
        <v>0.13423166534751807</v>
      </c>
      <c r="Z2950" s="9">
        <f t="shared" si="3180"/>
        <v>0.18149939175737612</v>
      </c>
      <c r="AA2950" s="9">
        <f t="shared" si="3180"/>
        <v>0.23719968055875265</v>
      </c>
      <c r="AB2950" s="9">
        <f t="shared" si="3180"/>
        <v>0.30031239240831253</v>
      </c>
      <c r="AC2950" s="9">
        <f t="shared" si="3180"/>
        <v>0.36917537355972124</v>
      </c>
      <c r="AD2950" s="9">
        <f t="shared" si="3180"/>
        <v>0.44162906729973911</v>
      </c>
      <c r="AE2950" s="9">
        <f t="shared" si="3180"/>
        <v>0.51523202652666755</v>
      </c>
      <c r="AF2950" s="9">
        <f t="shared" si="3180"/>
        <v>0.58751013248751127</v>
      </c>
      <c r="AG2950" s="9">
        <f t="shared" si="3180"/>
        <v>0.65619764866836472</v>
      </c>
      <c r="AH2950" s="9">
        <f t="shared" si="3180"/>
        <v>0.71943309325236293</v>
      </c>
      <c r="AI2950" s="9">
        <f t="shared" si="3180"/>
        <v>0.77588509923553217</v>
      </c>
      <c r="AJ2950" s="9">
        <f t="shared" si="3180"/>
        <v>0.82479910206683127</v>
      </c>
      <c r="AK2950" s="9">
        <f t="shared" si="3180"/>
        <v>0.86597071702140471</v>
      </c>
      <c r="AL2950" s="9">
        <f t="shared" si="3180"/>
        <v>0.8996628219258973</v>
      </c>
      <c r="AM2950" s="9">
        <f t="shared" si="3180"/>
        <v>0.92648902220931217</v>
      </c>
      <c r="AN2950" s="9">
        <f t="shared" si="3180"/>
        <v>0.94728638695534917</v>
      </c>
      <c r="AO2950" s="9">
        <f t="shared" si="3180"/>
        <v>0.96299639632504785</v>
      </c>
    </row>
    <row r="2951" spans="1:41">
      <c r="A2951" s="19">
        <v>29.47</v>
      </c>
      <c r="B2951" s="9">
        <f>POISSON(B3,$A$2951,TRUE)</f>
        <v>1.5897967993633633E-13</v>
      </c>
      <c r="C2951" s="9">
        <f t="shared" ref="C2951:AO2951" si="3181">POISSON(C3,$A$2951,TRUE)</f>
        <v>4.8441108476601679E-12</v>
      </c>
      <c r="D2951" s="9">
        <f t="shared" si="3181"/>
        <v>7.3879518604070822E-11</v>
      </c>
      <c r="E2951" s="9">
        <f t="shared" si="3181"/>
        <v>7.5203734079787811E-10</v>
      </c>
      <c r="F2951" s="9">
        <f t="shared" si="3181"/>
        <v>5.7483650958107531E-9</v>
      </c>
      <c r="G2951" s="9">
        <f t="shared" si="3181"/>
        <v>3.5196720883856637E-8</v>
      </c>
      <c r="H2951" s="9">
        <f t="shared" si="3181"/>
        <v>1.7983722839614199E-7</v>
      </c>
      <c r="I2951" s="9">
        <f t="shared" si="3181"/>
        <v>7.8877376502286342E-7</v>
      </c>
      <c r="J2951" s="9">
        <f t="shared" si="3181"/>
        <v>3.0319437318215475E-6</v>
      </c>
      <c r="K2951" s="9">
        <f t="shared" si="3181"/>
        <v>1.0377079167550129E-5</v>
      </c>
      <c r="L2951" s="9">
        <f t="shared" si="3181"/>
        <v>3.2023193296642257E-5</v>
      </c>
      <c r="M2951" s="9">
        <f t="shared" si="3181"/>
        <v>9.0015100877037231E-5</v>
      </c>
      <c r="N2951" s="9">
        <f t="shared" si="3181"/>
        <v>2.3243356057655738E-4</v>
      </c>
      <c r="O2951" s="9">
        <f t="shared" si="3181"/>
        <v>5.5528525344923857E-4</v>
      </c>
      <c r="P2951" s="9">
        <f t="shared" si="3181"/>
        <v>1.2348880669462322E-3</v>
      </c>
      <c r="Q2951" s="9">
        <f t="shared" si="3181"/>
        <v>2.5700810611966607E-3</v>
      </c>
      <c r="R2951" s="9">
        <f t="shared" si="3181"/>
        <v>5.0293396574816662E-3</v>
      </c>
      <c r="S2951" s="9">
        <f t="shared" si="3181"/>
        <v>9.2925367652769118E-3</v>
      </c>
      <c r="T2951" s="9">
        <f t="shared" si="3181"/>
        <v>1.627233780787278E-2</v>
      </c>
      <c r="U2951" s="9">
        <f t="shared" si="3181"/>
        <v>2.7098376582888592E-2</v>
      </c>
      <c r="V2951" s="9">
        <f t="shared" si="3181"/>
        <v>4.3050544717874395E-2</v>
      </c>
      <c r="W2951" s="9">
        <f t="shared" si="3181"/>
        <v>6.5436754000637837E-2</v>
      </c>
      <c r="X2951" s="9">
        <f t="shared" si="3181"/>
        <v>9.5424098889866776E-2</v>
      </c>
      <c r="Y2951" s="9">
        <f t="shared" si="3181"/>
        <v>0.13384701427619627</v>
      </c>
      <c r="Z2951" s="9">
        <f t="shared" si="3181"/>
        <v>0.18102715246099338</v>
      </c>
      <c r="AA2951" s="9">
        <f t="shared" si="3181"/>
        <v>0.23664309935323213</v>
      </c>
      <c r="AB2951" s="9">
        <f t="shared" si="3181"/>
        <v>0.29968163608070425</v>
      </c>
      <c r="AC2951" s="9">
        <f t="shared" si="3181"/>
        <v>0.36848703153843043</v>
      </c>
      <c r="AD2951" s="9">
        <f t="shared" si="3181"/>
        <v>0.44090471025768718</v>
      </c>
      <c r="AE2951" s="9">
        <f t="shared" si="3181"/>
        <v>0.51449605480446303</v>
      </c>
      <c r="AF2951" s="9">
        <f t="shared" si="3181"/>
        <v>0.58678728559757898</v>
      </c>
      <c r="AG2951" s="9">
        <f t="shared" si="3181"/>
        <v>0.65551059435477677</v>
      </c>
      <c r="AH2951" s="9">
        <f t="shared" si="3181"/>
        <v>0.71880046651335849</v>
      </c>
      <c r="AI2951" s="9">
        <f t="shared" si="3181"/>
        <v>0.77532024022588586</v>
      </c>
      <c r="AJ2951" s="9">
        <f t="shared" si="3181"/>
        <v>0.82430958526436182</v>
      </c>
      <c r="AK2951" s="9">
        <f t="shared" si="3181"/>
        <v>0.86555861378675858</v>
      </c>
      <c r="AL2951" s="9">
        <f t="shared" si="3181"/>
        <v>0.89932552685773171</v>
      </c>
      <c r="AM2951" s="9">
        <f t="shared" si="3181"/>
        <v>0.9262204168091257</v>
      </c>
      <c r="AN2951" s="9">
        <f t="shared" si="3181"/>
        <v>0.94707811172669365</v>
      </c>
      <c r="AO2951" s="9">
        <f t="shared" si="3181"/>
        <v>0.96283904170671231</v>
      </c>
    </row>
    <row r="2952" spans="1:41">
      <c r="A2952" s="19">
        <v>29.48</v>
      </c>
      <c r="B2952" s="9">
        <f>POISSON(B3,$A$2952,TRUE)</f>
        <v>1.5739780569046547E-13</v>
      </c>
      <c r="C2952" s="9">
        <f t="shared" ref="C2952:AO2952" si="3182">POISSON(C3,$A$2952,TRUE)</f>
        <v>4.7974851174453873E-12</v>
      </c>
      <c r="D2952" s="9">
        <f t="shared" si="3182"/>
        <v>7.319237209271293E-11</v>
      </c>
      <c r="E2952" s="9">
        <f t="shared" si="3182"/>
        <v>7.4528612810300865E-10</v>
      </c>
      <c r="F2952" s="9">
        <f t="shared" si="3182"/>
        <v>5.6986171098988884E-9</v>
      </c>
      <c r="G2952" s="9">
        <f t="shared" si="3182"/>
        <v>3.4903456578567395E-8</v>
      </c>
      <c r="H2952" s="9">
        <f t="shared" si="3182"/>
        <v>1.7839656783462534E-7</v>
      </c>
      <c r="I2952" s="9">
        <f t="shared" si="3182"/>
        <v>7.8270755638156677E-7</v>
      </c>
      <c r="J2952" s="9">
        <f t="shared" si="3182"/>
        <v>3.0095935491770444E-6</v>
      </c>
      <c r="K2952" s="9">
        <f t="shared" si="3182"/>
        <v>1.0303882334467123E-5</v>
      </c>
      <c r="L2952" s="9">
        <f t="shared" si="3182"/>
        <v>3.1807445673502276E-5</v>
      </c>
      <c r="M2952" s="9">
        <f t="shared" si="3182"/>
        <v>8.9436995422116495E-5</v>
      </c>
      <c r="N2952" s="9">
        <f t="shared" si="3182"/>
        <v>2.3101358930454537E-4</v>
      </c>
      <c r="O2952" s="9">
        <f t="shared" si="3182"/>
        <v>5.5206574220100705E-4</v>
      </c>
      <c r="P2952" s="9">
        <f t="shared" si="3182"/>
        <v>1.2281098470144139E-3</v>
      </c>
      <c r="Q2952" s="9">
        <f t="shared" si="3182"/>
        <v>2.5567618610076964E-3</v>
      </c>
      <c r="R2952" s="9">
        <f t="shared" si="3182"/>
        <v>5.0048031967903188E-3</v>
      </c>
      <c r="S2952" s="9">
        <f t="shared" si="3182"/>
        <v>9.2499948779004183E-3</v>
      </c>
      <c r="T2952" s="9">
        <f t="shared" si="3182"/>
        <v>1.6202675475629629E-2</v>
      </c>
      <c r="U2952" s="9">
        <f t="shared" si="3182"/>
        <v>2.6990308318843161E-2</v>
      </c>
      <c r="V2952" s="9">
        <f t="shared" si="3182"/>
        <v>4.2891279129739897E-2</v>
      </c>
      <c r="W2952" s="9">
        <f t="shared" si="3182"/>
        <v>6.5213213391893995E-2</v>
      </c>
      <c r="X2952" s="9">
        <f t="shared" si="3182"/>
        <v>9.5124605303180509E-2</v>
      </c>
      <c r="Y2952" s="9">
        <f t="shared" si="3182"/>
        <v>0.1334632067616468</v>
      </c>
      <c r="Z2952" s="9">
        <f t="shared" si="3182"/>
        <v>0.18055578888646301</v>
      </c>
      <c r="AA2952" s="9">
        <f t="shared" si="3182"/>
        <v>0.23608736172804617</v>
      </c>
      <c r="AB2952" s="9">
        <f t="shared" si="3182"/>
        <v>0.29905162201150282</v>
      </c>
      <c r="AC2952" s="9">
        <f t="shared" si="3182"/>
        <v>0.36779926620247699</v>
      </c>
      <c r="AD2952" s="9">
        <f t="shared" si="3182"/>
        <v>0.44018071444354551</v>
      </c>
      <c r="AE2952" s="9">
        <f t="shared" si="3182"/>
        <v>0.51376020044860415</v>
      </c>
      <c r="AF2952" s="9">
        <f t="shared" si="3182"/>
        <v>0.58606430869624182</v>
      </c>
      <c r="AG2952" s="9">
        <f t="shared" si="3182"/>
        <v>0.65482318324915645</v>
      </c>
      <c r="AH2952" s="9">
        <f t="shared" si="3182"/>
        <v>0.71816729643102917</v>
      </c>
      <c r="AI2952" s="9">
        <f t="shared" si="3182"/>
        <v>0.77475470420683545</v>
      </c>
      <c r="AJ2952" s="9">
        <f t="shared" si="3182"/>
        <v>0.82381931541950504</v>
      </c>
      <c r="AK2952" s="9">
        <f t="shared" si="3182"/>
        <v>0.86514573652091942</v>
      </c>
      <c r="AL2952" s="9">
        <f t="shared" si="3182"/>
        <v>0.89898748357841096</v>
      </c>
      <c r="AM2952" s="9">
        <f t="shared" si="3182"/>
        <v>0.92595112420692038</v>
      </c>
      <c r="AN2952" s="9">
        <f t="shared" si="3182"/>
        <v>0.94686923277872193</v>
      </c>
      <c r="AO2952" s="9">
        <f t="shared" si="3182"/>
        <v>0.96268117741197101</v>
      </c>
    </row>
    <row r="2953" spans="1:41">
      <c r="A2953" s="19">
        <v>29.49</v>
      </c>
      <c r="B2953" s="9">
        <f>POISSON(B3,$A$2953,TRUE)</f>
        <v>1.5583167135632952E-13</v>
      </c>
      <c r="C2953" s="9">
        <f t="shared" ref="C2953:AO2953" si="3183">POISSON(C3,$A$2953,TRUE)</f>
        <v>4.7513076596544871E-12</v>
      </c>
      <c r="D2953" s="9">
        <f t="shared" si="3183"/>
        <v>7.251160110711082E-11</v>
      </c>
      <c r="E2953" s="9">
        <f t="shared" si="3183"/>
        <v>7.3859528569560627E-10</v>
      </c>
      <c r="F2953" s="9">
        <f t="shared" si="3183"/>
        <v>5.6492972503242907E-9</v>
      </c>
      <c r="G2953" s="9">
        <f t="shared" si="3183"/>
        <v>3.4612617437704263E-8</v>
      </c>
      <c r="H2953" s="9">
        <f t="shared" si="3183"/>
        <v>1.7696733615867683E-7</v>
      </c>
      <c r="I2953" s="9">
        <f t="shared" si="3183"/>
        <v>7.7668742974174563E-7</v>
      </c>
      <c r="J2953" s="9">
        <f t="shared" si="3183"/>
        <v>2.9874056247123327E-6</v>
      </c>
      <c r="K2953" s="9">
        <f t="shared" si="3183"/>
        <v>1.0231192243565955E-5</v>
      </c>
      <c r="L2953" s="9">
        <f t="shared" si="3183"/>
        <v>3.159311898256529E-5</v>
      </c>
      <c r="M2953" s="9">
        <f t="shared" si="3183"/>
        <v>8.8862502576482605E-5</v>
      </c>
      <c r="N2953" s="9">
        <f t="shared" si="3183"/>
        <v>2.2960201275853441E-4</v>
      </c>
      <c r="O2953" s="9">
        <f t="shared" si="3183"/>
        <v>5.4886417854843475E-4</v>
      </c>
      <c r="P2953" s="9">
        <f t="shared" si="3183"/>
        <v>1.2213671263444463E-3</v>
      </c>
      <c r="Q2953" s="9">
        <f t="shared" si="3183"/>
        <v>2.543507921711406E-3</v>
      </c>
      <c r="R2953" s="9">
        <f t="shared" si="3183"/>
        <v>4.9803786751721323E-3</v>
      </c>
      <c r="S2953" s="9">
        <f t="shared" si="3183"/>
        <v>9.207632705734296E-3</v>
      </c>
      <c r="T2953" s="9">
        <f t="shared" si="3183"/>
        <v>1.6133283892471973E-2</v>
      </c>
      <c r="U2953" s="9">
        <f t="shared" si="3183"/>
        <v>2.6882623550203245E-2</v>
      </c>
      <c r="V2953" s="9">
        <f t="shared" si="3183"/>
        <v>4.2732524875528012E-2</v>
      </c>
      <c r="W2953" s="9">
        <f t="shared" si="3183"/>
        <v>6.4990314879519812E-2</v>
      </c>
      <c r="X2953" s="9">
        <f t="shared" si="3183"/>
        <v>9.482587066214325E-2</v>
      </c>
      <c r="Y2953" s="9">
        <f t="shared" si="3183"/>
        <v>0.13308024196777662</v>
      </c>
      <c r="Z2953" s="9">
        <f t="shared" si="3183"/>
        <v>0.18008530070957357</v>
      </c>
      <c r="AA2953" s="9">
        <f t="shared" si="3183"/>
        <v>0.23553246800139735</v>
      </c>
      <c r="AB2953" s="9">
        <f t="shared" si="3183"/>
        <v>0.29842235121046973</v>
      </c>
      <c r="AC2953" s="9">
        <f t="shared" si="3183"/>
        <v>0.36711207920437872</v>
      </c>
      <c r="AD2953" s="9">
        <f t="shared" si="3183"/>
        <v>0.43945708200939226</v>
      </c>
      <c r="AE2953" s="9">
        <f t="shared" si="3183"/>
        <v>0.51302446589628348</v>
      </c>
      <c r="AF2953" s="9">
        <f t="shared" si="3183"/>
        <v>0.58534120425709768</v>
      </c>
      <c r="AG2953" s="9">
        <f t="shared" si="3183"/>
        <v>0.65413541762033667</v>
      </c>
      <c r="AH2953" s="9">
        <f t="shared" si="3183"/>
        <v>0.71753358487289653</v>
      </c>
      <c r="AI2953" s="9">
        <f t="shared" si="3183"/>
        <v>0.77418849251768418</v>
      </c>
      <c r="AJ2953" s="9">
        <f t="shared" si="3183"/>
        <v>0.82332829329547208</v>
      </c>
      <c r="AK2953" s="9">
        <f t="shared" si="3183"/>
        <v>0.86473208543652824</v>
      </c>
      <c r="AL2953" s="9">
        <f t="shared" si="3183"/>
        <v>0.89864869183207663</v>
      </c>
      <c r="AM2953" s="9">
        <f t="shared" si="3183"/>
        <v>0.92568114379436661</v>
      </c>
      <c r="AN2953" s="9">
        <f t="shared" si="3183"/>
        <v>0.94665974927773311</v>
      </c>
      <c r="AO2953" s="9">
        <f t="shared" si="3183"/>
        <v>0.96252280250092481</v>
      </c>
    </row>
    <row r="2954" spans="1:41">
      <c r="A2954" s="19">
        <v>29.5</v>
      </c>
      <c r="B2954" s="9">
        <f>POISSON(B3,$A$2954,TRUE)</f>
        <v>1.5428112031918877E-13</v>
      </c>
      <c r="C2954" s="9">
        <f t="shared" ref="C2954:AO2954" si="3184">POISSON(C3,$A$2954,TRUE)</f>
        <v>4.7055741697352572E-12</v>
      </c>
      <c r="D2954" s="9">
        <f t="shared" si="3184"/>
        <v>7.1837146648622279E-11</v>
      </c>
      <c r="E2954" s="9">
        <f t="shared" si="3184"/>
        <v>7.3196427602434453E-10</v>
      </c>
      <c r="F2954" s="9">
        <f t="shared" si="3184"/>
        <v>5.6004018551702961E-9</v>
      </c>
      <c r="G2954" s="9">
        <f t="shared" si="3184"/>
        <v>3.4324183572131407E-8</v>
      </c>
      <c r="H2954" s="9">
        <f t="shared" si="3184"/>
        <v>1.7554944368052361E-7</v>
      </c>
      <c r="I2954" s="9">
        <f t="shared" si="3184"/>
        <v>7.7071303985160487E-7</v>
      </c>
      <c r="J2954" s="9">
        <f t="shared" si="3184"/>
        <v>2.9653788007324664E-6</v>
      </c>
      <c r="K2954" s="9">
        <f t="shared" si="3184"/>
        <v>1.0159005461397516E-5</v>
      </c>
      <c r="L2954" s="9">
        <f t="shared" si="3184"/>
        <v>3.1380204110359407E-5</v>
      </c>
      <c r="M2954" s="9">
        <f t="shared" si="3184"/>
        <v>8.8291600487120828E-5</v>
      </c>
      <c r="N2954" s="9">
        <f t="shared" si="3184"/>
        <v>2.2819878324665938E-4</v>
      </c>
      <c r="O2954" s="9">
        <f t="shared" si="3184"/>
        <v>5.4568046720099674E-4</v>
      </c>
      <c r="P2954" s="9">
        <f t="shared" si="3184"/>
        <v>1.2146597298190649E-3</v>
      </c>
      <c r="Q2954" s="9">
        <f t="shared" si="3184"/>
        <v>2.5303189463012662E-3</v>
      </c>
      <c r="R2954" s="9">
        <f t="shared" si="3184"/>
        <v>4.9560656266903246E-3</v>
      </c>
      <c r="S2954" s="9">
        <f t="shared" si="3184"/>
        <v>9.1654495720713321E-3</v>
      </c>
      <c r="T2954" s="9">
        <f t="shared" si="3184"/>
        <v>1.6064162149223547E-2</v>
      </c>
      <c r="U2954" s="9">
        <f t="shared" si="3184"/>
        <v>2.6775321150591464E-2</v>
      </c>
      <c r="V2954" s="9">
        <f t="shared" si="3184"/>
        <v>4.2574280677609155E-2</v>
      </c>
      <c r="W2954" s="9">
        <f t="shared" si="3184"/>
        <v>6.4768057156038672E-2</v>
      </c>
      <c r="X2954" s="9">
        <f t="shared" si="3184"/>
        <v>9.4527893797569304E-2</v>
      </c>
      <c r="Y2954" s="9">
        <f t="shared" si="3184"/>
        <v>0.13269811905518455</v>
      </c>
      <c r="Z2954" s="9">
        <f t="shared" si="3184"/>
        <v>0.17961568760100347</v>
      </c>
      <c r="AA2954" s="9">
        <f t="shared" si="3184"/>
        <v>0.23497841848506962</v>
      </c>
      <c r="AB2954" s="9">
        <f t="shared" si="3184"/>
        <v>0.29779382468045235</v>
      </c>
      <c r="AC2954" s="9">
        <f t="shared" si="3184"/>
        <v>0.36642547219022253</v>
      </c>
      <c r="AD2954" s="9">
        <f t="shared" si="3184"/>
        <v>0.43873381510230169</v>
      </c>
      <c r="AE2954" s="9">
        <f t="shared" si="3184"/>
        <v>0.51228885358183063</v>
      </c>
      <c r="AF2954" s="9">
        <f t="shared" si="3184"/>
        <v>0.5846179747533673</v>
      </c>
      <c r="AG2954" s="9">
        <f t="shared" si="3184"/>
        <v>0.65344729973918447</v>
      </c>
      <c r="AH2954" s="9">
        <f t="shared" si="3184"/>
        <v>0.71689933371048464</v>
      </c>
      <c r="AI2954" s="9">
        <f t="shared" si="3184"/>
        <v>0.77362160650301059</v>
      </c>
      <c r="AJ2954" s="9">
        <f t="shared" si="3184"/>
        <v>0.82283651966123172</v>
      </c>
      <c r="AK2954" s="9">
        <f t="shared" si="3184"/>
        <v>0.86431766075173222</v>
      </c>
      <c r="AL2954" s="9">
        <f t="shared" si="3184"/>
        <v>0.89830915136755918</v>
      </c>
      <c r="AM2954" s="9">
        <f t="shared" si="3184"/>
        <v>0.9254104749666644</v>
      </c>
      <c r="AN2954" s="9">
        <f t="shared" si="3184"/>
        <v>0.94644966039228551</v>
      </c>
      <c r="AO2954" s="9">
        <f t="shared" si="3184"/>
        <v>0.96236391603474258</v>
      </c>
    </row>
    <row r="2955" spans="1:41">
      <c r="A2955" s="19">
        <v>29.51</v>
      </c>
      <c r="B2955" s="9">
        <f>POISSON(B3,$A$2955,TRUE)</f>
        <v>1.52745997522648E-13</v>
      </c>
      <c r="C2955" s="9">
        <f t="shared" ref="C2955:AO2955" si="3185">POISSON(C3,$A$2955,TRUE)</f>
        <v>4.660280384415991E-12</v>
      </c>
      <c r="D2955" s="9">
        <f t="shared" si="3185"/>
        <v>7.1168950263027266E-11</v>
      </c>
      <c r="E2955" s="9">
        <f t="shared" si="3185"/>
        <v>7.2539256630230009E-10</v>
      </c>
      <c r="F2955" s="9">
        <f t="shared" si="3185"/>
        <v>5.5519272936320367E-9</v>
      </c>
      <c r="G2955" s="9">
        <f t="shared" si="3185"/>
        <v>3.4038135254332148E-8</v>
      </c>
      <c r="H2955" s="9">
        <f t="shared" si="3185"/>
        <v>1.7414280140770885E-7</v>
      </c>
      <c r="I2955" s="9">
        <f t="shared" si="3185"/>
        <v>7.6478404400572976E-7</v>
      </c>
      <c r="J2955" s="9">
        <f t="shared" si="3185"/>
        <v>2.9435119276391796E-6</v>
      </c>
      <c r="K2955" s="9">
        <f t="shared" si="3185"/>
        <v>1.0087318577197305E-5</v>
      </c>
      <c r="L2955" s="9">
        <f t="shared" si="3185"/>
        <v>3.1168692000043324E-5</v>
      </c>
      <c r="M2955" s="9">
        <f t="shared" si="3185"/>
        <v>8.7724267428060249E-5</v>
      </c>
      <c r="N2955" s="9">
        <f t="shared" si="3185"/>
        <v>2.2680385333479199E-4</v>
      </c>
      <c r="O2955" s="9">
        <f t="shared" si="3185"/>
        <v>5.425145133430726E-4</v>
      </c>
      <c r="P2955" s="9">
        <f t="shared" si="3185"/>
        <v>1.2079874831176702E-3</v>
      </c>
      <c r="Q2955" s="9">
        <f t="shared" si="3185"/>
        <v>2.5171946389875625E-3</v>
      </c>
      <c r="R2955" s="9">
        <f t="shared" si="3185"/>
        <v>4.9318635870950955E-3</v>
      </c>
      <c r="S2955" s="9">
        <f t="shared" si="3185"/>
        <v>9.1234448023099907E-3</v>
      </c>
      <c r="T2955" s="9">
        <f t="shared" si="3185"/>
        <v>1.5995309339031753E-2</v>
      </c>
      <c r="U2955" s="9">
        <f t="shared" si="3185"/>
        <v>2.6668399995803279E-2</v>
      </c>
      <c r="V2955" s="9">
        <f t="shared" si="3185"/>
        <v>4.2416545259869709E-2</v>
      </c>
      <c r="W2955" s="9">
        <f t="shared" si="3185"/>
        <v>6.4546438914279206E-2</v>
      </c>
      <c r="X2955" s="9">
        <f t="shared" si="3185"/>
        <v>9.4230673538898482E-2</v>
      </c>
      <c r="Y2955" s="9">
        <f t="shared" si="3185"/>
        <v>0.13231683718118173</v>
      </c>
      <c r="Z2955" s="9">
        <f t="shared" si="3185"/>
        <v>0.1791469492263392</v>
      </c>
      <c r="AA2955" s="9">
        <f t="shared" si="3185"/>
        <v>0.23442521348444301</v>
      </c>
      <c r="AB2955" s="9">
        <f t="shared" si="3185"/>
        <v>0.29716604341739089</v>
      </c>
      <c r="AC2955" s="9">
        <f t="shared" si="3185"/>
        <v>0.36573944679966108</v>
      </c>
      <c r="AD2955" s="9">
        <f t="shared" si="3185"/>
        <v>0.43801091586433216</v>
      </c>
      <c r="AE2955" s="9">
        <f t="shared" si="3185"/>
        <v>0.51155336593669232</v>
      </c>
      <c r="AF2955" s="9">
        <f t="shared" si="3185"/>
        <v>0.58389462265787062</v>
      </c>
      <c r="AG2955" s="9">
        <f t="shared" si="3185"/>
        <v>0.6527588318785793</v>
      </c>
      <c r="AH2955" s="9">
        <f t="shared" si="3185"/>
        <v>0.71626454481930169</v>
      </c>
      <c r="AI2955" s="9">
        <f t="shared" si="3185"/>
        <v>0.77305404751265672</v>
      </c>
      <c r="AJ2955" s="9">
        <f t="shared" si="3185"/>
        <v>0.82234399529150681</v>
      </c>
      <c r="AK2955" s="9">
        <f t="shared" si="3185"/>
        <v>0.863902462690189</v>
      </c>
      <c r="AL2955" s="9">
        <f t="shared" si="3185"/>
        <v>0.89796886193838632</v>
      </c>
      <c r="AM2955" s="9">
        <f t="shared" si="3185"/>
        <v>0.9251391171225567</v>
      </c>
      <c r="AN2955" s="9">
        <f t="shared" si="3185"/>
        <v>0.94623896529321116</v>
      </c>
      <c r="AO2955" s="9">
        <f t="shared" si="3185"/>
        <v>0.962204517075673</v>
      </c>
    </row>
    <row r="2956" spans="1:41">
      <c r="A2956" s="19">
        <v>29.52</v>
      </c>
      <c r="B2956" s="9">
        <f>POISSON(B3,$A$2956,TRUE)</f>
        <v>1.512261494531488E-13</v>
      </c>
      <c r="C2956" s="9">
        <f t="shared" ref="C2956:AO2956" si="3186">POISSON(C3,$A$2956,TRUE)</f>
        <v>4.615422081310101E-12</v>
      </c>
      <c r="D2956" s="9">
        <f t="shared" si="3186"/>
        <v>7.0506954035518719E-11</v>
      </c>
      <c r="E2956" s="9">
        <f t="shared" si="3186"/>
        <v>7.1887962846493157E-10</v>
      </c>
      <c r="F2956" s="9">
        <f t="shared" si="3186"/>
        <v>5.503869965753998E-9</v>
      </c>
      <c r="G2956" s="9">
        <f t="shared" si="3186"/>
        <v>3.3754452917108649E-8</v>
      </c>
      <c r="H2956" s="9">
        <f t="shared" si="3186"/>
        <v>1.7274732103777354E-7</v>
      </c>
      <c r="I2956" s="9">
        <f t="shared" si="3186"/>
        <v>7.5890010202663442E-7</v>
      </c>
      <c r="J2956" s="9">
        <f t="shared" si="3186"/>
        <v>2.9218038638755312E-6</v>
      </c>
      <c r="K2956" s="9">
        <f t="shared" si="3186"/>
        <v>1.0016128202739913E-5</v>
      </c>
      <c r="L2956" s="9">
        <f t="shared" si="3186"/>
        <v>3.0958573651067577E-5</v>
      </c>
      <c r="M2956" s="9">
        <f t="shared" si="3186"/>
        <v>8.7160481799670498E-5</v>
      </c>
      <c r="N2956" s="9">
        <f t="shared" si="3186"/>
        <v>2.2541717584523383E-4</v>
      </c>
      <c r="O2956" s="9">
        <f t="shared" si="3186"/>
        <v>5.3936622263177413E-4</v>
      </c>
      <c r="P2956" s="9">
        <f t="shared" si="3186"/>
        <v>1.2013502127131079E-3</v>
      </c>
      <c r="Q2956" s="9">
        <f t="shared" si="3186"/>
        <v>2.5041347051931737E-3</v>
      </c>
      <c r="R2956" s="9">
        <f t="shared" si="3186"/>
        <v>4.9077720938188948E-3</v>
      </c>
      <c r="S2956" s="9">
        <f t="shared" si="3186"/>
        <v>9.0816177239501448E-3</v>
      </c>
      <c r="T2956" s="9">
        <f t="shared" si="3186"/>
        <v>1.5926724557365386E-2</v>
      </c>
      <c r="U2956" s="9">
        <f t="shared" si="3186"/>
        <v>2.6561858963808447E-2</v>
      </c>
      <c r="V2956" s="9">
        <f t="shared" si="3186"/>
        <v>4.2259317347718435E-2</v>
      </c>
      <c r="W2956" s="9">
        <f t="shared" si="3186"/>
        <v>6.4325458847386108E-2</v>
      </c>
      <c r="X2956" s="9">
        <f t="shared" si="3186"/>
        <v>9.3934208714212986E-2</v>
      </c>
      <c r="Y2956" s="9">
        <f t="shared" si="3186"/>
        <v>0.1319363954998099</v>
      </c>
      <c r="Z2956" s="9">
        <f t="shared" si="3186"/>
        <v>0.17867908524609416</v>
      </c>
      <c r="AA2956" s="9">
        <f t="shared" si="3186"/>
        <v>0.23387285329850643</v>
      </c>
      <c r="AB2956" s="9">
        <f t="shared" si="3186"/>
        <v>0.29653900841032238</v>
      </c>
      <c r="AC2956" s="9">
        <f t="shared" si="3186"/>
        <v>0.36505400466590776</v>
      </c>
      <c r="AD2956" s="9">
        <f t="shared" si="3186"/>
        <v>0.43728838643251067</v>
      </c>
      <c r="AE2956" s="9">
        <f t="shared" si="3186"/>
        <v>0.51081800538941124</v>
      </c>
      <c r="AF2956" s="9">
        <f t="shared" si="3186"/>
        <v>0.5831711504430015</v>
      </c>
      <c r="AG2956" s="9">
        <f t="shared" si="3186"/>
        <v>0.6520700163133879</v>
      </c>
      <c r="AH2956" s="9">
        <f t="shared" si="3186"/>
        <v>0.71562922007881957</v>
      </c>
      <c r="AI2956" s="9">
        <f t="shared" si="3186"/>
        <v>0.77248581690171458</v>
      </c>
      <c r="AJ2956" s="9">
        <f t="shared" si="3186"/>
        <v>0.82185072096676948</v>
      </c>
      <c r="AK2956" s="9">
        <f t="shared" si="3186"/>
        <v>0.86348649148106715</v>
      </c>
      <c r="AL2956" s="9">
        <f t="shared" si="3186"/>
        <v>0.89762782330279123</v>
      </c>
      <c r="AM2956" s="9">
        <f t="shared" si="3186"/>
        <v>0.92486706966433974</v>
      </c>
      <c r="AN2956" s="9">
        <f t="shared" si="3186"/>
        <v>0.94602766315362696</v>
      </c>
      <c r="AO2956" s="9">
        <f t="shared" si="3186"/>
        <v>0.96204460468705666</v>
      </c>
    </row>
    <row r="2957" spans="1:41">
      <c r="A2957" s="19">
        <v>29.53</v>
      </c>
      <c r="B2957" s="9">
        <f>POISSON(B3,$A$2957,TRUE)</f>
        <v>1.4972142412461659E-13</v>
      </c>
      <c r="C2957" s="9">
        <f t="shared" ref="C2957:AO2957" si="3187">POISSON(C3,$A$2957,TRUE)</f>
        <v>4.5709950785245449E-12</v>
      </c>
      <c r="D2957" s="9">
        <f t="shared" si="3187"/>
        <v>6.9851100585739476E-11</v>
      </c>
      <c r="E2957" s="9">
        <f t="shared" si="3187"/>
        <v>7.1242493912842521E-10</v>
      </c>
      <c r="F2957" s="9">
        <f t="shared" si="3187"/>
        <v>5.4562263021698035E-9</v>
      </c>
      <c r="G2957" s="9">
        <f t="shared" si="3187"/>
        <v>3.3473117152292175E-8</v>
      </c>
      <c r="H2957" s="9">
        <f t="shared" si="3187"/>
        <v>1.7136291495297782E-7</v>
      </c>
      <c r="I2957" s="9">
        <f t="shared" si="3187"/>
        <v>7.5306087624644159E-7</v>
      </c>
      <c r="J2957" s="9">
        <f t="shared" si="3187"/>
        <v>2.9002534758709395E-6</v>
      </c>
      <c r="K2957" s="9">
        <f t="shared" si="3187"/>
        <v>9.9454309721944337E-6</v>
      </c>
      <c r="L2957" s="9">
        <f t="shared" si="3187"/>
        <v>3.0749840118837717E-5</v>
      </c>
      <c r="M2957" s="9">
        <f t="shared" si="3187"/>
        <v>8.6600222127962838E-5</v>
      </c>
      <c r="N2957" s="9">
        <f t="shared" si="3187"/>
        <v>2.2403870385541818E-4</v>
      </c>
      <c r="O2957" s="9">
        <f t="shared" si="3187"/>
        <v>5.3623550119478406E-4</v>
      </c>
      <c r="P2957" s="9">
        <f t="shared" si="3187"/>
        <v>1.1947477458684604E-3</v>
      </c>
      <c r="Q2957" s="9">
        <f t="shared" si="3187"/>
        <v>2.4911388515493722E-3</v>
      </c>
      <c r="R2957" s="9">
        <f t="shared" si="3187"/>
        <v>4.8837906859717072E-3</v>
      </c>
      <c r="S2957" s="9">
        <f t="shared" si="3187"/>
        <v>9.0399676665888513E-3</v>
      </c>
      <c r="T2957" s="9">
        <f t="shared" si="3187"/>
        <v>1.5858406902012422E-2</v>
      </c>
      <c r="U2957" s="9">
        <f t="shared" si="3187"/>
        <v>2.6455696934752321E-2</v>
      </c>
      <c r="V2957" s="9">
        <f t="shared" si="3187"/>
        <v>4.210259566809281E-2</v>
      </c>
      <c r="W2957" s="9">
        <f t="shared" si="3187"/>
        <v>6.4105115648833005E-2</v>
      </c>
      <c r="X2957" s="9">
        <f t="shared" si="3187"/>
        <v>9.363849815025381E-2</v>
      </c>
      <c r="Y2957" s="9">
        <f t="shared" si="3187"/>
        <v>0.13155679316186059</v>
      </c>
      <c r="Z2957" s="9">
        <f t="shared" si="3187"/>
        <v>0.17821209531572513</v>
      </c>
      <c r="AA2957" s="9">
        <f t="shared" si="3187"/>
        <v>0.23332133821986989</v>
      </c>
      <c r="AB2957" s="9">
        <f t="shared" si="3187"/>
        <v>0.29591272064138519</v>
      </c>
      <c r="AC2957" s="9">
        <f t="shared" si="3187"/>
        <v>0.36436914741573123</v>
      </c>
      <c r="AD2957" s="9">
        <f t="shared" si="3187"/>
        <v>0.43656622893881847</v>
      </c>
      <c r="AE2957" s="9">
        <f t="shared" si="3187"/>
        <v>0.51008277436560334</v>
      </c>
      <c r="AF2957" s="9">
        <f t="shared" si="3187"/>
        <v>0.58244756058070213</v>
      </c>
      <c r="AG2957" s="9">
        <f t="shared" si="3187"/>
        <v>0.65138085532043966</v>
      </c>
      <c r="AH2957" s="9">
        <f t="shared" si="3187"/>
        <v>0.71499336137245373</v>
      </c>
      <c r="AI2957" s="9">
        <f t="shared" si="3187"/>
        <v>0.7719169160305136</v>
      </c>
      <c r="AJ2957" s="9">
        <f t="shared" si="3187"/>
        <v>0.82135669747323437</v>
      </c>
      <c r="AK2957" s="9">
        <f t="shared" si="3187"/>
        <v>0.86306974735904995</v>
      </c>
      <c r="AL2957" s="9">
        <f t="shared" si="3187"/>
        <v>0.89728603522372041</v>
      </c>
      <c r="AM2957" s="9">
        <f t="shared" si="3187"/>
        <v>0.92459433199787489</v>
      </c>
      <c r="AN2957" s="9">
        <f t="shared" si="3187"/>
        <v>0.94581575314894817</v>
      </c>
      <c r="AO2957" s="9">
        <f t="shared" si="3187"/>
        <v>0.96188417793333758</v>
      </c>
    </row>
    <row r="2958" spans="1:41">
      <c r="A2958" s="19">
        <v>29.54</v>
      </c>
      <c r="B2958" s="9">
        <f>POISSON(B3,$A$2958,TRUE)</f>
        <v>1.4823167106326561E-13</v>
      </c>
      <c r="C2958" s="9">
        <f t="shared" ref="C2958:AO2958" si="3188">POISSON(C3,$A$2958,TRUE)</f>
        <v>4.5269952342721317E-12</v>
      </c>
      <c r="D2958" s="9">
        <f t="shared" si="3188"/>
        <v>6.9201333062867088E-11</v>
      </c>
      <c r="E2958" s="9">
        <f t="shared" si="3188"/>
        <v>7.0602797954843196E-10</v>
      </c>
      <c r="F2958" s="9">
        <f t="shared" si="3188"/>
        <v>5.4089927638443284E-9</v>
      </c>
      <c r="G2958" s="9">
        <f t="shared" si="3188"/>
        <v>3.3194108709464481E-8</v>
      </c>
      <c r="H2958" s="9">
        <f t="shared" si="3188"/>
        <v>1.6998949621506773E-7</v>
      </c>
      <c r="I2958" s="9">
        <f t="shared" si="3188"/>
        <v>7.4726603148871339E-7</v>
      </c>
      <c r="J2958" s="9">
        <f t="shared" si="3188"/>
        <v>2.8788596379866499E-6</v>
      </c>
      <c r="K2958" s="9">
        <f t="shared" si="3188"/>
        <v>9.8752235419809866E-6</v>
      </c>
      <c r="L2958" s="9">
        <f t="shared" si="3188"/>
        <v>3.0542482514380258E-5</v>
      </c>
      <c r="M2958" s="9">
        <f t="shared" si="3188"/>
        <v>8.6043467063896093E-5</v>
      </c>
      <c r="N2958" s="9">
        <f t="shared" si="3188"/>
        <v>2.2266839069662103E-4</v>
      </c>
      <c r="O2958" s="9">
        <f t="shared" si="3188"/>
        <v>5.3312225562821285E-4</v>
      </c>
      <c r="P2958" s="9">
        <f t="shared" si="3188"/>
        <v>1.188179910633871E-3</v>
      </c>
      <c r="Q2958" s="9">
        <f t="shared" si="3188"/>
        <v>2.4782067858916826E-3</v>
      </c>
      <c r="R2958" s="9">
        <f t="shared" si="3188"/>
        <v>4.8599189043364143E-3</v>
      </c>
      <c r="S2958" s="9">
        <f t="shared" si="3188"/>
        <v>8.99849396191626E-3</v>
      </c>
      <c r="T2958" s="9">
        <f t="shared" si="3188"/>
        <v>1.579035547307785E-2</v>
      </c>
      <c r="U2958" s="9">
        <f t="shared" si="3188"/>
        <v>2.6349912790957497E-2</v>
      </c>
      <c r="V2958" s="9">
        <f t="shared" si="3188"/>
        <v>4.1946378949465749E-2</v>
      </c>
      <c r="W2958" s="9">
        <f t="shared" si="3188"/>
        <v>6.38854080124341E-2</v>
      </c>
      <c r="X2958" s="9">
        <f t="shared" si="3188"/>
        <v>9.3343540672437803E-2</v>
      </c>
      <c r="Y2958" s="9">
        <f t="shared" si="3188"/>
        <v>0.13117802931489481</v>
      </c>
      <c r="Z2958" s="9">
        <f t="shared" si="3188"/>
        <v>0.17774597908565229</v>
      </c>
      <c r="AA2958" s="9">
        <f t="shared" si="3188"/>
        <v>0.23277066853477932</v>
      </c>
      <c r="AB2958" s="9">
        <f t="shared" si="3188"/>
        <v>0.29528718108582597</v>
      </c>
      <c r="AC2958" s="9">
        <f t="shared" si="3188"/>
        <v>0.36368487666945254</v>
      </c>
      <c r="AD2958" s="9">
        <f t="shared" si="3188"/>
        <v>0.43584444551017859</v>
      </c>
      <c r="AE2958" s="9">
        <f t="shared" si="3188"/>
        <v>0.50934767528793889</v>
      </c>
      <c r="AF2958" s="9">
        <f t="shared" si="3188"/>
        <v>0.58172385554244022</v>
      </c>
      <c r="AG2958" s="9">
        <f t="shared" si="3188"/>
        <v>0.65069135117850363</v>
      </c>
      <c r="AH2958" s="9">
        <f t="shared" si="3188"/>
        <v>0.71435697058754477</v>
      </c>
      <c r="AI2958" s="9">
        <f t="shared" si="3188"/>
        <v>0.77134734626460755</v>
      </c>
      <c r="AJ2958" s="9">
        <f t="shared" si="3188"/>
        <v>0.82086192560285565</v>
      </c>
      <c r="AK2958" s="9">
        <f t="shared" si="3188"/>
        <v>0.86265223056433715</v>
      </c>
      <c r="AL2958" s="9">
        <f t="shared" si="3188"/>
        <v>0.8969434974688415</v>
      </c>
      <c r="AM2958" s="9">
        <f t="shared" si="3188"/>
        <v>0.92432090353259999</v>
      </c>
      <c r="AN2958" s="9">
        <f t="shared" si="3188"/>
        <v>0.94560323445690053</v>
      </c>
      <c r="AO2958" s="9">
        <f t="shared" si="3188"/>
        <v>0.96172323588007602</v>
      </c>
    </row>
    <row r="2959" spans="1:41">
      <c r="A2959" s="19">
        <v>29.55</v>
      </c>
      <c r="B2959" s="9">
        <f>POISSON(B3,$A$2959,TRUE)</f>
        <v>1.4675674129254726E-13</v>
      </c>
      <c r="C2959" s="9">
        <f t="shared" ref="C2959:AO2959" si="3189">POISSON(C3,$A$2959,TRUE)</f>
        <v>4.4834184464873188E-12</v>
      </c>
      <c r="D2959" s="9">
        <f t="shared" si="3189"/>
        <v>6.8557595140740072E-11</v>
      </c>
      <c r="E2959" s="9">
        <f t="shared" si="3189"/>
        <v>6.9968823557912971E-10</v>
      </c>
      <c r="F2959" s="9">
        <f t="shared" si="3189"/>
        <v>5.3621658418177331E-9</v>
      </c>
      <c r="G2959" s="9">
        <f t="shared" si="3189"/>
        <v>3.2917408494687882E-8</v>
      </c>
      <c r="H2959" s="9">
        <f t="shared" si="3189"/>
        <v>1.6862697856007334E-7</v>
      </c>
      <c r="I2959" s="9">
        <f t="shared" si="3189"/>
        <v>7.4151523505037931E-7</v>
      </c>
      <c r="J2959" s="9">
        <f t="shared" si="3189"/>
        <v>2.8576212324614465E-6</v>
      </c>
      <c r="K2959" s="9">
        <f t="shared" si="3189"/>
        <v>9.8055025906277851E-6</v>
      </c>
      <c r="L2959" s="9">
        <f t="shared" si="3189"/>
        <v>3.033649200400931E-5</v>
      </c>
      <c r="M2959" s="9">
        <f t="shared" si="3189"/>
        <v>8.5490195382684217E-5</v>
      </c>
      <c r="N2959" s="9">
        <f t="shared" si="3189"/>
        <v>2.2130618995267132E-4</v>
      </c>
      <c r="O2959" s="9">
        <f t="shared" si="3189"/>
        <v>5.3002639299444933E-4</v>
      </c>
      <c r="P2959" s="9">
        <f t="shared" si="3189"/>
        <v>1.1816465358433449E-3</v>
      </c>
      <c r="Q2959" s="9">
        <f t="shared" si="3189"/>
        <v>2.4653382172556714E-3</v>
      </c>
      <c r="R2959" s="9">
        <f t="shared" si="3189"/>
        <v>4.8361562913640599E-3</v>
      </c>
      <c r="S2959" s="9">
        <f t="shared" si="3189"/>
        <v>8.9571959437112891E-3</v>
      </c>
      <c r="T2959" s="9">
        <f t="shared" si="3189"/>
        <v>1.5722569372981315E-2</v>
      </c>
      <c r="U2959" s="9">
        <f t="shared" si="3189"/>
        <v>2.6244505416924968E-2</v>
      </c>
      <c r="V2959" s="9">
        <f t="shared" si="3189"/>
        <v>4.1790665921851766E-2</v>
      </c>
      <c r="W2959" s="9">
        <f t="shared" si="3189"/>
        <v>6.3666334632355825E-2</v>
      </c>
      <c r="X2959" s="9">
        <f t="shared" si="3189"/>
        <v>9.3049335104873745E-2</v>
      </c>
      <c r="Y2959" s="9">
        <f t="shared" si="3189"/>
        <v>0.13080010310326101</v>
      </c>
      <c r="Z2959" s="9">
        <f t="shared" si="3189"/>
        <v>0.17728073620127527</v>
      </c>
      <c r="AA2959" s="9">
        <f t="shared" si="3189"/>
        <v>0.23222084452312816</v>
      </c>
      <c r="AB2959" s="9">
        <f t="shared" si="3189"/>
        <v>0.29466239071200317</v>
      </c>
      <c r="AC2959" s="9">
        <f t="shared" si="3189"/>
        <v>0.36300119404093872</v>
      </c>
      <c r="AD2959" s="9">
        <f t="shared" si="3189"/>
        <v>0.43512303826844029</v>
      </c>
      <c r="AE2959" s="9">
        <f t="shared" si="3189"/>
        <v>0.50861271057611868</v>
      </c>
      <c r="AF2959" s="9">
        <f t="shared" si="3189"/>
        <v>0.58100003779918186</v>
      </c>
      <c r="AG2959" s="9">
        <f t="shared" si="3189"/>
        <v>0.65000150616826313</v>
      </c>
      <c r="AH2959" s="9">
        <f t="shared" si="3189"/>
        <v>0.71372004961533642</v>
      </c>
      <c r="AI2959" s="9">
        <f t="shared" si="3189"/>
        <v>0.77077710897476126</v>
      </c>
      <c r="AJ2959" s="9">
        <f t="shared" si="3189"/>
        <v>0.82036640615332024</v>
      </c>
      <c r="AK2959" s="9">
        <f t="shared" si="3189"/>
        <v>0.86223394134264641</v>
      </c>
      <c r="AL2959" s="9">
        <f t="shared" si="3189"/>
        <v>0.89660020981055166</v>
      </c>
      <c r="AM2959" s="9">
        <f t="shared" si="3189"/>
        <v>0.9240467836815407</v>
      </c>
      <c r="AN2959" s="9">
        <f t="shared" si="3189"/>
        <v>0.94539010625753372</v>
      </c>
      <c r="AO2959" s="9">
        <f t="shared" si="3189"/>
        <v>0.96156177759395911</v>
      </c>
    </row>
    <row r="2960" spans="1:41">
      <c r="A2960" s="19">
        <v>29.56</v>
      </c>
      <c r="B2960" s="9">
        <f>POISSON(B3,$A$2960,TRUE)</f>
        <v>1.4529648731825636E-13</v>
      </c>
      <c r="C2960" s="9">
        <f t="shared" ref="C2960:AO2960" si="3190">POISSON(C3,$A$2960,TRUE)</f>
        <v>4.440260652445914E-12</v>
      </c>
      <c r="D2960" s="9">
        <f t="shared" si="3190"/>
        <v>6.7919831013032692E-11</v>
      </c>
      <c r="E2960" s="9">
        <f t="shared" si="3190"/>
        <v>6.9340519763268096E-10</v>
      </c>
      <c r="F2960" s="9">
        <f t="shared" si="3190"/>
        <v>5.3157420569518822E-9</v>
      </c>
      <c r="G2960" s="9">
        <f t="shared" si="3190"/>
        <v>3.2642997569246989E-8</v>
      </c>
      <c r="H2960" s="9">
        <f t="shared" si="3190"/>
        <v>1.6727527639315425E-7</v>
      </c>
      <c r="I2960" s="9">
        <f t="shared" si="3190"/>
        <v>7.3580815668382542E-7</v>
      </c>
      <c r="J2960" s="9">
        <f t="shared" si="3190"/>
        <v>2.8365371493578556E-6</v>
      </c>
      <c r="K2960" s="9">
        <f t="shared" si="3190"/>
        <v>9.7362648186294475E-6</v>
      </c>
      <c r="L2960" s="9">
        <f t="shared" si="3190"/>
        <v>3.0131859808996272E-5</v>
      </c>
      <c r="M2960" s="9">
        <f t="shared" si="3190"/>
        <v>8.4940385983109295E-5</v>
      </c>
      <c r="N2960" s="9">
        <f t="shared" si="3190"/>
        <v>2.1995205545867447E-4</v>
      </c>
      <c r="O2960" s="9">
        <f t="shared" si="3190"/>
        <v>5.2694782082003612E-4</v>
      </c>
      <c r="P2960" s="9">
        <f t="shared" si="3190"/>
        <v>1.1751474511115967E-3</v>
      </c>
      <c r="Q2960" s="9">
        <f t="shared" si="3190"/>
        <v>2.4525328558728334E-3</v>
      </c>
      <c r="R2960" s="9">
        <f t="shared" si="3190"/>
        <v>4.8125023911692183E-3</v>
      </c>
      <c r="S2960" s="9">
        <f t="shared" si="3190"/>
        <v>8.9160729478375209E-3</v>
      </c>
      <c r="T2960" s="9">
        <f t="shared" si="3190"/>
        <v>1.5655047706455018E-2</v>
      </c>
      <c r="U2960" s="9">
        <f t="shared" si="3190"/>
        <v>2.6139473699335704E-2</v>
      </c>
      <c r="V2960" s="9">
        <f t="shared" si="3190"/>
        <v>4.1635455316813355E-2</v>
      </c>
      <c r="W2960" s="9">
        <f t="shared" si="3190"/>
        <v>6.3447894203129643E-2</v>
      </c>
      <c r="X2960" s="9">
        <f t="shared" si="3190"/>
        <v>9.2755880270379842E-2</v>
      </c>
      <c r="Y2960" s="9">
        <f t="shared" si="3190"/>
        <v>0.13042301366811546</v>
      </c>
      <c r="Z2960" s="9">
        <f t="shared" si="3190"/>
        <v>0.17681636630299316</v>
      </c>
      <c r="AA2960" s="9">
        <f t="shared" si="3190"/>
        <v>0.23167186645847238</v>
      </c>
      <c r="AB2960" s="9">
        <f t="shared" si="3190"/>
        <v>0.29403835048139443</v>
      </c>
      <c r="AC2960" s="9">
        <f t="shared" si="3190"/>
        <v>0.36231810113760071</v>
      </c>
      <c r="AD2960" s="9">
        <f t="shared" si="3190"/>
        <v>0.43440200933036716</v>
      </c>
      <c r="AE2960" s="9">
        <f t="shared" si="3190"/>
        <v>0.50787788264685596</v>
      </c>
      <c r="AF2960" s="9">
        <f t="shared" si="3190"/>
        <v>0.58027610982136957</v>
      </c>
      <c r="AG2960" s="9">
        <f t="shared" si="3190"/>
        <v>0.64931132257229285</v>
      </c>
      <c r="AH2960" s="9">
        <f t="shared" si="3190"/>
        <v>0.71308260035095827</v>
      </c>
      <c r="AI2960" s="9">
        <f t="shared" si="3190"/>
        <v>0.77020620553693853</v>
      </c>
      <c r="AJ2960" s="9">
        <f t="shared" si="3190"/>
        <v>0.8198701399280437</v>
      </c>
      <c r="AK2960" s="9">
        <f t="shared" si="3190"/>
        <v>0.86181487994521722</v>
      </c>
      <c r="AL2960" s="9">
        <f t="shared" si="3190"/>
        <v>0.89625617202598518</v>
      </c>
      <c r="AM2960" s="9">
        <f t="shared" si="3190"/>
        <v>0.92377197186132309</v>
      </c>
      <c r="AN2960" s="9">
        <f t="shared" si="3190"/>
        <v>0.94517636773323321</v>
      </c>
      <c r="AO2960" s="9">
        <f t="shared" si="3190"/>
        <v>0.96139980214281429</v>
      </c>
    </row>
    <row r="2961" spans="1:41">
      <c r="A2961" s="19">
        <v>29.57</v>
      </c>
      <c r="B2961" s="9">
        <f>POISSON(B3,$A$2961,TRUE)</f>
        <v>1.4385076311377761E-13</v>
      </c>
      <c r="C2961" s="9">
        <f t="shared" ref="C2961:AO2961" si="3191">POISSON(C3,$A$2961,TRUE)</f>
        <v>4.3975178283881819E-12</v>
      </c>
      <c r="D2961" s="9">
        <f t="shared" si="3191"/>
        <v>6.7287985388470241E-11</v>
      </c>
      <c r="E2961" s="9">
        <f t="shared" si="3191"/>
        <v>6.8717836063901246E-10</v>
      </c>
      <c r="F2961" s="9">
        <f t="shared" si="3191"/>
        <v>5.2697179596786464E-9</v>
      </c>
      <c r="G2961" s="9">
        <f t="shared" si="3191"/>
        <v>3.2370857148399037E-8</v>
      </c>
      <c r="H2961" s="9">
        <f t="shared" si="3191"/>
        <v>1.6593430478347602E-7</v>
      </c>
      <c r="I2961" s="9">
        <f t="shared" si="3191"/>
        <v>7.3014446857907996E-7</v>
      </c>
      <c r="J2961" s="9">
        <f t="shared" si="3191"/>
        <v>2.8156062865085801E-6</v>
      </c>
      <c r="K2961" s="9">
        <f t="shared" si="3191"/>
        <v>9.6675069483058428E-6</v>
      </c>
      <c r="L2961" s="9">
        <f t="shared" si="3191"/>
        <v>2.9928577205240336E-5</v>
      </c>
      <c r="M2961" s="9">
        <f t="shared" si="3191"/>
        <v>8.4394017886836061E-5</v>
      </c>
      <c r="N2961" s="9">
        <f t="shared" si="3191"/>
        <v>2.1860594129973496E-4</v>
      </c>
      <c r="O2961" s="9">
        <f t="shared" si="3191"/>
        <v>5.2388644709353623E-4</v>
      </c>
      <c r="P2961" s="9">
        <f t="shared" si="3191"/>
        <v>1.1686824868308724E-3</v>
      </c>
      <c r="Q2961" s="9">
        <f t="shared" si="3191"/>
        <v>2.4397904131664076E-3</v>
      </c>
      <c r="R2961" s="9">
        <f t="shared" si="3191"/>
        <v>4.7889567495252704E-3</v>
      </c>
      <c r="S2961" s="9">
        <f t="shared" si="3191"/>
        <v>8.8751243122388891E-3</v>
      </c>
      <c r="T2961" s="9">
        <f t="shared" si="3191"/>
        <v>1.5587789580541205E-2</v>
      </c>
      <c r="U2961" s="9">
        <f t="shared" si="3191"/>
        <v>2.6034816527051707E-2</v>
      </c>
      <c r="V2961" s="9">
        <f t="shared" si="3191"/>
        <v>4.1480745867467451E-2</v>
      </c>
      <c r="W2961" s="9">
        <f t="shared" si="3191"/>
        <v>6.3230085419662505E-2</v>
      </c>
      <c r="X2961" s="9">
        <f t="shared" si="3191"/>
        <v>9.2463174990499081E-2</v>
      </c>
      <c r="Y2961" s="9">
        <f t="shared" si="3191"/>
        <v>0.1300467601474399</v>
      </c>
      <c r="Z2961" s="9">
        <f t="shared" si="3191"/>
        <v>0.17635286902622072</v>
      </c>
      <c r="AA2961" s="9">
        <f t="shared" si="3191"/>
        <v>0.23112373460804264</v>
      </c>
      <c r="AB2961" s="9">
        <f t="shared" si="3191"/>
        <v>0.29341506134859946</v>
      </c>
      <c r="AC2961" s="9">
        <f t="shared" si="3191"/>
        <v>0.36163559956038699</v>
      </c>
      <c r="AD2961" s="9">
        <f t="shared" si="3191"/>
        <v>0.43368136080762115</v>
      </c>
      <c r="AE2961" s="9">
        <f t="shared" si="3191"/>
        <v>0.50714319391385265</v>
      </c>
      <c r="AF2961" s="9">
        <f t="shared" si="3191"/>
        <v>0.57955207407889497</v>
      </c>
      <c r="AG2961" s="9">
        <f t="shared" si="3191"/>
        <v>0.64862080267503353</v>
      </c>
      <c r="AH2961" s="9">
        <f t="shared" si="3191"/>
        <v>0.71244462469340308</v>
      </c>
      <c r="AI2961" s="9">
        <f t="shared" si="3191"/>
        <v>0.76963463733228732</v>
      </c>
      <c r="AJ2961" s="9">
        <f t="shared" si="3191"/>
        <v>0.81937312773616411</v>
      </c>
      <c r="AK2961" s="9">
        <f t="shared" si="3191"/>
        <v>0.86139504662881083</v>
      </c>
      <c r="AL2961" s="9">
        <f t="shared" si="3191"/>
        <v>0.89591138389702096</v>
      </c>
      <c r="AM2961" s="9">
        <f t="shared" si="3191"/>
        <v>0.92349646749218239</v>
      </c>
      <c r="AN2961" s="9">
        <f t="shared" si="3191"/>
        <v>0.94496201806873292</v>
      </c>
      <c r="AO2961" s="9">
        <f t="shared" si="3191"/>
        <v>0.96123730859562018</v>
      </c>
    </row>
    <row r="2962" spans="1:41">
      <c r="A2962" s="19">
        <v>29.58</v>
      </c>
      <c r="B2962" s="9">
        <f>POISSON(B3,$A$2962,TRUE)</f>
        <v>1.4241942410548675E-13</v>
      </c>
      <c r="C2962" s="9">
        <f t="shared" ref="C2962:AO2962" si="3192">POISSON(C3,$A$2962,TRUE)</f>
        <v>4.3551859891457843E-12</v>
      </c>
      <c r="D2962" s="9">
        <f t="shared" si="3192"/>
        <v>6.6662003486091787E-11</v>
      </c>
      <c r="E2962" s="9">
        <f t="shared" si="3192"/>
        <v>6.8100722400597928E-10</v>
      </c>
      <c r="F2962" s="9">
        <f t="shared" si="3192"/>
        <v>5.2240901297505482E-9</v>
      </c>
      <c r="G2962" s="9">
        <f t="shared" si="3192"/>
        <v>3.2100968600135403E-8</v>
      </c>
      <c r="H2962" s="9">
        <f t="shared" si="3192"/>
        <v>1.6460397945913277E-7</v>
      </c>
      <c r="I2962" s="9">
        <f t="shared" si="3192"/>
        <v>7.2452384534615304E-7</v>
      </c>
      <c r="J2962" s="9">
        <f t="shared" si="3192"/>
        <v>2.7948275494634098E-6</v>
      </c>
      <c r="K2962" s="9">
        <f t="shared" si="3192"/>
        <v>9.5992257236621305E-6</v>
      </c>
      <c r="L2962" s="9">
        <f t="shared" si="3192"/>
        <v>2.972663552294194E-5</v>
      </c>
      <c r="M2962" s="9">
        <f t="shared" si="3192"/>
        <v>8.3851070237732562E-5</v>
      </c>
      <c r="N2962" s="9">
        <f t="shared" si="3192"/>
        <v>2.172678018096915E-4</v>
      </c>
      <c r="O2962" s="9">
        <f t="shared" si="3192"/>
        <v>5.2084218026342527E-4</v>
      </c>
      <c r="P2962" s="9">
        <f t="shared" si="3192"/>
        <v>1.1622514741678144E-3</v>
      </c>
      <c r="Q2962" s="9">
        <f t="shared" si="3192"/>
        <v>2.4271106017472719E-3</v>
      </c>
      <c r="R2962" s="9">
        <f t="shared" si="3192"/>
        <v>4.7655189138597906E-3</v>
      </c>
      <c r="S2962" s="9">
        <f t="shared" si="3192"/>
        <v>8.8343493769355713E-3</v>
      </c>
      <c r="T2962" s="9">
        <f t="shared" si="3192"/>
        <v>1.5520794104590103E-2</v>
      </c>
      <c r="U2962" s="9">
        <f t="shared" si="3192"/>
        <v>2.5930532791117532E-2</v>
      </c>
      <c r="V2962" s="9">
        <f t="shared" si="3192"/>
        <v>4.1326536308491604E-2</v>
      </c>
      <c r="W2962" s="9">
        <f t="shared" si="3192"/>
        <v>6.3012906977249983E-2</v>
      </c>
      <c r="X2962" s="9">
        <f t="shared" si="3192"/>
        <v>9.2171218085516801E-2</v>
      </c>
      <c r="Y2962" s="9">
        <f t="shared" si="3192"/>
        <v>0.12967134167606179</v>
      </c>
      <c r="Z2962" s="9">
        <f t="shared" si="3192"/>
        <v>0.17589024400140851</v>
      </c>
      <c r="AA2962" s="9">
        <f t="shared" si="3192"/>
        <v>0.23057644923275861</v>
      </c>
      <c r="AB2962" s="9">
        <f t="shared" si="3192"/>
        <v>0.29279252426134861</v>
      </c>
      <c r="AC2962" s="9">
        <f t="shared" si="3192"/>
        <v>0.36095369090378143</v>
      </c>
      <c r="AD2962" s="9">
        <f t="shared" si="3192"/>
        <v>0.43296109480675171</v>
      </c>
      <c r="AE2962" s="9">
        <f t="shared" si="3192"/>
        <v>0.5064086467877813</v>
      </c>
      <c r="AF2962" s="9">
        <f t="shared" si="3192"/>
        <v>0.5788279330410766</v>
      </c>
      <c r="AG2962" s="9">
        <f t="shared" si="3192"/>
        <v>0.64792994876276921</v>
      </c>
      <c r="AH2962" s="9">
        <f t="shared" si="3192"/>
        <v>0.71180612454550896</v>
      </c>
      <c r="AI2962" s="9">
        <f t="shared" si="3192"/>
        <v>0.76906240574712825</v>
      </c>
      <c r="AJ2962" s="9">
        <f t="shared" si="3192"/>
        <v>0.81887537039253711</v>
      </c>
      <c r="AK2962" s="9">
        <f t="shared" si="3192"/>
        <v>0.86097444165571413</v>
      </c>
      <c r="AL2962" s="9">
        <f t="shared" si="3192"/>
        <v>0.89556584521029103</v>
      </c>
      <c r="AM2962" s="9">
        <f t="shared" si="3192"/>
        <v>0.92322026999797735</v>
      </c>
      <c r="AN2962" s="9">
        <f t="shared" si="3192"/>
        <v>0.94474705645112889</v>
      </c>
      <c r="AO2962" s="9">
        <f t="shared" si="3192"/>
        <v>0.96107429602251915</v>
      </c>
    </row>
    <row r="2963" spans="1:41">
      <c r="A2963" s="19">
        <v>29.59</v>
      </c>
      <c r="B2963" s="9">
        <f>POISSON(B3,$A$2963,TRUE)</f>
        <v>1.4100232715828919E-13</v>
      </c>
      <c r="C2963" s="9">
        <f t="shared" ref="C2963:AO2963" si="3193">POISSON(C3,$A$2963,TRUE)</f>
        <v>4.3132611877720665E-12</v>
      </c>
      <c r="D2963" s="9">
        <f t="shared" si="3193"/>
        <v>6.6041831030552901E-11</v>
      </c>
      <c r="E2963" s="9">
        <f t="shared" si="3193"/>
        <v>6.7489129157984775E-10</v>
      </c>
      <c r="F2963" s="9">
        <f t="shared" si="3193"/>
        <v>5.1788551759932571E-9</v>
      </c>
      <c r="G2963" s="9">
        <f t="shared" si="3193"/>
        <v>3.1833313443951807E-8</v>
      </c>
      <c r="H2963" s="9">
        <f t="shared" si="3193"/>
        <v>1.6328421680210075E-7</v>
      </c>
      <c r="I2963" s="9">
        <f t="shared" si="3193"/>
        <v>7.1894596399747593E-7</v>
      </c>
      <c r="J2963" s="9">
        <f t="shared" si="3193"/>
        <v>2.7741998514363698E-6</v>
      </c>
      <c r="K2963" s="9">
        <f t="shared" si="3193"/>
        <v>9.5314179102493588E-6</v>
      </c>
      <c r="L2963" s="9">
        <f t="shared" si="3193"/>
        <v>2.9526026146276982E-5</v>
      </c>
      <c r="M2963" s="9">
        <f t="shared" si="3193"/>
        <v>8.3311522301191327E-5</v>
      </c>
      <c r="N2963" s="9">
        <f t="shared" si="3193"/>
        <v>2.1593759156985094E-4</v>
      </c>
      <c r="O2963" s="9">
        <f t="shared" si="3193"/>
        <v>5.1781492923597659E-4</v>
      </c>
      <c r="P2963" s="9">
        <f t="shared" si="3193"/>
        <v>1.1558542450603097E-3</v>
      </c>
      <c r="Q2963" s="9">
        <f t="shared" si="3193"/>
        <v>2.4144931354097791E-3</v>
      </c>
      <c r="R2963" s="9">
        <f t="shared" si="3193"/>
        <v>4.7421884332498263E-3</v>
      </c>
      <c r="S2963" s="9">
        <f t="shared" si="3193"/>
        <v>8.7937474840196466E-3</v>
      </c>
      <c r="T2963" s="9">
        <f t="shared" si="3193"/>
        <v>1.5454060390257375E-2</v>
      </c>
      <c r="U2963" s="9">
        <f t="shared" si="3193"/>
        <v>2.5826621384761276E-2</v>
      </c>
      <c r="V2963" s="9">
        <f t="shared" si="3193"/>
        <v>4.1172825376129804E-2</v>
      </c>
      <c r="W2963" s="9">
        <f t="shared" si="3193"/>
        <v>6.2796357571586789E-2</v>
      </c>
      <c r="X2963" s="9">
        <f t="shared" si="3193"/>
        <v>9.1880008374476241E-2</v>
      </c>
      <c r="Y2963" s="9">
        <f t="shared" si="3193"/>
        <v>0.12929675738567198</v>
      </c>
      <c r="Z2963" s="9">
        <f t="shared" si="3193"/>
        <v>0.17542849085405876</v>
      </c>
      <c r="AA2963" s="9">
        <f t="shared" si="3193"/>
        <v>0.23003001058724118</v>
      </c>
      <c r="AB2963" s="9">
        <f t="shared" si="3193"/>
        <v>0.29217074016050548</v>
      </c>
      <c r="AC2963" s="9">
        <f t="shared" si="3193"/>
        <v>0.36027237675579765</v>
      </c>
      <c r="AD2963" s="9">
        <f t="shared" si="3193"/>
        <v>0.4322412134291797</v>
      </c>
      <c r="AE2963" s="9">
        <f t="shared" si="3193"/>
        <v>0.50567424367626157</v>
      </c>
      <c r="AF2963" s="9">
        <f t="shared" si="3193"/>
        <v>0.57810368917663335</v>
      </c>
      <c r="AG2963" s="9">
        <f t="shared" si="3193"/>
        <v>0.64723876312360096</v>
      </c>
      <c r="AH2963" s="9">
        <f t="shared" si="3193"/>
        <v>0.71116710181393772</v>
      </c>
      <c r="AI2963" s="9">
        <f t="shared" si="3193"/>
        <v>0.76848951217293959</v>
      </c>
      <c r="AJ2963" s="9">
        <f t="shared" si="3193"/>
        <v>0.81837686871772986</v>
      </c>
      <c r="AK2963" s="9">
        <f t="shared" si="3193"/>
        <v>0.86055306529373965</v>
      </c>
      <c r="AL2963" s="9">
        <f t="shared" si="3193"/>
        <v>0.89521955575718759</v>
      </c>
      <c r="AM2963" s="9">
        <f t="shared" si="3193"/>
        <v>0.92294337880619914</v>
      </c>
      <c r="AN2963" s="9">
        <f t="shared" si="3193"/>
        <v>0.94453148206989002</v>
      </c>
      <c r="AO2963" s="9">
        <f t="shared" si="3193"/>
        <v>0.96091076349482885</v>
      </c>
    </row>
    <row r="2964" spans="1:41">
      <c r="A2964" s="19">
        <v>29.6</v>
      </c>
      <c r="B2964" s="9">
        <f>POISSON(B3,$A$2964,TRUE)</f>
        <v>1.3959933056130979E-13</v>
      </c>
      <c r="C2964" s="9">
        <f t="shared" ref="C2964:AO2964" si="3194">POISSON(C3,$A$2964,TRUE)</f>
        <v>4.2717395151760794E-12</v>
      </c>
      <c r="D2964" s="9">
        <f t="shared" si="3194"/>
        <v>6.5427414247474675E-11</v>
      </c>
      <c r="E2964" s="9">
        <f t="shared" si="3194"/>
        <v>6.6883007160615413E-10</v>
      </c>
      <c r="F2964" s="9">
        <f t="shared" si="3194"/>
        <v>5.1340097360603826E-9</v>
      </c>
      <c r="G2964" s="9">
        <f t="shared" si="3194"/>
        <v>3.156787334962941E-8</v>
      </c>
      <c r="H2964" s="9">
        <f t="shared" si="3194"/>
        <v>1.6197493384323664E-7</v>
      </c>
      <c r="I2964" s="9">
        <f t="shared" si="3194"/>
        <v>7.1341050393049026E-7</v>
      </c>
      <c r="J2964" s="9">
        <f t="shared" si="3194"/>
        <v>2.7537221132533281E-6</v>
      </c>
      <c r="K2964" s="9">
        <f t="shared" si="3194"/>
        <v>9.4640802950262207E-6</v>
      </c>
      <c r="L2964" s="9">
        <f t="shared" si="3194"/>
        <v>2.9326740513073976E-5</v>
      </c>
      <c r="M2964" s="9">
        <f t="shared" si="3194"/>
        <v>8.2775353463457023E-5</v>
      </c>
      <c r="N2964" s="9">
        <f t="shared" si="3194"/>
        <v>2.1461526540773534E-4</v>
      </c>
      <c r="O2964" s="9">
        <f t="shared" si="3194"/>
        <v>5.1480460337316859E-4</v>
      </c>
      <c r="P2964" s="9">
        <f t="shared" si="3194"/>
        <v>1.1494906322143707E-3</v>
      </c>
      <c r="Q2964" s="9">
        <f t="shared" si="3194"/>
        <v>2.4019377291276773E-3</v>
      </c>
      <c r="R2964" s="9">
        <f t="shared" si="3194"/>
        <v>4.7189648584172938E-3</v>
      </c>
      <c r="S2964" s="9">
        <f t="shared" si="3194"/>
        <v>8.7533179776509724E-3</v>
      </c>
      <c r="T2964" s="9">
        <f t="shared" si="3194"/>
        <v>1.5387587551501929E-2</v>
      </c>
      <c r="U2964" s="9">
        <f t="shared" si="3194"/>
        <v>2.5723081203396028E-2</v>
      </c>
      <c r="V2964" s="9">
        <f t="shared" si="3194"/>
        <v>4.1019611808199345E-2</v>
      </c>
      <c r="W2964" s="9">
        <f t="shared" si="3194"/>
        <v>6.2580435898779166E-2</v>
      </c>
      <c r="X2964" s="9">
        <f t="shared" si="3194"/>
        <v>9.1589544675195741E-2</v>
      </c>
      <c r="Y2964" s="9">
        <f t="shared" si="3194"/>
        <v>0.12892300640484489</v>
      </c>
      <c r="Z2964" s="9">
        <f t="shared" si="3194"/>
        <v>0.17496760920474544</v>
      </c>
      <c r="AA2964" s="9">
        <f t="shared" si="3194"/>
        <v>0.22948441891982774</v>
      </c>
      <c r="AB2964" s="9">
        <f t="shared" si="3194"/>
        <v>0.29154970998007523</v>
      </c>
      <c r="AC2964" s="9">
        <f t="shared" si="3194"/>
        <v>0.35959165869797632</v>
      </c>
      <c r="AD2964" s="9">
        <f t="shared" si="3194"/>
        <v>0.43152171877118595</v>
      </c>
      <c r="AE2964" s="9">
        <f t="shared" si="3194"/>
        <v>0.50493998698384135</v>
      </c>
      <c r="AF2964" s="9">
        <f t="shared" si="3194"/>
        <v>0.57737934495366128</v>
      </c>
      <c r="AG2964" s="9">
        <f t="shared" si="3194"/>
        <v>0.64654724804742481</v>
      </c>
      <c r="AH2964" s="9">
        <f t="shared" si="3194"/>
        <v>0.71052755840915616</v>
      </c>
      <c r="AI2964" s="9">
        <f t="shared" si="3194"/>
        <v>0.76791595800634549</v>
      </c>
      <c r="AJ2964" s="9">
        <f t="shared" si="3194"/>
        <v>0.8178776235380163</v>
      </c>
      <c r="AK2964" s="9">
        <f t="shared" si="3194"/>
        <v>0.86013091781622908</v>
      </c>
      <c r="AL2964" s="9">
        <f t="shared" si="3194"/>
        <v>0.89487251533387091</v>
      </c>
      <c r="AM2964" s="9">
        <f t="shared" si="3194"/>
        <v>0.92266579334798426</v>
      </c>
      <c r="AN2964" s="9">
        <f t="shared" si="3194"/>
        <v>0.94431529411687265</v>
      </c>
      <c r="AO2964" s="9">
        <f t="shared" si="3194"/>
        <v>0.96074671008505452</v>
      </c>
    </row>
    <row r="2965" spans="1:41">
      <c r="A2965" s="19">
        <v>29.61</v>
      </c>
      <c r="B2965" s="9">
        <f>POISSON(B3,$A$2965,TRUE)</f>
        <v>1.3821029401372021E-13</v>
      </c>
      <c r="C2965" s="9">
        <f t="shared" ref="C2965:AO2965" si="3195">POISSON(C3,$A$2965,TRUE)</f>
        <v>4.2306170997599758E-12</v>
      </c>
      <c r="D2965" s="9">
        <f t="shared" si="3195"/>
        <v>6.481869985883328E-11</v>
      </c>
      <c r="E2965" s="9">
        <f t="shared" si="3195"/>
        <v>6.6282307669088677E-10</v>
      </c>
      <c r="F2965" s="9">
        <f t="shared" si="3195"/>
        <v>5.0895504761901638E-9</v>
      </c>
      <c r="G2965" s="9">
        <f t="shared" si="3195"/>
        <v>3.1304630136024871E-8</v>
      </c>
      <c r="H2965" s="9">
        <f t="shared" si="3195"/>
        <v>1.606760482573092E-7</v>
      </c>
      <c r="I2965" s="9">
        <f t="shared" si="3195"/>
        <v>7.0791714691034164E-7</v>
      </c>
      <c r="J2965" s="9">
        <f t="shared" si="3195"/>
        <v>2.7333932632998782E-6</v>
      </c>
      <c r="K2965" s="9">
        <f t="shared" si="3195"/>
        <v>9.3972096862214553E-6</v>
      </c>
      <c r="L2965" s="9">
        <f t="shared" si="3195"/>
        <v>2.9128770114492243E-5</v>
      </c>
      <c r="M2965" s="9">
        <f t="shared" si="3195"/>
        <v>8.2242543230955691E-5</v>
      </c>
      <c r="N2965" s="9">
        <f t="shared" si="3195"/>
        <v>2.1330077839582927E-4</v>
      </c>
      <c r="O2965" s="9">
        <f t="shared" si="3195"/>
        <v>5.1181111249059131E-4</v>
      </c>
      <c r="P2965" s="9">
        <f t="shared" si="3195"/>
        <v>1.1431604691010129E-3</v>
      </c>
      <c r="Q2965" s="9">
        <f t="shared" si="3195"/>
        <v>2.3894440990499853E-3</v>
      </c>
      <c r="R2965" s="9">
        <f t="shared" si="3195"/>
        <v>4.6958477417243039E-3</v>
      </c>
      <c r="S2965" s="9">
        <f t="shared" si="3195"/>
        <v>8.7130602040529186E-3</v>
      </c>
      <c r="T2965" s="9">
        <f t="shared" si="3195"/>
        <v>1.53213747045835E-2</v>
      </c>
      <c r="U2965" s="9">
        <f t="shared" si="3195"/>
        <v>2.561991114462088E-2</v>
      </c>
      <c r="V2965" s="9">
        <f t="shared" si="3195"/>
        <v>4.0866894344096204E-2</v>
      </c>
      <c r="W2965" s="9">
        <f t="shared" si="3195"/>
        <v>6.2365140655356505E-2</v>
      </c>
      <c r="X2965" s="9">
        <f t="shared" si="3195"/>
        <v>9.1299825804284515E-2</v>
      </c>
      <c r="Y2965" s="9">
        <f t="shared" si="3195"/>
        <v>0.12855008785905661</v>
      </c>
      <c r="Z2965" s="9">
        <f t="shared" si="3195"/>
        <v>0.17450759866913165</v>
      </c>
      <c r="AA2965" s="9">
        <f t="shared" si="3195"/>
        <v>0.22893967447258451</v>
      </c>
      <c r="AB2965" s="9">
        <f t="shared" si="3195"/>
        <v>0.29092943464720916</v>
      </c>
      <c r="AC2965" s="9">
        <f t="shared" si="3195"/>
        <v>0.35891153830538086</v>
      </c>
      <c r="AD2965" s="9">
        <f t="shared" si="3195"/>
        <v>0.43080261292389738</v>
      </c>
      <c r="AE2965" s="9">
        <f t="shared" si="3195"/>
        <v>0.5042058791119759</v>
      </c>
      <c r="AF2965" s="9">
        <f t="shared" si="3195"/>
        <v>0.5766549028396093</v>
      </c>
      <c r="AG2965" s="9">
        <f t="shared" si="3195"/>
        <v>0.64585540582590695</v>
      </c>
      <c r="AH2965" s="9">
        <f t="shared" si="3195"/>
        <v>0.70988749624541536</v>
      </c>
      <c r="AI2965" s="9">
        <f t="shared" si="3195"/>
        <v>0.76734174464910165</v>
      </c>
      <c r="AJ2965" s="9">
        <f t="shared" si="3195"/>
        <v>0.81737763568537081</v>
      </c>
      <c r="AK2965" s="9">
        <f t="shared" si="3195"/>
        <v>0.85970799950205445</v>
      </c>
      <c r="AL2965" s="9">
        <f t="shared" si="3195"/>
        <v>0.89452472374127678</v>
      </c>
      <c r="AM2965" s="9">
        <f t="shared" si="3195"/>
        <v>0.92238751305812472</v>
      </c>
      <c r="AN2965" s="9">
        <f t="shared" si="3195"/>
        <v>0.94409849178633176</v>
      </c>
      <c r="AO2965" s="9">
        <f t="shared" si="3195"/>
        <v>0.96058213486690125</v>
      </c>
    </row>
    <row r="2966" spans="1:41">
      <c r="A2966" s="19">
        <v>29.62</v>
      </c>
      <c r="B2966" s="9">
        <f>POISSON(B3,$A$2966,TRUE)</f>
        <v>1.368350786107071E-13</v>
      </c>
      <c r="C2966" s="9">
        <f t="shared" ref="C2966:AO2966" si="3196">POISSON(C3,$A$2966,TRUE)</f>
        <v>4.1898901070598517E-12</v>
      </c>
      <c r="D2966" s="9">
        <f t="shared" si="3196"/>
        <v>6.421563507839168E-11</v>
      </c>
      <c r="E2966" s="9">
        <f t="shared" si="3196"/>
        <v>6.5686982376200786E-10</v>
      </c>
      <c r="F2966" s="9">
        <f t="shared" si="3196"/>
        <v>5.0454740909641871E-9</v>
      </c>
      <c r="G2966" s="9">
        <f t="shared" si="3196"/>
        <v>3.1043565769869894E-8</v>
      </c>
      <c r="H2966" s="9">
        <f t="shared" si="3196"/>
        <v>1.5938747835806776E-7</v>
      </c>
      <c r="I2966" s="9">
        <f t="shared" si="3196"/>
        <v>7.0246557705269933E-7</v>
      </c>
      <c r="J2966" s="9">
        <f t="shared" si="3196"/>
        <v>2.7132122374695726E-6</v>
      </c>
      <c r="K2966" s="9">
        <f t="shared" si="3196"/>
        <v>9.3308029131971058E-6</v>
      </c>
      <c r="L2966" s="9">
        <f t="shared" si="3196"/>
        <v>2.8932106494702065E-5</v>
      </c>
      <c r="M2966" s="9">
        <f t="shared" si="3196"/>
        <v>8.1713071229627213E-5</v>
      </c>
      <c r="N2966" s="9">
        <f t="shared" si="3196"/>
        <v>2.1199408585033416E-4</v>
      </c>
      <c r="O2966" s="9">
        <f t="shared" si="3196"/>
        <v>5.0883436685536033E-4</v>
      </c>
      <c r="P2966" s="9">
        <f t="shared" si="3196"/>
        <v>1.1368635899531364E-3</v>
      </c>
      <c r="Q2966" s="9">
        <f t="shared" si="3196"/>
        <v>2.3770119624968804E-3</v>
      </c>
      <c r="R2966" s="9">
        <f t="shared" si="3196"/>
        <v>4.6728366371684852E-3</v>
      </c>
      <c r="S2966" s="9">
        <f t="shared" si="3196"/>
        <v>8.6729735115080638E-3</v>
      </c>
      <c r="T2966" s="9">
        <f t="shared" si="3196"/>
        <v>1.5255420968060204E-2</v>
      </c>
      <c r="U2966" s="9">
        <f t="shared" si="3196"/>
        <v>2.5517110108222E-2</v>
      </c>
      <c r="V2966" s="9">
        <f t="shared" si="3196"/>
        <v>4.0714671724801636E-2</v>
      </c>
      <c r="W2966" s="9">
        <f t="shared" si="3196"/>
        <v>6.2150470538282092E-2</v>
      </c>
      <c r="X2966" s="9">
        <f t="shared" si="3196"/>
        <v>9.1010850577158867E-2</v>
      </c>
      <c r="Y2966" s="9">
        <f t="shared" si="3196"/>
        <v>0.12817800087070369</v>
      </c>
      <c r="Z2966" s="9">
        <f t="shared" si="3196"/>
        <v>0.17404845885798698</v>
      </c>
      <c r="AA2966" s="9">
        <f t="shared" si="3196"/>
        <v>0.2283957774813202</v>
      </c>
      <c r="AB2966" s="9">
        <f t="shared" si="3196"/>
        <v>0.29030991508220977</v>
      </c>
      <c r="AC2966" s="9">
        <f t="shared" si="3196"/>
        <v>0.35823201714659314</v>
      </c>
      <c r="AD2966" s="9">
        <f t="shared" si="3196"/>
        <v>0.43008389797327296</v>
      </c>
      <c r="AE2966" s="9">
        <f t="shared" si="3196"/>
        <v>0.50347192245900585</v>
      </c>
      <c r="AF2966" s="9">
        <f t="shared" si="3196"/>
        <v>0.57593036530125297</v>
      </c>
      <c r="AG2966" s="9">
        <f t="shared" si="3196"/>
        <v>0.64516323875245807</v>
      </c>
      <c r="AH2966" s="9">
        <f t="shared" si="3196"/>
        <v>0.70924691724072964</v>
      </c>
      <c r="AI2966" s="9">
        <f t="shared" si="3196"/>
        <v>0.76676687350808137</v>
      </c>
      <c r="AJ2966" s="9">
        <f t="shared" si="3196"/>
        <v>0.81687690599746254</v>
      </c>
      <c r="AK2966" s="9">
        <f t="shared" si="3196"/>
        <v>0.85928431063561883</v>
      </c>
      <c r="AL2966" s="9">
        <f t="shared" si="3196"/>
        <v>0.89417618078512406</v>
      </c>
      <c r="AM2966" s="9">
        <f t="shared" si="3196"/>
        <v>0.92210853737507925</v>
      </c>
      <c r="AN2966" s="9">
        <f t="shared" si="3196"/>
        <v>0.94388107427493395</v>
      </c>
      <c r="AO2966" s="9">
        <f t="shared" si="3196"/>
        <v>0.96041703691528502</v>
      </c>
    </row>
    <row r="2967" spans="1:41">
      <c r="A2967" s="19">
        <v>29.63</v>
      </c>
      <c r="B2967" s="9">
        <f>POISSON(B3,$A$2967,TRUE)</f>
        <v>1.3547354682958517E-13</v>
      </c>
      <c r="C2967" s="9">
        <f t="shared" ref="C2967:AO2967" si="3197">POISSON(C3,$A$2967,TRUE)</f>
        <v>4.1495547393901935E-12</v>
      </c>
      <c r="D2967" s="9">
        <f t="shared" si="3197"/>
        <v>6.3618167607175609E-11</v>
      </c>
      <c r="E2967" s="9">
        <f t="shared" si="3197"/>
        <v>6.5096983403133611E-10</v>
      </c>
      <c r="F2967" s="9">
        <f t="shared" si="3197"/>
        <v>5.0017773030683058E-9</v>
      </c>
      <c r="G2967" s="9">
        <f t="shared" si="3197"/>
        <v>3.0784662364581382E-8</v>
      </c>
      <c r="H2967" s="9">
        <f t="shared" si="3197"/>
        <v>1.5810914309335348E-7</v>
      </c>
      <c r="I2967" s="9">
        <f t="shared" si="3197"/>
        <v>6.9705548080671295E-7</v>
      </c>
      <c r="J2967" s="9">
        <f t="shared" si="3197"/>
        <v>2.6931779791125679E-6</v>
      </c>
      <c r="K2967" s="9">
        <f t="shared" si="3197"/>
        <v>9.2648568263128439E-6</v>
      </c>
      <c r="L2967" s="9">
        <f t="shared" si="3197"/>
        <v>2.8736741250567261E-5</v>
      </c>
      <c r="M2967" s="9">
        <f t="shared" si="3197"/>
        <v>8.11869172042635E-5</v>
      </c>
      <c r="N2967" s="9">
        <f t="shared" si="3197"/>
        <v>2.106951433299318E-4</v>
      </c>
      <c r="O2967" s="9">
        <f t="shared" si="3197"/>
        <v>5.058742771840509E-4</v>
      </c>
      <c r="P2967" s="9">
        <f t="shared" si="3197"/>
        <v>1.1305998297624473E-3</v>
      </c>
      <c r="Q2967" s="9">
        <f t="shared" si="3197"/>
        <v>2.3646410379556402E-3</v>
      </c>
      <c r="R2967" s="9">
        <f t="shared" si="3197"/>
        <v>4.64993110037841E-3</v>
      </c>
      <c r="S2967" s="9">
        <f t="shared" si="3197"/>
        <v>8.6330572503540894E-3</v>
      </c>
      <c r="T2967" s="9">
        <f t="shared" si="3197"/>
        <v>1.5189725462786288E-2</v>
      </c>
      <c r="U2967" s="9">
        <f t="shared" si="3197"/>
        <v>2.5414676996173967E-2</v>
      </c>
      <c r="V2967" s="9">
        <f t="shared" si="3197"/>
        <v>4.0562942692887773E-2</v>
      </c>
      <c r="W2967" s="9">
        <f t="shared" si="3197"/>
        <v>6.1936424244965489E-2</v>
      </c>
      <c r="X2967" s="9">
        <f t="shared" si="3197"/>
        <v>9.0722617808059222E-2</v>
      </c>
      <c r="Y2967" s="9">
        <f t="shared" si="3197"/>
        <v>0.127806744559123</v>
      </c>
      <c r="Z2967" s="9">
        <f t="shared" si="3197"/>
        <v>0.17359018937720719</v>
      </c>
      <c r="AA2967" s="9">
        <f t="shared" si="3197"/>
        <v>0.22785272817560051</v>
      </c>
      <c r="AB2967" s="9">
        <f t="shared" si="3197"/>
        <v>0.28969115219853869</v>
      </c>
      <c r="AC2967" s="9">
        <f t="shared" si="3197"/>
        <v>0.35755309678371128</v>
      </c>
      <c r="AD2967" s="9">
        <f t="shared" si="3197"/>
        <v>0.42936557600009218</v>
      </c>
      <c r="AE2967" s="9">
        <f t="shared" si="3197"/>
        <v>0.50273811942013924</v>
      </c>
      <c r="AF2967" s="9">
        <f t="shared" si="3197"/>
        <v>0.57520573480467241</v>
      </c>
      <c r="AG2967" s="9">
        <f t="shared" si="3197"/>
        <v>0.64447074912221169</v>
      </c>
      <c r="AH2967" s="9">
        <f t="shared" si="3197"/>
        <v>0.70860582331685817</v>
      </c>
      <c r="AI2967" s="9">
        <f t="shared" si="3197"/>
        <v>0.76619134599526362</v>
      </c>
      <c r="AJ2967" s="9">
        <f t="shared" si="3197"/>
        <v>0.81637543531765033</v>
      </c>
      <c r="AK2967" s="9">
        <f t="shared" si="3197"/>
        <v>0.8588598515068594</v>
      </c>
      <c r="AL2967" s="9">
        <f t="shared" si="3197"/>
        <v>0.89382688627592233</v>
      </c>
      <c r="AM2967" s="9">
        <f t="shared" si="3197"/>
        <v>0.92182886574098544</v>
      </c>
      <c r="AN2967" s="9">
        <f t="shared" si="3197"/>
        <v>0.94366304078177021</v>
      </c>
      <c r="AO2967" s="9">
        <f t="shared" si="3197"/>
        <v>0.96025141530634595</v>
      </c>
    </row>
    <row r="2968" spans="1:41">
      <c r="A2968" s="19">
        <v>29.64</v>
      </c>
      <c r="B2968" s="9">
        <f>POISSON(B3,$A$2968,TRUE)</f>
        <v>1.3412556251604073E-13</v>
      </c>
      <c r="C2968" s="9">
        <f t="shared" ref="C2968:AO2968" si="3198">POISSON(C3,$A$2968,TRUE)</f>
        <v>4.1096072354914883E-12</v>
      </c>
      <c r="D2968" s="9">
        <f t="shared" si="3198"/>
        <v>6.3026245628987619E-11</v>
      </c>
      <c r="E2968" s="9">
        <f t="shared" si="3198"/>
        <v>6.4512263295672926E-10</v>
      </c>
      <c r="F2968" s="9">
        <f t="shared" si="3198"/>
        <v>4.9584568630552962E-9</v>
      </c>
      <c r="G2968" s="9">
        <f t="shared" si="3198"/>
        <v>3.0527902179079602E-8</v>
      </c>
      <c r="H2968" s="9">
        <f t="shared" si="3198"/>
        <v>1.5684096204023967E-7</v>
      </c>
      <c r="I2968" s="9">
        <f t="shared" si="3198"/>
        <v>6.9168654693806589E-7</v>
      </c>
      <c r="J2968" s="9">
        <f t="shared" si="3198"/>
        <v>2.6732894389845122E-6</v>
      </c>
      <c r="K2968" s="9">
        <f t="shared" si="3198"/>
        <v>9.19936829679081E-6</v>
      </c>
      <c r="L2968" s="9">
        <f t="shared" si="3198"/>
        <v>2.854266603132868E-5</v>
      </c>
      <c r="M2968" s="9">
        <f t="shared" si="3198"/>
        <v>8.0664061017847092E-5</v>
      </c>
      <c r="N2968" s="9">
        <f t="shared" si="3198"/>
        <v>2.0940390663454762E-4</v>
      </c>
      <c r="O2968" s="9">
        <f t="shared" si="3198"/>
        <v>5.0293075464062458E-4</v>
      </c>
      <c r="P2968" s="9">
        <f t="shared" si="3198"/>
        <v>1.1243690242763475E-3</v>
      </c>
      <c r="Q2968" s="9">
        <f t="shared" si="3198"/>
        <v>2.3523310450765354E-3</v>
      </c>
      <c r="R2968" s="9">
        <f t="shared" si="3198"/>
        <v>4.6271306886088871E-3</v>
      </c>
      <c r="S2968" s="9">
        <f t="shared" si="3198"/>
        <v>8.5933107729794077E-3</v>
      </c>
      <c r="T2968" s="9">
        <f t="shared" si="3198"/>
        <v>1.5124287311909533E-2</v>
      </c>
      <c r="U2968" s="9">
        <f t="shared" si="3198"/>
        <v>2.5312610712640512E-2</v>
      </c>
      <c r="V2968" s="9">
        <f t="shared" si="3198"/>
        <v>4.041170599252384E-2</v>
      </c>
      <c r="W2968" s="9">
        <f t="shared" si="3198"/>
        <v>6.1723000473273414E-2</v>
      </c>
      <c r="X2968" s="9">
        <f t="shared" si="3198"/>
        <v>9.0435126310065228E-2</v>
      </c>
      <c r="Y2968" s="9">
        <f t="shared" si="3198"/>
        <v>0.12743631804060904</v>
      </c>
      <c r="Z2968" s="9">
        <f t="shared" si="3198"/>
        <v>0.17313278982783065</v>
      </c>
      <c r="AA2968" s="9">
        <f t="shared" si="3198"/>
        <v>0.22731052677876057</v>
      </c>
      <c r="AB2968" s="9">
        <f t="shared" si="3198"/>
        <v>0.28907314690282077</v>
      </c>
      <c r="AC2968" s="9">
        <f t="shared" si="3198"/>
        <v>0.35687477877234458</v>
      </c>
      <c r="AD2968" s="9">
        <f t="shared" si="3198"/>
        <v>0.42864764907994041</v>
      </c>
      <c r="AE2968" s="9">
        <f t="shared" si="3198"/>
        <v>0.50200447238742818</v>
      </c>
      <c r="AF2968" s="9">
        <f t="shared" si="3198"/>
        <v>0.57448101381522598</v>
      </c>
      <c r="AG2968" s="9">
        <f t="shared" si="3198"/>
        <v>0.64377793923199789</v>
      </c>
      <c r="AH2968" s="9">
        <f t="shared" si="3198"/>
        <v>0.70796421639928275</v>
      </c>
      <c r="AI2968" s="9">
        <f t="shared" si="3198"/>
        <v>0.76561516352771686</v>
      </c>
      <c r="AJ2968" s="9">
        <f t="shared" si="3198"/>
        <v>0.81587322449497535</v>
      </c>
      <c r="AK2968" s="9">
        <f t="shared" si="3198"/>
        <v>0.85843462241124791</v>
      </c>
      <c r="AL2968" s="9">
        <f t="shared" si="3198"/>
        <v>0.89347684002897898</v>
      </c>
      <c r="AM2968" s="9">
        <f t="shared" si="3198"/>
        <v>0.92154849760166957</v>
      </c>
      <c r="AN2968" s="9">
        <f t="shared" si="3198"/>
        <v>0.94344439050836815</v>
      </c>
      <c r="AO2968" s="9">
        <f t="shared" si="3198"/>
        <v>0.96008526911745906</v>
      </c>
    </row>
    <row r="2969" spans="1:41">
      <c r="A2969" s="19">
        <v>29.65</v>
      </c>
      <c r="B2969" s="9">
        <f>POISSON(B3,$A$2969,TRUE)</f>
        <v>1.3279099087052004E-13</v>
      </c>
      <c r="C2969" s="9">
        <f t="shared" ref="C2969:AO2969" si="3199">POISSON(C3,$A$2969,TRUE)</f>
        <v>4.0700438701814392E-12</v>
      </c>
      <c r="D2969" s="9">
        <f t="shared" si="3199"/>
        <v>6.2439817805965805E-11</v>
      </c>
      <c r="E2969" s="9">
        <f t="shared" si="3199"/>
        <v>6.3932775020463477E-10</v>
      </c>
      <c r="F2969" s="9">
        <f t="shared" si="3199"/>
        <v>4.9155095491097675E-9</v>
      </c>
      <c r="G2969" s="9">
        <f t="shared" si="3199"/>
        <v>3.0273267616617207E-8</v>
      </c>
      <c r="H2969" s="9">
        <f t="shared" si="3199"/>
        <v>1.5558285540021642E-7</v>
      </c>
      <c r="I2969" s="9">
        <f t="shared" si="3199"/>
        <v>6.8635846651217616E-7</v>
      </c>
      <c r="J2969" s="9">
        <f t="shared" si="3199"/>
        <v>2.6535455751958767E-6</v>
      </c>
      <c r="K2969" s="9">
        <f t="shared" si="3199"/>
        <v>9.1343342165816215E-6</v>
      </c>
      <c r="L2969" s="9">
        <f t="shared" si="3199"/>
        <v>2.8349872538290351E-5</v>
      </c>
      <c r="M2969" s="9">
        <f t="shared" si="3199"/>
        <v>8.0144482650896148E-5</v>
      </c>
      <c r="N2969" s="9">
        <f t="shared" si="3199"/>
        <v>2.0812033180412636E-4</v>
      </c>
      <c r="O2969" s="9">
        <f t="shared" si="3199"/>
        <v>5.0000371083437818E-4</v>
      </c>
      <c r="P2969" s="9">
        <f t="shared" si="3199"/>
        <v>1.1181710099948754E-3</v>
      </c>
      <c r="Q2969" s="9">
        <f t="shared" si="3199"/>
        <v>2.3400817046687942E-3</v>
      </c>
      <c r="R2969" s="9">
        <f t="shared" si="3199"/>
        <v>4.6044349607363951E-3</v>
      </c>
      <c r="S2969" s="9">
        <f t="shared" si="3199"/>
        <v>8.5537334338190111E-3</v>
      </c>
      <c r="T2969" s="9">
        <f t="shared" si="3199"/>
        <v>1.5059105640868977E-2</v>
      </c>
      <c r="U2969" s="9">
        <f t="shared" si="3199"/>
        <v>2.5210910163975909E-2</v>
      </c>
      <c r="V2969" s="9">
        <f t="shared" si="3199"/>
        <v>4.0260960369481916E-2</v>
      </c>
      <c r="W2969" s="9">
        <f t="shared" si="3199"/>
        <v>6.1510197921541644E-2</v>
      </c>
      <c r="X2969" s="9">
        <f t="shared" si="3199"/>
        <v>9.0148374895112932E-2</v>
      </c>
      <c r="Y2969" s="9">
        <f t="shared" si="3199"/>
        <v>0.12706672042843428</v>
      </c>
      <c r="Z2969" s="9">
        <f t="shared" si="3199"/>
        <v>0.1726762598060583</v>
      </c>
      <c r="AA2969" s="9">
        <f t="shared" si="3199"/>
        <v>0.22676917350792045</v>
      </c>
      <c r="AB2969" s="9">
        <f t="shared" si="3199"/>
        <v>0.28845590009485167</v>
      </c>
      <c r="AC2969" s="9">
        <f t="shared" si="3199"/>
        <v>0.35619706466161127</v>
      </c>
      <c r="AD2969" s="9">
        <f t="shared" si="3199"/>
        <v>0.42793011928319785</v>
      </c>
      <c r="AE2969" s="9">
        <f t="shared" si="3199"/>
        <v>0.5012709837497511</v>
      </c>
      <c r="AF2969" s="9">
        <f t="shared" si="3199"/>
        <v>0.57375620479752776</v>
      </c>
      <c r="AG2969" s="9">
        <f t="shared" si="3199"/>
        <v>0.64308481138032059</v>
      </c>
      <c r="AH2969" s="9">
        <f t="shared" si="3199"/>
        <v>0.70732209841718963</v>
      </c>
      <c r="AI2969" s="9">
        <f t="shared" si="3199"/>
        <v>0.76503832752758849</v>
      </c>
      <c r="AJ2969" s="9">
        <f t="shared" si="3199"/>
        <v>0.8153702743841571</v>
      </c>
      <c r="AK2969" s="9">
        <f t="shared" si="3199"/>
        <v>0.85800862364979302</v>
      </c>
      <c r="AL2969" s="9">
        <f t="shared" si="3199"/>
        <v>0.89312604186440692</v>
      </c>
      <c r="AM2969" s="9">
        <f t="shared" si="3199"/>
        <v>0.92126743240665843</v>
      </c>
      <c r="AN2969" s="9">
        <f t="shared" si="3199"/>
        <v>0.94322512265870473</v>
      </c>
      <c r="AO2969" s="9">
        <f t="shared" si="3199"/>
        <v>0.9599185974272475</v>
      </c>
    </row>
    <row r="2970" spans="1:41">
      <c r="A2970" s="19">
        <v>29.66</v>
      </c>
      <c r="B2970" s="9">
        <f>POISSON(B3,$A$2970,TRUE)</f>
        <v>1.3146969843474545E-13</v>
      </c>
      <c r="C2970" s="9">
        <f t="shared" ref="C2970:AO2970" si="3200">POISSON(C3,$A$2970,TRUE)</f>
        <v>4.0308609540092958E-12</v>
      </c>
      <c r="D2970" s="9">
        <f t="shared" si="3200"/>
        <v>6.1858833274179869E-11</v>
      </c>
      <c r="E2970" s="9">
        <f t="shared" si="3200"/>
        <v>6.3358471961293296E-10</v>
      </c>
      <c r="F2970" s="9">
        <f t="shared" si="3200"/>
        <v>4.8729321668147868E-9</v>
      </c>
      <c r="G2970" s="9">
        <f t="shared" si="3200"/>
        <v>3.002074122361619E-8</v>
      </c>
      <c r="H2970" s="9">
        <f t="shared" si="3200"/>
        <v>1.543347439944044E-7</v>
      </c>
      <c r="I2970" s="9">
        <f t="shared" si="3200"/>
        <v>6.8107093287748721E-7</v>
      </c>
      <c r="J2970" s="9">
        <f t="shared" si="3200"/>
        <v>2.6339453531615165E-6</v>
      </c>
      <c r="K2970" s="9">
        <f t="shared" si="3200"/>
        <v>9.0697514982308885E-6</v>
      </c>
      <c r="L2970" s="9">
        <f t="shared" si="3200"/>
        <v>2.8158352524506633E-5</v>
      </c>
      <c r="M2970" s="9">
        <f t="shared" si="3200"/>
        <v>7.962816220081012E-5</v>
      </c>
      <c r="N2970" s="9">
        <f t="shared" si="3200"/>
        <v>2.0684437511740703E-4</v>
      </c>
      <c r="O2970" s="9">
        <f t="shared" si="3200"/>
        <v>4.9709305781788871E-4</v>
      </c>
      <c r="P2970" s="9">
        <f t="shared" si="3200"/>
        <v>1.1120056241676233E-3</v>
      </c>
      <c r="Q2970" s="9">
        <f t="shared" si="3200"/>
        <v>2.3278927386965E-3</v>
      </c>
      <c r="R2970" s="9">
        <f t="shared" si="3200"/>
        <v>4.5818434772544048E-3</v>
      </c>
      <c r="S2970" s="9">
        <f t="shared" si="3200"/>
        <v>8.5143245893501331E-3</v>
      </c>
      <c r="T2970" s="9">
        <f t="shared" si="3200"/>
        <v>1.4994179577392323E-2</v>
      </c>
      <c r="U2970" s="9">
        <f t="shared" si="3200"/>
        <v>2.5109574258725544E-2</v>
      </c>
      <c r="V2970" s="9">
        <f t="shared" si="3200"/>
        <v>4.0110704571142713E-2</v>
      </c>
      <c r="W2970" s="9">
        <f t="shared" si="3200"/>
        <v>6.1298015288585264E-2</v>
      </c>
      <c r="X2970" s="9">
        <f t="shared" si="3200"/>
        <v>8.986236237401006E-2</v>
      </c>
      <c r="Y2970" s="9">
        <f t="shared" si="3200"/>
        <v>0.12669795083286656</v>
      </c>
      <c r="Z2970" s="9">
        <f t="shared" si="3200"/>
        <v>0.17222059890327002</v>
      </c>
      <c r="AA2970" s="9">
        <f t="shared" si="3200"/>
        <v>0.22622866857399676</v>
      </c>
      <c r="AB2970" s="9">
        <f t="shared" si="3200"/>
        <v>0.28783941266760271</v>
      </c>
      <c r="AC2970" s="9">
        <f t="shared" si="3200"/>
        <v>0.35551995599413427</v>
      </c>
      <c r="AD2970" s="9">
        <f t="shared" si="3200"/>
        <v>0.4272129886750245</v>
      </c>
      <c r="AE2970" s="9">
        <f t="shared" si="3200"/>
        <v>0.5005376558927902</v>
      </c>
      <c r="AF2970" s="9">
        <f t="shared" si="3200"/>
        <v>0.5730313102154212</v>
      </c>
      <c r="AG2970" s="9">
        <f t="shared" si="3200"/>
        <v>0.64239136786733197</v>
      </c>
      <c r="AH2970" s="9">
        <f t="shared" si="3200"/>
        <v>0.70667947130344677</v>
      </c>
      <c r="AI2970" s="9">
        <f t="shared" si="3200"/>
        <v>0.7644608394220882</v>
      </c>
      <c r="AJ2970" s="9">
        <f t="shared" si="3200"/>
        <v>0.81486658584558536</v>
      </c>
      <c r="AK2970" s="9">
        <f t="shared" si="3200"/>
        <v>0.85758185552904032</v>
      </c>
      <c r="AL2970" s="9">
        <f t="shared" si="3200"/>
        <v>0.8927744916071314</v>
      </c>
      <c r="AM2970" s="9">
        <f t="shared" si="3200"/>
        <v>0.92098566960919026</v>
      </c>
      <c r="AN2970" s="9">
        <f t="shared" si="3200"/>
        <v>0.9430052364392183</v>
      </c>
      <c r="AO2970" s="9">
        <f t="shared" si="3200"/>
        <v>0.9597513993155935</v>
      </c>
    </row>
    <row r="2971" spans="1:41">
      <c r="A2971" s="19">
        <v>29.67</v>
      </c>
      <c r="B2971" s="9">
        <f>POISSON(B3,$A$2971,TRUE)</f>
        <v>1.3016155307837278E-13</v>
      </c>
      <c r="C2971" s="9">
        <f t="shared" ref="C2971:AO2971" si="3201">POISSON(C3,$A$2971,TRUE)</f>
        <v>3.9920548329136936E-12</v>
      </c>
      <c r="D2971" s="9">
        <f t="shared" si="3201"/>
        <v>6.1283241639270675E-11</v>
      </c>
      <c r="E2971" s="9">
        <f t="shared" si="3201"/>
        <v>6.2789307915414119E-10</v>
      </c>
      <c r="F2971" s="9">
        <f t="shared" si="3201"/>
        <v>4.8307215489206949E-9</v>
      </c>
      <c r="G2971" s="9">
        <f t="shared" si="3201"/>
        <v>2.9770305688515416E-8</v>
      </c>
      <c r="H2971" s="9">
        <f t="shared" si="3201"/>
        <v>1.5309654925881136E-7</v>
      </c>
      <c r="I2971" s="9">
        <f t="shared" si="3201"/>
        <v>6.758236416489085E-7</v>
      </c>
      <c r="J2971" s="9">
        <f t="shared" si="3201"/>
        <v>2.6144877455506811E-6</v>
      </c>
      <c r="K2971" s="9">
        <f t="shared" si="3201"/>
        <v>9.00561707474686E-6</v>
      </c>
      <c r="L2971" s="9">
        <f t="shared" si="3201"/>
        <v>2.796809779447193E-5</v>
      </c>
      <c r="M2971" s="9">
        <f t="shared" si="3201"/>
        <v>7.9115079881221243E-5</v>
      </c>
      <c r="N2971" s="9">
        <f t="shared" si="3201"/>
        <v>2.0557599309070911E-4</v>
      </c>
      <c r="O2971" s="9">
        <f t="shared" si="3201"/>
        <v>4.9419870808497818E-4</v>
      </c>
      <c r="P2971" s="9">
        <f t="shared" si="3201"/>
        <v>1.1058727047906904E-3</v>
      </c>
      <c r="Q2971" s="9">
        <f t="shared" si="3201"/>
        <v>2.3157638702745904E-3</v>
      </c>
      <c r="R2971" s="9">
        <f t="shared" si="3201"/>
        <v>4.5593558002687959E-3</v>
      </c>
      <c r="S2971" s="9">
        <f t="shared" si="3201"/>
        <v>8.475083598088096E-3</v>
      </c>
      <c r="T2971" s="9">
        <f t="shared" si="3201"/>
        <v>1.4929508251493567E-2</v>
      </c>
      <c r="U2971" s="9">
        <f t="shared" si="3201"/>
        <v>2.5008601907627281E-2</v>
      </c>
      <c r="V2971" s="9">
        <f t="shared" si="3201"/>
        <v>3.9960937346501649E-2</v>
      </c>
      <c r="W2971" s="9">
        <f t="shared" si="3201"/>
        <v>6.1086451273711248E-2</v>
      </c>
      <c r="X2971" s="9">
        <f t="shared" si="3201"/>
        <v>8.9577087556452606E-2</v>
      </c>
      <c r="Y2971" s="9">
        <f t="shared" si="3201"/>
        <v>0.12633000836118896</v>
      </c>
      <c r="Z2971" s="9">
        <f t="shared" si="3201"/>
        <v>0.1717658067060443</v>
      </c>
      <c r="AA2971" s="9">
        <f t="shared" si="3201"/>
        <v>0.22568901218171863</v>
      </c>
      <c r="AB2971" s="9">
        <f t="shared" si="3201"/>
        <v>0.28722368550722849</v>
      </c>
      <c r="AC2971" s="9">
        <f t="shared" si="3201"/>
        <v>0.35484345430603881</v>
      </c>
      <c r="AD2971" s="9">
        <f t="shared" si="3201"/>
        <v>0.42649625931534957</v>
      </c>
      <c r="AE2971" s="9">
        <f t="shared" si="3201"/>
        <v>0.49980449119901338</v>
      </c>
      <c r="AF2971" s="9">
        <f t="shared" si="3201"/>
        <v>0.57230633253195695</v>
      </c>
      <c r="AG2971" s="9">
        <f t="shared" si="3201"/>
        <v>0.6416976109948096</v>
      </c>
      <c r="AH2971" s="9">
        <f t="shared" si="3201"/>
        <v>0.7060363369945859</v>
      </c>
      <c r="AI2971" s="9">
        <f t="shared" si="3201"/>
        <v>0.76388270064347563</v>
      </c>
      <c r="AJ2971" s="9">
        <f t="shared" si="3201"/>
        <v>0.81436215974531567</v>
      </c>
      <c r="AK2971" s="9">
        <f t="shared" si="3201"/>
        <v>0.85715431836107547</v>
      </c>
      <c r="AL2971" s="9">
        <f t="shared" si="3201"/>
        <v>0.89242218908689741</v>
      </c>
      <c r="AM2971" s="9">
        <f t="shared" si="3201"/>
        <v>0.92070320866622546</v>
      </c>
      <c r="AN2971" s="9">
        <f t="shared" si="3201"/>
        <v>0.94278473105882199</v>
      </c>
      <c r="AO2971" s="9">
        <f t="shared" si="3201"/>
        <v>0.95958367386365118</v>
      </c>
    </row>
    <row r="2972" spans="1:41">
      <c r="A2972" s="19">
        <v>29.68</v>
      </c>
      <c r="B2972" s="9">
        <f>POISSON(B3,$A$2972,TRUE)</f>
        <v>1.2886642398577675E-13</v>
      </c>
      <c r="C2972" s="9">
        <f t="shared" ref="C2972:AO2972" si="3202">POISSON(C3,$A$2972,TRUE)</f>
        <v>3.9536218878836306E-12</v>
      </c>
      <c r="D2972" s="9">
        <f t="shared" si="3202"/>
        <v>6.071299297212778E-11</v>
      </c>
      <c r="E2972" s="9">
        <f t="shared" si="3202"/>
        <v>6.2225237089891651E-10</v>
      </c>
      <c r="F2972" s="9">
        <f t="shared" si="3202"/>
        <v>4.7888745551156898E-9</v>
      </c>
      <c r="G2972" s="9">
        <f t="shared" si="3202"/>
        <v>2.9521943840626456E-8</v>
      </c>
      <c r="H2972" s="9">
        <f t="shared" si="3202"/>
        <v>1.518681932396197E-7</v>
      </c>
      <c r="I2972" s="9">
        <f t="shared" si="3202"/>
        <v>6.7061629069135104E-7</v>
      </c>
      <c r="J2972" s="9">
        <f t="shared" si="3202"/>
        <v>2.5951717322372739E-6</v>
      </c>
      <c r="K2972" s="9">
        <f t="shared" si="3202"/>
        <v>8.9419278994687171E-6</v>
      </c>
      <c r="L2972" s="9">
        <f t="shared" si="3202"/>
        <v>2.7779100203811641E-5</v>
      </c>
      <c r="M2972" s="9">
        <f t="shared" si="3202"/>
        <v>7.8605216021347834E-5</v>
      </c>
      <c r="N2972" s="9">
        <f t="shared" si="3202"/>
        <v>2.0431514247672074E-4</v>
      </c>
      <c r="O2972" s="9">
        <f t="shared" si="3202"/>
        <v>4.9132057456867969E-4</v>
      </c>
      <c r="P2972" s="9">
        <f t="shared" si="3202"/>
        <v>1.0997720906036317E-3</v>
      </c>
      <c r="Q2972" s="9">
        <f t="shared" si="3202"/>
        <v>2.3036948236647924E-3</v>
      </c>
      <c r="R2972" s="9">
        <f t="shared" si="3202"/>
        <v>4.5369714934932479E-3</v>
      </c>
      <c r="S2972" s="9">
        <f t="shared" si="3202"/>
        <v>8.4360098205819734E-3</v>
      </c>
      <c r="T2972" s="9">
        <f t="shared" si="3202"/>
        <v>1.4865090795470515E-2</v>
      </c>
      <c r="U2972" s="9">
        <f t="shared" si="3202"/>
        <v>2.4907992023612165E-2</v>
      </c>
      <c r="V2972" s="9">
        <f t="shared" si="3202"/>
        <v>3.9811657446174396E-2</v>
      </c>
      <c r="W2972" s="9">
        <f t="shared" si="3202"/>
        <v>6.0875504576729043E-2</v>
      </c>
      <c r="X2972" s="9">
        <f t="shared" si="3202"/>
        <v>8.9292549251040895E-2</v>
      </c>
      <c r="Y2972" s="9">
        <f t="shared" si="3202"/>
        <v>0.12596289211771805</v>
      </c>
      <c r="Z2972" s="9">
        <f t="shared" si="3202"/>
        <v>0.17131188279617565</v>
      </c>
      <c r="AA2972" s="9">
        <f t="shared" si="3202"/>
        <v>0.2251502045296403</v>
      </c>
      <c r="AB2972" s="9">
        <f t="shared" si="3202"/>
        <v>0.28660871949307243</v>
      </c>
      <c r="AC2972" s="9">
        <f t="shared" si="3202"/>
        <v>0.35416756112694886</v>
      </c>
      <c r="AD2972" s="9">
        <f t="shared" si="3202"/>
        <v>0.42577993325885782</v>
      </c>
      <c r="AE2972" s="9">
        <f t="shared" si="3202"/>
        <v>0.499071492047653</v>
      </c>
      <c r="AF2972" s="9">
        <f t="shared" si="3202"/>
        <v>0.57158127420936777</v>
      </c>
      <c r="AG2972" s="9">
        <f t="shared" si="3202"/>
        <v>0.64100354306613205</v>
      </c>
      <c r="AH2972" s="9">
        <f t="shared" si="3202"/>
        <v>0.70539269743078081</v>
      </c>
      <c r="AI2972" s="9">
        <f t="shared" si="3202"/>
        <v>0.76330391262904684</v>
      </c>
      <c r="AJ2972" s="9">
        <f t="shared" si="3202"/>
        <v>0.81385699695506242</v>
      </c>
      <c r="AK2972" s="9">
        <f t="shared" si="3202"/>
        <v>0.85672601246352387</v>
      </c>
      <c r="AL2972" s="9">
        <f t="shared" si="3202"/>
        <v>0.89206913413827749</v>
      </c>
      <c r="AM2972" s="9">
        <f t="shared" si="3202"/>
        <v>0.9204200490384582</v>
      </c>
      <c r="AN2972" s="9">
        <f t="shared" si="3202"/>
        <v>0.94256360572891529</v>
      </c>
      <c r="AO2972" s="9">
        <f t="shared" si="3202"/>
        <v>0.95941542015385783</v>
      </c>
    </row>
    <row r="2973" spans="1:41">
      <c r="A2973" s="19">
        <v>29.69</v>
      </c>
      <c r="B2973" s="9">
        <f>POISSON(B3,$A$2973,TRUE)</f>
        <v>1.2758418164296788E-13</v>
      </c>
      <c r="C2973" s="9">
        <f t="shared" ref="C2973:AO2973" si="3203">POISSON(C3,$A$2973,TRUE)</f>
        <v>3.9155585346226844E-12</v>
      </c>
      <c r="D2973" s="9">
        <f t="shared" si="3203"/>
        <v>6.0148037804606574E-11</v>
      </c>
      <c r="E2973" s="9">
        <f t="shared" si="3203"/>
        <v>6.1666214097988047E-10</v>
      </c>
      <c r="F2973" s="9">
        <f t="shared" si="3203"/>
        <v>4.7473880717983514E-9</v>
      </c>
      <c r="G2973" s="9">
        <f t="shared" si="3203"/>
        <v>2.9275638648998438E-8</v>
      </c>
      <c r="H2973" s="9">
        <f t="shared" si="3203"/>
        <v>1.5064959858851017E-7</v>
      </c>
      <c r="I2973" s="9">
        <f t="shared" si="3203"/>
        <v>6.6544858010338223E-7</v>
      </c>
      <c r="J2973" s="9">
        <f t="shared" si="3203"/>
        <v>2.5759963002504508E-6</v>
      </c>
      <c r="K2973" s="9">
        <f t="shared" si="3203"/>
        <v>8.8786809459356148E-6</v>
      </c>
      <c r="L2973" s="9">
        <f t="shared" si="3203"/>
        <v>2.7591351658974866E-5</v>
      </c>
      <c r="M2973" s="9">
        <f t="shared" si="3203"/>
        <v>7.8098551065350805E-5</v>
      </c>
      <c r="N2973" s="9">
        <f t="shared" si="3203"/>
        <v>2.0306178026329263E-4</v>
      </c>
      <c r="O2973" s="9">
        <f t="shared" si="3203"/>
        <v>4.8845857063920743E-4</v>
      </c>
      <c r="P2973" s="9">
        <f t="shared" si="3203"/>
        <v>1.0937036210864155E-3</v>
      </c>
      <c r="Q2973" s="9">
        <f t="shared" si="3203"/>
        <v>2.2916853242715895E-3</v>
      </c>
      <c r="R2973" s="9">
        <f t="shared" si="3203"/>
        <v>4.5146901222445773E-3</v>
      </c>
      <c r="S2973" s="9">
        <f t="shared" si="3203"/>
        <v>8.3971026194103425E-3</v>
      </c>
      <c r="T2973" s="9">
        <f t="shared" si="3203"/>
        <v>1.4800926343902097E-2</v>
      </c>
      <c r="U2973" s="9">
        <f t="shared" si="3203"/>
        <v>2.4807743521805259E-2</v>
      </c>
      <c r="V2973" s="9">
        <f t="shared" si="3203"/>
        <v>3.9662863622402504E-2</v>
      </c>
      <c r="W2973" s="9">
        <f t="shared" si="3203"/>
        <v>6.0665173897961243E-2</v>
      </c>
      <c r="X2973" s="9">
        <f t="shared" si="3203"/>
        <v>8.9008746265294758E-2</v>
      </c>
      <c r="Y2973" s="9">
        <f t="shared" si="3203"/>
        <v>0.12559660120382221</v>
      </c>
      <c r="Z2973" s="9">
        <f t="shared" si="3203"/>
        <v>0.17085882675069231</v>
      </c>
      <c r="AA2973" s="9">
        <f t="shared" si="3203"/>
        <v>0.22461224581015515</v>
      </c>
      <c r="AB2973" s="9">
        <f t="shared" si="3203"/>
        <v>0.28599451549767252</v>
      </c>
      <c r="AC2973" s="9">
        <f t="shared" si="3203"/>
        <v>0.35349227797998345</v>
      </c>
      <c r="AD2973" s="9">
        <f t="shared" si="3203"/>
        <v>0.42506401255497667</v>
      </c>
      <c r="AE2973" s="9">
        <f t="shared" si="3203"/>
        <v>0.49833866081468514</v>
      </c>
      <c r="AF2973" s="9">
        <f t="shared" si="3203"/>
        <v>0.57085613770904342</v>
      </c>
      <c r="AG2973" s="9">
        <f t="shared" si="3203"/>
        <v>0.64030916638625301</v>
      </c>
      <c r="AH2973" s="9">
        <f t="shared" si="3203"/>
        <v>0.70474855455582641</v>
      </c>
      <c r="AI2973" s="9">
        <f t="shared" si="3203"/>
        <v>0.76272447682111844</v>
      </c>
      <c r="AJ2973" s="9">
        <f t="shared" si="3203"/>
        <v>0.81335109835219255</v>
      </c>
      <c r="AK2973" s="9">
        <f t="shared" si="3203"/>
        <v>0.85629693815955221</v>
      </c>
      <c r="AL2973" s="9">
        <f t="shared" si="3203"/>
        <v>0.89171532660067743</v>
      </c>
      <c r="AM2973" s="9">
        <f t="shared" si="3203"/>
        <v>0.92013619019032644</v>
      </c>
      <c r="AN2973" s="9">
        <f t="shared" si="3203"/>
        <v>0.94234185966339679</v>
      </c>
      <c r="AO2973" s="9">
        <f t="shared" si="3203"/>
        <v>0.95924663726994708</v>
      </c>
    </row>
    <row r="2974" spans="1:41">
      <c r="A2974" s="19">
        <v>29.7</v>
      </c>
      <c r="B2974" s="9">
        <f>POISSON(B3,$A$2974,TRUE)</f>
        <v>1.2631469782464424E-13</v>
      </c>
      <c r="C2974" s="9">
        <f t="shared" ref="C2974:AO2974" si="3204">POISSON(C3,$A$2974,TRUE)</f>
        <v>3.8778612232165785E-12</v>
      </c>
      <c r="D2974" s="9">
        <f t="shared" si="3204"/>
        <v>5.95883271252868E-11</v>
      </c>
      <c r="E2974" s="9">
        <f t="shared" si="3204"/>
        <v>6.111219395557819E-10</v>
      </c>
      <c r="F2974" s="9">
        <f t="shared" si="3204"/>
        <v>4.7062590118522085E-9</v>
      </c>
      <c r="G2974" s="9">
        <f t="shared" si="3204"/>
        <v>2.9031373221292982E-8</v>
      </c>
      <c r="H2974" s="9">
        <f t="shared" si="3204"/>
        <v>1.494406885580248E-7</v>
      </c>
      <c r="I2974" s="9">
        <f t="shared" si="3204"/>
        <v>6.6032021220101542E-7</v>
      </c>
      <c r="J2974" s="9">
        <f t="shared" si="3204"/>
        <v>2.5569604437256176E-6</v>
      </c>
      <c r="K2974" s="9">
        <f t="shared" si="3204"/>
        <v>8.81587320775681E-6</v>
      </c>
      <c r="L2974" s="9">
        <f t="shared" si="3204"/>
        <v>2.7404844116929435E-5</v>
      </c>
      <c r="M2974" s="9">
        <f t="shared" si="3204"/>
        <v>7.7595065571695539E-5</v>
      </c>
      <c r="N2974" s="9">
        <f t="shared" si="3204"/>
        <v>2.0181586367224165E-4</v>
      </c>
      <c r="O2974" s="9">
        <f t="shared" si="3204"/>
        <v>4.8561261010195069E-4</v>
      </c>
      <c r="P2974" s="9">
        <f t="shared" si="3204"/>
        <v>1.087667136456405E-3</v>
      </c>
      <c r="Q2974" s="9">
        <f t="shared" si="3204"/>
        <v>2.2797350986382254E-3</v>
      </c>
      <c r="R2974" s="9">
        <f t="shared" si="3204"/>
        <v>4.4925112534382299E-3</v>
      </c>
      <c r="S2974" s="9">
        <f t="shared" si="3204"/>
        <v>8.3583613591770578E-3</v>
      </c>
      <c r="T2974" s="9">
        <f t="shared" si="3204"/>
        <v>1.4737014033646131E-2</v>
      </c>
      <c r="U2974" s="9">
        <f t="shared" si="3204"/>
        <v>2.4707855319526704E-2</v>
      </c>
      <c r="V2974" s="9">
        <f t="shared" si="3204"/>
        <v>3.9514554629059409E-2</v>
      </c>
      <c r="W2974" s="9">
        <f t="shared" si="3204"/>
        <v>6.0455457938255637E-2</v>
      </c>
      <c r="X2974" s="9">
        <f t="shared" si="3204"/>
        <v>8.87256774056705E-2</v>
      </c>
      <c r="Y2974" s="9">
        <f t="shared" si="3204"/>
        <v>0.12523113471794109</v>
      </c>
      <c r="Z2974" s="9">
        <f t="shared" si="3204"/>
        <v>0.1704066381418759</v>
      </c>
      <c r="AA2974" s="9">
        <f t="shared" si="3204"/>
        <v>0.22407513620951033</v>
      </c>
      <c r="AB2974" s="9">
        <f t="shared" si="3204"/>
        <v>0.28538107438676985</v>
      </c>
      <c r="AC2974" s="9">
        <f t="shared" si="3204"/>
        <v>0.35281760638175524</v>
      </c>
      <c r="AD2974" s="9">
        <f t="shared" si="3204"/>
        <v>0.42434849924786477</v>
      </c>
      <c r="AE2974" s="9">
        <f t="shared" si="3204"/>
        <v>0.4976059998728114</v>
      </c>
      <c r="AF2974" s="9">
        <f t="shared" si="3204"/>
        <v>0.57013092549150857</v>
      </c>
      <c r="AG2974" s="9">
        <f t="shared" si="3204"/>
        <v>0.63961448326167969</v>
      </c>
      <c r="AH2974" s="9">
        <f t="shared" si="3204"/>
        <v>0.70410391031711983</v>
      </c>
      <c r="AI2974" s="9">
        <f t="shared" si="3204"/>
        <v>0.76214439466701589</v>
      </c>
      <c r="AJ2974" s="9">
        <f t="shared" si="3204"/>
        <v>0.81284446481971917</v>
      </c>
      <c r="AK2974" s="9">
        <f t="shared" si="3204"/>
        <v>0.85586709577787035</v>
      </c>
      <c r="AL2974" s="9">
        <f t="shared" si="3204"/>
        <v>0.89136076631834493</v>
      </c>
      <c r="AM2974" s="9">
        <f t="shared" si="3204"/>
        <v>0.91985163159002337</v>
      </c>
      <c r="AN2974" s="9">
        <f t="shared" si="3204"/>
        <v>0.94211949207867707</v>
      </c>
      <c r="AO2974" s="9">
        <f t="shared" si="3204"/>
        <v>0.95907732429695969</v>
      </c>
    </row>
    <row r="2975" spans="1:41">
      <c r="A2975" s="19">
        <v>29.71</v>
      </c>
      <c r="B2975" s="9">
        <f>POISSON(B3,$A$2975,TRUE)</f>
        <v>1.2505784558136525E-13</v>
      </c>
      <c r="C2975" s="9">
        <f t="shared" ref="C2975:AO2975" si="3205">POISSON(C3,$A$2975,TRUE)</f>
        <v>3.8405264378037267E-12</v>
      </c>
      <c r="D2975" s="9">
        <f t="shared" si="3205"/>
        <v>5.9033812375266905E-11</v>
      </c>
      <c r="E2975" s="9">
        <f t="shared" si="3205"/>
        <v>6.056313207759439E-10</v>
      </c>
      <c r="F2975" s="9">
        <f t="shared" si="3205"/>
        <v>4.6654843144219722E-9</v>
      </c>
      <c r="G2975" s="9">
        <f t="shared" si="3205"/>
        <v>2.8789130802666684E-8</v>
      </c>
      <c r="H2975" s="9">
        <f t="shared" si="3205"/>
        <v>1.482413869969584E-7</v>
      </c>
      <c r="I2975" s="9">
        <f t="shared" si="3205"/>
        <v>6.5523089150158785E-7</v>
      </c>
      <c r="J2975" s="9">
        <f t="shared" si="3205"/>
        <v>2.5380631638556559E-6</v>
      </c>
      <c r="K2975" s="9">
        <f t="shared" si="3205"/>
        <v>8.7535016984822499E-6</v>
      </c>
      <c r="L2975" s="9">
        <f t="shared" si="3205"/>
        <v>2.7219569584857864E-5</v>
      </c>
      <c r="M2975" s="9">
        <f t="shared" si="3205"/>
        <v>7.7094740212514158E-5</v>
      </c>
      <c r="N2975" s="9">
        <f t="shared" si="3205"/>
        <v>2.005773501581533E-4</v>
      </c>
      <c r="O2975" s="9">
        <f t="shared" si="3205"/>
        <v>4.8278260719545636E-4</v>
      </c>
      <c r="P2975" s="9">
        <f t="shared" si="3205"/>
        <v>1.0816624776653326E-3</v>
      </c>
      <c r="Q2975" s="9">
        <f t="shared" si="3205"/>
        <v>2.2678438744426692E-3</v>
      </c>
      <c r="R2975" s="9">
        <f t="shared" si="3205"/>
        <v>4.4704344555835844E-3</v>
      </c>
      <c r="S2975" s="9">
        <f t="shared" si="3205"/>
        <v>8.3197854065069094E-3</v>
      </c>
      <c r="T2975" s="9">
        <f t="shared" si="3205"/>
        <v>1.4673353003836469E-2</v>
      </c>
      <c r="U2975" s="9">
        <f t="shared" si="3205"/>
        <v>2.4608326336292313E-2</v>
      </c>
      <c r="V2975" s="9">
        <f t="shared" si="3205"/>
        <v>3.9366729221655516E-2</v>
      </c>
      <c r="W2975" s="9">
        <f t="shared" si="3205"/>
        <v>6.0246355398995484E-2</v>
      </c>
      <c r="X2975" s="9">
        <f t="shared" si="3205"/>
        <v>8.8443341477575987E-2</v>
      </c>
      <c r="Y2975" s="9">
        <f t="shared" si="3205"/>
        <v>0.12486649175560327</v>
      </c>
      <c r="Z2975" s="9">
        <f t="shared" si="3205"/>
        <v>0.16995531653727786</v>
      </c>
      <c r="AA2975" s="9">
        <f t="shared" si="3205"/>
        <v>0.2235388759078199</v>
      </c>
      <c r="AB2975" s="9">
        <f t="shared" si="3205"/>
        <v>0.28476839701931234</v>
      </c>
      <c r="AC2975" s="9">
        <f t="shared" si="3205"/>
        <v>0.35214354784236584</v>
      </c>
      <c r="AD2975" s="9">
        <f t="shared" si="3205"/>
        <v>0.4236333953763986</v>
      </c>
      <c r="AE2975" s="9">
        <f t="shared" si="3205"/>
        <v>0.49687351159143689</v>
      </c>
      <c r="AF2975" s="9">
        <f t="shared" si="3205"/>
        <v>0.56940564001639671</v>
      </c>
      <c r="AG2975" s="9">
        <f t="shared" si="3205"/>
        <v>0.63891949600044673</v>
      </c>
      <c r="AH2975" s="9">
        <f t="shared" si="3205"/>
        <v>0.70345876666563822</v>
      </c>
      <c r="AI2975" s="9">
        <f t="shared" si="3205"/>
        <v>0.76156366761905758</v>
      </c>
      <c r="AJ2975" s="9">
        <f t="shared" si="3205"/>
        <v>0.81233709724629555</v>
      </c>
      <c r="AK2975" s="9">
        <f t="shared" si="3205"/>
        <v>0.85543648565273089</v>
      </c>
      <c r="AL2975" s="9">
        <f t="shared" si="3205"/>
        <v>0.89100545314037527</v>
      </c>
      <c r="AM2975" s="9">
        <f t="shared" si="3205"/>
        <v>0.91956637270950803</v>
      </c>
      <c r="AN2975" s="9">
        <f t="shared" si="3205"/>
        <v>0.94189650219369048</v>
      </c>
      <c r="AO2975" s="9">
        <f t="shared" si="3205"/>
        <v>0.95890748032125617</v>
      </c>
    </row>
    <row r="2976" spans="1:41">
      <c r="A2976" s="19">
        <v>29.72</v>
      </c>
      <c r="B2976" s="9">
        <f>POISSON(B3,$A$2976,TRUE)</f>
        <v>1.2381349922686003E-13</v>
      </c>
      <c r="C2976" s="9">
        <f t="shared" ref="C2976:AO2976" si="3206">POISSON(C3,$A$2976,TRUE)</f>
        <v>3.8035506962491401E-12</v>
      </c>
      <c r="D2976" s="9">
        <f t="shared" si="3206"/>
        <v>5.848444544400022E-11</v>
      </c>
      <c r="E2976" s="9">
        <f t="shared" si="3206"/>
        <v>6.0018984274505416E-10</v>
      </c>
      <c r="F2976" s="9">
        <f t="shared" si="3206"/>
        <v>4.6250609446918849E-9</v>
      </c>
      <c r="G2976" s="9">
        <f t="shared" si="3206"/>
        <v>2.8548894774663848E-8</v>
      </c>
      <c r="H2976" s="9">
        <f t="shared" si="3206"/>
        <v>1.4705161834579162E-7</v>
      </c>
      <c r="I2976" s="9">
        <f t="shared" si="3206"/>
        <v>6.501803247077798E-7</v>
      </c>
      <c r="J2976" s="9">
        <f t="shared" si="3206"/>
        <v>2.5193034688425653E-6</v>
      </c>
      <c r="K2976" s="9">
        <f t="shared" si="3206"/>
        <v>8.6915634514743279E-6</v>
      </c>
      <c r="L2976" s="9">
        <f t="shared" si="3206"/>
        <v>2.7035520119855911E-5</v>
      </c>
      <c r="M2976" s="9">
        <f t="shared" si="3206"/>
        <v>7.6597555772974163E-5</v>
      </c>
      <c r="N2976" s="9">
        <f t="shared" si="3206"/>
        <v>1.9934619740719715E-4</v>
      </c>
      <c r="O2976" s="9">
        <f t="shared" si="3206"/>
        <v>4.7996847658943566E-4</v>
      </c>
      <c r="P2976" s="9">
        <f t="shared" si="3206"/>
        <v>1.0756894863963025E-3</v>
      </c>
      <c r="Q2976" s="9">
        <f t="shared" si="3206"/>
        <v>2.2560113804936423E-3</v>
      </c>
      <c r="R2976" s="9">
        <f t="shared" si="3206"/>
        <v>4.4484592987794501E-3</v>
      </c>
      <c r="S2976" s="9">
        <f t="shared" si="3206"/>
        <v>8.2813741300414578E-3</v>
      </c>
      <c r="T2976" s="9">
        <f t="shared" si="3206"/>
        <v>1.4609942395880733E-2</v>
      </c>
      <c r="U2976" s="9">
        <f t="shared" si="3206"/>
        <v>2.4509155493814584E-2</v>
      </c>
      <c r="V2976" s="9">
        <f t="shared" si="3206"/>
        <v>3.9219386157344313E-2</v>
      </c>
      <c r="W2976" s="9">
        <f t="shared" si="3206"/>
        <v>6.0037864982111111E-2</v>
      </c>
      <c r="X2976" s="9">
        <f t="shared" si="3206"/>
        <v>8.8161737285386968E-2</v>
      </c>
      <c r="Y2976" s="9">
        <f t="shared" si="3206"/>
        <v>0.12450267140944611</v>
      </c>
      <c r="Z2976" s="9">
        <f t="shared" si="3206"/>
        <v>0.16950486149973931</v>
      </c>
      <c r="AA2976" s="9">
        <f t="shared" si="3206"/>
        <v>0.22300346507907981</v>
      </c>
      <c r="AB2976" s="9">
        <f t="shared" si="3206"/>
        <v>0.28415648424746442</v>
      </c>
      <c r="AC2976" s="9">
        <f t="shared" si="3206"/>
        <v>0.35147010386540484</v>
      </c>
      <c r="AD2976" s="9">
        <f t="shared" si="3206"/>
        <v>0.42291870297416156</v>
      </c>
      <c r="AE2976" s="9">
        <f t="shared" si="3206"/>
        <v>0.49614119833665293</v>
      </c>
      <c r="AF2976" s="9">
        <f t="shared" si="3206"/>
        <v>0.56868028374242785</v>
      </c>
      <c r="AG2976" s="9">
        <f t="shared" si="3206"/>
        <v>0.63822420691209325</v>
      </c>
      <c r="AH2976" s="9">
        <f t="shared" si="3206"/>
        <v>0.7028131255559199</v>
      </c>
      <c r="AI2976" s="9">
        <f t="shared" si="3206"/>
        <v>0.76098229713454213</v>
      </c>
      <c r="AJ2976" s="9">
        <f t="shared" si="3206"/>
        <v>0.81182899652620821</v>
      </c>
      <c r="AK2976" s="9">
        <f t="shared" si="3206"/>
        <v>0.8550051081239316</v>
      </c>
      <c r="AL2976" s="9">
        <f t="shared" si="3206"/>
        <v>0.89064938692071882</v>
      </c>
      <c r="AM2976" s="9">
        <f t="shared" si="3206"/>
        <v>0.91928041302451646</v>
      </c>
      <c r="AN2976" s="9">
        <f t="shared" si="3206"/>
        <v>0.94167288922990777</v>
      </c>
      <c r="AO2976" s="9">
        <f t="shared" si="3206"/>
        <v>0.95873710443052906</v>
      </c>
    </row>
    <row r="2977" spans="1:41">
      <c r="A2977" s="19">
        <v>29.73</v>
      </c>
      <c r="B2977" s="9">
        <f>POISSON(B3,$A$2977,TRUE)</f>
        <v>1.2258153432545534E-13</v>
      </c>
      <c r="C2977" s="9">
        <f t="shared" ref="C2977:AO2977" si="3207">POISSON(C3,$A$2977,TRUE)</f>
        <v>3.7669305498212425E-12</v>
      </c>
      <c r="D2977" s="9">
        <f t="shared" si="3207"/>
        <v>5.7940178665166118E-11</v>
      </c>
      <c r="E2977" s="9">
        <f t="shared" si="3207"/>
        <v>5.9479706748823394E-10</v>
      </c>
      <c r="F2977" s="9">
        <f t="shared" si="3207"/>
        <v>4.5849858936656856E-9</v>
      </c>
      <c r="G2977" s="9">
        <f t="shared" si="3207"/>
        <v>2.8310648654116804E-8</v>
      </c>
      <c r="H2977" s="9">
        <f t="shared" si="3207"/>
        <v>1.4587130763215212E-7</v>
      </c>
      <c r="I2977" s="9">
        <f t="shared" si="3207"/>
        <v>6.4516822069172215E-7</v>
      </c>
      <c r="J2977" s="9">
        <f t="shared" si="3207"/>
        <v>2.5006803738493495E-6</v>
      </c>
      <c r="K2977" s="9">
        <f t="shared" si="3207"/>
        <v>8.6300555197800461E-6</v>
      </c>
      <c r="L2977" s="9">
        <f t="shared" si="3207"/>
        <v>2.6852687828631992E-5</v>
      </c>
      <c r="M2977" s="9">
        <f t="shared" si="3207"/>
        <v>7.6103493150647325E-5</v>
      </c>
      <c r="N2977" s="9">
        <f t="shared" si="3207"/>
        <v>1.9812236333594034E-4</v>
      </c>
      <c r="O2977" s="9">
        <f t="shared" si="3207"/>
        <v>4.7717013338276817E-4</v>
      </c>
      <c r="P2977" s="9">
        <f t="shared" si="3207"/>
        <v>1.0697480050607814E-3</v>
      </c>
      <c r="Q2977" s="9">
        <f t="shared" si="3207"/>
        <v>2.2442373467266054E-3</v>
      </c>
      <c r="R2977" s="9">
        <f t="shared" si="3207"/>
        <v>4.4265853547094131E-3</v>
      </c>
      <c r="S2977" s="9">
        <f t="shared" si="3207"/>
        <v>8.2431269004346365E-3</v>
      </c>
      <c r="T2977" s="9">
        <f t="shared" si="3207"/>
        <v>1.454678135345747E-2</v>
      </c>
      <c r="U2977" s="9">
        <f t="shared" si="3207"/>
        <v>2.4410341716003196E-2</v>
      </c>
      <c r="V2977" s="9">
        <f t="shared" si="3207"/>
        <v>3.9072524194927419E-2</v>
      </c>
      <c r="W2977" s="9">
        <f t="shared" si="3207"/>
        <v>5.9829985390090136E-2</v>
      </c>
      <c r="X2977" s="9">
        <f t="shared" si="3207"/>
        <v>8.7880863632462322E-2</v>
      </c>
      <c r="Y2977" s="9">
        <f t="shared" si="3207"/>
        <v>0.12413967276923293</v>
      </c>
      <c r="Z2977" s="9">
        <f t="shared" si="3207"/>
        <v>0.16905527258740755</v>
      </c>
      <c r="AA2977" s="9">
        <f t="shared" si="3207"/>
        <v>0.22246890389118079</v>
      </c>
      <c r="AB2977" s="9">
        <f t="shared" si="3207"/>
        <v>0.28354533691661077</v>
      </c>
      <c r="AC2977" s="9">
        <f t="shared" si="3207"/>
        <v>0.35079727594794541</v>
      </c>
      <c r="AD2977" s="9">
        <f t="shared" si="3207"/>
        <v>0.42220442406943026</v>
      </c>
      <c r="AE2977" s="9">
        <f t="shared" si="3207"/>
        <v>0.49540906247121452</v>
      </c>
      <c r="AF2977" s="9">
        <f t="shared" si="3207"/>
        <v>0.56795485912738286</v>
      </c>
      <c r="AG2977" s="9">
        <f t="shared" si="3207"/>
        <v>0.63752861830763718</v>
      </c>
      <c r="AH2977" s="9">
        <f t="shared" si="3207"/>
        <v>0.70216698894604213</v>
      </c>
      <c r="AI2977" s="9">
        <f t="shared" si="3207"/>
        <v>0.7604002846757324</v>
      </c>
      <c r="AJ2977" s="9">
        <f t="shared" si="3207"/>
        <v>0.81132016355937042</v>
      </c>
      <c r="AK2977" s="9">
        <f t="shared" si="3207"/>
        <v>0.854572963536815</v>
      </c>
      <c r="AL2977" s="9">
        <f t="shared" si="3207"/>
        <v>0.89029256751818786</v>
      </c>
      <c r="AM2977" s="9">
        <f t="shared" si="3207"/>
        <v>0.91899375201457212</v>
      </c>
      <c r="AN2977" s="9">
        <f t="shared" si="3207"/>
        <v>0.94144865241134856</v>
      </c>
      <c r="AO2977" s="9">
        <f t="shared" si="3207"/>
        <v>0.9585661957138143</v>
      </c>
    </row>
    <row r="2978" spans="1:41">
      <c r="A2978" s="19">
        <v>29.74</v>
      </c>
      <c r="B2978" s="9">
        <f>POISSON(B3,$A$2978,TRUE)</f>
        <v>1.2136182767963523E-13</v>
      </c>
      <c r="C2978" s="9">
        <f t="shared" ref="C2978:AO2978" si="3208">POISSON(C3,$A$2978,TRUE)</f>
        <v>3.7306625828719871E-12</v>
      </c>
      <c r="D2978" s="9">
        <f t="shared" si="3208"/>
        <v>5.7400964812582249E-11</v>
      </c>
      <c r="E2978" s="9">
        <f t="shared" si="3208"/>
        <v>5.8945256091644332E-10</v>
      </c>
      <c r="F2978" s="9">
        <f t="shared" si="3208"/>
        <v>4.5452561779486504E-9</v>
      </c>
      <c r="G2978" s="9">
        <f t="shared" si="3208"/>
        <v>2.8074376092056214E-8</v>
      </c>
      <c r="H2978" s="9">
        <f t="shared" si="3208"/>
        <v>1.4470038046631606E-7</v>
      </c>
      <c r="I2978" s="9">
        <f t="shared" si="3208"/>
        <v>6.4019429047924273E-7</v>
      </c>
      <c r="J2978" s="9">
        <f t="shared" si="3208"/>
        <v>2.4821929009522982E-6</v>
      </c>
      <c r="K2978" s="9">
        <f t="shared" si="3208"/>
        <v>8.5689749760043685E-6</v>
      </c>
      <c r="L2978" s="9">
        <f t="shared" si="3208"/>
        <v>2.6671064867209229E-5</v>
      </c>
      <c r="M2978" s="9">
        <f t="shared" si="3208"/>
        <v>7.5612533354884909E-5</v>
      </c>
      <c r="N2978" s="9">
        <f t="shared" si="3208"/>
        <v>1.9690580609017455E-4</v>
      </c>
      <c r="O2978" s="9">
        <f t="shared" si="3208"/>
        <v>4.7438749310152142E-4</v>
      </c>
      <c r="P2978" s="9">
        <f t="shared" si="3208"/>
        <v>1.0638378767956252E-3</v>
      </c>
      <c r="Q2978" s="9">
        <f t="shared" si="3208"/>
        <v>2.2325215041998029E-3</v>
      </c>
      <c r="R2978" s="9">
        <f t="shared" si="3208"/>
        <v>4.4048121966373194E-3</v>
      </c>
      <c r="S2978" s="9">
        <f t="shared" si="3208"/>
        <v>8.2050430903485919E-3</v>
      </c>
      <c r="T2978" s="9">
        <f t="shared" si="3208"/>
        <v>1.4483869022513775E-2</v>
      </c>
      <c r="U2978" s="9">
        <f t="shared" si="3208"/>
        <v>2.4311883928966029E-2</v>
      </c>
      <c r="V2978" s="9">
        <f t="shared" si="3208"/>
        <v>3.8926142094860519E-2</v>
      </c>
      <c r="W2978" s="9">
        <f t="shared" si="3208"/>
        <v>5.9622715325989138E-2</v>
      </c>
      <c r="X2978" s="9">
        <f t="shared" si="3208"/>
        <v>8.760071932116037E-2</v>
      </c>
      <c r="Y2978" s="9">
        <f t="shared" si="3208"/>
        <v>0.12377749492187304</v>
      </c>
      <c r="Z2978" s="9">
        <f t="shared" si="3208"/>
        <v>0.16860654935375619</v>
      </c>
      <c r="AA2978" s="9">
        <f t="shared" si="3208"/>
        <v>0.22193519250592428</v>
      </c>
      <c r="AB2978" s="9">
        <f t="shared" si="3208"/>
        <v>0.28293495586536593</v>
      </c>
      <c r="AC2978" s="9">
        <f t="shared" si="3208"/>
        <v>0.35012506558054335</v>
      </c>
      <c r="AD2978" s="9">
        <f t="shared" si="3208"/>
        <v>0.421490560685164</v>
      </c>
      <c r="AE2978" s="9">
        <f t="shared" si="3208"/>
        <v>0.49467710635452333</v>
      </c>
      <c r="AF2978" s="9">
        <f t="shared" si="3208"/>
        <v>0.56722936862808138</v>
      </c>
      <c r="AG2978" s="9">
        <f t="shared" si="3208"/>
        <v>0.63683273249955308</v>
      </c>
      <c r="AH2978" s="9">
        <f t="shared" si="3208"/>
        <v>0.70152035879760177</v>
      </c>
      <c r="AI2978" s="9">
        <f t="shared" si="3208"/>
        <v>0.75981763170984351</v>
      </c>
      <c r="AJ2978" s="9">
        <f t="shared" si="3208"/>
        <v>0.81081059925131604</v>
      </c>
      <c r="AK2978" s="9">
        <f t="shared" si="3208"/>
        <v>0.85414005224227019</v>
      </c>
      <c r="AL2978" s="9">
        <f t="shared" si="3208"/>
        <v>0.88993499479646387</v>
      </c>
      <c r="AM2978" s="9">
        <f t="shared" si="3208"/>
        <v>0.91870638916299696</v>
      </c>
      <c r="AN2978" s="9">
        <f t="shared" si="3208"/>
        <v>0.94122379096459396</v>
      </c>
      <c r="AO2978" s="9">
        <f t="shared" si="3208"/>
        <v>0.95839475326150425</v>
      </c>
    </row>
    <row r="2979" spans="1:41">
      <c r="A2979" s="19">
        <v>29.75</v>
      </c>
      <c r="B2979" s="9">
        <f>POISSON(B3,$A$2979,TRUE)</f>
        <v>1.2015425731771786E-13</v>
      </c>
      <c r="C2979" s="9">
        <f t="shared" ref="C2979:AO2979" si="3209">POISSON(C3,$A$2979,TRUE)</f>
        <v>3.6947434125198241E-12</v>
      </c>
      <c r="D2979" s="9">
        <f t="shared" si="3209"/>
        <v>5.686675709615116E-11</v>
      </c>
      <c r="E2979" s="9">
        <f t="shared" si="3209"/>
        <v>5.8415589279216188E-10</v>
      </c>
      <c r="F2979" s="9">
        <f t="shared" si="3209"/>
        <v>4.5058688395312414E-9</v>
      </c>
      <c r="G2979" s="9">
        <f t="shared" si="3209"/>
        <v>2.7840060872628763E-8</v>
      </c>
      <c r="H2979" s="9">
        <f t="shared" si="3209"/>
        <v>1.4353876303673731E-7</v>
      </c>
      <c r="I2979" s="9">
        <f t="shared" si="3209"/>
        <v>6.3525824723419871E-7</v>
      </c>
      <c r="J2979" s="9">
        <f t="shared" si="3209"/>
        <v>2.4638400790935072E-6</v>
      </c>
      <c r="K2979" s="9">
        <f t="shared" si="3209"/>
        <v>8.508318912184003E-6</v>
      </c>
      <c r="L2979" s="9">
        <f t="shared" si="3209"/>
        <v>2.6490643440628228E-5</v>
      </c>
      <c r="M2979" s="9">
        <f t="shared" si="3209"/>
        <v>7.5124657506193284E-5</v>
      </c>
      <c r="N2979" s="9">
        <f t="shared" si="3209"/>
        <v>1.9569648404374002E-4</v>
      </c>
      <c r="O2979" s="9">
        <f t="shared" si="3209"/>
        <v>4.7162047169697186E-4</v>
      </c>
      <c r="P2979" s="9">
        <f t="shared" si="3209"/>
        <v>1.0579589454600892E-3</v>
      </c>
      <c r="Q2979" s="9">
        <f t="shared" si="3209"/>
        <v>2.2208635850902748E-3</v>
      </c>
      <c r="R2979" s="9">
        <f t="shared" si="3209"/>
        <v>4.3831393994026458E-3</v>
      </c>
      <c r="S2979" s="9">
        <f t="shared" si="3209"/>
        <v>8.1671220744492963E-3</v>
      </c>
      <c r="T2979" s="9">
        <f t="shared" si="3209"/>
        <v>1.4421204551262515E-2</v>
      </c>
      <c r="U2979" s="9">
        <f t="shared" si="3209"/>
        <v>2.4213781061009524E-2</v>
      </c>
      <c r="V2979" s="9">
        <f t="shared" si="3209"/>
        <v>3.8780238619258195E-2</v>
      </c>
      <c r="W2979" s="9">
        <f t="shared" si="3209"/>
        <v>5.9416053493443872E-2</v>
      </c>
      <c r="X2979" s="9">
        <f t="shared" si="3209"/>
        <v>8.7321303152853955E-2</v>
      </c>
      <c r="Y2979" s="9">
        <f t="shared" si="3209"/>
        <v>0.12341613695143874</v>
      </c>
      <c r="Z2979" s="9">
        <f t="shared" si="3209"/>
        <v>0.1681586913476012</v>
      </c>
      <c r="AA2979" s="9">
        <f t="shared" si="3209"/>
        <v>0.22140233107903445</v>
      </c>
      <c r="AB2979" s="9">
        <f t="shared" si="3209"/>
        <v>0.28232534192557823</v>
      </c>
      <c r="AC2979" s="9">
        <f t="shared" si="3209"/>
        <v>0.34945347424723311</v>
      </c>
      <c r="AD2979" s="9">
        <f t="shared" si="3209"/>
        <v>0.42077711483899133</v>
      </c>
      <c r="AE2979" s="9">
        <f t="shared" si="3209"/>
        <v>0.4939453323426054</v>
      </c>
      <c r="AF2979" s="9">
        <f t="shared" si="3209"/>
        <v>0.56650381470035605</v>
      </c>
      <c r="AG2979" s="9">
        <f t="shared" si="3209"/>
        <v>0.63613655180174566</v>
      </c>
      <c r="AH2979" s="9">
        <f t="shared" si="3209"/>
        <v>0.70087323707569382</v>
      </c>
      <c r="AI2979" s="9">
        <f t="shared" si="3209"/>
        <v>0.75923433970902598</v>
      </c>
      <c r="AJ2979" s="9">
        <f t="shared" si="3209"/>
        <v>0.81030030451319157</v>
      </c>
      <c r="AK2979" s="9">
        <f t="shared" si="3209"/>
        <v>0.85370637459673238</v>
      </c>
      <c r="AL2979" s="9">
        <f t="shared" si="3209"/>
        <v>0.8895766686241029</v>
      </c>
      <c r="AM2979" s="9">
        <f t="shared" si="3209"/>
        <v>0.91841832395692102</v>
      </c>
      <c r="AN2979" s="9">
        <f t="shared" si="3209"/>
        <v>0.94099830411879837</v>
      </c>
      <c r="AO2979" s="9">
        <f t="shared" si="3209"/>
        <v>0.95822277616535867</v>
      </c>
    </row>
    <row r="2980" spans="1:41">
      <c r="A2980" s="19">
        <v>29.76</v>
      </c>
      <c r="B2980" s="9">
        <f>POISSON(B3,$A$2980,TRUE)</f>
        <v>1.1895870248166113E-13</v>
      </c>
      <c r="C2980" s="9">
        <f t="shared" ref="C2980:AO2980" si="3210">POISSON(C3,$A$2980,TRUE)</f>
        <v>3.6591696883358962E-12</v>
      </c>
      <c r="D2980" s="9">
        <f t="shared" si="3210"/>
        <v>5.6337509157846921E-11</v>
      </c>
      <c r="E2980" s="9">
        <f t="shared" si="3210"/>
        <v>5.7890663669539623E-10</v>
      </c>
      <c r="F2980" s="9">
        <f t="shared" si="3210"/>
        <v>4.4668209455747636E-9</v>
      </c>
      <c r="G2980" s="9">
        <f t="shared" si="3210"/>
        <v>2.760768691202476E-8</v>
      </c>
      <c r="H2980" s="9">
        <f t="shared" si="3210"/>
        <v>1.4238638210561675E-7</v>
      </c>
      <c r="I2980" s="9">
        <f t="shared" si="3210"/>
        <v>6.3035980624294506E-7</v>
      </c>
      <c r="J2980" s="9">
        <f t="shared" si="3210"/>
        <v>2.4456209440338064E-6</v>
      </c>
      <c r="K2980" s="9">
        <f t="shared" si="3210"/>
        <v>8.448084439662254E-6</v>
      </c>
      <c r="L2980" s="9">
        <f t="shared" si="3210"/>
        <v>2.6311415802652508E-5</v>
      </c>
      <c r="M2980" s="9">
        <f t="shared" si="3210"/>
        <v>7.4639846835615278E-5</v>
      </c>
      <c r="N2980" s="9">
        <f t="shared" si="3210"/>
        <v>1.944943557973629E-4</v>
      </c>
      <c r="O2980" s="9">
        <f t="shared" si="3210"/>
        <v>4.6886898554364051E-4</v>
      </c>
      <c r="P2980" s="9">
        <f t="shared" si="3210"/>
        <v>1.0521110556328708E-3</v>
      </c>
      <c r="Q2980" s="9">
        <f t="shared" si="3210"/>
        <v>2.2092633226899038E-3</v>
      </c>
      <c r="R2980" s="9">
        <f t="shared" si="3210"/>
        <v>4.3615665394159857E-3</v>
      </c>
      <c r="S2980" s="9">
        <f t="shared" si="3210"/>
        <v>8.1293632294023484E-3</v>
      </c>
      <c r="T2980" s="9">
        <f t="shared" si="3210"/>
        <v>1.4358787090179799E-2</v>
      </c>
      <c r="U2980" s="9">
        <f t="shared" si="3210"/>
        <v>2.4116032042639641E-2</v>
      </c>
      <c r="V2980" s="9">
        <f t="shared" si="3210"/>
        <v>3.8634812531899904E-2</v>
      </c>
      <c r="W2980" s="9">
        <f t="shared" si="3210"/>
        <v>5.9209998596680115E-2</v>
      </c>
      <c r="X2980" s="9">
        <f t="shared" si="3210"/>
        <v>8.7042613927946516E-2</v>
      </c>
      <c r="Y2980" s="9">
        <f t="shared" si="3210"/>
        <v>0.12305559793918511</v>
      </c>
      <c r="Z2980" s="9">
        <f t="shared" si="3210"/>
        <v>0.16771169811312095</v>
      </c>
      <c r="AA2980" s="9">
        <f t="shared" si="3210"/>
        <v>0.22087031976017413</v>
      </c>
      <c r="AB2980" s="9">
        <f t="shared" si="3210"/>
        <v>0.28171649592233966</v>
      </c>
      <c r="AC2980" s="9">
        <f t="shared" si="3210"/>
        <v>0.34878250342552652</v>
      </c>
      <c r="AD2980" s="9">
        <f t="shared" si="3210"/>
        <v>0.42006408854319949</v>
      </c>
      <c r="AE2980" s="9">
        <f t="shared" si="3210"/>
        <v>0.49321374278809427</v>
      </c>
      <c r="AF2980" s="9">
        <f t="shared" si="3210"/>
        <v>0.56577819979902988</v>
      </c>
      <c r="AG2980" s="9">
        <f t="shared" si="3210"/>
        <v>0.635440078529528</v>
      </c>
      <c r="AH2980" s="9">
        <f t="shared" si="3210"/>
        <v>0.70022562574889124</v>
      </c>
      <c r="AI2980" s="9">
        <f t="shared" si="3210"/>
        <v>0.75865041015035339</v>
      </c>
      <c r="AJ2980" s="9">
        <f t="shared" si="3210"/>
        <v>0.80978928026175079</v>
      </c>
      <c r="AK2980" s="9">
        <f t="shared" si="3210"/>
        <v>0.85327193096218479</v>
      </c>
      <c r="AL2980" s="9">
        <f t="shared" si="3210"/>
        <v>0.8892175888745435</v>
      </c>
      <c r="AM2980" s="9">
        <f t="shared" si="3210"/>
        <v>0.91812955588729483</v>
      </c>
      <c r="AN2980" s="9">
        <f t="shared" si="3210"/>
        <v>0.94077219110570209</v>
      </c>
      <c r="AO2980" s="9">
        <f t="shared" si="3210"/>
        <v>0.95805026351851752</v>
      </c>
    </row>
    <row r="2981" spans="1:41">
      <c r="A2981" s="19">
        <v>29.77</v>
      </c>
      <c r="B2981" s="9">
        <f>POISSON(B3,$A$2981,TRUE)</f>
        <v>1.1777504361498558E-13</v>
      </c>
      <c r="C2981" s="9">
        <f t="shared" ref="C2981:AO2981" si="3211">POISSON(C3,$A$2981,TRUE)</f>
        <v>3.6239380920331062E-12</v>
      </c>
      <c r="D2981" s="9">
        <f t="shared" si="3211"/>
        <v>5.5813175067736828E-11</v>
      </c>
      <c r="E2981" s="9">
        <f t="shared" si="3211"/>
        <v>5.7370436998997004E-10</v>
      </c>
      <c r="F2981" s="9">
        <f t="shared" si="3211"/>
        <v>4.4281095881986905E-9</v>
      </c>
      <c r="G2981" s="9">
        <f t="shared" si="3211"/>
        <v>2.7377238257413419E-8</v>
      </c>
      <c r="H2981" s="9">
        <f t="shared" si="3211"/>
        <v>1.4124316500450053E-7</v>
      </c>
      <c r="I2981" s="9">
        <f t="shared" si="3211"/>
        <v>6.2549868489889791E-7</v>
      </c>
      <c r="J2981" s="9">
        <f t="shared" si="3211"/>
        <v>2.4275345383059239E-6</v>
      </c>
      <c r="K2981" s="9">
        <f t="shared" si="3211"/>
        <v>8.3882686889645E-6</v>
      </c>
      <c r="L2981" s="9">
        <f t="shared" si="3211"/>
        <v>2.6133374255475073E-5</v>
      </c>
      <c r="M2981" s="9">
        <f t="shared" si="3211"/>
        <v>7.4158082684113236E-5</v>
      </c>
      <c r="N2981" s="9">
        <f t="shared" si="3211"/>
        <v>1.932993801774931E-4</v>
      </c>
      <c r="O2981" s="9">
        <f t="shared" si="3211"/>
        <v>4.6613295143733301E-4</v>
      </c>
      <c r="P2981" s="9">
        <f t="shared" si="3211"/>
        <v>1.0462940526091494E-3</v>
      </c>
      <c r="Q2981" s="9">
        <f t="shared" si="3211"/>
        <v>2.197720451401482E-3</v>
      </c>
      <c r="R2981" s="9">
        <f t="shared" si="3211"/>
        <v>4.340093194654465E-3</v>
      </c>
      <c r="S2981" s="9">
        <f t="shared" si="3211"/>
        <v>8.0917659338686568E-3</v>
      </c>
      <c r="T2981" s="9">
        <f t="shared" si="3211"/>
        <v>1.4296615792002356E-2</v>
      </c>
      <c r="U2981" s="9">
        <f t="shared" si="3211"/>
        <v>2.4018635806562365E-2</v>
      </c>
      <c r="V2981" s="9">
        <f t="shared" si="3211"/>
        <v>3.848986259823492E-2</v>
      </c>
      <c r="W2981" s="9">
        <f t="shared" si="3211"/>
        <v>5.9004549340525118E-2</v>
      </c>
      <c r="X2981" s="9">
        <f t="shared" si="3211"/>
        <v>8.6764650445887659E-2</v>
      </c>
      <c r="Y2981" s="9">
        <f t="shared" si="3211"/>
        <v>0.12269587696356782</v>
      </c>
      <c r="Z2981" s="9">
        <f t="shared" si="3211"/>
        <v>0.16726556918987365</v>
      </c>
      <c r="AA2981" s="9">
        <f t="shared" si="3211"/>
        <v>0.22033915869295842</v>
      </c>
      <c r="AB2981" s="9">
        <f t="shared" si="3211"/>
        <v>0.28110841867399083</v>
      </c>
      <c r="AC2981" s="9">
        <f t="shared" si="3211"/>
        <v>0.34811215458641048</v>
      </c>
      <c r="AD2981" s="9">
        <f t="shared" si="3211"/>
        <v>0.41935148380472226</v>
      </c>
      <c r="AE2981" s="9">
        <f t="shared" si="3211"/>
        <v>0.49248234004020996</v>
      </c>
      <c r="AF2981" s="9">
        <f t="shared" si="3211"/>
        <v>0.56505252637789227</v>
      </c>
      <c r="AG2981" s="9">
        <f t="shared" si="3211"/>
        <v>0.63474331499959569</v>
      </c>
      <c r="AH2981" s="9">
        <f t="shared" si="3211"/>
        <v>0.69957752678922414</v>
      </c>
      <c r="AI2981" s="9">
        <f t="shared" si="3211"/>
        <v>0.75806584451580694</v>
      </c>
      <c r="AJ2981" s="9">
        <f t="shared" si="3211"/>
        <v>0.80927752741934733</v>
      </c>
      <c r="AK2981" s="9">
        <f t="shared" si="3211"/>
        <v>0.85283672170615876</v>
      </c>
      <c r="AL2981" s="9">
        <f t="shared" si="3211"/>
        <v>0.88885775542611356</v>
      </c>
      <c r="AM2981" s="9">
        <f t="shared" si="3211"/>
        <v>0.91784008444889886</v>
      </c>
      <c r="AN2981" s="9">
        <f t="shared" si="3211"/>
        <v>0.94054545115964405</v>
      </c>
      <c r="AO2981" s="9">
        <f t="shared" si="3211"/>
        <v>0.95787721441551288</v>
      </c>
    </row>
    <row r="2982" spans="1:41">
      <c r="A2982" s="19">
        <v>29.78</v>
      </c>
      <c r="B2982" s="9">
        <f>POISSON(B3,$A$2982,TRUE)</f>
        <v>1.1660316235081733E-13</v>
      </c>
      <c r="C2982" s="9">
        <f t="shared" ref="C2982:AO2982" si="3212">POISSON(C3,$A$2982,TRUE)</f>
        <v>3.5890453371581576E-12</v>
      </c>
      <c r="D2982" s="9">
        <f t="shared" si="3212"/>
        <v>5.5293709320039448E-11</v>
      </c>
      <c r="E2982" s="9">
        <f t="shared" si="3212"/>
        <v>5.6854867379010769E-10</v>
      </c>
      <c r="F2982" s="9">
        <f t="shared" si="3212"/>
        <v>4.3897318842697665E-9</v>
      </c>
      <c r="G2982" s="9">
        <f t="shared" si="3212"/>
        <v>2.7148699085886613E-8</v>
      </c>
      <c r="H2982" s="9">
        <f t="shared" si="3212"/>
        <v>1.4010903962991155E-7</v>
      </c>
      <c r="I2982" s="9">
        <f t="shared" si="3212"/>
        <v>6.2067460268720654E-7</v>
      </c>
      <c r="J2982" s="9">
        <f t="shared" si="3212"/>
        <v>2.4095799111679868E-6</v>
      </c>
      <c r="K2982" s="9">
        <f t="shared" si="3212"/>
        <v>8.3288688096743914E-6</v>
      </c>
      <c r="L2982" s="9">
        <f t="shared" si="3212"/>
        <v>2.5956511149426459E-5</v>
      </c>
      <c r="M2982" s="9">
        <f t="shared" si="3212"/>
        <v>7.3679346501955245E-5</v>
      </c>
      <c r="N2982" s="9">
        <f t="shared" si="3212"/>
        <v>1.9211151623514753E-4</v>
      </c>
      <c r="O2982" s="9">
        <f t="shared" si="3212"/>
        <v>4.6341228659318334E-4</v>
      </c>
      <c r="P2982" s="9">
        <f t="shared" si="3212"/>
        <v>1.0405077823976339E-3</v>
      </c>
      <c r="Q2982" s="9">
        <f t="shared" si="3212"/>
        <v>2.1862347067347363E-3</v>
      </c>
      <c r="R2982" s="9">
        <f t="shared" si="3212"/>
        <v>4.3187189446571702E-3</v>
      </c>
      <c r="S2982" s="9">
        <f t="shared" si="3212"/>
        <v>8.0543295685001105E-3</v>
      </c>
      <c r="T2982" s="9">
        <f t="shared" si="3212"/>
        <v>1.4234689811724712E-2</v>
      </c>
      <c r="U2982" s="9">
        <f t="shared" si="3212"/>
        <v>2.3921591287684112E-2</v>
      </c>
      <c r="V2982" s="9">
        <f t="shared" si="3212"/>
        <v>3.8345387585387664E-2</v>
      </c>
      <c r="W2982" s="9">
        <f t="shared" si="3212"/>
        <v>5.8799704430416787E-2</v>
      </c>
      <c r="X2982" s="9">
        <f t="shared" si="3212"/>
        <v>8.6487411505188072E-2</v>
      </c>
      <c r="Y2982" s="9">
        <f t="shared" si="3212"/>
        <v>0.12233697310026147</v>
      </c>
      <c r="Z2982" s="9">
        <f t="shared" si="3212"/>
        <v>0.16682030411281504</v>
      </c>
      <c r="AA2982" s="9">
        <f t="shared" si="3212"/>
        <v>0.21980884801496881</v>
      </c>
      <c r="AB2982" s="9">
        <f t="shared" si="3212"/>
        <v>0.2805011109921281</v>
      </c>
      <c r="AC2982" s="9">
        <f t="shared" si="3212"/>
        <v>0.34744242919434298</v>
      </c>
      <c r="AD2982" s="9">
        <f t="shared" si="3212"/>
        <v>0.41863930262512727</v>
      </c>
      <c r="AE2982" s="9">
        <f t="shared" si="3212"/>
        <v>0.49175112644473962</v>
      </c>
      <c r="AF2982" s="9">
        <f t="shared" si="3212"/>
        <v>0.5643267968896748</v>
      </c>
      <c r="AG2982" s="9">
        <f t="shared" si="3212"/>
        <v>0.63404626353000282</v>
      </c>
      <c r="AH2982" s="9">
        <f t="shared" si="3212"/>
        <v>0.69892894217215806</v>
      </c>
      <c r="AI2982" s="9">
        <f t="shared" si="3212"/>
        <v>0.75748064429226059</v>
      </c>
      <c r="AJ2982" s="9">
        <f t="shared" si="3212"/>
        <v>0.80876504691392681</v>
      </c>
      <c r="AK2982" s="9">
        <f t="shared" si="3212"/>
        <v>0.8524007472017332</v>
      </c>
      <c r="AL2982" s="9">
        <f t="shared" si="3212"/>
        <v>0.88849716816203528</v>
      </c>
      <c r="AM2982" s="9">
        <f t="shared" si="3212"/>
        <v>0.91754990914035406</v>
      </c>
      <c r="AN2982" s="9">
        <f t="shared" si="3212"/>
        <v>0.94031808351757329</v>
      </c>
      <c r="AO2982" s="9">
        <f t="shared" si="3212"/>
        <v>0.9577036279522807</v>
      </c>
    </row>
    <row r="2983" spans="1:41">
      <c r="A2983" s="19">
        <v>29.79</v>
      </c>
      <c r="B2983" s="9">
        <f>POISSON(B3,$A$2983,TRUE)</f>
        <v>1.1544294150005416E-13</v>
      </c>
      <c r="C2983" s="9">
        <f t="shared" ref="C2983:AO2983" si="3213">POISSON(C3,$A$2983,TRUE)</f>
        <v>3.5544881687866675E-12</v>
      </c>
      <c r="D2983" s="9">
        <f t="shared" si="3213"/>
        <v>5.4779066829220777E-11</v>
      </c>
      <c r="E2983" s="9">
        <f t="shared" si="3213"/>
        <v>5.6343913292733141E-10</v>
      </c>
      <c r="F2983" s="9">
        <f t="shared" si="3213"/>
        <v>4.3516849751930101E-9</v>
      </c>
      <c r="G2983" s="9">
        <f t="shared" si="3213"/>
        <v>2.6922053703411925E-8</v>
      </c>
      <c r="H2983" s="9">
        <f t="shared" si="3213"/>
        <v>1.3898393443901881E-7</v>
      </c>
      <c r="I2983" s="9">
        <f t="shared" si="3213"/>
        <v>6.1588728116955167E-7</v>
      </c>
      <c r="J2983" s="9">
        <f t="shared" si="3213"/>
        <v>2.3917561185573731E-6</v>
      </c>
      <c r="K2983" s="9">
        <f t="shared" si="3213"/>
        <v>8.2698819703110608E-6</v>
      </c>
      <c r="L2983" s="9">
        <f t="shared" si="3213"/>
        <v>2.5780818882685301E-5</v>
      </c>
      <c r="M2983" s="9">
        <f t="shared" si="3213"/>
        <v>7.3203619848106094E-5</v>
      </c>
      <c r="N2983" s="9">
        <f t="shared" si="3213"/>
        <v>1.909307232447632E-4</v>
      </c>
      <c r="O2983" s="9">
        <f t="shared" si="3213"/>
        <v>4.6070690864371812E-4</v>
      </c>
      <c r="P2983" s="9">
        <f t="shared" si="3213"/>
        <v>1.0347520917176371E-3</v>
      </c>
      <c r="Q2983" s="9">
        <f t="shared" si="3213"/>
        <v>2.1748058253024411E-3</v>
      </c>
      <c r="R2983" s="9">
        <f t="shared" si="3213"/>
        <v>4.2974433705206469E-3</v>
      </c>
      <c r="S2983" s="9">
        <f t="shared" si="3213"/>
        <v>8.0170535159353722E-3</v>
      </c>
      <c r="T2983" s="9">
        <f t="shared" si="3213"/>
        <v>1.4173008306596747E-2</v>
      </c>
      <c r="U2983" s="9">
        <f t="shared" si="3213"/>
        <v>2.382489742311265E-2</v>
      </c>
      <c r="V2983" s="9">
        <f t="shared" si="3213"/>
        <v>3.8201386262163101E-2</v>
      </c>
      <c r="W2983" s="9">
        <f t="shared" si="3213"/>
        <v>5.8595462572416102E-2</v>
      </c>
      <c r="X2983" s="9">
        <f t="shared" si="3213"/>
        <v>8.6210895903435905E-2</v>
      </c>
      <c r="Y2983" s="9">
        <f t="shared" si="3213"/>
        <v>0.12197888542217855</v>
      </c>
      <c r="Z2983" s="9">
        <f t="shared" si="3213"/>
        <v>0.16637590241231787</v>
      </c>
      <c r="AA2983" s="9">
        <f t="shared" si="3213"/>
        <v>0.21927938785776785</v>
      </c>
      <c r="AB2983" s="9">
        <f t="shared" si="3213"/>
        <v>0.27989457368161236</v>
      </c>
      <c r="AC2983" s="9">
        <f t="shared" si="3213"/>
        <v>0.34677332870725408</v>
      </c>
      <c r="AD2983" s="9">
        <f t="shared" si="3213"/>
        <v>0.41792754700060641</v>
      </c>
      <c r="AE2983" s="9">
        <f t="shared" si="3213"/>
        <v>0.4910201043440191</v>
      </c>
      <c r="AF2983" s="9">
        <f t="shared" si="3213"/>
        <v>0.56360101378602789</v>
      </c>
      <c r="AG2983" s="9">
        <f t="shared" si="3213"/>
        <v>0.63334892644013885</v>
      </c>
      <c r="AH2983" s="9">
        <f t="shared" si="3213"/>
        <v>0.69827987387657531</v>
      </c>
      <c r="AI2983" s="9">
        <f t="shared" si="3213"/>
        <v>0.75689481097146749</v>
      </c>
      <c r="AJ2983" s="9">
        <f t="shared" si="3213"/>
        <v>0.80825183967902159</v>
      </c>
      <c r="AK2983" s="9">
        <f t="shared" si="3213"/>
        <v>0.8519640078275369</v>
      </c>
      <c r="AL2983" s="9">
        <f t="shared" si="3213"/>
        <v>0.88813582697043336</v>
      </c>
      <c r="AM2983" s="9">
        <f t="shared" si="3213"/>
        <v>0.91725902946413285</v>
      </c>
      <c r="AN2983" s="9">
        <f t="shared" si="3213"/>
        <v>0.94009008741906208</v>
      </c>
      <c r="AO2983" s="9">
        <f t="shared" si="3213"/>
        <v>0.95752950322617347</v>
      </c>
    </row>
    <row r="2984" spans="1:41">
      <c r="A2984" s="19">
        <v>29.8</v>
      </c>
      <c r="B2984" s="9">
        <f>POISSON(B3,$A$2984,TRUE)</f>
        <v>1.1429426503964337E-13</v>
      </c>
      <c r="C2984" s="9">
        <f t="shared" ref="C2984:AO2984" si="3214">POISSON(C3,$A$2984,TRUE)</f>
        <v>3.520263363221016E-12</v>
      </c>
      <c r="D2984" s="9">
        <f t="shared" si="3214"/>
        <v>5.4269202926123474E-11</v>
      </c>
      <c r="E2984" s="9">
        <f t="shared" si="3214"/>
        <v>5.5837533591762112E-10</v>
      </c>
      <c r="F2984" s="9">
        <f t="shared" si="3214"/>
        <v>4.31396602670428E-9</v>
      </c>
      <c r="G2984" s="9">
        <f t="shared" si="3214"/>
        <v>2.6697286543792759E-8</v>
      </c>
      <c r="H2984" s="9">
        <f t="shared" si="3214"/>
        <v>1.3786777844533225E-7</v>
      </c>
      <c r="I2984" s="9">
        <f t="shared" si="3214"/>
        <v>6.111364439690289E-7</v>
      </c>
      <c r="J2984" s="9">
        <f t="shared" si="3214"/>
        <v>2.3740622230447984E-6</v>
      </c>
      <c r="K2984" s="9">
        <f t="shared" si="3214"/>
        <v>8.2113053582067919E-6</v>
      </c>
      <c r="L2984" s="9">
        <f t="shared" si="3214"/>
        <v>2.5606289900989538E-5</v>
      </c>
      <c r="M2984" s="9">
        <f t="shared" si="3214"/>
        <v>7.2730884389619131E-5</v>
      </c>
      <c r="N2984" s="9">
        <f t="shared" si="3214"/>
        <v>1.8975696070304936E-4</v>
      </c>
      <c r="O2984" s="9">
        <f t="shared" si="3214"/>
        <v>4.5801673563691233E-4</v>
      </c>
      <c r="P2984" s="9">
        <f t="shared" si="3214"/>
        <v>1.0290268279961351E-3</v>
      </c>
      <c r="Q2984" s="9">
        <f t="shared" si="3214"/>
        <v>2.1634335448164586E-3</v>
      </c>
      <c r="R2984" s="9">
        <f t="shared" si="3214"/>
        <v>4.2762660548943086E-3</v>
      </c>
      <c r="S2984" s="9">
        <f t="shared" si="3214"/>
        <v>7.979937160795484E-3</v>
      </c>
      <c r="T2984" s="9">
        <f t="shared" si="3214"/>
        <v>1.411157043612076E-2</v>
      </c>
      <c r="U2984" s="9">
        <f t="shared" si="3214"/>
        <v>2.3728553152157248E-2</v>
      </c>
      <c r="V2984" s="9">
        <f t="shared" si="3214"/>
        <v>3.8057857399051619E-2</v>
      </c>
      <c r="W2984" s="9">
        <f t="shared" si="3214"/>
        <v>5.8391822473215949E-2</v>
      </c>
      <c r="X2984" s="9">
        <f t="shared" si="3214"/>
        <v>8.5935102437311478E-2</v>
      </c>
      <c r="Y2984" s="9">
        <f t="shared" si="3214"/>
        <v>0.12162161299948718</v>
      </c>
      <c r="Z2984" s="9">
        <f t="shared" si="3214"/>
        <v>0.16593236361418884</v>
      </c>
      <c r="AA2984" s="9">
        <f t="shared" si="3214"/>
        <v>0.21875077834691306</v>
      </c>
      <c r="AB2984" s="9">
        <f t="shared" si="3214"/>
        <v>0.27928880754057406</v>
      </c>
      <c r="AC2984" s="9">
        <f t="shared" si="3214"/>
        <v>0.34610485457654055</v>
      </c>
      <c r="AD2984" s="9">
        <f t="shared" si="3214"/>
        <v>0.41721621892196209</v>
      </c>
      <c r="AE2984" s="9">
        <f t="shared" si="3214"/>
        <v>0.49028927607691253</v>
      </c>
      <c r="AF2984" s="9">
        <f t="shared" si="3214"/>
        <v>0.56287517951749655</v>
      </c>
      <c r="AG2984" s="9">
        <f t="shared" si="3214"/>
        <v>0.63265130605070319</v>
      </c>
      <c r="AH2984" s="9">
        <f t="shared" si="3214"/>
        <v>0.69763032388475166</v>
      </c>
      <c r="AI2984" s="9">
        <f t="shared" si="3214"/>
        <v>0.75630834605004427</v>
      </c>
      <c r="AJ2984" s="9">
        <f t="shared" si="3214"/>
        <v>0.80773790665374168</v>
      </c>
      <c r="AK2984" s="9">
        <f t="shared" si="3214"/>
        <v>0.85152650396774687</v>
      </c>
      <c r="AL2984" s="9">
        <f t="shared" si="3214"/>
        <v>0.88777373174434027</v>
      </c>
      <c r="AM2984" s="9">
        <f t="shared" si="3214"/>
        <v>0.91696744492656934</v>
      </c>
      <c r="AN2984" s="9">
        <f t="shared" si="3214"/>
        <v>0.93986146210631749</v>
      </c>
      <c r="AO2984" s="9">
        <f t="shared" si="3214"/>
        <v>0.95735483933597121</v>
      </c>
    </row>
    <row r="2985" spans="1:41">
      <c r="A2985" s="19">
        <v>29.81</v>
      </c>
      <c r="B2985" s="9">
        <f>POISSON(B3,$A$2985,TRUE)</f>
        <v>1.131570181009825E-13</v>
      </c>
      <c r="C2985" s="9">
        <f t="shared" ref="C2985:AO2985" si="3215">POISSON(C3,$A$2985,TRUE)</f>
        <v>3.4863677276912706E-12</v>
      </c>
      <c r="D2985" s="9">
        <f t="shared" si="3215"/>
        <v>5.3764073354134518E-11</v>
      </c>
      <c r="E2985" s="9">
        <f t="shared" si="3215"/>
        <v>5.5335687492889212E-10</v>
      </c>
      <c r="F2985" s="9">
        <f t="shared" si="3215"/>
        <v>4.2765722286647738E-9</v>
      </c>
      <c r="G2985" s="9">
        <f t="shared" si="3215"/>
        <v>2.6474382167638096E-8</v>
      </c>
      <c r="H2985" s="9">
        <f t="shared" si="3215"/>
        <v>1.3676050121443722E-7</v>
      </c>
      <c r="I2985" s="9">
        <f t="shared" si="3215"/>
        <v>6.0642181675516319E-7</v>
      </c>
      <c r="J2985" s="9">
        <f t="shared" si="3215"/>
        <v>2.3564972937887931E-6</v>
      </c>
      <c r="K2985" s="9">
        <f t="shared" si="3215"/>
        <v>8.1531361793857405E-6</v>
      </c>
      <c r="L2985" s="9">
        <f t="shared" si="3215"/>
        <v>2.5432916697350227E-5</v>
      </c>
      <c r="M2985" s="9">
        <f t="shared" si="3215"/>
        <v>7.2261121901034004E-5</v>
      </c>
      <c r="N2985" s="9">
        <f t="shared" si="3215"/>
        <v>1.8859018832785183E-4</v>
      </c>
      <c r="O2985" s="9">
        <f t="shared" si="3215"/>
        <v>4.5534168603427009E-4</v>
      </c>
      <c r="P2985" s="9">
        <f t="shared" si="3215"/>
        <v>1.0233318393648647E-3</v>
      </c>
      <c r="Q2985" s="9">
        <f t="shared" si="3215"/>
        <v>2.1521176040838678E-3</v>
      </c>
      <c r="R2985" s="9">
        <f t="shared" si="3215"/>
        <v>4.2551865819759598E-3</v>
      </c>
      <c r="S2985" s="9">
        <f t="shared" si="3215"/>
        <v>7.9429798896796747E-3</v>
      </c>
      <c r="T2985" s="9">
        <f t="shared" si="3215"/>
        <v>1.4050375362049001E-2</v>
      </c>
      <c r="U2985" s="9">
        <f t="shared" si="3215"/>
        <v>2.3632557416329508E-2</v>
      </c>
      <c r="V2985" s="9">
        <f t="shared" si="3215"/>
        <v>3.79147997682346E-2</v>
      </c>
      <c r="W2985" s="9">
        <f t="shared" si="3215"/>
        <v>5.8188782840153219E-2</v>
      </c>
      <c r="X2985" s="9">
        <f t="shared" si="3215"/>
        <v>8.5660029902602949E-2</v>
      </c>
      <c r="Y2985" s="9">
        <f t="shared" si="3215"/>
        <v>0.12126515489963015</v>
      </c>
      <c r="Z2985" s="9">
        <f t="shared" si="3215"/>
        <v>0.16548968723968768</v>
      </c>
      <c r="AA2985" s="9">
        <f t="shared" si="3215"/>
        <v>0.21822301960197224</v>
      </c>
      <c r="AB2985" s="9">
        <f t="shared" si="3215"/>
        <v>0.27868381336042253</v>
      </c>
      <c r="AC2985" s="9">
        <f t="shared" si="3215"/>
        <v>0.34543700824706691</v>
      </c>
      <c r="AD2985" s="9">
        <f t="shared" si="3215"/>
        <v>0.41650532037459803</v>
      </c>
      <c r="AE2985" s="9">
        <f t="shared" si="3215"/>
        <v>0.48955864397879467</v>
      </c>
      <c r="AF2985" s="9">
        <f t="shared" si="3215"/>
        <v>0.56214929653349799</v>
      </c>
      <c r="AG2985" s="9">
        <f t="shared" si="3215"/>
        <v>0.63195340468368211</v>
      </c>
      <c r="AH2985" s="9">
        <f t="shared" si="3215"/>
        <v>0.69698029418233798</v>
      </c>
      <c r="AI2985" s="9">
        <f t="shared" si="3215"/>
        <v>0.7557212510294572</v>
      </c>
      <c r="AJ2985" s="9">
        <f t="shared" si="3215"/>
        <v>0.80722324878276952</v>
      </c>
      <c r="AK2985" s="9">
        <f t="shared" si="3215"/>
        <v>0.85108823601209072</v>
      </c>
      <c r="AL2985" s="9">
        <f t="shared" si="3215"/>
        <v>0.88741088238170363</v>
      </c>
      <c r="AM2985" s="9">
        <f t="shared" si="3215"/>
        <v>0.91667515503787023</v>
      </c>
      <c r="AN2985" s="9">
        <f t="shared" si="3215"/>
        <v>0.93963220682419446</v>
      </c>
      <c r="AO2985" s="9">
        <f t="shared" si="3215"/>
        <v>0.95717963538189521</v>
      </c>
    </row>
    <row r="2986" spans="1:41">
      <c r="A2986" s="19">
        <v>29.82</v>
      </c>
      <c r="B2986" s="9">
        <f>POISSON(B3,$A$2986,TRUE)</f>
        <v>1.1203108695842915E-13</v>
      </c>
      <c r="C2986" s="9">
        <f t="shared" ref="C2986:AO2986" si="3216">POISSON(C3,$A$2986,TRUE)</f>
        <v>3.4527981000587865E-12</v>
      </c>
      <c r="D2986" s="9">
        <f t="shared" si="3216"/>
        <v>5.3263634265385115E-11</v>
      </c>
      <c r="E2986" s="9">
        <f t="shared" si="3216"/>
        <v>5.4838334574872887E-10</v>
      </c>
      <c r="F2986" s="9">
        <f t="shared" si="3216"/>
        <v>4.2395007948570558E-9</v>
      </c>
      <c r="G2986" s="9">
        <f t="shared" si="3216"/>
        <v>2.6253325261339123E-8</v>
      </c>
      <c r="H2986" s="9">
        <f t="shared" si="3216"/>
        <v>1.3566203285975498E-7</v>
      </c>
      <c r="I2986" s="9">
        <f t="shared" si="3216"/>
        <v>6.0174312722900653E-7</v>
      </c>
      <c r="J2986" s="9">
        <f t="shared" si="3216"/>
        <v>2.3390604064903918E-6</v>
      </c>
      <c r="K2986" s="9">
        <f t="shared" si="3216"/>
        <v>8.0953716584431159E-6</v>
      </c>
      <c r="L2986" s="9">
        <f t="shared" si="3216"/>
        <v>2.5260691811766133E-5</v>
      </c>
      <c r="M2986" s="9">
        <f t="shared" si="3216"/>
        <v>7.1794314263774533E-5</v>
      </c>
      <c r="N2986" s="9">
        <f t="shared" si="3216"/>
        <v>1.8743036605701544E-4</v>
      </c>
      <c r="O2986" s="9">
        <f t="shared" si="3216"/>
        <v>4.5268167870889564E-4</v>
      </c>
      <c r="P2986" s="9">
        <f t="shared" si="3216"/>
        <v>1.0176669746574005E-3</v>
      </c>
      <c r="Q2986" s="9">
        <f t="shared" si="3216"/>
        <v>2.1408577430030292E-3</v>
      </c>
      <c r="R2986" s="9">
        <f t="shared" si="3216"/>
        <v>4.2342045375071934E-3</v>
      </c>
      <c r="S2986" s="9">
        <f t="shared" si="3216"/>
        <v>7.9061810911609676E-3</v>
      </c>
      <c r="T2986" s="9">
        <f t="shared" si="3216"/>
        <v>1.3989422248380718E-2</v>
      </c>
      <c r="U2986" s="9">
        <f t="shared" si="3216"/>
        <v>2.3536909159343509E-2</v>
      </c>
      <c r="V2986" s="9">
        <f t="shared" si="3216"/>
        <v>3.7772212143589057E-2</v>
      </c>
      <c r="W2986" s="9">
        <f t="shared" si="3216"/>
        <v>5.7986342381217665E-2</v>
      </c>
      <c r="X2986" s="9">
        <f t="shared" si="3216"/>
        <v>8.5385677094221596E-2</v>
      </c>
      <c r="Y2986" s="9">
        <f t="shared" si="3216"/>
        <v>0.12090951018734233</v>
      </c>
      <c r="Z2986" s="9">
        <f t="shared" si="3216"/>
        <v>0.16504787280554487</v>
      </c>
      <c r="AA2986" s="9">
        <f t="shared" si="3216"/>
        <v>0.2176961117365368</v>
      </c>
      <c r="AB2986" s="9">
        <f t="shared" si="3216"/>
        <v>0.27807959192585141</v>
      </c>
      <c r="AC2986" s="9">
        <f t="shared" si="3216"/>
        <v>0.34476979115716111</v>
      </c>
      <c r="AD2986" s="9">
        <f t="shared" si="3216"/>
        <v>0.41579485333850597</v>
      </c>
      <c r="AE2986" s="9">
        <f t="shared" si="3216"/>
        <v>0.48882821038153024</v>
      </c>
      <c r="AF2986" s="9">
        <f t="shared" si="3216"/>
        <v>0.56142336728229625</v>
      </c>
      <c r="AG2986" s="9">
        <f t="shared" si="3216"/>
        <v>0.63125522466232353</v>
      </c>
      <c r="AH2986" s="9">
        <f t="shared" si="3216"/>
        <v>0.69632978675833646</v>
      </c>
      <c r="AI2986" s="9">
        <f t="shared" si="3216"/>
        <v>0.75513352741600626</v>
      </c>
      <c r="AJ2986" s="9">
        <f t="shared" si="3216"/>
        <v>0.80670786701635089</v>
      </c>
      <c r="AK2986" s="9">
        <f t="shared" si="3216"/>
        <v>0.85064920435584435</v>
      </c>
      <c r="AL2986" s="9">
        <f t="shared" si="3216"/>
        <v>0.88704727878539158</v>
      </c>
      <c r="AM2986" s="9">
        <f t="shared" si="3216"/>
        <v>0.91638215931212386</v>
      </c>
      <c r="AN2986" s="9">
        <f t="shared" si="3216"/>
        <v>0.93940232082020692</v>
      </c>
      <c r="AO2986" s="9">
        <f t="shared" si="3216"/>
        <v>0.95700389046561818</v>
      </c>
    </row>
    <row r="2987" spans="1:41">
      <c r="A2987" s="19">
        <v>29.83</v>
      </c>
      <c r="B2987" s="9">
        <f>POISSON(B3,$A$2987,TRUE)</f>
        <v>1.1091635901793159E-13</v>
      </c>
      <c r="C2987" s="9">
        <f t="shared" ref="C2987:AO2987" si="3217">POISSON(C3,$A$2987,TRUE)</f>
        <v>3.419551348522831E-12</v>
      </c>
      <c r="D2987" s="9">
        <f t="shared" si="3217"/>
        <v>5.27678422169884E-11</v>
      </c>
      <c r="E2987" s="9">
        <f t="shared" si="3217"/>
        <v>5.4345434775243102E-10</v>
      </c>
      <c r="F2987" s="9">
        <f t="shared" si="3217"/>
        <v>4.2027489627829934E-9</v>
      </c>
      <c r="G2987" s="9">
        <f t="shared" si="3217"/>
        <v>2.603410063605533E-8</v>
      </c>
      <c r="H2987" s="9">
        <f t="shared" si="3217"/>
        <v>1.3457230403834096E-7</v>
      </c>
      <c r="I2987" s="9">
        <f t="shared" si="3217"/>
        <v>5.9710010510836678E-7</v>
      </c>
      <c r="J2987" s="9">
        <f t="shared" si="3217"/>
        <v>2.3217506433482247E-6</v>
      </c>
      <c r="K2987" s="9">
        <f t="shared" si="3217"/>
        <v>8.0380090384254425E-6</v>
      </c>
      <c r="L2987" s="9">
        <f t="shared" si="3217"/>
        <v>2.5089607830940782E-5</v>
      </c>
      <c r="M2987" s="9">
        <f t="shared" si="3217"/>
        <v>7.1330443465552864E-5</v>
      </c>
      <c r="N2987" s="9">
        <f t="shared" si="3217"/>
        <v>1.8627745404725934E-4</v>
      </c>
      <c r="O2987" s="9">
        <f t="shared" si="3217"/>
        <v>4.5003663294359035E-4</v>
      </c>
      <c r="P2987" s="9">
        <f t="shared" si="3217"/>
        <v>1.0120320834062725E-3</v>
      </c>
      <c r="Q2987" s="9">
        <f t="shared" si="3217"/>
        <v>2.1296537025597283E-3</v>
      </c>
      <c r="R2987" s="9">
        <f t="shared" si="3217"/>
        <v>4.2133195087689507E-3</v>
      </c>
      <c r="S2987" s="9">
        <f t="shared" si="3217"/>
        <v>7.8695401557819546E-3</v>
      </c>
      <c r="T2987" s="9">
        <f t="shared" si="3217"/>
        <v>1.392871026135962E-2</v>
      </c>
      <c r="U2987" s="9">
        <f t="shared" si="3217"/>
        <v>2.3441607327116545E-2</v>
      </c>
      <c r="V2987" s="9">
        <f t="shared" si="3217"/>
        <v>3.7630093300692988E-2</v>
      </c>
      <c r="W2987" s="9">
        <f t="shared" si="3217"/>
        <v>5.7784499805063817E-2</v>
      </c>
      <c r="X2987" s="9">
        <f t="shared" si="3217"/>
        <v>8.5112042806217397E-2</v>
      </c>
      <c r="Y2987" s="9">
        <f t="shared" si="3217"/>
        <v>0.12055467792467003</v>
      </c>
      <c r="Z2987" s="9">
        <f t="shared" si="3217"/>
        <v>0.16460691982398026</v>
      </c>
      <c r="AA2987" s="9">
        <f t="shared" si="3217"/>
        <v>0.21717005485823712</v>
      </c>
      <c r="AB2987" s="9">
        <f t="shared" si="3217"/>
        <v>0.27747614401484799</v>
      </c>
      <c r="AC2987" s="9">
        <f t="shared" si="3217"/>
        <v>0.34410320473861478</v>
      </c>
      <c r="AD2987" s="9">
        <f t="shared" si="3217"/>
        <v>0.41508481978825634</v>
      </c>
      <c r="AE2987" s="9">
        <f t="shared" si="3217"/>
        <v>0.48809797761345652</v>
      </c>
      <c r="AF2987" s="9">
        <f t="shared" si="3217"/>
        <v>0.56069739421098064</v>
      </c>
      <c r="AG2987" s="9">
        <f t="shared" si="3217"/>
        <v>0.6305567683111144</v>
      </c>
      <c r="AH2987" s="9">
        <f t="shared" si="3217"/>
        <v>0.69567880360508272</v>
      </c>
      <c r="AI2987" s="9">
        <f t="shared" si="3217"/>
        <v>0.75454517672081223</v>
      </c>
      <c r="AJ2987" s="9">
        <f t="shared" si="3217"/>
        <v>0.806191762310289</v>
      </c>
      <c r="AK2987" s="9">
        <f t="shared" si="3217"/>
        <v>0.85020940939983458</v>
      </c>
      <c r="AL2987" s="9">
        <f t="shared" si="3217"/>
        <v>0.88668292086319966</v>
      </c>
      <c r="AM2987" s="9">
        <f t="shared" si="3217"/>
        <v>0.91608845726731269</v>
      </c>
      <c r="AN2987" s="9">
        <f t="shared" si="3217"/>
        <v>0.93917180334454131</v>
      </c>
      <c r="AO2987" s="9">
        <f t="shared" si="3217"/>
        <v>0.95682760369027808</v>
      </c>
    </row>
    <row r="2988" spans="1:41">
      <c r="A2988" s="19">
        <v>29.84</v>
      </c>
      <c r="B2988" s="9">
        <f>POISSON(B3,$A$2988,TRUE)</f>
        <v>1.0981272280576603E-13</v>
      </c>
      <c r="C2988" s="9">
        <f t="shared" ref="C2988:AO2988" si="3218">POISSON(C3,$A$2988,TRUE)</f>
        <v>3.3866243713298243E-12</v>
      </c>
      <c r="D2988" s="9">
        <f t="shared" si="3218"/>
        <v>5.2276654167308775E-11</v>
      </c>
      <c r="E2988" s="9">
        <f t="shared" si="3218"/>
        <v>5.3856948387131269E-10</v>
      </c>
      <c r="F2988" s="9">
        <f t="shared" si="3218"/>
        <v>4.1663139934631819E-9</v>
      </c>
      <c r="G2988" s="9">
        <f t="shared" si="3218"/>
        <v>2.5816693226707459E-8</v>
      </c>
      <c r="H2988" s="9">
        <f t="shared" si="3218"/>
        <v>1.3349124594670901E-7</v>
      </c>
      <c r="I2988" s="9">
        <f t="shared" si="3218"/>
        <v>5.9249248211311552E-7</v>
      </c>
      <c r="J2988" s="9">
        <f t="shared" si="3218"/>
        <v>2.3045670930138124E-6</v>
      </c>
      <c r="K2988" s="9">
        <f t="shared" si="3218"/>
        <v>7.9810455807112333E-6</v>
      </c>
      <c r="L2988" s="9">
        <f t="shared" si="3218"/>
        <v>2.4919657388000328E-5</v>
      </c>
      <c r="M2988" s="9">
        <f t="shared" si="3218"/>
        <v>7.0869491599773667E-5</v>
      </c>
      <c r="N2988" s="9">
        <f t="shared" si="3218"/>
        <v>1.8513141267305011E-4</v>
      </c>
      <c r="O2988" s="9">
        <f t="shared" si="3218"/>
        <v>4.4740646842893992E-4</v>
      </c>
      <c r="P2988" s="9">
        <f t="shared" si="3218"/>
        <v>1.0064270158400646E-3</v>
      </c>
      <c r="Q2988" s="9">
        <f t="shared" si="3218"/>
        <v>2.1185052248232643E-3</v>
      </c>
      <c r="R2988" s="9">
        <f t="shared" si="3218"/>
        <v>4.192531084576929E-3</v>
      </c>
      <c r="S2988" s="9">
        <f t="shared" si="3218"/>
        <v>7.8330564760504193E-3</v>
      </c>
      <c r="T2988" s="9">
        <f t="shared" si="3218"/>
        <v>1.3868238569470925E-2</v>
      </c>
      <c r="U2988" s="9">
        <f t="shared" si="3218"/>
        <v>2.3346650867769211E-2</v>
      </c>
      <c r="V2988" s="9">
        <f t="shared" si="3218"/>
        <v>3.7488442016830291E-2</v>
      </c>
      <c r="W2988" s="9">
        <f t="shared" si="3218"/>
        <v>5.7583253821019906E-2</v>
      </c>
      <c r="X2988" s="9">
        <f t="shared" si="3218"/>
        <v>8.4839125831793497E-2</v>
      </c>
      <c r="Y2988" s="9">
        <f t="shared" si="3218"/>
        <v>0.12020065717098839</v>
      </c>
      <c r="Z2988" s="9">
        <f t="shared" si="3218"/>
        <v>0.16416682780272077</v>
      </c>
      <c r="AA2988" s="9">
        <f t="shared" si="3218"/>
        <v>0.2166448490687565</v>
      </c>
      <c r="AB2988" s="9">
        <f t="shared" si="3218"/>
        <v>0.27687347039869892</v>
      </c>
      <c r="AC2988" s="9">
        <f t="shared" si="3218"/>
        <v>0.34343725041667994</v>
      </c>
      <c r="AD2988" s="9">
        <f t="shared" si="3218"/>
        <v>0.41437522169298541</v>
      </c>
      <c r="AE2988" s="9">
        <f t="shared" si="3218"/>
        <v>0.48736794799936312</v>
      </c>
      <c r="AF2988" s="9">
        <f t="shared" si="3218"/>
        <v>0.55997137976544009</v>
      </c>
      <c r="AG2988" s="9">
        <f t="shared" si="3218"/>
        <v>0.62985803795575424</v>
      </c>
      <c r="AH2988" s="9">
        <f t="shared" si="3218"/>
        <v>0.69502734671822219</v>
      </c>
      <c r="AI2988" s="9">
        <f t="shared" si="3218"/>
        <v>0.75395620045979916</v>
      </c>
      <c r="AJ2988" s="9">
        <f t="shared" si="3218"/>
        <v>0.80567493562593628</v>
      </c>
      <c r="AK2988" s="9">
        <f t="shared" si="3218"/>
        <v>0.84976885155043713</v>
      </c>
      <c r="AL2988" s="9">
        <f t="shared" si="3218"/>
        <v>0.88631780852785669</v>
      </c>
      <c r="AM2988" s="9">
        <f t="shared" si="3218"/>
        <v>0.91579404842532164</v>
      </c>
      <c r="AN2988" s="9">
        <f t="shared" si="3218"/>
        <v>0.93894065365006774</v>
      </c>
      <c r="AO2988" s="9">
        <f t="shared" si="3218"/>
        <v>0.95665077416048883</v>
      </c>
    </row>
    <row r="2989" spans="1:41">
      <c r="A2989" s="19">
        <v>29.85</v>
      </c>
      <c r="B2989" s="9">
        <f>POISSON(B3,$A$2989,TRUE)</f>
        <v>1.0872006795739197E-13</v>
      </c>
      <c r="C2989" s="9">
        <f t="shared" ref="C2989:AO2989" si="3219">POISSON(C3,$A$2989,TRUE)</f>
        <v>3.3540140964855423E-12</v>
      </c>
      <c r="D2989" s="9">
        <f t="shared" si="3219"/>
        <v>5.1790027472268191E-11</v>
      </c>
      <c r="E2989" s="9">
        <f t="shared" si="3219"/>
        <v>5.3372836056130554E-10</v>
      </c>
      <c r="F2989" s="9">
        <f t="shared" si="3219"/>
        <v>4.1301931712382468E-9</v>
      </c>
      <c r="G2989" s="9">
        <f t="shared" si="3219"/>
        <v>2.5601088090979584E-8</v>
      </c>
      <c r="H2989" s="9">
        <f t="shared" si="3219"/>
        <v>1.3241879031669278E-7</v>
      </c>
      <c r="I2989" s="9">
        <f t="shared" si="3219"/>
        <v>5.8791999195062699E-7</v>
      </c>
      <c r="J2989" s="9">
        <f t="shared" si="3219"/>
        <v>2.2875088505472432E-6</v>
      </c>
      <c r="K2989" s="9">
        <f t="shared" si="3219"/>
        <v>7.9244785648926879E-6</v>
      </c>
      <c r="L2989" s="9">
        <f t="shared" si="3219"/>
        <v>2.475083316221384E-5</v>
      </c>
      <c r="M2989" s="9">
        <f t="shared" si="3219"/>
        <v>7.0411440864944432E-5</v>
      </c>
      <c r="N2989" s="9">
        <f t="shared" si="3219"/>
        <v>1.8399220252548681E-4</v>
      </c>
      <c r="O2989" s="9">
        <f t="shared" si="3219"/>
        <v>4.447911052614244E-4</v>
      </c>
      <c r="P2989" s="9">
        <f t="shared" si="3219"/>
        <v>1.0008516228805484E-3</v>
      </c>
      <c r="Q2989" s="9">
        <f t="shared" si="3219"/>
        <v>2.1074120529426064E-3</v>
      </c>
      <c r="R2989" s="9">
        <f t="shared" si="3219"/>
        <v>4.1718388552771319E-3</v>
      </c>
      <c r="S2989" s="9">
        <f t="shared" si="3219"/>
        <v>7.7967294464351073E-3</v>
      </c>
      <c r="T2989" s="9">
        <f t="shared" si="3219"/>
        <v>1.3808006343438758E-2</v>
      </c>
      <c r="U2989" s="9">
        <f t="shared" si="3219"/>
        <v>2.3252038731626058E-2</v>
      </c>
      <c r="V2989" s="9">
        <f t="shared" si="3219"/>
        <v>3.7347257070995614E-2</v>
      </c>
      <c r="W2989" s="9">
        <f t="shared" si="3219"/>
        <v>5.73826031390995E-2</v>
      </c>
      <c r="X2989" s="9">
        <f t="shared" si="3219"/>
        <v>8.4566924963322229E-2</v>
      </c>
      <c r="Y2989" s="9">
        <f t="shared" si="3219"/>
        <v>0.11984744698302</v>
      </c>
      <c r="Z2989" s="9">
        <f t="shared" si="3219"/>
        <v>0.16372759624501915</v>
      </c>
      <c r="AA2989" s="9">
        <f t="shared" si="3219"/>
        <v>0.21612049446384601</v>
      </c>
      <c r="AB2989" s="9">
        <f t="shared" si="3219"/>
        <v>0.2762715718419993</v>
      </c>
      <c r="AC2989" s="9">
        <f t="shared" si="3219"/>
        <v>0.34277192961006875</v>
      </c>
      <c r="AD2989" s="9">
        <f t="shared" si="3219"/>
        <v>0.41366606101638559</v>
      </c>
      <c r="AE2989" s="9">
        <f t="shared" si="3219"/>
        <v>0.48663812386047389</v>
      </c>
      <c r="AF2989" s="9">
        <f t="shared" si="3219"/>
        <v>0.55924532639034175</v>
      </c>
      <c r="AG2989" s="9">
        <f t="shared" si="3219"/>
        <v>0.62915903592313382</v>
      </c>
      <c r="AH2989" s="9">
        <f t="shared" si="3219"/>
        <v>0.69437541809669145</v>
      </c>
      <c r="AI2989" s="9">
        <f t="shared" si="3219"/>
        <v>0.75336660015368206</v>
      </c>
      <c r="AJ2989" s="9">
        <f t="shared" si="3219"/>
        <v>0.80515738793018721</v>
      </c>
      <c r="AK2989" s="9">
        <f t="shared" si="3219"/>
        <v>0.84932753121957794</v>
      </c>
      <c r="AL2989" s="9">
        <f t="shared" si="3219"/>
        <v>0.88595194169703118</v>
      </c>
      <c r="AM2989" s="9">
        <f t="shared" si="3219"/>
        <v>0.91549893231194956</v>
      </c>
      <c r="AN2989" s="9">
        <f t="shared" si="3219"/>
        <v>0.93870887099235256</v>
      </c>
      <c r="AO2989" s="9">
        <f t="shared" si="3219"/>
        <v>0.95647340098235323</v>
      </c>
    </row>
    <row r="2990" spans="1:41">
      <c r="A2990" s="19">
        <v>29.86</v>
      </c>
      <c r="B2990" s="9">
        <f>POISSON(B3,$A$2990,TRUE)</f>
        <v>1.0763828520641439E-13</v>
      </c>
      <c r="C2990" s="9">
        <f t="shared" ref="C2990:AO2990" si="3220">POISSON(C3,$A$2990,TRUE)</f>
        <v>3.3217174814699481E-12</v>
      </c>
      <c r="D2990" s="9">
        <f t="shared" si="3220"/>
        <v>5.1307919881684508E-11</v>
      </c>
      <c r="E2990" s="9">
        <f t="shared" si="3220"/>
        <v>5.2893058777182006E-10</v>
      </c>
      <c r="F2990" s="9">
        <f t="shared" si="3220"/>
        <v>4.0943838035716816E-9</v>
      </c>
      <c r="G2990" s="9">
        <f t="shared" si="3220"/>
        <v>2.5387270408328453E-8</v>
      </c>
      <c r="H2990" s="9">
        <f t="shared" si="3220"/>
        <v>1.3135486941133469E-7</v>
      </c>
      <c r="I2990" s="9">
        <f t="shared" si="3220"/>
        <v>5.8338237030130115E-7</v>
      </c>
      <c r="J2990" s="9">
        <f t="shared" si="3220"/>
        <v>2.2705750173731009E-6</v>
      </c>
      <c r="K2990" s="9">
        <f t="shared" si="3220"/>
        <v>7.8683052886579856E-6</v>
      </c>
      <c r="L2990" s="9">
        <f t="shared" si="3220"/>
        <v>2.4583127878714638E-5</v>
      </c>
      <c r="M2990" s="9">
        <f t="shared" si="3220"/>
        <v>6.9956273564086605E-5</v>
      </c>
      <c r="N2990" s="9">
        <f t="shared" si="3220"/>
        <v>1.8285978441118727E-4</v>
      </c>
      <c r="O2990" s="9">
        <f t="shared" si="3220"/>
        <v>4.4219046394152763E-4</v>
      </c>
      <c r="P2990" s="9">
        <f t="shared" si="3220"/>
        <v>9.9530575613981042E-4</v>
      </c>
      <c r="Q2990" s="9">
        <f t="shared" si="3220"/>
        <v>2.0963739311425263E-3</v>
      </c>
      <c r="R2990" s="9">
        <f t="shared" si="3220"/>
        <v>4.1512424127413431E-3</v>
      </c>
      <c r="S2990" s="9">
        <f t="shared" si="3220"/>
        <v>7.760558463361383E-3</v>
      </c>
      <c r="T2990" s="9">
        <f t="shared" si="3220"/>
        <v>1.3748012756223291E-2</v>
      </c>
      <c r="U2990" s="9">
        <f t="shared" si="3220"/>
        <v>2.3157769871215747E-2</v>
      </c>
      <c r="V2990" s="9">
        <f t="shared" si="3220"/>
        <v>3.7206537243899475E-2</v>
      </c>
      <c r="W2990" s="9">
        <f t="shared" si="3220"/>
        <v>5.718254647001076E-2</v>
      </c>
      <c r="X2990" s="9">
        <f t="shared" si="3220"/>
        <v>8.4295438992359958E-2</v>
      </c>
      <c r="Y2990" s="9">
        <f t="shared" si="3220"/>
        <v>0.11949504641485326</v>
      </c>
      <c r="Z2990" s="9">
        <f t="shared" si="3220"/>
        <v>0.16328922464967202</v>
      </c>
      <c r="AA2990" s="9">
        <f t="shared" si="3220"/>
        <v>0.21559699113333969</v>
      </c>
      <c r="AB2990" s="9">
        <f t="shared" si="3220"/>
        <v>0.27567044910265937</v>
      </c>
      <c r="AC2990" s="9">
        <f t="shared" si="3220"/>
        <v>0.34210724373095147</v>
      </c>
      <c r="AD2990" s="9">
        <f t="shared" si="3220"/>
        <v>0.41295733971669446</v>
      </c>
      <c r="AE2990" s="9">
        <f t="shared" si="3220"/>
        <v>0.48590850751442849</v>
      </c>
      <c r="AF2990" s="9">
        <f t="shared" si="3220"/>
        <v>0.55851923652910629</v>
      </c>
      <c r="AG2990" s="9">
        <f t="shared" si="3220"/>
        <v>0.62845976454130892</v>
      </c>
      <c r="AH2990" s="9">
        <f t="shared" si="3220"/>
        <v>0.69372301974269557</v>
      </c>
      <c r="AI2990" s="9">
        <f t="shared" si="3220"/>
        <v>0.75277637732795011</v>
      </c>
      <c r="AJ2990" s="9">
        <f t="shared" si="3220"/>
        <v>0.80463912019547079</v>
      </c>
      <c r="AK2990" s="9">
        <f t="shared" si="3220"/>
        <v>0.84888544882473282</v>
      </c>
      <c r="AL2990" s="9">
        <f t="shared" si="3220"/>
        <v>0.88558532029333725</v>
      </c>
      <c r="AM2990" s="9">
        <f t="shared" si="3220"/>
        <v>0.9152031084569191</v>
      </c>
      <c r="AN2990" s="9">
        <f t="shared" si="3220"/>
        <v>0.93847645462967055</v>
      </c>
      <c r="AO2990" s="9">
        <f t="shared" si="3220"/>
        <v>0.95629548326347469</v>
      </c>
    </row>
    <row r="2991" spans="1:41">
      <c r="A2991" s="19">
        <v>29.87</v>
      </c>
      <c r="B2991" s="9">
        <f>POISSON(B3,$A$2991,TRUE)</f>
        <v>1.0656726637365594E-13</v>
      </c>
      <c r="C2991" s="9">
        <f t="shared" ref="C2991:AO2991" si="3221">POISSON(C3,$A$2991,TRUE)</f>
        <v>3.2897315129547591E-12</v>
      </c>
      <c r="D2991" s="9">
        <f t="shared" si="3221"/>
        <v>5.0830289535643532E-11</v>
      </c>
      <c r="E2991" s="9">
        <f t="shared" si="3221"/>
        <v>5.2417577891488148E-10</v>
      </c>
      <c r="F2991" s="9">
        <f t="shared" si="3221"/>
        <v>4.0588832208543417E-9</v>
      </c>
      <c r="G2991" s="9">
        <f t="shared" si="3221"/>
        <v>2.517522547900067E-8</v>
      </c>
      <c r="H2991" s="9">
        <f t="shared" si="3221"/>
        <v>1.302994160208058E-7</v>
      </c>
      <c r="I2991" s="9">
        <f t="shared" si="3221"/>
        <v>5.7887935480419441E-7</v>
      </c>
      <c r="J2991" s="9">
        <f t="shared" si="3221"/>
        <v>2.2537647012366713E-6</v>
      </c>
      <c r="K2991" s="9">
        <f t="shared" si="3221"/>
        <v>7.8125230676742409E-6</v>
      </c>
      <c r="L2991" s="9">
        <f t="shared" si="3221"/>
        <v>2.4416534308223243E-5</v>
      </c>
      <c r="M2991" s="9">
        <f t="shared" si="3221"/>
        <v>6.950397210415042E-5</v>
      </c>
      <c r="N2991" s="9">
        <f t="shared" si="3221"/>
        <v>1.8173411935117916E-4</v>
      </c>
      <c r="O2991" s="9">
        <f t="shared" si="3221"/>
        <v>4.3960446537185223E-4</v>
      </c>
      <c r="P2991" s="9">
        <f t="shared" si="3221"/>
        <v>9.8978926791738796E-4</v>
      </c>
      <c r="Q2991" s="9">
        <f t="shared" si="3221"/>
        <v>2.0853906047197321E-3</v>
      </c>
      <c r="R2991" s="9">
        <f t="shared" si="3221"/>
        <v>4.1307413503626073E-3</v>
      </c>
      <c r="S2991" s="9">
        <f t="shared" si="3221"/>
        <v>7.7245429252068834E-3</v>
      </c>
      <c r="T2991" s="9">
        <f t="shared" si="3221"/>
        <v>1.3688256983017911E-2</v>
      </c>
      <c r="U2991" s="9">
        <f t="shared" si="3221"/>
        <v>2.3063843241271354E-2</v>
      </c>
      <c r="V2991" s="9">
        <f t="shared" si="3221"/>
        <v>3.7066281317972884E-2</v>
      </c>
      <c r="W2991" s="9">
        <f t="shared" si="3221"/>
        <v>5.6983082525166907E-2</v>
      </c>
      <c r="X2991" s="9">
        <f t="shared" si="3221"/>
        <v>8.4024666709661688E-2</v>
      </c>
      <c r="Y2991" s="9">
        <f t="shared" si="3221"/>
        <v>0.11914345451795992</v>
      </c>
      <c r="Z2991" s="9">
        <f t="shared" si="3221"/>
        <v>0.16285171251103775</v>
      </c>
      <c r="AA2991" s="9">
        <f t="shared" si="3221"/>
        <v>0.21507433916116719</v>
      </c>
      <c r="AB2991" s="9">
        <f t="shared" si="3221"/>
        <v>0.27507010293191203</v>
      </c>
      <c r="AC2991" s="9">
        <f t="shared" si="3221"/>
        <v>0.3414431941849545</v>
      </c>
      <c r="AD2991" s="9">
        <f t="shared" si="3221"/>
        <v>0.41224905974668236</v>
      </c>
      <c r="AE2991" s="9">
        <f t="shared" si="3221"/>
        <v>0.48517910127526209</v>
      </c>
      <c r="AF2991" s="9">
        <f t="shared" si="3221"/>
        <v>0.55779311262388465</v>
      </c>
      <c r="AG2991" s="9">
        <f t="shared" si="3221"/>
        <v>0.6277602261394768</v>
      </c>
      <c r="AH2991" s="9">
        <f t="shared" si="3221"/>
        <v>0.69307015366168723</v>
      </c>
      <c r="AI2991" s="9">
        <f t="shared" si="3221"/>
        <v>0.75218553351285178</v>
      </c>
      <c r="AJ2991" s="9">
        <f t="shared" si="3221"/>
        <v>0.80412013339974242</v>
      </c>
      <c r="AK2991" s="9">
        <f t="shared" si="3221"/>
        <v>0.84844260478892597</v>
      </c>
      <c r="AL2991" s="9">
        <f t="shared" si="3221"/>
        <v>0.88521794424434019</v>
      </c>
      <c r="AM2991" s="9">
        <f t="shared" si="3221"/>
        <v>0.91490657639388684</v>
      </c>
      <c r="AN2991" s="9">
        <f t="shared" si="3221"/>
        <v>0.93824340382301719</v>
      </c>
      <c r="AO2991" s="9">
        <f t="shared" si="3221"/>
        <v>0.95611702011296917</v>
      </c>
    </row>
    <row r="2992" spans="1:41">
      <c r="A2992" s="19">
        <v>29.88</v>
      </c>
      <c r="B2992" s="9">
        <f>POISSON(B3,$A$2992,TRUE)</f>
        <v>1.0550690435634157E-13</v>
      </c>
      <c r="C2992" s="9">
        <f t="shared" ref="C2992:AO2992" si="3222">POISSON(C3,$A$2992,TRUE)</f>
        <v>3.2580532065238278E-12</v>
      </c>
      <c r="D2992" s="9">
        <f t="shared" si="3222"/>
        <v>5.0357094960906072E-11</v>
      </c>
      <c r="E2992" s="9">
        <f t="shared" si="3222"/>
        <v>5.1946355083455315E-10</v>
      </c>
      <c r="F2992" s="9">
        <f t="shared" si="3222"/>
        <v>4.0236887762106969E-9</v>
      </c>
      <c r="G2992" s="9">
        <f t="shared" si="3222"/>
        <v>2.4964938723058527E-8</v>
      </c>
      <c r="H2992" s="9">
        <f t="shared" si="3222"/>
        <v>1.2925236345836075E-7</v>
      </c>
      <c r="I2992" s="9">
        <f t="shared" si="3222"/>
        <v>5.7441068504276496E-7</v>
      </c>
      <c r="J2992" s="9">
        <f t="shared" si="3222"/>
        <v>2.2370770161605146E-6</v>
      </c>
      <c r="K2992" s="9">
        <f t="shared" si="3222"/>
        <v>7.7571292354714459E-6</v>
      </c>
      <c r="L2992" s="9">
        <f t="shared" si="3222"/>
        <v>2.4251045266772497E-5</v>
      </c>
      <c r="M2992" s="9">
        <f t="shared" si="3222"/>
        <v>6.9054518995433875E-5</v>
      </c>
      <c r="N2992" s="9">
        <f t="shared" si="3222"/>
        <v>1.8061516857980085E-4</v>
      </c>
      <c r="O2992" s="9">
        <f t="shared" si="3222"/>
        <v>4.3703303085525349E-4</v>
      </c>
      <c r="P2992" s="9">
        <f t="shared" si="3222"/>
        <v>9.8430201119743322E-4</v>
      </c>
      <c r="Q2992" s="9">
        <f t="shared" si="3222"/>
        <v>2.0744618200390572E-3</v>
      </c>
      <c r="R2992" s="9">
        <f t="shared" si="3222"/>
        <v>4.1103352630507883E-3</v>
      </c>
      <c r="S2992" s="9">
        <f t="shared" si="3222"/>
        <v>7.6886822322972878E-3</v>
      </c>
      <c r="T2992" s="9">
        <f t="shared" si="3222"/>
        <v>1.3628738201246477E-2</v>
      </c>
      <c r="U2992" s="9">
        <f t="shared" si="3222"/>
        <v>2.2970257798730784E-2</v>
      </c>
      <c r="V2992" s="9">
        <f t="shared" si="3222"/>
        <v>3.6926488077372296E-2</v>
      </c>
      <c r="W2992" s="9">
        <f t="shared" si="3222"/>
        <v>5.6784210016696535E-2</v>
      </c>
      <c r="X2992" s="9">
        <f t="shared" si="3222"/>
        <v>8.375460690519701E-2</v>
      </c>
      <c r="Y2992" s="9">
        <f t="shared" si="3222"/>
        <v>0.11879267034121407</v>
      </c>
      <c r="Z2992" s="9">
        <f t="shared" si="3222"/>
        <v>0.16241505931905534</v>
      </c>
      <c r="AA2992" s="9">
        <f t="shared" si="3222"/>
        <v>0.21455253862537113</v>
      </c>
      <c r="AB2992" s="9">
        <f t="shared" si="3222"/>
        <v>0.27447053407432176</v>
      </c>
      <c r="AC2992" s="9">
        <f t="shared" si="3222"/>
        <v>0.34077978237116058</v>
      </c>
      <c r="AD2992" s="9">
        <f t="shared" si="3222"/>
        <v>0.41154122305364416</v>
      </c>
      <c r="AE2992" s="9">
        <f t="shared" si="3222"/>
        <v>0.48444990745338934</v>
      </c>
      <c r="AF2992" s="9">
        <f t="shared" si="3222"/>
        <v>0.55706695711553555</v>
      </c>
      <c r="AG2992" s="9">
        <f t="shared" si="3222"/>
        <v>0.62706042304795262</v>
      </c>
      <c r="AH2992" s="9">
        <f t="shared" si="3222"/>
        <v>0.69241682186234699</v>
      </c>
      <c r="AI2992" s="9">
        <f t="shared" si="3222"/>
        <v>0.75159407024338054</v>
      </c>
      <c r="AJ2992" s="9">
        <f t="shared" si="3222"/>
        <v>0.80360042852647706</v>
      </c>
      <c r="AK2992" s="9">
        <f t="shared" si="3222"/>
        <v>0.84799899954073199</v>
      </c>
      <c r="AL2992" s="9">
        <f t="shared" si="3222"/>
        <v>0.88484981348256353</v>
      </c>
      <c r="AM2992" s="9">
        <f t="shared" si="3222"/>
        <v>0.91460933566045344</v>
      </c>
      <c r="AN2992" s="9">
        <f t="shared" si="3222"/>
        <v>0.93800971783612064</v>
      </c>
      <c r="AO2992" s="9">
        <f t="shared" si="3222"/>
        <v>0.95593801064147788</v>
      </c>
    </row>
    <row r="2993" spans="1:42">
      <c r="A2993" s="19">
        <v>29.89</v>
      </c>
      <c r="B2993" s="9">
        <f>POISSON(B3,$A$2993,TRUE)</f>
        <v>1.0445709311738519E-13</v>
      </c>
      <c r="C2993" s="9">
        <f t="shared" ref="C2993:AO2993" si="3223">POISSON(C3,$A$2993,TRUE)</f>
        <v>3.2266796063960286E-12</v>
      </c>
      <c r="D2993" s="9">
        <f t="shared" si="3223"/>
        <v>4.9888295067345355E-11</v>
      </c>
      <c r="E2993" s="9">
        <f t="shared" si="3223"/>
        <v>5.1479352377660383E-10</v>
      </c>
      <c r="F2993" s="9">
        <f t="shared" si="3223"/>
        <v>3.9887978453065386E-9</v>
      </c>
      <c r="G2993" s="9">
        <f t="shared" si="3223"/>
        <v>2.4756395679412486E-8</v>
      </c>
      <c r="H2993" s="9">
        <f t="shared" si="3223"/>
        <v>1.2821364555631694E-7</v>
      </c>
      <c r="I2993" s="9">
        <f t="shared" si="3223"/>
        <v>5.6997610253069904E-7</v>
      </c>
      <c r="J2993" s="9">
        <f t="shared" si="3223"/>
        <v>2.2205110824012335E-6</v>
      </c>
      <c r="K2993" s="9">
        <f t="shared" si="3223"/>
        <v>7.7021211433268205E-6</v>
      </c>
      <c r="L2993" s="9">
        <f t="shared" si="3223"/>
        <v>2.40866536154334E-5</v>
      </c>
      <c r="M2993" s="9">
        <f t="shared" si="3223"/>
        <v>6.8607896851003024E-5</v>
      </c>
      <c r="N2993" s="9">
        <f t="shared" si="3223"/>
        <v>1.7950289354360101E-4</v>
      </c>
      <c r="O2993" s="9">
        <f t="shared" si="3223"/>
        <v>4.3447608209296675E-4</v>
      </c>
      <c r="P2993" s="9">
        <f t="shared" si="3223"/>
        <v>9.7884383964586268E-4</v>
      </c>
      <c r="Q2993" s="9">
        <f t="shared" si="3223"/>
        <v>2.0635873245296002E-3</v>
      </c>
      <c r="R2993" s="9">
        <f t="shared" si="3223"/>
        <v>4.0900237472280311E-3</v>
      </c>
      <c r="S2993" s="9">
        <f t="shared" si="3223"/>
        <v>7.6529757869019197E-3</v>
      </c>
      <c r="T2993" s="9">
        <f t="shared" si="3223"/>
        <v>1.3569455590560388E-2</v>
      </c>
      <c r="U2993" s="9">
        <f t="shared" si="3223"/>
        <v>2.2877012502736802E-2</v>
      </c>
      <c r="V2993" s="9">
        <f t="shared" si="3223"/>
        <v>3.6787156307984445E-2</v>
      </c>
      <c r="W2993" s="9">
        <f t="shared" si="3223"/>
        <v>5.6585927657453586E-2</v>
      </c>
      <c r="X2993" s="9">
        <f t="shared" si="3223"/>
        <v>8.3485258368164159E-2</v>
      </c>
      <c r="Y2993" s="9">
        <f t="shared" si="3223"/>
        <v>0.1184426929309093</v>
      </c>
      <c r="Z2993" s="9">
        <f t="shared" si="3223"/>
        <v>0.16197926455926162</v>
      </c>
      <c r="AA2993" s="9">
        <f t="shared" si="3223"/>
        <v>0.21403158959811946</v>
      </c>
      <c r="AB2993" s="9">
        <f t="shared" si="3223"/>
        <v>0.27387174326779118</v>
      </c>
      <c r="AC2993" s="9">
        <f t="shared" si="3223"/>
        <v>0.34011700968210556</v>
      </c>
      <c r="AD2993" s="9">
        <f t="shared" si="3223"/>
        <v>0.41083383157938602</v>
      </c>
      <c r="AE2993" s="9">
        <f t="shared" si="3223"/>
        <v>0.48372092835558311</v>
      </c>
      <c r="AF2993" s="9">
        <f t="shared" si="3223"/>
        <v>0.55634077244360092</v>
      </c>
      <c r="AG2993" s="9">
        <f t="shared" si="3223"/>
        <v>0.62636035759814435</v>
      </c>
      <c r="AH2993" s="9">
        <f t="shared" si="3223"/>
        <v>0.69176302635656017</v>
      </c>
      <c r="AI2993" s="9">
        <f t="shared" si="3223"/>
        <v>0.75100198905925852</v>
      </c>
      <c r="AJ2993" s="9">
        <f t="shared" si="3223"/>
        <v>0.80308000656466016</v>
      </c>
      <c r="AK2993" s="9">
        <f t="shared" si="3223"/>
        <v>0.84755463351427329</v>
      </c>
      <c r="AL2993" s="9">
        <f t="shared" si="3223"/>
        <v>0.8844809279454936</v>
      </c>
      <c r="AM2993" s="9">
        <f t="shared" si="3223"/>
        <v>0.91431138579817406</v>
      </c>
      <c r="AN2993" s="9">
        <f t="shared" si="3223"/>
        <v>0.93777539593545345</v>
      </c>
      <c r="AO2993" s="9">
        <f t="shared" si="3223"/>
        <v>0.95575845396117876</v>
      </c>
    </row>
    <row r="2994" spans="1:42">
      <c r="A2994" s="19">
        <v>29.9</v>
      </c>
      <c r="B2994" s="9">
        <f>POISSON(B3,$A$2994,TRUE)</f>
        <v>1.0341772767478878E-13</v>
      </c>
      <c r="C2994" s="9">
        <f t="shared" ref="C2994:AO2994" si="3224">POISSON(C3,$A$2994,TRUE)</f>
        <v>3.1956077851509734E-12</v>
      </c>
      <c r="D2994" s="9">
        <f t="shared" si="3224"/>
        <v>4.9423849144419926E-11</v>
      </c>
      <c r="E2994" s="9">
        <f t="shared" si="3224"/>
        <v>5.1016532135846708E-10</v>
      </c>
      <c r="F2994" s="9">
        <f t="shared" si="3224"/>
        <v>3.9542078261584704E-9</v>
      </c>
      <c r="G2994" s="9">
        <f t="shared" si="3224"/>
        <v>2.4549582004862486E-8</v>
      </c>
      <c r="H2994" s="9">
        <f t="shared" si="3224"/>
        <v>1.2718319666207081E-7</v>
      </c>
      <c r="I2994" s="9">
        <f t="shared" si="3224"/>
        <v>5.6557535069786079E-7</v>
      </c>
      <c r="J2994" s="9">
        <f t="shared" si="3224"/>
        <v>2.2040660264066254E-6</v>
      </c>
      <c r="K2994" s="9">
        <f t="shared" si="3224"/>
        <v>7.6474961601501879E-6</v>
      </c>
      <c r="L2994" s="9">
        <f t="shared" si="3224"/>
        <v>2.3923352260043435E-5</v>
      </c>
      <c r="M2994" s="9">
        <f t="shared" si="3224"/>
        <v>6.81640883861169E-5</v>
      </c>
      <c r="N2994" s="9">
        <f t="shared" si="3224"/>
        <v>1.7839725590024997E-4</v>
      </c>
      <c r="O2994" s="9">
        <f t="shared" si="3224"/>
        <v>4.3193354118275601E-4</v>
      </c>
      <c r="P2994" s="9">
        <f t="shared" si="3224"/>
        <v>9.7341460760753636E-4</v>
      </c>
      <c r="Q2994" s="9">
        <f t="shared" si="3224"/>
        <v>2.0527668666809333E-3</v>
      </c>
      <c r="R2994" s="9">
        <f t="shared" si="3224"/>
        <v>4.0698064008243421E-3</v>
      </c>
      <c r="S2994" s="9">
        <f t="shared" si="3224"/>
        <v>7.6174229932295147E-3</v>
      </c>
      <c r="T2994" s="9">
        <f t="shared" si="3224"/>
        <v>1.351040833283588E-2</v>
      </c>
      <c r="U2994" s="9">
        <f t="shared" si="3224"/>
        <v>2.2784106314637478E-2</v>
      </c>
      <c r="V2994" s="9">
        <f t="shared" si="3224"/>
        <v>3.6648284797430875E-2</v>
      </c>
      <c r="W2994" s="9">
        <f t="shared" si="3224"/>
        <v>5.6388234161027194E-2</v>
      </c>
      <c r="X2994" s="9">
        <f t="shared" si="3224"/>
        <v>8.3216619887005835E-2</v>
      </c>
      <c r="Y2994" s="9">
        <f t="shared" si="3224"/>
        <v>0.11809352133077797</v>
      </c>
      <c r="Z2994" s="9">
        <f t="shared" si="3224"/>
        <v>0.16154432771281083</v>
      </c>
      <c r="AA2994" s="9">
        <f t="shared" si="3224"/>
        <v>0.21351149214572213</v>
      </c>
      <c r="AB2994" s="9">
        <f t="shared" si="3224"/>
        <v>0.27327373124357013</v>
      </c>
      <c r="AC2994" s="9">
        <f t="shared" si="3224"/>
        <v>0.33945487750377956</v>
      </c>
      <c r="AD2994" s="9">
        <f t="shared" si="3224"/>
        <v>0.41012688726021751</v>
      </c>
      <c r="AE2994" s="9">
        <f t="shared" si="3224"/>
        <v>0.48299216628495867</v>
      </c>
      <c r="AF2994" s="9">
        <f t="shared" si="3224"/>
        <v>0.55561456104628415</v>
      </c>
      <c r="AG2994" s="9">
        <f t="shared" si="3224"/>
        <v>0.62566003212253007</v>
      </c>
      <c r="AH2994" s="9">
        <f t="shared" si="3224"/>
        <v>0.69110876915939756</v>
      </c>
      <c r="AI2994" s="9">
        <f t="shared" si="3224"/>
        <v>0.75040929150492286</v>
      </c>
      <c r="AJ2994" s="9">
        <f t="shared" si="3224"/>
        <v>0.80255886850878189</v>
      </c>
      <c r="AK2994" s="9">
        <f t="shared" si="3224"/>
        <v>0.8471095071492214</v>
      </c>
      <c r="AL2994" s="9">
        <f t="shared" si="3224"/>
        <v>0.88411128757558655</v>
      </c>
      <c r="AM2994" s="9">
        <f t="shared" si="3224"/>
        <v>0.91401272635256803</v>
      </c>
      <c r="AN2994" s="9">
        <f t="shared" si="3224"/>
        <v>0.93754043739024562</v>
      </c>
      <c r="AO2994" s="9">
        <f t="shared" si="3224"/>
        <v>0.95557834918579843</v>
      </c>
    </row>
    <row r="2995" spans="1:42">
      <c r="A2995" s="19">
        <v>29.91</v>
      </c>
      <c r="B2995" s="9">
        <f>POISSON(B3,$A$2995,TRUE)</f>
        <v>1.023887040911412E-13</v>
      </c>
      <c r="C2995" s="9">
        <f t="shared" ref="C2995:AO2995" si="3225">POISSON(C3,$A$2995,TRUE)</f>
        <v>3.1648348434571746E-12</v>
      </c>
      <c r="D2995" s="9">
        <f t="shared" si="3225"/>
        <v>4.89637168576762E-11</v>
      </c>
      <c r="E2995" s="9">
        <f t="shared" si="3225"/>
        <v>5.0557857053943991E-10</v>
      </c>
      <c r="F2995" s="9">
        <f t="shared" si="3225"/>
        <v>3.9199161389448282E-9</v>
      </c>
      <c r="G2995" s="9">
        <f t="shared" si="3225"/>
        <v>2.4344483473145856E-8</v>
      </c>
      <c r="H2995" s="9">
        <f t="shared" si="3225"/>
        <v>1.2616095163413799E-7</v>
      </c>
      <c r="I2995" s="9">
        <f t="shared" si="3225"/>
        <v>5.6120817487632009E-7</v>
      </c>
      <c r="J2995" s="9">
        <f t="shared" si="3225"/>
        <v>2.1877409807730288E-6</v>
      </c>
      <c r="K2995" s="9">
        <f t="shared" si="3225"/>
        <v>7.593251672369756E-6</v>
      </c>
      <c r="L2995" s="9">
        <f t="shared" si="3225"/>
        <v>2.3761134150935567E-5</v>
      </c>
      <c r="M2995" s="9">
        <f t="shared" si="3225"/>
        <v>6.7723076417654067E-5</v>
      </c>
      <c r="N2995" s="9">
        <f t="shared" si="3225"/>
        <v>1.7729821751744993E-4</v>
      </c>
      <c r="O2995" s="9">
        <f t="shared" si="3225"/>
        <v>4.2940533061705717E-4</v>
      </c>
      <c r="P2995" s="9">
        <f t="shared" si="3225"/>
        <v>9.6801417010343221E-4</v>
      </c>
      <c r="Q2995" s="9">
        <f t="shared" si="3225"/>
        <v>2.0420001960392647E-3</v>
      </c>
      <c r="R2995" s="9">
        <f t="shared" si="3225"/>
        <v>4.0496828232730632E-3</v>
      </c>
      <c r="S2995" s="9">
        <f t="shared" si="3225"/>
        <v>7.582023257423816E-3</v>
      </c>
      <c r="T2995" s="9">
        <f t="shared" si="3225"/>
        <v>1.3451595612170988E-2</v>
      </c>
      <c r="U2995" s="9">
        <f t="shared" si="3225"/>
        <v>2.2691538197986139E-2</v>
      </c>
      <c r="V2995" s="9">
        <f t="shared" si="3225"/>
        <v>3.6509872335072677E-2</v>
      </c>
      <c r="W2995" s="9">
        <f t="shared" si="3225"/>
        <v>5.6191128241751695E-2</v>
      </c>
      <c r="X2995" s="9">
        <f t="shared" si="3225"/>
        <v>8.2948690249423015E-2</v>
      </c>
      <c r="Y2995" s="9">
        <f t="shared" si="3225"/>
        <v>0.11774515458200777</v>
      </c>
      <c r="Z2995" s="9">
        <f t="shared" si="3225"/>
        <v>0.16111024825649151</v>
      </c>
      <c r="AA2995" s="9">
        <f t="shared" si="3225"/>
        <v>0.21299224632864386</v>
      </c>
      <c r="AB2995" s="9">
        <f t="shared" si="3225"/>
        <v>0.27267649872626221</v>
      </c>
      <c r="AC2995" s="9">
        <f t="shared" si="3225"/>
        <v>0.33879338721562385</v>
      </c>
      <c r="AD2995" s="9">
        <f t="shared" si="3225"/>
        <v>0.40942039202693842</v>
      </c>
      <c r="AE2995" s="9">
        <f t="shared" si="3225"/>
        <v>0.48226362354095276</v>
      </c>
      <c r="AF2995" s="9">
        <f t="shared" si="3225"/>
        <v>0.55488832536042509</v>
      </c>
      <c r="AG2995" s="9">
        <f t="shared" si="3225"/>
        <v>0.62495944895463218</v>
      </c>
      <c r="AH2995" s="9">
        <f t="shared" si="3225"/>
        <v>0.69045405228909262</v>
      </c>
      <c r="AI2995" s="9">
        <f t="shared" si="3225"/>
        <v>0.74981597912950804</v>
      </c>
      <c r="AJ2995" s="9">
        <f t="shared" si="3225"/>
        <v>0.80203701535882654</v>
      </c>
      <c r="AK2995" s="9">
        <f t="shared" si="3225"/>
        <v>0.8466636208907955</v>
      </c>
      <c r="AL2995" s="9">
        <f t="shared" si="3225"/>
        <v>0.88374089232027297</v>
      </c>
      <c r="AM2995" s="9">
        <f t="shared" si="3225"/>
        <v>0.91371335687312905</v>
      </c>
      <c r="AN2995" s="9">
        <f t="shared" si="3225"/>
        <v>0.93730484147249549</v>
      </c>
      <c r="AO2995" s="9">
        <f t="shared" si="3225"/>
        <v>0.95539769543062503</v>
      </c>
    </row>
    <row r="2996" spans="1:42">
      <c r="A2996" s="19">
        <v>29.92</v>
      </c>
      <c r="B2996" s="9">
        <f>POISSON(B3,$A$2996,TRUE)</f>
        <v>1.0136991946322696E-13</v>
      </c>
      <c r="C2996" s="9">
        <f t="shared" ref="C2996:AO2996" si="3226">POISSON(C3,$A$2996,TRUE)</f>
        <v>3.1343579098029776E-12</v>
      </c>
      <c r="D2996" s="9">
        <f t="shared" si="3226"/>
        <v>4.8507858245285651E-11</v>
      </c>
      <c r="E2996" s="9">
        <f t="shared" si="3226"/>
        <v>5.0103290159116615E-10</v>
      </c>
      <c r="F2996" s="9">
        <f t="shared" si="3226"/>
        <v>3.8859202258183536E-9</v>
      </c>
      <c r="G2996" s="9">
        <f t="shared" si="3226"/>
        <v>2.4141085973993844E-8</v>
      </c>
      <c r="H2996" s="9">
        <f t="shared" si="3226"/>
        <v>1.2514684583822894E-7</v>
      </c>
      <c r="I2996" s="9">
        <f t="shared" si="3226"/>
        <v>5.5687432228650237E-7</v>
      </c>
      <c r="J2996" s="9">
        <f t="shared" si="3226"/>
        <v>2.1715350842030449E-6</v>
      </c>
      <c r="K2996" s="9">
        <f t="shared" si="3226"/>
        <v>7.5393850838189313E-6</v>
      </c>
      <c r="L2996" s="9">
        <f t="shared" si="3226"/>
        <v>2.3599992282669656E-5</v>
      </c>
      <c r="M2996" s="9">
        <f t="shared" si="3226"/>
        <v>6.7284843863543619E-5</v>
      </c>
      <c r="N2996" s="9">
        <f t="shared" si="3226"/>
        <v>1.7620574047185616E-4</v>
      </c>
      <c r="O2996" s="9">
        <f t="shared" si="3226"/>
        <v>4.2689137328114139E-4</v>
      </c>
      <c r="P2996" s="9">
        <f t="shared" si="3226"/>
        <v>9.6264238282784244E-4</v>
      </c>
      <c r="Q2996" s="9">
        <f t="shared" si="3226"/>
        <v>2.0312870632036633E-3</v>
      </c>
      <c r="R2996" s="9">
        <f t="shared" si="3226"/>
        <v>4.0296526155064486E-3</v>
      </c>
      <c r="S2996" s="9">
        <f t="shared" si="3226"/>
        <v>7.5467759875593472E-3</v>
      </c>
      <c r="T2996" s="9">
        <f t="shared" si="3226"/>
        <v>1.3393016614882836E-2</v>
      </c>
      <c r="U2996" s="9">
        <f t="shared" si="3226"/>
        <v>2.2599307118541717E-2</v>
      </c>
      <c r="V2996" s="9">
        <f t="shared" si="3226"/>
        <v>3.6371917712015416E-2</v>
      </c>
      <c r="W2996" s="9">
        <f t="shared" si="3226"/>
        <v>5.5994608614716959E-2</v>
      </c>
      <c r="X2996" s="9">
        <f t="shared" si="3226"/>
        <v>8.268146824239106E-2</v>
      </c>
      <c r="Y2996" s="9">
        <f t="shared" si="3226"/>
        <v>0.11739759172326109</v>
      </c>
      <c r="Z2996" s="9">
        <f t="shared" si="3226"/>
        <v>0.16067702566274572</v>
      </c>
      <c r="AA2996" s="9">
        <f t="shared" si="3226"/>
        <v>0.21247385220152076</v>
      </c>
      <c r="AB2996" s="9">
        <f t="shared" si="3226"/>
        <v>0.27208004643383438</v>
      </c>
      <c r="AC2996" s="9">
        <f t="shared" si="3226"/>
        <v>0.33813254019053152</v>
      </c>
      <c r="AD2996" s="9">
        <f t="shared" si="3226"/>
        <v>0.40871434780483074</v>
      </c>
      <c r="AE2996" s="9">
        <f t="shared" si="3226"/>
        <v>0.48153530241930775</v>
      </c>
      <c r="AF2996" s="9">
        <f t="shared" si="3226"/>
        <v>0.55416206782147936</v>
      </c>
      <c r="AG2996" s="9">
        <f t="shared" si="3226"/>
        <v>0.62425861042899489</v>
      </c>
      <c r="AH2996" s="9">
        <f t="shared" si="3226"/>
        <v>0.68979887776702176</v>
      </c>
      <c r="AI2996" s="9">
        <f t="shared" si="3226"/>
        <v>0.7492220534868328</v>
      </c>
      <c r="AJ2996" s="9">
        <f t="shared" si="3226"/>
        <v>0.80151444812026662</v>
      </c>
      <c r="AK2996" s="9">
        <f t="shared" si="3226"/>
        <v>0.84621697518976191</v>
      </c>
      <c r="AL2996" s="9">
        <f t="shared" si="3226"/>
        <v>0.88336974213196484</v>
      </c>
      <c r="AM2996" s="9">
        <f t="shared" si="3226"/>
        <v>0.91341327691333529</v>
      </c>
      <c r="AN2996" s="9">
        <f t="shared" si="3226"/>
        <v>0.93706860745698273</v>
      </c>
      <c r="AO2996" s="9">
        <f t="shared" si="3226"/>
        <v>0.95521649181251955</v>
      </c>
    </row>
    <row r="2997" spans="1:42">
      <c r="A2997" s="19">
        <v>29.93</v>
      </c>
      <c r="B2997" s="9">
        <f>POISSON(B3,$A$2997,TRUE)</f>
        <v>1.003612719117346E-13</v>
      </c>
      <c r="C2997" s="9">
        <f t="shared" ref="C2997:AO2997" si="3227">POISSON(C3,$A$2997,TRUE)</f>
        <v>3.1041741402299513E-12</v>
      </c>
      <c r="D2997" s="9">
        <f t="shared" si="3227"/>
        <v>4.8056233714612062E-11</v>
      </c>
      <c r="E2997" s="9">
        <f t="shared" si="3227"/>
        <v>4.9652794806836433E-10</v>
      </c>
      <c r="F2997" s="9">
        <f t="shared" si="3227"/>
        <v>3.8522175507203149E-9</v>
      </c>
      <c r="G2997" s="9">
        <f t="shared" si="3227"/>
        <v>2.3939375512194888E-8</v>
      </c>
      <c r="H2997" s="9">
        <f t="shared" si="3227"/>
        <v>1.2414081514335058E-7</v>
      </c>
      <c r="I2997" s="9">
        <f t="shared" si="3227"/>
        <v>5.5257354202342053E-7</v>
      </c>
      <c r="J2997" s="9">
        <f t="shared" si="3227"/>
        <v>2.1554474814634819E-6</v>
      </c>
      <c r="K2997" s="9">
        <f t="shared" si="3227"/>
        <v>7.4858938156235982E-6</v>
      </c>
      <c r="L2997" s="9">
        <f t="shared" si="3227"/>
        <v>2.3439919693764823E-5</v>
      </c>
      <c r="M2997" s="9">
        <f t="shared" si="3227"/>
        <v>6.684937374219817E-5</v>
      </c>
      <c r="N2997" s="9">
        <f t="shared" si="3227"/>
        <v>1.7511978704799909E-4</v>
      </c>
      <c r="O2997" s="9">
        <f t="shared" si="3227"/>
        <v>4.2439159245127758E-4</v>
      </c>
      <c r="P2997" s="9">
        <f t="shared" si="3227"/>
        <v>9.5729910214557173E-4</v>
      </c>
      <c r="Q2997" s="9">
        <f t="shared" si="3227"/>
        <v>2.0206272198222547E-3</v>
      </c>
      <c r="R2997" s="9">
        <f t="shared" si="3227"/>
        <v>4.0097153799512003E-3</v>
      </c>
      <c r="S2997" s="9">
        <f t="shared" si="3227"/>
        <v>7.5116805936370403E-3</v>
      </c>
      <c r="T2997" s="9">
        <f t="shared" si="3227"/>
        <v>1.333467052950466E-2</v>
      </c>
      <c r="U2997" s="9">
        <f t="shared" si="3227"/>
        <v>2.250741204426877E-2</v>
      </c>
      <c r="V2997" s="9">
        <f t="shared" si="3227"/>
        <v>3.6234419721113222E-2</v>
      </c>
      <c r="W2997" s="9">
        <f t="shared" si="3227"/>
        <v>5.5798673995777745E-2</v>
      </c>
      <c r="X2997" s="9">
        <f t="shared" si="3227"/>
        <v>8.2414952652173606E-2</v>
      </c>
      <c r="Y2997" s="9">
        <f t="shared" si="3227"/>
        <v>0.11705083179069234</v>
      </c>
      <c r="Z2997" s="9">
        <f t="shared" si="3227"/>
        <v>0.16024465939968666</v>
      </c>
      <c r="AA2997" s="9">
        <f t="shared" si="3227"/>
        <v>0.21195630981317456</v>
      </c>
      <c r="AB2997" s="9">
        <f t="shared" si="3227"/>
        <v>0.27148437507762435</v>
      </c>
      <c r="AC2997" s="9">
        <f t="shared" si="3227"/>
        <v>0.33747233779484592</v>
      </c>
      <c r="AD2997" s="9">
        <f t="shared" si="3227"/>
        <v>0.40800875651364749</v>
      </c>
      <c r="AE2997" s="9">
        <f t="shared" si="3227"/>
        <v>0.480807205212052</v>
      </c>
      <c r="AF2997" s="9">
        <f t="shared" si="3227"/>
        <v>0.55343579086349348</v>
      </c>
      <c r="AG2997" s="9">
        <f t="shared" si="3227"/>
        <v>0.6235575188811594</v>
      </c>
      <c r="AH2997" s="9">
        <f t="shared" si="3227"/>
        <v>0.68914324761768264</v>
      </c>
      <c r="AI2997" s="9">
        <f t="shared" si="3227"/>
        <v>0.7486275161353837</v>
      </c>
      <c r="AJ2997" s="9">
        <f t="shared" si="3227"/>
        <v>0.80099116780405422</v>
      </c>
      <c r="AK2997" s="9">
        <f t="shared" si="3227"/>
        <v>0.8457695705024344</v>
      </c>
      <c r="AL2997" s="9">
        <f t="shared" si="3227"/>
        <v>0.88299783696806</v>
      </c>
      <c r="AM2997" s="9">
        <f t="shared" si="3227"/>
        <v>0.9131124860306592</v>
      </c>
      <c r="AN2997" s="9">
        <f t="shared" si="3227"/>
        <v>0.93683173462128011</v>
      </c>
      <c r="AO2997" s="9">
        <f t="shared" si="3227"/>
        <v>0.95503473744992851</v>
      </c>
    </row>
    <row r="2998" spans="1:42">
      <c r="A2998" s="19">
        <v>29.94</v>
      </c>
      <c r="B2998" s="9">
        <f>POISSON(B3,$A$2998,TRUE)</f>
        <v>9.9362660571067737E-14</v>
      </c>
      <c r="C2998" s="9">
        <f t="shared" ref="C2998:AO2998" si="3228">POISSON(C3,$A$2998,TRUE)</f>
        <v>3.0742807180688361E-12</v>
      </c>
      <c r="D2998" s="9">
        <f t="shared" si="3228"/>
        <v>4.7608804038810428E-11</v>
      </c>
      <c r="E2998" s="9">
        <f t="shared" si="3228"/>
        <v>4.9206334677981161E-10</v>
      </c>
      <c r="F2998" s="9">
        <f t="shared" si="3228"/>
        <v>3.8188055991962057E-9</v>
      </c>
      <c r="G2998" s="9">
        <f t="shared" si="3228"/>
        <v>2.3739338206665571E-8</v>
      </c>
      <c r="H2998" s="9">
        <f t="shared" si="3228"/>
        <v>1.2314279591793771E-7</v>
      </c>
      <c r="I2998" s="9">
        <f t="shared" si="3228"/>
        <v>5.4830558504300751E-7</v>
      </c>
      <c r="J2998" s="9">
        <f t="shared" si="3228"/>
        <v>2.1394773233435807E-6</v>
      </c>
      <c r="K2998" s="9">
        <f t="shared" si="3228"/>
        <v>7.4327753060901542E-6</v>
      </c>
      <c r="L2998" s="9">
        <f t="shared" si="3228"/>
        <v>2.3280909466433398E-5</v>
      </c>
      <c r="M2998" s="9">
        <f t="shared" si="3228"/>
        <v>6.6416649171949441E-5</v>
      </c>
      <c r="N2998" s="9">
        <f t="shared" si="3228"/>
        <v>1.7404031973721208E-4</v>
      </c>
      <c r="O2998" s="9">
        <f t="shared" si="3228"/>
        <v>4.2190591179290158E-4</v>
      </c>
      <c r="P2998" s="9">
        <f t="shared" si="3228"/>
        <v>9.5198418508913977E-4</v>
      </c>
      <c r="Q2998" s="9">
        <f t="shared" si="3228"/>
        <v>2.0100204185884321E-3</v>
      </c>
      <c r="R2998" s="9">
        <f t="shared" si="3228"/>
        <v>3.9898707205239838E-3</v>
      </c>
      <c r="S2998" s="9">
        <f t="shared" si="3228"/>
        <v>7.4767364875798908E-3</v>
      </c>
      <c r="T2998" s="9">
        <f t="shared" si="3228"/>
        <v>1.3276556546782878E-2</v>
      </c>
      <c r="U2998" s="9">
        <f t="shared" si="3228"/>
        <v>2.2415851945337479E-2</v>
      </c>
      <c r="V2998" s="9">
        <f t="shared" si="3228"/>
        <v>3.6097377156973774E-2</v>
      </c>
      <c r="W2998" s="9">
        <f t="shared" si="3228"/>
        <v>5.5603323101563677E-2</v>
      </c>
      <c r="X2998" s="9">
        <f t="shared" si="3228"/>
        <v>8.2149142264337505E-2</v>
      </c>
      <c r="Y2998" s="9">
        <f t="shared" si="3228"/>
        <v>0.1167048738179656</v>
      </c>
      <c r="Z2998" s="9">
        <f t="shared" si="3228"/>
        <v>0.15981314893111681</v>
      </c>
      <c r="AA2998" s="9">
        <f t="shared" si="3228"/>
        <v>0.21143961920662657</v>
      </c>
      <c r="AB2998" s="9">
        <f t="shared" si="3228"/>
        <v>0.27088948536234825</v>
      </c>
      <c r="AC2998" s="9">
        <f t="shared" si="3228"/>
        <v>0.33681278138835957</v>
      </c>
      <c r="AD2998" s="9">
        <f t="shared" si="3228"/>
        <v>0.40730362006760168</v>
      </c>
      <c r="AE2998" s="9">
        <f t="shared" si="3228"/>
        <v>0.48007933420748139</v>
      </c>
      <c r="AF2998" s="9">
        <f t="shared" si="3228"/>
        <v>0.55270949691908133</v>
      </c>
      <c r="AG2998" s="9">
        <f t="shared" si="3228"/>
        <v>0.62285617664763937</v>
      </c>
      <c r="AH2998" s="9">
        <f t="shared" si="3228"/>
        <v>0.68848716386867159</v>
      </c>
      <c r="AI2998" s="9">
        <f t="shared" si="3228"/>
        <v>0.74803236863829881</v>
      </c>
      <c r="AJ2998" s="9">
        <f t="shared" si="3228"/>
        <v>0.80046717542661194</v>
      </c>
      <c r="AK2998" s="9">
        <f t="shared" si="3228"/>
        <v>0.84532140729067173</v>
      </c>
      <c r="AL2998" s="9">
        <f t="shared" si="3228"/>
        <v>0.8826251767909481</v>
      </c>
      <c r="AM2998" s="9">
        <f t="shared" si="3228"/>
        <v>0.91281098378657721</v>
      </c>
      <c r="AN2998" s="9">
        <f t="shared" si="3228"/>
        <v>0.93659422224576494</v>
      </c>
      <c r="AO2998" s="9">
        <f t="shared" si="3228"/>
        <v>0.95485243146289522</v>
      </c>
    </row>
    <row r="2999" spans="1:42">
      <c r="A2999" s="19">
        <v>29.95</v>
      </c>
      <c r="B2999" s="9">
        <f>POISSON(B3,$A$2999,TRUE)</f>
        <v>9.8373985579260825E-14</v>
      </c>
      <c r="C2999" s="9">
        <f t="shared" ref="C2999:AO2999" si="3229">POISSON(C3,$A$2999,TRUE)</f>
        <v>3.0446748536781226E-12</v>
      </c>
      <c r="D2999" s="9">
        <f t="shared" si="3229"/>
        <v>4.7165530353458575E-11</v>
      </c>
      <c r="E2999" s="9">
        <f t="shared" si="3229"/>
        <v>4.8763873775960008E-10</v>
      </c>
      <c r="F2999" s="9">
        <f t="shared" si="3229"/>
        <v>3.7856818782130845E-9</v>
      </c>
      <c r="G2999" s="9">
        <f t="shared" si="3229"/>
        <v>2.3540960289529456E-8</v>
      </c>
      <c r="H2999" s="9">
        <f t="shared" si="3229"/>
        <v>1.2215272502601699E-7</v>
      </c>
      <c r="I2999" s="9">
        <f t="shared" si="3229"/>
        <v>5.4407020414856018E-7</v>
      </c>
      <c r="J2999" s="9">
        <f t="shared" si="3229"/>
        <v>2.1236237666135813E-6</v>
      </c>
      <c r="K2999" s="9">
        <f t="shared" si="3229"/>
        <v>7.3800270105944011E-6</v>
      </c>
      <c r="L2999" s="9">
        <f t="shared" si="3229"/>
        <v>2.3122954726316952E-5</v>
      </c>
      <c r="M2999" s="9">
        <f t="shared" si="3229"/>
        <v>6.5986653370488817E-5</v>
      </c>
      <c r="N2999" s="9">
        <f t="shared" si="3229"/>
        <v>1.7296730123656778E-4</v>
      </c>
      <c r="O2999" s="9">
        <f t="shared" si="3229"/>
        <v>4.1943425535880338E-4</v>
      </c>
      <c r="P2999" s="9">
        <f t="shared" si="3229"/>
        <v>9.4669748935601462E-4</v>
      </c>
      <c r="Q2999" s="9">
        <f t="shared" si="3229"/>
        <v>1.9994664132371139E-3</v>
      </c>
      <c r="R2999" s="9">
        <f t="shared" si="3229"/>
        <v>3.970118242627046E-3</v>
      </c>
      <c r="S2999" s="9">
        <f t="shared" si="3229"/>
        <v>7.4419430832287194E-3</v>
      </c>
      <c r="T2999" s="9">
        <f t="shared" si="3229"/>
        <v>1.3218673859674276E-2</v>
      </c>
      <c r="U2999" s="9">
        <f t="shared" si="3229"/>
        <v>2.2324625794123986E-2</v>
      </c>
      <c r="V2999" s="9">
        <f t="shared" si="3229"/>
        <v>3.596078881596243E-2</v>
      </c>
      <c r="W2999" s="9">
        <f t="shared" si="3229"/>
        <v>5.5408554649489211E-2</v>
      </c>
      <c r="X2999" s="9">
        <f t="shared" si="3229"/>
        <v>8.1884035863767649E-2</v>
      </c>
      <c r="Y2999" s="9">
        <f t="shared" si="3229"/>
        <v>0.11635971683627366</v>
      </c>
      <c r="Z2999" s="9">
        <f t="shared" si="3229"/>
        <v>0.15938249371654684</v>
      </c>
      <c r="AA2999" s="9">
        <f t="shared" si="3229"/>
        <v>0.21092378041911411</v>
      </c>
      <c r="AB2999" s="9">
        <f t="shared" si="3229"/>
        <v>0.27029537798610986</v>
      </c>
      <c r="AC2999" s="9">
        <f t="shared" si="3229"/>
        <v>0.33615387232431443</v>
      </c>
      <c r="AD2999" s="9">
        <f t="shared" si="3229"/>
        <v>0.40659894037535826</v>
      </c>
      <c r="AE2999" s="9">
        <f t="shared" si="3229"/>
        <v>0.47935169169014313</v>
      </c>
      <c r="AF2999" s="9">
        <f t="shared" si="3229"/>
        <v>0.55198318841940341</v>
      </c>
      <c r="AG2999" s="9">
        <f t="shared" si="3229"/>
        <v>0.62215458606589835</v>
      </c>
      <c r="AH2999" s="9">
        <f t="shared" si="3229"/>
        <v>0.68783062855066479</v>
      </c>
      <c r="AI2999" s="9">
        <f t="shared" si="3229"/>
        <v>0.74743661256335425</v>
      </c>
      <c r="AJ2999" s="9">
        <f t="shared" si="3229"/>
        <v>0.79994247200982627</v>
      </c>
      <c r="AK2999" s="9">
        <f t="shared" si="3229"/>
        <v>0.84487248602187881</v>
      </c>
      <c r="AL2999" s="9">
        <f t="shared" si="3229"/>
        <v>0.88225176156801699</v>
      </c>
      <c r="AM2999" s="9">
        <f t="shared" si="3229"/>
        <v>0.91250876974658013</v>
      </c>
      <c r="AN2999" s="9">
        <f t="shared" si="3229"/>
        <v>0.93635606961363194</v>
      </c>
      <c r="AO2999" s="9">
        <f t="shared" si="3229"/>
        <v>0.95466957297307298</v>
      </c>
      <c r="AP2999" s="9">
        <f>POISSON(AP3,$A$2999,TRUE)</f>
        <v>0.96838180861345446</v>
      </c>
    </row>
    <row r="3000" spans="1:42">
      <c r="A3000" s="19">
        <v>29.96</v>
      </c>
      <c r="B3000" s="9">
        <f>POISSON(B3,$A$3000,TRUE)</f>
        <v>9.7395148067990088E-14</v>
      </c>
      <c r="C3000" s="9">
        <f t="shared" ref="C3000:AO3000" si="3230">POISSON(C3,$A$3000,TRUE)</f>
        <v>3.0153537841849734E-12</v>
      </c>
      <c r="D3000" s="9">
        <f t="shared" si="3230"/>
        <v>4.6726374153217383E-11</v>
      </c>
      <c r="E3000" s="9">
        <f t="shared" si="3230"/>
        <v>4.8325376423862097E-10</v>
      </c>
      <c r="F3000" s="9">
        <f t="shared" si="3230"/>
        <v>3.7528439159782943E-9</v>
      </c>
      <c r="G3000" s="9">
        <f t="shared" si="3230"/>
        <v>2.3344228105202419E-8</v>
      </c>
      <c r="H3000" s="9">
        <f t="shared" si="3230"/>
        <v>1.2117053982339487E-7</v>
      </c>
      <c r="I3000" s="9">
        <f t="shared" si="3230"/>
        <v>5.3986715397725873E-7</v>
      </c>
      <c r="J3000" s="9">
        <f t="shared" si="3230"/>
        <v>2.1078859739834781E-6</v>
      </c>
      <c r="K3000" s="9">
        <f t="shared" si="3230"/>
        <v>7.3276464014708512E-6</v>
      </c>
      <c r="L3000" s="9">
        <f t="shared" si="3230"/>
        <v>2.2966048642223008E-5</v>
      </c>
      <c r="M3000" s="9">
        <f t="shared" si="3230"/>
        <v>6.5559369654307991E-5</v>
      </c>
      <c r="N3000" s="9">
        <f t="shared" si="3230"/>
        <v>1.719006944478136E-4</v>
      </c>
      <c r="O3000" s="9">
        <f t="shared" si="3230"/>
        <v>4.1697654758730785E-4</v>
      </c>
      <c r="P3000" s="9">
        <f t="shared" si="3230"/>
        <v>9.414388733058255E-4</v>
      </c>
      <c r="Q3000" s="9">
        <f t="shared" si="3230"/>
        <v>1.9889649585409465E-3</v>
      </c>
      <c r="R3000" s="9">
        <f t="shared" si="3230"/>
        <v>3.9504575531437072E-3</v>
      </c>
      <c r="S3000" s="9">
        <f t="shared" si="3230"/>
        <v>7.4072997963377518E-3</v>
      </c>
      <c r="T3000" s="9">
        <f t="shared" si="3230"/>
        <v>1.3161021663342945E-2</v>
      </c>
      <c r="U3000" s="9">
        <f t="shared" si="3230"/>
        <v>2.2233732565210076E-2</v>
      </c>
      <c r="V3000" s="9">
        <f t="shared" si="3230"/>
        <v>3.5824653496207087E-2</v>
      </c>
      <c r="W3000" s="9">
        <f t="shared" si="3230"/>
        <v>5.521436735776275E-2</v>
      </c>
      <c r="X3000" s="9">
        <f t="shared" si="3230"/>
        <v>8.1619632234681314E-2</v>
      </c>
      <c r="Y3000" s="9">
        <f t="shared" si="3230"/>
        <v>0.11601535987435438</v>
      </c>
      <c r="Z3000" s="9">
        <f t="shared" si="3230"/>
        <v>0.15895269321121297</v>
      </c>
      <c r="AA3000" s="9">
        <f t="shared" si="3230"/>
        <v>0.21040879348210417</v>
      </c>
      <c r="AB3000" s="9">
        <f t="shared" si="3230"/>
        <v>0.26970205364040811</v>
      </c>
      <c r="AC3000" s="9">
        <f t="shared" si="3230"/>
        <v>0.3354956119494002</v>
      </c>
      <c r="AD3000" s="9">
        <f t="shared" si="3230"/>
        <v>0.40589471934002175</v>
      </c>
      <c r="AE3000" s="9">
        <f t="shared" si="3230"/>
        <v>0.47862427994081558</v>
      </c>
      <c r="AF3000" s="9">
        <f t="shared" si="3230"/>
        <v>0.55125686779414163</v>
      </c>
      <c r="AG3000" s="9">
        <f t="shared" si="3230"/>
        <v>0.62145274947432405</v>
      </c>
      <c r="AH3000" s="9">
        <f t="shared" si="3230"/>
        <v>0.68717364369739453</v>
      </c>
      <c r="AI3000" s="9">
        <f t="shared" si="3230"/>
        <v>0.74684024948294603</v>
      </c>
      <c r="AJ3000" s="9">
        <f t="shared" si="3230"/>
        <v>0.79941705858103773</v>
      </c>
      <c r="AK3000" s="9">
        <f t="shared" si="3230"/>
        <v>0.84442280716900431</v>
      </c>
      <c r="AL3000" s="9">
        <f t="shared" si="3230"/>
        <v>0.88187759127165655</v>
      </c>
      <c r="AM3000" s="9">
        <f t="shared" si="3230"/>
        <v>0.91220584348018241</v>
      </c>
      <c r="AN3000" s="9">
        <f t="shared" si="3230"/>
        <v>0.93611727601090444</v>
      </c>
      <c r="AO3000" s="9">
        <f t="shared" si="3230"/>
        <v>0.95448616110373607</v>
      </c>
      <c r="AP3000" s="9">
        <f>POISSON(AP3,$A$3000,TRUE)</f>
        <v>0.96824445603826681</v>
      </c>
    </row>
    <row r="3001" spans="1:42">
      <c r="A3001" s="19">
        <v>29.97</v>
      </c>
      <c r="B3001" s="9">
        <f>POISSON(B3,$A$3001,TRUE)</f>
        <v>9.6426050152689383E-14</v>
      </c>
      <c r="C3001" s="9">
        <f t="shared" ref="C3001:AO3001" si="3231">POISSON(C3,$A$3001,TRUE)</f>
        <v>2.9863147732287902E-12</v>
      </c>
      <c r="D3001" s="9">
        <f t="shared" si="3231"/>
        <v>4.6291297288524154E-11</v>
      </c>
      <c r="E3001" s="9">
        <f t="shared" si="3231"/>
        <v>4.7890807261632475E-10</v>
      </c>
      <c r="F3001" s="9">
        <f t="shared" si="3231"/>
        <v>3.7202892617598708E-9</v>
      </c>
      <c r="G3001" s="9">
        <f t="shared" si="3231"/>
        <v>2.314912810948629E-8</v>
      </c>
      <c r="H3001" s="9">
        <f t="shared" si="3231"/>
        <v>1.2019617815387974E-7</v>
      </c>
      <c r="I3001" s="9">
        <f t="shared" si="3231"/>
        <v>5.3569619098680425E-7</v>
      </c>
      <c r="J3001" s="9">
        <f t="shared" si="3231"/>
        <v>2.0922631140621473E-6</v>
      </c>
      <c r="K3001" s="9">
        <f t="shared" si="3231"/>
        <v>7.2756309679030401E-6</v>
      </c>
      <c r="L3001" s="9">
        <f t="shared" si="3231"/>
        <v>2.2810184425864198E-5</v>
      </c>
      <c r="M3001" s="9">
        <f t="shared" si="3231"/>
        <v>6.5134781438145627E-5</v>
      </c>
      <c r="N3001" s="9">
        <f t="shared" si="3231"/>
        <v>1.7084046247631862E-4</v>
      </c>
      <c r="O3001" s="9">
        <f t="shared" si="3231"/>
        <v>4.1453271330047561E-4</v>
      </c>
      <c r="P3001" s="9">
        <f t="shared" si="3231"/>
        <v>9.3620819595761711E-4</v>
      </c>
      <c r="Q3001" s="9">
        <f t="shared" si="3231"/>
        <v>1.9785158103065876E-3</v>
      </c>
      <c r="R3001" s="9">
        <f t="shared" si="3231"/>
        <v>3.9308882604340012E-3</v>
      </c>
      <c r="S3001" s="9">
        <f t="shared" si="3231"/>
        <v>7.3728060445703856E-3</v>
      </c>
      <c r="T3001" s="9">
        <f t="shared" si="3231"/>
        <v>1.3103599155157472E-2</v>
      </c>
      <c r="U3001" s="9">
        <f t="shared" si="3231"/>
        <v>2.2143171235383508E-2</v>
      </c>
      <c r="V3001" s="9">
        <f t="shared" si="3231"/>
        <v>3.5688969997602245E-2</v>
      </c>
      <c r="W3001" s="9">
        <f t="shared" si="3231"/>
        <v>5.502075994539727E-2</v>
      </c>
      <c r="X3001" s="9">
        <f t="shared" si="3231"/>
        <v>8.1355930160643491E-2</v>
      </c>
      <c r="Y3001" s="9">
        <f t="shared" si="3231"/>
        <v>0.1156718019585099</v>
      </c>
      <c r="Z3001" s="9">
        <f t="shared" si="3231"/>
        <v>0.15852374686609566</v>
      </c>
      <c r="AA3001" s="9">
        <f t="shared" si="3231"/>
        <v>0.2098946584213095</v>
      </c>
      <c r="AB3001" s="9">
        <f t="shared" si="3231"/>
        <v>0.2691095130101463</v>
      </c>
      <c r="AC3001" s="9">
        <f t="shared" si="3231"/>
        <v>0.33483800160375526</v>
      </c>
      <c r="AD3001" s="9">
        <f t="shared" si="3231"/>
        <v>0.40519095885912876</v>
      </c>
      <c r="AE3001" s="9">
        <f t="shared" si="3231"/>
        <v>0.47789710123649232</v>
      </c>
      <c r="AF3001" s="9">
        <f t="shared" si="3231"/>
        <v>0.55053053747147851</v>
      </c>
      <c r="AG3001" s="9">
        <f t="shared" si="3231"/>
        <v>0.62075066921220556</v>
      </c>
      <c r="AH3001" s="9">
        <f t="shared" si="3231"/>
        <v>0.68651621134563023</v>
      </c>
      <c r="AI3001" s="9">
        <f t="shared" si="3231"/>
        <v>0.74624328097407666</v>
      </c>
      <c r="AJ3001" s="9">
        <f t="shared" si="3231"/>
        <v>0.79889093617303375</v>
      </c>
      <c r="AK3001" s="9">
        <f t="shared" si="3231"/>
        <v>0.84397237121054081</v>
      </c>
      <c r="AL3001" s="9">
        <f t="shared" si="3231"/>
        <v>0.8815026658792654</v>
      </c>
      <c r="AM3001" s="9">
        <f t="shared" si="3231"/>
        <v>0.91190220456093229</v>
      </c>
      <c r="AN3001" s="9">
        <f t="shared" si="3231"/>
        <v>0.93587784072644697</v>
      </c>
      <c r="AO3001" s="9">
        <f t="shared" si="3231"/>
        <v>0.95430219497979252</v>
      </c>
      <c r="AP3001" s="9">
        <f>POISSON(AP3,$A$3001,TRUE)</f>
        <v>0.96810664240411159</v>
      </c>
    </row>
    <row r="3002" spans="1:42">
      <c r="A3002" s="19">
        <v>29.98</v>
      </c>
      <c r="B3002" s="9">
        <f>POISSON(B3,$A$3002,TRUE)</f>
        <v>9.5466594922758915E-14</v>
      </c>
      <c r="C3002" s="9">
        <f t="shared" ref="C3002:AO3002" si="3232">POISSON(C3,$A$3002,TRUE)</f>
        <v>2.9575551107070713E-12</v>
      </c>
      <c r="D3002" s="9">
        <f t="shared" si="3232"/>
        <v>4.586026196231391E-11</v>
      </c>
      <c r="E3002" s="9">
        <f t="shared" si="3232"/>
        <v>4.7460131243270493E-10</v>
      </c>
      <c r="F3002" s="9">
        <f t="shared" si="3232"/>
        <v>3.6880154857082861E-9</v>
      </c>
      <c r="G3002" s="9">
        <f t="shared" si="3232"/>
        <v>2.2955646868668667E-8</v>
      </c>
      <c r="H3002" s="9">
        <f t="shared" si="3232"/>
        <v>1.1922957834552736E-7</v>
      </c>
      <c r="I3002" s="9">
        <f t="shared" si="3232"/>
        <v>5.3155707344213082E-7</v>
      </c>
      <c r="J3002" s="9">
        <f t="shared" si="3232"/>
        <v>2.0767543613166524E-6</v>
      </c>
      <c r="K3002" s="9">
        <f t="shared" si="3232"/>
        <v>7.2239782158142257E-6</v>
      </c>
      <c r="L3002" s="9">
        <f t="shared" si="3232"/>
        <v>2.2655355331597946E-5</v>
      </c>
      <c r="M3002" s="9">
        <f t="shared" si="3232"/>
        <v>6.4712872234433944E-5</v>
      </c>
      <c r="N3002" s="9">
        <f t="shared" si="3232"/>
        <v>1.6978656863001932E-4</v>
      </c>
      <c r="O3002" s="9">
        <f t="shared" si="3232"/>
        <v>4.1210267770229984E-4</v>
      </c>
      <c r="P3002" s="9">
        <f t="shared" si="3232"/>
        <v>9.3100531698708301E-4</v>
      </c>
      <c r="Q3002" s="9">
        <f t="shared" si="3232"/>
        <v>1.9681187253709374E-3</v>
      </c>
      <c r="R3002" s="9">
        <f t="shared" si="3232"/>
        <v>3.9114099743301862E-3</v>
      </c>
      <c r="S3002" s="9">
        <f t="shared" si="3232"/>
        <v>7.3384612474947869E-3</v>
      </c>
      <c r="T3002" s="9">
        <f t="shared" si="3232"/>
        <v>1.3046405534687826E-2</v>
      </c>
      <c r="U3002" s="9">
        <f t="shared" si="3232"/>
        <v>2.2052940783637686E-2</v>
      </c>
      <c r="V3002" s="9">
        <f t="shared" si="3232"/>
        <v>3.555373712181354E-2</v>
      </c>
      <c r="W3002" s="9">
        <f t="shared" si="3232"/>
        <v>5.48277311322189E-2</v>
      </c>
      <c r="X3002" s="9">
        <f t="shared" si="3232"/>
        <v>8.1092928424580338E-2</v>
      </c>
      <c r="Y3002" s="9">
        <f t="shared" si="3232"/>
        <v>0.11532904211262354</v>
      </c>
      <c r="Z3002" s="9">
        <f t="shared" si="3232"/>
        <v>0.15809565412793766</v>
      </c>
      <c r="AA3002" s="9">
        <f t="shared" si="3232"/>
        <v>0.20938137525670231</v>
      </c>
      <c r="AB3002" s="9">
        <f t="shared" si="3232"/>
        <v>0.26851775677363937</v>
      </c>
      <c r="AC3002" s="9">
        <f t="shared" si="3232"/>
        <v>0.33418104262096437</v>
      </c>
      <c r="AD3002" s="9">
        <f t="shared" si="3232"/>
        <v>0.40448766082463589</v>
      </c>
      <c r="AE3002" s="9">
        <f t="shared" si="3232"/>
        <v>0.47717015785036254</v>
      </c>
      <c r="AF3002" s="9">
        <f t="shared" si="3232"/>
        <v>0.54980419987807205</v>
      </c>
      <c r="AG3002" s="9">
        <f t="shared" si="3232"/>
        <v>0.62004834761970851</v>
      </c>
      <c r="AH3002" s="9">
        <f t="shared" si="3232"/>
        <v>0.68585833353515413</v>
      </c>
      <c r="AI3002" s="9">
        <f t="shared" si="3232"/>
        <v>0.74564570861833768</v>
      </c>
      <c r="AJ3002" s="9">
        <f t="shared" si="3232"/>
        <v>0.79836410582403916</v>
      </c>
      <c r="AK3002" s="9">
        <f t="shared" si="3232"/>
        <v>0.84352117863052278</v>
      </c>
      <c r="AL3002" s="9">
        <f t="shared" si="3232"/>
        <v>0.88112698537325551</v>
      </c>
      <c r="AM3002" s="9">
        <f t="shared" si="3232"/>
        <v>0.91159785256642112</v>
      </c>
      <c r="AN3002" s="9">
        <f t="shared" si="3232"/>
        <v>0.93563776305197655</v>
      </c>
      <c r="AO3002" s="9">
        <f t="shared" si="3232"/>
        <v>0.95411767372779577</v>
      </c>
      <c r="AP3002" s="9">
        <f>POISSON(AP3,$A$3002,TRUE)</f>
        <v>0.9679683667793223</v>
      </c>
    </row>
    <row r="3003" spans="1:42">
      <c r="A3003" s="19">
        <v>29.99</v>
      </c>
      <c r="B3003" s="9">
        <f>POISSON(B3,$A$3003,TRUE)</f>
        <v>9.4516686431876823E-14</v>
      </c>
      <c r="C3003" s="9">
        <f t="shared" ref="C3003:AO3003" si="3233">POISSON(C3,$A$3003,TRUE)</f>
        <v>2.9290721125238624E-12</v>
      </c>
      <c r="D3003" s="9">
        <f t="shared" si="3233"/>
        <v>4.5433230726773186E-11</v>
      </c>
      <c r="E3003" s="9">
        <f t="shared" si="3233"/>
        <v>4.7033313634055224E-10</v>
      </c>
      <c r="F3003" s="9">
        <f t="shared" si="3233"/>
        <v>3.6560201786798606E-9</v>
      </c>
      <c r="G3003" s="9">
        <f t="shared" si="3233"/>
        <v>2.2763771058631033E-8</v>
      </c>
      <c r="H3003" s="9">
        <f t="shared" si="3233"/>
        <v>1.1827067920692028E-7</v>
      </c>
      <c r="I3003" s="9">
        <f t="shared" si="3233"/>
        <v>5.2744956140223384E-7</v>
      </c>
      <c r="J3003" s="9">
        <f t="shared" si="3233"/>
        <v>2.0613588960319152E-6</v>
      </c>
      <c r="K3003" s="9">
        <f t="shared" si="3233"/>
        <v>7.1726856677590437E-6</v>
      </c>
      <c r="L3003" s="9">
        <f t="shared" si="3233"/>
        <v>2.2501554656168695E-5</v>
      </c>
      <c r="M3003" s="9">
        <f t="shared" si="3233"/>
        <v>6.4293625652750991E-5</v>
      </c>
      <c r="N3003" s="9">
        <f t="shared" si="3233"/>
        <v>1.6873897641837634E-4</v>
      </c>
      <c r="O3003" s="9">
        <f t="shared" si="3233"/>
        <v>4.096863663769227E-4</v>
      </c>
      <c r="P3003" s="9">
        <f t="shared" si="3233"/>
        <v>9.2583009672383726E-4</v>
      </c>
      <c r="Q3003" s="9">
        <f t="shared" si="3233"/>
        <v>1.9577734615974355E-3</v>
      </c>
      <c r="R3003" s="9">
        <f t="shared" si="3233"/>
        <v>3.8920223061323853E-3</v>
      </c>
      <c r="S3003" s="9">
        <f t="shared" si="3233"/>
        <v>7.3042648265796281E-3</v>
      </c>
      <c r="T3003" s="9">
        <f t="shared" si="3233"/>
        <v>1.2989440003702564E-2</v>
      </c>
      <c r="U3003" s="9">
        <f t="shared" si="3233"/>
        <v>2.196304019117187E-2</v>
      </c>
      <c r="V3003" s="9">
        <f t="shared" si="3233"/>
        <v>3.5418953672282108E-2</v>
      </c>
      <c r="W3003" s="9">
        <f t="shared" si="3233"/>
        <v>5.4635279638877071E-2</v>
      </c>
      <c r="X3003" s="9">
        <f t="shared" si="3233"/>
        <v>8.0830625808794562E-2</v>
      </c>
      <c r="Y3003" s="9">
        <f t="shared" si="3233"/>
        <v>0.11498707935817835</v>
      </c>
      <c r="Z3003" s="9">
        <f t="shared" si="3233"/>
        <v>0.15766841443926244</v>
      </c>
      <c r="AA3003" s="9">
        <f t="shared" si="3233"/>
        <v>0.20886894400253092</v>
      </c>
      <c r="AB3003" s="9">
        <f t="shared" si="3233"/>
        <v>0.26792678560262401</v>
      </c>
      <c r="AC3003" s="9">
        <f t="shared" si="3233"/>
        <v>0.33352473632806068</v>
      </c>
      <c r="AD3003" s="9">
        <f t="shared" si="3233"/>
        <v>0.40378482712291253</v>
      </c>
      <c r="AE3003" s="9">
        <f t="shared" si="3233"/>
        <v>0.47644345205179539</v>
      </c>
      <c r="AF3003" s="9">
        <f t="shared" si="3233"/>
        <v>0.54907785743903526</v>
      </c>
      <c r="AG3003" s="9">
        <f t="shared" si="3233"/>
        <v>0.61934578703785215</v>
      </c>
      <c r="AH3003" s="9">
        <f t="shared" si="3233"/>
        <v>0.68520001230874339</v>
      </c>
      <c r="AI3003" s="9">
        <f t="shared" si="3233"/>
        <v>0.74504753400189583</v>
      </c>
      <c r="AJ3003" s="9">
        <f t="shared" si="3233"/>
        <v>0.79783656857770857</v>
      </c>
      <c r="AK3003" s="9">
        <f t="shared" si="3233"/>
        <v>0.84306922991852662</v>
      </c>
      <c r="AL3003" s="9">
        <f t="shared" si="3233"/>
        <v>0.88075054974105804</v>
      </c>
      <c r="AM3003" s="9">
        <f t="shared" si="3233"/>
        <v>0.91129278707829364</v>
      </c>
      <c r="AN3003" s="9">
        <f t="shared" si="3233"/>
        <v>0.9353970422820751</v>
      </c>
      <c r="AO3003" s="9">
        <f t="shared" si="3233"/>
        <v>0.9539325964759573</v>
      </c>
      <c r="AP3003" s="9">
        <f>POISSON(AP3,$A$3003,TRUE)</f>
        <v>0.96782962823282048</v>
      </c>
    </row>
    <row r="3004" spans="1:42">
      <c r="A3004" s="19">
        <v>30</v>
      </c>
      <c r="B3004" s="9">
        <f>POISSON(B3,$A$3004,TRUE)</f>
        <v>9.3576229688401748E-14</v>
      </c>
      <c r="C3004" s="9">
        <f t="shared" ref="C3004:AO3004" si="3234">POISSON(C3,$A$3004,TRUE)</f>
        <v>2.9008631203404541E-12</v>
      </c>
      <c r="D3004" s="9">
        <f t="shared" si="3234"/>
        <v>4.5010166480121238E-11</v>
      </c>
      <c r="E3004" s="9">
        <f t="shared" si="3234"/>
        <v>4.6610320007792906E-10</v>
      </c>
      <c r="F3004" s="9">
        <f t="shared" si="3234"/>
        <v>3.6243009520614882E-9</v>
      </c>
      <c r="G3004" s="9">
        <f t="shared" si="3234"/>
        <v>2.2573487463962842E-8</v>
      </c>
      <c r="H3004" s="9">
        <f t="shared" si="3234"/>
        <v>1.1731942002346961E-7</v>
      </c>
      <c r="I3004" s="9">
        <f t="shared" si="3234"/>
        <v>5.2337341670707003E-7</v>
      </c>
      <c r="J3004" s="9">
        <f t="shared" si="3234"/>
        <v>2.0460759042705716E-6</v>
      </c>
      <c r="K3004" s="9">
        <f t="shared" si="3234"/>
        <v>7.1217508628155784E-6</v>
      </c>
      <c r="L3004" s="9">
        <f t="shared" si="3234"/>
        <v>2.2348775738450591E-5</v>
      </c>
      <c r="M3004" s="9">
        <f t="shared" si="3234"/>
        <v>6.3877025399273381E-5</v>
      </c>
      <c r="N3004" s="9">
        <f t="shared" si="3234"/>
        <v>1.676976495513303E-4</v>
      </c>
      <c r="O3004" s="9">
        <f t="shared" si="3234"/>
        <v>4.0728370528684622E-4</v>
      </c>
      <c r="P3004" s="9">
        <f t="shared" si="3234"/>
        <v>9.206823961486662E-4</v>
      </c>
      <c r="Q3004" s="9">
        <f t="shared" si="3234"/>
        <v>1.9474797778723069E-3</v>
      </c>
      <c r="R3004" s="9">
        <f t="shared" si="3234"/>
        <v>3.8727248686041332E-3</v>
      </c>
      <c r="S3004" s="9">
        <f t="shared" si="3234"/>
        <v>7.2702162051897015E-3</v>
      </c>
      <c r="T3004" s="9">
        <f t="shared" si="3234"/>
        <v>1.2932701766165662E-2</v>
      </c>
      <c r="U3004" s="9">
        <f t="shared" si="3234"/>
        <v>2.1873468441390851E-2</v>
      </c>
      <c r="V3004" s="9">
        <f t="shared" si="3234"/>
        <v>3.5284618454228651E-2</v>
      </c>
      <c r="W3004" s="9">
        <f t="shared" si="3234"/>
        <v>5.4443404186854061E-2</v>
      </c>
      <c r="X3004" s="9">
        <f t="shared" si="3234"/>
        <v>8.0569021094979654E-2</v>
      </c>
      <c r="Y3004" s="9">
        <f t="shared" si="3234"/>
        <v>0.1146459127142738</v>
      </c>
      <c r="Z3004" s="9">
        <f t="shared" si="3234"/>
        <v>0.15724202723839154</v>
      </c>
      <c r="AA3004" s="9">
        <f t="shared" si="3234"/>
        <v>0.20835736466733284</v>
      </c>
      <c r="AB3004" s="9">
        <f t="shared" si="3234"/>
        <v>0.26733660016226524</v>
      </c>
      <c r="AC3004" s="9">
        <f t="shared" si="3234"/>
        <v>0.33286908404552334</v>
      </c>
      <c r="AD3004" s="9">
        <f t="shared" si="3234"/>
        <v>0.40308245963472844</v>
      </c>
      <c r="AE3004" s="9">
        <f t="shared" si="3234"/>
        <v>0.47571698610631996</v>
      </c>
      <c r="AF3004" s="9">
        <f t="shared" si="3234"/>
        <v>0.54835151257791148</v>
      </c>
      <c r="AG3004" s="9">
        <f t="shared" si="3234"/>
        <v>0.61864298980848387</v>
      </c>
      <c r="AH3004" s="9">
        <f t="shared" si="3234"/>
        <v>0.68454124971214558</v>
      </c>
      <c r="AI3004" s="9">
        <f t="shared" si="3234"/>
        <v>0.74444875871547422</v>
      </c>
      <c r="AJ3004" s="9">
        <f t="shared" si="3234"/>
        <v>0.79730832548311725</v>
      </c>
      <c r="AK3004" s="9">
        <f t="shared" si="3234"/>
        <v>0.84261652556966848</v>
      </c>
      <c r="AL3004" s="9">
        <f t="shared" si="3234"/>
        <v>0.8803733589751277</v>
      </c>
      <c r="AM3004" s="9">
        <f t="shared" si="3234"/>
        <v>0.91098700768225682</v>
      </c>
      <c r="AN3004" s="9">
        <f t="shared" si="3234"/>
        <v>0.93515567771420094</v>
      </c>
      <c r="AO3004" s="9">
        <f t="shared" si="3234"/>
        <v>0.9537469623541579</v>
      </c>
      <c r="AP3004" s="9">
        <f>POISSON(AP3,$A$3004,TRUE)</f>
        <v>0.96769042583412568</v>
      </c>
    </row>
    <row r="3005" spans="1:42">
      <c r="A3005" s="19">
        <v>30.01</v>
      </c>
      <c r="B3005" s="9">
        <f>POISSON(B3,$A$3005,TRUE)</f>
        <v>9.2645130645875973E-14</v>
      </c>
      <c r="C3005" s="9">
        <f t="shared" ref="C3005:AN3005" si="3235">POISSON(C3,$A$3005,TRUE)</f>
        <v>2.8729255013286215E-12</v>
      </c>
      <c r="D3005" s="9">
        <f t="shared" si="3235"/>
        <v>4.4591032463423136E-11</v>
      </c>
      <c r="E3005" s="9">
        <f t="shared" si="3235"/>
        <v>4.6191116244090877E-10</v>
      </c>
      <c r="F3005" s="9">
        <f t="shared" si="3235"/>
        <v>3.5928554375969856E-9</v>
      </c>
      <c r="G3005" s="9">
        <f t="shared" si="3235"/>
        <v>2.2384782977083767E-8</v>
      </c>
      <c r="H3005" s="9">
        <f t="shared" si="3235"/>
        <v>1.1637574055375046E-7</v>
      </c>
      <c r="I3005" s="9">
        <f t="shared" si="3235"/>
        <v>5.1932840296457365E-7</v>
      </c>
      <c r="J3005" s="9">
        <f t="shared" si="3235"/>
        <v>2.0309045778331711E-6</v>
      </c>
      <c r="K3005" s="9">
        <f t="shared" si="3235"/>
        <v>7.0711713564783678E-6</v>
      </c>
      <c r="L3005" s="9">
        <f t="shared" si="3235"/>
        <v>2.2197011959192623E-5</v>
      </c>
      <c r="M3005" s="9">
        <f t="shared" si="3235"/>
        <v>6.3463055276233852E-5</v>
      </c>
      <c r="N3005" s="9">
        <f t="shared" si="3235"/>
        <v>1.6666255193826794E-4</v>
      </c>
      <c r="O3005" s="9">
        <f t="shared" si="3235"/>
        <v>4.0489462077116276E-4</v>
      </c>
      <c r="P3005" s="9">
        <f t="shared" si="3235"/>
        <v>9.1556207689081845E-4</v>
      </c>
      <c r="Q3005" s="9">
        <f t="shared" si="3235"/>
        <v>1.9372374341008834E-3</v>
      </c>
      <c r="R3005" s="9">
        <f t="shared" si="3235"/>
        <v>3.8535172759680005E-3</v>
      </c>
      <c r="S3005" s="9">
        <f t="shared" si="3235"/>
        <v>7.2363148085816537E-3</v>
      </c>
      <c r="T3005" s="9">
        <f t="shared" si="3235"/>
        <v>1.2876190028233658E-2</v>
      </c>
      <c r="U3005" s="9">
        <f t="shared" si="3235"/>
        <v>2.1784224519905047E-2</v>
      </c>
      <c r="V3005" s="9">
        <f t="shared" si="3235"/>
        <v>3.5150730274657982E-2</v>
      </c>
      <c r="W3005" s="9">
        <f t="shared" si="3235"/>
        <v>5.4252103498473876E-2</v>
      </c>
      <c r="X3005" s="9">
        <f t="shared" si="3235"/>
        <v>8.0308113064233785E-2</v>
      </c>
      <c r="Y3005" s="9">
        <f t="shared" si="3235"/>
        <v>0.11430554119764477</v>
      </c>
      <c r="Z3005" s="9">
        <f t="shared" si="3235"/>
        <v>0.15681649195946418</v>
      </c>
      <c r="AA3005" s="9">
        <f t="shared" si="3235"/>
        <v>0.20784663725395217</v>
      </c>
      <c r="AB3005" s="9">
        <f t="shared" si="3235"/>
        <v>0.26674720111116695</v>
      </c>
      <c r="AC3005" s="9">
        <f t="shared" si="3235"/>
        <v>0.33221408708727862</v>
      </c>
      <c r="AD3005" s="9">
        <f t="shared" si="3235"/>
        <v>0.40238056023524688</v>
      </c>
      <c r="AE3005" s="9">
        <f t="shared" si="3235"/>
        <v>0.47499076227560993</v>
      </c>
      <c r="AF3005" s="9">
        <f t="shared" si="3235"/>
        <v>0.54762516771665315</v>
      </c>
      <c r="AG3005" s="9">
        <f t="shared" si="3235"/>
        <v>0.61793995827425652</v>
      </c>
      <c r="AH3005" s="9">
        <f t="shared" si="3235"/>
        <v>0.68388204779405892</v>
      </c>
      <c r="AI3005" s="9">
        <f t="shared" si="3235"/>
        <v>0.74384938435433989</v>
      </c>
      <c r="AJ3005" s="9">
        <f t="shared" si="3235"/>
        <v>0.79677937759475259</v>
      </c>
      <c r="AK3005" s="9">
        <f t="shared" si="3235"/>
        <v>0.84216306608460356</v>
      </c>
      <c r="AL3005" s="9">
        <f t="shared" si="3235"/>
        <v>0.87999541307294882</v>
      </c>
      <c r="AM3005" s="9">
        <f t="shared" si="3235"/>
        <v>0.91068051396809047</v>
      </c>
      <c r="AN3005" s="9">
        <f t="shared" si="3235"/>
        <v>0.93491366864870096</v>
      </c>
      <c r="AO3005" s="9">
        <f>POISSON(AO3,$A$3005,TRUE)</f>
        <v>0.9535607704939606</v>
      </c>
      <c r="AP3005" s="9">
        <f>POISSON(AP3,$A$3005,TRUE)</f>
        <v>0.96755075865336648</v>
      </c>
    </row>
    <row r="3006" spans="1:42">
      <c r="A3006" s="19">
        <v>30.02</v>
      </c>
      <c r="B3006" s="9">
        <f>POISSON(B3,$A$3006,TRUE)</f>
        <v>9.1723296193619635E-14</v>
      </c>
      <c r="C3006" s="9">
        <f t="shared" ref="C3006:AN3006" si="3236">POISSON(C3,$A$3006,TRUE)</f>
        <v>2.8452566479260841E-12</v>
      </c>
      <c r="D3006" s="9">
        <f t="shared" si="3236"/>
        <v>4.4175792257430333E-11</v>
      </c>
      <c r="E3006" s="9">
        <f t="shared" si="3236"/>
        <v>4.5775668525653678E-10</v>
      </c>
      <c r="F3006" s="9">
        <f t="shared" si="3236"/>
        <v>3.5616812872148235E-9</v>
      </c>
      <c r="G3006" s="9">
        <f t="shared" si="3236"/>
        <v>2.2197644597372375E-8</v>
      </c>
      <c r="H3006" s="9">
        <f t="shared" si="3236"/>
        <v>1.1543958102586069E-7</v>
      </c>
      <c r="I3006" s="9">
        <f t="shared" si="3236"/>
        <v>5.1531428553774893E-7</v>
      </c>
      <c r="J3006" s="9">
        <f t="shared" si="3236"/>
        <v>2.0158441142186107E-6</v>
      </c>
      <c r="K3006" s="9">
        <f t="shared" si="3236"/>
        <v>7.0209447205519008E-6</v>
      </c>
      <c r="L3006" s="9">
        <f t="shared" si="3236"/>
        <v>2.2046256740764403E-5</v>
      </c>
      <c r="M3006" s="9">
        <f t="shared" si="3236"/>
        <v>6.305169918138071E-5</v>
      </c>
      <c r="N3006" s="9">
        <f t="shared" si="3236"/>
        <v>1.6563364768698886E-4</v>
      </c>
      <c r="O3006" s="9">
        <f t="shared" si="3236"/>
        <v>4.0251903954378686E-4</v>
      </c>
      <c r="P3006" s="9">
        <f t="shared" si="3236"/>
        <v>9.1046900122529072E-4</v>
      </c>
      <c r="Q3006" s="9">
        <f t="shared" si="3236"/>
        <v>1.9270461912038721E-3</v>
      </c>
      <c r="R3006" s="9">
        <f t="shared" si="3236"/>
        <v>3.8343991439011853E-3</v>
      </c>
      <c r="S3006" s="9">
        <f t="shared" si="3236"/>
        <v>7.2025600638996176E-3</v>
      </c>
      <c r="T3006" s="9">
        <f t="shared" si="3236"/>
        <v>1.2819903998252544E-2</v>
      </c>
      <c r="U3006" s="9">
        <f t="shared" si="3236"/>
        <v>2.1695307414530261E-2</v>
      </c>
      <c r="V3006" s="9">
        <f t="shared" si="3236"/>
        <v>3.5017287942363029E-2</v>
      </c>
      <c r="W3006" s="9">
        <f t="shared" si="3236"/>
        <v>5.406137629691251E-2</v>
      </c>
      <c r="X3006" s="9">
        <f t="shared" si="3236"/>
        <v>8.0047900497074997E-2</v>
      </c>
      <c r="Y3006" s="9">
        <f t="shared" si="3236"/>
        <v>0.11396596382267854</v>
      </c>
      <c r="Z3006" s="9">
        <f t="shared" si="3236"/>
        <v>0.15639180803245423</v>
      </c>
      <c r="AA3006" s="9">
        <f t="shared" si="3236"/>
        <v>0.20733676175955282</v>
      </c>
      <c r="AB3006" s="9">
        <f t="shared" si="3236"/>
        <v>0.26615858910137974</v>
      </c>
      <c r="AC3006" s="9">
        <f t="shared" si="3236"/>
        <v>0.33155974676069994</v>
      </c>
      <c r="AD3006" s="9">
        <f t="shared" si="3236"/>
        <v>0.40167913079401391</v>
      </c>
      <c r="AE3006" s="9">
        <f t="shared" si="3236"/>
        <v>0.4742647828174652</v>
      </c>
      <c r="AF3006" s="9">
        <f t="shared" si="3236"/>
        <v>0.54689882527559874</v>
      </c>
      <c r="AG3006" s="9">
        <f t="shared" si="3236"/>
        <v>0.61723669477860421</v>
      </c>
      <c r="AH3006" s="9">
        <f t="shared" si="3236"/>
        <v>0.68322240860611116</v>
      </c>
      <c r="AI3006" s="9">
        <f t="shared" si="3236"/>
        <v>0.74324941251828569</v>
      </c>
      <c r="AJ3006" s="9">
        <f t="shared" si="3236"/>
        <v>0.79624972597250565</v>
      </c>
      <c r="AK3006" s="9">
        <f t="shared" si="3236"/>
        <v>0.84170885196952527</v>
      </c>
      <c r="AL3006" s="9">
        <f t="shared" si="3236"/>
        <v>0.87961671203703984</v>
      </c>
      <c r="AM3006" s="9">
        <f t="shared" si="3236"/>
        <v>0.91037330552965579</v>
      </c>
      <c r="AN3006" s="9">
        <f t="shared" si="3236"/>
        <v>0.93467101438882239</v>
      </c>
      <c r="AO3006" s="9">
        <f>POISSON(AO3,$A$3006,TRUE)</f>
        <v>0.95337402002862182</v>
      </c>
      <c r="AP3006" s="9">
        <f>POISSON(AP3,$A$3006,TRUE)</f>
        <v>0.96741062576129133</v>
      </c>
    </row>
    <row r="3007" spans="1:42">
      <c r="A3007" s="19">
        <v>30.03</v>
      </c>
      <c r="B3007" s="9">
        <f>POISSON(B3,$A$3007,TRUE)</f>
        <v>9.0810634147418684E-14</v>
      </c>
      <c r="C3007" s="9">
        <f t="shared" ref="C3007:AN3007" si="3237">POISSON(C3,$A$3007,TRUE)</f>
        <v>2.8178539775944056E-12</v>
      </c>
      <c r="D3007" s="9">
        <f t="shared" si="3237"/>
        <v>4.3764409779450881E-11</v>
      </c>
      <c r="E3007" s="9">
        <f t="shared" si="3237"/>
        <v>4.5363943335603485E-10</v>
      </c>
      <c r="F3007" s="9">
        <f t="shared" si="3237"/>
        <v>3.5307761728572367E-9</v>
      </c>
      <c r="G3007" s="9">
        <f t="shared" si="3237"/>
        <v>2.201205943030144E-8</v>
      </c>
      <c r="H3007" s="9">
        <f t="shared" si="3237"/>
        <v>1.1451088213380944E-7</v>
      </c>
      <c r="I3007" s="9">
        <f t="shared" si="3237"/>
        <v>5.1133083153186026E-7</v>
      </c>
      <c r="J3007" s="9">
        <f t="shared" si="3237"/>
        <v>2.0008937165847897E-6</v>
      </c>
      <c r="K3007" s="9">
        <f t="shared" si="3237"/>
        <v>6.9710685430447208E-6</v>
      </c>
      <c r="L3007" s="9">
        <f t="shared" si="3237"/>
        <v>2.1896503546903954E-5</v>
      </c>
      <c r="M3007" s="9">
        <f t="shared" si="3237"/>
        <v>6.2642941107439728E-5</v>
      </c>
      <c r="N3007" s="9">
        <f t="shared" si="3237"/>
        <v>1.6461090110268009E-4</v>
      </c>
      <c r="O3007" s="9">
        <f t="shared" si="3237"/>
        <v>4.0015688869168549E-4</v>
      </c>
      <c r="P3007" s="9">
        <f t="shared" si="3237"/>
        <v>9.0540303207010259E-4</v>
      </c>
      <c r="Q3007" s="9">
        <f t="shared" si="3237"/>
        <v>1.9169058111136975E-3</v>
      </c>
      <c r="R3007" s="9">
        <f t="shared" si="3237"/>
        <v>3.8153700895311358E-3</v>
      </c>
      <c r="S3007" s="9">
        <f t="shared" si="3237"/>
        <v>7.1689514001708685E-3</v>
      </c>
      <c r="T3007" s="9">
        <f t="shared" si="3237"/>
        <v>1.2763842886754867E-2</v>
      </c>
      <c r="U3007" s="9">
        <f t="shared" si="3237"/>
        <v>2.1606716115287306E-2</v>
      </c>
      <c r="V3007" s="9">
        <f t="shared" si="3237"/>
        <v>3.4884290267928858E-2</v>
      </c>
      <c r="W3007" s="9">
        <f t="shared" si="3237"/>
        <v>5.3871221306206182E-2</v>
      </c>
      <c r="X3007" s="9">
        <f t="shared" si="3237"/>
        <v>7.9788382173454825E-2</v>
      </c>
      <c r="Y3007" s="9">
        <f t="shared" si="3237"/>
        <v>0.11362717960143195</v>
      </c>
      <c r="Z3007" s="9">
        <f t="shared" si="3237"/>
        <v>0.15596797488318845</v>
      </c>
      <c r="AA3007" s="9">
        <f t="shared" si="3237"/>
        <v>0.20682773817563416</v>
      </c>
      <c r="AB3007" s="9">
        <f t="shared" si="3237"/>
        <v>0.26557076477840919</v>
      </c>
      <c r="AC3007" s="9">
        <f t="shared" si="3237"/>
        <v>0.33090606436660663</v>
      </c>
      <c r="AD3007" s="9">
        <f t="shared" si="3237"/>
        <v>0.40097817317494849</v>
      </c>
      <c r="AE3007" s="9">
        <f t="shared" si="3237"/>
        <v>0.47353904998579344</v>
      </c>
      <c r="AF3007" s="9">
        <f t="shared" si="3237"/>
        <v>0.54617248767344928</v>
      </c>
      <c r="AG3007" s="9">
        <f t="shared" si="3237"/>
        <v>0.61653320166571723</v>
      </c>
      <c r="AH3007" s="9">
        <f t="shared" si="3237"/>
        <v>0.68256233420283596</v>
      </c>
      <c r="AI3007" s="9">
        <f t="shared" si="3237"/>
        <v>0.74264884481161419</v>
      </c>
      <c r="AJ3007" s="9">
        <f t="shared" si="3237"/>
        <v>0.79571937168166151</v>
      </c>
      <c r="AK3007" s="9">
        <f t="shared" si="3237"/>
        <v>0.84125388373616217</v>
      </c>
      <c r="AL3007" s="9">
        <f t="shared" si="3237"/>
        <v>0.87923725587495816</v>
      </c>
      <c r="AM3007" s="9">
        <f t="shared" si="3237"/>
        <v>0.91006538196490516</v>
      </c>
      <c r="AN3007" s="9">
        <f t="shared" si="3237"/>
        <v>0.93442771424072391</v>
      </c>
      <c r="AO3007" s="9">
        <f>POISSON(AO3,$A$3007,TRUE)</f>
        <v>0.95318671009310429</v>
      </c>
      <c r="AP3007" s="9">
        <f>POISSON(AP3,$A$3007,TRUE)</f>
        <v>0.96727002622927893</v>
      </c>
    </row>
    <row r="3008" spans="1:42">
      <c r="A3008" s="19">
        <v>30.04</v>
      </c>
      <c r="B3008" s="9">
        <f>POISSON(B3,$A$3008,TRUE)</f>
        <v>8.9907053240308564E-14</v>
      </c>
      <c r="C3008" s="9">
        <f t="shared" ref="C3008:AN3008" si="3238">POISSON(C3,$A$3008,TRUE)</f>
        <v>2.7907149325791817E-12</v>
      </c>
      <c r="D3008" s="9">
        <f t="shared" si="3238"/>
        <v>4.3356849280248988E-11</v>
      </c>
      <c r="E3008" s="9">
        <f t="shared" si="3238"/>
        <v>4.495590745482499E-10</v>
      </c>
      <c r="F3008" s="9">
        <f t="shared" si="3238"/>
        <v>3.5001377863109318E-9</v>
      </c>
      <c r="G3008" s="9">
        <f t="shared" si="3238"/>
        <v>2.1828014686581101E-8</v>
      </c>
      <c r="H3008" s="9">
        <f t="shared" si="3238"/>
        <v>1.1358958503393386E-7</v>
      </c>
      <c r="I3008" s="9">
        <f t="shared" si="3238"/>
        <v>5.0737780978171631E-7</v>
      </c>
      <c r="J3008" s="9">
        <f t="shared" si="3238"/>
        <v>1.9860525937096368E-6</v>
      </c>
      <c r="K3008" s="9">
        <f t="shared" si="3238"/>
        <v>6.9215404280646162E-6</v>
      </c>
      <c r="L3008" s="9">
        <f t="shared" si="3238"/>
        <v>2.1747745882467004E-5</v>
      </c>
      <c r="M3008" s="9">
        <f t="shared" si="3238"/>
        <v>6.2236765141580335E-5</v>
      </c>
      <c r="N3008" s="9">
        <f t="shared" si="3238"/>
        <v>1.6359427668689389E-4</v>
      </c>
      <c r="O3008" s="9">
        <f t="shared" si="3238"/>
        <v>3.9780809567314235E-4</v>
      </c>
      <c r="P3008" s="9">
        <f t="shared" si="3238"/>
        <v>9.0036403298363456E-4</v>
      </c>
      <c r="Q3008" s="9">
        <f t="shared" si="3238"/>
        <v>1.9068160567707779E-3</v>
      </c>
      <c r="R3008" s="9">
        <f t="shared" si="3238"/>
        <v>3.7964297314311496E-3</v>
      </c>
      <c r="S3008" s="9">
        <f t="shared" si="3238"/>
        <v>7.1354882483015761E-3</v>
      </c>
      <c r="T3008" s="9">
        <f t="shared" si="3238"/>
        <v>1.2708005906456482E-2</v>
      </c>
      <c r="U3008" s="9">
        <f t="shared" si="3238"/>
        <v>2.1518449614402357E-2</v>
      </c>
      <c r="V3008" s="9">
        <f t="shared" si="3238"/>
        <v>3.4751736063737181E-2</v>
      </c>
      <c r="W3008" s="9">
        <f t="shared" si="3238"/>
        <v>5.368163725126178E-2</v>
      </c>
      <c r="X3008" s="9">
        <f t="shared" si="3238"/>
        <v>7.9529556872772647E-2</v>
      </c>
      <c r="Y3008" s="9">
        <f t="shared" si="3238"/>
        <v>0.11328918754365036</v>
      </c>
      <c r="Z3008" s="9">
        <f t="shared" si="3238"/>
        <v>0.1555449919333656</v>
      </c>
      <c r="AA3008" s="9">
        <f t="shared" si="3238"/>
        <v>0.20631956648804745</v>
      </c>
      <c r="AB3008" s="9">
        <f t="shared" si="3238"/>
        <v>0.26498372878122595</v>
      </c>
      <c r="AC3008" s="9">
        <f t="shared" si="3238"/>
        <v>0.33025304119926607</v>
      </c>
      <c r="AD3008" s="9">
        <f t="shared" si="3238"/>
        <v>0.40027768923633489</v>
      </c>
      <c r="AE3008" s="9">
        <f t="shared" si="3238"/>
        <v>0.4728135660305951</v>
      </c>
      <c r="AF3008" s="9">
        <f t="shared" si="3238"/>
        <v>0.54544615732724766</v>
      </c>
      <c r="AG3008" s="9">
        <f t="shared" si="3238"/>
        <v>0.61582948128051995</v>
      </c>
      <c r="AH3008" s="9">
        <f t="shared" si="3238"/>
        <v>0.68190182664165433</v>
      </c>
      <c r="AI3008" s="9">
        <f t="shared" si="3238"/>
        <v>0.74204768284312339</v>
      </c>
      <c r="AJ3008" s="9">
        <f t="shared" si="3238"/>
        <v>0.79518831579289184</v>
      </c>
      <c r="AK3008" s="9">
        <f t="shared" si="3238"/>
        <v>0.84079816190177892</v>
      </c>
      <c r="AL3008" s="9">
        <f t="shared" si="3238"/>
        <v>0.87885704459930569</v>
      </c>
      <c r="AM3008" s="9">
        <f t="shared" si="3238"/>
        <v>0.90975674287589237</v>
      </c>
      <c r="AN3008" s="9">
        <f t="shared" si="3238"/>
        <v>0.93418376751348875</v>
      </c>
      <c r="AO3008" s="9">
        <f>POISSON(AO3,$A$3008,TRUE)</f>
        <v>0.95299883982408873</v>
      </c>
      <c r="AP3008" s="9">
        <f>POISSON(AP3,$A$3008,TRUE)</f>
        <v>0.96712895912934915</v>
      </c>
    </row>
    <row r="3009" spans="1:42">
      <c r="A3009" s="19">
        <v>30.05</v>
      </c>
      <c r="B3009" s="9">
        <f>POISSON(B3,$A$3009,TRUE)</f>
        <v>8.9012463113444959E-14</v>
      </c>
      <c r="C3009" s="9">
        <f t="shared" ref="C3009:AN3009" si="3239">POISSON(C3,$A$3009,TRUE)</f>
        <v>2.7638369796724702E-12</v>
      </c>
      <c r="D3009" s="9">
        <f t="shared" si="3239"/>
        <v>4.2953075340971857E-11</v>
      </c>
      <c r="E3009" s="9">
        <f t="shared" si="3239"/>
        <v>4.4551527959331923E-10</v>
      </c>
      <c r="F3009" s="9">
        <f t="shared" si="3239"/>
        <v>3.4697638390390808E-9</v>
      </c>
      <c r="G3009" s="9">
        <f t="shared" si="3239"/>
        <v>2.1645497681308131E-8</v>
      </c>
      <c r="H3009" s="9">
        <f t="shared" si="3239"/>
        <v>1.1267563134133875E-7</v>
      </c>
      <c r="I3009" s="9">
        <f t="shared" si="3239"/>
        <v>5.0345499083904301E-7</v>
      </c>
      <c r="J3009" s="9">
        <f t="shared" si="3239"/>
        <v>1.9713199599522897E-6</v>
      </c>
      <c r="K3009" s="9">
        <f t="shared" si="3239"/>
        <v>6.8723579957137564E-6</v>
      </c>
      <c r="L3009" s="9">
        <f t="shared" si="3239"/>
        <v>2.1599977293176901E-5</v>
      </c>
      <c r="M3009" s="9">
        <f t="shared" si="3239"/>
        <v>6.1833155464883238E-5</v>
      </c>
      <c r="N3009" s="9">
        <f t="shared" si="3239"/>
        <v>1.6258373913653084E-4</v>
      </c>
      <c r="O3009" s="9">
        <f t="shared" si="3239"/>
        <v>3.9547258831599397E-4</v>
      </c>
      <c r="P3009" s="9">
        <f t="shared" si="3239"/>
        <v>8.953518681619107E-4</v>
      </c>
      <c r="Q3009" s="9">
        <f t="shared" si="3239"/>
        <v>1.8967766921199052E-3</v>
      </c>
      <c r="R3009" s="9">
        <f t="shared" si="3239"/>
        <v>3.77757768961601E-3</v>
      </c>
      <c r="S3009" s="9">
        <f t="shared" si="3239"/>
        <v>7.1021700410723249E-3</v>
      </c>
      <c r="T3009" s="9">
        <f t="shared" si="3239"/>
        <v>1.2652392272253605E-2</v>
      </c>
      <c r="U3009" s="9">
        <f t="shared" si="3239"/>
        <v>2.1430506906306164E-2</v>
      </c>
      <c r="V3009" s="9">
        <f t="shared" si="3239"/>
        <v>3.461962414396999E-2</v>
      </c>
      <c r="W3009" s="9">
        <f t="shared" si="3239"/>
        <v>5.349262285786522E-2</v>
      </c>
      <c r="X3009" s="9">
        <f t="shared" si="3239"/>
        <v>7.9271423373890273E-2</v>
      </c>
      <c r="Y3009" s="9">
        <f t="shared" si="3239"/>
        <v>0.1129519866567838</v>
      </c>
      <c r="Z3009" s="9">
        <f t="shared" si="3239"/>
        <v>0.15512285860057351</v>
      </c>
      <c r="AA3009" s="9">
        <f t="shared" si="3239"/>
        <v>0.20581224667700876</v>
      </c>
      <c r="AB3009" s="9">
        <f t="shared" si="3239"/>
        <v>0.26439748174227329</v>
      </c>
      <c r="AC3009" s="9">
        <f t="shared" si="3239"/>
        <v>0.32960067854639175</v>
      </c>
      <c r="AD3009" s="9">
        <f t="shared" si="3239"/>
        <v>0.3995776808308118</v>
      </c>
      <c r="AE3009" s="9">
        <f t="shared" si="3239"/>
        <v>0.47208833319794358</v>
      </c>
      <c r="AF3009" s="9">
        <f t="shared" si="3239"/>
        <v>0.54471983665235402</v>
      </c>
      <c r="AG3009" s="9">
        <f t="shared" si="3239"/>
        <v>0.61512553596864539</v>
      </c>
      <c r="AH3009" s="9">
        <f t="shared" si="3239"/>
        <v>0.68124088798285021</v>
      </c>
      <c r="AI3009" s="9">
        <f t="shared" si="3239"/>
        <v>0.74144592822608812</v>
      </c>
      <c r="AJ3009" s="9">
        <f t="shared" si="3239"/>
        <v>0.79465655938224411</v>
      </c>
      <c r="AK3009" s="9">
        <f t="shared" si="3239"/>
        <v>0.84034168698917222</v>
      </c>
      <c r="AL3009" s="9">
        <f t="shared" si="3239"/>
        <v>0.87847607822773321</v>
      </c>
      <c r="AM3009" s="9">
        <f t="shared" si="3239"/>
        <v>0.90944738786878065</v>
      </c>
      <c r="AN3009" s="9">
        <f t="shared" si="3239"/>
        <v>0.93393917351913525</v>
      </c>
      <c r="AO3009" s="9">
        <f>POISSON(AO3,$A$3009,TRUE)</f>
        <v>0.95281040835998543</v>
      </c>
      <c r="AP3009" s="9">
        <f>POISSON(AP3,$A$3009,TRUE)</f>
        <v>0.96698742353417411</v>
      </c>
    </row>
    <row r="3010" spans="1:42">
      <c r="A3010" s="19">
        <v>30.06</v>
      </c>
      <c r="B3010" s="9">
        <f>POISSON(B3,$A$3010,TRUE)</f>
        <v>8.8126774307070304E-14</v>
      </c>
      <c r="C3010" s="9">
        <f t="shared" ref="C3010:AN3010" si="3240">POISSON(C3,$A$3010,TRUE)</f>
        <v>2.7372176099776042E-12</v>
      </c>
      <c r="D3010" s="9">
        <f t="shared" si="3240"/>
        <v>4.2553052870105718E-11</v>
      </c>
      <c r="E3010" s="9">
        <f t="shared" si="3240"/>
        <v>4.4150772217659063E-10</v>
      </c>
      <c r="F3010" s="9">
        <f t="shared" si="3240"/>
        <v>3.43965206201481E-9</v>
      </c>
      <c r="G3010" s="9">
        <f t="shared" si="3240"/>
        <v>2.1464495833122206E-8</v>
      </c>
      <c r="H3010" s="9">
        <f t="shared" si="3240"/>
        <v>1.1176896312637047E-7</v>
      </c>
      <c r="I3010" s="9">
        <f t="shared" si="3240"/>
        <v>4.9956214695994737E-7</v>
      </c>
      <c r="J3010" s="9">
        <f t="shared" si="3240"/>
        <v>1.9566950352146141E-6</v>
      </c>
      <c r="K3010" s="9">
        <f t="shared" si="3240"/>
        <v>6.8235188819851994E-6</v>
      </c>
      <c r="L3010" s="9">
        <f t="shared" si="3240"/>
        <v>2.1453191365377571E-5</v>
      </c>
      <c r="M3010" s="9">
        <f t="shared" si="3240"/>
        <v>6.1432096351811679E-5</v>
      </c>
      <c r="N3010" s="9">
        <f t="shared" si="3240"/>
        <v>1.6157925334282894E-4</v>
      </c>
      <c r="O3010" s="9">
        <f t="shared" si="3240"/>
        <v>3.9315029481590421E-4</v>
      </c>
      <c r="P3010" s="9">
        <f t="shared" si="3240"/>
        <v>8.9036640243595074E-4</v>
      </c>
      <c r="Q3010" s="9">
        <f t="shared" si="3240"/>
        <v>1.8867874821065183E-3</v>
      </c>
      <c r="R3010" s="9">
        <f t="shared" si="3240"/>
        <v>3.7588135855376099E-3</v>
      </c>
      <c r="S3010" s="9">
        <f t="shared" si="3240"/>
        <v>7.068996213133982E-3</v>
      </c>
      <c r="T3010" s="9">
        <f t="shared" si="3240"/>
        <v>1.2597001201219937E-2</v>
      </c>
      <c r="U3010" s="9">
        <f t="shared" si="3240"/>
        <v>2.1342886987633831E-2</v>
      </c>
      <c r="V3010" s="9">
        <f t="shared" si="3240"/>
        <v>3.4487953324613907E-2</v>
      </c>
      <c r="W3010" s="9">
        <f t="shared" si="3240"/>
        <v>5.3304176852691086E-2</v>
      </c>
      <c r="X3010" s="9">
        <f t="shared" si="3240"/>
        <v>7.9013980455145696E-2</v>
      </c>
      <c r="Y3010" s="9">
        <f t="shared" si="3240"/>
        <v>0.11261557594600585</v>
      </c>
      <c r="Z3010" s="9">
        <f t="shared" si="3240"/>
        <v>0.15470157429830819</v>
      </c>
      <c r="AA3010" s="9">
        <f t="shared" si="3240"/>
        <v>0.20530577871711647</v>
      </c>
      <c r="AB3010" s="9">
        <f t="shared" si="3240"/>
        <v>0.26381202428747724</v>
      </c>
      <c r="AC3010" s="9">
        <f t="shared" si="3240"/>
        <v>0.32894897768914555</v>
      </c>
      <c r="AD3010" s="9">
        <f t="shared" si="3240"/>
        <v>0.39887814980536512</v>
      </c>
      <c r="AE3010" s="9">
        <f t="shared" si="3240"/>
        <v>0.47136335372997068</v>
      </c>
      <c r="AF3010" s="9">
        <f t="shared" si="3240"/>
        <v>0.5439935280624254</v>
      </c>
      <c r="AG3010" s="9">
        <f t="shared" si="3240"/>
        <v>0.61442136807641212</v>
      </c>
      <c r="AH3010" s="9">
        <f t="shared" si="3240"/>
        <v>0.68057952028955104</v>
      </c>
      <c r="AI3010" s="9">
        <f t="shared" si="3240"/>
        <v>0.74084358257824656</v>
      </c>
      <c r="AJ3010" s="9">
        <f t="shared" si="3240"/>
        <v>0.79412410353113438</v>
      </c>
      <c r="AK3010" s="9">
        <f t="shared" si="3240"/>
        <v>0.8398844595266719</v>
      </c>
      <c r="AL3010" s="9">
        <f t="shared" si="3240"/>
        <v>0.87809435678294556</v>
      </c>
      <c r="AM3010" s="9">
        <f t="shared" si="3240"/>
        <v>0.90913731655385333</v>
      </c>
      <c r="AN3010" s="9">
        <f t="shared" si="3240"/>
        <v>0.93369393157262937</v>
      </c>
      <c r="AO3010" s="9">
        <f>POISSON(AO3,$A$3010,TRUE)</f>
        <v>0.95262141484094753</v>
      </c>
      <c r="AP3010" s="9">
        <f>POISSON(AP3,$A$3010,TRUE)</f>
        <v>0.9668454185170885</v>
      </c>
    </row>
    <row r="3011" spans="1:42">
      <c r="A3011" s="19">
        <v>30.07</v>
      </c>
      <c r="B3011" s="9">
        <f>POISSON(B3,$A$3011,TRUE)</f>
        <v>8.7249898251565281E-14</v>
      </c>
      <c r="C3011" s="9">
        <f t="shared" ref="C3011:AN3011" si="3241">POISSON(C3,$A$3011,TRUE)</f>
        <v>2.7108543386761361E-12</v>
      </c>
      <c r="D3011" s="9">
        <f t="shared" si="3241"/>
        <v>4.2156747100459589E-11</v>
      </c>
      <c r="E3011" s="9">
        <f t="shared" si="3241"/>
        <v>4.3753607888273571E-10</v>
      </c>
      <c r="F3011" s="9">
        <f t="shared" si="3241"/>
        <v>3.4098002055559989E-9</v>
      </c>
      <c r="G3011" s="9">
        <f t="shared" si="3241"/>
        <v>2.1284996663368944E-8</v>
      </c>
      <c r="H3011" s="9">
        <f t="shared" si="3241"/>
        <v>1.1086952291110806E-7</v>
      </c>
      <c r="I3011" s="9">
        <f t="shared" si="3241"/>
        <v>4.9569905209246828E-7</v>
      </c>
      <c r="J3011" s="9">
        <f t="shared" si="3241"/>
        <v>1.9421770449029036E-6</v>
      </c>
      <c r="K3011" s="9">
        <f t="shared" si="3241"/>
        <v>6.775020738659554E-6</v>
      </c>
      <c r="L3011" s="9">
        <f t="shared" si="3241"/>
        <v>2.130738172578572E-5</v>
      </c>
      <c r="M3011" s="9">
        <f t="shared" si="3241"/>
        <v>6.1033572169684526E-5</v>
      </c>
      <c r="N3011" s="9">
        <f t="shared" si="3241"/>
        <v>1.6058078439035422E-4</v>
      </c>
      <c r="O3011" s="9">
        <f t="shared" si="3241"/>
        <v>3.9084114373462577E-4</v>
      </c>
      <c r="P3011" s="9">
        <f t="shared" si="3241"/>
        <v>8.8540750126907307E-4</v>
      </c>
      <c r="Q3011" s="9">
        <f t="shared" si="3241"/>
        <v>1.8768481926731296E-3</v>
      </c>
      <c r="R3011" s="9">
        <f t="shared" si="3241"/>
        <v>3.7401370420806243E-3</v>
      </c>
      <c r="S3011" s="9">
        <f t="shared" si="3241"/>
        <v>7.0359662010031666E-3</v>
      </c>
      <c r="T3011" s="9">
        <f t="shared" si="3241"/>
        <v>1.2541831912603231E-2</v>
      </c>
      <c r="U3011" s="9">
        <f t="shared" si="3241"/>
        <v>2.1255588857225012E-2</v>
      </c>
      <c r="V3011" s="9">
        <f t="shared" si="3241"/>
        <v>3.4356722423463867E-2</v>
      </c>
      <c r="W3011" s="9">
        <f t="shared" si="3241"/>
        <v>5.3116297963311597E-2</v>
      </c>
      <c r="X3011" s="9">
        <f t="shared" si="3241"/>
        <v>7.8757226894367108E-2</v>
      </c>
      <c r="Y3011" s="9">
        <f t="shared" si="3241"/>
        <v>0.11227995441422967</v>
      </c>
      <c r="Z3011" s="9">
        <f t="shared" si="3241"/>
        <v>0.15428113843599084</v>
      </c>
      <c r="AA3011" s="9">
        <f t="shared" si="3241"/>
        <v>0.20480016257736511</v>
      </c>
      <c r="AB3011" s="9">
        <f t="shared" si="3241"/>
        <v>0.26322735703625449</v>
      </c>
      <c r="AC3011" s="9">
        <f t="shared" si="3241"/>
        <v>0.32829793990213618</v>
      </c>
      <c r="AD3011" s="9">
        <f t="shared" si="3241"/>
        <v>0.39817909800131701</v>
      </c>
      <c r="AE3011" s="9">
        <f t="shared" si="3241"/>
        <v>0.47063862986484689</v>
      </c>
      <c r="AF3011" s="9">
        <f t="shared" si="3241"/>
        <v>0.54326723396939169</v>
      </c>
      <c r="AG3011" s="9">
        <f t="shared" si="3241"/>
        <v>0.61371697995080021</v>
      </c>
      <c r="AH3011" s="9">
        <f t="shared" si="3241"/>
        <v>0.67991772562770492</v>
      </c>
      <c r="AI3011" s="9">
        <f t="shared" si="3241"/>
        <v>0.74024064752178131</v>
      </c>
      <c r="AJ3011" s="9">
        <f t="shared" si="3241"/>
        <v>0.79359094932633667</v>
      </c>
      <c r="AK3011" s="9">
        <f t="shared" si="3241"/>
        <v>0.83942648004813614</v>
      </c>
      <c r="AL3011" s="9">
        <f t="shared" si="3241"/>
        <v>0.87771188029270575</v>
      </c>
      <c r="AM3011" s="9">
        <f t="shared" si="3241"/>
        <v>0.90882652854552226</v>
      </c>
      <c r="AN3011" s="9">
        <f t="shared" si="3241"/>
        <v>0.93344804099189571</v>
      </c>
      <c r="AO3011" s="9">
        <f>POISSON(AO3,$A$3011,TRUE)</f>
        <v>0.95243185840888156</v>
      </c>
      <c r="AP3011" s="9">
        <f>POISSON(AP3,$A$3011,TRUE)</f>
        <v>0.96670294315210081</v>
      </c>
    </row>
    <row r="3012" spans="1:42">
      <c r="A3012" s="19">
        <v>30.08</v>
      </c>
      <c r="B3012" s="9">
        <f>POISSON(B3,$A$3012,TRUE)</f>
        <v>8.638174725859421E-14</v>
      </c>
      <c r="C3012" s="9">
        <f t="shared" ref="C3012:AN3012" si="3242">POISSON(C3,$A$3012,TRUE)</f>
        <v>2.684744704797114E-12</v>
      </c>
      <c r="D3012" s="9">
        <f t="shared" si="3242"/>
        <v>4.1764123586176405E-11</v>
      </c>
      <c r="E3012" s="9">
        <f t="shared" si="3242"/>
        <v>4.3360002917014057E-10</v>
      </c>
      <c r="F3012" s="9">
        <f t="shared" si="3242"/>
        <v>3.3802060391615466E-9</v>
      </c>
      <c r="G3012" s="9">
        <f t="shared" si="3242"/>
        <v>2.1106987795269799E-8</v>
      </c>
      <c r="H3012" s="9">
        <f t="shared" si="3242"/>
        <v>1.099772536658922E-7</v>
      </c>
      <c r="I3012" s="9">
        <f t="shared" si="3242"/>
        <v>4.9186548186422617E-7</v>
      </c>
      <c r="J3012" s="9">
        <f t="shared" si="3242"/>
        <v>1.9277652198899569E-6</v>
      </c>
      <c r="K3012" s="9">
        <f t="shared" si="3242"/>
        <v>6.7268612332026266E-6</v>
      </c>
      <c r="L3012" s="9">
        <f t="shared" si="3242"/>
        <v>2.1162542041247131E-5</v>
      </c>
      <c r="M3012" s="9">
        <f t="shared" si="3242"/>
        <v>6.0637567378154207E-5</v>
      </c>
      <c r="N3012" s="9">
        <f t="shared" si="3242"/>
        <v>1.5958829755600133E-4</v>
      </c>
      <c r="O3012" s="9">
        <f t="shared" si="3242"/>
        <v>3.8854506399828189E-4</v>
      </c>
      <c r="P3012" s="9">
        <f t="shared" si="3242"/>
        <v>8.8047503075426668E-4</v>
      </c>
      <c r="Q3012" s="9">
        <f t="shared" si="3242"/>
        <v>1.8669585907556056E-3</v>
      </c>
      <c r="R3012" s="9">
        <f t="shared" si="3242"/>
        <v>3.7215476835581129E-3</v>
      </c>
      <c r="S3012" s="9">
        <f t="shared" si="3242"/>
        <v>7.0030794430580717E-3</v>
      </c>
      <c r="T3012" s="9">
        <f t="shared" si="3242"/>
        <v>1.24868836278225E-2</v>
      </c>
      <c r="U3012" s="9">
        <f t="shared" si="3242"/>
        <v>2.1168611516123165E-2</v>
      </c>
      <c r="V3012" s="9">
        <f t="shared" si="3242"/>
        <v>3.422593026012738E-2</v>
      </c>
      <c r="W3012" s="9">
        <f t="shared" si="3242"/>
        <v>5.292898491820585E-2</v>
      </c>
      <c r="X3012" s="9">
        <f t="shared" si="3242"/>
        <v>7.8501161468887692E-2</v>
      </c>
      <c r="Y3012" s="9">
        <f t="shared" si="3242"/>
        <v>0.11194512106212716</v>
      </c>
      <c r="Z3012" s="9">
        <f t="shared" si="3242"/>
        <v>0.1538615504189873</v>
      </c>
      <c r="AA3012" s="9">
        <f t="shared" si="3242"/>
        <v>0.20429539822116144</v>
      </c>
      <c r="AB3012" s="9">
        <f t="shared" si="3242"/>
        <v>0.26264348060152287</v>
      </c>
      <c r="AC3012" s="9">
        <f t="shared" si="3242"/>
        <v>0.32764756645342197</v>
      </c>
      <c r="AD3012" s="9">
        <f t="shared" si="3242"/>
        <v>0.39748052725431909</v>
      </c>
      <c r="AE3012" s="9">
        <f t="shared" si="3242"/>
        <v>0.46991416383676698</v>
      </c>
      <c r="AF3012" s="9">
        <f t="shared" si="3242"/>
        <v>0.54254095678343472</v>
      </c>
      <c r="AG3012" s="9">
        <f t="shared" si="3242"/>
        <v>0.61301237393942709</v>
      </c>
      <c r="AH3012" s="9">
        <f t="shared" si="3242"/>
        <v>0.67925550606605989</v>
      </c>
      <c r="AI3012" s="9">
        <f t="shared" si="3242"/>
        <v>0.73963712468330589</v>
      </c>
      <c r="AJ3012" s="9">
        <f t="shared" si="3242"/>
        <v>0.79305709785997525</v>
      </c>
      <c r="AK3012" s="9">
        <f t="shared" si="3242"/>
        <v>0.8389677490929528</v>
      </c>
      <c r="AL3012" s="9">
        <f t="shared" si="3242"/>
        <v>0.87732864878984063</v>
      </c>
      <c r="AM3012" s="9">
        <f t="shared" si="3242"/>
        <v>0.90851502346233759</v>
      </c>
      <c r="AN3012" s="9">
        <f t="shared" si="3242"/>
        <v>0.93320150109783007</v>
      </c>
      <c r="AO3012" s="9">
        <f>POISSON(AO3,$A$3012,TRUE)</f>
        <v>0.95224173820746105</v>
      </c>
      <c r="AP3012" s="9">
        <f>POISSON(AP3,$A$3012,TRUE)</f>
        <v>0.96655999651390356</v>
      </c>
    </row>
    <row r="3013" spans="1:42">
      <c r="A3013" s="19">
        <v>30.09</v>
      </c>
      <c r="B3013" s="9">
        <f>POISSON(B3,$A$3013,TRUE)</f>
        <v>8.5522234512333717E-14</v>
      </c>
      <c r="C3013" s="9">
        <f t="shared" ref="C3013:AN3013" si="3243">POISSON(C3,$A$3013,TRUE)</f>
        <v>2.6588862709884629E-12</v>
      </c>
      <c r="D3013" s="9">
        <f t="shared" si="3243"/>
        <v>4.1375148199771705E-11</v>
      </c>
      <c r="E3013" s="9">
        <f t="shared" si="3243"/>
        <v>4.2969925534546812E-10</v>
      </c>
      <c r="F3013" s="9">
        <f t="shared" si="3243"/>
        <v>3.3508673513489604E-9</v>
      </c>
      <c r="G3013" s="9">
        <f t="shared" si="3243"/>
        <v>2.0930456953098028E-8</v>
      </c>
      <c r="H3013" s="9">
        <f t="shared" si="3243"/>
        <v>1.0909209880586963E-7</v>
      </c>
      <c r="I3013" s="9">
        <f t="shared" si="3243"/>
        <v>4.8806121357013973E-7</v>
      </c>
      <c r="J3013" s="9">
        <f t="shared" si="3243"/>
        <v>1.9134587964772523E-6</v>
      </c>
      <c r="K3013" s="9">
        <f t="shared" si="3243"/>
        <v>6.6790380486633673E-6</v>
      </c>
      <c r="L3013" s="9">
        <f t="shared" si="3243"/>
        <v>2.1018666018491349E-5</v>
      </c>
      <c r="M3013" s="9">
        <f t="shared" si="3243"/>
        <v>6.0244066528684635E-5</v>
      </c>
      <c r="N3013" s="9">
        <f t="shared" si="3243"/>
        <v>1.58601758307994E-4</v>
      </c>
      <c r="O3013" s="9">
        <f t="shared" si="3243"/>
        <v>3.8626198489564144E-4</v>
      </c>
      <c r="P3013" s="9">
        <f t="shared" si="3243"/>
        <v>8.7556885761152093E-4</v>
      </c>
      <c r="Q3013" s="9">
        <f t="shared" si="3243"/>
        <v>1.8571184442795735E-3</v>
      </c>
      <c r="R3013" s="9">
        <f t="shared" si="3243"/>
        <v>3.7030451357071932E-3</v>
      </c>
      <c r="S3013" s="9">
        <f t="shared" si="3243"/>
        <v>6.9703353795340581E-3</v>
      </c>
      <c r="T3013" s="9">
        <f t="shared" si="3243"/>
        <v>1.2432155570464667E-2</v>
      </c>
      <c r="U3013" s="9">
        <f t="shared" si="3243"/>
        <v>2.108195396757526E-2</v>
      </c>
      <c r="V3013" s="9">
        <f t="shared" si="3243"/>
        <v>3.4095575656028131E-2</v>
      </c>
      <c r="W3013" s="9">
        <f t="shared" si="3243"/>
        <v>5.2742236446768516E-2</v>
      </c>
      <c r="X3013" s="9">
        <f t="shared" si="3243"/>
        <v>7.8245782955558396E-2</v>
      </c>
      <c r="Y3013" s="9">
        <f t="shared" si="3243"/>
        <v>0.11161107488814485</v>
      </c>
      <c r="Z3013" s="9">
        <f t="shared" si="3243"/>
        <v>0.153442809648625</v>
      </c>
      <c r="AA3013" s="9">
        <f t="shared" si="3243"/>
        <v>0.20379148560633897</v>
      </c>
      <c r="AB3013" s="9">
        <f t="shared" si="3243"/>
        <v>0.26206039558970878</v>
      </c>
      <c r="AC3013" s="9">
        <f t="shared" si="3243"/>
        <v>0.32699785860450864</v>
      </c>
      <c r="AD3013" s="9">
        <f t="shared" si="3243"/>
        <v>0.39678243939434182</v>
      </c>
      <c r="AE3013" s="9">
        <f t="shared" si="3243"/>
        <v>0.46918995787593076</v>
      </c>
      <c r="AF3013" s="9">
        <f t="shared" si="3243"/>
        <v>0.54181469891296441</v>
      </c>
      <c r="AG3013" s="9">
        <f t="shared" si="3243"/>
        <v>0.61230755239052392</v>
      </c>
      <c r="AH3013" s="9">
        <f t="shared" si="3243"/>
        <v>0.67859286367614158</v>
      </c>
      <c r="AI3013" s="9">
        <f t="shared" si="3243"/>
        <v>0.73903301569384561</v>
      </c>
      <c r="AJ3013" s="9">
        <f t="shared" si="3243"/>
        <v>0.79252255022951379</v>
      </c>
      <c r="AK3013" s="9">
        <f t="shared" si="3243"/>
        <v>0.83850826720603533</v>
      </c>
      <c r="AL3013" s="9">
        <f t="shared" si="3243"/>
        <v>0.87694466231224455</v>
      </c>
      <c r="AM3013" s="9">
        <f t="shared" si="3243"/>
        <v>0.9082028009269969</v>
      </c>
      <c r="AN3013" s="9">
        <f t="shared" si="3243"/>
        <v>0.93295431121431005</v>
      </c>
      <c r="AO3013" s="9">
        <f>POISSON(AO3,$A$3013,TRUE)</f>
        <v>0.95205105338213702</v>
      </c>
      <c r="AP3013" s="9">
        <f>POISSON(AP3,$A$3013,TRUE)</f>
        <v>0.9664165776778848</v>
      </c>
    </row>
    <row r="3014" spans="1:42">
      <c r="A3014" s="19">
        <v>30.1</v>
      </c>
      <c r="B3014" s="9">
        <f>POISSON(B3,$A$3014,TRUE)</f>
        <v>8.4671274060793223E-14</v>
      </c>
      <c r="C3014" s="9">
        <f t="shared" ref="C3014:AN3014" si="3244">POISSON(C3,$A$3014,TRUE)</f>
        <v>2.6332766232906712E-12</v>
      </c>
      <c r="D3014" s="9">
        <f t="shared" si="3244"/>
        <v>4.098978712920035E-11</v>
      </c>
      <c r="E3014" s="9">
        <f t="shared" si="3244"/>
        <v>4.2583344253849414E-10</v>
      </c>
      <c r="F3014" s="9">
        <f t="shared" si="3244"/>
        <v>3.3217819494934196E-9</v>
      </c>
      <c r="G3014" s="9">
        <f t="shared" si="3244"/>
        <v>2.0755391961362101E-8</v>
      </c>
      <c r="H3014" s="9">
        <f t="shared" si="3244"/>
        <v>1.0821400218756995E-7</v>
      </c>
      <c r="I3014" s="9">
        <f t="shared" si="3244"/>
        <v>4.8428602616026476E-7</v>
      </c>
      <c r="J3014" s="9">
        <f t="shared" si="3244"/>
        <v>1.8992570163575266E-6</v>
      </c>
      <c r="K3014" s="9">
        <f t="shared" si="3244"/>
        <v>6.6315488835728064E-6</v>
      </c>
      <c r="L3014" s="9">
        <f t="shared" si="3244"/>
        <v>2.0875747403890797E-5</v>
      </c>
      <c r="M3014" s="9">
        <f t="shared" si="3244"/>
        <v>5.9853054264033721E-5</v>
      </c>
      <c r="N3014" s="9">
        <f t="shared" si="3244"/>
        <v>1.5762113230489218E-4</v>
      </c>
      <c r="O3014" s="9">
        <f t="shared" si="3244"/>
        <v>3.8399183607641852E-4</v>
      </c>
      <c r="P3014" s="9">
        <f t="shared" si="3244"/>
        <v>8.7068884918519893E-4</v>
      </c>
      <c r="Q3014" s="9">
        <f t="shared" si="3244"/>
        <v>1.8473275221568247E-3</v>
      </c>
      <c r="R3014" s="9">
        <f t="shared" si="3244"/>
        <v>3.6846290256846892E-3</v>
      </c>
      <c r="S3014" s="9">
        <f t="shared" si="3244"/>
        <v>6.9377334525193369E-3</v>
      </c>
      <c r="T3014" s="9">
        <f t="shared" si="3244"/>
        <v>1.2377646966281687E-2</v>
      </c>
      <c r="U3014" s="9">
        <f t="shared" si="3244"/>
        <v>2.0995615217031461E-2</v>
      </c>
      <c r="V3014" s="9">
        <f t="shared" si="3244"/>
        <v>3.3965657434410011E-2</v>
      </c>
      <c r="W3014" s="9">
        <f t="shared" si="3244"/>
        <v>5.2556051279319185E-2</v>
      </c>
      <c r="X3014" s="9">
        <f t="shared" si="3244"/>
        <v>7.7991090130763135E-2</v>
      </c>
      <c r="Y3014" s="9">
        <f t="shared" si="3244"/>
        <v>0.1112778148885224</v>
      </c>
      <c r="Z3014" s="9">
        <f t="shared" si="3244"/>
        <v>0.15302491552221212</v>
      </c>
      <c r="AA3014" s="9">
        <f t="shared" si="3244"/>
        <v>0.2032884246851745</v>
      </c>
      <c r="AB3014" s="9">
        <f t="shared" si="3244"/>
        <v>0.26147810260075782</v>
      </c>
      <c r="AC3014" s="9">
        <f t="shared" si="3244"/>
        <v>0.32634881761035273</v>
      </c>
      <c r="AD3014" s="9">
        <f t="shared" si="3244"/>
        <v>0.3960848362456672</v>
      </c>
      <c r="AE3014" s="9">
        <f t="shared" si="3244"/>
        <v>0.46846601420852807</v>
      </c>
      <c r="AF3014" s="9">
        <f t="shared" si="3244"/>
        <v>0.54108846276459843</v>
      </c>
      <c r="AG3014" s="9">
        <f t="shared" si="3244"/>
        <v>0.61160251765291207</v>
      </c>
      <c r="AH3014" s="9">
        <f t="shared" si="3244"/>
        <v>0.67792980053223195</v>
      </c>
      <c r="AI3014" s="9">
        <f t="shared" si="3244"/>
        <v>0.7384283221888237</v>
      </c>
      <c r="AJ3014" s="9">
        <f t="shared" si="3244"/>
        <v>0.79198730753774771</v>
      </c>
      <c r="AK3014" s="9">
        <f t="shared" si="3244"/>
        <v>0.83804803493782232</v>
      </c>
      <c r="AL3014" s="9">
        <f t="shared" si="3244"/>
        <v>0.87655992090288448</v>
      </c>
      <c r="AM3014" s="9">
        <f t="shared" si="3244"/>
        <v>0.90788986056635423</v>
      </c>
      <c r="AN3014" s="9">
        <f t="shared" si="3244"/>
        <v>0.93270647066820778</v>
      </c>
      <c r="AO3014" s="9">
        <f>POISSON(AO3,$A$3014,TRUE)</f>
        <v>0.95185980308015128</v>
      </c>
      <c r="AP3014" s="9">
        <f>POISSON(AP3,$A$3014,TRUE)</f>
        <v>0.96627268572013869</v>
      </c>
    </row>
    <row r="3015" spans="1:42">
      <c r="A3015" s="19">
        <v>30.11</v>
      </c>
      <c r="B3015" s="9">
        <f>POISSON(B3,$A$3015,TRUE)</f>
        <v>8.3828780807218746E-14</v>
      </c>
      <c r="C3015" s="9">
        <f t="shared" ref="C3015:AN3015" si="3245">POISSON(C3,$A$3015,TRUE)</f>
        <v>2.6079133709125741E-12</v>
      </c>
      <c r="D3015" s="9">
        <f t="shared" si="3245"/>
        <v>4.0608006874948692E-11</v>
      </c>
      <c r="E3015" s="9">
        <f t="shared" si="3245"/>
        <v>4.2200227867712439E-10</v>
      </c>
      <c r="F3015" s="9">
        <f t="shared" si="3245"/>
        <v>3.2929476596679993E-9</v>
      </c>
      <c r="G3015" s="9">
        <f t="shared" si="3245"/>
        <v>2.058178074399506E-8</v>
      </c>
      <c r="H3015" s="9">
        <f t="shared" si="3245"/>
        <v>1.0734290810550981E-7</v>
      </c>
      <c r="I3015" s="9">
        <f t="shared" si="3245"/>
        <v>4.8053970022768278E-7</v>
      </c>
      <c r="J3015" s="9">
        <f t="shared" si="3245"/>
        <v>1.8851591265775104E-6</v>
      </c>
      <c r="K3015" s="9">
        <f t="shared" si="3245"/>
        <v>6.584391451843442E-6</v>
      </c>
      <c r="L3015" s="9">
        <f t="shared" si="3245"/>
        <v>2.0733779983219108E-5</v>
      </c>
      <c r="M3015" s="9">
        <f t="shared" si="3245"/>
        <v>5.9464515317739251E-5</v>
      </c>
      <c r="N3015" s="9">
        <f t="shared" si="3245"/>
        <v>1.566463853946058E-4</v>
      </c>
      <c r="O3015" s="9">
        <f t="shared" si="3245"/>
        <v>3.8173454754956456E-4</v>
      </c>
      <c r="P3015" s="9">
        <f t="shared" si="3245"/>
        <v>8.6583487344140851E-4</v>
      </c>
      <c r="Q3015" s="9">
        <f t="shared" si="3245"/>
        <v>1.8375855942816344E-3</v>
      </c>
      <c r="R3015" s="9">
        <f t="shared" si="3245"/>
        <v>3.6662989820628305E-3</v>
      </c>
      <c r="S3015" s="9">
        <f t="shared" si="3245"/>
        <v>6.9052731059505903E-3</v>
      </c>
      <c r="T3015" s="9">
        <f t="shared" si="3245"/>
        <v>1.2323357043187275E-2</v>
      </c>
      <c r="U3015" s="9">
        <f t="shared" si="3245"/>
        <v>2.090959427214505E-2</v>
      </c>
      <c r="V3015" s="9">
        <f t="shared" si="3245"/>
        <v>3.3836174420340877E-2</v>
      </c>
      <c r="W3015" s="9">
        <f t="shared" si="3245"/>
        <v>5.2370428147111257E-2</v>
      </c>
      <c r="X3015" s="9">
        <f t="shared" si="3245"/>
        <v>7.7737081770431996E-2</v>
      </c>
      <c r="Y3015" s="9">
        <f t="shared" si="3245"/>
        <v>0.11094534005730959</v>
      </c>
      <c r="Z3015" s="9">
        <f t="shared" si="3245"/>
        <v>0.15260786743305491</v>
      </c>
      <c r="AA3015" s="9">
        <f t="shared" si="3245"/>
        <v>0.20278621540440248</v>
      </c>
      <c r="AB3015" s="9">
        <f t="shared" si="3245"/>
        <v>0.26089660222814387</v>
      </c>
      <c r="AC3015" s="9">
        <f t="shared" si="3245"/>
        <v>0.32570044471936072</v>
      </c>
      <c r="AD3015" s="9">
        <f t="shared" si="3245"/>
        <v>0.39538771962687985</v>
      </c>
      <c r="AE3015" s="9">
        <f t="shared" si="3245"/>
        <v>0.46774233505672136</v>
      </c>
      <c r="AF3015" s="9">
        <f t="shared" si="3245"/>
        <v>0.54036225074313893</v>
      </c>
      <c r="AG3015" s="9">
        <f t="shared" si="3245"/>
        <v>0.61089727207597866</v>
      </c>
      <c r="AH3015" s="9">
        <f t="shared" si="3245"/>
        <v>0.67726631871134768</v>
      </c>
      <c r="AI3015" s="9">
        <f t="shared" si="3245"/>
        <v>0.73782304580804337</v>
      </c>
      <c r="AJ3015" s="9">
        <f t="shared" si="3245"/>
        <v>0.79145137089279349</v>
      </c>
      <c r="AK3015" s="9">
        <f t="shared" si="3245"/>
        <v>0.83758705284427437</v>
      </c>
      <c r="AL3015" s="9">
        <f t="shared" si="3245"/>
        <v>0.87617442460980466</v>
      </c>
      <c r="AM3015" s="9">
        <f t="shared" si="3245"/>
        <v>0.9075762020114293</v>
      </c>
      <c r="AN3015" s="9">
        <f t="shared" si="3245"/>
        <v>0.93245797878940095</v>
      </c>
      <c r="AO3015" s="9">
        <f>POISSON(AO3,$A$3015,TRUE)</f>
        <v>0.95166798645054773</v>
      </c>
      <c r="AP3015" s="9">
        <f>POISSON(AP3,$A$3015,TRUE)</f>
        <v>0.96612831971747593</v>
      </c>
    </row>
    <row r="3016" spans="1:42">
      <c r="A3016" s="19">
        <v>30.12</v>
      </c>
      <c r="B3016" s="9">
        <f>POISSON(B3,$A$3016,TRUE)</f>
        <v>8.2994670501582237E-14</v>
      </c>
      <c r="C3016" s="9">
        <f t="shared" ref="C3016:AN3016" si="3246">POISSON(C3,$A$3016,TRUE)</f>
        <v>2.5827941460092426E-12</v>
      </c>
      <c r="D3016" s="9">
        <f t="shared" si="3246"/>
        <v>4.0229774247154638E-11</v>
      </c>
      <c r="E3016" s="9">
        <f t="shared" si="3246"/>
        <v>4.1820545446265284E-10</v>
      </c>
      <c r="F3016" s="9">
        <f t="shared" si="3246"/>
        <v>3.2643623264853575E-9</v>
      </c>
      <c r="G3016" s="9">
        <f t="shared" si="3246"/>
        <v>2.0409611323550155E-8</v>
      </c>
      <c r="H3016" s="9">
        <f t="shared" si="3246"/>
        <v>1.0647876128881525E-7</v>
      </c>
      <c r="I3016" s="9">
        <f t="shared" si="3246"/>
        <v>4.7682201799649976E-7</v>
      </c>
      <c r="J3016" s="9">
        <f t="shared" si="3246"/>
        <v>1.8711643795009285E-6</v>
      </c>
      <c r="K3016" s="9">
        <f t="shared" si="3246"/>
        <v>6.5375634826691012E-6</v>
      </c>
      <c r="L3016" s="9">
        <f t="shared" si="3246"/>
        <v>2.0592757581411563E-5</v>
      </c>
      <c r="M3016" s="9">
        <f t="shared" si="3246"/>
        <v>5.907843451360477E-5</v>
      </c>
      <c r="N3016" s="9">
        <f t="shared" si="3246"/>
        <v>1.5567748361340942E-4</v>
      </c>
      <c r="O3016" s="9">
        <f t="shared" si="3246"/>
        <v>3.7949004968157224E-4</v>
      </c>
      <c r="P3016" s="9">
        <f t="shared" si="3246"/>
        <v>8.6100679896536261E-4</v>
      </c>
      <c r="Q3016" s="9">
        <f t="shared" si="3246"/>
        <v>1.8278924315272148E-3</v>
      </c>
      <c r="R3016" s="9">
        <f t="shared" si="3246"/>
        <v>3.6480546348249062E-3</v>
      </c>
      <c r="S3016" s="9">
        <f t="shared" si="3246"/>
        <v>6.8729537856087814E-3</v>
      </c>
      <c r="T3016" s="9">
        <f t="shared" si="3246"/>
        <v>1.2269285031253853E-2</v>
      </c>
      <c r="U3016" s="9">
        <f t="shared" si="3246"/>
        <v>2.0823890142771178E-2</v>
      </c>
      <c r="V3016" s="9">
        <f t="shared" si="3246"/>
        <v>3.3707125440716253E-2</v>
      </c>
      <c r="W3016" s="9">
        <f t="shared" si="3246"/>
        <v>5.2185365782340405E-2</v>
      </c>
      <c r="X3016" s="9">
        <f t="shared" si="3246"/>
        <v>7.7483756650054872E-2</v>
      </c>
      <c r="Y3016" s="9">
        <f t="shared" si="3246"/>
        <v>0.1106136493863835</v>
      </c>
      <c r="Z3016" s="9">
        <f t="shared" si="3246"/>
        <v>0.15219166477047599</v>
      </c>
      <c r="AA3016" s="9">
        <f t="shared" si="3246"/>
        <v>0.20228485770523066</v>
      </c>
      <c r="AB3016" s="9">
        <f t="shared" si="3246"/>
        <v>0.26031589505887709</v>
      </c>
      <c r="AC3016" s="9">
        <f t="shared" si="3246"/>
        <v>0.3250527411733895</v>
      </c>
      <c r="AD3016" s="9">
        <f t="shared" si="3246"/>
        <v>0.39469109135085773</v>
      </c>
      <c r="AE3016" s="9">
        <f t="shared" si="3246"/>
        <v>0.46701892263862826</v>
      </c>
      <c r="AF3016" s="9">
        <f t="shared" si="3246"/>
        <v>0.53963606525154995</v>
      </c>
      <c r="AG3016" s="9">
        <f t="shared" si="3246"/>
        <v>0.61019181800965305</v>
      </c>
      <c r="AH3016" s="9">
        <f t="shared" si="3246"/>
        <v>0.67660242029321771</v>
      </c>
      <c r="AI3016" s="9">
        <f t="shared" si="3246"/>
        <v>0.73721718819567128</v>
      </c>
      <c r="AJ3016" s="9">
        <f t="shared" si="3246"/>
        <v>0.79091474140807994</v>
      </c>
      <c r="AK3016" s="9">
        <f t="shared" si="3246"/>
        <v>0.83712532148687302</v>
      </c>
      <c r="AL3016" s="9">
        <f t="shared" si="3246"/>
        <v>0.8757881734861297</v>
      </c>
      <c r="AM3016" s="9">
        <f t="shared" si="3246"/>
        <v>0.90726182489741669</v>
      </c>
      <c r="AN3016" s="9">
        <f t="shared" si="3246"/>
        <v>0.93220883491078399</v>
      </c>
      <c r="AO3016" s="9">
        <f>POISSON(AO3,$A$3016,TRUE)</f>
        <v>0.95147560264418463</v>
      </c>
      <c r="AP3016" s="9">
        <f>POISSON(AP3,$A$3016,TRUE)</f>
        <v>0.96598347874743529</v>
      </c>
    </row>
    <row r="3017" spans="1:42">
      <c r="A3017" s="19">
        <v>30.13</v>
      </c>
      <c r="B3017" s="9">
        <f>POISSON(B3,$A$3017,TRUE)</f>
        <v>8.2168859732158633E-14</v>
      </c>
      <c r="C3017" s="9">
        <f t="shared" ref="C3017:AN3017" si="3247">POISSON(C3,$A$3017,TRUE)</f>
        <v>2.5579166034620955E-12</v>
      </c>
      <c r="D3017" s="9">
        <f t="shared" si="3247"/>
        <v>3.9855056362753706E-11</v>
      </c>
      <c r="E3017" s="9">
        <f t="shared" si="3247"/>
        <v>4.1444266334523842E-10</v>
      </c>
      <c r="F3017" s="9">
        <f t="shared" si="3247"/>
        <v>3.2360238129408024E-9</v>
      </c>
      <c r="G3017" s="9">
        <f t="shared" si="3247"/>
        <v>2.0238871820403669E-8</v>
      </c>
      <c r="H3017" s="9">
        <f t="shared" si="3247"/>
        <v>1.0562150689787959E-7</v>
      </c>
      <c r="I3017" s="9">
        <f t="shared" si="3247"/>
        <v>4.7313276330993075E-7</v>
      </c>
      <c r="J3017" s="9">
        <f t="shared" si="3247"/>
        <v>1.8572720327718185E-6</v>
      </c>
      <c r="K3017" s="9">
        <f t="shared" si="3247"/>
        <v>6.491062720425888E-6</v>
      </c>
      <c r="L3017" s="9">
        <f t="shared" si="3247"/>
        <v>2.0452674062327544E-5</v>
      </c>
      <c r="M3017" s="9">
        <f t="shared" si="3247"/>
        <v>5.8694796765191101E-5</v>
      </c>
      <c r="N3017" s="9">
        <f t="shared" si="3247"/>
        <v>1.5471439318496418E-4</v>
      </c>
      <c r="O3017" s="9">
        <f t="shared" si="3247"/>
        <v>3.7725827319479198E-4</v>
      </c>
      <c r="P3017" s="9">
        <f t="shared" si="3247"/>
        <v>8.5620449495879948E-4</v>
      </c>
      <c r="Q3017" s="9">
        <f t="shared" si="3247"/>
        <v>1.8182478057421076E-3</v>
      </c>
      <c r="R3017" s="9">
        <f t="shared" si="3247"/>
        <v>3.6298956153609143E-3</v>
      </c>
      <c r="S3017" s="9">
        <f t="shared" si="3247"/>
        <v>6.8407749391147356E-3</v>
      </c>
      <c r="T3017" s="9">
        <f t="shared" si="3247"/>
        <v>1.2215430162709278E-2</v>
      </c>
      <c r="U3017" s="9">
        <f t="shared" si="3247"/>
        <v>2.0738501840967431E-2</v>
      </c>
      <c r="V3017" s="9">
        <f t="shared" si="3247"/>
        <v>3.3578509324263289E-2</v>
      </c>
      <c r="W3017" s="9">
        <f t="shared" si="3247"/>
        <v>5.2000862918153978E-2</v>
      </c>
      <c r="X3017" s="9">
        <f t="shared" si="3247"/>
        <v>7.723111354469607E-2</v>
      </c>
      <c r="Y3017" s="9">
        <f t="shared" si="3247"/>
        <v>0.11028274186546622</v>
      </c>
      <c r="Z3017" s="9">
        <f t="shared" si="3247"/>
        <v>0.15177630691983307</v>
      </c>
      <c r="AA3017" s="9">
        <f t="shared" si="3247"/>
        <v>0.20178435152335603</v>
      </c>
      <c r="AB3017" s="9">
        <f t="shared" si="3247"/>
        <v>0.25973598167351547</v>
      </c>
      <c r="AC3017" s="9">
        <f t="shared" si="3247"/>
        <v>0.324405708207749</v>
      </c>
      <c r="AD3017" s="9">
        <f t="shared" si="3247"/>
        <v>0.3939949532247653</v>
      </c>
      <c r="AE3017" s="9">
        <f t="shared" si="3247"/>
        <v>0.46629577916830667</v>
      </c>
      <c r="AF3017" s="9">
        <f t="shared" si="3247"/>
        <v>0.5389099086909368</v>
      </c>
      <c r="AG3017" s="9">
        <f t="shared" si="3247"/>
        <v>0.60948615780438331</v>
      </c>
      <c r="AH3017" s="9">
        <f t="shared" si="3247"/>
        <v>0.67593810736026283</v>
      </c>
      <c r="AI3017" s="9">
        <f t="shared" si="3247"/>
        <v>0.736610751000222</v>
      </c>
      <c r="AJ3017" s="9">
        <f t="shared" si="3247"/>
        <v>0.7903774202023387</v>
      </c>
      <c r="AK3017" s="9">
        <f t="shared" si="3247"/>
        <v>0.83666284143261804</v>
      </c>
      <c r="AL3017" s="9">
        <f t="shared" si="3247"/>
        <v>0.87540116759007125</v>
      </c>
      <c r="AM3017" s="9">
        <f t="shared" si="3247"/>
        <v>0.90694672886369465</v>
      </c>
      <c r="AN3017" s="9">
        <f t="shared" si="3247"/>
        <v>0.93195903836828076</v>
      </c>
      <c r="AO3017" s="9">
        <f>POISSON(AO3,$A$3017,TRUE)</f>
        <v>0.95128265081374686</v>
      </c>
      <c r="AP3017" s="9">
        <f>POISSON(AP3,$A$3017,TRUE)</f>
        <v>0.9658381618882943</v>
      </c>
    </row>
    <row r="3018" spans="1:42">
      <c r="A3018" s="19">
        <v>30.14</v>
      </c>
      <c r="B3018" s="9">
        <f>POISSON(B3,$A$3018,TRUE)</f>
        <v>8.135126591718224E-14</v>
      </c>
      <c r="C3018" s="9">
        <f t="shared" ref="C3018:AN3018" si="3248">POISSON(C3,$A$3018,TRUE)</f>
        <v>2.5332784206610513E-12</v>
      </c>
      <c r="D3018" s="9">
        <f t="shared" si="3248"/>
        <v>3.9483820642651201E-11</v>
      </c>
      <c r="E3018" s="9">
        <f t="shared" si="3248"/>
        <v>4.1071360149958031E-10</v>
      </c>
      <c r="F3018" s="9">
        <f t="shared" si="3248"/>
        <v>3.2079300002565307E-9</v>
      </c>
      <c r="G3018" s="9">
        <f t="shared" si="3248"/>
        <v>2.0069550451963436E-8</v>
      </c>
      <c r="H3018" s="9">
        <f t="shared" si="3248"/>
        <v>1.0477109052103758E-7</v>
      </c>
      <c r="I3018" s="9">
        <f t="shared" si="3248"/>
        <v>4.6947172161845277E-7</v>
      </c>
      <c r="J3018" s="9">
        <f t="shared" si="3248"/>
        <v>1.8434813492779634E-6</v>
      </c>
      <c r="K3018" s="9">
        <f t="shared" si="3248"/>
        <v>6.44488692457324E-6</v>
      </c>
      <c r="L3018" s="9">
        <f t="shared" si="3248"/>
        <v>2.0313523328513249E-5</v>
      </c>
      <c r="M3018" s="9">
        <f t="shared" si="3248"/>
        <v>5.8313587075308894E-5</v>
      </c>
      <c r="N3018" s="9">
        <f t="shared" si="3248"/>
        <v>1.5375708051934396E-4</v>
      </c>
      <c r="O3018" s="9">
        <f t="shared" si="3248"/>
        <v>3.7503914916574489E-4</v>
      </c>
      <c r="P3018" s="9">
        <f t="shared" si="3248"/>
        <v>8.5142783123735378E-4</v>
      </c>
      <c r="Q3018" s="9">
        <f t="shared" si="3248"/>
        <v>1.808651489746572E-3</v>
      </c>
      <c r="R3018" s="9">
        <f t="shared" si="3248"/>
        <v>3.6118215564633085E-3</v>
      </c>
      <c r="S3018" s="9">
        <f t="shared" si="3248"/>
        <v>6.808736015924655E-3</v>
      </c>
      <c r="T3018" s="9">
        <f t="shared" si="3248"/>
        <v>1.2161791671933771E-2</v>
      </c>
      <c r="U3018" s="9">
        <f t="shared" si="3248"/>
        <v>2.0653428380992489E-2</v>
      </c>
      <c r="V3018" s="9">
        <f t="shared" si="3248"/>
        <v>3.3450324901543968E-2</v>
      </c>
      <c r="W3018" s="9">
        <f t="shared" si="3248"/>
        <v>5.1816918288659281E-2</v>
      </c>
      <c r="X3018" s="9">
        <f t="shared" si="3248"/>
        <v>7.6979151229007267E-2</v>
      </c>
      <c r="Y3018" s="9">
        <f t="shared" si="3248"/>
        <v>0.10995261648214151</v>
      </c>
      <c r="Z3018" s="9">
        <f t="shared" si="3248"/>
        <v>0.15136179326253593</v>
      </c>
      <c r="AA3018" s="9">
        <f t="shared" si="3248"/>
        <v>0.20128469678897948</v>
      </c>
      <c r="AB3018" s="9">
        <f t="shared" si="3248"/>
        <v>0.2591568626461721</v>
      </c>
      <c r="AC3018" s="9">
        <f t="shared" si="3248"/>
        <v>0.3237593470512013</v>
      </c>
      <c r="AD3018" s="9">
        <f t="shared" si="3248"/>
        <v>0.39329930705004329</v>
      </c>
      <c r="AE3018" s="9">
        <f t="shared" si="3248"/>
        <v>0.46557290685573638</v>
      </c>
      <c r="AF3018" s="9">
        <f t="shared" si="3248"/>
        <v>0.53818378346052276</v>
      </c>
      <c r="AG3018" s="9">
        <f t="shared" si="3248"/>
        <v>0.60878029381111176</v>
      </c>
      <c r="AH3018" s="9">
        <f t="shared" si="3248"/>
        <v>0.67527338199757281</v>
      </c>
      <c r="AI3018" s="9">
        <f t="shared" si="3248"/>
        <v>0.7360037358745406</v>
      </c>
      <c r="AJ3018" s="9">
        <f t="shared" si="3248"/>
        <v>0.78983940839959377</v>
      </c>
      <c r="AK3018" s="9">
        <f t="shared" si="3248"/>
        <v>0.83619961325402525</v>
      </c>
      <c r="AL3018" s="9">
        <f t="shared" si="3248"/>
        <v>0.8750134069849298</v>
      </c>
      <c r="AM3018" s="9">
        <f t="shared" si="3248"/>
        <v>0.90663091355383429</v>
      </c>
      <c r="AN3018" s="9">
        <f t="shared" si="3248"/>
        <v>0.93170858850085481</v>
      </c>
      <c r="AO3018" s="9">
        <f>POISSON(AO3,$A$3018,TRUE)</f>
        <v>0.9510891301137574</v>
      </c>
      <c r="AP3018" s="9">
        <f>POISSON(AP3,$A$3018,TRUE)</f>
        <v>0.96569236821907944</v>
      </c>
    </row>
    <row r="3019" spans="1:42">
      <c r="A3019" s="19">
        <v>30.15</v>
      </c>
      <c r="B3019" s="9">
        <f>POISSON(B3,$A$3019,TRUE)</f>
        <v>8.0541807296590798E-14</v>
      </c>
      <c r="C3019" s="9">
        <f t="shared" ref="C3019:AN3019" si="3249">POISSON(C3,$A$3019,TRUE)</f>
        <v>2.5088772972888046E-12</v>
      </c>
      <c r="D3019" s="9">
        <f t="shared" si="3249"/>
        <v>3.9116034808921519E-11</v>
      </c>
      <c r="E3019" s="9">
        <f t="shared" si="3249"/>
        <v>4.0701796780082915E-10</v>
      </c>
      <c r="F3019" s="9">
        <f t="shared" si="3249"/>
        <v>3.1800787877273289E-9</v>
      </c>
      <c r="G3019" s="9">
        <f t="shared" si="3249"/>
        <v>1.990163553188413E-8</v>
      </c>
      <c r="H3019" s="9">
        <f t="shared" si="3249"/>
        <v>1.0392745817127217E-7</v>
      </c>
      <c r="I3019" s="9">
        <f t="shared" si="3249"/>
        <v>4.6583867996806492E-7</v>
      </c>
      <c r="J3019" s="9">
        <f t="shared" si="3249"/>
        <v>1.8297915971147227E-6</v>
      </c>
      <c r="K3019" s="9">
        <f t="shared" si="3249"/>
        <v>6.399033869556039E-6</v>
      </c>
      <c r="L3019" s="9">
        <f t="shared" si="3249"/>
        <v>2.0175299320966612E-5</v>
      </c>
      <c r="M3019" s="9">
        <f t="shared" si="3249"/>
        <v>5.793479053551472E-5</v>
      </c>
      <c r="N3019" s="9">
        <f t="shared" si="3249"/>
        <v>1.5280551221206646E-4</v>
      </c>
      <c r="O3019" s="9">
        <f t="shared" si="3249"/>
        <v>3.7283260902345496E-4</v>
      </c>
      <c r="P3019" s="9">
        <f t="shared" si="3249"/>
        <v>8.466766782279794E-4</v>
      </c>
      <c r="Q3019" s="9">
        <f t="shared" si="3249"/>
        <v>1.7991032573290741E-3</v>
      </c>
      <c r="R3019" s="9">
        <f t="shared" si="3249"/>
        <v>3.5938320923227063E-3</v>
      </c>
      <c r="S3019" s="9">
        <f t="shared" si="3249"/>
        <v>6.7768364673260958E-3</v>
      </c>
      <c r="T3019" s="9">
        <f t="shared" si="3249"/>
        <v>1.2108368795456802E-2</v>
      </c>
      <c r="U3019" s="9">
        <f t="shared" si="3249"/>
        <v>2.0568668779306343E-2</v>
      </c>
      <c r="V3019" s="9">
        <f t="shared" si="3249"/>
        <v>3.3322571004959389E-2</v>
      </c>
      <c r="W3019" s="9">
        <f t="shared" si="3249"/>
        <v>5.1633530628932757E-2</v>
      </c>
      <c r="X3019" s="9">
        <f t="shared" si="3249"/>
        <v>7.6727868477241778E-2</v>
      </c>
      <c r="Y3019" s="9">
        <f t="shared" si="3249"/>
        <v>0.10962327222187297</v>
      </c>
      <c r="Z3019" s="9">
        <f t="shared" si="3249"/>
        <v>0.15094812317606582</v>
      </c>
      <c r="AA3019" s="9">
        <f t="shared" si="3249"/>
        <v>0.2007858934268224</v>
      </c>
      <c r="AB3019" s="9">
        <f t="shared" si="3249"/>
        <v>0.25857853854452661</v>
      </c>
      <c r="AC3019" s="9">
        <f t="shared" si="3249"/>
        <v>0.32311365892596311</v>
      </c>
      <c r="AD3019" s="9">
        <f t="shared" si="3249"/>
        <v>0.39260415462240272</v>
      </c>
      <c r="AE3019" s="9">
        <f t="shared" si="3249"/>
        <v>0.46485030790680454</v>
      </c>
      <c r="AF3019" s="9">
        <f t="shared" si="3249"/>
        <v>0.53745769195762838</v>
      </c>
      <c r="AG3019" s="9">
        <f t="shared" si="3249"/>
        <v>0.60807422838125225</v>
      </c>
      <c r="AH3019" s="9">
        <f t="shared" si="3249"/>
        <v>0.67460824629288529</v>
      </c>
      <c r="AI3019" s="9">
        <f t="shared" si="3249"/>
        <v>0.73539614447578638</v>
      </c>
      <c r="AJ3019" s="9">
        <f t="shared" si="3249"/>
        <v>0.78930070712915312</v>
      </c>
      <c r="AK3019" s="9">
        <f t="shared" si="3249"/>
        <v>0.83573563752912472</v>
      </c>
      <c r="AL3019" s="9">
        <f t="shared" si="3249"/>
        <v>0.87462489173910107</v>
      </c>
      <c r="AM3019" s="9">
        <f t="shared" si="3249"/>
        <v>0.90631437861560871</v>
      </c>
      <c r="AN3019" s="9">
        <f t="shared" si="3249"/>
        <v>0.93145748465052203</v>
      </c>
      <c r="AO3019" s="9">
        <f>POISSON(AO3,$A$3019,TRUE)</f>
        <v>0.95089503970058964</v>
      </c>
      <c r="AP3019" s="9">
        <f>POISSON(AP3,$A$3019,TRUE)</f>
        <v>0.96554609681957804</v>
      </c>
    </row>
    <row r="3020" spans="1:42">
      <c r="A3020" s="19">
        <v>30.16</v>
      </c>
      <c r="B3020" s="9">
        <f>POISSON(B3,$A$3020,TRUE)</f>
        <v>7.9740402923847123E-14</v>
      </c>
      <c r="C3020" s="9">
        <f t="shared" ref="C3020:AN3020" si="3250">POISSON(C3,$A$3020,TRUE)</f>
        <v>2.4847109551070777E-12</v>
      </c>
      <c r="D3020" s="9">
        <f t="shared" si="3250"/>
        <v>3.8751666882030191E-11</v>
      </c>
      <c r="E3020" s="9">
        <f t="shared" si="3250"/>
        <v>4.033554638006971E-10</v>
      </c>
      <c r="F3020" s="9">
        <f t="shared" si="3250"/>
        <v>3.1524680925674457E-9</v>
      </c>
      <c r="G3020" s="9">
        <f t="shared" si="3250"/>
        <v>1.9735115469288438E-8</v>
      </c>
      <c r="H3020" s="9">
        <f t="shared" si="3250"/>
        <v>1.0309055628293943E-7</v>
      </c>
      <c r="I3020" s="9">
        <f t="shared" si="3250"/>
        <v>4.6223342698861267E-7</v>
      </c>
      <c r="J3020" s="9">
        <f t="shared" si="3250"/>
        <v>1.8162020495490012E-6</v>
      </c>
      <c r="K3020" s="9">
        <f t="shared" si="3250"/>
        <v>6.3535013447069193E-6</v>
      </c>
      <c r="L3020" s="9">
        <f t="shared" si="3250"/>
        <v>2.003799601890323E-5</v>
      </c>
      <c r="M3020" s="9">
        <f t="shared" si="3250"/>
        <v>5.7558392325608802E-5</v>
      </c>
      <c r="N3020" s="9">
        <f t="shared" si="3250"/>
        <v>1.5185965504312893E-4</v>
      </c>
      <c r="O3020" s="9">
        <f t="shared" si="3250"/>
        <v>3.7063858454777435E-4</v>
      </c>
      <c r="P3020" s="9">
        <f t="shared" si="3250"/>
        <v>8.4195090696635516E-4</v>
      </c>
      <c r="Q3020" s="9">
        <f t="shared" si="3250"/>
        <v>1.7896028832426472E-3</v>
      </c>
      <c r="R3020" s="9">
        <f t="shared" si="3250"/>
        <v>3.5759268585234608E-3</v>
      </c>
      <c r="S3020" s="9">
        <f t="shared" si="3250"/>
        <v>6.7450757464334044E-3</v>
      </c>
      <c r="T3020" s="9">
        <f t="shared" si="3250"/>
        <v>1.2055160771953647E-2</v>
      </c>
      <c r="U3020" s="9">
        <f t="shared" si="3250"/>
        <v>2.0484222054568926E-2</v>
      </c>
      <c r="V3020" s="9">
        <f t="shared" si="3250"/>
        <v>3.3195246468752777E-2</v>
      </c>
      <c r="W3020" s="9">
        <f t="shared" si="3250"/>
        <v>5.1450698675028252E-2</v>
      </c>
      <c r="X3020" s="9">
        <f t="shared" si="3250"/>
        <v>7.6477264063267644E-2</v>
      </c>
      <c r="Y3020" s="9">
        <f t="shared" si="3250"/>
        <v>0.10929470806802001</v>
      </c>
      <c r="Z3020" s="9">
        <f t="shared" si="3250"/>
        <v>0.15053529603399207</v>
      </c>
      <c r="AA3020" s="9">
        <f t="shared" si="3250"/>
        <v>0.20028794135614061</v>
      </c>
      <c r="AB3020" s="9">
        <f t="shared" si="3250"/>
        <v>0.25800100992983299</v>
      </c>
      <c r="AC3020" s="9">
        <f t="shared" si="3250"/>
        <v>0.32246864504770578</v>
      </c>
      <c r="AD3020" s="9">
        <f t="shared" si="3250"/>
        <v>0.39190949773181433</v>
      </c>
      <c r="AE3020" s="9">
        <f t="shared" si="3250"/>
        <v>0.46412798452328735</v>
      </c>
      <c r="AF3020" s="9">
        <f t="shared" si="3250"/>
        <v>0.53673163657764822</v>
      </c>
      <c r="AG3020" s="9">
        <f t="shared" si="3250"/>
        <v>0.60736796386666503</v>
      </c>
      <c r="AH3020" s="9">
        <f t="shared" si="3250"/>
        <v>0.67394270233656339</v>
      </c>
      <c r="AI3020" s="9">
        <f t="shared" si="3250"/>
        <v>0.73478797846541599</v>
      </c>
      <c r="AJ3020" s="9">
        <f t="shared" si="3250"/>
        <v>0.78876131752559819</v>
      </c>
      <c r="AK3020" s="9">
        <f t="shared" si="3250"/>
        <v>0.83527091484145799</v>
      </c>
      <c r="AL3020" s="9">
        <f t="shared" si="3250"/>
        <v>0.8742356219260784</v>
      </c>
      <c r="AM3020" s="9">
        <f t="shared" si="3250"/>
        <v>0.90599712370100138</v>
      </c>
      <c r="AN3020" s="9">
        <f t="shared" si="3250"/>
        <v>0.93120572616236119</v>
      </c>
      <c r="AO3020" s="9">
        <f>POISSON(AO3,$A$3020,TRUE)</f>
        <v>0.95070037873247948</v>
      </c>
      <c r="AP3020" s="9">
        <f>POISSON(AP3,$A$3020,TRUE)</f>
        <v>0.96539934677034878</v>
      </c>
    </row>
    <row r="3021" spans="1:42">
      <c r="A3021" s="19">
        <v>30.17</v>
      </c>
      <c r="B3021" s="9">
        <f>POISSON(B3,$A$3021,TRUE)</f>
        <v>7.8946972657846403E-14</v>
      </c>
      <c r="C3021" s="9">
        <f t="shared" ref="C3021:AN3021" si="3251">POISSON(C3,$A$3021,TRUE)</f>
        <v>2.4607771377450736E-12</v>
      </c>
      <c r="D3021" s="9">
        <f t="shared" si="3251"/>
        <v>3.8390685178085838E-11</v>
      </c>
      <c r="E3021" s="9">
        <f t="shared" si="3251"/>
        <v>3.9972579370378028E-10</v>
      </c>
      <c r="F3021" s="9">
        <f t="shared" si="3251"/>
        <v>3.1250958497588266E-9</v>
      </c>
      <c r="G3021" s="9">
        <f t="shared" si="3251"/>
        <v>1.9569978767994985E-8</v>
      </c>
      <c r="H3021" s="9">
        <f t="shared" si="3251"/>
        <v>1.022603317085257E-7</v>
      </c>
      <c r="I3021" s="9">
        <f t="shared" si="3251"/>
        <v>4.5865575288221441E-7</v>
      </c>
      <c r="J3021" s="9">
        <f t="shared" si="3251"/>
        <v>1.8027119849834842E-6</v>
      </c>
      <c r="K3021" s="9">
        <f t="shared" si="3251"/>
        <v>6.308287154149625E-6</v>
      </c>
      <c r="L3021" s="9">
        <f t="shared" si="3251"/>
        <v>1.9901607439523894E-5</v>
      </c>
      <c r="M3021" s="9">
        <f t="shared" si="3251"/>
        <v>5.7184377713136762E-5</v>
      </c>
      <c r="N3021" s="9">
        <f t="shared" si="3251"/>
        <v>1.5091947597604499E-4</v>
      </c>
      <c r="O3021" s="9">
        <f t="shared" si="3251"/>
        <v>3.6845700786773325E-4</v>
      </c>
      <c r="P3021" s="9">
        <f t="shared" si="3251"/>
        <v>8.3725038909432024E-4</v>
      </c>
      <c r="Q3021" s="9">
        <f t="shared" si="3251"/>
        <v>1.7801501432014E-3</v>
      </c>
      <c r="R3021" s="9">
        <f t="shared" si="3251"/>
        <v>3.5581054920395608E-3</v>
      </c>
      <c r="S3021" s="9">
        <f t="shared" si="3251"/>
        <v>6.7134533081835068E-3</v>
      </c>
      <c r="T3021" s="9">
        <f t="shared" si="3251"/>
        <v>1.2002166842242578E-2</v>
      </c>
      <c r="U3021" s="9">
        <f t="shared" si="3251"/>
        <v>2.040008722764057E-2</v>
      </c>
      <c r="V3021" s="9">
        <f t="shared" si="3251"/>
        <v>3.3068350129013442E-2</v>
      </c>
      <c r="W3021" s="9">
        <f t="shared" si="3251"/>
        <v>5.126842116398584E-2</v>
      </c>
      <c r="X3021" s="9">
        <f t="shared" si="3251"/>
        <v>7.6227336760582104E-2</v>
      </c>
      <c r="Y3021" s="9">
        <f t="shared" si="3251"/>
        <v>0.10896692300185629</v>
      </c>
      <c r="Z3021" s="9">
        <f t="shared" si="3251"/>
        <v>0.1501233112059914</v>
      </c>
      <c r="AA3021" s="9">
        <f t="shared" si="3251"/>
        <v>0.19979084049074172</v>
      </c>
      <c r="AB3021" s="9">
        <f t="shared" si="3251"/>
        <v>0.2574242773569308</v>
      </c>
      <c r="AC3021" s="9">
        <f t="shared" si="3251"/>
        <v>0.32182430662555772</v>
      </c>
      <c r="AD3021" s="9">
        <f t="shared" si="3251"/>
        <v>0.39121533816250315</v>
      </c>
      <c r="AE3021" s="9">
        <f t="shared" si="3251"/>
        <v>0.46340593890283577</v>
      </c>
      <c r="AF3021" s="9">
        <f t="shared" si="3251"/>
        <v>0.53600561971403016</v>
      </c>
      <c r="AG3021" s="9">
        <f t="shared" si="3251"/>
        <v>0.6066615026196347</v>
      </c>
      <c r="AH3021" s="9">
        <f t="shared" si="3251"/>
        <v>0.67327675222157479</v>
      </c>
      <c r="AI3021" s="9">
        <f t="shared" si="3251"/>
        <v>0.73417923950916675</v>
      </c>
      <c r="AJ3021" s="9">
        <f t="shared" si="3251"/>
        <v>0.78822124072877409</v>
      </c>
      <c r="AK3021" s="9">
        <f t="shared" si="3251"/>
        <v>0.83480544578007565</v>
      </c>
      <c r="AL3021" s="9">
        <f t="shared" si="3251"/>
        <v>0.87384559762445813</v>
      </c>
      <c r="AM3021" s="9">
        <f t="shared" si="3251"/>
        <v>0.90567914846621522</v>
      </c>
      <c r="AN3021" s="9">
        <f t="shared" si="3251"/>
        <v>0.93095331238452628</v>
      </c>
      <c r="AO3021" s="9">
        <f>POISSON(AO3,$A$3021,TRUE)</f>
        <v>0.95050514636953753</v>
      </c>
      <c r="AP3021" s="9">
        <f>POISSON(AP3,$A$3021,TRUE)</f>
        <v>0.9652521171527324</v>
      </c>
    </row>
    <row r="3022" spans="1:42">
      <c r="A3022" s="19">
        <v>30.18</v>
      </c>
      <c r="B3022" s="9">
        <f>POISSON(B3,$A$3022,TRUE)</f>
        <v>7.8161437154901098E-14</v>
      </c>
      <c r="C3022" s="9">
        <f t="shared" ref="C3022:AN3022" si="3252">POISSON(C3,$A$3022,TRUE)</f>
        <v>2.4370736104898165E-12</v>
      </c>
      <c r="D3022" s="9">
        <f t="shared" si="3252"/>
        <v>3.803305830611379E-11</v>
      </c>
      <c r="E3022" s="9">
        <f t="shared" si="3252"/>
        <v>3.9612866434408972E-10</v>
      </c>
      <c r="F3022" s="9">
        <f t="shared" si="3252"/>
        <v>3.0979600119006139E-9</v>
      </c>
      <c r="G3022" s="9">
        <f t="shared" si="3252"/>
        <v>1.9406214025751821E-8</v>
      </c>
      <c r="H3022" s="9">
        <f t="shared" si="3252"/>
        <v>1.0143673171542344E-7</v>
      </c>
      <c r="I3022" s="9">
        <f t="shared" si="3252"/>
        <v>4.551054494117503E-7</v>
      </c>
      <c r="J3022" s="9">
        <f t="shared" si="3252"/>
        <v>1.7893206869211427E-6</v>
      </c>
      <c r="K3022" s="9">
        <f t="shared" si="3252"/>
        <v>6.2633891167026426E-6</v>
      </c>
      <c r="L3022" s="9">
        <f t="shared" si="3252"/>
        <v>1.9766127637783213E-5</v>
      </c>
      <c r="M3022" s="9">
        <f t="shared" si="3252"/>
        <v>5.6812732052893352E-5</v>
      </c>
      <c r="N3022" s="9">
        <f t="shared" si="3252"/>
        <v>1.4998494215689542E-4</v>
      </c>
      <c r="O3022" s="9">
        <f t="shared" si="3252"/>
        <v>3.6628781145987859E-4</v>
      </c>
      <c r="P3022" s="9">
        <f t="shared" si="3252"/>
        <v>8.3257499685730871E-4</v>
      </c>
      <c r="Q3022" s="9">
        <f t="shared" si="3252"/>
        <v>1.7707448138769375E-3</v>
      </c>
      <c r="R3022" s="9">
        <f t="shared" si="3252"/>
        <v>3.5403676312302196E-3</v>
      </c>
      <c r="S3022" s="9">
        <f t="shared" si="3252"/>
        <v>6.6819686093315166E-3</v>
      </c>
      <c r="T3022" s="9">
        <f t="shared" si="3252"/>
        <v>1.1949386249281326E-2</v>
      </c>
      <c r="U3022" s="9">
        <f t="shared" si="3252"/>
        <v>2.0316263321580579E-2</v>
      </c>
      <c r="V3022" s="9">
        <f t="shared" si="3252"/>
        <v>3.2941880823680186E-2</v>
      </c>
      <c r="W3022" s="9">
        <f t="shared" si="3252"/>
        <v>5.1086696833840407E-2</v>
      </c>
      <c r="X3022" s="9">
        <f t="shared" si="3252"/>
        <v>7.5978085342323864E-2</v>
      </c>
      <c r="Y3022" s="9">
        <f t="shared" si="3252"/>
        <v>0.10863991600258611</v>
      </c>
      <c r="Z3022" s="9">
        <f t="shared" si="3252"/>
        <v>0.14971216805786583</v>
      </c>
      <c r="AA3022" s="9">
        <f t="shared" si="3252"/>
        <v>0.19929459073899955</v>
      </c>
      <c r="AB3022" s="9">
        <f t="shared" si="3252"/>
        <v>0.25684834137425394</v>
      </c>
      <c r="AC3022" s="9">
        <f t="shared" si="3252"/>
        <v>0.32118064486210496</v>
      </c>
      <c r="AD3022" s="9">
        <f t="shared" si="3252"/>
        <v>0.39052167769293877</v>
      </c>
      <c r="AE3022" s="9">
        <f t="shared" si="3252"/>
        <v>0.46268417323895816</v>
      </c>
      <c r="AF3022" s="9">
        <f t="shared" si="3252"/>
        <v>0.53527964375825365</v>
      </c>
      <c r="AG3022" s="9">
        <f t="shared" si="3252"/>
        <v>0.60595484699284519</v>
      </c>
      <c r="AH3022" s="9">
        <f t="shared" si="3252"/>
        <v>0.67261039804346945</v>
      </c>
      <c r="AI3022" s="9">
        <f t="shared" si="3252"/>
        <v>0.73356992927704023</v>
      </c>
      <c r="AJ3022" s="9">
        <f t="shared" si="3252"/>
        <v>0.78768047788378048</v>
      </c>
      <c r="AK3022" s="9">
        <f t="shared" si="3252"/>
        <v>0.83433923093953533</v>
      </c>
      <c r="AL3022" s="9">
        <f t="shared" si="3252"/>
        <v>0.87345481891794319</v>
      </c>
      <c r="AM3022" s="9">
        <f t="shared" si="3252"/>
        <v>0.90536045257168229</v>
      </c>
      <c r="AN3022" s="9">
        <f t="shared" si="3252"/>
        <v>0.93070024266825713</v>
      </c>
      <c r="AO3022" s="9">
        <f>POISSON(AO3,$A$3022,TRUE)</f>
        <v>0.95030934177376047</v>
      </c>
      <c r="AP3022" s="9">
        <f>POISSON(AP3,$A$3022,TRUE)</f>
        <v>0.9651044070488628</v>
      </c>
    </row>
    <row r="3023" spans="1:42">
      <c r="A3023" s="19">
        <v>30.19</v>
      </c>
      <c r="B3023" s="9">
        <f>POISSON(B3,$A$3023,TRUE)</f>
        <v>7.7383717860805752E-14</v>
      </c>
      <c r="C3023" s="9">
        <f t="shared" ref="C3023:AN3023" si="3253">POISSON(C3,$A$3023,TRUE)</f>
        <v>2.4135981600785324E-12</v>
      </c>
      <c r="D3023" s="9">
        <f t="shared" si="3253"/>
        <v>3.767875516535505E-11</v>
      </c>
      <c r="E3023" s="9">
        <f t="shared" si="3253"/>
        <v>3.9256378516178939E-10</v>
      </c>
      <c r="F3023" s="9">
        <f t="shared" si="3253"/>
        <v>3.0710585490598711E-9</v>
      </c>
      <c r="G3023" s="9">
        <f t="shared" si="3253"/>
        <v>1.9243809933476477E-8</v>
      </c>
      <c r="H3023" s="9">
        <f t="shared" si="3253"/>
        <v>1.0061970398273258E-7</v>
      </c>
      <c r="I3023" s="9">
        <f t="shared" si="3253"/>
        <v>4.5158230988945361E-7</v>
      </c>
      <c r="J3023" s="9">
        <f t="shared" si="3253"/>
        <v>1.7760274439299415E-6</v>
      </c>
      <c r="K3023" s="9">
        <f t="shared" si="3253"/>
        <v>6.2188050657835357E-6</v>
      </c>
      <c r="L3023" s="9">
        <f t="shared" si="3253"/>
        <v>1.963155070615955E-5</v>
      </c>
      <c r="M3023" s="9">
        <f t="shared" si="3253"/>
        <v>5.6443440786427779E-5</v>
      </c>
      <c r="N3023" s="9">
        <f t="shared" si="3253"/>
        <v>1.4905602091336959E-4</v>
      </c>
      <c r="O3023" s="9">
        <f t="shared" si="3253"/>
        <v>3.6413092814662905E-4</v>
      </c>
      <c r="P3023" s="9">
        <f t="shared" si="3253"/>
        <v>8.2792460310177909E-4</v>
      </c>
      <c r="Q3023" s="9">
        <f t="shared" si="3253"/>
        <v>1.7613866728948418E-3</v>
      </c>
      <c r="R3023" s="9">
        <f t="shared" si="3253"/>
        <v>3.5227129158356325E-3</v>
      </c>
      <c r="S3023" s="9">
        <f t="shared" si="3253"/>
        <v>6.6506211084463758E-3</v>
      </c>
      <c r="T3023" s="9">
        <f t="shared" si="3253"/>
        <v>1.1896818238164035E-2</v>
      </c>
      <c r="U3023" s="9">
        <f t="shared" si="3253"/>
        <v>2.0232749361647009E-2</v>
      </c>
      <c r="V3023" s="9">
        <f t="shared" si="3253"/>
        <v>3.2815837392544525E-2</v>
      </c>
      <c r="W3023" s="9">
        <f t="shared" si="3253"/>
        <v>5.0905524423630132E-2</v>
      </c>
      <c r="X3023" s="9">
        <f t="shared" si="3253"/>
        <v>7.5729508581287852E-2</v>
      </c>
      <c r="Y3023" s="9">
        <f t="shared" si="3253"/>
        <v>0.10831368604736141</v>
      </c>
      <c r="Z3023" s="9">
        <f t="shared" si="3253"/>
        <v>0.1493018659515597</v>
      </c>
      <c r="AA3023" s="9">
        <f t="shared" si="3253"/>
        <v>0.19879919200386958</v>
      </c>
      <c r="AB3023" s="9">
        <f t="shared" si="3253"/>
        <v>0.25627320252384017</v>
      </c>
      <c r="AC3023" s="9">
        <f t="shared" si="3253"/>
        <v>0.32053766095339237</v>
      </c>
      <c r="AD3023" s="9">
        <f t="shared" si="3253"/>
        <v>0.38982851809582753</v>
      </c>
      <c r="AE3023" s="9">
        <f t="shared" si="3253"/>
        <v>0.46196268972100396</v>
      </c>
      <c r="AF3023" s="9">
        <f t="shared" si="3253"/>
        <v>0.53455371109980654</v>
      </c>
      <c r="AG3023" s="9">
        <f t="shared" si="3253"/>
        <v>0.60524799933935647</v>
      </c>
      <c r="AH3023" s="9">
        <f t="shared" si="3253"/>
        <v>0.67194364190035705</v>
      </c>
      <c r="AI3023" s="9">
        <f t="shared" si="3253"/>
        <v>0.7329600494432843</v>
      </c>
      <c r="AJ3023" s="9">
        <f t="shared" si="3253"/>
        <v>0.78713903014096009</v>
      </c>
      <c r="AK3023" s="9">
        <f t="shared" si="3253"/>
        <v>0.83387227091989824</v>
      </c>
      <c r="AL3023" s="9">
        <f t="shared" si="3253"/>
        <v>0.87306328589534643</v>
      </c>
      <c r="AM3023" s="9">
        <f t="shared" si="3253"/>
        <v>0.90504103568207039</v>
      </c>
      <c r="AN3023" s="9">
        <f t="shared" si="3253"/>
        <v>0.93044651636789133</v>
      </c>
      <c r="AO3023" s="9">
        <f>POISSON(AO3,$A$3023,TRUE)</f>
        <v>0.95011296410904356</v>
      </c>
      <c r="AP3023" s="9">
        <f>POISSON(AP3,$A$3023,TRUE)</f>
        <v>0.9649562155416781</v>
      </c>
    </row>
    <row r="3024" spans="1:42">
      <c r="A3024" s="19">
        <v>30.2</v>
      </c>
      <c r="B3024" s="9">
        <f>POISSON(B3,$A$3024,TRUE)</f>
        <v>7.6613737002983425E-14</v>
      </c>
      <c r="C3024" s="9">
        <f t="shared" ref="C3024:AN3024" si="3254">POISSON(C3,$A$3024,TRUE)</f>
        <v>2.3903485944930828E-12</v>
      </c>
      <c r="D3024" s="9">
        <f t="shared" si="3254"/>
        <v>3.7327744942593658E-11</v>
      </c>
      <c r="E3024" s="9">
        <f t="shared" si="3254"/>
        <v>3.8903086818013978E-10</v>
      </c>
      <c r="F3024" s="9">
        <f t="shared" si="3254"/>
        <v>3.0443894486235958E-9</v>
      </c>
      <c r="G3024" s="9">
        <f t="shared" si="3254"/>
        <v>1.9082755274502094E-8</v>
      </c>
      <c r="H3024" s="9">
        <f t="shared" si="3254"/>
        <v>9.9809196598090639E-8</v>
      </c>
      <c r="I3024" s="9">
        <f t="shared" si="3254"/>
        <v>4.4808612916557337E-7</v>
      </c>
      <c r="J3024" s="9">
        <f t="shared" si="3254"/>
        <v>1.7628315496078138E-6</v>
      </c>
      <c r="K3024" s="9">
        <f t="shared" si="3254"/>
        <v>6.1745328493140095E-6</v>
      </c>
      <c r="L3024" s="9">
        <f t="shared" si="3254"/>
        <v>1.9497870774426699E-5</v>
      </c>
      <c r="M3024" s="9">
        <f t="shared" si="3254"/>
        <v>5.6076489441554421E-5</v>
      </c>
      <c r="N3024" s="9">
        <f t="shared" si="3254"/>
        <v>1.4813267975382569E-4</v>
      </c>
      <c r="O3024" s="9">
        <f t="shared" si="3254"/>
        <v>3.619862910946407E-4</v>
      </c>
      <c r="P3024" s="9">
        <f t="shared" si="3254"/>
        <v>8.23299081272684E-4</v>
      </c>
      <c r="Q3024" s="9">
        <f t="shared" si="3254"/>
        <v>1.7520754988311431E-3</v>
      </c>
      <c r="R3024" s="9">
        <f t="shared" si="3254"/>
        <v>3.5051409869727426E-3</v>
      </c>
      <c r="S3024" s="9">
        <f t="shared" si="3254"/>
        <v>6.6194102659066197E-3</v>
      </c>
      <c r="T3024" s="9">
        <f t="shared" si="3254"/>
        <v>1.1844462056117944E-2</v>
      </c>
      <c r="U3024" s="9">
        <f t="shared" si="3254"/>
        <v>2.0149544375295859E-2</v>
      </c>
      <c r="V3024" s="9">
        <f t="shared" si="3254"/>
        <v>3.2690218677254627E-2</v>
      </c>
      <c r="W3024" s="9">
        <f t="shared" si="3254"/>
        <v>5.0724902673404834E-2</v>
      </c>
      <c r="X3024" s="9">
        <f t="shared" si="3254"/>
        <v>7.5481605249938286E-2</v>
      </c>
      <c r="Y3024" s="9">
        <f t="shared" si="3254"/>
        <v>0.10798823211129954</v>
      </c>
      <c r="Z3024" s="9">
        <f t="shared" si="3254"/>
        <v>0.14889240424517916</v>
      </c>
      <c r="AA3024" s="9">
        <f t="shared" si="3254"/>
        <v>0.19830464418290572</v>
      </c>
      <c r="AB3024" s="9">
        <f t="shared" si="3254"/>
        <v>0.25569886134134195</v>
      </c>
      <c r="AC3024" s="9">
        <f t="shared" si="3254"/>
        <v>0.31989535608892622</v>
      </c>
      <c r="AD3024" s="9">
        <f t="shared" si="3254"/>
        <v>0.38913586113810633</v>
      </c>
      <c r="AE3024" s="9">
        <f t="shared" si="3254"/>
        <v>0.46124149053414915</v>
      </c>
      <c r="AF3024" s="9">
        <f t="shared" si="3254"/>
        <v>0.53382782412616558</v>
      </c>
      <c r="AG3024" s="9">
        <f t="shared" si="3254"/>
        <v>0.60454096201258145</v>
      </c>
      <c r="AH3024" s="9">
        <f t="shared" si="3254"/>
        <v>0.67127648589288658</v>
      </c>
      <c r="AI3024" s="9">
        <f t="shared" si="3254"/>
        <v>0.73234960168637797</v>
      </c>
      <c r="AJ3024" s="9">
        <f t="shared" si="3254"/>
        <v>0.78659689865589066</v>
      </c>
      <c r="AK3024" s="9">
        <f t="shared" si="3254"/>
        <v>0.83340456632672755</v>
      </c>
      <c r="AL3024" s="9">
        <f t="shared" si="3254"/>
        <v>0.87267099865059616</v>
      </c>
      <c r="AM3024" s="9">
        <f t="shared" si="3254"/>
        <v>0.90472089746629436</v>
      </c>
      <c r="AN3024" s="9">
        <f t="shared" si="3254"/>
        <v>0.93019213284087554</v>
      </c>
      <c r="AO3024" s="9">
        <f>POISSON(AO3,$A$3024,TRUE)</f>
        <v>0.94991601254119229</v>
      </c>
      <c r="AP3024" s="9">
        <f>POISSON(AP3,$A$3024,TRUE)</f>
        <v>0.96480754171493144</v>
      </c>
    </row>
    <row r="3025" spans="1:42">
      <c r="A3025" s="19">
        <v>30.21</v>
      </c>
      <c r="B3025" s="9">
        <f>POISSON(B3,$A$3025,TRUE)</f>
        <v>7.5851417582706096E-14</v>
      </c>
      <c r="C3025" s="9">
        <f t="shared" ref="C3025:AN3025" si="3255">POISSON(C3,$A$3025,TRUE)</f>
        <v>2.3673227427562631E-12</v>
      </c>
      <c r="D3025" s="9">
        <f t="shared" si="3255"/>
        <v>3.6979997109502689E-11</v>
      </c>
      <c r="E3025" s="9">
        <f t="shared" si="3255"/>
        <v>3.855296279826403E-10</v>
      </c>
      <c r="F3025" s="9">
        <f t="shared" si="3255"/>
        <v>3.0179507151520104E-9</v>
      </c>
      <c r="G3025" s="9">
        <f t="shared" si="3255"/>
        <v>1.8923038923829334E-8</v>
      </c>
      <c r="H3025" s="9">
        <f t="shared" si="3255"/>
        <v>9.9005158054519642E-8</v>
      </c>
      <c r="I3025" s="9">
        <f t="shared" si="3255"/>
        <v>4.4461670361711403E-7</v>
      </c>
      <c r="J3025" s="9">
        <f t="shared" si="3255"/>
        <v>1.7497323025478584E-6</v>
      </c>
      <c r="K3025" s="9">
        <f t="shared" si="3255"/>
        <v>6.1305703296253861E-6</v>
      </c>
      <c r="L3025" s="9">
        <f t="shared" si="3255"/>
        <v>1.9365082009426571E-5</v>
      </c>
      <c r="M3025" s="9">
        <f t="shared" si="3255"/>
        <v>5.5711863631862546E-5</v>
      </c>
      <c r="N3025" s="9">
        <f t="shared" si="3255"/>
        <v>1.4721488636634507E-4</v>
      </c>
      <c r="O3025" s="9">
        <f t="shared" si="3255"/>
        <v>3.598538338131691E-4</v>
      </c>
      <c r="P3025" s="9">
        <f t="shared" si="3255"/>
        <v>8.1869830541092287E-4</v>
      </c>
      <c r="Q3025" s="9">
        <f t="shared" si="3255"/>
        <v>1.7428110712088007E-3</v>
      </c>
      <c r="R3025" s="9">
        <f t="shared" si="3255"/>
        <v>3.487651487130909E-3</v>
      </c>
      <c r="S3025" s="9">
        <f t="shared" si="3255"/>
        <v>6.5883355438960322E-3</v>
      </c>
      <c r="T3025" s="9">
        <f t="shared" si="3255"/>
        <v>1.1792316952500182E-2</v>
      </c>
      <c r="U3025" s="9">
        <f t="shared" si="3255"/>
        <v>2.0066647392180739E-2</v>
      </c>
      <c r="V3025" s="9">
        <f t="shared" si="3255"/>
        <v>3.2565023521318258E-2</v>
      </c>
      <c r="W3025" s="9">
        <f t="shared" si="3255"/>
        <v>5.0544830324234645E-2</v>
      </c>
      <c r="X3025" s="9">
        <f t="shared" si="3255"/>
        <v>7.523437412042118E-2</v>
      </c>
      <c r="Y3025" s="9">
        <f t="shared" si="3255"/>
        <v>0.10766355316749923</v>
      </c>
      <c r="Z3025" s="9">
        <f t="shared" si="3255"/>
        <v>0.14848378229300879</v>
      </c>
      <c r="AA3025" s="9">
        <f t="shared" si="3255"/>
        <v>0.19781094716827458</v>
      </c>
      <c r="AB3025" s="9">
        <f t="shared" si="3255"/>
        <v>0.25512531835603508</v>
      </c>
      <c r="AC3025" s="9">
        <f t="shared" si="3255"/>
        <v>0.31925373145167396</v>
      </c>
      <c r="AD3025" s="9">
        <f t="shared" si="3255"/>
        <v>0.38844370858093297</v>
      </c>
      <c r="AE3025" s="9">
        <f t="shared" si="3255"/>
        <v>0.46052057785937822</v>
      </c>
      <c r="AF3025" s="9">
        <f t="shared" si="3255"/>
        <v>0.53310198522277252</v>
      </c>
      <c r="AG3025" s="9">
        <f t="shared" si="3255"/>
        <v>0.60383373736626111</v>
      </c>
      <c r="AH3025" s="9">
        <f t="shared" si="3255"/>
        <v>0.67060893212422323</v>
      </c>
      <c r="AI3025" s="9">
        <f t="shared" si="3255"/>
        <v>0.73173858768901223</v>
      </c>
      <c r="AJ3025" s="9">
        <f t="shared" si="3255"/>
        <v>0.7860540845893732</v>
      </c>
      <c r="AK3025" s="9">
        <f t="shared" si="3255"/>
        <v>0.83293611777108489</v>
      </c>
      <c r="AL3025" s="9">
        <f t="shared" si="3255"/>
        <v>0.87227795728273794</v>
      </c>
      <c r="AM3025" s="9">
        <f t="shared" si="3255"/>
        <v>0.90440003759752274</v>
      </c>
      <c r="AN3025" s="9">
        <f t="shared" si="3255"/>
        <v>0.92993709144777659</v>
      </c>
      <c r="AO3025" s="9">
        <f>POISSON(AO3,$A$3025,TRUE)</f>
        <v>0.94971848623793487</v>
      </c>
      <c r="AP3025" s="9">
        <f>POISSON(AP3,$A$3025,TRUE)</f>
        <v>0.96465838465320175</v>
      </c>
    </row>
    <row r="3026" spans="1:42">
      <c r="A3026" s="19">
        <v>30.22</v>
      </c>
      <c r="B3026" s="9">
        <f>POISSON(B3,$A$3026,TRUE)</f>
        <v>7.5096683367397048E-14</v>
      </c>
      <c r="C3026" s="9">
        <f t="shared" ref="C3026:AN3026" si="3256">POISSON(C3,$A$3026,TRUE)</f>
        <v>2.3445184547301323E-12</v>
      </c>
      <c r="D3026" s="9">
        <f t="shared" si="3256"/>
        <v>3.6635481420021091E-11</v>
      </c>
      <c r="E3026" s="9">
        <f t="shared" si="3256"/>
        <v>3.8205978169038672E-10</v>
      </c>
      <c r="F3026" s="9">
        <f t="shared" si="3256"/>
        <v>2.9917403702329904E-9</v>
      </c>
      <c r="G3026" s="9">
        <f t="shared" si="3256"/>
        <v>1.8764649847384489E-8</v>
      </c>
      <c r="H3026" s="9">
        <f t="shared" si="3256"/>
        <v>9.820753724730407E-8</v>
      </c>
      <c r="I3026" s="9">
        <f t="shared" si="3256"/>
        <v>4.4117383113667205E-7</v>
      </c>
      <c r="J3026" s="9">
        <f t="shared" si="3256"/>
        <v>1.7367290063037568E-6</v>
      </c>
      <c r="K3026" s="9">
        <f t="shared" si="3256"/>
        <v>6.0869153833647829E-6</v>
      </c>
      <c r="L3026" s="9">
        <f t="shared" si="3256"/>
        <v>1.9233178614843243E-5</v>
      </c>
      <c r="M3026" s="9">
        <f t="shared" si="3256"/>
        <v>5.5349549056232291E-5</v>
      </c>
      <c r="N3026" s="9">
        <f t="shared" si="3256"/>
        <v>1.4630260861779666E-4</v>
      </c>
      <c r="O3026" s="9">
        <f t="shared" si="3256"/>
        <v>3.5773349015244928E-4</v>
      </c>
      <c r="P3026" s="9">
        <f t="shared" si="3256"/>
        <v>8.1412215015082051E-4</v>
      </c>
      <c r="Q3026" s="9">
        <f t="shared" si="3256"/>
        <v>1.7335931704942078E-3</v>
      </c>
      <c r="R3026" s="9">
        <f t="shared" si="3256"/>
        <v>3.4702440601677756E-3</v>
      </c>
      <c r="S3026" s="9">
        <f t="shared" si="3256"/>
        <v>6.5573964063992607E-3</v>
      </c>
      <c r="T3026" s="9">
        <f t="shared" si="3256"/>
        <v>1.174038217879456E-2</v>
      </c>
      <c r="U3026" s="9">
        <f t="shared" si="3256"/>
        <v>1.9984057444151711E-2</v>
      </c>
      <c r="V3026" s="9">
        <f t="shared" si="3256"/>
        <v>3.2440250770106399E-2</v>
      </c>
      <c r="W3026" s="9">
        <f t="shared" si="3256"/>
        <v>5.0365306118218302E-2</v>
      </c>
      <c r="X3026" s="9">
        <f t="shared" si="3256"/>
        <v>7.498781396457932E-2</v>
      </c>
      <c r="Y3026" s="9">
        <f t="shared" si="3256"/>
        <v>0.10733964818705885</v>
      </c>
      <c r="Z3026" s="9">
        <f t="shared" si="3256"/>
        <v>0.14807599944553096</v>
      </c>
      <c r="AA3026" s="9">
        <f t="shared" si="3256"/>
        <v>0.19731810084677212</v>
      </c>
      <c r="AB3026" s="9">
        <f t="shared" si="3256"/>
        <v>0.25455257409083004</v>
      </c>
      <c r="AC3026" s="9">
        <f t="shared" si="3256"/>
        <v>0.31861278821806832</v>
      </c>
      <c r="AD3026" s="9">
        <f t="shared" si="3256"/>
        <v>0.38775206217968033</v>
      </c>
      <c r="AE3026" s="9">
        <f t="shared" si="3256"/>
        <v>0.45979995387347061</v>
      </c>
      <c r="AF3026" s="9">
        <f t="shared" si="3256"/>
        <v>0.5323761967730154</v>
      </c>
      <c r="AG3026" s="9">
        <f t="shared" si="3256"/>
        <v>0.60312632775444253</v>
      </c>
      <c r="AH3026" s="9">
        <f t="shared" si="3256"/>
        <v>0.66994098270002778</v>
      </c>
      <c r="AI3026" s="9">
        <f t="shared" si="3256"/>
        <v>0.73112700913807571</v>
      </c>
      <c r="AJ3026" s="9">
        <f t="shared" si="3256"/>
        <v>0.78551058910742322</v>
      </c>
      <c r="AK3026" s="9">
        <f t="shared" si="3256"/>
        <v>0.83246692586952831</v>
      </c>
      <c r="AL3026" s="9">
        <f t="shared" si="3256"/>
        <v>0.87188416189593987</v>
      </c>
      <c r="AM3026" s="9">
        <f t="shared" si="3256"/>
        <v>0.90407845575318735</v>
      </c>
      <c r="AN3026" s="9">
        <f t="shared" si="3256"/>
        <v>0.92968139155229312</v>
      </c>
      <c r="AO3026" s="9">
        <f>POISSON(AO3,$A$3026,TRUE)</f>
        <v>0.94952038436893349</v>
      </c>
      <c r="AP3026" s="9">
        <f>POISSON(AP3,$A$3026,TRUE)</f>
        <v>0.9645087434419054</v>
      </c>
    </row>
    <row r="3027" spans="1:42">
      <c r="A3027" s="19">
        <v>30.23</v>
      </c>
      <c r="B3027" s="9">
        <f>POISSON(B3,$A$3027,TRUE)</f>
        <v>7.4349458883005247E-14</v>
      </c>
      <c r="C3027" s="9">
        <f t="shared" ref="C3027:AN3027" si="3257">POISSON(C3,$A$3027,TRUE)</f>
        <v>2.3219336009162552E-12</v>
      </c>
      <c r="D3027" s="9">
        <f t="shared" si="3257"/>
        <v>3.6294167907748779E-11</v>
      </c>
      <c r="E3027" s="9">
        <f t="shared" si="3257"/>
        <v>3.786210489395984E-10</v>
      </c>
      <c r="F3027" s="9">
        <f t="shared" si="3257"/>
        <v>2.9657564523377973E-9</v>
      </c>
      <c r="G3027" s="9">
        <f t="shared" si="3257"/>
        <v>1.8607577101283334E-8</v>
      </c>
      <c r="H3027" s="9">
        <f t="shared" si="3257"/>
        <v>9.7416283470886988E-8</v>
      </c>
      <c r="I3027" s="9">
        <f t="shared" si="3257"/>
        <v>4.3775731112133356E-7</v>
      </c>
      <c r="J3027" s="9">
        <f t="shared" si="3257"/>
        <v>1.7238209693554566E-6</v>
      </c>
      <c r="K3027" s="9">
        <f t="shared" si="3257"/>
        <v>6.0435659014018544E-6</v>
      </c>
      <c r="L3027" s="9">
        <f t="shared" si="3257"/>
        <v>1.9102154830978121E-5</v>
      </c>
      <c r="M3027" s="9">
        <f t="shared" si="3257"/>
        <v>5.4989531498349955E-5</v>
      </c>
      <c r="N3027" s="9">
        <f t="shared" si="3257"/>
        <v>1.4539581455290412E-4</v>
      </c>
      <c r="O3027" s="9">
        <f t="shared" si="3257"/>
        <v>3.5562519430207143E-4</v>
      </c>
      <c r="P3027" s="9">
        <f t="shared" si="3257"/>
        <v>8.0957049071759537E-4</v>
      </c>
      <c r="Q3027" s="9">
        <f t="shared" si="3257"/>
        <v>1.7244215780936828E-3</v>
      </c>
      <c r="R3027" s="9">
        <f t="shared" si="3257"/>
        <v>3.4529183513048608E-3</v>
      </c>
      <c r="S3027" s="9">
        <f t="shared" si="3257"/>
        <v>6.5265923191974813E-3</v>
      </c>
      <c r="T3027" s="9">
        <f t="shared" si="3257"/>
        <v>1.1688656988608201E-2</v>
      </c>
      <c r="U3027" s="9">
        <f t="shared" si="3257"/>
        <v>1.9901773565254893E-2</v>
      </c>
      <c r="V3027" s="9">
        <f t="shared" si="3257"/>
        <v>3.2315899270856388E-2</v>
      </c>
      <c r="W3027" s="9">
        <f t="shared" si="3257"/>
        <v>5.0186328798491248E-2</v>
      </c>
      <c r="X3027" s="9">
        <f t="shared" si="3257"/>
        <v>7.4741923553964001E-2</v>
      </c>
      <c r="Y3027" s="9">
        <f t="shared" si="3257"/>
        <v>0.10701651613909202</v>
      </c>
      <c r="Z3027" s="9">
        <f t="shared" si="3257"/>
        <v>0.1476690550494428</v>
      </c>
      <c r="AA3027" s="9">
        <f t="shared" si="3257"/>
        <v>0.19682610509983892</v>
      </c>
      <c r="AB3027" s="9">
        <f t="shared" si="3257"/>
        <v>0.25398062906228019</v>
      </c>
      <c r="AC3027" s="9">
        <f t="shared" si="3257"/>
        <v>0.31797252755800626</v>
      </c>
      <c r="AD3027" s="9">
        <f t="shared" si="3257"/>
        <v>0.38706092368392764</v>
      </c>
      <c r="AE3027" s="9">
        <f t="shared" si="3257"/>
        <v>0.45907962074898284</v>
      </c>
      <c r="AF3027" s="9">
        <f t="shared" si="3257"/>
        <v>0.53165046115820358</v>
      </c>
      <c r="AG3027" s="9">
        <f t="shared" si="3257"/>
        <v>0.60241873553145331</v>
      </c>
      <c r="AH3027" s="9">
        <f t="shared" si="3257"/>
        <v>0.66927263972843265</v>
      </c>
      <c r="AI3027" s="9">
        <f t="shared" si="3257"/>
        <v>0.73051486772463514</v>
      </c>
      <c r="AJ3027" s="9">
        <f t="shared" si="3257"/>
        <v>0.78496641338125883</v>
      </c>
      <c r="AK3027" s="9">
        <f t="shared" si="3257"/>
        <v>0.83199699124410831</v>
      </c>
      <c r="AL3027" s="9">
        <f t="shared" si="3257"/>
        <v>0.87148961259949553</v>
      </c>
      <c r="AM3027" s="9">
        <f t="shared" si="3257"/>
        <v>0.90375615161499168</v>
      </c>
      <c r="AN3027" s="9">
        <f t="shared" si="3257"/>
        <v>0.92942503252126663</v>
      </c>
      <c r="AO3027" s="9">
        <f>POISSON(AO3,$A$3027,TRUE)</f>
        <v>0.94932170610579725</v>
      </c>
      <c r="AP3027" s="9">
        <f>POISSON(AP3,$A$3027,TRUE)</f>
        <v>0.9643586171673062</v>
      </c>
    </row>
    <row r="3028" spans="1:42">
      <c r="A3028" s="19">
        <v>30.24</v>
      </c>
      <c r="B3028" s="9">
        <f>POISSON(B3,$A$3028,TRUE)</f>
        <v>7.3609669406460093E-14</v>
      </c>
      <c r="C3028" s="9">
        <f t="shared" ref="C3028:AN3028" si="3258">POISSON(C3,$A$3028,TRUE)</f>
        <v>2.2995660722578141E-12</v>
      </c>
      <c r="D3028" s="9">
        <f t="shared" si="3258"/>
        <v>3.5956026883370324E-11</v>
      </c>
      <c r="E3028" s="9">
        <f t="shared" si="3258"/>
        <v>3.7521315185938416E-10</v>
      </c>
      <c r="F3028" s="9">
        <f t="shared" si="3258"/>
        <v>2.9399970166780503E-9</v>
      </c>
      <c r="G3028" s="9">
        <f t="shared" si="3258"/>
        <v>1.8451809831101307E-8</v>
      </c>
      <c r="H3028" s="9">
        <f t="shared" si="3258"/>
        <v>9.6631346415794562E-8</v>
      </c>
      <c r="I3028" s="9">
        <f t="shared" si="3258"/>
        <v>4.3436694446166919E-7</v>
      </c>
      <c r="J3028" s="9">
        <f t="shared" si="3258"/>
        <v>1.7110075050750747E-6</v>
      </c>
      <c r="K3028" s="9">
        <f t="shared" si="3258"/>
        <v>6.0005197887361205E-6</v>
      </c>
      <c r="L3028" s="9">
        <f t="shared" si="3258"/>
        <v>1.8972004934527136E-5</v>
      </c>
      <c r="M3028" s="9">
        <f t="shared" si="3258"/>
        <v>5.4631796826228927E-5</v>
      </c>
      <c r="N3028" s="9">
        <f t="shared" si="3258"/>
        <v>1.4449447239331739E-4</v>
      </c>
      <c r="O3028" s="9">
        <f t="shared" si="3258"/>
        <v>3.5352888078937642E-4</v>
      </c>
      <c r="P3028" s="9">
        <f t="shared" si="3258"/>
        <v>8.05043202924862E-4</v>
      </c>
      <c r="Q3028" s="9">
        <f t="shared" si="3258"/>
        <v>1.7152960763500004E-3</v>
      </c>
      <c r="R3028" s="9">
        <f t="shared" si="3258"/>
        <v>3.4356740071235154E-3</v>
      </c>
      <c r="S3028" s="9">
        <f t="shared" si="3258"/>
        <v>6.4959227498641746E-3</v>
      </c>
      <c r="T3028" s="9">
        <f t="shared" si="3258"/>
        <v>1.1637140637668453E-2</v>
      </c>
      <c r="U3028" s="9">
        <f t="shared" si="3258"/>
        <v>1.9819794791731741E-2</v>
      </c>
      <c r="V3028" s="9">
        <f t="shared" si="3258"/>
        <v>3.2191967872675351E-2</v>
      </c>
      <c r="W3028" s="9">
        <f t="shared" si="3258"/>
        <v>5.0007897109234166E-2</v>
      </c>
      <c r="X3028" s="9">
        <f t="shared" si="3258"/>
        <v>7.4496701659849576E-2</v>
      </c>
      <c r="Y3028" s="9">
        <f t="shared" si="3258"/>
        <v>0.10669415599074568</v>
      </c>
      <c r="Z3028" s="9">
        <f t="shared" si="3258"/>
        <v>0.14726294844767479</v>
      </c>
      <c r="AA3028" s="9">
        <f t="shared" si="3258"/>
        <v>0.19633495980357621</v>
      </c>
      <c r="AB3028" s="9">
        <f t="shared" si="3258"/>
        <v>0.25340948378059386</v>
      </c>
      <c r="AC3028" s="9">
        <f t="shared" si="3258"/>
        <v>0.31733295063485362</v>
      </c>
      <c r="AD3028" s="9">
        <f t="shared" si="3258"/>
        <v>0.38637029483745416</v>
      </c>
      <c r="AE3028" s="9">
        <f t="shared" si="3258"/>
        <v>0.45835958065423482</v>
      </c>
      <c r="AF3028" s="9">
        <f t="shared" si="3258"/>
        <v>0.53092478075754979</v>
      </c>
      <c r="AG3028" s="9">
        <f t="shared" si="3258"/>
        <v>0.60171096305188021</v>
      </c>
      <c r="AH3028" s="9">
        <f t="shared" si="3258"/>
        <v>0.66860390532002256</v>
      </c>
      <c r="AI3028" s="9">
        <f t="shared" si="3258"/>
        <v>0.72990216514392015</v>
      </c>
      <c r="AJ3028" s="9">
        <f t="shared" si="3258"/>
        <v>0.78442155858729268</v>
      </c>
      <c r="AK3028" s="9">
        <f t="shared" si="3258"/>
        <v>0.83152631452236636</v>
      </c>
      <c r="AL3028" s="9">
        <f t="shared" si="3258"/>
        <v>0.8710943095078284</v>
      </c>
      <c r="AM3028" s="9">
        <f t="shared" si="3258"/>
        <v>0.90343312486891958</v>
      </c>
      <c r="AN3028" s="9">
        <f t="shared" si="3258"/>
        <v>0.92916801372469315</v>
      </c>
      <c r="AO3028" s="9">
        <f>POISSON(AO3,$A$3028,TRUE)</f>
        <v>0.94912245062209288</v>
      </c>
      <c r="AP3028" s="9">
        <f>POISSON(AP3,$A$3028,TRUE)</f>
        <v>0.96420800491652714</v>
      </c>
    </row>
    <row r="3029" spans="1:42">
      <c r="A3029" s="19">
        <v>30.25</v>
      </c>
      <c r="B3029" s="9">
        <f>POISSON(B3,$A$3029,TRUE)</f>
        <v>7.2877240958196922E-14</v>
      </c>
      <c r="C3029" s="9">
        <f t="shared" ref="C3029:AN3029" si="3259">POISSON(C3,$A$3029,TRUE)</f>
        <v>2.2774137799436549E-12</v>
      </c>
      <c r="D3029" s="9">
        <f t="shared" si="3259"/>
        <v>3.5621028932098723E-11</v>
      </c>
      <c r="E3029" s="9">
        <f t="shared" si="3259"/>
        <v>3.7183581504966227E-10</v>
      </c>
      <c r="F3029" s="9">
        <f t="shared" si="3259"/>
        <v>2.9144601350637365E-9</v>
      </c>
      <c r="G3029" s="9">
        <f t="shared" si="3259"/>
        <v>1.8297337271148855E-8</v>
      </c>
      <c r="H3029" s="9">
        <f t="shared" si="3259"/>
        <v>9.5852676165578008E-8</v>
      </c>
      <c r="I3029" s="9">
        <f t="shared" si="3259"/>
        <v>4.310025335307904E-7</v>
      </c>
      <c r="J3029" s="9">
        <f t="shared" si="3259"/>
        <v>1.6982879316929943E-6</v>
      </c>
      <c r="K3029" s="9">
        <f t="shared" si="3259"/>
        <v>5.9577749644048684E-6</v>
      </c>
      <c r="L3029" s="9">
        <f t="shared" si="3259"/>
        <v>1.8842723238358234E-5</v>
      </c>
      <c r="M3029" s="9">
        <f t="shared" si="3259"/>
        <v>5.4276330991730071E-5</v>
      </c>
      <c r="N3029" s="9">
        <f t="shared" si="3259"/>
        <v>1.4359855053668825E-4</v>
      </c>
      <c r="O3029" s="9">
        <f t="shared" si="3259"/>
        <v>3.5144448447784073E-4</v>
      </c>
      <c r="P3029" s="9">
        <f t="shared" si="3259"/>
        <v>8.0054016317211761E-4</v>
      </c>
      <c r="Q3029" s="9">
        <f t="shared" si="3259"/>
        <v>1.7062164485389059E-3</v>
      </c>
      <c r="R3029" s="9">
        <f t="shared" si="3259"/>
        <v>3.4185106755604999E-3</v>
      </c>
      <c r="S3029" s="9">
        <f t="shared" si="3259"/>
        <v>6.4653871677606738E-3</v>
      </c>
      <c r="T3029" s="9">
        <f t="shared" si="3259"/>
        <v>1.1585832383819307E-2</v>
      </c>
      <c r="U3029" s="9">
        <f t="shared" si="3259"/>
        <v>1.9738120162017907E-2</v>
      </c>
      <c r="V3029" s="9">
        <f t="shared" si="3259"/>
        <v>3.2068455426543352E-2</v>
      </c>
      <c r="W3029" s="9">
        <f t="shared" si="3259"/>
        <v>4.9830009795681141E-2</v>
      </c>
      <c r="X3029" s="9">
        <f t="shared" si="3259"/>
        <v>7.4252147053245593E-2</v>
      </c>
      <c r="Y3029" s="9">
        <f t="shared" si="3259"/>
        <v>0.10637256670721616</v>
      </c>
      <c r="Z3029" s="9">
        <f t="shared" si="3259"/>
        <v>0.14685767897940835</v>
      </c>
      <c r="AA3029" s="9">
        <f t="shared" si="3259"/>
        <v>0.19584466482876089</v>
      </c>
      <c r="AB3029" s="9">
        <f t="shared" si="3259"/>
        <v>0.2528391387496422</v>
      </c>
      <c r="AC3029" s="9">
        <f t="shared" si="3259"/>
        <v>0.31669405860544436</v>
      </c>
      <c r="AD3029" s="9">
        <f t="shared" si="3259"/>
        <v>0.38568017737823068</v>
      </c>
      <c r="AE3029" s="9">
        <f t="shared" si="3259"/>
        <v>0.45763983575329231</v>
      </c>
      <c r="AF3029" s="9">
        <f t="shared" si="3259"/>
        <v>0.53019915794814598</v>
      </c>
      <c r="AG3029" s="9">
        <f t="shared" si="3259"/>
        <v>0.60100301267054368</v>
      </c>
      <c r="AH3029" s="9">
        <f t="shared" si="3259"/>
        <v>0.66793478158781028</v>
      </c>
      <c r="AI3029" s="9">
        <f t="shared" si="3259"/>
        <v>0.72928890309530447</v>
      </c>
      <c r="AJ3029" s="9">
        <f t="shared" si="3259"/>
        <v>0.78387602590711913</v>
      </c>
      <c r="AK3029" s="9">
        <f t="shared" si="3259"/>
        <v>0.83105489633733054</v>
      </c>
      <c r="AL3029" s="9">
        <f t="shared" si="3259"/>
        <v>0.87069825274049428</v>
      </c>
      <c r="AM3029" s="9">
        <f t="shared" si="3259"/>
        <v>0.90310937520524293</v>
      </c>
      <c r="AN3029" s="9">
        <f t="shared" si="3259"/>
        <v>0.92891033453573368</v>
      </c>
      <c r="AO3029" s="9">
        <f>POISSON(AO3,$A$3029,TRUE)</f>
        <v>0.9489226170933579</v>
      </c>
      <c r="AP3029" s="9">
        <f>POISSON(AP3,$A$3029,TRUE)</f>
        <v>0.9640569057775612</v>
      </c>
    </row>
    <row r="3030" spans="1:42">
      <c r="A3030" s="19">
        <v>30.26</v>
      </c>
      <c r="B3030" s="9">
        <f>POISSON(B3,$A$3030,TRUE)</f>
        <v>7.2152100294760807E-14</v>
      </c>
      <c r="C3030" s="9">
        <f t="shared" ref="C3030:AN3030" si="3260">POISSON(C3,$A$3030,TRUE)</f>
        <v>2.2554746552142252E-12</v>
      </c>
      <c r="D3030" s="9">
        <f t="shared" si="3260"/>
        <v>3.5289144911145757E-11</v>
      </c>
      <c r="E3030" s="9">
        <f t="shared" si="3260"/>
        <v>3.6848876555930827E-10</v>
      </c>
      <c r="F3030" s="9">
        <f t="shared" si="3260"/>
        <v>2.8891438957626583E-9</v>
      </c>
      <c r="G3030" s="9">
        <f t="shared" si="3260"/>
        <v>1.8144148743753291E-8</v>
      </c>
      <c r="H3030" s="9">
        <f t="shared" si="3260"/>
        <v>9.5080223193786133E-8</v>
      </c>
      <c r="I3030" s="9">
        <f t="shared" si="3260"/>
        <v>4.2766388217349994E-7</v>
      </c>
      <c r="J3030" s="9">
        <f t="shared" si="3260"/>
        <v>1.6856615722642647E-6</v>
      </c>
      <c r="K3030" s="9">
        <f t="shared" si="3260"/>
        <v>5.9153293613916613E-6</v>
      </c>
      <c r="L3030" s="9">
        <f t="shared" si="3260"/>
        <v>1.8714304091291187E-5</v>
      </c>
      <c r="M3030" s="9">
        <f t="shared" si="3260"/>
        <v>5.3923120030087539E-5</v>
      </c>
      <c r="N3030" s="9">
        <f t="shared" si="3260"/>
        <v>1.4270801755575203E-4</v>
      </c>
      <c r="O3030" s="9">
        <f t="shared" si="3260"/>
        <v>3.4937194056549172E-4</v>
      </c>
      <c r="P3030" s="9">
        <f t="shared" si="3260"/>
        <v>7.9606124844225628E-4</v>
      </c>
      <c r="Q3030" s="9">
        <f t="shared" si="3260"/>
        <v>1.6971824788656539E-3</v>
      </c>
      <c r="R3030" s="9">
        <f t="shared" si="3260"/>
        <v>3.4014280059038982E-3</v>
      </c>
      <c r="S3030" s="9">
        <f t="shared" si="3260"/>
        <v>6.434985044031975E-3</v>
      </c>
      <c r="T3030" s="9">
        <f t="shared" si="3260"/>
        <v>1.1534731487018404E-2</v>
      </c>
      <c r="U3030" s="9">
        <f t="shared" si="3260"/>
        <v>1.9656748716743069E-2</v>
      </c>
      <c r="V3030" s="9">
        <f t="shared" si="3260"/>
        <v>3.1945360785316561E-2</v>
      </c>
      <c r="W3030" s="9">
        <f t="shared" si="3260"/>
        <v>4.965266560412767E-2</v>
      </c>
      <c r="X3030" s="9">
        <f t="shared" si="3260"/>
        <v>7.4008258504910426E-2</v>
      </c>
      <c r="Y3030" s="9">
        <f t="shared" si="3260"/>
        <v>0.10605174725176661</v>
      </c>
      <c r="Z3030" s="9">
        <f t="shared" si="3260"/>
        <v>0.14645324598009438</v>
      </c>
      <c r="AA3030" s="9">
        <f t="shared" si="3260"/>
        <v>0.19535522004086225</v>
      </c>
      <c r="AB3030" s="9">
        <f t="shared" si="3260"/>
        <v>0.25226959446697139</v>
      </c>
      <c r="AC3030" s="9">
        <f t="shared" si="3260"/>
        <v>0.31605585262008473</v>
      </c>
      <c r="AD3030" s="9">
        <f t="shared" si="3260"/>
        <v>0.38499057303841372</v>
      </c>
      <c r="AE3030" s="9">
        <f t="shared" si="3260"/>
        <v>0.45692038820595293</v>
      </c>
      <c r="AF3030" s="9">
        <f t="shared" si="3260"/>
        <v>0.52947359510494407</v>
      </c>
      <c r="AG3030" s="9">
        <f t="shared" si="3260"/>
        <v>0.60029488674247544</v>
      </c>
      <c r="AH3030" s="9">
        <f t="shared" si="3260"/>
        <v>0.66726527064721597</v>
      </c>
      <c r="AI3030" s="9">
        <f t="shared" si="3260"/>
        <v>0.72867508328229036</v>
      </c>
      <c r="AJ3030" s="9">
        <f t="shared" si="3260"/>
        <v>0.78332981652750644</v>
      </c>
      <c r="AK3030" s="9">
        <f t="shared" si="3260"/>
        <v>0.8305827373275132</v>
      </c>
      <c r="AL3030" s="9">
        <f t="shared" si="3260"/>
        <v>0.87030144242218566</v>
      </c>
      <c r="AM3030" s="9">
        <f t="shared" si="3260"/>
        <v>0.90278490231853126</v>
      </c>
      <c r="AN3030" s="9">
        <f t="shared" si="3260"/>
        <v>0.92865199433072643</v>
      </c>
      <c r="AO3030" s="9">
        <f>POISSON(AO3,$A$3030,TRUE)</f>
        <v>0.94872220469711177</v>
      </c>
      <c r="AP3030" s="9">
        <f>POISSON(AP3,$A$3030,TRUE)</f>
        <v>0.96390531883928232</v>
      </c>
    </row>
    <row r="3031" spans="1:42">
      <c r="A3031" s="19">
        <v>30.27</v>
      </c>
      <c r="B3031" s="9">
        <f>POISSON(B3,$A$3031,TRUE)</f>
        <v>7.1434174901481387E-14</v>
      </c>
      <c r="C3031" s="9">
        <f t="shared" ref="C3031:AN3031" si="3261">POISSON(C3,$A$3031,TRUE)</f>
        <v>2.2337466491693256E-12</v>
      </c>
      <c r="D3031" s="9">
        <f t="shared" si="3261"/>
        <v>3.4960345947213166E-11</v>
      </c>
      <c r="E3031" s="9">
        <f t="shared" si="3261"/>
        <v>3.6517173286447543E-10</v>
      </c>
      <c r="F3031" s="9">
        <f t="shared" si="3261"/>
        <v>2.8640464033608484E-9</v>
      </c>
      <c r="G3031" s="9">
        <f t="shared" si="3261"/>
        <v>1.7992233658545923E-8</v>
      </c>
      <c r="H3031" s="9">
        <f t="shared" si="3261"/>
        <v>9.4313938360954508E-8</v>
      </c>
      <c r="I3031" s="9">
        <f t="shared" si="3261"/>
        <v>4.2435079569551292E-7</v>
      </c>
      <c r="J3031" s="9">
        <f t="shared" si="3261"/>
        <v>1.6731277546351489E-6</v>
      </c>
      <c r="K3031" s="9">
        <f t="shared" si="3261"/>
        <v>5.8731809265354591E-6</v>
      </c>
      <c r="L3031" s="9">
        <f t="shared" si="3261"/>
        <v>1.8586741877877704E-5</v>
      </c>
      <c r="M3031" s="9">
        <f t="shared" si="3261"/>
        <v>5.3572150059435121E-5</v>
      </c>
      <c r="N3031" s="9">
        <f t="shared" si="3261"/>
        <v>1.4182284219741307E-4</v>
      </c>
      <c r="O3031" s="9">
        <f t="shared" si="3261"/>
        <v>3.4731118458330512E-4</v>
      </c>
      <c r="P3031" s="9">
        <f t="shared" si="3261"/>
        <v>7.9160633629908812E-4</v>
      </c>
      <c r="Q3031" s="9">
        <f t="shared" si="3261"/>
        <v>1.6881939524615362E-3</v>
      </c>
      <c r="R3031" s="9">
        <f t="shared" si="3261"/>
        <v>3.3844256487888733E-3</v>
      </c>
      <c r="S3031" s="9">
        <f t="shared" si="3261"/>
        <v>6.404715851602294E-3</v>
      </c>
      <c r="T3031" s="9">
        <f t="shared" si="3261"/>
        <v>1.1483837209333587E-2</v>
      </c>
      <c r="U3031" s="9">
        <f t="shared" si="3261"/>
        <v>1.9575679498729605E-2</v>
      </c>
      <c r="V3031" s="9">
        <f t="shared" si="3261"/>
        <v>3.1822682803730566E-2</v>
      </c>
      <c r="W3031" s="9">
        <f t="shared" si="3261"/>
        <v>4.9475863281939099E-2</v>
      </c>
      <c r="X3031" s="9">
        <f t="shared" si="3261"/>
        <v>7.3765034785365002E-2</v>
      </c>
      <c r="Y3031" s="9">
        <f t="shared" si="3261"/>
        <v>0.10573169658574347</v>
      </c>
      <c r="Z3031" s="9">
        <f t="shared" si="3261"/>
        <v>0.14604964878147075</v>
      </c>
      <c r="AA3031" s="9">
        <f t="shared" si="3261"/>
        <v>0.19486662530005744</v>
      </c>
      <c r="AB3031" s="9">
        <f t="shared" si="3261"/>
        <v>0.25170085142381182</v>
      </c>
      <c r="AC3031" s="9">
        <f t="shared" si="3261"/>
        <v>0.31541833382255441</v>
      </c>
      <c r="AD3031" s="9">
        <f t="shared" si="3261"/>
        <v>0.38430148354433785</v>
      </c>
      <c r="AE3031" s="9">
        <f t="shared" si="3261"/>
        <v>0.45620124016773045</v>
      </c>
      <c r="AF3031" s="9">
        <f t="shared" si="3261"/>
        <v>0.52874809460073358</v>
      </c>
      <c r="AG3031" s="9">
        <f t="shared" si="3261"/>
        <v>0.59958658762289496</v>
      </c>
      <c r="AH3031" s="9">
        <f t="shared" si="3261"/>
        <v>0.66659537461604579</v>
      </c>
      <c r="AI3031" s="9">
        <f t="shared" si="3261"/>
        <v>0.72806070741249052</v>
      </c>
      <c r="AJ3031" s="9">
        <f t="shared" si="3261"/>
        <v>0.78278293164038404</v>
      </c>
      <c r="AK3031" s="9">
        <f t="shared" si="3261"/>
        <v>0.83010983813690808</v>
      </c>
      <c r="AL3031" s="9">
        <f t="shared" si="3261"/>
        <v>0.86990387868273533</v>
      </c>
      <c r="AM3031" s="9">
        <f t="shared" si="3261"/>
        <v>0.90245970590765934</v>
      </c>
      <c r="AN3031" s="9">
        <f t="shared" si="3261"/>
        <v>0.92839299248919749</v>
      </c>
      <c r="AO3031" s="9">
        <f>POISSON(AO3,$A$3031,TRUE)</f>
        <v>0.94852121261286837</v>
      </c>
      <c r="AP3031" s="9">
        <f>POISSON(AP3,$A$3031,TRUE)</f>
        <v>0.96375324319145617</v>
      </c>
    </row>
    <row r="3032" spans="1:42">
      <c r="A3032" s="19">
        <v>30.28</v>
      </c>
      <c r="B3032" s="9">
        <f>POISSON(B3,$A$3032,TRUE)</f>
        <v>7.0723392985220522E-14</v>
      </c>
      <c r="C3032" s="9">
        <f t="shared" ref="C3032:AN3032" si="3262">POISSON(C3,$A$3032,TRUE)</f>
        <v>2.2122277325777039E-12</v>
      </c>
      <c r="D3032" s="9">
        <f t="shared" si="3262"/>
        <v>3.4634603434007756E-11</v>
      </c>
      <c r="E3032" s="9">
        <f t="shared" si="3262"/>
        <v>3.6188444884710949E-10</v>
      </c>
      <c r="F3032" s="9">
        <f t="shared" si="3262"/>
        <v>2.8391657786242767E-9</v>
      </c>
      <c r="G3032" s="9">
        <f t="shared" si="3262"/>
        <v>1.7841581511754891E-8</v>
      </c>
      <c r="H3032" s="9">
        <f t="shared" si="3262"/>
        <v>9.3553772911620465E-8</v>
      </c>
      <c r="I3032" s="9">
        <f t="shared" si="3262"/>
        <v>4.2106308085275411E-7</v>
      </c>
      <c r="J3032" s="9">
        <f t="shared" si="3262"/>
        <v>1.6606858114099427E-6</v>
      </c>
      <c r="K3032" s="9">
        <f t="shared" si="3262"/>
        <v>5.8313276204401245E-6</v>
      </c>
      <c r="L3032" s="9">
        <f t="shared" si="3262"/>
        <v>1.8460031018183525E-5</v>
      </c>
      <c r="M3032" s="9">
        <f t="shared" si="3262"/>
        <v>5.3223407280335469E-5</v>
      </c>
      <c r="N3032" s="9">
        <f t="shared" si="3262"/>
        <v>1.4094299338183203E-4</v>
      </c>
      <c r="O3032" s="9">
        <f t="shared" si="3262"/>
        <v>3.4526215239362576E-4</v>
      </c>
      <c r="P3032" s="9">
        <f t="shared" si="3262"/>
        <v>7.8717530488484641E-4</v>
      </c>
      <c r="Q3032" s="9">
        <f t="shared" si="3262"/>
        <v>1.6792506553804625E-3</v>
      </c>
      <c r="R3032" s="9">
        <f t="shared" si="3262"/>
        <v>3.3675032561934124E-3</v>
      </c>
      <c r="S3032" s="9">
        <f t="shared" si="3262"/>
        <v>6.3745790651708063E-3</v>
      </c>
      <c r="T3032" s="9">
        <f t="shared" si="3262"/>
        <v>1.1433148814939524E-2</v>
      </c>
      <c r="U3032" s="9">
        <f t="shared" si="3262"/>
        <v>1.949491155299185E-2</v>
      </c>
      <c r="V3032" s="9">
        <f t="shared" si="3262"/>
        <v>3.170042033840325E-2</v>
      </c>
      <c r="W3032" s="9">
        <f t="shared" si="3262"/>
        <v>4.9299601577558264E-2</v>
      </c>
      <c r="X3032" s="9">
        <f t="shared" si="3262"/>
        <v>7.3522474664904289E-2</v>
      </c>
      <c r="Y3032" s="9">
        <f t="shared" si="3262"/>
        <v>0.10541241366859291</v>
      </c>
      <c r="Z3032" s="9">
        <f t="shared" si="3262"/>
        <v>0.14564688671158013</v>
      </c>
      <c r="AA3032" s="9">
        <f t="shared" si="3262"/>
        <v>0.19437888046124621</v>
      </c>
      <c r="AB3032" s="9">
        <f t="shared" si="3262"/>
        <v>0.25113291010508809</v>
      </c>
      <c r="AC3032" s="9">
        <f t="shared" si="3262"/>
        <v>0.31478150335010774</v>
      </c>
      <c r="AD3032" s="9">
        <f t="shared" si="3262"/>
        <v>0.38361291061650765</v>
      </c>
      <c r="AE3032" s="9">
        <f t="shared" si="3262"/>
        <v>0.45548239378983835</v>
      </c>
      <c r="AF3032" s="9">
        <f t="shared" si="3262"/>
        <v>0.52802265880612009</v>
      </c>
      <c r="AG3032" s="9">
        <f t="shared" si="3262"/>
        <v>0.59887811766718491</v>
      </c>
      <c r="AH3032" s="9">
        <f t="shared" si="3262"/>
        <v>0.66592509561446755</v>
      </c>
      <c r="AI3032" s="9">
        <f t="shared" si="3262"/>
        <v>0.72744577719761061</v>
      </c>
      <c r="AJ3032" s="9">
        <f t="shared" si="3262"/>
        <v>0.78223537244283314</v>
      </c>
      <c r="AK3032" s="9">
        <f t="shared" si="3262"/>
        <v>0.82963619941498579</v>
      </c>
      <c r="AL3032" s="9">
        <f t="shared" si="3262"/>
        <v>0.86950556165711856</v>
      </c>
      <c r="AM3032" s="9">
        <f t="shared" si="3262"/>
        <v>0.90213378567581537</v>
      </c>
      <c r="AN3032" s="9">
        <f t="shared" si="3262"/>
        <v>0.92813332839387175</v>
      </c>
      <c r="AO3032" s="9">
        <f>POISSON(AO3,$A$3032,TRUE)</f>
        <v>0.94831964002214719</v>
      </c>
      <c r="AP3032" s="9">
        <f>POISSON(AP3,$A$3032,TRUE)</f>
        <v>0.96360067792475168</v>
      </c>
    </row>
    <row r="3033" spans="1:42">
      <c r="A3033" s="19">
        <v>30.29</v>
      </c>
      <c r="B3033" s="9">
        <f>POISSON(B3,$A$3033,TRUE)</f>
        <v>7.0019683467194794E-14</v>
      </c>
      <c r="C3033" s="9">
        <f t="shared" ref="C3033:AN3033" si="3263">POISSON(C3,$A$3033,TRUE)</f>
        <v>2.190915895688524E-12</v>
      </c>
      <c r="D3033" s="9">
        <f t="shared" si="3263"/>
        <v>3.4311889029780622E-11</v>
      </c>
      <c r="E3033" s="9">
        <f t="shared" si="3263"/>
        <v>3.5862664777366277E-10</v>
      </c>
      <c r="F3033" s="9">
        <f t="shared" si="3263"/>
        <v>2.8145001583617171E-9</v>
      </c>
      <c r="G3033" s="9">
        <f t="shared" si="3263"/>
        <v>1.769218188550414E-8</v>
      </c>
      <c r="H3033" s="9">
        <f t="shared" si="3263"/>
        <v>9.2799678471361388E-8</v>
      </c>
      <c r="I3033" s="9">
        <f t="shared" si="3263"/>
        <v>4.1780054584073511E-7</v>
      </c>
      <c r="J3033" s="9">
        <f t="shared" si="3263"/>
        <v>1.6483350799180294E-6</v>
      </c>
      <c r="K3033" s="9">
        <f t="shared" si="3263"/>
        <v>5.7897674173848298E-6</v>
      </c>
      <c r="L3033" s="9">
        <f t="shared" si="3263"/>
        <v>1.8334165967571738E-5</v>
      </c>
      <c r="M3033" s="9">
        <f t="shared" si="3263"/>
        <v>5.2876877975313789E-5</v>
      </c>
      <c r="N3033" s="9">
        <f t="shared" si="3263"/>
        <v>1.4006844020152242E-4</v>
      </c>
      <c r="O3033" s="9">
        <f t="shared" si="3263"/>
        <v>3.4322478018858837E-4</v>
      </c>
      <c r="P3033" s="9">
        <f t="shared" si="3263"/>
        <v>7.8276803291774956E-4</v>
      </c>
      <c r="Q3033" s="9">
        <f t="shared" si="3263"/>
        <v>1.670352374595498E-3</v>
      </c>
      <c r="R3033" s="9">
        <f t="shared" si="3263"/>
        <v>3.3506604814342016E-3</v>
      </c>
      <c r="S3033" s="9">
        <f t="shared" si="3263"/>
        <v>6.3445741612073708E-3</v>
      </c>
      <c r="T3033" s="9">
        <f t="shared" si="3263"/>
        <v>1.1382665570114572E-2</v>
      </c>
      <c r="U3033" s="9">
        <f t="shared" si="3263"/>
        <v>1.9414443926735574E-2</v>
      </c>
      <c r="V3033" s="9">
        <f t="shared" si="3263"/>
        <v>3.1578572247838041E-2</v>
      </c>
      <c r="W3033" s="9">
        <f t="shared" si="3263"/>
        <v>4.9123879240513951E-2</v>
      </c>
      <c r="X3033" s="9">
        <f t="shared" si="3263"/>
        <v>7.3280576913611922E-2</v>
      </c>
      <c r="Y3033" s="9">
        <f t="shared" si="3263"/>
        <v>0.10509389745787864</v>
      </c>
      <c r="Z3033" s="9">
        <f t="shared" si="3263"/>
        <v>0.1452449590947886</v>
      </c>
      <c r="AA3033" s="9">
        <f t="shared" si="3263"/>
        <v>0.19389198537406879</v>
      </c>
      <c r="AB3033" s="9">
        <f t="shared" si="3263"/>
        <v>0.25056577098943011</v>
      </c>
      <c r="AC3033" s="9">
        <f t="shared" si="3263"/>
        <v>0.31414536233347817</v>
      </c>
      <c r="AD3033" s="9">
        <f t="shared" si="3263"/>
        <v>0.38292485596959297</v>
      </c>
      <c r="AE3033" s="9">
        <f t="shared" si="3263"/>
        <v>0.45476385121917628</v>
      </c>
      <c r="AF3033" s="9">
        <f t="shared" si="3263"/>
        <v>0.52729729008950565</v>
      </c>
      <c r="AG3033" s="9">
        <f t="shared" si="3263"/>
        <v>0.59816947923086938</v>
      </c>
      <c r="AH3033" s="9">
        <f t="shared" si="3263"/>
        <v>0.66525443576499144</v>
      </c>
      <c r="AI3033" s="9">
        <f t="shared" si="3263"/>
        <v>0.7268302943534326</v>
      </c>
      <c r="AJ3033" s="9">
        <f t="shared" si="3263"/>
        <v>0.78168714013707619</v>
      </c>
      <c r="AK3033" s="9">
        <f t="shared" si="3263"/>
        <v>0.82916182181669229</v>
      </c>
      <c r="AL3033" s="9">
        <f t="shared" si="3263"/>
        <v>0.86910649148545815</v>
      </c>
      <c r="AM3033" s="9">
        <f t="shared" si="3263"/>
        <v>0.90180714133050999</v>
      </c>
      <c r="AN3033" s="9">
        <f t="shared" si="3263"/>
        <v>0.9278730014306843</v>
      </c>
      <c r="AO3033" s="9">
        <f>POISSON(AO3,$A$3033,TRUE)</f>
        <v>0.94811748610848623</v>
      </c>
      <c r="AP3033" s="9">
        <f>POISSON(AP3,$A$3033,TRUE)</f>
        <v>0.96344762213075186</v>
      </c>
    </row>
    <row r="3034" spans="1:42">
      <c r="A3034" s="19">
        <v>30.3</v>
      </c>
      <c r="B3034" s="9">
        <f>POISSON(B3,$A$3034,TRUE)</f>
        <v>6.9322975975865472E-14</v>
      </c>
      <c r="C3034" s="9">
        <f t="shared" ref="C3034:AN3034" si="3264">POISSON(C3,$A$3034,TRUE)</f>
        <v>2.169809148044587E-12</v>
      </c>
      <c r="D3034" s="9">
        <f t="shared" si="3264"/>
        <v>3.3992174654885836E-11</v>
      </c>
      <c r="E3034" s="9">
        <f t="shared" si="3264"/>
        <v>3.5539806627398211E-10</v>
      </c>
      <c r="F3034" s="9">
        <f t="shared" si="3264"/>
        <v>2.7900476952886336E-9</v>
      </c>
      <c r="G3034" s="9">
        <f t="shared" si="3264"/>
        <v>1.7544024447117428E-8</v>
      </c>
      <c r="H3034" s="9">
        <f t="shared" si="3264"/>
        <v>9.2051607043852709E-8</v>
      </c>
      <c r="I3034" s="9">
        <f t="shared" si="3264"/>
        <v>4.145630002840074E-7</v>
      </c>
      <c r="J3034" s="9">
        <f t="shared" si="3264"/>
        <v>1.6360749021810939E-6</v>
      </c>
      <c r="K3034" s="9">
        <f t="shared" si="3264"/>
        <v>5.7484983052346139E-6</v>
      </c>
      <c r="L3034" s="9">
        <f t="shared" si="3264"/>
        <v>1.8209141216486751E-5</v>
      </c>
      <c r="M3034" s="9">
        <f t="shared" si="3264"/>
        <v>5.2532548508390547E-5</v>
      </c>
      <c r="N3034" s="9">
        <f t="shared" si="3264"/>
        <v>1.391991519204475E-4</v>
      </c>
      <c r="O3034" s="9">
        <f t="shared" si="3264"/>
        <v>3.4119900448854944E-4</v>
      </c>
      <c r="P3034" s="9">
        <f t="shared" si="3264"/>
        <v>7.7838439968951089E-4</v>
      </c>
      <c r="Q3034" s="9">
        <f t="shared" si="3264"/>
        <v>1.6614988979954586E-3</v>
      </c>
      <c r="R3034" s="9">
        <f t="shared" si="3264"/>
        <v>3.3338969791623465E-3</v>
      </c>
      <c r="S3034" s="9">
        <f t="shared" si="3264"/>
        <v>6.3147006179480282E-3</v>
      </c>
      <c r="T3034" s="9">
        <f t="shared" si="3264"/>
        <v>1.133238674323723E-2</v>
      </c>
      <c r="U3034" s="9">
        <f t="shared" si="3264"/>
        <v>1.9334275669356391E-2</v>
      </c>
      <c r="V3034" s="9">
        <f t="shared" si="3264"/>
        <v>3.1457137392426893E-2</v>
      </c>
      <c r="W3034" s="9">
        <f t="shared" si="3264"/>
        <v>4.8948695021428582E-2</v>
      </c>
      <c r="X3034" s="9">
        <f t="shared" si="3264"/>
        <v>7.3039340301371908E-2</v>
      </c>
      <c r="Y3034" s="9">
        <f t="shared" si="3264"/>
        <v>0.10477614690929719</v>
      </c>
      <c r="Z3034" s="9">
        <f t="shared" si="3264"/>
        <v>0.14484386525180287</v>
      </c>
      <c r="AA3034" s="9">
        <f t="shared" si="3264"/>
        <v>0.19340593988291971</v>
      </c>
      <c r="AB3034" s="9">
        <f t="shared" si="3264"/>
        <v>0.2499994345491828</v>
      </c>
      <c r="AC3034" s="9">
        <f t="shared" si="3264"/>
        <v>0.31350991189687805</v>
      </c>
      <c r="AD3034" s="9">
        <f t="shared" si="3264"/>
        <v>0.38223732131241972</v>
      </c>
      <c r="AE3034" s="9">
        <f t="shared" si="3264"/>
        <v>0.45404561459831327</v>
      </c>
      <c r="AF3034" s="9">
        <f t="shared" si="3264"/>
        <v>0.52657199081706585</v>
      </c>
      <c r="AG3034" s="9">
        <f t="shared" si="3264"/>
        <v>0.59746067466958841</v>
      </c>
      <c r="AH3034" s="9">
        <f t="shared" si="3264"/>
        <v>0.66458339719244575</v>
      </c>
      <c r="AI3034" s="9">
        <f t="shared" si="3264"/>
        <v>0.72621426059979655</v>
      </c>
      <c r="AJ3034" s="9">
        <f t="shared" si="3264"/>
        <v>0.78113823593046505</v>
      </c>
      <c r="AK3034" s="9">
        <f t="shared" si="3264"/>
        <v>0.82868670600244387</v>
      </c>
      <c r="AL3034" s="9">
        <f t="shared" si="3264"/>
        <v>0.86870666831302601</v>
      </c>
      <c r="AM3034" s="9">
        <f t="shared" si="3264"/>
        <v>0.9014797725835838</v>
      </c>
      <c r="AN3034" s="9">
        <f t="shared" si="3264"/>
        <v>0.92761201098879165</v>
      </c>
      <c r="AO3034" s="9">
        <f>POISSON(AO3,$A$3034,TRUE)</f>
        <v>0.94791475005745318</v>
      </c>
      <c r="AP3034" s="9">
        <f>POISSON(AP3,$A$3034,TRUE)</f>
        <v>0.96329407490196428</v>
      </c>
    </row>
    <row r="3035" spans="1:42">
      <c r="A3035" s="19">
        <v>30.31</v>
      </c>
      <c r="B3035" s="9">
        <f>POISSON(B3,$A$3035,TRUE)</f>
        <v>6.8633200839903322E-14</v>
      </c>
      <c r="C3035" s="9">
        <f t="shared" ref="C3035:AP3035" si="3265">POISSON(C3,$A$3035,TRUE)</f>
        <v>2.1489055182973715E-12</v>
      </c>
      <c r="D3035" s="9">
        <f t="shared" si="3265"/>
        <v>3.3675432489365369E-11</v>
      </c>
      <c r="E3035" s="9">
        <f t="shared" si="3265"/>
        <v>3.5219844332038907E-10</v>
      </c>
      <c r="F3035" s="9">
        <f t="shared" si="3265"/>
        <v>2.7658065578924649E-9</v>
      </c>
      <c r="G3035" s="9">
        <f t="shared" si="3265"/>
        <v>1.7397098948428411E-8</v>
      </c>
      <c r="H3035" s="9">
        <f t="shared" si="3265"/>
        <v>9.1309511007952304E-8</v>
      </c>
      <c r="I3035" s="9">
        <f t="shared" si="3265"/>
        <v>4.1135025522569136E-7</v>
      </c>
      <c r="J3035" s="9">
        <f t="shared" si="3265"/>
        <v>1.6239046248806526E-6</v>
      </c>
      <c r="K3035" s="9">
        <f t="shared" si="3265"/>
        <v>5.7075182853519618E-6</v>
      </c>
      <c r="L3035" s="9">
        <f t="shared" si="3265"/>
        <v>1.8084951290240484E-5</v>
      </c>
      <c r="M3035" s="9">
        <f t="shared" si="3265"/>
        <v>5.219040532461989E-5</v>
      </c>
      <c r="N3035" s="9">
        <f t="shared" si="3265"/>
        <v>1.383350979731226E-4</v>
      </c>
      <c r="O3035" s="9">
        <f t="shared" si="3265"/>
        <v>3.3918476214051685E-4</v>
      </c>
      <c r="P3035" s="9">
        <f t="shared" si="3265"/>
        <v>7.7402428506292455E-4</v>
      </c>
      <c r="Q3035" s="9">
        <f t="shared" si="3265"/>
        <v>1.6526900143814685E-3</v>
      </c>
      <c r="R3035" s="9">
        <f t="shared" si="3265"/>
        <v>3.3172124053592903E-3</v>
      </c>
      <c r="S3035" s="9">
        <f t="shared" si="3265"/>
        <v>6.2849579153909287E-3</v>
      </c>
      <c r="T3035" s="9">
        <f t="shared" si="3265"/>
        <v>1.1282311604783072E-2</v>
      </c>
      <c r="U3035" s="9">
        <f t="shared" si="3265"/>
        <v>1.925440583243973E-2</v>
      </c>
      <c r="V3035" s="9">
        <f t="shared" si="3265"/>
        <v>3.1336114634453377E-2</v>
      </c>
      <c r="W3035" s="9">
        <f t="shared" si="3265"/>
        <v>4.8774047672026359E-2</v>
      </c>
      <c r="X3035" s="9">
        <f t="shared" si="3265"/>
        <v>7.2798763597882676E-2</v>
      </c>
      <c r="Y3035" s="9">
        <f t="shared" si="3265"/>
        <v>0.10445916097669583</v>
      </c>
      <c r="Z3035" s="9">
        <f t="shared" si="3265"/>
        <v>0.14444360449968868</v>
      </c>
      <c r="AA3035" s="9">
        <f t="shared" si="3265"/>
        <v>0.19292074382696522</v>
      </c>
      <c r="AB3035" s="9">
        <f t="shared" si="3265"/>
        <v>0.2494339012504172</v>
      </c>
      <c r="AC3035" s="9">
        <f t="shared" si="3265"/>
        <v>0.31287515315800346</v>
      </c>
      <c r="AD3035" s="9">
        <f t="shared" si="3265"/>
        <v>0.38155030834796555</v>
      </c>
      <c r="AE3035" s="9">
        <f t="shared" si="3265"/>
        <v>0.4533276860654743</v>
      </c>
      <c r="AF3035" s="9">
        <f t="shared" si="3265"/>
        <v>0.52584676335273062</v>
      </c>
      <c r="AG3035" s="9">
        <f t="shared" si="3265"/>
        <v>0.59675170633907704</v>
      </c>
      <c r="AH3035" s="9">
        <f t="shared" si="3265"/>
        <v>0.66391198202395696</v>
      </c>
      <c r="AI3035" s="9">
        <f t="shared" si="3265"/>
        <v>0.72559767766058447</v>
      </c>
      <c r="AJ3035" s="9">
        <f t="shared" si="3265"/>
        <v>0.78058866103547231</v>
      </c>
      <c r="AK3035" s="9">
        <f t="shared" si="3265"/>
        <v>0.82821085263812511</v>
      </c>
      <c r="AL3035" s="9">
        <f t="shared" si="3265"/>
        <v>0.86830609229024747</v>
      </c>
      <c r="AM3035" s="9">
        <f t="shared" si="3265"/>
        <v>0.90115167915121575</v>
      </c>
      <c r="AN3035" s="9">
        <f t="shared" si="3265"/>
        <v>0.92735035646058295</v>
      </c>
      <c r="AO3035" s="9">
        <f t="shared" si="3265"/>
        <v>0.94771143105665767</v>
      </c>
      <c r="AP3035" s="9">
        <f t="shared" si="3265"/>
        <v>0.96314003533183346</v>
      </c>
    </row>
    <row r="3036" spans="1:42">
      <c r="A3036" s="19">
        <v>30.32</v>
      </c>
      <c r="B3036" s="9">
        <f>POISSON(B3,$A$3036,TRUE)</f>
        <v>6.7950289081219436E-14</v>
      </c>
      <c r="C3036" s="9">
        <f t="shared" ref="C3036:AP3036" si="3266">POISSON(C3,$A$3036,TRUE)</f>
        <v>2.1282030540237962E-12</v>
      </c>
      <c r="D3036" s="9">
        <f t="shared" si="3266"/>
        <v>3.3361634970553296E-11</v>
      </c>
      <c r="E3036" s="9">
        <f t="shared" si="3266"/>
        <v>3.4902752020694482E-10</v>
      </c>
      <c r="F3036" s="9">
        <f t="shared" si="3266"/>
        <v>2.7417749302987846E-9</v>
      </c>
      <c r="G3036" s="9">
        <f t="shared" si="3266"/>
        <v>1.7251395225095697E-8</v>
      </c>
      <c r="H3036" s="9">
        <f t="shared" si="3266"/>
        <v>9.0573343114802743E-8</v>
      </c>
      <c r="I3036" s="9">
        <f t="shared" si="3266"/>
        <v>4.0816212311707715E-7</v>
      </c>
      <c r="J3036" s="9">
        <f t="shared" si="3266"/>
        <v>1.6118235993256936E-6</v>
      </c>
      <c r="K3036" s="9">
        <f t="shared" si="3266"/>
        <v>5.6668253725085033E-6</v>
      </c>
      <c r="L3036" s="9">
        <f t="shared" si="3266"/>
        <v>1.7961590748798762E-5</v>
      </c>
      <c r="M3036" s="9">
        <f t="shared" si="3266"/>
        <v>5.1850434949628045E-5</v>
      </c>
      <c r="N3036" s="9">
        <f t="shared" si="3266"/>
        <v>1.3747624796372321E-4</v>
      </c>
      <c r="O3036" s="9">
        <f t="shared" si="3266"/>
        <v>3.3718199031659748E-4</v>
      </c>
      <c r="P3036" s="9">
        <f t="shared" si="3266"/>
        <v>7.6968756946939484E-4</v>
      </c>
      <c r="Q3036" s="9">
        <f t="shared" si="3266"/>
        <v>1.6439255134635797E-3</v>
      </c>
      <c r="R3036" s="9">
        <f t="shared" si="3266"/>
        <v>3.3006064173325632E-3</v>
      </c>
      <c r="S3036" s="9">
        <f t="shared" si="3266"/>
        <v>6.2553455352918211E-3</v>
      </c>
      <c r="T3036" s="9">
        <f t="shared" si="3266"/>
        <v>1.1232439427321012E-2</v>
      </c>
      <c r="U3036" s="9">
        <f t="shared" si="3266"/>
        <v>1.9174833469759123E-2</v>
      </c>
      <c r="V3036" s="9">
        <f t="shared" si="3266"/>
        <v>3.1215502838095325E-2</v>
      </c>
      <c r="W3036" s="9">
        <f t="shared" si="3266"/>
        <v>4.8599935945140768E-2</v>
      </c>
      <c r="X3036" s="9">
        <f t="shared" si="3266"/>
        <v>7.2558845572668743E-2</v>
      </c>
      <c r="Y3036" s="9">
        <f t="shared" si="3266"/>
        <v>0.10414293861208833</v>
      </c>
      <c r="Z3036" s="9">
        <f t="shared" si="3266"/>
        <v>0.14404417615188841</v>
      </c>
      <c r="AA3036" s="9">
        <f t="shared" si="3266"/>
        <v>0.19243639704015794</v>
      </c>
      <c r="AB3036" s="9">
        <f t="shared" si="3266"/>
        <v>0.24886917155293989</v>
      </c>
      <c r="AC3036" s="9">
        <f t="shared" si="3266"/>
        <v>0.31224108722803429</v>
      </c>
      <c r="AD3036" s="9">
        <f t="shared" si="3266"/>
        <v>0.38086381877335079</v>
      </c>
      <c r="AE3036" s="9">
        <f t="shared" si="3266"/>
        <v>0.45261006775452317</v>
      </c>
      <c r="AF3036" s="9">
        <f t="shared" si="3266"/>
        <v>0.52512161005816127</v>
      </c>
      <c r="AG3036" s="9">
        <f t="shared" si="3266"/>
        <v>0.59604257659513904</v>
      </c>
      <c r="AH3036" s="9">
        <f t="shared" si="3266"/>
        <v>0.66324019238892551</v>
      </c>
      <c r="AI3036" s="9">
        <f t="shared" si="3266"/>
        <v>0.72498054726370131</v>
      </c>
      <c r="AJ3036" s="9">
        <f t="shared" si="3266"/>
        <v>0.78003841666967788</v>
      </c>
      <c r="AK3036" s="9">
        <f t="shared" si="3266"/>
        <v>0.82773426239508385</v>
      </c>
      <c r="AL3036" s="9">
        <f t="shared" si="3266"/>
        <v>0.86790476357270363</v>
      </c>
      <c r="AM3036" s="9">
        <f t="shared" si="3266"/>
        <v>0.90082286075393148</v>
      </c>
      <c r="AN3036" s="9">
        <f t="shared" si="3266"/>
        <v>0.92708803724169009</v>
      </c>
      <c r="AO3036" s="9">
        <f t="shared" si="3266"/>
        <v>0.94750752829576301</v>
      </c>
      <c r="AP3036" s="9">
        <f t="shared" si="3266"/>
        <v>0.96298550251475024</v>
      </c>
    </row>
    <row r="3037" spans="1:42">
      <c r="A3037" s="19">
        <v>30.33</v>
      </c>
      <c r="B3037" s="9">
        <f>POISSON(B3,$A$3037,TRUE)</f>
        <v>6.7274172408069346E-14</v>
      </c>
      <c r="C3037" s="9">
        <f t="shared" ref="C3037:AP3037" si="3267">POISSON(C3,$A$3037,TRUE)</f>
        <v>2.1076998215448132E-12</v>
      </c>
      <c r="D3037" s="9">
        <f t="shared" si="3267"/>
        <v>3.3050754790703506E-11</v>
      </c>
      <c r="E3037" s="9">
        <f t="shared" si="3267"/>
        <v>3.4588504052889811E-10</v>
      </c>
      <c r="F3037" s="9">
        <f t="shared" si="3267"/>
        <v>2.7179510121387539E-9</v>
      </c>
      <c r="G3037" s="9">
        <f t="shared" si="3267"/>
        <v>1.7106903195924151E-8</v>
      </c>
      <c r="H3037" s="9">
        <f t="shared" si="3267"/>
        <v>8.9843056484959354E-8</v>
      </c>
      <c r="I3037" s="9">
        <f t="shared" si="3267"/>
        <v>4.0499841780730738E-7</v>
      </c>
      <c r="J3037" s="9">
        <f t="shared" si="3267"/>
        <v>1.5998311814206591E-6</v>
      </c>
      <c r="K3037" s="9">
        <f t="shared" si="3267"/>
        <v>5.6264175947976519E-6</v>
      </c>
      <c r="L3037" s="9">
        <f t="shared" si="3267"/>
        <v>1.7839054186570073E-5</v>
      </c>
      <c r="M3037" s="9">
        <f t="shared" si="3267"/>
        <v>5.1512623989157237E-5</v>
      </c>
      <c r="N3037" s="9">
        <f t="shared" si="3267"/>
        <v>1.3662257166519606E-4</v>
      </c>
      <c r="O3037" s="9">
        <f t="shared" si="3267"/>
        <v>3.3519062651244709E-4</v>
      </c>
      <c r="P3037" s="9">
        <f t="shared" si="3267"/>
        <v>7.6537413390652658E-4</v>
      </c>
      <c r="Q3037" s="9">
        <f t="shared" si="3267"/>
        <v>1.6352051858573558E-3</v>
      </c>
      <c r="R3037" s="9">
        <f t="shared" si="3267"/>
        <v>3.2840786737116418E-3</v>
      </c>
      <c r="S3037" s="9">
        <f t="shared" si="3267"/>
        <v>6.2258629611599116E-3</v>
      </c>
      <c r="T3037" s="9">
        <f t="shared" si="3267"/>
        <v>1.1182769485510268E-2</v>
      </c>
      <c r="U3037" s="9">
        <f t="shared" si="3267"/>
        <v>1.9095557637275818E-2</v>
      </c>
      <c r="V3037" s="9">
        <f t="shared" si="3267"/>
        <v>3.1095300869428279E-2</v>
      </c>
      <c r="W3037" s="9">
        <f t="shared" si="3267"/>
        <v>4.8426358594722829E-2</v>
      </c>
      <c r="X3037" s="9">
        <f t="shared" si="3267"/>
        <v>7.2319584995094763E-2</v>
      </c>
      <c r="Y3037" s="9">
        <f t="shared" si="3267"/>
        <v>0.1038274787656721</v>
      </c>
      <c r="Z3037" s="9">
        <f t="shared" si="3267"/>
        <v>0.14364557951823928</v>
      </c>
      <c r="AA3037" s="9">
        <f t="shared" si="3267"/>
        <v>0.19195289935125381</v>
      </c>
      <c r="AB3037" s="9">
        <f t="shared" si="3267"/>
        <v>0.24830524591030498</v>
      </c>
      <c r="AC3037" s="9">
        <f t="shared" si="3267"/>
        <v>0.3116077152116391</v>
      </c>
      <c r="AD3037" s="9">
        <f t="shared" si="3267"/>
        <v>0.38017785427983425</v>
      </c>
      <c r="AE3037" s="9">
        <f t="shared" si="3267"/>
        <v>0.45189276179495008</v>
      </c>
      <c r="AF3037" s="9">
        <f t="shared" si="3267"/>
        <v>0.52439653329273217</v>
      </c>
      <c r="AG3037" s="9">
        <f t="shared" si="3267"/>
        <v>0.59533328779362682</v>
      </c>
      <c r="AH3037" s="9">
        <f t="shared" si="3267"/>
        <v>0.6625680304190058</v>
      </c>
      <c r="AI3037" s="9">
        <f t="shared" si="3267"/>
        <v>0.72436287114105891</v>
      </c>
      <c r="AJ3037" s="9">
        <f t="shared" si="3267"/>
        <v>0.77948750405576073</v>
      </c>
      <c r="AK3037" s="9">
        <f t="shared" si="3267"/>
        <v>0.82725693595012961</v>
      </c>
      <c r="AL3037" s="9">
        <f t="shared" si="3267"/>
        <v>0.86750268232113537</v>
      </c>
      <c r="AM3037" s="9">
        <f t="shared" si="3267"/>
        <v>0.90049331711661118</v>
      </c>
      <c r="AN3037" s="9">
        <f t="shared" si="3267"/>
        <v>0.92682505273100024</v>
      </c>
      <c r="AO3037" s="9">
        <f t="shared" si="3267"/>
        <v>0.94730304096649809</v>
      </c>
      <c r="AP3037" s="9">
        <f t="shared" si="3267"/>
        <v>0.96283047554606438</v>
      </c>
    </row>
    <row r="3038" spans="1:42">
      <c r="A3038" s="19">
        <v>30.34</v>
      </c>
      <c r="B3038" s="9">
        <f>POISSON(B3,$A$3038,TRUE)</f>
        <v>6.6604783208221822E-14</v>
      </c>
      <c r="C3038" s="9">
        <f t="shared" ref="C3038:AP3038" si="3268">POISSON(C3,$A$3038,TRUE)</f>
        <v>2.0873939057456736E-12</v>
      </c>
      <c r="D3038" s="9">
        <f t="shared" si="3268"/>
        <v>3.2742764894638763E-11</v>
      </c>
      <c r="E3038" s="9">
        <f t="shared" si="3268"/>
        <v>3.4277075016231132E-10</v>
      </c>
      <c r="F3038" s="9">
        <f t="shared" si="3268"/>
        <v>2.6943330184176051E-9</v>
      </c>
      <c r="G3038" s="9">
        <f t="shared" si="3268"/>
        <v>1.6963612862190735E-8</v>
      </c>
      <c r="H3038" s="9">
        <f t="shared" si="3268"/>
        <v>8.9118604605536772E-8</v>
      </c>
      <c r="I3038" s="9">
        <f t="shared" si="3268"/>
        <v>4.0185895453312607E-7</v>
      </c>
      <c r="J3038" s="9">
        <f t="shared" si="3268"/>
        <v>1.5879267316335048E-6</v>
      </c>
      <c r="K3038" s="9">
        <f t="shared" si="3268"/>
        <v>5.5862929935474633E-6</v>
      </c>
      <c r="L3038" s="9">
        <f t="shared" si="3268"/>
        <v>1.7717336232194369E-5</v>
      </c>
      <c r="M3038" s="9">
        <f t="shared" si="3268"/>
        <v>5.1176959128607773E-5</v>
      </c>
      <c r="N3038" s="9">
        <f t="shared" si="3268"/>
        <v>1.3577403901837294E-4</v>
      </c>
      <c r="O3038" s="9">
        <f t="shared" si="3268"/>
        <v>3.3321060854571709E-4</v>
      </c>
      <c r="P3038" s="9">
        <f t="shared" si="3268"/>
        <v>7.6108385993569022E-4</v>
      </c>
      <c r="Q3038" s="9">
        <f t="shared" si="3268"/>
        <v>1.626528823080478E-3</v>
      </c>
      <c r="R3038" s="9">
        <f t="shared" si="3268"/>
        <v>3.267628834443773E-3</v>
      </c>
      <c r="S3038" s="9">
        <f t="shared" si="3268"/>
        <v>6.1965096782533547E-3</v>
      </c>
      <c r="T3038" s="9">
        <f t="shared" si="3268"/>
        <v>1.1133301056096787E-2</v>
      </c>
      <c r="U3038" s="9">
        <f t="shared" si="3268"/>
        <v>1.9016577393137345E-2</v>
      </c>
      <c r="V3038" s="9">
        <f t="shared" si="3268"/>
        <v>3.0975507596427858E-2</v>
      </c>
      <c r="W3038" s="9">
        <f t="shared" si="3268"/>
        <v>4.8253314375848545E-2</v>
      </c>
      <c r="X3038" s="9">
        <f t="shared" si="3268"/>
        <v>7.2080980634376873E-2</v>
      </c>
      <c r="Y3038" s="9">
        <f t="shared" si="3268"/>
        <v>0.10351278038584422</v>
      </c>
      <c r="Z3038" s="9">
        <f t="shared" si="3268"/>
        <v>0.14324781390499081</v>
      </c>
      <c r="AA3038" s="9">
        <f t="shared" si="3268"/>
        <v>0.19147025058382719</v>
      </c>
      <c r="AB3038" s="9">
        <f t="shared" si="3268"/>
        <v>0.2477421247698231</v>
      </c>
      <c r="AC3038" s="9">
        <f t="shared" si="3268"/>
        <v>0.31097503820697575</v>
      </c>
      <c r="AD3038" s="9">
        <f t="shared" si="3268"/>
        <v>0.37949241655280458</v>
      </c>
      <c r="AE3038" s="9">
        <f t="shared" si="3268"/>
        <v>0.45117577031185441</v>
      </c>
      <c r="AF3038" s="9">
        <f t="shared" si="3268"/>
        <v>0.52367153541350686</v>
      </c>
      <c r="AG3038" s="9">
        <f t="shared" si="3268"/>
        <v>0.59462384229041443</v>
      </c>
      <c r="AH3038" s="9">
        <f t="shared" si="3268"/>
        <v>0.66189549824808247</v>
      </c>
      <c r="AI3038" s="9">
        <f t="shared" si="3268"/>
        <v>0.72374465102855656</v>
      </c>
      <c r="AJ3038" s="9">
        <f t="shared" si="3268"/>
        <v>0.77893592442148574</v>
      </c>
      <c r="AK3038" s="9">
        <f t="shared" si="3268"/>
        <v>0.82677887398552752</v>
      </c>
      <c r="AL3038" s="9">
        <f t="shared" si="3268"/>
        <v>0.86709984870144508</v>
      </c>
      <c r="AM3038" s="9">
        <f t="shared" si="3268"/>
        <v>0.90016304796849744</v>
      </c>
      <c r="AN3038" s="9">
        <f t="shared" si="3268"/>
        <v>0.92656140233066508</v>
      </c>
      <c r="AO3038" s="9">
        <f t="shared" si="3268"/>
        <v>0.94709796826266923</v>
      </c>
      <c r="AP3038" s="9">
        <f t="shared" si="3268"/>
        <v>0.96267495352209453</v>
      </c>
    </row>
    <row r="3039" spans="1:42">
      <c r="A3039" s="19">
        <v>30.35</v>
      </c>
      <c r="B3039" s="9">
        <f>POISSON(B3,$A$3039,TRUE)</f>
        <v>6.5942054542199288E-14</v>
      </c>
      <c r="C3039" s="9">
        <f t="shared" ref="C3039:AP3039" si="3269">POISSON(C3,$A$3039,TRUE)</f>
        <v>2.0672834098979475E-12</v>
      </c>
      <c r="D3039" s="9">
        <f t="shared" si="3269"/>
        <v>3.2437638477421488E-11</v>
      </c>
      <c r="E3039" s="9">
        <f t="shared" si="3269"/>
        <v>3.396843972438671E-10</v>
      </c>
      <c r="F3039" s="9">
        <f t="shared" si="3269"/>
        <v>2.6709191793842775E-9</v>
      </c>
      <c r="G3039" s="9">
        <f t="shared" si="3269"/>
        <v>1.682151430697654E-8</v>
      </c>
      <c r="H3039" s="9">
        <f t="shared" si="3269"/>
        <v>8.8399941327380876E-8</v>
      </c>
      <c r="I3039" s="9">
        <f t="shared" si="3269"/>
        <v>3.9874354990870509E-7</v>
      </c>
      <c r="J3039" s="9">
        <f t="shared" si="3269"/>
        <v>1.5761096149641022E-6</v>
      </c>
      <c r="K3039" s="9">
        <f t="shared" si="3269"/>
        <v>5.5464496232342623E-6</v>
      </c>
      <c r="L3039" s="9">
        <f t="shared" si="3269"/>
        <v>1.7596431548334162E-5</v>
      </c>
      <c r="M3039" s="9">
        <f t="shared" si="3269"/>
        <v>5.0843427132587161E-5</v>
      </c>
      <c r="N3039" s="9">
        <f t="shared" si="3269"/>
        <v>1.3493062013109338E-4</v>
      </c>
      <c r="O3039" s="9">
        <f t="shared" si="3269"/>
        <v>3.3124187455452984E-4</v>
      </c>
      <c r="P3039" s="9">
        <f t="shared" si="3269"/>
        <v>7.5681662967962138E-4</v>
      </c>
      <c r="Q3039" s="9">
        <f t="shared" si="3269"/>
        <v>1.6178962175493899E-3</v>
      </c>
      <c r="R3039" s="9">
        <f t="shared" si="3269"/>
        <v>3.251256560789863E-3</v>
      </c>
      <c r="S3039" s="9">
        <f t="shared" si="3269"/>
        <v>6.1672851735750517E-3</v>
      </c>
      <c r="T3039" s="9">
        <f t="shared" si="3269"/>
        <v>1.1084033417910078E-2</v>
      </c>
      <c r="U3039" s="9">
        <f t="shared" si="3269"/>
        <v>1.8937891797676857E-2</v>
      </c>
      <c r="V3039" s="9">
        <f t="shared" si="3269"/>
        <v>3.0856121888972843E-2</v>
      </c>
      <c r="W3039" s="9">
        <f t="shared" si="3269"/>
        <v>4.8080802044726867E-2</v>
      </c>
      <c r="X3039" s="9">
        <f t="shared" si="3269"/>
        <v>7.1843031259596568E-2</v>
      </c>
      <c r="Y3039" s="9">
        <f t="shared" si="3269"/>
        <v>0.1031988424192183</v>
      </c>
      <c r="Z3039" s="9">
        <f t="shared" si="3269"/>
        <v>0.1428508786148231</v>
      </c>
      <c r="AA3039" s="9">
        <f t="shared" si="3269"/>
        <v>0.19098845055628744</v>
      </c>
      <c r="AB3039" s="9">
        <f t="shared" si="3269"/>
        <v>0.24717980857257366</v>
      </c>
      <c r="AC3039" s="9">
        <f t="shared" si="3269"/>
        <v>0.31034305730569534</v>
      </c>
      <c r="AD3039" s="9">
        <f t="shared" si="3269"/>
        <v>0.37880750727177548</v>
      </c>
      <c r="AE3039" s="9">
        <f t="shared" si="3269"/>
        <v>0.45045909542593182</v>
      </c>
      <c r="AF3039" s="9">
        <f t="shared" si="3269"/>
        <v>0.52294661877521986</v>
      </c>
      <c r="AG3039" s="9">
        <f t="shared" si="3269"/>
        <v>0.5939142424413778</v>
      </c>
      <c r="AH3039" s="9">
        <f t="shared" si="3269"/>
        <v>0.66122259801224947</v>
      </c>
      <c r="AI3039" s="9">
        <f t="shared" si="3269"/>
        <v>0.72312588866606631</v>
      </c>
      <c r="AJ3039" s="9">
        <f t="shared" si="3269"/>
        <v>0.77838367899969385</v>
      </c>
      <c r="AK3039" s="9">
        <f t="shared" si="3269"/>
        <v>0.82630007718899678</v>
      </c>
      <c r="AL3039" s="9">
        <f t="shared" si="3269"/>
        <v>0.8666962628847007</v>
      </c>
      <c r="AM3039" s="9">
        <f t="shared" si="3269"/>
        <v>0.89983205304320368</v>
      </c>
      <c r="AN3039" s="9">
        <f t="shared" si="3269"/>
        <v>0.92629708544611344</v>
      </c>
      <c r="AO3039" s="9">
        <f t="shared" si="3269"/>
        <v>0.94689230938017266</v>
      </c>
      <c r="AP3039" s="9">
        <f t="shared" si="3269"/>
        <v>0.96251893554014001</v>
      </c>
    </row>
    <row r="3040" spans="1:42">
      <c r="A3040" s="19">
        <v>30.36</v>
      </c>
      <c r="B3040" s="9">
        <f>POISSON(B3,$A$3040,TRUE)</f>
        <v>6.5285920136583107E-14</v>
      </c>
      <c r="C3040" s="9">
        <f t="shared" ref="C3040:AP3040" si="3270">POISSON(C3,$A$3040,TRUE)</f>
        <v>2.0473664554832441E-12</v>
      </c>
      <c r="D3040" s="9">
        <f t="shared" si="3270"/>
        <v>3.2135348982045601E-11</v>
      </c>
      <c r="E3040" s="9">
        <f t="shared" si="3270"/>
        <v>3.3662573215085685E-10</v>
      </c>
      <c r="F3040" s="9">
        <f t="shared" si="3270"/>
        <v>2.6477077404021281E-9</v>
      </c>
      <c r="G3040" s="9">
        <f t="shared" si="3270"/>
        <v>1.6680597694503876E-8</v>
      </c>
      <c r="H3040" s="9">
        <f t="shared" si="3270"/>
        <v>8.7687020862258725E-8</v>
      </c>
      <c r="I3040" s="9">
        <f t="shared" si="3270"/>
        <v>3.9565202191554939E-7</v>
      </c>
      <c r="J3040" s="9">
        <f t="shared" si="3270"/>
        <v>1.5643792009127889E-6</v>
      </c>
      <c r="K3040" s="9">
        <f t="shared" si="3270"/>
        <v>5.5068855513968023E-6</v>
      </c>
      <c r="L3040" s="9">
        <f t="shared" si="3270"/>
        <v>1.7476334831466312E-5</v>
      </c>
      <c r="M3040" s="9">
        <f t="shared" si="3270"/>
        <v>5.0512014844458081E-5</v>
      </c>
      <c r="N3040" s="9">
        <f t="shared" si="3270"/>
        <v>1.3409228527732714E-4</v>
      </c>
      <c r="O3040" s="9">
        <f t="shared" si="3270"/>
        <v>3.2928436299593583E-4</v>
      </c>
      <c r="P3040" s="9">
        <f t="shared" si="3270"/>
        <v>7.5257232582000234E-4</v>
      </c>
      <c r="Q3040" s="9">
        <f t="shared" si="3270"/>
        <v>1.6093071625759142E-3</v>
      </c>
      <c r="R3040" s="9">
        <f t="shared" si="3270"/>
        <v>3.2349615153202606E-3</v>
      </c>
      <c r="S3040" s="9">
        <f t="shared" si="3270"/>
        <v>6.1381889358684038E-3</v>
      </c>
      <c r="T3040" s="9">
        <f t="shared" si="3270"/>
        <v>1.1034965851859575E-2</v>
      </c>
      <c r="U3040" s="9">
        <f t="shared" si="3270"/>
        <v>1.8859499913411796E-2</v>
      </c>
      <c r="V3040" s="9">
        <f t="shared" si="3270"/>
        <v>3.0737142618848117E-2</v>
      </c>
      <c r="W3040" s="9">
        <f t="shared" si="3270"/>
        <v>4.7908820358707423E-2</v>
      </c>
      <c r="X3040" s="9">
        <f t="shared" si="3270"/>
        <v>7.1605735639713314E-2</v>
      </c>
      <c r="Y3040" s="9">
        <f t="shared" si="3270"/>
        <v>0.1028856638106411</v>
      </c>
      <c r="Z3040" s="9">
        <f t="shared" si="3270"/>
        <v>0.14245477294686465</v>
      </c>
      <c r="AA3040" s="9">
        <f t="shared" si="3270"/>
        <v>0.19050749908189465</v>
      </c>
      <c r="AB3040" s="9">
        <f t="shared" si="3270"/>
        <v>0.24661829775341418</v>
      </c>
      <c r="AC3040" s="9">
        <f t="shared" si="3270"/>
        <v>0.30971177359294516</v>
      </c>
      <c r="AD3040" s="9">
        <f t="shared" si="3270"/>
        <v>0.37812312811037935</v>
      </c>
      <c r="AE3040" s="9">
        <f t="shared" si="3270"/>
        <v>0.44974273925345881</v>
      </c>
      <c r="AF3040" s="9">
        <f t="shared" si="3270"/>
        <v>0.52222178573025513</v>
      </c>
      <c r="AG3040" s="9">
        <f t="shared" si="3270"/>
        <v>0.59320449060236924</v>
      </c>
      <c r="AH3040" s="9">
        <f t="shared" si="3270"/>
        <v>0.66054933184978748</v>
      </c>
      <c r="AI3040" s="9">
        <f t="shared" si="3270"/>
        <v>0.72250658579741223</v>
      </c>
      <c r="AJ3040" s="9">
        <f t="shared" si="3270"/>
        <v>0.7778307690282914</v>
      </c>
      <c r="AK3040" s="9">
        <f t="shared" si="3270"/>
        <v>0.82582054625370538</v>
      </c>
      <c r="AL3040" s="9">
        <f t="shared" si="3270"/>
        <v>0.86629192504713792</v>
      </c>
      <c r="AM3040" s="9">
        <f t="shared" si="3270"/>
        <v>0.89950033207872182</v>
      </c>
      <c r="AN3040" s="9">
        <f t="shared" si="3270"/>
        <v>0.92603210148606108</v>
      </c>
      <c r="AO3040" s="9">
        <f t="shared" si="3270"/>
        <v>0.94668606351700524</v>
      </c>
      <c r="AP3040" s="9">
        <f t="shared" si="3270"/>
        <v>0.96236242069849176</v>
      </c>
    </row>
    <row r="3041" spans="1:42">
      <c r="A3041" s="19">
        <v>30.37</v>
      </c>
      <c r="B3041" s="9">
        <f>POISSON(B3,$A$3041,TRUE)</f>
        <v>6.4636314377385476E-14</v>
      </c>
      <c r="C3041" s="9">
        <f t="shared" ref="C3041:AP3041" si="3271">POISSON(C3,$A$3041,TRUE)</f>
        <v>2.0276411820185846E-12</v>
      </c>
      <c r="D3041" s="9">
        <f t="shared" si="3271"/>
        <v>3.1835870097150208E-11</v>
      </c>
      <c r="E3041" s="9">
        <f t="shared" si="3271"/>
        <v>3.3359450748133142E-10</v>
      </c>
      <c r="F3041" s="9">
        <f t="shared" si="3271"/>
        <v>2.6246969618207304E-9</v>
      </c>
      <c r="G3041" s="9">
        <f t="shared" si="3271"/>
        <v>1.654085326947825E-8</v>
      </c>
      <c r="H3041" s="9">
        <f t="shared" si="3271"/>
        <v>8.697979778007136E-8</v>
      </c>
      <c r="I3041" s="9">
        <f t="shared" si="3271"/>
        <v>3.9258418989245889E-7</v>
      </c>
      <c r="J3041" s="9">
        <f t="shared" si="3271"/>
        <v>1.552734863449111E-6</v>
      </c>
      <c r="K3041" s="9">
        <f t="shared" si="3271"/>
        <v>5.4675988585508338E-6</v>
      </c>
      <c r="L3041" s="9">
        <f t="shared" si="3271"/>
        <v>1.7357040811674766E-5</v>
      </c>
      <c r="M3041" s="9">
        <f t="shared" si="3271"/>
        <v>5.0182709185890672E-5</v>
      </c>
      <c r="N3041" s="9">
        <f t="shared" si="3271"/>
        <v>1.3325900489630175E-4</v>
      </c>
      <c r="O3041" s="9">
        <f t="shared" si="3271"/>
        <v>3.2733801264439339E-4</v>
      </c>
      <c r="P3041" s="9">
        <f t="shared" si="3271"/>
        <v>7.4835083159507487E-4</v>
      </c>
      <c r="Q3041" s="9">
        <f t="shared" si="3271"/>
        <v>1.6007614523638881E-3</v>
      </c>
      <c r="R3041" s="9">
        <f t="shared" si="3271"/>
        <v>3.2187433619106881E-3</v>
      </c>
      <c r="S3041" s="9">
        <f t="shared" si="3271"/>
        <v>6.1092204556128307E-3</v>
      </c>
      <c r="T3041" s="9">
        <f t="shared" si="3271"/>
        <v>1.0986097640931414E-2</v>
      </c>
      <c r="U3041" s="9">
        <f t="shared" si="3271"/>
        <v>1.8781400805043178E-2</v>
      </c>
      <c r="V3041" s="9">
        <f t="shared" si="3271"/>
        <v>3.0618568659747041E-2</v>
      </c>
      <c r="W3041" s="9">
        <f t="shared" si="3271"/>
        <v>4.7737368076287728E-2</v>
      </c>
      <c r="X3041" s="9">
        <f t="shared" si="3271"/>
        <v>7.1369092543575902E-2</v>
      </c>
      <c r="Y3041" s="9">
        <f t="shared" si="3271"/>
        <v>0.10257324350320826</v>
      </c>
      <c r="Z3041" s="9">
        <f t="shared" si="3271"/>
        <v>0.14205949619670957</v>
      </c>
      <c r="AA3041" s="9">
        <f t="shared" si="3271"/>
        <v>0.19002739596877513</v>
      </c>
      <c r="AB3041" s="9">
        <f t="shared" si="3271"/>
        <v>0.24605759274099157</v>
      </c>
      <c r="AC3041" s="9">
        <f t="shared" si="3271"/>
        <v>0.30908118814736996</v>
      </c>
      <c r="AD3041" s="9">
        <f t="shared" si="3271"/>
        <v>0.37743928073635957</v>
      </c>
      <c r="AE3041" s="9">
        <f t="shared" si="3271"/>
        <v>0.44902670390627736</v>
      </c>
      <c r="AF3041" s="9">
        <f t="shared" si="3271"/>
        <v>0.52149703862862418</v>
      </c>
      <c r="AG3041" s="9">
        <f t="shared" si="3271"/>
        <v>0.59249458912919417</v>
      </c>
      <c r="AH3041" s="9">
        <f t="shared" si="3271"/>
        <v>0.65987570190114142</v>
      </c>
      <c r="AI3041" s="9">
        <f t="shared" si="3271"/>
        <v>0.7218867441703547</v>
      </c>
      <c r="AJ3041" s="9">
        <f t="shared" si="3271"/>
        <v>0.77727719575023735</v>
      </c>
      <c r="AK3041" s="9">
        <f t="shared" si="3271"/>
        <v>0.82534028187826691</v>
      </c>
      <c r="AL3041" s="9">
        <f t="shared" si="3271"/>
        <v>0.86588683537016287</v>
      </c>
      <c r="AM3041" s="9">
        <f t="shared" si="3271"/>
        <v>0.89916788481742993</v>
      </c>
      <c r="AN3041" s="9">
        <f t="shared" si="3271"/>
        <v>0.9257664498625221</v>
      </c>
      <c r="AO3041" s="9">
        <f t="shared" si="3271"/>
        <v>0.94647922987327715</v>
      </c>
      <c r="AP3041" s="9">
        <f t="shared" si="3271"/>
        <v>0.96220540809644306</v>
      </c>
    </row>
    <row r="3042" spans="1:42">
      <c r="A3042" s="19">
        <v>30.38</v>
      </c>
      <c r="B3042" s="9">
        <f>POISSON(B3,$A$3042,TRUE)</f>
        <v>6.3993172303489568E-14</v>
      </c>
      <c r="C3042" s="9">
        <f t="shared" ref="C3042:AP3042" si="3272">POISSON(C3,$A$3042,TRUE)</f>
        <v>2.0081057468834993E-12</v>
      </c>
      <c r="D3042" s="9">
        <f t="shared" si="3272"/>
        <v>3.1539175754753942E-11</v>
      </c>
      <c r="E3042" s="9">
        <f t="shared" si="3272"/>
        <v>3.3059047803445489E-10</v>
      </c>
      <c r="F3042" s="9">
        <f t="shared" si="3272"/>
        <v>2.6018851188487831E-9</v>
      </c>
      <c r="G3042" s="9">
        <f t="shared" si="3272"/>
        <v>1.6402271356436653E-8</v>
      </c>
      <c r="H3042" s="9">
        <f t="shared" si="3272"/>
        <v>8.6278227006089733E-8</v>
      </c>
      <c r="I3042" s="9">
        <f t="shared" si="3272"/>
        <v>3.8953987452558484E-7</v>
      </c>
      <c r="J3042" s="9">
        <f t="shared" si="3272"/>
        <v>1.5411759809808663E-6</v>
      </c>
      <c r="K3042" s="9">
        <f t="shared" si="3272"/>
        <v>5.4285876381043581E-6</v>
      </c>
      <c r="L3042" s="9">
        <f t="shared" si="3272"/>
        <v>1.7238544252445561E-5</v>
      </c>
      <c r="M3042" s="9">
        <f t="shared" si="3272"/>
        <v>4.9855497156416881E-5</v>
      </c>
      <c r="N3042" s="9">
        <f t="shared" si="3272"/>
        <v>1.3243074959163754E-4</v>
      </c>
      <c r="O3042" s="9">
        <f t="shared" si="3272"/>
        <v>3.2540276259025383E-4</v>
      </c>
      <c r="P3042" s="9">
        <f t="shared" si="3272"/>
        <v>7.4415203079725026E-4</v>
      </c>
      <c r="Q3042" s="9">
        <f t="shared" si="3272"/>
        <v>1.5922588820058187E-3</v>
      </c>
      <c r="R3042" s="9">
        <f t="shared" si="3272"/>
        <v>3.2026017657380982E-3</v>
      </c>
      <c r="S3042" s="9">
        <f t="shared" si="3272"/>
        <v>6.0803792250196586E-3</v>
      </c>
      <c r="T3042" s="9">
        <f t="shared" si="3272"/>
        <v>1.0937428070184853E-2</v>
      </c>
      <c r="U3042" s="9">
        <f t="shared" si="3272"/>
        <v>1.8703593539454264E-2</v>
      </c>
      <c r="V3042" s="9">
        <f t="shared" si="3272"/>
        <v>3.0500398887274519E-2</v>
      </c>
      <c r="W3042" s="9">
        <f t="shared" si="3272"/>
        <v>4.7566443957121125E-2</v>
      </c>
      <c r="X3042" s="9">
        <f t="shared" si="3272"/>
        <v>7.1133100739936589E-2</v>
      </c>
      <c r="Y3042" s="9">
        <f t="shared" si="3272"/>
        <v>0.10226158043828155</v>
      </c>
      <c r="Z3042" s="9">
        <f t="shared" si="3272"/>
        <v>0.14166504765643656</v>
      </c>
      <c r="AA3042" s="9">
        <f t="shared" si="3272"/>
        <v>0.1895481410199385</v>
      </c>
      <c r="AB3042" s="9">
        <f t="shared" si="3272"/>
        <v>0.24549769395775348</v>
      </c>
      <c r="AC3042" s="9">
        <f t="shared" si="3272"/>
        <v>0.30845130204111709</v>
      </c>
      <c r="AD3042" s="9">
        <f t="shared" si="3272"/>
        <v>0.37675596681156659</v>
      </c>
      <c r="AE3042" s="9">
        <f t="shared" si="3272"/>
        <v>0.44831099149178244</v>
      </c>
      <c r="AF3042" s="9">
        <f t="shared" si="3272"/>
        <v>0.52077237981794755</v>
      </c>
      <c r="AG3042" s="9">
        <f t="shared" si="3272"/>
        <v>0.59178454037758943</v>
      </c>
      <c r="AH3042" s="9">
        <f t="shared" si="3272"/>
        <v>0.6592017103088994</v>
      </c>
      <c r="AI3042" s="9">
        <f t="shared" si="3272"/>
        <v>0.72126636553657208</v>
      </c>
      <c r="AJ3042" s="9">
        <f t="shared" si="3272"/>
        <v>0.77672296041353373</v>
      </c>
      <c r="AK3042" s="9">
        <f t="shared" si="3272"/>
        <v>0.82485928476673642</v>
      </c>
      <c r="AL3042" s="9">
        <f t="shared" si="3272"/>
        <v>0.86548099404035572</v>
      </c>
      <c r="AM3042" s="9">
        <f t="shared" si="3272"/>
        <v>0.89883471100610046</v>
      </c>
      <c r="AN3042" s="9">
        <f t="shared" si="3272"/>
        <v>0.92550012999081965</v>
      </c>
      <c r="AO3042" s="9">
        <f t="shared" si="3272"/>
        <v>0.94627180765122387</v>
      </c>
      <c r="AP3042" s="9">
        <f t="shared" si="3272"/>
        <v>0.96204789683430092</v>
      </c>
    </row>
    <row r="3043" spans="1:42">
      <c r="A3043" s="19">
        <v>30.39</v>
      </c>
      <c r="B3043" s="9">
        <f>POISSON(B3,$A$3043,TRUE)</f>
        <v>6.3356429600151619E-14</v>
      </c>
      <c r="C3043" s="9">
        <f t="shared" ref="C3043:AP3043" si="3273">POISSON(C3,$A$3043,TRUE)</f>
        <v>1.9887583251487584E-12</v>
      </c>
      <c r="D3043" s="9">
        <f t="shared" si="3273"/>
        <v>3.1245240128009858E-11</v>
      </c>
      <c r="E3043" s="9">
        <f t="shared" si="3273"/>
        <v>3.2761340079099241E-10</v>
      </c>
      <c r="F3043" s="9">
        <f t="shared" si="3273"/>
        <v>2.5792705014280029E-9</v>
      </c>
      <c r="G3043" s="9">
        <f t="shared" si="3273"/>
        <v>1.626484235909975E-8</v>
      </c>
      <c r="H3043" s="9">
        <f t="shared" si="3273"/>
        <v>8.5582263818207257E-8</v>
      </c>
      <c r="I3043" s="9">
        <f t="shared" si="3273"/>
        <v>3.8651889783853246E-7</v>
      </c>
      <c r="J3043" s="9">
        <f t="shared" si="3273"/>
        <v>1.5297019363232432E-6</v>
      </c>
      <c r="K3043" s="9">
        <f t="shared" si="3273"/>
        <v>5.3898499962732885E-6</v>
      </c>
      <c r="L3043" s="9">
        <f t="shared" si="3273"/>
        <v>1.7120839950461451E-5</v>
      </c>
      <c r="M3043" s="9">
        <f t="shared" si="3273"/>
        <v>4.9530365832986742E-5</v>
      </c>
      <c r="N3043" s="9">
        <f t="shared" si="3273"/>
        <v>1.3160749013048188E-4</v>
      </c>
      <c r="O3043" s="9">
        <f t="shared" si="3273"/>
        <v>3.2347855223824253E-4</v>
      </c>
      <c r="P3043" s="9">
        <f t="shared" si="3273"/>
        <v>7.3997580777073206E-4</v>
      </c>
      <c r="Q3043" s="9">
        <f t="shared" si="3273"/>
        <v>1.5837992474795528E-3</v>
      </c>
      <c r="R3043" s="9">
        <f t="shared" si="3273"/>
        <v>3.186536393276491E-3</v>
      </c>
      <c r="S3043" s="9">
        <f t="shared" si="3273"/>
        <v>6.0516647380276034E-3</v>
      </c>
      <c r="T3043" s="9">
        <f t="shared" si="3273"/>
        <v>1.0888956426749058E-2</v>
      </c>
      <c r="U3043" s="9">
        <f t="shared" si="3273"/>
        <v>1.8626077185709387E-2</v>
      </c>
      <c r="V3043" s="9">
        <f t="shared" si="3273"/>
        <v>3.0382632178949556E-2</v>
      </c>
      <c r="W3043" s="9">
        <f t="shared" si="3273"/>
        <v>4.7396046762024288E-2</v>
      </c>
      <c r="X3043" s="9">
        <f t="shared" si="3273"/>
        <v>7.0897758997462548E-2</v>
      </c>
      <c r="Y3043" s="9">
        <f t="shared" si="3273"/>
        <v>0.10195067355550454</v>
      </c>
      <c r="Z3043" s="9">
        <f t="shared" si="3273"/>
        <v>0.14127142661462533</v>
      </c>
      <c r="AA3043" s="9">
        <f t="shared" si="3273"/>
        <v>0.1890697340332925</v>
      </c>
      <c r="AB3043" s="9">
        <f t="shared" si="3273"/>
        <v>0.24493860181995772</v>
      </c>
      <c r="AC3043" s="9">
        <f t="shared" si="3273"/>
        <v>0.30782211633983753</v>
      </c>
      <c r="AD3043" s="9">
        <f t="shared" si="3273"/>
        <v>0.37607318799195</v>
      </c>
      <c r="AE3043" s="9">
        <f t="shared" si="3273"/>
        <v>0.44759560411290511</v>
      </c>
      <c r="AF3043" s="9">
        <f t="shared" si="3273"/>
        <v>0.52004781164343261</v>
      </c>
      <c r="AG3043" s="9">
        <f t="shared" si="3273"/>
        <v>0.59107434670319825</v>
      </c>
      <c r="AH3043" s="9">
        <f t="shared" si="3273"/>
        <v>0.65852735921776917</v>
      </c>
      <c r="AI3043" s="9">
        <f t="shared" si="3273"/>
        <v>0.7206454516516424</v>
      </c>
      <c r="AJ3043" s="9">
        <f t="shared" si="3273"/>
        <v>0.7761680642712131</v>
      </c>
      <c r="AK3043" s="9">
        <f t="shared" si="3273"/>
        <v>0.82437755562860615</v>
      </c>
      <c r="AL3043" s="9">
        <f t="shared" si="3273"/>
        <v>0.86507440124947199</v>
      </c>
      <c r="AM3043" s="9">
        <f t="shared" si="3273"/>
        <v>0.89850081039590757</v>
      </c>
      <c r="AN3043" s="9">
        <f t="shared" si="3273"/>
        <v>0.92523314128959644</v>
      </c>
      <c r="AO3043" s="9">
        <f t="shared" si="3273"/>
        <v>0.94606379605521718</v>
      </c>
      <c r="AP3043" s="9">
        <f t="shared" si="3273"/>
        <v>0.96188988601339731</v>
      </c>
    </row>
    <row r="3044" spans="1:42">
      <c r="A3044" s="19">
        <v>30.4</v>
      </c>
      <c r="B3044" s="9">
        <f>POISSON(B3,$A$3044,TRUE)</f>
        <v>6.2726022592571105E-14</v>
      </c>
      <c r="C3044" s="9">
        <f t="shared" ref="C3044:AP3044" si="3274">POISSON(C3,$A$3044,TRUE)</f>
        <v>1.9695971094067294E-12</v>
      </c>
      <c r="D3044" s="9">
        <f t="shared" si="3274"/>
        <v>3.0954037628981971E-11</v>
      </c>
      <c r="E3044" s="9">
        <f t="shared" si="3274"/>
        <v>3.2466303489401223E-10</v>
      </c>
      <c r="F3044" s="9">
        <f t="shared" si="3274"/>
        <v>2.5568514141082357E-9</v>
      </c>
      <c r="G3044" s="9">
        <f t="shared" si="3274"/>
        <v>1.6128556759730713E-8</v>
      </c>
      <c r="H3044" s="9">
        <f t="shared" si="3274"/>
        <v>8.4891863844217856E-8</v>
      </c>
      <c r="I3044" s="9">
        <f t="shared" si="3274"/>
        <v>3.8352108318256265E-7</v>
      </c>
      <c r="J3044" s="9">
        <f t="shared" si="3274"/>
        <v>1.5183121166682699E-6</v>
      </c>
      <c r="K3044" s="9">
        <f t="shared" si="3274"/>
        <v>5.3513840519977667E-6</v>
      </c>
      <c r="L3044" s="9">
        <f t="shared" si="3274"/>
        <v>1.7003922735399472E-5</v>
      </c>
      <c r="M3044" s="9">
        <f t="shared" si="3274"/>
        <v>4.9207302369527831E-5</v>
      </c>
      <c r="N3044" s="9">
        <f t="shared" si="3274"/>
        <v>1.3078919744265294E-4</v>
      </c>
      <c r="O3044" s="9">
        <f t="shared" si="3274"/>
        <v>3.2156532130596052E-4</v>
      </c>
      <c r="P3044" s="9">
        <f t="shared" si="3274"/>
        <v>7.3582204740914238E-4</v>
      </c>
      <c r="Q3044" s="9">
        <f t="shared" si="3274"/>
        <v>1.5753823456449286E-3</v>
      </c>
      <c r="R3044" s="9">
        <f t="shared" si="3274"/>
        <v>3.1705469122929124E-3</v>
      </c>
      <c r="S3044" s="9">
        <f t="shared" si="3274"/>
        <v>6.0230764902987231E-3</v>
      </c>
      <c r="T3044" s="9">
        <f t="shared" si="3274"/>
        <v>1.0840681999819671E-2</v>
      </c>
      <c r="U3044" s="9">
        <f t="shared" si="3274"/>
        <v>1.8548850815053114E-2</v>
      </c>
      <c r="V3044" s="9">
        <f t="shared" si="3274"/>
        <v>3.0265267414208034E-2</v>
      </c>
      <c r="W3044" s="9">
        <f t="shared" si="3274"/>
        <v>4.722617525298467E-2</v>
      </c>
      <c r="X3044" s="9">
        <f t="shared" si="3274"/>
        <v>7.0663066084748705E-2</v>
      </c>
      <c r="Y3044" s="9">
        <f t="shared" si="3274"/>
        <v>0.10164052179281946</v>
      </c>
      <c r="Z3044" s="9">
        <f t="shared" si="3274"/>
        <v>0.14087863235637571</v>
      </c>
      <c r="AA3044" s="9">
        <f t="shared" si="3274"/>
        <v>0.18859217480166016</v>
      </c>
      <c r="AB3044" s="9">
        <f t="shared" si="3274"/>
        <v>0.24438031673768498</v>
      </c>
      <c r="AC3044" s="9">
        <f t="shared" si="3274"/>
        <v>0.30719363210269085</v>
      </c>
      <c r="AD3044" s="9">
        <f t="shared" si="3274"/>
        <v>0.37539094592755418</v>
      </c>
      <c r="AE3044" s="9">
        <f t="shared" si="3274"/>
        <v>0.44688054386810067</v>
      </c>
      <c r="AF3044" s="9">
        <f t="shared" si="3274"/>
        <v>0.51932333644785444</v>
      </c>
      <c r="AG3044" s="9">
        <f t="shared" si="3274"/>
        <v>0.59036401046154841</v>
      </c>
      <c r="AH3044" s="9">
        <f t="shared" si="3274"/>
        <v>0.65785265077455768</v>
      </c>
      <c r="AI3044" s="9">
        <f t="shared" si="3274"/>
        <v>0.72002400427502677</v>
      </c>
      <c r="AJ3044" s="9">
        <f t="shared" si="3274"/>
        <v>0.77561250858132857</v>
      </c>
      <c r="AK3044" s="9">
        <f t="shared" si="3274"/>
        <v>0.82389509517880233</v>
      </c>
      <c r="AL3044" s="9">
        <f t="shared" si="3274"/>
        <v>0.86466705719444659</v>
      </c>
      <c r="AM3044" s="9">
        <f t="shared" si="3274"/>
        <v>0.89816618274243554</v>
      </c>
      <c r="AN3044" s="9">
        <f t="shared" si="3274"/>
        <v>0.92496548318082661</v>
      </c>
      <c r="AO3044" s="9">
        <f t="shared" si="3274"/>
        <v>0.94585519429177767</v>
      </c>
      <c r="AP3044" s="9">
        <f t="shared" si="3274"/>
        <v>0.96173137473610038</v>
      </c>
    </row>
    <row r="3045" spans="1:42">
      <c r="A3045" s="19">
        <v>30.41</v>
      </c>
      <c r="B3045" s="9">
        <f>POISSON(B3,$A$3045,TRUE)</f>
        <v>6.210188823952148E-14</v>
      </c>
      <c r="C3045" s="9">
        <f t="shared" ref="C3045:AP3045" si="3275">POISSON(C3,$A$3045,TRUE)</f>
        <v>1.9506203096033704E-12</v>
      </c>
      <c r="D3045" s="9">
        <f t="shared" si="3275"/>
        <v>3.0665542906440698E-11</v>
      </c>
      <c r="E3045" s="9">
        <f t="shared" si="3275"/>
        <v>3.2173914162971487E-10</v>
      </c>
      <c r="F3045" s="9">
        <f t="shared" si="3275"/>
        <v>2.534626175923409E-9</v>
      </c>
      <c r="G3045" s="9">
        <f t="shared" si="3275"/>
        <v>1.5993405118497619E-8</v>
      </c>
      <c r="H3045" s="9">
        <f t="shared" si="3275"/>
        <v>8.4206983059111437E-8</v>
      </c>
      <c r="I3045" s="9">
        <f t="shared" si="3275"/>
        <v>3.8054625522683497E-7</v>
      </c>
      <c r="J3045" s="9">
        <f t="shared" si="3275"/>
        <v>1.5070059135543925E-6</v>
      </c>
      <c r="K3045" s="9">
        <f t="shared" si="3275"/>
        <v>5.3131879368589665E-6</v>
      </c>
      <c r="L3045" s="9">
        <f t="shared" si="3275"/>
        <v>1.6887787469728113E-5</v>
      </c>
      <c r="M3045" s="9">
        <f t="shared" si="3275"/>
        <v>4.8886293996505586E-5</v>
      </c>
      <c r="N3045" s="9">
        <f t="shared" si="3275"/>
        <v>1.2997584261978065E-4</v>
      </c>
      <c r="O3045" s="9">
        <f t="shared" si="3275"/>
        <v>3.196630098223809E-4</v>
      </c>
      <c r="P3045" s="9">
        <f t="shared" si="3275"/>
        <v>7.3169063515317063E-4</v>
      </c>
      <c r="Q3045" s="9">
        <f t="shared" si="3275"/>
        <v>1.5670079742404613E-3</v>
      </c>
      <c r="R3045" s="9">
        <f t="shared" si="3275"/>
        <v>3.1546329918432331E-3</v>
      </c>
      <c r="S3045" s="9">
        <f t="shared" si="3275"/>
        <v>5.9946139792138413E-3</v>
      </c>
      <c r="T3045" s="9">
        <f t="shared" si="3275"/>
        <v>1.0792604080654977E-2</v>
      </c>
      <c r="U3045" s="9">
        <f t="shared" si="3275"/>
        <v>1.8471913500908953E-2</v>
      </c>
      <c r="V3045" s="9">
        <f t="shared" si="3275"/>
        <v>3.0148303474405034E-2</v>
      </c>
      <c r="W3045" s="9">
        <f t="shared" si="3275"/>
        <v>4.7056828193167727E-2</v>
      </c>
      <c r="X3045" s="9">
        <f t="shared" si="3275"/>
        <v>7.0429020770330211E-2</v>
      </c>
      <c r="Y3045" s="9">
        <f t="shared" si="3275"/>
        <v>0.1013311240864828</v>
      </c>
      <c r="Z3045" s="9">
        <f t="shared" si="3275"/>
        <v>0.1404866641633245</v>
      </c>
      <c r="AA3045" s="9">
        <f t="shared" si="3275"/>
        <v>0.18811546311279476</v>
      </c>
      <c r="AB3045" s="9">
        <f t="shared" si="3275"/>
        <v>0.24382283911484817</v>
      </c>
      <c r="AC3045" s="9">
        <f t="shared" si="3275"/>
        <v>0.30656585038234618</v>
      </c>
      <c r="AD3045" s="9">
        <f t="shared" si="3275"/>
        <v>0.37470924226251101</v>
      </c>
      <c r="AE3045" s="9">
        <f t="shared" si="3275"/>
        <v>0.44616581285133206</v>
      </c>
      <c r="AF3045" s="9">
        <f t="shared" si="3275"/>
        <v>0.51859895657153365</v>
      </c>
      <c r="AG3045" s="9">
        <f t="shared" si="3275"/>
        <v>0.58965353400802833</v>
      </c>
      <c r="AH3045" s="9">
        <f t="shared" si="3275"/>
        <v>0.65717758712814711</v>
      </c>
      <c r="AI3045" s="9">
        <f t="shared" si="3275"/>
        <v>0.71940202517005047</v>
      </c>
      <c r="AJ3045" s="9">
        <f t="shared" si="3275"/>
        <v>0.77505629460694103</v>
      </c>
      <c r="AK3045" s="9">
        <f t="shared" si="3275"/>
        <v>0.8234119041376794</v>
      </c>
      <c r="AL3045" s="9">
        <f t="shared" si="3275"/>
        <v>0.86425896207739483</v>
      </c>
      <c r="AM3045" s="9">
        <f t="shared" si="3275"/>
        <v>0.89783082780568524</v>
      </c>
      <c r="AN3045" s="9">
        <f t="shared" si="3275"/>
        <v>0.92469715508982508</v>
      </c>
      <c r="AO3045" s="9">
        <f t="shared" si="3275"/>
        <v>0.94564600156958634</v>
      </c>
      <c r="AP3045" s="9">
        <f t="shared" si="3275"/>
        <v>0.96157236210582497</v>
      </c>
    </row>
    <row r="3046" spans="1:42">
      <c r="A3046" s="19">
        <v>30.42</v>
      </c>
      <c r="B3046" s="9">
        <f>POISSON(B3,$A$3046,TRUE)</f>
        <v>6.1483964127047563E-14</v>
      </c>
      <c r="C3046" s="9">
        <f t="shared" ref="C3046:AP3046" si="3276">POISSON(C3,$A$3046,TRUE)</f>
        <v>1.931826152871833E-12</v>
      </c>
      <c r="D3046" s="9">
        <f t="shared" si="3276"/>
        <v>3.0379730843680057E-11</v>
      </c>
      <c r="E3046" s="9">
        <f t="shared" si="3276"/>
        <v>3.1884148440847565E-10</v>
      </c>
      <c r="F3046" s="9">
        <f t="shared" si="3276"/>
        <v>2.5125931202687408E-9</v>
      </c>
      <c r="G3046" s="9">
        <f t="shared" si="3276"/>
        <v>1.5859378072842621E-8</v>
      </c>
      <c r="H3046" s="9">
        <f t="shared" si="3276"/>
        <v>8.3527577782392097E-8</v>
      </c>
      <c r="I3046" s="9">
        <f t="shared" si="3276"/>
        <v>3.7759423994874885E-7</v>
      </c>
      <c r="J3046" s="9">
        <f t="shared" si="3276"/>
        <v>1.4957827228363209E-6</v>
      </c>
      <c r="K3046" s="9">
        <f t="shared" si="3276"/>
        <v>5.2752597949963104E-6</v>
      </c>
      <c r="L3046" s="9">
        <f t="shared" si="3276"/>
        <v>1.6772429048506956E-5</v>
      </c>
      <c r="M3046" s="9">
        <f t="shared" si="3276"/>
        <v>4.8567328020488448E-5</v>
      </c>
      <c r="N3046" s="9">
        <f t="shared" si="3276"/>
        <v>1.2916739691446133E-4</v>
      </c>
      <c r="O3046" s="9">
        <f t="shared" si="3276"/>
        <v>3.1777155812635774E-4</v>
      </c>
      <c r="P3046" s="9">
        <f t="shared" si="3276"/>
        <v>7.2758145698820719E-4</v>
      </c>
      <c r="Q3046" s="9">
        <f t="shared" si="3276"/>
        <v>1.5586759318800374E-3</v>
      </c>
      <c r="R3046" s="9">
        <f t="shared" si="3276"/>
        <v>3.1387943022681297E-3</v>
      </c>
      <c r="S3046" s="9">
        <f t="shared" si="3276"/>
        <v>5.9662767038684787E-3</v>
      </c>
      <c r="T3046" s="9">
        <f t="shared" si="3276"/>
        <v>1.074472196257305E-2</v>
      </c>
      <c r="U3046" s="9">
        <f t="shared" si="3276"/>
        <v>1.8395264318877939E-2</v>
      </c>
      <c r="V3046" s="9">
        <f t="shared" si="3276"/>
        <v>3.0031739242817729E-2</v>
      </c>
      <c r="W3046" s="9">
        <f t="shared" si="3276"/>
        <v>4.6888004346924757E-2</v>
      </c>
      <c r="X3046" s="9">
        <f t="shared" si="3276"/>
        <v>7.0195621822694509E-2</v>
      </c>
      <c r="Y3046" s="9">
        <f t="shared" si="3276"/>
        <v>0.10102247937108232</v>
      </c>
      <c r="Z3046" s="9">
        <f t="shared" si="3276"/>
        <v>0.14009552131366371</v>
      </c>
      <c r="AA3046" s="9">
        <f t="shared" si="3276"/>
        <v>0.18763959874939679</v>
      </c>
      <c r="AB3046" s="9">
        <f t="shared" si="3276"/>
        <v>0.24326616934920453</v>
      </c>
      <c r="AC3046" s="9">
        <f t="shared" si="3276"/>
        <v>0.30593877222498794</v>
      </c>
      <c r="AD3046" s="9">
        <f t="shared" si="3276"/>
        <v>0.37402807863503551</v>
      </c>
      <c r="AE3046" s="9">
        <f t="shared" si="3276"/>
        <v>0.44545141315205777</v>
      </c>
      <c r="AF3046" s="9">
        <f t="shared" si="3276"/>
        <v>0.51787467435231838</v>
      </c>
      <c r="AG3046" s="9">
        <f t="shared" si="3276"/>
        <v>0.58894291969786439</v>
      </c>
      <c r="AH3046" s="9">
        <f t="shared" si="3276"/>
        <v>0.65650217042947412</v>
      </c>
      <c r="AI3046" s="9">
        <f t="shared" si="3276"/>
        <v>0.71877951610388524</v>
      </c>
      <c r="AJ3046" s="9">
        <f t="shared" si="3276"/>
        <v>0.77449942361610824</v>
      </c>
      <c r="AK3046" s="9">
        <f t="shared" si="3276"/>
        <v>0.82292798323101768</v>
      </c>
      <c r="AL3046" s="9">
        <f t="shared" si="3276"/>
        <v>0.86385011610561602</v>
      </c>
      <c r="AM3046" s="9">
        <f t="shared" si="3276"/>
        <v>0.89749474535008322</v>
      </c>
      <c r="AN3046" s="9">
        <f t="shared" si="3276"/>
        <v>0.92442815644525922</v>
      </c>
      <c r="AO3046" s="9">
        <f t="shared" si="3276"/>
        <v>0.94543621709949666</v>
      </c>
      <c r="AP3046" s="9">
        <f t="shared" si="3276"/>
        <v>0.96141284722704423</v>
      </c>
    </row>
    <row r="3047" spans="1:42">
      <c r="A3047" s="19">
        <v>30.43</v>
      </c>
      <c r="B3047" s="9">
        <f>POISSON(B3,$A$3047,TRUE)</f>
        <v>6.0872188462223374E-14</v>
      </c>
      <c r="C3047" s="9">
        <f t="shared" ref="C3047:AP3047" si="3277">POISSON(C3,$A$3047,TRUE)</f>
        <v>1.9132128833676833E-12</v>
      </c>
      <c r="D3047" s="9">
        <f t="shared" si="3277"/>
        <v>3.009657655635428E-11</v>
      </c>
      <c r="E3047" s="9">
        <f t="shared" si="3277"/>
        <v>3.1596982874601483E-10</v>
      </c>
      <c r="F3047" s="9">
        <f t="shared" si="3277"/>
        <v>2.4907505947788592E-9</v>
      </c>
      <c r="G3047" s="9">
        <f t="shared" si="3277"/>
        <v>1.5726466336854714E-8</v>
      </c>
      <c r="H3047" s="9">
        <f t="shared" si="3277"/>
        <v>8.2853604675415974E-8</v>
      </c>
      <c r="I3047" s="9">
        <f t="shared" si="3277"/>
        <v>3.7466486462433344E-7</v>
      </c>
      <c r="J3047" s="9">
        <f t="shared" si="3277"/>
        <v>1.4846419446550288E-6</v>
      </c>
      <c r="K3047" s="9">
        <f t="shared" si="3277"/>
        <v>5.2375977830254819E-6</v>
      </c>
      <c r="L3047" s="9">
        <f t="shared" si="3277"/>
        <v>1.6657842399186784E-5</v>
      </c>
      <c r="M3047" s="9">
        <f t="shared" si="3277"/>
        <v>4.8250391823712995E-5</v>
      </c>
      <c r="N3047" s="9">
        <f t="shared" si="3277"/>
        <v>1.2836383173940713E-4</v>
      </c>
      <c r="O3047" s="9">
        <f t="shared" si="3277"/>
        <v>3.1589090686514319E-4</v>
      </c>
      <c r="P3047" s="9">
        <f t="shared" si="3277"/>
        <v>7.2349439944201211E-4</v>
      </c>
      <c r="Q3047" s="9">
        <f t="shared" si="3277"/>
        <v>1.5503860180496203E-3</v>
      </c>
      <c r="R3047" s="9">
        <f t="shared" si="3277"/>
        <v>3.1230305151889659E-3</v>
      </c>
      <c r="S3047" s="9">
        <f t="shared" si="3277"/>
        <v>5.938064165068392E-3</v>
      </c>
      <c r="T3047" s="9">
        <f t="shared" si="3277"/>
        <v>1.0697034940947892E-2</v>
      </c>
      <c r="U3047" s="9">
        <f t="shared" si="3277"/>
        <v>1.831890234673807E-2</v>
      </c>
      <c r="V3047" s="9">
        <f t="shared" si="3277"/>
        <v>2.9915573604647808E-2</v>
      </c>
      <c r="W3047" s="9">
        <f t="shared" si="3277"/>
        <v>4.6719702479799841E-2</v>
      </c>
      <c r="X3047" s="9">
        <f t="shared" si="3277"/>
        <v>6.9962868010294263E-2</v>
      </c>
      <c r="Y3047" s="9">
        <f t="shared" si="3277"/>
        <v>0.10071458657955278</v>
      </c>
      <c r="Z3047" s="9">
        <f t="shared" si="3277"/>
        <v>0.13970520308215839</v>
      </c>
      <c r="AA3047" s="9">
        <f t="shared" si="3277"/>
        <v>0.18716458148913004</v>
      </c>
      <c r="AB3047" s="9">
        <f t="shared" si="3277"/>
        <v>0.24271030783236638</v>
      </c>
      <c r="AC3047" s="9">
        <f t="shared" si="3277"/>
        <v>0.30531239867031756</v>
      </c>
      <c r="AD3047" s="9">
        <f t="shared" si="3277"/>
        <v>0.37334745667741953</v>
      </c>
      <c r="AE3047" s="9">
        <f t="shared" si="3277"/>
        <v>0.4447373468552166</v>
      </c>
      <c r="AF3047" s="9">
        <f t="shared" si="3277"/>
        <v>0.51715049212556208</v>
      </c>
      <c r="AG3047" s="9">
        <f t="shared" si="3277"/>
        <v>0.58823216988609783</v>
      </c>
      <c r="AH3047" s="9">
        <f t="shared" si="3277"/>
        <v>0.6558264028315075</v>
      </c>
      <c r="AI3047" s="9">
        <f t="shared" si="3277"/>
        <v>0.71815647884753209</v>
      </c>
      <c r="AJ3047" s="9">
        <f t="shared" si="3277"/>
        <v>0.77394189688187409</v>
      </c>
      <c r="AK3047" s="9">
        <f t="shared" si="3277"/>
        <v>0.82244333319001783</v>
      </c>
      <c r="AL3047" s="9">
        <f t="shared" si="3277"/>
        <v>0.86344051949159595</v>
      </c>
      <c r="AM3047" s="9">
        <f t="shared" si="3277"/>
        <v>0.89715793514448838</v>
      </c>
      <c r="AN3047" s="9">
        <f t="shared" si="3277"/>
        <v>0.9241584866791599</v>
      </c>
      <c r="AO3047" s="9">
        <f t="shared" si="3277"/>
        <v>0.94522584009454591</v>
      </c>
      <c r="AP3047" s="9">
        <f t="shared" si="3277"/>
        <v>0.96125282920530086</v>
      </c>
    </row>
    <row r="3048" spans="1:42">
      <c r="A3048" s="19">
        <v>30.44</v>
      </c>
      <c r="B3048" s="9">
        <f>POISSON(B3,$A$3048,TRUE)</f>
        <v>6.0266500066972187E-14</v>
      </c>
      <c r="C3048" s="9">
        <f t="shared" ref="C3048:AP3048" si="3278">POISSON(C3,$A$3048,TRUE)</f>
        <v>1.8947787621056067E-12</v>
      </c>
      <c r="D3048" s="9">
        <f t="shared" si="3278"/>
        <v>2.981605539033361E-11</v>
      </c>
      <c r="E3048" s="9">
        <f t="shared" si="3278"/>
        <v>3.1312394224475371E-10</v>
      </c>
      <c r="F3048" s="9">
        <f t="shared" si="3278"/>
        <v>2.4690969612068902E-9</v>
      </c>
      <c r="G3048" s="9">
        <f t="shared" si="3278"/>
        <v>1.5594660700648365E-8</v>
      </c>
      <c r="H3048" s="9">
        <f t="shared" si="3278"/>
        <v>8.2185020738748253E-8</v>
      </c>
      <c r="I3048" s="9">
        <f t="shared" si="3278"/>
        <v>3.7175795781871371E-7</v>
      </c>
      <c r="J3048" s="9">
        <f t="shared" si="3278"/>
        <v>1.4735829834079806E-6</v>
      </c>
      <c r="K3048" s="9">
        <f t="shared" si="3278"/>
        <v>5.2002000699565712E-6</v>
      </c>
      <c r="L3048" s="9">
        <f t="shared" si="3278"/>
        <v>1.6544022481410491E-5</v>
      </c>
      <c r="M3048" s="9">
        <f t="shared" si="3278"/>
        <v>4.7935472863652105E-5</v>
      </c>
      <c r="N3048" s="9">
        <f t="shared" si="3278"/>
        <v>1.2756511866660511E-4</v>
      </c>
      <c r="O3048" s="9">
        <f t="shared" si="3278"/>
        <v>3.1402099699290412E-4</v>
      </c>
      <c r="P3048" s="9">
        <f t="shared" si="3278"/>
        <v>7.1942934958237103E-4</v>
      </c>
      <c r="Q3048" s="9">
        <f t="shared" si="3278"/>
        <v>1.5421380331039271E-3</v>
      </c>
      <c r="R3048" s="9">
        <f t="shared" si="3278"/>
        <v>3.1073413035036948E-3</v>
      </c>
      <c r="S3048" s="9">
        <f t="shared" si="3278"/>
        <v>5.9099758653253917E-3</v>
      </c>
      <c r="T3048" s="9">
        <f t="shared" si="3278"/>
        <v>1.0649542313206067E-2</v>
      </c>
      <c r="U3048" s="9">
        <f t="shared" si="3278"/>
        <v>1.8242826664442293E-2</v>
      </c>
      <c r="V3048" s="9">
        <f t="shared" si="3278"/>
        <v>2.9799805447023795E-2</v>
      </c>
      <c r="W3048" s="9">
        <f t="shared" si="3278"/>
        <v>4.6551921358537238E-2</v>
      </c>
      <c r="X3048" s="9">
        <f t="shared" si="3278"/>
        <v>6.9730758101558557E-2</v>
      </c>
      <c r="Y3048" s="9">
        <f t="shared" si="3278"/>
        <v>0.10040744464319191</v>
      </c>
      <c r="Z3048" s="9">
        <f t="shared" si="3278"/>
        <v>0.13931570874016361</v>
      </c>
      <c r="AA3048" s="9">
        <f t="shared" si="3278"/>
        <v>0.18669041110463633</v>
      </c>
      <c r="AB3048" s="9">
        <f t="shared" si="3278"/>
        <v>0.24215525494981141</v>
      </c>
      <c r="AC3048" s="9">
        <f t="shared" si="3278"/>
        <v>0.30468673075155683</v>
      </c>
      <c r="AD3048" s="9">
        <f t="shared" si="3278"/>
        <v>0.37266737801602584</v>
      </c>
      <c r="AE3048" s="9">
        <f t="shared" si="3278"/>
        <v>0.44402361604121332</v>
      </c>
      <c r="AF3048" s="9">
        <f t="shared" si="3278"/>
        <v>0.51642641222410346</v>
      </c>
      <c r="AG3048" s="9">
        <f t="shared" si="3278"/>
        <v>0.58752128692756089</v>
      </c>
      <c r="AH3048" s="9">
        <f t="shared" si="3278"/>
        <v>0.65515028648922469</v>
      </c>
      <c r="AI3048" s="9">
        <f t="shared" si="3278"/>
        <v>0.71753291517580187</v>
      </c>
      <c r="AJ3048" s="9">
        <f t="shared" si="3278"/>
        <v>0.77338371568225506</v>
      </c>
      <c r="AK3048" s="9">
        <f t="shared" si="3278"/>
        <v>0.82195795475129607</v>
      </c>
      <c r="AL3048" s="9">
        <f t="shared" si="3278"/>
        <v>0.86303017245300739</v>
      </c>
      <c r="AM3048" s="9">
        <f t="shared" si="3278"/>
        <v>0.89682039696219906</v>
      </c>
      <c r="AN3048" s="9">
        <f t="shared" si="3278"/>
        <v>0.92388814522693052</v>
      </c>
      <c r="AO3048" s="9">
        <f t="shared" si="3278"/>
        <v>0.94501486976996718</v>
      </c>
      <c r="AP3048" s="9">
        <f t="shared" si="3278"/>
        <v>0.96109230714721794</v>
      </c>
    </row>
    <row r="3049" spans="1:42">
      <c r="A3049" s="19">
        <v>30.45</v>
      </c>
      <c r="B3049" s="9">
        <f>POISSON(B3,$A$3049,TRUE)</f>
        <v>5.9666838371950152E-14</v>
      </c>
      <c r="C3049" s="9">
        <f t="shared" ref="C3049:AP3049" si="3279">POISSON(C3,$A$3049,TRUE)</f>
        <v>1.8765220667978359E-12</v>
      </c>
      <c r="D3049" s="9">
        <f t="shared" si="3279"/>
        <v>2.9538142919581872E-11</v>
      </c>
      <c r="E3049" s="9">
        <f t="shared" si="3279"/>
        <v>3.1030359457533984E-10</v>
      </c>
      <c r="F3049" s="9">
        <f t="shared" si="3279"/>
        <v>2.4476305953047991E-9</v>
      </c>
      <c r="G3049" s="9">
        <f t="shared" si="3279"/>
        <v>1.5463952029747198E-8</v>
      </c>
      <c r="H3049" s="9">
        <f t="shared" si="3279"/>
        <v>8.1521783309542394E-8</v>
      </c>
      <c r="I3049" s="9">
        <f t="shared" si="3279"/>
        <v>3.6887334937665175E-7</v>
      </c>
      <c r="J3049" s="9">
        <f t="shared" si="3279"/>
        <v>1.4626052477195842E-6</v>
      </c>
      <c r="K3049" s="9">
        <f t="shared" si="3279"/>
        <v>5.1630648371131788E-6</v>
      </c>
      <c r="L3049" s="9">
        <f t="shared" si="3279"/>
        <v>1.6430964286816649E-5</v>
      </c>
      <c r="M3049" s="9">
        <f t="shared" si="3279"/>
        <v>4.7622558672586795E-5</v>
      </c>
      <c r="N3049" s="9">
        <f t="shared" si="3279"/>
        <v>1.2677122942647838E-4</v>
      </c>
      <c r="O3049" s="9">
        <f t="shared" si="3279"/>
        <v>3.1216176976924789E-4</v>
      </c>
      <c r="P3049" s="9">
        <f t="shared" si="3279"/>
        <v>7.1538619501476945E-4</v>
      </c>
      <c r="Q3049" s="9">
        <f t="shared" si="3279"/>
        <v>1.5339317782631825E-3</v>
      </c>
      <c r="R3049" s="9">
        <f t="shared" si="3279"/>
        <v>3.0917263413828208E-3</v>
      </c>
      <c r="S3049" s="9">
        <f t="shared" si="3279"/>
        <v>5.8820113088529861E-3</v>
      </c>
      <c r="T3049" s="9">
        <f t="shared" si="3279"/>
        <v>1.0602243378823357E-2</v>
      </c>
      <c r="U3049" s="9">
        <f t="shared" si="3279"/>
        <v>1.8167036354117996E-2</v>
      </c>
      <c r="V3049" s="9">
        <f t="shared" si="3279"/>
        <v>2.9684433659004035E-2</v>
      </c>
      <c r="W3049" s="9">
        <f t="shared" si="3279"/>
        <v>4.638465975108879E-2</v>
      </c>
      <c r="X3049" s="9">
        <f t="shared" si="3279"/>
        <v>6.949929086490618E-2</v>
      </c>
      <c r="Y3049" s="9">
        <f t="shared" si="3279"/>
        <v>0.10010105249167736</v>
      </c>
      <c r="Z3049" s="9">
        <f t="shared" si="3279"/>
        <v>0.13892703755564328</v>
      </c>
      <c r="AA3049" s="9">
        <f t="shared" si="3279"/>
        <v>0.18621708736355391</v>
      </c>
      <c r="AB3049" s="9">
        <f t="shared" si="3279"/>
        <v>0.24160101108089538</v>
      </c>
      <c r="AC3049" s="9">
        <f t="shared" si="3279"/>
        <v>0.30406176949545261</v>
      </c>
      <c r="AD3049" s="9">
        <f t="shared" si="3279"/>
        <v>0.37198784427128362</v>
      </c>
      <c r="AE3049" s="9">
        <f t="shared" si="3279"/>
        <v>0.44331022278590621</v>
      </c>
      <c r="AF3049" s="9">
        <f t="shared" si="3279"/>
        <v>0.51570243697824814</v>
      </c>
      <c r="AG3049" s="9">
        <f t="shared" si="3279"/>
        <v>0.58681027317685497</v>
      </c>
      <c r="AH3049" s="9">
        <f t="shared" si="3279"/>
        <v>0.65447382355959172</v>
      </c>
      <c r="AI3049" s="9">
        <f t="shared" si="3279"/>
        <v>0.71690882686729884</v>
      </c>
      <c r="AJ3049" s="9">
        <f t="shared" si="3279"/>
        <v>0.77282488130023075</v>
      </c>
      <c r="AK3049" s="9">
        <f t="shared" si="3279"/>
        <v>0.82147184865688128</v>
      </c>
      <c r="AL3049" s="9">
        <f t="shared" si="3279"/>
        <v>0.86261907521271508</v>
      </c>
      <c r="AM3049" s="9">
        <f t="shared" si="3279"/>
        <v>0.89648213058096193</v>
      </c>
      <c r="AN3049" s="9">
        <f t="shared" si="3279"/>
        <v>0.9236171315273598</v>
      </c>
      <c r="AO3049" s="9">
        <f t="shared" si="3279"/>
        <v>0.94480330534320123</v>
      </c>
      <c r="AP3049" s="9">
        <f t="shared" si="3279"/>
        <v>0.96093128016051055</v>
      </c>
    </row>
    <row r="3050" spans="1:42">
      <c r="A3050" s="19">
        <v>30.46</v>
      </c>
      <c r="B3050" s="9">
        <f>POISSON(B3,$A$3050,TRUE)</f>
        <v>5.9073143410487637E-14</v>
      </c>
      <c r="C3050" s="9">
        <f t="shared" ref="C3050:AP3050" si="3280">POISSON(C3,$A$3050,TRUE)</f>
        <v>1.8584410916939448E-12</v>
      </c>
      <c r="D3050" s="9">
        <f t="shared" si="3280"/>
        <v>2.9262814944050977E-11</v>
      </c>
      <c r="E3050" s="9">
        <f t="shared" si="3280"/>
        <v>3.0750855745831645E-10</v>
      </c>
      <c r="F3050" s="9">
        <f t="shared" si="3280"/>
        <v>2.4263498867044377E-9</v>
      </c>
      <c r="G3050" s="9">
        <f t="shared" si="3280"/>
        <v>1.533433126447184E-8</v>
      </c>
      <c r="H3050" s="9">
        <f t="shared" si="3280"/>
        <v>8.0863850058937532E-8</v>
      </c>
      <c r="I3050" s="9">
        <f t="shared" si="3280"/>
        <v>3.6601087041314192E-7</v>
      </c>
      <c r="J3050" s="9">
        <f t="shared" si="3280"/>
        <v>1.4517081504117727E-6</v>
      </c>
      <c r="K3050" s="9">
        <f t="shared" si="3280"/>
        <v>5.1261902780515841E-6</v>
      </c>
      <c r="L3050" s="9">
        <f t="shared" si="3280"/>
        <v>1.6318662838842463E-5</v>
      </c>
      <c r="M3050" s="9">
        <f t="shared" si="3280"/>
        <v>4.731163685717793E-5</v>
      </c>
      <c r="N3050" s="9">
        <f t="shared" si="3280"/>
        <v>1.259821359070528E-4</v>
      </c>
      <c r="O3050" s="9">
        <f t="shared" si="3280"/>
        <v>3.1031316675775999E-4</v>
      </c>
      <c r="P3050" s="9">
        <f t="shared" si="3280"/>
        <v>7.1136482388008311E-4</v>
      </c>
      <c r="Q3050" s="9">
        <f t="shared" si="3280"/>
        <v>1.5257670556098175E-3</v>
      </c>
      <c r="R3050" s="9">
        <f t="shared" si="3280"/>
        <v>3.0761853042652943E-3</v>
      </c>
      <c r="S3050" s="9">
        <f t="shared" si="3280"/>
        <v>5.8541700015620991E-3</v>
      </c>
      <c r="T3050" s="9">
        <f t="shared" si="3280"/>
        <v>1.0555137439321035E-2</v>
      </c>
      <c r="U3050" s="9">
        <f t="shared" si="3280"/>
        <v>1.8091530500065092E-2</v>
      </c>
      <c r="V3050" s="9">
        <f t="shared" si="3280"/>
        <v>2.9569457131578325E-2</v>
      </c>
      <c r="W3050" s="9">
        <f t="shared" si="3280"/>
        <v>4.6217916426620868E-2</v>
      </c>
      <c r="X3050" s="9">
        <f t="shared" si="3280"/>
        <v>6.9268465068756974E-2</v>
      </c>
      <c r="Y3050" s="9">
        <f t="shared" si="3280"/>
        <v>9.9795409053081582E-2</v>
      </c>
      <c r="Z3050" s="9">
        <f t="shared" si="3280"/>
        <v>0.13853918879318697</v>
      </c>
      <c r="AA3050" s="9">
        <f t="shared" si="3280"/>
        <v>0.18574461002853138</v>
      </c>
      <c r="AB3050" s="9">
        <f t="shared" si="3280"/>
        <v>0.2410475765988617</v>
      </c>
      <c r="AC3050" s="9">
        <f t="shared" si="3280"/>
        <v>0.30343751592227886</v>
      </c>
      <c r="AD3050" s="9">
        <f t="shared" si="3280"/>
        <v>0.37130885705768185</v>
      </c>
      <c r="AE3050" s="9">
        <f t="shared" si="3280"/>
        <v>0.4425971691605915</v>
      </c>
      <c r="AF3050" s="9">
        <f t="shared" si="3280"/>
        <v>0.51497856871574577</v>
      </c>
      <c r="AG3050" s="9">
        <f t="shared" si="3280"/>
        <v>0.58609913098832622</v>
      </c>
      <c r="AH3050" s="9">
        <f t="shared" si="3280"/>
        <v>0.65379701620153874</v>
      </c>
      <c r="AI3050" s="9">
        <f t="shared" si="3280"/>
        <v>0.71628421570440115</v>
      </c>
      <c r="AJ3050" s="9">
        <f t="shared" si="3280"/>
        <v>0.77226539502373015</v>
      </c>
      <c r="AK3050" s="9">
        <f t="shared" si="3280"/>
        <v>0.820985015654209</v>
      </c>
      <c r="AL3050" s="9">
        <f t="shared" si="3280"/>
        <v>0.86220722799877536</v>
      </c>
      <c r="AM3050" s="9">
        <f t="shared" si="3280"/>
        <v>0.89614313578297777</v>
      </c>
      <c r="AN3050" s="9">
        <f t="shared" si="3280"/>
        <v>0.92334544502263061</v>
      </c>
      <c r="AO3050" s="9">
        <f t="shared" si="3280"/>
        <v>0.94459114603390804</v>
      </c>
      <c r="AP3050" s="9">
        <f t="shared" si="3280"/>
        <v>0.96076974735399601</v>
      </c>
    </row>
    <row r="3051" spans="1:42">
      <c r="A3051" s="19">
        <v>30.47</v>
      </c>
      <c r="B3051" s="9">
        <f>POISSON(B3,$A$3051,TRUE)</f>
        <v>5.8485355812594166E-14</v>
      </c>
      <c r="C3051" s="9">
        <f t="shared" ref="C3051:AP3051" si="3281">POISSON(C3,$A$3051,TRUE)</f>
        <v>1.8405341474223416E-12</v>
      </c>
      <c r="D3051" s="9">
        <f t="shared" si="3281"/>
        <v>2.8990047487596779E-11</v>
      </c>
      <c r="E3051" s="9">
        <f t="shared" si="3281"/>
        <v>3.047386046459693E-10</v>
      </c>
      <c r="F3051" s="9">
        <f t="shared" si="3281"/>
        <v>2.4052532387998661E-9</v>
      </c>
      <c r="G3051" s="9">
        <f t="shared" si="3281"/>
        <v>1.5205789419333705E-8</v>
      </c>
      <c r="H3051" s="9">
        <f t="shared" si="3281"/>
        <v>8.0211178989478054E-8</v>
      </c>
      <c r="I3051" s="9">
        <f t="shared" si="3281"/>
        <v>3.631703533040925E-7</v>
      </c>
      <c r="J3051" s="9">
        <f t="shared" si="3281"/>
        <v>1.4408911084748786E-6</v>
      </c>
      <c r="K3051" s="9">
        <f t="shared" si="3281"/>
        <v>5.0895745984808614E-6</v>
      </c>
      <c r="L3051" s="9">
        <f t="shared" si="3281"/>
        <v>1.6207113192529113E-5</v>
      </c>
      <c r="M3051" s="9">
        <f t="shared" si="3281"/>
        <v>4.7002695098042677E-5</v>
      </c>
      <c r="N3051" s="9">
        <f t="shared" si="3281"/>
        <v>1.2519781015312602E-4</v>
      </c>
      <c r="O3051" s="9">
        <f t="shared" si="3281"/>
        <v>3.0847512982454028E-4</v>
      </c>
      <c r="P3051" s="9">
        <f t="shared" si="3281"/>
        <v>7.0736512485225435E-4</v>
      </c>
      <c r="Q3051" s="9">
        <f t="shared" si="3281"/>
        <v>1.5176436680852182E-3</v>
      </c>
      <c r="R3051" s="9">
        <f t="shared" si="3281"/>
        <v>3.0607178688544941E-3</v>
      </c>
      <c r="S3051" s="9">
        <f t="shared" si="3281"/>
        <v>5.8264514510568384E-3</v>
      </c>
      <c r="T3051" s="9">
        <f t="shared" si="3281"/>
        <v>1.0508223798262684E-2</v>
      </c>
      <c r="U3051" s="9">
        <f t="shared" si="3281"/>
        <v>1.8016308188755444E-2</v>
      </c>
      <c r="V3051" s="9">
        <f t="shared" si="3281"/>
        <v>2.9454874757671161E-2</v>
      </c>
      <c r="W3051" s="9">
        <f t="shared" si="3281"/>
        <v>4.605169015552172E-2</v>
      </c>
      <c r="X3051" s="9">
        <f t="shared" si="3281"/>
        <v>6.9038279481544715E-2</v>
      </c>
      <c r="Y3051" s="9">
        <f t="shared" si="3281"/>
        <v>9.9490513253889162E-2</v>
      </c>
      <c r="Z3051" s="9">
        <f t="shared" si="3281"/>
        <v>0.13815216171402803</v>
      </c>
      <c r="AA3051" s="9">
        <f t="shared" si="3281"/>
        <v>0.18527297885724542</v>
      </c>
      <c r="AB3051" s="9">
        <f t="shared" si="3281"/>
        <v>0.24049495187085435</v>
      </c>
      <c r="AC3051" s="9">
        <f t="shared" si="3281"/>
        <v>0.30281397104584185</v>
      </c>
      <c r="AD3051" s="9">
        <f t="shared" si="3281"/>
        <v>0.37063041798376578</v>
      </c>
      <c r="AE3051" s="9">
        <f t="shared" si="3281"/>
        <v>0.44188445723199138</v>
      </c>
      <c r="AF3051" s="9">
        <f t="shared" si="3281"/>
        <v>0.51425480976177251</v>
      </c>
      <c r="AG3051" s="9">
        <f t="shared" si="3281"/>
        <v>0.58538786271604448</v>
      </c>
      <c r="AH3051" s="9">
        <f t="shared" si="3281"/>
        <v>0.65311986657594034</v>
      </c>
      <c r="AI3051" s="9">
        <f t="shared" si="3281"/>
        <v>0.71565908347324425</v>
      </c>
      <c r="AJ3051" s="9">
        <f t="shared" si="3281"/>
        <v>0.77170525814562208</v>
      </c>
      <c r="AK3051" s="9">
        <f t="shared" si="3281"/>
        <v>0.82049745649611783</v>
      </c>
      <c r="AL3051" s="9">
        <f t="shared" si="3281"/>
        <v>0.86179463104444032</v>
      </c>
      <c r="AM3051" s="9">
        <f t="shared" si="3281"/>
        <v>0.89580341235491012</v>
      </c>
      <c r="AN3051" s="9">
        <f t="shared" si="3281"/>
        <v>0.92307308515833153</v>
      </c>
      <c r="AO3051" s="9">
        <f t="shared" si="3281"/>
        <v>0.94437839106397914</v>
      </c>
      <c r="AP3051" s="9">
        <f t="shared" si="3281"/>
        <v>0.96060770783760607</v>
      </c>
    </row>
    <row r="3052" spans="1:42">
      <c r="A3052" s="19">
        <v>30.48</v>
      </c>
      <c r="B3052" s="9">
        <f>POISSON(B3,$A$3052,TRUE)</f>
        <v>5.7903416799019706E-14</v>
      </c>
      <c r="C3052" s="9">
        <f t="shared" ref="C3052:AP3052" si="3282">POISSON(C3,$A$3052,TRUE)</f>
        <v>1.8227995608331378E-12</v>
      </c>
      <c r="D3052" s="9">
        <f t="shared" si="3282"/>
        <v>2.8719816795913194E-11</v>
      </c>
      <c r="E3052" s="9">
        <f t="shared" si="3282"/>
        <v>3.0199351190432614E-10</v>
      </c>
      <c r="F3052" s="9">
        <f t="shared" si="3282"/>
        <v>2.3843390686304286E-9</v>
      </c>
      <c r="G3052" s="9">
        <f t="shared" si="3282"/>
        <v>1.5078317582432785E-8</v>
      </c>
      <c r="H3052" s="9">
        <f t="shared" si="3282"/>
        <v>7.9563728432548534E-8</v>
      </c>
      <c r="I3052" s="9">
        <f t="shared" si="3282"/>
        <v>3.6035163167705372E-7</v>
      </c>
      <c r="J3052" s="9">
        <f t="shared" si="3282"/>
        <v>1.4301535430386167E-6</v>
      </c>
      <c r="K3052" s="9">
        <f t="shared" si="3282"/>
        <v>5.0532160161831072E-6</v>
      </c>
      <c r="L3052" s="9">
        <f t="shared" si="3282"/>
        <v>1.6096310434327468E-5</v>
      </c>
      <c r="M3052" s="9">
        <f t="shared" si="3282"/>
        <v>4.6695721149331399E-5</v>
      </c>
      <c r="N3052" s="9">
        <f t="shared" si="3282"/>
        <v>1.244182243654407E-4</v>
      </c>
      <c r="O3052" s="9">
        <f t="shared" si="3282"/>
        <v>3.0664760113675074E-4</v>
      </c>
      <c r="P3052" s="9">
        <f t="shared" si="3282"/>
        <v>7.0338698713599932E-4</v>
      </c>
      <c r="Q3052" s="9">
        <f t="shared" si="3282"/>
        <v>1.5095614194864813E-3</v>
      </c>
      <c r="R3052" s="9">
        <f t="shared" si="3282"/>
        <v>3.0453237131141454E-3</v>
      </c>
      <c r="S3052" s="9">
        <f t="shared" si="3282"/>
        <v>5.7988551666300885E-3</v>
      </c>
      <c r="T3052" s="9">
        <f t="shared" si="3282"/>
        <v>1.0461501761250399E-2</v>
      </c>
      <c r="U3052" s="9">
        <f t="shared" si="3282"/>
        <v>1.7941368508830786E-2</v>
      </c>
      <c r="V3052" s="9">
        <f t="shared" si="3282"/>
        <v>2.9340685432143358E-2</v>
      </c>
      <c r="W3052" s="9">
        <f t="shared" si="3282"/>
        <v>4.5885979709408421E-2</v>
      </c>
      <c r="X3052" s="9">
        <f t="shared" si="3282"/>
        <v>6.8808732871728409E-2</v>
      </c>
      <c r="Y3052" s="9">
        <f t="shared" si="3282"/>
        <v>9.91863640190115E-2</v>
      </c>
      <c r="Z3052" s="9">
        <f t="shared" si="3282"/>
        <v>0.13776595557606111</v>
      </c>
      <c r="AA3052" s="9">
        <f t="shared" si="3282"/>
        <v>0.18480219360241595</v>
      </c>
      <c r="AB3052" s="9">
        <f t="shared" si="3282"/>
        <v>0.23994313725792735</v>
      </c>
      <c r="AC3052" s="9">
        <f t="shared" si="3282"/>
        <v>0.30219113587348234</v>
      </c>
      <c r="AD3052" s="9">
        <f t="shared" si="3282"/>
        <v>0.36995252865212946</v>
      </c>
      <c r="AE3052" s="9">
        <f t="shared" si="3282"/>
        <v>0.44117208906223859</v>
      </c>
      <c r="AF3052" s="9">
        <f t="shared" si="3282"/>
        <v>0.51353116243890939</v>
      </c>
      <c r="AG3052" s="9">
        <f t="shared" si="3282"/>
        <v>0.58467647071377815</v>
      </c>
      <c r="AH3052" s="9">
        <f t="shared" si="3282"/>
        <v>0.65244237684559048</v>
      </c>
      <c r="AI3052" s="9">
        <f t="shared" si="3282"/>
        <v>0.71503343196370084</v>
      </c>
      <c r="AJ3052" s="9">
        <f t="shared" si="3282"/>
        <v>0.77114447196370084</v>
      </c>
      <c r="AK3052" s="9">
        <f t="shared" si="3282"/>
        <v>0.82000917194084366</v>
      </c>
      <c r="AL3052" s="9">
        <f t="shared" si="3282"/>
        <v>0.8613812845881581</v>
      </c>
      <c r="AM3052" s="9">
        <f t="shared" si="3282"/>
        <v>0.89546296008789161</v>
      </c>
      <c r="AN3052" s="9">
        <f t="shared" si="3282"/>
        <v>0.92280005138346743</v>
      </c>
      <c r="AO3052" s="9">
        <f t="shared" si="3282"/>
        <v>0.94416503965754817</v>
      </c>
      <c r="AP3052" s="9">
        <f t="shared" si="3282"/>
        <v>0.96044516072239761</v>
      </c>
    </row>
    <row r="3053" spans="1:42">
      <c r="A3053" s="19">
        <v>30.49</v>
      </c>
      <c r="B3053" s="9">
        <f>POISSON(B3,$A$3053,TRUE)</f>
        <v>5.7327268175378351E-14</v>
      </c>
      <c r="C3053" s="9">
        <f t="shared" ref="C3053:AP3053" si="3283">POISSON(C3,$A$3053,TRUE)</f>
        <v>1.8052356748426636E-12</v>
      </c>
      <c r="D3053" s="9">
        <f t="shared" si="3283"/>
        <v>2.8452099334485466E-11</v>
      </c>
      <c r="E3053" s="9">
        <f t="shared" si="3283"/>
        <v>2.9927305699532187E-10</v>
      </c>
      <c r="F3053" s="9">
        <f t="shared" si="3283"/>
        <v>2.3636058067650426E-9</v>
      </c>
      <c r="G3053" s="9">
        <f t="shared" si="3283"/>
        <v>1.4951906914860798E-8</v>
      </c>
      <c r="H3053" s="9">
        <f t="shared" si="3283"/>
        <v>7.892145704583413E-8</v>
      </c>
      <c r="I3053" s="9">
        <f t="shared" si="3283"/>
        <v>3.5755454040203034E-7</v>
      </c>
      <c r="J3053" s="9">
        <f t="shared" si="3283"/>
        <v>1.4194948793433349E-6</v>
      </c>
      <c r="K3053" s="9">
        <f t="shared" si="3283"/>
        <v>5.0171127609344928E-6</v>
      </c>
      <c r="L3053" s="9">
        <f t="shared" si="3283"/>
        <v>1.5986249681905894E-5</v>
      </c>
      <c r="M3053" s="9">
        <f t="shared" si="3283"/>
        <v>4.6390702838307744E-5</v>
      </c>
      <c r="N3053" s="9">
        <f t="shared" si="3283"/>
        <v>1.2364335089986493E-4</v>
      </c>
      <c r="O3053" s="9">
        <f t="shared" si="3283"/>
        <v>3.048305231611635E-4</v>
      </c>
      <c r="P3053" s="9">
        <f t="shared" si="3283"/>
        <v>6.9943030046451863E-4</v>
      </c>
      <c r="Q3053" s="9">
        <f t="shared" si="3283"/>
        <v>1.5015201144631407E-3</v>
      </c>
      <c r="R3053" s="9">
        <f t="shared" si="3283"/>
        <v>3.0300025162642661E-3</v>
      </c>
      <c r="S3053" s="9">
        <f t="shared" si="3283"/>
        <v>5.7713806592593429E-3</v>
      </c>
      <c r="T3053" s="9">
        <f t="shared" si="3283"/>
        <v>1.0414970635921575E-2</v>
      </c>
      <c r="U3053" s="9">
        <f t="shared" si="3283"/>
        <v>1.7866710551102161E-2</v>
      </c>
      <c r="V3053" s="9">
        <f t="shared" si="3283"/>
        <v>2.9226888051794946E-2</v>
      </c>
      <c r="W3053" s="9">
        <f t="shared" si="3283"/>
        <v>4.5720783861134165E-2</v>
      </c>
      <c r="X3053" s="9">
        <f t="shared" si="3283"/>
        <v>6.8579824007804643E-2</v>
      </c>
      <c r="Y3053" s="9">
        <f t="shared" si="3283"/>
        <v>9.8882960271804057E-2</v>
      </c>
      <c r="Z3053" s="9">
        <f t="shared" si="3283"/>
        <v>0.13738056963385989</v>
      </c>
      <c r="AA3053" s="9">
        <f t="shared" si="3283"/>
        <v>0.18433225401182318</v>
      </c>
      <c r="AB3053" s="9">
        <f t="shared" si="3283"/>
        <v>0.23939213311505794</v>
      </c>
      <c r="AC3053" s="9">
        <f t="shared" si="3283"/>
        <v>0.30156901140608106</v>
      </c>
      <c r="AD3053" s="9">
        <f t="shared" si="3283"/>
        <v>0.36927519065941306</v>
      </c>
      <c r="AE3053" s="9">
        <f t="shared" si="3283"/>
        <v>0.44046006670886456</v>
      </c>
      <c r="AF3053" s="9">
        <f t="shared" si="3283"/>
        <v>0.51280762906712374</v>
      </c>
      <c r="AG3053" s="9">
        <f t="shared" si="3283"/>
        <v>0.58396495733497278</v>
      </c>
      <c r="AH3053" s="9">
        <f t="shared" si="3283"/>
        <v>0.65176454917518278</v>
      </c>
      <c r="AI3053" s="9">
        <f t="shared" si="3283"/>
        <v>0.71440726296936463</v>
      </c>
      <c r="AJ3053" s="9">
        <f t="shared" si="3283"/>
        <v>0.77058303778067661</v>
      </c>
      <c r="AK3053" s="9">
        <f t="shared" si="3283"/>
        <v>0.81952016275201656</v>
      </c>
      <c r="AL3053" s="9">
        <f t="shared" si="3283"/>
        <v>0.86096718887357648</v>
      </c>
      <c r="AM3053" s="9">
        <f t="shared" si="3283"/>
        <v>0.89512177877753218</v>
      </c>
      <c r="AN3053" s="9">
        <f t="shared" si="3283"/>
        <v>0.92252634315046933</v>
      </c>
      <c r="AO3053" s="9">
        <f t="shared" si="3283"/>
        <v>0.94395109104100405</v>
      </c>
      <c r="AP3053" s="9">
        <f t="shared" si="3283"/>
        <v>0.960282105120564</v>
      </c>
    </row>
    <row r="3054" spans="1:42">
      <c r="A3054" s="19">
        <v>30.5</v>
      </c>
      <c r="B3054" s="9">
        <f>POISSON(B3,$A$3054,TRUE)</f>
        <v>5.6756852326327227E-14</v>
      </c>
      <c r="C3054" s="9">
        <f t="shared" ref="C3054:AP3054" si="3284">POISSON(C3,$A$3054,TRUE)</f>
        <v>1.7878408482793053E-12</v>
      </c>
      <c r="D3054" s="9">
        <f t="shared" si="3284"/>
        <v>2.8186871786562363E-11</v>
      </c>
      <c r="E3054" s="9">
        <f t="shared" si="3284"/>
        <v>2.9657701965910572E-10</v>
      </c>
      <c r="F3054" s="9">
        <f t="shared" si="3284"/>
        <v>2.3430518971872516E-9</v>
      </c>
      <c r="G3054" s="9">
        <f t="shared" si="3284"/>
        <v>1.4826548650108935E-8</v>
      </c>
      <c r="H3054" s="9">
        <f t="shared" si="3284"/>
        <v>7.8284323810794067E-8</v>
      </c>
      <c r="I3054" s="9">
        <f t="shared" si="3284"/>
        <v>3.5477891558235086E-7</v>
      </c>
      <c r="J3054" s="9">
        <f t="shared" si="3284"/>
        <v>1.4089145467114118E-6</v>
      </c>
      <c r="K3054" s="9">
        <f t="shared" si="3284"/>
        <v>4.9812630744265613E-6</v>
      </c>
      <c r="L3054" s="9">
        <f t="shared" si="3284"/>
        <v>1.5876926083957741E-5</v>
      </c>
      <c r="M3054" s="9">
        <f t="shared" si="3284"/>
        <v>4.6087628064930705E-5</v>
      </c>
      <c r="N3054" s="9">
        <f t="shared" si="3284"/>
        <v>1.2287316226656993E-4</v>
      </c>
      <c r="O3054" s="9">
        <f t="shared" si="3284"/>
        <v>3.0302383866272431E-4</v>
      </c>
      <c r="P3054" s="9">
        <f t="shared" si="3284"/>
        <v>6.9549495509720212E-4</v>
      </c>
      <c r="Q3054" s="9">
        <f t="shared" si="3284"/>
        <v>1.4935195585139755E-3</v>
      </c>
      <c r="R3054" s="9">
        <f t="shared" si="3284"/>
        <v>3.0147539587771985E-3</v>
      </c>
      <c r="S3054" s="9">
        <f t="shared" si="3284"/>
        <v>5.744027441602388E-3</v>
      </c>
      <c r="T3054" s="9">
        <f t="shared" si="3284"/>
        <v>1.0368629731945071E-2</v>
      </c>
      <c r="U3054" s="9">
        <f t="shared" si="3284"/>
        <v>1.7792333408547845E-2</v>
      </c>
      <c r="V3054" s="9">
        <f t="shared" si="3284"/>
        <v>2.9113481515366964E-2</v>
      </c>
      <c r="W3054" s="9">
        <f t="shared" si="3284"/>
        <v>4.5556101384794864E-2</v>
      </c>
      <c r="X3054" s="9">
        <f t="shared" si="3284"/>
        <v>6.8351551658319867E-2</v>
      </c>
      <c r="Y3054" s="9">
        <f t="shared" si="3284"/>
        <v>9.8580300934081211E-2</v>
      </c>
      <c r="Z3054" s="9">
        <f t="shared" si="3284"/>
        <v>0.13699600313869459</v>
      </c>
      <c r="AA3054" s="9">
        <f t="shared" si="3284"/>
        <v>0.18386315982832296</v>
      </c>
      <c r="AB3054" s="9">
        <f t="shared" si="3284"/>
        <v>0.23884193979115628</v>
      </c>
      <c r="AC3054" s="9">
        <f t="shared" si="3284"/>
        <v>0.30094759863806059</v>
      </c>
      <c r="AD3054" s="9">
        <f t="shared" si="3284"/>
        <v>0.36859840559629553</v>
      </c>
      <c r="AE3054" s="9">
        <f t="shared" si="3284"/>
        <v>0.43974839222478407</v>
      </c>
      <c r="AF3054" s="9">
        <f t="shared" si="3284"/>
        <v>0.51208421196374743</v>
      </c>
      <c r="AG3054" s="9">
        <f t="shared" si="3284"/>
        <v>0.58325332493272752</v>
      </c>
      <c r="AH3054" s="9">
        <f t="shared" si="3284"/>
        <v>0.65108638573128663</v>
      </c>
      <c r="AI3054" s="9">
        <f t="shared" si="3284"/>
        <v>0.71378057828753072</v>
      </c>
      <c r="AJ3054" s="9">
        <f t="shared" si="3284"/>
        <v>0.77002095690416139</v>
      </c>
      <c r="AK3054" s="9">
        <f t="shared" si="3284"/>
        <v>0.81903042969865381</v>
      </c>
      <c r="AL3054" s="9">
        <f t="shared" si="3284"/>
        <v>0.86055234414954329</v>
      </c>
      <c r="AM3054" s="9">
        <f t="shared" si="3284"/>
        <v>0.89477986822392519</v>
      </c>
      <c r="AN3054" s="9">
        <f t="shared" si="3284"/>
        <v>0.92225195991520525</v>
      </c>
      <c r="AO3054" s="9">
        <f t="shared" si="3284"/>
        <v>0.94373654444300126</v>
      </c>
      <c r="AP3054" s="9">
        <f t="shared" si="3284"/>
        <v>0.96011854014544573</v>
      </c>
    </row>
    <row r="3055" spans="1:42">
      <c r="A3055" s="19">
        <v>30.51</v>
      </c>
      <c r="B3055" s="9">
        <f>POISSON(B3,$A$3055,TRUE)</f>
        <v>5.6192112209806264E-14</v>
      </c>
      <c r="C3055" s="9">
        <f t="shared" ref="C3055:AP3055" si="3285">POISSON(C3,$A$3055,TRUE)</f>
        <v>1.7706134557309951E-12</v>
      </c>
      <c r="D3055" s="9">
        <f t="shared" si="3285"/>
        <v>2.7924111051146788E-11</v>
      </c>
      <c r="E3055" s="9">
        <f t="shared" si="3285"/>
        <v>2.9390518159652569E-10</v>
      </c>
      <c r="F3055" s="9">
        <f t="shared" si="3285"/>
        <v>2.322675797181399E-9</v>
      </c>
      <c r="G3055" s="9">
        <f t="shared" si="3285"/>
        <v>1.470223409348029E-8</v>
      </c>
      <c r="H3055" s="9">
        <f t="shared" si="3285"/>
        <v>7.7652288030160182E-8</v>
      </c>
      <c r="I3055" s="9">
        <f t="shared" si="3285"/>
        <v>3.520245945456035E-7</v>
      </c>
      <c r="J3055" s="9">
        <f t="shared" si="3285"/>
        <v>1.3984119785188709E-6</v>
      </c>
      <c r="K3055" s="9">
        <f t="shared" si="3285"/>
        <v>4.9456652101882714E-6</v>
      </c>
      <c r="L3055" s="9">
        <f t="shared" si="3285"/>
        <v>1.5768334820011525E-5</v>
      </c>
      <c r="M3055" s="9">
        <f t="shared" si="3285"/>
        <v>4.5786484801439768E-5</v>
      </c>
      <c r="N3055" s="9">
        <f t="shared" si="3285"/>
        <v>1.221076311292206E-4</v>
      </c>
      <c r="O3055" s="9">
        <f t="shared" si="3285"/>
        <v>3.0122749070311317E-4</v>
      </c>
      <c r="P3055" s="9">
        <f t="shared" si="3285"/>
        <v>6.9158084181735998E-4</v>
      </c>
      <c r="Q3055" s="9">
        <f t="shared" si="3285"/>
        <v>1.4855595579837367E-3</v>
      </c>
      <c r="R3055" s="9">
        <f t="shared" si="3285"/>
        <v>2.9995777223734985E-3</v>
      </c>
      <c r="S3055" s="9">
        <f t="shared" si="3285"/>
        <v>5.7167950279930048E-3</v>
      </c>
      <c r="T3055" s="9">
        <f t="shared" si="3285"/>
        <v>1.0322478361018067E-2</v>
      </c>
      <c r="U3055" s="9">
        <f t="shared" si="3285"/>
        <v>1.7718236176312529E-2</v>
      </c>
      <c r="V3055" s="9">
        <f t="shared" si="3285"/>
        <v>2.9000464723544193E-2</v>
      </c>
      <c r="W3055" s="9">
        <f t="shared" si="3285"/>
        <v>4.539193105573662E-2</v>
      </c>
      <c r="X3055" s="9">
        <f t="shared" si="3285"/>
        <v>6.8123914591881413E-2</v>
      </c>
      <c r="Y3055" s="9">
        <f t="shared" si="3285"/>
        <v>9.8278384926132833E-2</v>
      </c>
      <c r="Z3055" s="9">
        <f t="shared" si="3285"/>
        <v>0.13661225533854984</v>
      </c>
      <c r="AA3055" s="9">
        <f t="shared" si="3285"/>
        <v>0.18339491078986364</v>
      </c>
      <c r="AB3055" s="9">
        <f t="shared" si="3285"/>
        <v>0.23829255762907833</v>
      </c>
      <c r="AC3055" s="9">
        <f t="shared" si="3285"/>
        <v>0.30032689855739092</v>
      </c>
      <c r="AD3055" s="9">
        <f t="shared" si="3285"/>
        <v>0.3679221750474917</v>
      </c>
      <c r="AE3055" s="9">
        <f t="shared" si="3285"/>
        <v>0.43903706765828376</v>
      </c>
      <c r="AF3055" s="9">
        <f t="shared" si="3285"/>
        <v>0.51136091344345935</v>
      </c>
      <c r="AG3055" s="9">
        <f t="shared" si="3285"/>
        <v>0.58254157585977262</v>
      </c>
      <c r="AH3055" s="9">
        <f t="shared" si="3285"/>
        <v>0.65040788868232613</v>
      </c>
      <c r="AI3055" s="9">
        <f t="shared" si="3285"/>
        <v>0.71315337971917792</v>
      </c>
      <c r="AJ3055" s="9">
        <f t="shared" si="3285"/>
        <v>0.76945823064665886</v>
      </c>
      <c r="AK3055" s="9">
        <f t="shared" si="3285"/>
        <v>0.81853997355515706</v>
      </c>
      <c r="AL3055" s="9">
        <f t="shared" si="3285"/>
        <v>0.86013675067010942</v>
      </c>
      <c r="AM3055" s="9">
        <f t="shared" si="3285"/>
        <v>0.89443722823165528</v>
      </c>
      <c r="AN3055" s="9">
        <f t="shared" si="3285"/>
        <v>0.92197690113699116</v>
      </c>
      <c r="AO3055" s="9">
        <f t="shared" si="3285"/>
        <v>0.94352139909447308</v>
      </c>
      <c r="AP3055" s="9">
        <f t="shared" si="3285"/>
        <v>0.95995446491154246</v>
      </c>
    </row>
    <row r="3056" spans="1:42">
      <c r="A3056" s="19">
        <v>30.52</v>
      </c>
      <c r="B3056" s="9">
        <f>POISSON(B3,$A$3056,TRUE)</f>
        <v>5.56329913513334E-14</v>
      </c>
      <c r="C3056" s="9">
        <f t="shared" ref="C3056:AP3056" si="3286">POISSON(C3,$A$3056,TRUE)</f>
        <v>1.7535518873940284E-12</v>
      </c>
      <c r="D3056" s="9">
        <f t="shared" si="3286"/>
        <v>2.7663794241005602E-11</v>
      </c>
      <c r="E3056" s="9">
        <f t="shared" si="3286"/>
        <v>2.9125732645174753E-10</v>
      </c>
      <c r="F3056" s="9">
        <f t="shared" si="3286"/>
        <v>2.3024759772197032E-9</v>
      </c>
      <c r="G3056" s="9">
        <f t="shared" si="3286"/>
        <v>1.4578954621507291E-8</v>
      </c>
      <c r="H3056" s="9">
        <f t="shared" si="3286"/>
        <v>7.7025309325450188E-8</v>
      </c>
      <c r="I3056" s="9">
        <f t="shared" si="3286"/>
        <v>3.4929141583464183E-7</v>
      </c>
      <c r="J3056" s="9">
        <f t="shared" si="3286"/>
        <v>1.3879866121672094E-6</v>
      </c>
      <c r="K3056" s="9">
        <f t="shared" si="3286"/>
        <v>4.9103174335083047E-6</v>
      </c>
      <c r="L3056" s="9">
        <f t="shared" si="3286"/>
        <v>1.5660471100241312E-5</v>
      </c>
      <c r="M3056" s="9">
        <f t="shared" si="3286"/>
        <v>4.5487261091940602E-5</v>
      </c>
      <c r="N3056" s="9">
        <f t="shared" si="3286"/>
        <v>1.2134673030416255E-4</v>
      </c>
      <c r="O3056" s="9">
        <f t="shared" si="3286"/>
        <v>2.9944142263931646E-4</v>
      </c>
      <c r="P3056" s="9">
        <f t="shared" si="3286"/>
        <v>6.876878519299544E-4</v>
      </c>
      <c r="Q3056" s="9">
        <f t="shared" si="3286"/>
        <v>1.4776399200599707E-3</v>
      </c>
      <c r="R3056" s="9">
        <f t="shared" si="3286"/>
        <v>2.984473490017972E-3</v>
      </c>
      <c r="S3056" s="9">
        <f t="shared" si="3286"/>
        <v>5.6896829344367048E-3</v>
      </c>
      <c r="T3056" s="9">
        <f t="shared" si="3286"/>
        <v>1.0276515836862225E-2</v>
      </c>
      <c r="U3056" s="9">
        <f t="shared" si="3286"/>
        <v>1.7644417951705741E-2</v>
      </c>
      <c r="V3056" s="9">
        <f t="shared" si="3286"/>
        <v>2.8887836578956987E-2</v>
      </c>
      <c r="W3056" s="9">
        <f t="shared" si="3286"/>
        <v>4.5228271650562132E-2</v>
      </c>
      <c r="X3056" s="9">
        <f t="shared" si="3286"/>
        <v>6.7896911577170649E-2</v>
      </c>
      <c r="Y3056" s="9">
        <f t="shared" si="3286"/>
        <v>9.7977211166739894E-2</v>
      </c>
      <c r="Z3056" s="9">
        <f t="shared" si="3286"/>
        <v>0.13622932547814212</v>
      </c>
      <c r="AA3056" s="9">
        <f t="shared" si="3286"/>
        <v>0.18292750662950208</v>
      </c>
      <c r="AB3056" s="9">
        <f t="shared" si="3286"/>
        <v>0.23774398696563678</v>
      </c>
      <c r="AC3056" s="9">
        <f t="shared" si="3286"/>
        <v>0.29970691214559347</v>
      </c>
      <c r="AD3056" s="9">
        <f t="shared" si="3286"/>
        <v>0.36724650059174635</v>
      </c>
      <c r="AE3056" s="9">
        <f t="shared" si="3286"/>
        <v>0.4383260950530079</v>
      </c>
      <c r="AF3056" s="9">
        <f t="shared" si="3286"/>
        <v>0.51063773581826455</v>
      </c>
      <c r="AG3056" s="9">
        <f t="shared" si="3286"/>
        <v>0.58182971246844639</v>
      </c>
      <c r="AH3056" s="9">
        <f t="shared" si="3286"/>
        <v>0.64972906019855725</v>
      </c>
      <c r="AI3056" s="9">
        <f t="shared" si="3286"/>
        <v>0.71252566906895076</v>
      </c>
      <c r="AJ3056" s="9">
        <f t="shared" si="3286"/>
        <v>0.76889486032555099</v>
      </c>
      <c r="AK3056" s="9">
        <f t="shared" si="3286"/>
        <v>0.81804879510130646</v>
      </c>
      <c r="AL3056" s="9">
        <f t="shared" si="3286"/>
        <v>0.85972040869453026</v>
      </c>
      <c r="AM3056" s="9">
        <f t="shared" si="3286"/>
        <v>0.89409385860980561</v>
      </c>
      <c r="AN3056" s="9">
        <f t="shared" si="3286"/>
        <v>0.92170116627860044</v>
      </c>
      <c r="AO3056" s="9">
        <f t="shared" si="3286"/>
        <v>0.94330565422864199</v>
      </c>
      <c r="AP3056" s="9">
        <f t="shared" si="3286"/>
        <v>0.95978987853452358</v>
      </c>
    </row>
    <row r="3057" spans="1:42">
      <c r="A3057" s="19">
        <v>30.53</v>
      </c>
      <c r="B3057" s="9">
        <f>POISSON(B3,$A$3057,TRUE)</f>
        <v>5.5079433838356448E-14</v>
      </c>
      <c r="C3057" s="9">
        <f t="shared" ref="C3057:AP3057" si="3287">POISSON(C3,$A$3057,TRUE)</f>
        <v>1.7366545489233797E-12</v>
      </c>
      <c r="D3057" s="9">
        <f t="shared" si="3287"/>
        <v>2.740589868069627E-11</v>
      </c>
      <c r="E3057" s="9">
        <f t="shared" si="3287"/>
        <v>2.8863323979503806E-10</v>
      </c>
      <c r="F3057" s="9">
        <f t="shared" si="3287"/>
        <v>2.2824509208502532E-9</v>
      </c>
      <c r="G3057" s="9">
        <f t="shared" si="3287"/>
        <v>1.4456701681373374E-8</v>
      </c>
      <c r="H3057" s="9">
        <f t="shared" si="3287"/>
        <v>7.6403347634501966E-8</v>
      </c>
      <c r="I3057" s="9">
        <f t="shared" si="3287"/>
        <v>3.4657921919864717E-7</v>
      </c>
      <c r="J3057" s="9">
        <f t="shared" si="3287"/>
        <v>1.3776378890553143E-6</v>
      </c>
      <c r="K3057" s="9">
        <f t="shared" si="3287"/>
        <v>4.8752180213579929E-6</v>
      </c>
      <c r="L3057" s="9">
        <f t="shared" si="3287"/>
        <v>1.5553330165278064E-5</v>
      </c>
      <c r="M3057" s="9">
        <f t="shared" si="3287"/>
        <v>4.5189945051994496E-5</v>
      </c>
      <c r="N3057" s="9">
        <f t="shared" si="3287"/>
        <v>1.2059043275961551E-4</v>
      </c>
      <c r="O3057" s="9">
        <f t="shared" si="3287"/>
        <v>2.9766557812220469E-4</v>
      </c>
      <c r="P3057" s="9">
        <f t="shared" si="3287"/>
        <v>6.8381587725933771E-4</v>
      </c>
      <c r="Q3057" s="9">
        <f t="shared" si="3287"/>
        <v>1.4697604527697816E-3</v>
      </c>
      <c r="R3057" s="9">
        <f t="shared" si="3287"/>
        <v>2.969440945915656E-3</v>
      </c>
      <c r="S3057" s="9">
        <f t="shared" si="3287"/>
        <v>5.6626906786064381E-3</v>
      </c>
      <c r="T3057" s="9">
        <f t="shared" si="3287"/>
        <v>1.0230741475220299E-2</v>
      </c>
      <c r="U3057" s="9">
        <f t="shared" si="3287"/>
        <v>1.7570877834200398E-2</v>
      </c>
      <c r="V3057" s="9">
        <f t="shared" si="3287"/>
        <v>2.8775595986183469E-2</v>
      </c>
      <c r="W3057" s="9">
        <f t="shared" si="3287"/>
        <v>4.5065121947137923E-2</v>
      </c>
      <c r="X3057" s="9">
        <f t="shared" si="3287"/>
        <v>6.7670541382953364E-2</v>
      </c>
      <c r="Y3057" s="9">
        <f t="shared" si="3287"/>
        <v>9.7676778573190112E-2</v>
      </c>
      <c r="Z3057" s="9">
        <f t="shared" si="3287"/>
        <v>0.13584721279893711</v>
      </c>
      <c r="AA3057" s="9">
        <f t="shared" si="3287"/>
        <v>0.18246094707541938</v>
      </c>
      <c r="AB3057" s="9">
        <f t="shared" si="3287"/>
        <v>0.2371962281316117</v>
      </c>
      <c r="AC3057" s="9">
        <f t="shared" si="3287"/>
        <v>0.29908764037774338</v>
      </c>
      <c r="AD3057" s="9">
        <f t="shared" si="3287"/>
        <v>0.36657138380182908</v>
      </c>
      <c r="AE3057" s="9">
        <f t="shared" si="3287"/>
        <v>0.43761547644794418</v>
      </c>
      <c r="AF3057" s="9">
        <f t="shared" si="3287"/>
        <v>0.50991468139747387</v>
      </c>
      <c r="AG3057" s="9">
        <f t="shared" si="3287"/>
        <v>0.58111773711067205</v>
      </c>
      <c r="AH3057" s="9">
        <f t="shared" si="3287"/>
        <v>0.64904990245204519</v>
      </c>
      <c r="AI3057" s="9">
        <f t="shared" si="3287"/>
        <v>0.71189744814513978</v>
      </c>
      <c r="AJ3057" s="9">
        <f t="shared" si="3287"/>
        <v>0.7683308472630862</v>
      </c>
      <c r="AK3057" s="9">
        <f t="shared" si="3287"/>
        <v>0.81755689512225493</v>
      </c>
      <c r="AL3057" s="9">
        <f t="shared" si="3287"/>
        <v>0.85930331848726649</v>
      </c>
      <c r="AM3057" s="9">
        <f t="shared" si="3287"/>
        <v>0.89374975917196409</v>
      </c>
      <c r="AN3057" s="9">
        <f t="shared" si="3287"/>
        <v>0.92142475480627495</v>
      </c>
      <c r="AO3057" s="9">
        <f t="shared" si="3287"/>
        <v>0.94308930908103161</v>
      </c>
      <c r="AP3057" s="9">
        <f t="shared" si="3287"/>
        <v>0.95962478013123964</v>
      </c>
    </row>
    <row r="3058" spans="1:42">
      <c r="A3058" s="19">
        <v>30.54</v>
      </c>
      <c r="B3058" s="9">
        <f>POISSON(B3,$A$3058,TRUE)</f>
        <v>5.453138431466321E-14</v>
      </c>
      <c r="C3058" s="9">
        <f t="shared" ref="C3058:AP3058" si="3288">POISSON(C3,$A$3058,TRUE)</f>
        <v>1.7199198612844808E-12</v>
      </c>
      <c r="D3058" s="9">
        <f t="shared" si="3288"/>
        <v>2.7150401904613568E-11</v>
      </c>
      <c r="E3058" s="9">
        <f t="shared" si="3288"/>
        <v>2.8603270910570404E-10</v>
      </c>
      <c r="F3058" s="9">
        <f t="shared" si="3288"/>
        <v>2.2625991245860207E-9</v>
      </c>
      <c r="G3058" s="9">
        <f t="shared" si="3288"/>
        <v>1.4335466790339818E-8</v>
      </c>
      <c r="H3058" s="9">
        <f t="shared" si="3288"/>
        <v>7.5786363209026603E-8</v>
      </c>
      <c r="I3058" s="9">
        <f t="shared" si="3288"/>
        <v>3.4388784558426904E-7</v>
      </c>
      <c r="J3058" s="9">
        <f t="shared" si="3288"/>
        <v>1.3673652545517558E-6</v>
      </c>
      <c r="K3058" s="9">
        <f t="shared" si="3288"/>
        <v>4.840365262314753E-6</v>
      </c>
      <c r="L3058" s="9">
        <f t="shared" si="3288"/>
        <v>1.5446907286022984E-5</v>
      </c>
      <c r="M3058" s="9">
        <f t="shared" si="3288"/>
        <v>4.4894524868209239E-5</v>
      </c>
      <c r="N3058" s="9">
        <f t="shared" si="3288"/>
        <v>1.1983871161487339E-4</v>
      </c>
      <c r="O3058" s="9">
        <f t="shared" si="3288"/>
        <v>2.9589990109511321E-4</v>
      </c>
      <c r="P3058" s="9">
        <f t="shared" si="3288"/>
        <v>6.799648101470094E-4</v>
      </c>
      <c r="Q3058" s="9">
        <f t="shared" si="3288"/>
        <v>1.4619209649766665E-3</v>
      </c>
      <c r="R3058" s="9">
        <f t="shared" si="3288"/>
        <v>2.9544797755077824E-3</v>
      </c>
      <c r="S3058" s="9">
        <f t="shared" si="3288"/>
        <v>5.6358177798383757E-3</v>
      </c>
      <c r="T3058" s="9">
        <f t="shared" si="3288"/>
        <v>1.0185154593852601E-2</v>
      </c>
      <c r="U3058" s="9">
        <f t="shared" si="3288"/>
        <v>1.7497614925431323E-2</v>
      </c>
      <c r="V3058" s="9">
        <f t="shared" si="3288"/>
        <v>2.8663741851751946E-2</v>
      </c>
      <c r="W3058" s="9">
        <f t="shared" si="3288"/>
        <v>4.490248072460111E-2</v>
      </c>
      <c r="X3058" s="9">
        <f t="shared" si="3288"/>
        <v>6.7444802778092658E-2</v>
      </c>
      <c r="Y3058" s="9">
        <f t="shared" si="3288"/>
        <v>9.7377086061294013E-2</v>
      </c>
      <c r="Z3058" s="9">
        <f t="shared" si="3288"/>
        <v>0.13546591653916779</v>
      </c>
      <c r="AA3058" s="9">
        <f t="shared" si="3288"/>
        <v>0.18199523185093835</v>
      </c>
      <c r="AB3058" s="9">
        <f t="shared" si="3288"/>
        <v>0.2366492814517642</v>
      </c>
      <c r="AC3058" s="9">
        <f t="shared" si="3288"/>
        <v>0.29846908422247614</v>
      </c>
      <c r="AD3058" s="9">
        <f t="shared" si="3288"/>
        <v>0.36589682624453124</v>
      </c>
      <c r="AE3058" s="9">
        <f t="shared" si="3288"/>
        <v>0.43690521387741271</v>
      </c>
      <c r="AF3058" s="9">
        <f t="shared" si="3288"/>
        <v>0.50919175248768611</v>
      </c>
      <c r="AG3058" s="9">
        <f t="shared" si="3288"/>
        <v>0.58040565213793593</v>
      </c>
      <c r="AH3058" s="9">
        <f t="shared" si="3288"/>
        <v>0.64837041761664316</v>
      </c>
      <c r="AI3058" s="9">
        <f t="shared" si="3288"/>
        <v>0.71126871875966513</v>
      </c>
      <c r="AJ3058" s="9">
        <f t="shared" si="3288"/>
        <v>0.76776619278636749</v>
      </c>
      <c r="AK3058" s="9">
        <f t="shared" si="3288"/>
        <v>0.81706427440852458</v>
      </c>
      <c r="AL3058" s="9">
        <f t="shared" si="3288"/>
        <v>0.85888548031798773</v>
      </c>
      <c r="AM3058" s="9">
        <f t="shared" si="3288"/>
        <v>0.8934049297362312</v>
      </c>
      <c r="AN3058" s="9">
        <f t="shared" si="3288"/>
        <v>0.9211476661897352</v>
      </c>
      <c r="AO3058" s="9">
        <f t="shared" si="3288"/>
        <v>0.94287236288947907</v>
      </c>
      <c r="AP3058" s="9">
        <f t="shared" si="3288"/>
        <v>0.95945916881973359</v>
      </c>
    </row>
    <row r="3059" spans="1:42">
      <c r="A3059" s="19">
        <v>30.55</v>
      </c>
      <c r="B3059" s="9">
        <f>POISSON(B3,$A$3059,TRUE)</f>
        <v>5.3988787974844219E-14</v>
      </c>
      <c r="C3059" s="9">
        <f t="shared" ref="C3059:AP3059" si="3289">POISSON(C3,$A$3059,TRUE)</f>
        <v>1.7033462606063391E-12</v>
      </c>
      <c r="D3059" s="9">
        <f t="shared" si="3289"/>
        <v>2.6897281655052453E-11</v>
      </c>
      <c r="E3059" s="9">
        <f t="shared" si="3289"/>
        <v>2.83455523755161E-10</v>
      </c>
      <c r="F3059" s="9">
        <f t="shared" si="3289"/>
        <v>2.2429190977947436E-9</v>
      </c>
      <c r="G3059" s="9">
        <f t="shared" si="3289"/>
        <v>1.4215241535176591E-8</v>
      </c>
      <c r="H3059" s="9">
        <f t="shared" si="3289"/>
        <v>7.5174316612178958E-8</v>
      </c>
      <c r="I3059" s="9">
        <f t="shared" si="3289"/>
        <v>3.4121713712681118E-7</v>
      </c>
      <c r="J3059" s="9">
        <f t="shared" si="3289"/>
        <v>1.3571681579670623E-6</v>
      </c>
      <c r="K3059" s="9">
        <f t="shared" si="3289"/>
        <v>4.8057574564859187E-6</v>
      </c>
      <c r="L3059" s="9">
        <f t="shared" si="3289"/>
        <v>1.5341197763461031E-5</v>
      </c>
      <c r="M3059" s="9">
        <f t="shared" si="3289"/>
        <v>4.4600988797832865E-5</v>
      </c>
      <c r="N3059" s="9">
        <f t="shared" si="3289"/>
        <v>1.1909154013950416E-4</v>
      </c>
      <c r="O3059" s="9">
        <f t="shared" si="3289"/>
        <v>2.9414433579243269E-4</v>
      </c>
      <c r="P3059" s="9">
        <f t="shared" si="3289"/>
        <v>6.7613454344935659E-4</v>
      </c>
      <c r="Q3059" s="9">
        <f t="shared" si="3289"/>
        <v>1.4541212663772933E-3</v>
      </c>
      <c r="R3059" s="9">
        <f t="shared" si="3289"/>
        <v>2.93958966546783E-3</v>
      </c>
      <c r="S3059" s="9">
        <f t="shared" si="3289"/>
        <v>5.6090637591275742E-3</v>
      </c>
      <c r="T3059" s="9">
        <f t="shared" si="3289"/>
        <v>1.01397545125334E-2</v>
      </c>
      <c r="U3059" s="9">
        <f t="shared" si="3289"/>
        <v>1.7424628329193885E-2</v>
      </c>
      <c r="V3059" s="9">
        <f t="shared" si="3289"/>
        <v>2.8552273084142731E-2</v>
      </c>
      <c r="W3059" s="9">
        <f t="shared" si="3289"/>
        <v>4.4740346763365912E-2</v>
      </c>
      <c r="X3059" s="9">
        <f t="shared" si="3289"/>
        <v>6.7219694531559945E-2</v>
      </c>
      <c r="Y3059" s="9">
        <f t="shared" si="3289"/>
        <v>9.7078132545400347E-2</v>
      </c>
      <c r="Z3059" s="9">
        <f t="shared" si="3289"/>
        <v>0.13508543593385128</v>
      </c>
      <c r="AA3059" s="9">
        <f t="shared" si="3289"/>
        <v>0.18153036067453832</v>
      </c>
      <c r="AB3059" s="9">
        <f t="shared" si="3289"/>
        <v>0.23610314724484568</v>
      </c>
      <c r="AC3059" s="9">
        <f t="shared" si="3289"/>
        <v>0.29785124464198964</v>
      </c>
      <c r="AD3059" s="9">
        <f t="shared" si="3289"/>
        <v>0.36522282948065926</v>
      </c>
      <c r="AE3059" s="9">
        <f t="shared" si="3289"/>
        <v>0.43619530937105089</v>
      </c>
      <c r="AF3059" s="9">
        <f t="shared" si="3289"/>
        <v>0.50846895139276638</v>
      </c>
      <c r="AG3059" s="9">
        <f t="shared" si="3289"/>
        <v>0.57969345990126331</v>
      </c>
      <c r="AH3059" s="9">
        <f t="shared" si="3289"/>
        <v>0.64769060786796917</v>
      </c>
      <c r="AI3059" s="9">
        <f t="shared" si="3289"/>
        <v>0.71063948272805577</v>
      </c>
      <c r="AJ3059" s="9">
        <f t="shared" si="3289"/>
        <v>0.7672008982273395</v>
      </c>
      <c r="AK3059" s="9">
        <f t="shared" si="3289"/>
        <v>0.81657093375600009</v>
      </c>
      <c r="AL3059" s="9">
        <f t="shared" si="3289"/>
        <v>0.85846689446157176</v>
      </c>
      <c r="AM3059" s="9">
        <f t="shared" si="3289"/>
        <v>0.89305937012522618</v>
      </c>
      <c r="AN3059" s="9">
        <f t="shared" si="3289"/>
        <v>0.92086989990219048</v>
      </c>
      <c r="AO3059" s="9">
        <f t="shared" si="3289"/>
        <v>0.94265481489414582</v>
      </c>
      <c r="AP3059" s="9">
        <f t="shared" si="3289"/>
        <v>0.95929304371925184</v>
      </c>
    </row>
    <row r="3060" spans="1:42">
      <c r="A3060" s="19">
        <v>30.56</v>
      </c>
      <c r="B3060" s="9">
        <f>POISSON(B3,$A$3060,TRUE)</f>
        <v>5.3451590558813711E-14</v>
      </c>
      <c r="C3060" s="9">
        <f t="shared" ref="C3060:AP3060" si="3290">POISSON(C3,$A$3060,TRUE)</f>
        <v>1.6869321980361608E-12</v>
      </c>
      <c r="D3060" s="9">
        <f t="shared" si="3290"/>
        <v>2.6646515880290026E-11</v>
      </c>
      <c r="E3060" s="9">
        <f t="shared" si="3290"/>
        <v>2.8090147499018358E-10</v>
      </c>
      <c r="F3060" s="9">
        <f t="shared" si="3290"/>
        <v>2.223409362589761E-9</v>
      </c>
      <c r="G3060" s="9">
        <f t="shared" si="3290"/>
        <v>1.4096017571598383E-8</v>
      </c>
      <c r="H3060" s="9">
        <f t="shared" si="3290"/>
        <v>7.4567168716149002E-8</v>
      </c>
      <c r="I3060" s="9">
        <f t="shared" si="3290"/>
        <v>3.3856693714150172E-7</v>
      </c>
      <c r="J3060" s="9">
        <f t="shared" si="3290"/>
        <v>1.3470460525263462E-6</v>
      </c>
      <c r="K3060" s="9">
        <f t="shared" si="3290"/>
        <v>4.7713929154331087E-6</v>
      </c>
      <c r="L3060" s="9">
        <f t="shared" si="3290"/>
        <v>1.5236196928476182E-5</v>
      </c>
      <c r="M3060" s="9">
        <f t="shared" si="3290"/>
        <v>4.4309325168348619E-5</v>
      </c>
      <c r="N3060" s="9">
        <f t="shared" si="3290"/>
        <v>1.1834889175255713E-4</v>
      </c>
      <c r="O3060" s="9">
        <f t="shared" si="3290"/>
        <v>2.9239882673820424E-4</v>
      </c>
      <c r="P3060" s="9">
        <f t="shared" si="3290"/>
        <v>6.7232497053544321E-4</v>
      </c>
      <c r="Q3060" s="9">
        <f t="shared" si="3290"/>
        <v>1.4463611674983569E-3</v>
      </c>
      <c r="R3060" s="9">
        <f t="shared" si="3290"/>
        <v>2.9247703036975139E-3</v>
      </c>
      <c r="S3060" s="9">
        <f t="shared" si="3290"/>
        <v>5.5824281391237589E-3</v>
      </c>
      <c r="T3060" s="9">
        <f t="shared" si="3290"/>
        <v>1.0094540553047466E-2</v>
      </c>
      <c r="U3060" s="9">
        <f t="shared" si="3290"/>
        <v>1.7351917151442593E-2</v>
      </c>
      <c r="V3060" s="9">
        <f t="shared" si="3290"/>
        <v>2.8441188593790401E-2</v>
      </c>
      <c r="W3060" s="9">
        <f t="shared" si="3290"/>
        <v>4.4578718845130864E-2</v>
      </c>
      <c r="X3060" s="9">
        <f t="shared" si="3290"/>
        <v>6.6995215412447282E-2</v>
      </c>
      <c r="Y3060" s="9">
        <f t="shared" si="3290"/>
        <v>9.6779916938412161E-2</v>
      </c>
      <c r="Z3060" s="9">
        <f t="shared" si="3290"/>
        <v>0.13470577021480734</v>
      </c>
      <c r="AA3060" s="9">
        <f t="shared" si="3290"/>
        <v>0.18106633325987292</v>
      </c>
      <c r="AB3060" s="9">
        <f t="shared" si="3290"/>
        <v>0.23555782582361148</v>
      </c>
      <c r="AC3060" s="9">
        <f t="shared" si="3290"/>
        <v>0.2972341225920504</v>
      </c>
      <c r="AD3060" s="9">
        <f t="shared" si="3290"/>
        <v>0.36454939506503226</v>
      </c>
      <c r="AE3060" s="9">
        <f t="shared" si="3290"/>
        <v>0.43548576495380215</v>
      </c>
      <c r="AF3060" s="9">
        <f t="shared" si="3290"/>
        <v>0.50774628041382908</v>
      </c>
      <c r="AG3060" s="9">
        <f t="shared" si="3290"/>
        <v>0.5789811627511976</v>
      </c>
      <c r="AH3060" s="9">
        <f t="shared" si="3290"/>
        <v>0.64701047538338452</v>
      </c>
      <c r="AI3060" s="9">
        <f t="shared" si="3290"/>
        <v>0.71000974186943389</v>
      </c>
      <c r="AJ3060" s="9">
        <f t="shared" si="3290"/>
        <v>0.76663496492277705</v>
      </c>
      <c r="AK3060" s="9">
        <f t="shared" si="3290"/>
        <v>0.81607687396592477</v>
      </c>
      <c r="AL3060" s="9">
        <f t="shared" si="3290"/>
        <v>0.85804756119810799</v>
      </c>
      <c r="AM3060" s="9">
        <f t="shared" si="3290"/>
        <v>0.89271308016609496</v>
      </c>
      <c r="AN3060" s="9">
        <f t="shared" si="3290"/>
        <v>0.9205914554203497</v>
      </c>
      <c r="AO3060" s="9">
        <f t="shared" si="3290"/>
        <v>0.94243666433752993</v>
      </c>
      <c r="AP3060" s="9">
        <f t="shared" si="3290"/>
        <v>0.95912640395025539</v>
      </c>
    </row>
    <row r="3061" spans="1:42">
      <c r="A3061" s="19">
        <v>30.57</v>
      </c>
      <c r="B3061" s="9">
        <f>POISSON(B3,$A$3061,TRUE)</f>
        <v>5.2919738346382033E-14</v>
      </c>
      <c r="C3061" s="9">
        <f t="shared" ref="C3061:AP3061" si="3291">POISSON(C3,$A$3061,TRUE)</f>
        <v>1.6706761395952811E-12</v>
      </c>
      <c r="D3061" s="9">
        <f t="shared" si="3291"/>
        <v>2.6398082732684764E-11</v>
      </c>
      <c r="E3061" s="9">
        <f t="shared" si="3291"/>
        <v>2.7837035591626581E-10</v>
      </c>
      <c r="F3061" s="9">
        <f t="shared" si="3291"/>
        <v>2.2040684537217814E-9</v>
      </c>
      <c r="G3061" s="9">
        <f t="shared" si="3291"/>
        <v>1.3977786623704716E-8</v>
      </c>
      <c r="H3061" s="9">
        <f t="shared" si="3291"/>
        <v>7.3964880699767775E-8</v>
      </c>
      <c r="I3061" s="9">
        <f t="shared" si="3291"/>
        <v>3.3593709011480331E-7</v>
      </c>
      <c r="J3061" s="9">
        <f t="shared" si="3291"/>
        <v>1.3369983953420074E-6</v>
      </c>
      <c r="K3061" s="9">
        <f t="shared" si="3291"/>
        <v>4.7372699620970764E-6</v>
      </c>
      <c r="L3061" s="9">
        <f t="shared" si="3291"/>
        <v>1.51319001416673E-5</v>
      </c>
      <c r="M3061" s="9">
        <f t="shared" si="3291"/>
        <v>4.4019522377073069E-5</v>
      </c>
      <c r="N3061" s="9">
        <f t="shared" si="3291"/>
        <v>1.1761074002176886E-4</v>
      </c>
      <c r="O3061" s="9">
        <f t="shared" si="3291"/>
        <v>2.9066331874471956E-4</v>
      </c>
      <c r="P3061" s="9">
        <f t="shared" si="3291"/>
        <v>6.685359852847616E-4</v>
      </c>
      <c r="Q3061" s="9">
        <f t="shared" si="3291"/>
        <v>1.4386404796933713E-3</v>
      </c>
      <c r="R3061" s="9">
        <f t="shared" si="3291"/>
        <v>2.910021379322808E-3</v>
      </c>
      <c r="S3061" s="9">
        <f t="shared" si="3291"/>
        <v>5.5559104441270562E-3</v>
      </c>
      <c r="T3061" s="9">
        <f t="shared" si="3291"/>
        <v>1.0049512039186257E-2</v>
      </c>
      <c r="U3061" s="9">
        <f t="shared" si="3291"/>
        <v>1.7279480500289414E-2</v>
      </c>
      <c r="V3061" s="9">
        <f t="shared" si="3291"/>
        <v>2.8330487293085592E-2</v>
      </c>
      <c r="W3061" s="9">
        <f t="shared" si="3291"/>
        <v>4.4417595752884606E-2</v>
      </c>
      <c r="X3061" s="9">
        <f t="shared" si="3291"/>
        <v>6.6771364189978075E-2</v>
      </c>
      <c r="Y3061" s="9">
        <f t="shared" si="3291"/>
        <v>9.6482438151801797E-2</v>
      </c>
      <c r="Z3061" s="9">
        <f t="shared" si="3291"/>
        <v>0.13432691861067478</v>
      </c>
      <c r="AA3061" s="9">
        <f t="shared" si="3291"/>
        <v>0.18060314931578467</v>
      </c>
      <c r="AB3061" s="9">
        <f t="shared" si="3291"/>
        <v>0.23501331749483112</v>
      </c>
      <c r="AC3061" s="9">
        <f t="shared" si="3291"/>
        <v>0.29661771902199613</v>
      </c>
      <c r="AD3061" s="9">
        <f t="shared" si="3291"/>
        <v>0.36387652454647573</v>
      </c>
      <c r="AE3061" s="9">
        <f t="shared" si="3291"/>
        <v>0.43477658264590141</v>
      </c>
      <c r="AF3061" s="9">
        <f t="shared" si="3291"/>
        <v>0.50702374184921606</v>
      </c>
      <c r="AG3061" s="9">
        <f t="shared" si="3291"/>
        <v>0.57826876303777519</v>
      </c>
      <c r="AH3061" s="9">
        <f t="shared" si="3291"/>
        <v>0.64633002234197057</v>
      </c>
      <c r="AI3061" s="9">
        <f t="shared" si="3291"/>
        <v>0.70937949800649336</v>
      </c>
      <c r="AJ3061" s="9">
        <f t="shared" si="3291"/>
        <v>0.76606839421427164</v>
      </c>
      <c r="AK3061" s="9">
        <f t="shared" si="3291"/>
        <v>0.81558209584489394</v>
      </c>
      <c r="AL3061" s="9">
        <f t="shared" si="3291"/>
        <v>0.85762748081289741</v>
      </c>
      <c r="AM3061" s="9">
        <f t="shared" si="3291"/>
        <v>0.89236605969051541</v>
      </c>
      <c r="AN3061" s="9">
        <f t="shared" si="3291"/>
        <v>0.92031233222443076</v>
      </c>
      <c r="AO3061" s="9">
        <f t="shared" si="3291"/>
        <v>0.94221791046447667</v>
      </c>
      <c r="AP3061" s="9">
        <f t="shared" si="3291"/>
        <v>0.95895924863443183</v>
      </c>
    </row>
    <row r="3062" spans="1:42">
      <c r="A3062" s="19">
        <v>30.58</v>
      </c>
      <c r="B3062" s="9">
        <f>POISSON(B3,$A$3062,TRUE)</f>
        <v>5.2393178151885108E-14</v>
      </c>
      <c r="C3062" s="9">
        <f t="shared" ref="C3062:AP3062" si="3292">POISSON(C3,$A$3062,TRUE)</f>
        <v>1.6545765660365306E-12</v>
      </c>
      <c r="D3062" s="9">
        <f t="shared" si="3292"/>
        <v>2.6151960566792749E-11</v>
      </c>
      <c r="E3062" s="9">
        <f t="shared" si="3292"/>
        <v>2.7586196148116854E-10</v>
      </c>
      <c r="F3062" s="9">
        <f t="shared" si="3292"/>
        <v>2.1848949184715637E-9</v>
      </c>
      <c r="G3062" s="9">
        <f t="shared" si="3292"/>
        <v>1.3860540483424849E-8</v>
      </c>
      <c r="H3062" s="9">
        <f t="shared" si="3292"/>
        <v>7.3367414046136777E-8</v>
      </c>
      <c r="I3062" s="9">
        <f t="shared" si="3292"/>
        <v>3.3332744169581233E-7</v>
      </c>
      <c r="J3062" s="9">
        <f t="shared" si="3292"/>
        <v>1.3270246473866982E-6</v>
      </c>
      <c r="K3062" s="9">
        <f t="shared" si="3292"/>
        <v>4.703386930723065E-6</v>
      </c>
      <c r="L3062" s="9">
        <f t="shared" si="3292"/>
        <v>1.5028302793165618E-5</v>
      </c>
      <c r="M3062" s="9">
        <f t="shared" si="3292"/>
        <v>4.3731568890756164E-5</v>
      </c>
      <c r="N3062" s="9">
        <f t="shared" si="3292"/>
        <v>1.1687705866278242E-4</v>
      </c>
      <c r="O3062" s="9">
        <f t="shared" si="3292"/>
        <v>2.8893775691113296E-4</v>
      </c>
      <c r="P3062" s="9">
        <f t="shared" si="3292"/>
        <v>6.6476748208503197E-4</v>
      </c>
      <c r="Q3062" s="9">
        <f t="shared" si="3292"/>
        <v>1.4309590151395546E-3</v>
      </c>
      <c r="R3062" s="9">
        <f t="shared" si="3292"/>
        <v>2.8953425826900008E-3</v>
      </c>
      <c r="S3062" s="9">
        <f t="shared" si="3292"/>
        <v>5.5295102000836906E-3</v>
      </c>
      <c r="T3062" s="9">
        <f t="shared" si="3292"/>
        <v>1.0004668296744783E-2</v>
      </c>
      <c r="U3062" s="9">
        <f t="shared" si="3292"/>
        <v>1.7207317486002394E-2</v>
      </c>
      <c r="V3062" s="9">
        <f t="shared" si="3292"/>
        <v>2.8220168096377372E-2</v>
      </c>
      <c r="W3062" s="9">
        <f t="shared" si="3292"/>
        <v>4.4256976270913809E-2</v>
      </c>
      <c r="X3062" s="9">
        <f t="shared" si="3292"/>
        <v>6.6548139633519521E-2</v>
      </c>
      <c r="Y3062" s="9">
        <f t="shared" si="3292"/>
        <v>9.6185695095627369E-2</v>
      </c>
      <c r="Z3062" s="9">
        <f t="shared" si="3292"/>
        <v>0.13394888034692987</v>
      </c>
      <c r="AA3062" s="9">
        <f t="shared" si="3292"/>
        <v>0.18014080854632314</v>
      </c>
      <c r="AB3062" s="9">
        <f t="shared" si="3292"/>
        <v>0.23446962255930168</v>
      </c>
      <c r="AC3062" s="9">
        <f t="shared" si="3292"/>
        <v>0.29600203487474186</v>
      </c>
      <c r="AD3062" s="9">
        <f t="shared" si="3292"/>
        <v>0.36320421946781906</v>
      </c>
      <c r="AE3062" s="9">
        <f t="shared" si="3292"/>
        <v>0.43406776446286394</v>
      </c>
      <c r="AF3062" s="9">
        <f t="shared" si="3292"/>
        <v>0.50630133799447963</v>
      </c>
      <c r="AG3062" s="9">
        <f t="shared" si="3292"/>
        <v>0.57755626311050579</v>
      </c>
      <c r="AH3062" s="9">
        <f t="shared" si="3292"/>
        <v>0.6456492509245082</v>
      </c>
      <c r="AI3062" s="9">
        <f t="shared" si="3292"/>
        <v>0.70874875296548367</v>
      </c>
      <c r="AJ3062" s="9">
        <f t="shared" si="3292"/>
        <v>0.76550118744822004</v>
      </c>
      <c r="AK3062" s="9">
        <f t="shared" si="3292"/>
        <v>0.81508660020485069</v>
      </c>
      <c r="AL3062" s="9">
        <f t="shared" si="3292"/>
        <v>0.85720665359645531</v>
      </c>
      <c r="AM3062" s="9">
        <f t="shared" si="3292"/>
        <v>0.89201830853470576</v>
      </c>
      <c r="AN3062" s="9">
        <f t="shared" si="3292"/>
        <v>0.92003252979817174</v>
      </c>
      <c r="AO3062" s="9">
        <f t="shared" si="3292"/>
        <v>0.94199855252219178</v>
      </c>
      <c r="AP3062" s="9">
        <f t="shared" si="3292"/>
        <v>0.95879157689470518</v>
      </c>
    </row>
    <row r="3063" spans="1:42">
      <c r="A3063" s="19">
        <v>30.59</v>
      </c>
      <c r="B3063" s="9">
        <f>POISSON(B3,$A$3063,TRUE)</f>
        <v>5.1871857318864316E-14</v>
      </c>
      <c r="C3063" s="9">
        <f t="shared" ref="C3063:AP3063" si="3293">POISSON(C3,$A$3063,TRUE)</f>
        <v>1.6386319727029227E-12</v>
      </c>
      <c r="D3063" s="9">
        <f t="shared" si="3293"/>
        <v>2.5908127937502126E-11</v>
      </c>
      <c r="E3063" s="9">
        <f t="shared" si="3293"/>
        <v>2.7337608845857162E-10</v>
      </c>
      <c r="F3063" s="9">
        <f t="shared" si="3293"/>
        <v>2.165887316543445E-9</v>
      </c>
      <c r="G3063" s="9">
        <f t="shared" si="3293"/>
        <v>1.3744271009966703E-8</v>
      </c>
      <c r="H3063" s="9">
        <f t="shared" si="3293"/>
        <v>7.2774730540269723E-8</v>
      </c>
      <c r="I3063" s="9">
        <f t="shared" si="3293"/>
        <v>3.3073783868769324E-7</v>
      </c>
      <c r="J3063" s="9">
        <f t="shared" si="3293"/>
        <v>1.3171242734664065E-6</v>
      </c>
      <c r="K3063" s="9">
        <f t="shared" si="3293"/>
        <v>4.6697421667864966E-6</v>
      </c>
      <c r="L3063" s="9">
        <f t="shared" si="3293"/>
        <v>1.4925400302452636E-5</v>
      </c>
      <c r="M3063" s="9">
        <f t="shared" si="3293"/>
        <v>4.3445453245182415E-5</v>
      </c>
      <c r="N3063" s="9">
        <f t="shared" si="3293"/>
        <v>1.1614782153835774E-4</v>
      </c>
      <c r="O3063" s="9">
        <f t="shared" si="3293"/>
        <v>2.8722208662206776E-4</v>
      </c>
      <c r="P3063" s="9">
        <f t="shared" si="3293"/>
        <v>6.6101935582997464E-4</v>
      </c>
      <c r="Q3063" s="9">
        <f t="shared" si="3293"/>
        <v>1.423316586834631E-3</v>
      </c>
      <c r="R3063" s="9">
        <f t="shared" si="3293"/>
        <v>2.8807336053616617E-3</v>
      </c>
      <c r="S3063" s="9">
        <f t="shared" si="3293"/>
        <v>5.5032269345817678E-3</v>
      </c>
      <c r="T3063" s="9">
        <f t="shared" si="3293"/>
        <v>9.9600086535175155E-3</v>
      </c>
      <c r="U3063" s="9">
        <f t="shared" si="3293"/>
        <v>1.7135427221003977E-2</v>
      </c>
      <c r="V3063" s="9">
        <f t="shared" si="3293"/>
        <v>2.811022991997468E-2</v>
      </c>
      <c r="W3063" s="9">
        <f t="shared" si="3293"/>
        <v>4.4096859184808643E-2</v>
      </c>
      <c r="X3063" s="9">
        <f t="shared" si="3293"/>
        <v>6.6325540512593623E-2</v>
      </c>
      <c r="Y3063" s="9">
        <f t="shared" si="3293"/>
        <v>9.5889686678547525E-2</v>
      </c>
      <c r="Z3063" s="9">
        <f t="shared" si="3293"/>
        <v>0.13357165464590309</v>
      </c>
      <c r="AA3063" s="9">
        <f t="shared" si="3293"/>
        <v>0.17967931065075934</v>
      </c>
      <c r="AB3063" s="9">
        <f t="shared" si="3293"/>
        <v>0.23392674131185756</v>
      </c>
      <c r="AC3063" s="9">
        <f t="shared" si="3293"/>
        <v>0.29538707108678319</v>
      </c>
      <c r="AD3063" s="9">
        <f t="shared" si="3293"/>
        <v>0.3625324813658895</v>
      </c>
      <c r="AE3063" s="9">
        <f t="shared" si="3293"/>
        <v>0.43335931241547093</v>
      </c>
      <c r="AF3063" s="9">
        <f t="shared" si="3293"/>
        <v>0.50557907114236078</v>
      </c>
      <c r="AG3063" s="9">
        <f t="shared" si="3293"/>
        <v>0.57684366531834663</v>
      </c>
      <c r="AH3063" s="9">
        <f t="shared" si="3293"/>
        <v>0.64496816331345319</v>
      </c>
      <c r="AI3063" s="9">
        <f t="shared" si="3293"/>
        <v>0.70811750857618971</v>
      </c>
      <c r="AJ3063" s="9">
        <f t="shared" si="3293"/>
        <v>0.76493334597581064</v>
      </c>
      <c r="AK3063" s="9">
        <f t="shared" si="3293"/>
        <v>0.81459038786307936</v>
      </c>
      <c r="AL3063" s="9">
        <f t="shared" si="3293"/>
        <v>0.85678507984451113</v>
      </c>
      <c r="AM3063" s="9">
        <f t="shared" si="3293"/>
        <v>0.89166982653943028</v>
      </c>
      <c r="AN3063" s="9">
        <f t="shared" si="3293"/>
        <v>0.91975204762884</v>
      </c>
      <c r="AO3063" s="9">
        <f t="shared" si="3293"/>
        <v>0.94177858976025142</v>
      </c>
      <c r="AP3063" s="9">
        <f t="shared" si="3293"/>
        <v>0.95862338785524837</v>
      </c>
    </row>
    <row r="3064" spans="1:42">
      <c r="A3064" s="19">
        <v>30.6</v>
      </c>
      <c r="B3064" s="9">
        <f>POISSON(B3,$A$3064,TRUE)</f>
        <v>5.1355723714802096E-14</v>
      </c>
      <c r="C3064" s="9">
        <f t="shared" ref="C3064:AP3064" si="3294">POISSON(C3,$A$3064,TRUE)</f>
        <v>1.6228408693877489E-12</v>
      </c>
      <c r="D3064" s="9">
        <f t="shared" si="3294"/>
        <v>2.5666563598183812E-11</v>
      </c>
      <c r="E3064" s="9">
        <f t="shared" si="3294"/>
        <v>2.7091253543190411E-10</v>
      </c>
      <c r="F3064" s="9">
        <f t="shared" si="3294"/>
        <v>2.1470442199598543E-9</v>
      </c>
      <c r="G3064" s="9">
        <f t="shared" si="3294"/>
        <v>1.3628970129270925E-8</v>
      </c>
      <c r="H3064" s="9">
        <f t="shared" si="3294"/>
        <v>7.2186792266757499E-8</v>
      </c>
      <c r="I3064" s="9">
        <f t="shared" si="3294"/>
        <v>3.2816812903919835E-7</v>
      </c>
      <c r="J3064" s="9">
        <f t="shared" si="3294"/>
        <v>1.3072967421937848E-6</v>
      </c>
      <c r="K3064" s="9">
        <f t="shared" si="3294"/>
        <v>4.6363340269193742E-6</v>
      </c>
      <c r="L3064" s="9">
        <f t="shared" si="3294"/>
        <v>1.4823188118179703E-5</v>
      </c>
      <c r="M3064" s="9">
        <f t="shared" si="3294"/>
        <v>4.3161164044776632E-5</v>
      </c>
      <c r="N3064" s="9">
        <f t="shared" si="3294"/>
        <v>1.1542300265759885E-4</v>
      </c>
      <c r="O3064" s="9">
        <f t="shared" si="3294"/>
        <v>2.8551625354624133E-4</v>
      </c>
      <c r="P3064" s="9">
        <f t="shared" si="3294"/>
        <v>6.572915019171327E-4</v>
      </c>
      <c r="Q3064" s="9">
        <f t="shared" si="3294"/>
        <v>1.4157130085937478E-3</v>
      </c>
      <c r="R3064" s="9">
        <f t="shared" si="3294"/>
        <v>2.8661941401127767E-3</v>
      </c>
      <c r="S3064" s="9">
        <f t="shared" si="3294"/>
        <v>5.4770601768470333E-3</v>
      </c>
      <c r="T3064" s="9">
        <f t="shared" si="3294"/>
        <v>9.9155324392952732E-3</v>
      </c>
      <c r="U3064" s="9">
        <f t="shared" si="3294"/>
        <v>1.7063808819869793E-2</v>
      </c>
      <c r="V3064" s="9">
        <f t="shared" si="3294"/>
        <v>2.8000671682148842E-2</v>
      </c>
      <c r="W3064" s="9">
        <f t="shared" si="3294"/>
        <v>4.393724328146973E-2</v>
      </c>
      <c r="X3064" s="9">
        <f t="shared" si="3294"/>
        <v>6.6103565596888764E-2</v>
      </c>
      <c r="Y3064" s="9">
        <f t="shared" si="3294"/>
        <v>9.5594411807837509E-2</v>
      </c>
      <c r="Z3064" s="9">
        <f t="shared" si="3294"/>
        <v>0.13319524072679725</v>
      </c>
      <c r="AA3064" s="9">
        <f t="shared" si="3294"/>
        <v>0.17921865532360398</v>
      </c>
      <c r="AB3064" s="9">
        <f t="shared" si="3294"/>
        <v>0.23338467404138413</v>
      </c>
      <c r="AC3064" s="9">
        <f t="shared" si="3294"/>
        <v>0.29477282858820175</v>
      </c>
      <c r="AD3064" s="9">
        <f t="shared" si="3294"/>
        <v>0.3618613117715096</v>
      </c>
      <c r="AE3064" s="9">
        <f t="shared" si="3294"/>
        <v>0.43265122850975846</v>
      </c>
      <c r="AF3064" s="9">
        <f t="shared" si="3294"/>
        <v>0.50485694358277233</v>
      </c>
      <c r="AG3064" s="9">
        <f t="shared" si="3294"/>
        <v>0.57613097200968277</v>
      </c>
      <c r="AH3064" s="9">
        <f t="shared" si="3294"/>
        <v>0.64428676169291599</v>
      </c>
      <c r="AI3064" s="9">
        <f t="shared" si="3294"/>
        <v>0.70748576667191398</v>
      </c>
      <c r="AJ3064" s="9">
        <f t="shared" si="3294"/>
        <v>0.76436487115301222</v>
      </c>
      <c r="AK3064" s="9">
        <f t="shared" si="3294"/>
        <v>0.81409345964220092</v>
      </c>
      <c r="AL3064" s="9">
        <f t="shared" si="3294"/>
        <v>0.85636275985801125</v>
      </c>
      <c r="AM3064" s="9">
        <f t="shared" si="3294"/>
        <v>0.89132061355000591</v>
      </c>
      <c r="AN3064" s="9">
        <f t="shared" si="3294"/>
        <v>0.91947088520724374</v>
      </c>
      <c r="AO3064" s="9">
        <f t="shared" si="3294"/>
        <v>0.94155802143061473</v>
      </c>
      <c r="AP3064" s="9">
        <f t="shared" si="3294"/>
        <v>0.95845468064149375</v>
      </c>
    </row>
    <row r="3065" spans="1:42">
      <c r="A3065" s="19">
        <v>30.61</v>
      </c>
      <c r="B3065" s="9">
        <f>POISSON(B3,$A$3065,TRUE)</f>
        <v>5.0844725725908129E-14</v>
      </c>
      <c r="C3065" s="9">
        <f t="shared" ref="C3065:AP3065" si="3295">POISSON(C3,$A$3065,TRUE)</f>
        <v>1.6072017801959591E-12</v>
      </c>
      <c r="D3065" s="9">
        <f t="shared" si="3295"/>
        <v>2.5427246498860067E-11</v>
      </c>
      <c r="E3065" s="9">
        <f t="shared" si="3295"/>
        <v>2.6847110277829582E-10</v>
      </c>
      <c r="F3065" s="9">
        <f t="shared" si="3295"/>
        <v>2.1283642129566854E-9</v>
      </c>
      <c r="G3065" s="9">
        <f t="shared" si="3295"/>
        <v>1.3514629833468745E-8</v>
      </c>
      <c r="H3065" s="9">
        <f t="shared" si="3295"/>
        <v>7.1603561607447633E-8</v>
      </c>
      <c r="I3065" s="9">
        <f t="shared" si="3295"/>
        <v>3.2561816183623309E-7</v>
      </c>
      <c r="J3065" s="9">
        <f t="shared" si="3295"/>
        <v>1.2975415259616224E-6</v>
      </c>
      <c r="K3065" s="9">
        <f t="shared" si="3295"/>
        <v>4.6031608788369727E-6</v>
      </c>
      <c r="L3065" s="9">
        <f t="shared" si="3295"/>
        <v>1.4721661717988411E-5</v>
      </c>
      <c r="M3065" s="9">
        <f t="shared" si="3295"/>
        <v>4.2878689962209062E-5</v>
      </c>
      <c r="N3065" s="9">
        <f t="shared" si="3295"/>
        <v>1.1470257617517502E-4</v>
      </c>
      <c r="O3065" s="9">
        <f t="shared" si="3295"/>
        <v>2.8382020363508981E-4</v>
      </c>
      <c r="P3065" s="9">
        <f t="shared" si="3295"/>
        <v>6.5358381624565907E-4</v>
      </c>
      <c r="Q3065" s="9">
        <f t="shared" si="3295"/>
        <v>1.4081480950462934E-3</v>
      </c>
      <c r="R3065" s="9">
        <f t="shared" si="3295"/>
        <v>2.851723880926766E-3</v>
      </c>
      <c r="S3065" s="9">
        <f t="shared" si="3295"/>
        <v>5.4510094577385881E-3</v>
      </c>
      <c r="T3065" s="9">
        <f t="shared" si="3295"/>
        <v>9.8712389858613935E-3</v>
      </c>
      <c r="U3065" s="9">
        <f t="shared" si="3295"/>
        <v>1.6992461399326544E-2</v>
      </c>
      <c r="V3065" s="9">
        <f t="shared" si="3295"/>
        <v>2.7891492303135035E-2</v>
      </c>
      <c r="W3065" s="9">
        <f t="shared" si="3295"/>
        <v>4.3778127349114876E-2</v>
      </c>
      <c r="X3065" s="9">
        <f t="shared" si="3295"/>
        <v>6.5882213656271407E-2</v>
      </c>
      <c r="Y3065" s="9">
        <f t="shared" si="3295"/>
        <v>9.529986938940449E-2</v>
      </c>
      <c r="Z3065" s="9">
        <f t="shared" si="3295"/>
        <v>0.13281963780570466</v>
      </c>
      <c r="AA3065" s="9">
        <f t="shared" si="3295"/>
        <v>0.17875884225462252</v>
      </c>
      <c r="AB3065" s="9">
        <f t="shared" si="3295"/>
        <v>0.23284342103082928</v>
      </c>
      <c r="AC3065" s="9">
        <f t="shared" si="3295"/>
        <v>0.29415930830266968</v>
      </c>
      <c r="AD3065" s="9">
        <f t="shared" si="3295"/>
        <v>0.36119071220949234</v>
      </c>
      <c r="AE3065" s="9">
        <f t="shared" si="3295"/>
        <v>0.43194351474700415</v>
      </c>
      <c r="AF3065" s="9">
        <f t="shared" si="3295"/>
        <v>0.50413495760277871</v>
      </c>
      <c r="AG3065" s="9">
        <f t="shared" si="3295"/>
        <v>0.57541818553230306</v>
      </c>
      <c r="AH3065" s="9">
        <f t="shared" si="3295"/>
        <v>0.64360504824863884</v>
      </c>
      <c r="AI3065" s="9">
        <f t="shared" si="3295"/>
        <v>0.70685352908945809</v>
      </c>
      <c r="AJ3065" s="9">
        <f t="shared" si="3295"/>
        <v>0.7637957643405604</v>
      </c>
      <c r="AK3065" s="9">
        <f t="shared" si="3295"/>
        <v>0.81359581637016731</v>
      </c>
      <c r="AL3065" s="9">
        <f t="shared" si="3295"/>
        <v>0.8559396939431192</v>
      </c>
      <c r="AM3065" s="9">
        <f t="shared" si="3295"/>
        <v>0.89097066941630987</v>
      </c>
      <c r="AN3065" s="9">
        <f t="shared" si="3295"/>
        <v>0.91918904202774065</v>
      </c>
      <c r="AO3065" s="9">
        <f t="shared" si="3295"/>
        <v>0.9413368467876353</v>
      </c>
      <c r="AP3065" s="9">
        <f t="shared" si="3295"/>
        <v>0.95828545438014479</v>
      </c>
    </row>
    <row r="3066" spans="1:42">
      <c r="A3066" s="19">
        <v>30.62</v>
      </c>
      <c r="B3066" s="9">
        <f>POISSON(B3,$A$3066,TRUE)</f>
        <v>5.033881225195731E-14</v>
      </c>
      <c r="C3066" s="9">
        <f t="shared" ref="C3066:AP3066" si="3296">POISSON(C3,$A$3066,TRUE)</f>
        <v>1.591713243406888E-12</v>
      </c>
      <c r="D3066" s="9">
        <f t="shared" si="3296"/>
        <v>2.5190155784388948E-11</v>
      </c>
      <c r="E3066" s="9">
        <f t="shared" si="3296"/>
        <v>2.6605159265267855E-10</v>
      </c>
      <c r="F3066" s="9">
        <f t="shared" si="3296"/>
        <v>2.1098458918794348E-9</v>
      </c>
      <c r="G3066" s="9">
        <f t="shared" si="3296"/>
        <v>1.3401242180344117E-8</v>
      </c>
      <c r="H3066" s="9">
        <f t="shared" si="3296"/>
        <v>7.1025001239142077E-8</v>
      </c>
      <c r="I3066" s="9">
        <f t="shared" si="3296"/>
        <v>3.2308778729348435E-7</v>
      </c>
      <c r="J3066" s="9">
        <f t="shared" si="3296"/>
        <v>1.2878581009164778E-6</v>
      </c>
      <c r="K3066" s="9">
        <f t="shared" si="3296"/>
        <v>4.5702211012649351E-6</v>
      </c>
      <c r="L3066" s="9">
        <f t="shared" si="3296"/>
        <v>1.4620816608331901E-5</v>
      </c>
      <c r="M3066" s="9">
        <f t="shared" si="3296"/>
        <v>4.2598019738003788E-5</v>
      </c>
      <c r="N3066" s="9">
        <f t="shared" si="3296"/>
        <v>1.139865163905499E-4</v>
      </c>
      <c r="O3066" s="9">
        <f t="shared" si="3296"/>
        <v>2.8213388312139324E-4</v>
      </c>
      <c r="P3066" s="9">
        <f t="shared" si="3296"/>
        <v>6.4989619521413713E-4</v>
      </c>
      <c r="Q3066" s="9">
        <f t="shared" si="3296"/>
        <v>1.4006216616327886E-3</v>
      </c>
      <c r="R3066" s="9">
        <f t="shared" si="3296"/>
        <v>2.8373225229914923E-3</v>
      </c>
      <c r="S3066" s="9">
        <f t="shared" si="3296"/>
        <v>5.4250743097446208E-3</v>
      </c>
      <c r="T3066" s="9">
        <f t="shared" si="3296"/>
        <v>9.827127626988048E-3</v>
      </c>
      <c r="U3066" s="9">
        <f t="shared" si="3296"/>
        <v>1.6921384078250883E-2</v>
      </c>
      <c r="V3066" s="9">
        <f t="shared" si="3296"/>
        <v>2.7782690705134182E-2</v>
      </c>
      <c r="W3066" s="9">
        <f t="shared" si="3296"/>
        <v>4.3619510177285069E-2</v>
      </c>
      <c r="X3066" s="9">
        <f t="shared" si="3296"/>
        <v>6.5661483460796796E-2</v>
      </c>
      <c r="Y3066" s="9">
        <f t="shared" si="3296"/>
        <v>9.5006058327802456E-2</v>
      </c>
      <c r="Z3066" s="9">
        <f t="shared" si="3296"/>
        <v>0.13244484509562382</v>
      </c>
      <c r="AA3066" s="9">
        <f t="shared" si="3296"/>
        <v>0.17829987112885146</v>
      </c>
      <c r="AB3066" s="9">
        <f t="shared" si="3296"/>
        <v>0.23230298255721415</v>
      </c>
      <c r="AC3066" s="9">
        <f t="shared" si="3296"/>
        <v>0.29354651114745361</v>
      </c>
      <c r="AD3066" s="9">
        <f t="shared" si="3296"/>
        <v>0.36052068419863698</v>
      </c>
      <c r="AE3066" s="9">
        <f t="shared" si="3296"/>
        <v>0.43123617312371404</v>
      </c>
      <c r="AF3066" s="9">
        <f t="shared" si="3296"/>
        <v>0.50341311548657597</v>
      </c>
      <c r="AG3066" s="9">
        <f t="shared" si="3296"/>
        <v>0.57470530823337707</v>
      </c>
      <c r="AH3066" s="9">
        <f t="shared" si="3296"/>
        <v>0.64292302516797228</v>
      </c>
      <c r="AI3066" s="9">
        <f t="shared" si="3296"/>
        <v>0.70622079766910295</v>
      </c>
      <c r="AJ3066" s="9">
        <f t="shared" si="3296"/>
        <v>0.76322602690394459</v>
      </c>
      <c r="AK3066" s="9">
        <f t="shared" si="3296"/>
        <v>0.81309745888025464</v>
      </c>
      <c r="AL3066" s="9">
        <f t="shared" si="3296"/>
        <v>0.85551588241121612</v>
      </c>
      <c r="AM3066" s="9">
        <f t="shared" si="3296"/>
        <v>0.8906199939927848</v>
      </c>
      <c r="AN3066" s="9">
        <f t="shared" si="3296"/>
        <v>0.91890651758824871</v>
      </c>
      <c r="AO3066" s="9">
        <f t="shared" si="3296"/>
        <v>0.94111506508807219</v>
      </c>
      <c r="AP3066" s="9">
        <f t="shared" si="3296"/>
        <v>0.9581157081991869</v>
      </c>
    </row>
    <row r="3067" spans="1:42">
      <c r="A3067" s="19">
        <v>30.63</v>
      </c>
      <c r="B3067" s="9">
        <f>POISSON(B3,$A$3067,TRUE)</f>
        <v>4.9837932701181015E-14</v>
      </c>
      <c r="C3067" s="9">
        <f t="shared" ref="C3067:AP3067" si="3297">POISSON(C3,$A$3067,TRUE)</f>
        <v>1.5763738113383578E-12</v>
      </c>
      <c r="D3067" s="9">
        <f t="shared" si="3297"/>
        <v>2.4955270792666731E-11</v>
      </c>
      <c r="E3067" s="9">
        <f t="shared" si="3297"/>
        <v>2.6365380897202856E-10</v>
      </c>
      <c r="F3067" s="9">
        <f t="shared" si="3297"/>
        <v>2.0914878650804943E-9</v>
      </c>
      <c r="G3067" s="9">
        <f t="shared" si="3297"/>
        <v>1.3288799292800961E-8</v>
      </c>
      <c r="H3067" s="9">
        <f t="shared" si="3297"/>
        <v>7.0451074131313854E-8</v>
      </c>
      <c r="I3067" s="9">
        <f t="shared" si="3297"/>
        <v>3.2057685674612142E-7</v>
      </c>
      <c r="J3067" s="9">
        <f t="shared" si="3297"/>
        <v>1.2782459469325633E-6</v>
      </c>
      <c r="K3067" s="9">
        <f t="shared" si="3297"/>
        <v>4.5375130838670842E-6</v>
      </c>
      <c r="L3067" s="9">
        <f t="shared" si="3297"/>
        <v>1.4520648324297551E-5</v>
      </c>
      <c r="M3067" s="9">
        <f t="shared" si="3297"/>
        <v>4.2319142180150824E-5</v>
      </c>
      <c r="N3067" s="9">
        <f t="shared" si="3297"/>
        <v>1.1327479774721609E-4</v>
      </c>
      <c r="O3067" s="9">
        <f t="shared" si="3297"/>
        <v>2.8045723851792423E-4</v>
      </c>
      <c r="P3067" s="9">
        <f t="shared" si="3297"/>
        <v>6.4622853571840973E-4</v>
      </c>
      <c r="Q3067" s="9">
        <f t="shared" si="3297"/>
        <v>1.3931335246018036E-3</v>
      </c>
      <c r="R3067" s="9">
        <f t="shared" si="3297"/>
        <v>2.8229897626954503E-3</v>
      </c>
      <c r="S3067" s="9">
        <f t="shared" si="3297"/>
        <v>5.3992542669782729E-3</v>
      </c>
      <c r="T3067" s="9">
        <f t="shared" si="3297"/>
        <v>9.7831976984329057E-3</v>
      </c>
      <c r="U3067" s="9">
        <f t="shared" si="3297"/>
        <v>1.6850575977667388E-2</v>
      </c>
      <c r="V3067" s="9">
        <f t="shared" si="3297"/>
        <v>2.7674265812315049E-2</v>
      </c>
      <c r="W3067" s="9">
        <f t="shared" si="3297"/>
        <v>4.3461390556851082E-2</v>
      </c>
      <c r="X3067" s="9">
        <f t="shared" si="3297"/>
        <v>6.5441373780721082E-2</v>
      </c>
      <c r="Y3067" s="9">
        <f t="shared" si="3297"/>
        <v>9.4712977526248715E-2</v>
      </c>
      <c r="Z3067" s="9">
        <f t="shared" si="3297"/>
        <v>0.13207086180647842</v>
      </c>
      <c r="AA3067" s="9">
        <f t="shared" si="3297"/>
        <v>0.17784174162661578</v>
      </c>
      <c r="AB3067" s="9">
        <f t="shared" si="3297"/>
        <v>0.23176335889164695</v>
      </c>
      <c r="AC3067" s="9">
        <f t="shared" si="3297"/>
        <v>0.29293443803342106</v>
      </c>
      <c r="AD3067" s="9">
        <f t="shared" si="3297"/>
        <v>0.35985122925172625</v>
      </c>
      <c r="AE3067" s="9">
        <f t="shared" si="3297"/>
        <v>0.43052920563161201</v>
      </c>
      <c r="AF3067" s="9">
        <f t="shared" si="3297"/>
        <v>0.50269141951547525</v>
      </c>
      <c r="AG3067" s="9">
        <f t="shared" si="3297"/>
        <v>0.57399234245943442</v>
      </c>
      <c r="AH3067" s="9">
        <f t="shared" si="3297"/>
        <v>0.64224069463985534</v>
      </c>
      <c r="AI3067" s="9">
        <f t="shared" si="3297"/>
        <v>0.7055875742545914</v>
      </c>
      <c r="AJ3067" s="9">
        <f t="shared" si="3297"/>
        <v>0.76265566021339626</v>
      </c>
      <c r="AK3067" s="9">
        <f t="shared" si="3297"/>
        <v>0.81259838801105899</v>
      </c>
      <c r="AL3067" s="9">
        <f t="shared" si="3297"/>
        <v>0.85509132557890366</v>
      </c>
      <c r="AM3067" s="9">
        <f t="shared" si="3297"/>
        <v>0.89026858713844637</v>
      </c>
      <c r="AN3067" s="9">
        <f t="shared" si="3297"/>
        <v>0.91862331139025688</v>
      </c>
      <c r="AO3067" s="9">
        <f t="shared" si="3297"/>
        <v>0.94089267559110179</v>
      </c>
      <c r="AP3067" s="9">
        <f t="shared" si="3297"/>
        <v>0.95794544122789871</v>
      </c>
    </row>
    <row r="3068" spans="1:42">
      <c r="A3068" s="19">
        <v>30.64</v>
      </c>
      <c r="B3068" s="9">
        <f>POISSON(B3,$A$3068,TRUE)</f>
        <v>4.9342036985206416E-14</v>
      </c>
      <c r="C3068" s="9">
        <f t="shared" ref="C3068:AP3068" si="3298">POISSON(C3,$A$3068,TRUE)</f>
        <v>1.5611820502119327E-12</v>
      </c>
      <c r="D3068" s="9">
        <f t="shared" si="3298"/>
        <v>2.4722571052845349E-11</v>
      </c>
      <c r="E3068" s="9">
        <f t="shared" si="3298"/>
        <v>2.6127755739974176E-10</v>
      </c>
      <c r="F3068" s="9">
        <f t="shared" si="3298"/>
        <v>2.0732887528169644E-9</v>
      </c>
      <c r="G3068" s="9">
        <f t="shared" si="3298"/>
        <v>1.3177293358333702E-8</v>
      </c>
      <c r="H3068" s="9">
        <f t="shared" si="3298"/>
        <v>6.9881743543839182E-8</v>
      </c>
      <c r="I3068" s="9">
        <f t="shared" si="3298"/>
        <v>3.1808522264153809E-7</v>
      </c>
      <c r="J3068" s="9">
        <f t="shared" si="3298"/>
        <v>1.2687045475857238E-6</v>
      </c>
      <c r="K3068" s="9">
        <f t="shared" si="3298"/>
        <v>4.5050352271734783E-6</v>
      </c>
      <c r="L3068" s="9">
        <f t="shared" si="3298"/>
        <v>1.4421152429430375E-5</v>
      </c>
      <c r="M3068" s="9">
        <f t="shared" si="3298"/>
        <v>4.2042046163716846E-5</v>
      </c>
      <c r="N3068" s="9">
        <f t="shared" si="3298"/>
        <v>1.1256739483192808E-4</v>
      </c>
      <c r="O3068" s="9">
        <f t="shared" si="3298"/>
        <v>2.7879021661608223E-4</v>
      </c>
      <c r="P3068" s="9">
        <f t="shared" si="3298"/>
        <v>6.4258073514940112E-4</v>
      </c>
      <c r="Q3068" s="9">
        <f t="shared" si="3298"/>
        <v>1.3856835010067994E-3</v>
      </c>
      <c r="R3068" s="9">
        <f t="shared" si="3298"/>
        <v>2.8087252976237028E-3</v>
      </c>
      <c r="S3068" s="9">
        <f t="shared" si="3298"/>
        <v>5.3735488651732348E-3</v>
      </c>
      <c r="T3068" s="9">
        <f t="shared" si="3298"/>
        <v>9.7394485379353555E-3</v>
      </c>
      <c r="U3068" s="9">
        <f t="shared" si="3298"/>
        <v>1.6780036220747439E-2</v>
      </c>
      <c r="V3068" s="9">
        <f t="shared" si="3298"/>
        <v>2.7566216550815675E-2</v>
      </c>
      <c r="W3068" s="9">
        <f t="shared" si="3298"/>
        <v>4.3303767280019966E-2</v>
      </c>
      <c r="X3068" s="9">
        <f t="shared" si="3298"/>
        <v>6.522188338651172E-2</v>
      </c>
      <c r="Y3068" s="9">
        <f t="shared" si="3298"/>
        <v>9.4420625886638201E-2</v>
      </c>
      <c r="Z3068" s="9">
        <f t="shared" si="3298"/>
        <v>0.13169768714513291</v>
      </c>
      <c r="AA3068" s="9">
        <f t="shared" si="3298"/>
        <v>0.17738445342354409</v>
      </c>
      <c r="AB3068" s="9">
        <f t="shared" si="3298"/>
        <v>0.23122455029933317</v>
      </c>
      <c r="AC3068" s="9">
        <f t="shared" si="3298"/>
        <v>0.29232308986504352</v>
      </c>
      <c r="AD3068" s="9">
        <f t="shared" si="3298"/>
        <v>0.35918234887552081</v>
      </c>
      <c r="AE3068" s="9">
        <f t="shared" si="3298"/>
        <v>0.42982261425762514</v>
      </c>
      <c r="AF3068" s="9">
        <f t="shared" si="3298"/>
        <v>0.50196987196788101</v>
      </c>
      <c r="AG3068" s="9">
        <f t="shared" si="3298"/>
        <v>0.57327929055634042</v>
      </c>
      <c r="AH3068" s="9">
        <f t="shared" si="3298"/>
        <v>0.64155805885479023</v>
      </c>
      <c r="AI3068" s="9">
        <f t="shared" si="3298"/>
        <v>0.7049538606931085</v>
      </c>
      <c r="AJ3068" s="9">
        <f t="shared" si="3298"/>
        <v>0.76208466564387534</v>
      </c>
      <c r="AK3068" s="9">
        <f t="shared" si="3298"/>
        <v>0.81209860460648942</v>
      </c>
      <c r="AL3068" s="9">
        <f t="shared" si="3298"/>
        <v>0.85466602376800327</v>
      </c>
      <c r="AM3068" s="9">
        <f t="shared" si="3298"/>
        <v>0.88991644871688924</v>
      </c>
      <c r="AN3068" s="9">
        <f t="shared" si="3298"/>
        <v>0.91833942293883331</v>
      </c>
      <c r="AO3068" s="9">
        <f t="shared" si="3298"/>
        <v>0.94066967755832964</v>
      </c>
      <c r="AP3068" s="9">
        <f t="shared" si="3298"/>
        <v>0.95777465259686401</v>
      </c>
    </row>
    <row r="3069" spans="1:42">
      <c r="A3069" s="19">
        <v>30.65</v>
      </c>
      <c r="B3069" s="9">
        <f>POISSON(B3,$A$3069,TRUE)</f>
        <v>4.8851075514049007E-14</v>
      </c>
      <c r="C3069" s="9">
        <f t="shared" ref="C3069:AP3069" si="3299">POISSON(C3,$A$3069,TRUE)</f>
        <v>1.5461365400196521E-12</v>
      </c>
      <c r="D3069" s="9">
        <f t="shared" si="3299"/>
        <v>2.4492036283568019E-11</v>
      </c>
      <c r="E3069" s="9">
        <f t="shared" si="3299"/>
        <v>2.5892264533015365E-10</v>
      </c>
      <c r="F3069" s="9">
        <f t="shared" si="3299"/>
        <v>2.0552471871496163E-9</v>
      </c>
      <c r="G3069" s="9">
        <f t="shared" si="3299"/>
        <v>1.30667166285029E-8</v>
      </c>
      <c r="H3069" s="9">
        <f t="shared" si="3299"/>
        <v>6.9316973024749329E-8</v>
      </c>
      <c r="I3069" s="9">
        <f t="shared" si="3299"/>
        <v>3.1561273853117106E-7</v>
      </c>
      <c r="J3069" s="9">
        <f t="shared" si="3299"/>
        <v>1.2592333901276495E-6</v>
      </c>
      <c r="K3069" s="9">
        <f t="shared" si="3299"/>
        <v>4.4727859425089853E-6</v>
      </c>
      <c r="L3069" s="9">
        <f t="shared" si="3299"/>
        <v>1.432232451555781E-5</v>
      </c>
      <c r="M3069" s="9">
        <f t="shared" si="3299"/>
        <v>4.1766720630462007E-5</v>
      </c>
      <c r="N3069" s="9">
        <f t="shared" si="3299"/>
        <v>1.1186428237394656E-4</v>
      </c>
      <c r="O3069" s="9">
        <f t="shared" si="3299"/>
        <v>2.7713276448454617E-4</v>
      </c>
      <c r="P3069" s="9">
        <f t="shared" si="3299"/>
        <v>6.389526913909674E-4</v>
      </c>
      <c r="Q3069" s="9">
        <f t="shared" si="3299"/>
        <v>1.378271408703085E-3</v>
      </c>
      <c r="R3069" s="9">
        <f t="shared" si="3299"/>
        <v>2.7945288265541109E-3</v>
      </c>
      <c r="S3069" s="9">
        <f t="shared" si="3299"/>
        <v>5.3479576416796525E-3</v>
      </c>
      <c r="T3069" s="9">
        <f t="shared" si="3299"/>
        <v>9.6958794852128414E-3</v>
      </c>
      <c r="U3069" s="9">
        <f t="shared" si="3299"/>
        <v>1.6709763932807185E-2</v>
      </c>
      <c r="V3069" s="9">
        <f t="shared" si="3299"/>
        <v>2.7458541848745507E-2</v>
      </c>
      <c r="W3069" s="9">
        <f t="shared" si="3299"/>
        <v>4.3146639140341191E-2</v>
      </c>
      <c r="X3069" s="9">
        <f t="shared" si="3299"/>
        <v>6.5003011048859749E-2</v>
      </c>
      <c r="Y3069" s="9">
        <f t="shared" si="3299"/>
        <v>9.4129002309559409E-2</v>
      </c>
      <c r="Z3069" s="9">
        <f t="shared" si="3299"/>
        <v>0.13132532031541136</v>
      </c>
      <c r="AA3069" s="9">
        <f t="shared" si="3299"/>
        <v>0.1769280061905858</v>
      </c>
      <c r="AB3069" s="9">
        <f t="shared" si="3299"/>
        <v>0.23068655703958951</v>
      </c>
      <c r="AC3069" s="9">
        <f t="shared" si="3299"/>
        <v>0.29171246754040298</v>
      </c>
      <c r="AD3069" s="9">
        <f t="shared" si="3299"/>
        <v>0.35851404457075775</v>
      </c>
      <c r="AE3069" s="9">
        <f t="shared" si="3299"/>
        <v>0.42911640098387405</v>
      </c>
      <c r="AF3069" s="9">
        <f t="shared" si="3299"/>
        <v>0.50124847511927451</v>
      </c>
      <c r="AG3069" s="9">
        <f t="shared" si="3299"/>
        <v>0.57256615486927542</v>
      </c>
      <c r="AH3069" s="9">
        <f t="shared" si="3299"/>
        <v>0.64087512000482305</v>
      </c>
      <c r="AI3069" s="9">
        <f t="shared" si="3299"/>
        <v>0.70431965883526348</v>
      </c>
      <c r="AJ3069" s="9">
        <f t="shared" si="3299"/>
        <v>0.76151304457505764</v>
      </c>
      <c r="AK3069" s="9">
        <f t="shared" si="3299"/>
        <v>0.81159810951576294</v>
      </c>
      <c r="AL3069" s="9">
        <f t="shared" si="3299"/>
        <v>0.85423997730555812</v>
      </c>
      <c r="AM3069" s="9">
        <f t="shared" si="3299"/>
        <v>0.88956357859629365</v>
      </c>
      <c r="AN3069" s="9">
        <f t="shared" si="3299"/>
        <v>0.91805485174263701</v>
      </c>
      <c r="AO3069" s="9">
        <f t="shared" si="3299"/>
        <v>0.94044607025380167</v>
      </c>
      <c r="AP3069" s="9">
        <f t="shared" si="3299"/>
        <v>0.95760334143798165</v>
      </c>
    </row>
    <row r="3070" spans="1:42">
      <c r="A3070" s="19">
        <v>30.66</v>
      </c>
      <c r="B3070" s="9">
        <f>POISSON(B3,$A$3070,TRUE)</f>
        <v>4.8364999191152203E-14</v>
      </c>
      <c r="C3070" s="9">
        <f t="shared" ref="C3070:AP3070" si="3300">POISSON(C3,$A$3070,TRUE)</f>
        <v>1.5312358743918818E-12</v>
      </c>
      <c r="D3070" s="9">
        <f t="shared" si="3300"/>
        <v>2.4263646391218993E-11</v>
      </c>
      <c r="E3070" s="9">
        <f t="shared" si="3300"/>
        <v>2.5658888187319239E-10</v>
      </c>
      <c r="F3070" s="9">
        <f t="shared" si="3300"/>
        <v>2.0373618118425197E-9</v>
      </c>
      <c r="G3070" s="9">
        <f t="shared" si="3300"/>
        <v>1.2957061418414423E-8</v>
      </c>
      <c r="H3070" s="9">
        <f t="shared" si="3300"/>
        <v>6.8756726407996749E-8</v>
      </c>
      <c r="I3070" s="9">
        <f t="shared" si="3300"/>
        <v>3.1315925906236851E-7</v>
      </c>
      <c r="J3070" s="9">
        <f t="shared" si="3300"/>
        <v>1.249831965460245E-6</v>
      </c>
      <c r="K3070" s="9">
        <f t="shared" si="3300"/>
        <v>4.440763651922348E-6</v>
      </c>
      <c r="L3070" s="9">
        <f t="shared" si="3300"/>
        <v>1.4224160202615142E-5</v>
      </c>
      <c r="M3070" s="9">
        <f t="shared" si="3300"/>
        <v>4.1493154588455288E-5</v>
      </c>
      <c r="N3070" s="9">
        <f t="shared" si="3300"/>
        <v>1.111654352442769E-4</v>
      </c>
      <c r="O3070" s="9">
        <f t="shared" si="3300"/>
        <v>2.7548482946792999E-4</v>
      </c>
      <c r="P3070" s="9">
        <f t="shared" si="3300"/>
        <v>6.3534430281772959E-4</v>
      </c>
      <c r="Q3070" s="9">
        <f t="shared" si="3300"/>
        <v>1.3708970663447206E-3</v>
      </c>
      <c r="R3070" s="9">
        <f t="shared" si="3300"/>
        <v>2.7804000494533218E-3</v>
      </c>
      <c r="S3070" s="9">
        <f t="shared" si="3300"/>
        <v>5.3224801354597642E-3</v>
      </c>
      <c r="T3070" s="9">
        <f t="shared" si="3300"/>
        <v>9.652489881957424E-3</v>
      </c>
      <c r="U3070" s="9">
        <f t="shared" si="3300"/>
        <v>1.6639758241305737E-2</v>
      </c>
      <c r="V3070" s="9">
        <f t="shared" si="3300"/>
        <v>2.7351240636186661E-2</v>
      </c>
      <c r="W3070" s="9">
        <f t="shared" si="3300"/>
        <v>4.2990004932712843E-2</v>
      </c>
      <c r="X3070" s="9">
        <f t="shared" si="3300"/>
        <v>6.4784755538689842E-2</v>
      </c>
      <c r="Y3070" s="9">
        <f t="shared" si="3300"/>
        <v>9.3838105694309462E-2</v>
      </c>
      <c r="Z3070" s="9">
        <f t="shared" si="3300"/>
        <v>0.13095376051811361</v>
      </c>
      <c r="AA3070" s="9">
        <f t="shared" si="3300"/>
        <v>0.17647239959402708</v>
      </c>
      <c r="AB3070" s="9">
        <f t="shared" si="3300"/>
        <v>0.23014937936585428</v>
      </c>
      <c r="AC3070" s="9">
        <f t="shared" si="3300"/>
        <v>0.29110257195119582</v>
      </c>
      <c r="AD3070" s="9">
        <f t="shared" si="3300"/>
        <v>0.35784631783214471</v>
      </c>
      <c r="AE3070" s="9">
        <f t="shared" si="3300"/>
        <v>0.4284105677876584</v>
      </c>
      <c r="AF3070" s="9">
        <f t="shared" si="3300"/>
        <v>0.50052723124219334</v>
      </c>
      <c r="AG3070" s="9">
        <f t="shared" si="3300"/>
        <v>0.57185293774271073</v>
      </c>
      <c r="AH3070" s="9">
        <f t="shared" si="3300"/>
        <v>0.64019188028351903</v>
      </c>
      <c r="AI3070" s="9">
        <f t="shared" si="3300"/>
        <v>0.70368497053506984</v>
      </c>
      <c r="AJ3070" s="9">
        <f t="shared" si="3300"/>
        <v>0.76094079839132145</v>
      </c>
      <c r="AK3070" s="9">
        <f t="shared" si="3300"/>
        <v>0.8110969035933977</v>
      </c>
      <c r="AL3070" s="9">
        <f t="shared" si="3300"/>
        <v>0.85381318652383287</v>
      </c>
      <c r="AM3070" s="9">
        <f t="shared" si="3300"/>
        <v>0.88920997664943124</v>
      </c>
      <c r="AN3070" s="9">
        <f t="shared" si="3300"/>
        <v>0.91776959731392704</v>
      </c>
      <c r="AO3070" s="9">
        <f t="shared" si="3300"/>
        <v>0.94022185294401539</v>
      </c>
      <c r="AP3070" s="9">
        <f t="shared" si="3300"/>
        <v>0.95743150688447809</v>
      </c>
    </row>
    <row r="3071" spans="1:42">
      <c r="A3071" s="19">
        <v>30.67</v>
      </c>
      <c r="B3071" s="9">
        <f>POISSON(B3,$A$3071,TRUE)</f>
        <v>4.7883759408478808E-14</v>
      </c>
      <c r="C3071" s="9">
        <f t="shared" ref="C3071:AP3071" si="3301">POISSON(C3,$A$3071,TRUE)</f>
        <v>1.5164786604665247E-12</v>
      </c>
      <c r="D3071" s="9">
        <f t="shared" si="3301"/>
        <v>2.4037381468191631E-11</v>
      </c>
      <c r="E3071" s="9">
        <f t="shared" si="3301"/>
        <v>2.5427607783916822E-10</v>
      </c>
      <c r="F3071" s="9">
        <f t="shared" si="3301"/>
        <v>2.0196312822636272E-9</v>
      </c>
      <c r="G3071" s="9">
        <f t="shared" si="3301"/>
        <v>1.2848320106203282E-8</v>
      </c>
      <c r="H3071" s="9">
        <f t="shared" si="3301"/>
        <v>6.8200967811241427E-8</v>
      </c>
      <c r="I3071" s="9">
        <f t="shared" si="3301"/>
        <v>3.1072463997031612E-7</v>
      </c>
      <c r="J3071" s="9">
        <f t="shared" si="3301"/>
        <v>1.2404997681101683E-6</v>
      </c>
      <c r="K3071" s="9">
        <f t="shared" si="3301"/>
        <v>4.4089667881156436E-6</v>
      </c>
      <c r="L3071" s="9">
        <f t="shared" si="3301"/>
        <v>1.4126655138472424E-5</v>
      </c>
      <c r="M3071" s="9">
        <f t="shared" si="3301"/>
        <v>4.1221337111694493E-5</v>
      </c>
      <c r="N3071" s="9">
        <f t="shared" si="3301"/>
        <v>1.104708284549214E-4</v>
      </c>
      <c r="O3071" s="9">
        <f t="shared" si="3301"/>
        <v>2.7384635918544154E-4</v>
      </c>
      <c r="P3071" s="9">
        <f t="shared" si="3301"/>
        <v>6.3175546829294567E-4</v>
      </c>
      <c r="Q3071" s="9">
        <f t="shared" si="3301"/>
        <v>1.3635602933814203E-3</v>
      </c>
      <c r="R3071" s="9">
        <f t="shared" si="3301"/>
        <v>2.7663386674729026E-3</v>
      </c>
      <c r="S3071" s="9">
        <f t="shared" si="3301"/>
        <v>5.2971158870838168E-3</v>
      </c>
      <c r="T3071" s="9">
        <f t="shared" si="3301"/>
        <v>9.6092790718319398E-3</v>
      </c>
      <c r="U3071" s="9">
        <f t="shared" si="3301"/>
        <v>1.6570018275843847E-2</v>
      </c>
      <c r="V3071" s="9">
        <f t="shared" si="3301"/>
        <v>2.7244311845196073E-2</v>
      </c>
      <c r="W3071" s="9">
        <f t="shared" si="3301"/>
        <v>4.2833863453388132E-2</v>
      </c>
      <c r="X3071" s="9">
        <f t="shared" si="3301"/>
        <v>6.4567115627172156E-2</v>
      </c>
      <c r="Y3071" s="9">
        <f t="shared" si="3301"/>
        <v>9.3547934938909436E-2</v>
      </c>
      <c r="Z3071" s="9">
        <f t="shared" si="3301"/>
        <v>0.13058300695103373</v>
      </c>
      <c r="AA3071" s="9">
        <f t="shared" si="3301"/>
        <v>0.17601763329550782</v>
      </c>
      <c r="AB3071" s="9">
        <f t="shared" si="3301"/>
        <v>0.22961301752570087</v>
      </c>
      <c r="AC3071" s="9">
        <f t="shared" si="3301"/>
        <v>0.29049340398273865</v>
      </c>
      <c r="AD3071" s="9">
        <f t="shared" si="3301"/>
        <v>0.35717917014835832</v>
      </c>
      <c r="AE3071" s="9">
        <f t="shared" si="3301"/>
        <v>0.42770511664144645</v>
      </c>
      <c r="AF3071" s="9">
        <f t="shared" si="3301"/>
        <v>0.49980614260621348</v>
      </c>
      <c r="AG3071" s="9">
        <f t="shared" si="3301"/>
        <v>0.57113964152038799</v>
      </c>
      <c r="AH3071" s="9">
        <f t="shared" si="3301"/>
        <v>0.63950834188594197</v>
      </c>
      <c r="AI3071" s="9">
        <f t="shared" si="3301"/>
        <v>0.70304979764992814</v>
      </c>
      <c r="AJ3071" s="9">
        <f t="shared" si="3301"/>
        <v>0.76036792848173551</v>
      </c>
      <c r="AK3071" s="9">
        <f t="shared" si="3301"/>
        <v>0.81059498769920801</v>
      </c>
      <c r="AL3071" s="9">
        <f t="shared" si="3301"/>
        <v>0.85338565176031578</v>
      </c>
      <c r="AM3071" s="9">
        <f t="shared" si="3301"/>
        <v>0.88885564275367179</v>
      </c>
      <c r="AN3071" s="9">
        <f t="shared" si="3301"/>
        <v>0.91748365916857266</v>
      </c>
      <c r="AO3071" s="9">
        <f t="shared" si="3301"/>
        <v>0.93999702489793191</v>
      </c>
      <c r="AP3071" s="9">
        <f t="shared" si="3301"/>
        <v>0.95725914807091805</v>
      </c>
    </row>
    <row r="3072" spans="1:42">
      <c r="A3072" s="19">
        <v>30.68</v>
      </c>
      <c r="B3072" s="9">
        <f>POISSON(B3,$A$3072,TRUE)</f>
        <v>4.7407308041649699E-14</v>
      </c>
      <c r="C3072" s="9">
        <f t="shared" ref="C3072:AP3072" si="3302">POISSON(C3,$A$3072,TRUE)</f>
        <v>1.5018635187594643E-12</v>
      </c>
      <c r="D3072" s="9">
        <f t="shared" si="3302"/>
        <v>2.3813221791170763E-11</v>
      </c>
      <c r="E3072" s="9">
        <f t="shared" si="3302"/>
        <v>2.5198404572369687E-10</v>
      </c>
      <c r="F3072" s="9">
        <f t="shared" si="3302"/>
        <v>2.0020542652861726E-9</v>
      </c>
      <c r="G3072" s="9">
        <f t="shared" si="3302"/>
        <v>1.274048513252151E-8</v>
      </c>
      <c r="H3072" s="9">
        <f t="shared" si="3302"/>
        <v>6.764966163365136E-8</v>
      </c>
      <c r="I3072" s="9">
        <f t="shared" si="3302"/>
        <v>3.0830873807003265E-7</v>
      </c>
      <c r="J3072" s="9">
        <f t="shared" si="3302"/>
        <v>1.2312362962035544E-6</v>
      </c>
      <c r="K3072" s="9">
        <f t="shared" si="3302"/>
        <v>4.3773937943742708E-6</v>
      </c>
      <c r="L3072" s="9">
        <f t="shared" si="3302"/>
        <v>1.4029804998762034E-5</v>
      </c>
      <c r="M3072" s="9">
        <f t="shared" si="3302"/>
        <v>4.0951257339727193E-5</v>
      </c>
      <c r="N3072" s="9">
        <f t="shared" si="3302"/>
        <v>1.0978043715812807E-4</v>
      </c>
      <c r="O3072" s="9">
        <f t="shared" si="3302"/>
        <v>2.7221730152955382E-4</v>
      </c>
      <c r="P3072" s="9">
        <f t="shared" si="3302"/>
        <v>6.2818608716636427E-4</v>
      </c>
      <c r="Q3072" s="9">
        <f t="shared" si="3302"/>
        <v>1.3562609100555214E-3</v>
      </c>
      <c r="R3072" s="9">
        <f t="shared" si="3302"/>
        <v>2.7523443829454786E-3</v>
      </c>
      <c r="S3072" s="9">
        <f t="shared" si="3302"/>
        <v>5.2718644387257001E-3</v>
      </c>
      <c r="T3072" s="9">
        <f t="shared" si="3302"/>
        <v>9.5662464004666516E-3</v>
      </c>
      <c r="U3072" s="9">
        <f t="shared" si="3302"/>
        <v>1.6500543168162102E-2</v>
      </c>
      <c r="V3072" s="9">
        <f t="shared" si="3302"/>
        <v>2.7137754409806848E-2</v>
      </c>
      <c r="W3072" s="9">
        <f t="shared" si="3302"/>
        <v>4.267821349998123E-2</v>
      </c>
      <c r="X3072" s="9">
        <f t="shared" si="3302"/>
        <v>6.4350090085733475E-2</v>
      </c>
      <c r="Y3072" s="9">
        <f t="shared" si="3302"/>
        <v>9.3258488940119469E-2</v>
      </c>
      <c r="Z3072" s="9">
        <f t="shared" si="3302"/>
        <v>0.13021305880897627</v>
      </c>
      <c r="AA3072" s="9">
        <f t="shared" si="3302"/>
        <v>0.17556370695203735</v>
      </c>
      <c r="AB3072" s="9">
        <f t="shared" si="3302"/>
        <v>0.22907747176084947</v>
      </c>
      <c r="AC3072" s="9">
        <f t="shared" si="3302"/>
        <v>0.28988496451397366</v>
      </c>
      <c r="AD3072" s="9">
        <f t="shared" si="3302"/>
        <v>0.35651260300203985</v>
      </c>
      <c r="AE3072" s="9">
        <f t="shared" si="3302"/>
        <v>0.42700004951286286</v>
      </c>
      <c r="AF3072" s="9">
        <f t="shared" si="3302"/>
        <v>0.49908521147793128</v>
      </c>
      <c r="AG3072" s="9">
        <f t="shared" si="3302"/>
        <v>0.57042626854529566</v>
      </c>
      <c r="AH3072" s="9">
        <f t="shared" si="3302"/>
        <v>0.63882450700863136</v>
      </c>
      <c r="AI3072" s="9">
        <f t="shared" si="3302"/>
        <v>0.70241414204060526</v>
      </c>
      <c r="AJ3072" s="9">
        <f t="shared" si="3302"/>
        <v>0.75979443624004528</v>
      </c>
      <c r="AK3072" s="9">
        <f t="shared" si="3302"/>
        <v>0.81009236269829721</v>
      </c>
      <c r="AL3072" s="9">
        <f t="shared" si="3302"/>
        <v>0.8529573733577186</v>
      </c>
      <c r="AM3072" s="9">
        <f t="shared" si="3302"/>
        <v>0.88850057679099015</v>
      </c>
      <c r="AN3072" s="9">
        <f t="shared" si="3302"/>
        <v>0.91719703682606302</v>
      </c>
      <c r="AO3072" s="9">
        <f t="shared" si="3302"/>
        <v>0.93977158538698713</v>
      </c>
      <c r="AP3072" s="9">
        <f t="shared" si="3302"/>
        <v>0.95708626413321585</v>
      </c>
    </row>
    <row r="3073" spans="1:43">
      <c r="A3073" s="19">
        <v>30.69</v>
      </c>
      <c r="B3073" s="9">
        <f>POISSON(B3,$A$3073,TRUE)</f>
        <v>4.6935597445130812E-14</v>
      </c>
      <c r="C3073" s="9">
        <f t="shared" ref="C3073:AP3073" si="3303">POISSON(C3,$A$3073,TRUE)</f>
        <v>1.4873890830361993E-12</v>
      </c>
      <c r="D3073" s="9">
        <f t="shared" si="3303"/>
        <v>2.3591147819431102E-11</v>
      </c>
      <c r="E3073" s="9">
        <f t="shared" si="3303"/>
        <v>2.4971259969275106E-10</v>
      </c>
      <c r="F3073" s="9">
        <f t="shared" si="3303"/>
        <v>1.9846294391907932E-9</v>
      </c>
      <c r="G3073" s="9">
        <f t="shared" si="3303"/>
        <v>1.2633549000029789E-8</v>
      </c>
      <c r="H3073" s="9">
        <f t="shared" si="3303"/>
        <v>6.7102772553721236E-8</v>
      </c>
      <c r="I3073" s="9">
        <f t="shared" si="3303"/>
        <v>3.0591141124840597E-7</v>
      </c>
      <c r="J3073" s="9">
        <f t="shared" si="3303"/>
        <v>1.2220410514408915E-6</v>
      </c>
      <c r="K3073" s="9">
        <f t="shared" si="3303"/>
        <v>4.3460431244972546E-6</v>
      </c>
      <c r="L3073" s="9">
        <f t="shared" si="3303"/>
        <v>1.3933605486707231E-5</v>
      </c>
      <c r="M3073" s="9">
        <f t="shared" si="3303"/>
        <v>4.0682904477273217E-5</v>
      </c>
      <c r="N3073" s="9">
        <f t="shared" si="3303"/>
        <v>1.0909423664564547E-4</v>
      </c>
      <c r="O3073" s="9">
        <f t="shared" si="3303"/>
        <v>2.7059760466467236E-4</v>
      </c>
      <c r="P3073" s="9">
        <f t="shared" si="3303"/>
        <v>6.246360592720954E-4</v>
      </c>
      <c r="Q3073" s="9">
        <f t="shared" si="3303"/>
        <v>1.3489987373988843E-3</v>
      </c>
      <c r="R3073" s="9">
        <f t="shared" si="3303"/>
        <v>2.7384168993808303E-3</v>
      </c>
      <c r="S3073" s="9">
        <f t="shared" si="3303"/>
        <v>5.2467253341588393E-3</v>
      </c>
      <c r="T3073" s="9">
        <f t="shared" si="3303"/>
        <v>9.5233912154552985E-3</v>
      </c>
      <c r="U3073" s="9">
        <f t="shared" si="3303"/>
        <v>1.6431332052138894E-2</v>
      </c>
      <c r="V3073" s="9">
        <f t="shared" si="3303"/>
        <v>2.7031567266029961E-2</v>
      </c>
      <c r="W3073" s="9">
        <f t="shared" si="3303"/>
        <v>4.2523053871473572E-2</v>
      </c>
      <c r="X3073" s="9">
        <f t="shared" si="3303"/>
        <v>6.4133677686067384E-2</v>
      </c>
      <c r="Y3073" s="9">
        <f t="shared" si="3303"/>
        <v>9.2969766593453781E-2</v>
      </c>
      <c r="Z3073" s="9">
        <f t="shared" si="3303"/>
        <v>0.12984391528377401</v>
      </c>
      <c r="AA3073" s="9">
        <f t="shared" si="3303"/>
        <v>0.1751106202160112</v>
      </c>
      <c r="AB3073" s="9">
        <f t="shared" si="3303"/>
        <v>0.22854274230717866</v>
      </c>
      <c r="AC3073" s="9">
        <f t="shared" si="3303"/>
        <v>0.2892772544174726</v>
      </c>
      <c r="AD3073" s="9">
        <f t="shared" si="3303"/>
        <v>0.35584661786979105</v>
      </c>
      <c r="AE3073" s="9">
        <f t="shared" si="3303"/>
        <v>0.42629536836467574</v>
      </c>
      <c r="AF3073" s="9">
        <f t="shared" si="3303"/>
        <v>0.49836444012094272</v>
      </c>
      <c r="AG3073" s="9">
        <f t="shared" si="3303"/>
        <v>0.56971282115964716</v>
      </c>
      <c r="AH3073" s="9">
        <f t="shared" si="3303"/>
        <v>0.63814037784957955</v>
      </c>
      <c r="AI3073" s="9">
        <f t="shared" si="3303"/>
        <v>0.70177800557121661</v>
      </c>
      <c r="AJ3073" s="9">
        <f t="shared" si="3303"/>
        <v>0.75922032306465903</v>
      </c>
      <c r="AK3073" s="9">
        <f t="shared" si="3303"/>
        <v>0.80958902946105182</v>
      </c>
      <c r="AL3073" s="9">
        <f t="shared" si="3303"/>
        <v>0.85252835166397678</v>
      </c>
      <c r="AM3073" s="9">
        <f t="shared" si="3303"/>
        <v>0.88814477864797037</v>
      </c>
      <c r="AN3073" s="9">
        <f t="shared" si="3303"/>
        <v>0.91690972980951679</v>
      </c>
      <c r="AO3073" s="9">
        <f t="shared" si="3303"/>
        <v>0.93954553368510296</v>
      </c>
      <c r="AP3073" s="9">
        <f t="shared" si="3303"/>
        <v>0.95691285420864647</v>
      </c>
    </row>
    <row r="3074" spans="1:43">
      <c r="A3074" s="19">
        <v>30.7</v>
      </c>
      <c r="B3074" s="9">
        <f>POISSON(B3,$A$3074,TRUE)</f>
        <v>4.646858044746973E-14</v>
      </c>
      <c r="C3074" s="9">
        <f t="shared" ref="C3074:AP3074" si="3304">POISSON(C3,$A$3074,TRUE)</f>
        <v>1.473054000184792E-12</v>
      </c>
      <c r="D3074" s="9">
        <f t="shared" si="3304"/>
        <v>2.3371140193152665E-11</v>
      </c>
      <c r="E3074" s="9">
        <f t="shared" si="3304"/>
        <v>2.4746155556785752E-10</v>
      </c>
      <c r="F3074" s="9">
        <f t="shared" si="3304"/>
        <v>1.9673554935687149E-9</v>
      </c>
      <c r="G3074" s="9">
        <f t="shared" si="3304"/>
        <v>1.2527504272893978E-8</v>
      </c>
      <c r="H3074" s="9">
        <f t="shared" si="3304"/>
        <v>6.6560265527108196E-8</v>
      </c>
      <c r="I3074" s="9">
        <f t="shared" si="3304"/>
        <v>3.0353251845630548E-7</v>
      </c>
      <c r="J3074" s="9">
        <f t="shared" si="3304"/>
        <v>1.2129135390720973E-6</v>
      </c>
      <c r="K3074" s="9">
        <f t="shared" si="3304"/>
        <v>4.3149132427281887E-6</v>
      </c>
      <c r="L3074" s="9">
        <f t="shared" si="3304"/>
        <v>1.3838052332952395E-5</v>
      </c>
      <c r="M3074" s="9">
        <f t="shared" si="3304"/>
        <v>4.0416267793850877E-5</v>
      </c>
      <c r="N3074" s="9">
        <f t="shared" si="3304"/>
        <v>1.0841220234798256E-4</v>
      </c>
      <c r="O3074" s="9">
        <f t="shared" si="3304"/>
        <v>2.6898721702581691E-4</v>
      </c>
      <c r="P3074" s="9">
        <f t="shared" si="3304"/>
        <v>6.211052849264989E-4</v>
      </c>
      <c r="Q3074" s="9">
        <f t="shared" si="3304"/>
        <v>1.3417735972298891E-3</v>
      </c>
      <c r="R3074" s="9">
        <f t="shared" si="3304"/>
        <v>2.7245559214620191E-3</v>
      </c>
      <c r="S3074" s="9">
        <f t="shared" si="3304"/>
        <v>5.2216981187518169E-3</v>
      </c>
      <c r="T3074" s="9">
        <f t="shared" si="3304"/>
        <v>9.4807128663516246E-3</v>
      </c>
      <c r="U3074" s="9">
        <f t="shared" si="3304"/>
        <v>1.6362384063789186E-2</v>
      </c>
      <c r="V3074" s="9">
        <f t="shared" si="3304"/>
        <v>2.6925749351855936E-2</v>
      </c>
      <c r="W3074" s="9">
        <f t="shared" si="3304"/>
        <v>4.2368383368220151E-2</v>
      </c>
      <c r="X3074" s="9">
        <f t="shared" si="3304"/>
        <v>6.3917877200146522E-2</v>
      </c>
      <c r="Y3074" s="9">
        <f t="shared" si="3304"/>
        <v>9.2681766793196077E-2</v>
      </c>
      <c r="Z3074" s="9">
        <f t="shared" si="3304"/>
        <v>0.12947557556430525</v>
      </c>
      <c r="AA3074" s="9">
        <f t="shared" si="3304"/>
        <v>0.17465837273522747</v>
      </c>
      <c r="AB3074" s="9">
        <f t="shared" si="3304"/>
        <v>0.22800882939473929</v>
      </c>
      <c r="AC3074" s="9">
        <f t="shared" si="3304"/>
        <v>0.28867027455944361</v>
      </c>
      <c r="AD3074" s="9">
        <f t="shared" si="3304"/>
        <v>0.35518121622217302</v>
      </c>
      <c r="AE3074" s="9">
        <f t="shared" si="3304"/>
        <v>0.42559107515478645</v>
      </c>
      <c r="AF3074" s="9">
        <f t="shared" si="3304"/>
        <v>0.49764383079582764</v>
      </c>
      <c r="AG3074" s="9">
        <f t="shared" si="3304"/>
        <v>0.56899930170485868</v>
      </c>
      <c r="AH3074" s="9">
        <f t="shared" si="3304"/>
        <v>0.63745595660821019</v>
      </c>
      <c r="AI3074" s="9">
        <f t="shared" si="3304"/>
        <v>0.70114139010920706</v>
      </c>
      <c r="AJ3074" s="9">
        <f t="shared" si="3304"/>
        <v>0.75864559035863666</v>
      </c>
      <c r="AK3074" s="9">
        <f t="shared" si="3304"/>
        <v>0.80908498886313618</v>
      </c>
      <c r="AL3074" s="9">
        <f t="shared" si="3304"/>
        <v>0.85209858703225105</v>
      </c>
      <c r="AM3074" s="9">
        <f t="shared" si="3304"/>
        <v>0.88778824821581404</v>
      </c>
      <c r="AN3074" s="9">
        <f t="shared" si="3304"/>
        <v>0.91662173764569244</v>
      </c>
      <c r="AO3074" s="9">
        <f t="shared" si="3304"/>
        <v>0.93931886906869932</v>
      </c>
      <c r="AP3074" s="9">
        <f t="shared" si="3304"/>
        <v>0.95673891743585715</v>
      </c>
    </row>
    <row r="3075" spans="1:43">
      <c r="A3075" s="19">
        <v>30.71</v>
      </c>
      <c r="B3075" s="9">
        <f>POISSON(B3,$A$3075,TRUE)</f>
        <v>4.6006210346577177E-14</v>
      </c>
      <c r="C3075" s="9">
        <f t="shared" ref="C3075:AP3075" si="3305">POISSON(C3,$A$3075,TRUE)</f>
        <v>1.4588569300899609E-12</v>
      </c>
      <c r="D3075" s="9">
        <f t="shared" si="3305"/>
        <v>2.3153179731749653E-11</v>
      </c>
      <c r="E3075" s="9">
        <f t="shared" si="3305"/>
        <v>2.4523073081140606E-10</v>
      </c>
      <c r="F3075" s="9">
        <f t="shared" si="3305"/>
        <v>1.9502311292254641E-9</v>
      </c>
      <c r="G3075" s="9">
        <f t="shared" si="3305"/>
        <v>1.2422343576284608E-8</v>
      </c>
      <c r="H3075" s="9">
        <f t="shared" si="3305"/>
        <v>6.6022105784482506E-8</v>
      </c>
      <c r="I3075" s="9">
        <f t="shared" si="3305"/>
        <v>3.0117191970073306E-7</v>
      </c>
      <c r="J3075" s="9">
        <f t="shared" si="3305"/>
        <v>1.2038532678717407E-6</v>
      </c>
      <c r="K3075" s="9">
        <f t="shared" si="3305"/>
        <v>4.2840026236863659E-6</v>
      </c>
      <c r="L3075" s="9">
        <f t="shared" si="3305"/>
        <v>1.3743141295393065E-5</v>
      </c>
      <c r="M3075" s="9">
        <f t="shared" si="3305"/>
        <v>4.0151336623403437E-5</v>
      </c>
      <c r="N3075" s="9">
        <f t="shared" si="3305"/>
        <v>1.0773430983366977E-4</v>
      </c>
      <c r="O3075" s="9">
        <f t="shared" si="3305"/>
        <v>2.6738608731730648E-4</v>
      </c>
      <c r="P3075" s="9">
        <f t="shared" si="3305"/>
        <v>6.1759366492605567E-4</v>
      </c>
      <c r="Q3075" s="9">
        <f t="shared" si="3305"/>
        <v>1.3345853121503684E-3</v>
      </c>
      <c r="R3075" s="9">
        <f t="shared" si="3305"/>
        <v>2.7107611550415355E-3</v>
      </c>
      <c r="S3075" s="9">
        <f t="shared" si="3305"/>
        <v>5.1967823394643356E-3</v>
      </c>
      <c r="T3075" s="9">
        <f t="shared" si="3305"/>
        <v>9.4382107046656876E-3</v>
      </c>
      <c r="U3075" s="9">
        <f t="shared" si="3305"/>
        <v>1.6293698341262194E-2</v>
      </c>
      <c r="V3075" s="9">
        <f t="shared" si="3305"/>
        <v>2.6820299607256154E-2</v>
      </c>
      <c r="W3075" s="9">
        <f t="shared" si="3305"/>
        <v>4.2214200791954877E-2</v>
      </c>
      <c r="X3075" s="9">
        <f t="shared" si="3305"/>
        <v>6.3702687400232036E-2</v>
      </c>
      <c r="Y3075" s="9">
        <f t="shared" si="3305"/>
        <v>9.2394488432414393E-2</v>
      </c>
      <c r="Z3075" s="9">
        <f t="shared" si="3305"/>
        <v>0.12910803883651095</v>
      </c>
      <c r="AA3075" s="9">
        <f t="shared" si="3305"/>
        <v>0.17420696415290324</v>
      </c>
      <c r="AB3075" s="9">
        <f t="shared" si="3305"/>
        <v>0.22747573324776499</v>
      </c>
      <c r="AC3075" s="9">
        <f t="shared" si="3305"/>
        <v>0.2880640257997355</v>
      </c>
      <c r="AD3075" s="9">
        <f t="shared" si="3305"/>
        <v>0.35451639952370045</v>
      </c>
      <c r="AE3075" s="9">
        <f t="shared" si="3305"/>
        <v>0.42488717183621633</v>
      </c>
      <c r="AF3075" s="9">
        <f t="shared" si="3305"/>
        <v>0.49692338576012851</v>
      </c>
      <c r="AG3075" s="9">
        <f t="shared" si="3305"/>
        <v>0.5682857125215266</v>
      </c>
      <c r="AH3075" s="9">
        <f t="shared" si="3305"/>
        <v>0.6367712454853558</v>
      </c>
      <c r="AI3075" s="9">
        <f t="shared" si="3305"/>
        <v>0.7005042975253315</v>
      </c>
      <c r="AJ3075" s="9">
        <f t="shared" si="3305"/>
        <v>0.75807023952967423</v>
      </c>
      <c r="AK3075" s="9">
        <f t="shared" si="3305"/>
        <v>0.8085802417854846</v>
      </c>
      <c r="AL3075" s="9">
        <f t="shared" si="3305"/>
        <v>0.8516680798209274</v>
      </c>
      <c r="AM3075" s="9">
        <f t="shared" si="3305"/>
        <v>0.88743098539034482</v>
      </c>
      <c r="AN3075" s="9">
        <f t="shared" si="3305"/>
        <v>0.91633305986499769</v>
      </c>
      <c r="AO3075" s="9">
        <f t="shared" si="3305"/>
        <v>0.93909159081670512</v>
      </c>
      <c r="AP3075" s="9">
        <f t="shared" si="3305"/>
        <v>0.95656445295487846</v>
      </c>
    </row>
    <row r="3076" spans="1:43">
      <c r="A3076" s="19">
        <v>30.72</v>
      </c>
      <c r="B3076" s="9">
        <f>POISSON(B3,$A$3076,TRUE)</f>
        <v>4.5548440905058074E-14</v>
      </c>
      <c r="C3076" s="9">
        <f t="shared" ref="C3076:AP3076" si="3306">POISSON(C3,$A$3076,TRUE)</f>
        <v>1.4447965455084425E-12</v>
      </c>
      <c r="D3076" s="9">
        <f t="shared" si="3306"/>
        <v>2.2937247432216431E-11</v>
      </c>
      <c r="E3076" s="9">
        <f t="shared" si="3306"/>
        <v>2.4301994451210594E-10</v>
      </c>
      <c r="F3076" s="9">
        <f t="shared" si="3306"/>
        <v>1.9332550580856583E-9</v>
      </c>
      <c r="G3076" s="9">
        <f t="shared" si="3306"/>
        <v>1.2318059595881551E-8</v>
      </c>
      <c r="H3076" s="9">
        <f t="shared" si="3306"/>
        <v>6.5488258829396563E-8</v>
      </c>
      <c r="I3076" s="9">
        <f t="shared" si="3306"/>
        <v>2.9882947603705101E-7</v>
      </c>
      <c r="J3076" s="9">
        <f t="shared" si="3306"/>
        <v>1.1948597501144438E-6</v>
      </c>
      <c r="K3076" s="9">
        <f t="shared" si="3306"/>
        <v>4.2533097522986073E-6</v>
      </c>
      <c r="L3076" s="9">
        <f t="shared" si="3306"/>
        <v>1.3648868159008362E-5</v>
      </c>
      <c r="M3076" s="9">
        <f t="shared" si="3306"/>
        <v>3.9888100363928765E-5</v>
      </c>
      <c r="N3076" s="9">
        <f t="shared" si="3306"/>
        <v>1.0706053480852487E-4</v>
      </c>
      <c r="O3076" s="9">
        <f t="shared" si="3306"/>
        <v>2.6579416451144789E-4</v>
      </c>
      <c r="P3076" s="9">
        <f t="shared" si="3306"/>
        <v>6.141011005452899E-4</v>
      </c>
      <c r="Q3076" s="9">
        <f t="shared" si="3306"/>
        <v>1.3274337055425957E-3</v>
      </c>
      <c r="R3076" s="9">
        <f t="shared" si="3306"/>
        <v>2.6970323071374229E-3</v>
      </c>
      <c r="S3076" s="9">
        <f t="shared" si="3306"/>
        <v>5.1719775448429159E-3</v>
      </c>
      <c r="T3076" s="9">
        <f t="shared" si="3306"/>
        <v>9.3958840838602679E-3</v>
      </c>
      <c r="U3076" s="9">
        <f t="shared" si="3306"/>
        <v>1.6225274024839881E-2</v>
      </c>
      <c r="V3076" s="9">
        <f t="shared" si="3306"/>
        <v>2.6715216974184646E-2</v>
      </c>
      <c r="W3076" s="9">
        <f t="shared" si="3306"/>
        <v>4.2060504945797543E-2</v>
      </c>
      <c r="X3076" s="9">
        <f t="shared" si="3306"/>
        <v>6.3488107058885954E-2</v>
      </c>
      <c r="Y3076" s="9">
        <f t="shared" si="3306"/>
        <v>9.2107930402976351E-2</v>
      </c>
      <c r="Z3076" s="9">
        <f t="shared" si="3306"/>
        <v>0.12874130428341199</v>
      </c>
      <c r="AA3076" s="9">
        <f t="shared" si="3306"/>
        <v>0.17375639410769139</v>
      </c>
      <c r="AB3076" s="9">
        <f t="shared" si="3306"/>
        <v>0.22694345408468602</v>
      </c>
      <c r="AC3076" s="9">
        <f t="shared" si="3306"/>
        <v>0.28745850899184444</v>
      </c>
      <c r="AD3076" s="9">
        <f t="shared" si="3306"/>
        <v>0.35385216923284107</v>
      </c>
      <c r="AE3076" s="9">
        <f t="shared" si="3306"/>
        <v>0.42418366035709687</v>
      </c>
      <c r="AF3076" s="9">
        <f t="shared" si="3306"/>
        <v>0.49620310726833472</v>
      </c>
      <c r="AG3076" s="9">
        <f t="shared" si="3306"/>
        <v>0.56757205594940663</v>
      </c>
      <c r="AH3076" s="9">
        <f t="shared" si="3306"/>
        <v>0.63608624668323555</v>
      </c>
      <c r="AI3076" s="9">
        <f t="shared" si="3306"/>
        <v>0.69986672969363639</v>
      </c>
      <c r="AJ3076" s="9">
        <f t="shared" si="3306"/>
        <v>0.75749427199009267</v>
      </c>
      <c r="AK3076" s="9">
        <f t="shared" si="3306"/>
        <v>0.80807478911429642</v>
      </c>
      <c r="AL3076" s="9">
        <f t="shared" si="3306"/>
        <v>0.85123683039361708</v>
      </c>
      <c r="AM3076" s="9">
        <f t="shared" si="3306"/>
        <v>0.88707299007201523</v>
      </c>
      <c r="AN3076" s="9">
        <f t="shared" si="3306"/>
        <v>0.91604369600149915</v>
      </c>
      <c r="AO3076" s="9">
        <f t="shared" si="3306"/>
        <v>0.93886369821056959</v>
      </c>
      <c r="AP3076" s="9">
        <f t="shared" si="3306"/>
        <v>0.95638945990713564</v>
      </c>
      <c r="AQ3076" s="9">
        <f>POISSON(AQ3,$A$3076,TRUE)</f>
        <v>0.96952095745148958</v>
      </c>
    </row>
    <row r="3077" spans="1:43">
      <c r="A3077" s="19">
        <v>30.73</v>
      </c>
      <c r="B3077" s="9">
        <f>POISSON(B3,$A$3077,TRUE)</f>
        <v>4.5095226345586482E-14</v>
      </c>
      <c r="C3077" s="9">
        <f t="shared" ref="C3077:AP3077" si="3307">POISSON(C3,$A$3077,TRUE)</f>
        <v>1.4308715319454598E-12</v>
      </c>
      <c r="D3077" s="9">
        <f t="shared" si="3307"/>
        <v>2.2723324467487514E-11</v>
      </c>
      <c r="E3077" s="9">
        <f t="shared" si="3307"/>
        <v>2.4082901737055725E-10</v>
      </c>
      <c r="F3077" s="9">
        <f t="shared" si="3307"/>
        <v>1.9164260030983821E-9</v>
      </c>
      <c r="G3077" s="9">
        <f t="shared" si="3307"/>
        <v>1.2214645077381608E-8</v>
      </c>
      <c r="H3077" s="9">
        <f t="shared" si="3307"/>
        <v>6.4958690436168863E-8</v>
      </c>
      <c r="I3077" s="9">
        <f t="shared" si="3307"/>
        <v>2.9650504956124508E-7</v>
      </c>
      <c r="J3077" s="9">
        <f t="shared" si="3307"/>
        <v>1.185932501550445E-6</v>
      </c>
      <c r="K3077" s="9">
        <f t="shared" si="3307"/>
        <v>4.2228331237313465E-6</v>
      </c>
      <c r="L3077" s="9">
        <f t="shared" si="3307"/>
        <v>1.3555228735693213E-5</v>
      </c>
      <c r="M3077" s="9">
        <f t="shared" si="3307"/>
        <v>3.9626548477110419E-5</v>
      </c>
      <c r="N3077" s="9">
        <f t="shared" si="3307"/>
        <v>1.0639085311492299E-4</v>
      </c>
      <c r="O3077" s="9">
        <f t="shared" si="3307"/>
        <v>2.6421139784722953E-4</v>
      </c>
      <c r="P3077" s="9">
        <f t="shared" si="3307"/>
        <v>6.1062749353464076E-4</v>
      </c>
      <c r="Q3077" s="9">
        <f t="shared" si="3307"/>
        <v>1.3203186015662539E-3</v>
      </c>
      <c r="R3077" s="9">
        <f t="shared" si="3307"/>
        <v>2.6833690859294651E-3</v>
      </c>
      <c r="S3077" s="9">
        <f t="shared" si="3307"/>
        <v>5.1472832850166152E-3</v>
      </c>
      <c r="T3077" s="9">
        <f t="shared" si="3307"/>
        <v>9.3537323593470556E-3</v>
      </c>
      <c r="U3077" s="9">
        <f t="shared" si="3307"/>
        <v>1.6157110256935191E-2</v>
      </c>
      <c r="V3077" s="9">
        <f t="shared" si="3307"/>
        <v>2.6610500396579386E-2</v>
      </c>
      <c r="W3077" s="9">
        <f t="shared" si="3307"/>
        <v>4.190729463425874E-2</v>
      </c>
      <c r="X3077" s="9">
        <f t="shared" si="3307"/>
        <v>6.3274134948980737E-2</v>
      </c>
      <c r="Y3077" s="9">
        <f t="shared" si="3307"/>
        <v>9.1822091595563773E-2</v>
      </c>
      <c r="Z3077" s="9">
        <f t="shared" si="3307"/>
        <v>0.12837537108512609</v>
      </c>
      <c r="AA3077" s="9">
        <f t="shared" si="3307"/>
        <v>0.17330666223369612</v>
      </c>
      <c r="AB3077" s="9">
        <f t="shared" si="3307"/>
        <v>0.22641199211814056</v>
      </c>
      <c r="AC3077" s="9">
        <f t="shared" si="3307"/>
        <v>0.28685372498291761</v>
      </c>
      <c r="AD3077" s="9">
        <f t="shared" si="3307"/>
        <v>0.35318852680201035</v>
      </c>
      <c r="AE3077" s="9">
        <f t="shared" si="3307"/>
        <v>0.42348054266065588</v>
      </c>
      <c r="AF3077" s="9">
        <f t="shared" si="3307"/>
        <v>0.49548299757186187</v>
      </c>
      <c r="AG3077" s="9">
        <f t="shared" si="3307"/>
        <v>0.56685833432738941</v>
      </c>
      <c r="AH3077" s="9">
        <f t="shared" si="3307"/>
        <v>0.6354009624054322</v>
      </c>
      <c r="AI3077" s="9">
        <f t="shared" si="3307"/>
        <v>0.69922868849143971</v>
      </c>
      <c r="AJ3077" s="9">
        <f t="shared" si="3307"/>
        <v>0.75691768915682256</v>
      </c>
      <c r="AK3077" s="9">
        <f t="shared" si="3307"/>
        <v>0.80756863174102855</v>
      </c>
      <c r="AL3077" s="9">
        <f t="shared" si="3307"/>
        <v>0.85080483911915783</v>
      </c>
      <c r="AM3077" s="9">
        <f t="shared" si="3307"/>
        <v>0.88671426216591209</v>
      </c>
      <c r="AN3077" s="9">
        <f t="shared" si="3307"/>
        <v>0.91575364559293226</v>
      </c>
      <c r="AO3077" s="9">
        <f t="shared" si="3307"/>
        <v>0.9386351905342738</v>
      </c>
      <c r="AP3077" s="9">
        <f t="shared" si="3307"/>
        <v>0.95621393743545968</v>
      </c>
      <c r="AQ3077" s="9">
        <f>POISSON(AQ3,$A$3077,TRUE)</f>
        <v>0.96938942261286054</v>
      </c>
    </row>
    <row r="3078" spans="1:43">
      <c r="A3078" s="19">
        <v>30.74</v>
      </c>
      <c r="B3078" s="9">
        <f>POISSON(B3,$A$3078,TRUE)</f>
        <v>4.464652134632909E-14</v>
      </c>
      <c r="C3078" s="9">
        <f t="shared" ref="C3078:AP3078" si="3308">POISSON(C3,$A$3078,TRUE)</f>
        <v>1.4170805875324834E-12</v>
      </c>
      <c r="D3078" s="9">
        <f t="shared" si="3308"/>
        <v>2.2511392184813727E-11</v>
      </c>
      <c r="E3078" s="9">
        <f t="shared" si="3308"/>
        <v>2.386577716849553E-10</v>
      </c>
      <c r="F3078" s="9">
        <f t="shared" si="3308"/>
        <v>1.8997426981435415E-9</v>
      </c>
      <c r="G3078" s="9">
        <f t="shared" si="3308"/>
        <v>1.2112092826010945E-8</v>
      </c>
      <c r="H3078" s="9">
        <f t="shared" si="3308"/>
        <v>6.4433366647784867E-8</v>
      </c>
      <c r="I3078" s="9">
        <f t="shared" si="3308"/>
        <v>2.9419850340226055E-7</v>
      </c>
      <c r="J3078" s="9">
        <f t="shared" si="3308"/>
        <v>1.177071041381334E-6</v>
      </c>
      <c r="K3078" s="9">
        <f t="shared" si="3308"/>
        <v>4.1925712433231925E-6</v>
      </c>
      <c r="L3078" s="9">
        <f t="shared" si="3308"/>
        <v>1.3462218864092469E-5</v>
      </c>
      <c r="M3078" s="9">
        <f t="shared" si="3308"/>
        <v>3.9366670487951356E-5</v>
      </c>
      <c r="N3078" s="9">
        <f t="shared" si="3308"/>
        <v>1.0572524073106981E-4</v>
      </c>
      <c r="O3078" s="9">
        <f t="shared" si="3308"/>
        <v>2.6263773682902859E-4</v>
      </c>
      <c r="P3078" s="9">
        <f t="shared" si="3308"/>
        <v>6.0717274611840361E-4</v>
      </c>
      <c r="Q3078" s="9">
        <f t="shared" si="3308"/>
        <v>1.3132398251554261E-3</v>
      </c>
      <c r="R3078" s="9">
        <f t="shared" si="3308"/>
        <v>2.6697712007553074E-3</v>
      </c>
      <c r="S3078" s="9">
        <f t="shared" si="3308"/>
        <v>5.1226991116929766E-3</v>
      </c>
      <c r="T3078" s="9">
        <f t="shared" si="3308"/>
        <v>9.3117548884831883E-3</v>
      </c>
      <c r="U3078" s="9">
        <f t="shared" si="3308"/>
        <v>1.6089206182090116E-2</v>
      </c>
      <c r="V3078" s="9">
        <f t="shared" si="3308"/>
        <v>2.6506148820363999E-2</v>
      </c>
      <c r="W3078" s="9">
        <f t="shared" si="3308"/>
        <v>4.1754568663246741E-2</v>
      </c>
      <c r="X3078" s="9">
        <f t="shared" si="3308"/>
        <v>6.3060769843711048E-2</v>
      </c>
      <c r="Y3078" s="9">
        <f t="shared" si="3308"/>
        <v>9.1536970899688236E-2</v>
      </c>
      <c r="Z3078" s="9">
        <f t="shared" si="3308"/>
        <v>0.12801023841888554</v>
      </c>
      <c r="AA3078" s="9">
        <f t="shared" si="3308"/>
        <v>0.17285776816049067</v>
      </c>
      <c r="AB3078" s="9">
        <f t="shared" si="3308"/>
        <v>0.22588134755498837</v>
      </c>
      <c r="AC3078" s="9">
        <f t="shared" si="3308"/>
        <v>0.28624967461376088</v>
      </c>
      <c r="AD3078" s="9">
        <f t="shared" si="3308"/>
        <v>0.35252547367757053</v>
      </c>
      <c r="AE3078" s="9">
        <f t="shared" si="3308"/>
        <v>0.42277782068520875</v>
      </c>
      <c r="AF3078" s="9">
        <f t="shared" si="3308"/>
        <v>0.49476305891903527</v>
      </c>
      <c r="AG3078" s="9">
        <f t="shared" si="3308"/>
        <v>0.56614454999348141</v>
      </c>
      <c r="AH3078" s="9">
        <f t="shared" si="3308"/>
        <v>0.63471539485687123</v>
      </c>
      <c r="AI3078" s="9">
        <f t="shared" si="3308"/>
        <v>0.69859017579931382</v>
      </c>
      <c r="AJ3078" s="9">
        <f t="shared" si="3308"/>
        <v>0.75634049245139257</v>
      </c>
      <c r="AK3078" s="9">
        <f t="shared" si="3308"/>
        <v>0.80706177056238981</v>
      </c>
      <c r="AL3078" s="9">
        <f t="shared" si="3308"/>
        <v>0.85037210637161365</v>
      </c>
      <c r="AM3078" s="9">
        <f t="shared" si="3308"/>
        <v>0.88635480158176327</v>
      </c>
      <c r="AN3078" s="9">
        <f t="shared" si="3308"/>
        <v>0.91546290818071074</v>
      </c>
      <c r="AO3078" s="9">
        <f t="shared" si="3308"/>
        <v>0.9384060670743426</v>
      </c>
      <c r="AP3078" s="9">
        <f t="shared" si="3308"/>
        <v>0.95603788468409867</v>
      </c>
      <c r="AQ3078" s="9">
        <f>POISSON(AQ3,$A$3078,TRUE)</f>
        <v>0.96925744744809639</v>
      </c>
    </row>
    <row r="3079" spans="1:43">
      <c r="A3079" s="19">
        <v>30.75</v>
      </c>
      <c r="B3079" s="9">
        <f>POISSON(B3,$A$3079,TRUE)</f>
        <v>4.4202281036411727E-14</v>
      </c>
      <c r="C3079" s="9">
        <f t="shared" ref="C3079:AP3079" si="3309">POISSON(C3,$A$3079,TRUE)</f>
        <v>1.4034224229060739E-12</v>
      </c>
      <c r="D3079" s="9">
        <f t="shared" si="3309"/>
        <v>2.2301432104152107E-11</v>
      </c>
      <c r="E3079" s="9">
        <f t="shared" si="3309"/>
        <v>2.3650603133692429E-10</v>
      </c>
      <c r="F3079" s="9">
        <f t="shared" si="3309"/>
        <v>1.8832038879388574E-9</v>
      </c>
      <c r="G3079" s="9">
        <f t="shared" si="3309"/>
        <v>1.2010395706040743E-8</v>
      </c>
      <c r="H3079" s="9">
        <f t="shared" si="3309"/>
        <v>6.3912253773812946E-8</v>
      </c>
      <c r="I3079" s="9">
        <f t="shared" si="3309"/>
        <v>2.919097017143833E-7</v>
      </c>
      <c r="J3079" s="9">
        <f t="shared" si="3309"/>
        <v>1.168274892235953E-6</v>
      </c>
      <c r="K3079" s="9">
        <f t="shared" si="3309"/>
        <v>4.1625226265179811E-6</v>
      </c>
      <c r="L3079" s="9">
        <f t="shared" si="3309"/>
        <v>1.3369834409435203E-5</v>
      </c>
      <c r="M3079" s="9">
        <f t="shared" si="3309"/>
        <v>3.910845598440842E-5</v>
      </c>
      <c r="N3079" s="9">
        <f t="shared" si="3309"/>
        <v>1.0506367377027702E-4</v>
      </c>
      <c r="O3079" s="9">
        <f t="shared" si="3309"/>
        <v>2.6107313122531313E-4</v>
      </c>
      <c r="P3079" s="9">
        <f t="shared" si="3309"/>
        <v>6.0373676099262396E-4</v>
      </c>
      <c r="Q3079" s="9">
        <f t="shared" si="3309"/>
        <v>1.3061972020156085E-3</v>
      </c>
      <c r="R3079" s="9">
        <f t="shared" si="3309"/>
        <v>2.656238362106658E-3</v>
      </c>
      <c r="S3079" s="9">
        <f t="shared" si="3309"/>
        <v>5.09822457815371E-3</v>
      </c>
      <c r="T3079" s="9">
        <f t="shared" si="3309"/>
        <v>9.2699510305674099E-3</v>
      </c>
      <c r="U3079" s="9">
        <f t="shared" si="3309"/>
        <v>1.6021560946973847E-2</v>
      </c>
      <c r="V3079" s="9">
        <f t="shared" si="3309"/>
        <v>2.6402161193448626E-2</v>
      </c>
      <c r="W3079" s="9">
        <f t="shared" si="3309"/>
        <v>4.1602325840072528E-2</v>
      </c>
      <c r="X3079" s="9">
        <f t="shared" si="3309"/>
        <v>6.2848010516603603E-2</v>
      </c>
      <c r="Y3079" s="9">
        <f t="shared" si="3309"/>
        <v>9.1252567203705004E-2</v>
      </c>
      <c r="Z3079" s="9">
        <f t="shared" si="3309"/>
        <v>0.12764590545905358</v>
      </c>
      <c r="AA3079" s="9">
        <f t="shared" si="3309"/>
        <v>0.17240971151313242</v>
      </c>
      <c r="AB3079" s="9">
        <f t="shared" si="3309"/>
        <v>0.22535152059632171</v>
      </c>
      <c r="AC3079" s="9">
        <f t="shared" si="3309"/>
        <v>0.28564635871884292</v>
      </c>
      <c r="AD3079" s="9">
        <f t="shared" si="3309"/>
        <v>0.351863011299826</v>
      </c>
      <c r="AE3079" s="9">
        <f t="shared" si="3309"/>
        <v>0.42207549636414438</v>
      </c>
      <c r="AF3079" s="9">
        <f t="shared" si="3309"/>
        <v>0.4940432935550706</v>
      </c>
      <c r="AG3079" s="9">
        <f t="shared" si="3309"/>
        <v>0.56543070528477968</v>
      </c>
      <c r="AH3079" s="9">
        <f t="shared" si="3309"/>
        <v>0.63402954624379704</v>
      </c>
      <c r="AI3079" s="9">
        <f t="shared" si="3309"/>
        <v>0.69795119350106327</v>
      </c>
      <c r="AJ3079" s="9">
        <f t="shared" si="3309"/>
        <v>0.75576268329991425</v>
      </c>
      <c r="AK3079" s="9">
        <f t="shared" si="3309"/>
        <v>0.80655420648033327</v>
      </c>
      <c r="AL3079" s="9">
        <f t="shared" si="3309"/>
        <v>0.84993863253027468</v>
      </c>
      <c r="AM3079" s="9">
        <f t="shared" si="3309"/>
        <v>0.88599460823394205</v>
      </c>
      <c r="AN3079" s="9">
        <f t="shared" si="3309"/>
        <v>0.91517148330993603</v>
      </c>
      <c r="AO3079" s="9">
        <f t="shared" si="3309"/>
        <v>0.93817632711985444</v>
      </c>
      <c r="AP3079" s="9">
        <f t="shared" si="3309"/>
        <v>0.95586130079872922</v>
      </c>
      <c r="AQ3079" s="9">
        <f>POISSON(AQ3,$A$3079,TRUE)</f>
        <v>0.96912503105788539</v>
      </c>
    </row>
    <row r="3080" spans="1:43">
      <c r="A3080" s="19">
        <v>30.76</v>
      </c>
      <c r="B3080" s="9">
        <f>POISSON(B3,$A$3080,TRUE)</f>
        <v>4.3762460991433368E-14</v>
      </c>
      <c r="C3080" s="9">
        <f t="shared" ref="C3080:AP3080" si="3310">POISSON(C3,$A$3080,TRUE)</f>
        <v>1.3898957610879219E-12</v>
      </c>
      <c r="D3080" s="9">
        <f t="shared" si="3310"/>
        <v>2.209342591657199E-11</v>
      </c>
      <c r="E3080" s="9">
        <f t="shared" si="3310"/>
        <v>2.3437362177746833E-10</v>
      </c>
      <c r="F3080" s="9">
        <f t="shared" si="3310"/>
        <v>1.8668083279477594E-9</v>
      </c>
      <c r="G3080" s="9">
        <f t="shared" si="3310"/>
        <v>1.1909546640307391E-8</v>
      </c>
      <c r="H3080" s="9">
        <f t="shared" si="3310"/>
        <v>6.3395318388337655E-8</v>
      </c>
      <c r="I3080" s="9">
        <f t="shared" si="3310"/>
        <v>2.8963850966968297E-7</v>
      </c>
      <c r="J3080" s="9">
        <f t="shared" si="3310"/>
        <v>1.1595435801464558E-6</v>
      </c>
      <c r="K3080" s="9">
        <f t="shared" si="3310"/>
        <v>4.1326857987981776E-6</v>
      </c>
      <c r="L3080" s="9">
        <f t="shared" si="3310"/>
        <v>1.3278071263370846E-5</v>
      </c>
      <c r="M3080" s="9">
        <f t="shared" si="3310"/>
        <v>3.8851894617030586E-5</v>
      </c>
      <c r="N3080" s="9">
        <f t="shared" si="3310"/>
        <v>1.0440612848024468E-4</v>
      </c>
      <c r="O3080" s="9">
        <f t="shared" si="3310"/>
        <v>2.5951753106735791E-4</v>
      </c>
      <c r="P3080" s="9">
        <f t="shared" si="3310"/>
        <v>6.0031944132304276E-4</v>
      </c>
      <c r="Q3080" s="9">
        <f t="shared" si="3310"/>
        <v>1.2991905586207044E-3</v>
      </c>
      <c r="R3080" s="9">
        <f t="shared" si="3310"/>
        <v>2.6427702816254582E-3</v>
      </c>
      <c r="S3080" s="9">
        <f t="shared" si="3310"/>
        <v>5.0738592392505239E-3</v>
      </c>
      <c r="T3080" s="9">
        <f t="shared" si="3310"/>
        <v>9.22832014683647E-3</v>
      </c>
      <c r="U3080" s="9">
        <f t="shared" si="3310"/>
        <v>1.595417370038087E-2</v>
      </c>
      <c r="V3080" s="9">
        <f t="shared" si="3310"/>
        <v>2.6298536465732204E-2</v>
      </c>
      <c r="W3080" s="9">
        <f t="shared" si="3310"/>
        <v>4.1450564973456276E-2</v>
      </c>
      <c r="X3080" s="9">
        <f t="shared" si="3310"/>
        <v>6.263585574152869E-2</v>
      </c>
      <c r="Y3080" s="9">
        <f t="shared" si="3310"/>
        <v>9.0968879394829005E-2</v>
      </c>
      <c r="Z3080" s="9">
        <f t="shared" si="3310"/>
        <v>0.12728237137714229</v>
      </c>
      <c r="AA3080" s="9">
        <f t="shared" si="3310"/>
        <v>0.17196249191218049</v>
      </c>
      <c r="AB3080" s="9">
        <f t="shared" si="3310"/>
        <v>0.22482251143747958</v>
      </c>
      <c r="AC3080" s="9">
        <f t="shared" si="3310"/>
        <v>0.28504377812630172</v>
      </c>
      <c r="AD3080" s="9">
        <f t="shared" si="3310"/>
        <v>0.35120114110302214</v>
      </c>
      <c r="AE3080" s="9">
        <f t="shared" si="3310"/>
        <v>0.42137357162591599</v>
      </c>
      <c r="AF3080" s="9">
        <f t="shared" si="3310"/>
        <v>0.49332370372205636</v>
      </c>
      <c r="AG3080" s="9">
        <f t="shared" si="3310"/>
        <v>0.56471680253745249</v>
      </c>
      <c r="AH3080" s="9">
        <f t="shared" si="3310"/>
        <v>0.63334341877375211</v>
      </c>
      <c r="AI3080" s="9">
        <f t="shared" si="3310"/>
        <v>0.69731174348370883</v>
      </c>
      <c r="AJ3080" s="9">
        <f t="shared" si="3310"/>
        <v>0.75518426313306963</v>
      </c>
      <c r="AK3080" s="9">
        <f t="shared" si="3310"/>
        <v>0.80604594040205102</v>
      </c>
      <c r="AL3080" s="9">
        <f t="shared" si="3310"/>
        <v>0.84950441797965814</v>
      </c>
      <c r="AM3080" s="9">
        <f t="shared" si="3310"/>
        <v>0.8856336820414743</v>
      </c>
      <c r="AN3080" s="9">
        <f t="shared" si="3310"/>
        <v>0.9148793705294076</v>
      </c>
      <c r="AO3080" s="9">
        <f t="shared" si="3310"/>
        <v>0.93794596996245461</v>
      </c>
      <c r="AP3080" s="9">
        <f t="shared" si="3310"/>
        <v>0.95568418492646767</v>
      </c>
      <c r="AQ3080" s="9">
        <f>POISSON(AQ3,$A$3080,TRUE)</f>
        <v>0.96899217254337111</v>
      </c>
    </row>
    <row r="3081" spans="1:43">
      <c r="A3081" s="19">
        <v>30.77</v>
      </c>
      <c r="B3081" s="9">
        <f>POISSON(B3,$A$3081,TRUE)</f>
        <v>4.3327017229023143E-14</v>
      </c>
      <c r="C3081" s="9">
        <f t="shared" ref="C3081:AP3081" si="3311">POISSON(C3,$A$3081,TRUE)</f>
        <v>1.3764993373660657E-12</v>
      </c>
      <c r="D3081" s="9">
        <f t="shared" si="3311"/>
        <v>2.1887355482674434E-11</v>
      </c>
      <c r="E3081" s="9">
        <f t="shared" si="3311"/>
        <v>2.3226037001305418E-10</v>
      </c>
      <c r="F3081" s="9">
        <f t="shared" si="3311"/>
        <v>1.8505547842879976E-9</v>
      </c>
      <c r="G3081" s="9">
        <f t="shared" si="3311"/>
        <v>1.1809538609736006E-8</v>
      </c>
      <c r="H3081" s="9">
        <f t="shared" si="3311"/>
        <v>6.2882527327908595E-8</v>
      </c>
      <c r="I3081" s="9">
        <f t="shared" si="3311"/>
        <v>2.8738479345050452E-7</v>
      </c>
      <c r="J3081" s="9">
        <f t="shared" si="3311"/>
        <v>1.1508766345245372E-6</v>
      </c>
      <c r="K3081" s="9">
        <f t="shared" si="3311"/>
        <v>4.1030592956187601E-6</v>
      </c>
      <c r="L3081" s="9">
        <f t="shared" si="3311"/>
        <v>1.3186925343805688E-5</v>
      </c>
      <c r="M3081" s="9">
        <f t="shared" si="3311"/>
        <v>3.8596976098597729E-5</v>
      </c>
      <c r="N3081" s="9">
        <f t="shared" si="3311"/>
        <v>1.0375258124234349E-4</v>
      </c>
      <c r="O3081" s="9">
        <f t="shared" si="3311"/>
        <v>2.5797088664796327E-4</v>
      </c>
      <c r="P3081" s="9">
        <f t="shared" si="3311"/>
        <v>5.9692069074302931E-4</v>
      </c>
      <c r="Q3081" s="9">
        <f t="shared" si="3311"/>
        <v>1.2922197222100407E-3</v>
      </c>
      <c r="R3081" s="9">
        <f t="shared" si="3311"/>
        <v>2.6293666721000333E-3</v>
      </c>
      <c r="S3081" s="9">
        <f t="shared" si="3311"/>
        <v>5.0496026514009343E-3</v>
      </c>
      <c r="T3081" s="9">
        <f t="shared" si="3311"/>
        <v>9.1868616004613882E-3</v>
      </c>
      <c r="U3081" s="9">
        <f t="shared" si="3311"/>
        <v>1.5887043593229302E-2</v>
      </c>
      <c r="V3081" s="9">
        <f t="shared" si="3311"/>
        <v>2.6195273589102785E-2</v>
      </c>
      <c r="W3081" s="9">
        <f t="shared" si="3311"/>
        <v>4.1299284873532655E-2</v>
      </c>
      <c r="X3081" s="9">
        <f t="shared" si="3311"/>
        <v>6.2424304292710203E-2</v>
      </c>
      <c r="Y3081" s="9">
        <f t="shared" si="3311"/>
        <v>9.0685906359149054E-2</v>
      </c>
      <c r="Z3081" s="9">
        <f t="shared" si="3311"/>
        <v>0.12691963534182912</v>
      </c>
      <c r="AA3081" s="9">
        <f t="shared" si="3311"/>
        <v>0.17151610897371186</v>
      </c>
      <c r="AB3081" s="9">
        <f t="shared" si="3311"/>
        <v>0.22429432026805918</v>
      </c>
      <c r="AC3081" s="9">
        <f t="shared" si="3311"/>
        <v>0.28444193365795062</v>
      </c>
      <c r="AD3081" s="9">
        <f t="shared" si="3311"/>
        <v>0.35053986451534191</v>
      </c>
      <c r="AE3081" s="9">
        <f t="shared" si="3311"/>
        <v>0.42067204839402922</v>
      </c>
      <c r="AF3081" s="9">
        <f t="shared" si="3311"/>
        <v>0.49260429165893616</v>
      </c>
      <c r="AG3081" s="9">
        <f t="shared" si="3311"/>
        <v>0.56400284408671642</v>
      </c>
      <c r="AH3081" s="9">
        <f t="shared" si="3311"/>
        <v>0.63265701465555391</v>
      </c>
      <c r="AI3081" s="9">
        <f t="shared" si="3311"/>
        <v>0.69667182763746671</v>
      </c>
      <c r="AJ3081" s="9">
        <f t="shared" si="3311"/>
        <v>0.75460523338609797</v>
      </c>
      <c r="AK3081" s="9">
        <f t="shared" si="3311"/>
        <v>0.80553697323996598</v>
      </c>
      <c r="AL3081" s="9">
        <f t="shared" si="3311"/>
        <v>0.84906946310950815</v>
      </c>
      <c r="AM3081" s="9">
        <f t="shared" si="3311"/>
        <v>0.88527202292804374</v>
      </c>
      <c r="AN3081" s="9">
        <f t="shared" si="3311"/>
        <v>0.91458656939163163</v>
      </c>
      <c r="AO3081" s="9">
        <f t="shared" si="3311"/>
        <v>0.93771499489636501</v>
      </c>
      <c r="AP3081" s="9">
        <f t="shared" si="3311"/>
        <v>0.955506536215881</v>
      </c>
      <c r="AQ3081" s="9">
        <f>POISSON(AQ3,$A$3081,TRUE)</f>
        <v>0.96885887100616175</v>
      </c>
    </row>
    <row r="3082" spans="1:43">
      <c r="A3082" s="19">
        <v>30.78</v>
      </c>
      <c r="B3082" s="9">
        <f>POISSON(B3,$A$3082,TRUE)</f>
        <v>4.2895906204441638E-14</v>
      </c>
      <c r="C3082" s="9">
        <f t="shared" ref="C3082:AP3082" si="3312">POISSON(C3,$A$3082,TRUE)</f>
        <v>1.3632318991771578E-12</v>
      </c>
      <c r="D3082" s="9">
        <f t="shared" si="3312"/>
        <v>2.1683202831027248E-11</v>
      </c>
      <c r="E3082" s="9">
        <f t="shared" si="3312"/>
        <v>2.3016610459180949E-10</v>
      </c>
      <c r="F3082" s="9">
        <f t="shared" si="3312"/>
        <v>1.8344420336410272E-9</v>
      </c>
      <c r="G3082" s="9">
        <f t="shared" si="3312"/>
        <v>1.1710364652867982E-8</v>
      </c>
      <c r="H3082" s="9">
        <f t="shared" si="3312"/>
        <v>6.237384768950233E-8</v>
      </c>
      <c r="I3082" s="9">
        <f t="shared" si="3312"/>
        <v>2.851484202420175E-7</v>
      </c>
      <c r="J3082" s="9">
        <f t="shared" si="3312"/>
        <v>1.1422735881378198E-6</v>
      </c>
      <c r="K3082" s="9">
        <f t="shared" si="3312"/>
        <v>4.0736416623414576E-6</v>
      </c>
      <c r="L3082" s="9">
        <f t="shared" si="3312"/>
        <v>1.3096392594740273E-5</v>
      </c>
      <c r="M3082" s="9">
        <f t="shared" si="3312"/>
        <v>3.8343690203761673E-5</v>
      </c>
      <c r="N3082" s="9">
        <f t="shared" si="3312"/>
        <v>1.0310300857090163E-4</v>
      </c>
      <c r="O3082" s="9">
        <f t="shared" si="3312"/>
        <v>2.5643314852017557E-4</v>
      </c>
      <c r="P3082" s="9">
        <f t="shared" si="3312"/>
        <v>5.9354041335150844E-4</v>
      </c>
      <c r="Q3082" s="9">
        <f t="shared" si="3312"/>
        <v>1.2852845207854036E-3</v>
      </c>
      <c r="R3082" s="9">
        <f t="shared" si="3312"/>
        <v>2.6160272474613612E-3</v>
      </c>
      <c r="S3082" s="9">
        <f t="shared" si="3312"/>
        <v>5.0254543725840638E-3</v>
      </c>
      <c r="T3082" s="9">
        <f t="shared" si="3312"/>
        <v>9.1455747565438849E-3</v>
      </c>
      <c r="U3082" s="9">
        <f t="shared" si="3312"/>
        <v>1.5820169778558792E-2</v>
      </c>
      <c r="V3082" s="9">
        <f t="shared" si="3312"/>
        <v>2.6092371517439737E-2</v>
      </c>
      <c r="W3082" s="9">
        <f t="shared" si="3312"/>
        <v>4.1148484351856668E-2</v>
      </c>
      <c r="X3082" s="9">
        <f t="shared" si="3312"/>
        <v>6.2213354944736399E-2</v>
      </c>
      <c r="Y3082" s="9">
        <f t="shared" si="3312"/>
        <v>9.0403646981642369E-2</v>
      </c>
      <c r="Z3082" s="9">
        <f t="shared" si="3312"/>
        <v>0.12655769651897417</v>
      </c>
      <c r="AA3082" s="9">
        <f t="shared" si="3312"/>
        <v>0.17107056230933726</v>
      </c>
      <c r="AB3082" s="9">
        <f t="shared" si="3312"/>
        <v>0.22376694727192847</v>
      </c>
      <c r="AC3082" s="9">
        <f t="shared" si="3312"/>
        <v>0.28384082612928258</v>
      </c>
      <c r="AD3082" s="9">
        <f t="shared" si="3312"/>
        <v>0.34987918295890258</v>
      </c>
      <c r="AE3082" s="9">
        <f t="shared" si="3312"/>
        <v>0.41997092858703022</v>
      </c>
      <c r="AF3082" s="9">
        <f t="shared" si="3312"/>
        <v>0.49188505960148921</v>
      </c>
      <c r="AG3082" s="9">
        <f t="shared" si="3312"/>
        <v>0.56328883226681326</v>
      </c>
      <c r="AH3082" s="9">
        <f t="shared" si="3312"/>
        <v>0.63197033609927189</v>
      </c>
      <c r="AI3082" s="9">
        <f t="shared" si="3312"/>
        <v>0.69603144785572879</v>
      </c>
      <c r="AJ3082" s="9">
        <f t="shared" si="3312"/>
        <v>0.75402559549878012</v>
      </c>
      <c r="AK3082" s="9">
        <f t="shared" si="3312"/>
        <v>0.80502730591172633</v>
      </c>
      <c r="AL3082" s="9">
        <f t="shared" si="3312"/>
        <v>0.84863376831479542</v>
      </c>
      <c r="AM3082" s="9">
        <f t="shared" si="3312"/>
        <v>0.88490963082199703</v>
      </c>
      <c r="AN3082" s="9">
        <f t="shared" si="3312"/>
        <v>0.91429307945283056</v>
      </c>
      <c r="AO3082" s="9">
        <f t="shared" si="3312"/>
        <v>0.93748340121839591</v>
      </c>
      <c r="AP3082" s="9">
        <f t="shared" si="3312"/>
        <v>0.95532835381699854</v>
      </c>
      <c r="AQ3082" s="9">
        <f>POISSON(AQ3,$A$3082,TRUE)</f>
        <v>0.96872512554833978</v>
      </c>
    </row>
    <row r="3083" spans="1:43">
      <c r="A3083" s="19">
        <v>30.79</v>
      </c>
      <c r="B3083" s="9">
        <f>POISSON(B3,$A$3083,TRUE)</f>
        <v>4.2469084806227434E-14</v>
      </c>
      <c r="C3083" s="9">
        <f t="shared" ref="C3083:AP3083" si="3313">POISSON(C3,$A$3083,TRUE)</f>
        <v>1.3500922059899678E-12</v>
      </c>
      <c r="D3083" s="9">
        <f t="shared" si="3313"/>
        <v>2.1480950156613684E-11</v>
      </c>
      <c r="E3083" s="9">
        <f t="shared" si="3313"/>
        <v>2.2809065558984841E-10</v>
      </c>
      <c r="F3083" s="9">
        <f t="shared" si="3313"/>
        <v>1.8184688631621762E-9</v>
      </c>
      <c r="G3083" s="9">
        <f t="shared" si="3313"/>
        <v>1.1612017865392562E-8</v>
      </c>
      <c r="H3083" s="9">
        <f t="shared" si="3313"/>
        <v>6.1869246828504726E-8</v>
      </c>
      <c r="I3083" s="9">
        <f t="shared" si="3313"/>
        <v>2.8292925822482241E-7</v>
      </c>
      <c r="J3083" s="9">
        <f t="shared" si="3313"/>
        <v>1.1337339770864022E-6</v>
      </c>
      <c r="K3083" s="9">
        <f t="shared" si="3313"/>
        <v>4.0444314541695097E-6</v>
      </c>
      <c r="L3083" s="9">
        <f t="shared" si="3313"/>
        <v>1.3006468986108397E-5</v>
      </c>
      <c r="M3083" s="9">
        <f t="shared" si="3313"/>
        <v>3.8092026768690143E-5</v>
      </c>
      <c r="N3083" s="9">
        <f t="shared" si="3313"/>
        <v>1.0245738711249761E-4</v>
      </c>
      <c r="O3083" s="9">
        <f t="shared" si="3313"/>
        <v>2.5490426749602346E-4</v>
      </c>
      <c r="P3083" s="9">
        <f t="shared" si="3313"/>
        <v>5.9017851371093253E-4</v>
      </c>
      <c r="Q3083" s="9">
        <f t="shared" si="3313"/>
        <v>1.2783847831080749E-3</v>
      </c>
      <c r="R3083" s="9">
        <f t="shared" si="3313"/>
        <v>2.6027517227791936E-3</v>
      </c>
      <c r="S3083" s="9">
        <f t="shared" si="3313"/>
        <v>5.001413962336481E-3</v>
      </c>
      <c r="T3083" s="9">
        <f t="shared" si="3313"/>
        <v>9.1044589821125468E-3</v>
      </c>
      <c r="U3083" s="9">
        <f t="shared" si="3313"/>
        <v>1.5753551411528514E-2</v>
      </c>
      <c r="V3083" s="9">
        <f t="shared" si="3313"/>
        <v>2.598982920661453E-2</v>
      </c>
      <c r="W3083" s="9">
        <f t="shared" si="3313"/>
        <v>4.0998162221409624E-2</v>
      </c>
      <c r="X3083" s="9">
        <f t="shared" si="3313"/>
        <v>6.2003006472570607E-2</v>
      </c>
      <c r="Y3083" s="9">
        <f t="shared" si="3313"/>
        <v>9.0122100146189876E-2</v>
      </c>
      <c r="Z3083" s="9">
        <f t="shared" si="3313"/>
        <v>0.12619655407163746</v>
      </c>
      <c r="AA3083" s="9">
        <f t="shared" si="3313"/>
        <v>0.17062585152621862</v>
      </c>
      <c r="AB3083" s="9">
        <f t="shared" si="3313"/>
        <v>0.22324039262723991</v>
      </c>
      <c r="AC3083" s="9">
        <f t="shared" si="3313"/>
        <v>0.2832404563494787</v>
      </c>
      <c r="AD3083" s="9">
        <f t="shared" si="3313"/>
        <v>0.3492190978497548</v>
      </c>
      <c r="AE3083" s="9">
        <f t="shared" si="3313"/>
        <v>0.41927021411849624</v>
      </c>
      <c r="AF3083" s="9">
        <f t="shared" si="3313"/>
        <v>0.49116600978231451</v>
      </c>
      <c r="AG3083" s="9">
        <f t="shared" si="3313"/>
        <v>0.56257476941099083</v>
      </c>
      <c r="AH3083" s="9">
        <f t="shared" si="3313"/>
        <v>0.63128338531620787</v>
      </c>
      <c r="AI3083" s="9">
        <f t="shared" si="3313"/>
        <v>0.6953906060350451</v>
      </c>
      <c r="AJ3083" s="9">
        <f t="shared" si="3313"/>
        <v>0.75344535091542753</v>
      </c>
      <c r="AK3083" s="9">
        <f t="shared" si="3313"/>
        <v>0.80451693934019808</v>
      </c>
      <c r="AL3083" s="9">
        <f t="shared" si="3313"/>
        <v>0.84819733399571717</v>
      </c>
      <c r="AM3083" s="9">
        <f t="shared" si="3313"/>
        <v>0.88454650565635051</v>
      </c>
      <c r="AN3083" s="9">
        <f t="shared" si="3313"/>
        <v>0.91399890027295316</v>
      </c>
      <c r="AO3083" s="9">
        <f t="shared" si="3313"/>
        <v>0.93725118822795817</v>
      </c>
      <c r="AP3083" s="9">
        <f t="shared" si="3313"/>
        <v>0.95514963688132326</v>
      </c>
      <c r="AQ3083" s="9">
        <f>POISSON(AQ3,$A$3083,TRUE)</f>
        <v>0.96859093527247231</v>
      </c>
    </row>
    <row r="3084" spans="1:43">
      <c r="A3084" s="19">
        <v>30.8</v>
      </c>
      <c r="B3084" s="9">
        <f>POISSON(B3,$A$3084,TRUE)</f>
        <v>4.2046510351884721E-14</v>
      </c>
      <c r="C3084" s="9">
        <f t="shared" ref="C3084:AP3084" si="3314">POISSON(C3,$A$3084,TRUE)</f>
        <v>1.3370790291899332E-12</v>
      </c>
      <c r="D3084" s="9">
        <f t="shared" si="3314"/>
        <v>2.128057981929587E-11</v>
      </c>
      <c r="E3084" s="9">
        <f t="shared" si="3314"/>
        <v>2.2603385459771736E-10</v>
      </c>
      <c r="F3084" s="9">
        <f t="shared" si="3314"/>
        <v>1.8026340703915612E-9</v>
      </c>
      <c r="G3084" s="9">
        <f t="shared" si="3314"/>
        <v>1.1514491399681647E-8</v>
      </c>
      <c r="H3084" s="9">
        <f t="shared" si="3314"/>
        <v>6.1368692356703977E-8</v>
      </c>
      <c r="I3084" s="9">
        <f t="shared" si="3314"/>
        <v>2.8072717656760305E-7</v>
      </c>
      <c r="J3084" s="9">
        <f t="shared" si="3314"/>
        <v>1.1252573407795622E-6</v>
      </c>
      <c r="K3084" s="9">
        <f t="shared" si="3314"/>
        <v>4.0154272360827151E-6</v>
      </c>
      <c r="L3084" s="9">
        <f t="shared" si="3314"/>
        <v>1.2917150513616378E-5</v>
      </c>
      <c r="M3084" s="9">
        <f t="shared" si="3314"/>
        <v>3.7841975690710828E-5</v>
      </c>
      <c r="N3084" s="9">
        <f t="shared" si="3314"/>
        <v>1.0181569364525308E-4</v>
      </c>
      <c r="O3084" s="9">
        <f t="shared" si="3314"/>
        <v>2.5338419464524545E-4</v>
      </c>
      <c r="P3084" s="9">
        <f t="shared" si="3314"/>
        <v>5.8683489684522802E-4</v>
      </c>
      <c r="Q3084" s="9">
        <f t="shared" si="3314"/>
        <v>1.2715203386958614E-3</v>
      </c>
      <c r="R3084" s="9">
        <f t="shared" si="3314"/>
        <v>2.5895398142583245E-3</v>
      </c>
      <c r="S3084" s="9">
        <f t="shared" si="3314"/>
        <v>4.9774809817479783E-3</v>
      </c>
      <c r="T3084" s="9">
        <f t="shared" si="3314"/>
        <v>9.0635136461191205E-3</v>
      </c>
      <c r="U3084" s="9">
        <f t="shared" si="3314"/>
        <v>1.5687187649415551E-2</v>
      </c>
      <c r="V3084" s="9">
        <f t="shared" si="3314"/>
        <v>2.5887645614492062E-2</v>
      </c>
      <c r="W3084" s="9">
        <f t="shared" si="3314"/>
        <v>4.0848317296604236E-2</v>
      </c>
      <c r="X3084" s="9">
        <f t="shared" si="3314"/>
        <v>6.1793257651561274E-2</v>
      </c>
      <c r="Y3084" s="9">
        <f t="shared" si="3314"/>
        <v>8.9841264735590787E-2</v>
      </c>
      <c r="Z3084" s="9">
        <f t="shared" si="3314"/>
        <v>0.12583620716009525</v>
      </c>
      <c r="AA3084" s="9">
        <f t="shared" si="3314"/>
        <v>0.17018197622708478</v>
      </c>
      <c r="AB3084" s="9">
        <f t="shared" si="3314"/>
        <v>0.22271465650644162</v>
      </c>
      <c r="AC3084" s="9">
        <f t="shared" si="3314"/>
        <v>0.28264082512141159</v>
      </c>
      <c r="AD3084" s="9">
        <f t="shared" si="3314"/>
        <v>0.3485596105978786</v>
      </c>
      <c r="AE3084" s="9">
        <f t="shared" si="3314"/>
        <v>0.41856990689702295</v>
      </c>
      <c r="AF3084" s="9">
        <f t="shared" si="3314"/>
        <v>0.49044714443081106</v>
      </c>
      <c r="AG3084" s="9">
        <f t="shared" si="3314"/>
        <v>0.56186065785147798</v>
      </c>
      <c r="AH3084" s="9">
        <f t="shared" si="3314"/>
        <v>0.6305961645188698</v>
      </c>
      <c r="AI3084" s="9">
        <f t="shared" si="3314"/>
        <v>0.69474930407510227</v>
      </c>
      <c r="AJ3084" s="9">
        <f t="shared" si="3314"/>
        <v>0.7528645010848658</v>
      </c>
      <c r="AK3084" s="9">
        <f t="shared" si="3314"/>
        <v>0.80400587445345773</v>
      </c>
      <c r="AL3084" s="9">
        <f t="shared" si="3314"/>
        <v>0.84776016055769743</v>
      </c>
      <c r="AM3084" s="9">
        <f t="shared" si="3314"/>
        <v>0.88418264736879426</v>
      </c>
      <c r="AN3084" s="9">
        <f t="shared" si="3314"/>
        <v>0.91370403141568324</v>
      </c>
      <c r="AO3084" s="9">
        <f t="shared" si="3314"/>
        <v>0.93701835522707255</v>
      </c>
      <c r="AP3084" s="9">
        <f t="shared" si="3314"/>
        <v>0.95497038456184236</v>
      </c>
      <c r="AQ3084" s="9">
        <f>POISSON(AQ3,$A$3084,TRUE)</f>
        <v>0.96845629928162058</v>
      </c>
    </row>
    <row r="3085" spans="1:43">
      <c r="A3085" s="19">
        <v>30.81</v>
      </c>
      <c r="B3085" s="9">
        <f>POISSON(B3,$A$3085,TRUE)</f>
        <v>4.1628140583616225E-14</v>
      </c>
      <c r="C3085" s="9">
        <f t="shared" ref="C3085:AP3085" si="3315">POISSON(C3,$A$3085,TRUE)</f>
        <v>1.3241911519648311E-12</v>
      </c>
      <c r="D3085" s="9">
        <f t="shared" si="3315"/>
        <v>2.1082074342292515E-11</v>
      </c>
      <c r="E3085" s="9">
        <f t="shared" si="3315"/>
        <v>2.2399553470695758E-10</v>
      </c>
      <c r="F3085" s="9">
        <f t="shared" si="3315"/>
        <v>1.7869364631657893E-9</v>
      </c>
      <c r="G3085" s="9">
        <f t="shared" si="3315"/>
        <v>1.1417778464329092E-8</v>
      </c>
      <c r="H3085" s="9">
        <f t="shared" si="3315"/>
        <v>6.0872152140302735E-8</v>
      </c>
      <c r="I3085" s="9">
        <f t="shared" si="3315"/>
        <v>2.785420454198383E-7</v>
      </c>
      <c r="J3085" s="9">
        <f t="shared" si="3315"/>
        <v>1.1168432219126494E-6</v>
      </c>
      <c r="K3085" s="9">
        <f t="shared" si="3315"/>
        <v>3.9866275827730315E-6</v>
      </c>
      <c r="L3085" s="9">
        <f t="shared" si="3315"/>
        <v>1.2828433198583874E-5</v>
      </c>
      <c r="M3085" s="9">
        <f t="shared" si="3315"/>
        <v>3.7593526927959542E-5</v>
      </c>
      <c r="N3085" s="9">
        <f t="shared" si="3315"/>
        <v>1.0117790507813159E-4</v>
      </c>
      <c r="O3085" s="9">
        <f t="shared" si="3315"/>
        <v>2.5187288129403915E-4</v>
      </c>
      <c r="P3085" s="9">
        <f t="shared" si="3315"/>
        <v>5.8350946823776167E-4</v>
      </c>
      <c r="Q3085" s="9">
        <f t="shared" si="3315"/>
        <v>1.2646910178201677E-3</v>
      </c>
      <c r="R3085" s="9">
        <f t="shared" si="3315"/>
        <v>2.5763912392347908E-3</v>
      </c>
      <c r="S3085" s="9">
        <f t="shared" si="3315"/>
        <v>4.9536549934574101E-3</v>
      </c>
      <c r="T3085" s="9">
        <f t="shared" si="3315"/>
        <v>9.0227381194351152E-3</v>
      </c>
      <c r="U3085" s="9">
        <f t="shared" si="3315"/>
        <v>1.5621077651612629E-2</v>
      </c>
      <c r="V3085" s="9">
        <f t="shared" si="3315"/>
        <v>2.5785819700932178E-2</v>
      </c>
      <c r="W3085" s="9">
        <f t="shared" si="3315"/>
        <v>4.0698948393290892E-2</v>
      </c>
      <c r="X3085" s="9">
        <f t="shared" si="3315"/>
        <v>6.1584107257453308E-2</v>
      </c>
      <c r="Y3085" s="9">
        <f t="shared" si="3315"/>
        <v>8.9561139631576928E-2</v>
      </c>
      <c r="Z3085" s="9">
        <f t="shared" si="3315"/>
        <v>0.12547665494185814</v>
      </c>
      <c r="AA3085" s="9">
        <f t="shared" si="3315"/>
        <v>0.16973893601024873</v>
      </c>
      <c r="AB3085" s="9">
        <f t="shared" si="3315"/>
        <v>0.2221897390762915</v>
      </c>
      <c r="AC3085" s="9">
        <f t="shared" si="3315"/>
        <v>0.28204193324165372</v>
      </c>
      <c r="AD3085" s="9">
        <f t="shared" si="3315"/>
        <v>0.34790072260718258</v>
      </c>
      <c r="AE3085" s="9">
        <f t="shared" si="3315"/>
        <v>0.41787000882621522</v>
      </c>
      <c r="AF3085" s="9">
        <f t="shared" si="3315"/>
        <v>0.48972846577316176</v>
      </c>
      <c r="AG3085" s="9">
        <f t="shared" si="3315"/>
        <v>0.56114649991946564</v>
      </c>
      <c r="AH3085" s="9">
        <f t="shared" si="3315"/>
        <v>0.62990867592095379</v>
      </c>
      <c r="AI3085" s="9">
        <f t="shared" si="3315"/>
        <v>0.69410754387870699</v>
      </c>
      <c r="AJ3085" s="9">
        <f t="shared" si="3315"/>
        <v>0.75228304746042374</v>
      </c>
      <c r="AK3085" s="9">
        <f t="shared" si="3315"/>
        <v>0.8034941121847865</v>
      </c>
      <c r="AL3085" s="9">
        <f t="shared" si="3315"/>
        <v>0.84732224841138692</v>
      </c>
      <c r="AM3085" s="9">
        <f t="shared" si="3315"/>
        <v>0.88381805590169926</v>
      </c>
      <c r="AN3085" s="9">
        <f t="shared" si="3315"/>
        <v>0.91340847244845003</v>
      </c>
      <c r="AO3085" s="9">
        <f t="shared" si="3315"/>
        <v>0.93678490152038307</v>
      </c>
      <c r="AP3085" s="9">
        <f t="shared" si="3315"/>
        <v>0.95479059601303939</v>
      </c>
      <c r="AQ3085" s="9">
        <f>POISSON(AQ3,$A$3085,TRUE)</f>
        <v>0.96832121667935023</v>
      </c>
    </row>
    <row r="3086" spans="1:43">
      <c r="A3086" s="19">
        <v>30.82</v>
      </c>
      <c r="B3086" s="9">
        <f>POISSON(B3,$A$3086,TRUE)</f>
        <v>4.121393366409618E-14</v>
      </c>
      <c r="C3086" s="9">
        <f t="shared" ref="C3086:AP3086" si="3316">POISSON(C3,$A$3086,TRUE)</f>
        <v>1.3114273691915413E-12</v>
      </c>
      <c r="D3086" s="9">
        <f t="shared" si="3316"/>
        <v>2.0885416410669443E-11</v>
      </c>
      <c r="E3086" s="9">
        <f t="shared" si="3316"/>
        <v>2.2197553049678607E-10</v>
      </c>
      <c r="F3086" s="9">
        <f t="shared" si="3316"/>
        <v>1.7713748595303122E-9</v>
      </c>
      <c r="G3086" s="9">
        <f t="shared" si="3316"/>
        <v>1.1321872323692978E-8</v>
      </c>
      <c r="H3086" s="9">
        <f t="shared" si="3316"/>
        <v>6.0379594297941799E-8</v>
      </c>
      <c r="I3086" s="9">
        <f t="shared" si="3316"/>
        <v>2.7637373590456308E-7</v>
      </c>
      <c r="J3086" s="9">
        <f t="shared" si="3316"/>
        <v>1.1084911664440716E-6</v>
      </c>
      <c r="K3086" s="9">
        <f t="shared" si="3316"/>
        <v>3.9580310785804796E-6</v>
      </c>
      <c r="L3086" s="9">
        <f t="shared" si="3316"/>
        <v>1.274031308778489E-5</v>
      </c>
      <c r="M3086" s="9">
        <f t="shared" si="3316"/>
        <v>3.7346670499028537E-5</v>
      </c>
      <c r="N3086" s="9">
        <f t="shared" si="3316"/>
        <v>1.0054399845023918E-4</v>
      </c>
      <c r="O3086" s="9">
        <f t="shared" si="3316"/>
        <v>2.5037027902380209E-4</v>
      </c>
      <c r="P3086" s="9">
        <f t="shared" si="3316"/>
        <v>5.8020213382931562E-4</v>
      </c>
      <c r="Q3086" s="9">
        <f t="shared" si="3316"/>
        <v>1.2578966515030448E-3</v>
      </c>
      <c r="R3086" s="9">
        <f t="shared" si="3316"/>
        <v>2.5633057161720714E-3</v>
      </c>
      <c r="S3086" s="9">
        <f t="shared" si="3316"/>
        <v>4.9299355616484837E-3</v>
      </c>
      <c r="T3086" s="9">
        <f t="shared" si="3316"/>
        <v>8.9821317748475724E-3</v>
      </c>
      <c r="U3086" s="9">
        <f t="shared" si="3316"/>
        <v>1.5555220579626336E-2</v>
      </c>
      <c r="V3086" s="9">
        <f t="shared" si="3316"/>
        <v>2.5684350427790367E-2</v>
      </c>
      <c r="W3086" s="9">
        <f t="shared" si="3316"/>
        <v>4.0550054328762457E-2</v>
      </c>
      <c r="X3086" s="9">
        <f t="shared" si="3316"/>
        <v>6.137555406639713E-2</v>
      </c>
      <c r="Y3086" s="9">
        <f t="shared" si="3316"/>
        <v>8.9281723714827482E-2</v>
      </c>
      <c r="Z3086" s="9">
        <f t="shared" si="3316"/>
        <v>0.12511789657168682</v>
      </c>
      <c r="AA3086" s="9">
        <f t="shared" si="3316"/>
        <v>0.16929673046962301</v>
      </c>
      <c r="AB3086" s="9">
        <f t="shared" si="3316"/>
        <v>0.22166564049786897</v>
      </c>
      <c r="AC3086" s="9">
        <f t="shared" si="3316"/>
        <v>0.28144378150048149</v>
      </c>
      <c r="AD3086" s="9">
        <f t="shared" si="3316"/>
        <v>0.34724243527549997</v>
      </c>
      <c r="AE3086" s="9">
        <f t="shared" si="3316"/>
        <v>0.4171705218046749</v>
      </c>
      <c r="AF3086" s="9">
        <f t="shared" si="3316"/>
        <v>0.48900997603231389</v>
      </c>
      <c r="AG3086" s="9">
        <f t="shared" si="3316"/>
        <v>0.56043229794508276</v>
      </c>
      <c r="AH3086" s="9">
        <f t="shared" si="3316"/>
        <v>0.62922092173731814</v>
      </c>
      <c r="AI3086" s="9">
        <f t="shared" si="3316"/>
        <v>0.69346532735176358</v>
      </c>
      <c r="AJ3086" s="9">
        <f t="shared" si="3316"/>
        <v>0.75170099149991676</v>
      </c>
      <c r="AK3086" s="9">
        <f t="shared" si="3316"/>
        <v>0.80298165347266193</v>
      </c>
      <c r="AL3086" s="9">
        <f t="shared" si="3316"/>
        <v>0.84688359797266199</v>
      </c>
      <c r="AM3086" s="9">
        <f t="shared" si="3316"/>
        <v>0.88345273120212153</v>
      </c>
      <c r="AN3086" s="9">
        <f t="shared" si="3316"/>
        <v>0.91311222294243588</v>
      </c>
      <c r="AO3086" s="9">
        <f t="shared" si="3316"/>
        <v>0.93655082641516629</v>
      </c>
      <c r="AP3086" s="9">
        <f t="shared" si="3316"/>
        <v>0.95461027039090507</v>
      </c>
      <c r="AQ3086" s="9">
        <f>POISSON(AQ3,$A$3086,TRUE)</f>
        <v>0.96818568656974091</v>
      </c>
    </row>
    <row r="3087" spans="1:43">
      <c r="A3087" s="19">
        <v>30.83</v>
      </c>
      <c r="B3087" s="9">
        <f>POISSON(B3,$A$3087,TRUE)</f>
        <v>4.0803848172287741E-14</v>
      </c>
      <c r="C3087" s="9">
        <f t="shared" ref="C3087:AP3087" si="3317">POISSON(C3,$A$3087,TRUE)</f>
        <v>1.2987864873239185E-12</v>
      </c>
      <c r="D3087" s="9">
        <f t="shared" si="3317"/>
        <v>2.0690588869846309E-11</v>
      </c>
      <c r="E3087" s="9">
        <f t="shared" si="3317"/>
        <v>2.1997367802090121E-10</v>
      </c>
      <c r="F3087" s="9">
        <f t="shared" si="3317"/>
        <v>1.7559480876526567E-9</v>
      </c>
      <c r="G3087" s="9">
        <f t="shared" si="3317"/>
        <v>1.122676629744206E-8</v>
      </c>
      <c r="H3087" s="9">
        <f t="shared" si="3317"/>
        <v>5.9890987198743373E-8</v>
      </c>
      <c r="I3087" s="9">
        <f t="shared" si="3317"/>
        <v>2.7422212011118868E-7</v>
      </c>
      <c r="J3087" s="9">
        <f t="shared" si="3317"/>
        <v>1.1002007235725261E-6</v>
      </c>
      <c r="K3087" s="9">
        <f t="shared" si="3317"/>
        <v>3.9296363174295278E-6</v>
      </c>
      <c r="L3087" s="9">
        <f t="shared" si="3317"/>
        <v>1.2652786253290668E-5</v>
      </c>
      <c r="M3087" s="9">
        <f t="shared" si="3317"/>
        <v>3.7101396482617817E-5</v>
      </c>
      <c r="N3087" s="9">
        <f t="shared" si="3317"/>
        <v>9.9913950930130649E-5</v>
      </c>
      <c r="O3087" s="9">
        <f t="shared" si="3317"/>
        <v>2.4887633966988654E-4</v>
      </c>
      <c r="P3087" s="9">
        <f t="shared" si="3317"/>
        <v>5.7691280001607862E-4</v>
      </c>
      <c r="Q3087" s="9">
        <f t="shared" si="3317"/>
        <v>1.2511370715142798E-3</v>
      </c>
      <c r="R3087" s="9">
        <f t="shared" si="3317"/>
        <v>2.550282964657384E-3</v>
      </c>
      <c r="S3087" s="9">
        <f t="shared" si="3317"/>
        <v>4.9063222520457301E-3</v>
      </c>
      <c r="T3087" s="9">
        <f t="shared" si="3317"/>
        <v>8.9416939870558872E-3</v>
      </c>
      <c r="U3087" s="9">
        <f t="shared" si="3317"/>
        <v>1.5489615597074959E-2</v>
      </c>
      <c r="V3087" s="9">
        <f t="shared" si="3317"/>
        <v>2.5583236758919388E-2</v>
      </c>
      <c r="W3087" s="9">
        <f t="shared" si="3317"/>
        <v>4.0401633921760535E-2</v>
      </c>
      <c r="X3087" s="9">
        <f t="shared" si="3317"/>
        <v>6.1167596854960218E-2</v>
      </c>
      <c r="Y3087" s="9">
        <f t="shared" si="3317"/>
        <v>8.9003015864983895E-2</v>
      </c>
      <c r="Z3087" s="9">
        <f t="shared" si="3317"/>
        <v>0.12475993120161011</v>
      </c>
      <c r="AA3087" s="9">
        <f t="shared" si="3317"/>
        <v>0.16885535919473763</v>
      </c>
      <c r="AB3087" s="9">
        <f t="shared" si="3317"/>
        <v>0.22114236092658845</v>
      </c>
      <c r="AC3087" s="9">
        <f t="shared" si="3317"/>
        <v>0.28084637068188339</v>
      </c>
      <c r="AD3087" s="9">
        <f t="shared" si="3317"/>
        <v>0.34658474999458833</v>
      </c>
      <c r="AE3087" s="9">
        <f t="shared" si="3317"/>
        <v>0.41647144772599154</v>
      </c>
      <c r="AF3087" s="9">
        <f t="shared" si="3317"/>
        <v>0.48829167742796364</v>
      </c>
      <c r="AG3087" s="9">
        <f t="shared" si="3317"/>
        <v>0.55971805425737653</v>
      </c>
      <c r="AH3087" s="9">
        <f t="shared" si="3317"/>
        <v>0.62853290418396401</v>
      </c>
      <c r="AI3087" s="9">
        <f t="shared" si="3317"/>
        <v>0.6928226564032578</v>
      </c>
      <c r="AJ3087" s="9">
        <f t="shared" si="3317"/>
        <v>0.75111833466563493</v>
      </c>
      <c r="AK3087" s="9">
        <f t="shared" si="3317"/>
        <v>0.8024684992607517</v>
      </c>
      <c r="AL3087" s="9">
        <f t="shared" si="3317"/>
        <v>0.84644420966262546</v>
      </c>
      <c r="AM3087" s="9">
        <f t="shared" si="3317"/>
        <v>0.88308667322180812</v>
      </c>
      <c r="AN3087" s="9">
        <f t="shared" si="3317"/>
        <v>0.91281528247258725</v>
      </c>
      <c r="AO3087" s="9">
        <f t="shared" si="3317"/>
        <v>0.93631612922134422</v>
      </c>
      <c r="AP3087" s="9">
        <f t="shared" si="3317"/>
        <v>0.95442940685294864</v>
      </c>
      <c r="AQ3087" s="9">
        <f>POISSON(AQ3,$A$3087,TRUE)</f>
        <v>0.96804970805739643</v>
      </c>
    </row>
    <row r="3088" spans="1:43">
      <c r="A3088" s="19">
        <v>30.84</v>
      </c>
      <c r="B3088" s="9">
        <f>POISSON(B3,$A$3088,TRUE)</f>
        <v>4.039784309929971E-14</v>
      </c>
      <c r="C3088" s="9">
        <f t="shared" ref="C3088:AP3088" si="3318">POISSON(C3,$A$3088,TRUE)</f>
        <v>1.2862673242817039E-12</v>
      </c>
      <c r="D3088" s="9">
        <f t="shared" si="3318"/>
        <v>2.049757472411436E-11</v>
      </c>
      <c r="E3088" s="9">
        <f t="shared" si="3318"/>
        <v>2.1798981479439357E-10</v>
      </c>
      <c r="F3088" s="9">
        <f t="shared" si="3318"/>
        <v>1.7406549857362511E-9</v>
      </c>
      <c r="G3088" s="9">
        <f t="shared" si="3318"/>
        <v>1.1132453760105621E-8</v>
      </c>
      <c r="H3088" s="9">
        <f t="shared" si="3318"/>
        <v>5.9406299460364123E-8</v>
      </c>
      <c r="I3088" s="9">
        <f t="shared" si="3318"/>
        <v>2.7208707108836037E-7</v>
      </c>
      <c r="J3088" s="9">
        <f t="shared" si="3318"/>
        <v>1.0919714457142848E-6</v>
      </c>
      <c r="K3088" s="9">
        <f t="shared" si="3318"/>
        <v>3.9014419027657925E-6</v>
      </c>
      <c r="L3088" s="9">
        <f t="shared" si="3318"/>
        <v>1.2565848792312632E-5</v>
      </c>
      <c r="M3088" s="9">
        <f t="shared" si="3318"/>
        <v>3.6857695017187611E-5</v>
      </c>
      <c r="N3088" s="9">
        <f t="shared" si="3318"/>
        <v>9.9287739815116165E-5</v>
      </c>
      <c r="O3088" s="9">
        <f t="shared" si="3318"/>
        <v>2.4739101532035638E-4</v>
      </c>
      <c r="P3088" s="9">
        <f t="shared" si="3318"/>
        <v>5.7364137364761378E-4</v>
      </c>
      <c r="Q3088" s="9">
        <f t="shared" si="3318"/>
        <v>1.2444121103684525E-3</v>
      </c>
      <c r="R3088" s="9">
        <f t="shared" si="3318"/>
        <v>2.537322705397868E-3</v>
      </c>
      <c r="S3088" s="9">
        <f t="shared" si="3318"/>
        <v>4.8828146319100625E-3</v>
      </c>
      <c r="T3088" s="9">
        <f t="shared" si="3318"/>
        <v>8.9014241326676128E-3</v>
      </c>
      <c r="U3088" s="9">
        <f t="shared" si="3318"/>
        <v>1.5424261869686727E-2</v>
      </c>
      <c r="V3088" s="9">
        <f t="shared" si="3318"/>
        <v>2.5482477660170259E-2</v>
      </c>
      <c r="W3088" s="9">
        <f t="shared" si="3318"/>
        <v>4.0253685992480262E-2</v>
      </c>
      <c r="X3088" s="9">
        <f t="shared" si="3318"/>
        <v>6.096023440013669E-2</v>
      </c>
      <c r="Y3088" s="9">
        <f t="shared" si="3318"/>
        <v>8.8725014960663789E-2</v>
      </c>
      <c r="Z3088" s="9">
        <f t="shared" si="3318"/>
        <v>0.12440275798094112</v>
      </c>
      <c r="AA3088" s="9">
        <f t="shared" si="3318"/>
        <v>0.16841482177075531</v>
      </c>
      <c r="AB3088" s="9">
        <f t="shared" si="3318"/>
        <v>0.22061990051221181</v>
      </c>
      <c r="AC3088" s="9">
        <f t="shared" si="3318"/>
        <v>0.28024970156356421</v>
      </c>
      <c r="AD3088" s="9">
        <f t="shared" si="3318"/>
        <v>0.34592766815012532</v>
      </c>
      <c r="AE3088" s="9">
        <f t="shared" si="3318"/>
        <v>0.41577278847873039</v>
      </c>
      <c r="AF3088" s="9">
        <f t="shared" si="3318"/>
        <v>0.4875735721765363</v>
      </c>
      <c r="AG3088" s="9">
        <f t="shared" si="3318"/>
        <v>0.55900377118428901</v>
      </c>
      <c r="AH3088" s="9">
        <f t="shared" si="3318"/>
        <v>0.62784462547801079</v>
      </c>
      <c r="AI3088" s="9">
        <f t="shared" si="3318"/>
        <v>0.69217953294523438</v>
      </c>
      <c r="AJ3088" s="9">
        <f t="shared" si="3318"/>
        <v>0.75053507842432765</v>
      </c>
      <c r="AK3088" s="9">
        <f t="shared" si="3318"/>
        <v>0.80195465049790593</v>
      </c>
      <c r="AL3088" s="9">
        <f t="shared" si="3318"/>
        <v>0.84600408390760473</v>
      </c>
      <c r="AM3088" s="9">
        <f t="shared" si="3318"/>
        <v>0.88271988191720219</v>
      </c>
      <c r="AN3088" s="9">
        <f t="shared" si="3318"/>
        <v>0.91251765061762291</v>
      </c>
      <c r="AO3088" s="9">
        <f t="shared" si="3318"/>
        <v>0.93608080925149406</v>
      </c>
      <c r="AP3088" s="9">
        <f t="shared" si="3318"/>
        <v>0.95424800455820868</v>
      </c>
      <c r="AQ3088" s="9">
        <f>POISSON(AQ3,$A$3088,TRUE)</f>
        <v>0.9679132802474546</v>
      </c>
    </row>
    <row r="3089" spans="1:43">
      <c r="A3089" s="19">
        <v>30.85</v>
      </c>
      <c r="B3089" s="9">
        <f>POISSON(B3,$A$3089,TRUE)</f>
        <v>3.9995877844286592E-14</v>
      </c>
      <c r="C3089" s="9">
        <f t="shared" ref="C3089:AP3089" si="3319">POISSON(C3,$A$3089,TRUE)</f>
        <v>1.2738687093405281E-12</v>
      </c>
      <c r="D3089" s="9">
        <f t="shared" si="3319"/>
        <v>2.0306357135170065E-11</v>
      </c>
      <c r="E3089" s="9">
        <f t="shared" si="3319"/>
        <v>2.1602377978078349E-10</v>
      </c>
      <c r="F3089" s="9">
        <f t="shared" si="3319"/>
        <v>1.7254944019350792E-9</v>
      </c>
      <c r="G3089" s="9">
        <f t="shared" si="3319"/>
        <v>1.1038928140627082E-8</v>
      </c>
      <c r="H3089" s="9">
        <f t="shared" si="3319"/>
        <v>5.8925499947068448E-8</v>
      </c>
      <c r="I3089" s="9">
        <f t="shared" si="3319"/>
        <v>2.6996846283688529E-7</v>
      </c>
      <c r="J3089" s="9">
        <f t="shared" si="3319"/>
        <v>1.0838028884807431E-6</v>
      </c>
      <c r="K3089" s="9">
        <f t="shared" si="3319"/>
        <v>3.8734464474932854E-6</v>
      </c>
      <c r="L3089" s="9">
        <f t="shared" si="3319"/>
        <v>1.2479496827046992E-5</v>
      </c>
      <c r="M3089" s="9">
        <f t="shared" si="3319"/>
        <v>3.6615556300613587E-5</v>
      </c>
      <c r="N3089" s="9">
        <f t="shared" si="3319"/>
        <v>9.866534253057429E-5</v>
      </c>
      <c r="O3089" s="9">
        <f t="shared" si="3319"/>
        <v>2.4591425831475041E-4</v>
      </c>
      <c r="P3089" s="9">
        <f t="shared" si="3319"/>
        <v>5.7038776202488135E-4</v>
      </c>
      <c r="Q3089" s="9">
        <f t="shared" si="3319"/>
        <v>1.2377216013220484E-3</v>
      </c>
      <c r="R3089" s="9">
        <f t="shared" si="3319"/>
        <v>2.5244246602168998E-3</v>
      </c>
      <c r="S3089" s="9">
        <f t="shared" si="3319"/>
        <v>4.8594122700349176E-3</v>
      </c>
      <c r="T3089" s="9">
        <f t="shared" si="3319"/>
        <v>8.8613215901952279E-3</v>
      </c>
      <c r="U3089" s="9">
        <f t="shared" si="3319"/>
        <v>1.5359158565297636E-2</v>
      </c>
      <c r="V3089" s="9">
        <f t="shared" si="3319"/>
        <v>2.5382072099393103E-2</v>
      </c>
      <c r="W3089" s="9">
        <f t="shared" si="3319"/>
        <v>4.0106209362576258E-2</v>
      </c>
      <c r="X3089" s="9">
        <f t="shared" si="3319"/>
        <v>6.0753465479358004E-2</v>
      </c>
      <c r="Y3089" s="9">
        <f t="shared" si="3319"/>
        <v>8.8447719879476139E-2</v>
      </c>
      <c r="Z3089" s="9">
        <f t="shared" si="3319"/>
        <v>0.12404637605629468</v>
      </c>
      <c r="AA3089" s="9">
        <f t="shared" si="3319"/>
        <v>0.16797511777848878</v>
      </c>
      <c r="AB3089" s="9">
        <f t="shared" si="3319"/>
        <v>0.22009825939886135</v>
      </c>
      <c r="AC3089" s="9">
        <f t="shared" si="3319"/>
        <v>0.2796537749169537</v>
      </c>
      <c r="AD3089" s="9">
        <f t="shared" si="3319"/>
        <v>0.34527119112170912</v>
      </c>
      <c r="AE3089" s="9">
        <f t="shared" si="3319"/>
        <v>0.41507454594642301</v>
      </c>
      <c r="AF3089" s="9">
        <f t="shared" si="3319"/>
        <v>0.48685566249117052</v>
      </c>
      <c r="AG3089" s="9">
        <f t="shared" si="3319"/>
        <v>0.55828945105263705</v>
      </c>
      <c r="AH3089" s="9">
        <f t="shared" si="3319"/>
        <v>0.62715608783767574</v>
      </c>
      <c r="AI3089" s="9">
        <f t="shared" si="3319"/>
        <v>0.69153595889278008</v>
      </c>
      <c r="AJ3089" s="9">
        <f t="shared" si="3319"/>
        <v>0.74995122424719107</v>
      </c>
      <c r="AK3089" s="9">
        <f t="shared" si="3319"/>
        <v>0.80144010813815036</v>
      </c>
      <c r="AL3089" s="9">
        <f t="shared" si="3319"/>
        <v>0.84556322113915305</v>
      </c>
      <c r="AM3089" s="9">
        <f t="shared" si="3319"/>
        <v>0.88235235724944849</v>
      </c>
      <c r="AN3089" s="9">
        <f t="shared" si="3319"/>
        <v>0.9122193269600436</v>
      </c>
      <c r="AO3089" s="9">
        <f t="shared" si="3319"/>
        <v>0.93584486582086046</v>
      </c>
      <c r="AP3089" s="9">
        <f t="shared" si="3319"/>
        <v>0.95406606266726546</v>
      </c>
      <c r="AQ3089" s="9">
        <f>POISSON(AQ3,$A$3089,TRUE)</f>
        <v>0.96777640224559713</v>
      </c>
    </row>
    <row r="3090" spans="1:43">
      <c r="A3090" s="19">
        <v>30.86</v>
      </c>
      <c r="B3090" s="9">
        <f>POISSON(B3,$A$3090,TRUE)</f>
        <v>3.9597912210388055E-14</v>
      </c>
      <c r="C3090" s="9">
        <f t="shared" ref="C3090:AP3090" si="3320">POISSON(C3,$A$3090,TRUE)</f>
        <v>1.2615894830229645E-12</v>
      </c>
      <c r="D3090" s="9">
        <f t="shared" si="3320"/>
        <v>2.0116919420661036E-11</v>
      </c>
      <c r="E3090" s="9">
        <f t="shared" si="3320"/>
        <v>2.1407541337916461E-10</v>
      </c>
      <c r="F3090" s="9">
        <f t="shared" si="3320"/>
        <v>1.7104651942690143E-9</v>
      </c>
      <c r="G3090" s="9">
        <f t="shared" si="3320"/>
        <v>1.0946182921921186E-8</v>
      </c>
      <c r="H3090" s="9">
        <f t="shared" si="3320"/>
        <v>5.8448557767812163E-8</v>
      </c>
      <c r="I3090" s="9">
        <f t="shared" si="3320"/>
        <v>2.6786617030269771E-7</v>
      </c>
      <c r="J3090" s="9">
        <f t="shared" si="3320"/>
        <v>1.075694610656015E-6</v>
      </c>
      <c r="K3090" s="9">
        <f t="shared" si="3320"/>
        <v>3.8456485739119546E-6</v>
      </c>
      <c r="L3090" s="9">
        <f t="shared" si="3320"/>
        <v>1.2393726504519794E-5</v>
      </c>
      <c r="M3090" s="9">
        <f t="shared" si="3320"/>
        <v>3.6374970589843225E-5</v>
      </c>
      <c r="N3090" s="9">
        <f t="shared" si="3320"/>
        <v>9.8046736629266485E-5</v>
      </c>
      <c r="O3090" s="9">
        <f t="shared" si="3320"/>
        <v>2.4444602124285166E-4</v>
      </c>
      <c r="P3090" s="9">
        <f t="shared" si="3320"/>
        <v>5.6715187289822441E-4</v>
      </c>
      <c r="Q3090" s="9">
        <f t="shared" si="3320"/>
        <v>1.2310653783705488E-3</v>
      </c>
      <c r="R3090" s="9">
        <f t="shared" si="3320"/>
        <v>2.5115885520502813E-3</v>
      </c>
      <c r="S3090" s="9">
        <f t="shared" si="3320"/>
        <v>4.8361147367418636E-3</v>
      </c>
      <c r="T3090" s="9">
        <f t="shared" si="3320"/>
        <v>8.8213857400519912E-3</v>
      </c>
      <c r="U3090" s="9">
        <f t="shared" si="3320"/>
        <v>1.5294304853849328E-2</v>
      </c>
      <c r="V3090" s="9">
        <f t="shared" si="3320"/>
        <v>2.5282019046438713E-2</v>
      </c>
      <c r="W3090" s="9">
        <f t="shared" si="3320"/>
        <v>3.9959202855167623E-2</v>
      </c>
      <c r="X3090" s="9">
        <f t="shared" si="3320"/>
        <v>6.0547288870502855E-2</v>
      </c>
      <c r="Y3090" s="9">
        <f t="shared" si="3320"/>
        <v>8.817112949803517E-2</v>
      </c>
      <c r="Z3090" s="9">
        <f t="shared" si="3320"/>
        <v>0.12369078457160389</v>
      </c>
      <c r="AA3090" s="9">
        <f t="shared" si="3320"/>
        <v>0.16753624679441709</v>
      </c>
      <c r="AB3090" s="9">
        <f t="shared" si="3320"/>
        <v>0.2195774377250331</v>
      </c>
      <c r="AC3090" s="9">
        <f t="shared" si="3320"/>
        <v>0.27905859150721118</v>
      </c>
      <c r="AD3090" s="9">
        <f t="shared" si="3320"/>
        <v>0.34461532028285469</v>
      </c>
      <c r="AE3090" s="9">
        <f t="shared" si="3320"/>
        <v>0.41437672200755671</v>
      </c>
      <c r="AF3090" s="9">
        <f t="shared" si="3320"/>
        <v>0.48613795058170006</v>
      </c>
      <c r="AG3090" s="9">
        <f t="shared" si="3320"/>
        <v>0.55757509618808931</v>
      </c>
      <c r="AH3090" s="9">
        <f t="shared" si="3320"/>
        <v>0.62646729348225094</v>
      </c>
      <c r="AI3090" s="9">
        <f t="shared" si="3320"/>
        <v>0.69089193616400324</v>
      </c>
      <c r="AJ3090" s="9">
        <f t="shared" si="3320"/>
        <v>0.7493667736098526</v>
      </c>
      <c r="AK3090" s="9">
        <f t="shared" si="3320"/>
        <v>0.80092487314067862</v>
      </c>
      <c r="AL3090" s="9">
        <f t="shared" si="3320"/>
        <v>0.84512162179404782</v>
      </c>
      <c r="AM3090" s="9">
        <f t="shared" si="3320"/>
        <v>0.88198409918439846</v>
      </c>
      <c r="AN3090" s="9">
        <f t="shared" si="3320"/>
        <v>0.91192031108614102</v>
      </c>
      <c r="AO3090" s="9">
        <f t="shared" si="3320"/>
        <v>0.93560829824736613</v>
      </c>
      <c r="AP3090" s="9">
        <f t="shared" si="3320"/>
        <v>0.95388358034225129</v>
      </c>
      <c r="AQ3090" s="9">
        <f>POISSON(AQ3,$A$3090,TRUE)</f>
        <v>0.96763907315805997</v>
      </c>
    </row>
    <row r="3091" spans="1:43">
      <c r="A3091" s="19">
        <v>30.87</v>
      </c>
      <c r="B3091" s="9">
        <f>POISSON(B3,$A$3091,TRUE)</f>
        <v>3.9203906400708785E-14</v>
      </c>
      <c r="C3091" s="9">
        <f t="shared" ref="C3091:AP3091" si="3321">POISSON(C3,$A$3091,TRUE)</f>
        <v>1.2494284969905913E-12</v>
      </c>
      <c r="D3091" s="9">
        <f t="shared" si="3321"/>
        <v>1.9929245052745411E-11</v>
      </c>
      <c r="E3091" s="9">
        <f t="shared" si="3321"/>
        <v>2.1214455741146217E-10</v>
      </c>
      <c r="F3091" s="9">
        <f t="shared" si="3321"/>
        <v>1.6955662305398565E-9</v>
      </c>
      <c r="G3091" s="9">
        <f t="shared" si="3321"/>
        <v>1.0854211640434579E-8</v>
      </c>
      <c r="H3091" s="9">
        <f t="shared" si="3321"/>
        <v>5.7975442274342904E-8</v>
      </c>
      <c r="I3091" s="9">
        <f t="shared" si="3321"/>
        <v>2.6578006936987872E-7</v>
      </c>
      <c r="J3091" s="9">
        <f t="shared" si="3321"/>
        <v>1.0676461741747774E-6</v>
      </c>
      <c r="K3091" s="9">
        <f t="shared" si="3321"/>
        <v>3.8180469136555772E-6</v>
      </c>
      <c r="L3091" s="9">
        <f t="shared" si="3321"/>
        <v>1.2308533996432809E-5</v>
      </c>
      <c r="M3091" s="9">
        <f t="shared" si="3321"/>
        <v>3.6135928200554089E-5</v>
      </c>
      <c r="N3091" s="9">
        <f t="shared" si="3321"/>
        <v>9.7431899790656137E-5</v>
      </c>
      <c r="O3091" s="9">
        <f t="shared" si="3321"/>
        <v>2.4298625694345942E-4</v>
      </c>
      <c r="P3091" s="9">
        <f t="shared" si="3321"/>
        <v>5.6393361446539141E-4</v>
      </c>
      <c r="Q3091" s="9">
        <f t="shared" si="3321"/>
        <v>1.2244432762455258E-3</v>
      </c>
      <c r="R3091" s="9">
        <f t="shared" si="3321"/>
        <v>2.4988141049425731E-3</v>
      </c>
      <c r="S3091" s="9">
        <f t="shared" si="3321"/>
        <v>4.8129216038765603E-3</v>
      </c>
      <c r="T3091" s="9">
        <f t="shared" si="3321"/>
        <v>8.7816159645483713E-3</v>
      </c>
      <c r="U3091" s="9">
        <f t="shared" si="3321"/>
        <v>1.5229699907387219E-2</v>
      </c>
      <c r="V3091" s="9">
        <f t="shared" si="3321"/>
        <v>2.5182317473159053E-2</v>
      </c>
      <c r="W3091" s="9">
        <f t="shared" si="3321"/>
        <v>3.9812665294843577E-2</v>
      </c>
      <c r="X3091" s="9">
        <f t="shared" si="3321"/>
        <v>6.0341703351907271E-2</v>
      </c>
      <c r="Y3091" s="9">
        <f t="shared" si="3321"/>
        <v>8.7895242691974892E-2</v>
      </c>
      <c r="Z3091" s="9">
        <f t="shared" si="3321"/>
        <v>0.12333598266813699</v>
      </c>
      <c r="AA3091" s="9">
        <f t="shared" si="3321"/>
        <v>0.16709820839070189</v>
      </c>
      <c r="AB3091" s="9">
        <f t="shared" si="3321"/>
        <v>0.2190574356236088</v>
      </c>
      <c r="AC3091" s="9">
        <f t="shared" si="3321"/>
        <v>0.27846415209323228</v>
      </c>
      <c r="AD3091" s="9">
        <f t="shared" si="3321"/>
        <v>0.34396005700099214</v>
      </c>
      <c r="AE3091" s="9">
        <f t="shared" si="3321"/>
        <v>0.41367931853556289</v>
      </c>
      <c r="AF3091" s="9">
        <f t="shared" si="3321"/>
        <v>0.48542043865463613</v>
      </c>
      <c r="AG3091" s="9">
        <f t="shared" si="3321"/>
        <v>0.5568607089151455</v>
      </c>
      <c r="AH3091" s="9">
        <f t="shared" si="3321"/>
        <v>0.62577824463208054</v>
      </c>
      <c r="AI3091" s="9">
        <f t="shared" si="3321"/>
        <v>0.69024746668001358</v>
      </c>
      <c r="AJ3091" s="9">
        <f t="shared" si="3321"/>
        <v>0.7487817279923572</v>
      </c>
      <c r="AK3091" s="9">
        <f t="shared" si="3321"/>
        <v>0.80040894646984451</v>
      </c>
      <c r="AL3091" s="9">
        <f t="shared" si="3321"/>
        <v>0.8446792863142899</v>
      </c>
      <c r="AM3091" s="9">
        <f t="shared" si="3321"/>
        <v>0.88161510769261486</v>
      </c>
      <c r="AN3091" s="9">
        <f t="shared" si="3321"/>
        <v>0.91162060258600697</v>
      </c>
      <c r="AO3091" s="9">
        <f t="shared" si="3321"/>
        <v>0.93537110585162253</v>
      </c>
      <c r="AP3091" s="9">
        <f t="shared" si="3321"/>
        <v>0.95370055674686149</v>
      </c>
      <c r="AQ3091" s="9">
        <f>POISSON(AQ3,$A$3091,TRUE)</f>
        <v>0.9675012920916426</v>
      </c>
    </row>
    <row r="3092" spans="1:43">
      <c r="A3092" s="19">
        <v>30.88</v>
      </c>
      <c r="B3092" s="9">
        <f>POISSON(B3,$A$3092,TRUE)</f>
        <v>3.881382101433975E-14</v>
      </c>
      <c r="C3092" s="9">
        <f t="shared" ref="C3092:AP3092" si="3322">POISSON(C3,$A$3092,TRUE)</f>
        <v>1.2373846139371518E-12</v>
      </c>
      <c r="D3092" s="9">
        <f t="shared" si="3322"/>
        <v>1.9743317656665381E-11</v>
      </c>
      <c r="E3092" s="9">
        <f t="shared" si="3322"/>
        <v>2.1023105510981443E-10</v>
      </c>
      <c r="F3092" s="9">
        <f t="shared" si="3322"/>
        <v>1.680796388248125E-9</v>
      </c>
      <c r="G3092" s="9">
        <f t="shared" si="3322"/>
        <v>1.0763007885710315E-8</v>
      </c>
      <c r="H3092" s="9">
        <f t="shared" si="3322"/>
        <v>5.7506123059315787E-8</v>
      </c>
      <c r="I3092" s="9">
        <f t="shared" si="3322"/>
        <v>2.6371003685373546E-7</v>
      </c>
      <c r="J3092" s="9">
        <f t="shared" si="3322"/>
        <v>1.0596571441001932E-6</v>
      </c>
      <c r="K3092" s="9">
        <f t="shared" si="3322"/>
        <v>3.790640107630268E-6</v>
      </c>
      <c r="L3092" s="9">
        <f t="shared" si="3322"/>
        <v>1.2223915499011141E-5</v>
      </c>
      <c r="M3092" s="9">
        <f t="shared" si="3322"/>
        <v>3.5898419506814934E-5</v>
      </c>
      <c r="N3092" s="9">
        <f t="shared" si="3322"/>
        <v>9.6820809820229915E-5</v>
      </c>
      <c r="O3092" s="9">
        <f t="shared" si="3322"/>
        <v>2.415349185031727E-4</v>
      </c>
      <c r="P3092" s="9">
        <f t="shared" si="3322"/>
        <v>5.607328953695491E-4</v>
      </c>
      <c r="Q3092" s="9">
        <f t="shared" si="3322"/>
        <v>1.2178551304117935E-3</v>
      </c>
      <c r="R3092" s="9">
        <f t="shared" si="3322"/>
        <v>2.4861010440433316E-3</v>
      </c>
      <c r="S3092" s="9">
        <f t="shared" si="3322"/>
        <v>4.7898324448046089E-3</v>
      </c>
      <c r="T3092" s="9">
        <f t="shared" si="3322"/>
        <v>8.7420116478884331E-3</v>
      </c>
      <c r="U3092" s="9">
        <f t="shared" si="3322"/>
        <v>1.516534290005832E-2</v>
      </c>
      <c r="V3092" s="9">
        <f t="shared" si="3322"/>
        <v>2.508296635340861E-2</v>
      </c>
      <c r="W3092" s="9">
        <f t="shared" si="3322"/>
        <v>3.966659550766851E-2</v>
      </c>
      <c r="X3092" s="9">
        <f t="shared" si="3322"/>
        <v>6.0136707702375065E-2</v>
      </c>
      <c r="Y3092" s="9">
        <f t="shared" si="3322"/>
        <v>8.762005833596373E-2</v>
      </c>
      <c r="Z3092" s="9">
        <f t="shared" si="3322"/>
        <v>0.12298196948451451</v>
      </c>
      <c r="AA3092" s="9">
        <f t="shared" si="3322"/>
        <v>0.16666100213520443</v>
      </c>
      <c r="AB3092" s="9">
        <f t="shared" si="3322"/>
        <v>0.21853825322186993</v>
      </c>
      <c r="AC3092" s="9">
        <f t="shared" si="3322"/>
        <v>0.27787045742765626</v>
      </c>
      <c r="AD3092" s="9">
        <f t="shared" si="3322"/>
        <v>0.34330540263746645</v>
      </c>
      <c r="AE3092" s="9">
        <f t="shared" si="3322"/>
        <v>0.41298233739880902</v>
      </c>
      <c r="AF3092" s="9">
        <f t="shared" si="3322"/>
        <v>0.48470312891315104</v>
      </c>
      <c r="AG3092" s="9">
        <f t="shared" si="3322"/>
        <v>0.55614629155711492</v>
      </c>
      <c r="AH3092" s="9">
        <f t="shared" si="3322"/>
        <v>0.62508894350854005</v>
      </c>
      <c r="AI3092" s="9">
        <f t="shared" si="3322"/>
        <v>0.68960255236490398</v>
      </c>
      <c r="AJ3092" s="9">
        <f t="shared" si="3322"/>
        <v>0.74819608887915456</v>
      </c>
      <c r="AK3092" s="9">
        <f t="shared" si="3322"/>
        <v>0.79989232909515606</v>
      </c>
      <c r="AL3092" s="9">
        <f t="shared" si="3322"/>
        <v>0.84423621514710412</v>
      </c>
      <c r="AM3092" s="9">
        <f t="shared" si="3322"/>
        <v>0.88124538274937858</v>
      </c>
      <c r="AN3092" s="9">
        <f t="shared" si="3322"/>
        <v>0.91132020105354272</v>
      </c>
      <c r="AO3092" s="9">
        <f t="shared" si="3322"/>
        <v>0.93513328795694239</v>
      </c>
      <c r="AP3092" s="9">
        <f t="shared" si="3322"/>
        <v>0.95351699104636689</v>
      </c>
      <c r="AQ3092" s="9">
        <f>POISSON(AQ3,$A$3092,TRUE)</f>
        <v>0.96736305815371892</v>
      </c>
    </row>
    <row r="3093" spans="1:43">
      <c r="A3093" s="19">
        <v>30.89</v>
      </c>
      <c r="B3093" s="9">
        <f>POISSON(B3,$A$3093,TRUE)</f>
        <v>3.8427617042416975E-14</v>
      </c>
      <c r="C3093" s="9">
        <f t="shared" ref="C3093:AP3093" si="3323">POISSON(C3,$A$3093,TRUE)</f>
        <v>1.2254567074826773E-12</v>
      </c>
      <c r="D3093" s="9">
        <f t="shared" si="3323"/>
        <v>1.9559121009332492E-11</v>
      </c>
      <c r="E3093" s="9">
        <f t="shared" si="3323"/>
        <v>2.0833475110404593E-10</v>
      </c>
      <c r="F3093" s="9">
        <f t="shared" si="3323"/>
        <v>1.6661545545104708E-9</v>
      </c>
      <c r="G3093" s="9">
        <f t="shared" si="3323"/>
        <v>1.067256529995535E-8</v>
      </c>
      <c r="H3093" s="9">
        <f t="shared" si="3323"/>
        <v>5.7040569954420962E-8</v>
      </c>
      <c r="I3093" s="9">
        <f t="shared" si="3323"/>
        <v>2.6165595049391211E-7</v>
      </c>
      <c r="J3093" s="9">
        <f t="shared" si="3323"/>
        <v>1.0517270886020202E-6</v>
      </c>
      <c r="K3093" s="9">
        <f t="shared" si="3323"/>
        <v>3.7634268059530912E-6</v>
      </c>
      <c r="L3093" s="9">
        <f t="shared" si="3323"/>
        <v>1.2139867232850525E-5</v>
      </c>
      <c r="M3093" s="9">
        <f t="shared" si="3323"/>
        <v>3.5662434940746998E-5</v>
      </c>
      <c r="N3093" s="9">
        <f t="shared" si="3323"/>
        <v>9.62134446488239E-5</v>
      </c>
      <c r="O3093" s="9">
        <f t="shared" si="3323"/>
        <v>2.4009195925516987E-4</v>
      </c>
      <c r="P3093" s="9">
        <f t="shared" si="3323"/>
        <v>5.5754962469731282E-4</v>
      </c>
      <c r="Q3093" s="9">
        <f t="shared" si="3323"/>
        <v>1.2113007770645071E-3</v>
      </c>
      <c r="R3093" s="9">
        <f t="shared" si="3323"/>
        <v>2.4734490956034127E-3</v>
      </c>
      <c r="S3093" s="9">
        <f t="shared" si="3323"/>
        <v>4.7668468344073366E-3</v>
      </c>
      <c r="T3093" s="9">
        <f t="shared" si="3323"/>
        <v>8.7025721761658723E-3</v>
      </c>
      <c r="U3093" s="9">
        <f t="shared" si="3323"/>
        <v>1.5101233008109064E-2</v>
      </c>
      <c r="V3093" s="9">
        <f t="shared" si="3323"/>
        <v>2.4983964663045321E-2</v>
      </c>
      <c r="W3093" s="9">
        <f t="shared" si="3323"/>
        <v>3.9520992321187297E-2</v>
      </c>
      <c r="X3093" s="9">
        <f t="shared" si="3323"/>
        <v>5.9932300701187484E-2</v>
      </c>
      <c r="Y3093" s="9">
        <f t="shared" si="3323"/>
        <v>8.7345575303718254E-2</v>
      </c>
      <c r="Z3093" s="9">
        <f t="shared" si="3323"/>
        <v>0.12262874415672551</v>
      </c>
      <c r="AA3093" s="9">
        <f t="shared" si="3323"/>
        <v>0.16622462759150142</v>
      </c>
      <c r="AB3093" s="9">
        <f t="shared" si="3323"/>
        <v>0.21801989064151006</v>
      </c>
      <c r="AC3093" s="9">
        <f t="shared" si="3323"/>
        <v>0.27727750825687181</v>
      </c>
      <c r="AD3093" s="9">
        <f t="shared" si="3323"/>
        <v>0.34265135854753331</v>
      </c>
      <c r="AE3093" s="9">
        <f t="shared" si="3323"/>
        <v>0.41228578046058639</v>
      </c>
      <c r="AF3093" s="9">
        <f t="shared" si="3323"/>
        <v>0.48398602355705989</v>
      </c>
      <c r="AG3093" s="9">
        <f t="shared" si="3323"/>
        <v>0.55543184643609433</v>
      </c>
      <c r="AH3093" s="9">
        <f t="shared" si="3323"/>
        <v>0.62439939233401232</v>
      </c>
      <c r="AI3093" s="9">
        <f t="shared" si="3323"/>
        <v>0.68895719514573006</v>
      </c>
      <c r="AJ3093" s="9">
        <f t="shared" si="3323"/>
        <v>0.74760985775908184</v>
      </c>
      <c r="AK3093" s="9">
        <f t="shared" si="3323"/>
        <v>0.79937502199126576</v>
      </c>
      <c r="AL3093" s="9">
        <f t="shared" si="3323"/>
        <v>0.84379240874493688</v>
      </c>
      <c r="AM3093" s="9">
        <f t="shared" si="3323"/>
        <v>0.88087492433469106</v>
      </c>
      <c r="AN3093" s="9">
        <f t="shared" si="3323"/>
        <v>0.91101910608646741</v>
      </c>
      <c r="AO3093" s="9">
        <f t="shared" si="3323"/>
        <v>0.93489484388934885</v>
      </c>
      <c r="AP3093" s="9">
        <f t="shared" si="3323"/>
        <v>0.95333288240762404</v>
      </c>
      <c r="AQ3093" s="9">
        <f>POISSON(AQ3,$A$3093,TRUE)</f>
        <v>0.96722437045224641</v>
      </c>
    </row>
    <row r="3094" spans="1:43">
      <c r="A3094" s="19">
        <v>30.9</v>
      </c>
      <c r="B3094" s="9">
        <f>POISSON(B3,$A$3094,TRUE)</f>
        <v>3.8045255864221698E-14</v>
      </c>
      <c r="C3094" s="9">
        <f t="shared" ref="C3094:AP3094" si="3324">POISSON(C3,$A$3094,TRUE)</f>
        <v>1.2136436620686731E-12</v>
      </c>
      <c r="D3094" s="9">
        <f t="shared" si="3324"/>
        <v>1.9376639037927456E-11</v>
      </c>
      <c r="E3094" s="9">
        <f t="shared" si="3324"/>
        <v>2.064554914092728E-10</v>
      </c>
      <c r="F3094" s="9">
        <f t="shared" si="3324"/>
        <v>1.6516396259779107E-9</v>
      </c>
      <c r="G3094" s="9">
        <f t="shared" si="3324"/>
        <v>1.0582877577612122E-8</v>
      </c>
      <c r="H3094" s="9">
        <f t="shared" si="3324"/>
        <v>5.6578753028528272E-8</v>
      </c>
      <c r="I3094" s="9">
        <f t="shared" si="3324"/>
        <v>2.5961768894757234E-7</v>
      </c>
      <c r="J3094" s="9">
        <f t="shared" si="3324"/>
        <v>1.0438555789348786E-6</v>
      </c>
      <c r="K3094" s="9">
        <f t="shared" si="3324"/>
        <v>3.7364056678913021E-6</v>
      </c>
      <c r="L3094" s="9">
        <f t="shared" si="3324"/>
        <v>1.2056385442766674E-5</v>
      </c>
      <c r="M3094" s="9">
        <f t="shared" si="3324"/>
        <v>3.5427964992189243E-5</v>
      </c>
      <c r="N3094" s="9">
        <f t="shared" si="3324"/>
        <v>9.5609782331952379E-5</v>
      </c>
      <c r="O3094" s="9">
        <f t="shared" si="3324"/>
        <v>2.3865733277800467E-4</v>
      </c>
      <c r="P3094" s="9">
        <f t="shared" si="3324"/>
        <v>5.5438371197679141E-4</v>
      </c>
      <c r="Q3094" s="9">
        <f t="shared" si="3324"/>
        <v>1.20478005312629E-3</v>
      </c>
      <c r="R3094" s="9">
        <f t="shared" si="3324"/>
        <v>2.460857986971265E-3</v>
      </c>
      <c r="S3094" s="9">
        <f t="shared" si="3324"/>
        <v>4.7439643490777101E-3</v>
      </c>
      <c r="T3094" s="9">
        <f t="shared" si="3324"/>
        <v>8.6632969373604627E-3</v>
      </c>
      <c r="U3094" s="9">
        <f t="shared" si="3324"/>
        <v>1.5037369409883421E-2</v>
      </c>
      <c r="V3094" s="9">
        <f t="shared" si="3324"/>
        <v>2.4885311379931472E-2</v>
      </c>
      <c r="W3094" s="9">
        <f t="shared" si="3324"/>
        <v>3.9375854564430678E-2</v>
      </c>
      <c r="X3094" s="9">
        <f t="shared" si="3324"/>
        <v>5.9728481128113638E-2</v>
      </c>
      <c r="Y3094" s="9">
        <f t="shared" si="3324"/>
        <v>8.7071792468018258E-2</v>
      </c>
      <c r="Z3094" s="9">
        <f t="shared" si="3324"/>
        <v>0.1222763058181453</v>
      </c>
      <c r="AA3094" s="9">
        <f t="shared" si="3324"/>
        <v>0.16578908431890244</v>
      </c>
      <c r="AB3094" s="9">
        <f t="shared" si="3324"/>
        <v>0.21750234799864832</v>
      </c>
      <c r="AC3094" s="9">
        <f t="shared" si="3324"/>
        <v>0.27668530532102426</v>
      </c>
      <c r="AD3094" s="9">
        <f t="shared" si="3324"/>
        <v>0.3419979260803605</v>
      </c>
      <c r="AE3094" s="9">
        <f t="shared" si="3324"/>
        <v>0.41158964957910155</v>
      </c>
      <c r="AF3094" s="9">
        <f t="shared" si="3324"/>
        <v>0.48326912478280482</v>
      </c>
      <c r="AG3094" s="9">
        <f t="shared" si="3324"/>
        <v>0.55471737587294778</v>
      </c>
      <c r="AH3094" s="9">
        <f t="shared" si="3324"/>
        <v>0.62370959333186704</v>
      </c>
      <c r="AI3094" s="9">
        <f t="shared" si="3324"/>
        <v>0.68831139695249133</v>
      </c>
      <c r="AJ3094" s="9">
        <f t="shared" si="3324"/>
        <v>0.74702303612535303</v>
      </c>
      <c r="AK3094" s="9">
        <f t="shared" si="3324"/>
        <v>0.79885702613796505</v>
      </c>
      <c r="AL3094" s="9">
        <f t="shared" si="3324"/>
        <v>0.8433478675654571</v>
      </c>
      <c r="AM3094" s="9">
        <f t="shared" si="3324"/>
        <v>0.88050373243328151</v>
      </c>
      <c r="AN3094" s="9">
        <f t="shared" si="3324"/>
        <v>0.91071731728632821</v>
      </c>
      <c r="AO3094" s="9">
        <f t="shared" si="3324"/>
        <v>0.93465577297758828</v>
      </c>
      <c r="AP3094" s="9">
        <f t="shared" si="3324"/>
        <v>0.95314822999908677</v>
      </c>
      <c r="AQ3094" s="9">
        <f>POISSON(AQ3,$A$3094,TRUE)</f>
        <v>0.96708522809577691</v>
      </c>
    </row>
    <row r="3095" spans="1:43">
      <c r="A3095" s="19">
        <v>30.91</v>
      </c>
      <c r="B3095" s="9">
        <f>POISSON(B3,$A$3095,TRUE)</f>
        <v>3.7666699243317198E-14</v>
      </c>
      <c r="C3095" s="9">
        <f t="shared" ref="C3095:AP3095" si="3325">POISSON(C3,$A$3095,TRUE)</f>
        <v>1.2019443728542552E-12</v>
      </c>
      <c r="D3095" s="9">
        <f t="shared" si="3325"/>
        <v>1.9195855818511256E-11</v>
      </c>
      <c r="E3095" s="9">
        <f t="shared" si="3325"/>
        <v>2.0459312341359717E-10</v>
      </c>
      <c r="F3095" s="9">
        <f t="shared" si="3325"/>
        <v>1.637250508754621E-9</v>
      </c>
      <c r="G3095" s="9">
        <f t="shared" si="3325"/>
        <v>1.0493938464932846E-8</v>
      </c>
      <c r="H3095" s="9">
        <f t="shared" si="3325"/>
        <v>5.6120642585844364E-8</v>
      </c>
      <c r="I3095" s="9">
        <f t="shared" si="3325"/>
        <v>2.5759513178261207E-7</v>
      </c>
      <c r="J3095" s="9">
        <f t="shared" si="3325"/>
        <v>1.0360421894166235E-6</v>
      </c>
      <c r="K3095" s="9">
        <f t="shared" si="3325"/>
        <v>3.7095753618018763E-6</v>
      </c>
      <c r="L3095" s="9">
        <f t="shared" si="3325"/>
        <v>1.1973466397644659E-5</v>
      </c>
      <c r="M3095" s="9">
        <f t="shared" si="3325"/>
        <v>3.5195000208363055E-5</v>
      </c>
      <c r="N3095" s="9">
        <f t="shared" si="3325"/>
        <v>9.5009801049138396E-5</v>
      </c>
      <c r="O3095" s="9">
        <f t="shared" si="3325"/>
        <v>2.372309928943974E-4</v>
      </c>
      <c r="P3095" s="9">
        <f t="shared" si="3325"/>
        <v>5.5123506717560695E-4</v>
      </c>
      <c r="Q3095" s="9">
        <f t="shared" si="3325"/>
        <v>1.1982927962444227E-3</v>
      </c>
      <c r="R3095" s="9">
        <f t="shared" si="3325"/>
        <v>2.4483274465892375E-3</v>
      </c>
      <c r="S3095" s="9">
        <f t="shared" si="3325"/>
        <v>4.7211845667162024E-3</v>
      </c>
      <c r="T3095" s="9">
        <f t="shared" si="3325"/>
        <v>8.6241853213342087E-3</v>
      </c>
      <c r="U3095" s="9">
        <f t="shared" si="3325"/>
        <v>1.4973751285820694E-2</v>
      </c>
      <c r="V3095" s="9">
        <f t="shared" si="3325"/>
        <v>2.4787005483934491E-2</v>
      </c>
      <c r="W3095" s="9">
        <f t="shared" si="3325"/>
        <v>3.9231181067920125E-2</v>
      </c>
      <c r="X3095" s="9">
        <f t="shared" si="3325"/>
        <v>5.9525247763419969E-2</v>
      </c>
      <c r="Y3095" s="9">
        <f t="shared" si="3325"/>
        <v>8.6798708700719984E-2</v>
      </c>
      <c r="Z3095" s="9">
        <f t="shared" si="3325"/>
        <v>0.12192465359955093</v>
      </c>
      <c r="AA3095" s="9">
        <f t="shared" si="3325"/>
        <v>0.16535437187246552</v>
      </c>
      <c r="AB3095" s="9">
        <f t="shared" si="3325"/>
        <v>0.21698562540384209</v>
      </c>
      <c r="AC3095" s="9">
        <f t="shared" si="3325"/>
        <v>0.27609384935402148</v>
      </c>
      <c r="AD3095" s="9">
        <f t="shared" si="3325"/>
        <v>0.34134510657902334</v>
      </c>
      <c r="AE3095" s="9">
        <f t="shared" si="3325"/>
        <v>0.41089394660746498</v>
      </c>
      <c r="AF3095" s="9">
        <f t="shared" si="3325"/>
        <v>0.48255243478343601</v>
      </c>
      <c r="AG3095" s="9">
        <f t="shared" si="3325"/>
        <v>0.55400288218728311</v>
      </c>
      <c r="AH3095" s="9">
        <f t="shared" si="3325"/>
        <v>0.62301954872643672</v>
      </c>
      <c r="AI3095" s="9">
        <f t="shared" si="3325"/>
        <v>0.68766515971811071</v>
      </c>
      <c r="AJ3095" s="9">
        <f t="shared" si="3325"/>
        <v>0.74643562547554132</v>
      </c>
      <c r="AK3095" s="9">
        <f t="shared" si="3325"/>
        <v>0.79833834252017499</v>
      </c>
      <c r="AL3095" s="9">
        <f t="shared" si="3325"/>
        <v>0.8429025920715536</v>
      </c>
      <c r="AM3095" s="9">
        <f t="shared" si="3325"/>
        <v>0.88013180703461069</v>
      </c>
      <c r="AN3095" s="9">
        <f t="shared" si="3325"/>
        <v>0.91041483425850789</v>
      </c>
      <c r="AO3095" s="9">
        <f t="shared" si="3325"/>
        <v>0.93441607455314024</v>
      </c>
      <c r="AP3095" s="9">
        <f t="shared" si="3325"/>
        <v>0.95296303299081742</v>
      </c>
      <c r="AQ3095" s="9">
        <f>POISSON(AQ3,$A$3095,TRUE)</f>
        <v>0.96694563019346624</v>
      </c>
    </row>
    <row r="3096" spans="1:43">
      <c r="A3096" s="19">
        <v>30.92</v>
      </c>
      <c r="B3096" s="9">
        <f>POISSON(B3,$A$3096,TRUE)</f>
        <v>3.7291909323726044E-14</v>
      </c>
      <c r="C3096" s="9">
        <f t="shared" ref="C3096:AP3096" si="3326">POISSON(C3,$A$3096,TRUE)</f>
        <v>1.1903577456133343E-12</v>
      </c>
      <c r="D3096" s="9">
        <f t="shared" si="3326"/>
        <v>1.9016755574650776E-11</v>
      </c>
      <c r="E3096" s="9">
        <f t="shared" si="3326"/>
        <v>2.027474958659292E-10</v>
      </c>
      <c r="F3096" s="9">
        <f t="shared" si="3326"/>
        <v>1.6229861183175083E-9</v>
      </c>
      <c r="G3096" s="9">
        <f t="shared" si="3326"/>
        <v>1.0405741759558112E-8</v>
      </c>
      <c r="H3096" s="9">
        <f t="shared" si="3326"/>
        <v>5.566620916408457E-8</v>
      </c>
      <c r="I3096" s="9">
        <f t="shared" si="3326"/>
        <v>2.5558815947093567E-7</v>
      </c>
      <c r="J3096" s="9">
        <f t="shared" si="3326"/>
        <v>1.0282864974069151E-6</v>
      </c>
      <c r="K3096" s="9">
        <f t="shared" si="3326"/>
        <v>3.6829345650714191E-6</v>
      </c>
      <c r="L3096" s="9">
        <f t="shared" si="3326"/>
        <v>1.1891106390290058E-5</v>
      </c>
      <c r="M3096" s="9">
        <f t="shared" si="3326"/>
        <v>3.4963531193541041E-5</v>
      </c>
      <c r="N3096" s="9">
        <f t="shared" si="3326"/>
        <v>9.4413479103250906E-5</v>
      </c>
      <c r="O3096" s="9">
        <f t="shared" si="3326"/>
        <v>2.358128936700377E-4</v>
      </c>
      <c r="P3096" s="9">
        <f t="shared" si="3326"/>
        <v>5.4810360069896982E-4</v>
      </c>
      <c r="Q3096" s="9">
        <f t="shared" si="3326"/>
        <v>1.1918388447879429E-3</v>
      </c>
      <c r="R3096" s="9">
        <f t="shared" si="3326"/>
        <v>2.4358572039898841E-3</v>
      </c>
      <c r="S3096" s="9">
        <f t="shared" si="3326"/>
        <v>4.6985070667265854E-3</v>
      </c>
      <c r="T3096" s="9">
        <f t="shared" si="3326"/>
        <v>8.5852367198276484E-3</v>
      </c>
      <c r="U3096" s="9">
        <f t="shared" si="3326"/>
        <v>1.4910377818453106E-2</v>
      </c>
      <c r="V3096" s="9">
        <f t="shared" si="3326"/>
        <v>2.4689045956928189E-2</v>
      </c>
      <c r="W3096" s="9">
        <f t="shared" si="3326"/>
        <v>3.9086970663673309E-2</v>
      </c>
      <c r="X3096" s="9">
        <f t="shared" si="3326"/>
        <v>5.932259938788053E-2</v>
      </c>
      <c r="Y3096" s="9">
        <f t="shared" si="3326"/>
        <v>8.6526322872771344E-2</v>
      </c>
      <c r="Z3096" s="9">
        <f t="shared" si="3326"/>
        <v>0.12157378662913898</v>
      </c>
      <c r="AA3096" s="9">
        <f t="shared" si="3326"/>
        <v>0.16492048980301449</v>
      </c>
      <c r="AB3096" s="9">
        <f t="shared" si="3326"/>
        <v>0.21646972296210024</v>
      </c>
      <c r="AC3096" s="9">
        <f t="shared" si="3326"/>
        <v>0.27550314108354224</v>
      </c>
      <c r="AD3096" s="9">
        <f t="shared" si="3326"/>
        <v>0.3406929013805059</v>
      </c>
      <c r="AE3096" s="9">
        <f t="shared" si="3326"/>
        <v>0.41019867339368249</v>
      </c>
      <c r="AF3096" s="9">
        <f t="shared" si="3326"/>
        <v>0.4818359557485965</v>
      </c>
      <c r="AG3096" s="9">
        <f t="shared" si="3326"/>
        <v>0.55328836769743317</v>
      </c>
      <c r="AH3096" s="9">
        <f t="shared" si="3326"/>
        <v>0.62232926074299666</v>
      </c>
      <c r="AI3096" s="9">
        <f t="shared" si="3326"/>
        <v>0.68701848537841559</v>
      </c>
      <c r="AJ3096" s="9">
        <f t="shared" si="3326"/>
        <v>0.74584762731156717</v>
      </c>
      <c r="AK3096" s="9">
        <f t="shared" si="3326"/>
        <v>0.79781897212793984</v>
      </c>
      <c r="AL3096" s="9">
        <f t="shared" si="3326"/>
        <v>0.84245658273133561</v>
      </c>
      <c r="AM3096" s="9">
        <f t="shared" si="3326"/>
        <v>0.87975914813287603</v>
      </c>
      <c r="AN3096" s="9">
        <f t="shared" si="3326"/>
        <v>0.9101116566122347</v>
      </c>
      <c r="AO3096" s="9">
        <f t="shared" si="3326"/>
        <v>0.93417574795022884</v>
      </c>
      <c r="AP3096" s="9">
        <f t="shared" si="3326"/>
        <v>0.95277729055449822</v>
      </c>
      <c r="AQ3096" s="9">
        <f>POISSON(AQ3,$A$3096,TRUE)</f>
        <v>0.96680557585508398</v>
      </c>
    </row>
    <row r="3097" spans="1:43">
      <c r="A3097" s="19">
        <v>30.93</v>
      </c>
      <c r="B3097" s="9">
        <f>POISSON(B3,$A$3097,TRUE)</f>
        <v>3.6920848626144094E-14</v>
      </c>
      <c r="C3097" s="9">
        <f t="shared" ref="C3097:AP3097" si="3327">POISSON(C3,$A$3097,TRUE)</f>
        <v>1.1788826966327818E-12</v>
      </c>
      <c r="D3097" s="9">
        <f t="shared" si="3327"/>
        <v>1.8839322676055444E-11</v>
      </c>
      <c r="E3097" s="9">
        <f t="shared" si="3327"/>
        <v>2.0091845886390298E-10</v>
      </c>
      <c r="F3097" s="9">
        <f t="shared" si="3327"/>
        <v>1.608845379436434E-9</v>
      </c>
      <c r="G3097" s="9">
        <f t="shared" si="3327"/>
        <v>1.0318281310098102E-8</v>
      </c>
      <c r="H3097" s="9">
        <f t="shared" si="3327"/>
        <v>5.5215423532659006E-8</v>
      </c>
      <c r="I3097" s="9">
        <f t="shared" si="3327"/>
        <v>2.5359665338177488E-7</v>
      </c>
      <c r="J3097" s="9">
        <f t="shared" si="3327"/>
        <v>1.0205880832859161E-6</v>
      </c>
      <c r="K3097" s="9">
        <f t="shared" si="3327"/>
        <v>3.656481964056491E-6</v>
      </c>
      <c r="L3097" s="9">
        <f t="shared" si="3327"/>
        <v>1.1809301737279864E-5</v>
      </c>
      <c r="M3097" s="9">
        <f t="shared" si="3327"/>
        <v>3.4733548608716142E-5</v>
      </c>
      <c r="N3097" s="9">
        <f t="shared" si="3327"/>
        <v>9.3820794919842996E-5</v>
      </c>
      <c r="O3097" s="9">
        <f t="shared" si="3327"/>
        <v>2.3440298941239404E-4</v>
      </c>
      <c r="P3097" s="9">
        <f t="shared" si="3327"/>
        <v>5.4498922338772234E-4</v>
      </c>
      <c r="Q3097" s="9">
        <f t="shared" si="3327"/>
        <v>1.1854180378448485E-3</v>
      </c>
      <c r="R3097" s="9">
        <f t="shared" si="3327"/>
        <v>2.4234469897922747E-3</v>
      </c>
      <c r="S3097" s="9">
        <f t="shared" si="3327"/>
        <v>4.6759314300119327E-3</v>
      </c>
      <c r="T3097" s="9">
        <f t="shared" si="3327"/>
        <v>8.5464505264560269E-3</v>
      </c>
      <c r="U3097" s="9">
        <f t="shared" si="3327"/>
        <v>1.484724819240426E-2</v>
      </c>
      <c r="V3097" s="9">
        <f t="shared" si="3327"/>
        <v>2.4591431782793195E-2</v>
      </c>
      <c r="W3097" s="9">
        <f t="shared" si="3327"/>
        <v>3.8943222185208876E-2</v>
      </c>
      <c r="X3097" s="9">
        <f t="shared" si="3327"/>
        <v>5.9120534782786852E-2</v>
      </c>
      <c r="Y3097" s="9">
        <f t="shared" si="3327"/>
        <v>8.6254633854225451E-2</v>
      </c>
      <c r="Z3097" s="9">
        <f t="shared" si="3327"/>
        <v>0.12122370403254204</v>
      </c>
      <c r="AA3097" s="9">
        <f t="shared" si="3327"/>
        <v>0.16448743765715523</v>
      </c>
      <c r="AB3097" s="9">
        <f t="shared" si="3327"/>
        <v>0.215954640772897</v>
      </c>
      <c r="AC3097" s="9">
        <f t="shared" si="3327"/>
        <v>0.27491318123104125</v>
      </c>
      <c r="AD3097" s="9">
        <f t="shared" si="3327"/>
        <v>0.34004131181569841</v>
      </c>
      <c r="AE3097" s="9">
        <f t="shared" si="3327"/>
        <v>0.40950383178064481</v>
      </c>
      <c r="AF3097" s="9">
        <f t="shared" si="3327"/>
        <v>0.48111968986450449</v>
      </c>
      <c r="AG3097" s="9">
        <f t="shared" si="3327"/>
        <v>0.55257383472043298</v>
      </c>
      <c r="AH3097" s="9">
        <f t="shared" si="3327"/>
        <v>0.62163873160774141</v>
      </c>
      <c r="AI3097" s="9">
        <f t="shared" si="3327"/>
        <v>0.68637137587211861</v>
      </c>
      <c r="AJ3097" s="9">
        <f t="shared" si="3327"/>
        <v>0.74525904313968283</v>
      </c>
      <c r="AK3097" s="9">
        <f t="shared" si="3327"/>
        <v>0.79729891595641889</v>
      </c>
      <c r="AL3097" s="9">
        <f t="shared" si="3327"/>
        <v>0.84200984001813139</v>
      </c>
      <c r="AM3097" s="9">
        <f t="shared" si="3327"/>
        <v>0.87938575572701694</v>
      </c>
      <c r="AN3097" s="9">
        <f t="shared" si="3327"/>
        <v>0.90980778396059137</v>
      </c>
      <c r="AO3097" s="9">
        <f t="shared" si="3327"/>
        <v>0.93393479250583389</v>
      </c>
      <c r="AP3097" s="9">
        <f t="shared" si="3327"/>
        <v>0.9525910018634427</v>
      </c>
      <c r="AQ3097" s="9">
        <f>POISSON(AQ3,$A$3097,TRUE)</f>
        <v>0.96666506419102416</v>
      </c>
    </row>
    <row r="3098" spans="1:43">
      <c r="A3098" s="19">
        <v>30.94</v>
      </c>
      <c r="B3098" s="9">
        <f>POISSON(B3,$A$3098,TRUE)</f>
        <v>3.6553480044192106E-14</v>
      </c>
      <c r="C3098" s="9">
        <f t="shared" ref="C3098:AP3098" si="3328">POISSON(C3,$A$3098,TRUE)</f>
        <v>1.1675181526114966E-12</v>
      </c>
      <c r="D3098" s="9">
        <f t="shared" si="3328"/>
        <v>1.8663541637227718E-11</v>
      </c>
      <c r="E3098" s="9">
        <f t="shared" si="3328"/>
        <v>1.9910586384190285E-10</v>
      </c>
      <c r="F3098" s="9">
        <f t="shared" si="3328"/>
        <v>1.5948272260950661E-9</v>
      </c>
      <c r="G3098" s="9">
        <f t="shared" si="3328"/>
        <v>1.0231551015717616E-8</v>
      </c>
      <c r="H3098" s="9">
        <f t="shared" si="3328"/>
        <v>5.4768256690871233E-8</v>
      </c>
      <c r="I3098" s="9">
        <f t="shared" si="3328"/>
        <v>2.5162049577505073E-7</v>
      </c>
      <c r="J3098" s="9">
        <f t="shared" si="3328"/>
        <v>1.0129465304331134E-6</v>
      </c>
      <c r="K3098" s="9">
        <f t="shared" si="3328"/>
        <v>3.6302162540242839E-6</v>
      </c>
      <c r="L3098" s="9">
        <f t="shared" si="3328"/>
        <v>1.1728048778815355E-5</v>
      </c>
      <c r="M3098" s="9">
        <f t="shared" si="3328"/>
        <v>3.4505043171273111E-5</v>
      </c>
      <c r="N3098" s="9">
        <f t="shared" si="3328"/>
        <v>9.323172704649327E-5</v>
      </c>
      <c r="O3098" s="9">
        <f t="shared" si="3328"/>
        <v>2.3300123466951753E-4</v>
      </c>
      <c r="P3098" s="9">
        <f t="shared" si="3328"/>
        <v>5.418918465164011E-4</v>
      </c>
      <c r="Q3098" s="9">
        <f t="shared" si="3328"/>
        <v>1.179030215219241E-3</v>
      </c>
      <c r="R3098" s="9">
        <f t="shared" si="3328"/>
        <v>2.4110965356983569E-3</v>
      </c>
      <c r="S3098" s="9">
        <f t="shared" si="3328"/>
        <v>4.6534572389703398E-3</v>
      </c>
      <c r="T3098" s="9">
        <f t="shared" si="3328"/>
        <v>8.507826136705662E-3</v>
      </c>
      <c r="U3098" s="9">
        <f t="shared" si="3328"/>
        <v>1.4784361594386196E-2</v>
      </c>
      <c r="V3098" s="9">
        <f t="shared" si="3328"/>
        <v>2.4494161947417933E-2</v>
      </c>
      <c r="W3098" s="9">
        <f t="shared" si="3328"/>
        <v>3.8799934467551443E-2</v>
      </c>
      <c r="X3098" s="9">
        <f t="shared" si="3328"/>
        <v>5.8919052729957365E-2</v>
      </c>
      <c r="Y3098" s="9">
        <f t="shared" si="3328"/>
        <v>8.5983640514254708E-2</v>
      </c>
      <c r="Z3098" s="9">
        <f t="shared" si="3328"/>
        <v>0.12087440493284471</v>
      </c>
      <c r="AA3098" s="9">
        <f t="shared" si="3328"/>
        <v>0.16405521497729167</v>
      </c>
      <c r="AB3098" s="9">
        <f t="shared" si="3328"/>
        <v>0.21544037893018358</v>
      </c>
      <c r="AC3098" s="9">
        <f t="shared" si="3328"/>
        <v>0.27432397051175683</v>
      </c>
      <c r="AD3098" s="9">
        <f t="shared" si="3328"/>
        <v>0.33939033920939521</v>
      </c>
      <c r="AE3098" s="9">
        <f t="shared" si="3328"/>
        <v>0.408809423606117</v>
      </c>
      <c r="AF3098" s="9">
        <f t="shared" si="3328"/>
        <v>0.48040363931393604</v>
      </c>
      <c r="AG3098" s="9">
        <f t="shared" si="3328"/>
        <v>0.55185928557199815</v>
      </c>
      <c r="AH3098" s="9">
        <f t="shared" si="3328"/>
        <v>0.62094796354776172</v>
      </c>
      <c r="AI3098" s="9">
        <f t="shared" si="3328"/>
        <v>0.68572383314079599</v>
      </c>
      <c r="AJ3098" s="9">
        <f t="shared" si="3328"/>
        <v>0.74466987447045707</v>
      </c>
      <c r="AK3098" s="9">
        <f t="shared" si="3328"/>
        <v>0.79677817500587755</v>
      </c>
      <c r="AL3098" s="9">
        <f t="shared" si="3328"/>
        <v>0.84156236441048615</v>
      </c>
      <c r="AM3098" s="9">
        <f t="shared" si="3328"/>
        <v>0.87901162982071823</v>
      </c>
      <c r="AN3098" s="9">
        <f t="shared" si="3328"/>
        <v>0.90950321592052308</v>
      </c>
      <c r="AO3098" s="9">
        <f t="shared" si="3328"/>
        <v>0.93369320755970153</v>
      </c>
      <c r="AP3098" s="9">
        <f t="shared" si="3328"/>
        <v>0.95240416609260614</v>
      </c>
      <c r="AQ3098" s="9">
        <f>POISSON(AQ3,$A$3098,TRUE)</f>
        <v>0.96652409431231501</v>
      </c>
    </row>
    <row r="3099" spans="1:43">
      <c r="A3099" s="19">
        <v>30.95</v>
      </c>
      <c r="B3099" s="9">
        <f>POISSON(B3,$A$3099,TRUE)</f>
        <v>3.6189766840705998E-14</v>
      </c>
      <c r="C3099" s="9">
        <f t="shared" ref="C3099:AP3099" si="3329">POISSON(C3,$A$3099,TRUE)</f>
        <v>1.1562630505605563E-12</v>
      </c>
      <c r="D3099" s="9">
        <f t="shared" si="3329"/>
        <v>1.8489397116125282E-11</v>
      </c>
      <c r="E3099" s="9">
        <f t="shared" si="3329"/>
        <v>1.9730956355920144E-10</v>
      </c>
      <c r="F3099" s="9">
        <f t="shared" si="3329"/>
        <v>1.5809306014125E-9</v>
      </c>
      <c r="G3099" s="9">
        <f t="shared" si="3329"/>
        <v>1.0145544825724411E-8</v>
      </c>
      <c r="H3099" s="9">
        <f t="shared" si="3329"/>
        <v>5.432467986613338E-8</v>
      </c>
      <c r="I3099" s="9">
        <f t="shared" si="3329"/>
        <v>2.4965956979479865E-7</v>
      </c>
      <c r="J3099" s="9">
        <f t="shared" si="3329"/>
        <v>1.0053614252063225E-6</v>
      </c>
      <c r="K3099" s="9">
        <f t="shared" si="3329"/>
        <v>3.6041361390937317E-6</v>
      </c>
      <c r="L3099" s="9">
        <f t="shared" si="3329"/>
        <v>1.1647343878575226E-5</v>
      </c>
      <c r="M3099" s="9">
        <f t="shared" si="3329"/>
        <v>3.4278005654661905E-5</v>
      </c>
      <c r="N3099" s="9">
        <f t="shared" si="3329"/>
        <v>9.2646254152152035E-5</v>
      </c>
      <c r="O3099" s="9">
        <f t="shared" si="3329"/>
        <v>2.3160758422886935E-4</v>
      </c>
      <c r="P3099" s="9">
        <f t="shared" si="3329"/>
        <v>5.3881138179132549E-4</v>
      </c>
      <c r="Q3099" s="9">
        <f t="shared" si="3329"/>
        <v>1.1726752174285287E-3</v>
      </c>
      <c r="R3099" s="9">
        <f t="shared" si="3329"/>
        <v>2.3988055744892382E-3</v>
      </c>
      <c r="S3099" s="9">
        <f t="shared" si="3329"/>
        <v>4.6310840774909474E-3</v>
      </c>
      <c r="T3099" s="9">
        <f t="shared" si="3329"/>
        <v>8.4693629479299769E-3</v>
      </c>
      <c r="U3099" s="9">
        <f t="shared" si="3329"/>
        <v>1.4721717213197833E-2</v>
      </c>
      <c r="V3099" s="9">
        <f t="shared" si="3329"/>
        <v>2.4397235438699795E-2</v>
      </c>
      <c r="W3099" s="9">
        <f t="shared" si="3329"/>
        <v>3.8657106347237132E-2</v>
      </c>
      <c r="X3099" s="9">
        <f t="shared" si="3329"/>
        <v>5.8718152011747689E-2</v>
      </c>
      <c r="Y3099" s="9">
        <f t="shared" si="3329"/>
        <v>8.5713341721165168E-2</v>
      </c>
      <c r="Z3099" s="9">
        <f t="shared" si="3329"/>
        <v>0.12052588845060144</v>
      </c>
      <c r="AA3099" s="9">
        <f t="shared" si="3329"/>
        <v>0.1636238213016436</v>
      </c>
      <c r="AB3099" s="9">
        <f t="shared" si="3329"/>
        <v>0.2149269375224033</v>
      </c>
      <c r="AC3099" s="9">
        <f t="shared" si="3329"/>
        <v>0.27373550963471865</v>
      </c>
      <c r="AD3099" s="9">
        <f t="shared" si="3329"/>
        <v>0.33873998488029572</v>
      </c>
      <c r="AE3099" s="9">
        <f t="shared" si="3329"/>
        <v>0.4081154507027307</v>
      </c>
      <c r="AF3099" s="9">
        <f t="shared" si="3329"/>
        <v>0.47968780627620944</v>
      </c>
      <c r="AG3099" s="9">
        <f t="shared" si="3329"/>
        <v>0.55114472256650504</v>
      </c>
      <c r="AH3099" s="9">
        <f t="shared" si="3329"/>
        <v>0.62025695879102538</v>
      </c>
      <c r="AI3099" s="9">
        <f t="shared" si="3329"/>
        <v>0.68507585912887081</v>
      </c>
      <c r="AJ3099" s="9">
        <f t="shared" si="3329"/>
        <v>0.74408012281876257</v>
      </c>
      <c r="AK3099" s="9">
        <f t="shared" si="3329"/>
        <v>0.7962567502816813</v>
      </c>
      <c r="AL3099" s="9">
        <f t="shared" si="3329"/>
        <v>0.84111415639216258</v>
      </c>
      <c r="AM3099" s="9">
        <f t="shared" si="3329"/>
        <v>0.87863677042241672</v>
      </c>
      <c r="AN3099" s="9">
        <f t="shared" si="3329"/>
        <v>0.90919795211284726</v>
      </c>
      <c r="AO3099" s="9">
        <f t="shared" si="3329"/>
        <v>0.93345099245435559</v>
      </c>
      <c r="AP3099" s="9">
        <f t="shared" si="3329"/>
        <v>0.95221678241859764</v>
      </c>
      <c r="AQ3099" s="9">
        <f>POISSON(AQ3,$A$3099,TRUE)</f>
        <v>0.96638266533062922</v>
      </c>
    </row>
    <row r="3100" spans="1:43">
      <c r="A3100" s="19">
        <v>30.96</v>
      </c>
      <c r="B3100" s="9">
        <f>POISSON(B3,$A$3100,TRUE)</f>
        <v>3.5829672644062071E-14</v>
      </c>
      <c r="C3100" s="9">
        <f t="shared" ref="C3100:AP3100" si="3330">POISSON(C3,$A$3100,TRUE)</f>
        <v>1.1451163377042243E-12</v>
      </c>
      <c r="D3100" s="9">
        <f t="shared" si="3330"/>
        <v>1.8316873912835565E-11</v>
      </c>
      <c r="E3100" s="9">
        <f t="shared" si="3330"/>
        <v>1.955294120881905E-10</v>
      </c>
      <c r="F3100" s="9">
        <f t="shared" si="3330"/>
        <v>1.5671544575654355E-9</v>
      </c>
      <c r="G3100" s="9">
        <f t="shared" si="3330"/>
        <v>1.0060256739160545E-8</v>
      </c>
      <c r="H3100" s="9">
        <f t="shared" si="3330"/>
        <v>5.3884664512191355E-8</v>
      </c>
      <c r="I3100" s="9">
        <f t="shared" si="3330"/>
        <v>2.4771375946262517E-7</v>
      </c>
      <c r="J3100" s="9">
        <f t="shared" si="3330"/>
        <v>9.9783235692080153E-7</v>
      </c>
      <c r="K3100" s="9">
        <f t="shared" si="3330"/>
        <v>3.5782403321769287E-6</v>
      </c>
      <c r="L3100" s="9">
        <f t="shared" si="3330"/>
        <v>1.1567183423569901E-5</v>
      </c>
      <c r="M3100" s="9">
        <f t="shared" si="3330"/>
        <v>3.4052426888072355E-5</v>
      </c>
      <c r="N3100" s="9">
        <f t="shared" si="3330"/>
        <v>9.2064355026488478E-5</v>
      </c>
      <c r="O3100" s="9">
        <f t="shared" si="3330"/>
        <v>2.3022199311613261E-4</v>
      </c>
      <c r="P3100" s="9">
        <f t="shared" si="3330"/>
        <v>5.3574774134865916E-4</v>
      </c>
      <c r="Q3100" s="9">
        <f t="shared" si="3330"/>
        <v>1.1663528857005943E-3</v>
      </c>
      <c r="R3100" s="9">
        <f t="shared" si="3330"/>
        <v>2.38657384002159E-3</v>
      </c>
      <c r="S3100" s="9">
        <f t="shared" si="3330"/>
        <v>4.608811530949693E-3</v>
      </c>
      <c r="T3100" s="9">
        <f t="shared" si="3330"/>
        <v>8.4310603593460483E-3</v>
      </c>
      <c r="U3100" s="9">
        <f t="shared" si="3330"/>
        <v>1.4659314239722439E-2</v>
      </c>
      <c r="V3100" s="9">
        <f t="shared" si="3330"/>
        <v>2.4300651246545051E-2</v>
      </c>
      <c r="W3100" s="9">
        <f t="shared" si="3330"/>
        <v>3.8514736662317903E-2</v>
      </c>
      <c r="X3100" s="9">
        <f t="shared" si="3330"/>
        <v>5.8517831411059949E-2</v>
      </c>
      <c r="Y3100" s="9">
        <f t="shared" si="3330"/>
        <v>8.5443736342410162E-2</v>
      </c>
      <c r="Z3100" s="9">
        <f t="shared" si="3330"/>
        <v>0.12017815370385203</v>
      </c>
      <c r="AA3100" s="9">
        <f t="shared" si="3330"/>
        <v>0.1631932561642615</v>
      </c>
      <c r="AB3100" s="9">
        <f t="shared" si="3330"/>
        <v>0.21441431663250293</v>
      </c>
      <c r="AC3100" s="9">
        <f t="shared" si="3330"/>
        <v>0.27314779930275312</v>
      </c>
      <c r="AD3100" s="9">
        <f t="shared" si="3330"/>
        <v>0.33809025014100125</v>
      </c>
      <c r="AE3100" s="9">
        <f t="shared" si="3330"/>
        <v>0.4074219148979723</v>
      </c>
      <c r="AF3100" s="9">
        <f t="shared" si="3330"/>
        <v>0.47897219292716653</v>
      </c>
      <c r="AG3100" s="9">
        <f t="shared" si="3330"/>
        <v>0.55043014801696821</v>
      </c>
      <c r="AH3100" s="9">
        <f t="shared" si="3330"/>
        <v>0.61956571956635131</v>
      </c>
      <c r="AI3100" s="9">
        <f t="shared" si="3330"/>
        <v>0.68442745578359077</v>
      </c>
      <c r="AJ3100" s="9">
        <f t="shared" si="3330"/>
        <v>0.74348978970375934</v>
      </c>
      <c r="AK3100" s="9">
        <f t="shared" si="3330"/>
        <v>0.79573464279428563</v>
      </c>
      <c r="AL3100" s="9">
        <f t="shared" si="3330"/>
        <v>0.84066521645213821</v>
      </c>
      <c r="AM3100" s="9">
        <f t="shared" si="3330"/>
        <v>0.87826117754530353</v>
      </c>
      <c r="AN3100" s="9">
        <f t="shared" si="3330"/>
        <v>0.90889199216226135</v>
      </c>
      <c r="AO3100" s="9">
        <f t="shared" si="3330"/>
        <v>0.93320814653510786</v>
      </c>
      <c r="AP3100" s="9">
        <f t="shared" si="3330"/>
        <v>0.95202885001969118</v>
      </c>
      <c r="AQ3100" s="9">
        <f>POISSON(AQ3,$A$3100,TRUE)</f>
        <v>0.96624077635829353</v>
      </c>
    </row>
    <row r="3101" spans="1:43">
      <c r="A3101" s="19">
        <v>30.97</v>
      </c>
      <c r="B3101" s="9">
        <f>POISSON(B3,$A$3101,TRUE)</f>
        <v>3.5473161444540839E-14</v>
      </c>
      <c r="C3101" s="9">
        <f t="shared" ref="C3101:AP3101" si="3331">POISSON(C3,$A$3101,TRUE)</f>
        <v>1.1340769713819714E-12</v>
      </c>
      <c r="D3101" s="9">
        <f t="shared" si="3331"/>
        <v>1.8145956968263102E-11</v>
      </c>
      <c r="E3101" s="9">
        <f t="shared" si="3331"/>
        <v>1.9376526480273251E-10</v>
      </c>
      <c r="F3101" s="9">
        <f t="shared" si="3331"/>
        <v>1.5534977557111124E-9</v>
      </c>
      <c r="G3101" s="9">
        <f t="shared" si="3331"/>
        <v>9.9756808043975886E-9</v>
      </c>
      <c r="H3101" s="9">
        <f t="shared" si="3331"/>
        <v>5.3448182307367612E-8</v>
      </c>
      <c r="I3101" s="9">
        <f t="shared" si="3331"/>
        <v>2.4578294967122276E-7</v>
      </c>
      <c r="J3101" s="9">
        <f t="shared" si="3331"/>
        <v>9.9035891782854457E-7</v>
      </c>
      <c r="K3101" s="9">
        <f t="shared" si="3331"/>
        <v>3.552527554921026E-6</v>
      </c>
      <c r="L3101" s="9">
        <f t="shared" si="3331"/>
        <v>1.1487563823996409E-5</v>
      </c>
      <c r="M3101" s="9">
        <f t="shared" si="3331"/>
        <v>3.3828297756111429E-5</v>
      </c>
      <c r="N3101" s="9">
        <f t="shared" si="3331"/>
        <v>9.1486008579244992E-5</v>
      </c>
      <c r="O3101" s="9">
        <f t="shared" si="3331"/>
        <v>2.2884441659404864E-4</v>
      </c>
      <c r="P3101" s="9">
        <f t="shared" si="3331"/>
        <v>5.3270083775250939E-4</v>
      </c>
      <c r="Q3101" s="9">
        <f t="shared" si="3331"/>
        <v>1.1600630619710145E-3</v>
      </c>
      <c r="R3101" s="9">
        <f t="shared" si="3331"/>
        <v>2.3744010672239538E-3</v>
      </c>
      <c r="S3101" s="9">
        <f t="shared" si="3331"/>
        <v>4.5866391862053272E-3</v>
      </c>
      <c r="T3101" s="9">
        <f t="shared" si="3331"/>
        <v>8.3929177720305469E-3</v>
      </c>
      <c r="U3101" s="9">
        <f t="shared" si="3331"/>
        <v>1.4597151866925638E-2</v>
      </c>
      <c r="V3101" s="9">
        <f t="shared" si="3331"/>
        <v>2.4204408362870619E-2</v>
      </c>
      <c r="W3101" s="9">
        <f t="shared" si="3331"/>
        <v>3.8372824252366676E-2</v>
      </c>
      <c r="X3101" s="9">
        <f t="shared" si="3331"/>
        <v>5.8318089711352689E-2</v>
      </c>
      <c r="Y3101" s="9">
        <f t="shared" si="3331"/>
        <v>8.5174823244604819E-2</v>
      </c>
      <c r="Z3101" s="9">
        <f t="shared" si="3331"/>
        <v>0.11983119980813881</v>
      </c>
      <c r="AA3101" s="9">
        <f t="shared" si="3331"/>
        <v>0.1627635190950448</v>
      </c>
      <c r="AB3101" s="9">
        <f t="shared" si="3331"/>
        <v>0.21390251633794774</v>
      </c>
      <c r="AC3101" s="9">
        <f t="shared" si="3331"/>
        <v>0.27256084021249244</v>
      </c>
      <c r="AD3101" s="9">
        <f t="shared" si="3331"/>
        <v>0.33744113629801548</v>
      </c>
      <c r="AE3101" s="9">
        <f t="shared" si="3331"/>
        <v>0.40672881801417587</v>
      </c>
      <c r="AF3101" s="9">
        <f t="shared" si="3331"/>
        <v>0.47825680143915883</v>
      </c>
      <c r="AG3101" s="9">
        <f t="shared" si="3331"/>
        <v>0.54971556423502077</v>
      </c>
      <c r="AH3101" s="9">
        <f t="shared" si="3331"/>
        <v>0.61887424810339087</v>
      </c>
      <c r="AI3101" s="9">
        <f t="shared" si="3331"/>
        <v>0.68377862505500975</v>
      </c>
      <c r="AJ3101" s="9">
        <f t="shared" si="3331"/>
        <v>0.74289887664888132</v>
      </c>
      <c r="AK3101" s="9">
        <f t="shared" si="3331"/>
        <v>0.79521185355923008</v>
      </c>
      <c r="AL3101" s="9">
        <f t="shared" si="3331"/>
        <v>0.84021554508460505</v>
      </c>
      <c r="AM3101" s="9">
        <f t="shared" si="3331"/>
        <v>0.87788485120733117</v>
      </c>
      <c r="AN3101" s="9">
        <f t="shared" si="3331"/>
        <v>0.90858533569735278</v>
      </c>
      <c r="AO3101" s="9">
        <f t="shared" si="3331"/>
        <v>0.93296466915007015</v>
      </c>
      <c r="AP3101" s="9">
        <f t="shared" si="3331"/>
        <v>0.95184036807583638</v>
      </c>
      <c r="AQ3101" s="9">
        <f>POISSON(AQ3,$A$3101,TRUE)</f>
        <v>0.96609842650829947</v>
      </c>
    </row>
    <row r="3102" spans="1:43">
      <c r="A3102" s="19">
        <v>30.98</v>
      </c>
      <c r="B3102" s="9">
        <f>POISSON(B3,$A$3102,TRUE)</f>
        <v>3.5120197590724998E-14</v>
      </c>
      <c r="C3102" s="9">
        <f t="shared" ref="C3102:AP3102" si="3332">POISSON(C3,$A$3102,TRUE)</f>
        <v>1.123143918951385E-12</v>
      </c>
      <c r="D3102" s="9">
        <f t="shared" si="3332"/>
        <v>1.7976631362828034E-11</v>
      </c>
      <c r="E3102" s="9">
        <f t="shared" si="3332"/>
        <v>1.9201697836659438E-10</v>
      </c>
      <c r="F3102" s="9">
        <f t="shared" si="3332"/>
        <v>1.539959465910762E-9</v>
      </c>
      <c r="G3102" s="9">
        <f t="shared" si="3332"/>
        <v>9.8918111187344261E-9</v>
      </c>
      <c r="H3102" s="9">
        <f t="shared" si="3332"/>
        <v>5.3015205152813999E-8</v>
      </c>
      <c r="I3102" s="9">
        <f t="shared" si="3332"/>
        <v>2.4386702617792603E-7</v>
      </c>
      <c r="J3102" s="9">
        <f t="shared" si="3332"/>
        <v>9.8294070309767274E-7</v>
      </c>
      <c r="K3102" s="9">
        <f t="shared" si="3332"/>
        <v>3.5269965376503107E-6</v>
      </c>
      <c r="L3102" s="9">
        <f t="shared" si="3332"/>
        <v>1.1408481513094381E-5</v>
      </c>
      <c r="M3102" s="9">
        <f t="shared" si="3332"/>
        <v>3.3605609198481402E-5</v>
      </c>
      <c r="N3102" s="9">
        <f t="shared" si="3332"/>
        <v>9.0911193839588949E-5</v>
      </c>
      <c r="O3102" s="9">
        <f t="shared" si="3332"/>
        <v>2.2747481016124329E-4</v>
      </c>
      <c r="P3102" s="9">
        <f t="shared" si="3332"/>
        <v>5.2967058399301865E-4</v>
      </c>
      <c r="Q3102" s="9">
        <f t="shared" si="3332"/>
        <v>1.1538055888802475E-3</v>
      </c>
      <c r="R3102" s="9">
        <f t="shared" si="3332"/>
        <v>2.3622869920931428E-3</v>
      </c>
      <c r="S3102" s="9">
        <f t="shared" si="3332"/>
        <v>4.56456663159523E-3</v>
      </c>
      <c r="T3102" s="9">
        <f t="shared" si="3332"/>
        <v>8.3549345889160354E-3</v>
      </c>
      <c r="U3102" s="9">
        <f t="shared" si="3332"/>
        <v>1.4535229289852817E-2</v>
      </c>
      <c r="V3102" s="9">
        <f t="shared" si="3332"/>
        <v>2.4108505781603912E-2</v>
      </c>
      <c r="W3102" s="9">
        <f t="shared" si="3332"/>
        <v>3.8231367958482372E-2</v>
      </c>
      <c r="X3102" s="9">
        <f t="shared" si="3332"/>
        <v>5.8118925696650323E-2</v>
      </c>
      <c r="Y3102" s="9">
        <f t="shared" si="3332"/>
        <v>8.4906601293539247E-2</v>
      </c>
      <c r="Z3102" s="9">
        <f t="shared" si="3332"/>
        <v>0.11948502587652322</v>
      </c>
      <c r="AA3102" s="9">
        <f t="shared" si="3332"/>
        <v>0.16233460961975713</v>
      </c>
      <c r="AB3102" s="9">
        <f t="shared" si="3332"/>
        <v>0.21339153671073341</v>
      </c>
      <c r="AC3102" s="9">
        <f t="shared" si="3332"/>
        <v>0.27197463305437952</v>
      </c>
      <c r="AD3102" s="9">
        <f t="shared" si="3332"/>
        <v>0.3367926446517423</v>
      </c>
      <c r="AE3102" s="9">
        <f t="shared" si="3332"/>
        <v>0.40603616186851121</v>
      </c>
      <c r="AF3102" s="9">
        <f t="shared" si="3332"/>
        <v>0.47754163398102789</v>
      </c>
      <c r="AG3102" s="9">
        <f t="shared" si="3332"/>
        <v>0.54900097353089139</v>
      </c>
      <c r="AH3102" s="9">
        <f t="shared" si="3332"/>
        <v>0.61818254663260297</v>
      </c>
      <c r="AI3102" s="9">
        <f t="shared" si="3332"/>
        <v>0.68312936889596743</v>
      </c>
      <c r="AJ3102" s="9">
        <f t="shared" si="3332"/>
        <v>0.74230738518182116</v>
      </c>
      <c r="AK3102" s="9">
        <f t="shared" si="3332"/>
        <v>0.79468838359712823</v>
      </c>
      <c r="AL3102" s="9">
        <f t="shared" si="3332"/>
        <v>0.83976514278896752</v>
      </c>
      <c r="AM3102" s="9">
        <f t="shared" si="3332"/>
        <v>0.87750779143121571</v>
      </c>
      <c r="AN3102" s="9">
        <f t="shared" si="3332"/>
        <v>0.90827798235060642</v>
      </c>
      <c r="AO3102" s="9">
        <f t="shared" si="3332"/>
        <v>0.93272055965016354</v>
      </c>
      <c r="AP3102" s="9">
        <f t="shared" si="3332"/>
        <v>0.95165133576867045</v>
      </c>
      <c r="AQ3102" s="9">
        <f>POISSON(AQ3,$A$3102,TRUE)</f>
        <v>0.96595561489431314</v>
      </c>
    </row>
    <row r="3103" spans="1:43">
      <c r="A3103" s="19">
        <v>30.99</v>
      </c>
      <c r="B3103" s="9">
        <f>POISSON(B3,$A$3103,TRUE)</f>
        <v>3.477074578593529E-14</v>
      </c>
      <c r="C3103" s="9">
        <f t="shared" ref="C3103:AP3103" si="3333">POISSON(C3,$A$3103,TRUE)</f>
        <v>1.1123161576920703E-12</v>
      </c>
      <c r="D3103" s="9">
        <f t="shared" si="3333"/>
        <v>1.7808882315177632E-11</v>
      </c>
      <c r="E3103" s="9">
        <f t="shared" si="3333"/>
        <v>1.9028441072200342E-10</v>
      </c>
      <c r="F3103" s="9">
        <f t="shared" si="3333"/>
        <v>1.5265385670538867E-9</v>
      </c>
      <c r="G3103" s="9">
        <f t="shared" si="3333"/>
        <v>9.8086418279988795E-9</v>
      </c>
      <c r="H3103" s="9">
        <f t="shared" si="3333"/>
        <v>5.2585705170779835E-8</v>
      </c>
      <c r="I3103" s="9">
        <f t="shared" si="3333"/>
        <v>2.4196587559831994E-7</v>
      </c>
      <c r="J3103" s="9">
        <f t="shared" si="3333"/>
        <v>9.7557731079200258E-7</v>
      </c>
      <c r="K3103" s="9">
        <f t="shared" si="3333"/>
        <v>3.5016460193089204E-6</v>
      </c>
      <c r="L3103" s="9">
        <f t="shared" si="3333"/>
        <v>1.1329932947002861E-5</v>
      </c>
      <c r="M3103" s="9">
        <f t="shared" si="3333"/>
        <v>3.3384352209660543E-5</v>
      </c>
      <c r="N3103" s="9">
        <f t="shared" si="3333"/>
        <v>9.0339889955474078E-5</v>
      </c>
      <c r="O3103" s="9">
        <f t="shared" si="3333"/>
        <v>2.2611312955107108E-4</v>
      </c>
      <c r="P3103" s="9">
        <f t="shared" si="3333"/>
        <v>5.2665689348446862E-4</v>
      </c>
      <c r="Q3103" s="9">
        <f t="shared" si="3333"/>
        <v>1.1475803097708637E-3</v>
      </c>
      <c r="R3103" s="9">
        <f t="shared" si="3333"/>
        <v>2.350231351690588E-3</v>
      </c>
      <c r="S3103" s="9">
        <f t="shared" si="3333"/>
        <v>4.5425934569312846E-3</v>
      </c>
      <c r="T3103" s="9">
        <f t="shared" si="3333"/>
        <v>8.3171102147873641E-3</v>
      </c>
      <c r="U3103" s="9">
        <f t="shared" si="3333"/>
        <v>1.447354570562738E-2</v>
      </c>
      <c r="V3103" s="9">
        <f t="shared" si="3333"/>
        <v>2.4012942498683954E-2</v>
      </c>
      <c r="W3103" s="9">
        <f t="shared" si="3333"/>
        <v>3.8090366623294562E-2</v>
      </c>
      <c r="X3103" s="9">
        <f t="shared" si="3333"/>
        <v>5.7920338151552841E-2</v>
      </c>
      <c r="Y3103" s="9">
        <f t="shared" si="3333"/>
        <v>8.4639069354193172E-2</v>
      </c>
      <c r="Z3103" s="9">
        <f t="shared" si="3333"/>
        <v>0.11913963101960238</v>
      </c>
      <c r="AA3103" s="9">
        <f t="shared" si="3333"/>
        <v>0.1619065272600437</v>
      </c>
      <c r="AB3103" s="9">
        <f t="shared" si="3333"/>
        <v>0.21288137781740041</v>
      </c>
      <c r="AC3103" s="9">
        <f t="shared" si="3333"/>
        <v>0.27138917851267763</v>
      </c>
      <c r="AD3103" s="9">
        <f t="shared" si="3333"/>
        <v>0.33614477649648627</v>
      </c>
      <c r="AE3103" s="9">
        <f t="shared" si="3333"/>
        <v>0.40534394827297698</v>
      </c>
      <c r="AF3103" s="9">
        <f t="shared" si="3333"/>
        <v>0.47682669271809175</v>
      </c>
      <c r="AG3103" s="9">
        <f t="shared" si="3333"/>
        <v>0.54828637821338566</v>
      </c>
      <c r="AH3103" s="9">
        <f t="shared" si="3333"/>
        <v>0.61749061738523425</v>
      </c>
      <c r="AI3103" s="9">
        <f t="shared" si="3333"/>
        <v>0.68247968926207037</v>
      </c>
      <c r="AJ3103" s="9">
        <f t="shared" si="3333"/>
        <v>0.74171531683451586</v>
      </c>
      <c r="AK3103" s="9">
        <f t="shared" si="3333"/>
        <v>0.7941642339336612</v>
      </c>
      <c r="AL3103" s="9">
        <f t="shared" si="3333"/>
        <v>0.83931401006984208</v>
      </c>
      <c r="AM3103" s="9">
        <f t="shared" si="3333"/>
        <v>0.87712999824444338</v>
      </c>
      <c r="AN3103" s="9">
        <f t="shared" si="3333"/>
        <v>0.90796993175841423</v>
      </c>
      <c r="AO3103" s="9">
        <f t="shared" si="3333"/>
        <v>0.9324758173891311</v>
      </c>
      <c r="AP3103" s="9">
        <f t="shared" si="3333"/>
        <v>0.95146175228152896</v>
      </c>
      <c r="AQ3103" s="9">
        <f>POISSON(AQ3,$A$3103,TRUE)</f>
        <v>0.96581234063068533</v>
      </c>
    </row>
    <row r="3104" spans="1:43">
      <c r="A3104" s="19">
        <v>31</v>
      </c>
      <c r="B3104" s="9">
        <f>POISSON(B3,$A$3104,TRUE)</f>
        <v>3.4424771084699768E-14</v>
      </c>
      <c r="C3104" s="9">
        <f t="shared" ref="C3104:AP3104" si="3334">POISSON(C3,$A$3104,TRUE)</f>
        <v>1.1015926747103948E-12</v>
      </c>
      <c r="D3104" s="9">
        <f t="shared" si="3334"/>
        <v>1.7642695180908657E-11</v>
      </c>
      <c r="E3104" s="9">
        <f t="shared" si="3334"/>
        <v>1.8856742107829045E-10</v>
      </c>
      <c r="F3104" s="9">
        <f t="shared" si="3334"/>
        <v>1.5132340467829984E-9</v>
      </c>
      <c r="G3104" s="9">
        <f t="shared" si="3334"/>
        <v>9.7261671261521994E-9</v>
      </c>
      <c r="H3104" s="9">
        <f t="shared" si="3334"/>
        <v>5.2159654702892968E-8</v>
      </c>
      <c r="I3104" s="9">
        <f t="shared" si="3334"/>
        <v>2.4007938539988823E-7</v>
      </c>
      <c r="J3104" s="9">
        <f t="shared" si="3334"/>
        <v>9.6826834185074289E-7</v>
      </c>
      <c r="K3104" s="9">
        <f t="shared" si="3334"/>
        <v>3.4764747474036955E-6</v>
      </c>
      <c r="L3104" s="9">
        <f t="shared" si="3334"/>
        <v>1.1251914604617803E-5</v>
      </c>
      <c r="M3104" s="9">
        <f t="shared" si="3334"/>
        <v>3.3164517838584949E-5</v>
      </c>
      <c r="N3104" s="9">
        <f t="shared" si="3334"/>
        <v>8.9772076192999928E-5</v>
      </c>
      <c r="O3104" s="9">
        <f t="shared" si="3334"/>
        <v>2.2475933073045156E-4</v>
      </c>
      <c r="P3104" s="9">
        <f t="shared" si="3334"/>
        <v>5.2365968006337822E-4</v>
      </c>
      <c r="Q3104" s="9">
        <f t="shared" si="3334"/>
        <v>1.1413870686847636E-3</v>
      </c>
      <c r="R3104" s="9">
        <f t="shared" si="3334"/>
        <v>2.338233884138697E-3</v>
      </c>
      <c r="S3104" s="9">
        <f t="shared" si="3334"/>
        <v>4.5207192534958661E-3</v>
      </c>
      <c r="T3104" s="9">
        <f t="shared" si="3334"/>
        <v>8.2794440562776565E-3</v>
      </c>
      <c r="U3104" s="9">
        <f t="shared" si="3334"/>
        <v>1.4412100313447978E-2</v>
      </c>
      <c r="V3104" s="9">
        <f t="shared" si="3334"/>
        <v>2.3917717512061919E-2</v>
      </c>
      <c r="W3104" s="9">
        <f t="shared" si="3334"/>
        <v>3.7949819090968256E-2</v>
      </c>
      <c r="X3104" s="9">
        <f t="shared" si="3334"/>
        <v>5.7722325861245323E-2</v>
      </c>
      <c r="Y3104" s="9">
        <f t="shared" si="3334"/>
        <v>8.4372226290749197E-2</v>
      </c>
      <c r="Z3104" s="9">
        <f t="shared" si="3334"/>
        <v>0.11879501434552515</v>
      </c>
      <c r="AA3104" s="9">
        <f t="shared" si="3334"/>
        <v>0.16147927153344718</v>
      </c>
      <c r="AB3104" s="9">
        <f t="shared" si="3334"/>
        <v>0.21237203971904658</v>
      </c>
      <c r="AC3104" s="9">
        <f t="shared" si="3334"/>
        <v>0.27080447726547546</v>
      </c>
      <c r="AD3104" s="9">
        <f t="shared" si="3334"/>
        <v>0.33549753312045044</v>
      </c>
      <c r="AE3104" s="9">
        <f t="shared" si="3334"/>
        <v>0.4046521790343891</v>
      </c>
      <c r="AF3104" s="9">
        <f t="shared" si="3334"/>
        <v>0.47611197981212572</v>
      </c>
      <c r="AG3104" s="9">
        <f t="shared" si="3334"/>
        <v>0.54757178058986233</v>
      </c>
      <c r="AH3104" s="9">
        <f t="shared" si="3334"/>
        <v>0.61679846259329485</v>
      </c>
      <c r="AI3104" s="9">
        <f t="shared" si="3334"/>
        <v>0.68182958811167071</v>
      </c>
      <c r="AJ3104" s="9">
        <f t="shared" si="3334"/>
        <v>0.74112267314313107</v>
      </c>
      <c r="AK3104" s="9">
        <f t="shared" si="3334"/>
        <v>0.79363940559956736</v>
      </c>
      <c r="AL3104" s="9">
        <f t="shared" si="3334"/>
        <v>0.83886214743705423</v>
      </c>
      <c r="AM3104" s="9">
        <f t="shared" si="3334"/>
        <v>0.87675147167927281</v>
      </c>
      <c r="AN3104" s="9">
        <f t="shared" si="3334"/>
        <v>0.90766118356108283</v>
      </c>
      <c r="AO3104" s="9">
        <f t="shared" si="3334"/>
        <v>0.93223044172354719</v>
      </c>
      <c r="AP3104" s="9">
        <f t="shared" si="3334"/>
        <v>0.95127161679945704</v>
      </c>
      <c r="AQ3104" s="9">
        <f>POISSON(AQ3,$A$3104,TRUE)</f>
        <v>0.96566860283246214</v>
      </c>
    </row>
    <row r="3105" spans="1:43">
      <c r="A3105" s="19">
        <v>31.01</v>
      </c>
      <c r="B3105" s="9">
        <f>POISSON(B3,$A$3105,TRUE)</f>
        <v>3.4082238889260116E-14</v>
      </c>
      <c r="C3105" s="9">
        <f t="shared" ref="C3105:AQ3105" si="3335">POISSON(C3,$A$3105,TRUE)</f>
        <v>1.0909724668452163E-12</v>
      </c>
      <c r="D3105" s="9">
        <f t="shared" si="3335"/>
        <v>1.7478055451302323E-11</v>
      </c>
      <c r="E3105" s="9">
        <f t="shared" si="3335"/>
        <v>1.8686586990064106E-10</v>
      </c>
      <c r="F3105" s="9">
        <f t="shared" si="3335"/>
        <v>1.5000449014191386E-9</v>
      </c>
      <c r="G3105" s="9">
        <f t="shared" si="3335"/>
        <v>9.6443812548968349E-9</v>
      </c>
      <c r="H3105" s="9">
        <f t="shared" si="3335"/>
        <v>5.1737026308454139E-8</v>
      </c>
      <c r="I3105" s="9">
        <f t="shared" si="3335"/>
        <v>2.3820744389571273E-7</v>
      </c>
      <c r="J3105" s="9">
        <f t="shared" si="3335"/>
        <v>9.6101340006832411E-7</v>
      </c>
      <c r="K3105" s="9">
        <f t="shared" si="3335"/>
        <v>3.4514814779475109E-6</v>
      </c>
      <c r="L3105" s="9">
        <f t="shared" si="3335"/>
        <v>1.1174422987450864E-5</v>
      </c>
      <c r="M3105" s="9">
        <f t="shared" si="3335"/>
        <v>3.2946097188332644E-5</v>
      </c>
      <c r="N3105" s="9">
        <f t="shared" si="3335"/>
        <v>8.9207731935777966E-5</v>
      </c>
      <c r="O3105" s="9">
        <f t="shared" si="3335"/>
        <v>2.2341336989872241E-4</v>
      </c>
      <c r="P3105" s="9">
        <f t="shared" si="3335"/>
        <v>5.2067885798664473E-4</v>
      </c>
      <c r="Q3105" s="9">
        <f t="shared" si="3335"/>
        <v>1.1352257103604063E-3</v>
      </c>
      <c r="R3105" s="9">
        <f t="shared" si="3335"/>
        <v>2.3262943286173152E-3</v>
      </c>
      <c r="S3105" s="9">
        <f t="shared" si="3335"/>
        <v>4.4989436140376975E-3</v>
      </c>
      <c r="T3105" s="9">
        <f t="shared" si="3335"/>
        <v>8.2419355218646961E-3</v>
      </c>
      <c r="U3105" s="9">
        <f t="shared" si="3335"/>
        <v>1.4350892314586545E-2</v>
      </c>
      <c r="V3105" s="9">
        <f t="shared" si="3335"/>
        <v>2.3822829821701821E-2</v>
      </c>
      <c r="W3105" s="9">
        <f t="shared" si="3335"/>
        <v>3.7809724207208642E-2</v>
      </c>
      <c r="X3105" s="9">
        <f t="shared" si="3335"/>
        <v>5.7524887611507217E-2</v>
      </c>
      <c r="Y3105" s="9">
        <f t="shared" si="3335"/>
        <v>8.4106070966607091E-2</v>
      </c>
      <c r="Z3105" s="9">
        <f t="shared" si="3335"/>
        <v>0.11845117496000905</v>
      </c>
      <c r="AA3105" s="9">
        <f t="shared" si="3335"/>
        <v>0.1610528419534249</v>
      </c>
      <c r="AB3105" s="9">
        <f t="shared" si="3335"/>
        <v>0.21186352247134121</v>
      </c>
      <c r="AC3105" s="9">
        <f t="shared" si="3335"/>
        <v>0.27022052998469626</v>
      </c>
      <c r="AD3105" s="9">
        <f t="shared" si="3335"/>
        <v>0.33485091580573695</v>
      </c>
      <c r="AE3105" s="9">
        <f t="shared" si="3335"/>
        <v>0.40396085595437387</v>
      </c>
      <c r="AF3105" s="9">
        <f t="shared" si="3335"/>
        <v>0.47539749742134829</v>
      </c>
      <c r="AG3105" s="9">
        <f t="shared" si="3335"/>
        <v>0.54685718296621522</v>
      </c>
      <c r="AH3105" s="9">
        <f t="shared" si="3335"/>
        <v>0.61610608448953785</v>
      </c>
      <c r="AI3105" s="9">
        <f t="shared" si="3335"/>
        <v>0.6811790674058481</v>
      </c>
      <c r="AJ3105" s="9">
        <f t="shared" si="3335"/>
        <v>0.74052945564804751</v>
      </c>
      <c r="AK3105" s="9">
        <f t="shared" si="3335"/>
        <v>0.79311389963063617</v>
      </c>
      <c r="AL3105" s="9">
        <f t="shared" si="3335"/>
        <v>0.83840955540563822</v>
      </c>
      <c r="AM3105" s="9">
        <f t="shared" si="3335"/>
        <v>0.87637221177274127</v>
      </c>
      <c r="AN3105" s="9">
        <f t="shared" si="3335"/>
        <v>0.90735173740284303</v>
      </c>
      <c r="AO3105" s="9">
        <f t="shared" si="3335"/>
        <v>0.9319844320128291</v>
      </c>
      <c r="AP3105" s="9">
        <f t="shared" si="3335"/>
        <v>0.95108092850922077</v>
      </c>
      <c r="AQ3105" s="9">
        <f t="shared" si="3335"/>
        <v>0.96552440061539402</v>
      </c>
    </row>
    <row r="3106" spans="1:43">
      <c r="A3106" s="19">
        <v>31.02</v>
      </c>
      <c r="B3106" s="9">
        <f>POISSON(B3,$A$3106,TRUE)</f>
        <v>3.3743114946111477E-14</v>
      </c>
      <c r="C3106" s="9">
        <f t="shared" ref="C3106:AQ3106" si="3336">POISSON(C3,$A$3106,TRUE)</f>
        <v>1.0804545405744899E-12</v>
      </c>
      <c r="D3106" s="9">
        <f t="shared" si="3336"/>
        <v>1.7314948752070641E-11</v>
      </c>
      <c r="E3106" s="9">
        <f t="shared" si="3336"/>
        <v>1.8517961889894065E-10</v>
      </c>
      <c r="F3106" s="9">
        <f t="shared" si="3336"/>
        <v>1.4869701358879182E-9</v>
      </c>
      <c r="G3106" s="9">
        <f t="shared" si="3336"/>
        <v>9.5632785032875239E-9</v>
      </c>
      <c r="H3106" s="9">
        <f t="shared" si="3336"/>
        <v>5.1317792762743537E-8</v>
      </c>
      <c r="I3106" s="9">
        <f t="shared" si="3336"/>
        <v>2.3634994023821858E-7</v>
      </c>
      <c r="J3106" s="9">
        <f t="shared" si="3336"/>
        <v>9.5381209207437236E-7</v>
      </c>
      <c r="K3106" s="9">
        <f t="shared" si="3336"/>
        <v>3.4266649754029855E-6</v>
      </c>
      <c r="L3106" s="9">
        <f t="shared" si="3336"/>
        <v>1.1097454619488331E-5</v>
      </c>
      <c r="M3106" s="9">
        <f t="shared" si="3336"/>
        <v>3.2729081415809036E-5</v>
      </c>
      <c r="N3106" s="9">
        <f t="shared" si="3336"/>
        <v>8.8646836684298265E-5</v>
      </c>
      <c r="O3106" s="9">
        <f t="shared" si="3336"/>
        <v>2.2207520348649292E-4</v>
      </c>
      <c r="P3106" s="9">
        <f t="shared" si="3336"/>
        <v>5.1771434192964081E-4</v>
      </c>
      <c r="Q3106" s="9">
        <f t="shared" si="3336"/>
        <v>1.1290960802300709E-3</v>
      </c>
      <c r="R3106" s="9">
        <f t="shared" si="3336"/>
        <v>2.3144124253600281E-3</v>
      </c>
      <c r="S3106" s="9">
        <f t="shared" si="3336"/>
        <v>4.4772661327677652E-3</v>
      </c>
      <c r="T3106" s="9">
        <f t="shared" si="3336"/>
        <v>8.2045840218670819E-3</v>
      </c>
      <c r="U3106" s="9">
        <f t="shared" si="3336"/>
        <v>1.4289920912386062E-2</v>
      </c>
      <c r="V3106" s="9">
        <f t="shared" si="3336"/>
        <v>2.3728278429581001E-2</v>
      </c>
      <c r="W3106" s="9">
        <f t="shared" si="3336"/>
        <v>3.7670080819266136E-2</v>
      </c>
      <c r="X3106" s="9">
        <f t="shared" si="3336"/>
        <v>5.73280221887221E-2</v>
      </c>
      <c r="Y3106" s="9">
        <f t="shared" si="3336"/>
        <v>8.3840602244397128E-2</v>
      </c>
      <c r="Z3106" s="9">
        <f t="shared" si="3336"/>
        <v>0.11810811196635712</v>
      </c>
      <c r="AA3106" s="9">
        <f t="shared" si="3336"/>
        <v>0.16062723802936499</v>
      </c>
      <c r="AB3106" s="9">
        <f t="shared" si="3336"/>
        <v>0.21135582612453835</v>
      </c>
      <c r="AC3106" s="9">
        <f t="shared" si="3336"/>
        <v>0.26963733733610407</v>
      </c>
      <c r="AD3106" s="9">
        <f t="shared" si="3336"/>
        <v>0.33420492582834582</v>
      </c>
      <c r="AE3106" s="9">
        <f t="shared" si="3336"/>
        <v>0.40326998082935761</v>
      </c>
      <c r="AF3106" s="9">
        <f t="shared" si="3336"/>
        <v>0.47468324770040371</v>
      </c>
      <c r="AG3106" s="9">
        <f t="shared" si="3336"/>
        <v>0.54614258764685042</v>
      </c>
      <c r="AH3106" s="9">
        <f t="shared" si="3336"/>
        <v>0.61541348530743734</v>
      </c>
      <c r="AI3106" s="9">
        <f t="shared" si="3336"/>
        <v>0.680528129108389</v>
      </c>
      <c r="AJ3106" s="9">
        <f t="shared" si="3336"/>
        <v>0.73993566589384552</v>
      </c>
      <c r="AK3106" s="9">
        <f t="shared" si="3336"/>
        <v>0.79258771706769859</v>
      </c>
      <c r="AL3106" s="9">
        <f t="shared" si="3336"/>
        <v>0.83795623449583534</v>
      </c>
      <c r="AM3106" s="9">
        <f t="shared" si="3336"/>
        <v>0.87599221856666798</v>
      </c>
      <c r="AN3106" s="9">
        <f t="shared" si="3336"/>
        <v>0.90704159293185804</v>
      </c>
      <c r="AO3106" s="9">
        <f t="shared" si="3336"/>
        <v>0.93173778761924775</v>
      </c>
      <c r="AP3106" s="9">
        <f t="shared" si="3336"/>
        <v>0.95088968659931838</v>
      </c>
      <c r="AQ3106" s="9">
        <f t="shared" si="3336"/>
        <v>0.96537973309594749</v>
      </c>
    </row>
    <row r="3107" spans="1:43">
      <c r="A3107" s="19">
        <v>31.03</v>
      </c>
      <c r="B3107" s="9">
        <f>POISSON(B3,$A$3107,TRUE)</f>
        <v>3.3407365342576682E-14</v>
      </c>
      <c r="C3107" s="9">
        <f t="shared" ref="C3107:AQ3107" si="3337">POISSON(C3,$A$3107,TRUE)</f>
        <v>1.0700379119227331E-12</v>
      </c>
      <c r="D3107" s="9">
        <f t="shared" si="3337"/>
        <v>1.7153360842113844E-11</v>
      </c>
      <c r="E3107" s="9">
        <f t="shared" si="3337"/>
        <v>1.835085310167241E-10</v>
      </c>
      <c r="F3107" s="9">
        <f t="shared" si="3337"/>
        <v>1.474008763646257E-9</v>
      </c>
      <c r="G3107" s="9">
        <f t="shared" si="3337"/>
        <v>9.4828532073451545E-9</v>
      </c>
      <c r="H3107" s="9">
        <f t="shared" si="3337"/>
        <v>5.0901927055341236E-8</v>
      </c>
      <c r="I3107" s="9">
        <f t="shared" si="3337"/>
        <v>2.3450676441295891E-7</v>
      </c>
      <c r="J3107" s="9">
        <f t="shared" si="3337"/>
        <v>9.4666402731381748E-7</v>
      </c>
      <c r="K3107" s="9">
        <f t="shared" si="3337"/>
        <v>3.4020240126264364E-6</v>
      </c>
      <c r="L3107" s="9">
        <f t="shared" si="3337"/>
        <v>1.1021006047051501E-5</v>
      </c>
      <c r="M3107" s="9">
        <f t="shared" si="3337"/>
        <v>3.2513461731434247E-5</v>
      </c>
      <c r="N3107" s="9">
        <f t="shared" si="3337"/>
        <v>8.8089370055300547E-5</v>
      </c>
      <c r="O3107" s="9">
        <f t="shared" si="3337"/>
        <v>2.2074478815449836E-4</v>
      </c>
      <c r="P3107" s="9">
        <f t="shared" si="3337"/>
        <v>5.1476604698436372E-4</v>
      </c>
      <c r="Q3107" s="9">
        <f t="shared" si="3337"/>
        <v>1.1229980244170802E-3</v>
      </c>
      <c r="R3107" s="9">
        <f t="shared" si="3337"/>
        <v>2.3025879156506469E-3</v>
      </c>
      <c r="S3107" s="9">
        <f t="shared" si="3337"/>
        <v>4.4556864053552289E-3</v>
      </c>
      <c r="T3107" s="9">
        <f t="shared" si="3337"/>
        <v>8.1673889684403915E-3</v>
      </c>
      <c r="U3107" s="9">
        <f t="shared" si="3337"/>
        <v>1.4229185312257845E-2</v>
      </c>
      <c r="V3107" s="9">
        <f t="shared" si="3337"/>
        <v>2.3634062339690703E-2</v>
      </c>
      <c r="W3107" s="9">
        <f t="shared" si="3337"/>
        <v>3.7530887775940283E-2</v>
      </c>
      <c r="X3107" s="9">
        <f t="shared" si="3337"/>
        <v>5.7131728379886892E-2</v>
      </c>
      <c r="Y3107" s="9">
        <f t="shared" si="3337"/>
        <v>8.357581898599388E-2</v>
      </c>
      <c r="Z3107" s="9">
        <f t="shared" si="3337"/>
        <v>0.1177658244654731</v>
      </c>
      <c r="AA3107" s="9">
        <f t="shared" si="3337"/>
        <v>0.16020245926660276</v>
      </c>
      <c r="AB3107" s="9">
        <f t="shared" si="3337"/>
        <v>0.21084895072348941</v>
      </c>
      <c r="AC3107" s="9">
        <f t="shared" si="3337"/>
        <v>0.26905489997931142</v>
      </c>
      <c r="AD3107" s="9">
        <f t="shared" si="3337"/>
        <v>0.33355956445817408</v>
      </c>
      <c r="AE3107" s="9">
        <f t="shared" si="3337"/>
        <v>0.40257955545055718</v>
      </c>
      <c r="AF3107" s="9">
        <f t="shared" si="3337"/>
        <v>0.47396923280034536</v>
      </c>
      <c r="AG3107" s="9">
        <f t="shared" si="3337"/>
        <v>0.54542799693466559</v>
      </c>
      <c r="AH3107" s="9">
        <f t="shared" si="3337"/>
        <v>0.61472066728116426</v>
      </c>
      <c r="AI3107" s="9">
        <f t="shared" si="3337"/>
        <v>0.67987677518576595</v>
      </c>
      <c r="AJ3107" s="9">
        <f t="shared" si="3337"/>
        <v>0.73934130542928922</v>
      </c>
      <c r="AK3107" s="9">
        <f t="shared" si="3337"/>
        <v>0.79206085895661849</v>
      </c>
      <c r="AL3107" s="9">
        <f t="shared" si="3337"/>
        <v>0.8375021852330915</v>
      </c>
      <c r="AM3107" s="9">
        <f t="shared" si="3337"/>
        <v>0.87561149210765787</v>
      </c>
      <c r="AN3107" s="9">
        <f t="shared" si="3337"/>
        <v>0.90673074980023149</v>
      </c>
      <c r="AO3107" s="9">
        <f t="shared" si="3337"/>
        <v>0.93149050790793808</v>
      </c>
      <c r="AP3107" s="9">
        <f t="shared" si="3337"/>
        <v>0.95069789025999152</v>
      </c>
      <c r="AQ3107" s="9">
        <f t="shared" si="3337"/>
        <v>0.96523459939131384</v>
      </c>
    </row>
    <row r="3108" spans="1:43">
      <c r="A3108" s="19">
        <v>31.04</v>
      </c>
      <c r="B3108" s="9">
        <f>POISSON(B3,$A$3108,TRUE)</f>
        <v>3.307495650341583E-14</v>
      </c>
      <c r="C3108" s="9">
        <f t="shared" ref="C3108:AQ3108" si="3338">POISSON(C3,$A$3108,TRUE)</f>
        <v>1.059721606369444E-12</v>
      </c>
      <c r="D3108" s="9">
        <f t="shared" si="3338"/>
        <v>1.6993277612290201E-11</v>
      </c>
      <c r="E3108" s="9">
        <f t="shared" si="3338"/>
        <v>1.8185247042021681E-10</v>
      </c>
      <c r="F3108" s="9">
        <f t="shared" si="3338"/>
        <v>1.4611598066097286E-9</v>
      </c>
      <c r="G3108" s="9">
        <f t="shared" si="3338"/>
        <v>9.4030997496742061E-9</v>
      </c>
      <c r="H3108" s="9">
        <f t="shared" si="3338"/>
        <v>5.0489402388461147E-8</v>
      </c>
      <c r="I3108" s="9">
        <f t="shared" si="3338"/>
        <v>2.3267780723245353E-7</v>
      </c>
      <c r="J3108" s="9">
        <f t="shared" si="3338"/>
        <v>9.3956881802714099E-7</v>
      </c>
      <c r="K3108" s="9">
        <f t="shared" si="3338"/>
        <v>3.3775573708123844E-6</v>
      </c>
      <c r="L3108" s="9">
        <f t="shared" si="3338"/>
        <v>1.0945073838657752E-5</v>
      </c>
      <c r="M3108" s="9">
        <f t="shared" si="3338"/>
        <v>3.2299229398832433E-5</v>
      </c>
      <c r="N3108" s="9">
        <f t="shared" si="3338"/>
        <v>8.7535311781150764E-5</v>
      </c>
      <c r="O3108" s="9">
        <f t="shared" si="3338"/>
        <v>2.1942208079247122E-4</v>
      </c>
      <c r="P3108" s="9">
        <f t="shared" si="3338"/>
        <v>5.1183388865756979E-4</v>
      </c>
      <c r="Q3108" s="9">
        <f t="shared" si="3338"/>
        <v>1.1169313897330788E-3</v>
      </c>
      <c r="R3108" s="9">
        <f t="shared" si="3338"/>
        <v>2.2908205418195695E-3</v>
      </c>
      <c r="S3108" s="9">
        <f t="shared" si="3338"/>
        <v>4.4342040289233739E-3</v>
      </c>
      <c r="T3108" s="9">
        <f t="shared" si="3338"/>
        <v>8.1303497755734738E-3</v>
      </c>
      <c r="U3108" s="9">
        <f t="shared" si="3338"/>
        <v>1.4168684721679745E-2</v>
      </c>
      <c r="V3108" s="9">
        <f t="shared" si="3338"/>
        <v>2.3540180558036739E-2</v>
      </c>
      <c r="W3108" s="9">
        <f t="shared" si="3338"/>
        <v>3.7392143927585317E-2</v>
      </c>
      <c r="X3108" s="9">
        <f t="shared" si="3338"/>
        <v>5.6936004972621176E-2</v>
      </c>
      <c r="Y3108" s="9">
        <f t="shared" si="3338"/>
        <v>8.3311720052530319E-2</v>
      </c>
      <c r="Z3108" s="9">
        <f t="shared" si="3338"/>
        <v>0.11742431155587955</v>
      </c>
      <c r="AA3108" s="9">
        <f t="shared" si="3338"/>
        <v>0.15977850516643788</v>
      </c>
      <c r="AB3108" s="9">
        <f t="shared" si="3338"/>
        <v>0.21034289630765846</v>
      </c>
      <c r="AC3108" s="9">
        <f t="shared" si="3338"/>
        <v>0.26847321856778739</v>
      </c>
      <c r="AD3108" s="9">
        <f t="shared" si="3338"/>
        <v>0.33291483295901614</v>
      </c>
      <c r="AE3108" s="9">
        <f t="shared" si="3338"/>
        <v>0.4018895816039727</v>
      </c>
      <c r="AF3108" s="9">
        <f t="shared" si="3338"/>
        <v>0.47325545486862108</v>
      </c>
      <c r="AG3108" s="9">
        <f t="shared" si="3338"/>
        <v>0.54471341313103028</v>
      </c>
      <c r="AH3108" s="9">
        <f t="shared" si="3338"/>
        <v>0.61402763264556715</v>
      </c>
      <c r="AI3108" s="9">
        <f t="shared" si="3338"/>
        <v>0.67922500760711957</v>
      </c>
      <c r="AJ3108" s="9">
        <f t="shared" si="3338"/>
        <v>0.73874637580731328</v>
      </c>
      <c r="AK3108" s="9">
        <f t="shared" si="3338"/>
        <v>0.79153332634828499</v>
      </c>
      <c r="AL3108" s="9">
        <f t="shared" si="3338"/>
        <v>0.83704740814805612</v>
      </c>
      <c r="AM3108" s="9">
        <f t="shared" si="3338"/>
        <v>0.8752300324471074</v>
      </c>
      <c r="AN3108" s="9">
        <f t="shared" si="3338"/>
        <v>0.90641920766401674</v>
      </c>
      <c r="AO3108" s="9">
        <f t="shared" si="3338"/>
        <v>0.93124259224691053</v>
      </c>
      <c r="AP3108" s="9">
        <f t="shared" si="3338"/>
        <v>0.95050553868323628</v>
      </c>
      <c r="AQ3108" s="9">
        <f t="shared" si="3338"/>
        <v>0.96508899861942044</v>
      </c>
    </row>
    <row r="3109" spans="1:43">
      <c r="A3109" s="19">
        <v>31.05</v>
      </c>
      <c r="B3109" s="9">
        <f>POISSON(B3,$A$3109,TRUE)</f>
        <v>3.2745855187467753E-14</v>
      </c>
      <c r="C3109" s="9">
        <f t="shared" ref="C3109:AQ3109" si="3339">POISSON(C3,$A$3109,TRUE)</f>
        <v>1.049504658758343E-12</v>
      </c>
      <c r="D3109" s="9">
        <f t="shared" si="3339"/>
        <v>1.6834685084196131E-11</v>
      </c>
      <c r="E3109" s="9">
        <f t="shared" si="3339"/>
        <v>1.8021130248747726E-10</v>
      </c>
      <c r="F3109" s="9">
        <f t="shared" si="3339"/>
        <v>1.4484222950804481E-9</v>
      </c>
      <c r="G3109" s="9">
        <f t="shared" si="3339"/>
        <v>9.3240125590827983E-9</v>
      </c>
      <c r="H3109" s="9">
        <f t="shared" si="3339"/>
        <v>5.0080192175294882E-8</v>
      </c>
      <c r="I3109" s="9">
        <f t="shared" si="3339"/>
        <v>2.30862960330065E-7</v>
      </c>
      <c r="J3109" s="9">
        <f t="shared" si="3339"/>
        <v>9.3252607923076504E-7</v>
      </c>
      <c r="K3109" s="9">
        <f t="shared" si="3339"/>
        <v>3.3532638394381743E-6</v>
      </c>
      <c r="L3109" s="9">
        <f t="shared" si="3339"/>
        <v>1.0869654584882197E-5</v>
      </c>
      <c r="M3109" s="9">
        <f t="shared" si="3339"/>
        <v>3.2086375734521937E-5</v>
      </c>
      <c r="N3109" s="9">
        <f t="shared" si="3339"/>
        <v>8.6984641709214703E-5</v>
      </c>
      <c r="O3109" s="9">
        <f t="shared" si="3339"/>
        <v>2.1810703851799968E-4</v>
      </c>
      <c r="P3109" s="9">
        <f t="shared" si="3339"/>
        <v>5.0891778286891326E-4</v>
      </c>
      <c r="Q3109" s="9">
        <f t="shared" si="3339"/>
        <v>1.1108960236753044E-3</v>
      </c>
      <c r="R3109" s="9">
        <f t="shared" si="3339"/>
        <v>2.2791100472402048E-3</v>
      </c>
      <c r="S3109" s="9">
        <f t="shared" si="3339"/>
        <v>4.4128186020455078E-3</v>
      </c>
      <c r="T3109" s="9">
        <f t="shared" si="3339"/>
        <v>8.093465859084676E-3</v>
      </c>
      <c r="U3109" s="9">
        <f t="shared" si="3339"/>
        <v>1.4108418350193391E-2</v>
      </c>
      <c r="V3109" s="9">
        <f t="shared" si="3339"/>
        <v>2.3446632092639693E-2</v>
      </c>
      <c r="W3109" s="9">
        <f t="shared" si="3339"/>
        <v>3.7253848126113827E-2</v>
      </c>
      <c r="X3109" s="9">
        <f t="shared" si="3339"/>
        <v>5.674085075517623E-2</v>
      </c>
      <c r="Y3109" s="9">
        <f t="shared" si="3339"/>
        <v>8.3048304304410542E-2</v>
      </c>
      <c r="Z3109" s="9">
        <f t="shared" si="3339"/>
        <v>0.11708357233373237</v>
      </c>
      <c r="AA3109" s="9">
        <f t="shared" si="3339"/>
        <v>0.15935537522615006</v>
      </c>
      <c r="AB3109" s="9">
        <f t="shared" si="3339"/>
        <v>0.20983766291113348</v>
      </c>
      <c r="AC3109" s="9">
        <f t="shared" si="3339"/>
        <v>0.26789229374886447</v>
      </c>
      <c r="AD3109" s="9">
        <f t="shared" si="3339"/>
        <v>0.33227073258856243</v>
      </c>
      <c r="AE3109" s="9">
        <f t="shared" si="3339"/>
        <v>0.40120006107037715</v>
      </c>
      <c r="AF3109" s="9">
        <f t="shared" si="3339"/>
        <v>0.47254191604905538</v>
      </c>
      <c r="AG3109" s="9">
        <f t="shared" si="3339"/>
        <v>0.5439988385357637</v>
      </c>
      <c r="AH3109" s="9">
        <f t="shared" si="3339"/>
        <v>0.61333438363614778</v>
      </c>
      <c r="AI3109" s="9">
        <f t="shared" si="3339"/>
        <v>0.67857282834423649</v>
      </c>
      <c r="AJ3109" s="9">
        <f t="shared" si="3339"/>
        <v>0.73815087858500594</v>
      </c>
      <c r="AK3109" s="9">
        <f t="shared" si="3339"/>
        <v>0.79100512029860259</v>
      </c>
      <c r="AL3109" s="9">
        <f t="shared" si="3339"/>
        <v>0.83659190377657966</v>
      </c>
      <c r="AM3109" s="9">
        <f t="shared" si="3339"/>
        <v>0.8748478396412066</v>
      </c>
      <c r="AN3109" s="9">
        <f t="shared" si="3339"/>
        <v>0.90610696618322395</v>
      </c>
      <c r="AO3109" s="9">
        <f t="shared" si="3339"/>
        <v>0.93099404000706099</v>
      </c>
      <c r="AP3109" s="9">
        <f t="shared" si="3339"/>
        <v>0.95031263106281438</v>
      </c>
      <c r="AQ3109" s="9">
        <f t="shared" si="3339"/>
        <v>0.96494292989893982</v>
      </c>
    </row>
    <row r="3110" spans="1:43">
      <c r="A3110" s="19">
        <v>31.06</v>
      </c>
      <c r="B3110" s="9">
        <f>POISSON(B3,$A$3110,TRUE)</f>
        <v>3.2420028484326849E-14</v>
      </c>
      <c r="C3110" s="9">
        <f t="shared" ref="C3110:AQ3110" si="3340">POISSON(C3,$A$3110,TRUE)</f>
        <v>1.03938611320752E-12</v>
      </c>
      <c r="D3110" s="9">
        <f t="shared" si="3340"/>
        <v>1.6677569408958692E-11</v>
      </c>
      <c r="E3110" s="9">
        <f t="shared" si="3340"/>
        <v>1.7858489379763537E-10</v>
      </c>
      <c r="F3110" s="9">
        <f t="shared" si="3340"/>
        <v>1.4357952676757143E-9</v>
      </c>
      <c r="G3110" s="9">
        <f t="shared" si="3340"/>
        <v>9.2455861102063278E-9</v>
      </c>
      <c r="H3110" s="9">
        <f t="shared" si="3340"/>
        <v>4.9674270038373159E-8</v>
      </c>
      <c r="I3110" s="9">
        <f t="shared" si="3340"/>
        <v>2.2906211615392469E-7</v>
      </c>
      <c r="J3110" s="9">
        <f t="shared" si="3340"/>
        <v>9.2553542869755403E-7</v>
      </c>
      <c r="K3110" s="9">
        <f t="shared" si="3340"/>
        <v>3.3291422162092335E-6</v>
      </c>
      <c r="L3110" s="9">
        <f t="shared" si="3340"/>
        <v>1.0794744898220514E-5</v>
      </c>
      <c r="M3110" s="9">
        <f t="shared" si="3340"/>
        <v>3.1874892107608767E-5</v>
      </c>
      <c r="N3110" s="9">
        <f t="shared" si="3340"/>
        <v>8.6437339801241763E-5</v>
      </c>
      <c r="O3110" s="9">
        <f t="shared" si="3340"/>
        <v>2.1679961867541444E-4</v>
      </c>
      <c r="P3110" s="9">
        <f t="shared" si="3340"/>
        <v>5.0601764594911493E-4</v>
      </c>
      <c r="Q3110" s="9">
        <f t="shared" si="3340"/>
        <v>1.1048917744238566E-3</v>
      </c>
      <c r="R3110" s="9">
        <f t="shared" si="3340"/>
        <v>2.2674561763254518E-3</v>
      </c>
      <c r="S3110" s="9">
        <f t="shared" si="3340"/>
        <v>4.3915297247409469E-3</v>
      </c>
      <c r="T3110" s="9">
        <f t="shared" si="3340"/>
        <v>8.0567366366179113E-3</v>
      </c>
      <c r="U3110" s="9">
        <f t="shared" si="3340"/>
        <v>1.4048385409402056E-2</v>
      </c>
      <c r="V3110" s="9">
        <f t="shared" si="3340"/>
        <v>2.3353415953535808E-2</v>
      </c>
      <c r="W3110" s="9">
        <f t="shared" si="3340"/>
        <v>3.7115999225002243E-2</v>
      </c>
      <c r="X3110" s="9">
        <f t="shared" si="3340"/>
        <v>5.6546264516445226E-2</v>
      </c>
      <c r="Y3110" s="9">
        <f t="shared" si="3340"/>
        <v>8.278557060132441E-2</v>
      </c>
      <c r="Z3110" s="9">
        <f t="shared" si="3340"/>
        <v>0.11674360589283883</v>
      </c>
      <c r="AA3110" s="9">
        <f t="shared" si="3340"/>
        <v>0.15893306893901638</v>
      </c>
      <c r="AB3110" s="9">
        <f t="shared" si="3340"/>
        <v>0.20933325056264238</v>
      </c>
      <c r="AC3110" s="9">
        <f t="shared" si="3340"/>
        <v>0.26731212616374683</v>
      </c>
      <c r="AD3110" s="9">
        <f t="shared" si="3340"/>
        <v>0.33162726459840058</v>
      </c>
      <c r="AE3110" s="9">
        <f t="shared" si="3340"/>
        <v>0.40051099562530906</v>
      </c>
      <c r="AF3110" s="9">
        <f t="shared" si="3340"/>
        <v>0.47182861848183499</v>
      </c>
      <c r="AG3110" s="9">
        <f t="shared" si="3340"/>
        <v>0.54328427544711544</v>
      </c>
      <c r="AH3110" s="9">
        <f t="shared" si="3340"/>
        <v>0.6126409224890409</v>
      </c>
      <c r="AI3110" s="9">
        <f t="shared" si="3340"/>
        <v>0.67792023937153179</v>
      </c>
      <c r="AJ3110" s="9">
        <f t="shared" si="3340"/>
        <v>0.73755481532359557</v>
      </c>
      <c r="AK3110" s="9">
        <f t="shared" si="3340"/>
        <v>0.7904762418684842</v>
      </c>
      <c r="AL3110" s="9">
        <f t="shared" si="3340"/>
        <v>0.83613567265971311</v>
      </c>
      <c r="AM3110" s="9">
        <f t="shared" si="3340"/>
        <v>0.87446491375094482</v>
      </c>
      <c r="AN3110" s="9">
        <f t="shared" si="3340"/>
        <v>0.90579402502183037</v>
      </c>
      <c r="AO3110" s="9">
        <f t="shared" si="3340"/>
        <v>0.93074485056218181</v>
      </c>
      <c r="AP3110" s="9">
        <f t="shared" si="3340"/>
        <v>0.95011916659426476</v>
      </c>
      <c r="AQ3110" s="9">
        <f t="shared" si="3340"/>
        <v>0.96479639234930126</v>
      </c>
    </row>
    <row r="3111" spans="1:43">
      <c r="A3111" s="19">
        <v>31.07</v>
      </c>
      <c r="B3111" s="9">
        <f>POISSON(B3,$A$3111,TRUE)</f>
        <v>3.2097443811051035E-14</v>
      </c>
      <c r="C3111" s="9">
        <f t="shared" ref="C3111:AQ3111" si="3341">POISSON(C3,$A$3111,TRUE)</f>
        <v>1.0293650230204062E-12</v>
      </c>
      <c r="D3111" s="9">
        <f t="shared" si="3341"/>
        <v>1.6521916866037786E-11</v>
      </c>
      <c r="E3111" s="9">
        <f t="shared" si="3341"/>
        <v>1.7697311212022093E-10</v>
      </c>
      <c r="F3111" s="9">
        <f t="shared" si="3341"/>
        <v>1.4232777712570875E-9</v>
      </c>
      <c r="G3111" s="9">
        <f t="shared" si="3341"/>
        <v>9.167814923133567E-9</v>
      </c>
      <c r="H3111" s="9">
        <f t="shared" si="3341"/>
        <v>4.9271609807933976E-8</v>
      </c>
      <c r="I3111" s="9">
        <f t="shared" si="3341"/>
        <v>2.2727516796089831E-7</v>
      </c>
      <c r="J3111" s="9">
        <f t="shared" si="3341"/>
        <v>9.1859648693747208E-7</v>
      </c>
      <c r="K3111" s="9">
        <f t="shared" si="3341"/>
        <v>3.3051913070043745E-6</v>
      </c>
      <c r="L3111" s="9">
        <f t="shared" si="3341"/>
        <v>1.0720341412952255E-5</v>
      </c>
      <c r="M3111" s="9">
        <f t="shared" si="3341"/>
        <v>3.1664769939479618E-5</v>
      </c>
      <c r="N3111" s="9">
        <f t="shared" si="3341"/>
        <v>8.589338613274668E-5</v>
      </c>
      <c r="O3111" s="9">
        <f t="shared" si="3341"/>
        <v>2.1549977883465431E-4</v>
      </c>
      <c r="P3111" s="9">
        <f t="shared" si="3341"/>
        <v>5.0313339463810335E-4</v>
      </c>
      <c r="Q3111" s="9">
        <f t="shared" si="3341"/>
        <v>1.0989184908389825E-3</v>
      </c>
      <c r="R3111" s="9">
        <f t="shared" si="3341"/>
        <v>2.2558586745240567E-3</v>
      </c>
      <c r="S3111" s="9">
        <f t="shared" si="3341"/>
        <v>4.3703369984708536E-3</v>
      </c>
      <c r="T3111" s="9">
        <f t="shared" si="3341"/>
        <v>8.0201615276390085E-3</v>
      </c>
      <c r="U3111" s="9">
        <f t="shared" si="3341"/>
        <v>1.3988585112968176E-2</v>
      </c>
      <c r="V3111" s="9">
        <f t="shared" si="3341"/>
        <v>2.3260531152777032E-2</v>
      </c>
      <c r="W3111" s="9">
        <f t="shared" si="3341"/>
        <v>3.6978596079294282E-2</v>
      </c>
      <c r="X3111" s="9">
        <f t="shared" si="3341"/>
        <v>5.6352245045971139E-2</v>
      </c>
      <c r="Y3111" s="9">
        <f t="shared" si="3341"/>
        <v>8.2523517802260263E-2</v>
      </c>
      <c r="Z3111" s="9">
        <f t="shared" si="3341"/>
        <v>0.11640441132467286</v>
      </c>
      <c r="AA3111" s="9">
        <f t="shared" si="3341"/>
        <v>0.15851158579432725</v>
      </c>
      <c r="AB3111" s="9">
        <f t="shared" si="3341"/>
        <v>0.20882965928556424</v>
      </c>
      <c r="AC3111" s="9">
        <f t="shared" si="3341"/>
        <v>0.26673271644751739</v>
      </c>
      <c r="AD3111" s="9">
        <f t="shared" si="3341"/>
        <v>0.33098443023401314</v>
      </c>
      <c r="AE3111" s="9">
        <f t="shared" si="3341"/>
        <v>0.39982238703906231</v>
      </c>
      <c r="AF3111" s="9">
        <f t="shared" si="3341"/>
        <v>0.4711155643034915</v>
      </c>
      <c r="AG3111" s="9">
        <f t="shared" si="3341"/>
        <v>0.5425697261617437</v>
      </c>
      <c r="AH3111" s="9">
        <f t="shared" si="3341"/>
        <v>0.61194725144099027</v>
      </c>
      <c r="AI3111" s="9">
        <f t="shared" si="3341"/>
        <v>0.67726724266602656</v>
      </c>
      <c r="AJ3111" s="9">
        <f t="shared" si="3341"/>
        <v>0.73695818758843457</v>
      </c>
      <c r="AK3111" s="9">
        <f t="shared" si="3341"/>
        <v>0.78994669212384083</v>
      </c>
      <c r="AL3111" s="9">
        <f t="shared" si="3341"/>
        <v>0.83567871534370397</v>
      </c>
      <c r="AM3111" s="9">
        <f t="shared" si="3341"/>
        <v>0.8740812548421133</v>
      </c>
      <c r="AN3111" s="9">
        <f t="shared" si="3341"/>
        <v>0.90548038384778651</v>
      </c>
      <c r="AO3111" s="9">
        <f t="shared" si="3341"/>
        <v>0.93049502328897282</v>
      </c>
      <c r="AP3111" s="9">
        <f t="shared" si="3341"/>
        <v>0.94992514447491416</v>
      </c>
      <c r="AQ3111" s="9">
        <f t="shared" si="3341"/>
        <v>0.96464938509069953</v>
      </c>
    </row>
    <row r="3112" spans="1:43">
      <c r="A3112" s="19">
        <v>31.08</v>
      </c>
      <c r="B3112" s="9">
        <f>POISSON(B3,$A$3112,TRUE)</f>
        <v>3.1778068908904405E-14</v>
      </c>
      <c r="C3112" s="9">
        <f t="shared" ref="C3112:AQ3112" si="3342">POISSON(C3,$A$3112,TRUE)</f>
        <v>1.019440450597655E-12</v>
      </c>
      <c r="D3112" s="9">
        <f t="shared" si="3342"/>
        <v>1.6367713862040823E-11</v>
      </c>
      <c r="E3112" s="9">
        <f t="shared" si="3342"/>
        <v>1.7537582640459231E-10</v>
      </c>
      <c r="F3112" s="9">
        <f t="shared" si="3342"/>
        <v>1.4108688608602114E-9</v>
      </c>
      <c r="G3112" s="9">
        <f t="shared" si="3342"/>
        <v>9.0906935630363475E-9</v>
      </c>
      <c r="H3112" s="9">
        <f t="shared" si="3342"/>
        <v>4.8872185520308773E-8</v>
      </c>
      <c r="I3112" s="9">
        <f t="shared" si="3342"/>
        <v>2.2550200981059863E-7</v>
      </c>
      <c r="J3112" s="9">
        <f t="shared" si="3342"/>
        <v>9.1170887717837307E-7</v>
      </c>
      <c r="K3112" s="9">
        <f t="shared" si="3342"/>
        <v>3.2814099258217498E-6</v>
      </c>
      <c r="L3112" s="9">
        <f t="shared" si="3342"/>
        <v>1.0646440785005373E-5</v>
      </c>
      <c r="M3112" s="9">
        <f t="shared" si="3342"/>
        <v>3.1456000703498788E-5</v>
      </c>
      <c r="N3112" s="9">
        <f t="shared" si="3342"/>
        <v>8.5352760892396675E-5</v>
      </c>
      <c r="O3112" s="9">
        <f t="shared" si="3342"/>
        <v>2.1420747679016175E-4</v>
      </c>
      <c r="P3112" s="9">
        <f t="shared" si="3342"/>
        <v>5.0026494608319957E-4</v>
      </c>
      <c r="Q3112" s="9">
        <f t="shared" si="3342"/>
        <v>1.0929760224583766E-3</v>
      </c>
      <c r="R3112" s="9">
        <f t="shared" si="3342"/>
        <v>2.2443172883171571E-3</v>
      </c>
      <c r="S3112" s="9">
        <f t="shared" si="3342"/>
        <v>4.34924002613425E-3</v>
      </c>
      <c r="T3112" s="9">
        <f t="shared" si="3342"/>
        <v>7.9837399534317937E-3</v>
      </c>
      <c r="U3112" s="9">
        <f t="shared" si="3342"/>
        <v>1.3929016676611155E-2</v>
      </c>
      <c r="V3112" s="9">
        <f t="shared" si="3342"/>
        <v>2.316797670443187E-2</v>
      </c>
      <c r="W3112" s="9">
        <f t="shared" si="3342"/>
        <v>3.6841637545606459E-2</v>
      </c>
      <c r="X3112" s="9">
        <f t="shared" si="3342"/>
        <v>5.6158791133956797E-2</v>
      </c>
      <c r="Y3112" s="9">
        <f t="shared" si="3342"/>
        <v>8.2262144765518908E-2</v>
      </c>
      <c r="Z3112" s="9">
        <f t="shared" si="3342"/>
        <v>0.1160659877183919</v>
      </c>
      <c r="AA3112" s="9">
        <f t="shared" si="3342"/>
        <v>0.15809092527740354</v>
      </c>
      <c r="AB3112" s="9">
        <f t="shared" si="3342"/>
        <v>0.20832688909794517</v>
      </c>
      <c r="AC3112" s="9">
        <f t="shared" si="3342"/>
        <v>0.26615406522914631</v>
      </c>
      <c r="AD3112" s="9">
        <f t="shared" si="3342"/>
        <v>0.33034223073477975</v>
      </c>
      <c r="AE3112" s="9">
        <f t="shared" si="3342"/>
        <v>0.39913423707667917</v>
      </c>
      <c r="AF3112" s="9">
        <f t="shared" si="3342"/>
        <v>0.47040275564688705</v>
      </c>
      <c r="AG3112" s="9">
        <f t="shared" si="3342"/>
        <v>0.54185519297469542</v>
      </c>
      <c r="AH3112" s="9">
        <f t="shared" si="3342"/>
        <v>0.61125337272932934</v>
      </c>
      <c r="AI3112" s="9">
        <f t="shared" si="3342"/>
        <v>0.67661384020733006</v>
      </c>
      <c r="AJ3112" s="9">
        <f t="shared" si="3342"/>
        <v>0.7363609969489846</v>
      </c>
      <c r="AK3112" s="9">
        <f t="shared" si="3342"/>
        <v>0.78941647213557398</v>
      </c>
      <c r="AL3112" s="9">
        <f t="shared" si="3342"/>
        <v>0.83522103237999623</v>
      </c>
      <c r="AM3112" s="9">
        <f t="shared" si="3342"/>
        <v>0.8736968629853108</v>
      </c>
      <c r="AN3112" s="9">
        <f t="shared" si="3342"/>
        <v>0.905166042333026</v>
      </c>
      <c r="AO3112" s="9">
        <f t="shared" si="3342"/>
        <v>0.93024455756705127</v>
      </c>
      <c r="AP3112" s="9">
        <f t="shared" si="3342"/>
        <v>0.9497305639038891</v>
      </c>
      <c r="AQ3112" s="9">
        <f t="shared" si="3342"/>
        <v>0.96450190724410656</v>
      </c>
    </row>
    <row r="3113" spans="1:43">
      <c r="A3113" s="19">
        <v>31.09</v>
      </c>
      <c r="B3113" s="9">
        <f>POISSON(B3,$A$3113,TRUE)</f>
        <v>3.1461871840130367E-14</v>
      </c>
      <c r="C3113" s="9">
        <f t="shared" ref="C3113:AQ3113" si="3343">POISSON(C3,$A$3113,TRUE)</f>
        <v>1.0096114673497828E-12</v>
      </c>
      <c r="D3113" s="9">
        <f t="shared" si="3343"/>
        <v>1.621494692954738E-11</v>
      </c>
      <c r="E3113" s="9">
        <f t="shared" si="3343"/>
        <v>1.7379290676945497E-10</v>
      </c>
      <c r="F3113" s="9">
        <f t="shared" si="3343"/>
        <v>1.3985675996251353E-9</v>
      </c>
      <c r="G3113" s="9">
        <f t="shared" si="3343"/>
        <v>9.0142166398017474E-9</v>
      </c>
      <c r="H3113" s="9">
        <f t="shared" si="3343"/>
        <v>4.8475971416316929E-8</v>
      </c>
      <c r="I3113" s="9">
        <f t="shared" si="3343"/>
        <v>2.2374253655943956E-7</v>
      </c>
      <c r="J3113" s="9">
        <f t="shared" si="3343"/>
        <v>9.0487222534689869E-7</v>
      </c>
      <c r="K3113" s="9">
        <f t="shared" si="3343"/>
        <v>3.2577968947249123E-6</v>
      </c>
      <c r="L3113" s="9">
        <f t="shared" si="3343"/>
        <v>1.0573039691821138E-5</v>
      </c>
      <c r="M3113" s="9">
        <f t="shared" si="3343"/>
        <v>3.1248575924704997E-5</v>
      </c>
      <c r="N3113" s="9">
        <f t="shared" si="3343"/>
        <v>8.4815444381401543E-5</v>
      </c>
      <c r="O3113" s="9">
        <f t="shared" si="3343"/>
        <v>2.1292267055976263E-4</v>
      </c>
      <c r="P3113" s="9">
        <f t="shared" si="3343"/>
        <v>4.9741221783728058E-4</v>
      </c>
      <c r="Q3113" s="9">
        <f t="shared" si="3343"/>
        <v>1.0870642194944821E-3</v>
      </c>
      <c r="R3113" s="9">
        <f t="shared" si="3343"/>
        <v>2.2328317652146341E-3</v>
      </c>
      <c r="S3113" s="9">
        <f t="shared" si="3343"/>
        <v>4.3282384120640208E-3</v>
      </c>
      <c r="T3113" s="9">
        <f t="shared" si="3343"/>
        <v>7.9474713370944212E-3</v>
      </c>
      <c r="U3113" s="9">
        <f t="shared" si="3343"/>
        <v>1.3869679318104736E-2</v>
      </c>
      <c r="V3113" s="9">
        <f t="shared" si="3343"/>
        <v>2.3075751624585156E-2</v>
      </c>
      <c r="W3113" s="9">
        <f t="shared" si="3343"/>
        <v>3.6705122482131702E-2</v>
      </c>
      <c r="X3113" s="9">
        <f t="shared" si="3343"/>
        <v>5.5965901571273659E-2</v>
      </c>
      <c r="Y3113" s="9">
        <f t="shared" si="3343"/>
        <v>8.2001450348726843E-2</v>
      </c>
      <c r="Z3113" s="9">
        <f t="shared" si="3343"/>
        <v>0.11572833416085263</v>
      </c>
      <c r="AA3113" s="9">
        <f t="shared" si="3343"/>
        <v>0.15767108686961226</v>
      </c>
      <c r="AB3113" s="9">
        <f t="shared" si="3343"/>
        <v>0.20782494001250981</v>
      </c>
      <c r="AC3113" s="9">
        <f t="shared" si="3343"/>
        <v>0.26557617313149812</v>
      </c>
      <c r="AD3113" s="9">
        <f t="shared" si="3343"/>
        <v>0.32970066733397485</v>
      </c>
      <c r="AE3113" s="9">
        <f t="shared" si="3343"/>
        <v>0.39844654749794034</v>
      </c>
      <c r="AF3113" s="9">
        <f t="shared" si="3343"/>
        <v>0.46969019464119666</v>
      </c>
      <c r="AG3113" s="9">
        <f t="shared" si="3343"/>
        <v>0.54114067817938505</v>
      </c>
      <c r="AH3113" s="9">
        <f t="shared" si="3343"/>
        <v>0.61055928859195618</v>
      </c>
      <c r="AI3113" s="9">
        <f t="shared" si="3343"/>
        <v>0.67596003397761772</v>
      </c>
      <c r="AJ3113" s="9">
        <f t="shared" si="3343"/>
        <v>0.73576324497880075</v>
      </c>
      <c r="AK3113" s="9">
        <f t="shared" si="3343"/>
        <v>0.78888558297956579</v>
      </c>
      <c r="AL3113" s="9">
        <f t="shared" si="3343"/>
        <v>0.83476262432522663</v>
      </c>
      <c r="AM3113" s="9">
        <f t="shared" si="3343"/>
        <v>0.87331173825594532</v>
      </c>
      <c r="AN3113" s="9">
        <f t="shared" si="3343"/>
        <v>0.90485100015347286</v>
      </c>
      <c r="AO3113" s="9">
        <f t="shared" si="3343"/>
        <v>0.92999345277896339</v>
      </c>
      <c r="AP3113" s="9">
        <f t="shared" si="3343"/>
        <v>0.94953542408212588</v>
      </c>
      <c r="AQ3113" s="9">
        <f t="shared" si="3343"/>
        <v>0.96435395793128009</v>
      </c>
    </row>
    <row r="3114" spans="1:43">
      <c r="A3114" s="19">
        <v>31.1</v>
      </c>
      <c r="B3114" s="9">
        <f>POISSON(B3,$A$3114,TRUE)</f>
        <v>3.1148820984758648E-14</v>
      </c>
      <c r="C3114" s="9">
        <f t="shared" ref="C3114:AQ3114" si="3344">POISSON(C3,$A$3114,TRUE)</f>
        <v>9.9987715361075237E-13</v>
      </c>
      <c r="D3114" s="9">
        <f t="shared" si="3344"/>
        <v>1.6063602725944975E-11</v>
      </c>
      <c r="E3114" s="9">
        <f t="shared" si="3344"/>
        <v>1.7222422449247584E-10</v>
      </c>
      <c r="F3114" s="9">
        <f t="shared" si="3344"/>
        <v>1.3863730587272563E-9</v>
      </c>
      <c r="G3114" s="9">
        <f t="shared" si="3344"/>
        <v>8.9383788076675907E-9</v>
      </c>
      <c r="H3114" s="9">
        <f t="shared" si="3344"/>
        <v>4.8082941939675011E-8</v>
      </c>
      <c r="I3114" s="9">
        <f t="shared" si="3344"/>
        <v>2.2199664385473655E-7</v>
      </c>
      <c r="J3114" s="9">
        <f t="shared" si="3344"/>
        <v>8.9808616004953905E-7</v>
      </c>
      <c r="K3114" s="9">
        <f t="shared" si="3344"/>
        <v>3.234351043789352E-6</v>
      </c>
      <c r="L3114" s="9">
        <f t="shared" si="3344"/>
        <v>1.0500134832220172E-5</v>
      </c>
      <c r="M3114" s="9">
        <f t="shared" si="3344"/>
        <v>3.1042487179510992E-5</v>
      </c>
      <c r="N3114" s="9">
        <f t="shared" si="3344"/>
        <v>8.4281417012906277E-5</v>
      </c>
      <c r="O3114" s="9">
        <f t="shared" si="3344"/>
        <v>2.1164531838356709E-4</v>
      </c>
      <c r="P3114" s="9">
        <f t="shared" si="3344"/>
        <v>4.945751278569643E-4</v>
      </c>
      <c r="Q3114" s="9">
        <f t="shared" si="3344"/>
        <v>1.081182932831809E-3</v>
      </c>
      <c r="R3114" s="9">
        <f t="shared" si="3344"/>
        <v>2.2214018537516588E-3</v>
      </c>
      <c r="S3114" s="9">
        <f t="shared" si="3344"/>
        <v>4.3073317620226734E-3</v>
      </c>
      <c r="T3114" s="9">
        <f t="shared" si="3344"/>
        <v>7.9113551035353852E-3</v>
      </c>
      <c r="U3114" s="9">
        <f t="shared" si="3344"/>
        <v>1.3810572257274594E-2</v>
      </c>
      <c r="V3114" s="9">
        <f t="shared" si="3344"/>
        <v>2.2983854931339129E-2</v>
      </c>
      <c r="W3114" s="9">
        <f t="shared" si="3344"/>
        <v>3.6569049748644174E-2</v>
      </c>
      <c r="X3114" s="9">
        <f t="shared" si="3344"/>
        <v>5.57735751494709E-2</v>
      </c>
      <c r="Y3114" s="9">
        <f t="shared" si="3344"/>
        <v>8.1741433408849512E-2</v>
      </c>
      <c r="Z3114" s="9">
        <f t="shared" si="3344"/>
        <v>0.11539144973662778</v>
      </c>
      <c r="AA3114" s="9">
        <f t="shared" si="3344"/>
        <v>0.15725207004838387</v>
      </c>
      <c r="AB3114" s="9">
        <f t="shared" si="3344"/>
        <v>0.2073238120366768</v>
      </c>
      <c r="AC3114" s="9">
        <f t="shared" si="3344"/>
        <v>0.26499904077134001</v>
      </c>
      <c r="AD3114" s="9">
        <f t="shared" si="3344"/>
        <v>0.32905974125876963</v>
      </c>
      <c r="AE3114" s="9">
        <f t="shared" si="3344"/>
        <v>0.39775932005735787</v>
      </c>
      <c r="AF3114" s="9">
        <f t="shared" si="3344"/>
        <v>0.46897788341189445</v>
      </c>
      <c r="AG3114" s="9">
        <f t="shared" si="3344"/>
        <v>0.54042618406757459</v>
      </c>
      <c r="AH3114" s="9">
        <f t="shared" si="3344"/>
        <v>0.60986500126731391</v>
      </c>
      <c r="AI3114" s="9">
        <f t="shared" si="3344"/>
        <v>0.67530582596161348</v>
      </c>
      <c r="AJ3114" s="9">
        <f t="shared" si="3344"/>
        <v>0.73516493325551702</v>
      </c>
      <c r="AK3114" s="9">
        <f t="shared" si="3344"/>
        <v>0.78835402573667124</v>
      </c>
      <c r="AL3114" s="9">
        <f t="shared" si="3344"/>
        <v>0.83430349174122398</v>
      </c>
      <c r="AM3114" s="9">
        <f t="shared" si="3344"/>
        <v>0.87292588073423993</v>
      </c>
      <c r="AN3114" s="9">
        <f t="shared" si="3344"/>
        <v>0.90453525698905035</v>
      </c>
      <c r="AO3114" s="9">
        <f t="shared" si="3344"/>
        <v>0.92974170831019398</v>
      </c>
      <c r="AP3114" s="9">
        <f t="shared" si="3344"/>
        <v>0.94933972421238322</v>
      </c>
      <c r="AQ3114" s="9">
        <f t="shared" si="3344"/>
        <v>0.96420553627477557</v>
      </c>
    </row>
    <row r="3115" spans="1:43">
      <c r="A3115" s="19">
        <v>31.11</v>
      </c>
      <c r="B3115" s="9">
        <f>POISSON(B3,$A$3115,TRUE)</f>
        <v>3.0838885037442958E-14</v>
      </c>
      <c r="C3115" s="9">
        <f t="shared" ref="C3115:AQ3115" si="3345">POISSON(C3,$A$3115,TRUE)</f>
        <v>9.9023659855229204E-13</v>
      </c>
      <c r="D3115" s="9">
        <f t="shared" si="3345"/>
        <v>1.5913668032275852E-11</v>
      </c>
      <c r="E3115" s="9">
        <f t="shared" si="3345"/>
        <v>1.7066965199998862E-10</v>
      </c>
      <c r="F3115" s="9">
        <f t="shared" si="3345"/>
        <v>1.3742843173088723E-9</v>
      </c>
      <c r="G3115" s="9">
        <f t="shared" si="3345"/>
        <v>8.863174764860753E-9</v>
      </c>
      <c r="H3115" s="9">
        <f t="shared" si="3345"/>
        <v>4.7693071735417293E-8</v>
      </c>
      <c r="I3115" s="9">
        <f t="shared" si="3345"/>
        <v>2.2026422812884819E-7</v>
      </c>
      <c r="J3115" s="9">
        <f t="shared" si="3345"/>
        <v>8.9135031255380022E-7</v>
      </c>
      <c r="K3115" s="9">
        <f t="shared" si="3345"/>
        <v>3.2110712110493896E-6</v>
      </c>
      <c r="L3115" s="9">
        <f t="shared" si="3345"/>
        <v>1.0427722926269158E-5</v>
      </c>
      <c r="M3115" s="9">
        <f t="shared" si="3345"/>
        <v>3.0837726095404373E-5</v>
      </c>
      <c r="N3115" s="9">
        <f t="shared" si="3345"/>
        <v>8.37506593113872E-5</v>
      </c>
      <c r="O3115" s="9">
        <f t="shared" si="3345"/>
        <v>2.103753787228666E-4</v>
      </c>
      <c r="P3115" s="9">
        <f t="shared" si="3345"/>
        <v>4.9175359450080302E-4</v>
      </c>
      <c r="Q3115" s="9">
        <f t="shared" si="3345"/>
        <v>1.0753320140242436E-3</v>
      </c>
      <c r="R3115" s="9">
        <f t="shared" si="3345"/>
        <v>2.2100273034851344E-3</v>
      </c>
      <c r="S3115" s="9">
        <f t="shared" si="3345"/>
        <v>4.2865196831985645E-3</v>
      </c>
      <c r="T3115" s="9">
        <f t="shared" si="3345"/>
        <v>7.8753906794699485E-3</v>
      </c>
      <c r="U3115" s="9">
        <f t="shared" si="3345"/>
        <v>1.3751694715996425E-2</v>
      </c>
      <c r="V3115" s="9">
        <f t="shared" si="3345"/>
        <v>2.2892285644813284E-2</v>
      </c>
      <c r="W3115" s="9">
        <f t="shared" si="3345"/>
        <v>3.6433418206503497E-2</v>
      </c>
      <c r="X3115" s="9">
        <f t="shared" si="3345"/>
        <v>5.5581810660784485E-2</v>
      </c>
      <c r="Y3115" s="9">
        <f t="shared" si="3345"/>
        <v>8.1482092802205405E-2</v>
      </c>
      <c r="Z3115" s="9">
        <f t="shared" si="3345"/>
        <v>0.11505533352802222</v>
      </c>
      <c r="AA3115" s="9">
        <f t="shared" si="3345"/>
        <v>0.15683387428722873</v>
      </c>
      <c r="AB3115" s="9">
        <f t="shared" si="3345"/>
        <v>0.20682350517257164</v>
      </c>
      <c r="AC3115" s="9">
        <f t="shared" si="3345"/>
        <v>0.26442266875935</v>
      </c>
      <c r="AD3115" s="9">
        <f t="shared" si="3345"/>
        <v>0.32841945373023129</v>
      </c>
      <c r="AE3115" s="9">
        <f t="shared" si="3345"/>
        <v>0.39707255650416629</v>
      </c>
      <c r="AF3115" s="9">
        <f t="shared" si="3345"/>
        <v>0.46826582408073697</v>
      </c>
      <c r="AG3115" s="9">
        <f t="shared" si="3345"/>
        <v>0.53971171292935349</v>
      </c>
      <c r="AH3115" s="9">
        <f t="shared" si="3345"/>
        <v>0.60917051299436786</v>
      </c>
      <c r="AI3115" s="9">
        <f t="shared" si="3345"/>
        <v>0.67465121814656781</v>
      </c>
      <c r="AJ3115" s="9">
        <f t="shared" si="3345"/>
        <v>0.73456606336083086</v>
      </c>
      <c r="AK3115" s="9">
        <f t="shared" si="3345"/>
        <v>0.78782180149270853</v>
      </c>
      <c r="AL3115" s="9">
        <f t="shared" si="3345"/>
        <v>0.83384363519500604</v>
      </c>
      <c r="AM3115" s="9">
        <f t="shared" si="3345"/>
        <v>0.87253929050523538</v>
      </c>
      <c r="AN3115" s="9">
        <f t="shared" si="3345"/>
        <v>0.90421881252368874</v>
      </c>
      <c r="AO3115" s="9">
        <f t="shared" si="3345"/>
        <v>0.92948932354917813</v>
      </c>
      <c r="AP3115" s="9">
        <f t="shared" si="3345"/>
        <v>0.94914346349925238</v>
      </c>
      <c r="AQ3115" s="9">
        <f t="shared" si="3345"/>
        <v>0.96405664139795522</v>
      </c>
    </row>
    <row r="3116" spans="1:43">
      <c r="A3116" s="19">
        <v>31.12</v>
      </c>
      <c r="B3116" s="9">
        <f>POISSON(B3,$A$3116,TRUE)</f>
        <v>3.0532033004330061E-14</v>
      </c>
      <c r="C3116" s="9">
        <f t="shared" ref="C3116:AQ3116" si="3346">POISSON(C3,$A$3116,TRUE)</f>
        <v>9.8068890009908265E-13</v>
      </c>
      <c r="D3116" s="9">
        <f t="shared" si="3346"/>
        <v>1.5765129752093412E-11</v>
      </c>
      <c r="E3116" s="9">
        <f t="shared" si="3346"/>
        <v>1.6912906285678158E-10</v>
      </c>
      <c r="F3116" s="9">
        <f t="shared" si="3346"/>
        <v>1.3623004624112521E-9</v>
      </c>
      <c r="G3116" s="9">
        <f t="shared" si="3346"/>
        <v>8.7885992532382936E-9</v>
      </c>
      <c r="H3116" s="9">
        <f t="shared" si="3346"/>
        <v>4.7306335648327797E-8</v>
      </c>
      <c r="I3116" s="9">
        <f t="shared" si="3346"/>
        <v>2.1854518659335456E-7</v>
      </c>
      <c r="J3116" s="9">
        <f t="shared" si="3346"/>
        <v>8.8466431676950849E-7</v>
      </c>
      <c r="K3116" s="9">
        <f t="shared" si="3346"/>
        <v>3.1879562424452709E-6</v>
      </c>
      <c r="L3116" s="9">
        <f t="shared" si="3346"/>
        <v>1.0355800715148247E-5</v>
      </c>
      <c r="M3116" s="9">
        <f t="shared" si="3346"/>
        <v>3.0634284350649863E-5</v>
      </c>
      <c r="N3116" s="9">
        <f t="shared" si="3346"/>
        <v>8.3223151912050551E-5</v>
      </c>
      <c r="O3116" s="9">
        <f t="shared" si="3346"/>
        <v>2.0911281025903384E-4</v>
      </c>
      <c r="P3116" s="9">
        <f t="shared" si="3346"/>
        <v>4.8894753652747207E-4</v>
      </c>
      <c r="Q3116" s="9">
        <f t="shared" si="3346"/>
        <v>1.0695113152923931E-3</v>
      </c>
      <c r="R3116" s="9">
        <f t="shared" si="3346"/>
        <v>2.1987078649901588E-3</v>
      </c>
      <c r="S3116" s="9">
        <f t="shared" si="3346"/>
        <v>4.2658017842016156E-3</v>
      </c>
      <c r="T3116" s="9">
        <f t="shared" si="3346"/>
        <v>7.8395774934160722E-3</v>
      </c>
      <c r="U3116" s="9">
        <f t="shared" si="3346"/>
        <v>1.3693045918192552E-2</v>
      </c>
      <c r="V3116" s="9">
        <f t="shared" si="3346"/>
        <v>2.2801042787144832E-2</v>
      </c>
      <c r="W3116" s="9">
        <f t="shared" si="3346"/>
        <v>3.6298226718658864E-2</v>
      </c>
      <c r="X3116" s="9">
        <f t="shared" si="3346"/>
        <v>5.5390606898146011E-2</v>
      </c>
      <c r="Y3116" s="9">
        <f t="shared" si="3346"/>
        <v>8.1223427384478103E-2</v>
      </c>
      <c r="Z3116" s="9">
        <f t="shared" si="3346"/>
        <v>0.11471998461508874</v>
      </c>
      <c r="AA3116" s="9">
        <f t="shared" si="3346"/>
        <v>0.15641649905575289</v>
      </c>
      <c r="AB3116" s="9">
        <f t="shared" si="3346"/>
        <v>0.20632401941704001</v>
      </c>
      <c r="AC3116" s="9">
        <f t="shared" si="3346"/>
        <v>0.26384705770012373</v>
      </c>
      <c r="AD3116" s="9">
        <f t="shared" si="3346"/>
        <v>0.32777980596332246</v>
      </c>
      <c r="AE3116" s="9">
        <f t="shared" si="3346"/>
        <v>0.39638625858231363</v>
      </c>
      <c r="AF3116" s="9">
        <f t="shared" si="3346"/>
        <v>0.46755401876574715</v>
      </c>
      <c r="AG3116" s="9">
        <f t="shared" si="3346"/>
        <v>0.53899726705311646</v>
      </c>
      <c r="AH3116" s="9">
        <f t="shared" si="3346"/>
        <v>0.60847582601258321</v>
      </c>
      <c r="AI3116" s="9">
        <f t="shared" si="3346"/>
        <v>0.67399621252223796</v>
      </c>
      <c r="AJ3116" s="9">
        <f t="shared" si="3346"/>
        <v>0.73396663688048658</v>
      </c>
      <c r="AK3116" s="9">
        <f t="shared" si="3346"/>
        <v>0.78728891133844936</v>
      </c>
      <c r="AL3116" s="9">
        <f t="shared" si="3346"/>
        <v>0.83338305525877721</v>
      </c>
      <c r="AM3116" s="9">
        <f t="shared" si="3346"/>
        <v>0.87215196765879344</v>
      </c>
      <c r="AN3116" s="9">
        <f t="shared" si="3346"/>
        <v>0.9039016664453331</v>
      </c>
      <c r="AO3116" s="9">
        <f t="shared" si="3346"/>
        <v>0.92923629788731033</v>
      </c>
      <c r="AP3116" s="9">
        <f t="shared" si="3346"/>
        <v>0.94894664114916871</v>
      </c>
      <c r="AQ3116" s="9">
        <f t="shared" si="3346"/>
        <v>0.96390727242499863</v>
      </c>
    </row>
    <row r="3117" spans="1:43">
      <c r="A3117" s="19">
        <v>31.13</v>
      </c>
      <c r="B3117" s="9">
        <f>POISSON(B3,$A$3117,TRUE)</f>
        <v>3.0228234199961147E-14</v>
      </c>
      <c r="C3117" s="9">
        <f t="shared" ref="C3117:AQ3117" si="3347">POISSON(C3,$A$3117,TRUE)</f>
        <v>9.7123316484475139E-13</v>
      </c>
      <c r="D3117" s="9">
        <f t="shared" si="3347"/>
        <v>1.5617974910330944E-11</v>
      </c>
      <c r="E3117" s="9">
        <f t="shared" si="3347"/>
        <v>1.6760233175599278E-10</v>
      </c>
      <c r="F3117" s="9">
        <f t="shared" si="3347"/>
        <v>1.3504205889073539E-9</v>
      </c>
      <c r="G3117" s="9">
        <f t="shared" si="3347"/>
        <v>8.7146470579317007E-9</v>
      </c>
      <c r="H3117" s="9">
        <f t="shared" si="3347"/>
        <v>4.6922708721386392E-8</v>
      </c>
      <c r="I3117" s="9">
        <f t="shared" si="3347"/>
        <v>2.1683941723329294E-7</v>
      </c>
      <c r="J3117" s="9">
        <f t="shared" si="3347"/>
        <v>8.7802780923024915E-7</v>
      </c>
      <c r="K3117" s="9">
        <f t="shared" si="3347"/>
        <v>3.1650049917708374E-6</v>
      </c>
      <c r="L3117" s="9">
        <f t="shared" si="3347"/>
        <v>1.0284364961019649E-5</v>
      </c>
      <c r="M3117" s="9">
        <f t="shared" si="3347"/>
        <v>3.0432153673993906E-5</v>
      </c>
      <c r="N3117" s="9">
        <f t="shared" si="3347"/>
        <v>8.269887556023449E-5</v>
      </c>
      <c r="O3117" s="9">
        <f t="shared" si="3347"/>
        <v>2.0785757189243983E-4</v>
      </c>
      <c r="P3117" s="9">
        <f t="shared" si="3347"/>
        <v>4.8615687309397956E-4</v>
      </c>
      <c r="Q3117" s="9">
        <f t="shared" si="3347"/>
        <v>1.06372068952091E-3</v>
      </c>
      <c r="R3117" s="9">
        <f t="shared" si="3347"/>
        <v>2.1874432898565527E-3</v>
      </c>
      <c r="S3117" s="9">
        <f t="shared" si="3347"/>
        <v>4.2451776750594009E-3</v>
      </c>
      <c r="T3117" s="9">
        <f t="shared" si="3347"/>
        <v>7.8039149756907759E-3</v>
      </c>
      <c r="U3117" s="9">
        <f t="shared" si="3347"/>
        <v>1.363462508983051E-2</v>
      </c>
      <c r="V3117" s="9">
        <f t="shared" si="3347"/>
        <v>2.2710125382489021E-2</v>
      </c>
      <c r="W3117" s="9">
        <f t="shared" si="3347"/>
        <v>3.6163474149653721E-2</v>
      </c>
      <c r="X3117" s="9">
        <f t="shared" si="3347"/>
        <v>5.5199962655191892E-2</v>
      </c>
      <c r="Y3117" s="9">
        <f t="shared" si="3347"/>
        <v>8.0965436010730946E-2</v>
      </c>
      <c r="Z3117" s="9">
        <f t="shared" si="3347"/>
        <v>0.11438540207564481</v>
      </c>
      <c r="AA3117" s="9">
        <f t="shared" si="3347"/>
        <v>0.15599994381967563</v>
      </c>
      <c r="AB3117" s="9">
        <f t="shared" si="3347"/>
        <v>0.20582535476166314</v>
      </c>
      <c r="AC3117" s="9">
        <f t="shared" si="3347"/>
        <v>0.2632722081921845</v>
      </c>
      <c r="AD3117" s="9">
        <f t="shared" si="3347"/>
        <v>0.32714079916690331</v>
      </c>
      <c r="AE3117" s="9">
        <f t="shared" si="3347"/>
        <v>0.39570042803045491</v>
      </c>
      <c r="AF3117" s="9">
        <f t="shared" si="3347"/>
        <v>0.46684246958120035</v>
      </c>
      <c r="AG3117" s="9">
        <f t="shared" si="3347"/>
        <v>0.53828284872554566</v>
      </c>
      <c r="AH3117" s="9">
        <f t="shared" si="3347"/>
        <v>0.60778094256190407</v>
      </c>
      <c r="AI3117" s="9">
        <f t="shared" si="3347"/>
        <v>0.67334081108086885</v>
      </c>
      <c r="AJ3117" s="9">
        <f t="shared" si="3347"/>
        <v>0.73336665540426216</v>
      </c>
      <c r="AK3117" s="9">
        <f t="shared" si="3347"/>
        <v>0.78675535636961169</v>
      </c>
      <c r="AL3117" s="9">
        <f t="shared" si="3347"/>
        <v>0.83292175250992639</v>
      </c>
      <c r="AM3117" s="9">
        <f t="shared" si="3347"/>
        <v>0.87176391228960204</v>
      </c>
      <c r="AN3117" s="9">
        <f t="shared" si="3347"/>
        <v>0.90358381844595215</v>
      </c>
      <c r="AO3117" s="9">
        <f t="shared" si="3347"/>
        <v>0.92898263071895659</v>
      </c>
      <c r="AP3117" s="9">
        <f t="shared" si="3347"/>
        <v>0.9487492563704224</v>
      </c>
      <c r="AQ3117" s="9">
        <f t="shared" si="3347"/>
        <v>0.96375742848091339</v>
      </c>
    </row>
    <row r="3118" spans="1:43">
      <c r="A3118" s="19">
        <v>31.14</v>
      </c>
      <c r="B3118" s="9">
        <f>POISSON(B3,$A$3118,TRUE)</f>
        <v>2.9927458244202403E-14</v>
      </c>
      <c r="C3118" s="9">
        <f t="shared" ref="C3118:AQ3118" si="3348">POISSON(C3,$A$3118,TRUE)</f>
        <v>9.6186850796866499E-13</v>
      </c>
      <c r="D3118" s="9">
        <f t="shared" si="3348"/>
        <v>1.5472190652178547E-11</v>
      </c>
      <c r="E3118" s="9">
        <f t="shared" si="3348"/>
        <v>1.6608933450907697E-10</v>
      </c>
      <c r="F3118" s="9">
        <f t="shared" si="3348"/>
        <v>1.3386437994350354E-9</v>
      </c>
      <c r="G3118" s="9">
        <f t="shared" si="3348"/>
        <v>8.6413130069938798E-9</v>
      </c>
      <c r="H3118" s="9">
        <f t="shared" si="3348"/>
        <v>4.6542166194224298E-8</v>
      </c>
      <c r="I3118" s="9">
        <f t="shared" si="3348"/>
        <v>2.1514681880141841E-7</v>
      </c>
      <c r="J3118" s="9">
        <f t="shared" si="3348"/>
        <v>8.7144042907492043E-7</v>
      </c>
      <c r="K3118" s="9">
        <f t="shared" si="3348"/>
        <v>3.1422163206212339E-6</v>
      </c>
      <c r="L3118" s="9">
        <f t="shared" si="3348"/>
        <v>1.0213412446896464E-5</v>
      </c>
      <c r="M3118" s="9">
        <f t="shared" si="3348"/>
        <v>3.0231325844370148E-5</v>
      </c>
      <c r="N3118" s="9">
        <f t="shared" si="3348"/>
        <v>8.2177811110814239E-5</v>
      </c>
      <c r="O3118" s="9">
        <f t="shared" si="3348"/>
        <v>2.0660962274135849E-4</v>
      </c>
      <c r="P3118" s="9">
        <f t="shared" si="3348"/>
        <v>4.8338152375386825E-4</v>
      </c>
      <c r="Q3118" s="9">
        <f t="shared" si="3348"/>
        <v>1.0579599902558418E-3</v>
      </c>
      <c r="R3118" s="9">
        <f t="shared" si="3348"/>
        <v>2.176233330685303E-3</v>
      </c>
      <c r="S3118" s="9">
        <f t="shared" si="3348"/>
        <v>4.2246469672131415E-3</v>
      </c>
      <c r="T3118" s="9">
        <f t="shared" si="3348"/>
        <v>7.7684025584063149E-3</v>
      </c>
      <c r="U3118" s="9">
        <f t="shared" si="3348"/>
        <v>1.3576431458919763E-2</v>
      </c>
      <c r="V3118" s="9">
        <f t="shared" si="3348"/>
        <v>2.2619532457019226E-2</v>
      </c>
      <c r="W3118" s="9">
        <f t="shared" si="3348"/>
        <v>3.6029159365629525E-2</v>
      </c>
      <c r="X3118" s="9">
        <f t="shared" si="3348"/>
        <v>5.5009876726271605E-2</v>
      </c>
      <c r="Y3118" s="9">
        <f t="shared" si="3348"/>
        <v>8.0708117535419149E-2</v>
      </c>
      <c r="Z3118" s="9">
        <f t="shared" si="3348"/>
        <v>0.11405158498528817</v>
      </c>
      <c r="AA3118" s="9">
        <f t="shared" si="3348"/>
        <v>0.15558420804084494</v>
      </c>
      <c r="AB3118" s="9">
        <f t="shared" si="3348"/>
        <v>0.20532751119276949</v>
      </c>
      <c r="AC3118" s="9">
        <f t="shared" si="3348"/>
        <v>0.26269812082798905</v>
      </c>
      <c r="AD3118" s="9">
        <f t="shared" si="3348"/>
        <v>0.32650243454372974</v>
      </c>
      <c r="AE3118" s="9">
        <f t="shared" si="3348"/>
        <v>0.39501506658194241</v>
      </c>
      <c r="AF3118" s="9">
        <f t="shared" si="3348"/>
        <v>0.46613117863760706</v>
      </c>
      <c r="AG3118" s="9">
        <f t="shared" si="3348"/>
        <v>0.53756846023158766</v>
      </c>
      <c r="AH3118" s="9">
        <f t="shared" si="3348"/>
        <v>0.60708586488272998</v>
      </c>
      <c r="AI3118" s="9">
        <f t="shared" si="3348"/>
        <v>0.67268501581717155</v>
      </c>
      <c r="AJ3118" s="9">
        <f t="shared" si="3348"/>
        <v>0.73276612052595147</v>
      </c>
      <c r="AK3118" s="9">
        <f t="shared" si="3348"/>
        <v>0.78622113768684865</v>
      </c>
      <c r="AL3118" s="9">
        <f t="shared" si="3348"/>
        <v>0.8324597275310246</v>
      </c>
      <c r="AM3118" s="9">
        <f t="shared" si="3348"/>
        <v>0.87137512449717713</v>
      </c>
      <c r="AN3118" s="9">
        <f t="shared" si="3348"/>
        <v>0.90326526822154529</v>
      </c>
      <c r="AO3118" s="9">
        <f t="shared" si="3348"/>
        <v>0.92872832144146378</v>
      </c>
      <c r="AP3118" s="9">
        <f t="shared" si="3348"/>
        <v>0.94855130837317048</v>
      </c>
      <c r="AQ3118" s="9">
        <f t="shared" si="3348"/>
        <v>0.96360710869154464</v>
      </c>
    </row>
    <row r="3119" spans="1:43">
      <c r="A3119" s="19">
        <v>31.15</v>
      </c>
      <c r="B3119" s="9">
        <f>POISSON(B3,$A$3119,TRUE)</f>
        <v>2.962967505920782E-14</v>
      </c>
      <c r="C3119" s="9">
        <f t="shared" ref="C3119:AQ3119" si="3349">POISSON(C3,$A$3119,TRUE)</f>
        <v>9.5259405315353278E-13</v>
      </c>
      <c r="D3119" s="9">
        <f t="shared" si="3349"/>
        <v>1.5327764241972604E-11</v>
      </c>
      <c r="E3119" s="9">
        <f t="shared" si="3349"/>
        <v>1.6458994803587784E-10</v>
      </c>
      <c r="F3119" s="9">
        <f t="shared" si="3349"/>
        <v>1.3269692043309107E-9</v>
      </c>
      <c r="G3119" s="9">
        <f t="shared" si="3349"/>
        <v>8.5685919710489725E-9</v>
      </c>
      <c r="H3119" s="9">
        <f t="shared" si="3349"/>
        <v>4.6164683501593527E-8</v>
      </c>
      <c r="I3119" s="9">
        <f t="shared" si="3349"/>
        <v>2.1346729081251705E-7</v>
      </c>
      <c r="J3119" s="9">
        <f t="shared" si="3349"/>
        <v>8.6490181802942529E-7</v>
      </c>
      <c r="K3119" s="9">
        <f t="shared" si="3349"/>
        <v>3.1195890983412863E-6</v>
      </c>
      <c r="L3119" s="9">
        <f t="shared" si="3349"/>
        <v>1.0142939976512685E-5</v>
      </c>
      <c r="M3119" s="9">
        <f t="shared" si="3349"/>
        <v>3.003179269060721E-5</v>
      </c>
      <c r="N3119" s="9">
        <f t="shared" si="3349"/>
        <v>8.1659939527611009E-5</v>
      </c>
      <c r="O3119" s="9">
        <f t="shared" si="3349"/>
        <v>2.0536892214089269E-4</v>
      </c>
      <c r="P3119" s="9">
        <f t="shared" si="3349"/>
        <v>4.806214084554455E-4</v>
      </c>
      <c r="Q3119" s="9">
        <f t="shared" si="3349"/>
        <v>1.0522290717019987E-3</v>
      </c>
      <c r="R3119" s="9">
        <f t="shared" si="3349"/>
        <v>2.1650777410851334E-3</v>
      </c>
      <c r="S3119" s="9">
        <f t="shared" si="3349"/>
        <v>4.2042092735136401E-3</v>
      </c>
      <c r="T3119" s="9">
        <f t="shared" si="3349"/>
        <v>7.7330396754663163E-3</v>
      </c>
      <c r="U3119" s="9">
        <f t="shared" si="3349"/>
        <v>1.3518464255509791E-2</v>
      </c>
      <c r="V3119" s="9">
        <f t="shared" si="3349"/>
        <v>2.2529263038927445E-2</v>
      </c>
      <c r="W3119" s="9">
        <f t="shared" si="3349"/>
        <v>3.5895281234330376E-2</v>
      </c>
      <c r="X3119" s="9">
        <f t="shared" si="3349"/>
        <v>5.482034790645756E-2</v>
      </c>
      <c r="Y3119" s="9">
        <f t="shared" si="3349"/>
        <v>8.0451470812403864E-2</v>
      </c>
      <c r="Z3119" s="9">
        <f t="shared" si="3349"/>
        <v>0.11371853241741338</v>
      </c>
      <c r="AA3119" s="9">
        <f t="shared" si="3349"/>
        <v>0.15516929117725511</v>
      </c>
      <c r="AB3119" s="9">
        <f t="shared" si="3349"/>
        <v>0.20483048869145012</v>
      </c>
      <c r="AC3119" s="9">
        <f t="shared" si="3349"/>
        <v>0.26212479619393814</v>
      </c>
      <c r="AD3119" s="9">
        <f t="shared" si="3349"/>
        <v>0.32586471329045597</v>
      </c>
      <c r="AE3119" s="9">
        <f t="shared" si="3349"/>
        <v>0.39433017596481917</v>
      </c>
      <c r="AF3119" s="9">
        <f t="shared" si="3349"/>
        <v>0.46542014804169957</v>
      </c>
      <c r="AG3119" s="9">
        <f t="shared" si="3349"/>
        <v>0.53685410385443588</v>
      </c>
      <c r="AH3119" s="9">
        <f t="shared" si="3349"/>
        <v>0.60639059521589633</v>
      </c>
      <c r="AI3119" s="9">
        <f t="shared" si="3349"/>
        <v>0.67202882872830516</v>
      </c>
      <c r="AJ3119" s="9">
        <f t="shared" si="3349"/>
        <v>0.73216503384335052</v>
      </c>
      <c r="AK3119" s="9">
        <f t="shared" si="3349"/>
        <v>0.78568625639574075</v>
      </c>
      <c r="AL3119" s="9">
        <f t="shared" si="3349"/>
        <v>0.83199698090982288</v>
      </c>
      <c r="AM3119" s="9">
        <f t="shared" si="3349"/>
        <v>0.87098560438586758</v>
      </c>
      <c r="AN3119" s="9">
        <f t="shared" si="3349"/>
        <v>0.90294601547215159</v>
      </c>
      <c r="AO3119" s="9">
        <f t="shared" si="3349"/>
        <v>0.92847336945517078</v>
      </c>
      <c r="AP3119" s="9">
        <f t="shared" si="3349"/>
        <v>0.94835279636944714</v>
      </c>
      <c r="AQ3119" s="9">
        <f t="shared" si="3349"/>
        <v>0.96345631218358618</v>
      </c>
    </row>
    <row r="3120" spans="1:43">
      <c r="A3120" s="19">
        <v>31.16</v>
      </c>
      <c r="B3120" s="9">
        <f>POISSON(B3,$A$3120,TRUE)</f>
        <v>2.9334854866410523E-14</v>
      </c>
      <c r="C3120" s="9">
        <f t="shared" ref="C3120:AQ3120" si="3350">POISSON(C3,$A$3120,TRUE)</f>
        <v>9.4340893250376398E-13</v>
      </c>
      <c r="D3120" s="9">
        <f t="shared" si="3350"/>
        <v>1.5184683062093742E-11</v>
      </c>
      <c r="E3120" s="9">
        <f t="shared" si="3350"/>
        <v>1.6310405035476764E-10</v>
      </c>
      <c r="F3120" s="9">
        <f t="shared" si="3350"/>
        <v>1.315395921564699E-9</v>
      </c>
      <c r="G3120" s="9">
        <f t="shared" si="3350"/>
        <v>8.4964788629449895E-9</v>
      </c>
      <c r="H3120" s="9">
        <f t="shared" si="3350"/>
        <v>4.5790236271846626E-8</v>
      </c>
      <c r="I3120" s="9">
        <f t="shared" si="3350"/>
        <v>2.1180073353775776E-7</v>
      </c>
      <c r="J3120" s="9">
        <f t="shared" si="3350"/>
        <v>8.5841162038848152E-7</v>
      </c>
      <c r="K3120" s="9">
        <f t="shared" si="3350"/>
        <v>3.0971222019738663E-6</v>
      </c>
      <c r="L3120" s="9">
        <f t="shared" si="3350"/>
        <v>1.0072944374193937E-5</v>
      </c>
      <c r="M3120" s="9">
        <f t="shared" si="3350"/>
        <v>2.9833546091137422E-5</v>
      </c>
      <c r="N3120" s="9">
        <f t="shared" si="3350"/>
        <v>8.114524188280042E-5</v>
      </c>
      <c r="O3120" s="9">
        <f t="shared" si="3350"/>
        <v>2.0413542964189445E-4</v>
      </c>
      <c r="P3120" s="9">
        <f t="shared" si="3350"/>
        <v>4.7787644753999163E-4</v>
      </c>
      <c r="Q3120" s="9">
        <f t="shared" si="3350"/>
        <v>1.0465277887203074E-3</v>
      </c>
      <c r="R3120" s="9">
        <f t="shared" si="3350"/>
        <v>2.1539762756689665E-3</v>
      </c>
      <c r="S3120" s="9">
        <f t="shared" si="3350"/>
        <v>4.1838642082172306E-3</v>
      </c>
      <c r="T3120" s="9">
        <f t="shared" si="3350"/>
        <v>7.6978257625618766E-3</v>
      </c>
      <c r="U3120" s="9">
        <f t="shared" si="3350"/>
        <v>1.3460722711687086E-2</v>
      </c>
      <c r="V3120" s="9">
        <f t="shared" si="3350"/>
        <v>2.2439316158424205E-2</v>
      </c>
      <c r="W3120" s="9">
        <f t="shared" si="3350"/>
        <v>3.5761838625106498E-2</v>
      </c>
      <c r="X3120" s="9">
        <f t="shared" si="3350"/>
        <v>5.4631374991552899E-2</v>
      </c>
      <c r="Y3120" s="9">
        <f t="shared" si="3350"/>
        <v>8.0195494694964536E-2</v>
      </c>
      <c r="Z3120" s="9">
        <f t="shared" si="3350"/>
        <v>0.11338624344322736</v>
      </c>
      <c r="AA3120" s="9">
        <f t="shared" si="3350"/>
        <v>0.1547551926830622</v>
      </c>
      <c r="AB3120" s="9">
        <f t="shared" si="3350"/>
        <v>0.20433428723357189</v>
      </c>
      <c r="AC3120" s="9">
        <f t="shared" si="3350"/>
        <v>0.26155223487038243</v>
      </c>
      <c r="AD3120" s="9">
        <f t="shared" si="3350"/>
        <v>0.32522763659763287</v>
      </c>
      <c r="AE3120" s="9">
        <f t="shared" si="3350"/>
        <v>0.39364575790180967</v>
      </c>
      <c r="AF3120" s="9">
        <f t="shared" si="3350"/>
        <v>0.46470937989641459</v>
      </c>
      <c r="AG3120" s="9">
        <f t="shared" si="3350"/>
        <v>0.53613978187550781</v>
      </c>
      <c r="AH3120" s="9">
        <f t="shared" si="3350"/>
        <v>0.60569513580264989</v>
      </c>
      <c r="AI3120" s="9">
        <f t="shared" si="3350"/>
        <v>0.67137225181385429</v>
      </c>
      <c r="AJ3120" s="9">
        <f t="shared" si="3350"/>
        <v>0.73156339695824046</v>
      </c>
      <c r="AK3120" s="9">
        <f t="shared" si="3350"/>
        <v>0.78515071360678534</v>
      </c>
      <c r="AL3120" s="9">
        <f t="shared" si="3350"/>
        <v>0.83153351323924807</v>
      </c>
      <c r="AM3120" s="9">
        <f t="shared" si="3350"/>
        <v>0.87059535206485728</v>
      </c>
      <c r="AN3120" s="9">
        <f t="shared" si="3350"/>
        <v>0.90262605990185685</v>
      </c>
      <c r="AO3120" s="9">
        <f t="shared" si="3350"/>
        <v>0.92821777416341855</v>
      </c>
      <c r="AP3120" s="9">
        <f t="shared" si="3350"/>
        <v>0.94815371957317507</v>
      </c>
      <c r="AQ3120" s="9">
        <f t="shared" si="3350"/>
        <v>0.96330503808459</v>
      </c>
    </row>
    <row r="3121" spans="1:43">
      <c r="A3121" s="19">
        <v>31.17</v>
      </c>
      <c r="B3121" s="9">
        <f>POISSON(B3,$A$3121,TRUE)</f>
        <v>2.9042968183545672E-14</v>
      </c>
      <c r="C3121" s="9">
        <f t="shared" ref="C3121:AQ3121" si="3351">POISSON(C3,$A$3121,TRUE)</f>
        <v>9.3431228646466431E-13</v>
      </c>
      <c r="D3121" s="9">
        <f t="shared" si="3351"/>
        <v>1.5042934611875895E-11</v>
      </c>
      <c r="E3121" s="9">
        <f t="shared" si="3351"/>
        <v>1.6163152057289851E-10</v>
      </c>
      <c r="F3121" s="9">
        <f t="shared" si="3351"/>
        <v>1.3039230766741709E-9</v>
      </c>
      <c r="G3121" s="9">
        <f t="shared" si="3351"/>
        <v>8.4249686374094757E-9</v>
      </c>
      <c r="H3121" s="9">
        <f t="shared" si="3351"/>
        <v>4.5418800325429483E-8</v>
      </c>
      <c r="I3121" s="9">
        <f t="shared" si="3351"/>
        <v>2.101470479990843E-7</v>
      </c>
      <c r="J3121" s="9">
        <f t="shared" si="3351"/>
        <v>8.5196948299756139E-7</v>
      </c>
      <c r="K3121" s="9">
        <f t="shared" si="3351"/>
        <v>3.0748145162089553E-6</v>
      </c>
      <c r="L3121" s="9">
        <f t="shared" si="3351"/>
        <v>1.0003422484728831E-5</v>
      </c>
      <c r="M3121" s="9">
        <f t="shared" si="3351"/>
        <v>2.9636577973707528E-5</v>
      </c>
      <c r="N3121" s="9">
        <f t="shared" si="3351"/>
        <v>8.063369935632975E-5</v>
      </c>
      <c r="O3121" s="9">
        <f t="shared" si="3351"/>
        <v>2.0290910500989385E-4</v>
      </c>
      <c r="P3121" s="9">
        <f t="shared" si="3351"/>
        <v>4.7514656174000761E-4</v>
      </c>
      <c r="Q3121" s="9">
        <f t="shared" si="3351"/>
        <v>1.0408559968251858E-3</v>
      </c>
      <c r="R3121" s="9">
        <f t="shared" si="3351"/>
        <v>2.1429286900504921E-3</v>
      </c>
      <c r="S3121" s="9">
        <f t="shared" si="3351"/>
        <v>4.1636113869818322E-3</v>
      </c>
      <c r="T3121" s="9">
        <f t="shared" si="3351"/>
        <v>7.6627602571679495E-3</v>
      </c>
      <c r="U3121" s="9">
        <f t="shared" si="3351"/>
        <v>1.3403206061573282E-2</v>
      </c>
      <c r="V3121" s="9">
        <f t="shared" si="3351"/>
        <v>2.2349690847738978E-2</v>
      </c>
      <c r="W3121" s="9">
        <f t="shared" si="3351"/>
        <v>3.5628830408919204E-2</v>
      </c>
      <c r="X3121" s="9">
        <f t="shared" si="3351"/>
        <v>5.4442956778100508E-2</v>
      </c>
      <c r="Y3121" s="9">
        <f t="shared" si="3351"/>
        <v>7.994018803581264E-2</v>
      </c>
      <c r="Z3121" s="9">
        <f t="shared" si="3351"/>
        <v>0.11305471713176633</v>
      </c>
      <c r="AA3121" s="9">
        <f t="shared" si="3351"/>
        <v>0.15434191200860137</v>
      </c>
      <c r="AB3121" s="9">
        <f t="shared" si="3351"/>
        <v>0.20383890678979177</v>
      </c>
      <c r="AC3121" s="9">
        <f t="shared" si="3351"/>
        <v>0.26098043743163263</v>
      </c>
      <c r="AD3121" s="9">
        <f t="shared" si="3351"/>
        <v>0.3245912056497105</v>
      </c>
      <c r="AE3121" s="9">
        <f t="shared" si="3351"/>
        <v>0.39296181411031345</v>
      </c>
      <c r="AF3121" s="9">
        <f t="shared" si="3351"/>
        <v>0.46399887630087999</v>
      </c>
      <c r="AG3121" s="9">
        <f t="shared" si="3351"/>
        <v>0.53542549657442695</v>
      </c>
      <c r="AH3121" s="9">
        <f t="shared" si="3351"/>
        <v>0.60499948888462896</v>
      </c>
      <c r="AI3121" s="9">
        <f t="shared" si="3351"/>
        <v>0.67071528707581063</v>
      </c>
      <c r="AJ3121" s="9">
        <f t="shared" si="3351"/>
        <v>0.73096121147637327</v>
      </c>
      <c r="AK3121" s="9">
        <f t="shared" si="3351"/>
        <v>0.78461451043538866</v>
      </c>
      <c r="AL3121" s="9">
        <f t="shared" si="3351"/>
        <v>0.83106932511740284</v>
      </c>
      <c r="AM3121" s="9">
        <f t="shared" si="3351"/>
        <v>0.87020436764816989</v>
      </c>
      <c r="AN3121" s="9">
        <f t="shared" si="3351"/>
        <v>0.90230540121880176</v>
      </c>
      <c r="AO3121" s="9">
        <f t="shared" si="3351"/>
        <v>0.92796153497256062</v>
      </c>
      <c r="AP3121" s="9">
        <f t="shared" si="3351"/>
        <v>0.9479540772001771</v>
      </c>
      <c r="AQ3121" s="9">
        <f t="shared" si="3351"/>
        <v>0.96315328552297741</v>
      </c>
    </row>
    <row r="3122" spans="1:43">
      <c r="A3122" s="19">
        <v>31.18</v>
      </c>
      <c r="B3122" s="9">
        <f>POISSON(B3,$A$3122,TRUE)</f>
        <v>2.8753985821701821E-14</v>
      </c>
      <c r="C3122" s="9">
        <f t="shared" ref="C3122:AQ3122" si="3352">POISSON(C3,$A$3122,TRUE)</f>
        <v>9.2530326374236467E-13</v>
      </c>
      <c r="D3122" s="9">
        <f t="shared" si="3352"/>
        <v>1.490250650652547E-11</v>
      </c>
      <c r="E3122" s="9">
        <f t="shared" si="3352"/>
        <v>1.6017223887651818E-10</v>
      </c>
      <c r="F3122" s="9">
        <f t="shared" si="3352"/>
        <v>1.292549802700613E-9</v>
      </c>
      <c r="G3122" s="9">
        <f t="shared" si="3352"/>
        <v>8.3540562907076479E-9</v>
      </c>
      <c r="H3122" s="9">
        <f t="shared" si="3352"/>
        <v>4.505035167338427E-8</v>
      </c>
      <c r="I3122" s="9">
        <f t="shared" si="3352"/>
        <v>2.0850613596364931E-7</v>
      </c>
      <c r="J3122" s="9">
        <f t="shared" si="3352"/>
        <v>8.4557505523495777E-7</v>
      </c>
      <c r="K3122" s="9">
        <f t="shared" si="3352"/>
        <v>3.0526649333326736E-6</v>
      </c>
      <c r="L3122" s="9">
        <f t="shared" si="3352"/>
        <v>9.9343711732413278E-6</v>
      </c>
      <c r="M3122" s="9">
        <f t="shared" si="3352"/>
        <v>2.9440880315091503E-5</v>
      </c>
      <c r="N3122" s="9">
        <f t="shared" si="3352"/>
        <v>8.0125293235332212E-5</v>
      </c>
      <c r="O3122" s="9">
        <f t="shared" si="3352"/>
        <v>2.0168990822403278E-4</v>
      </c>
      <c r="P3122" s="9">
        <f t="shared" si="3352"/>
        <v>4.7243167217743865E-4</v>
      </c>
      <c r="Q3122" s="9">
        <f t="shared" si="3352"/>
        <v>1.035213552181919E-3</v>
      </c>
      <c r="R3122" s="9">
        <f t="shared" si="3352"/>
        <v>2.1319347408406508E-3</v>
      </c>
      <c r="S3122" s="9">
        <f t="shared" si="3352"/>
        <v>4.1434504268629511E-3</v>
      </c>
      <c r="T3122" s="9">
        <f t="shared" si="3352"/>
        <v>7.6278425985393953E-3</v>
      </c>
      <c r="U3122" s="9">
        <f t="shared" si="3352"/>
        <v>1.3345913541322037E-2</v>
      </c>
      <c r="V3122" s="9">
        <f t="shared" si="3352"/>
        <v>2.226038614112022E-2</v>
      </c>
      <c r="W3122" s="9">
        <f t="shared" si="3352"/>
        <v>3.5496255458344374E-2</v>
      </c>
      <c r="X3122" s="9">
        <f t="shared" si="3352"/>
        <v>5.4255092063392067E-2</v>
      </c>
      <c r="Y3122" s="9">
        <f t="shared" si="3352"/>
        <v>7.9685549687104534E-2</v>
      </c>
      <c r="Z3122" s="9">
        <f t="shared" si="3352"/>
        <v>0.11272395254991094</v>
      </c>
      <c r="AA3122" s="9">
        <f t="shared" si="3352"/>
        <v>0.1539294486004032</v>
      </c>
      <c r="AB3122" s="9">
        <f t="shared" si="3352"/>
        <v>0.20334434732557038</v>
      </c>
      <c r="AC3122" s="9">
        <f t="shared" si="3352"/>
        <v>0.26040940444596711</v>
      </c>
      <c r="AD3122" s="9">
        <f t="shared" si="3352"/>
        <v>0.32395542162503749</v>
      </c>
      <c r="AE3122" s="9">
        <f t="shared" si="3352"/>
        <v>0.39227834630239666</v>
      </c>
      <c r="AF3122" s="9">
        <f t="shared" si="3352"/>
        <v>0.4632886393503986</v>
      </c>
      <c r="AG3122" s="9">
        <f t="shared" si="3352"/>
        <v>0.53471125022900179</v>
      </c>
      <c r="AH3122" s="9">
        <f t="shared" si="3352"/>
        <v>0.6043036567038409</v>
      </c>
      <c r="AI3122" s="9">
        <f t="shared" si="3352"/>
        <v>0.67005793651855239</v>
      </c>
      <c r="AJ3122" s="9">
        <f t="shared" si="3352"/>
        <v>0.73035847900745554</v>
      </c>
      <c r="AK3122" s="9">
        <f t="shared" si="3352"/>
        <v>0.78407764800185542</v>
      </c>
      <c r="AL3122" s="9">
        <f t="shared" si="3352"/>
        <v>0.83060441714756084</v>
      </c>
      <c r="AM3122" s="9">
        <f t="shared" si="3352"/>
        <v>0.86981265125467133</v>
      </c>
      <c r="AN3122" s="9">
        <f t="shared" si="3352"/>
        <v>0.90198403913518999</v>
      </c>
      <c r="AO3122" s="9">
        <f t="shared" si="3352"/>
        <v>0.92770465129197377</v>
      </c>
      <c r="AP3122" s="9">
        <f t="shared" si="3352"/>
        <v>0.94775386846818688</v>
      </c>
      <c r="AQ3122" s="9">
        <f t="shared" si="3352"/>
        <v>0.96300105362804844</v>
      </c>
    </row>
    <row r="3123" spans="1:43">
      <c r="A3123" s="19">
        <v>31.19</v>
      </c>
      <c r="B3123" s="9">
        <f>POISSON(B3,$A$3123,TRUE)</f>
        <v>2.8467878882401779E-14</v>
      </c>
      <c r="C3123" s="9">
        <f t="shared" ref="C3123:AQ3123" si="3353">POISSON(C3,$A$3123,TRUE)</f>
        <v>9.1638102122451278E-13</v>
      </c>
      <c r="D3123" s="9">
        <f t="shared" si="3353"/>
        <v>1.476338647604976E-11</v>
      </c>
      <c r="E3123" s="9">
        <f t="shared" si="3353"/>
        <v>1.5872608652138301E-10</v>
      </c>
      <c r="F3123" s="9">
        <f t="shared" si="3353"/>
        <v>1.2812752401248654E-9</v>
      </c>
      <c r="G3123" s="9">
        <f t="shared" si="3353"/>
        <v>8.283736860303406E-9</v>
      </c>
      <c r="H3123" s="9">
        <f t="shared" si="3353"/>
        <v>4.4684866515864833E-8</v>
      </c>
      <c r="I3123" s="9">
        <f t="shared" si="3353"/>
        <v>2.068778999382876E-7</v>
      </c>
      <c r="J3123" s="9">
        <f t="shared" si="3353"/>
        <v>8.3922798899395974E-7</v>
      </c>
      <c r="K3123" s="9">
        <f t="shared" si="3353"/>
        <v>3.0306723531768902E-6</v>
      </c>
      <c r="L3123" s="9">
        <f t="shared" si="3353"/>
        <v>9.8657873250634395E-6</v>
      </c>
      <c r="M3123" s="9">
        <f t="shared" si="3353"/>
        <v>2.9246445140803616E-5</v>
      </c>
      <c r="N3123" s="9">
        <f t="shared" si="3353"/>
        <v>7.9620004913548369E-5</v>
      </c>
      <c r="O3123" s="9">
        <f t="shared" si="3353"/>
        <v>2.0047779947600302E-4</v>
      </c>
      <c r="P3123" s="9">
        <f t="shared" si="3353"/>
        <v>4.6973170036192712E-4</v>
      </c>
      <c r="Q3123" s="9">
        <f t="shared" si="3353"/>
        <v>1.0296003116040608E-3</v>
      </c>
      <c r="R3123" s="9">
        <f t="shared" si="3353"/>
        <v>2.1209941856441985E-3</v>
      </c>
      <c r="S3123" s="9">
        <f t="shared" si="3353"/>
        <v>4.1233809463095952E-3</v>
      </c>
      <c r="T3123" s="9">
        <f t="shared" si="3353"/>
        <v>7.5930722277070479E-3</v>
      </c>
      <c r="U3123" s="9">
        <f t="shared" si="3353"/>
        <v>1.3288844389116814E-2</v>
      </c>
      <c r="V3123" s="9">
        <f t="shared" si="3353"/>
        <v>2.2171401074835395E-2</v>
      </c>
      <c r="W3123" s="9">
        <f t="shared" si="3353"/>
        <v>3.5364112647576454E-2</v>
      </c>
      <c r="X3123" s="9">
        <f t="shared" si="3353"/>
        <v>5.4067779645476155E-2</v>
      </c>
      <c r="Y3123" s="9">
        <f t="shared" si="3353"/>
        <v>7.9431578500454098E-2</v>
      </c>
      <c r="Z3123" s="9">
        <f t="shared" si="3353"/>
        <v>0.11239394876240245</v>
      </c>
      <c r="AA3123" s="9">
        <f t="shared" si="3353"/>
        <v>0.1535178019012092</v>
      </c>
      <c r="AB3123" s="9">
        <f t="shared" si="3353"/>
        <v>0.20285060880118549</v>
      </c>
      <c r="AC3123" s="9">
        <f t="shared" si="3353"/>
        <v>0.25983913647563961</v>
      </c>
      <c r="AD3123" s="9">
        <f t="shared" si="3353"/>
        <v>0.32332028569586191</v>
      </c>
      <c r="AE3123" s="9">
        <f t="shared" si="3353"/>
        <v>0.39159535618478369</v>
      </c>
      <c r="AF3123" s="9">
        <f t="shared" si="3353"/>
        <v>0.46257867113643275</v>
      </c>
      <c r="AG3123" s="9">
        <f t="shared" si="3353"/>
        <v>0.53399704511520474</v>
      </c>
      <c r="AH3123" s="9">
        <f t="shared" si="3353"/>
        <v>0.60360764150263924</v>
      </c>
      <c r="AI3123" s="9">
        <f t="shared" si="3353"/>
        <v>0.66940020214882345</v>
      </c>
      <c r="AJ3123" s="9">
        <f t="shared" si="3353"/>
        <v>0.72975520116513182</v>
      </c>
      <c r="AK3123" s="9">
        <f t="shared" si="3353"/>
        <v>0.78354012743137913</v>
      </c>
      <c r="AL3123" s="9">
        <f t="shared" si="3353"/>
        <v>0.83013878993816415</v>
      </c>
      <c r="AM3123" s="9">
        <f t="shared" si="3353"/>
        <v>0.86942020300807288</v>
      </c>
      <c r="AN3123" s="9">
        <f t="shared" si="3353"/>
        <v>0.90166197336729526</v>
      </c>
      <c r="AO3123" s="9">
        <f t="shared" si="3353"/>
        <v>0.92744712253406836</v>
      </c>
      <c r="AP3123" s="9">
        <f t="shared" si="3353"/>
        <v>0.94755309259685949</v>
      </c>
      <c r="AQ3123" s="9">
        <f t="shared" si="3353"/>
        <v>0.96284834152999266</v>
      </c>
    </row>
    <row r="3124" spans="1:43">
      <c r="A3124" s="19">
        <v>31.2</v>
      </c>
      <c r="B3124" s="9">
        <f>POISSON(B3,$A$3124,TRUE)</f>
        <v>2.8184618754713393E-14</v>
      </c>
      <c r="C3124" s="9">
        <f t="shared" ref="C3124:AQ3124" si="3354">POISSON(C3,$A$3124,TRUE)</f>
        <v>9.0754472390177131E-13</v>
      </c>
      <c r="D3124" s="9">
        <f t="shared" si="3354"/>
        <v>1.4625562364195865E-11</v>
      </c>
      <c r="E3124" s="9">
        <f t="shared" si="3354"/>
        <v>1.5729294582325455E-10</v>
      </c>
      <c r="F3124" s="9">
        <f t="shared" si="3354"/>
        <v>1.270098536803914E-9</v>
      </c>
      <c r="G3124" s="9">
        <f t="shared" si="3354"/>
        <v>8.2140054245232036E-9</v>
      </c>
      <c r="H3124" s="9">
        <f t="shared" si="3354"/>
        <v>4.4322321240663598E-8</v>
      </c>
      <c r="I3124" s="9">
        <f t="shared" si="3354"/>
        <v>2.0526224316403194E-7</v>
      </c>
      <c r="J3124" s="9">
        <f t="shared" si="3354"/>
        <v>8.3292793866516811E-7</v>
      </c>
      <c r="K3124" s="9">
        <f t="shared" si="3354"/>
        <v>3.0088356830691114E-6</v>
      </c>
      <c r="L3124" s="9">
        <f t="shared" si="3354"/>
        <v>9.7976678456094025E-6</v>
      </c>
      <c r="M3124" s="9">
        <f t="shared" si="3354"/>
        <v>2.9053264524814645E-5</v>
      </c>
      <c r="N3124" s="9">
        <f t="shared" si="3354"/>
        <v>7.9117815890748078E-5</v>
      </c>
      <c r="O3124" s="9">
        <f t="shared" si="3354"/>
        <v>1.9927273916898891E-4</v>
      </c>
      <c r="P3124" s="9">
        <f t="shared" si="3354"/>
        <v>4.6704656818906751E-4</v>
      </c>
      <c r="Q3124" s="9">
        <f t="shared" si="3354"/>
        <v>1.0240161325508295E-3</v>
      </c>
      <c r="R3124" s="9">
        <f t="shared" si="3354"/>
        <v>2.1101067830562644E-3</v>
      </c>
      <c r="S3124" s="9">
        <f t="shared" si="3354"/>
        <v>4.1034025651603637E-3</v>
      </c>
      <c r="T3124" s="9">
        <f t="shared" si="3354"/>
        <v>7.5584485874741446E-3</v>
      </c>
      <c r="U3124" s="9">
        <f t="shared" si="3354"/>
        <v>1.3231997845168321E-2</v>
      </c>
      <c r="V3124" s="9">
        <f t="shared" si="3354"/>
        <v>2.2082734687171285E-2</v>
      </c>
      <c r="W3124" s="9">
        <f t="shared" si="3354"/>
        <v>3.5232400852432844E-2</v>
      </c>
      <c r="X3124" s="9">
        <f t="shared" si="3354"/>
        <v>5.3881018323167371E-2</v>
      </c>
      <c r="Y3124" s="9">
        <f t="shared" si="3354"/>
        <v>7.917827332694638E-2</v>
      </c>
      <c r="Z3124" s="9">
        <f t="shared" si="3354"/>
        <v>0.11206470483185907</v>
      </c>
      <c r="AA3124" s="9">
        <f t="shared" si="3354"/>
        <v>0.15310697134999013</v>
      </c>
      <c r="AB3124" s="9">
        <f t="shared" si="3354"/>
        <v>0.20235769117174743</v>
      </c>
      <c r="AC3124" s="9">
        <f t="shared" si="3354"/>
        <v>0.25926963407688913</v>
      </c>
      <c r="AD3124" s="9">
        <f t="shared" si="3354"/>
        <v>0.32268579902833283</v>
      </c>
      <c r="AE3124" s="9">
        <f t="shared" si="3354"/>
        <v>0.39091284545885152</v>
      </c>
      <c r="AF3124" s="9">
        <f t="shared" si="3354"/>
        <v>0.46186897374659097</v>
      </c>
      <c r="AG3124" s="9">
        <f t="shared" si="3354"/>
        <v>0.53328288350715458</v>
      </c>
      <c r="AH3124" s="9">
        <f t="shared" si="3354"/>
        <v>0.60291144552370413</v>
      </c>
      <c r="AI3124" s="9">
        <f t="shared" si="3354"/>
        <v>0.6687420859757145</v>
      </c>
      <c r="AJ3124" s="9">
        <f t="shared" si="3354"/>
        <v>0.72915137956697107</v>
      </c>
      <c r="AK3124" s="9">
        <f t="shared" si="3354"/>
        <v>0.78300194985403404</v>
      </c>
      <c r="AL3124" s="9">
        <f t="shared" si="3354"/>
        <v>0.82967244410282204</v>
      </c>
      <c r="AM3124" s="9">
        <f t="shared" si="3354"/>
        <v>0.86902702303693513</v>
      </c>
      <c r="AN3124" s="9">
        <f t="shared" si="3354"/>
        <v>0.90133920363547004</v>
      </c>
      <c r="AO3124" s="9">
        <f t="shared" si="3354"/>
        <v>0.92718894811429808</v>
      </c>
      <c r="AP3124" s="9">
        <f t="shared" si="3354"/>
        <v>0.94735174880778383</v>
      </c>
      <c r="AQ3124" s="9">
        <f t="shared" si="3354"/>
        <v>0.96269514835989989</v>
      </c>
    </row>
    <row r="3125" spans="1:43">
      <c r="A3125" s="19">
        <v>31.21</v>
      </c>
      <c r="B3125" s="9">
        <f>POISSON(B3,$A$3125,TRUE)</f>
        <v>2.7904177112387636E-14</v>
      </c>
      <c r="C3125" s="9">
        <f t="shared" ref="C3125:AQ3125" si="3355">POISSON(C3,$A$3125,TRUE)</f>
        <v>8.9879354479000774E-13</v>
      </c>
      <c r="D3125" s="9">
        <f t="shared" si="3355"/>
        <v>1.4489022127399283E-11</v>
      </c>
      <c r="E3125" s="9">
        <f t="shared" si="3355"/>
        <v>1.5587270014847769E-10</v>
      </c>
      <c r="F3125" s="9">
        <f t="shared" si="3355"/>
        <v>1.259018847907939E-9</v>
      </c>
      <c r="G3125" s="9">
        <f t="shared" si="3355"/>
        <v>8.1448571022224972E-9</v>
      </c>
      <c r="H3125" s="9">
        <f t="shared" si="3355"/>
        <v>4.3962692421748639E-8</v>
      </c>
      <c r="I3125" s="9">
        <f t="shared" si="3355"/>
        <v>2.0365906961066509E-7</v>
      </c>
      <c r="J3125" s="9">
        <f t="shared" si="3355"/>
        <v>8.2667456111892354E-7</v>
      </c>
      <c r="K3125" s="9">
        <f t="shared" si="3355"/>
        <v>2.9871538377825599E-6</v>
      </c>
      <c r="L3125" s="9">
        <f t="shared" si="3355"/>
        <v>9.7300096602497882E-6</v>
      </c>
      <c r="M3125" s="9">
        <f t="shared" si="3355"/>
        <v>2.88613305892682E-5</v>
      </c>
      <c r="N3125" s="9">
        <f t="shared" si="3355"/>
        <v>7.8618707772156623E-5</v>
      </c>
      <c r="O3125" s="9">
        <f t="shared" si="3355"/>
        <v>1.9807468791661504E-4</v>
      </c>
      <c r="P3125" s="9">
        <f t="shared" si="3355"/>
        <v>4.6437619793865284E-4</v>
      </c>
      <c r="Q3125" s="9">
        <f t="shared" si="3355"/>
        <v>1.0184608731245097E-3</v>
      </c>
      <c r="R3125" s="9">
        <f t="shared" si="3355"/>
        <v>2.099272292658915E-3</v>
      </c>
      <c r="S3125" s="9">
        <f t="shared" si="3355"/>
        <v>4.0835149046394336E-3</v>
      </c>
      <c r="T3125" s="9">
        <f t="shared" si="3355"/>
        <v>7.5239711224123216E-3</v>
      </c>
      <c r="U3125" s="9">
        <f t="shared" si="3355"/>
        <v>1.3175373151711883E-2</v>
      </c>
      <c r="V3125" s="9">
        <f t="shared" si="3355"/>
        <v>2.1994386018433884E-2</v>
      </c>
      <c r="W3125" s="9">
        <f t="shared" si="3355"/>
        <v>3.5101118950357384E-2</v>
      </c>
      <c r="X3125" s="9">
        <f t="shared" si="3355"/>
        <v>5.3694806896054291E-2</v>
      </c>
      <c r="Y3125" s="9">
        <f t="shared" si="3355"/>
        <v>7.8925633017149957E-2</v>
      </c>
      <c r="Z3125" s="9">
        <f t="shared" si="3355"/>
        <v>0.11173621981879141</v>
      </c>
      <c r="AA3125" s="9">
        <f t="shared" si="3355"/>
        <v>0.15269695638196074</v>
      </c>
      <c r="AB3125" s="9">
        <f t="shared" si="3355"/>
        <v>0.20186559438721119</v>
      </c>
      <c r="AC3125" s="9">
        <f t="shared" si="3355"/>
        <v>0.25870089779994698</v>
      </c>
      <c r="AD3125" s="9">
        <f t="shared" si="3355"/>
        <v>0.32205196278250003</v>
      </c>
      <c r="AE3125" s="9">
        <f t="shared" si="3355"/>
        <v>0.39023081582062008</v>
      </c>
      <c r="AF3125" s="9">
        <f t="shared" si="3355"/>
        <v>0.461159549264611</v>
      </c>
      <c r="AG3125" s="9">
        <f t="shared" si="3355"/>
        <v>0.53256876767709338</v>
      </c>
      <c r="AH3125" s="9">
        <f t="shared" si="3355"/>
        <v>0.60221507101001759</v>
      </c>
      <c r="AI3125" s="9">
        <f t="shared" si="3355"/>
        <v>0.66808359001064088</v>
      </c>
      <c r="AJ3125" s="9">
        <f t="shared" si="3355"/>
        <v>0.72854701583444825</v>
      </c>
      <c r="AK3125" s="9">
        <f t="shared" si="3355"/>
        <v>0.78246311640476329</v>
      </c>
      <c r="AL3125" s="9">
        <f t="shared" si="3355"/>
        <v>0.82920538026030588</v>
      </c>
      <c r="AM3125" s="9">
        <f t="shared" si="3355"/>
        <v>0.86863311147467037</v>
      </c>
      <c r="AN3125" s="9">
        <f t="shared" si="3355"/>
        <v>0.90101572966415233</v>
      </c>
      <c r="AO3125" s="9">
        <f t="shared" si="3355"/>
        <v>0.9269301274511712</v>
      </c>
      <c r="AP3125" s="9">
        <f t="shared" si="3355"/>
        <v>0.94714983632449257</v>
      </c>
      <c r="AQ3125" s="9">
        <f t="shared" si="3355"/>
        <v>0.96254147324976969</v>
      </c>
    </row>
    <row r="3126" spans="1:43">
      <c r="A3126" s="19">
        <v>31.22</v>
      </c>
      <c r="B3126" s="9">
        <f>POISSON(B3,$A$3126,TRUE)</f>
        <v>2.7626525911026772E-14</v>
      </c>
      <c r="C3126" s="9">
        <f t="shared" ref="C3126:AQ3126" si="3356">POISSON(C3,$A$3126,TRUE)</f>
        <v>8.9012666485328265E-13</v>
      </c>
      <c r="D3126" s="9">
        <f t="shared" si="3356"/>
        <v>1.4353753833741905E-11</v>
      </c>
      <c r="E3126" s="9">
        <f t="shared" si="3356"/>
        <v>1.5446523390464271E-10</v>
      </c>
      <c r="F3126" s="9">
        <f t="shared" si="3356"/>
        <v>1.2480353358580228E-9</v>
      </c>
      <c r="G3126" s="9">
        <f t="shared" si="3356"/>
        <v>8.0762870524549169E-9</v>
      </c>
      <c r="H3126" s="9">
        <f t="shared" si="3356"/>
        <v>4.3605956817814175E-8</v>
      </c>
      <c r="I3126" s="9">
        <f t="shared" si="3356"/>
        <v>2.0206828397131658E-7</v>
      </c>
      <c r="J3126" s="9">
        <f t="shared" si="3356"/>
        <v>8.204675156878578E-7</v>
      </c>
      <c r="K3126" s="9">
        <f t="shared" si="3356"/>
        <v>2.9656257394867957E-6</v>
      </c>
      <c r="L3126" s="9">
        <f t="shared" si="3356"/>
        <v>9.6628097141870794E-6</v>
      </c>
      <c r="M3126" s="9">
        <f t="shared" si="3356"/>
        <v>2.8670635504200115E-5</v>
      </c>
      <c r="N3126" s="9">
        <f t="shared" si="3356"/>
        <v>7.8122662267883934E-5</v>
      </c>
      <c r="O3126" s="9">
        <f t="shared" si="3356"/>
        <v>1.9688360654190006E-4</v>
      </c>
      <c r="P3126" s="9">
        <f t="shared" si="3356"/>
        <v>4.6172051227295527E-4</v>
      </c>
      <c r="Q3126" s="9">
        <f t="shared" si="3356"/>
        <v>1.0129343920678602E-3</v>
      </c>
      <c r="R3126" s="9">
        <f t="shared" si="3356"/>
        <v>2.0884904750176694E-3</v>
      </c>
      <c r="S3126" s="9">
        <f t="shared" si="3356"/>
        <v>4.0637175873525491E-3</v>
      </c>
      <c r="T3126" s="9">
        <f t="shared" si="3356"/>
        <v>7.4896392788578302E-3</v>
      </c>
      <c r="U3126" s="9">
        <f t="shared" si="3356"/>
        <v>1.3118969553004902E-2</v>
      </c>
      <c r="V3126" s="9">
        <f t="shared" si="3356"/>
        <v>2.1906354110948541E-2</v>
      </c>
      <c r="W3126" s="9">
        <f t="shared" si="3356"/>
        <v>3.4970265820424687E-2</v>
      </c>
      <c r="X3126" s="9">
        <f t="shared" si="3356"/>
        <v>5.3509144164508568E-2</v>
      </c>
      <c r="Y3126" s="9">
        <f t="shared" si="3356"/>
        <v>7.8673656421130278E-2</v>
      </c>
      <c r="Z3126" s="9">
        <f t="shared" si="3356"/>
        <v>0.11140849278161903</v>
      </c>
      <c r="AA3126" s="9">
        <f t="shared" si="3356"/>
        <v>0.15228775642859738</v>
      </c>
      <c r="AB3126" s="9">
        <f t="shared" si="3356"/>
        <v>0.20137431839239212</v>
      </c>
      <c r="AC3126" s="9">
        <f t="shared" si="3356"/>
        <v>0.25813292818904665</v>
      </c>
      <c r="AD3126" s="9">
        <f t="shared" si="3356"/>
        <v>0.32141877811231645</v>
      </c>
      <c r="AE3126" s="9">
        <f t="shared" si="3356"/>
        <v>0.38954926896074688</v>
      </c>
      <c r="AF3126" s="9">
        <f t="shared" si="3356"/>
        <v>0.46045039977034685</v>
      </c>
      <c r="AG3126" s="9">
        <f t="shared" si="3356"/>
        <v>0.53185469989536971</v>
      </c>
      <c r="AH3126" s="9">
        <f t="shared" si="3356"/>
        <v>0.6015185202048452</v>
      </c>
      <c r="AI3126" s="9">
        <f t="shared" si="3356"/>
        <v>0.66742471626732469</v>
      </c>
      <c r="AJ3126" s="9">
        <f t="shared" si="3356"/>
        <v>0.72794211159293098</v>
      </c>
      <c r="AK3126" s="9">
        <f t="shared" si="3356"/>
        <v>0.78192362822337169</v>
      </c>
      <c r="AL3126" s="9">
        <f t="shared" si="3356"/>
        <v>0.82873759903454824</v>
      </c>
      <c r="AM3126" s="9">
        <f t="shared" si="3356"/>
        <v>0.86823846845954655</v>
      </c>
      <c r="AN3126" s="9">
        <f t="shared" si="3356"/>
        <v>0.90069155118187405</v>
      </c>
      <c r="AO3126" s="9">
        <f t="shared" si="3356"/>
        <v>0.9266706599662603</v>
      </c>
      <c r="AP3126" s="9">
        <f t="shared" si="3356"/>
        <v>0.94694735437247379</v>
      </c>
      <c r="AQ3126" s="9">
        <f t="shared" si="3356"/>
        <v>0.9623873153325222</v>
      </c>
    </row>
    <row r="3127" spans="1:43">
      <c r="A3127" s="19">
        <v>31.23</v>
      </c>
      <c r="B3127" s="9">
        <f>POISSON(B3,$A$3127,TRUE)</f>
        <v>2.7351637385279098E-14</v>
      </c>
      <c r="C3127" s="9">
        <f t="shared" ref="C3127:AQ3127" si="3357">POISSON(C3,$A$3127,TRUE)</f>
        <v>8.8154327292754459E-13</v>
      </c>
      <c r="D3127" s="9">
        <f t="shared" si="3357"/>
        <v>1.4219745661920019E-11</v>
      </c>
      <c r="E3127" s="9">
        <f t="shared" si="3357"/>
        <v>1.5307043253133203E-10</v>
      </c>
      <c r="F3127" s="9">
        <f t="shared" si="3357"/>
        <v>1.2371471702642609E-9</v>
      </c>
      <c r="G3127" s="9">
        <f t="shared" si="3357"/>
        <v>8.0082904741441584E-9</v>
      </c>
      <c r="H3127" s="9">
        <f t="shared" si="3357"/>
        <v>4.3252091370838993E-8</v>
      </c>
      <c r="I3127" s="9">
        <f t="shared" si="3357"/>
        <v>2.0048979165709351E-7</v>
      </c>
      <c r="J3127" s="9">
        <f t="shared" si="3357"/>
        <v>8.1430646414955841E-7</v>
      </c>
      <c r="K3127" s="9">
        <f t="shared" si="3357"/>
        <v>2.9442503176984155E-6</v>
      </c>
      <c r="L3127" s="9">
        <f t="shared" si="3357"/>
        <v>9.5960649723314947E-6</v>
      </c>
      <c r="M3127" s="9">
        <f t="shared" si="3357"/>
        <v>2.8481171487257968E-5</v>
      </c>
      <c r="N3127" s="9">
        <f t="shared" si="3357"/>
        <v>7.7629661192354135E-5</v>
      </c>
      <c r="O3127" s="9">
        <f t="shared" si="3357"/>
        <v>1.9569945607621203E-4</v>
      </c>
      <c r="P3127" s="9">
        <f t="shared" si="3357"/>
        <v>4.5907943423498758E-4</v>
      </c>
      <c r="Q3127" s="9">
        <f t="shared" si="3357"/>
        <v>1.0074365487615605E-3</v>
      </c>
      <c r="R3127" s="9">
        <f t="shared" si="3357"/>
        <v>2.0777610916781191E-3</v>
      </c>
      <c r="S3127" s="9">
        <f t="shared" si="3357"/>
        <v>4.0440102372830645E-3</v>
      </c>
      <c r="T3127" s="9">
        <f t="shared" si="3357"/>
        <v>7.4554525049076543E-3</v>
      </c>
      <c r="U3127" s="9">
        <f t="shared" si="3357"/>
        <v>1.3062786295324272E-2</v>
      </c>
      <c r="V3127" s="9">
        <f t="shared" si="3357"/>
        <v>2.1818638009059789E-2</v>
      </c>
      <c r="W3127" s="9">
        <f t="shared" si="3357"/>
        <v>3.4839840343343594E-2</v>
      </c>
      <c r="X3127" s="9">
        <f t="shared" si="3357"/>
        <v>5.3324028929692985E-2</v>
      </c>
      <c r="Y3127" s="9">
        <f t="shared" si="3357"/>
        <v>7.8422342388461991E-2</v>
      </c>
      <c r="Z3127" s="9">
        <f t="shared" si="3357"/>
        <v>0.1110815227766852</v>
      </c>
      <c r="AA3127" s="9">
        <f t="shared" si="3357"/>
        <v>0.15187937091765369</v>
      </c>
      <c r="AB3127" s="9">
        <f t="shared" si="3357"/>
        <v>0.20088386312697859</v>
      </c>
      <c r="AC3127" s="9">
        <f t="shared" si="3357"/>
        <v>0.25756572578243092</v>
      </c>
      <c r="AD3127" s="9">
        <f t="shared" si="3357"/>
        <v>0.32078624616563733</v>
      </c>
      <c r="AE3127" s="9">
        <f t="shared" si="3357"/>
        <v>0.38886820656451776</v>
      </c>
      <c r="AF3127" s="9">
        <f t="shared" si="3357"/>
        <v>0.45974152733975243</v>
      </c>
      <c r="AG3127" s="9">
        <f t="shared" si="3357"/>
        <v>0.53114068243041612</v>
      </c>
      <c r="AH3127" s="9">
        <f t="shared" si="3357"/>
        <v>0.60082179535171087</v>
      </c>
      <c r="AI3127" s="9">
        <f t="shared" si="3357"/>
        <v>0.6667654667617724</v>
      </c>
      <c r="AJ3127" s="9">
        <f t="shared" si="3357"/>
        <v>0.72733666847166145</v>
      </c>
      <c r="AK3127" s="9">
        <f t="shared" si="3357"/>
        <v>0.78138348645451372</v>
      </c>
      <c r="AL3127" s="9">
        <f t="shared" si="3357"/>
        <v>0.82826910105463813</v>
      </c>
      <c r="AM3127" s="9">
        <f t="shared" si="3357"/>
        <v>0.86784309413468907</v>
      </c>
      <c r="AN3127" s="9">
        <f t="shared" si="3357"/>
        <v>0.90036666792126774</v>
      </c>
      <c r="AO3127" s="9">
        <f t="shared" si="3357"/>
        <v>0.92641054508421272</v>
      </c>
      <c r="AP3127" s="9">
        <f t="shared" si="3357"/>
        <v>0.94674430217918193</v>
      </c>
      <c r="AQ3127" s="9">
        <f t="shared" si="3357"/>
        <v>0.96223267374200849</v>
      </c>
    </row>
    <row r="3128" spans="1:43">
      <c r="A3128" s="19">
        <v>31.24</v>
      </c>
      <c r="B3128" s="9">
        <f>POISSON(B3,$A$3128,TRUE)</f>
        <v>2.7079484046063155E-14</v>
      </c>
      <c r="C3128" s="9">
        <f t="shared" ref="C3128:AQ3128" si="3358">POISSON(C3,$A$3128,TRUE)</f>
        <v>8.7304256564507463E-13</v>
      </c>
      <c r="D3128" s="9">
        <f t="shared" si="3358"/>
        <v>1.4086985900221676E-11</v>
      </c>
      <c r="E3128" s="9">
        <f t="shared" si="3358"/>
        <v>1.5168818249094572E-10</v>
      </c>
      <c r="F3128" s="9">
        <f t="shared" si="3358"/>
        <v>1.2263535278644993E-9</v>
      </c>
      <c r="G3128" s="9">
        <f t="shared" si="3358"/>
        <v>7.9408626057584747E-9</v>
      </c>
      <c r="H3128" s="9">
        <f t="shared" si="3358"/>
        <v>4.2901073204659705E-8</v>
      </c>
      <c r="I3128" s="9">
        <f t="shared" si="3358"/>
        <v>1.9892349879175658E-7</v>
      </c>
      <c r="J3128" s="9">
        <f t="shared" si="3358"/>
        <v>8.0819107070936823E-7</v>
      </c>
      <c r="K3128" s="9">
        <f t="shared" si="3358"/>
        <v>2.9230265092322761E-6</v>
      </c>
      <c r="L3128" s="9">
        <f t="shared" si="3358"/>
        <v>9.5297724191778539E-6</v>
      </c>
      <c r="M3128" s="9">
        <f t="shared" si="3358"/>
        <v>2.82929308034233E-5</v>
      </c>
      <c r="N3128" s="9">
        <f t="shared" si="3358"/>
        <v>7.7139686463742263E-5</v>
      </c>
      <c r="O3128" s="9">
        <f t="shared" si="3358"/>
        <v>1.9452219775823205E-4</v>
      </c>
      <c r="P3128" s="9">
        <f t="shared" si="3358"/>
        <v>4.5645288724679273E-4</v>
      </c>
      <c r="Q3128" s="9">
        <f t="shared" si="3358"/>
        <v>1.0019672032216349E-3</v>
      </c>
      <c r="R3128" s="9">
        <f t="shared" si="3358"/>
        <v>2.0670839051625135E-3</v>
      </c>
      <c r="S3128" s="9">
        <f t="shared" si="3358"/>
        <v>4.0243924797879974E-3</v>
      </c>
      <c r="T3128" s="9">
        <f t="shared" si="3358"/>
        <v>7.4214102504157678E-3</v>
      </c>
      <c r="U3128" s="9">
        <f t="shared" si="3358"/>
        <v>1.3006822626963717E-2</v>
      </c>
      <c r="V3128" s="9">
        <f t="shared" si="3358"/>
        <v>2.1731236759131686E-2</v>
      </c>
      <c r="W3128" s="9">
        <f t="shared" si="3358"/>
        <v>3.4709841401461536E-2</v>
      </c>
      <c r="X3128" s="9">
        <f t="shared" si="3358"/>
        <v>5.3139459993569893E-2</v>
      </c>
      <c r="Y3128" s="9">
        <f t="shared" si="3358"/>
        <v>7.8171689768242264E-2</v>
      </c>
      <c r="Z3128" s="9">
        <f t="shared" si="3358"/>
        <v>0.1107553088582742</v>
      </c>
      <c r="AA3128" s="9">
        <f t="shared" si="3358"/>
        <v>0.15147179927317805</v>
      </c>
      <c r="AB3128" s="9">
        <f t="shared" si="3358"/>
        <v>0.20039422852554711</v>
      </c>
      <c r="AC3128" s="9">
        <f t="shared" si="3358"/>
        <v>0.2569992911123623</v>
      </c>
      <c r="AD3128" s="9">
        <f t="shared" si="3358"/>
        <v>0.32015436808422326</v>
      </c>
      <c r="AE3128" s="9">
        <f t="shared" si="3358"/>
        <v>0.38818763031184172</v>
      </c>
      <c r="AF3128" s="9">
        <f t="shared" si="3358"/>
        <v>0.45903293404486845</v>
      </c>
      <c r="AG3128" s="9">
        <f t="shared" si="3358"/>
        <v>0.5304267175487315</v>
      </c>
      <c r="AH3128" s="9">
        <f t="shared" si="3358"/>
        <v>0.60012489869437791</v>
      </c>
      <c r="AI3128" s="9">
        <f t="shared" si="3358"/>
        <v>0.66610584351225632</v>
      </c>
      <c r="AJ3128" s="9">
        <f t="shared" si="3358"/>
        <v>0.72673068810374231</v>
      </c>
      <c r="AK3128" s="9">
        <f t="shared" si="3358"/>
        <v>0.78084269224768577</v>
      </c>
      <c r="AL3128" s="9">
        <f t="shared" si="3358"/>
        <v>0.82779988695481899</v>
      </c>
      <c r="AM3128" s="9">
        <f t="shared" si="3358"/>
        <v>0.867446988648085</v>
      </c>
      <c r="AN3128" s="9">
        <f t="shared" si="3358"/>
        <v>0.9000410796190752</v>
      </c>
      <c r="AO3128" s="9">
        <f t="shared" si="3358"/>
        <v>0.92614978223276068</v>
      </c>
      <c r="AP3128" s="9">
        <f t="shared" si="3358"/>
        <v>0.94654067897404914</v>
      </c>
      <c r="AQ3128" s="9">
        <f t="shared" si="3358"/>
        <v>0.962077547613021</v>
      </c>
    </row>
    <row r="3129" spans="1:43">
      <c r="A3129" s="19">
        <v>31.25</v>
      </c>
      <c r="B3129" s="9">
        <f>POISSON(B3,$A$3129,TRUE)</f>
        <v>2.6810038677818034E-14</v>
      </c>
      <c r="C3129" s="9">
        <f t="shared" ref="C3129:AQ3129" si="3359">POISSON(C3,$A$3129,TRUE)</f>
        <v>8.6462374735963065E-13</v>
      </c>
      <c r="D3129" s="9">
        <f t="shared" si="3359"/>
        <v>1.3955462945512969E-11</v>
      </c>
      <c r="E3129" s="9">
        <f t="shared" si="3359"/>
        <v>1.5031837125961033E-10</v>
      </c>
      <c r="F3129" s="9">
        <f t="shared" si="3359"/>
        <v>1.2156535924634982E-9</v>
      </c>
      <c r="G3129" s="9">
        <f t="shared" si="3359"/>
        <v>7.8739987249877742E-9</v>
      </c>
      <c r="H3129" s="9">
        <f t="shared" si="3359"/>
        <v>4.2552879623551803E-8</v>
      </c>
      <c r="I3129" s="9">
        <f t="shared" si="3359"/>
        <v>1.9736931220642639E-7</v>
      </c>
      <c r="J3129" s="9">
        <f t="shared" si="3359"/>
        <v>8.0212100198328155E-7</v>
      </c>
      <c r="K3129" s="9">
        <f t="shared" si="3359"/>
        <v>2.9019532581529165E-6</v>
      </c>
      <c r="L3129" s="9">
        <f t="shared" si="3359"/>
        <v>9.4639290586830426E-6</v>
      </c>
      <c r="M3129" s="9">
        <f t="shared" si="3359"/>
        <v>2.8105905764734472E-5</v>
      </c>
      <c r="N3129" s="9">
        <f t="shared" si="3359"/>
        <v>7.6652720103410153E-5</v>
      </c>
      <c r="O3129" s="9">
        <f t="shared" si="3359"/>
        <v>1.9335179303291877E-4</v>
      </c>
      <c r="P3129" s="9">
        <f t="shared" si="3359"/>
        <v>4.5384079510771443E-4</v>
      </c>
      <c r="Q3129" s="9">
        <f t="shared" si="3359"/>
        <v>9.9652621609687343E-4</v>
      </c>
      <c r="R3129" s="9">
        <f t="shared" si="3359"/>
        <v>2.056458678966323E-3</v>
      </c>
      <c r="S3129" s="9">
        <f t="shared" si="3359"/>
        <v>4.0048639415939946E-3</v>
      </c>
      <c r="T3129" s="9">
        <f t="shared" si="3359"/>
        <v>7.3875119669892372E-3</v>
      </c>
      <c r="U3129" s="9">
        <f t="shared" si="3359"/>
        <v>1.2951077798231439E-2</v>
      </c>
      <c r="V3129" s="9">
        <f t="shared" si="3359"/>
        <v>2.1644149409547394E-2</v>
      </c>
      <c r="W3129" s="9">
        <f t="shared" si="3359"/>
        <v>3.4580267878767501E-2</v>
      </c>
      <c r="X3129" s="9">
        <f t="shared" si="3359"/>
        <v>5.2955436158909734E-2</v>
      </c>
      <c r="Y3129" s="9">
        <f t="shared" si="3359"/>
        <v>7.7921697409102986E-2</v>
      </c>
      <c r="Z3129" s="9">
        <f t="shared" si="3359"/>
        <v>0.11042985007862549</v>
      </c>
      <c r="AA3129" s="9">
        <f t="shared" si="3359"/>
        <v>0.15106504091552858</v>
      </c>
      <c r="AB3129" s="9">
        <f t="shared" si="3359"/>
        <v>0.1999054145175756</v>
      </c>
      <c r="AC3129" s="9">
        <f t="shared" si="3359"/>
        <v>0.25643362470512993</v>
      </c>
      <c r="AD3129" s="9">
        <f t="shared" si="3359"/>
        <v>0.31952314500373968</v>
      </c>
      <c r="AE3129" s="9">
        <f t="shared" si="3359"/>
        <v>0.38750754187724173</v>
      </c>
      <c r="AF3129" s="9">
        <f t="shared" si="3359"/>
        <v>0.45832462195380619</v>
      </c>
      <c r="AG3129" s="9">
        <f t="shared" si="3359"/>
        <v>0.52971280751485916</v>
      </c>
      <c r="AH3129" s="9">
        <f t="shared" si="3359"/>
        <v>0.59942783247682496</v>
      </c>
      <c r="AI3129" s="9">
        <f t="shared" si="3359"/>
        <v>0.66544584853929267</v>
      </c>
      <c r="AJ3129" s="9">
        <f t="shared" si="3359"/>
        <v>0.72612417212611946</v>
      </c>
      <c r="AK3129" s="9">
        <f t="shared" si="3359"/>
        <v>0.78030124675721479</v>
      </c>
      <c r="AL3129" s="9">
        <f t="shared" si="3359"/>
        <v>0.827329957374485</v>
      </c>
      <c r="AM3129" s="9">
        <f t="shared" si="3359"/>
        <v>0.86705015215258496</v>
      </c>
      <c r="AN3129" s="9">
        <f t="shared" si="3359"/>
        <v>0.89971478601615396</v>
      </c>
      <c r="AO3129" s="9">
        <f t="shared" si="3359"/>
        <v>0.92588837084273168</v>
      </c>
      <c r="AP3129" s="9">
        <f t="shared" si="3359"/>
        <v>0.94633648398849557</v>
      </c>
      <c r="AQ3129" s="9">
        <f t="shared" si="3359"/>
        <v>0.96192193608130339</v>
      </c>
    </row>
    <row r="3130" spans="1:43">
      <c r="A3130" s="19">
        <v>31.26</v>
      </c>
      <c r="B3130" s="9">
        <f>POISSON(B3,$A$3130,TRUE)</f>
        <v>2.6543274335782466E-14</v>
      </c>
      <c r="C3130" s="9">
        <f t="shared" ref="C3130:AQ3130" si="3360">POISSON(C3,$A$3130,TRUE)</f>
        <v>8.5628603007234271E-13</v>
      </c>
      <c r="D3130" s="9">
        <f t="shared" si="3360"/>
        <v>1.3825165302234779E-11</v>
      </c>
      <c r="E3130" s="9">
        <f t="shared" si="3360"/>
        <v>1.4896088731816791E-10</v>
      </c>
      <c r="F3130" s="9">
        <f t="shared" si="3360"/>
        <v>1.2050465548726799E-9</v>
      </c>
      <c r="G3130" s="9">
        <f t="shared" si="3360"/>
        <v>7.8076941484234802E-9</v>
      </c>
      <c r="H3130" s="9">
        <f t="shared" si="3360"/>
        <v>4.2207488110823222E-8</v>
      </c>
      <c r="I3130" s="9">
        <f t="shared" si="3360"/>
        <v>1.9582713943433975E-7</v>
      </c>
      <c r="J3130" s="9">
        <f t="shared" si="3360"/>
        <v>7.9609592698097981E-7</v>
      </c>
      <c r="K3130" s="9">
        <f t="shared" si="3360"/>
        <v>2.8810295157263117E-6</v>
      </c>
      <c r="L3130" s="9">
        <f t="shared" si="3360"/>
        <v>9.3985319141442161E-6</v>
      </c>
      <c r="M3130" s="9">
        <f t="shared" si="3360"/>
        <v>2.7920088730011857E-5</v>
      </c>
      <c r="N3130" s="9">
        <f t="shared" si="3360"/>
        <v>7.6168744235347049E-5</v>
      </c>
      <c r="O3130" s="9">
        <f t="shared" si="3360"/>
        <v>1.9218820355048399E-4</v>
      </c>
      <c r="P3130" s="9">
        <f t="shared" si="3360"/>
        <v>4.5124308199271052E-4</v>
      </c>
      <c r="Q3130" s="9">
        <f t="shared" si="3360"/>
        <v>9.9111344866631228E-4</v>
      </c>
      <c r="R3130" s="9">
        <f t="shared" si="3360"/>
        <v>2.0458851775548605E-3</v>
      </c>
      <c r="S3130" s="9">
        <f t="shared" si="3360"/>
        <v>3.9854242507934472E-3</v>
      </c>
      <c r="T3130" s="9">
        <f t="shared" si="3360"/>
        <v>7.3537571079844511E-3</v>
      </c>
      <c r="U3130" s="9">
        <f t="shared" si="3360"/>
        <v>1.2895551061447153E-2</v>
      </c>
      <c r="V3130" s="9">
        <f t="shared" si="3360"/>
        <v>2.1557375010709347E-2</v>
      </c>
      <c r="W3130" s="9">
        <f t="shared" si="3360"/>
        <v>3.4451118660896778E-2</v>
      </c>
      <c r="X3130" s="9">
        <f t="shared" si="3360"/>
        <v>5.2771956229299449E-2</v>
      </c>
      <c r="Y3130" s="9">
        <f t="shared" si="3360"/>
        <v>7.7672364159224128E-2</v>
      </c>
      <c r="Z3130" s="9">
        <f t="shared" si="3360"/>
        <v>0.11010514548795104</v>
      </c>
      <c r="AA3130" s="9">
        <f t="shared" si="3360"/>
        <v>0.15065909526139118</v>
      </c>
      <c r="AB3130" s="9">
        <f t="shared" si="3360"/>
        <v>0.1994174210274581</v>
      </c>
      <c r="AC3130" s="9">
        <f t="shared" si="3360"/>
        <v>0.2558687270810599</v>
      </c>
      <c r="AD3130" s="9">
        <f t="shared" si="3360"/>
        <v>0.31889257805375976</v>
      </c>
      <c r="AE3130" s="9">
        <f t="shared" si="3360"/>
        <v>0.38682794292984923</v>
      </c>
      <c r="AF3130" s="9">
        <f t="shared" si="3360"/>
        <v>0.45761659313073449</v>
      </c>
      <c r="AG3130" s="9">
        <f t="shared" si="3360"/>
        <v>0.52899895459136914</v>
      </c>
      <c r="AH3130" s="9">
        <f t="shared" si="3360"/>
        <v>0.59873059894322656</v>
      </c>
      <c r="AI3130" s="9">
        <f t="shared" si="3360"/>
        <v>0.66478548386562242</v>
      </c>
      <c r="AJ3130" s="9">
        <f t="shared" si="3360"/>
        <v>0.72551712217956654</v>
      </c>
      <c r="AK3130" s="9">
        <f t="shared" si="3360"/>
        <v>0.77975915114224903</v>
      </c>
      <c r="AL3130" s="9">
        <f t="shared" si="3360"/>
        <v>0.82685931295817849</v>
      </c>
      <c r="AM3130" s="9">
        <f t="shared" si="3360"/>
        <v>0.8666525848059069</v>
      </c>
      <c r="AN3130" s="9">
        <f t="shared" si="3360"/>
        <v>0.89938778685748555</v>
      </c>
      <c r="AO3130" s="9">
        <f t="shared" si="3360"/>
        <v>0.92562631034805865</v>
      </c>
      <c r="AP3130" s="9">
        <f t="shared" si="3360"/>
        <v>0.94613171645594152</v>
      </c>
      <c r="AQ3130" s="9">
        <f t="shared" si="3360"/>
        <v>0.96176583828356144</v>
      </c>
    </row>
    <row r="3131" spans="1:43">
      <c r="A3131" s="19">
        <v>31.27</v>
      </c>
      <c r="B3131" s="9">
        <f>POISSON(B3,$A$3131,TRUE)</f>
        <v>2.6279164343300043E-14</v>
      </c>
      <c r="C3131" s="9">
        <f t="shared" ref="C3131:AQ3131" si="3361">POISSON(C3,$A$3131,TRUE)</f>
        <v>8.4802863335829203E-13</v>
      </c>
      <c r="D3131" s="9">
        <f t="shared" si="3361"/>
        <v>1.3696081581407733E-11</v>
      </c>
      <c r="E3131" s="9">
        <f t="shared" si="3361"/>
        <v>1.4761562014324285E-10</v>
      </c>
      <c r="F3131" s="9">
        <f t="shared" si="3361"/>
        <v>1.1945316128503889E-9</v>
      </c>
      <c r="G3131" s="9">
        <f t="shared" si="3361"/>
        <v>7.7419442312408709E-9</v>
      </c>
      <c r="H3131" s="9">
        <f t="shared" si="3361"/>
        <v>4.1864876327419274E-8</v>
      </c>
      <c r="I3131" s="9">
        <f t="shared" si="3361"/>
        <v>1.9429688870563311E-7</v>
      </c>
      <c r="J3131" s="9">
        <f t="shared" si="3361"/>
        <v>7.9011551708897809E-7</v>
      </c>
      <c r="K3131" s="9">
        <f t="shared" si="3361"/>
        <v>2.8602542403719965E-6</v>
      </c>
      <c r="L3131" s="9">
        <f t="shared" si="3361"/>
        <v>9.3335780280780052E-6</v>
      </c>
      <c r="M3131" s="9">
        <f t="shared" si="3361"/>
        <v>2.7735472104584082E-5</v>
      </c>
      <c r="N3131" s="9">
        <f t="shared" si="3361"/>
        <v>7.5687741085612699E-5</v>
      </c>
      <c r="O3131" s="9">
        <f t="shared" si="3361"/>
        <v>1.9103139116536411E-4</v>
      </c>
      <c r="P3131" s="9">
        <f t="shared" si="3361"/>
        <v>4.4865967245063729E-4</v>
      </c>
      <c r="Q3131" s="9">
        <f t="shared" si="3361"/>
        <v>9.8572876283666965E-4</v>
      </c>
      <c r="R3131" s="9">
        <f t="shared" si="3361"/>
        <v>2.0353631663598735E-3</v>
      </c>
      <c r="S3131" s="9">
        <f t="shared" si="3361"/>
        <v>3.9660730368404921E-3</v>
      </c>
      <c r="T3131" s="9">
        <f t="shared" si="3361"/>
        <v>7.320145128503203E-3</v>
      </c>
      <c r="U3131" s="9">
        <f t="shared" si="3361"/>
        <v>1.284024167093969E-2</v>
      </c>
      <c r="V3131" s="9">
        <f t="shared" si="3361"/>
        <v>2.1470912615039181E-2</v>
      </c>
      <c r="W3131" s="9">
        <f t="shared" si="3361"/>
        <v>3.4322392635133932E-2</v>
      </c>
      <c r="X3131" s="9">
        <f t="shared" si="3361"/>
        <v>5.2589019009150473E-2</v>
      </c>
      <c r="Y3131" s="9">
        <f t="shared" si="3361"/>
        <v>7.7423688866345902E-2</v>
      </c>
      <c r="Z3131" s="9">
        <f t="shared" si="3361"/>
        <v>0.10978119413445023</v>
      </c>
      <c r="AA3131" s="9">
        <f t="shared" si="3361"/>
        <v>0.15025396172379504</v>
      </c>
      <c r="AB3131" s="9">
        <f t="shared" si="3361"/>
        <v>0.19893024797451872</v>
      </c>
      <c r="AC3131" s="9">
        <f t="shared" si="3361"/>
        <v>0.25530459875452333</v>
      </c>
      <c r="AD3131" s="9">
        <f t="shared" si="3361"/>
        <v>0.31826266835776423</v>
      </c>
      <c r="AE3131" s="9">
        <f t="shared" si="3361"/>
        <v>0.38614883513339682</v>
      </c>
      <c r="AF3131" s="9">
        <f t="shared" si="3361"/>
        <v>0.45690884963586448</v>
      </c>
      <c r="AG3131" s="9">
        <f t="shared" si="3361"/>
        <v>0.5282851610388376</v>
      </c>
      <c r="AH3131" s="9">
        <f t="shared" si="3361"/>
        <v>0.59803320033793028</v>
      </c>
      <c r="AI3131" s="9">
        <f t="shared" si="3361"/>
        <v>0.66412475151619177</v>
      </c>
      <c r="AJ3131" s="9">
        <f t="shared" si="3361"/>
        <v>0.72490953990866924</v>
      </c>
      <c r="AK3131" s="9">
        <f t="shared" si="3361"/>
        <v>0.77921640656674862</v>
      </c>
      <c r="AL3131" s="9">
        <f t="shared" si="3361"/>
        <v>0.82638795435558565</v>
      </c>
      <c r="AM3131" s="9">
        <f t="shared" si="3361"/>
        <v>0.86625428677063809</v>
      </c>
      <c r="AN3131" s="9">
        <f t="shared" si="3361"/>
        <v>0.89906008189218256</v>
      </c>
      <c r="AO3131" s="9">
        <f t="shared" si="3361"/>
        <v>0.92536360018579</v>
      </c>
      <c r="AP3131" s="9">
        <f t="shared" si="3361"/>
        <v>0.94592637561181769</v>
      </c>
      <c r="AQ3131" s="9">
        <f t="shared" si="3361"/>
        <v>0.96160925335747338</v>
      </c>
    </row>
    <row r="3132" spans="1:43">
      <c r="A3132" s="19">
        <v>31.28</v>
      </c>
      <c r="B3132" s="9">
        <f>POISSON(B3,$A$3132,TRUE)</f>
        <v>2.6017682289151231E-14</v>
      </c>
      <c r="C3132" s="9">
        <f t="shared" ref="C3132:AQ3132" si="3362">POISSON(C3,$A$3132,TRUE)</f>
        <v>8.3985078429380377E-13</v>
      </c>
      <c r="D3132" s="9">
        <f t="shared" si="3362"/>
        <v>1.3568200499646553E-11</v>
      </c>
      <c r="E3132" s="9">
        <f t="shared" si="3362"/>
        <v>1.4628246019839093E-10</v>
      </c>
      <c r="F3132" s="9">
        <f t="shared" si="3362"/>
        <v>1.1841079710425756E-9</v>
      </c>
      <c r="G3132" s="9">
        <f t="shared" si="3362"/>
        <v>7.6767443668837773E-9</v>
      </c>
      <c r="H3132" s="9">
        <f t="shared" si="3362"/>
        <v>4.1525022110535897E-8</v>
      </c>
      <c r="I3132" s="9">
        <f t="shared" si="3362"/>
        <v>1.9277846894216985E-7</v>
      </c>
      <c r="J3132" s="9">
        <f t="shared" si="3362"/>
        <v>7.8417944605385925E-7</v>
      </c>
      <c r="K3132" s="9">
        <f t="shared" si="3362"/>
        <v>2.8396263976153718E-6</v>
      </c>
      <c r="L3132" s="9">
        <f t="shared" si="3362"/>
        <v>9.2690644620997923E-6</v>
      </c>
      <c r="M3132" s="9">
        <f t="shared" si="3362"/>
        <v>2.7552048340015506E-5</v>
      </c>
      <c r="N3132" s="9">
        <f t="shared" si="3362"/>
        <v>7.5209692981782354E-5</v>
      </c>
      <c r="O3132" s="9">
        <f t="shared" si="3362"/>
        <v>1.8988131793520329E-4</v>
      </c>
      <c r="P3132" s="9">
        <f t="shared" si="3362"/>
        <v>4.460904914025602E-4</v>
      </c>
      <c r="Q3132" s="9">
        <f t="shared" si="3362"/>
        <v>9.8037202113982294E-4</v>
      </c>
      <c r="R3132" s="9">
        <f t="shared" si="3362"/>
        <v>2.0248924117761682E-3</v>
      </c>
      <c r="S3132" s="9">
        <f t="shared" si="3362"/>
        <v>3.9468099305470508E-3</v>
      </c>
      <c r="T3132" s="9">
        <f t="shared" si="3362"/>
        <v>7.2866754853889021E-3</v>
      </c>
      <c r="U3132" s="9">
        <f t="shared" si="3362"/>
        <v>1.2785148883044288E-2</v>
      </c>
      <c r="V3132" s="9">
        <f t="shared" si="3362"/>
        <v>2.1384761276977388E-2</v>
      </c>
      <c r="W3132" s="9">
        <f t="shared" si="3362"/>
        <v>3.4194088690416707E-2</v>
      </c>
      <c r="X3132" s="9">
        <f t="shared" si="3362"/>
        <v>5.2406623303706851E-2</v>
      </c>
      <c r="Y3132" s="9">
        <f t="shared" si="3362"/>
        <v>7.7175670377781516E-2</v>
      </c>
      <c r="Z3132" s="9">
        <f t="shared" si="3362"/>
        <v>0.10945799506432526</v>
      </c>
      <c r="AA3132" s="9">
        <f t="shared" si="3362"/>
        <v>0.14984963971212895</v>
      </c>
      <c r="AB3132" s="9">
        <f t="shared" si="3362"/>
        <v>0.19844389527302508</v>
      </c>
      <c r="AC3132" s="9">
        <f t="shared" si="3362"/>
        <v>0.25474124023394473</v>
      </c>
      <c r="AD3132" s="9">
        <f t="shared" si="3362"/>
        <v>0.31763341703314352</v>
      </c>
      <c r="AE3132" s="9">
        <f t="shared" si="3362"/>
        <v>0.38547022014621035</v>
      </c>
      <c r="AF3132" s="9">
        <f t="shared" si="3362"/>
        <v>0.45620139352543476</v>
      </c>
      <c r="AG3132" s="9">
        <f t="shared" si="3362"/>
        <v>0.52757142911582644</v>
      </c>
      <c r="AH3132" s="9">
        <f t="shared" si="3362"/>
        <v>0.59733563890543417</v>
      </c>
      <c r="AI3132" s="9">
        <f t="shared" si="3362"/>
        <v>0.66346365351812897</v>
      </c>
      <c r="AJ3132" s="9">
        <f t="shared" si="3362"/>
        <v>0.72430142696180821</v>
      </c>
      <c r="AK3132" s="9">
        <f t="shared" si="3362"/>
        <v>0.77867301419947355</v>
      </c>
      <c r="AL3132" s="9">
        <f t="shared" si="3362"/>
        <v>0.825915882221534</v>
      </c>
      <c r="AM3132" s="9">
        <f t="shared" si="3362"/>
        <v>0.86585525821423803</v>
      </c>
      <c r="AN3132" s="9">
        <f t="shared" si="3362"/>
        <v>0.89873167087349537</v>
      </c>
      <c r="AO3132" s="9">
        <f t="shared" si="3362"/>
        <v>0.9251002397960999</v>
      </c>
      <c r="AP3132" s="9">
        <f t="shared" si="3362"/>
        <v>0.94572046069357651</v>
      </c>
      <c r="AQ3132" s="9">
        <f t="shared" si="3362"/>
        <v>0.96145218044170011</v>
      </c>
    </row>
    <row r="3133" spans="1:43">
      <c r="A3133" s="19">
        <v>31.29</v>
      </c>
      <c r="B3133" s="9">
        <f>POISSON(B3,$A$3133,TRUE)</f>
        <v>2.5758802024912903E-14</v>
      </c>
      <c r="C3133" s="9">
        <f t="shared" ref="C3133:AQ3133" si="3363">POISSON(C3,$A$3133,TRUE)</f>
        <v>8.3175171738443825E-13</v>
      </c>
      <c r="D3133" s="9">
        <f t="shared" si="3363"/>
        <v>1.3441510878184215E-11</v>
      </c>
      <c r="E3133" s="9">
        <f t="shared" si="3363"/>
        <v>1.4496129892532585E-10</v>
      </c>
      <c r="F3133" s="9">
        <f t="shared" si="3363"/>
        <v>1.1737748409240917E-9</v>
      </c>
      <c r="G3133" s="9">
        <f t="shared" si="3363"/>
        <v>7.6120899867523546E-9</v>
      </c>
      <c r="H3133" s="9">
        <f t="shared" si="3363"/>
        <v>4.1187903472246752E-8</v>
      </c>
      <c r="I3133" s="9">
        <f t="shared" si="3363"/>
        <v>1.9127178975240668E-7</v>
      </c>
      <c r="J3133" s="9">
        <f t="shared" si="3363"/>
        <v>7.7828738996568164E-7</v>
      </c>
      <c r="K3133" s="9">
        <f t="shared" si="3363"/>
        <v>2.8191449600405071E-6</v>
      </c>
      <c r="L3133" s="9">
        <f t="shared" si="3363"/>
        <v>9.2049882968046151E-6</v>
      </c>
      <c r="M3133" s="9">
        <f t="shared" si="3363"/>
        <v>2.7369809933836377E-5</v>
      </c>
      <c r="N3133" s="9">
        <f t="shared" si="3363"/>
        <v>7.473458235239674E-5</v>
      </c>
      <c r="O3133" s="9">
        <f t="shared" si="3363"/>
        <v>1.8873794611983915E-4</v>
      </c>
      <c r="P3133" s="9">
        <f t="shared" si="3363"/>
        <v>4.4353546414007273E-4</v>
      </c>
      <c r="Q3133" s="9">
        <f t="shared" si="3363"/>
        <v>9.7504308673027919E-4</v>
      </c>
      <c r="R3133" s="9">
        <f t="shared" si="3363"/>
        <v>2.0144726811582589E-3</v>
      </c>
      <c r="S3133" s="9">
        <f t="shared" si="3363"/>
        <v>3.9276345640789209E-3</v>
      </c>
      <c r="T3133" s="9">
        <f t="shared" si="3363"/>
        <v>7.2533476372226759E-3</v>
      </c>
      <c r="U3133" s="9">
        <f t="shared" si="3363"/>
        <v>1.2730271956099942E-2</v>
      </c>
      <c r="V3133" s="9">
        <f t="shared" si="3363"/>
        <v>2.1298920052983429E-2</v>
      </c>
      <c r="W3133" s="9">
        <f t="shared" si="3363"/>
        <v>3.406620571733987E-2</v>
      </c>
      <c r="X3133" s="9">
        <f t="shared" si="3363"/>
        <v>5.2224767919054026E-2</v>
      </c>
      <c r="Y3133" s="9">
        <f t="shared" si="3363"/>
        <v>7.6928307540429605E-2</v>
      </c>
      <c r="Z3133" s="9">
        <f t="shared" si="3363"/>
        <v>0.10913554732179785</v>
      </c>
      <c r="AA3133" s="9">
        <f t="shared" si="3363"/>
        <v>0.14944612863215853</v>
      </c>
      <c r="AB3133" s="9">
        <f t="shared" si="3363"/>
        <v>0.19795836283220403</v>
      </c>
      <c r="AC3133" s="9">
        <f t="shared" si="3363"/>
        <v>0.25417865202181228</v>
      </c>
      <c r="AD3133" s="9">
        <f t="shared" si="3363"/>
        <v>0.31700482519119949</v>
      </c>
      <c r="AE3133" s="9">
        <f t="shared" si="3363"/>
        <v>0.38479209962120392</v>
      </c>
      <c r="AF3133" s="9">
        <f t="shared" si="3363"/>
        <v>0.45549422685169849</v>
      </c>
      <c r="AG3133" s="9">
        <f t="shared" si="3363"/>
        <v>0.52685776107886539</v>
      </c>
      <c r="AH3133" s="9">
        <f t="shared" si="3363"/>
        <v>0.59663791689036705</v>
      </c>
      <c r="AI3133" s="9">
        <f t="shared" si="3363"/>
        <v>0.66280219190072731</v>
      </c>
      <c r="AJ3133" s="9">
        <f t="shared" si="3363"/>
        <v>0.72369278499114409</v>
      </c>
      <c r="AK3133" s="9">
        <f t="shared" si="3363"/>
        <v>0.77812897521397684</v>
      </c>
      <c r="AL3133" s="9">
        <f t="shared" si="3363"/>
        <v>0.82544309721598885</v>
      </c>
      <c r="AM3133" s="9">
        <f t="shared" si="3363"/>
        <v>0.86545549930904164</v>
      </c>
      <c r="AN3133" s="9">
        <f t="shared" si="3363"/>
        <v>0.89840255355882126</v>
      </c>
      <c r="AO3133" s="9">
        <f t="shared" si="3363"/>
        <v>0.9248362286222982</v>
      </c>
      <c r="AP3133" s="9">
        <f t="shared" si="3363"/>
        <v>0.94551397094070311</v>
      </c>
      <c r="AQ3133" s="9">
        <f t="shared" si="3363"/>
        <v>0.9612946186758955</v>
      </c>
    </row>
    <row r="3134" spans="1:43">
      <c r="A3134" s="19">
        <v>31.3</v>
      </c>
      <c r="B3134" s="9">
        <f>POISSON(B3,$A$3134,TRUE)</f>
        <v>2.5502497662342712E-14</v>
      </c>
      <c r="C3134" s="9">
        <f t="shared" ref="C3134:AQ3134" si="3364">POISSON(C3,$A$3134,TRUE)</f>
        <v>8.2373067449366888E-13</v>
      </c>
      <c r="D3134" s="9">
        <f t="shared" si="3364"/>
        <v>1.3316001641903961E-11</v>
      </c>
      <c r="E3134" s="9">
        <f t="shared" si="3364"/>
        <v>1.436520287352179E-10</v>
      </c>
      <c r="F3134" s="9">
        <f t="shared" si="3364"/>
        <v>1.1635314407403993E-9</v>
      </c>
      <c r="G3134" s="9">
        <f t="shared" si="3364"/>
        <v>7.5479765598928228E-9</v>
      </c>
      <c r="H3134" s="9">
        <f t="shared" si="3364"/>
        <v>4.0853498598137982E-8</v>
      </c>
      <c r="I3134" s="9">
        <f t="shared" si="3364"/>
        <v>1.8977676142629156E-7</v>
      </c>
      <c r="J3134" s="9">
        <f t="shared" si="3364"/>
        <v>7.7243902724144147E-7</v>
      </c>
      <c r="K3134" s="9">
        <f t="shared" si="3364"/>
        <v>2.7988089072430163E-6</v>
      </c>
      <c r="L3134" s="9">
        <f t="shared" si="3364"/>
        <v>9.1413466316479551E-6</v>
      </c>
      <c r="M3134" s="9">
        <f t="shared" si="3364"/>
        <v>2.718874942927295E-5</v>
      </c>
      <c r="N3134" s="9">
        <f t="shared" si="3364"/>
        <v>7.4262391726411347E-5</v>
      </c>
      <c r="O3134" s="9">
        <f t="shared" si="3364"/>
        <v>1.8760123818029083E-4</v>
      </c>
      <c r="P3134" s="9">
        <f t="shared" si="3364"/>
        <v>4.4099451632360692E-4</v>
      </c>
      <c r="Q3134" s="9">
        <f t="shared" si="3364"/>
        <v>9.6974182338266108E-4</v>
      </c>
      <c r="R3134" s="9">
        <f t="shared" si="3364"/>
        <v>2.0041037428169348E-3</v>
      </c>
      <c r="S3134" s="9">
        <f t="shared" si="3364"/>
        <v>3.9085465709517934E-3</v>
      </c>
      <c r="T3134" s="9">
        <f t="shared" si="3364"/>
        <v>7.2201610443196505E-3</v>
      </c>
      <c r="U3134" s="9">
        <f t="shared" si="3364"/>
        <v>1.2675610150446682E-2</v>
      </c>
      <c r="V3134" s="9">
        <f t="shared" si="3364"/>
        <v>2.1213388001535497E-2</v>
      </c>
      <c r="W3134" s="9">
        <f t="shared" si="3364"/>
        <v>3.3938742608158372E-2</v>
      </c>
      <c r="X3134" s="9">
        <f t="shared" si="3364"/>
        <v>5.2043451662126393E-2</v>
      </c>
      <c r="Y3134" s="9">
        <f t="shared" si="3364"/>
        <v>7.668159920078714E-2</v>
      </c>
      <c r="Z3134" s="9">
        <f t="shared" si="3364"/>
        <v>0.10881384994912392</v>
      </c>
      <c r="AA3134" s="9">
        <f t="shared" si="3364"/>
        <v>0.14904342788604152</v>
      </c>
      <c r="AB3134" s="9">
        <f t="shared" si="3364"/>
        <v>0.19747365055625393</v>
      </c>
      <c r="AC3134" s="9">
        <f t="shared" si="3364"/>
        <v>0.25361683461468532</v>
      </c>
      <c r="AD3134" s="9">
        <f t="shared" si="3364"/>
        <v>0.31637689393714613</v>
      </c>
      <c r="AE3134" s="9">
        <f t="shared" si="3364"/>
        <v>0.38411447520587111</v>
      </c>
      <c r="AF3134" s="9">
        <f t="shared" si="3364"/>
        <v>0.45478735166290751</v>
      </c>
      <c r="AG3134" s="9">
        <f t="shared" si="3364"/>
        <v>0.52614415918243129</v>
      </c>
      <c r="AH3134" s="9">
        <f t="shared" si="3364"/>
        <v>0.59594003653746563</v>
      </c>
      <c r="AI3134" s="9">
        <f t="shared" si="3364"/>
        <v>0.66214036869542237</v>
      </c>
      <c r="AJ3134" s="9">
        <f t="shared" si="3364"/>
        <v>0.72308361565260015</v>
      </c>
      <c r="AK3134" s="9">
        <f t="shared" si="3364"/>
        <v>0.77758429078859048</v>
      </c>
      <c r="AL3134" s="9">
        <f t="shared" si="3364"/>
        <v>0.82496960000404895</v>
      </c>
      <c r="AM3134" s="9">
        <f t="shared" si="3364"/>
        <v>0.86505501023226095</v>
      </c>
      <c r="AN3134" s="9">
        <f t="shared" si="3364"/>
        <v>0.89807272970970931</v>
      </c>
      <c r="AO3134" s="9">
        <f t="shared" si="3364"/>
        <v>0.9245715661108409</v>
      </c>
      <c r="AP3134" s="9">
        <f t="shared" si="3364"/>
        <v>0.94530690559472641</v>
      </c>
      <c r="AQ3134" s="9">
        <f t="shared" si="3364"/>
        <v>0.96113656720071705</v>
      </c>
    </row>
    <row r="3135" spans="1:43">
      <c r="A3135" s="19">
        <v>31.31</v>
      </c>
      <c r="B3135" s="9">
        <f>POISSON(B3,$A$3135,TRUE)</f>
        <v>2.5248743570791001E-14</v>
      </c>
      <c r="C3135" s="9">
        <f t="shared" ref="C3135:AQ3135" si="3365">POISSON(C3,$A$3135,TRUE)</f>
        <v>8.1578690477225732E-13</v>
      </c>
      <c r="D3135" s="9">
        <f t="shared" si="3365"/>
        <v>1.3191661818381212E-11</v>
      </c>
      <c r="E3135" s="9">
        <f t="shared" si="3365"/>
        <v>1.4235454300008039E-10</v>
      </c>
      <c r="F3135" s="9">
        <f t="shared" si="3365"/>
        <v>1.1533769954498264E-9</v>
      </c>
      <c r="G3135" s="9">
        <f t="shared" si="3365"/>
        <v>7.4843995926901299E-9</v>
      </c>
      <c r="H3135" s="9">
        <f t="shared" si="3365"/>
        <v>4.0521785845955791E-8</v>
      </c>
      <c r="I3135" s="9">
        <f t="shared" si="3365"/>
        <v>1.8829329493020598E-7</v>
      </c>
      <c r="J3135" s="9">
        <f t="shared" si="3365"/>
        <v>7.6663403860868784E-7</v>
      </c>
      <c r="K3135" s="9">
        <f t="shared" si="3365"/>
        <v>2.7786172257835064E-6</v>
      </c>
      <c r="L3135" s="9">
        <f t="shared" si="3365"/>
        <v>9.078136584827819E-6</v>
      </c>
      <c r="M3135" s="9">
        <f t="shared" si="3365"/>
        <v>2.7008859414980393E-5</v>
      </c>
      <c r="N3135" s="9">
        <f t="shared" si="3365"/>
        <v>7.3793103732653452E-5</v>
      </c>
      <c r="O3135" s="9">
        <f t="shared" si="3365"/>
        <v>1.8647115677775683E-4</v>
      </c>
      <c r="P3135" s="9">
        <f t="shared" si="3365"/>
        <v>4.3846757398076987E-4</v>
      </c>
      <c r="Q3135" s="9">
        <f t="shared" si="3365"/>
        <v>9.6446809548919501E-4</v>
      </c>
      <c r="R3135" s="9">
        <f t="shared" si="3365"/>
        <v>1.9937853660159871E-3</v>
      </c>
      <c r="S3135" s="9">
        <f t="shared" si="3365"/>
        <v>3.8895455860273906E-3</v>
      </c>
      <c r="T3135" s="9">
        <f t="shared" si="3365"/>
        <v>7.1871151687250097E-3</v>
      </c>
      <c r="U3135" s="9">
        <f t="shared" si="3365"/>
        <v>1.2621162728423056E-2</v>
      </c>
      <c r="V3135" s="9">
        <f t="shared" si="3365"/>
        <v>2.112816418313029E-2</v>
      </c>
      <c r="W3135" s="9">
        <f t="shared" si="3365"/>
        <v>3.3811698256791478E-2</v>
      </c>
      <c r="X3135" s="9">
        <f t="shared" si="3365"/>
        <v>5.186267334071562E-2</v>
      </c>
      <c r="Y3135" s="9">
        <f t="shared" si="3365"/>
        <v>7.6435544204961875E-2</v>
      </c>
      <c r="Z3135" s="9">
        <f t="shared" si="3365"/>
        <v>0.10849290198660984</v>
      </c>
      <c r="AA3135" s="9">
        <f t="shared" si="3365"/>
        <v>0.14864153687234577</v>
      </c>
      <c r="AB3135" s="9">
        <f t="shared" si="3365"/>
        <v>0.19698975834436083</v>
      </c>
      <c r="AC3135" s="9">
        <f t="shared" si="3365"/>
        <v>0.25305578850320493</v>
      </c>
      <c r="AD3135" s="9">
        <f t="shared" si="3365"/>
        <v>0.31574962437011239</v>
      </c>
      <c r="AE3135" s="9">
        <f t="shared" si="3365"/>
        <v>0.38343734854228045</v>
      </c>
      <c r="AF3135" s="9">
        <f t="shared" si="3365"/>
        <v>0.45408077000329983</v>
      </c>
      <c r="AG3135" s="9">
        <f t="shared" si="3365"/>
        <v>0.5254306256789294</v>
      </c>
      <c r="AH3135" s="9">
        <f t="shared" si="3365"/>
        <v>0.59524200009155315</v>
      </c>
      <c r="AI3135" s="9">
        <f t="shared" si="3365"/>
        <v>0.66147818593577301</v>
      </c>
      <c r="AJ3135" s="9">
        <f t="shared" si="3365"/>
        <v>0.72247392060584714</v>
      </c>
      <c r="AK3135" s="9">
        <f t="shared" si="3365"/>
        <v>0.7770389621064191</v>
      </c>
      <c r="AL3135" s="9">
        <f t="shared" si="3365"/>
        <v>0.82449539125594429</v>
      </c>
      <c r="AM3135" s="9">
        <f t="shared" si="3365"/>
        <v>0.86465379116598851</v>
      </c>
      <c r="AN3135" s="9">
        <f t="shared" si="3365"/>
        <v>0.8977421990918697</v>
      </c>
      <c r="AO3135" s="9">
        <f t="shared" si="3365"/>
        <v>0.92430625171133984</v>
      </c>
      <c r="AP3135" s="9">
        <f t="shared" si="3365"/>
        <v>0.94509926389923016</v>
      </c>
      <c r="AQ3135" s="9">
        <f t="shared" si="3365"/>
        <v>0.96097802515783615</v>
      </c>
    </row>
    <row r="3136" spans="1:43">
      <c r="A3136" s="19">
        <v>31.32</v>
      </c>
      <c r="B3136" s="9">
        <f>POISSON(B3,$A$3136,TRUE)</f>
        <v>2.4997514374636964E-14</v>
      </c>
      <c r="C3136" s="9">
        <f t="shared" ref="C3136:AQ3136" si="3366">POISSON(C3,$A$3136,TRUE)</f>
        <v>8.079196645882676E-13</v>
      </c>
      <c r="D3136" s="9">
        <f t="shared" si="3366"/>
        <v>1.3068480536933711E-11</v>
      </c>
      <c r="E3136" s="9">
        <f t="shared" si="3366"/>
        <v>1.410687360442203E-10</v>
      </c>
      <c r="F3136" s="9">
        <f t="shared" si="3366"/>
        <v>1.1433107366662734E-9</v>
      </c>
      <c r="G3136" s="9">
        <f t="shared" si="3366"/>
        <v>7.4213546285628051E-9</v>
      </c>
      <c r="H3136" s="9">
        <f t="shared" si="3366"/>
        <v>4.0192743744262713E-8</v>
      </c>
      <c r="I3136" s="9">
        <f t="shared" si="3366"/>
        <v>1.8682130190193716E-7</v>
      </c>
      <c r="J3136" s="9">
        <f t="shared" si="3366"/>
        <v>7.6087210708923347E-7</v>
      </c>
      <c r="K3136" s="9">
        <f t="shared" si="3366"/>
        <v>2.7585689091410195E-6</v>
      </c>
      <c r="L3136" s="9">
        <f t="shared" si="3366"/>
        <v>9.0153552931672226E-6</v>
      </c>
      <c r="M3136" s="9">
        <f t="shared" si="3366"/>
        <v>2.6830132524776386E-5</v>
      </c>
      <c r="N3136" s="9">
        <f t="shared" si="3366"/>
        <v>7.3326701099276273E-5</v>
      </c>
      <c r="O3136" s="9">
        <f t="shared" si="3366"/>
        <v>1.8534766477260999E-4</v>
      </c>
      <c r="P3136" s="9">
        <f t="shared" si="3366"/>
        <v>4.3595456350466747E-4</v>
      </c>
      <c r="Q3136" s="9">
        <f t="shared" si="3366"/>
        <v>9.5922176805720465E-4</v>
      </c>
      <c r="R3136" s="9">
        <f t="shared" si="3366"/>
        <v>1.9835173209687921E-3</v>
      </c>
      <c r="S3136" s="9">
        <f t="shared" si="3366"/>
        <v>3.8706312455094446E-3</v>
      </c>
      <c r="T3136" s="9">
        <f t="shared" si="3366"/>
        <v>7.1542094742101424E-3</v>
      </c>
      <c r="U3136" s="9">
        <f t="shared" si="3366"/>
        <v>1.256692895436314E-2</v>
      </c>
      <c r="V3136" s="9">
        <f t="shared" si="3366"/>
        <v>2.1043247660282743E-2</v>
      </c>
      <c r="W3136" s="9">
        <f t="shared" si="3366"/>
        <v>3.3685071558825684E-2</v>
      </c>
      <c r="X3136" s="9">
        <f t="shared" si="3366"/>
        <v>5.1682431763478531E-2</v>
      </c>
      <c r="Y3136" s="9">
        <f t="shared" si="3366"/>
        <v>7.6190141398684158E-2</v>
      </c>
      <c r="Z3136" s="9">
        <f t="shared" si="3366"/>
        <v>0.10817270247262752</v>
      </c>
      <c r="AA3136" s="9">
        <f t="shared" si="3366"/>
        <v>0.14824045498606384</v>
      </c>
      <c r="AB3136" s="9">
        <f t="shared" si="3366"/>
        <v>0.19650668609071076</v>
      </c>
      <c r="AC3136" s="9">
        <f t="shared" si="3366"/>
        <v>0.25249551417210125</v>
      </c>
      <c r="AD3136" s="9">
        <f t="shared" si="3366"/>
        <v>0.31512301758314232</v>
      </c>
      <c r="AE3136" s="9">
        <f t="shared" si="3366"/>
        <v>0.38276072126706684</v>
      </c>
      <c r="AF3136" s="9">
        <f t="shared" si="3366"/>
        <v>0.45337448391308388</v>
      </c>
      <c r="AG3136" s="9">
        <f t="shared" si="3366"/>
        <v>0.52471716281867287</v>
      </c>
      <c r="AH3136" s="9">
        <f t="shared" si="3366"/>
        <v>0.59454380979751797</v>
      </c>
      <c r="AI3136" s="9">
        <f t="shared" si="3366"/>
        <v>0.66081564565744</v>
      </c>
      <c r="AJ3136" s="9">
        <f t="shared" si="3366"/>
        <v>0.72186370151428592</v>
      </c>
      <c r="AK3136" s="9">
        <f t="shared" si="3366"/>
        <v>0.77649299035532626</v>
      </c>
      <c r="AL3136" s="9">
        <f t="shared" si="3366"/>
        <v>0.82402047164703141</v>
      </c>
      <c r="AM3136" s="9">
        <f t="shared" si="3366"/>
        <v>0.86425184229719909</v>
      </c>
      <c r="AN3136" s="9">
        <f t="shared" si="3366"/>
        <v>0.8974109614751794</v>
      </c>
      <c r="AO3136" s="9">
        <f t="shared" si="3366"/>
        <v>0.92404028487657275</v>
      </c>
      <c r="AP3136" s="9">
        <f t="shared" si="3366"/>
        <v>0.94489104509986377</v>
      </c>
      <c r="AQ3136" s="9">
        <f t="shared" si="3366"/>
        <v>0.96081899168994855</v>
      </c>
    </row>
    <row r="3137" spans="1:43">
      <c r="A3137" s="19">
        <v>31.33</v>
      </c>
      <c r="B3137" s="9">
        <f>POISSON(B3,$A$3137,TRUE)</f>
        <v>2.4748784950751814E-14</v>
      </c>
      <c r="C3137" s="9">
        <f t="shared" ref="C3137:AQ3137" si="3367">POISSON(C3,$A$3137,TRUE)</f>
        <v>8.001282174578079E-13</v>
      </c>
      <c r="D3137" s="9">
        <f t="shared" si="3367"/>
        <v>1.2946447027680829E-11</v>
      </c>
      <c r="E3137" s="9">
        <f t="shared" si="3367"/>
        <v>1.3979450313577682E-10</v>
      </c>
      <c r="F3137" s="9">
        <f t="shared" si="3367"/>
        <v>1.1333319026024372E-9</v>
      </c>
      <c r="G3137" s="9">
        <f t="shared" si="3367"/>
        <v>7.3588372476605117E-9</v>
      </c>
      <c r="H3137" s="9">
        <f t="shared" si="3367"/>
        <v>3.9866350991105397E-8</v>
      </c>
      <c r="I3137" s="9">
        <f t="shared" si="3367"/>
        <v>1.8536069464569535E-7</v>
      </c>
      <c r="J3137" s="9">
        <f t="shared" si="3367"/>
        <v>7.5515291798298277E-7</v>
      </c>
      <c r="K3137" s="9">
        <f t="shared" si="3367"/>
        <v>2.7386629576671159E-6</v>
      </c>
      <c r="L3137" s="9">
        <f t="shared" si="3367"/>
        <v>8.9529999119975209E-6</v>
      </c>
      <c r="M3137" s="9">
        <f t="shared" si="3367"/>
        <v>2.6652561437376751E-5</v>
      </c>
      <c r="N3137" s="9">
        <f t="shared" si="3367"/>
        <v>7.2863166653221032E-5</v>
      </c>
      <c r="O3137" s="9">
        <f t="shared" si="3367"/>
        <v>1.8423072522340579E-4</v>
      </c>
      <c r="P3137" s="9">
        <f t="shared" si="3367"/>
        <v>4.3345541165225424E-4</v>
      </c>
      <c r="Q3137" s="9">
        <f t="shared" si="3367"/>
        <v>9.5400270670664331E-4</v>
      </c>
      <c r="R3137" s="9">
        <f t="shared" si="3367"/>
        <v>1.9732993788350158E-3</v>
      </c>
      <c r="S3137" s="9">
        <f t="shared" si="3367"/>
        <v>3.8518031869398408E-3</v>
      </c>
      <c r="T3137" s="9">
        <f t="shared" si="3367"/>
        <v>7.1214434262689532E-3</v>
      </c>
      <c r="U3137" s="9">
        <f t="shared" si="3367"/>
        <v>1.2512908094594268E-2</v>
      </c>
      <c r="V3137" s="9">
        <f t="shared" si="3367"/>
        <v>2.0958637497525912E-2</v>
      </c>
      <c r="W3137" s="9">
        <f t="shared" si="3367"/>
        <v>3.3558861411518752E-2</v>
      </c>
      <c r="X3137" s="9">
        <f t="shared" si="3367"/>
        <v>5.1502725739945646E-2</v>
      </c>
      <c r="Y3137" s="9">
        <f t="shared" si="3367"/>
        <v>7.5945389627320309E-2</v>
      </c>
      <c r="Z3137" s="9">
        <f t="shared" si="3367"/>
        <v>0.10785325044363062</v>
      </c>
      <c r="AA3137" s="9">
        <f t="shared" si="3367"/>
        <v>0.14784018161863066</v>
      </c>
      <c r="AB3137" s="9">
        <f t="shared" si="3367"/>
        <v>0.19602443368450578</v>
      </c>
      <c r="AC3137" s="9">
        <f t="shared" si="3367"/>
        <v>0.25193601210020444</v>
      </c>
      <c r="AD3137" s="9">
        <f t="shared" si="3367"/>
        <v>0.31449707466319882</v>
      </c>
      <c r="AE3137" s="9">
        <f t="shared" si="3367"/>
        <v>0.38208459501142689</v>
      </c>
      <c r="AF3137" s="9">
        <f t="shared" si="3367"/>
        <v>0.45266849542842641</v>
      </c>
      <c r="AG3137" s="9">
        <f t="shared" si="3367"/>
        <v>0.52400377284986488</v>
      </c>
      <c r="AH3137" s="9">
        <f t="shared" si="3367"/>
        <v>0.59384546790029202</v>
      </c>
      <c r="AI3137" s="9">
        <f t="shared" si="3367"/>
        <v>0.6601527498981673</v>
      </c>
      <c r="AJ3137" s="9">
        <f t="shared" si="3367"/>
        <v>0.72125296004503281</v>
      </c>
      <c r="AK3137" s="9">
        <f t="shared" si="3367"/>
        <v>0.77594637672792699</v>
      </c>
      <c r="AL3137" s="9">
        <f t="shared" si="3367"/>
        <v>0.82354484185779031</v>
      </c>
      <c r="AM3137" s="9">
        <f t="shared" si="3367"/>
        <v>0.8638491638177529</v>
      </c>
      <c r="AN3137" s="9">
        <f t="shared" si="3367"/>
        <v>0.89707901663369038</v>
      </c>
      <c r="AO3137" s="9">
        <f t="shared" si="3367"/>
        <v>0.9237736650624937</v>
      </c>
      <c r="AP3137" s="9">
        <f t="shared" si="3367"/>
        <v>0.94468224844435367</v>
      </c>
      <c r="AQ3137" s="9">
        <f t="shared" si="3367"/>
        <v>0.96065946594078477</v>
      </c>
    </row>
    <row r="3138" spans="1:43">
      <c r="A3138" s="19">
        <v>31.34</v>
      </c>
      <c r="B3138" s="9">
        <f>POISSON(B3,$A$3138,TRUE)</f>
        <v>2.4502530425985708E-14</v>
      </c>
      <c r="C3138" s="9">
        <f t="shared" ref="C3138:AQ3138" si="3368">POISSON(C3,$A$3138,TRUE)</f>
        <v>7.9241183397637912E-13</v>
      </c>
      <c r="D3138" s="9">
        <f t="shared" si="3368"/>
        <v>1.2825550620611032E-11</v>
      </c>
      <c r="E3138" s="9">
        <f t="shared" si="3368"/>
        <v>1.3853174047832087E-10</v>
      </c>
      <c r="F3138" s="9">
        <f t="shared" si="3368"/>
        <v>1.1234397380134803E-9</v>
      </c>
      <c r="G3138" s="9">
        <f t="shared" si="3368"/>
        <v>7.296843066563838E-9</v>
      </c>
      <c r="H3138" s="9">
        <f t="shared" si="3368"/>
        <v>3.9542586452691881E-8</v>
      </c>
      <c r="I3138" s="9">
        <f t="shared" si="3368"/>
        <v>1.8391138612715704E-7</v>
      </c>
      <c r="J3138" s="9">
        <f t="shared" si="3368"/>
        <v>7.4947615885187226E-7</v>
      </c>
      <c r="K3138" s="9">
        <f t="shared" si="3368"/>
        <v>2.718898378539935E-6</v>
      </c>
      <c r="L3138" s="9">
        <f t="shared" si="3368"/>
        <v>8.8910676150423392E-6</v>
      </c>
      <c r="M3138" s="9">
        <f t="shared" si="3368"/>
        <v>2.6476138876131825E-5</v>
      </c>
      <c r="N3138" s="9">
        <f t="shared" si="3368"/>
        <v>7.2402483319677536E-5</v>
      </c>
      <c r="O3138" s="9">
        <f t="shared" si="3368"/>
        <v>1.8312030138588659E-4</v>
      </c>
      <c r="P3138" s="9">
        <f t="shared" si="3368"/>
        <v>4.3097004554267204E-4</v>
      </c>
      <c r="Q3138" s="9">
        <f t="shared" si="3368"/>
        <v>9.4881077766758421E-4</v>
      </c>
      <c r="R3138" s="9">
        <f t="shared" si="3368"/>
        <v>1.9631313117172504E-3</v>
      </c>
      <c r="S3138" s="9">
        <f t="shared" si="3368"/>
        <v>3.8330610491946943E-3</v>
      </c>
      <c r="T3138" s="9">
        <f t="shared" si="3368"/>
        <v>7.0888164921137729E-3</v>
      </c>
      <c r="U3138" s="9">
        <f t="shared" si="3368"/>
        <v>1.2459099417433948E-2</v>
      </c>
      <c r="V3138" s="9">
        <f t="shared" si="3368"/>
        <v>2.0874332761410708E-2</v>
      </c>
      <c r="W3138" s="9">
        <f t="shared" si="3368"/>
        <v>3.3433066713802591E-2</v>
      </c>
      <c r="X3138" s="9">
        <f t="shared" si="3368"/>
        <v>5.1323554080528196E-2</v>
      </c>
      <c r="Y3138" s="9">
        <f t="shared" si="3368"/>
        <v>7.5701287735883929E-2</v>
      </c>
      <c r="Z3138" s="9">
        <f t="shared" si="3368"/>
        <v>0.10753454493416913</v>
      </c>
      <c r="AA3138" s="9">
        <f t="shared" si="3368"/>
        <v>0.14744071615793955</v>
      </c>
      <c r="AB3138" s="9">
        <f t="shared" si="3368"/>
        <v>0.19554300100997665</v>
      </c>
      <c r="AC3138" s="9">
        <f t="shared" si="3368"/>
        <v>0.25137728276045229</v>
      </c>
      <c r="AD3138" s="9">
        <f t="shared" si="3368"/>
        <v>0.31387179669116327</v>
      </c>
      <c r="AE3138" s="9">
        <f t="shared" si="3368"/>
        <v>0.38140897140111096</v>
      </c>
      <c r="AF3138" s="9">
        <f t="shared" si="3368"/>
        <v>0.45196280658143628</v>
      </c>
      <c r="AG3138" s="9">
        <f t="shared" si="3368"/>
        <v>0.5232904580185781</v>
      </c>
      <c r="AH3138" s="9">
        <f t="shared" si="3368"/>
        <v>0.59314697664482885</v>
      </c>
      <c r="AI3138" s="9">
        <f t="shared" si="3368"/>
        <v>0.65948950069775902</v>
      </c>
      <c r="AJ3138" s="9">
        <f t="shared" si="3368"/>
        <v>0.72064169786890131</v>
      </c>
      <c r="AK3138" s="9">
        <f t="shared" si="3368"/>
        <v>0.77539912242157549</v>
      </c>
      <c r="AL3138" s="9">
        <f t="shared" si="3368"/>
        <v>0.82306850257382003</v>
      </c>
      <c r="AM3138" s="9">
        <f t="shared" si="3368"/>
        <v>0.8634457559243971</v>
      </c>
      <c r="AN3138" s="9">
        <f t="shared" si="3368"/>
        <v>0.89674636434563604</v>
      </c>
      <c r="AO3138" s="9">
        <f t="shared" si="3368"/>
        <v>0.923506391728242</v>
      </c>
      <c r="AP3138" s="9">
        <f t="shared" si="3368"/>
        <v>0.94447287318251372</v>
      </c>
      <c r="AQ3138" s="9">
        <f t="shared" si="3368"/>
        <v>0.96049944705512047</v>
      </c>
    </row>
    <row r="3139" spans="1:43">
      <c r="A3139" s="19">
        <v>31.35</v>
      </c>
      <c r="B3139" s="9">
        <f>POISSON(B3,$A$3139,TRUE)</f>
        <v>2.4258726174681047E-14</v>
      </c>
      <c r="C3139" s="9">
        <f t="shared" ref="C3139:AQ3139" si="3369">POISSON(C3,$A$3139,TRUE)</f>
        <v>7.8476979175093203E-13</v>
      </c>
      <c r="D3139" s="9">
        <f t="shared" si="3369"/>
        <v>1.2705780744658642E-11</v>
      </c>
      <c r="E3139" s="9">
        <f t="shared" si="3369"/>
        <v>1.3728034520254438E-10</v>
      </c>
      <c r="F3139" s="9">
        <f t="shared" si="3369"/>
        <v>1.1136334941412254E-9</v>
      </c>
      <c r="G3139" s="9">
        <f t="shared" si="3369"/>
        <v>7.235367737986739E-9</v>
      </c>
      <c r="H3139" s="9">
        <f t="shared" si="3369"/>
        <v>3.9221429162079601E-8</v>
      </c>
      <c r="I3139" s="9">
        <f t="shared" si="3369"/>
        <v>1.8247328996855288E-7</v>
      </c>
      <c r="J3139" s="9">
        <f t="shared" si="3369"/>
        <v>7.4384151950391782E-7</v>
      </c>
      <c r="K3139" s="9">
        <f t="shared" si="3369"/>
        <v>2.6992741857187816E-6</v>
      </c>
      <c r="L3139" s="9">
        <f t="shared" si="3369"/>
        <v>8.8295555943023439E-6</v>
      </c>
      <c r="M3139" s="9">
        <f t="shared" si="3369"/>
        <v>2.6300857608765598E-5</v>
      </c>
      <c r="N3139" s="9">
        <f t="shared" si="3369"/>
        <v>7.1944634121550802E-5</v>
      </c>
      <c r="O3139" s="9">
        <f t="shared" si="3369"/>
        <v>1.8201635671199817E-4</v>
      </c>
      <c r="P3139" s="9">
        <f t="shared" si="3369"/>
        <v>4.2849839265560744E-4</v>
      </c>
      <c r="Q3139" s="9">
        <f t="shared" si="3369"/>
        <v>9.4364584777774884E-4</v>
      </c>
      <c r="R3139" s="9">
        <f t="shared" si="3369"/>
        <v>1.9530128926577004E-3</v>
      </c>
      <c r="S3139" s="9">
        <f t="shared" si="3369"/>
        <v>3.8144044724804202E-3</v>
      </c>
      <c r="T3139" s="9">
        <f t="shared" si="3369"/>
        <v>7.0563281406716702E-3</v>
      </c>
      <c r="U3139" s="9">
        <f t="shared" si="3369"/>
        <v>1.2405502193187251E-2</v>
      </c>
      <c r="V3139" s="9">
        <f t="shared" si="3369"/>
        <v>2.0790332520505359E-2</v>
      </c>
      <c r="W3139" s="9">
        <f t="shared" si="3369"/>
        <v>3.3307686366287455E-2</v>
      </c>
      <c r="X3139" s="9">
        <f t="shared" si="3369"/>
        <v>5.1144915596526952E-2</v>
      </c>
      <c r="Y3139" s="9">
        <f t="shared" si="3369"/>
        <v>7.5457834569049115E-2</v>
      </c>
      <c r="Z3139" s="9">
        <f t="shared" si="3369"/>
        <v>0.10721658497690598</v>
      </c>
      <c r="AA3139" s="9">
        <f t="shared" si="3369"/>
        <v>0.14704205798835859</v>
      </c>
      <c r="AB3139" s="9">
        <f t="shared" si="3369"/>
        <v>0.19506238794639857</v>
      </c>
      <c r="AC3139" s="9">
        <f t="shared" si="3369"/>
        <v>0.25081932661990053</v>
      </c>
      <c r="AD3139" s="9">
        <f t="shared" si="3369"/>
        <v>0.31324718474183932</v>
      </c>
      <c r="AE3139" s="9">
        <f t="shared" si="3369"/>
        <v>0.38073385205641813</v>
      </c>
      <c r="AF3139" s="9">
        <f t="shared" si="3369"/>
        <v>0.45125741940015285</v>
      </c>
      <c r="AG3139" s="9">
        <f t="shared" si="3369"/>
        <v>0.52257722056873623</v>
      </c>
      <c r="AH3139" s="9">
        <f t="shared" si="3369"/>
        <v>0.59244833827608279</v>
      </c>
      <c r="AI3139" s="9">
        <f t="shared" si="3369"/>
        <v>0.65882590009806208</v>
      </c>
      <c r="AJ3139" s="9">
        <f t="shared" si="3369"/>
        <v>0.72002991666038696</v>
      </c>
      <c r="AK3139" s="9">
        <f t="shared" si="3369"/>
        <v>0.77485122863835509</v>
      </c>
      <c r="AL3139" s="9">
        <f t="shared" si="3369"/>
        <v>0.82259145448583582</v>
      </c>
      <c r="AM3139" s="9">
        <f t="shared" si="3369"/>
        <v>0.86304161881876873</v>
      </c>
      <c r="AN3139" s="9">
        <f t="shared" si="3369"/>
        <v>0.89641300439343841</v>
      </c>
      <c r="AO3139" s="9">
        <f t="shared" si="3369"/>
        <v>0.92323846433615364</v>
      </c>
      <c r="AP3139" s="9">
        <f t="shared" si="3369"/>
        <v>0.94426291856625677</v>
      </c>
      <c r="AQ3139" s="9">
        <f t="shared" si="3369"/>
        <v>0.96033893417878669</v>
      </c>
    </row>
    <row r="3140" spans="1:43">
      <c r="A3140" s="19">
        <v>31.36</v>
      </c>
      <c r="B3140" s="9">
        <f>POISSON(B3,$A$3140,TRUE)</f>
        <v>2.4017347816209608E-14</v>
      </c>
      <c r="C3140" s="9">
        <f t="shared" ref="C3140:AQ3140" si="3370">POISSON(C3,$A$3140,TRUE)</f>
        <v>7.7720137533254372E-13</v>
      </c>
      <c r="D3140" s="9">
        <f t="shared" si="3370"/>
        <v>1.2587126926788652E-11</v>
      </c>
      <c r="E3140" s="9">
        <f t="shared" si="3370"/>
        <v>1.3604021535801003E-10</v>
      </c>
      <c r="F3140" s="9">
        <f t="shared" si="3370"/>
        <v>1.1039124286587848E-9</v>
      </c>
      <c r="G3140" s="9">
        <f t="shared" si="3370"/>
        <v>7.1744069504812381E-9</v>
      </c>
      <c r="H3140" s="9">
        <f t="shared" si="3370"/>
        <v>3.8902858317873249E-8</v>
      </c>
      <c r="I3140" s="9">
        <f t="shared" si="3370"/>
        <v>1.810463204437894E-7</v>
      </c>
      <c r="J3140" s="9">
        <f t="shared" si="3370"/>
        <v>7.3824869197738115E-7</v>
      </c>
      <c r="K3140" s="9">
        <f t="shared" si="3370"/>
        <v>2.6797893998988734E-6</v>
      </c>
      <c r="L3140" s="9">
        <f t="shared" si="3370"/>
        <v>8.7684610599406753E-6</v>
      </c>
      <c r="M3140" s="9">
        <f t="shared" si="3370"/>
        <v>2.6126710447114431E-5</v>
      </c>
      <c r="N3140" s="9">
        <f t="shared" si="3370"/>
        <v>7.1489602178928256E-5</v>
      </c>
      <c r="O3140" s="9">
        <f t="shared" si="3370"/>
        <v>1.8091885484890395E-4</v>
      </c>
      <c r="P3140" s="9">
        <f t="shared" si="3370"/>
        <v>4.2604038082965073E-4</v>
      </c>
      <c r="Q3140" s="9">
        <f t="shared" si="3370"/>
        <v>9.3850778448006304E-4</v>
      </c>
      <c r="R3140" s="9">
        <f t="shared" si="3370"/>
        <v>1.9429438956348746E-3</v>
      </c>
      <c r="S3140" s="9">
        <f t="shared" si="3370"/>
        <v>3.7958330983298501E-3</v>
      </c>
      <c r="T3140" s="9">
        <f t="shared" si="3370"/>
        <v>7.0239778425806743E-3</v>
      </c>
      <c r="U3140" s="9">
        <f t="shared" si="3370"/>
        <v>1.2352115694144166E-2</v>
      </c>
      <c r="V3140" s="9">
        <f t="shared" si="3370"/>
        <v>2.0706635845395699E-2</v>
      </c>
      <c r="W3140" s="9">
        <f t="shared" si="3370"/>
        <v>3.3182719271264614E-2</v>
      </c>
      <c r="X3140" s="9">
        <f t="shared" si="3370"/>
        <v>5.0966809100139641E-2</v>
      </c>
      <c r="Y3140" s="9">
        <f t="shared" si="3370"/>
        <v>7.521502897116214E-2</v>
      </c>
      <c r="Z3140" s="9">
        <f t="shared" si="3370"/>
        <v>0.10689936960263172</v>
      </c>
      <c r="AA3140" s="9">
        <f t="shared" si="3370"/>
        <v>0.14664420649074703</v>
      </c>
      <c r="AB3140" s="9">
        <f t="shared" si="3370"/>
        <v>0.19458259436810471</v>
      </c>
      <c r="AC3140" s="9">
        <f t="shared" si="3370"/>
        <v>0.25026214413973191</v>
      </c>
      <c r="AD3140" s="9">
        <f t="shared" si="3370"/>
        <v>0.31262323988395435</v>
      </c>
      <c r="AE3140" s="9">
        <f t="shared" si="3370"/>
        <v>0.38005923859218937</v>
      </c>
      <c r="AF3140" s="9">
        <f t="shared" si="3370"/>
        <v>0.45055233590853111</v>
      </c>
      <c r="AG3140" s="9">
        <f t="shared" si="3370"/>
        <v>0.52186406274209485</v>
      </c>
      <c r="AH3140" s="9">
        <f t="shared" si="3370"/>
        <v>0.5917495550389873</v>
      </c>
      <c r="AI3140" s="9">
        <f t="shared" si="3370"/>
        <v>0.65816195014294332</v>
      </c>
      <c r="AJ3140" s="9">
        <f t="shared" si="3370"/>
        <v>0.71941761809765103</v>
      </c>
      <c r="AK3140" s="9">
        <f t="shared" si="3370"/>
        <v>0.77430269658506901</v>
      </c>
      <c r="AL3140" s="9">
        <f t="shared" si="3370"/>
        <v>0.8221136982896643</v>
      </c>
      <c r="AM3140" s="9">
        <f t="shared" si="3370"/>
        <v>0.86263675270739693</v>
      </c>
      <c r="AN3140" s="9">
        <f t="shared" si="3370"/>
        <v>0.89607893656371518</v>
      </c>
      <c r="AO3140" s="9">
        <f t="shared" si="3370"/>
        <v>0.92296988235177013</v>
      </c>
      <c r="AP3140" s="9">
        <f t="shared" si="3370"/>
        <v>0.94405238384960521</v>
      </c>
      <c r="AQ3140" s="9">
        <f t="shared" si="3370"/>
        <v>0.96017792645868105</v>
      </c>
    </row>
    <row r="3141" spans="1:43">
      <c r="A3141" s="19">
        <v>31.37</v>
      </c>
      <c r="B3141" s="9">
        <f>POISSON(B3,$A$3141,TRUE)</f>
        <v>2.377837121253423E-14</v>
      </c>
      <c r="C3141" s="9">
        <f t="shared" ref="C3141:AQ3141" si="3371">POISSON(C3,$A$3141,TRUE)</f>
        <v>7.6970587614973349E-13</v>
      </c>
      <c r="D3141" s="9">
        <f t="shared" si="3371"/>
        <v>1.246957879108971E-11</v>
      </c>
      <c r="E3141" s="9">
        <f t="shared" si="3371"/>
        <v>1.3481124990497862E-10</v>
      </c>
      <c r="F3141" s="9">
        <f t="shared" si="3371"/>
        <v>1.0942758056156526E-9</v>
      </c>
      <c r="G3141" s="9">
        <f t="shared" si="3371"/>
        <v>7.1139564281444119E-9</v>
      </c>
      <c r="H3141" s="9">
        <f t="shared" si="3371"/>
        <v>3.8586853282932334E-8</v>
      </c>
      <c r="I3141" s="9">
        <f t="shared" si="3371"/>
        <v>1.7963039247360327E-7</v>
      </c>
      <c r="J3141" s="9">
        <f t="shared" si="3371"/>
        <v>7.3269737052502117E-7</v>
      </c>
      <c r="K3141" s="9">
        <f t="shared" si="3371"/>
        <v>2.6604430484664639E-6</v>
      </c>
      <c r="L3141" s="9">
        <f t="shared" si="3371"/>
        <v>8.7077812401687548E-6</v>
      </c>
      <c r="M3141" s="9">
        <f t="shared" si="3371"/>
        <v>2.5953690246868885E-5</v>
      </c>
      <c r="N3141" s="9">
        <f t="shared" si="3371"/>
        <v>7.1037370708550816E-5</v>
      </c>
      <c r="O3141" s="9">
        <f t="shared" si="3371"/>
        <v>1.7982775963800972E-4</v>
      </c>
      <c r="P3141" s="9">
        <f t="shared" si="3371"/>
        <v>4.2359593826066054E-4</v>
      </c>
      <c r="Q3141" s="9">
        <f t="shared" si="3371"/>
        <v>9.3339645582016348E-4</v>
      </c>
      <c r="R3141" s="9">
        <f t="shared" si="3371"/>
        <v>1.9329240955602695E-3</v>
      </c>
      <c r="S3141" s="9">
        <f t="shared" si="3371"/>
        <v>3.7773465695983281E-3</v>
      </c>
      <c r="T3141" s="9">
        <f t="shared" si="3371"/>
        <v>6.9917650701857778E-3</v>
      </c>
      <c r="U3141" s="9">
        <f t="shared" si="3371"/>
        <v>1.2298939194576754E-2</v>
      </c>
      <c r="V3141" s="9">
        <f t="shared" si="3371"/>
        <v>2.0623241808683961E-2</v>
      </c>
      <c r="W3141" s="9">
        <f t="shared" si="3371"/>
        <v>3.3058164332709854E-2</v>
      </c>
      <c r="X3141" s="9">
        <f t="shared" si="3371"/>
        <v>5.0789233404468601E-2</v>
      </c>
      <c r="Y3141" s="9">
        <f t="shared" si="3371"/>
        <v>7.4972869786254226E-2</v>
      </c>
      <c r="Z3141" s="9">
        <f t="shared" si="3371"/>
        <v>0.10658289784027994</v>
      </c>
      <c r="AA3141" s="9">
        <f t="shared" si="3371"/>
        <v>0.1462471610424714</v>
      </c>
      <c r="AB3141" s="9">
        <f t="shared" si="3371"/>
        <v>0.19410362014450014</v>
      </c>
      <c r="AC3141" s="9">
        <f t="shared" si="3371"/>
        <v>0.24970573577526456</v>
      </c>
      <c r="AD3141" s="9">
        <f t="shared" si="3371"/>
        <v>0.31199996318016032</v>
      </c>
      <c r="AE3141" s="9">
        <f t="shared" si="3371"/>
        <v>0.37938513261780099</v>
      </c>
      <c r="AF3141" s="9">
        <f t="shared" si="3371"/>
        <v>0.44984755812642729</v>
      </c>
      <c r="AG3141" s="9">
        <f t="shared" si="3371"/>
        <v>0.52115098677822103</v>
      </c>
      <c r="AH3141" s="9">
        <f t="shared" si="3371"/>
        <v>0.59105062917843254</v>
      </c>
      <c r="AI3141" s="9">
        <f t="shared" si="3371"/>
        <v>0.65749765287827011</v>
      </c>
      <c r="AJ3141" s="9">
        <f t="shared" si="3371"/>
        <v>0.71880480386250256</v>
      </c>
      <c r="AK3141" s="9">
        <f t="shared" si="3371"/>
        <v>0.77375352747322745</v>
      </c>
      <c r="AL3141" s="9">
        <f t="shared" si="3371"/>
        <v>0.82163523468623967</v>
      </c>
      <c r="AM3141" s="9">
        <f t="shared" si="3371"/>
        <v>0.86223115780170434</v>
      </c>
      <c r="AN3141" s="9">
        <f t="shared" si="3371"/>
        <v>0.89574416064728657</v>
      </c>
      <c r="AO3141" s="9">
        <f t="shared" si="3371"/>
        <v>0.92270064524384854</v>
      </c>
      <c r="AP3141" s="9">
        <f t="shared" si="3371"/>
        <v>0.9438412682887023</v>
      </c>
      <c r="AQ3141" s="9">
        <f t="shared" si="3371"/>
        <v>0.9600164230427769</v>
      </c>
    </row>
    <row r="3142" spans="1:43">
      <c r="A3142" s="19">
        <v>31.38</v>
      </c>
      <c r="B3142" s="9">
        <f>POISSON(B3,$A$3142,TRUE)</f>
        <v>2.3541772465795565E-14</v>
      </c>
      <c r="C3142" s="9">
        <f t="shared" ref="C3142:AQ3142" si="3372">POISSON(C3,$A$3142,TRUE)</f>
        <v>7.6228259244246105E-13</v>
      </c>
      <c r="D3142" s="9">
        <f t="shared" si="3372"/>
        <v>1.2353126057876347E-11</v>
      </c>
      <c r="E3142" s="9">
        <f t="shared" si="3372"/>
        <v>1.3359334870631471E-10</v>
      </c>
      <c r="F3142" s="9">
        <f t="shared" si="3372"/>
        <v>1.0847228953833152E-9</v>
      </c>
      <c r="G3142" s="9">
        <f t="shared" si="3372"/>
        <v>7.0540119303281581E-9</v>
      </c>
      <c r="H3142" s="9">
        <f t="shared" si="3372"/>
        <v>3.827339358308961E-8</v>
      </c>
      <c r="I3142" s="9">
        <f t="shared" si="3372"/>
        <v>1.7822542162075497E-7</v>
      </c>
      <c r="J3142" s="9">
        <f t="shared" si="3372"/>
        <v>7.2718725159849561E-7</v>
      </c>
      <c r="K3142" s="9">
        <f t="shared" si="3372"/>
        <v>2.6412341654542252E-6</v>
      </c>
      <c r="L3142" s="9">
        <f t="shared" si="3372"/>
        <v>8.6475133811334847E-6</v>
      </c>
      <c r="M3142" s="9">
        <f t="shared" si="3372"/>
        <v>2.5781789907316751E-5</v>
      </c>
      <c r="N3142" s="9">
        <f t="shared" si="3372"/>
        <v>7.0587923023285768E-5</v>
      </c>
      <c r="O3142" s="9">
        <f t="shared" si="3372"/>
        <v>1.7874303511398649E-4</v>
      </c>
      <c r="P3142" s="9">
        <f t="shared" si="3372"/>
        <v>4.2116499350014323E-4</v>
      </c>
      <c r="Q3142" s="9">
        <f t="shared" si="3372"/>
        <v>9.2831173044398191E-4</v>
      </c>
      <c r="R3142" s="9">
        <f t="shared" si="3372"/>
        <v>1.9229532682750903E-3</v>
      </c>
      <c r="S3142" s="9">
        <f t="shared" si="3372"/>
        <v>3.7589445304597982E-3</v>
      </c>
      <c r="T3142" s="9">
        <f t="shared" si="3372"/>
        <v>6.9596892975351361E-3</v>
      </c>
      <c r="U3142" s="9">
        <f t="shared" si="3372"/>
        <v>1.2245971970736413E-2</v>
      </c>
      <c r="V3142" s="9">
        <f t="shared" si="3372"/>
        <v>2.0540149484989244E-2</v>
      </c>
      <c r="W3142" s="9">
        <f t="shared" si="3372"/>
        <v>3.2934020456287016E-2</v>
      </c>
      <c r="X3142" s="9">
        <f t="shared" si="3372"/>
        <v>5.0612187323529019E-2</v>
      </c>
      <c r="Y3142" s="9">
        <f t="shared" si="3372"/>
        <v>7.4731355858053156E-2</v>
      </c>
      <c r="Z3142" s="9">
        <f t="shared" si="3372"/>
        <v>0.10626716871694328</v>
      </c>
      <c r="AA3142" s="9">
        <f t="shared" si="3372"/>
        <v>0.14585092101742234</v>
      </c>
      <c r="AB3142" s="9">
        <f t="shared" si="3372"/>
        <v>0.19362546514007742</v>
      </c>
      <c r="AC3142" s="9">
        <f t="shared" si="3372"/>
        <v>0.24915010197596318</v>
      </c>
      <c r="AD3142" s="9">
        <f t="shared" si="3372"/>
        <v>0.31137735568703806</v>
      </c>
      <c r="AE3142" s="9">
        <f t="shared" si="3372"/>
        <v>0.37871153573715977</v>
      </c>
      <c r="AF3142" s="9">
        <f t="shared" si="3372"/>
        <v>0.44914308806958703</v>
      </c>
      <c r="AG3142" s="9">
        <f t="shared" si="3372"/>
        <v>0.5204379949144764</v>
      </c>
      <c r="AH3142" s="9">
        <f t="shared" si="3372"/>
        <v>0.59035156293924596</v>
      </c>
      <c r="AI3142" s="9">
        <f t="shared" si="3372"/>
        <v>0.65683301035189046</v>
      </c>
      <c r="AJ3142" s="9">
        <f t="shared" si="3372"/>
        <v>0.7181914756403841</v>
      </c>
      <c r="AK3142" s="9">
        <f t="shared" si="3372"/>
        <v>0.77320372251903924</v>
      </c>
      <c r="AL3142" s="9">
        <f t="shared" si="3372"/>
        <v>0.82115606438160027</v>
      </c>
      <c r="AM3142" s="9">
        <f t="shared" si="3372"/>
        <v>0.86182483431801038</v>
      </c>
      <c r="AN3142" s="9">
        <f t="shared" si="3372"/>
        <v>0.89540867643918243</v>
      </c>
      <c r="AO3142" s="9">
        <f t="shared" si="3372"/>
        <v>0.92243075248437179</v>
      </c>
      <c r="AP3142" s="9">
        <f t="shared" si="3372"/>
        <v>0.94362957114182278</v>
      </c>
      <c r="AQ3142" s="9">
        <f t="shared" si="3372"/>
        <v>0.95985442308013524</v>
      </c>
    </row>
    <row r="3143" spans="1:43">
      <c r="A3143" s="19">
        <v>31.39</v>
      </c>
      <c r="B3143" s="9">
        <f>POISSON(B3,$A$3143,TRUE)</f>
        <v>2.3307527915921606E-14</v>
      </c>
      <c r="C3143" s="9">
        <f t="shared" ref="C3143:AQ3143" si="3373">POISSON(C3,$A$3143,TRUE)</f>
        <v>7.5493082919670202E-13</v>
      </c>
      <c r="D3143" s="9">
        <f t="shared" si="3373"/>
        <v>1.2237758542798544E-11</v>
      </c>
      <c r="E3143" s="9">
        <f t="shared" si="3373"/>
        <v>1.3238641251945277E-10</v>
      </c>
      <c r="F3143" s="9">
        <f t="shared" si="3373"/>
        <v>1.0752529746012453E-9</v>
      </c>
      <c r="G3143" s="9">
        <f t="shared" si="3373"/>
        <v>6.994569251350723E-9</v>
      </c>
      <c r="H3143" s="9">
        <f t="shared" si="3373"/>
        <v>3.796245890587843E-8</v>
      </c>
      <c r="I3143" s="9">
        <f t="shared" si="3373"/>
        <v>1.768313240852533E-7</v>
      </c>
      <c r="J3143" s="9">
        <f t="shared" si="3373"/>
        <v>7.2171803383282597E-7</v>
      </c>
      <c r="K3143" s="9">
        <f t="shared" si="3373"/>
        <v>2.6221617914968569E-6</v>
      </c>
      <c r="L3143" s="9">
        <f t="shared" si="3373"/>
        <v>8.5876547468042535E-6</v>
      </c>
      <c r="M3143" s="9">
        <f t="shared" si="3373"/>
        <v>2.5611002371085989E-5</v>
      </c>
      <c r="N3143" s="9">
        <f t="shared" si="3373"/>
        <v>7.0141242531603068E-5</v>
      </c>
      <c r="O3143" s="9">
        <f t="shared" si="3373"/>
        <v>1.7766464550380561E-4</v>
      </c>
      <c r="P3143" s="9">
        <f t="shared" si="3373"/>
        <v>4.1874747545362192E-4</v>
      </c>
      <c r="Q3143" s="9">
        <f t="shared" si="3373"/>
        <v>9.2325347759527113E-4</v>
      </c>
      <c r="R3143" s="9">
        <f t="shared" si="3373"/>
        <v>1.913031190546923E-3</v>
      </c>
      <c r="S3143" s="9">
        <f t="shared" si="3373"/>
        <v>3.740626626402936E-3</v>
      </c>
      <c r="T3143" s="9">
        <f t="shared" si="3373"/>
        <v>6.9277500003762779E-3</v>
      </c>
      <c r="U3143" s="9">
        <f t="shared" si="3373"/>
        <v>1.2193213300851177E-2</v>
      </c>
      <c r="V3143" s="9">
        <f t="shared" si="3373"/>
        <v>2.0457357950946584E-2</v>
      </c>
      <c r="W3143" s="9">
        <f t="shared" si="3373"/>
        <v>3.2810286549351066E-2</v>
      </c>
      <c r="X3143" s="9">
        <f t="shared" si="3373"/>
        <v>5.0435669672256309E-2</v>
      </c>
      <c r="Y3143" s="9">
        <f t="shared" si="3373"/>
        <v>7.4490486029995348E-2</v>
      </c>
      <c r="Z3143" s="9">
        <f t="shared" si="3373"/>
        <v>0.10595218125788812</v>
      </c>
      <c r="AA3143" s="9">
        <f t="shared" si="3373"/>
        <v>0.1454554857860304</v>
      </c>
      <c r="AB3143" s="9">
        <f t="shared" si="3373"/>
        <v>0.19314812921442981</v>
      </c>
      <c r="AC3143" s="9">
        <f t="shared" si="3373"/>
        <v>0.24859524318544671</v>
      </c>
      <c r="AD3143" s="9">
        <f t="shared" si="3373"/>
        <v>0.31075541845509752</v>
      </c>
      <c r="AE3143" s="9">
        <f t="shared" si="3373"/>
        <v>0.37803844954869537</v>
      </c>
      <c r="AF3143" s="9">
        <f t="shared" si="3373"/>
        <v>0.4484389277496299</v>
      </c>
      <c r="AG3143" s="9">
        <f t="shared" si="3373"/>
        <v>0.5197250893859956</v>
      </c>
      <c r="AH3143" s="9">
        <f t="shared" si="3373"/>
        <v>0.58965235856616793</v>
      </c>
      <c r="AI3143" s="9">
        <f t="shared" si="3373"/>
        <v>0.6561680246136109</v>
      </c>
      <c r="AJ3143" s="9">
        <f t="shared" si="3373"/>
        <v>0.717577635120353</v>
      </c>
      <c r="AK3143" s="9">
        <f t="shared" si="3373"/>
        <v>0.77265328294339963</v>
      </c>
      <c r="AL3143" s="9">
        <f t="shared" si="3373"/>
        <v>0.82067618808688381</v>
      </c>
      <c r="AM3143" s="9">
        <f t="shared" si="3373"/>
        <v>0.86141778247753176</v>
      </c>
      <c r="AN3143" s="9">
        <f t="shared" si="3373"/>
        <v>0.89507248373864856</v>
      </c>
      <c r="AO3143" s="9">
        <f t="shared" si="3373"/>
        <v>0.92216020354855766</v>
      </c>
      <c r="AP3143" s="9">
        <f t="shared" si="3373"/>
        <v>0.94341729166938393</v>
      </c>
      <c r="AQ3143" s="9">
        <f t="shared" si="3373"/>
        <v>0.959691925720914</v>
      </c>
    </row>
    <row r="3144" spans="1:43">
      <c r="A3144" s="19">
        <v>31.4</v>
      </c>
      <c r="B3144" s="9">
        <f>POISSON(B3,$A$3144,TRUE)</f>
        <v>2.3075614138262324E-14</v>
      </c>
      <c r="C3144" s="9">
        <f t="shared" ref="C3144:AQ3144" si="3374">POISSON(C3,$A$3144,TRUE)</f>
        <v>7.476498980797003E-13</v>
      </c>
      <c r="D3144" s="9">
        <f t="shared" si="3374"/>
        <v>1.2123466155960282E-11</v>
      </c>
      <c r="E3144" s="9">
        <f t="shared" si="3374"/>
        <v>1.311903429884436E-10</v>
      </c>
      <c r="F3144" s="9">
        <f t="shared" si="3374"/>
        <v>1.0658653261234353E-9</v>
      </c>
      <c r="G3144" s="9">
        <f t="shared" si="3374"/>
        <v>6.9356242202111923E-9</v>
      </c>
      <c r="H3144" s="9">
        <f t="shared" si="3374"/>
        <v>3.7654029099270409E-8</v>
      </c>
      <c r="I3144" s="9">
        <f t="shared" si="3374"/>
        <v>1.7544801669962179E-7</v>
      </c>
      <c r="J3144" s="9">
        <f t="shared" si="3374"/>
        <v>7.1628941803100127E-7</v>
      </c>
      <c r="K3144" s="9">
        <f t="shared" si="3374"/>
        <v>2.6032249737871488E-6</v>
      </c>
      <c r="L3144" s="9">
        <f t="shared" si="3374"/>
        <v>8.5282026188614138E-6</v>
      </c>
      <c r="M3144" s="9">
        <f t="shared" si="3374"/>
        <v>2.5441320623891724E-5</v>
      </c>
      <c r="N3144" s="9">
        <f t="shared" si="3374"/>
        <v>6.9697312737054373E-5</v>
      </c>
      <c r="O3144" s="9">
        <f t="shared" si="3374"/>
        <v>1.7659255522576984E-4</v>
      </c>
      <c r="P3144" s="9">
        <f t="shared" si="3374"/>
        <v>4.163433133790322E-4</v>
      </c>
      <c r="Q3144" s="9">
        <f t="shared" si="3374"/>
        <v>9.1822156711319569E-4</v>
      </c>
      <c r="R3144" s="9">
        <f t="shared" si="3374"/>
        <v>1.9031576400664861E-3</v>
      </c>
      <c r="S3144" s="9">
        <f t="shared" si="3374"/>
        <v>3.7223925042272773E-3</v>
      </c>
      <c r="T3144" s="9">
        <f t="shared" si="3374"/>
        <v>6.8959466561522168E-3</v>
      </c>
      <c r="U3144" s="9">
        <f t="shared" si="3374"/>
        <v>1.2140662465122888E-2</v>
      </c>
      <c r="V3144" s="9">
        <f t="shared" si="3374"/>
        <v>2.0374866285206863E-2</v>
      </c>
      <c r="W3144" s="9">
        <f t="shared" si="3374"/>
        <v>3.2686961520951435E-2</v>
      </c>
      <c r="X3144" s="9">
        <f t="shared" si="3374"/>
        <v>5.0259679266514194E-2</v>
      </c>
      <c r="Y3144" s="9">
        <f t="shared" si="3374"/>
        <v>7.4250259145239014E-2</v>
      </c>
      <c r="Z3144" s="9">
        <f t="shared" si="3374"/>
        <v>0.10563793448657056</v>
      </c>
      <c r="AA3144" s="9">
        <f t="shared" si="3374"/>
        <v>0.14506085471528299</v>
      </c>
      <c r="AB3144" s="9">
        <f t="shared" si="3374"/>
        <v>0.1926716122222665</v>
      </c>
      <c r="AC3144" s="9">
        <f t="shared" si="3374"/>
        <v>0.24804115984149916</v>
      </c>
      <c r="AD3144" s="9">
        <f t="shared" si="3374"/>
        <v>0.31013415252878146</v>
      </c>
      <c r="AE3144" s="9">
        <f t="shared" si="3374"/>
        <v>0.37736587564535623</v>
      </c>
      <c r="AF3144" s="9">
        <f t="shared" si="3374"/>
        <v>0.44773507917403776</v>
      </c>
      <c r="AG3144" s="9">
        <f t="shared" si="3374"/>
        <v>0.51901227242567005</v>
      </c>
      <c r="AH3144" s="9">
        <f t="shared" si="3374"/>
        <v>0.58895301830383406</v>
      </c>
      <c r="AI3144" s="9">
        <f t="shared" si="3374"/>
        <v>0.65550269771517811</v>
      </c>
      <c r="AJ3144" s="9">
        <f t="shared" si="3374"/>
        <v>0.71696328399506637</v>
      </c>
      <c r="AK3144" s="9">
        <f t="shared" si="3374"/>
        <v>0.7721022099718805</v>
      </c>
      <c r="AL3144" s="9">
        <f t="shared" si="3374"/>
        <v>0.82019560651832391</v>
      </c>
      <c r="AM3144" s="9">
        <f t="shared" si="3374"/>
        <v>0.86101000250638671</v>
      </c>
      <c r="AN3144" s="9">
        <f t="shared" si="3374"/>
        <v>0.89473558234915429</v>
      </c>
      <c r="AO3144" s="9">
        <f t="shared" si="3374"/>
        <v>0.92188899791486989</v>
      </c>
      <c r="AP3144" s="9">
        <f t="shared" si="3374"/>
        <v>0.94320442913395652</v>
      </c>
      <c r="AQ3144" s="9">
        <f t="shared" si="3374"/>
        <v>0.95952893011637896</v>
      </c>
    </row>
    <row r="3145" spans="1:43">
      <c r="A3145" s="19">
        <v>31.41</v>
      </c>
      <c r="B3145" s="9">
        <f>POISSON(B3,$A$3145,TRUE)</f>
        <v>2.2846007941246531E-14</v>
      </c>
      <c r="C3145" s="9">
        <f t="shared" ref="C3145:AQ3145" si="3375">POISSON(C3,$A$3145,TRUE)</f>
        <v>7.4043911737580028E-13</v>
      </c>
      <c r="D3145" s="9">
        <f t="shared" si="3375"/>
        <v>1.2010238901045472E-11</v>
      </c>
      <c r="E3145" s="9">
        <f t="shared" si="3375"/>
        <v>1.3000504263606681E-10</v>
      </c>
      <c r="F3145" s="9">
        <f t="shared" si="3375"/>
        <v>1.056559238965322E-9</v>
      </c>
      <c r="G3145" s="9">
        <f t="shared" si="3375"/>
        <v>6.8771727003057001E-9</v>
      </c>
      <c r="H3145" s="9">
        <f t="shared" si="3375"/>
        <v>3.7348084170422591E-8</v>
      </c>
      <c r="I3145" s="9">
        <f t="shared" si="3375"/>
        <v>1.7407541692419E-7</v>
      </c>
      <c r="J3145" s="9">
        <f t="shared" si="3375"/>
        <v>7.1090110714866936E-7</v>
      </c>
      <c r="K3145" s="9">
        <f t="shared" si="3375"/>
        <v>2.5844227660320983E-6</v>
      </c>
      <c r="L3145" s="9">
        <f t="shared" si="3375"/>
        <v>8.4691542965849605E-6</v>
      </c>
      <c r="M3145" s="9">
        <f t="shared" si="3375"/>
        <v>2.5272737694281794E-5</v>
      </c>
      <c r="N3145" s="9">
        <f t="shared" si="3375"/>
        <v>6.9256117237753267E-5</v>
      </c>
      <c r="O3145" s="9">
        <f t="shared" si="3375"/>
        <v>1.7552672888855649E-4</v>
      </c>
      <c r="P3145" s="9">
        <f t="shared" si="3375"/>
        <v>4.139524368851088E-4</v>
      </c>
      <c r="Q3145" s="9">
        <f t="shared" si="3375"/>
        <v>9.1321586942988658E-4</v>
      </c>
      <c r="R3145" s="9">
        <f t="shared" si="3375"/>
        <v>1.8933323954443615E-3</v>
      </c>
      <c r="S3145" s="9">
        <f t="shared" si="3375"/>
        <v>3.7042418120393338E-3</v>
      </c>
      <c r="T3145" s="9">
        <f t="shared" si="3375"/>
        <v>6.8642787439975594E-3</v>
      </c>
      <c r="U3145" s="9">
        <f t="shared" si="3375"/>
        <v>1.2088318745724275E-2</v>
      </c>
      <c r="V3145" s="9">
        <f t="shared" si="3375"/>
        <v>2.0292673568436101E-2</v>
      </c>
      <c r="W3145" s="9">
        <f t="shared" si="3375"/>
        <v>3.2564044281835076E-2</v>
      </c>
      <c r="X3145" s="9">
        <f t="shared" si="3375"/>
        <v>5.0084214923101521E-2</v>
      </c>
      <c r="Y3145" s="9">
        <f t="shared" si="3375"/>
        <v>7.4010674046674482E-2</v>
      </c>
      <c r="Z3145" s="9">
        <f t="shared" si="3375"/>
        <v>0.1053244274246507</v>
      </c>
      <c r="AA3145" s="9">
        <f t="shared" si="3375"/>
        <v>0.14466702716874</v>
      </c>
      <c r="AB3145" s="9">
        <f t="shared" si="3375"/>
        <v>0.19219591401342628</v>
      </c>
      <c r="AC3145" s="9">
        <f t="shared" si="3375"/>
        <v>0.24748785237607795</v>
      </c>
      <c r="AD3145" s="9">
        <f t="shared" si="3375"/>
        <v>0.30951355894646693</v>
      </c>
      <c r="AE3145" s="9">
        <f t="shared" si="3375"/>
        <v>0.37669381561460197</v>
      </c>
      <c r="AF3145" s="9">
        <f t="shared" si="3375"/>
        <v>0.4470315443461394</v>
      </c>
      <c r="AG3145" s="9">
        <f t="shared" si="3375"/>
        <v>0.51829954626412622</v>
      </c>
      <c r="AH3145" s="9">
        <f t="shared" si="3375"/>
        <v>0.58825354439675004</v>
      </c>
      <c r="AI3145" s="9">
        <f t="shared" si="3375"/>
        <v>0.65483703171025676</v>
      </c>
      <c r="AJ3145" s="9">
        <f t="shared" si="3375"/>
        <v>0.71634842396076381</v>
      </c>
      <c r="AK3145" s="9">
        <f t="shared" si="3375"/>
        <v>0.77155050483471888</v>
      </c>
      <c r="AL3145" s="9">
        <f t="shared" si="3375"/>
        <v>0.81971432039724457</v>
      </c>
      <c r="AM3145" s="9">
        <f t="shared" si="3375"/>
        <v>0.86060149463559432</v>
      </c>
      <c r="AN3145" s="9">
        <f t="shared" si="3375"/>
        <v>0.89439797207839855</v>
      </c>
      <c r="AO3145" s="9">
        <f t="shared" si="3375"/>
        <v>0.92161713506502618</v>
      </c>
      <c r="AP3145" s="9">
        <f t="shared" si="3375"/>
        <v>0.9429909828002756</v>
      </c>
      <c r="AQ3145" s="9">
        <f t="shared" si="3375"/>
        <v>0.95936543541891428</v>
      </c>
    </row>
    <row r="3146" spans="1:43">
      <c r="A3146" s="19">
        <v>31.42</v>
      </c>
      <c r="B3146" s="9">
        <f>POISSON(B3,$A$3146,TRUE)</f>
        <v>2.2618686364063264E-14</v>
      </c>
      <c r="C3146" s="9">
        <f t="shared" ref="C3146:AQ3146" si="3376">POISSON(C3,$A$3146,TRUE)</f>
        <v>7.3329781192293082E-13</v>
      </c>
      <c r="D3146" s="9">
        <f t="shared" si="3376"/>
        <v>1.1898066874452722E-11</v>
      </c>
      <c r="E3146" s="9">
        <f t="shared" si="3376"/>
        <v>1.2883041485601479E-10</v>
      </c>
      <c r="F3146" s="9">
        <f t="shared" si="3376"/>
        <v>1.047334008251187E-9</v>
      </c>
      <c r="G3146" s="9">
        <f t="shared" si="3376"/>
        <v>6.819210589146439E-9</v>
      </c>
      <c r="H3146" s="9">
        <f t="shared" si="3376"/>
        <v>3.7044604284434601E-8</v>
      </c>
      <c r="I3146" s="9">
        <f t="shared" si="3376"/>
        <v>1.7271344284242822E-7</v>
      </c>
      <c r="J3146" s="9">
        <f t="shared" si="3376"/>
        <v>7.0555280627894645E-7</v>
      </c>
      <c r="K3146" s="9">
        <f t="shared" si="3376"/>
        <v>2.5657542284095532E-6</v>
      </c>
      <c r="L3146" s="9">
        <f t="shared" si="3376"/>
        <v>8.4105070967439064E-6</v>
      </c>
      <c r="M3146" s="9">
        <f t="shared" si="3376"/>
        <v>2.5105246653386234E-5</v>
      </c>
      <c r="N3146" s="9">
        <f t="shared" si="3376"/>
        <v>6.881763972586133E-5</v>
      </c>
      <c r="O3146" s="9">
        <f t="shared" si="3376"/>
        <v>1.7446713129025889E-4</v>
      </c>
      <c r="P3146" s="9">
        <f t="shared" si="3376"/>
        <v>4.115747759297863E-4</v>
      </c>
      <c r="Q3146" s="9">
        <f t="shared" si="3376"/>
        <v>9.0823625556804869E-4</v>
      </c>
      <c r="R3146" s="9">
        <f t="shared" si="3376"/>
        <v>1.8835552362076859E-3</v>
      </c>
      <c r="S3146" s="9">
        <f t="shared" si="3376"/>
        <v>3.6861741992487043E-3</v>
      </c>
      <c r="T3146" s="9">
        <f t="shared" si="3376"/>
        <v>6.8327457447347638E-3</v>
      </c>
      <c r="U3146" s="9">
        <f t="shared" si="3376"/>
        <v>1.203618142679644E-2</v>
      </c>
      <c r="V3146" s="9">
        <f t="shared" si="3376"/>
        <v>2.0210778883315326E-2</v>
      </c>
      <c r="W3146" s="9">
        <f t="shared" si="3376"/>
        <v>3.2441533744449781E-2</v>
      </c>
      <c r="X3146" s="9">
        <f t="shared" si="3376"/>
        <v>4.9909275459760885E-2</v>
      </c>
      <c r="Y3146" s="9">
        <f t="shared" si="3376"/>
        <v>7.3771729576938089E-2</v>
      </c>
      <c r="Z3146" s="9">
        <f t="shared" si="3376"/>
        <v>0.10501165909200925</v>
      </c>
      <c r="AA3146" s="9">
        <f t="shared" si="3376"/>
        <v>0.14427400250655062</v>
      </c>
      <c r="AB3146" s="9">
        <f t="shared" si="3376"/>
        <v>0.19172103443289262</v>
      </c>
      <c r="AC3146" s="9">
        <f t="shared" si="3376"/>
        <v>0.24693532121532466</v>
      </c>
      <c r="AD3146" s="9">
        <f t="shared" si="3376"/>
        <v>0.30889363874046799</v>
      </c>
      <c r="AE3146" s="9">
        <f t="shared" si="3376"/>
        <v>0.3760222710383993</v>
      </c>
      <c r="AF3146" s="9">
        <f t="shared" si="3376"/>
        <v>0.44632832526509925</v>
      </c>
      <c r="AG3146" s="9">
        <f t="shared" si="3376"/>
        <v>0.51758691312970928</v>
      </c>
      <c r="AH3146" s="9">
        <f t="shared" si="3376"/>
        <v>0.58755393908927345</v>
      </c>
      <c r="AI3146" s="9">
        <f t="shared" si="3376"/>
        <v>0.65417102865440979</v>
      </c>
      <c r="AJ3146" s="9">
        <f t="shared" si="3376"/>
        <v>0.71573305671725063</v>
      </c>
      <c r="AK3146" s="9">
        <f t="shared" si="3376"/>
        <v>0.77099816876680649</v>
      </c>
      <c r="AL3146" s="9">
        <f t="shared" si="3376"/>
        <v>0.81923233045005783</v>
      </c>
      <c r="AM3146" s="9">
        <f t="shared" si="3376"/>
        <v>0.86019225910107822</v>
      </c>
      <c r="AN3146" s="9">
        <f t="shared" si="3376"/>
        <v>0.89405965273831667</v>
      </c>
      <c r="AO3146" s="9">
        <f t="shared" si="3376"/>
        <v>0.92134461448400984</v>
      </c>
      <c r="AP3146" s="9">
        <f t="shared" si="3376"/>
        <v>0.94277695193525191</v>
      </c>
      <c r="AQ3146" s="9">
        <f t="shared" si="3376"/>
        <v>0.95920144078203295</v>
      </c>
    </row>
    <row r="3147" spans="1:43">
      <c r="A3147" s="19">
        <v>31.43</v>
      </c>
      <c r="B3147" s="9">
        <f>POISSON(B3,$A$3147,TRUE)</f>
        <v>2.2393626674365454E-14</v>
      </c>
      <c r="C3147" s="9">
        <f t="shared" ref="C3147:AQ3147" si="3377">POISSON(C3,$A$3147,TRUE)</f>
        <v>7.2622531304967287E-13</v>
      </c>
      <c r="D3147" s="9">
        <f t="shared" si="3377"/>
        <v>1.1786940264437628E-11</v>
      </c>
      <c r="E3147" s="9">
        <f t="shared" si="3377"/>
        <v>1.276663639051456E-10</v>
      </c>
      <c r="F3147" s="9">
        <f t="shared" si="3377"/>
        <v>1.0381889351620089E-9</v>
      </c>
      <c r="G3147" s="9">
        <f t="shared" si="3377"/>
        <v>6.761733818082628E-9</v>
      </c>
      <c r="H3147" s="9">
        <f t="shared" si="3377"/>
        <v>3.6743569763115136E-8</v>
      </c>
      <c r="I3147" s="9">
        <f t="shared" si="3377"/>
        <v>1.7136201315631142E-7</v>
      </c>
      <c r="J3147" s="9">
        <f t="shared" si="3377"/>
        <v>7.0024422263733003E-7</v>
      </c>
      <c r="K3147" s="9">
        <f t="shared" si="3377"/>
        <v>2.5472184275249321E-6</v>
      </c>
      <c r="L3147" s="9">
        <f t="shared" si="3377"/>
        <v>8.3522583534866709E-6</v>
      </c>
      <c r="M3147" s="9">
        <f t="shared" si="3377"/>
        <v>2.4938840614666424E-5</v>
      </c>
      <c r="N3147" s="9">
        <f t="shared" si="3377"/>
        <v>6.8381863987073042E-5</v>
      </c>
      <c r="O3147" s="9">
        <f t="shared" si="3377"/>
        <v>1.734137274174377E-4</v>
      </c>
      <c r="P3147" s="9">
        <f t="shared" si="3377"/>
        <v>4.0921026081860594E-4</v>
      </c>
      <c r="Q3147" s="9">
        <f t="shared" si="3377"/>
        <v>9.0328259713852324E-4</v>
      </c>
      <c r="R3147" s="9">
        <f t="shared" si="3377"/>
        <v>1.8738259427969574E-3</v>
      </c>
      <c r="S3147" s="9">
        <f t="shared" si="3377"/>
        <v>3.668189316564284E-3</v>
      </c>
      <c r="T3147" s="9">
        <f t="shared" si="3377"/>
        <v>6.8013471408702314E-3</v>
      </c>
      <c r="U3147" s="9">
        <f t="shared" si="3377"/>
        <v>1.1984249794445829E-2</v>
      </c>
      <c r="V3147" s="9">
        <f t="shared" si="3377"/>
        <v>2.0129181314539859E-2</v>
      </c>
      <c r="W3147" s="9">
        <f t="shared" si="3377"/>
        <v>3.2319428822947242E-2</v>
      </c>
      <c r="X3147" s="9">
        <f t="shared" si="3377"/>
        <v>4.9734859695185596E-2</v>
      </c>
      <c r="Y3147" s="9">
        <f t="shared" si="3377"/>
        <v>7.3533424578422643E-2</v>
      </c>
      <c r="Z3147" s="9">
        <f t="shared" si="3377"/>
        <v>0.1046996285067619</v>
      </c>
      <c r="AA3147" s="9">
        <f t="shared" si="3377"/>
        <v>0.1438817800854699</v>
      </c>
      <c r="AB3147" s="9">
        <f t="shared" si="3377"/>
        <v>0.19124697332080814</v>
      </c>
      <c r="AC3147" s="9">
        <f t="shared" si="3377"/>
        <v>0.24638356677957404</v>
      </c>
      <c r="AD3147" s="9">
        <f t="shared" si="3377"/>
        <v>0.30827439293703879</v>
      </c>
      <c r="AE3147" s="9">
        <f t="shared" si="3377"/>
        <v>0.37535124349321536</v>
      </c>
      <c r="AF3147" s="9">
        <f t="shared" si="3377"/>
        <v>0.44562542392590282</v>
      </c>
      <c r="AG3147" s="9">
        <f t="shared" si="3377"/>
        <v>0.51687437524846325</v>
      </c>
      <c r="AH3147" s="9">
        <f t="shared" si="3377"/>
        <v>0.58685420462559046</v>
      </c>
      <c r="AI3147" s="9">
        <f t="shared" si="3377"/>
        <v>0.65350469060507843</v>
      </c>
      <c r="AJ3147" s="9">
        <f t="shared" si="3377"/>
        <v>0.71511718396788182</v>
      </c>
      <c r="AK3147" s="9">
        <f t="shared" si="3377"/>
        <v>0.77044520300767905</v>
      </c>
      <c r="AL3147" s="9">
        <f t="shared" si="3377"/>
        <v>0.81874963740825779</v>
      </c>
      <c r="AM3147" s="9">
        <f t="shared" si="3377"/>
        <v>0.85978229614366808</v>
      </c>
      <c r="AN3147" s="9">
        <f t="shared" si="3377"/>
        <v>0.89372062414508791</v>
      </c>
      <c r="AO3147" s="9">
        <f t="shared" si="3377"/>
        <v>0.92107143566007821</v>
      </c>
      <c r="AP3147" s="9">
        <f t="shared" si="3377"/>
        <v>0.94256233580798177</v>
      </c>
      <c r="AQ3147" s="9">
        <f t="shared" si="3377"/>
        <v>0.95903694536038697</v>
      </c>
    </row>
    <row r="3148" spans="1:43">
      <c r="A3148" s="19">
        <v>31.44</v>
      </c>
      <c r="B3148" s="9">
        <f>POISSON(B3,$A$3148,TRUE)</f>
        <v>2.2170806365996417E-14</v>
      </c>
      <c r="C3148" s="9">
        <f t="shared" ref="C3148:AQ3148" si="3378">POISSON(C3,$A$3148,TRUE)</f>
        <v>7.1922095851292512E-13</v>
      </c>
      <c r="D3148" s="9">
        <f t="shared" si="3378"/>
        <v>1.1676849350262627E-11</v>
      </c>
      <c r="E3148" s="9">
        <f t="shared" si="3378"/>
        <v>1.2651279489579934E-10</v>
      </c>
      <c r="F3148" s="9">
        <f t="shared" si="3378"/>
        <v>1.0291233268837174E-9</v>
      </c>
      <c r="G3148" s="9">
        <f t="shared" si="3378"/>
        <v>6.7047383520237458E-9</v>
      </c>
      <c r="H3148" s="9">
        <f t="shared" si="3378"/>
        <v>3.644496108375754E-8</v>
      </c>
      <c r="I3148" s="9">
        <f t="shared" si="3378"/>
        <v>1.7002104718171614E-7</v>
      </c>
      <c r="J3148" s="9">
        <f t="shared" si="3378"/>
        <v>6.9497506554669358E-7</v>
      </c>
      <c r="K3148" s="9">
        <f t="shared" si="3378"/>
        <v>2.5288144363683451E-6</v>
      </c>
      <c r="L3148" s="9">
        <f t="shared" si="3378"/>
        <v>8.2944054182316319E-6</v>
      </c>
      <c r="M3148" s="9">
        <f t="shared" si="3378"/>
        <v>2.4773512733666314E-5</v>
      </c>
      <c r="N3148" s="9">
        <f t="shared" si="3378"/>
        <v>6.7948773900105194E-5</v>
      </c>
      <c r="O3148" s="9">
        <f t="shared" si="3378"/>
        <v>1.7236648244416965E-4</v>
      </c>
      <c r="P3148" s="9">
        <f t="shared" si="3378"/>
        <v>4.068588222031264E-4</v>
      </c>
      <c r="Q3148" s="9">
        <f t="shared" si="3378"/>
        <v>8.9835476633789849E-4</v>
      </c>
      <c r="R3148" s="9">
        <f t="shared" si="3378"/>
        <v>1.8641442965627224E-3</v>
      </c>
      <c r="S3148" s="9">
        <f t="shared" si="3378"/>
        <v>3.6502868159902905E-3</v>
      </c>
      <c r="T3148" s="9">
        <f t="shared" si="3378"/>
        <v>6.7700824165904238E-3</v>
      </c>
      <c r="U3148" s="9">
        <f t="shared" si="3378"/>
        <v>1.1932523136741409E-2</v>
      </c>
      <c r="V3148" s="9">
        <f t="shared" si="3378"/>
        <v>2.0047879948818789E-2</v>
      </c>
      <c r="W3148" s="9">
        <f t="shared" si="3378"/>
        <v>3.2197728433185975E-2</v>
      </c>
      <c r="X3148" s="9">
        <f t="shared" si="3378"/>
        <v>4.9560966449027147E-2</v>
      </c>
      <c r="Y3148" s="9">
        <f t="shared" si="3378"/>
        <v>7.3295757893290001E-2</v>
      </c>
      <c r="Z3148" s="9">
        <f t="shared" si="3378"/>
        <v>0.10438833468527438</v>
      </c>
      <c r="AA3148" s="9">
        <f t="shared" si="3378"/>
        <v>0.14349035925887391</v>
      </c>
      <c r="AB3148" s="9">
        <f t="shared" si="3378"/>
        <v>0.19077373051248814</v>
      </c>
      <c r="AC3148" s="9">
        <f t="shared" si="3378"/>
        <v>0.24583258948336328</v>
      </c>
      <c r="AD3148" s="9">
        <f t="shared" si="3378"/>
        <v>0.30765582255637469</v>
      </c>
      <c r="AE3148" s="9">
        <f t="shared" si="3378"/>
        <v>0.37468073455001177</v>
      </c>
      <c r="AF3148" s="9">
        <f t="shared" si="3378"/>
        <v>0.44492284231934343</v>
      </c>
      <c r="AG3148" s="9">
        <f t="shared" si="3378"/>
        <v>0.51616193484411088</v>
      </c>
      <c r="AH3148" s="9">
        <f t="shared" si="3378"/>
        <v>0.58615434324969473</v>
      </c>
      <c r="AI3148" s="9">
        <f t="shared" si="3378"/>
        <v>0.65283801962156018</v>
      </c>
      <c r="AJ3148" s="9">
        <f t="shared" si="3378"/>
        <v>0.71450080741954403</v>
      </c>
      <c r="AK3148" s="9">
        <f t="shared" si="3378"/>
        <v>0.76989160880150431</v>
      </c>
      <c r="AL3148" s="9">
        <f t="shared" si="3378"/>
        <v>0.81826624200841636</v>
      </c>
      <c r="AM3148" s="9">
        <f t="shared" si="3378"/>
        <v>0.85937160600910045</v>
      </c>
      <c r="AN3148" s="9">
        <f t="shared" si="3378"/>
        <v>0.89338088611914013</v>
      </c>
      <c r="AO3148" s="9">
        <f t="shared" si="3378"/>
        <v>0.92079759808477224</v>
      </c>
      <c r="AP3148" s="9">
        <f t="shared" si="3378"/>
        <v>0.94234713368975886</v>
      </c>
      <c r="AQ3148" s="9">
        <f t="shared" si="3378"/>
        <v>0.95887194830977807</v>
      </c>
    </row>
    <row r="3149" spans="1:43">
      <c r="A3149" s="19">
        <v>31.45</v>
      </c>
      <c r="B3149" s="9">
        <f>POISSON(B3,$A$3149,TRUE)</f>
        <v>2.1950203156739794E-14</v>
      </c>
      <c r="C3149" s="9">
        <f t="shared" ref="C3149:AQ3149" si="3379">POISSON(C3,$A$3149,TRUE)</f>
        <v>7.1228409243620799E-13</v>
      </c>
      <c r="D3149" s="9">
        <f t="shared" si="3379"/>
        <v>1.1567784501355819E-11</v>
      </c>
      <c r="E3149" s="9">
        <f t="shared" si="3379"/>
        <v>1.2536961378819647E-10</v>
      </c>
      <c r="F3149" s="9">
        <f t="shared" si="3379"/>
        <v>1.0201364965559782E-9</v>
      </c>
      <c r="G3149" s="9">
        <f t="shared" si="3379"/>
        <v>6.6482201891653403E-9</v>
      </c>
      <c r="H3149" s="9">
        <f t="shared" si="3379"/>
        <v>3.6148758877926082E-8</v>
      </c>
      <c r="I3149" s="9">
        <f t="shared" si="3379"/>
        <v>1.686904648438584E-7</v>
      </c>
      <c r="J3149" s="9">
        <f t="shared" si="3379"/>
        <v>6.8974504642242875E-7</v>
      </c>
      <c r="K3149" s="9">
        <f t="shared" si="3379"/>
        <v>2.5105413342719871E-6</v>
      </c>
      <c r="L3149" s="9">
        <f t="shared" si="3379"/>
        <v>8.2369456595588643E-6</v>
      </c>
      <c r="M3149" s="9">
        <f t="shared" si="3379"/>
        <v>2.4609256207765403E-5</v>
      </c>
      <c r="N3149" s="9">
        <f t="shared" si="3379"/>
        <v>6.7518353436190091E-5</v>
      </c>
      <c r="O3149" s="9">
        <f t="shared" si="3379"/>
        <v>1.7132536173110994E-4</v>
      </c>
      <c r="P3149" s="9">
        <f t="shared" si="3379"/>
        <v>4.0452039107933987E-4</v>
      </c>
      <c r="Q3149" s="9">
        <f t="shared" si="3379"/>
        <v>8.9345263594613189E-4</v>
      </c>
      <c r="R3149" s="9">
        <f t="shared" si="3379"/>
        <v>1.8545100797624108E-3</v>
      </c>
      <c r="S3149" s="9">
        <f t="shared" si="3379"/>
        <v>3.6324663508225364E-3</v>
      </c>
      <c r="T3149" s="9">
        <f t="shared" si="3379"/>
        <v>6.7389510577581342E-3</v>
      </c>
      <c r="U3149" s="9">
        <f t="shared" si="3379"/>
        <v>1.1881000743712062E-2</v>
      </c>
      <c r="V3149" s="9">
        <f t="shared" si="3379"/>
        <v>1.9966873874874638E-2</v>
      </c>
      <c r="W3149" s="9">
        <f t="shared" si="3379"/>
        <v>3.2076431492734779E-2</v>
      </c>
      <c r="X3149" s="9">
        <f t="shared" si="3379"/>
        <v>4.9387594541902953E-2</v>
      </c>
      <c r="Y3149" s="9">
        <f t="shared" si="3379"/>
        <v>7.3058728363483053E-2</v>
      </c>
      <c r="Z3149" s="9">
        <f t="shared" si="3379"/>
        <v>0.10407777664217854</v>
      </c>
      <c r="AA3149" s="9">
        <f t="shared" si="3379"/>
        <v>0.14309973937677745</v>
      </c>
      <c r="AB3149" s="9">
        <f t="shared" si="3379"/>
        <v>0.19030130583843646</v>
      </c>
      <c r="AC3149" s="9">
        <f t="shared" si="3379"/>
        <v>0.24528238973544306</v>
      </c>
      <c r="AD3149" s="9">
        <f t="shared" si="3379"/>
        <v>0.30703792861261653</v>
      </c>
      <c r="AE3149" s="9">
        <f t="shared" si="3379"/>
        <v>0.37401074577424093</v>
      </c>
      <c r="AF3149" s="9">
        <f t="shared" si="3379"/>
        <v>0.4442205824320104</v>
      </c>
      <c r="AG3149" s="9">
        <f t="shared" si="3379"/>
        <v>0.51544959413803793</v>
      </c>
      <c r="AH3149" s="9">
        <f t="shared" si="3379"/>
        <v>0.58545435720536798</v>
      </c>
      <c r="AI3149" s="9">
        <f t="shared" si="3379"/>
        <v>0.65217101776499009</v>
      </c>
      <c r="AJ3149" s="9">
        <f t="shared" si="3379"/>
        <v>0.71388392878264062</v>
      </c>
      <c r="AK3149" s="9">
        <f t="shared" si="3379"/>
        <v>0.76933738739707236</v>
      </c>
      <c r="AL3149" s="9">
        <f t="shared" si="3379"/>
        <v>0.81778214499217994</v>
      </c>
      <c r="AM3149" s="9">
        <f t="shared" si="3379"/>
        <v>0.85896018894802151</v>
      </c>
      <c r="AN3149" s="9">
        <f t="shared" si="3379"/>
        <v>0.89304043848515879</v>
      </c>
      <c r="AO3149" s="9">
        <f t="shared" si="3379"/>
        <v>0.92052310125292713</v>
      </c>
      <c r="AP3149" s="9">
        <f t="shared" si="3379"/>
        <v>0.94213134485408501</v>
      </c>
      <c r="AQ3149" s="9">
        <f t="shared" si="3379"/>
        <v>0.95870644878716837</v>
      </c>
    </row>
    <row r="3150" spans="1:43">
      <c r="A3150" s="19">
        <v>31.46</v>
      </c>
      <c r="B3150" s="9">
        <f>POISSON(B3,$A$3150,TRUE)</f>
        <v>2.1731794986090664E-14</v>
      </c>
      <c r="C3150" s="9">
        <f t="shared" ref="C3150:AQ3150" si="3380">POISSON(C3,$A$3150,TRUE)</f>
        <v>7.0541406524850241E-13</v>
      </c>
      <c r="D3150" s="9">
        <f t="shared" si="3380"/>
        <v>1.1459736176476277E-11</v>
      </c>
      <c r="E3150" s="9">
        <f t="shared" si="3380"/>
        <v>1.242367273828847E-10</v>
      </c>
      <c r="F3150" s="9">
        <f t="shared" si="3380"/>
        <v>1.0112277632212861E-9</v>
      </c>
      <c r="G3150" s="9">
        <f t="shared" si="3380"/>
        <v>6.5921753607164971E-9</v>
      </c>
      <c r="H3150" s="9">
        <f t="shared" si="3380"/>
        <v>3.5854943930249743E-8</v>
      </c>
      <c r="I3150" s="9">
        <f t="shared" si="3380"/>
        <v>1.673701866727523E-7</v>
      </c>
      <c r="J3150" s="9">
        <f t="shared" si="3380"/>
        <v>6.8455387875764245E-7</v>
      </c>
      <c r="K3150" s="9">
        <f t="shared" si="3380"/>
        <v>2.492398206867718E-6</v>
      </c>
      <c r="L3150" s="9">
        <f t="shared" si="3380"/>
        <v>8.1798764631020015E-6</v>
      </c>
      <c r="M3150" s="9">
        <f t="shared" si="3380"/>
        <v>2.444606427593209E-5</v>
      </c>
      <c r="N3150" s="9">
        <f t="shared" si="3380"/>
        <v>6.7090586658568238E-5</v>
      </c>
      <c r="O3150" s="9">
        <f t="shared" si="3380"/>
        <v>1.7029033082454815E-4</v>
      </c>
      <c r="P3150" s="9">
        <f t="shared" si="3380"/>
        <v>4.0219489878609886E-4</v>
      </c>
      <c r="Q3150" s="9">
        <f t="shared" si="3380"/>
        <v>8.8857607932412558E-4</v>
      </c>
      <c r="R3150" s="9">
        <f t="shared" si="3380"/>
        <v>1.8449230755570199E-3</v>
      </c>
      <c r="S3150" s="9">
        <f t="shared" si="3380"/>
        <v>3.6147275756444794E-3</v>
      </c>
      <c r="T3150" s="9">
        <f t="shared" si="3380"/>
        <v>6.7079525519084396E-3</v>
      </c>
      <c r="U3150" s="9">
        <f t="shared" si="3380"/>
        <v>1.1829681907343473E-2</v>
      </c>
      <c r="V3150" s="9">
        <f t="shared" si="3380"/>
        <v>1.988616218344268E-2</v>
      </c>
      <c r="W3150" s="9">
        <f t="shared" si="3380"/>
        <v>3.1955536920875181E-2</v>
      </c>
      <c r="X3150" s="9">
        <f t="shared" si="3380"/>
        <v>4.9214742795403582E-2</v>
      </c>
      <c r="Y3150" s="9">
        <f t="shared" si="3380"/>
        <v>7.2822334830736829E-2</v>
      </c>
      <c r="Z3150" s="9">
        <f t="shared" si="3380"/>
        <v>0.10376795339038619</v>
      </c>
      <c r="AA3150" s="9">
        <f t="shared" si="3380"/>
        <v>0.14270991978584885</v>
      </c>
      <c r="AB3150" s="9">
        <f t="shared" si="3380"/>
        <v>0.18982969912435879</v>
      </c>
      <c r="AC3150" s="9">
        <f t="shared" si="3380"/>
        <v>0.24473296793878549</v>
      </c>
      <c r="AD3150" s="9">
        <f t="shared" si="3380"/>
        <v>0.30642071211385208</v>
      </c>
      <c r="AE3150" s="9">
        <f t="shared" si="3380"/>
        <v>0.37334127872583811</v>
      </c>
      <c r="AF3150" s="9">
        <f t="shared" si="3380"/>
        <v>0.44351864624627413</v>
      </c>
      <c r="AG3150" s="9">
        <f t="shared" si="3380"/>
        <v>0.51473735534927156</v>
      </c>
      <c r="AH3150" s="9">
        <f t="shared" si="3380"/>
        <v>0.58475424873615567</v>
      </c>
      <c r="AI3150" s="9">
        <f t="shared" si="3380"/>
        <v>0.65150368709831874</v>
      </c>
      <c r="AJ3150" s="9">
        <f t="shared" si="3380"/>
        <v>0.71326654977107307</v>
      </c>
      <c r="AK3150" s="9">
        <f t="shared" si="3380"/>
        <v>0.76878254004778324</v>
      </c>
      <c r="AL3150" s="9">
        <f t="shared" si="3380"/>
        <v>0.81729734710626356</v>
      </c>
      <c r="AM3150" s="9">
        <f t="shared" si="3380"/>
        <v>0.85854804521598782</v>
      </c>
      <c r="AN3150" s="9">
        <f t="shared" si="3380"/>
        <v>0.89269928107209118</v>
      </c>
      <c r="AO3150" s="9">
        <f t="shared" si="3380"/>
        <v>0.92024794466268112</v>
      </c>
      <c r="AP3150" s="9">
        <f t="shared" si="3380"/>
        <v>0.94191496857668011</v>
      </c>
      <c r="AQ3150" s="9">
        <f t="shared" si="3380"/>
        <v>0.9585404459506901</v>
      </c>
    </row>
    <row r="3151" spans="1:43">
      <c r="A3151" s="19">
        <v>31.47</v>
      </c>
      <c r="B3151" s="9">
        <f>POISSON(B3,$A$3151,TRUE)</f>
        <v>2.1515560013050108E-14</v>
      </c>
      <c r="C3151" s="9">
        <f t="shared" ref="C3151:AQ3151" si="3381">POISSON(C3,$A$3151,TRUE)</f>
        <v>6.9861023362373706E-13</v>
      </c>
      <c r="D3151" s="9">
        <f t="shared" si="3381"/>
        <v>1.1352694922887897E-11</v>
      </c>
      <c r="E3151" s="9">
        <f t="shared" si="3381"/>
        <v>1.2311404331326882E-10</v>
      </c>
      <c r="F3151" s="9">
        <f t="shared" si="3381"/>
        <v>1.002396451774591E-9</v>
      </c>
      <c r="G3151" s="9">
        <f t="shared" si="3381"/>
        <v>6.5365999306301564E-9</v>
      </c>
      <c r="H3151" s="9">
        <f t="shared" si="3381"/>
        <v>3.5563497177227564E-8</v>
      </c>
      <c r="I3151" s="9">
        <f t="shared" si="3381"/>
        <v>1.6606013379871641E-7</v>
      </c>
      <c r="J3151" s="9">
        <f t="shared" si="3381"/>
        <v>6.7940127810849654E-7</v>
      </c>
      <c r="K3151" s="9">
        <f t="shared" si="3381"/>
        <v>2.4743841460450281E-6</v>
      </c>
      <c r="L3151" s="9">
        <f t="shared" si="3381"/>
        <v>8.1231952314412887E-6</v>
      </c>
      <c r="M3151" s="9">
        <f t="shared" si="3381"/>
        <v>2.428393021847957E-5</v>
      </c>
      <c r="N3151" s="9">
        <f t="shared" si="3381"/>
        <v>6.6665457721987401E-5</v>
      </c>
      <c r="O3151" s="9">
        <f t="shared" si="3381"/>
        <v>1.6926135545547899E-4</v>
      </c>
      <c r="P3151" s="9">
        <f t="shared" si="3381"/>
        <v>3.9988227700354901E-4</v>
      </c>
      <c r="Q3151" s="9">
        <f t="shared" si="3381"/>
        <v>8.8372497041140077E-4</v>
      </c>
      <c r="R3151" s="9">
        <f t="shared" si="3381"/>
        <v>1.8353830680079696E-3</v>
      </c>
      <c r="S3151" s="9">
        <f t="shared" si="3381"/>
        <v>3.5970701463234884E-3</v>
      </c>
      <c r="T3151" s="9">
        <f t="shared" si="3381"/>
        <v>6.6770863882451362E-3</v>
      </c>
      <c r="U3151" s="9">
        <f t="shared" si="3381"/>
        <v>1.1778565921575335E-2</v>
      </c>
      <c r="V3151" s="9">
        <f t="shared" si="3381"/>
        <v>1.9805743967270494E-2</v>
      </c>
      <c r="W3151" s="9">
        <f t="shared" si="3381"/>
        <v>3.1835043638605016E-2</v>
      </c>
      <c r="X3151" s="9">
        <f t="shared" si="3381"/>
        <v>4.904241003210031E-2</v>
      </c>
      <c r="Y3151" s="9">
        <f t="shared" si="3381"/>
        <v>7.2586576136591585E-2</v>
      </c>
      <c r="Z3151" s="9">
        <f t="shared" si="3381"/>
        <v>0.10345886394110562</v>
      </c>
      <c r="AA3151" s="9">
        <f t="shared" si="3381"/>
        <v>0.142320899829428</v>
      </c>
      <c r="AB3151" s="9">
        <f t="shared" si="3381"/>
        <v>0.18935891019117826</v>
      </c>
      <c r="AC3151" s="9">
        <f t="shared" si="3381"/>
        <v>0.24418432449059588</v>
      </c>
      <c r="AD3151" s="9">
        <f t="shared" si="3381"/>
        <v>0.30580417406211996</v>
      </c>
      <c r="AE3151" s="9">
        <f t="shared" si="3381"/>
        <v>0.37267233495921881</v>
      </c>
      <c r="AF3151" s="9">
        <f t="shared" si="3381"/>
        <v>0.44281703574027537</v>
      </c>
      <c r="AG3151" s="9">
        <f t="shared" si="3381"/>
        <v>0.5140252206944641</v>
      </c>
      <c r="AH3151" s="9">
        <f t="shared" si="3381"/>
        <v>0.58405402008534901</v>
      </c>
      <c r="AI3151" s="9">
        <f t="shared" si="3381"/>
        <v>0.65083602968629306</v>
      </c>
      <c r="AJ3151" s="9">
        <f t="shared" si="3381"/>
        <v>0.7126486721022256</v>
      </c>
      <c r="AK3151" s="9">
        <f t="shared" si="3381"/>
        <v>0.76822706801163687</v>
      </c>
      <c r="AL3151" s="9">
        <f t="shared" si="3381"/>
        <v>0.8168118491024472</v>
      </c>
      <c r="AM3151" s="9">
        <f t="shared" si="3381"/>
        <v>0.85813517507346893</v>
      </c>
      <c r="AN3151" s="9">
        <f t="shared" si="3381"/>
        <v>0.89235741371315458</v>
      </c>
      <c r="AO3151" s="9">
        <f t="shared" si="3381"/>
        <v>0.91997212781548554</v>
      </c>
      <c r="AP3151" s="9">
        <f t="shared" si="3381"/>
        <v>0.94169800413549432</v>
      </c>
      <c r="AQ3151" s="9">
        <f t="shared" si="3381"/>
        <v>0.95837393895965728</v>
      </c>
    </row>
    <row r="3152" spans="1:43">
      <c r="A3152" s="19">
        <v>31.48</v>
      </c>
      <c r="B3152" s="9">
        <f>POISSON(B3,$A$3152,TRUE)</f>
        <v>2.1301476613940473E-14</v>
      </c>
      <c r="C3152" s="9">
        <f t="shared" ref="C3152:AQ3152" si="3382">POISSON(C3,$A$3152,TRUE)</f>
        <v>6.918719604207866E-13</v>
      </c>
      <c r="D3152" s="9">
        <f t="shared" si="3382"/>
        <v>1.1246651375540562E-11</v>
      </c>
      <c r="E3152" s="9">
        <f t="shared" si="3382"/>
        <v>1.2200147003819757E-10</v>
      </c>
      <c r="F3152" s="9">
        <f t="shared" si="3382"/>
        <v>9.9364189291330534E-10</v>
      </c>
      <c r="G3152" s="9">
        <f t="shared" si="3382"/>
        <v>6.4814899953349761E-9</v>
      </c>
      <c r="H3152" s="9">
        <f t="shared" si="3382"/>
        <v>3.5274399706040714E-8</v>
      </c>
      <c r="I3152" s="9">
        <f t="shared" si="3382"/>
        <v>1.647602279479002E-7</v>
      </c>
      <c r="J3152" s="9">
        <f t="shared" si="3382"/>
        <v>6.7428696207961906E-7</v>
      </c>
      <c r="K3152" s="9">
        <f t="shared" si="3382"/>
        <v>2.4564982499092242E-6</v>
      </c>
      <c r="L3152" s="9">
        <f t="shared" si="3382"/>
        <v>8.0668993839968364E-6</v>
      </c>
      <c r="M3152" s="9">
        <f t="shared" si="3382"/>
        <v>2.4122847356822096E-5</v>
      </c>
      <c r="N3152" s="9">
        <f t="shared" si="3382"/>
        <v>6.6242950872200321E-5</v>
      </c>
      <c r="O3152" s="9">
        <f t="shared" si="3382"/>
        <v>1.6823840153867029E-4</v>
      </c>
      <c r="P3152" s="9">
        <f t="shared" si="3382"/>
        <v>3.9758245775156073E-4</v>
      </c>
      <c r="Q3152" s="9">
        <f t="shared" si="3382"/>
        <v>8.7889918372367987E-4</v>
      </c>
      <c r="R3152" s="9">
        <f t="shared" si="3382"/>
        <v>1.8258898420738291E-3</v>
      </c>
      <c r="S3152" s="9">
        <f t="shared" si="3382"/>
        <v>3.5794937200069187E-3</v>
      </c>
      <c r="T3152" s="9">
        <f t="shared" si="3382"/>
        <v>6.6463520576365703E-3</v>
      </c>
      <c r="U3152" s="9">
        <f t="shared" si="3382"/>
        <v>1.1727652082298765E-2</v>
      </c>
      <c r="V3152" s="9">
        <f t="shared" si="3382"/>
        <v>1.9725618321117043E-2</v>
      </c>
      <c r="W3152" s="9">
        <f t="shared" si="3382"/>
        <v>3.1714950568640855E-2</v>
      </c>
      <c r="X3152" s="9">
        <f t="shared" si="3382"/>
        <v>4.8870595075552165E-2</v>
      </c>
      <c r="Y3152" s="9">
        <f t="shared" si="3382"/>
        <v>7.2351451122402863E-2</v>
      </c>
      <c r="Z3152" s="9">
        <f t="shared" si="3382"/>
        <v>0.10315050730385546</v>
      </c>
      <c r="AA3152" s="9">
        <f t="shared" si="3382"/>
        <v>0.14193267884754057</v>
      </c>
      <c r="AB3152" s="9">
        <f t="shared" si="3382"/>
        <v>0.18888893885504857</v>
      </c>
      <c r="AC3152" s="9">
        <f t="shared" si="3382"/>
        <v>0.24363645978232085</v>
      </c>
      <c r="AD3152" s="9">
        <f t="shared" si="3382"/>
        <v>0.30518831545341124</v>
      </c>
      <c r="AE3152" s="9">
        <f t="shared" si="3382"/>
        <v>0.37200391602327071</v>
      </c>
      <c r="AF3152" s="9">
        <f t="shared" si="3382"/>
        <v>0.44211575288790994</v>
      </c>
      <c r="AG3152" s="9">
        <f t="shared" si="3382"/>
        <v>0.51331319238787265</v>
      </c>
      <c r="AH3152" s="9">
        <f t="shared" si="3382"/>
        <v>0.58335367349596101</v>
      </c>
      <c r="AI3152" s="9">
        <f t="shared" si="3382"/>
        <v>0.65016804759543434</v>
      </c>
      <c r="AJ3152" s="9">
        <f t="shared" si="3382"/>
        <v>0.71203029749694668</v>
      </c>
      <c r="AK3152" s="9">
        <f t="shared" si="3382"/>
        <v>0.76767097255122108</v>
      </c>
      <c r="AL3152" s="9">
        <f t="shared" si="3382"/>
        <v>0.8163256517375701</v>
      </c>
      <c r="AM3152" s="9">
        <f t="shared" si="3382"/>
        <v>0.85772157878584765</v>
      </c>
      <c r="AN3152" s="9">
        <f t="shared" si="3382"/>
        <v>0.89201483624584155</v>
      </c>
      <c r="AO3152" s="9">
        <f t="shared" si="3382"/>
        <v>0.91969565021611377</v>
      </c>
      <c r="AP3152" s="9">
        <f t="shared" si="3382"/>
        <v>0.94148045081071785</v>
      </c>
      <c r="AQ3152" s="9">
        <f t="shared" si="3382"/>
        <v>0.95820692697457499</v>
      </c>
    </row>
    <row r="3153" spans="1:44">
      <c r="A3153" s="19">
        <v>31.49</v>
      </c>
      <c r="B3153" s="9">
        <f>POISSON(B3,$A$3153,TRUE)</f>
        <v>2.1089523380243599E-14</v>
      </c>
      <c r="C3153" s="9">
        <f t="shared" ref="C3153:AQ3153" si="3383">POISSON(C3,$A$3153,TRUE)</f>
        <v>6.8519861462411606E-13</v>
      </c>
      <c r="D3153" s="9">
        <f t="shared" si="3383"/>
        <v>1.1141596256258896E-11</v>
      </c>
      <c r="E3153" s="9">
        <f t="shared" si="3383"/>
        <v>1.2089891683461817E-10</v>
      </c>
      <c r="F3153" s="9">
        <f t="shared" si="3383"/>
        <v>9.8496342308775357E-10</v>
      </c>
      <c r="G3153" s="9">
        <f t="shared" si="3383"/>
        <v>6.4268416834699951E-9</v>
      </c>
      <c r="H3153" s="9">
        <f t="shared" si="3383"/>
        <v>3.4987632753376055E-8</v>
      </c>
      <c r="I3153" s="9">
        <f t="shared" si="3383"/>
        <v>1.6347039143785376E-7</v>
      </c>
      <c r="J3153" s="9">
        <f t="shared" si="3383"/>
        <v>6.6921065030962884E-7</v>
      </c>
      <c r="K3153" s="9">
        <f t="shared" si="3383"/>
        <v>2.4387396227398718E-6</v>
      </c>
      <c r="L3153" s="9">
        <f t="shared" si="3383"/>
        <v>8.0109863569227027E-6</v>
      </c>
      <c r="M3153" s="9">
        <f t="shared" si="3383"/>
        <v>2.3962809053233393E-5</v>
      </c>
      <c r="N3153" s="9">
        <f t="shared" si="3383"/>
        <v>6.5823050445468654E-5</v>
      </c>
      <c r="O3153" s="9">
        <f t="shared" si="3383"/>
        <v>1.6722143517173722E-4</v>
      </c>
      <c r="P3153" s="9">
        <f t="shared" si="3383"/>
        <v>3.9529537338817871E-4</v>
      </c>
      <c r="Q3153" s="9">
        <f t="shared" si="3383"/>
        <v>8.7409859435056412E-4</v>
      </c>
      <c r="R3153" s="9">
        <f t="shared" si="3383"/>
        <v>1.8164431836071564E-3</v>
      </c>
      <c r="S3153" s="9">
        <f t="shared" si="3383"/>
        <v>3.5619979551183454E-3</v>
      </c>
      <c r="T3153" s="9">
        <f t="shared" si="3383"/>
        <v>6.615749052612062E-3</v>
      </c>
      <c r="U3153" s="9">
        <f t="shared" si="3383"/>
        <v>1.167693968735301E-2</v>
      </c>
      <c r="V3153" s="9">
        <f t="shared" si="3383"/>
        <v>1.964578434175256E-2</v>
      </c>
      <c r="W3153" s="9">
        <f t="shared" si="3383"/>
        <v>3.1595256635421322E-2</v>
      </c>
      <c r="X3153" s="9">
        <f t="shared" si="3383"/>
        <v>4.8699296750313502E-2</v>
      </c>
      <c r="Y3153" s="9">
        <f t="shared" si="3383"/>
        <v>7.2116958629354938E-2</v>
      </c>
      <c r="Z3153" s="9">
        <f t="shared" si="3383"/>
        <v>0.10284288248648066</v>
      </c>
      <c r="AA3153" s="9">
        <f t="shared" si="3383"/>
        <v>0.14154525617691618</v>
      </c>
      <c r="AB3153" s="9">
        <f t="shared" si="3383"/>
        <v>0.18841978492737063</v>
      </c>
      <c r="AC3153" s="9">
        <f t="shared" si="3383"/>
        <v>0.24308937419965984</v>
      </c>
      <c r="AD3153" s="9">
        <f t="shared" si="3383"/>
        <v>0.30457313727767366</v>
      </c>
      <c r="AE3153" s="9">
        <f t="shared" si="3383"/>
        <v>0.37133602346135142</v>
      </c>
      <c r="AF3153" s="9">
        <f t="shared" si="3383"/>
        <v>0.44141479965881858</v>
      </c>
      <c r="AG3153" s="9">
        <f t="shared" si="3383"/>
        <v>0.51260127264134248</v>
      </c>
      <c r="AH3153" s="9">
        <f t="shared" si="3383"/>
        <v>0.58265321121070734</v>
      </c>
      <c r="AI3153" s="9">
        <f t="shared" si="3383"/>
        <v>0.64949974289401946</v>
      </c>
      <c r="AJ3153" s="9">
        <f t="shared" si="3383"/>
        <v>0.71141142767953414</v>
      </c>
      <c r="AK3153" s="9">
        <f t="shared" si="3383"/>
        <v>0.76711425493370144</v>
      </c>
      <c r="AL3153" s="9">
        <f t="shared" si="3383"/>
        <v>0.81583875577352716</v>
      </c>
      <c r="AM3153" s="9">
        <f t="shared" si="3383"/>
        <v>0.85730725662342233</v>
      </c>
      <c r="AN3153" s="9">
        <f t="shared" si="3383"/>
        <v>0.89167154851192731</v>
      </c>
      <c r="AO3153" s="9">
        <f t="shared" si="3383"/>
        <v>0.91941851137267161</v>
      </c>
      <c r="AP3153" s="9">
        <f t="shared" si="3383"/>
        <v>0.94126230788479237</v>
      </c>
      <c r="AQ3153" s="9">
        <f t="shared" si="3383"/>
        <v>0.95803940915715069</v>
      </c>
      <c r="AR3153" s="9">
        <f>POISSON(AR3,$A$3153,TRUE)</f>
        <v>0.97061824056349733</v>
      </c>
    </row>
    <row r="3154" spans="1:44">
      <c r="A3154" s="19">
        <v>31.5</v>
      </c>
      <c r="B3154" s="9">
        <f>POISSON(B3,$A$3154,TRUE)</f>
        <v>2.0879679116459336E-14</v>
      </c>
      <c r="C3154" s="9">
        <f t="shared" ref="C3154:AQ3154" si="3384">POISSON(C3,$A$3154,TRUE)</f>
        <v>6.7858957128492951E-13</v>
      </c>
      <c r="D3154" s="9">
        <f t="shared" si="3384"/>
        <v>1.1037520372938326E-11</v>
      </c>
      <c r="E3154" s="9">
        <f t="shared" si="3384"/>
        <v>1.1980629379029916E-10</v>
      </c>
      <c r="F3154" s="9">
        <f t="shared" si="3384"/>
        <v>9.7636038445201216E-10</v>
      </c>
      <c r="G3154" s="9">
        <f t="shared" si="3384"/>
        <v>6.3726511556208129E-9</v>
      </c>
      <c r="H3154" s="9">
        <f t="shared" si="3384"/>
        <v>3.4703177704256998E-8</v>
      </c>
      <c r="I3154" s="9">
        <f t="shared" si="3384"/>
        <v>1.6219054717312006E-7</v>
      </c>
      <c r="J3154" s="9">
        <f t="shared" si="3384"/>
        <v>6.6417206445676751E-7</v>
      </c>
      <c r="K3154" s="9">
        <f t="shared" si="3384"/>
        <v>2.4211073749495327E-6</v>
      </c>
      <c r="L3154" s="9">
        <f t="shared" si="3384"/>
        <v>7.955453603001749E-6</v>
      </c>
      <c r="M3154" s="9">
        <f t="shared" si="3384"/>
        <v>2.3803808710605859E-5</v>
      </c>
      <c r="N3154" s="9">
        <f t="shared" si="3384"/>
        <v>6.5405740868066536E-5</v>
      </c>
      <c r="O3154" s="9">
        <f t="shared" si="3384"/>
        <v>1.662104226342211E-4</v>
      </c>
      <c r="P3154" s="9">
        <f t="shared" si="3384"/>
        <v>3.9302095660806961E-4</v>
      </c>
      <c r="Q3154" s="9">
        <f t="shared" si="3384"/>
        <v>8.6932307795315074E-4</v>
      </c>
      <c r="R3154" s="9">
        <f t="shared" si="3384"/>
        <v>1.8070428793512795E-3</v>
      </c>
      <c r="S3154" s="9">
        <f t="shared" si="3384"/>
        <v>3.5445825113536965E-3</v>
      </c>
      <c r="T3154" s="9">
        <f t="shared" si="3384"/>
        <v>6.5852768673579374E-3</v>
      </c>
      <c r="U3154" s="9">
        <f t="shared" si="3384"/>
        <v>1.1626428036522845E-2</v>
      </c>
      <c r="V3154" s="9">
        <f t="shared" si="3384"/>
        <v>1.9566241127957545E-2</v>
      </c>
      <c r="W3154" s="9">
        <f t="shared" si="3384"/>
        <v>3.1475960765109619E-2</v>
      </c>
      <c r="X3154" s="9">
        <f t="shared" si="3384"/>
        <v>4.8528513881941029E-2</v>
      </c>
      <c r="Y3154" s="9">
        <f t="shared" si="3384"/>
        <v>7.1883097498470896E-2</v>
      </c>
      <c r="Z3154" s="9">
        <f t="shared" si="3384"/>
        <v>0.1025359884951665</v>
      </c>
      <c r="AA3154" s="9">
        <f t="shared" si="3384"/>
        <v>0.14115863115100291</v>
      </c>
      <c r="AB3154" s="9">
        <f t="shared" si="3384"/>
        <v>0.18795144821480472</v>
      </c>
      <c r="AC3154" s="9">
        <f t="shared" si="3384"/>
        <v>0.24254306812257342</v>
      </c>
      <c r="AD3154" s="9">
        <f t="shared" si="3384"/>
        <v>0.30395864051881327</v>
      </c>
      <c r="AE3154" s="9">
        <f t="shared" si="3384"/>
        <v>0.37066865881128069</v>
      </c>
      <c r="AF3154" s="9">
        <f t="shared" si="3384"/>
        <v>0.44071417801837154</v>
      </c>
      <c r="AG3154" s="9">
        <f t="shared" si="3384"/>
        <v>0.51188946366428634</v>
      </c>
      <c r="AH3154" s="9">
        <f t="shared" si="3384"/>
        <v>0.58195263547198373</v>
      </c>
      <c r="AI3154" s="9">
        <f t="shared" si="3384"/>
        <v>0.64883111765205848</v>
      </c>
      <c r="AJ3154" s="9">
        <f t="shared" si="3384"/>
        <v>0.71079206437771614</v>
      </c>
      <c r="AK3154" s="9">
        <f t="shared" si="3384"/>
        <v>0.76655691643080792</v>
      </c>
      <c r="AL3154" s="9">
        <f t="shared" si="3384"/>
        <v>0.81535116197726321</v>
      </c>
      <c r="AM3154" s="9">
        <f t="shared" si="3384"/>
        <v>0.8568922088614076</v>
      </c>
      <c r="AN3154" s="9">
        <f t="shared" si="3384"/>
        <v>0.89132755035747468</v>
      </c>
      <c r="AO3154" s="9">
        <f t="shared" si="3384"/>
        <v>0.91914071079660564</v>
      </c>
      <c r="AP3154" s="9">
        <f t="shared" si="3384"/>
        <v>0.9410435746424215</v>
      </c>
      <c r="AQ3154" s="9">
        <f t="shared" si="3384"/>
        <v>0.95787138467030419</v>
      </c>
      <c r="AR3154" s="9">
        <f>POISSON(AR3,$A$3154,TRUE)</f>
        <v>0.97049224219121633</v>
      </c>
    </row>
    <row r="3155" spans="1:44">
      <c r="A3155" s="19">
        <v>31.51</v>
      </c>
      <c r="B3155" s="9">
        <f>POISSON(B3,$A$3155,TRUE)</f>
        <v>2.0671922837986508E-14</v>
      </c>
      <c r="C3155" s="9">
        <f t="shared" ref="C3155:AQ3155" si="3385">POISSON(C3,$A$3155,TRUE)</f>
        <v>6.7204421146294254E-13</v>
      </c>
      <c r="D3155" s="9">
        <f t="shared" si="3385"/>
        <v>1.0934414618749089E-11</v>
      </c>
      <c r="E3155" s="9">
        <f t="shared" si="3385"/>
        <v>1.1872351179661127E-10</v>
      </c>
      <c r="F3155" s="9">
        <f t="shared" si="3385"/>
        <v>9.6783212481522131E-10</v>
      </c>
      <c r="G3155" s="9">
        <f t="shared" si="3385"/>
        <v>6.3189146040584974E-9</v>
      </c>
      <c r="H3155" s="9">
        <f t="shared" si="3385"/>
        <v>3.4421016090884424E-8</v>
      </c>
      <c r="I3155" s="9">
        <f t="shared" si="3385"/>
        <v>1.6092061864086847E-7</v>
      </c>
      <c r="J3155" s="9">
        <f t="shared" si="3385"/>
        <v>6.5917092818461747E-7</v>
      </c>
      <c r="K3155" s="9">
        <f t="shared" si="3385"/>
        <v>2.4036006230427904E-6</v>
      </c>
      <c r="L3155" s="9">
        <f t="shared" si="3385"/>
        <v>7.900298591540867E-6</v>
      </c>
      <c r="M3155" s="9">
        <f t="shared" si="3385"/>
        <v>2.3645839772211295E-5</v>
      </c>
      <c r="N3155" s="9">
        <f t="shared" si="3385"/>
        <v>6.4991006655788498E-5</v>
      </c>
      <c r="O3155" s="9">
        <f t="shared" si="3385"/>
        <v>1.6520533038667426E-4</v>
      </c>
      <c r="P3155" s="9">
        <f t="shared" si="3385"/>
        <v>3.9075914044097527E-4</v>
      </c>
      <c r="Q3155" s="9">
        <f t="shared" si="3385"/>
        <v>8.6457251076171176E-4</v>
      </c>
      <c r="R3155" s="9">
        <f t="shared" si="3385"/>
        <v>1.7976887169371084E-3</v>
      </c>
      <c r="S3155" s="9">
        <f t="shared" si="3385"/>
        <v>3.527247049677508E-3</v>
      </c>
      <c r="T3155" s="9">
        <f t="shared" si="3385"/>
        <v>6.554934997713628E-3</v>
      </c>
      <c r="U3155" s="9">
        <f t="shared" si="3385"/>
        <v>1.1576116431535617E-2</v>
      </c>
      <c r="V3155" s="9">
        <f t="shared" si="3385"/>
        <v>1.9486987780522134E-2</v>
      </c>
      <c r="W3155" s="9">
        <f t="shared" si="3385"/>
        <v>3.1357061885596754E-2</v>
      </c>
      <c r="X3155" s="9">
        <f t="shared" si="3385"/>
        <v>4.835824529700123E-2</v>
      </c>
      <c r="Y3155" s="9">
        <f t="shared" si="3385"/>
        <v>7.1649866570625595E-2</v>
      </c>
      <c r="Z3155" s="9">
        <f t="shared" si="3385"/>
        <v>0.10222982433445456</v>
      </c>
      <c r="AA3155" s="9">
        <f t="shared" si="3385"/>
        <v>0.1407728030999848</v>
      </c>
      <c r="AB3155" s="9">
        <f t="shared" si="3385"/>
        <v>0.18748392851928714</v>
      </c>
      <c r="AC3155" s="9">
        <f t="shared" si="3385"/>
        <v>0.24199754192529493</v>
      </c>
      <c r="AD3155" s="9">
        <f t="shared" si="3385"/>
        <v>0.30334482615469882</v>
      </c>
      <c r="AE3155" s="9">
        <f t="shared" si="3385"/>
        <v>0.37000182360533734</v>
      </c>
      <c r="AF3155" s="9">
        <f t="shared" si="3385"/>
        <v>0.44001388992765794</v>
      </c>
      <c r="AG3155" s="9">
        <f t="shared" si="3385"/>
        <v>0.5111777676636684</v>
      </c>
      <c r="AH3155" s="9">
        <f t="shared" si="3385"/>
        <v>0.58125194852184625</v>
      </c>
      <c r="AI3155" s="9">
        <f t="shared" si="3385"/>
        <v>0.64816217394127595</v>
      </c>
      <c r="AJ3155" s="9">
        <f t="shared" si="3385"/>
        <v>0.71017220932263569</v>
      </c>
      <c r="AK3155" s="9">
        <f t="shared" si="3385"/>
        <v>0.76599895831882558</v>
      </c>
      <c r="AL3155" s="9">
        <f t="shared" si="3385"/>
        <v>0.81486287112076861</v>
      </c>
      <c r="AM3155" s="9">
        <f t="shared" si="3385"/>
        <v>0.85647643577993671</v>
      </c>
      <c r="AN3155" s="9">
        <f t="shared" si="3385"/>
        <v>0.89098284163284158</v>
      </c>
      <c r="AO3155" s="9">
        <f t="shared" si="3385"/>
        <v>0.91886224800271421</v>
      </c>
      <c r="AP3155" s="9">
        <f t="shared" si="3385"/>
        <v>0.94082425037058148</v>
      </c>
      <c r="AQ3155" s="9">
        <f t="shared" si="3385"/>
        <v>0.95770285267817878</v>
      </c>
      <c r="AR3155" s="9">
        <f>POISSON(AR3,$A$3155,TRUE)</f>
        <v>0.97036582312371211</v>
      </c>
    </row>
    <row r="3156" spans="1:44">
      <c r="A3156" s="19">
        <v>31.52</v>
      </c>
      <c r="B3156" s="9">
        <f>POISSON(B3,$A$3156,TRUE)</f>
        <v>2.0466233769024215E-14</v>
      </c>
      <c r="C3156" s="9">
        <f t="shared" ref="C3156:AR3156" si="3386">POISSON(C3,$A$3156,TRUE)</f>
        <v>6.6556192216866855E-13</v>
      </c>
      <c r="D3156" s="9">
        <f t="shared" si="3386"/>
        <v>1.0832269971347076E-11</v>
      </c>
      <c r="E3156" s="9">
        <f t="shared" si="3386"/>
        <v>1.1765048254138114E-10</v>
      </c>
      <c r="F3156" s="9">
        <f t="shared" si="3386"/>
        <v>9.5937799759325083E-10</v>
      </c>
      <c r="G3156" s="9">
        <f t="shared" si="3386"/>
        <v>6.2656282524802319E-9</v>
      </c>
      <c r="H3156" s="9">
        <f t="shared" si="3386"/>
        <v>3.4141129591486461E-8</v>
      </c>
      <c r="I3156" s="9">
        <f t="shared" si="3386"/>
        <v>1.5966052990655499E-7</v>
      </c>
      <c r="J3156" s="9">
        <f t="shared" si="3386"/>
        <v>6.5420696714792371E-7</v>
      </c>
      <c r="K3156" s="9">
        <f t="shared" si="3386"/>
        <v>2.3862184895754693E-6</v>
      </c>
      <c r="L3156" s="9">
        <f t="shared" si="3386"/>
        <v>7.8455188082670993E-6</v>
      </c>
      <c r="M3156" s="9">
        <f t="shared" si="3386"/>
        <v>2.3488895721463539E-5</v>
      </c>
      <c r="N3156" s="9">
        <f t="shared" si="3386"/>
        <v>6.4578832413459374E-5</v>
      </c>
      <c r="O3156" s="9">
        <f t="shared" si="3386"/>
        <v>1.6420612506974495E-4</v>
      </c>
      <c r="P3156" s="9">
        <f t="shared" si="3386"/>
        <v>3.8850985825018136E-4</v>
      </c>
      <c r="Q3156" s="9">
        <f t="shared" si="3386"/>
        <v>8.5984676957334108E-4</v>
      </c>
      <c r="R3156" s="9">
        <f t="shared" si="3386"/>
        <v>1.7883804848799611E-3</v>
      </c>
      <c r="S3156" s="9">
        <f t="shared" si="3386"/>
        <v>3.5099912323190577E-3</v>
      </c>
      <c r="T3156" s="9">
        <f t="shared" si="3386"/>
        <v>6.524722941167964E-3</v>
      </c>
      <c r="U3156" s="9">
        <f t="shared" si="3386"/>
        <v>1.1526004176058363E-2</v>
      </c>
      <c r="V3156" s="9">
        <f t="shared" si="3386"/>
        <v>1.9408023402245636E-2</v>
      </c>
      <c r="W3156" s="9">
        <f t="shared" si="3386"/>
        <v>3.1238558926503898E-2</v>
      </c>
      <c r="X3156" s="9">
        <f t="shared" si="3386"/>
        <v>4.8188489823077482E-2</v>
      </c>
      <c r="Y3156" s="9">
        <f t="shared" si="3386"/>
        <v>7.1417264686555862E-2</v>
      </c>
      <c r="Z3156" s="9">
        <f t="shared" si="3386"/>
        <v>0.1019243890072573</v>
      </c>
      <c r="AA3156" s="9">
        <f t="shared" si="3386"/>
        <v>0.14038777135079775</v>
      </c>
      <c r="AB3156" s="9">
        <f t="shared" si="3386"/>
        <v>0.18701722563804371</v>
      </c>
      <c r="AC3156" s="9">
        <f t="shared" si="3386"/>
        <v>0.24145279597633967</v>
      </c>
      <c r="AD3156" s="9">
        <f t="shared" si="3386"/>
        <v>0.3027316951571643</v>
      </c>
      <c r="AE3156" s="9">
        <f t="shared" si="3386"/>
        <v>0.36933551937025377</v>
      </c>
      <c r="AF3156" s="9">
        <f t="shared" si="3386"/>
        <v>0.43931393734347302</v>
      </c>
      <c r="AG3156" s="9">
        <f t="shared" si="3386"/>
        <v>0.51046618684398504</v>
      </c>
      <c r="AH3156" s="9">
        <f t="shared" si="3386"/>
        <v>0.58055115260198931</v>
      </c>
      <c r="AI3156" s="9">
        <f t="shared" si="3386"/>
        <v>0.64749291383508911</v>
      </c>
      <c r="AJ3156" s="9">
        <f t="shared" si="3386"/>
        <v>0.70955186424883354</v>
      </c>
      <c r="AK3156" s="9">
        <f t="shared" si="3386"/>
        <v>0.76544038187858265</v>
      </c>
      <c r="AL3156" s="9">
        <f t="shared" si="3386"/>
        <v>0.81437388398107424</v>
      </c>
      <c r="AM3156" s="9">
        <f t="shared" si="3386"/>
        <v>0.85605993766406152</v>
      </c>
      <c r="AN3156" s="9">
        <f t="shared" si="3386"/>
        <v>0.89063742219268693</v>
      </c>
      <c r="AO3156" s="9">
        <f t="shared" si="3386"/>
        <v>0.9185831225091553</v>
      </c>
      <c r="AP3156" s="9">
        <f t="shared" si="3386"/>
        <v>0.94060433435853241</v>
      </c>
      <c r="AQ3156" s="9">
        <f t="shared" si="3386"/>
        <v>0.9575338123461512</v>
      </c>
      <c r="AR3156" s="9">
        <f t="shared" si="3386"/>
        <v>0.97023898249304974</v>
      </c>
    </row>
    <row r="3157" spans="1:44">
      <c r="A3157" s="19">
        <v>31.53</v>
      </c>
      <c r="B3157" s="9">
        <f>POISSON(B3,$A$3157,TRUE)</f>
        <v>2.0262591340494001E-14</v>
      </c>
      <c r="C3157" s="9">
        <f t="shared" ref="C3157:AR3157" si="3387">POISSON(C3,$A$3157,TRUE)</f>
        <v>6.5914209630627017E-13</v>
      </c>
      <c r="D3157" s="9">
        <f t="shared" si="3387"/>
        <v>1.073107749209172E-11</v>
      </c>
      <c r="E3157" s="9">
        <f t="shared" si="3387"/>
        <v>1.1658711850179698E-10</v>
      </c>
      <c r="F3157" s="9">
        <f t="shared" si="3387"/>
        <v>9.5099736176079636E-10</v>
      </c>
      <c r="G3157" s="9">
        <f t="shared" si="3387"/>
        <v>6.2127883557520604E-9</v>
      </c>
      <c r="H3157" s="9">
        <f t="shared" si="3387"/>
        <v>3.386350002917612E-8</v>
      </c>
      <c r="I3157" s="9">
        <f t="shared" si="3387"/>
        <v>1.5841020560961356E-7</v>
      </c>
      <c r="J3157" s="9">
        <f t="shared" si="3387"/>
        <v>6.4927990897851262E-7</v>
      </c>
      <c r="K3157" s="9">
        <f t="shared" si="3387"/>
        <v>2.3689601031142181E-6</v>
      </c>
      <c r="L3157" s="9">
        <f t="shared" si="3387"/>
        <v>7.7911117552240972E-6</v>
      </c>
      <c r="M3157" s="9">
        <f t="shared" si="3387"/>
        <v>2.3332970081680901E-5</v>
      </c>
      <c r="N3157" s="9">
        <f t="shared" si="3387"/>
        <v>6.416920283444614E-5</v>
      </c>
      <c r="O3157" s="9">
        <f t="shared" si="3387"/>
        <v>1.6321277350326828E-4</v>
      </c>
      <c r="P3157" s="9">
        <f t="shared" si="3387"/>
        <v>3.8627304373098017E-4</v>
      </c>
      <c r="Q3157" s="9">
        <f t="shared" si="3387"/>
        <v>8.5514573174963005E-4</v>
      </c>
      <c r="R3157" s="9">
        <f t="shared" si="3387"/>
        <v>1.7791179725763805E-3</v>
      </c>
      <c r="S3157" s="9">
        <f t="shared" si="3387"/>
        <v>3.4928147227685914E-3</v>
      </c>
      <c r="T3157" s="9">
        <f t="shared" si="3387"/>
        <v>6.4946401968552373E-3</v>
      </c>
      <c r="U3157" s="9">
        <f t="shared" si="3387"/>
        <v>1.1476090575694877E-2</v>
      </c>
      <c r="V3157" s="9">
        <f t="shared" si="3387"/>
        <v>1.9329347097935556E-2</v>
      </c>
      <c r="W3157" s="9">
        <f t="shared" si="3387"/>
        <v>3.1120450819185495E-2</v>
      </c>
      <c r="X3157" s="9">
        <f t="shared" si="3387"/>
        <v>4.8019246288776907E-2</v>
      </c>
      <c r="Y3157" s="9">
        <f t="shared" si="3387"/>
        <v>7.1185290686873237E-2</v>
      </c>
      <c r="Z3157" s="9">
        <f t="shared" si="3387"/>
        <v>0.10161968151487233</v>
      </c>
      <c r="AA3157" s="9">
        <f t="shared" si="3387"/>
        <v>0.14000353522714479</v>
      </c>
      <c r="AB3157" s="9">
        <f t="shared" si="3387"/>
        <v>0.18655133936360441</v>
      </c>
      <c r="AC3157" s="9">
        <f t="shared" si="3387"/>
        <v>0.24090883063851454</v>
      </c>
      <c r="AD3157" s="9">
        <f t="shared" si="3387"/>
        <v>0.30211924849201144</v>
      </c>
      <c r="AE3157" s="9">
        <f t="shared" si="3387"/>
        <v>0.36866974762721005</v>
      </c>
      <c r="AF3157" s="9">
        <f t="shared" si="3387"/>
        <v>0.43861432221830388</v>
      </c>
      <c r="AG3157" s="9">
        <f t="shared" si="3387"/>
        <v>0.50975472340724537</v>
      </c>
      <c r="AH3157" s="9">
        <f t="shared" si="3387"/>
        <v>0.57985024995372425</v>
      </c>
      <c r="AI3157" s="9">
        <f t="shared" si="3387"/>
        <v>0.64682333940858727</v>
      </c>
      <c r="AJ3157" s="9">
        <f t="shared" si="3387"/>
        <v>0.70893103089422937</v>
      </c>
      <c r="AK3157" s="9">
        <f t="shared" si="3387"/>
        <v>0.76488118839543773</v>
      </c>
      <c r="AL3157" s="9">
        <f t="shared" si="3387"/>
        <v>0.81388420134024619</v>
      </c>
      <c r="AM3157" s="9">
        <f t="shared" si="3387"/>
        <v>0.85564271480375453</v>
      </c>
      <c r="AN3157" s="9">
        <f t="shared" si="3387"/>
        <v>0.890291291895976</v>
      </c>
      <c r="AO3157" s="9">
        <f t="shared" si="3387"/>
        <v>0.91830333383745666</v>
      </c>
      <c r="AP3157" s="9">
        <f t="shared" si="3387"/>
        <v>0.94038382589782876</v>
      </c>
      <c r="AQ3157" s="9">
        <f t="shared" si="3387"/>
        <v>0.95736426284084186</v>
      </c>
      <c r="AR3157" s="9">
        <f t="shared" si="3387"/>
        <v>0.97011171943163221</v>
      </c>
    </row>
    <row r="3158" spans="1:44">
      <c r="A3158" s="19">
        <v>31.54</v>
      </c>
      <c r="B3158" s="9">
        <f>POISSON(B3,$A$3158,TRUE)</f>
        <v>2.0060975187983458E-14</v>
      </c>
      <c r="C3158" s="9">
        <f t="shared" ref="C3158:AR3158" si="3388">POISSON(C3,$A$3158,TRUE)</f>
        <v>6.5278413261698173E-13</v>
      </c>
      <c r="D3158" s="9">
        <f t="shared" si="3388"/>
        <v>1.0630828325272287E-11</v>
      </c>
      <c r="E3158" s="9">
        <f t="shared" si="3388"/>
        <v>1.1553333293738826E-10</v>
      </c>
      <c r="F3158" s="9">
        <f t="shared" si="3388"/>
        <v>9.4268958180392372E-10</v>
      </c>
      <c r="G3158" s="9">
        <f t="shared" si="3388"/>
        <v>6.1603911996540276E-9</v>
      </c>
      <c r="H3158" s="9">
        <f t="shared" si="3388"/>
        <v>3.3588109370819372E-8</v>
      </c>
      <c r="I3158" s="9">
        <f t="shared" si="3388"/>
        <v>1.5716957095918456E-7</v>
      </c>
      <c r="J3158" s="9">
        <f t="shared" si="3388"/>
        <v>6.4438948327131312E-7</v>
      </c>
      <c r="K3158" s="9">
        <f t="shared" si="3388"/>
        <v>2.3518245981962679E-6</v>
      </c>
      <c r="L3158" s="9">
        <f t="shared" si="3388"/>
        <v>7.7370749506695439E-6</v>
      </c>
      <c r="M3158" s="9">
        <f t="shared" si="3388"/>
        <v>2.317805641585209E-5</v>
      </c>
      <c r="N3158" s="9">
        <f t="shared" si="3388"/>
        <v>6.3762102700173537E-5</v>
      </c>
      <c r="O3158" s="9">
        <f t="shared" si="3388"/>
        <v>1.62225242685366E-4</v>
      </c>
      <c r="P3158" s="9">
        <f t="shared" si="3388"/>
        <v>3.8404863090914882E-4</v>
      </c>
      <c r="Q3158" s="9">
        <f t="shared" si="3388"/>
        <v>8.504692752143542E-4</v>
      </c>
      <c r="R3158" s="9">
        <f t="shared" si="3388"/>
        <v>1.7699009703009954E-3</v>
      </c>
      <c r="S3158" s="9">
        <f t="shared" si="3388"/>
        <v>3.4757171857734922E-3</v>
      </c>
      <c r="T3158" s="9">
        <f t="shared" si="3388"/>
        <v>6.4646862655514279E-3</v>
      </c>
      <c r="U3158" s="9">
        <f t="shared" si="3388"/>
        <v>1.1426374937982804E-2</v>
      </c>
      <c r="V3158" s="9">
        <f t="shared" si="3388"/>
        <v>1.9250957974407089E-2</v>
      </c>
      <c r="W3158" s="9">
        <f t="shared" si="3388"/>
        <v>3.1002736496731947E-2</v>
      </c>
      <c r="X3158" s="9">
        <f t="shared" si="3388"/>
        <v>4.785051352373762E-2</v>
      </c>
      <c r="Y3158" s="9">
        <f t="shared" si="3388"/>
        <v>7.0953943412075046E-2</v>
      </c>
      <c r="Z3158" s="9">
        <f t="shared" si="3388"/>
        <v>0.10131570085699845</v>
      </c>
      <c r="AA3158" s="9">
        <f t="shared" si="3388"/>
        <v>0.1396200940495137</v>
      </c>
      <c r="AB3158" s="9">
        <f t="shared" si="3388"/>
        <v>0.18608626948381887</v>
      </c>
      <c r="AC3158" s="9">
        <f t="shared" si="3388"/>
        <v>0.24036564626892948</v>
      </c>
      <c r="AD3158" s="9">
        <f t="shared" si="3388"/>
        <v>0.30150748711901465</v>
      </c>
      <c r="AE3158" s="9">
        <f t="shared" si="3388"/>
        <v>0.36800450989183153</v>
      </c>
      <c r="AF3158" s="9">
        <f t="shared" si="3388"/>
        <v>0.43791504650031954</v>
      </c>
      <c r="AG3158" s="9">
        <f t="shared" si="3388"/>
        <v>0.50904337955295553</v>
      </c>
      <c r="AH3158" s="9">
        <f t="shared" si="3388"/>
        <v>0.57914924281795976</v>
      </c>
      <c r="AI3158" s="9">
        <f t="shared" si="3388"/>
        <v>0.64615345273851243</v>
      </c>
      <c r="AJ3158" s="9">
        <f t="shared" si="3388"/>
        <v>0.70830971100010742</v>
      </c>
      <c r="AK3158" s="9">
        <f t="shared" si="3388"/>
        <v>0.76432137915927045</v>
      </c>
      <c r="AL3158" s="9">
        <f t="shared" si="3388"/>
        <v>0.81339382398538151</v>
      </c>
      <c r="AM3158" s="9">
        <f t="shared" si="3388"/>
        <v>0.85522476749390974</v>
      </c>
      <c r="AN3158" s="9">
        <f t="shared" si="3388"/>
        <v>0.88994445060598815</v>
      </c>
      <c r="AO3158" s="9">
        <f t="shared" si="3388"/>
        <v>0.91802288151252553</v>
      </c>
      <c r="AP3158" s="9">
        <f t="shared" si="3388"/>
        <v>0.94016272428233005</v>
      </c>
      <c r="AQ3158" s="9">
        <f t="shared" si="3388"/>
        <v>0.95719420333012617</v>
      </c>
      <c r="AR3158" s="9">
        <f t="shared" si="3388"/>
        <v>0.96998403307220915</v>
      </c>
    </row>
    <row r="3159" spans="1:44">
      <c r="A3159" s="19">
        <v>31.55</v>
      </c>
      <c r="B3159" s="9">
        <f>POISSON(B3,$A$3159,TRUE)</f>
        <v>1.9861365149709177E-14</v>
      </c>
      <c r="C3159" s="9">
        <f t="shared" ref="C3159:AR3159" si="3389">POISSON(C3,$A$3159,TRUE)</f>
        <v>6.4648743562303524E-13</v>
      </c>
      <c r="D3159" s="9">
        <f t="shared" si="3389"/>
        <v>1.0531513697339733E-11</v>
      </c>
      <c r="E3159" s="9">
        <f t="shared" si="3389"/>
        <v>1.1448903988306039E-10</v>
      </c>
      <c r="F3159" s="9">
        <f t="shared" si="3389"/>
        <v>9.3445402767293288E-10</v>
      </c>
      <c r="G3159" s="9">
        <f t="shared" si="3389"/>
        <v>6.1084331006270152E-9</v>
      </c>
      <c r="H3159" s="9">
        <f t="shared" si="3389"/>
        <v>3.3314939725910619E-8</v>
      </c>
      <c r="I3159" s="9">
        <f t="shared" si="3389"/>
        <v>1.5593855172986716E-7</v>
      </c>
      <c r="J3159" s="9">
        <f t="shared" si="3389"/>
        <v>6.3953542157047069E-7</v>
      </c>
      <c r="K3159" s="9">
        <f t="shared" si="3389"/>
        <v>2.3348111152894767E-6</v>
      </c>
      <c r="L3159" s="9">
        <f t="shared" si="3389"/>
        <v>7.6834059289729549E-6</v>
      </c>
      <c r="M3159" s="9">
        <f t="shared" si="3389"/>
        <v>2.3024148326401429E-5</v>
      </c>
      <c r="N3159" s="9">
        <f t="shared" si="3389"/>
        <v>6.335751687964039E-5</v>
      </c>
      <c r="O3159" s="9">
        <f t="shared" si="3389"/>
        <v>1.6124349979153993E-4</v>
      </c>
      <c r="P3159" s="9">
        <f t="shared" si="3389"/>
        <v>3.8183655413942741E-4</v>
      </c>
      <c r="Q3159" s="9">
        <f t="shared" si="3389"/>
        <v>8.4581727845114952E-4</v>
      </c>
      <c r="R3159" s="9">
        <f t="shared" si="3389"/>
        <v>1.7607292692033312E-3</v>
      </c>
      <c r="S3159" s="9">
        <f t="shared" si="3389"/>
        <v>3.4586982873345802E-3</v>
      </c>
      <c r="T3159" s="9">
        <f t="shared" si="3389"/>
        <v>6.4348606496701993E-3</v>
      </c>
      <c r="U3159" s="9">
        <f t="shared" si="3389"/>
        <v>1.1376856572390646E-2</v>
      </c>
      <c r="V3159" s="9">
        <f t="shared" si="3389"/>
        <v>1.9172855140482198E-2</v>
      </c>
      <c r="W3159" s="9">
        <f t="shared" si="3389"/>
        <v>3.0885414893972021E-2</v>
      </c>
      <c r="X3159" s="9">
        <f t="shared" si="3389"/>
        <v>4.7682290358635894E-2</v>
      </c>
      <c r="Y3159" s="9">
        <f t="shared" si="3389"/>
        <v>7.0723221702555183E-2</v>
      </c>
      <c r="Z3159" s="9">
        <f t="shared" si="3389"/>
        <v>0.10101244603174928</v>
      </c>
      <c r="AA3159" s="9">
        <f t="shared" si="3389"/>
        <v>0.13923744713519207</v>
      </c>
      <c r="AB3159" s="9">
        <f t="shared" si="3389"/>
        <v>0.18562201578186979</v>
      </c>
      <c r="AC3159" s="9">
        <f t="shared" si="3389"/>
        <v>0.23982324321900617</v>
      </c>
      <c r="AD3159" s="9">
        <f t="shared" si="3389"/>
        <v>0.3008964119919223</v>
      </c>
      <c r="AE3159" s="9">
        <f t="shared" si="3389"/>
        <v>0.36733980767418112</v>
      </c>
      <c r="AF3159" s="9">
        <f t="shared" si="3389"/>
        <v>0.43721611213335665</v>
      </c>
      <c r="AG3159" s="9">
        <f t="shared" si="3389"/>
        <v>0.50833215747809812</v>
      </c>
      <c r="AH3159" s="9">
        <f t="shared" si="3389"/>
        <v>0.5784481334351792</v>
      </c>
      <c r="AI3159" s="9">
        <f t="shared" si="3389"/>
        <v>0.64548325590323707</v>
      </c>
      <c r="AJ3159" s="9">
        <f t="shared" si="3389"/>
        <v>0.70768790631109668</v>
      </c>
      <c r="AK3159" s="9">
        <f t="shared" si="3389"/>
        <v>0.7637609554644671</v>
      </c>
      <c r="AL3159" s="9">
        <f t="shared" si="3389"/>
        <v>0.81290275270860168</v>
      </c>
      <c r="AM3159" s="9">
        <f t="shared" si="3389"/>
        <v>0.85480609603434332</v>
      </c>
      <c r="AN3159" s="9">
        <f t="shared" si="3389"/>
        <v>0.88959689819032095</v>
      </c>
      <c r="AO3159" s="9">
        <f t="shared" si="3389"/>
        <v>0.9177417650626567</v>
      </c>
      <c r="AP3159" s="9">
        <f t="shared" si="3389"/>
        <v>0.93994102880821151</v>
      </c>
      <c r="AQ3159" s="9">
        <f t="shared" si="3389"/>
        <v>0.95702363298314452</v>
      </c>
      <c r="AR3159" s="9">
        <f t="shared" si="3389"/>
        <v>0.969855922547886</v>
      </c>
    </row>
    <row r="3160" spans="1:44">
      <c r="A3160" s="19">
        <v>31.56</v>
      </c>
      <c r="B3160" s="9">
        <f>POISSON(B3,$A$3160,TRUE)</f>
        <v>1.966374126450113E-14</v>
      </c>
      <c r="C3160" s="9">
        <f t="shared" ref="C3160:AR3160" si="3390">POISSON(C3,$A$3160,TRUE)</f>
        <v>6.4025141557215741E-13</v>
      </c>
      <c r="D3160" s="9">
        <f t="shared" si="3390"/>
        <v>1.043312491614696E-11</v>
      </c>
      <c r="E3160" s="9">
        <f t="shared" si="3390"/>
        <v>1.1345415414219404E-10</v>
      </c>
      <c r="F3160" s="9">
        <f t="shared" si="3390"/>
        <v>9.2629007473570394E-10</v>
      </c>
      <c r="G3160" s="9">
        <f t="shared" si="3390"/>
        <v>6.0569104055219373E-9</v>
      </c>
      <c r="H3160" s="9">
        <f t="shared" si="3390"/>
        <v>3.3043973345457493E-8</v>
      </c>
      <c r="I3160" s="9">
        <f t="shared" si="3390"/>
        <v>1.5471707425751016E-7</v>
      </c>
      <c r="J3160" s="9">
        <f t="shared" si="3390"/>
        <v>6.3471745735555748E-7</v>
      </c>
      <c r="K3160" s="9">
        <f t="shared" si="3390"/>
        <v>2.3179188007527102E-6</v>
      </c>
      <c r="L3160" s="9">
        <f t="shared" si="3390"/>
        <v>7.63010224051413E-6</v>
      </c>
      <c r="M3160" s="9">
        <f t="shared" si="3390"/>
        <v>2.2871239454956906E-5</v>
      </c>
      <c r="N3160" s="9">
        <f t="shared" si="3390"/>
        <v>6.2955430328941341E-5</v>
      </c>
      <c r="O3160" s="9">
        <f t="shared" si="3390"/>
        <v>1.6026751217378327E-4</v>
      </c>
      <c r="P3160" s="9">
        <f t="shared" si="3390"/>
        <v>3.7963674810401367E-4</v>
      </c>
      <c r="Q3160" s="9">
        <f t="shared" si="3390"/>
        <v>8.411896205012166E-4</v>
      </c>
      <c r="R3160" s="9">
        <f t="shared" si="3390"/>
        <v>1.7516026613047006E-3</v>
      </c>
      <c r="S3160" s="9">
        <f t="shared" si="3390"/>
        <v>3.4417576947022382E-3</v>
      </c>
      <c r="T3160" s="9">
        <f t="shared" si="3390"/>
        <v>6.4051628532592097E-3</v>
      </c>
      <c r="U3160" s="9">
        <f t="shared" si="3390"/>
        <v>1.1327534790314946E-2</v>
      </c>
      <c r="V3160" s="9">
        <f t="shared" si="3390"/>
        <v>1.9095037706988862E-2</v>
      </c>
      <c r="W3160" s="9">
        <f t="shared" si="3390"/>
        <v>3.0768484947476027E-2</v>
      </c>
      <c r="X3160" s="9">
        <f t="shared" si="3390"/>
        <v>4.7514575625192984E-2</v>
      </c>
      <c r="Y3160" s="9">
        <f t="shared" si="3390"/>
        <v>7.0493124398616824E-2</v>
      </c>
      <c r="Z3160" s="9">
        <f t="shared" si="3390"/>
        <v>0.10070991603566908</v>
      </c>
      <c r="AA3160" s="9">
        <f t="shared" si="3390"/>
        <v>0.13885559379828394</v>
      </c>
      <c r="AB3160" s="9">
        <f t="shared" si="3390"/>
        <v>0.18515857803628868</v>
      </c>
      <c r="AC3160" s="9">
        <f t="shared" si="3390"/>
        <v>0.23928162183448987</v>
      </c>
      <c r="AD3160" s="9">
        <f t="shared" si="3390"/>
        <v>0.30028602405846228</v>
      </c>
      <c r="AE3160" s="9">
        <f t="shared" si="3390"/>
        <v>0.36667564247875772</v>
      </c>
      <c r="AF3160" s="9">
        <f t="shared" si="3390"/>
        <v>0.43651752105690861</v>
      </c>
      <c r="AG3160" s="9">
        <f t="shared" si="3390"/>
        <v>0.50762105937711643</v>
      </c>
      <c r="AH3160" s="9">
        <f t="shared" si="3390"/>
        <v>0.57774692404542138</v>
      </c>
      <c r="AI3160" s="9">
        <f t="shared" si="3390"/>
        <v>0.64481275098274571</v>
      </c>
      <c r="AJ3160" s="9">
        <f t="shared" si="3390"/>
        <v>0.70706561857515615</v>
      </c>
      <c r="AK3160" s="9">
        <f t="shared" si="3390"/>
        <v>0.76319991860991254</v>
      </c>
      <c r="AL3160" s="9">
        <f t="shared" si="3390"/>
        <v>0.81241098830704894</v>
      </c>
      <c r="AM3160" s="9">
        <f t="shared" si="3390"/>
        <v>0.85438670072979561</v>
      </c>
      <c r="AN3160" s="9">
        <f t="shared" si="3390"/>
        <v>0.88924863452089786</v>
      </c>
      <c r="AO3160" s="9">
        <f t="shared" si="3390"/>
        <v>0.91745998401954365</v>
      </c>
      <c r="AP3160" s="9">
        <f t="shared" si="3390"/>
        <v>0.93971873877397516</v>
      </c>
      <c r="AQ3160" s="9">
        <f t="shared" si="3390"/>
        <v>0.95685255097031319</v>
      </c>
      <c r="AR3160" s="9">
        <f t="shared" si="3390"/>
        <v>0.9697273869921329</v>
      </c>
    </row>
    <row r="3161" spans="1:44">
      <c r="A3161" s="19">
        <v>31.57</v>
      </c>
      <c r="B3161" s="9">
        <f>POISSON(B3,$A$3161,TRUE)</f>
        <v>1.9468083769805969E-14</v>
      </c>
      <c r="C3161" s="9">
        <f t="shared" ref="C3161:AR3161" si="3391">POISSON(C3,$A$3161,TRUE)</f>
        <v>6.340754883825818E-13</v>
      </c>
      <c r="D3161" s="9">
        <f t="shared" si="3391"/>
        <v>1.0335653370195238E-11</v>
      </c>
      <c r="E3161" s="9">
        <f t="shared" si="3391"/>
        <v>1.1242859127980395E-10</v>
      </c>
      <c r="F3161" s="9">
        <f t="shared" si="3391"/>
        <v>9.1819710373138744E-10</v>
      </c>
      <c r="G3161" s="9">
        <f t="shared" si="3391"/>
        <v>6.0058194913506965E-9</v>
      </c>
      <c r="H3161" s="9">
        <f t="shared" si="3391"/>
        <v>3.2775192620874226E-8</v>
      </c>
      <c r="I3161" s="9">
        <f t="shared" si="3391"/>
        <v>1.5350506543502574E-7</v>
      </c>
      <c r="J3161" s="9">
        <f t="shared" si="3391"/>
        <v>6.2993532602786932E-7</v>
      </c>
      <c r="K3161" s="9">
        <f t="shared" si="3391"/>
        <v>2.3011468067963241E-6</v>
      </c>
      <c r="L3161" s="9">
        <f t="shared" si="3391"/>
        <v>7.5771614515823124E-6</v>
      </c>
      <c r="M3161" s="9">
        <f t="shared" si="3391"/>
        <v>2.2719323482118232E-5</v>
      </c>
      <c r="N3161" s="9">
        <f t="shared" si="3391"/>
        <v>6.2555828090786236E-5</v>
      </c>
      <c r="O3161" s="9">
        <f t="shared" si="3391"/>
        <v>1.592972473596826E-4</v>
      </c>
      <c r="P3161" s="9">
        <f t="shared" si="3391"/>
        <v>3.7744914781104316E-4</v>
      </c>
      <c r="Q3161" s="9">
        <f t="shared" si="3391"/>
        <v>8.3658618096100893E-4</v>
      </c>
      <c r="R3161" s="9">
        <f t="shared" si="3391"/>
        <v>1.742520939495033E-3</v>
      </c>
      <c r="S3161" s="9">
        <f t="shared" si="3391"/>
        <v>3.4248950763726312E-3</v>
      </c>
      <c r="T3161" s="9">
        <f t="shared" si="3391"/>
        <v>6.3755923819962829E-3</v>
      </c>
      <c r="U3161" s="9">
        <f t="shared" si="3391"/>
        <v>1.1278408905077241E-2</v>
      </c>
      <c r="V3161" s="9">
        <f t="shared" si="3391"/>
        <v>1.9017504786760613E-2</v>
      </c>
      <c r="W3161" s="9">
        <f t="shared" si="3391"/>
        <v>3.0651945595557895E-2</v>
      </c>
      <c r="X3161" s="9">
        <f t="shared" si="3391"/>
        <v>4.7347368156181957E-2</v>
      </c>
      <c r="Y3161" s="9">
        <f t="shared" si="3391"/>
        <v>7.0263650340482028E-2</v>
      </c>
      <c r="Z3161" s="9">
        <f t="shared" si="3391"/>
        <v>0.10040810986374685</v>
      </c>
      <c r="AA3161" s="9">
        <f t="shared" si="3391"/>
        <v>0.13847453334972562</v>
      </c>
      <c r="AB3161" s="9">
        <f t="shared" si="3391"/>
        <v>0.18469595602096983</v>
      </c>
      <c r="AC3161" s="9">
        <f t="shared" si="3391"/>
        <v>0.23874078245545796</v>
      </c>
      <c r="AD3161" s="9">
        <f t="shared" si="3391"/>
        <v>0.29967632426034335</v>
      </c>
      <c r="AE3161" s="9">
        <f t="shared" si="3391"/>
        <v>0.36601201580448928</v>
      </c>
      <c r="AF3161" s="9">
        <f t="shared" si="3391"/>
        <v>0.43581927520611208</v>
      </c>
      <c r="AG3161" s="9">
        <f t="shared" si="3391"/>
        <v>0.50691008744189392</v>
      </c>
      <c r="AH3161" s="9">
        <f t="shared" si="3391"/>
        <v>0.57704561688825728</v>
      </c>
      <c r="AI3161" s="9">
        <f t="shared" si="3391"/>
        <v>0.6441419400586117</v>
      </c>
      <c r="AJ3161" s="9">
        <f t="shared" si="3391"/>
        <v>0.70644284954355541</v>
      </c>
      <c r="AK3161" s="9">
        <f t="shared" si="3391"/>
        <v>0.76263826989897465</v>
      </c>
      <c r="AL3161" s="9">
        <f t="shared" si="3391"/>
        <v>0.81191853158287974</v>
      </c>
      <c r="AM3161" s="9">
        <f t="shared" si="3391"/>
        <v>0.8539665818899308</v>
      </c>
      <c r="AN3161" s="9">
        <f t="shared" si="3391"/>
        <v>0.88889965947397276</v>
      </c>
      <c r="AO3161" s="9">
        <f t="shared" si="3391"/>
        <v>0.91717753791828582</v>
      </c>
      <c r="AP3161" s="9">
        <f t="shared" si="3391"/>
        <v>0.93949585348045994</v>
      </c>
      <c r="AQ3161" s="9">
        <f t="shared" si="3391"/>
        <v>0.95668095646333395</v>
      </c>
      <c r="AR3161" s="9">
        <f t="shared" si="3391"/>
        <v>0.96959842553879427</v>
      </c>
    </row>
    <row r="3162" spans="1:44">
      <c r="A3162" s="19">
        <v>31.58</v>
      </c>
      <c r="B3162" s="9">
        <f>POISSON(B3,$A$3162,TRUE)</f>
        <v>1.9274373099711313E-14</v>
      </c>
      <c r="C3162" s="9">
        <f t="shared" ref="C3162:AR3162" si="3392">POISSON(C3,$A$3162,TRUE)</f>
        <v>6.2795907558859429E-13</v>
      </c>
      <c r="D3162" s="9">
        <f t="shared" si="3392"/>
        <v>1.0239090527888053E-11</v>
      </c>
      <c r="E3162" s="9">
        <f t="shared" si="3392"/>
        <v>1.1141226761576022E-10</v>
      </c>
      <c r="F3162" s="9">
        <f t="shared" si="3392"/>
        <v>9.101745007245106E-10</v>
      </c>
      <c r="G3162" s="9">
        <f t="shared" si="3392"/>
        <v>5.9551567650393907E-9</v>
      </c>
      <c r="H3162" s="9">
        <f t="shared" si="3392"/>
        <v>3.2508580082883393E-8</v>
      </c>
      <c r="I3162" s="9">
        <f t="shared" si="3392"/>
        <v>1.523024527082425E-7</v>
      </c>
      <c r="J3162" s="9">
        <f t="shared" si="3392"/>
        <v>6.2518876489684745E-7</v>
      </c>
      <c r="K3162" s="9">
        <f t="shared" si="3392"/>
        <v>2.2844942914430855E-6</v>
      </c>
      <c r="L3162" s="9">
        <f t="shared" si="3392"/>
        <v>7.5245811442761024E-6</v>
      </c>
      <c r="M3162" s="9">
        <f t="shared" si="3392"/>
        <v>2.2568394127227611E-5</v>
      </c>
      <c r="N3162" s="9">
        <f t="shared" si="3392"/>
        <v>6.2158695294028322E-5</v>
      </c>
      <c r="O3162" s="9">
        <f t="shared" si="3392"/>
        <v>1.5833267305153349E-4</v>
      </c>
      <c r="P3162" s="9">
        <f t="shared" si="3392"/>
        <v>3.7527368859310601E-4</v>
      </c>
      <c r="Q3162" s="9">
        <f t="shared" si="3392"/>
        <v>8.3200683997996226E-4</v>
      </c>
      <c r="R3162" s="9">
        <f t="shared" si="3392"/>
        <v>1.7334838975297689E-3</v>
      </c>
      <c r="S3162" s="9">
        <f t="shared" si="3392"/>
        <v>3.4081101020840606E-3</v>
      </c>
      <c r="T3162" s="9">
        <f t="shared" si="3392"/>
        <v>6.3461487431854067E-3</v>
      </c>
      <c r="U3162" s="9">
        <f t="shared" si="3392"/>
        <v>1.1229478231921261E-2</v>
      </c>
      <c r="V3162" s="9">
        <f t="shared" si="3392"/>
        <v>1.8940255494635135E-2</v>
      </c>
      <c r="W3162" s="9">
        <f t="shared" si="3392"/>
        <v>3.0535795778278231E-2</v>
      </c>
      <c r="X3162" s="9">
        <f t="shared" si="3392"/>
        <v>4.7180666785435005E-2</v>
      </c>
      <c r="Y3162" s="9">
        <f t="shared" si="3392"/>
        <v>7.0034798368305076E-2</v>
      </c>
      <c r="Z3162" s="9">
        <f t="shared" si="3392"/>
        <v>0.10010702650943147</v>
      </c>
      <c r="AA3162" s="9">
        <f t="shared" si="3392"/>
        <v>0.13809426509730241</v>
      </c>
      <c r="AB3162" s="9">
        <f t="shared" si="3392"/>
        <v>0.18423414950518568</v>
      </c>
      <c r="AC3162" s="9">
        <f t="shared" si="3392"/>
        <v>0.23820072541633205</v>
      </c>
      <c r="AD3162" s="9">
        <f t="shared" si="3392"/>
        <v>0.29906731353326071</v>
      </c>
      <c r="AE3162" s="9">
        <f t="shared" si="3392"/>
        <v>0.36534892914472994</v>
      </c>
      <c r="AF3162" s="9">
        <f t="shared" si="3392"/>
        <v>0.43512137651173655</v>
      </c>
      <c r="AG3162" s="9">
        <f t="shared" si="3392"/>
        <v>0.50619924386173887</v>
      </c>
      <c r="AH3162" s="9">
        <f t="shared" si="3392"/>
        <v>0.57634421420277215</v>
      </c>
      <c r="AI3162" s="9">
        <f t="shared" si="3392"/>
        <v>0.64347082521397936</v>
      </c>
      <c r="AJ3162" s="9">
        <f t="shared" si="3392"/>
        <v>0.7058196009708595</v>
      </c>
      <c r="AK3162" s="9">
        <f t="shared" si="3392"/>
        <v>0.7620760106394957</v>
      </c>
      <c r="AL3162" s="9">
        <f t="shared" si="3392"/>
        <v>0.81142538334326064</v>
      </c>
      <c r="AM3162" s="9">
        <f t="shared" si="3392"/>
        <v>0.8535457398293389</v>
      </c>
      <c r="AN3162" s="9">
        <f t="shared" si="3392"/>
        <v>0.8885499729301376</v>
      </c>
      <c r="AO3162" s="9">
        <f t="shared" si="3392"/>
        <v>0.9168944262973997</v>
      </c>
      <c r="AP3162" s="9">
        <f t="shared" si="3392"/>
        <v>0.93927237223085314</v>
      </c>
      <c r="AQ3162" s="9">
        <f t="shared" si="3392"/>
        <v>0.9565088486352058</v>
      </c>
      <c r="AR3162" s="9">
        <f t="shared" si="3392"/>
        <v>0.96946903732209766</v>
      </c>
    </row>
    <row r="3163" spans="1:44">
      <c r="A3163" s="19">
        <v>31.59</v>
      </c>
      <c r="B3163" s="9">
        <f>POISSON(B3,$A$3163,TRUE)</f>
        <v>1.9082589882988593E-14</v>
      </c>
      <c r="C3163" s="9">
        <f t="shared" ref="C3163:AR3163" si="3393">POISSON(C3,$A$3163,TRUE)</f>
        <v>6.2190160428659849E-13</v>
      </c>
      <c r="D3163" s="9">
        <f t="shared" si="3393"/>
        <v>1.0143427936791612E-11</v>
      </c>
      <c r="E3163" s="9">
        <f t="shared" si="3393"/>
        <v>1.1040510021806978E-10</v>
      </c>
      <c r="F3163" s="9">
        <f t="shared" si="3393"/>
        <v>9.0222165705946357E-10</v>
      </c>
      <c r="G3163" s="9">
        <f t="shared" si="3393"/>
        <v>5.9049186631833601E-9</v>
      </c>
      <c r="H3163" s="9">
        <f t="shared" si="3393"/>
        <v>3.2244118400425798E-8</v>
      </c>
      <c r="I3163" s="9">
        <f t="shared" si="3393"/>
        <v>1.5110916407178132E-7</v>
      </c>
      <c r="J3163" s="9">
        <f t="shared" si="3393"/>
        <v>6.2047751316654657E-7</v>
      </c>
      <c r="K3163" s="9">
        <f t="shared" si="3393"/>
        <v>2.2679604184891699E-6</v>
      </c>
      <c r="L3163" s="9">
        <f t="shared" si="3393"/>
        <v>7.4723589164033404E-6</v>
      </c>
      <c r="M3163" s="9">
        <f t="shared" si="3393"/>
        <v>2.241844514814044E-5</v>
      </c>
      <c r="N3163" s="9">
        <f t="shared" si="3393"/>
        <v>6.176401715318847E-5</v>
      </c>
      <c r="O3163" s="9">
        <f t="shared" si="3393"/>
        <v>1.5737375712545531E-4</v>
      </c>
      <c r="P3163" s="9">
        <f t="shared" si="3393"/>
        <v>3.731103061057343E-4</v>
      </c>
      <c r="Q3163" s="9">
        <f t="shared" si="3393"/>
        <v>8.2745147825820028E-4</v>
      </c>
      <c r="R3163" s="9">
        <f t="shared" si="3393"/>
        <v>1.7244913300267328E-3</v>
      </c>
      <c r="S3163" s="9">
        <f t="shared" si="3393"/>
        <v>3.3914024428130666E-3</v>
      </c>
      <c r="T3163" s="9">
        <f t="shared" si="3393"/>
        <v>6.3168314457530813E-3</v>
      </c>
      <c r="U3163" s="9">
        <f t="shared" si="3393"/>
        <v>1.1180742088009711E-2</v>
      </c>
      <c r="V3163" s="9">
        <f t="shared" si="3393"/>
        <v>1.8863288947453996E-2</v>
      </c>
      <c r="W3163" s="9">
        <f t="shared" si="3393"/>
        <v>3.0420034437446692E-2</v>
      </c>
      <c r="X3163" s="9">
        <f t="shared" si="3393"/>
        <v>4.7014470347849717E-2</v>
      </c>
      <c r="Y3163" s="9">
        <f t="shared" si="3393"/>
        <v>6.9806567322181601E-2</v>
      </c>
      <c r="Z3163" s="9">
        <f t="shared" si="3393"/>
        <v>9.9806664964645936E-2</v>
      </c>
      <c r="AA3163" s="9">
        <f t="shared" si="3393"/>
        <v>0.13771478834566381</v>
      </c>
      <c r="AB3163" s="9">
        <f t="shared" si="3393"/>
        <v>0.18377315825360072</v>
      </c>
      <c r="AC3163" s="9">
        <f t="shared" si="3393"/>
        <v>0.23766145104588665</v>
      </c>
      <c r="AD3163" s="9">
        <f t="shared" si="3393"/>
        <v>0.29845899280689792</v>
      </c>
      <c r="AE3163" s="9">
        <f t="shared" si="3393"/>
        <v>0.36468638398725473</v>
      </c>
      <c r="AF3163" s="9">
        <f t="shared" si="3393"/>
        <v>0.4344238269001704</v>
      </c>
      <c r="AG3163" s="9">
        <f t="shared" si="3393"/>
        <v>0.50548853082336409</v>
      </c>
      <c r="AH3163" s="9">
        <f t="shared" si="3393"/>
        <v>0.57564271822754198</v>
      </c>
      <c r="AI3163" s="9">
        <f t="shared" si="3393"/>
        <v>0.64279940853354134</v>
      </c>
      <c r="AJ3163" s="9">
        <f t="shared" si="3393"/>
        <v>0.70519587461490962</v>
      </c>
      <c r="AK3163" s="9">
        <f t="shared" si="3393"/>
        <v>0.76151314214377863</v>
      </c>
      <c r="AL3163" s="9">
        <f t="shared" si="3393"/>
        <v>0.8109315444003613</v>
      </c>
      <c r="AM3163" s="9">
        <f t="shared" si="3393"/>
        <v>0.85312417486753556</v>
      </c>
      <c r="AN3163" s="9">
        <f t="shared" si="3393"/>
        <v>0.88819957477432609</v>
      </c>
      <c r="AO3163" s="9">
        <f t="shared" si="3393"/>
        <v>0.91661064869882614</v>
      </c>
      <c r="AP3163" s="9">
        <f t="shared" si="3393"/>
        <v>0.93904829433070025</v>
      </c>
      <c r="AQ3163" s="9">
        <f t="shared" si="3393"/>
        <v>0.95633622666023443</v>
      </c>
      <c r="AR3163" s="9">
        <f t="shared" si="3393"/>
        <v>0.96933922147666263</v>
      </c>
    </row>
    <row r="3164" spans="1:44">
      <c r="A3164" s="19">
        <v>31.6</v>
      </c>
      <c r="B3164" s="9">
        <f>POISSON(B3,$A$3164,TRUE)</f>
        <v>1.8892714941156384E-14</v>
      </c>
      <c r="C3164" s="9">
        <f t="shared" ref="C3164:AR3164" si="3394">POISSON(C3,$A$3164,TRUE)</f>
        <v>6.1590250708169806E-13</v>
      </c>
      <c r="D3164" s="9">
        <f t="shared" si="3394"/>
        <v>1.0048657222902262E-11</v>
      </c>
      <c r="E3164" s="9">
        <f t="shared" si="3394"/>
        <v>1.0940700689621208E-10</v>
      </c>
      <c r="F3164" s="9">
        <f t="shared" si="3394"/>
        <v>8.9433796931535997E-10</v>
      </c>
      <c r="G3164" s="9">
        <f t="shared" si="3394"/>
        <v>5.8551016518043682E-9</v>
      </c>
      <c r="H3164" s="9">
        <f t="shared" si="3394"/>
        <v>3.1981790379579843E-8</v>
      </c>
      <c r="I3164" s="9">
        <f t="shared" si="3394"/>
        <v>1.4992512806496658E-7</v>
      </c>
      <c r="J3164" s="9">
        <f t="shared" si="3394"/>
        <v>6.1580131192224448E-7</v>
      </c>
      <c r="K3164" s="9">
        <f t="shared" si="3394"/>
        <v>2.2515443574655753E-6</v>
      </c>
      <c r="L3164" s="9">
        <f t="shared" si="3394"/>
        <v>7.42049238138248E-6</v>
      </c>
      <c r="M3164" s="9">
        <f t="shared" si="3394"/>
        <v>2.2269470340998343E-5</v>
      </c>
      <c r="N3164" s="9">
        <f t="shared" si="3394"/>
        <v>6.1371778967986827E-5</v>
      </c>
      <c r="O3164" s="9">
        <f t="shared" si="3394"/>
        <v>1.5642046763051284E-4</v>
      </c>
      <c r="P3164" s="9">
        <f t="shared" si="3394"/>
        <v>3.709589363259281E-4</v>
      </c>
      <c r="Q3164" s="9">
        <f t="shared" si="3394"/>
        <v>8.2291997704427011E-4</v>
      </c>
      <c r="R3164" s="9">
        <f t="shared" si="3394"/>
        <v>1.7155430324629955E-3</v>
      </c>
      <c r="S3164" s="9">
        <f t="shared" si="3394"/>
        <v>3.3747717707707449E-3</v>
      </c>
      <c r="T3164" s="9">
        <f t="shared" si="3394"/>
        <v>6.287640000244339E-3</v>
      </c>
      <c r="U3164" s="9">
        <f t="shared" si="3394"/>
        <v>1.1132199792421487E-2</v>
      </c>
      <c r="V3164" s="9">
        <f t="shared" si="3394"/>
        <v>1.8786604264061337E-2</v>
      </c>
      <c r="W3164" s="9">
        <f t="shared" si="3394"/>
        <v>3.0304660516624272E-2</v>
      </c>
      <c r="X3164" s="9">
        <f t="shared" si="3394"/>
        <v>4.6848777679396381E-2</v>
      </c>
      <c r="Y3164" s="9">
        <f t="shared" si="3394"/>
        <v>6.9578956042161549E-2</v>
      </c>
      <c r="Z3164" s="9">
        <f t="shared" si="3394"/>
        <v>9.9507024219802467E-2</v>
      </c>
      <c r="AA3164" s="9">
        <f t="shared" si="3394"/>
        <v>0.13733610239634053</v>
      </c>
      <c r="AB3164" s="9">
        <f t="shared" si="3394"/>
        <v>0.18331298202628679</v>
      </c>
      <c r="AC3164" s="9">
        <f t="shared" si="3394"/>
        <v>0.23712295966726091</v>
      </c>
      <c r="AD3164" s="9">
        <f t="shared" si="3394"/>
        <v>0.2978513630049317</v>
      </c>
      <c r="AE3164" s="9">
        <f t="shared" si="3394"/>
        <v>0.36402438181425573</v>
      </c>
      <c r="AF3164" s="9">
        <f t="shared" si="3394"/>
        <v>0.43372662829341047</v>
      </c>
      <c r="AG3164" s="9">
        <f t="shared" si="3394"/>
        <v>0.50477795051087138</v>
      </c>
      <c r="AH3164" s="9">
        <f t="shared" si="3394"/>
        <v>0.57494113120061396</v>
      </c>
      <c r="AI3164" s="9">
        <f t="shared" si="3394"/>
        <v>0.64212769210351905</v>
      </c>
      <c r="AJ3164" s="9">
        <f t="shared" si="3394"/>
        <v>0.70457167223680739</v>
      </c>
      <c r="AK3164" s="9">
        <f t="shared" si="3394"/>
        <v>0.76094966572857603</v>
      </c>
      <c r="AL3164" s="9">
        <f t="shared" si="3394"/>
        <v>0.81043701557135095</v>
      </c>
      <c r="AM3164" s="9">
        <f t="shared" si="3394"/>
        <v>0.85270188732896401</v>
      </c>
      <c r="AN3164" s="9">
        <f t="shared" si="3394"/>
        <v>0.88784846489582137</v>
      </c>
      <c r="AO3164" s="9">
        <f t="shared" si="3394"/>
        <v>0.91632620466794157</v>
      </c>
      <c r="AP3164" s="9">
        <f t="shared" si="3394"/>
        <v>0.93882361908791645</v>
      </c>
      <c r="AQ3164" s="9">
        <f t="shared" si="3394"/>
        <v>0.95616308971404362</v>
      </c>
      <c r="AR3164" s="9">
        <f t="shared" si="3394"/>
        <v>0.96920897713751053</v>
      </c>
    </row>
    <row r="3165" spans="1:44">
      <c r="A3165" s="19">
        <v>31.61</v>
      </c>
      <c r="B3165" s="9">
        <f>POISSON(B3,$A$3165,TRUE)</f>
        <v>1.8704729286562337E-14</v>
      </c>
      <c r="C3165" s="9">
        <f t="shared" ref="C3165:AR3165" si="3395">POISSON(C3,$A$3165,TRUE)</f>
        <v>6.0996122203479798E-13</v>
      </c>
      <c r="D3165" s="9">
        <f t="shared" si="3395"/>
        <v>9.9547700899206645E-12</v>
      </c>
      <c r="E3165" s="9">
        <f t="shared" si="3395"/>
        <v>1.0841790619454465E-10</v>
      </c>
      <c r="F3165" s="9">
        <f t="shared" si="3395"/>
        <v>8.8652283926133587E-10</v>
      </c>
      <c r="G3165" s="9">
        <f t="shared" si="3395"/>
        <v>5.805702226109584E-9</v>
      </c>
      <c r="H3165" s="9">
        <f t="shared" si="3395"/>
        <v>3.1721578962488464E-8</v>
      </c>
      <c r="I3165" s="9">
        <f t="shared" si="3395"/>
        <v>1.4875027376776511E-7</v>
      </c>
      <c r="J3165" s="9">
        <f t="shared" si="3395"/>
        <v>6.1115990411711363E-7</v>
      </c>
      <c r="K3165" s="9">
        <f t="shared" si="3395"/>
        <v>2.2352452835996691E-6</v>
      </c>
      <c r="L3165" s="9">
        <f t="shared" si="3395"/>
        <v>7.3689791681439913E-6</v>
      </c>
      <c r="M3165" s="9">
        <f t="shared" si="3395"/>
        <v>2.2121463540002776E-5</v>
      </c>
      <c r="N3165" s="9">
        <f t="shared" si="3395"/>
        <v>6.0981966122874116E-5</v>
      </c>
      <c r="O3165" s="9">
        <f t="shared" si="3395"/>
        <v>1.5547277278784045E-4</v>
      </c>
      <c r="P3165" s="9">
        <f t="shared" si="3395"/>
        <v>3.6881951555066828E-4</v>
      </c>
      <c r="Q3165" s="9">
        <f t="shared" si="3395"/>
        <v>8.1841221813286639E-4</v>
      </c>
      <c r="R3165" s="9">
        <f t="shared" si="3395"/>
        <v>1.7066388011718282E-3</v>
      </c>
      <c r="S3165" s="9">
        <f t="shared" si="3395"/>
        <v>3.3582177593989601E-3</v>
      </c>
      <c r="T3165" s="9">
        <f t="shared" si="3395"/>
        <v>6.2585739188189557E-3</v>
      </c>
      <c r="U3165" s="9">
        <f t="shared" si="3395"/>
        <v>1.1083850666148759E-2</v>
      </c>
      <c r="V3165" s="9">
        <f t="shared" si="3395"/>
        <v>1.8710200565303484E-2</v>
      </c>
      <c r="W3165" s="9">
        <f t="shared" si="3395"/>
        <v>3.0189672961126394E-2</v>
      </c>
      <c r="X3165" s="9">
        <f t="shared" si="3395"/>
        <v>4.6683587617124635E-2</v>
      </c>
      <c r="Y3165" s="9">
        <f t="shared" si="3395"/>
        <v>6.9351963368259717E-2</v>
      </c>
      <c r="Z3165" s="9">
        <f t="shared" si="3395"/>
        <v>9.9208103263817154E-2</v>
      </c>
      <c r="AA3165" s="9">
        <f t="shared" si="3395"/>
        <v>0.13695820654776</v>
      </c>
      <c r="AB3165" s="9">
        <f t="shared" si="3395"/>
        <v>0.18285362057873811</v>
      </c>
      <c r="AC3165" s="9">
        <f t="shared" si="3395"/>
        <v>0.2365852515979685</v>
      </c>
      <c r="AD3165" s="9">
        <f t="shared" si="3395"/>
        <v>0.2972444250450354</v>
      </c>
      <c r="AE3165" s="9">
        <f t="shared" si="3395"/>
        <v>0.36336292410233823</v>
      </c>
      <c r="AF3165" s="9">
        <f t="shared" si="3395"/>
        <v>0.43302978260904973</v>
      </c>
      <c r="AG3165" s="9">
        <f t="shared" si="3395"/>
        <v>0.50406750510573195</v>
      </c>
      <c r="AH3165" s="9">
        <f t="shared" si="3395"/>
        <v>0.57423945535948584</v>
      </c>
      <c r="AI3165" s="9">
        <f t="shared" si="3395"/>
        <v>0.64145567801164227</v>
      </c>
      <c r="AJ3165" s="9">
        <f t="shared" si="3395"/>
        <v>0.70394699560089724</v>
      </c>
      <c r="AK3165" s="9">
        <f t="shared" si="3395"/>
        <v>0.7603855827150785</v>
      </c>
      <c r="AL3165" s="9">
        <f t="shared" si="3395"/>
        <v>0.80994179767839136</v>
      </c>
      <c r="AM3165" s="9">
        <f t="shared" si="3395"/>
        <v>0.85227887754299492</v>
      </c>
      <c r="AN3165" s="9">
        <f t="shared" si="3395"/>
        <v>0.88749664318826105</v>
      </c>
      <c r="AO3165" s="9">
        <f t="shared" si="3395"/>
        <v>0.91604109375356524</v>
      </c>
      <c r="AP3165" s="9">
        <f t="shared" si="3395"/>
        <v>0.93859834581279689</v>
      </c>
      <c r="AQ3165" s="9">
        <f t="shared" si="3395"/>
        <v>0.95598943697358496</v>
      </c>
      <c r="AR3165" s="9">
        <f t="shared" si="3395"/>
        <v>0.96907830344007317</v>
      </c>
    </row>
    <row r="3166" spans="1:44">
      <c r="A3166" s="19">
        <v>31.62</v>
      </c>
      <c r="B3166" s="9">
        <f>POISSON(B3,$A$3166,TRUE)</f>
        <v>1.8518614120484209E-14</v>
      </c>
      <c r="C3166" s="9">
        <f t="shared" ref="C3166:AR3166" si="3396">POISSON(C3,$A$3166,TRUE)</f>
        <v>6.0407719261019417E-13</v>
      </c>
      <c r="D3166" s="9">
        <f t="shared" si="3396"/>
        <v>9.8617583185325075E-12</v>
      </c>
      <c r="E3166" s="9">
        <f t="shared" si="3396"/>
        <v>1.0743771738575395E-10</v>
      </c>
      <c r="F3166" s="9">
        <f t="shared" si="3396"/>
        <v>8.7877567381214104E-10</v>
      </c>
      <c r="G3166" s="9">
        <f t="shared" si="3396"/>
        <v>5.7567169102525875E-9</v>
      </c>
      <c r="H3166" s="9">
        <f t="shared" si="3396"/>
        <v>3.1463467226293734E-8</v>
      </c>
      <c r="I3166" s="9">
        <f t="shared" si="3396"/>
        <v>1.4758453079675423E-7</v>
      </c>
      <c r="J3166" s="9">
        <f t="shared" si="3396"/>
        <v>6.0655303455899943E-7</v>
      </c>
      <c r="K3166" s="9">
        <f t="shared" si="3396"/>
        <v>2.2190623777770188E-6</v>
      </c>
      <c r="L3166" s="9">
        <f t="shared" si="3396"/>
        <v>7.3178169210324078E-6</v>
      </c>
      <c r="M3166" s="9">
        <f t="shared" si="3396"/>
        <v>2.1974418617190117E-5</v>
      </c>
      <c r="N3166" s="9">
        <f t="shared" si="3396"/>
        <v>6.0594564086565668E-5</v>
      </c>
      <c r="O3166" s="9">
        <f t="shared" si="3396"/>
        <v>1.5453064098977043E-4</v>
      </c>
      <c r="P3166" s="9">
        <f t="shared" si="3396"/>
        <v>3.6669198039543621E-4</v>
      </c>
      <c r="Q3166" s="9">
        <f t="shared" si="3396"/>
        <v>8.1392808386258062E-4</v>
      </c>
      <c r="R3166" s="9">
        <f t="shared" si="3396"/>
        <v>1.6977784333395266E-3</v>
      </c>
      <c r="S3166" s="9">
        <f t="shared" si="3396"/>
        <v>3.341740083366641E-3</v>
      </c>
      <c r="T3166" s="9">
        <f t="shared" si="3396"/>
        <v>6.2296327152476091E-3</v>
      </c>
      <c r="U3166" s="9">
        <f t="shared" si="3396"/>
        <v>1.1035694032093741E-2</v>
      </c>
      <c r="V3166" s="9">
        <f t="shared" si="3396"/>
        <v>1.8634076974027455E-2</v>
      </c>
      <c r="W3166" s="9">
        <f t="shared" si="3396"/>
        <v>3.0075070718024732E-2</v>
      </c>
      <c r="X3166" s="9">
        <f t="shared" si="3396"/>
        <v>4.6518898999169965E-2</v>
      </c>
      <c r="Y3166" s="9">
        <f t="shared" si="3396"/>
        <v>6.9125588140466182E-2</v>
      </c>
      <c r="Z3166" s="9">
        <f t="shared" si="3396"/>
        <v>9.8909901084123925E-2</v>
      </c>
      <c r="AA3166" s="9">
        <f t="shared" si="3396"/>
        <v>0.13658110009526217</v>
      </c>
      <c r="AB3166" s="9">
        <f t="shared" si="3396"/>
        <v>0.18239507366188504</v>
      </c>
      <c r="AC3166" s="9">
        <f t="shared" si="3396"/>
        <v>0.23604832714990778</v>
      </c>
      <c r="AD3166" s="9">
        <f t="shared" si="3396"/>
        <v>0.29663817983888191</v>
      </c>
      <c r="AE3166" s="9">
        <f t="shared" si="3396"/>
        <v>0.3627020123225152</v>
      </c>
      <c r="AF3166" s="9">
        <f t="shared" si="3396"/>
        <v>0.43233329176026475</v>
      </c>
      <c r="AG3166" s="9">
        <f t="shared" si="3396"/>
        <v>0.50335719678676927</v>
      </c>
      <c r="AH3166" s="9">
        <f t="shared" si="3396"/>
        <v>0.57353769294108403</v>
      </c>
      <c r="AI3166" s="9">
        <f t="shared" si="3396"/>
        <v>0.64078336834712746</v>
      </c>
      <c r="AJ3166" s="9">
        <f t="shared" si="3396"/>
        <v>0.70332184647474782</v>
      </c>
      <c r="AK3166" s="9">
        <f t="shared" si="3396"/>
        <v>0.75982089442890088</v>
      </c>
      <c r="AL3166" s="9">
        <f t="shared" si="3396"/>
        <v>0.80944589154863189</v>
      </c>
      <c r="AM3166" s="9">
        <f t="shared" si="3396"/>
        <v>0.8518551458439263</v>
      </c>
      <c r="AN3166" s="9">
        <f t="shared" si="3396"/>
        <v>0.8871441095496424</v>
      </c>
      <c r="AO3166" s="9">
        <f t="shared" si="3396"/>
        <v>0.91575531550796918</v>
      </c>
      <c r="AP3166" s="9">
        <f t="shared" si="3396"/>
        <v>0.93837247381802658</v>
      </c>
      <c r="AQ3166" s="9">
        <f t="shared" si="3396"/>
        <v>0.95581526761714874</v>
      </c>
      <c r="AR3166" s="9">
        <f t="shared" si="3396"/>
        <v>0.96894719952020225</v>
      </c>
    </row>
    <row r="3167" spans="1:44">
      <c r="A3167" s="19">
        <v>31.63</v>
      </c>
      <c r="B3167" s="9">
        <f>POISSON(B3,$A$3167,TRUE)</f>
        <v>1.8334350831250423E-14</v>
      </c>
      <c r="C3167" s="9">
        <f t="shared" ref="C3167:AR3167" si="3397">POISSON(C3,$A$3167,TRUE)</f>
        <v>5.9824986762370224E-13</v>
      </c>
      <c r="D3167" s="9">
        <f t="shared" si="3397"/>
        <v>9.7696137656963084E-12</v>
      </c>
      <c r="E3167" s="9">
        <f t="shared" si="3397"/>
        <v>1.0646636046437519E-10</v>
      </c>
      <c r="F3167" s="9">
        <f t="shared" si="3397"/>
        <v>8.7109588498417913E-10</v>
      </c>
      <c r="G3167" s="9">
        <f t="shared" si="3397"/>
        <v>5.7081422570964565E-9</v>
      </c>
      <c r="H3167" s="9">
        <f t="shared" si="3397"/>
        <v>3.120743838208163E-8</v>
      </c>
      <c r="I3167" s="9">
        <f t="shared" si="3397"/>
        <v>1.4642782930112189E-7</v>
      </c>
      <c r="J3167" s="9">
        <f t="shared" si="3397"/>
        <v>6.0198044989727718E-7</v>
      </c>
      <c r="K3167" s="9">
        <f t="shared" si="3397"/>
        <v>2.2029948265035412E-6</v>
      </c>
      <c r="L3167" s="9">
        <f t="shared" si="3397"/>
        <v>7.267003299709165E-6</v>
      </c>
      <c r="M3167" s="9">
        <f t="shared" si="3397"/>
        <v>2.1828329482208642E-5</v>
      </c>
      <c r="N3167" s="9">
        <f t="shared" si="3397"/>
        <v>6.0209558411579982E-5</v>
      </c>
      <c r="O3167" s="9">
        <f t="shared" si="3397"/>
        <v>1.5359404079896624E-4</v>
      </c>
      <c r="P3167" s="9">
        <f t="shared" si="3397"/>
        <v>3.6457626779275284E-4</v>
      </c>
      <c r="Q3167" s="9">
        <f t="shared" si="3397"/>
        <v>8.0946745711365305E-4</v>
      </c>
      <c r="R3167" s="9">
        <f t="shared" si="3397"/>
        <v>1.6889617270024013E-3</v>
      </c>
      <c r="S3167" s="9">
        <f t="shared" si="3397"/>
        <v>3.3253384185660071E-3</v>
      </c>
      <c r="T3167" s="9">
        <f t="shared" si="3397"/>
        <v>6.2008159049080358E-3</v>
      </c>
      <c r="U3167" s="9">
        <f t="shared" si="3397"/>
        <v>1.0987729215065871E-2</v>
      </c>
      <c r="V3167" s="9">
        <f t="shared" si="3397"/>
        <v>1.8558232615080439E-2</v>
      </c>
      <c r="W3167" s="9">
        <f t="shared" si="3397"/>
        <v>2.996085273615012E-2</v>
      </c>
      <c r="X3167" s="9">
        <f t="shared" si="3397"/>
        <v>4.6354710664760587E-2</v>
      </c>
      <c r="Y3167" s="9">
        <f t="shared" si="3397"/>
        <v>6.8899829198758505E-2</v>
      </c>
      <c r="Z3167" s="9">
        <f t="shared" si="3397"/>
        <v>9.8612416666689962E-2</v>
      </c>
      <c r="AA3167" s="9">
        <f t="shared" si="3397"/>
        <v>0.13620478233111671</v>
      </c>
      <c r="AB3167" s="9">
        <f t="shared" si="3397"/>
        <v>0.18193734102210979</v>
      </c>
      <c r="AC3167" s="9">
        <f t="shared" si="3397"/>
        <v>0.23551218662937315</v>
      </c>
      <c r="AD3167" s="9">
        <f t="shared" si="3397"/>
        <v>0.29603262829214955</v>
      </c>
      <c r="AE3167" s="9">
        <f t="shared" si="3397"/>
        <v>0.36204164794020538</v>
      </c>
      <c r="AF3167" s="9">
        <f t="shared" si="3397"/>
        <v>0.43163715765580551</v>
      </c>
      <c r="AG3167" s="9">
        <f t="shared" si="3397"/>
        <v>0.50264702773014203</v>
      </c>
      <c r="AH3167" s="9">
        <f t="shared" si="3397"/>
        <v>0.57283584618174399</v>
      </c>
      <c r="AI3167" s="9">
        <f t="shared" si="3397"/>
        <v>0.64011076520065835</v>
      </c>
      <c r="AJ3167" s="9">
        <f t="shared" si="3397"/>
        <v>0.70269622662913656</v>
      </c>
      <c r="AK3167" s="9">
        <f t="shared" si="3397"/>
        <v>0.75925560220007271</v>
      </c>
      <c r="AL3167" s="9">
        <f t="shared" si="3397"/>
        <v>0.80894929801420357</v>
      </c>
      <c r="AM3167" s="9">
        <f t="shared" si="3397"/>
        <v>0.85143069257098625</v>
      </c>
      <c r="AN3167" s="9">
        <f t="shared" si="3397"/>
        <v>0.88679086388232942</v>
      </c>
      <c r="AO3167" s="9">
        <f t="shared" si="3397"/>
        <v>0.91546886948688788</v>
      </c>
      <c r="AP3167" s="9">
        <f t="shared" si="3397"/>
        <v>0.9381460024186925</v>
      </c>
      <c r="AQ3167" s="9">
        <f t="shared" si="3397"/>
        <v>0.95564058082437486</v>
      </c>
      <c r="AR3167" s="9">
        <f t="shared" si="3397"/>
        <v>0.96881566451417811</v>
      </c>
    </row>
    <row r="3168" spans="1:44">
      <c r="A3168" s="19">
        <v>31.64</v>
      </c>
      <c r="B3168" s="9">
        <f>POISSON(B3,$A$3168,TRUE)</f>
        <v>1.8151920992378375E-14</v>
      </c>
      <c r="C3168" s="9">
        <f t="shared" ref="C3168:AR3168" si="3398">POISSON(C3,$A$3168,TRUE)</f>
        <v>5.9247870119123043E-13</v>
      </c>
      <c r="D3168" s="9">
        <f t="shared" si="3398"/>
        <v>9.6783283639370759E-12</v>
      </c>
      <c r="E3168" s="9">
        <f t="shared" si="3398"/>
        <v>1.0550375614036321E-10</v>
      </c>
      <c r="F3168" s="9">
        <f t="shared" si="3398"/>
        <v>8.6348288985189388E-10</v>
      </c>
      <c r="G3168" s="9">
        <f t="shared" si="3398"/>
        <v>5.6599748479784543E-9</v>
      </c>
      <c r="H3168" s="9">
        <f t="shared" si="3398"/>
        <v>3.0953475773832507E-8</v>
      </c>
      <c r="I3168" s="9">
        <f t="shared" si="3398"/>
        <v>1.4528009995869304E-7</v>
      </c>
      <c r="J3168" s="9">
        <f t="shared" si="3398"/>
        <v>5.9744189860981484E-7</v>
      </c>
      <c r="K3168" s="9">
        <f t="shared" si="3398"/>
        <v>2.1870418218677623E-6</v>
      </c>
      <c r="L3168" s="9">
        <f t="shared" si="3398"/>
        <v>7.2165359790559021E-6</v>
      </c>
      <c r="M3168" s="9">
        <f t="shared" si="3398"/>
        <v>2.1683190082095225E-5</v>
      </c>
      <c r="N3168" s="9">
        <f t="shared" si="3398"/>
        <v>5.9826934733775773E-5</v>
      </c>
      <c r="O3168" s="9">
        <f t="shared" si="3398"/>
        <v>1.5266294094755831E-4</v>
      </c>
      <c r="P3168" s="9">
        <f t="shared" si="3398"/>
        <v>3.6247231499070623E-4</v>
      </c>
      <c r="Q3168" s="9">
        <f t="shared" si="3398"/>
        <v>8.0503022130572145E-4</v>
      </c>
      <c r="R3168" s="9">
        <f t="shared" si="3398"/>
        <v>1.6801884810436613E-3</v>
      </c>
      <c r="S3168" s="9">
        <f t="shared" si="3398"/>
        <v>3.3090124421088565E-3</v>
      </c>
      <c r="T3168" s="9">
        <f t="shared" si="3398"/>
        <v>6.1721230047812395E-3</v>
      </c>
      <c r="U3168" s="9">
        <f t="shared" si="3398"/>
        <v>1.0939955541778833E-2</v>
      </c>
      <c r="V3168" s="9">
        <f t="shared" si="3398"/>
        <v>1.8482666615309007E-2</v>
      </c>
      <c r="W3168" s="9">
        <f t="shared" si="3398"/>
        <v>2.9847017966094513E-2</v>
      </c>
      <c r="X3168" s="9">
        <f t="shared" si="3398"/>
        <v>4.6191021454224185E-2</v>
      </c>
      <c r="Y3168" s="9">
        <f t="shared" si="3398"/>
        <v>6.8674685383112152E-2</v>
      </c>
      <c r="Z3168" s="9">
        <f t="shared" si="3398"/>
        <v>9.8315648996029445E-2</v>
      </c>
      <c r="AA3168" s="9">
        <f t="shared" si="3398"/>
        <v>0.13582925254453754</v>
      </c>
      <c r="AB3168" s="9">
        <f t="shared" si="3398"/>
        <v>0.18148042240126047</v>
      </c>
      <c r="AC3168" s="9">
        <f t="shared" si="3398"/>
        <v>0.23497683033706471</v>
      </c>
      <c r="AD3168" s="9">
        <f t="shared" si="3398"/>
        <v>0.29542777130452347</v>
      </c>
      <c r="AE3168" s="9">
        <f t="shared" si="3398"/>
        <v>0.36138183241522681</v>
      </c>
      <c r="AF3168" s="9">
        <f t="shared" si="3398"/>
        <v>0.4309413821999819</v>
      </c>
      <c r="AG3168" s="9">
        <f t="shared" si="3398"/>
        <v>0.50193700010932552</v>
      </c>
      <c r="AH3168" s="9">
        <f t="shared" si="3398"/>
        <v>0.57213391731718899</v>
      </c>
      <c r="AI3168" s="9">
        <f t="shared" si="3398"/>
        <v>0.63943787066436464</v>
      </c>
      <c r="AJ3168" s="9">
        <f t="shared" si="3398"/>
        <v>0.70207013783803063</v>
      </c>
      <c r="AK3168" s="9">
        <f t="shared" si="3398"/>
        <v>0.75868970736302466</v>
      </c>
      <c r="AL3168" s="9">
        <f t="shared" si="3398"/>
        <v>0.80845201791221377</v>
      </c>
      <c r="AM3168" s="9">
        <f t="shared" si="3398"/>
        <v>0.85100551806833125</v>
      </c>
      <c r="AN3168" s="9">
        <f t="shared" si="3398"/>
        <v>0.88643690609305636</v>
      </c>
      <c r="AO3168" s="9">
        <f t="shared" si="3398"/>
        <v>0.91518175524952572</v>
      </c>
      <c r="AP3168" s="9">
        <f t="shared" si="3398"/>
        <v>0.93791893093229284</v>
      </c>
      <c r="AQ3168" s="9">
        <f t="shared" si="3398"/>
        <v>0.95546537577626256</v>
      </c>
      <c r="AR3168" s="9">
        <f t="shared" si="3398"/>
        <v>0.96868369755871975</v>
      </c>
    </row>
    <row r="3169" spans="1:44">
      <c r="A3169" s="19">
        <v>31.65</v>
      </c>
      <c r="B3169" s="9">
        <f>POISSON(B3,$A$3169,TRUE)</f>
        <v>1.797130636073228E-14</v>
      </c>
      <c r="C3169" s="9">
        <f t="shared" ref="C3169:AR3169" si="3399">POISSON(C3,$A$3169,TRUE)</f>
        <v>5.8676315267791041E-13</v>
      </c>
      <c r="D3169" s="9">
        <f t="shared" si="3399"/>
        <v>9.5878941206472506E-12</v>
      </c>
      <c r="E3169" s="9">
        <f t="shared" si="3399"/>
        <v>1.0454982583272361E-10</v>
      </c>
      <c r="F3169" s="9">
        <f t="shared" si="3399"/>
        <v>8.5593611050452763E-10</v>
      </c>
      <c r="G3169" s="9">
        <f t="shared" si="3399"/>
        <v>5.61221129247705E-9</v>
      </c>
      <c r="H3169" s="9">
        <f t="shared" si="3399"/>
        <v>3.0701562877382044E-8</v>
      </c>
      <c r="I3169" s="9">
        <f t="shared" si="3399"/>
        <v>1.4414127397198844E-7</v>
      </c>
      <c r="J3169" s="9">
        <f t="shared" si="3399"/>
        <v>5.9293713099002501E-7</v>
      </c>
      <c r="K3169" s="9">
        <f t="shared" si="3399"/>
        <v>2.1712025615034522E-6</v>
      </c>
      <c r="L3169" s="9">
        <f t="shared" si="3399"/>
        <v>7.1664126490784447E-6</v>
      </c>
      <c r="M3169" s="9">
        <f t="shared" si="3399"/>
        <v>2.1538994401055625E-5</v>
      </c>
      <c r="N3169" s="9">
        <f t="shared" si="3399"/>
        <v>5.9446678771895332E-5</v>
      </c>
      <c r="O3169" s="9">
        <f t="shared" si="3399"/>
        <v>1.5173731033628603E-4</v>
      </c>
      <c r="P3169" s="9">
        <f t="shared" si="3399"/>
        <v>3.6038005955149702E-4</v>
      </c>
      <c r="Q3169" s="9">
        <f t="shared" si="3399"/>
        <v>8.0061626039559222E-4</v>
      </c>
      <c r="R3169" s="9">
        <f t="shared" si="3399"/>
        <v>1.6714584951903234E-3</v>
      </c>
      <c r="S3169" s="9">
        <f t="shared" si="3399"/>
        <v>3.2927618323228634E-3</v>
      </c>
      <c r="T3169" s="9">
        <f t="shared" si="3399"/>
        <v>6.1435535334475678E-3</v>
      </c>
      <c r="U3169" s="9">
        <f t="shared" si="3399"/>
        <v>1.0892372340847414E-2</v>
      </c>
      <c r="V3169" s="9">
        <f t="shared" si="3399"/>
        <v>1.8407378103557647E-2</v>
      </c>
      <c r="W3169" s="9">
        <f t="shared" si="3399"/>
        <v>2.9733565360213886E-2</v>
      </c>
      <c r="X3169" s="9">
        <f t="shared" si="3399"/>
        <v>4.6027830208994244E-2</v>
      </c>
      <c r="Y3169" s="9">
        <f t="shared" si="3399"/>
        <v>6.8450155533511498E-2</v>
      </c>
      <c r="Z3169" s="9">
        <f t="shared" si="3399"/>
        <v>9.801959705521876E-2</v>
      </c>
      <c r="AA3169" s="9">
        <f t="shared" si="3399"/>
        <v>0.13545451002170009</v>
      </c>
      <c r="AB3169" s="9">
        <f t="shared" si="3399"/>
        <v>0.18102431753666684</v>
      </c>
      <c r="AC3169" s="9">
        <f t="shared" si="3399"/>
        <v>0.23444225856809994</v>
      </c>
      <c r="AD3169" s="9">
        <f t="shared" si="3399"/>
        <v>0.29482360976970218</v>
      </c>
      <c r="AE3169" s="9">
        <f t="shared" si="3399"/>
        <v>0.36072256720179557</v>
      </c>
      <c r="AF3169" s="9">
        <f t="shared" si="3399"/>
        <v>0.43024596729265413</v>
      </c>
      <c r="AG3169" s="9">
        <f t="shared" si="3399"/>
        <v>0.50122711609509518</v>
      </c>
      <c r="AH3169" s="9">
        <f t="shared" si="3399"/>
        <v>0.57143190858250947</v>
      </c>
      <c r="AI3169" s="9">
        <f t="shared" si="3399"/>
        <v>0.63876468683180221</v>
      </c>
      <c r="AJ3169" s="9">
        <f t="shared" si="3399"/>
        <v>0.70144358187857048</v>
      </c>
      <c r="AK3169" s="9">
        <f t="shared" si="3399"/>
        <v>0.75812321125657656</v>
      </c>
      <c r="AL3169" s="9">
        <f t="shared" si="3399"/>
        <v>0.80795405208474025</v>
      </c>
      <c r="AM3169" s="9">
        <f t="shared" si="3399"/>
        <v>0.85057962268504794</v>
      </c>
      <c r="AN3169" s="9">
        <f t="shared" si="3399"/>
        <v>0.88608223609293557</v>
      </c>
      <c r="AO3169" s="9">
        <f t="shared" si="3399"/>
        <v>0.91489397235856762</v>
      </c>
      <c r="AP3169" s="9">
        <f t="shared" si="3399"/>
        <v>0.93769125867874892</v>
      </c>
      <c r="AQ3169" s="9">
        <f t="shared" si="3399"/>
        <v>0.95528965165518154</v>
      </c>
      <c r="AR3169" s="9">
        <f t="shared" si="3399"/>
        <v>0.96855129779099325</v>
      </c>
    </row>
    <row r="3170" spans="1:44">
      <c r="A3170" s="19">
        <v>31.66</v>
      </c>
      <c r="B3170" s="9">
        <f>POISSON(B3,$A$3170,TRUE)</f>
        <v>1.779248887469833E-14</v>
      </c>
      <c r="C3170" s="9">
        <f t="shared" ref="C3170:AR3170" si="3400">POISSON(C3,$A$3170,TRUE)</f>
        <v>5.8110268664764748E-13</v>
      </c>
      <c r="D3170" s="9">
        <f t="shared" si="3400"/>
        <v>9.4983031173934311E-12</v>
      </c>
      <c r="E3170" s="9">
        <f t="shared" si="3400"/>
        <v>1.0360449166319752E-10</v>
      </c>
      <c r="F3170" s="9">
        <f t="shared" si="3400"/>
        <v>8.4845497400323675E-10</v>
      </c>
      <c r="G3170" s="9">
        <f t="shared" si="3400"/>
        <v>5.5648482281803462E-9</v>
      </c>
      <c r="H3170" s="9">
        <f t="shared" si="3400"/>
        <v>3.0451683299388277E-8</v>
      </c>
      <c r="I3170" s="9">
        <f t="shared" si="3400"/>
        <v>1.4301128306430902E-7</v>
      </c>
      <c r="J3170" s="9">
        <f t="shared" si="3400"/>
        <v>5.8846589913398137E-7</v>
      </c>
      <c r="K3170" s="9">
        <f t="shared" si="3400"/>
        <v>2.1554762485524075E-6</v>
      </c>
      <c r="L3170" s="9">
        <f t="shared" si="3400"/>
        <v>7.1166310148111397E-6</v>
      </c>
      <c r="M3170" s="9">
        <f t="shared" si="3400"/>
        <v>2.1395736460243112E-5</v>
      </c>
      <c r="N3170" s="9">
        <f t="shared" si="3400"/>
        <v>5.9068776327107794E-5</v>
      </c>
      <c r="O3170" s="9">
        <f t="shared" si="3400"/>
        <v>1.5081711803364129E-4</v>
      </c>
      <c r="P3170" s="9">
        <f t="shared" si="3400"/>
        <v>3.582994393499874E-4</v>
      </c>
      <c r="Q3170" s="9">
        <f t="shared" si="3400"/>
        <v>7.9622545887502339E-4</v>
      </c>
      <c r="R3170" s="9">
        <f t="shared" si="3400"/>
        <v>1.6627715700101892E-3</v>
      </c>
      <c r="S3170" s="9">
        <f t="shared" si="3400"/>
        <v>3.2765862687477846E-3</v>
      </c>
      <c r="T3170" s="9">
        <f t="shared" si="3400"/>
        <v>6.1151070110829348E-3</v>
      </c>
      <c r="U3170" s="9">
        <f t="shared" si="3400"/>
        <v>1.0844978942784533E-2</v>
      </c>
      <c r="V3170" s="9">
        <f t="shared" si="3400"/>
        <v>1.8332366210668222E-2</v>
      </c>
      <c r="W3170" s="9">
        <f t="shared" si="3400"/>
        <v>2.9620493872629897E-2</v>
      </c>
      <c r="X3170" s="9">
        <f t="shared" si="3400"/>
        <v>4.5865135771616682E-2</v>
      </c>
      <c r="Y3170" s="9">
        <f t="shared" si="3400"/>
        <v>6.8226238489961011E-2</v>
      </c>
      <c r="Z3170" s="9">
        <f t="shared" si="3400"/>
        <v>9.7724259825910265E-2</v>
      </c>
      <c r="AA3170" s="9">
        <f t="shared" si="3400"/>
        <v>0.13508055404575645</v>
      </c>
      <c r="AB3170" s="9">
        <f t="shared" si="3400"/>
        <v>0.1805690261611537</v>
      </c>
      <c r="AC3170" s="9">
        <f t="shared" si="3400"/>
        <v>0.23390847161202319</v>
      </c>
      <c r="AD3170" s="9">
        <f t="shared" si="3400"/>
        <v>0.2942201445753993</v>
      </c>
      <c r="AE3170" s="9">
        <f t="shared" si="3400"/>
        <v>0.36006385374851957</v>
      </c>
      <c r="AF3170" s="9">
        <f t="shared" si="3400"/>
        <v>0.42955091482921909</v>
      </c>
      <c r="AG3170" s="9">
        <f t="shared" si="3400"/>
        <v>0.50051737785550765</v>
      </c>
      <c r="AH3170" s="9">
        <f t="shared" si="3400"/>
        <v>0.57072982221214208</v>
      </c>
      <c r="AI3170" s="9">
        <f t="shared" si="3400"/>
        <v>0.63809121579793127</v>
      </c>
      <c r="AJ3170" s="9">
        <f t="shared" si="3400"/>
        <v>0.70081656053105124</v>
      </c>
      <c r="AK3170" s="9">
        <f t="shared" si="3400"/>
        <v>0.75755611522392519</v>
      </c>
      <c r="AL3170" s="9">
        <f t="shared" si="3400"/>
        <v>0.80745540137882477</v>
      </c>
      <c r="AM3170" s="9">
        <f t="shared" si="3400"/>
        <v>0.85015300677515238</v>
      </c>
      <c r="AN3170" s="9">
        <f t="shared" si="3400"/>
        <v>0.88572685379746108</v>
      </c>
      <c r="AO3170" s="9">
        <f t="shared" si="3400"/>
        <v>0.9146055203801865</v>
      </c>
      <c r="AP3170" s="9">
        <f t="shared" si="3400"/>
        <v>0.9374629849804138</v>
      </c>
      <c r="AQ3170" s="9">
        <f t="shared" si="3400"/>
        <v>0.95511340764488195</v>
      </c>
      <c r="AR3170" s="9">
        <f t="shared" si="3400"/>
        <v>0.96841846434862155</v>
      </c>
    </row>
    <row r="3171" spans="1:44">
      <c r="A3171" s="19">
        <v>31.67</v>
      </c>
      <c r="B3171" s="9">
        <f>POISSON(B3,$A$3171,TRUE)</f>
        <v>1.7615450652378979E-14</v>
      </c>
      <c r="C3171" s="9">
        <f t="shared" ref="C3171:AR3171" si="3401">POISSON(C3,$A$3171,TRUE)</f>
        <v>5.7549677281322221E-13</v>
      </c>
      <c r="D3171" s="9">
        <f t="shared" si="3401"/>
        <v>9.4095475092301678E-12</v>
      </c>
      <c r="E3171" s="9">
        <f t="shared" si="3401"/>
        <v>1.0266767645000525E-10</v>
      </c>
      <c r="F3171" s="9">
        <f t="shared" si="3401"/>
        <v>8.410389123385912E-10</v>
      </c>
      <c r="G3171" s="9">
        <f t="shared" si="3401"/>
        <v>5.5178823204568853E-9</v>
      </c>
      <c r="H3171" s="9">
        <f t="shared" si="3401"/>
        <v>3.0203820776307965E-8</v>
      </c>
      <c r="I3171" s="9">
        <f t="shared" si="3401"/>
        <v>1.4189005947585126E-7</v>
      </c>
      <c r="J3171" s="9">
        <f t="shared" si="3401"/>
        <v>5.8402795692766743E-7</v>
      </c>
      <c r="K3171" s="9">
        <f t="shared" si="3401"/>
        <v>2.1398620916275594E-6</v>
      </c>
      <c r="L3171" s="9">
        <f t="shared" si="3401"/>
        <v>7.0671887962221355E-6</v>
      </c>
      <c r="M3171" s="9">
        <f t="shared" si="3401"/>
        <v>2.125341031754125E-5</v>
      </c>
      <c r="N3171" s="9">
        <f t="shared" si="3401"/>
        <v>5.8693213282555864E-5</v>
      </c>
      <c r="O3171" s="9">
        <f t="shared" si="3401"/>
        <v>1.4990233327501828E-4</v>
      </c>
      <c r="P3171" s="9">
        <f t="shared" si="3401"/>
        <v>3.5623039257225299E-4</v>
      </c>
      <c r="Q3171" s="9">
        <f t="shared" si="3401"/>
        <v>7.9185770176848239E-4</v>
      </c>
      <c r="R3171" s="9">
        <f t="shared" si="3401"/>
        <v>1.6541275069087652E-3</v>
      </c>
      <c r="S3171" s="9">
        <f t="shared" si="3401"/>
        <v>3.2604854321318763E-3</v>
      </c>
      <c r="T3171" s="9">
        <f t="shared" si="3401"/>
        <v>6.0867829594549606E-3</v>
      </c>
      <c r="U3171" s="9">
        <f t="shared" si="3401"/>
        <v>1.0797774679998259E-2</v>
      </c>
      <c r="V3171" s="9">
        <f t="shared" si="3401"/>
        <v>1.8257630069478632E-2</v>
      </c>
      <c r="W3171" s="9">
        <f t="shared" si="3401"/>
        <v>2.9507802459232929E-2</v>
      </c>
      <c r="X3171" s="9">
        <f t="shared" si="3401"/>
        <v>4.5702936985756594E-2</v>
      </c>
      <c r="Y3171" s="9">
        <f t="shared" si="3401"/>
        <v>6.8002933092495887E-2</v>
      </c>
      <c r="Z3171" s="9">
        <f t="shared" si="3401"/>
        <v>9.7429636288347304E-2</v>
      </c>
      <c r="AA3171" s="9">
        <f t="shared" si="3401"/>
        <v>0.13470738389685188</v>
      </c>
      <c r="AB3171" s="9">
        <f t="shared" si="3401"/>
        <v>0.18011454800305735</v>
      </c>
      <c r="AC3171" s="9">
        <f t="shared" si="3401"/>
        <v>0.2333754697528175</v>
      </c>
      <c r="AD3171" s="9">
        <f t="shared" si="3401"/>
        <v>0.2936173766033498</v>
      </c>
      <c r="AE3171" s="9">
        <f t="shared" si="3401"/>
        <v>0.35940569349839668</v>
      </c>
      <c r="AF3171" s="9">
        <f t="shared" si="3401"/>
        <v>0.42885622670060114</v>
      </c>
      <c r="AG3171" s="9">
        <f t="shared" si="3401"/>
        <v>0.49980778755588551</v>
      </c>
      <c r="AH3171" s="9">
        <f t="shared" si="3401"/>
        <v>0.57002766043984976</v>
      </c>
      <c r="AI3171" s="9">
        <f t="shared" si="3401"/>
        <v>0.63741745965909669</v>
      </c>
      <c r="AJ3171" s="9">
        <f t="shared" si="3401"/>
        <v>0.70018907557890697</v>
      </c>
      <c r="AK3171" s="9">
        <f t="shared" si="3401"/>
        <v>0.7569884206126325</v>
      </c>
      <c r="AL3171" s="9">
        <f t="shared" si="3401"/>
        <v>0.80695606664646813</v>
      </c>
      <c r="AM3171" s="9">
        <f t="shared" si="3401"/>
        <v>0.84972567069759186</v>
      </c>
      <c r="AN3171" s="9">
        <f t="shared" si="3401"/>
        <v>0.88537075912651519</v>
      </c>
      <c r="AO3171" s="9">
        <f t="shared" si="3401"/>
        <v>0.9143163988840538</v>
      </c>
      <c r="AP3171" s="9">
        <f t="shared" si="3401"/>
        <v>0.93723410916208494</v>
      </c>
      <c r="AQ3171" s="9">
        <f t="shared" si="3401"/>
        <v>0.95493664293050551</v>
      </c>
      <c r="AR3171" s="9">
        <f t="shared" si="3401"/>
        <v>0.96828519636969324</v>
      </c>
    </row>
    <row r="3172" spans="1:44">
      <c r="A3172" s="19">
        <v>31.68</v>
      </c>
      <c r="B3172" s="9">
        <f>POISSON(B3,$A$3172,TRUE)</f>
        <v>1.7440173989804515E-14</v>
      </c>
      <c r="C3172" s="9">
        <f t="shared" ref="C3172:AR3172" si="3402">POISSON(C3,$A$3172,TRUE)</f>
        <v>5.6994488598681068E-13</v>
      </c>
      <c r="D3172" s="9">
        <f t="shared" si="3402"/>
        <v>9.3216195240194001E-12</v>
      </c>
      <c r="E3172" s="9">
        <f t="shared" si="3402"/>
        <v>1.0173930370164389E-10</v>
      </c>
      <c r="F3172" s="9">
        <f t="shared" si="3402"/>
        <v>8.3368736238842732E-10</v>
      </c>
      <c r="G3172" s="9">
        <f t="shared" si="3402"/>
        <v>5.4713102622278895E-9</v>
      </c>
      <c r="H3172" s="9">
        <f t="shared" si="3402"/>
        <v>2.9957959173380173E-8</v>
      </c>
      <c r="I3172" s="9">
        <f t="shared" si="3402"/>
        <v>1.4077753595985247E-7</v>
      </c>
      <c r="J3172" s="9">
        <f t="shared" si="3402"/>
        <v>5.7962306003428285E-7</v>
      </c>
      <c r="K3172" s="9">
        <f t="shared" si="3402"/>
        <v>2.1243593047762796E-6</v>
      </c>
      <c r="L3172" s="9">
        <f t="shared" si="3402"/>
        <v>7.018083728118915E-6</v>
      </c>
      <c r="M3172" s="9">
        <f t="shared" si="3402"/>
        <v>2.1112010067345744E-5</v>
      </c>
      <c r="N3172" s="9">
        <f t="shared" si="3402"/>
        <v>5.8319975602904522E-5</v>
      </c>
      <c r="O3172" s="9">
        <f t="shared" si="3402"/>
        <v>1.4899292546186624E-4</v>
      </c>
      <c r="P3172" s="9">
        <f t="shared" si="3402"/>
        <v>3.5417285771414465E-4</v>
      </c>
      <c r="Q3172" s="9">
        <f t="shared" si="3402"/>
        <v>7.8751287463095802E-4</v>
      </c>
      <c r="R3172" s="9">
        <f t="shared" si="3402"/>
        <v>1.6455261081262471E-3</v>
      </c>
      <c r="S3172" s="9">
        <f t="shared" si="3402"/>
        <v>3.2444590044280585E-3</v>
      </c>
      <c r="T3172" s="9">
        <f t="shared" si="3402"/>
        <v>6.0585809019192347E-3</v>
      </c>
      <c r="U3172" s="9">
        <f t="shared" si="3402"/>
        <v>1.0750758886788784E-2</v>
      </c>
      <c r="V3172" s="9">
        <f t="shared" si="3402"/>
        <v>1.8183168814822116E-2</v>
      </c>
      <c r="W3172" s="9">
        <f t="shared" si="3402"/>
        <v>2.9395490077683741E-2</v>
      </c>
      <c r="X3172" s="9">
        <f t="shared" si="3402"/>
        <v>4.5541232696204588E-2</v>
      </c>
      <c r="Y3172" s="9">
        <f t="shared" si="3402"/>
        <v>6.7780238181193303E-2</v>
      </c>
      <c r="Z3172" s="9">
        <f t="shared" si="3402"/>
        <v>9.7135725421378341E-2</v>
      </c>
      <c r="AA3172" s="9">
        <f t="shared" si="3402"/>
        <v>0.13433499885214084</v>
      </c>
      <c r="AB3172" s="9">
        <f t="shared" si="3402"/>
        <v>0.17966088278623921</v>
      </c>
      <c r="AC3172" s="9">
        <f t="shared" si="3402"/>
        <v>0.23284325326891456</v>
      </c>
      <c r="AD3172" s="9">
        <f t="shared" si="3402"/>
        <v>0.29301530672931292</v>
      </c>
      <c r="AE3172" s="9">
        <f t="shared" si="3402"/>
        <v>0.35874808788881035</v>
      </c>
      <c r="AF3172" s="9">
        <f t="shared" si="3402"/>
        <v>0.4281619047932394</v>
      </c>
      <c r="AG3172" s="9">
        <f t="shared" si="3402"/>
        <v>0.49909834735879799</v>
      </c>
      <c r="AH3172" s="9">
        <f t="shared" si="3402"/>
        <v>0.56932542549870102</v>
      </c>
      <c r="AI3172" s="9">
        <f t="shared" si="3402"/>
        <v>0.63674342051300781</v>
      </c>
      <c r="AJ3172" s="9">
        <f t="shared" si="3402"/>
        <v>0.69956112880869148</v>
      </c>
      <c r="AK3172" s="9">
        <f t="shared" si="3402"/>
        <v>0.75642012877461307</v>
      </c>
      <c r="AL3172" s="9">
        <f t="shared" si="3402"/>
        <v>0.80645604874462395</v>
      </c>
      <c r="AM3172" s="9">
        <f t="shared" si="3402"/>
        <v>0.84929761481624422</v>
      </c>
      <c r="AN3172" s="9">
        <f t="shared" si="3402"/>
        <v>0.88501395200437383</v>
      </c>
      <c r="AO3172" s="9">
        <f t="shared" si="3402"/>
        <v>0.91402660744334696</v>
      </c>
      <c r="AP3172" s="9">
        <f t="shared" si="3402"/>
        <v>0.93700463055101357</v>
      </c>
      <c r="AQ3172" s="9">
        <f t="shared" si="3402"/>
        <v>0.95475935669859602</v>
      </c>
      <c r="AR3172" s="9">
        <f t="shared" si="3402"/>
        <v>0.96815149299277248</v>
      </c>
    </row>
    <row r="3173" spans="1:44">
      <c r="A3173" s="19">
        <v>31.69</v>
      </c>
      <c r="B3173" s="9">
        <f>POISSON(B3,$A$3173,TRUE)</f>
        <v>1.7266641359162499E-14</v>
      </c>
      <c r="C3173" s="9">
        <f t="shared" ref="C3173:AR3173" si="3403">POISSON(C3,$A$3173,TRUE)</f>
        <v>5.6444650603102341E-13</v>
      </c>
      <c r="D3173" s="9">
        <f t="shared" si="3403"/>
        <v>9.2345114617566357E-12</v>
      </c>
      <c r="E3173" s="9">
        <f t="shared" si="3403"/>
        <v>1.0081929761073831E-10</v>
      </c>
      <c r="F3173" s="9">
        <f t="shared" si="3403"/>
        <v>8.2639976587604625E-10</v>
      </c>
      <c r="G3173" s="9">
        <f t="shared" si="3403"/>
        <v>5.4251287737415546E-9</v>
      </c>
      <c r="H3173" s="9">
        <f t="shared" si="3403"/>
        <v>2.9714082483617932E-8</v>
      </c>
      <c r="I3173" s="9">
        <f t="shared" si="3403"/>
        <v>1.3967364577875838E-7</v>
      </c>
      <c r="J3173" s="9">
        <f t="shared" si="3403"/>
        <v>5.7525096588163257E-7</v>
      </c>
      <c r="K3173" s="9">
        <f t="shared" si="3403"/>
        <v>2.1089671074438621E-6</v>
      </c>
      <c r="L3173" s="9">
        <f t="shared" si="3403"/>
        <v>6.9693135600545824E-6</v>
      </c>
      <c r="M3173" s="9">
        <f t="shared" si="3403"/>
        <v>2.0971529840348526E-5</v>
      </c>
      <c r="N3173" s="9">
        <f t="shared" si="3403"/>
        <v>5.7949049333891461E-5</v>
      </c>
      <c r="O3173" s="9">
        <f t="shared" si="3403"/>
        <v>1.4808886416084357E-4</v>
      </c>
      <c r="P3173" s="9">
        <f t="shared" si="3403"/>
        <v>3.5212677357985119E-4</v>
      </c>
      <c r="Q3173" s="9">
        <f t="shared" si="3403"/>
        <v>7.8319086354574176E-4</v>
      </c>
      <c r="R3173" s="9">
        <f t="shared" si="3403"/>
        <v>1.6369671767344351E-3</v>
      </c>
      <c r="S3173" s="9">
        <f t="shared" si="3403"/>
        <v>3.2285066687902974E-3</v>
      </c>
      <c r="T3173" s="9">
        <f t="shared" si="3403"/>
        <v>6.0305003634153085E-3</v>
      </c>
      <c r="U3173" s="9">
        <f t="shared" si="3403"/>
        <v>1.0703930899345107E-2</v>
      </c>
      <c r="V3173" s="9">
        <f t="shared" si="3403"/>
        <v>1.8108981583525995E-2</v>
      </c>
      <c r="W3173" s="9">
        <f t="shared" si="3403"/>
        <v>2.9283555687415933E-2</v>
      </c>
      <c r="X3173" s="9">
        <f t="shared" si="3403"/>
        <v>4.5380021748882955E-2</v>
      </c>
      <c r="Y3173" s="9">
        <f t="shared" si="3403"/>
        <v>6.755815259618253E-2</v>
      </c>
      <c r="Z3173" s="9">
        <f t="shared" si="3403"/>
        <v>9.6842526202470885E-2</v>
      </c>
      <c r="AA3173" s="9">
        <f t="shared" si="3403"/>
        <v>0.13396339818580213</v>
      </c>
      <c r="AB3173" s="9">
        <f t="shared" si="3403"/>
        <v>0.17920803023010093</v>
      </c>
      <c r="AC3173" s="9">
        <f t="shared" si="3403"/>
        <v>0.2323118224332055</v>
      </c>
      <c r="AD3173" s="9">
        <f t="shared" si="3403"/>
        <v>0.29241393582307645</v>
      </c>
      <c r="AE3173" s="9">
        <f t="shared" si="3403"/>
        <v>0.35809103835152511</v>
      </c>
      <c r="AF3173" s="9">
        <f t="shared" si="3403"/>
        <v>0.42746795098907636</v>
      </c>
      <c r="AG3173" s="9">
        <f t="shared" si="3403"/>
        <v>0.4983890594240441</v>
      </c>
      <c r="AH3173" s="9">
        <f t="shared" si="3403"/>
        <v>0.56862311962104806</v>
      </c>
      <c r="AI3173" s="9">
        <f t="shared" si="3403"/>
        <v>0.63606910045871645</v>
      </c>
      <c r="AJ3173" s="9">
        <f t="shared" si="3403"/>
        <v>0.69893272201006096</v>
      </c>
      <c r="AK3173" s="9">
        <f t="shared" si="3403"/>
        <v>0.755851241066121</v>
      </c>
      <c r="AL3173" s="9">
        <f t="shared" si="3403"/>
        <v>0.8059553485351918</v>
      </c>
      <c r="AM3173" s="9">
        <f t="shared" si="3403"/>
        <v>0.84886883949991743</v>
      </c>
      <c r="AN3173" s="9">
        <f t="shared" si="3403"/>
        <v>0.88465643235971103</v>
      </c>
      <c r="AO3173" s="9">
        <f t="shared" si="3403"/>
        <v>0.9137361456347588</v>
      </c>
      <c r="AP3173" s="9">
        <f t="shared" si="3403"/>
        <v>0.93677454847691544</v>
      </c>
      <c r="AQ3173" s="9">
        <f t="shared" si="3403"/>
        <v>0.95458154813710894</v>
      </c>
      <c r="AR3173" s="9">
        <f t="shared" si="3403"/>
        <v>0.96801735335690753</v>
      </c>
    </row>
    <row r="3174" spans="1:44">
      <c r="A3174" s="19">
        <v>31.7</v>
      </c>
      <c r="B3174" s="9">
        <f>POISSON(B3,$A$3174,TRUE)</f>
        <v>1.7094835407045374E-14</v>
      </c>
      <c r="C3174" s="9">
        <f t="shared" ref="C3174:AR3174" si="3404">POISSON(C3,$A$3174,TRUE)</f>
        <v>5.590011178103845E-13</v>
      </c>
      <c r="D3174" s="9">
        <f t="shared" si="3404"/>
        <v>9.1482156939032971E-12</v>
      </c>
      <c r="E3174" s="9">
        <f t="shared" si="3404"/>
        <v>9.9907583047951907E-11</v>
      </c>
      <c r="F3174" s="9">
        <f t="shared" si="3404"/>
        <v>8.1917556932878654E-10</v>
      </c>
      <c r="G3174" s="9">
        <f t="shared" si="3404"/>
        <v>5.379334602349272E-9</v>
      </c>
      <c r="H3174" s="9">
        <f t="shared" si="3404"/>
        <v>2.9472174826807485E-8</v>
      </c>
      <c r="I3174" s="9">
        <f t="shared" si="3404"/>
        <v>1.3857832270042575E-7</v>
      </c>
      <c r="J3174" s="9">
        <f t="shared" si="3404"/>
        <v>5.7091143364963656E-7</v>
      </c>
      <c r="K3174" s="9">
        <f t="shared" si="3404"/>
        <v>2.093684724437418E-6</v>
      </c>
      <c r="L3174" s="9">
        <f t="shared" si="3404"/>
        <v>6.920876056234671E-6</v>
      </c>
      <c r="M3174" s="9">
        <f t="shared" si="3404"/>
        <v>2.0831963803323098E-5</v>
      </c>
      <c r="N3174" s="9">
        <f t="shared" si="3404"/>
        <v>5.7580420601881829E-5</v>
      </c>
      <c r="O3174" s="9">
        <f t="shared" si="3404"/>
        <v>1.4719011910298245E-4</v>
      </c>
      <c r="P3174" s="9">
        <f t="shared" si="3404"/>
        <v>3.5009207928047523E-4</v>
      </c>
      <c r="Q3174" s="9">
        <f t="shared" si="3404"/>
        <v>7.7889155512224188E-4</v>
      </c>
      <c r="R3174" s="9">
        <f t="shared" si="3404"/>
        <v>1.6284505166337473E-3</v>
      </c>
      <c r="S3174" s="9">
        <f t="shared" si="3404"/>
        <v>3.2126281095698956E-3</v>
      </c>
      <c r="T3174" s="9">
        <f t="shared" si="3404"/>
        <v>6.0025408704630018E-3</v>
      </c>
      <c r="U3174" s="9">
        <f t="shared" si="3404"/>
        <v>1.0657290055742591E-2</v>
      </c>
      <c r="V3174" s="9">
        <f t="shared" si="3404"/>
        <v>1.8035067514410703E-2</v>
      </c>
      <c r="W3174" s="9">
        <f t="shared" si="3404"/>
        <v>2.9171998249638217E-2</v>
      </c>
      <c r="X3174" s="9">
        <f t="shared" si="3404"/>
        <v>4.5219302990852486E-2</v>
      </c>
      <c r="Y3174" s="9">
        <f t="shared" si="3404"/>
        <v>6.7336675177656541E-2</v>
      </c>
      <c r="Z3174" s="9">
        <f t="shared" si="3404"/>
        <v>9.6550037607726846E-2</v>
      </c>
      <c r="AA3174" s="9">
        <f t="shared" si="3404"/>
        <v>0.13359258116905592</v>
      </c>
      <c r="AB3174" s="9">
        <f t="shared" si="3404"/>
        <v>0.17875599004959952</v>
      </c>
      <c r="AC3174" s="9">
        <f t="shared" si="3404"/>
        <v>0.23178117751305255</v>
      </c>
      <c r="AD3174" s="9">
        <f t="shared" si="3404"/>
        <v>0.29181326474846192</v>
      </c>
      <c r="AE3174" s="9">
        <f t="shared" si="3404"/>
        <v>0.35743454631268529</v>
      </c>
      <c r="AF3174" s="9">
        <f t="shared" si="3404"/>
        <v>0.42677436716554795</v>
      </c>
      <c r="AG3174" s="9">
        <f t="shared" si="3404"/>
        <v>0.49767992590863652</v>
      </c>
      <c r="AH3174" s="9">
        <f t="shared" si="3404"/>
        <v>0.56792074503850865</v>
      </c>
      <c r="AI3174" s="9">
        <f t="shared" si="3404"/>
        <v>0.63539450159659783</v>
      </c>
      <c r="AJ3174" s="9">
        <f t="shared" si="3404"/>
        <v>0.69830385697575759</v>
      </c>
      <c r="AK3174" s="9">
        <f t="shared" si="3404"/>
        <v>0.7552817588477394</v>
      </c>
      <c r="AL3174" s="9">
        <f t="shared" si="3404"/>
        <v>0.80545396688501214</v>
      </c>
      <c r="AM3174" s="9">
        <f t="shared" si="3404"/>
        <v>0.84843934512235131</v>
      </c>
      <c r="AN3174" s="9">
        <f t="shared" si="3404"/>
        <v>0.88429820012560534</v>
      </c>
      <c r="AO3174" s="9">
        <f t="shared" si="3404"/>
        <v>0.91344501303850667</v>
      </c>
      <c r="AP3174" s="9">
        <f t="shared" si="3404"/>
        <v>0.93654386227198094</v>
      </c>
      <c r="AQ3174" s="9">
        <f t="shared" si="3404"/>
        <v>0.95440321643542325</v>
      </c>
      <c r="AR3174" s="9">
        <f t="shared" si="3404"/>
        <v>0.96788277660164046</v>
      </c>
    </row>
    <row r="3175" spans="1:44">
      <c r="A3175" s="19">
        <v>31.71</v>
      </c>
      <c r="B3175" s="9">
        <f>POISSON(B3,$A$3175,TRUE)</f>
        <v>1.692473895271464E-14</v>
      </c>
      <c r="C3175" s="9">
        <f t="shared" ref="C3175:AR3175" si="3405">POISSON(C3,$A$3175,TRUE)</f>
        <v>5.5360821114329604E-13</v>
      </c>
      <c r="D3175" s="9">
        <f t="shared" si="3405"/>
        <v>9.0627246627249473E-12</v>
      </c>
      <c r="E3175" s="9">
        <f t="shared" si="3405"/>
        <v>9.9004085555943146E-11</v>
      </c>
      <c r="F3175" s="9">
        <f t="shared" si="3405"/>
        <v>8.1201422403693209E-10</v>
      </c>
      <c r="G3175" s="9">
        <f t="shared" si="3405"/>
        <v>5.3339245222833456E-9</v>
      </c>
      <c r="H3175" s="9">
        <f t="shared" si="3405"/>
        <v>2.9232220448515669E-8</v>
      </c>
      <c r="I3175" s="9">
        <f t="shared" si="3405"/>
        <v>1.3749150099434845E-7</v>
      </c>
      <c r="J3175" s="9">
        <f t="shared" si="3405"/>
        <v>5.6660422425789091E-7</v>
      </c>
      <c r="K3175" s="9">
        <f t="shared" si="3405"/>
        <v>2.0785113858897744E-6</v>
      </c>
      <c r="L3175" s="9">
        <f t="shared" si="3405"/>
        <v>6.8727689954244795E-6</v>
      </c>
      <c r="M3175" s="9">
        <f t="shared" si="3405"/>
        <v>2.0693306158910418E-5</v>
      </c>
      <c r="N3175" s="9">
        <f t="shared" si="3405"/>
        <v>5.7214075613422199E-5</v>
      </c>
      <c r="O3175" s="9">
        <f t="shared" si="3405"/>
        <v>1.4629666018285031E-4</v>
      </c>
      <c r="P3175" s="9">
        <f t="shared" si="3405"/>
        <v>3.4806871423260447E-4</v>
      </c>
      <c r="Q3175" s="9">
        <f t="shared" si="3405"/>
        <v>7.7461483649378577E-4</v>
      </c>
      <c r="R3175" s="9">
        <f t="shared" si="3405"/>
        <v>1.6199759325501667E-3</v>
      </c>
      <c r="S3175" s="9">
        <f t="shared" si="3405"/>
        <v>3.1968230123117954E-3</v>
      </c>
      <c r="T3175" s="9">
        <f t="shared" si="3405"/>
        <v>5.9747019511585311E-3</v>
      </c>
      <c r="U3175" s="9">
        <f t="shared" si="3405"/>
        <v>1.0610835695939074E-2</v>
      </c>
      <c r="V3175" s="9">
        <f t="shared" si="3405"/>
        <v>1.7961425748288639E-2</v>
      </c>
      <c r="W3175" s="9">
        <f t="shared" si="3405"/>
        <v>2.906081672733643E-2</v>
      </c>
      <c r="X3175" s="9">
        <f t="shared" si="3405"/>
        <v>4.5059075270318501E-2</v>
      </c>
      <c r="Y3175" s="9">
        <f t="shared" si="3405"/>
        <v>6.7115804765882081E-2</v>
      </c>
      <c r="Z3175" s="9">
        <f t="shared" si="3405"/>
        <v>9.6258258611895492E-2</v>
      </c>
      <c r="AA3175" s="9">
        <f t="shared" si="3405"/>
        <v>0.13322254707017883</v>
      </c>
      <c r="AB3175" s="9">
        <f t="shared" si="3405"/>
        <v>0.17830476195526213</v>
      </c>
      <c r="AC3175" s="9">
        <f t="shared" si="3405"/>
        <v>0.23125131877029886</v>
      </c>
      <c r="AD3175" s="9">
        <f t="shared" si="3405"/>
        <v>0.29121329436332793</v>
      </c>
      <c r="AE3175" s="9">
        <f t="shared" si="3405"/>
        <v>0.35677861319280907</v>
      </c>
      <c r="AF3175" s="9">
        <f t="shared" si="3405"/>
        <v>0.42608115519557066</v>
      </c>
      <c r="AG3175" s="9">
        <f t="shared" si="3405"/>
        <v>0.49697094896678251</v>
      </c>
      <c r="AH3175" s="9">
        <f t="shared" si="3405"/>
        <v>0.56721830398194273</v>
      </c>
      <c r="AI3175" s="9">
        <f t="shared" si="3405"/>
        <v>0.63471962602832876</v>
      </c>
      <c r="AJ3175" s="9">
        <f t="shared" si="3405"/>
        <v>0.69767453550159031</v>
      </c>
      <c r="AK3175" s="9">
        <f t="shared" si="3405"/>
        <v>0.75471168348436524</v>
      </c>
      <c r="AL3175" s="9">
        <f t="shared" si="3405"/>
        <v>0.80495190466585964</v>
      </c>
      <c r="AM3175" s="9">
        <f t="shared" si="3405"/>
        <v>0.84800913206221606</v>
      </c>
      <c r="AN3175" s="9">
        <f t="shared" si="3405"/>
        <v>0.88393925523954398</v>
      </c>
      <c r="AO3175" s="9">
        <f t="shared" si="3405"/>
        <v>0.91315320923834054</v>
      </c>
      <c r="AP3175" s="9">
        <f t="shared" si="3405"/>
        <v>0.93631257127088652</v>
      </c>
      <c r="AQ3175" s="9">
        <f t="shared" si="3405"/>
        <v>0.9542243607843508</v>
      </c>
      <c r="AR3175" s="9">
        <f t="shared" si="3405"/>
        <v>0.96774776186701628</v>
      </c>
    </row>
    <row r="3176" spans="1:44">
      <c r="A3176" s="19">
        <v>31.72</v>
      </c>
      <c r="B3176" s="9">
        <f>POISSON(B3,$A$3176,TRUE)</f>
        <v>1.6756334986383229E-14</v>
      </c>
      <c r="C3176" s="9">
        <f t="shared" ref="C3176:AR3176" si="3406">POISSON(C3,$A$3176,TRUE)</f>
        <v>5.4826728075445973E-13</v>
      </c>
      <c r="D3176" s="9">
        <f t="shared" si="3406"/>
        <v>8.9780308806361591E-12</v>
      </c>
      <c r="E3176" s="9">
        <f t="shared" si="3406"/>
        <v>9.8108731343385338E-11</v>
      </c>
      <c r="F3176" s="9">
        <f t="shared" si="3406"/>
        <v>8.0491518601298337E-10</v>
      </c>
      <c r="G3176" s="9">
        <f t="shared" si="3406"/>
        <v>5.2888953344369227E-9</v>
      </c>
      <c r="H3176" s="9">
        <f t="shared" si="3406"/>
        <v>2.89942037191048E-8</v>
      </c>
      <c r="I3176" s="9">
        <f t="shared" si="3406"/>
        <v>1.3641311542791431E-7</v>
      </c>
      <c r="J3176" s="9">
        <f t="shared" si="3406"/>
        <v>5.6232910035334329E-7</v>
      </c>
      <c r="K3176" s="9">
        <f t="shared" si="3406"/>
        <v>2.0634463272238586E-6</v>
      </c>
      <c r="L3176" s="9">
        <f t="shared" si="3406"/>
        <v>6.8249901708571148E-6</v>
      </c>
      <c r="M3176" s="9">
        <f t="shared" si="3406"/>
        <v>2.0555551145406906E-5</v>
      </c>
      <c r="N3176" s="9">
        <f t="shared" si="3406"/>
        <v>5.6850000654800019E-5</v>
      </c>
      <c r="O3176" s="9">
        <f t="shared" si="3406"/>
        <v>1.4540845745771933E-4</v>
      </c>
      <c r="P3176" s="9">
        <f t="shared" si="3406"/>
        <v>3.4605661815690503E-4</v>
      </c>
      <c r="Q3176" s="9">
        <f t="shared" si="3406"/>
        <v>7.703605953154497E-4</v>
      </c>
      <c r="R3176" s="9">
        <f t="shared" si="3406"/>
        <v>1.6115432300322656E-3</v>
      </c>
      <c r="S3176" s="9">
        <f t="shared" si="3406"/>
        <v>3.181091063750933E-3</v>
      </c>
      <c r="T3176" s="9">
        <f t="shared" si="3406"/>
        <v>5.9469831351707195E-3</v>
      </c>
      <c r="U3176" s="9">
        <f t="shared" si="3406"/>
        <v>1.0564567161772587E-2</v>
      </c>
      <c r="V3176" s="9">
        <f t="shared" si="3406"/>
        <v>1.7888055427963168E-2</v>
      </c>
      <c r="W3176" s="9">
        <f t="shared" si="3406"/>
        <v>2.8950010085275826E-2</v>
      </c>
      <c r="X3176" s="9">
        <f t="shared" si="3406"/>
        <v>4.4899337436637453E-2</v>
      </c>
      <c r="Y3176" s="9">
        <f t="shared" si="3406"/>
        <v>6.6895540201210912E-2</v>
      </c>
      <c r="Z3176" s="9">
        <f t="shared" si="3406"/>
        <v>9.5967188188389008E-2</v>
      </c>
      <c r="AA3176" s="9">
        <f t="shared" si="3406"/>
        <v>0.13285329515452046</v>
      </c>
      <c r="AB3176" s="9">
        <f t="shared" si="3406"/>
        <v>0.17785434565320093</v>
      </c>
      <c r="AC3176" s="9">
        <f t="shared" si="3406"/>
        <v>0.23072224646128023</v>
      </c>
      <c r="AD3176" s="9">
        <f t="shared" si="3406"/>
        <v>0.29061402551957582</v>
      </c>
      <c r="AE3176" s="9">
        <f t="shared" si="3406"/>
        <v>0.3561232404067875</v>
      </c>
      <c r="AF3176" s="9">
        <f t="shared" si="3406"/>
        <v>0.42538831694753254</v>
      </c>
      <c r="AG3176" s="9">
        <f t="shared" si="3406"/>
        <v>0.49626213074986913</v>
      </c>
      <c r="AH3176" s="9">
        <f t="shared" si="3406"/>
        <v>0.56651579868143531</v>
      </c>
      <c r="AI3176" s="9">
        <f t="shared" si="3406"/>
        <v>0.63404447585686785</v>
      </c>
      <c r="AJ3176" s="9">
        <f t="shared" si="3406"/>
        <v>0.69704475938641863</v>
      </c>
      <c r="AK3176" s="9">
        <f t="shared" si="3406"/>
        <v>0.75414101634520003</v>
      </c>
      <c r="AL3176" s="9">
        <f t="shared" si="3406"/>
        <v>0.80444916275443734</v>
      </c>
      <c r="AM3176" s="9">
        <f t="shared" si="3406"/>
        <v>0.84757820070311318</v>
      </c>
      <c r="AN3176" s="9">
        <f t="shared" si="3406"/>
        <v>0.88357959764342908</v>
      </c>
      <c r="AO3176" s="9">
        <f t="shared" si="3406"/>
        <v>0.91286073382155253</v>
      </c>
      <c r="AP3176" s="9">
        <f t="shared" si="3406"/>
        <v>0.93608067481080448</v>
      </c>
      <c r="AQ3176" s="9">
        <f t="shared" si="3406"/>
        <v>0.95404498037614771</v>
      </c>
      <c r="AR3176" s="9">
        <f t="shared" si="3406"/>
        <v>0.96761230829359257</v>
      </c>
    </row>
    <row r="3177" spans="1:44">
      <c r="A3177" s="19">
        <v>31.73</v>
      </c>
      <c r="B3177" s="9">
        <f>POISSON(B3,$A$3177,TRUE)</f>
        <v>1.6589606667514058E-14</v>
      </c>
      <c r="C3177" s="9">
        <f t="shared" ref="C3177:AR3177" si="3407">POISSON(C3,$A$3177,TRUE)</f>
        <v>5.4297782622773599E-13</v>
      </c>
      <c r="D3177" s="9">
        <f t="shared" si="3407"/>
        <v>8.8941269295506643E-12</v>
      </c>
      <c r="E3177" s="9">
        <f t="shared" si="3407"/>
        <v>9.7221447279029143E-11</v>
      </c>
      <c r="F3177" s="9">
        <f t="shared" si="3407"/>
        <v>7.978779159512681E-10</v>
      </c>
      <c r="G3177" s="9">
        <f t="shared" si="3407"/>
        <v>5.2442438661452938E-9</v>
      </c>
      <c r="H3177" s="9">
        <f t="shared" si="3407"/>
        <v>2.8758109132754683E-8</v>
      </c>
      <c r="I3177" s="9">
        <f t="shared" si="3407"/>
        <v>1.3534310126268569E-7</v>
      </c>
      <c r="J3177" s="9">
        <f t="shared" si="3407"/>
        <v>5.5808582629802424E-7</v>
      </c>
      <c r="K3177" s="9">
        <f t="shared" si="3407"/>
        <v>2.0484887891170564E-6</v>
      </c>
      <c r="L3177" s="9">
        <f t="shared" si="3407"/>
        <v>6.7775373901418486E-6</v>
      </c>
      <c r="M3177" s="9">
        <f t="shared" si="3407"/>
        <v>2.0418693036552506E-5</v>
      </c>
      <c r="N3177" s="9">
        <f t="shared" si="3407"/>
        <v>5.6488182091603161E-5</v>
      </c>
      <c r="O3177" s="9">
        <f t="shared" si="3407"/>
        <v>1.445254811467385E-4</v>
      </c>
      <c r="P3177" s="9">
        <f t="shared" si="3407"/>
        <v>3.4405573107669897E-4</v>
      </c>
      <c r="Q3177" s="9">
        <f t="shared" si="3407"/>
        <v>7.6612871976187524E-4</v>
      </c>
      <c r="R3177" s="9">
        <f t="shared" si="3407"/>
        <v>1.6031522154481674E-3</v>
      </c>
      <c r="S3177" s="9">
        <f t="shared" si="3407"/>
        <v>3.1654319518085198E-3</v>
      </c>
      <c r="T3177" s="9">
        <f t="shared" si="3407"/>
        <v>5.9193839537370844E-3</v>
      </c>
      <c r="U3177" s="9">
        <f t="shared" si="3407"/>
        <v>1.051848379695774E-2</v>
      </c>
      <c r="V3177" s="9">
        <f t="shared" si="3407"/>
        <v>1.7814955698227369E-2</v>
      </c>
      <c r="W3177" s="9">
        <f t="shared" si="3407"/>
        <v>2.8839577290002836E-2</v>
      </c>
      <c r="X3177" s="9">
        <f t="shared" si="3407"/>
        <v>4.4740088340322622E-2</v>
      </c>
      <c r="Y3177" s="9">
        <f t="shared" si="3407"/>
        <v>6.6675880324089984E-2</v>
      </c>
      <c r="Z3177" s="9">
        <f t="shared" si="3407"/>
        <v>9.5676825309295582E-2</v>
      </c>
      <c r="AA3177" s="9">
        <f t="shared" si="3407"/>
        <v>0.13248482468451858</v>
      </c>
      <c r="AB3177" s="9">
        <f t="shared" si="3407"/>
        <v>0.17740474084512736</v>
      </c>
      <c r="AC3177" s="9">
        <f t="shared" si="3407"/>
        <v>0.2301939608368353</v>
      </c>
      <c r="AD3177" s="9">
        <f t="shared" si="3407"/>
        <v>0.29001545906315279</v>
      </c>
      <c r="AE3177" s="9">
        <f t="shared" si="3407"/>
        <v>0.35546842936387896</v>
      </c>
      <c r="AF3177" s="9">
        <f t="shared" si="3407"/>
        <v>0.42469585428528034</v>
      </c>
      <c r="AG3177" s="9">
        <f t="shared" si="3407"/>
        <v>0.49555347340644373</v>
      </c>
      <c r="AH3177" s="9">
        <f t="shared" si="3407"/>
        <v>0.56581323136627226</v>
      </c>
      <c r="AI3177" s="9">
        <f t="shared" si="3407"/>
        <v>0.63336905318643466</v>
      </c>
      <c r="AJ3177" s="9">
        <f t="shared" si="3407"/>
        <v>0.69641453043213331</v>
      </c>
      <c r="AK3177" s="9">
        <f t="shared" si="3407"/>
        <v>0.75356975880373378</v>
      </c>
      <c r="AL3177" s="9">
        <f t="shared" si="3407"/>
        <v>0.80394574203236946</v>
      </c>
      <c r="AM3177" s="9">
        <f t="shared" si="3407"/>
        <v>0.84714655143357509</v>
      </c>
      <c r="AN3177" s="9">
        <f t="shared" si="3407"/>
        <v>0.88321922728358193</v>
      </c>
      <c r="AO3177" s="9">
        <f t="shared" si="3407"/>
        <v>0.91256758637898483</v>
      </c>
      <c r="AP3177" s="9">
        <f t="shared" si="3407"/>
        <v>0.93584817223141314</v>
      </c>
      <c r="AQ3177" s="9">
        <f t="shared" si="3407"/>
        <v>0.95386507440452417</v>
      </c>
      <c r="AR3177" s="9">
        <f t="shared" si="3407"/>
        <v>0.9674764150224483</v>
      </c>
    </row>
    <row r="3178" spans="1:44">
      <c r="A3178" s="19">
        <v>31.74</v>
      </c>
      <c r="B3178" s="9">
        <f>POISSON(B3,$A$3178,TRUE)</f>
        <v>1.6424537323136418E-14</v>
      </c>
      <c r="C3178" s="9">
        <f t="shared" ref="C3178:AR3178" si="3408">POISSON(C3,$A$3178,TRUE)</f>
        <v>5.3773935195948739E-13</v>
      </c>
      <c r="D3178" s="9">
        <f t="shared" si="3408"/>
        <v>8.8110054602383863E-12</v>
      </c>
      <c r="E3178" s="9">
        <f t="shared" si="3408"/>
        <v>9.6342160885828823E-11</v>
      </c>
      <c r="F3178" s="9">
        <f t="shared" si="3408"/>
        <v>7.9090187918788941E-10</v>
      </c>
      <c r="G3178" s="9">
        <f t="shared" si="3408"/>
        <v>5.199966970969369E-9</v>
      </c>
      <c r="H3178" s="9">
        <f t="shared" si="3408"/>
        <v>2.8523921306493359E-8</v>
      </c>
      <c r="I3178" s="9">
        <f t="shared" si="3408"/>
        <v>1.3428139425071231E-7</v>
      </c>
      <c r="J3178" s="9">
        <f t="shared" si="3408"/>
        <v>5.53874168156901E-7</v>
      </c>
      <c r="K3178" s="9">
        <f t="shared" si="3408"/>
        <v>2.0336380174660579E-6</v>
      </c>
      <c r="L3178" s="9">
        <f t="shared" si="3408"/>
        <v>6.7304084751733227E-6</v>
      </c>
      <c r="M3178" s="9">
        <f t="shared" si="3408"/>
        <v>2.0282726141321409E-5</v>
      </c>
      <c r="N3178" s="9">
        <f t="shared" si="3408"/>
        <v>5.6128606368282973E-5</v>
      </c>
      <c r="O3178" s="9">
        <f t="shared" si="3408"/>
        <v>1.4364770163011084E-4</v>
      </c>
      <c r="P3178" s="9">
        <f t="shared" si="3408"/>
        <v>3.4206599331656866E-4</v>
      </c>
      <c r="Q3178" s="9">
        <f t="shared" si="3408"/>
        <v>7.6191909852511277E-4</v>
      </c>
      <c r="R3178" s="9">
        <f t="shared" si="3408"/>
        <v>1.5948026959825656E-3</v>
      </c>
      <c r="S3178" s="9">
        <f t="shared" si="3408"/>
        <v>3.1498453655884259E-3</v>
      </c>
      <c r="T3178" s="9">
        <f t="shared" si="3408"/>
        <v>5.8919039396600828E-3</v>
      </c>
      <c r="U3178" s="9">
        <f t="shared" si="3408"/>
        <v>1.0472584947082938E-2</v>
      </c>
      <c r="V3178" s="9">
        <f t="shared" si="3408"/>
        <v>1.7742125705863063E-2</v>
      </c>
      <c r="W3178" s="9">
        <f t="shared" si="3408"/>
        <v>2.8729517309847744E-2</v>
      </c>
      <c r="X3178" s="9">
        <f t="shared" si="3408"/>
        <v>4.4581326833051188E-2</v>
      </c>
      <c r="Y3178" s="9">
        <f t="shared" si="3408"/>
        <v>6.6456823975071938E-2</v>
      </c>
      <c r="Z3178" s="9">
        <f t="shared" si="3408"/>
        <v>9.5387168945394424E-2</v>
      </c>
      <c r="AA3178" s="9">
        <f t="shared" si="3408"/>
        <v>0.13211713491971588</v>
      </c>
      <c r="AB3178" s="9">
        <f t="shared" si="3408"/>
        <v>0.17695594722836819</v>
      </c>
      <c r="AC3178" s="9">
        <f t="shared" si="3408"/>
        <v>0.22966646214231728</v>
      </c>
      <c r="AD3178" s="9">
        <f t="shared" si="3408"/>
        <v>0.28941759583405818</v>
      </c>
      <c r="AE3178" s="9">
        <f t="shared" si="3408"/>
        <v>0.35481418146770838</v>
      </c>
      <c r="AF3178" s="9">
        <f t="shared" si="3408"/>
        <v>0.42400376906811021</v>
      </c>
      <c r="AG3178" s="9">
        <f t="shared" si="3408"/>
        <v>0.49484497908219915</v>
      </c>
      <c r="AH3178" s="9">
        <f t="shared" si="3408"/>
        <v>0.56511060426492343</v>
      </c>
      <c r="AI3178" s="9">
        <f t="shared" si="3408"/>
        <v>0.63269336012248933</v>
      </c>
      <c r="AJ3178" s="9">
        <f t="shared" si="3408"/>
        <v>0.69578385044364044</v>
      </c>
      <c r="AK3178" s="9">
        <f t="shared" si="3408"/>
        <v>0.75299791223773582</v>
      </c>
      <c r="AL3178" s="9">
        <f t="shared" si="3408"/>
        <v>0.80344164338619661</v>
      </c>
      <c r="AM3178" s="9">
        <f t="shared" si="3408"/>
        <v>0.84671418464706538</v>
      </c>
      <c r="AN3178" s="9">
        <f t="shared" si="3408"/>
        <v>0.88285814411074881</v>
      </c>
      <c r="AO3178" s="9">
        <f t="shared" si="3408"/>
        <v>0.91227376650503911</v>
      </c>
      <c r="AP3178" s="9">
        <f t="shared" si="3408"/>
        <v>0.93561506287490825</v>
      </c>
      <c r="AQ3178" s="9">
        <f t="shared" si="3408"/>
        <v>0.95368464206465575</v>
      </c>
      <c r="AR3178" s="9">
        <f t="shared" si="3408"/>
        <v>0.96734008119519355</v>
      </c>
    </row>
    <row r="3179" spans="1:44">
      <c r="A3179" s="19">
        <v>31.75</v>
      </c>
      <c r="B3179" s="9">
        <f>POISSON(B3,$A$3179,TRUE)</f>
        <v>1.6261110446178189E-14</v>
      </c>
      <c r="C3179" s="9">
        <f t="shared" ref="C3179:AR3179" si="3409">POISSON(C3,$A$3179,TRUE)</f>
        <v>5.3255136711233564E-13</v>
      </c>
      <c r="D3179" s="9">
        <f t="shared" si="3409"/>
        <v>8.72865919168757E-12</v>
      </c>
      <c r="E3179" s="9">
        <f t="shared" si="3409"/>
        <v>9.5470800335108913E-11</v>
      </c>
      <c r="F3179" s="9">
        <f t="shared" si="3409"/>
        <v>7.839865456610169E-10</v>
      </c>
      <c r="G3179" s="9">
        <f t="shared" si="3409"/>
        <v>5.1560615284805264E-9</v>
      </c>
      <c r="H3179" s="9">
        <f t="shared" si="3409"/>
        <v>2.8291624979233775E-8</v>
      </c>
      <c r="I3179" s="9">
        <f t="shared" si="3409"/>
        <v>1.3322793063086447E-7</v>
      </c>
      <c r="J3179" s="9">
        <f t="shared" si="3409"/>
        <v>5.4969389368577405E-7</v>
      </c>
      <c r="K3179" s="9">
        <f t="shared" si="3409"/>
        <v>2.0188932633517064E-6</v>
      </c>
      <c r="L3179" s="9">
        <f t="shared" si="3409"/>
        <v>6.6836012620410425E-6</v>
      </c>
      <c r="M3179" s="9">
        <f t="shared" si="3409"/>
        <v>2.0147644803712532E-5</v>
      </c>
      <c r="N3179" s="9">
        <f t="shared" si="3409"/>
        <v>5.5771260007718228E-5</v>
      </c>
      <c r="O3179" s="9">
        <f t="shared" si="3409"/>
        <v>1.4277508944827112E-4</v>
      </c>
      <c r="P3179" s="9">
        <f t="shared" si="3409"/>
        <v>3.400873455009527E-4</v>
      </c>
      <c r="Q3179" s="9">
        <f t="shared" si="3409"/>
        <v>7.5773162081246371E-4</v>
      </c>
      <c r="R3179" s="9">
        <f t="shared" si="3409"/>
        <v>1.5864944796337396E-3</v>
      </c>
      <c r="S3179" s="9">
        <f t="shared" si="3409"/>
        <v>3.134330995373481E-3</v>
      </c>
      <c r="T3179" s="9">
        <f t="shared" si="3409"/>
        <v>5.8645426273032939E-3</v>
      </c>
      <c r="U3179" s="9">
        <f t="shared" si="3409"/>
        <v>1.0426869959607071E-2</v>
      </c>
      <c r="V3179" s="9">
        <f t="shared" si="3409"/>
        <v>1.7669564599639278E-2</v>
      </c>
      <c r="W3179" s="9">
        <f t="shared" si="3409"/>
        <v>2.8619829114926151E-2</v>
      </c>
      <c r="X3179" s="9">
        <f t="shared" si="3409"/>
        <v>4.442305176766969E-2</v>
      </c>
      <c r="Y3179" s="9">
        <f t="shared" si="3409"/>
        <v>6.6238369994826379E-2</v>
      </c>
      <c r="Z3179" s="9">
        <f t="shared" si="3409"/>
        <v>9.5098218066169277E-2</v>
      </c>
      <c r="AA3179" s="9">
        <f t="shared" si="3409"/>
        <v>0.13175022511677476</v>
      </c>
      <c r="AB3179" s="9">
        <f t="shared" si="3409"/>
        <v>0.17650796449587947</v>
      </c>
      <c r="AC3179" s="9">
        <f t="shared" si="3409"/>
        <v>0.22913975061760439</v>
      </c>
      <c r="AD3179" s="9">
        <f t="shared" si="3409"/>
        <v>0.28882043666634605</v>
      </c>
      <c r="AE3179" s="9">
        <f t="shared" si="3409"/>
        <v>0.3541604981162616</v>
      </c>
      <c r="AF3179" s="9">
        <f t="shared" si="3409"/>
        <v>0.42331206315075548</v>
      </c>
      <c r="AG3179" s="9">
        <f t="shared" si="3409"/>
        <v>0.49413664991995487</v>
      </c>
      <c r="AH3179" s="9">
        <f t="shared" si="3409"/>
        <v>0.56440791960501979</v>
      </c>
      <c r="AI3179" s="9">
        <f t="shared" si="3409"/>
        <v>0.63201739877171126</v>
      </c>
      <c r="AJ3179" s="9">
        <f t="shared" si="3409"/>
        <v>0.6951527212288422</v>
      </c>
      <c r="AK3179" s="9">
        <f t="shared" si="3409"/>
        <v>0.75242547802923943</v>
      </c>
      <c r="AL3179" s="9">
        <f t="shared" si="3409"/>
        <v>0.8029368677073675</v>
      </c>
      <c r="AM3179" s="9">
        <f t="shared" si="3409"/>
        <v>0.8462811007419776</v>
      </c>
      <c r="AN3179" s="9">
        <f t="shared" si="3409"/>
        <v>0.88249634808010569</v>
      </c>
      <c r="AO3179" s="9">
        <f t="shared" si="3409"/>
        <v>0.91197927379768418</v>
      </c>
      <c r="AP3179" s="9">
        <f t="shared" si="3409"/>
        <v>0.93538134608601231</v>
      </c>
      <c r="AQ3179" s="9">
        <f t="shared" si="3409"/>
        <v>0.95350368255319307</v>
      </c>
      <c r="AR3179" s="9">
        <f t="shared" si="3409"/>
        <v>0.96720330595397863</v>
      </c>
    </row>
    <row r="3180" spans="1:44">
      <c r="A3180" s="19">
        <v>31.76</v>
      </c>
      <c r="B3180" s="9">
        <f>POISSON(B3,$A$3180,TRUE)</f>
        <v>1.6099309693815552E-14</v>
      </c>
      <c r="C3180" s="9">
        <f t="shared" ref="C3180:AR3180" si="3410">POISSON(C3,$A$3180,TRUE)</f>
        <v>5.2741338556939792E-13</v>
      </c>
      <c r="D3180" s="9">
        <f t="shared" si="3410"/>
        <v>8.6470809104736337E-12</v>
      </c>
      <c r="E3180" s="9">
        <f t="shared" si="3410"/>
        <v>9.4607294440793238E-11</v>
      </c>
      <c r="F3180" s="9">
        <f t="shared" si="3410"/>
        <v>7.7713138987152972E-10</v>
      </c>
      <c r="G3180" s="9">
        <f t="shared" si="3410"/>
        <v>5.1125244440475767E-9</v>
      </c>
      <c r="H3180" s="9">
        <f t="shared" si="3410"/>
        <v>2.8061205010819418E-8</v>
      </c>
      <c r="I3180" s="9">
        <f t="shared" si="3410"/>
        <v>1.3218264712520148E-7</v>
      </c>
      <c r="J3180" s="9">
        <f t="shared" si="3410"/>
        <v>5.4554477231929796E-7</v>
      </c>
      <c r="K3180" s="9">
        <f t="shared" si="3410"/>
        <v>2.0042537830042468E-6</v>
      </c>
      <c r="L3180" s="9">
        <f t="shared" si="3410"/>
        <v>6.637113600939632E-6</v>
      </c>
      <c r="M3180" s="9">
        <f t="shared" si="3410"/>
        <v>2.0013443402542161E-5</v>
      </c>
      <c r="N3180" s="9">
        <f t="shared" si="3410"/>
        <v>5.5416129610783626E-5</v>
      </c>
      <c r="O3180" s="9">
        <f t="shared" si="3410"/>
        <v>1.4190761530107177E-4</v>
      </c>
      <c r="P3180" s="9">
        <f t="shared" si="3410"/>
        <v>3.3811972855275421E-4</v>
      </c>
      <c r="Q3180" s="9">
        <f t="shared" si="3410"/>
        <v>7.5356617634431654E-4</v>
      </c>
      <c r="R3180" s="9">
        <f t="shared" si="3410"/>
        <v>1.5782273752105653E-3</v>
      </c>
      <c r="S3180" s="9">
        <f t="shared" si="3410"/>
        <v>3.1188885326218726E-3</v>
      </c>
      <c r="T3180" s="9">
        <f t="shared" si="3410"/>
        <v>5.8372995525875892E-3</v>
      </c>
      <c r="U3180" s="9">
        <f t="shared" si="3410"/>
        <v>1.038133818385659E-2</v>
      </c>
      <c r="V3180" s="9">
        <f t="shared" si="3410"/>
        <v>1.7597271530311809E-2</v>
      </c>
      <c r="W3180" s="9">
        <f t="shared" si="3410"/>
        <v>2.8510511677141182E-2</v>
      </c>
      <c r="X3180" s="9">
        <f t="shared" si="3410"/>
        <v>4.4265261998200363E-2</v>
      </c>
      <c r="Y3180" s="9">
        <f t="shared" si="3410"/>
        <v>6.6020517224149741E-2</v>
      </c>
      <c r="Z3180" s="9">
        <f t="shared" si="3410"/>
        <v>9.4809971639822979E-2</v>
      </c>
      <c r="AA3180" s="9">
        <f t="shared" si="3410"/>
        <v>0.13138409452949418</v>
      </c>
      <c r="AB3180" s="9">
        <f t="shared" si="3410"/>
        <v>0.17606079233626173</v>
      </c>
      <c r="AC3180" s="9">
        <f t="shared" si="3410"/>
        <v>0.22861382649711134</v>
      </c>
      <c r="AD3180" s="9">
        <f t="shared" si="3410"/>
        <v>0.28822398238813218</v>
      </c>
      <c r="AE3180" s="9">
        <f t="shared" si="3410"/>
        <v>0.35350738070188459</v>
      </c>
      <c r="AF3180" s="9">
        <f t="shared" si="3410"/>
        <v>0.42262073838337721</v>
      </c>
      <c r="AG3180" s="9">
        <f t="shared" si="3410"/>
        <v>0.4934284880596419</v>
      </c>
      <c r="AH3180" s="9">
        <f t="shared" si="3410"/>
        <v>0.56370517961333455</v>
      </c>
      <c r="AI3180" s="9">
        <f t="shared" si="3410"/>
        <v>0.63134117124197942</v>
      </c>
      <c r="AJ3180" s="9">
        <f t="shared" si="3410"/>
        <v>0.69452114459861947</v>
      </c>
      <c r="AK3180" s="9">
        <f t="shared" si="3410"/>
        <v>0.75185245756453056</v>
      </c>
      <c r="AL3180" s="9">
        <f t="shared" si="3410"/>
        <v>0.80243141589223432</v>
      </c>
      <c r="AM3180" s="9">
        <f t="shared" si="3410"/>
        <v>0.84584730012163623</v>
      </c>
      <c r="AN3180" s="9">
        <f t="shared" si="3410"/>
        <v>0.88213383915126264</v>
      </c>
      <c r="AO3180" s="9">
        <f t="shared" si="3410"/>
        <v>0.9116841078584661</v>
      </c>
      <c r="AP3180" s="9">
        <f t="shared" si="3410"/>
        <v>0.93514702121198567</v>
      </c>
      <c r="AQ3180" s="9">
        <f t="shared" si="3410"/>
        <v>0.95332219506827309</v>
      </c>
      <c r="AR3180" s="9">
        <f t="shared" si="3410"/>
        <v>0.96706608844150377</v>
      </c>
    </row>
    <row r="3181" spans="1:44">
      <c r="A3181" s="19">
        <v>31.77</v>
      </c>
      <c r="B3181" s="9">
        <f>POISSON(B3,$A$3181,TRUE)</f>
        <v>1.5939118885838489E-14</v>
      </c>
      <c r="C3181" s="9">
        <f t="shared" ref="C3181:AR3181" si="3411">POISSON(C3,$A$3181,TRUE)</f>
        <v>5.223249258889275E-13</v>
      </c>
      <c r="D3181" s="9">
        <f t="shared" si="3411"/>
        <v>8.5662634701329952E-12</v>
      </c>
      <c r="E3181" s="9">
        <f t="shared" si="3411"/>
        <v>9.375157265367762E-11</v>
      </c>
      <c r="F3181" s="9">
        <f t="shared" si="3411"/>
        <v>7.70335890843981E-10</v>
      </c>
      <c r="G3181" s="9">
        <f t="shared" si="3411"/>
        <v>5.0693526486251602E-9</v>
      </c>
      <c r="H3181" s="9">
        <f t="shared" si="3411"/>
        <v>2.7832646381076531E-8</v>
      </c>
      <c r="I3181" s="9">
        <f t="shared" si="3411"/>
        <v>1.311454809353595E-7</v>
      </c>
      <c r="J3181" s="9">
        <f t="shared" si="3411"/>
        <v>5.4142657515905486E-7</v>
      </c>
      <c r="K3181" s="9">
        <f t="shared" si="3411"/>
        <v>1.9897188377687013E-6</v>
      </c>
      <c r="L3181" s="9">
        <f t="shared" si="3411"/>
        <v>6.5909433560795457E-6</v>
      </c>
      <c r="M3181" s="9">
        <f t="shared" si="3411"/>
        <v>1.9880116351237333E-5</v>
      </c>
      <c r="N3181" s="9">
        <f t="shared" si="3411"/>
        <v>5.5063201855917545E-5</v>
      </c>
      <c r="O3181" s="9">
        <f t="shared" si="3411"/>
        <v>1.4104525004697086E-4</v>
      </c>
      <c r="P3181" s="9">
        <f t="shared" si="3411"/>
        <v>3.3616308369195419E-4</v>
      </c>
      <c r="Q3181" s="9">
        <f t="shared" si="3411"/>
        <v>7.4942265535202603E-4</v>
      </c>
      <c r="R3181" s="9">
        <f t="shared" si="3411"/>
        <v>1.5700011923295632E-3</v>
      </c>
      <c r="S3181" s="9">
        <f t="shared" si="3411"/>
        <v>3.1035176699634607E-3</v>
      </c>
      <c r="T3181" s="9">
        <f t="shared" si="3411"/>
        <v>5.8101742529872895E-3</v>
      </c>
      <c r="U3181" s="9">
        <f t="shared" si="3411"/>
        <v>1.033598897102239E-2</v>
      </c>
      <c r="V3181" s="9">
        <f t="shared" si="3411"/>
        <v>1.7525245650621177E-2</v>
      </c>
      <c r="W3181" s="9">
        <f t="shared" si="3411"/>
        <v>2.8401563970185579E-2</v>
      </c>
      <c r="X3181" s="9">
        <f t="shared" si="3411"/>
        <v>4.4107956379847491E-2</v>
      </c>
      <c r="Y3181" s="9">
        <f t="shared" si="3411"/>
        <v>6.5803264503976028E-2</v>
      </c>
      <c r="Z3181" s="9">
        <f t="shared" si="3411"/>
        <v>9.4522428633291328E-2</v>
      </c>
      <c r="AA3181" s="9">
        <f t="shared" si="3411"/>
        <v>0.13101874240882522</v>
      </c>
      <c r="AB3181" s="9">
        <f t="shared" si="3411"/>
        <v>0.17561443043377561</v>
      </c>
      <c r="AC3181" s="9">
        <f t="shared" si="3411"/>
        <v>0.22808869000980039</v>
      </c>
      <c r="AD3181" s="9">
        <f t="shared" si="3411"/>
        <v>0.2876282338215973</v>
      </c>
      <c r="AE3181" s="9">
        <f t="shared" si="3411"/>
        <v>0.35285483061127959</v>
      </c>
      <c r="AF3181" s="9">
        <f t="shared" si="3411"/>
        <v>0.42192979661155317</v>
      </c>
      <c r="AG3181" s="9">
        <f t="shared" si="3411"/>
        <v>0.49272049563828502</v>
      </c>
      <c r="AH3181" s="9">
        <f t="shared" si="3411"/>
        <v>0.5630023865157624</v>
      </c>
      <c r="AI3181" s="9">
        <f t="shared" si="3411"/>
        <v>0.63066467964235184</v>
      </c>
      <c r="AJ3181" s="9">
        <f t="shared" si="3411"/>
        <v>0.6938891223668151</v>
      </c>
      <c r="AK3181" s="9">
        <f t="shared" si="3411"/>
        <v>0.75127885223413493</v>
      </c>
      <c r="AL3181" s="9">
        <f t="shared" si="3411"/>
        <v>0.80192528884204473</v>
      </c>
      <c r="AM3181" s="9">
        <f t="shared" si="3411"/>
        <v>0.84541278319429591</v>
      </c>
      <c r="AN3181" s="9">
        <f t="shared" si="3411"/>
        <v>0.88177061728827022</v>
      </c>
      <c r="AO3181" s="9">
        <f t="shared" si="3411"/>
        <v>0.9113882682925154</v>
      </c>
      <c r="AP3181" s="9">
        <f t="shared" si="3411"/>
        <v>0.93491208760263711</v>
      </c>
      <c r="AQ3181" s="9">
        <f t="shared" si="3411"/>
        <v>0.95314017880952895</v>
      </c>
      <c r="AR3181" s="9">
        <f t="shared" si="3411"/>
        <v>0.96692842780102795</v>
      </c>
    </row>
    <row r="3182" spans="1:44">
      <c r="A3182" s="19">
        <v>31.78</v>
      </c>
      <c r="B3182" s="9">
        <f>POISSON(B3,$A$3182,TRUE)</f>
        <v>1.5780522003032593E-14</v>
      </c>
      <c r="C3182" s="9">
        <f t="shared" ref="C3182:AR3182" si="3412">POISSON(C3,$A$3182,TRUE)</f>
        <v>5.1728551125940967E-13</v>
      </c>
      <c r="D3182" s="9">
        <f t="shared" si="3412"/>
        <v>8.4861997905432332E-12</v>
      </c>
      <c r="E3182" s="9">
        <f t="shared" si="3412"/>
        <v>9.2903565055756439E-11</v>
      </c>
      <c r="F3182" s="9">
        <f t="shared" si="3412"/>
        <v>7.635995320878748E-10</v>
      </c>
      <c r="G3182" s="9">
        <f t="shared" si="3412"/>
        <v>5.0265430985440265E-9</v>
      </c>
      <c r="H3182" s="9">
        <f t="shared" si="3412"/>
        <v>2.7605934188873403E-8</v>
      </c>
      <c r="I3182" s="9">
        <f t="shared" si="3412"/>
        <v>1.3011636973896884E-7</v>
      </c>
      <c r="J3182" s="9">
        <f t="shared" si="3412"/>
        <v>5.3733907496172226E-7</v>
      </c>
      <c r="K3182" s="9">
        <f t="shared" si="3412"/>
        <v>1.9752876940705138E-6</v>
      </c>
      <c r="L3182" s="9">
        <f t="shared" si="3412"/>
        <v>6.5450884055982589E-6</v>
      </c>
      <c r="M3182" s="9">
        <f t="shared" si="3412"/>
        <v>1.9747658097630263E-5</v>
      </c>
      <c r="N3182" s="9">
        <f t="shared" si="3412"/>
        <v>5.4712463498694883E-5</v>
      </c>
      <c r="O3182" s="9">
        <f t="shared" si="3412"/>
        <v>1.4018796470222073E-4</v>
      </c>
      <c r="P3182" s="9">
        <f t="shared" si="3412"/>
        <v>3.3421735243422399E-4</v>
      </c>
      <c r="Q3182" s="9">
        <f t="shared" si="3412"/>
        <v>7.4530094857576347E-4</v>
      </c>
      <c r="R3182" s="9">
        <f t="shared" si="3412"/>
        <v>1.5618157414118911E-3</v>
      </c>
      <c r="S3182" s="9">
        <f t="shared" si="3412"/>
        <v>3.0882181011961398E-3</v>
      </c>
      <c r="T3182" s="9">
        <f t="shared" si="3412"/>
        <v>5.7831662675263251E-3</v>
      </c>
      <c r="U3182" s="9">
        <f t="shared" si="3412"/>
        <v>1.0290821674156509E-2</v>
      </c>
      <c r="V3182" s="9">
        <f t="shared" si="3412"/>
        <v>1.7453486115291829E-2</v>
      </c>
      <c r="W3182" s="9">
        <f t="shared" si="3412"/>
        <v>2.8292984969543418E-2</v>
      </c>
      <c r="X3182" s="9">
        <f t="shared" si="3412"/>
        <v>4.3951133769003059E-2</v>
      </c>
      <c r="Y3182" s="9">
        <f t="shared" si="3412"/>
        <v>6.558661067538693E-2</v>
      </c>
      <c r="Z3182" s="9">
        <f t="shared" si="3412"/>
        <v>9.4235588012256802E-2</v>
      </c>
      <c r="AA3182" s="9">
        <f t="shared" si="3412"/>
        <v>0.1306541680028859</v>
      </c>
      <c r="AB3182" s="9">
        <f t="shared" si="3412"/>
        <v>0.17516887846835483</v>
      </c>
      <c r="AC3182" s="9">
        <f t="shared" si="3412"/>
        <v>0.22756434137919196</v>
      </c>
      <c r="AD3182" s="9">
        <f t="shared" si="3412"/>
        <v>0.28703319178299208</v>
      </c>
      <c r="AE3182" s="9">
        <f t="shared" si="3412"/>
        <v>0.35220284922550138</v>
      </c>
      <c r="AF3182" s="9">
        <f t="shared" si="3412"/>
        <v>0.4212392396762662</v>
      </c>
      <c r="AG3182" s="9">
        <f t="shared" si="3412"/>
        <v>0.49201267478998578</v>
      </c>
      <c r="AH3182" s="9">
        <f t="shared" si="3412"/>
        <v>0.56229954253729852</v>
      </c>
      <c r="AI3182" s="9">
        <f t="shared" si="3412"/>
        <v>0.62998792608304388</v>
      </c>
      <c r="AJ3182" s="9">
        <f t="shared" si="3412"/>
        <v>0.69325665635021416</v>
      </c>
      <c r="AK3182" s="9">
        <f t="shared" si="3412"/>
        <v>0.75070466343280473</v>
      </c>
      <c r="AL3182" s="9">
        <f t="shared" si="3412"/>
        <v>0.80141848746293609</v>
      </c>
      <c r="AM3182" s="9">
        <f t="shared" si="3412"/>
        <v>0.84497755037314093</v>
      </c>
      <c r="AN3182" s="9">
        <f t="shared" si="3412"/>
        <v>0.88140668245962261</v>
      </c>
      <c r="AO3182" s="9">
        <f t="shared" si="3412"/>
        <v>0.91109175470855575</v>
      </c>
      <c r="AP3182" s="9">
        <f t="shared" si="3412"/>
        <v>0.934676544610333</v>
      </c>
      <c r="AQ3182" s="9">
        <f t="shared" si="3412"/>
        <v>0.95295763297810088</v>
      </c>
      <c r="AR3182" s="9">
        <f t="shared" si="3412"/>
        <v>0.96679032317637859</v>
      </c>
    </row>
    <row r="3183" spans="1:44">
      <c r="A3183" s="19">
        <v>31.79</v>
      </c>
      <c r="B3183" s="9">
        <f>POISSON(B3,$A$3183,TRUE)</f>
        <v>1.5623503185577541E-14</v>
      </c>
      <c r="C3183" s="9">
        <f t="shared" ref="C3183:AR3183" si="3413">POISSON(C3,$A$3183,TRUE)</f>
        <v>5.1229466945508766E-13</v>
      </c>
      <c r="D3183" s="9">
        <f t="shared" si="3413"/>
        <v>8.4068828573089714E-12</v>
      </c>
      <c r="E3183" s="9">
        <f t="shared" si="3413"/>
        <v>9.2063202354600312E-11</v>
      </c>
      <c r="F3183" s="9">
        <f t="shared" si="3413"/>
        <v>7.5692180155932196E-10</v>
      </c>
      <c r="G3183" s="9">
        <f t="shared" si="3413"/>
        <v>4.9840927753029487E-9</v>
      </c>
      <c r="H3183" s="9">
        <f t="shared" si="3413"/>
        <v>2.7381053651187947E-8</v>
      </c>
      <c r="I3183" s="9">
        <f t="shared" si="3413"/>
        <v>1.290952516861002E-7</v>
      </c>
      <c r="J3183" s="9">
        <f t="shared" si="3413"/>
        <v>5.3328204612733068E-7</v>
      </c>
      <c r="K3183" s="9">
        <f t="shared" si="3413"/>
        <v>1.9609596233814195E-6</v>
      </c>
      <c r="L3183" s="9">
        <f t="shared" si="3413"/>
        <v>6.499546641472139E-6</v>
      </c>
      <c r="M3183" s="9">
        <f t="shared" si="3413"/>
        <v>1.9616063123754382E-5</v>
      </c>
      <c r="N3183" s="9">
        <f t="shared" si="3413"/>
        <v>5.4363901371400385E-5</v>
      </c>
      <c r="O3183" s="9">
        <f t="shared" si="3413"/>
        <v>1.3933573044006697E-4</v>
      </c>
      <c r="P3183" s="9">
        <f t="shared" si="3413"/>
        <v>3.3228247658956061E-4</v>
      </c>
      <c r="Q3183" s="9">
        <f t="shared" si="3413"/>
        <v>7.4120094726238682E-4</v>
      </c>
      <c r="R3183" s="9">
        <f t="shared" si="3413"/>
        <v>1.553670833680462E-3</v>
      </c>
      <c r="S3183" s="9">
        <f t="shared" si="3413"/>
        <v>3.0729895212822538E-3</v>
      </c>
      <c r="T3183" s="9">
        <f t="shared" si="3413"/>
        <v>5.7562751367745491E-3</v>
      </c>
      <c r="U3183" s="9">
        <f t="shared" si="3413"/>
        <v>1.0245835648169253E-2</v>
      </c>
      <c r="V3183" s="9">
        <f t="shared" si="3413"/>
        <v>1.738199208103116E-2</v>
      </c>
      <c r="W3183" s="9">
        <f t="shared" si="3413"/>
        <v>2.8184773652492119E-2</v>
      </c>
      <c r="X3183" s="9">
        <f t="shared" si="3413"/>
        <v>4.3794793023253217E-2</v>
      </c>
      <c r="Y3183" s="9">
        <f t="shared" si="3413"/>
        <v>6.537055457962257E-2</v>
      </c>
      <c r="Z3183" s="9">
        <f t="shared" si="3413"/>
        <v>9.3949448741163386E-2</v>
      </c>
      <c r="AA3183" s="9">
        <f t="shared" si="3413"/>
        <v>0.13029037055697876</v>
      </c>
      <c r="AB3183" s="9">
        <f t="shared" si="3413"/>
        <v>0.17472413611562376</v>
      </c>
      <c r="AC3183" s="9">
        <f t="shared" si="3413"/>
        <v>0.22704078082337656</v>
      </c>
      <c r="AD3183" s="9">
        <f t="shared" si="3413"/>
        <v>0.28643885708264305</v>
      </c>
      <c r="AE3183" s="9">
        <f t="shared" si="3413"/>
        <v>0.35155143791995619</v>
      </c>
      <c r="AF3183" s="9">
        <f t="shared" si="3413"/>
        <v>0.42054906941389569</v>
      </c>
      <c r="AG3183" s="9">
        <f t="shared" si="3413"/>
        <v>0.49130502764590656</v>
      </c>
      <c r="AH3183" s="9">
        <f t="shared" si="3413"/>
        <v>0.56159664990201985</v>
      </c>
      <c r="AI3183" s="9">
        <f t="shared" si="3413"/>
        <v>0.62931091267540895</v>
      </c>
      <c r="AJ3183" s="9">
        <f t="shared" si="3413"/>
        <v>0.6926237483685278</v>
      </c>
      <c r="AK3183" s="9">
        <f t="shared" si="3413"/>
        <v>0.75012989255950635</v>
      </c>
      <c r="AL3183" s="9">
        <f t="shared" si="3413"/>
        <v>0.80091101266592868</v>
      </c>
      <c r="AM3183" s="9">
        <f t="shared" si="3413"/>
        <v>0.84454160207628459</v>
      </c>
      <c r="AN3183" s="9">
        <f t="shared" si="3413"/>
        <v>0.88104203463826392</v>
      </c>
      <c r="AO3183" s="9">
        <f t="shared" si="3413"/>
        <v>0.91079456671891323</v>
      </c>
      <c r="AP3183" s="9">
        <f t="shared" si="3413"/>
        <v>0.93444039159000924</v>
      </c>
      <c r="AQ3183" s="9">
        <f t="shared" si="3413"/>
        <v>0.9527745567766468</v>
      </c>
      <c r="AR3183" s="9">
        <f t="shared" si="3413"/>
        <v>0.96665177371196132</v>
      </c>
    </row>
    <row r="3184" spans="1:44">
      <c r="A3184" s="19">
        <v>31.8</v>
      </c>
      <c r="B3184" s="9">
        <f>POISSON(B3,$A$3184,TRUE)</f>
        <v>1.5468046731460616E-14</v>
      </c>
      <c r="C3184" s="9">
        <f t="shared" ref="C3184:AR3184" si="3414">POISSON(C3,$A$3184,TRUE)</f>
        <v>5.0735193279190925E-13</v>
      </c>
      <c r="D3184" s="9">
        <f t="shared" si="3414"/>
        <v>8.3283057211530484E-12</v>
      </c>
      <c r="E3184" s="9">
        <f t="shared" si="3414"/>
        <v>9.1230415877780807E-11</v>
      </c>
      <c r="F3184" s="9">
        <f t="shared" si="3414"/>
        <v>7.5030219162297243E-10</v>
      </c>
      <c r="G3184" s="9">
        <f t="shared" si="3414"/>
        <v>4.9419986853623873E-9</v>
      </c>
      <c r="H3184" s="9">
        <f t="shared" si="3414"/>
        <v>2.7157990102181241E-8</v>
      </c>
      <c r="I3184" s="9">
        <f t="shared" si="3414"/>
        <v>1.2808206539573008E-7</v>
      </c>
      <c r="J3184" s="9">
        <f t="shared" si="3414"/>
        <v>5.2925526468758724E-7</v>
      </c>
      <c r="K3184" s="9">
        <f t="shared" si="3414"/>
        <v>1.9467339021854764E-6</v>
      </c>
      <c r="L3184" s="9">
        <f t="shared" si="3414"/>
        <v>6.4543159694287689E-6</v>
      </c>
      <c r="M3184" s="9">
        <f t="shared" si="3414"/>
        <v>1.9485325945641212E-5</v>
      </c>
      <c r="N3184" s="9">
        <f t="shared" si="3414"/>
        <v>5.4017502382604241E-5</v>
      </c>
      <c r="O3184" s="9">
        <f t="shared" si="3414"/>
        <v>1.3848851858994449E-4</v>
      </c>
      <c r="P3184" s="9">
        <f t="shared" si="3414"/>
        <v>3.3035839826090271E-4</v>
      </c>
      <c r="Q3184" s="9">
        <f t="shared" si="3414"/>
        <v>7.3712254316333397E-4</v>
      </c>
      <c r="R3184" s="9">
        <f t="shared" si="3414"/>
        <v>1.5455662811569191E-3</v>
      </c>
      <c r="S3184" s="9">
        <f t="shared" si="3414"/>
        <v>3.057831626344916E-3</v>
      </c>
      <c r="T3184" s="9">
        <f t="shared" si="3414"/>
        <v>5.7295004028437239E-3</v>
      </c>
      <c r="U3184" s="9">
        <f t="shared" si="3414"/>
        <v>1.0201030249825927E-2</v>
      </c>
      <c r="V3184" s="9">
        <f t="shared" si="3414"/>
        <v>1.7310762706527618E-2</v>
      </c>
      <c r="W3184" s="9">
        <f t="shared" si="3414"/>
        <v>2.8076928998104447E-2</v>
      </c>
      <c r="X3184" s="9">
        <f t="shared" si="3414"/>
        <v>4.3638933001383669E-2</v>
      </c>
      <c r="Y3184" s="9">
        <f t="shared" si="3414"/>
        <v>6.5155095058091514E-2</v>
      </c>
      <c r="Z3184" s="9">
        <f t="shared" si="3414"/>
        <v>9.366400978322946E-2</v>
      </c>
      <c r="AA3184" s="9">
        <f t="shared" si="3414"/>
        <v>0.12992734931360481</v>
      </c>
      <c r="AB3184" s="9">
        <f t="shared" si="3414"/>
        <v>0.17428020304691016</v>
      </c>
      <c r="AC3184" s="9">
        <f t="shared" si="3414"/>
        <v>0.22651800855502532</v>
      </c>
      <c r="AD3184" s="9">
        <f t="shared" si="3414"/>
        <v>0.28584523052495608</v>
      </c>
      <c r="AE3184" s="9">
        <f t="shared" si="3414"/>
        <v>0.35090059806439744</v>
      </c>
      <c r="AF3184" s="9">
        <f t="shared" si="3414"/>
        <v>0.41985928765620523</v>
      </c>
      <c r="AG3184" s="9">
        <f t="shared" si="3414"/>
        <v>0.49059755633425328</v>
      </c>
      <c r="AH3184" s="9">
        <f t="shared" si="3414"/>
        <v>0.56089371083306339</v>
      </c>
      <c r="AI3184" s="9">
        <f t="shared" si="3414"/>
        <v>0.62863364153191692</v>
      </c>
      <c r="AJ3184" s="9">
        <f t="shared" si="3414"/>
        <v>0.69199040024437397</v>
      </c>
      <c r="AK3184" s="9">
        <f t="shared" si="3414"/>
        <v>0.74955454101740648</v>
      </c>
      <c r="AL3184" s="9">
        <f t="shared" si="3414"/>
        <v>0.8004028653669184</v>
      </c>
      <c r="AM3184" s="9">
        <f t="shared" si="3414"/>
        <v>0.84410493872676928</v>
      </c>
      <c r="AN3184" s="9">
        <f t="shared" si="3414"/>
        <v>0.88067667380159187</v>
      </c>
      <c r="AO3184" s="9">
        <f t="shared" si="3414"/>
        <v>0.91049670393952409</v>
      </c>
      <c r="AP3184" s="9">
        <f t="shared" si="3414"/>
        <v>0.9342036278991801</v>
      </c>
      <c r="AQ3184" s="9">
        <f t="shared" si="3414"/>
        <v>0.95259094940935252</v>
      </c>
      <c r="AR3184" s="9">
        <f t="shared" si="3414"/>
        <v>0.96651277855276874</v>
      </c>
    </row>
    <row r="3185" spans="1:44">
      <c r="A3185" s="19">
        <v>31.81</v>
      </c>
      <c r="B3185" s="9">
        <f>POISSON(B3,$A$3185,TRUE)</f>
        <v>1.5314137094906978E-14</v>
      </c>
      <c r="C3185" s="9">
        <f t="shared" ref="C3185:AR3185" si="3415">POISSON(C3,$A$3185,TRUE)</f>
        <v>5.0245683808389718E-13</v>
      </c>
      <c r="D3185" s="9">
        <f t="shared" si="3415"/>
        <v>8.2504614973138089E-12</v>
      </c>
      <c r="E3185" s="9">
        <f t="shared" si="3415"/>
        <v>9.0405137567348156E-11</v>
      </c>
      <c r="F3185" s="9">
        <f t="shared" si="3415"/>
        <v>7.43740199014298E-10</v>
      </c>
      <c r="G3185" s="9">
        <f t="shared" si="3415"/>
        <v>4.9002578599397839E-9</v>
      </c>
      <c r="H3185" s="9">
        <f t="shared" si="3415"/>
        <v>2.6936728992279676E-8</v>
      </c>
      <c r="I3185" s="9">
        <f t="shared" si="3415"/>
        <v>1.270767499522416E-7</v>
      </c>
      <c r="J3185" s="9">
        <f t="shared" si="3415"/>
        <v>5.2525850829429082E-7</v>
      </c>
      <c r="K3185" s="9">
        <f t="shared" si="3415"/>
        <v>1.9326098119454654E-6</v>
      </c>
      <c r="L3185" s="9">
        <f t="shared" si="3415"/>
        <v>6.4093943088598453E-6</v>
      </c>
      <c r="M3185" s="9">
        <f t="shared" si="3415"/>
        <v>1.9355441113118645E-5</v>
      </c>
      <c r="N3185" s="9">
        <f t="shared" si="3415"/>
        <v>5.3673253516741345E-5</v>
      </c>
      <c r="O3185" s="9">
        <f t="shared" si="3415"/>
        <v>1.3764630063668254E-4</v>
      </c>
      <c r="P3185" s="9">
        <f t="shared" si="3415"/>
        <v>3.2844505984277761E-4</v>
      </c>
      <c r="Q3185" s="9">
        <f t="shared" si="3415"/>
        <v>7.3306562853250304E-4</v>
      </c>
      <c r="R3185" s="9">
        <f t="shared" si="3415"/>
        <v>1.5375018966587621E-3</v>
      </c>
      <c r="S3185" s="9">
        <f t="shared" si="3415"/>
        <v>3.0427441136644351E-3</v>
      </c>
      <c r="T3185" s="9">
        <f t="shared" si="3415"/>
        <v>5.7028416093838977E-3</v>
      </c>
      <c r="U3185" s="9">
        <f t="shared" si="3415"/>
        <v>1.0156404837743695E-2</v>
      </c>
      <c r="V3185" s="9">
        <f t="shared" si="3415"/>
        <v>1.7239797152449925E-2</v>
      </c>
      <c r="W3185" s="9">
        <f t="shared" si="3415"/>
        <v>2.7969449987250181E-2</v>
      </c>
      <c r="X3185" s="9">
        <f t="shared" si="3415"/>
        <v>4.3483552563386464E-2</v>
      </c>
      <c r="Y3185" s="9">
        <f t="shared" si="3415"/>
        <v>6.4940230952381828E-2</v>
      </c>
      <c r="Z3185" s="9">
        <f t="shared" si="3415"/>
        <v>9.3379270100462652E-2</v>
      </c>
      <c r="AA3185" s="9">
        <f t="shared" si="3415"/>
        <v>0.12956510351248082</v>
      </c>
      <c r="AB3185" s="9">
        <f t="shared" si="3415"/>
        <v>0.17383707892926151</v>
      </c>
      <c r="AC3185" s="9">
        <f t="shared" si="3415"/>
        <v>0.22599602478140191</v>
      </c>
      <c r="AD3185" s="9">
        <f t="shared" si="3415"/>
        <v>0.28525231290842301</v>
      </c>
      <c r="AE3185" s="9">
        <f t="shared" si="3415"/>
        <v>0.35025033102292435</v>
      </c>
      <c r="AF3185" s="9">
        <f t="shared" si="3415"/>
        <v>0.4191698962303339</v>
      </c>
      <c r="AG3185" s="9">
        <f t="shared" si="3415"/>
        <v>0.48989026298025973</v>
      </c>
      <c r="AH3185" s="9">
        <f t="shared" si="3415"/>
        <v>0.56019072755260768</v>
      </c>
      <c r="AI3185" s="9">
        <f t="shared" si="3415"/>
        <v>0.62795611476613489</v>
      </c>
      <c r="AJ3185" s="9">
        <f t="shared" si="3415"/>
        <v>0.69135661380326119</v>
      </c>
      <c r="AK3185" s="9">
        <f t="shared" si="3415"/>
        <v>0.74897861021386081</v>
      </c>
      <c r="AL3185" s="9">
        <f t="shared" si="3415"/>
        <v>0.79989404648667117</v>
      </c>
      <c r="AM3185" s="9">
        <f t="shared" si="3415"/>
        <v>0.84366756075256577</v>
      </c>
      <c r="AN3185" s="9">
        <f t="shared" si="3415"/>
        <v>0.88031059993146332</v>
      </c>
      <c r="AO3185" s="9">
        <f t="shared" si="3415"/>
        <v>0.91019816598994363</v>
      </c>
      <c r="AP3185" s="9">
        <f t="shared" si="3415"/>
        <v>0.93396625289794999</v>
      </c>
      <c r="AQ3185" s="9">
        <f t="shared" si="3415"/>
        <v>0.95240681008194228</v>
      </c>
      <c r="AR3185" s="9">
        <f t="shared" si="3415"/>
        <v>0.96637333684438986</v>
      </c>
    </row>
    <row r="3186" spans="1:44">
      <c r="A3186" s="19">
        <v>31.82</v>
      </c>
      <c r="B3186" s="9">
        <f>POISSON(B3,$A$3186,TRUE)</f>
        <v>1.5161758884824595E-14</v>
      </c>
      <c r="C3186" s="9">
        <f t="shared" ref="C3186:AR3186" si="3416">POISSON(C3,$A$3186,TRUE)</f>
        <v>4.9760892659994383E-13</v>
      </c>
      <c r="D3186" s="9">
        <f t="shared" si="3416"/>
        <v>8.1733433649474932E-12</v>
      </c>
      <c r="E3186" s="9">
        <f t="shared" si="3416"/>
        <v>8.9587299974353837E-11</v>
      </c>
      <c r="F3186" s="9">
        <f t="shared" si="3416"/>
        <v>7.3723532480218181E-10</v>
      </c>
      <c r="G3186" s="9">
        <f t="shared" si="3416"/>
        <v>4.8588673548064667E-9</v>
      </c>
      <c r="H3186" s="9">
        <f t="shared" si="3416"/>
        <v>2.6717255887262528E-8</v>
      </c>
      <c r="I3186" s="9">
        <f t="shared" si="3416"/>
        <v>1.2607924490194142E-7</v>
      </c>
      <c r="J3186" s="9">
        <f t="shared" si="3416"/>
        <v>5.2129155620782648E-7</v>
      </c>
      <c r="K3186" s="9">
        <f t="shared" si="3416"/>
        <v>1.9185866390693022E-6</v>
      </c>
      <c r="L3186" s="9">
        <f t="shared" si="3416"/>
        <v>6.3647795927345157E-6</v>
      </c>
      <c r="M3186" s="9">
        <f t="shared" si="3416"/>
        <v>1.9226403209609695E-5</v>
      </c>
      <c r="N3186" s="9">
        <f t="shared" si="3416"/>
        <v>5.3331141833690437E-5</v>
      </c>
      <c r="O3186" s="9">
        <f t="shared" si="3416"/>
        <v>1.3680904821970939E-4</v>
      </c>
      <c r="P3186" s="9">
        <f t="shared" si="3416"/>
        <v>3.2654240401993261E-4</v>
      </c>
      <c r="Q3186" s="9">
        <f t="shared" si="3416"/>
        <v>7.2903009612413988E-4</v>
      </c>
      <c r="R3186" s="9">
        <f t="shared" si="3416"/>
        <v>1.5294774937963818E-3</v>
      </c>
      <c r="S3186" s="9">
        <f t="shared" si="3416"/>
        <v>3.027726681674653E-3</v>
      </c>
      <c r="T3186" s="9">
        <f t="shared" si="3416"/>
        <v>5.6762983015794764E-3</v>
      </c>
      <c r="U3186" s="9">
        <f t="shared" si="3416"/>
        <v>1.0111958772388527E-2</v>
      </c>
      <c r="V3186" s="9">
        <f t="shared" si="3416"/>
        <v>1.716909458144569E-2</v>
      </c>
      <c r="W3186" s="9">
        <f t="shared" si="3416"/>
        <v>2.7862335602597994E-2</v>
      </c>
      <c r="X3186" s="9">
        <f t="shared" si="3416"/>
        <v>4.3328650570464686E-2</v>
      </c>
      <c r="Y3186" s="9">
        <f t="shared" si="3416"/>
        <v>6.4725961104269869E-2</v>
      </c>
      <c r="Z3186" s="9">
        <f t="shared" si="3416"/>
        <v>9.3095228653673145E-2</v>
      </c>
      <c r="AA3186" s="9">
        <f t="shared" si="3416"/>
        <v>0.12920363239055357</v>
      </c>
      <c r="AB3186" s="9">
        <f t="shared" si="3416"/>
        <v>0.17339476342545887</v>
      </c>
      <c r="AC3186" s="9">
        <f t="shared" si="3416"/>
        <v>0.22547482970437321</v>
      </c>
      <c r="AD3186" s="9">
        <f t="shared" si="3416"/>
        <v>0.28466010502562517</v>
      </c>
      <c r="AE3186" s="9">
        <f t="shared" si="3416"/>
        <v>0.34960063815397813</v>
      </c>
      <c r="AF3186" s="9">
        <f t="shared" si="3416"/>
        <v>0.41848089695878449</v>
      </c>
      <c r="AG3186" s="9">
        <f t="shared" si="3416"/>
        <v>0.48918314970616972</v>
      </c>
      <c r="AH3186" s="9">
        <f t="shared" si="3416"/>
        <v>0.55948770228185074</v>
      </c>
      <c r="AI3186" s="9">
        <f t="shared" si="3416"/>
        <v>0.62727833449270443</v>
      </c>
      <c r="AJ3186" s="9">
        <f t="shared" si="3416"/>
        <v>0.69072239087356813</v>
      </c>
      <c r="AK3186" s="9">
        <f t="shared" si="3416"/>
        <v>0.7484021015603991</v>
      </c>
      <c r="AL3186" s="9">
        <f t="shared" si="3416"/>
        <v>0.79938455695081467</v>
      </c>
      <c r="AM3186" s="9">
        <f t="shared" si="3416"/>
        <v>0.843229468586572</v>
      </c>
      <c r="AN3186" s="9">
        <f t="shared" si="3416"/>
        <v>0.87994381301419833</v>
      </c>
      <c r="AO3186" s="9">
        <f t="shared" si="3416"/>
        <v>0.90989895249335395</v>
      </c>
      <c r="AP3186" s="9">
        <f t="shared" si="3416"/>
        <v>0.93372826594902225</v>
      </c>
      <c r="AQ3186" s="9">
        <f t="shared" si="3416"/>
        <v>0.95222213800168964</v>
      </c>
      <c r="AR3186" s="9">
        <f t="shared" si="3416"/>
        <v>0.96623344773302011</v>
      </c>
    </row>
    <row r="3187" spans="1:44">
      <c r="A3187" s="19">
        <v>31.83</v>
      </c>
      <c r="B3187" s="9">
        <f>POISSON(B3,$A$3187,TRUE)</f>
        <v>1.5010896863265594E-14</v>
      </c>
      <c r="C3187" s="9">
        <f t="shared" ref="C3187:AR3187" si="3417">POISSON(C3,$A$3187,TRUE)</f>
        <v>4.9280774402101021E-13</v>
      </c>
      <c r="D3187" s="9">
        <f t="shared" si="3417"/>
        <v>8.0969445665365184E-12</v>
      </c>
      <c r="E3187" s="9">
        <f t="shared" si="3417"/>
        <v>8.8776836253426024E-11</v>
      </c>
      <c r="F3187" s="9">
        <f t="shared" si="3417"/>
        <v>7.3078707435184734E-10</v>
      </c>
      <c r="G3187" s="9">
        <f t="shared" si="3417"/>
        <v>4.8178242500863973E-9</v>
      </c>
      <c r="H3187" s="9">
        <f t="shared" si="3417"/>
        <v>2.6499556467358184E-8</v>
      </c>
      <c r="I3187" s="9">
        <f t="shared" si="3417"/>
        <v>1.2508949024960983E-7</v>
      </c>
      <c r="J3187" s="9">
        <f t="shared" si="3417"/>
        <v>5.1735418928574367E-7</v>
      </c>
      <c r="K3187" s="9">
        <f t="shared" si="3417"/>
        <v>1.9046636748768727E-6</v>
      </c>
      <c r="L3187" s="9">
        <f t="shared" si="3417"/>
        <v>6.3204697675134146E-6</v>
      </c>
      <c r="M3187" s="9">
        <f t="shared" si="3417"/>
        <v>1.9098206851933554E-5</v>
      </c>
      <c r="N3187" s="9">
        <f t="shared" si="3417"/>
        <v>5.2991154468358035E-5</v>
      </c>
      <c r="O3187" s="9">
        <f t="shared" si="3417"/>
        <v>1.3597673313226464E-4</v>
      </c>
      <c r="P3187" s="9">
        <f t="shared" si="3417"/>
        <v>3.2465037376599022E-4</v>
      </c>
      <c r="Q3187" s="9">
        <f t="shared" si="3417"/>
        <v>7.2501583919075548E-4</v>
      </c>
      <c r="R3187" s="9">
        <f t="shared" si="3417"/>
        <v>1.5214928869701468E-3</v>
      </c>
      <c r="S3187" s="9">
        <f t="shared" si="3417"/>
        <v>3.0127790299594422E-3</v>
      </c>
      <c r="T3187" s="9">
        <f t="shared" si="3417"/>
        <v>5.6498700261455219E-3</v>
      </c>
      <c r="U3187" s="9">
        <f t="shared" si="3417"/>
        <v>1.0067691416071991E-2</v>
      </c>
      <c r="V3187" s="9">
        <f t="shared" si="3417"/>
        <v>1.7098654158139961E-2</v>
      </c>
      <c r="W3187" s="9">
        <f t="shared" si="3417"/>
        <v>2.7755584828617265E-2</v>
      </c>
      <c r="X3187" s="9">
        <f t="shared" si="3417"/>
        <v>4.3174225885039608E-2</v>
      </c>
      <c r="Y3187" s="9">
        <f t="shared" si="3417"/>
        <v>6.451228435573203E-2</v>
      </c>
      <c r="Z3187" s="9">
        <f t="shared" si="3417"/>
        <v>9.2811884402487735E-2</v>
      </c>
      <c r="AA3187" s="9">
        <f t="shared" si="3417"/>
        <v>0.12884293518201712</v>
      </c>
      <c r="AB3187" s="9">
        <f t="shared" si="3417"/>
        <v>0.17295325619403329</v>
      </c>
      <c r="AC3187" s="9">
        <f t="shared" si="3417"/>
        <v>0.22495442352042128</v>
      </c>
      <c r="AD3187" s="9">
        <f t="shared" si="3417"/>
        <v>0.28406860766324016</v>
      </c>
      <c r="AE3187" s="9">
        <f t="shared" si="3417"/>
        <v>0.34895152081034103</v>
      </c>
      <c r="AF3187" s="9">
        <f t="shared" si="3417"/>
        <v>0.417792291659415</v>
      </c>
      <c r="AG3187" s="9">
        <f t="shared" si="3417"/>
        <v>0.48847621863122226</v>
      </c>
      <c r="AH3187" s="9">
        <f t="shared" si="3417"/>
        <v>0.55878463724099192</v>
      </c>
      <c r="AI3187" s="9">
        <f t="shared" si="3417"/>
        <v>0.62660030282732415</v>
      </c>
      <c r="AJ3187" s="9">
        <f t="shared" si="3417"/>
        <v>0.69008773328652873</v>
      </c>
      <c r="AK3187" s="9">
        <f t="shared" si="3417"/>
        <v>0.74782501647271393</v>
      </c>
      <c r="AL3187" s="9">
        <f t="shared" si="3417"/>
        <v>0.7988743976898327</v>
      </c>
      <c r="AM3187" s="9">
        <f t="shared" si="3417"/>
        <v>0.8427906626666134</v>
      </c>
      <c r="AN3187" s="9">
        <f t="shared" si="3417"/>
        <v>0.87957631304058537</v>
      </c>
      <c r="AO3187" s="9">
        <f t="shared" si="3417"/>
        <v>0.90959906307657323</v>
      </c>
      <c r="AP3187" s="9">
        <f t="shared" si="3417"/>
        <v>0.93348966641771058</v>
      </c>
      <c r="AQ3187" s="9">
        <f t="shared" si="3417"/>
        <v>0.95203693237742759</v>
      </c>
      <c r="AR3187" s="9">
        <f t="shared" si="3417"/>
        <v>0.96609311036547041</v>
      </c>
    </row>
    <row r="3188" spans="1:44">
      <c r="A3188" s="19">
        <v>31.84</v>
      </c>
      <c r="B3188" s="9">
        <f>POISSON(B3,$A$3188,TRUE)</f>
        <v>1.4861535943901984E-14</v>
      </c>
      <c r="C3188" s="9">
        <f t="shared" ref="C3188:AR3188" si="3418">POISSON(C3,$A$3188,TRUE)</f>
        <v>4.8805284039774126E-13</v>
      </c>
      <c r="D3188" s="9">
        <f t="shared" si="3418"/>
        <v>8.0212584073028638E-12</v>
      </c>
      <c r="E3188" s="9">
        <f t="shared" si="3418"/>
        <v>8.7973680157389477E-11</v>
      </c>
      <c r="F3188" s="9">
        <f t="shared" si="3418"/>
        <v>7.2439495728807584E-10</v>
      </c>
      <c r="G3188" s="9">
        <f t="shared" si="3418"/>
        <v>4.7771256500562912E-9</v>
      </c>
      <c r="H3188" s="9">
        <f t="shared" si="3418"/>
        <v>2.6283616526346229E-8</v>
      </c>
      <c r="I3188" s="9">
        <f t="shared" si="3418"/>
        <v>1.2410742645507136E-7</v>
      </c>
      <c r="J3188" s="9">
        <f t="shared" si="3418"/>
        <v>5.1344618997139652E-7</v>
      </c>
      <c r="K3188" s="9">
        <f t="shared" si="3418"/>
        <v>1.8908402155669279E-6</v>
      </c>
      <c r="L3188" s="9">
        <f t="shared" si="3418"/>
        <v>6.2764627930630819E-6</v>
      </c>
      <c r="M3188" s="9">
        <f t="shared" si="3418"/>
        <v>1.8970846690106535E-5</v>
      </c>
      <c r="N3188" s="9">
        <f t="shared" si="3418"/>
        <v>5.2653278630261847E-5</v>
      </c>
      <c r="O3188" s="9">
        <f t="shared" si="3418"/>
        <v>1.3514932732061169E-4</v>
      </c>
      <c r="P3188" s="9">
        <f t="shared" si="3418"/>
        <v>3.2276891234209252E-4</v>
      </c>
      <c r="Q3188" s="9">
        <f t="shared" si="3418"/>
        <v>7.2102275148102333E-4</v>
      </c>
      <c r="R3188" s="9">
        <f t="shared" si="3418"/>
        <v>1.5135478913674975E-3</v>
      </c>
      <c r="S3188" s="9">
        <f t="shared" si="3418"/>
        <v>2.9979008592489805E-3</v>
      </c>
      <c r="T3188" s="9">
        <f t="shared" si="3418"/>
        <v>5.6235563313237705E-3</v>
      </c>
      <c r="U3188" s="9">
        <f t="shared" si="3418"/>
        <v>1.0023602132948067E-2</v>
      </c>
      <c r="V3188" s="9">
        <f t="shared" si="3418"/>
        <v>1.7028475049133966E-2</v>
      </c>
      <c r="W3188" s="9">
        <f t="shared" si="3418"/>
        <v>2.7649196651579624E-2</v>
      </c>
      <c r="X3188" s="9">
        <f t="shared" si="3418"/>
        <v>4.3020277370755491E-2</v>
      </c>
      <c r="Y3188" s="9">
        <f t="shared" si="3418"/>
        <v>6.42991995489538E-2</v>
      </c>
      <c r="Z3188" s="9">
        <f t="shared" si="3418"/>
        <v>9.2529236305363527E-2</v>
      </c>
      <c r="AA3188" s="9">
        <f t="shared" si="3418"/>
        <v>0.12848301111832691</v>
      </c>
      <c r="AB3188" s="9">
        <f t="shared" si="3418"/>
        <v>0.17251255688927902</v>
      </c>
      <c r="AC3188" s="9">
        <f t="shared" si="3418"/>
        <v>0.22443480642065361</v>
      </c>
      <c r="AD3188" s="9">
        <f t="shared" si="3418"/>
        <v>0.28347782160204538</v>
      </c>
      <c r="AE3188" s="9">
        <f t="shared" si="3418"/>
        <v>0.34830298033913198</v>
      </c>
      <c r="AF3188" s="9">
        <f t="shared" si="3418"/>
        <v>0.41710408214542666</v>
      </c>
      <c r="AG3188" s="9">
        <f t="shared" si="3418"/>
        <v>0.48776947187163378</v>
      </c>
      <c r="AH3188" s="9">
        <f t="shared" si="3418"/>
        <v>0.55808153464920984</v>
      </c>
      <c r="AI3188" s="9">
        <f t="shared" si="3418"/>
        <v>0.62592202188672585</v>
      </c>
      <c r="AJ3188" s="9">
        <f t="shared" si="3418"/>
        <v>0.68945264287621122</v>
      </c>
      <c r="AK3188" s="9">
        <f t="shared" si="3418"/>
        <v>0.74724735637064588</v>
      </c>
      <c r="AL3188" s="9">
        <f t="shared" si="3418"/>
        <v>0.79836356963905697</v>
      </c>
      <c r="AM3188" s="9">
        <f t="shared" si="3418"/>
        <v>0.84235114343544115</v>
      </c>
      <c r="AN3188" s="9">
        <f t="shared" si="3418"/>
        <v>0.87920810000588512</v>
      </c>
      <c r="AO3188" s="9">
        <f t="shared" si="3418"/>
        <v>0.90929849737006285</v>
      </c>
      <c r="AP3188" s="9">
        <f t="shared" si="3418"/>
        <v>0.93325045367194848</v>
      </c>
      <c r="AQ3188" s="9">
        <f t="shared" si="3418"/>
        <v>0.95185119241955907</v>
      </c>
      <c r="AR3188" s="9">
        <f t="shared" si="3418"/>
        <v>0.96595232388917629</v>
      </c>
    </row>
    <row r="3189" spans="1:44">
      <c r="A3189" s="19">
        <v>31.85</v>
      </c>
      <c r="B3189" s="9">
        <f>POISSON(B3,$A$3189,TRUE)</f>
        <v>1.4713661190517423E-14</v>
      </c>
      <c r="C3189" s="9">
        <f t="shared" ref="C3189:AR3189" si="3419">POISSON(C3,$A$3189,TRUE)</f>
        <v>4.8334377010849794E-13</v>
      </c>
      <c r="D3189" s="9">
        <f t="shared" si="3419"/>
        <v>7.9462782546273446E-12</v>
      </c>
      <c r="E3189" s="9">
        <f t="shared" si="3419"/>
        <v>8.7177766031935717E-11</v>
      </c>
      <c r="F3189" s="9">
        <f t="shared" si="3419"/>
        <v>7.1805848745875174E-10</v>
      </c>
      <c r="G3189" s="9">
        <f t="shared" si="3419"/>
        <v>4.7367686829475744E-9</v>
      </c>
      <c r="H3189" s="9">
        <f t="shared" si="3419"/>
        <v>2.6069421970667397E-8</v>
      </c>
      <c r="I3189" s="9">
        <f t="shared" si="3419"/>
        <v>1.2313299442979291E-7</v>
      </c>
      <c r="J3189" s="9">
        <f t="shared" si="3419"/>
        <v>5.0956734228268504E-7</v>
      </c>
      <c r="K3189" s="9">
        <f t="shared" si="3419"/>
        <v>1.8771155621843107E-6</v>
      </c>
      <c r="L3189" s="9">
        <f t="shared" si="3419"/>
        <v>6.2327566425709924E-6</v>
      </c>
      <c r="M3189" s="9">
        <f t="shared" si="3419"/>
        <v>1.8844317407145178E-5</v>
      </c>
      <c r="N3189" s="9">
        <f t="shared" si="3419"/>
        <v>5.2317501603119047E-5</v>
      </c>
      <c r="O3189" s="9">
        <f t="shared" si="3419"/>
        <v>1.3432680288325501E-4</v>
      </c>
      <c r="P3189" s="9">
        <f t="shared" si="3419"/>
        <v>3.2089796329556436E-4</v>
      </c>
      <c r="Q3189" s="9">
        <f t="shared" si="3419"/>
        <v>7.1705072723770257E-4</v>
      </c>
      <c r="R3189" s="9">
        <f t="shared" si="3419"/>
        <v>1.5056423229600215E-3</v>
      </c>
      <c r="S3189" s="9">
        <f t="shared" si="3419"/>
        <v>2.9830918714162441E-3</v>
      </c>
      <c r="T3189" s="9">
        <f t="shared" si="3419"/>
        <v>5.5973567668790511E-3</v>
      </c>
      <c r="U3189" s="9">
        <f t="shared" si="3419"/>
        <v>9.9796902890101295E-3</v>
      </c>
      <c r="V3189" s="9">
        <f t="shared" si="3419"/>
        <v>1.6958556423003913E-2</v>
      </c>
      <c r="W3189" s="9">
        <f t="shared" si="3419"/>
        <v>2.7543170059561126E-2</v>
      </c>
      <c r="X3189" s="9">
        <f t="shared" si="3419"/>
        <v>4.2866803892485983E-2</v>
      </c>
      <c r="Y3189" s="9">
        <f t="shared" si="3419"/>
        <v>6.4086705526340632E-2</v>
      </c>
      <c r="Z3189" s="9">
        <f t="shared" si="3419"/>
        <v>9.2247283319601914E-2</v>
      </c>
      <c r="AA3189" s="9">
        <f t="shared" si="3419"/>
        <v>0.1281238594282168</v>
      </c>
      <c r="AB3189" s="9">
        <f t="shared" si="3419"/>
        <v>0.17207266516127007</v>
      </c>
      <c r="AC3189" s="9">
        <f t="shared" si="3419"/>
        <v>0.22391597859081619</v>
      </c>
      <c r="AD3189" s="9">
        <f t="shared" si="3419"/>
        <v>0.28288774761692492</v>
      </c>
      <c r="AE3189" s="9">
        <f t="shared" si="3419"/>
        <v>0.34765501808180643</v>
      </c>
      <c r="AF3189" s="9">
        <f t="shared" si="3419"/>
        <v>0.41641627022535554</v>
      </c>
      <c r="AG3189" s="9">
        <f t="shared" si="3419"/>
        <v>0.48706291154058268</v>
      </c>
      <c r="AH3189" s="9">
        <f t="shared" si="3419"/>
        <v>0.55737839672464473</v>
      </c>
      <c r="AI3189" s="9">
        <f t="shared" si="3419"/>
        <v>0.62524349378865618</v>
      </c>
      <c r="AJ3189" s="9">
        <f t="shared" si="3419"/>
        <v>0.68881712147950203</v>
      </c>
      <c r="AK3189" s="9">
        <f t="shared" si="3419"/>
        <v>0.74666912267817187</v>
      </c>
      <c r="AL3189" s="9">
        <f t="shared" si="3419"/>
        <v>0.79785207373866174</v>
      </c>
      <c r="AM3189" s="9">
        <f t="shared" si="3419"/>
        <v>0.84191091134073204</v>
      </c>
      <c r="AN3189" s="9">
        <f t="shared" si="3419"/>
        <v>0.87883917390983568</v>
      </c>
      <c r="AO3189" s="9">
        <f t="shared" si="3419"/>
        <v>0.90899725500793704</v>
      </c>
      <c r="AP3189" s="9">
        <f t="shared" si="3419"/>
        <v>0.9330106270823002</v>
      </c>
      <c r="AQ3189" s="9">
        <f t="shared" si="3419"/>
        <v>0.95166491734006775</v>
      </c>
      <c r="AR3189" s="9">
        <f t="shared" si="3419"/>
        <v>0.96581108745220812</v>
      </c>
    </row>
    <row r="3190" spans="1:44">
      <c r="A3190" s="19">
        <v>31.86</v>
      </c>
      <c r="B3190" s="9">
        <f>POISSON(B3,$A$3190,TRUE)</f>
        <v>1.4567257815513388E-14</v>
      </c>
      <c r="C3190" s="9">
        <f t="shared" ref="C3190:AR3190" si="3420">POISSON(C3,$A$3190,TRUE)</f>
        <v>4.78680091817771E-13</v>
      </c>
      <c r="D3190" s="9">
        <f t="shared" si="3420"/>
        <v>7.8719975374737299E-12</v>
      </c>
      <c r="E3190" s="9">
        <f t="shared" si="3420"/>
        <v>8.6389028810339842E-11</v>
      </c>
      <c r="F3190" s="9">
        <f t="shared" si="3420"/>
        <v>7.117771828987204E-10</v>
      </c>
      <c r="G3190" s="9">
        <f t="shared" si="3420"/>
        <v>4.6967505007498687E-9</v>
      </c>
      <c r="H3190" s="9">
        <f t="shared" si="3420"/>
        <v>2.5856958818539461E-8</v>
      </c>
      <c r="I3190" s="9">
        <f t="shared" si="3420"/>
        <v>1.2216613553350754E-7</v>
      </c>
      <c r="J3190" s="9">
        <f t="shared" si="3420"/>
        <v>5.0571743180086828E-7</v>
      </c>
      <c r="K3190" s="9">
        <f t="shared" si="3420"/>
        <v>1.8634890205873242E-6</v>
      </c>
      <c r="L3190" s="9">
        <f t="shared" si="3420"/>
        <v>6.1893493024609753E-6</v>
      </c>
      <c r="M3190" s="9">
        <f t="shared" si="3420"/>
        <v>1.8718613718869635E-5</v>
      </c>
      <c r="N3190" s="9">
        <f t="shared" si="3420"/>
        <v>5.198381074443439E-5</v>
      </c>
      <c r="O3190" s="9">
        <f t="shared" si="3420"/>
        <v>1.3350913207016467E-4</v>
      </c>
      <c r="P3190" s="9">
        <f t="shared" si="3420"/>
        <v>3.1903747045857616E-4</v>
      </c>
      <c r="Q3190" s="9">
        <f t="shared" si="3420"/>
        <v>7.1309966119556317E-4</v>
      </c>
      <c r="R3190" s="9">
        <f t="shared" si="3420"/>
        <v>1.4977759985005889E-3</v>
      </c>
      <c r="S3190" s="9">
        <f t="shared" si="3420"/>
        <v>2.9683517694734226E-3</v>
      </c>
      <c r="T3190" s="9">
        <f t="shared" si="3420"/>
        <v>5.5712708840953262E-3</v>
      </c>
      <c r="U3190" s="9">
        <f t="shared" si="3420"/>
        <v>9.9359552520876526E-3</v>
      </c>
      <c r="V3190" s="9">
        <f t="shared" si="3420"/>
        <v>1.6888897450299423E-2</v>
      </c>
      <c r="W3190" s="9">
        <f t="shared" si="3420"/>
        <v>2.7437504042443588E-2</v>
      </c>
      <c r="X3190" s="9">
        <f t="shared" si="3420"/>
        <v>4.2713804316339539E-2</v>
      </c>
      <c r="Y3190" s="9">
        <f t="shared" si="3420"/>
        <v>6.3874801130527709E-2</v>
      </c>
      <c r="Z3190" s="9">
        <f t="shared" si="3420"/>
        <v>9.1966024401362423E-2</v>
      </c>
      <c r="AA3190" s="9">
        <f t="shared" si="3420"/>
        <v>0.12776547933771421</v>
      </c>
      <c r="AB3190" s="9">
        <f t="shared" si="3420"/>
        <v>0.1716335806558745</v>
      </c>
      <c r="AC3190" s="9">
        <f t="shared" si="3420"/>
        <v>0.22339794021130355</v>
      </c>
      <c r="AD3190" s="9">
        <f t="shared" si="3420"/>
        <v>0.282298386476874</v>
      </c>
      <c r="AE3190" s="9">
        <f t="shared" si="3420"/>
        <v>0.34700763537415241</v>
      </c>
      <c r="AF3190" s="9">
        <f t="shared" si="3420"/>
        <v>0.41572885770306212</v>
      </c>
      <c r="AG3190" s="9">
        <f t="shared" si="3420"/>
        <v>0.48635653974819315</v>
      </c>
      <c r="AH3190" s="9">
        <f t="shared" si="3420"/>
        <v>0.55667522568437677</v>
      </c>
      <c r="AI3190" s="9">
        <f t="shared" si="3420"/>
        <v>0.62456472065185586</v>
      </c>
      <c r="AJ3190" s="9">
        <f t="shared" si="3420"/>
        <v>0.68818117093608766</v>
      </c>
      <c r="AK3190" s="9">
        <f t="shared" si="3420"/>
        <v>0.74609031682339133</v>
      </c>
      <c r="AL3190" s="9">
        <f t="shared" si="3420"/>
        <v>0.79733991093365519</v>
      </c>
      <c r="AM3190" s="9">
        <f t="shared" si="3420"/>
        <v>0.84146996683508757</v>
      </c>
      <c r="AN3190" s="9">
        <f t="shared" si="3420"/>
        <v>0.8784695347566569</v>
      </c>
      <c r="AO3190" s="9">
        <f t="shared" si="3420"/>
        <v>0.90869533562796989</v>
      </c>
      <c r="AP3190" s="9">
        <f t="shared" si="3420"/>
        <v>0.93277018602197059</v>
      </c>
      <c r="AQ3190" s="9">
        <f t="shared" si="3420"/>
        <v>0.95147810635252816</v>
      </c>
      <c r="AR3190" s="9">
        <f t="shared" si="3420"/>
        <v>0.96566940020327974</v>
      </c>
    </row>
    <row r="3191" spans="1:44">
      <c r="A3191" s="19">
        <v>31.87</v>
      </c>
      <c r="B3191" s="9">
        <f>POISSON(B3,$A$3191,TRUE)</f>
        <v>1.4422311178430278E-14</v>
      </c>
      <c r="C3191" s="9">
        <f t="shared" ref="C3191:AR3191" si="3421">POISSON(C3,$A$3191,TRUE)</f>
        <v>4.7406136843500432E-13</v>
      </c>
      <c r="D3191" s="9">
        <f t="shared" si="3421"/>
        <v>7.7984097458184917E-12</v>
      </c>
      <c r="E3191" s="9">
        <f t="shared" si="3421"/>
        <v>8.5607404008222424E-11</v>
      </c>
      <c r="F3191" s="9">
        <f t="shared" si="3421"/>
        <v>7.0555056579392645E-10</v>
      </c>
      <c r="G3191" s="9">
        <f t="shared" si="3421"/>
        <v>4.6570682790160005E-9</v>
      </c>
      <c r="H3191" s="9">
        <f t="shared" si="3421"/>
        <v>2.5646213199080541E-8</v>
      </c>
      <c r="I3191" s="9">
        <f t="shared" si="3421"/>
        <v>1.2120679157086052E-7</v>
      </c>
      <c r="J3191" s="9">
        <f t="shared" si="3421"/>
        <v>5.0189624565943754E-7</v>
      </c>
      <c r="K3191" s="9">
        <f t="shared" si="3421"/>
        <v>1.8499599014153244E-6</v>
      </c>
      <c r="L3191" s="9">
        <f t="shared" si="3421"/>
        <v>6.1462387723093298E-6</v>
      </c>
      <c r="M3191" s="9">
        <f t="shared" si="3421"/>
        <v>1.8593730373708626E-5</v>
      </c>
      <c r="N3191" s="9">
        <f t="shared" si="3421"/>
        <v>5.1652193485091507E-5</v>
      </c>
      <c r="O3191" s="9">
        <f t="shared" si="3421"/>
        <v>1.3269628728199734E-4</v>
      </c>
      <c r="P3191" s="9">
        <f t="shared" si="3421"/>
        <v>3.1718737794681037E-4</v>
      </c>
      <c r="Q3191" s="9">
        <f t="shared" si="3421"/>
        <v>7.0916944857931676E-4</v>
      </c>
      <c r="R3191" s="9">
        <f t="shared" si="3421"/>
        <v>1.4899487355204389E-3</v>
      </c>
      <c r="S3191" s="9">
        <f t="shared" si="3421"/>
        <v>2.9536802575682954E-3</v>
      </c>
      <c r="T3191" s="9">
        <f t="shared" si="3421"/>
        <v>5.5452982357719234E-3</v>
      </c>
      <c r="U3191" s="9">
        <f t="shared" si="3421"/>
        <v>9.8923963918429551E-3</v>
      </c>
      <c r="V3191" s="9">
        <f t="shared" si="3421"/>
        <v>1.6819497303542104E-2</v>
      </c>
      <c r="W3191" s="9">
        <f t="shared" si="3421"/>
        <v>2.7332197591916116E-2</v>
      </c>
      <c r="X3191" s="9">
        <f t="shared" si="3421"/>
        <v>4.2561277509665089E-2</v>
      </c>
      <c r="Y3191" s="9">
        <f t="shared" si="3421"/>
        <v>6.3663485204389386E-2</v>
      </c>
      <c r="Z3191" s="9">
        <f t="shared" si="3421"/>
        <v>9.1685458505675471E-2</v>
      </c>
      <c r="AA3191" s="9">
        <f t="shared" si="3421"/>
        <v>0.127407870070155</v>
      </c>
      <c r="AB3191" s="9">
        <f t="shared" si="3421"/>
        <v>0.17119530301476887</v>
      </c>
      <c r="AC3191" s="9">
        <f t="shared" si="3421"/>
        <v>0.22288069145717054</v>
      </c>
      <c r="AD3191" s="9">
        <f t="shared" si="3421"/>
        <v>0.28170973894500412</v>
      </c>
      <c r="AE3191" s="9">
        <f t="shared" si="3421"/>
        <v>0.34636083354628883</v>
      </c>
      <c r="AF3191" s="9">
        <f t="shared" si="3421"/>
        <v>0.41504184637772029</v>
      </c>
      <c r="AG3191" s="9">
        <f t="shared" si="3421"/>
        <v>0.48565035860151773</v>
      </c>
      <c r="AH3191" s="9">
        <f t="shared" si="3421"/>
        <v>0.55597202374440613</v>
      </c>
      <c r="AI3191" s="9">
        <f t="shared" si="3421"/>
        <v>0.62388570459603787</v>
      </c>
      <c r="AJ3191" s="9">
        <f t="shared" si="3421"/>
        <v>0.68754479308843508</v>
      </c>
      <c r="AK3191" s="9">
        <f t="shared" si="3421"/>
        <v>0.74551094023851228</v>
      </c>
      <c r="AL3191" s="9">
        <f t="shared" si="3421"/>
        <v>0.7968270821738721</v>
      </c>
      <c r="AM3191" s="9">
        <f t="shared" si="3421"/>
        <v>0.84102831037603221</v>
      </c>
      <c r="AN3191" s="9">
        <f t="shared" si="3421"/>
        <v>0.87809918255505426</v>
      </c>
      <c r="AO3191" s="9">
        <f t="shared" si="3421"/>
        <v>0.90839273887160399</v>
      </c>
      <c r="AP3191" s="9">
        <f t="shared" si="3421"/>
        <v>0.9325291298668148</v>
      </c>
      <c r="AQ3191" s="9">
        <f t="shared" si="3421"/>
        <v>0.95129075867211665</v>
      </c>
      <c r="AR3191" s="9">
        <f t="shared" si="3421"/>
        <v>0.9655272612917587</v>
      </c>
    </row>
    <row r="3192" spans="1:44">
      <c r="A3192" s="19">
        <v>31.88</v>
      </c>
      <c r="B3192" s="9">
        <f>POISSON(B3,$A$3192,TRUE)</f>
        <v>1.4278806784483693E-14</v>
      </c>
      <c r="C3192" s="9">
        <f t="shared" ref="C3192:AR3192" si="3422">POISSON(C3,$A$3192,TRUE)</f>
        <v>4.6948716707382374E-13</v>
      </c>
      <c r="D3192" s="9">
        <f t="shared" si="3422"/>
        <v>7.7255084300858923E-12</v>
      </c>
      <c r="E3192" s="9">
        <f t="shared" si="3422"/>
        <v>8.4832827718360922E-11</v>
      </c>
      <c r="F3192" s="9">
        <f t="shared" si="3422"/>
        <v>6.9937816244591454E-10</v>
      </c>
      <c r="G3192" s="9">
        <f t="shared" si="3422"/>
        <v>4.6177192166687765E-9</v>
      </c>
      <c r="H3192" s="9">
        <f t="shared" si="3422"/>
        <v>2.5437171351439651E-8</v>
      </c>
      <c r="I3192" s="9">
        <f t="shared" si="3422"/>
        <v>1.2025490478808177E-7</v>
      </c>
      <c r="J3192" s="9">
        <f t="shared" si="3422"/>
        <v>4.9810357253309986E-7</v>
      </c>
      <c r="K3192" s="9">
        <f t="shared" si="3422"/>
        <v>1.8365275200565655E-6</v>
      </c>
      <c r="L3192" s="9">
        <f t="shared" si="3422"/>
        <v>6.1034230647613713E-6</v>
      </c>
      <c r="M3192" s="9">
        <f t="shared" si="3422"/>
        <v>1.8469662152505873E-5</v>
      </c>
      <c r="N3192" s="9">
        <f t="shared" si="3422"/>
        <v>5.1322637328947139E-5</v>
      </c>
      <c r="O3192" s="9">
        <f t="shared" si="3422"/>
        <v>1.318882410693274E-4</v>
      </c>
      <c r="P3192" s="9">
        <f t="shared" si="3422"/>
        <v>3.1534763015813634E-4</v>
      </c>
      <c r="Q3192" s="9">
        <f t="shared" si="3422"/>
        <v>7.0525998510155162E-4</v>
      </c>
      <c r="R3192" s="9">
        <f t="shared" si="3422"/>
        <v>1.48216035232631E-3</v>
      </c>
      <c r="S3192" s="9">
        <f t="shared" si="3422"/>
        <v>2.9390770409807314E-3</v>
      </c>
      <c r="T3192" s="9">
        <f t="shared" si="3422"/>
        <v>5.5194383762197929E-3</v>
      </c>
      <c r="U3192" s="9">
        <f t="shared" si="3422"/>
        <v>9.8490130797682478E-3</v>
      </c>
      <c r="V3192" s="9">
        <f t="shared" si="3422"/>
        <v>1.675035515722453E-2</v>
      </c>
      <c r="W3192" s="9">
        <f t="shared" si="3422"/>
        <v>2.7227249701477198E-2</v>
      </c>
      <c r="X3192" s="9">
        <f t="shared" si="3422"/>
        <v>4.2409222341057908E-2</v>
      </c>
      <c r="Y3192" s="9">
        <f t="shared" si="3422"/>
        <v>6.3452756591050638E-2</v>
      </c>
      <c r="Z3192" s="9">
        <f t="shared" si="3422"/>
        <v>9.1405584586457658E-2</v>
      </c>
      <c r="AA3192" s="9">
        <f t="shared" si="3422"/>
        <v>0.12705103084620062</v>
      </c>
      <c r="AB3192" s="9">
        <f t="shared" si="3422"/>
        <v>0.17075783187545474</v>
      </c>
      <c r="AC3192" s="9">
        <f t="shared" si="3422"/>
        <v>0.22236423249814438</v>
      </c>
      <c r="AD3192" s="9">
        <f t="shared" si="3422"/>
        <v>0.28112180577854967</v>
      </c>
      <c r="AE3192" s="9">
        <f t="shared" si="3422"/>
        <v>0.34571461392266406</v>
      </c>
      <c r="AF3192" s="9">
        <f t="shared" si="3422"/>
        <v>0.41435523804380964</v>
      </c>
      <c r="AG3192" s="9">
        <f t="shared" si="3422"/>
        <v>0.4849443702045233</v>
      </c>
      <c r="AH3192" s="9">
        <f t="shared" si="3422"/>
        <v>0.55526879311963429</v>
      </c>
      <c r="AI3192" s="9">
        <f t="shared" si="3422"/>
        <v>0.62320644774186862</v>
      </c>
      <c r="AJ3192" s="9">
        <f t="shared" si="3422"/>
        <v>0.68690798978177559</v>
      </c>
      <c r="AK3192" s="9">
        <f t="shared" si="3422"/>
        <v>0.74493099435983923</v>
      </c>
      <c r="AL3192" s="9">
        <f t="shared" si="3422"/>
        <v>0.79631358841396904</v>
      </c>
      <c r="AM3192" s="9">
        <f t="shared" si="3422"/>
        <v>0.84058594242601381</v>
      </c>
      <c r="AN3192" s="9">
        <f t="shared" si="3422"/>
        <v>0.87772811731822409</v>
      </c>
      <c r="AO3192" s="9">
        <f t="shared" si="3422"/>
        <v>0.90808946438395899</v>
      </c>
      <c r="AP3192" s="9">
        <f t="shared" si="3422"/>
        <v>0.93228745799534973</v>
      </c>
      <c r="AQ3192" s="9">
        <f t="shared" si="3422"/>
        <v>0.95110287351562128</v>
      </c>
      <c r="AR3192" s="9">
        <f t="shared" si="3422"/>
        <v>0.96538466986767513</v>
      </c>
    </row>
    <row r="3193" spans="1:44">
      <c r="A3193" s="19">
        <v>31.89</v>
      </c>
      <c r="B3193" s="9">
        <f>POISSON(B3,$A$3193,TRUE)</f>
        <v>1.4136730283114551E-14</v>
      </c>
      <c r="C3193" s="9">
        <f t="shared" ref="C3193:AR3193" si="3423">POISSON(C3,$A$3193,TRUE)</f>
        <v>4.6495705901163839E-13</v>
      </c>
      <c r="D3193" s="9">
        <f t="shared" si="3423"/>
        <v>7.6532872005879412E-12</v>
      </c>
      <c r="E3193" s="9">
        <f t="shared" si="3423"/>
        <v>8.4065236605544201E-11</v>
      </c>
      <c r="F3193" s="9">
        <f t="shared" si="3423"/>
        <v>6.9325950323655476E-10</v>
      </c>
      <c r="G3193" s="9">
        <f t="shared" si="3423"/>
        <v>4.5787005358091472E-9</v>
      </c>
      <c r="H3193" s="9">
        <f t="shared" si="3423"/>
        <v>2.522981962393247E-8</v>
      </c>
      <c r="I3193" s="9">
        <f t="shared" si="3423"/>
        <v>1.1931041786968301E-7</v>
      </c>
      <c r="J3193" s="9">
        <f t="shared" si="3423"/>
        <v>4.9433920262680553E-7</v>
      </c>
      <c r="K3193" s="9">
        <f t="shared" si="3423"/>
        <v>1.8231911966162082E-6</v>
      </c>
      <c r="L3193" s="9">
        <f t="shared" si="3423"/>
        <v>6.0609002054484214E-6</v>
      </c>
      <c r="M3193" s="9">
        <f t="shared" si="3423"/>
        <v>1.8346403868326548E-5</v>
      </c>
      <c r="N3193" s="9">
        <f t="shared" si="3423"/>
        <v>5.0995129852425235E-5</v>
      </c>
      <c r="O3193" s="9">
        <f t="shared" si="3423"/>
        <v>1.3108496613187934E-4</v>
      </c>
      <c r="P3193" s="9">
        <f t="shared" si="3423"/>
        <v>3.1351817177129347E-4</v>
      </c>
      <c r="Q3193" s="9">
        <f t="shared" si="3423"/>
        <v>7.0137116696068606E-4</v>
      </c>
      <c r="R3193" s="9">
        <f t="shared" si="3423"/>
        <v>1.4744106679975473E-3</v>
      </c>
      <c r="S3193" s="9">
        <f t="shared" si="3423"/>
        <v>2.9245418261190422E-3</v>
      </c>
      <c r="T3193" s="9">
        <f t="shared" si="3423"/>
        <v>5.4936908612576441E-3</v>
      </c>
      <c r="U3193" s="9">
        <f t="shared" si="3423"/>
        <v>9.8058046891823392E-3</v>
      </c>
      <c r="V3193" s="9">
        <f t="shared" si="3423"/>
        <v>1.6681470187808318E-2</v>
      </c>
      <c r="W3193" s="9">
        <f t="shared" si="3423"/>
        <v>2.7122659366436045E-2</v>
      </c>
      <c r="X3193" s="9">
        <f t="shared" si="3423"/>
        <v>4.225763768036505E-2</v>
      </c>
      <c r="Y3193" s="9">
        <f t="shared" si="3423"/>
        <v>6.3242614133895245E-2</v>
      </c>
      <c r="Z3193" s="9">
        <f t="shared" si="3423"/>
        <v>9.1126401596523562E-2</v>
      </c>
      <c r="AA3193" s="9">
        <f t="shared" si="3423"/>
        <v>0.12669496088385221</v>
      </c>
      <c r="AB3193" s="9">
        <f t="shared" si="3423"/>
        <v>0.17032116687127188</v>
      </c>
      <c r="AC3193" s="9">
        <f t="shared" si="3423"/>
        <v>0.22184856349863535</v>
      </c>
      <c r="AD3193" s="9">
        <f t="shared" si="3423"/>
        <v>0.2805345877288718</v>
      </c>
      <c r="AE3193" s="9">
        <f t="shared" si="3423"/>
        <v>0.34506897782205248</v>
      </c>
      <c r="AF3193" s="9">
        <f t="shared" si="3423"/>
        <v>0.41366903449110359</v>
      </c>
      <c r="AG3193" s="9">
        <f t="shared" si="3423"/>
        <v>0.48423857665807257</v>
      </c>
      <c r="AH3193" s="9">
        <f t="shared" si="3423"/>
        <v>0.55456553602384262</v>
      </c>
      <c r="AI3193" s="9">
        <f t="shared" si="3423"/>
        <v>0.62252695221094589</v>
      </c>
      <c r="AJ3193" s="9">
        <f t="shared" si="3423"/>
        <v>0.68627076286408473</v>
      </c>
      <c r="AK3193" s="9">
        <f t="shared" si="3423"/>
        <v>0.74435048062775899</v>
      </c>
      <c r="AL3193" s="9">
        <f t="shared" si="3423"/>
        <v>0.79579943061341374</v>
      </c>
      <c r="AM3193" s="9">
        <f t="shared" si="3423"/>
        <v>0.84014286345240108</v>
      </c>
      <c r="AN3193" s="9">
        <f t="shared" si="3423"/>
        <v>0.87735633906385657</v>
      </c>
      <c r="AO3193" s="9">
        <f t="shared" si="3423"/>
        <v>0.90778551181383893</v>
      </c>
      <c r="AP3193" s="9">
        <f t="shared" si="3423"/>
        <v>0.9320451697887624</v>
      </c>
      <c r="AQ3193" s="9">
        <f t="shared" si="3423"/>
        <v>0.95091445010145292</v>
      </c>
      <c r="AR3193" s="9">
        <f t="shared" si="3423"/>
        <v>0.9652416250817315</v>
      </c>
    </row>
    <row r="3194" spans="1:44">
      <c r="A3194" s="19">
        <v>31.9</v>
      </c>
      <c r="B3194" s="9">
        <f>POISSON(B3,$A$3194,TRUE)</f>
        <v>1.3996067466554418E-14</v>
      </c>
      <c r="C3194" s="9">
        <f t="shared" ref="C3194:AR3194" si="3424">POISSON(C3,$A$3194,TRUE)</f>
        <v>4.6047061964964011E-13</v>
      </c>
      <c r="D3194" s="9">
        <f t="shared" si="3424"/>
        <v>7.5817397269698707E-12</v>
      </c>
      <c r="E3194" s="9">
        <f t="shared" si="3424"/>
        <v>8.3304567901474762E-11</v>
      </c>
      <c r="F3194" s="9">
        <f t="shared" si="3424"/>
        <v>6.8719412259315242E-10</v>
      </c>
      <c r="G3194" s="9">
        <f t="shared" si="3424"/>
        <v>4.5400094815260478E-9</v>
      </c>
      <c r="H3194" s="9">
        <f t="shared" si="3424"/>
        <v>2.5024144473185972E-8</v>
      </c>
      <c r="I3194" s="9">
        <f t="shared" si="3424"/>
        <v>1.1837327393517917E-7</v>
      </c>
      <c r="J3194" s="9">
        <f t="shared" si="3424"/>
        <v>4.9060292766487517E-7</v>
      </c>
      <c r="K3194" s="9">
        <f t="shared" si="3424"/>
        <v>1.8099502558845803E-6</v>
      </c>
      <c r="L3194" s="9">
        <f t="shared" si="3424"/>
        <v>6.018668232905438E-6</v>
      </c>
      <c r="M3194" s="9">
        <f t="shared" si="3424"/>
        <v>1.8223950366265944E-5</v>
      </c>
      <c r="N3194" s="9">
        <f t="shared" si="3424"/>
        <v>5.0669658704115855E-5</v>
      </c>
      <c r="O3194" s="9">
        <f t="shared" si="3424"/>
        <v>1.302864353177633E-4</v>
      </c>
      <c r="P3194" s="9">
        <f t="shared" si="3424"/>
        <v>3.1169894774457386E-4</v>
      </c>
      <c r="Q3194" s="9">
        <f t="shared" si="3424"/>
        <v>6.9750289083892315E-4</v>
      </c>
      <c r="R3194" s="9">
        <f t="shared" si="3424"/>
        <v>1.4666995023832855E-3</v>
      </c>
      <c r="S3194" s="9">
        <f t="shared" si="3424"/>
        <v>2.9100743205165221E-3</v>
      </c>
      <c r="T3194" s="9">
        <f t="shared" si="3424"/>
        <v>5.4680552482082216E-3</v>
      </c>
      <c r="U3194" s="9">
        <f t="shared" si="3424"/>
        <v>9.7627705952274373E-3</v>
      </c>
      <c r="V3194" s="9">
        <f t="shared" si="3424"/>
        <v>1.6612841573723069E-2</v>
      </c>
      <c r="W3194" s="9">
        <f t="shared" si="3424"/>
        <v>2.7018425583914065E-2</v>
      </c>
      <c r="X3194" s="9">
        <f t="shared" si="3424"/>
        <v>4.2106522398690921E-2</v>
      </c>
      <c r="Y3194" s="9">
        <f t="shared" si="3424"/>
        <v>6.3033056676577187E-2</v>
      </c>
      <c r="Z3194" s="9">
        <f t="shared" si="3424"/>
        <v>9.0847908487600992E-2</v>
      </c>
      <c r="AA3194" s="9">
        <f t="shared" si="3424"/>
        <v>0.12633965939846745</v>
      </c>
      <c r="AB3194" s="9">
        <f t="shared" si="3424"/>
        <v>0.16988530763141496</v>
      </c>
      <c r="AC3194" s="9">
        <f t="shared" si="3424"/>
        <v>0.22133368461774935</v>
      </c>
      <c r="AD3194" s="9">
        <f t="shared" si="3424"/>
        <v>0.27994808554146611</v>
      </c>
      <c r="AE3194" s="9">
        <f t="shared" si="3424"/>
        <v>0.34442392655755433</v>
      </c>
      <c r="AF3194" s="9">
        <f t="shared" si="3424"/>
        <v>0.41298323750466159</v>
      </c>
      <c r="AG3194" s="9">
        <f t="shared" si="3424"/>
        <v>0.48353298005991074</v>
      </c>
      <c r="AH3194" s="9">
        <f t="shared" si="3424"/>
        <v>0.55386225466967454</v>
      </c>
      <c r="AI3194" s="9">
        <f t="shared" si="3424"/>
        <v>0.62184722012577975</v>
      </c>
      <c r="AJ3194" s="9">
        <f t="shared" si="3424"/>
        <v>0.68563311418606654</v>
      </c>
      <c r="AK3194" s="9">
        <f t="shared" si="3424"/>
        <v>0.74376940048672802</v>
      </c>
      <c r="AL3194" s="9">
        <f t="shared" si="3424"/>
        <v>0.79528460973648074</v>
      </c>
      <c r="AM3194" s="9">
        <f t="shared" si="3424"/>
        <v>0.83969907392748389</v>
      </c>
      <c r="AN3194" s="9">
        <f t="shared" si="3424"/>
        <v>0.87698384781414174</v>
      </c>
      <c r="AO3194" s="9">
        <f t="shared" si="3424"/>
        <v>0.90748088081374134</v>
      </c>
      <c r="AP3194" s="9">
        <f t="shared" si="3424"/>
        <v>0.93180226463092208</v>
      </c>
      <c r="AQ3194" s="9">
        <f t="shared" si="3424"/>
        <v>0.95072548764965537</v>
      </c>
      <c r="AR3194" s="9">
        <f t="shared" si="3424"/>
        <v>0.9650981260853122</v>
      </c>
    </row>
    <row r="3195" spans="1:44">
      <c r="A3195" s="19">
        <v>31.91</v>
      </c>
      <c r="B3195" s="9">
        <f>POISSON(B3,$A$3195,TRUE)</f>
        <v>1.385680426840432E-14</v>
      </c>
      <c r="C3195" s="9">
        <f t="shared" ref="C3195:AR3195" si="3425">POISSON(C3,$A$3195,TRUE)</f>
        <v>4.5602742847318625E-13</v>
      </c>
      <c r="D3195" s="9">
        <f t="shared" si="3425"/>
        <v>7.5108597376604722E-12</v>
      </c>
      <c r="E3195" s="9">
        <f t="shared" si="3425"/>
        <v>8.2550759399715987E-11</v>
      </c>
      <c r="F3195" s="9">
        <f t="shared" si="3425"/>
        <v>6.8118155895376267E-10</v>
      </c>
      <c r="G3195" s="9">
        <f t="shared" si="3425"/>
        <v>4.5016433217076925E-9</v>
      </c>
      <c r="H3195" s="9">
        <f t="shared" si="3425"/>
        <v>2.4820132463287366E-8</v>
      </c>
      <c r="I3195" s="9">
        <f t="shared" si="3425"/>
        <v>1.1744341653583127E-7</v>
      </c>
      <c r="J3195" s="9">
        <f t="shared" si="3425"/>
        <v>4.8689454088019073E-7</v>
      </c>
      <c r="K3195" s="9">
        <f t="shared" si="3425"/>
        <v>1.7968040273055817E-6</v>
      </c>
      <c r="L3195" s="9">
        <f t="shared" si="3425"/>
        <v>5.9767251984889888E-6</v>
      </c>
      <c r="M3195" s="9">
        <f t="shared" si="3425"/>
        <v>1.8102296523258378E-5</v>
      </c>
      <c r="N3195" s="9">
        <f t="shared" si="3425"/>
        <v>5.0346211604374243E-5</v>
      </c>
      <c r="O3195" s="9">
        <f t="shared" si="3425"/>
        <v>1.2949262162271333E-4</v>
      </c>
      <c r="P3195" s="9">
        <f t="shared" si="3425"/>
        <v>3.0988990331451351E-4</v>
      </c>
      <c r="Q3195" s="9">
        <f t="shared" si="3425"/>
        <v>6.9365505390020163E-4</v>
      </c>
      <c r="R3195" s="9">
        <f t="shared" si="3425"/>
        <v>1.4590266760995366E-3</v>
      </c>
      <c r="S3195" s="9">
        <f t="shared" si="3425"/>
        <v>2.8956742328278113E-3</v>
      </c>
      <c r="T3195" s="9">
        <f t="shared" si="3425"/>
        <v>5.4425310958944473E-3</v>
      </c>
      <c r="U3195" s="9">
        <f t="shared" si="3425"/>
        <v>9.7199101748658163E-3</v>
      </c>
      <c r="V3195" s="9">
        <f t="shared" si="3425"/>
        <v>1.6544468495364669E-2</v>
      </c>
      <c r="W3195" s="9">
        <f t="shared" si="3425"/>
        <v>2.6914547352846433E-2</v>
      </c>
      <c r="X3195" s="9">
        <f t="shared" si="3425"/>
        <v>4.1955875368403006E-2</v>
      </c>
      <c r="Y3195" s="9">
        <f t="shared" si="3425"/>
        <v>6.2824083063029473E-2</v>
      </c>
      <c r="Z3195" s="9">
        <f t="shared" si="3425"/>
        <v>9.0570104210343325E-2</v>
      </c>
      <c r="AA3195" s="9">
        <f t="shared" si="3425"/>
        <v>0.12598512560277464</v>
      </c>
      <c r="AB3195" s="9">
        <f t="shared" si="3425"/>
        <v>0.16945025378094716</v>
      </c>
      <c r="AC3195" s="9">
        <f t="shared" si="3425"/>
        <v>0.22081959600929835</v>
      </c>
      <c r="AD3195" s="9">
        <f t="shared" si="3425"/>
        <v>0.27936229995596579</v>
      </c>
      <c r="AE3195" s="9">
        <f t="shared" si="3425"/>
        <v>0.34377946143659199</v>
      </c>
      <c r="AF3195" s="9">
        <f t="shared" si="3425"/>
        <v>0.41229784886481807</v>
      </c>
      <c r="AG3195" s="9">
        <f t="shared" si="3425"/>
        <v>0.48282758250464675</v>
      </c>
      <c r="AH3195" s="9">
        <f t="shared" si="3425"/>
        <v>0.55315895126861347</v>
      </c>
      <c r="AI3195" s="9">
        <f t="shared" si="3425"/>
        <v>0.62116725360977054</v>
      </c>
      <c r="AJ3195" s="9">
        <f t="shared" si="3425"/>
        <v>0.68499504560113289</v>
      </c>
      <c r="AK3195" s="9">
        <f t="shared" si="3425"/>
        <v>0.74318775538525772</v>
      </c>
      <c r="AL3195" s="9">
        <f t="shared" si="3425"/>
        <v>0.79476912675224176</v>
      </c>
      <c r="AM3195" s="9">
        <f t="shared" si="3425"/>
        <v>0.83925457432847039</v>
      </c>
      <c r="AN3195" s="9">
        <f t="shared" si="3425"/>
        <v>0.8766106435957719</v>
      </c>
      <c r="AO3195" s="9">
        <f t="shared" si="3425"/>
        <v>0.9071755710398639</v>
      </c>
      <c r="AP3195" s="9">
        <f t="shared" si="3425"/>
        <v>0.93155874190838839</v>
      </c>
      <c r="AQ3195" s="9">
        <f t="shared" si="3425"/>
        <v>0.95053598538191553</v>
      </c>
      <c r="AR3195" s="9">
        <f t="shared" si="3425"/>
        <v>0.96495417203049305</v>
      </c>
    </row>
    <row r="3196" spans="1:44">
      <c r="A3196" s="19">
        <v>31.92</v>
      </c>
      <c r="B3196" s="9">
        <f>POISSON(B3,$A$3196,TRUE)</f>
        <v>1.3718926762228437E-14</v>
      </c>
      <c r="C3196" s="9">
        <f t="shared" ref="C3196:AR3196" si="3426">POISSON(C3,$A$3196,TRUE)</f>
        <v>4.5162706901255961E-13</v>
      </c>
      <c r="D3196" s="9">
        <f t="shared" si="3426"/>
        <v>7.4406410193278528E-12</v>
      </c>
      <c r="E3196" s="9">
        <f t="shared" si="3426"/>
        <v>8.180374945068264E-11</v>
      </c>
      <c r="F3196" s="9">
        <f t="shared" si="3426"/>
        <v>6.752213547328945E-10</v>
      </c>
      <c r="G3196" s="9">
        <f t="shared" si="3426"/>
        <v>4.4635993468545307E-9</v>
      </c>
      <c r="H3196" s="9">
        <f t="shared" si="3426"/>
        <v>2.4617770264941618E-8</v>
      </c>
      <c r="I3196" s="9">
        <f t="shared" si="3426"/>
        <v>1.165207896514188E-7</v>
      </c>
      <c r="J3196" s="9">
        <f t="shared" si="3426"/>
        <v>4.8321383700346235E-7</v>
      </c>
      <c r="K3196" s="9">
        <f t="shared" si="3426"/>
        <v>1.7837518449453779E-6</v>
      </c>
      <c r="L3196" s="9">
        <f t="shared" si="3426"/>
        <v>5.9350691662959638E-6</v>
      </c>
      <c r="M3196" s="9">
        <f t="shared" si="3426"/>
        <v>1.79814372478879E-5</v>
      </c>
      <c r="N3196" s="9">
        <f t="shared" si="3426"/>
        <v>5.0024776344922255E-5</v>
      </c>
      <c r="O3196" s="9">
        <f t="shared" si="3426"/>
        <v>1.2870349818933324E-4</v>
      </c>
      <c r="P3196" s="9">
        <f t="shared" si="3426"/>
        <v>3.0809098399458965E-4</v>
      </c>
      <c r="Q3196" s="9">
        <f t="shared" si="3426"/>
        <v>6.8982755378817629E-4</v>
      </c>
      <c r="R3196" s="9">
        <f t="shared" si="3426"/>
        <v>1.4513920105263822E-3</v>
      </c>
      <c r="S3196" s="9">
        <f t="shared" si="3426"/>
        <v>2.8813412728254033E-3</v>
      </c>
      <c r="T3196" s="9">
        <f t="shared" si="3426"/>
        <v>5.417117964635676E-3</v>
      </c>
      <c r="U3196" s="9">
        <f t="shared" si="3426"/>
        <v>9.6772228068769534E-3</v>
      </c>
      <c r="V3196" s="9">
        <f t="shared" si="3426"/>
        <v>1.647635013509402E-2</v>
      </c>
      <c r="W3196" s="9">
        <f t="shared" si="3426"/>
        <v>2.6811023673983948E-2</v>
      </c>
      <c r="X3196" s="9">
        <f t="shared" si="3426"/>
        <v>4.1805695463136984E-2</v>
      </c>
      <c r="Y3196" s="9">
        <f t="shared" si="3426"/>
        <v>6.2615692137474602E-2</v>
      </c>
      <c r="Z3196" s="9">
        <f t="shared" si="3426"/>
        <v>9.0292987714343673E-2</v>
      </c>
      <c r="AA3196" s="9">
        <f t="shared" si="3426"/>
        <v>0.12563135870689002</v>
      </c>
      <c r="AB3196" s="9">
        <f t="shared" si="3426"/>
        <v>0.16901600494081612</v>
      </c>
      <c r="AC3196" s="9">
        <f t="shared" si="3426"/>
        <v>0.22030629782181324</v>
      </c>
      <c r="AD3196" s="9">
        <f t="shared" si="3426"/>
        <v>0.27877723170614999</v>
      </c>
      <c r="AE3196" s="9">
        <f t="shared" si="3426"/>
        <v>0.34313558376090963</v>
      </c>
      <c r="AF3196" s="9">
        <f t="shared" si="3426"/>
        <v>0.41161287034717392</v>
      </c>
      <c r="AG3196" s="9">
        <f t="shared" si="3426"/>
        <v>0.48212238608374025</v>
      </c>
      <c r="AH3196" s="9">
        <f t="shared" si="3426"/>
        <v>0.55245562803096515</v>
      </c>
      <c r="AI3196" s="9">
        <f t="shared" si="3426"/>
        <v>0.62048705478718991</v>
      </c>
      <c r="AJ3196" s="9">
        <f t="shared" si="3426"/>
        <v>0.68435655896538683</v>
      </c>
      <c r="AK3196" s="9">
        <f t="shared" si="3426"/>
        <v>0.7426055467759024</v>
      </c>
      <c r="AL3196" s="9">
        <f t="shared" si="3426"/>
        <v>0.79425298263455957</v>
      </c>
      <c r="AM3196" s="9">
        <f t="shared" si="3426"/>
        <v>0.83880936513748761</v>
      </c>
      <c r="AN3196" s="9">
        <f t="shared" si="3426"/>
        <v>0.8762367264399471</v>
      </c>
      <c r="AO3196" s="9">
        <f t="shared" si="3426"/>
        <v>0.906869582152114</v>
      </c>
      <c r="AP3196" s="9">
        <f t="shared" si="3426"/>
        <v>0.93131460101042318</v>
      </c>
      <c r="AQ3196" s="9">
        <f t="shared" si="3426"/>
        <v>0.95034594252157523</v>
      </c>
      <c r="AR3196" s="9">
        <f t="shared" si="3426"/>
        <v>0.96480976207005065</v>
      </c>
    </row>
    <row r="3197" spans="1:44">
      <c r="A3197" s="19">
        <v>31.93</v>
      </c>
      <c r="B3197" s="9">
        <f>POISSON(B3,$A$3197,TRUE)</f>
        <v>1.3582421160161305E-14</v>
      </c>
      <c r="C3197" s="9">
        <f t="shared" ref="C3197:AR3197" si="3427">POISSON(C3,$A$3197,TRUE)</f>
        <v>4.4726912880411258E-13</v>
      </c>
      <c r="D3197" s="9">
        <f t="shared" si="3427"/>
        <v>7.3710774163397747E-12</v>
      </c>
      <c r="E3197" s="9">
        <f t="shared" si="3427"/>
        <v>8.1063476956677953E-11</v>
      </c>
      <c r="F3197" s="9">
        <f t="shared" si="3427"/>
        <v>6.6931305628742546E-10</v>
      </c>
      <c r="G3197" s="9">
        <f t="shared" si="3427"/>
        <v>4.4258748698935755E-9</v>
      </c>
      <c r="H3197" s="9">
        <f t="shared" si="3427"/>
        <v>2.4417044654634317E-8</v>
      </c>
      <c r="I3197" s="9">
        <f t="shared" si="3427"/>
        <v>1.1560533768703032E-7</v>
      </c>
      <c r="J3197" s="9">
        <f t="shared" si="3427"/>
        <v>4.7956061225258076E-7</v>
      </c>
      <c r="K3197" s="9">
        <f t="shared" si="3427"/>
        <v>1.770793047461256E-6</v>
      </c>
      <c r="L3197" s="9">
        <f t="shared" si="3427"/>
        <v>5.8936982130825308E-6</v>
      </c>
      <c r="M3197" s="9">
        <f t="shared" si="3427"/>
        <v>1.7861367480199591E-5</v>
      </c>
      <c r="N3197" s="9">
        <f t="shared" si="3427"/>
        <v>4.9705340788453635E-5</v>
      </c>
      <c r="O3197" s="9">
        <f t="shared" si="3427"/>
        <v>1.2791903830634192E-4</v>
      </c>
      <c r="P3197" s="9">
        <f t="shared" si="3427"/>
        <v>3.0630213557392556E-4</v>
      </c>
      <c r="Q3197" s="9">
        <f t="shared" si="3427"/>
        <v>6.8602028862418908E-4</v>
      </c>
      <c r="R3197" s="9">
        <f t="shared" si="3427"/>
        <v>1.4437953278051245E-3</v>
      </c>
      <c r="S3197" s="9">
        <f t="shared" si="3427"/>
        <v>2.8670751513961276E-3</v>
      </c>
      <c r="T3197" s="9">
        <f t="shared" si="3427"/>
        <v>5.3918154162439658E-3</v>
      </c>
      <c r="U3197" s="9">
        <f t="shared" si="3427"/>
        <v>9.6347078718540501E-3</v>
      </c>
      <c r="V3197" s="9">
        <f t="shared" si="3427"/>
        <v>1.6408485677235501E-2</v>
      </c>
      <c r="W3197" s="9">
        <f t="shared" si="3427"/>
        <v>2.6707853549894085E-2</v>
      </c>
      <c r="X3197" s="9">
        <f t="shared" si="3427"/>
        <v>4.1655981557802715E-2</v>
      </c>
      <c r="Y3197" s="9">
        <f t="shared" si="3427"/>
        <v>6.2407882744434019E-2</v>
      </c>
      <c r="Z3197" s="9">
        <f t="shared" si="3427"/>
        <v>9.0016557948148168E-2</v>
      </c>
      <c r="AA3197" s="9">
        <f t="shared" si="3427"/>
        <v>0.12527835791833183</v>
      </c>
      <c r="AB3197" s="9">
        <f t="shared" si="3427"/>
        <v>0.16858256072786895</v>
      </c>
      <c r="AC3197" s="9">
        <f t="shared" si="3427"/>
        <v>0.21979379019855491</v>
      </c>
      <c r="AD3197" s="9">
        <f t="shared" si="3427"/>
        <v>0.27819288151994781</v>
      </c>
      <c r="AE3197" s="9">
        <f t="shared" si="3427"/>
        <v>0.34249229482657106</v>
      </c>
      <c r="AF3197" s="9">
        <f t="shared" si="3427"/>
        <v>0.41092830372258715</v>
      </c>
      <c r="AG3197" s="9">
        <f t="shared" si="3427"/>
        <v>0.48141739288548369</v>
      </c>
      <c r="AH3197" s="9">
        <f t="shared" si="3427"/>
        <v>0.55175228716583646</v>
      </c>
      <c r="AI3197" s="9">
        <f t="shared" si="3427"/>
        <v>0.61980662578315948</v>
      </c>
      <c r="AJ3197" s="9">
        <f t="shared" si="3427"/>
        <v>0.68371765613760449</v>
      </c>
      <c r="AK3197" s="9">
        <f t="shared" si="3427"/>
        <v>0.74202277611524514</v>
      </c>
      <c r="AL3197" s="9">
        <f t="shared" si="3427"/>
        <v>0.79373617836208044</v>
      </c>
      <c r="AM3197" s="9">
        <f t="shared" si="3427"/>
        <v>0.83836344684157904</v>
      </c>
      <c r="AN3197" s="9">
        <f t="shared" si="3427"/>
        <v>0.87586209638237866</v>
      </c>
      <c r="AO3197" s="9">
        <f t="shared" si="3427"/>
        <v>0.90656291381411558</v>
      </c>
      <c r="AP3197" s="9">
        <f t="shared" si="3427"/>
        <v>0.9310698413289995</v>
      </c>
      <c r="AQ3197" s="9">
        <f t="shared" si="3427"/>
        <v>0.95015535829363962</v>
      </c>
      <c r="AR3197" s="9">
        <f t="shared" si="3427"/>
        <v>0.96466489535747191</v>
      </c>
    </row>
    <row r="3198" spans="1:44">
      <c r="A3198" s="19">
        <v>31.94</v>
      </c>
      <c r="B3198" s="9">
        <f>POISSON(B3,$A$3198,TRUE)</f>
        <v>1.344727381152886E-14</v>
      </c>
      <c r="C3198" s="9">
        <f t="shared" ref="C3198:AR3198" si="3428">POISSON(C3,$A$3198,TRUE)</f>
        <v>4.4295319935176058E-13</v>
      </c>
      <c r="D3198" s="9">
        <f t="shared" si="3428"/>
        <v>7.3021628302292586E-12</v>
      </c>
      <c r="E3198" s="9">
        <f t="shared" si="3428"/>
        <v>8.0329881366971956E-11</v>
      </c>
      <c r="F3198" s="9">
        <f t="shared" si="3428"/>
        <v>6.6345621388286177E-10</v>
      </c>
      <c r="G3198" s="9">
        <f t="shared" si="3428"/>
        <v>4.3884672259943528E-9</v>
      </c>
      <c r="H3198" s="9">
        <f t="shared" si="3428"/>
        <v>2.4217942513801216E-8</v>
      </c>
      <c r="I3198" s="9">
        <f t="shared" si="3428"/>
        <v>1.1469700546987992E-7</v>
      </c>
      <c r="J3198" s="9">
        <f t="shared" si="3428"/>
        <v>4.7593466432202465E-7</v>
      </c>
      <c r="K3198" s="9">
        <f t="shared" si="3428"/>
        <v>1.7579269780706353E-6</v>
      </c>
      <c r="L3198" s="9">
        <f t="shared" si="3428"/>
        <v>5.8526104281836958E-6</v>
      </c>
      <c r="M3198" s="9">
        <f t="shared" si="3428"/>
        <v>1.7742082191511989E-5</v>
      </c>
      <c r="N3198" s="9">
        <f t="shared" si="3428"/>
        <v>4.9387892868237387E-5</v>
      </c>
      <c r="O3198" s="9">
        <f t="shared" si="3428"/>
        <v>1.2713921540782305E-4</v>
      </c>
      <c r="P3198" s="9">
        <f t="shared" si="3428"/>
        <v>3.0452330411599152E-4</v>
      </c>
      <c r="Q3198" s="9">
        <f t="shared" si="3428"/>
        <v>6.8223315700525144E-4</v>
      </c>
      <c r="R3198" s="9">
        <f t="shared" si="3428"/>
        <v>1.4362364508354395E-3</v>
      </c>
      <c r="S3198" s="9">
        <f t="shared" si="3428"/>
        <v>2.8528755805375685E-3</v>
      </c>
      <c r="T3198" s="9">
        <f t="shared" si="3428"/>
        <v>5.3666230140201115E-3</v>
      </c>
      <c r="U3198" s="9">
        <f t="shared" si="3428"/>
        <v>9.5923647522007834E-3</v>
      </c>
      <c r="V3198" s="9">
        <f t="shared" si="3428"/>
        <v>1.634087430807531E-2</v>
      </c>
      <c r="W3198" s="9">
        <f t="shared" si="3428"/>
        <v>2.660503598496259E-2</v>
      </c>
      <c r="X3198" s="9">
        <f t="shared" si="3428"/>
        <v>4.1506732528588906E-2</v>
      </c>
      <c r="Y3198" s="9">
        <f t="shared" si="3428"/>
        <v>6.2200653728737822E-2</v>
      </c>
      <c r="Z3198" s="9">
        <f t="shared" si="3428"/>
        <v>8.9740813859269311E-2</v>
      </c>
      <c r="AA3198" s="9">
        <f t="shared" si="3428"/>
        <v>0.12492612244203637</v>
      </c>
      <c r="AB3198" s="9">
        <f t="shared" si="3428"/>
        <v>0.16814992075486629</v>
      </c>
      <c r="AC3198" s="9">
        <f t="shared" si="3428"/>
        <v>0.21928207327752516</v>
      </c>
      <c r="AD3198" s="9">
        <f t="shared" si="3428"/>
        <v>0.27760925011944387</v>
      </c>
      <c r="AE3198" s="9">
        <f t="shared" si="3428"/>
        <v>0.34184959592395714</v>
      </c>
      <c r="AF3198" s="9">
        <f t="shared" si="3428"/>
        <v>0.41024415075716231</v>
      </c>
      <c r="AG3198" s="9">
        <f t="shared" si="3428"/>
        <v>0.48071260499498714</v>
      </c>
      <c r="AH3198" s="9">
        <f t="shared" si="3428"/>
        <v>0.55104893088111617</v>
      </c>
      <c r="AI3198" s="9">
        <f t="shared" si="3428"/>
        <v>0.61912596872363013</v>
      </c>
      <c r="AJ3198" s="9">
        <f t="shared" si="3428"/>
        <v>0.68307833897921522</v>
      </c>
      <c r="AK3198" s="9">
        <f t="shared" si="3428"/>
        <v>0.74143944486388347</v>
      </c>
      <c r="AL3198" s="9">
        <f t="shared" si="3428"/>
        <v>0.79321871491822515</v>
      </c>
      <c r="AM3198" s="9">
        <f t="shared" si="3428"/>
        <v>0.83791681993270295</v>
      </c>
      <c r="AN3198" s="9">
        <f t="shared" si="3428"/>
        <v>0.87548675346329297</v>
      </c>
      <c r="AO3198" s="9">
        <f t="shared" si="3428"/>
        <v>0.90625556569321719</v>
      </c>
      <c r="AP3198" s="9">
        <f t="shared" si="3428"/>
        <v>0.93082446225881166</v>
      </c>
      <c r="AQ3198" s="9">
        <f t="shared" si="3428"/>
        <v>0.9499642319247894</v>
      </c>
      <c r="AR3198" s="9">
        <f t="shared" si="3428"/>
        <v>0.96451957104696395</v>
      </c>
    </row>
    <row r="3199" spans="1:44">
      <c r="A3199" s="19">
        <v>31.95</v>
      </c>
      <c r="B3199" s="9">
        <f>POISSON(B3,$A$3199,TRUE)</f>
        <v>1.3313471201483717E-14</v>
      </c>
      <c r="C3199" s="9">
        <f t="shared" ref="C3199:AR3199" si="3429">POISSON(C3,$A$3199,TRUE)</f>
        <v>4.3867887608888898E-13</v>
      </c>
      <c r="D3199" s="9">
        <f t="shared" si="3429"/>
        <v>7.2338912191651781E-12</v>
      </c>
      <c r="E3199" s="9">
        <f t="shared" si="3429"/>
        <v>7.9602902672927826E-11</v>
      </c>
      <c r="F3199" s="9">
        <f t="shared" si="3429"/>
        <v>6.5765038165985581E-10</v>
      </c>
      <c r="G3199" s="9">
        <f t="shared" si="3429"/>
        <v>4.3513737723863243E-9</v>
      </c>
      <c r="H3199" s="9">
        <f t="shared" si="3429"/>
        <v>2.402045082800477E-8</v>
      </c>
      <c r="I3199" s="9">
        <f t="shared" si="3429"/>
        <v>1.1379573824614891E-7</v>
      </c>
      <c r="J3199" s="9">
        <f t="shared" si="3429"/>
        <v>4.7233579237236224E-7</v>
      </c>
      <c r="K3199" s="9">
        <f t="shared" si="3429"/>
        <v>1.7451529845204191E-6</v>
      </c>
      <c r="L3199" s="9">
        <f t="shared" si="3429"/>
        <v>5.8118039134334641E-6</v>
      </c>
      <c r="M3199" s="9">
        <f t="shared" si="3429"/>
        <v>1.7623576384230943E-5</v>
      </c>
      <c r="N3199" s="9">
        <f t="shared" si="3429"/>
        <v>4.907242058772906E-5</v>
      </c>
      <c r="O3199" s="9">
        <f t="shared" si="3429"/>
        <v>1.2636400307248041E-4</v>
      </c>
      <c r="P3199" s="9">
        <f t="shared" si="3429"/>
        <v>3.027544359573237E-4</v>
      </c>
      <c r="Q3199" s="9">
        <f t="shared" si="3429"/>
        <v>6.7846605800203944E-4</v>
      </c>
      <c r="R3199" s="9">
        <f t="shared" si="3429"/>
        <v>1.4287152032725786E-3</v>
      </c>
      <c r="S3199" s="9">
        <f t="shared" si="3429"/>
        <v>2.8387422733545655E-3</v>
      </c>
      <c r="T3199" s="9">
        <f t="shared" si="3429"/>
        <v>5.3415403227500893E-3</v>
      </c>
      <c r="U3199" s="9">
        <f t="shared" si="3429"/>
        <v>9.5501928321283652E-3</v>
      </c>
      <c r="V3199" s="9">
        <f t="shared" si="3429"/>
        <v>1.6273515215860145E-2</v>
      </c>
      <c r="W3199" s="9">
        <f t="shared" si="3429"/>
        <v>2.6502569985394967E-2</v>
      </c>
      <c r="X3199" s="9">
        <f t="shared" si="3429"/>
        <v>4.1357947252969318E-2</v>
      </c>
      <c r="Y3199" s="9">
        <f t="shared" si="3429"/>
        <v>6.1994003935534552E-2</v>
      </c>
      <c r="Z3199" s="9">
        <f t="shared" si="3429"/>
        <v>8.9465754394199667E-2</v>
      </c>
      <c r="AA3199" s="9">
        <f t="shared" si="3429"/>
        <v>0.12457465148037358</v>
      </c>
      <c r="AB3199" s="9">
        <f t="shared" si="3429"/>
        <v>0.16771808463049889</v>
      </c>
      <c r="AC3199" s="9">
        <f t="shared" si="3429"/>
        <v>0.2187711471914805</v>
      </c>
      <c r="AD3199" s="9">
        <f t="shared" si="3429"/>
        <v>0.27702633822088618</v>
      </c>
      <c r="AE3199" s="9">
        <f t="shared" si="3429"/>
        <v>0.34120748833776593</v>
      </c>
      <c r="AF3199" s="9">
        <f t="shared" si="3429"/>
        <v>0.4095604132122429</v>
      </c>
      <c r="AG3199" s="9">
        <f t="shared" si="3429"/>
        <v>0.48000802449416358</v>
      </c>
      <c r="AH3199" s="9">
        <f t="shared" si="3429"/>
        <v>0.55034556138345614</v>
      </c>
      <c r="AI3199" s="9">
        <f t="shared" si="3429"/>
        <v>0.61844508573536217</v>
      </c>
      <c r="AJ3199" s="9">
        <f t="shared" si="3429"/>
        <v>0.68243860935428557</v>
      </c>
      <c r="AK3199" s="9">
        <f t="shared" si="3429"/>
        <v>0.74085555448641727</v>
      </c>
      <c r="AL3199" s="9">
        <f t="shared" si="3429"/>
        <v>0.79270059329118392</v>
      </c>
      <c r="AM3199" s="9">
        <f t="shared" si="3429"/>
        <v>0.83746948490773254</v>
      </c>
      <c r="AN3199" s="9">
        <f t="shared" si="3429"/>
        <v>0.87511069772743588</v>
      </c>
      <c r="AO3199" s="9">
        <f t="shared" si="3429"/>
        <v>0.9059475374605005</v>
      </c>
      <c r="AP3199" s="9">
        <f t="shared" si="3429"/>
        <v>0.93057846319728599</v>
      </c>
      <c r="AQ3199" s="9">
        <f t="shared" si="3429"/>
        <v>0.94977256264339061</v>
      </c>
      <c r="AR3199" s="9">
        <f t="shared" si="3429"/>
        <v>0.9643737882934631</v>
      </c>
    </row>
    <row r="3200" spans="1:44">
      <c r="A3200" s="19">
        <v>31.96</v>
      </c>
      <c r="B3200" s="9">
        <f>POISSON(B3,$A$3200,TRUE)</f>
        <v>1.3180999949653269E-14</v>
      </c>
      <c r="C3200" s="9">
        <f t="shared" ref="C3200:AR3200" si="3430">POISSON(C3,$A$3200,TRUE)</f>
        <v>4.3444575834057168E-13</v>
      </c>
      <c r="D3200" s="9">
        <f t="shared" si="3430"/>
        <v>7.1662565974274597E-12</v>
      </c>
      <c r="E3200" s="9">
        <f t="shared" si="3430"/>
        <v>7.8882481403166248E-11</v>
      </c>
      <c r="F3200" s="9">
        <f t="shared" si="3430"/>
        <v>6.5189511760101996E-10</v>
      </c>
      <c r="G3200" s="9">
        <f t="shared" si="3430"/>
        <v>4.3145918881776947E-9</v>
      </c>
      <c r="H3200" s="9">
        <f t="shared" si="3430"/>
        <v>2.3824556686116137E-8</v>
      </c>
      <c r="I3200" s="9">
        <f t="shared" si="3430"/>
        <v>1.1290148167784653E-7</v>
      </c>
      <c r="J3200" s="9">
        <f t="shared" si="3430"/>
        <v>4.6876379701981044E-7</v>
      </c>
      <c r="K3200" s="9">
        <f t="shared" si="3430"/>
        <v>1.7324704190563799E-6</v>
      </c>
      <c r="L3200" s="9">
        <f t="shared" si="3430"/>
        <v>5.7712767830852592E-6</v>
      </c>
      <c r="M3200" s="9">
        <f t="shared" si="3430"/>
        <v>1.7505845091663738E-5</v>
      </c>
      <c r="N3200" s="9">
        <f t="shared" si="3430"/>
        <v>4.8758912020177651E-5</v>
      </c>
      <c r="O3200" s="9">
        <f t="shared" si="3430"/>
        <v>1.2559337502289348E-4</v>
      </c>
      <c r="P3200" s="9">
        <f t="shared" si="3430"/>
        <v>3.0099547770623636E-4</v>
      </c>
      <c r="Q3200" s="9">
        <f t="shared" si="3430"/>
        <v>6.7471889115687858E-4</v>
      </c>
      <c r="R3200" s="9">
        <f t="shared" si="3430"/>
        <v>1.4212314095245384E-3</v>
      </c>
      <c r="S3200" s="9">
        <f t="shared" si="3430"/>
        <v>2.8246749440557334E-3</v>
      </c>
      <c r="T3200" s="9">
        <f t="shared" si="3430"/>
        <v>5.3165669087011248E-3</v>
      </c>
      <c r="U3200" s="9">
        <f t="shared" si="3430"/>
        <v>9.5081914976519934E-3</v>
      </c>
      <c r="V3200" s="9">
        <f t="shared" si="3430"/>
        <v>1.6206407590795512E-2</v>
      </c>
      <c r="W3200" s="9">
        <f t="shared" si="3430"/>
        <v>2.640045455921777E-2</v>
      </c>
      <c r="X3200" s="9">
        <f t="shared" si="3430"/>
        <v>4.1209624609707486E-2</v>
      </c>
      <c r="Y3200" s="9">
        <f t="shared" si="3430"/>
        <v>6.1787932210301093E-2</v>
      </c>
      <c r="Z3200" s="9">
        <f t="shared" si="3430"/>
        <v>8.9191378498424762E-2</v>
      </c>
      <c r="AA3200" s="9">
        <f t="shared" si="3430"/>
        <v>0.12422394423316217</v>
      </c>
      <c r="AB3200" s="9">
        <f t="shared" si="3430"/>
        <v>0.16728705195940097</v>
      </c>
      <c r="AC3200" s="9">
        <f t="shared" si="3430"/>
        <v>0.21826101206794132</v>
      </c>
      <c r="AD3200" s="9">
        <f t="shared" si="3430"/>
        <v>0.27644414653468952</v>
      </c>
      <c r="AE3200" s="9">
        <f t="shared" si="3430"/>
        <v>0.34056597334700939</v>
      </c>
      <c r="AF3200" s="9">
        <f t="shared" si="3430"/>
        <v>0.40887709284440071</v>
      </c>
      <c r="AG3200" s="9">
        <f t="shared" si="3430"/>
        <v>0.47930365346171133</v>
      </c>
      <c r="AH3200" s="9">
        <f t="shared" si="3430"/>
        <v>0.54964218087825023</v>
      </c>
      <c r="AI3200" s="9">
        <f t="shared" si="3430"/>
        <v>0.6177639789459044</v>
      </c>
      <c r="AJ3200" s="9">
        <f t="shared" si="3430"/>
        <v>0.68179846912949915</v>
      </c>
      <c r="AK3200" s="9">
        <f t="shared" si="3430"/>
        <v>0.74027110645143313</v>
      </c>
      <c r="AL3200" s="9">
        <f t="shared" si="3430"/>
        <v>0.79218181447390568</v>
      </c>
      <c r="AM3200" s="9">
        <f t="shared" si="3430"/>
        <v>0.83702144226845232</v>
      </c>
      <c r="AN3200" s="9">
        <f t="shared" si="3430"/>
        <v>0.87473392922407622</v>
      </c>
      <c r="AO3200" s="9">
        <f t="shared" si="3430"/>
        <v>0.9056388287907875</v>
      </c>
      <c r="AP3200" s="9">
        <f t="shared" si="3430"/>
        <v>0.93033184354458975</v>
      </c>
      <c r="AQ3200" s="9">
        <f t="shared" si="3430"/>
        <v>0.949580349679505</v>
      </c>
      <c r="AR3200" s="9">
        <f t="shared" si="3430"/>
        <v>0.96422754625264517</v>
      </c>
    </row>
    <row r="3201" spans="1:44">
      <c r="A3201" s="19">
        <v>31.97</v>
      </c>
      <c r="B3201" s="9">
        <f>POISSON(B3,$A$3201,TRUE)</f>
        <v>1.3049846808802037E-14</v>
      </c>
      <c r="C3201" s="9">
        <f t="shared" ref="C3201:AR3201" si="3431">POISSON(C3,$A$3201,TRUE)</f>
        <v>4.3025344928620425E-13</v>
      </c>
      <c r="D3201" s="9">
        <f t="shared" si="3431"/>
        <v>7.0992530348874759E-12</v>
      </c>
      <c r="E3201" s="9">
        <f t="shared" si="3431"/>
        <v>7.8168558618778229E-11</v>
      </c>
      <c r="F3201" s="9">
        <f t="shared" si="3431"/>
        <v>6.4618998349802504E-10</v>
      </c>
      <c r="G3201" s="9">
        <f t="shared" si="3431"/>
        <v>4.2781189741759285E-9</v>
      </c>
      <c r="H3201" s="9">
        <f t="shared" si="3431"/>
        <v>2.3630247279504643E-8</v>
      </c>
      <c r="I3201" s="9">
        <f t="shared" si="3431"/>
        <v>1.1201418183969905E-7</v>
      </c>
      <c r="J3201" s="9">
        <f t="shared" si="3431"/>
        <v>4.6521848032587599E-7</v>
      </c>
      <c r="K3201" s="9">
        <f t="shared" si="3431"/>
        <v>1.7198786383928844E-6</v>
      </c>
      <c r="L3201" s="9">
        <f t="shared" si="3431"/>
        <v>5.7310271637331005E-6</v>
      </c>
      <c r="M3201" s="9">
        <f t="shared" si="3431"/>
        <v>1.7388883377835552E-5</v>
      </c>
      <c r="N3201" s="9">
        <f t="shared" si="3431"/>
        <v>4.8447355308240145E-5</v>
      </c>
      <c r="O3201" s="9">
        <f t="shared" si="3431"/>
        <v>1.2482730512478155E-4</v>
      </c>
      <c r="P3201" s="9">
        <f t="shared" si="3431"/>
        <v>2.9924637624155373E-4</v>
      </c>
      <c r="Q3201" s="9">
        <f t="shared" si="3431"/>
        <v>6.7099155648176867E-4</v>
      </c>
      <c r="R3201" s="9">
        <f t="shared" si="3431"/>
        <v>1.4137848947492501E-3</v>
      </c>
      <c r="S3201" s="9">
        <f t="shared" si="3431"/>
        <v>2.8106733079499161E-3</v>
      </c>
      <c r="T3201" s="9">
        <f t="shared" si="3431"/>
        <v>5.2917023396179879E-3</v>
      </c>
      <c r="U3201" s="9">
        <f t="shared" si="3431"/>
        <v>9.4663601365879198E-3</v>
      </c>
      <c r="V3201" s="9">
        <f t="shared" si="3431"/>
        <v>1.613955062504431E-2</v>
      </c>
      <c r="W3201" s="9">
        <f t="shared" si="3431"/>
        <v>2.6298688716280053E-2</v>
      </c>
      <c r="X3201" s="9">
        <f t="shared" si="3431"/>
        <v>4.1061763478862236E-2</v>
      </c>
      <c r="Y3201" s="9">
        <f t="shared" si="3431"/>
        <v>6.1582437398851442E-2</v>
      </c>
      <c r="Z3201" s="9">
        <f t="shared" si="3431"/>
        <v>8.8917685116437065E-2</v>
      </c>
      <c r="AA3201" s="9">
        <f t="shared" si="3431"/>
        <v>0.12387399989768552</v>
      </c>
      <c r="AB3201" s="9">
        <f t="shared" si="3431"/>
        <v>0.16685682234216681</v>
      </c>
      <c r="AC3201" s="9">
        <f t="shared" si="3431"/>
        <v>0.2177516680292064</v>
      </c>
      <c r="AD3201" s="9">
        <f t="shared" si="3431"/>
        <v>0.27586267576544399</v>
      </c>
      <c r="AE3201" s="9">
        <f t="shared" si="3431"/>
        <v>0.33992505222501357</v>
      </c>
      <c r="AF3201" s="9">
        <f t="shared" si="3431"/>
        <v>0.40819419140542818</v>
      </c>
      <c r="AG3201" s="9">
        <f t="shared" si="3431"/>
        <v>0.47859949397310098</v>
      </c>
      <c r="AH3201" s="9">
        <f t="shared" si="3431"/>
        <v>0.54893879156961645</v>
      </c>
      <c r="AI3201" s="9">
        <f t="shared" si="3431"/>
        <v>0.61708265048357425</v>
      </c>
      <c r="AJ3201" s="9">
        <f t="shared" si="3431"/>
        <v>0.68115792017413956</v>
      </c>
      <c r="AK3201" s="9">
        <f t="shared" si="3431"/>
        <v>0.73968610223149334</v>
      </c>
      <c r="AL3201" s="9">
        <f t="shared" si="3431"/>
        <v>0.79166237946409312</v>
      </c>
      <c r="AM3201" s="9">
        <f t="shared" si="3431"/>
        <v>0.83657269252155853</v>
      </c>
      <c r="AN3201" s="9">
        <f t="shared" si="3431"/>
        <v>0.87435644800701029</v>
      </c>
      <c r="AO3201" s="9">
        <f t="shared" si="3431"/>
        <v>0.90532943936264865</v>
      </c>
      <c r="AP3201" s="9">
        <f t="shared" si="3431"/>
        <v>0.93008460270364246</v>
      </c>
      <c r="AQ3201" s="9">
        <f t="shared" si="3431"/>
        <v>0.94938759226490044</v>
      </c>
      <c r="AR3201" s="9">
        <f t="shared" si="3431"/>
        <v>0.9640808440809342</v>
      </c>
    </row>
    <row r="3202" spans="1:44">
      <c r="A3202" s="19">
        <v>31.98</v>
      </c>
      <c r="B3202" s="9">
        <f>POISSON(B3,$A$3202,TRUE)</f>
        <v>1.2919998663506549E-14</v>
      </c>
      <c r="C3202" s="9">
        <f t="shared" ref="C3202:AR3202" si="3432">POISSON(C3,$A$3202,TRUE)</f>
        <v>4.2610155592244578E-13</v>
      </c>
      <c r="D3202" s="9">
        <f t="shared" si="3432"/>
        <v>7.0328746564928968E-12</v>
      </c>
      <c r="E3202" s="9">
        <f t="shared" si="3432"/>
        <v>7.7461075908573986E-11</v>
      </c>
      <c r="F3202" s="9">
        <f t="shared" si="3432"/>
        <v>6.4053454491896116E-10</v>
      </c>
      <c r="G3202" s="9">
        <f t="shared" si="3432"/>
        <v>4.2419524527093976E-9</v>
      </c>
      <c r="H3202" s="9">
        <f t="shared" si="3432"/>
        <v>2.3437509901232389E-8</v>
      </c>
      <c r="I3202" s="9">
        <f t="shared" si="3432"/>
        <v>1.1113378521605624E-7</v>
      </c>
      <c r="J3202" s="9">
        <f t="shared" si="3432"/>
        <v>4.6169964578706327E-7</v>
      </c>
      <c r="K3202" s="9">
        <f t="shared" si="3432"/>
        <v>1.707377003682711E-6</v>
      </c>
      <c r="L3202" s="9">
        <f t="shared" si="3432"/>
        <v>5.6910531942329907E-6</v>
      </c>
      <c r="M3202" s="9">
        <f t="shared" si="3432"/>
        <v>1.7272686337305555E-5</v>
      </c>
      <c r="N3202" s="9">
        <f t="shared" si="3432"/>
        <v>4.8137738663593857E-5</v>
      </c>
      <c r="O3202" s="9">
        <f t="shared" si="3432"/>
        <v>1.2406576738626318E-4</v>
      </c>
      <c r="P3202" s="9">
        <f t="shared" si="3432"/>
        <v>2.9750707871133218E-4</v>
      </c>
      <c r="Q3202" s="9">
        <f t="shared" si="3432"/>
        <v>6.672839544563801E-4</v>
      </c>
      <c r="R3202" s="9">
        <f t="shared" si="3432"/>
        <v>1.4063754848517912E-3</v>
      </c>
      <c r="S3202" s="9">
        <f t="shared" si="3432"/>
        <v>2.7967370814426899E-3</v>
      </c>
      <c r="T3202" s="9">
        <f t="shared" si="3432"/>
        <v>5.266946184719192E-3</v>
      </c>
      <c r="U3202" s="9">
        <f t="shared" si="3432"/>
        <v>9.4246981385498335E-3</v>
      </c>
      <c r="V3202" s="9">
        <f t="shared" si="3432"/>
        <v>1.6072943512725056E-2</v>
      </c>
      <c r="W3202" s="9">
        <f t="shared" si="3432"/>
        <v>2.6197271468254704E-2</v>
      </c>
      <c r="X3202" s="9">
        <f t="shared" si="3432"/>
        <v>4.0914362741792915E-2</v>
      </c>
      <c r="Y3202" s="9">
        <f t="shared" si="3432"/>
        <v>6.1377518347347275E-2</v>
      </c>
      <c r="Z3202" s="9">
        <f t="shared" si="3432"/>
        <v>8.864467319174843E-2</v>
      </c>
      <c r="AA3202" s="9">
        <f t="shared" si="3432"/>
        <v>0.12352481766870636</v>
      </c>
      <c r="AB3202" s="9">
        <f t="shared" si="3432"/>
        <v>0.16642739537536472</v>
      </c>
      <c r="AC3202" s="9">
        <f t="shared" si="3432"/>
        <v>0.2172431151923622</v>
      </c>
      <c r="AD3202" s="9">
        <f t="shared" si="3432"/>
        <v>0.27528192661191869</v>
      </c>
      <c r="AE3202" s="9">
        <f t="shared" si="3432"/>
        <v>0.33928472623941575</v>
      </c>
      <c r="AF3202" s="9">
        <f t="shared" si="3432"/>
        <v>0.40751171064232761</v>
      </c>
      <c r="AG3202" s="9">
        <f t="shared" si="3432"/>
        <v>0.47789554810055745</v>
      </c>
      <c r="AH3202" s="9">
        <f t="shared" si="3432"/>
        <v>0.54823539566037582</v>
      </c>
      <c r="AI3202" s="9">
        <f t="shared" si="3432"/>
        <v>0.61640110247743607</v>
      </c>
      <c r="AJ3202" s="9">
        <f t="shared" si="3432"/>
        <v>0.68051696436007103</v>
      </c>
      <c r="AK3202" s="9">
        <f t="shared" si="3432"/>
        <v>0.73910054330311858</v>
      </c>
      <c r="AL3202" s="9">
        <f t="shared" si="3432"/>
        <v>0.79114228926419272</v>
      </c>
      <c r="AM3202" s="9">
        <f t="shared" si="3432"/>
        <v>0.83612323617865603</v>
      </c>
      <c r="AN3202" s="9">
        <f t="shared" si="3432"/>
        <v>0.87397825413456498</v>
      </c>
      <c r="AO3202" s="9">
        <f t="shared" si="3432"/>
        <v>0.90501936885841028</v>
      </c>
      <c r="AP3202" s="9">
        <f t="shared" si="3432"/>
        <v>0.92983674008012474</v>
      </c>
      <c r="AQ3202" s="9">
        <f t="shared" si="3432"/>
        <v>0.94919428963306185</v>
      </c>
      <c r="AR3202" s="9">
        <f t="shared" si="3432"/>
        <v>0.96393368093551257</v>
      </c>
    </row>
    <row r="3203" spans="1:44">
      <c r="A3203" s="19">
        <v>31.99</v>
      </c>
      <c r="B3203" s="9">
        <f>POISSON(B3,$A$3203,TRUE)</f>
        <v>1.2791442528844157E-14</v>
      </c>
      <c r="C3203" s="9">
        <f t="shared" ref="C3203:AR3203" si="3433">POISSON(C3,$A$3203,TRUE)</f>
        <v>4.2198968902656901E-13</v>
      </c>
      <c r="D3203" s="9">
        <f t="shared" si="3433"/>
        <v>6.967115641757681E-12</v>
      </c>
      <c r="E3203" s="9">
        <f t="shared" si="3433"/>
        <v>7.6759975384380368E-11</v>
      </c>
      <c r="F3203" s="9">
        <f t="shared" si="3433"/>
        <v>6.3492837117600596E-10</v>
      </c>
      <c r="G3203" s="9">
        <f t="shared" si="3433"/>
        <v>4.2060897674508236E-9</v>
      </c>
      <c r="H3203" s="9">
        <f t="shared" si="3433"/>
        <v>2.3246331945256034E-8</v>
      </c>
      <c r="I3203" s="9">
        <f t="shared" si="3433"/>
        <v>1.1026023869782586E-7</v>
      </c>
      <c r="J3203" s="9">
        <f t="shared" si="3433"/>
        <v>4.5820709832466427E-7</v>
      </c>
      <c r="K3203" s="9">
        <f t="shared" si="3433"/>
        <v>1.6949648804871709E-6</v>
      </c>
      <c r="L3203" s="9">
        <f t="shared" si="3433"/>
        <v>5.6513530256250324E-6</v>
      </c>
      <c r="M3203" s="9">
        <f t="shared" si="3433"/>
        <v>1.7157249094985061E-5</v>
      </c>
      <c r="N3203" s="9">
        <f t="shared" si="3433"/>
        <v>4.7830050366553926E-5</v>
      </c>
      <c r="O3203" s="9">
        <f t="shared" si="3433"/>
        <v>1.233087359571301E-4</v>
      </c>
      <c r="P3203" s="9">
        <f t="shared" si="3433"/>
        <v>2.9577753253159683E-4</v>
      </c>
      <c r="Q3203" s="9">
        <f t="shared" si="3433"/>
        <v>6.6359598602607471E-4</v>
      </c>
      <c r="R3203" s="9">
        <f t="shared" si="3433"/>
        <v>1.399003006481597E-3</v>
      </c>
      <c r="S3203" s="9">
        <f t="shared" si="3433"/>
        <v>2.782865982032911E-3</v>
      </c>
      <c r="T3203" s="9">
        <f t="shared" si="3433"/>
        <v>5.242298014693246E-3</v>
      </c>
      <c r="U3203" s="9">
        <f t="shared" si="3433"/>
        <v>9.3832048949461302E-3</v>
      </c>
      <c r="V3203" s="9">
        <f t="shared" si="3433"/>
        <v>1.600658544991056E-2</v>
      </c>
      <c r="W3203" s="9">
        <f t="shared" si="3433"/>
        <v>2.6096201828639764E-2</v>
      </c>
      <c r="X3203" s="9">
        <f t="shared" si="3433"/>
        <v>4.0767421281164687E-2</v>
      </c>
      <c r="Y3203" s="9">
        <f t="shared" si="3433"/>
        <v>6.1173173902306865E-2</v>
      </c>
      <c r="Z3203" s="9">
        <f t="shared" si="3433"/>
        <v>8.8372341666904247E-2</v>
      </c>
      <c r="AA3203" s="9">
        <f t="shared" si="3433"/>
        <v>0.12317639673848316</v>
      </c>
      <c r="AB3203" s="9">
        <f t="shared" si="3433"/>
        <v>0.16599877065155272</v>
      </c>
      <c r="AC3203" s="9">
        <f t="shared" si="3433"/>
        <v>0.21673535366929697</v>
      </c>
      <c r="AD3203" s="9">
        <f t="shared" si="3433"/>
        <v>0.27470189976706977</v>
      </c>
      <c r="AE3203" s="9">
        <f t="shared" si="3433"/>
        <v>0.3386449966521648</v>
      </c>
      <c r="AF3203" s="9">
        <f t="shared" si="3433"/>
        <v>0.40682965229730428</v>
      </c>
      <c r="AG3203" s="9">
        <f t="shared" si="3433"/>
        <v>0.47719181791304677</v>
      </c>
      <c r="AH3203" s="9">
        <f t="shared" si="3433"/>
        <v>0.54753199535203412</v>
      </c>
      <c r="AI3203" s="9">
        <f t="shared" si="3433"/>
        <v>0.61571933705728288</v>
      </c>
      <c r="AJ3203" s="9">
        <f t="shared" si="3433"/>
        <v>0.67987560356172139</v>
      </c>
      <c r="AK3203" s="9">
        <f t="shared" si="3433"/>
        <v>0.73851443114677817</v>
      </c>
      <c r="AL3203" s="9">
        <f t="shared" si="3433"/>
        <v>0.79062154488138825</v>
      </c>
      <c r="AM3203" s="9">
        <f t="shared" si="3433"/>
        <v>0.83567307375625788</v>
      </c>
      <c r="AN3203" s="9">
        <f t="shared" si="3433"/>
        <v>0.87359934766960223</v>
      </c>
      <c r="AO3203" s="9">
        <f t="shared" si="3433"/>
        <v>0.90470861696416327</v>
      </c>
      <c r="AP3203" s="9">
        <f t="shared" si="3433"/>
        <v>0.92958825508248855</v>
      </c>
      <c r="AQ3203" s="9">
        <f t="shared" si="3433"/>
        <v>0.94900044101920122</v>
      </c>
      <c r="AR3203" s="9">
        <f t="shared" si="3433"/>
        <v>0.96378605597433087</v>
      </c>
    </row>
    <row r="3204" spans="1:44">
      <c r="A3204" s="19">
        <v>32</v>
      </c>
      <c r="B3204" s="9">
        <f>POISSON(B3,$A$3204,TRUE)</f>
        <v>1.2664165549094176E-14</v>
      </c>
      <c r="C3204" s="9">
        <f t="shared" ref="C3204:AR3204" si="3434">POISSON(C3,$A$3204,TRUE)</f>
        <v>4.1791746312010839E-13</v>
      </c>
      <c r="D3204" s="9">
        <f t="shared" si="3434"/>
        <v>6.9019702242563275E-12</v>
      </c>
      <c r="E3204" s="9">
        <f t="shared" si="3434"/>
        <v>7.6065199676376142E-11</v>
      </c>
      <c r="F3204" s="9">
        <f t="shared" si="3434"/>
        <v>6.2937103529333327E-10</v>
      </c>
      <c r="G3204" s="9">
        <f t="shared" si="3434"/>
        <v>4.1705283832418584E-9</v>
      </c>
      <c r="H3204" s="9">
        <f t="shared" si="3434"/>
        <v>2.3056700905633998E-8</v>
      </c>
      <c r="I3204" s="9">
        <f t="shared" si="3434"/>
        <v>1.0939348957942663E-7</v>
      </c>
      <c r="J3204" s="9">
        <f t="shared" si="3434"/>
        <v>4.547406442745973E-7</v>
      </c>
      <c r="K3204" s="9">
        <f t="shared" si="3434"/>
        <v>1.6826416387463157E-6</v>
      </c>
      <c r="L3204" s="9">
        <f t="shared" si="3434"/>
        <v>5.6119248210558133E-6</v>
      </c>
      <c r="M3204" s="9">
        <f t="shared" si="3434"/>
        <v>1.7042566805956171E-5</v>
      </c>
      <c r="N3204" s="9">
        <f t="shared" si="3434"/>
        <v>4.7524278765690416E-5</v>
      </c>
      <c r="O3204" s="9">
        <f t="shared" si="3434"/>
        <v>1.2255618512811332E-4</v>
      </c>
      <c r="P3204" s="9">
        <f t="shared" si="3434"/>
        <v>2.9405768538507944E-4</v>
      </c>
      <c r="Q3204" s="9">
        <f t="shared" si="3434"/>
        <v>6.5992755259994132E-4</v>
      </c>
      <c r="R3204" s="9">
        <f t="shared" si="3434"/>
        <v>1.3916672870296651E-3</v>
      </c>
      <c r="S3204" s="9">
        <f t="shared" si="3434"/>
        <v>2.7690597283091412E-3</v>
      </c>
      <c r="T3204" s="9">
        <f t="shared" si="3434"/>
        <v>5.217757401694883E-3</v>
      </c>
      <c r="U3204" s="9">
        <f t="shared" si="3434"/>
        <v>9.3418797989761378E-3</v>
      </c>
      <c r="V3204" s="9">
        <f t="shared" si="3434"/>
        <v>1.5940475634626115E-2</v>
      </c>
      <c r="W3204" s="9">
        <f t="shared" si="3434"/>
        <v>2.5995478812759491E-2</v>
      </c>
      <c r="X3204" s="9">
        <f t="shared" si="3434"/>
        <v>4.0620937980953377E-2</v>
      </c>
      <c r="Y3204" s="9">
        <f t="shared" si="3434"/>
        <v>6.0969402910614513E-2</v>
      </c>
      <c r="Z3204" s="9">
        <f t="shared" si="3434"/>
        <v>8.8100689483496072E-2</v>
      </c>
      <c r="AA3204" s="9">
        <f t="shared" si="3434"/>
        <v>0.12282873629678434</v>
      </c>
      <c r="AB3204" s="9">
        <f t="shared" si="3434"/>
        <v>0.16557094775929307</v>
      </c>
      <c r="AC3204" s="9">
        <f t="shared" si="3434"/>
        <v>0.21622838356671084</v>
      </c>
      <c r="AD3204" s="9">
        <f t="shared" si="3434"/>
        <v>0.27412259591804533</v>
      </c>
      <c r="AE3204" s="9">
        <f t="shared" si="3434"/>
        <v>0.33800586471951799</v>
      </c>
      <c r="AF3204" s="9">
        <f t="shared" si="3434"/>
        <v>0.40614801810775542</v>
      </c>
      <c r="AG3204" s="9">
        <f t="shared" si="3434"/>
        <v>0.47648830547625864</v>
      </c>
      <c r="AH3204" s="9">
        <f t="shared" si="3434"/>
        <v>0.54682859284476182</v>
      </c>
      <c r="AI3204" s="9">
        <f t="shared" si="3434"/>
        <v>0.61503735635361334</v>
      </c>
      <c r="AJ3204" s="9">
        <f t="shared" si="3434"/>
        <v>0.67923383965606177</v>
      </c>
      <c r="AK3204" s="9">
        <f t="shared" si="3434"/>
        <v>0.73792776724687192</v>
      </c>
      <c r="AL3204" s="9">
        <f t="shared" si="3434"/>
        <v>0.79010014732759204</v>
      </c>
      <c r="AM3204" s="9">
        <f t="shared" si="3434"/>
        <v>0.83522220577578232</v>
      </c>
      <c r="AN3204" s="9">
        <f t="shared" si="3434"/>
        <v>0.87321972867952158</v>
      </c>
      <c r="AO3204" s="9">
        <f t="shared" si="3434"/>
        <v>0.90439718336976915</v>
      </c>
      <c r="AP3204" s="9">
        <f t="shared" si="3434"/>
        <v>0.92933914712196719</v>
      </c>
      <c r="AQ3204" s="9">
        <f t="shared" si="3434"/>
        <v>0.94880604566026816</v>
      </c>
      <c r="AR3204" s="9">
        <f t="shared" si="3434"/>
        <v>0.96363796835611648</v>
      </c>
    </row>
    <row r="3205" spans="1:44">
      <c r="A3205" s="19">
        <v>32.01</v>
      </c>
    </row>
    <row r="3206" spans="1:44">
      <c r="A3206" s="19">
        <v>32.020000000000003</v>
      </c>
    </row>
    <row r="3207" spans="1:44">
      <c r="A3207" s="19">
        <v>32.03</v>
      </c>
    </row>
    <row r="3208" spans="1:44">
      <c r="A3208" s="19">
        <v>32.04</v>
      </c>
    </row>
    <row r="3209" spans="1:44">
      <c r="A3209" s="19">
        <v>32.049999999999997</v>
      </c>
    </row>
    <row r="3210" spans="1:44">
      <c r="A3210" s="19">
        <v>32.06</v>
      </c>
    </row>
    <row r="3211" spans="1:44">
      <c r="A3211" s="19">
        <v>32.07</v>
      </c>
    </row>
    <row r="3212" spans="1:44">
      <c r="A3212" s="19">
        <v>32.08</v>
      </c>
    </row>
    <row r="3213" spans="1:44">
      <c r="A3213" s="19">
        <v>32.090000000000003</v>
      </c>
    </row>
    <row r="3214" spans="1:44">
      <c r="A3214" s="19">
        <v>32.1</v>
      </c>
    </row>
    <row r="3215" spans="1:44">
      <c r="A3215" s="19">
        <v>32.11</v>
      </c>
    </row>
    <row r="3216" spans="1:44">
      <c r="A3216" s="19">
        <v>32.119999999999997</v>
      </c>
    </row>
    <row r="3217" spans="1:1">
      <c r="A3217" s="19">
        <v>32.130000000000003</v>
      </c>
    </row>
    <row r="3218" spans="1:1">
      <c r="A3218" s="19">
        <v>32.14</v>
      </c>
    </row>
    <row r="3219" spans="1:1">
      <c r="A3219" s="19">
        <v>32.15</v>
      </c>
    </row>
    <row r="3220" spans="1:1">
      <c r="A3220" s="19">
        <v>32.159999999999997</v>
      </c>
    </row>
    <row r="3221" spans="1:1">
      <c r="A3221" s="19">
        <v>32.17</v>
      </c>
    </row>
    <row r="3222" spans="1:1">
      <c r="A3222" s="19">
        <v>32.18</v>
      </c>
    </row>
    <row r="3223" spans="1:1">
      <c r="A3223" s="19">
        <v>32.19</v>
      </c>
    </row>
    <row r="3224" spans="1:1">
      <c r="A3224" s="19">
        <v>32.200000000000003</v>
      </c>
    </row>
    <row r="3225" spans="1:1">
      <c r="A3225" s="19">
        <v>32.21</v>
      </c>
    </row>
    <row r="3226" spans="1:1">
      <c r="A3226" s="19">
        <v>32.22</v>
      </c>
    </row>
    <row r="3227" spans="1:1">
      <c r="A3227" s="19">
        <v>32.229999999999997</v>
      </c>
    </row>
    <row r="3228" spans="1:1">
      <c r="A3228" s="19">
        <v>32.24</v>
      </c>
    </row>
    <row r="3229" spans="1:1">
      <c r="A3229" s="19">
        <v>32.25</v>
      </c>
    </row>
    <row r="3230" spans="1:1">
      <c r="A3230" s="19">
        <v>32.26</v>
      </c>
    </row>
    <row r="3231" spans="1:1">
      <c r="A3231" s="19">
        <v>32.270000000000003</v>
      </c>
    </row>
    <row r="3232" spans="1:1">
      <c r="A3232" s="19">
        <v>32.28</v>
      </c>
    </row>
    <row r="3233" spans="1:1">
      <c r="A3233" s="19">
        <v>32.29</v>
      </c>
    </row>
    <row r="3234" spans="1:1">
      <c r="A3234" s="19">
        <v>32.299999999999997</v>
      </c>
    </row>
    <row r="3235" spans="1:1">
      <c r="A3235" s="19">
        <v>32.31</v>
      </c>
    </row>
    <row r="3236" spans="1:1">
      <c r="A3236" s="19">
        <v>32.32</v>
      </c>
    </row>
    <row r="3237" spans="1:1">
      <c r="A3237" s="19">
        <v>32.33</v>
      </c>
    </row>
    <row r="3238" spans="1:1">
      <c r="A3238" s="19">
        <v>32.340000000000003</v>
      </c>
    </row>
    <row r="3239" spans="1:1">
      <c r="A3239" s="19">
        <v>32.35</v>
      </c>
    </row>
    <row r="3240" spans="1:1">
      <c r="A3240" s="19">
        <v>32.36</v>
      </c>
    </row>
    <row r="3241" spans="1:1">
      <c r="A3241" s="19">
        <v>32.369999999999997</v>
      </c>
    </row>
    <row r="3242" spans="1:1">
      <c r="A3242" s="19">
        <v>32.380000000000003</v>
      </c>
    </row>
    <row r="3243" spans="1:1">
      <c r="A3243" s="19">
        <v>32.39</v>
      </c>
    </row>
    <row r="3244" spans="1:1">
      <c r="A3244" s="19">
        <v>32.4</v>
      </c>
    </row>
    <row r="3245" spans="1:1">
      <c r="A3245" s="19">
        <v>32.409999999999997</v>
      </c>
    </row>
    <row r="3246" spans="1:1">
      <c r="A3246" s="19">
        <v>32.42</v>
      </c>
    </row>
    <row r="3247" spans="1:1">
      <c r="A3247" s="19">
        <v>32.43</v>
      </c>
    </row>
    <row r="3248" spans="1:1">
      <c r="A3248" s="19">
        <v>32.44</v>
      </c>
    </row>
    <row r="3249" spans="1:1">
      <c r="A3249" s="19">
        <v>32.450000000000003</v>
      </c>
    </row>
    <row r="3250" spans="1:1">
      <c r="A3250" s="19">
        <v>32.46</v>
      </c>
    </row>
    <row r="3251" spans="1:1">
      <c r="A3251" s="19">
        <v>32.47</v>
      </c>
    </row>
    <row r="3252" spans="1:1">
      <c r="A3252" s="19">
        <v>32.479999999999997</v>
      </c>
    </row>
    <row r="3253" spans="1:1">
      <c r="A3253" s="19">
        <v>32.49</v>
      </c>
    </row>
    <row r="3254" spans="1:1">
      <c r="A3254" s="19">
        <v>32.5</v>
      </c>
    </row>
    <row r="3255" spans="1:1">
      <c r="A3255" s="19">
        <v>32.51</v>
      </c>
    </row>
    <row r="3256" spans="1:1">
      <c r="A3256" s="19">
        <v>32.520000000000003</v>
      </c>
    </row>
    <row r="3257" spans="1:1">
      <c r="A3257" s="19">
        <v>32.53</v>
      </c>
    </row>
    <row r="3258" spans="1:1">
      <c r="A3258" s="19">
        <v>32.54</v>
      </c>
    </row>
    <row r="3259" spans="1:1">
      <c r="A3259" s="19">
        <v>32.549999999999997</v>
      </c>
    </row>
    <row r="3260" spans="1:1">
      <c r="A3260" s="19">
        <v>32.56</v>
      </c>
    </row>
    <row r="3261" spans="1:1">
      <c r="A3261" s="19">
        <v>32.57</v>
      </c>
    </row>
    <row r="3262" spans="1:1">
      <c r="A3262" s="19">
        <v>32.58</v>
      </c>
    </row>
    <row r="3263" spans="1:1">
      <c r="A3263" s="19">
        <v>32.590000000000003</v>
      </c>
    </row>
    <row r="3264" spans="1:1">
      <c r="A3264" s="19">
        <v>32.6</v>
      </c>
    </row>
    <row r="3265" spans="1:1">
      <c r="A3265" s="19">
        <v>32.61</v>
      </c>
    </row>
    <row r="3266" spans="1:1">
      <c r="A3266" s="19">
        <v>32.619999999999997</v>
      </c>
    </row>
    <row r="3267" spans="1:1">
      <c r="A3267" s="19">
        <v>32.630000000000003</v>
      </c>
    </row>
    <row r="3268" spans="1:1">
      <c r="A3268" s="19">
        <v>32.64</v>
      </c>
    </row>
    <row r="3269" spans="1:1">
      <c r="A3269" s="19">
        <v>32.65</v>
      </c>
    </row>
    <row r="3270" spans="1:1">
      <c r="A3270" s="19">
        <v>32.659999999999997</v>
      </c>
    </row>
    <row r="3271" spans="1:1">
      <c r="A3271" s="19">
        <v>32.67</v>
      </c>
    </row>
    <row r="3272" spans="1:1">
      <c r="A3272" s="19">
        <v>32.68</v>
      </c>
    </row>
    <row r="3273" spans="1:1">
      <c r="A3273" s="19">
        <v>32.69</v>
      </c>
    </row>
    <row r="3274" spans="1:1">
      <c r="A3274" s="19">
        <v>32.700000000000003</v>
      </c>
    </row>
    <row r="3275" spans="1:1">
      <c r="A3275" s="19">
        <v>32.71</v>
      </c>
    </row>
    <row r="3276" spans="1:1">
      <c r="A3276" s="19">
        <v>32.72</v>
      </c>
    </row>
    <row r="3277" spans="1:1">
      <c r="A3277" s="19">
        <v>32.729999999999997</v>
      </c>
    </row>
    <row r="3278" spans="1:1">
      <c r="A3278" s="19">
        <v>32.74</v>
      </c>
    </row>
    <row r="3279" spans="1:1">
      <c r="A3279" s="19">
        <v>32.75</v>
      </c>
    </row>
    <row r="3280" spans="1:1">
      <c r="A3280" s="19">
        <v>32.76</v>
      </c>
    </row>
    <row r="3281" spans="1:1">
      <c r="A3281" s="19">
        <v>32.770000000000003</v>
      </c>
    </row>
    <row r="3282" spans="1:1">
      <c r="A3282" s="19">
        <v>32.78</v>
      </c>
    </row>
    <row r="3283" spans="1:1">
      <c r="A3283" s="19">
        <v>32.79</v>
      </c>
    </row>
    <row r="3284" spans="1:1">
      <c r="A3284" s="19">
        <v>32.799999999999997</v>
      </c>
    </row>
    <row r="3285" spans="1:1">
      <c r="A3285" s="19">
        <v>32.81</v>
      </c>
    </row>
    <row r="3286" spans="1:1">
      <c r="A3286" s="19">
        <v>32.82</v>
      </c>
    </row>
    <row r="3287" spans="1:1">
      <c r="A3287" s="19">
        <v>32.83</v>
      </c>
    </row>
    <row r="3288" spans="1:1">
      <c r="A3288" s="19">
        <v>32.840000000000003</v>
      </c>
    </row>
    <row r="3289" spans="1:1">
      <c r="A3289" s="19">
        <v>32.85</v>
      </c>
    </row>
    <row r="3290" spans="1:1">
      <c r="A3290" s="19">
        <v>32.86</v>
      </c>
    </row>
    <row r="3291" spans="1:1">
      <c r="A3291" s="19">
        <v>32.869999999999997</v>
      </c>
    </row>
    <row r="3292" spans="1:1">
      <c r="A3292" s="19">
        <v>32.880000000000003</v>
      </c>
    </row>
    <row r="3293" spans="1:1">
      <c r="A3293" s="19">
        <v>32.89</v>
      </c>
    </row>
    <row r="3294" spans="1:1">
      <c r="A3294" s="19">
        <v>32.9</v>
      </c>
    </row>
    <row r="3295" spans="1:1">
      <c r="A3295" s="19">
        <v>32.909999999999997</v>
      </c>
    </row>
    <row r="3296" spans="1:1">
      <c r="A3296" s="19">
        <v>32.92</v>
      </c>
    </row>
    <row r="3297" spans="1:1">
      <c r="A3297" s="19">
        <v>32.93</v>
      </c>
    </row>
    <row r="3298" spans="1:1">
      <c r="A3298" s="19">
        <v>32.94</v>
      </c>
    </row>
    <row r="3299" spans="1:1">
      <c r="A3299" s="19">
        <v>32.950000000000003</v>
      </c>
    </row>
    <row r="3300" spans="1:1">
      <c r="A3300" s="19">
        <v>32.96</v>
      </c>
    </row>
    <row r="3301" spans="1:1">
      <c r="A3301" s="19">
        <v>32.97</v>
      </c>
    </row>
    <row r="3302" spans="1:1">
      <c r="A3302" s="19">
        <v>32.979999999999997</v>
      </c>
    </row>
    <row r="3303" spans="1:1">
      <c r="A3303" s="19">
        <v>32.99</v>
      </c>
    </row>
    <row r="3304" spans="1:1">
      <c r="A3304" s="19">
        <v>33</v>
      </c>
    </row>
    <row r="3305" spans="1:1">
      <c r="A3305" s="19">
        <v>33.01</v>
      </c>
    </row>
    <row r="3306" spans="1:1">
      <c r="A3306" s="19">
        <v>33.020000000000003</v>
      </c>
    </row>
    <row r="3307" spans="1:1">
      <c r="A3307" s="19">
        <v>33.03</v>
      </c>
    </row>
    <row r="3308" spans="1:1">
      <c r="A3308" s="19">
        <v>33.04</v>
      </c>
    </row>
    <row r="3309" spans="1:1">
      <c r="A3309" s="19">
        <v>33.049999999999997</v>
      </c>
    </row>
    <row r="3310" spans="1:1">
      <c r="A3310" s="19">
        <v>33.06</v>
      </c>
    </row>
    <row r="3311" spans="1:1">
      <c r="A3311" s="19">
        <v>33.07</v>
      </c>
    </row>
    <row r="3312" spans="1:1">
      <c r="A3312" s="19">
        <v>33.08</v>
      </c>
    </row>
    <row r="3313" spans="1:1">
      <c r="A3313" s="19">
        <v>33.090000000000003</v>
      </c>
    </row>
    <row r="3314" spans="1:1">
      <c r="A3314" s="19">
        <v>33.1</v>
      </c>
    </row>
    <row r="3315" spans="1:1">
      <c r="A3315" s="19">
        <v>33.11</v>
      </c>
    </row>
    <row r="3316" spans="1:1">
      <c r="A3316" s="19">
        <v>33.119999999999997</v>
      </c>
    </row>
    <row r="3317" spans="1:1">
      <c r="A3317" s="19">
        <v>33.130000000000003</v>
      </c>
    </row>
    <row r="3318" spans="1:1">
      <c r="A3318" s="19">
        <v>33.14</v>
      </c>
    </row>
    <row r="3319" spans="1:1">
      <c r="A3319" s="19">
        <v>33.15</v>
      </c>
    </row>
    <row r="3320" spans="1:1">
      <c r="A3320" s="19">
        <v>33.159999999999997</v>
      </c>
    </row>
    <row r="3321" spans="1:1">
      <c r="A3321" s="19">
        <v>33.17</v>
      </c>
    </row>
    <row r="3322" spans="1:1">
      <c r="A3322" s="19">
        <v>33.18</v>
      </c>
    </row>
    <row r="3323" spans="1:1">
      <c r="A3323" s="19">
        <v>33.19</v>
      </c>
    </row>
    <row r="3324" spans="1:1">
      <c r="A3324" s="19">
        <v>33.200000000000003</v>
      </c>
    </row>
    <row r="3325" spans="1:1">
      <c r="A3325" s="19">
        <v>33.21</v>
      </c>
    </row>
    <row r="3326" spans="1:1">
      <c r="A3326" s="19">
        <v>33.22</v>
      </c>
    </row>
    <row r="3327" spans="1:1">
      <c r="A3327" s="19">
        <v>33.229999999999997</v>
      </c>
    </row>
    <row r="3328" spans="1:1">
      <c r="A3328" s="19">
        <v>33.24</v>
      </c>
    </row>
    <row r="3329" spans="1:1">
      <c r="A3329" s="19">
        <v>33.25</v>
      </c>
    </row>
    <row r="3330" spans="1:1">
      <c r="A3330" s="19">
        <v>33.26</v>
      </c>
    </row>
    <row r="3331" spans="1:1">
      <c r="A3331" s="19">
        <v>33.270000000000003</v>
      </c>
    </row>
    <row r="3332" spans="1:1">
      <c r="A3332" s="19">
        <v>33.28</v>
      </c>
    </row>
    <row r="3333" spans="1:1">
      <c r="A3333" s="19">
        <v>33.29</v>
      </c>
    </row>
    <row r="3334" spans="1:1">
      <c r="A3334" s="19">
        <v>33.299999999999997</v>
      </c>
    </row>
    <row r="3335" spans="1:1">
      <c r="A3335" s="19">
        <v>33.31</v>
      </c>
    </row>
    <row r="3336" spans="1:1">
      <c r="A3336" s="19">
        <v>33.32</v>
      </c>
    </row>
    <row r="3337" spans="1:1">
      <c r="A3337" s="19">
        <v>33.33</v>
      </c>
    </row>
    <row r="3338" spans="1:1">
      <c r="A3338" s="19">
        <v>33.340000000000003</v>
      </c>
    </row>
    <row r="3339" spans="1:1">
      <c r="A3339" s="19">
        <v>33.35</v>
      </c>
    </row>
    <row r="3340" spans="1:1">
      <c r="A3340" s="19">
        <v>33.36</v>
      </c>
    </row>
    <row r="3341" spans="1:1">
      <c r="A3341" s="19">
        <v>33.369999999999997</v>
      </c>
    </row>
    <row r="3342" spans="1:1">
      <c r="A3342" s="19">
        <v>33.380000000000003</v>
      </c>
    </row>
    <row r="3343" spans="1:1">
      <c r="A3343" s="19">
        <v>33.39</v>
      </c>
    </row>
    <row r="3344" spans="1:1">
      <c r="A3344" s="19">
        <v>33.4</v>
      </c>
    </row>
    <row r="3345" spans="1:1">
      <c r="A3345" s="19">
        <v>33.409999999999997</v>
      </c>
    </row>
    <row r="3346" spans="1:1">
      <c r="A3346" s="19">
        <v>33.42</v>
      </c>
    </row>
    <row r="3347" spans="1:1">
      <c r="A3347" s="19">
        <v>33.43</v>
      </c>
    </row>
    <row r="3348" spans="1:1">
      <c r="A3348" s="19">
        <v>33.44</v>
      </c>
    </row>
    <row r="3349" spans="1:1">
      <c r="A3349" s="19">
        <v>33.450000000000003</v>
      </c>
    </row>
    <row r="3350" spans="1:1">
      <c r="A3350" s="19">
        <v>33.46</v>
      </c>
    </row>
    <row r="3351" spans="1:1">
      <c r="A3351" s="19">
        <v>33.47</v>
      </c>
    </row>
    <row r="3352" spans="1:1">
      <c r="A3352" s="19">
        <v>33.479999999999997</v>
      </c>
    </row>
    <row r="3353" spans="1:1">
      <c r="A3353" s="19">
        <v>33.49</v>
      </c>
    </row>
    <row r="3354" spans="1:1">
      <c r="A3354" s="19">
        <v>33.5</v>
      </c>
    </row>
    <row r="3355" spans="1:1">
      <c r="A3355" s="19">
        <v>33.51</v>
      </c>
    </row>
    <row r="3356" spans="1:1">
      <c r="A3356" s="19">
        <v>33.520000000000003</v>
      </c>
    </row>
    <row r="3357" spans="1:1">
      <c r="A3357" s="19">
        <v>33.53</v>
      </c>
    </row>
    <row r="3358" spans="1:1">
      <c r="A3358" s="19">
        <v>33.54</v>
      </c>
    </row>
    <row r="3359" spans="1:1">
      <c r="A3359" s="19">
        <v>33.549999999999997</v>
      </c>
    </row>
    <row r="3360" spans="1:1">
      <c r="A3360" s="19">
        <v>33.56</v>
      </c>
    </row>
    <row r="3361" spans="1:1">
      <c r="A3361" s="19">
        <v>33.57</v>
      </c>
    </row>
    <row r="3362" spans="1:1">
      <c r="A3362" s="19">
        <v>33.58</v>
      </c>
    </row>
    <row r="3363" spans="1:1">
      <c r="A3363" s="19">
        <v>33.590000000000003</v>
      </c>
    </row>
    <row r="3364" spans="1:1">
      <c r="A3364" s="19">
        <v>33.6</v>
      </c>
    </row>
    <row r="3365" spans="1:1">
      <c r="A3365" s="19">
        <v>33.61</v>
      </c>
    </row>
    <row r="3366" spans="1:1">
      <c r="A3366" s="19">
        <v>33.619999999999997</v>
      </c>
    </row>
    <row r="3367" spans="1:1">
      <c r="A3367" s="19">
        <v>33.630000000000003</v>
      </c>
    </row>
    <row r="3368" spans="1:1">
      <c r="A3368" s="19">
        <v>33.64</v>
      </c>
    </row>
    <row r="3369" spans="1:1">
      <c r="A3369" s="19">
        <v>33.65</v>
      </c>
    </row>
    <row r="3370" spans="1:1">
      <c r="A3370" s="19">
        <v>33.659999999999997</v>
      </c>
    </row>
    <row r="3371" spans="1:1">
      <c r="A3371" s="19">
        <v>33.67</v>
      </c>
    </row>
    <row r="3372" spans="1:1">
      <c r="A3372" s="19">
        <v>33.68</v>
      </c>
    </row>
    <row r="3373" spans="1:1">
      <c r="A3373" s="19">
        <v>33.69</v>
      </c>
    </row>
    <row r="3374" spans="1:1">
      <c r="A3374" s="19">
        <v>33.700000000000003</v>
      </c>
    </row>
    <row r="3375" spans="1:1">
      <c r="A3375" s="19">
        <v>33.71</v>
      </c>
    </row>
    <row r="3376" spans="1:1">
      <c r="A3376" s="19">
        <v>33.72</v>
      </c>
    </row>
    <row r="3377" spans="1:1">
      <c r="A3377" s="19">
        <v>33.729999999999997</v>
      </c>
    </row>
    <row r="3378" spans="1:1">
      <c r="A3378" s="19">
        <v>33.74</v>
      </c>
    </row>
    <row r="3379" spans="1:1">
      <c r="A3379" s="19">
        <v>33.75</v>
      </c>
    </row>
    <row r="3380" spans="1:1">
      <c r="A3380" s="19">
        <v>33.76</v>
      </c>
    </row>
    <row r="3381" spans="1:1">
      <c r="A3381" s="19">
        <v>33.770000000000003</v>
      </c>
    </row>
    <row r="3382" spans="1:1">
      <c r="A3382" s="19">
        <v>33.78</v>
      </c>
    </row>
    <row r="3383" spans="1:1">
      <c r="A3383" s="19">
        <v>33.79</v>
      </c>
    </row>
    <row r="3384" spans="1:1">
      <c r="A3384" s="19">
        <v>33.799999999999997</v>
      </c>
    </row>
    <row r="3385" spans="1:1">
      <c r="A3385" s="19">
        <v>33.81</v>
      </c>
    </row>
    <row r="3386" spans="1:1">
      <c r="A3386" s="19">
        <v>33.82</v>
      </c>
    </row>
    <row r="3387" spans="1:1">
      <c r="A3387" s="19">
        <v>33.83</v>
      </c>
    </row>
    <row r="3388" spans="1:1">
      <c r="A3388" s="19">
        <v>33.840000000000003</v>
      </c>
    </row>
    <row r="3389" spans="1:1">
      <c r="A3389" s="19">
        <v>33.85</v>
      </c>
    </row>
    <row r="3390" spans="1:1">
      <c r="A3390" s="19">
        <v>33.86</v>
      </c>
    </row>
    <row r="3391" spans="1:1">
      <c r="A3391" s="19">
        <v>33.869999999999997</v>
      </c>
    </row>
    <row r="3392" spans="1:1">
      <c r="A3392" s="19">
        <v>33.880000000000003</v>
      </c>
    </row>
    <row r="3393" spans="1:1">
      <c r="A3393" s="19">
        <v>33.89</v>
      </c>
    </row>
    <row r="3394" spans="1:1">
      <c r="A3394" s="19">
        <v>33.9</v>
      </c>
    </row>
    <row r="3395" spans="1:1">
      <c r="A3395" s="19">
        <v>33.909999999999997</v>
      </c>
    </row>
    <row r="3396" spans="1:1">
      <c r="A3396" s="19">
        <v>33.92</v>
      </c>
    </row>
    <row r="3397" spans="1:1">
      <c r="A3397" s="19">
        <v>33.93</v>
      </c>
    </row>
    <row r="3398" spans="1:1">
      <c r="A3398" s="19">
        <v>33.94</v>
      </c>
    </row>
    <row r="3399" spans="1:1">
      <c r="A3399" s="19">
        <v>33.950000000000003</v>
      </c>
    </row>
    <row r="3400" spans="1:1">
      <c r="A3400" s="19">
        <v>33.96</v>
      </c>
    </row>
    <row r="3401" spans="1:1">
      <c r="A3401" s="19">
        <v>33.97</v>
      </c>
    </row>
    <row r="3402" spans="1:1">
      <c r="A3402" s="19">
        <v>33.979999999999997</v>
      </c>
    </row>
    <row r="3403" spans="1:1">
      <c r="A3403" s="19">
        <v>33.99</v>
      </c>
    </row>
    <row r="3404" spans="1:1">
      <c r="A3404" s="19">
        <v>34</v>
      </c>
    </row>
    <row r="3405" spans="1:1">
      <c r="A3405" s="19">
        <v>34.01</v>
      </c>
    </row>
    <row r="3406" spans="1:1">
      <c r="A3406" s="19">
        <v>34.020000000000003</v>
      </c>
    </row>
    <row r="3407" spans="1:1">
      <c r="A3407" s="19">
        <v>34.03</v>
      </c>
    </row>
    <row r="3408" spans="1:1">
      <c r="A3408" s="19">
        <v>34.04</v>
      </c>
    </row>
    <row r="3409" spans="1:1">
      <c r="A3409" s="19">
        <v>34.049999999999997</v>
      </c>
    </row>
    <row r="3410" spans="1:1">
      <c r="A3410" s="19">
        <v>34.06</v>
      </c>
    </row>
    <row r="3411" spans="1:1">
      <c r="A3411" s="19">
        <v>34.07</v>
      </c>
    </row>
    <row r="3412" spans="1:1">
      <c r="A3412" s="19">
        <v>34.08</v>
      </c>
    </row>
    <row r="3413" spans="1:1">
      <c r="A3413" s="19">
        <v>34.090000000000003</v>
      </c>
    </row>
    <row r="3414" spans="1:1">
      <c r="A3414" s="19">
        <v>34.1</v>
      </c>
    </row>
    <row r="3415" spans="1:1">
      <c r="A3415" s="19">
        <v>34.11</v>
      </c>
    </row>
    <row r="3416" spans="1:1">
      <c r="A3416" s="19">
        <v>34.119999999999997</v>
      </c>
    </row>
    <row r="3417" spans="1:1">
      <c r="A3417" s="19">
        <v>34.130000000000003</v>
      </c>
    </row>
    <row r="3418" spans="1:1">
      <c r="A3418" s="19">
        <v>34.14</v>
      </c>
    </row>
    <row r="3419" spans="1:1">
      <c r="A3419" s="19">
        <v>34.15</v>
      </c>
    </row>
    <row r="3420" spans="1:1">
      <c r="A3420" s="19">
        <v>34.159999999999997</v>
      </c>
    </row>
    <row r="3421" spans="1:1">
      <c r="A3421" s="19">
        <v>34.17</v>
      </c>
    </row>
    <row r="3422" spans="1:1">
      <c r="A3422" s="19">
        <v>34.18</v>
      </c>
    </row>
    <row r="3423" spans="1:1">
      <c r="A3423" s="19">
        <v>34.19</v>
      </c>
    </row>
    <row r="3424" spans="1:1">
      <c r="A3424" s="19">
        <v>34.200000000000003</v>
      </c>
    </row>
    <row r="3425" spans="1:1">
      <c r="A3425" s="19">
        <v>34.21</v>
      </c>
    </row>
    <row r="3426" spans="1:1">
      <c r="A3426" s="19">
        <v>34.22</v>
      </c>
    </row>
    <row r="3427" spans="1:1">
      <c r="A3427" s="19">
        <v>34.229999999999997</v>
      </c>
    </row>
    <row r="3428" spans="1:1">
      <c r="A3428" s="19">
        <v>34.24</v>
      </c>
    </row>
    <row r="3429" spans="1:1">
      <c r="A3429" s="19">
        <v>34.25</v>
      </c>
    </row>
    <row r="3430" spans="1:1">
      <c r="A3430" s="19">
        <v>34.26</v>
      </c>
    </row>
    <row r="3431" spans="1:1">
      <c r="A3431" s="19">
        <v>34.270000000000003</v>
      </c>
    </row>
    <row r="3432" spans="1:1">
      <c r="A3432" s="19">
        <v>34.28</v>
      </c>
    </row>
    <row r="3433" spans="1:1">
      <c r="A3433" s="19">
        <v>34.29</v>
      </c>
    </row>
    <row r="3434" spans="1:1">
      <c r="A3434" s="19">
        <v>34.299999999999997</v>
      </c>
    </row>
    <row r="3435" spans="1:1">
      <c r="A3435" s="19">
        <v>34.31</v>
      </c>
    </row>
    <row r="3436" spans="1:1">
      <c r="A3436" s="19">
        <v>34.32</v>
      </c>
    </row>
    <row r="3437" spans="1:1">
      <c r="A3437" s="19">
        <v>34.33</v>
      </c>
    </row>
    <row r="3438" spans="1:1">
      <c r="A3438" s="19">
        <v>34.340000000000003</v>
      </c>
    </row>
    <row r="3439" spans="1:1">
      <c r="A3439" s="19">
        <v>34.35</v>
      </c>
    </row>
    <row r="3440" spans="1:1">
      <c r="A3440" s="19">
        <v>34.36</v>
      </c>
    </row>
    <row r="3441" spans="1:1">
      <c r="A3441" s="19">
        <v>34.369999999999997</v>
      </c>
    </row>
    <row r="3442" spans="1:1">
      <c r="A3442" s="19">
        <v>34.380000000000003</v>
      </c>
    </row>
    <row r="3443" spans="1:1">
      <c r="A3443" s="19">
        <v>34.39</v>
      </c>
    </row>
    <row r="3444" spans="1:1">
      <c r="A3444" s="19">
        <v>34.4</v>
      </c>
    </row>
    <row r="3445" spans="1:1">
      <c r="A3445" s="19">
        <v>34.409999999999997</v>
      </c>
    </row>
    <row r="3446" spans="1:1">
      <c r="A3446" s="19">
        <v>34.42</v>
      </c>
    </row>
    <row r="3447" spans="1:1">
      <c r="A3447" s="19">
        <v>34.43</v>
      </c>
    </row>
    <row r="3448" spans="1:1">
      <c r="A3448" s="19">
        <v>34.44</v>
      </c>
    </row>
    <row r="3449" spans="1:1">
      <c r="A3449" s="19">
        <v>34.450000000000003</v>
      </c>
    </row>
    <row r="3450" spans="1:1">
      <c r="A3450" s="19">
        <v>34.46</v>
      </c>
    </row>
    <row r="3451" spans="1:1">
      <c r="A3451" s="19">
        <v>34.47</v>
      </c>
    </row>
    <row r="3452" spans="1:1">
      <c r="A3452" s="19">
        <v>34.479999999999997</v>
      </c>
    </row>
    <row r="3453" spans="1:1">
      <c r="A3453" s="19">
        <v>34.49</v>
      </c>
    </row>
    <row r="3454" spans="1:1">
      <c r="A3454" s="19">
        <v>34.5</v>
      </c>
    </row>
    <row r="3455" spans="1:1">
      <c r="A3455" s="19">
        <v>34.51</v>
      </c>
    </row>
    <row r="3456" spans="1:1">
      <c r="A3456" s="19">
        <v>34.520000000000003</v>
      </c>
    </row>
    <row r="3457" spans="1:1">
      <c r="A3457" s="19">
        <v>34.53</v>
      </c>
    </row>
    <row r="3458" spans="1:1">
      <c r="A3458" s="19">
        <v>34.54</v>
      </c>
    </row>
    <row r="3459" spans="1:1">
      <c r="A3459" s="19">
        <v>34.549999999999997</v>
      </c>
    </row>
    <row r="3460" spans="1:1">
      <c r="A3460" s="19">
        <v>34.56</v>
      </c>
    </row>
    <row r="3461" spans="1:1">
      <c r="A3461" s="19">
        <v>34.57</v>
      </c>
    </row>
    <row r="3462" spans="1:1">
      <c r="A3462" s="19">
        <v>34.58</v>
      </c>
    </row>
    <row r="3463" spans="1:1">
      <c r="A3463" s="19">
        <v>34.590000000000003</v>
      </c>
    </row>
    <row r="3464" spans="1:1">
      <c r="A3464" s="19">
        <v>34.6</v>
      </c>
    </row>
    <row r="3465" spans="1:1">
      <c r="A3465" s="19">
        <v>34.61</v>
      </c>
    </row>
    <row r="3466" spans="1:1">
      <c r="A3466" s="19">
        <v>34.619999999999997</v>
      </c>
    </row>
    <row r="3467" spans="1:1">
      <c r="A3467" s="19">
        <v>34.630000000000003</v>
      </c>
    </row>
    <row r="3468" spans="1:1">
      <c r="A3468" s="19">
        <v>34.64</v>
      </c>
    </row>
    <row r="3469" spans="1:1">
      <c r="A3469" s="19">
        <v>34.65</v>
      </c>
    </row>
    <row r="3470" spans="1:1">
      <c r="A3470" s="19">
        <v>34.659999999999997</v>
      </c>
    </row>
    <row r="3471" spans="1:1">
      <c r="A3471" s="19">
        <v>34.67</v>
      </c>
    </row>
    <row r="3472" spans="1:1">
      <c r="A3472" s="19">
        <v>34.68</v>
      </c>
    </row>
    <row r="3473" spans="1:1">
      <c r="A3473" s="19">
        <v>34.69</v>
      </c>
    </row>
    <row r="3474" spans="1:1">
      <c r="A3474" s="19">
        <v>34.700000000000003</v>
      </c>
    </row>
    <row r="3475" spans="1:1">
      <c r="A3475" s="19">
        <v>34.71</v>
      </c>
    </row>
    <row r="3476" spans="1:1">
      <c r="A3476" s="19">
        <v>34.72</v>
      </c>
    </row>
    <row r="3477" spans="1:1">
      <c r="A3477" s="19">
        <v>34.729999999999997</v>
      </c>
    </row>
    <row r="3478" spans="1:1">
      <c r="A3478" s="19">
        <v>34.74</v>
      </c>
    </row>
    <row r="3479" spans="1:1">
      <c r="A3479" s="19">
        <v>34.75</v>
      </c>
    </row>
    <row r="3480" spans="1:1">
      <c r="A3480" s="19">
        <v>34.76</v>
      </c>
    </row>
    <row r="3481" spans="1:1">
      <c r="A3481" s="19">
        <v>34.770000000000003</v>
      </c>
    </row>
    <row r="3482" spans="1:1">
      <c r="A3482" s="19">
        <v>34.78</v>
      </c>
    </row>
    <row r="3483" spans="1:1">
      <c r="A3483" s="19">
        <v>34.79</v>
      </c>
    </row>
    <row r="3484" spans="1:1">
      <c r="A3484" s="19">
        <v>34.799999999999997</v>
      </c>
    </row>
    <row r="3485" spans="1:1">
      <c r="A3485" s="19">
        <v>34.81</v>
      </c>
    </row>
    <row r="3486" spans="1:1">
      <c r="A3486" s="19">
        <v>34.82</v>
      </c>
    </row>
    <row r="3487" spans="1:1">
      <c r="A3487" s="19">
        <v>34.83</v>
      </c>
    </row>
    <row r="3488" spans="1:1">
      <c r="A3488" s="19">
        <v>34.840000000000003</v>
      </c>
    </row>
    <row r="3489" spans="1:1">
      <c r="A3489" s="19">
        <v>34.85</v>
      </c>
    </row>
    <row r="3490" spans="1:1">
      <c r="A3490" s="19">
        <v>34.86</v>
      </c>
    </row>
    <row r="3491" spans="1:1">
      <c r="A3491" s="19">
        <v>34.869999999999997</v>
      </c>
    </row>
    <row r="3492" spans="1:1">
      <c r="A3492" s="19">
        <v>34.880000000000003</v>
      </c>
    </row>
    <row r="3493" spans="1:1">
      <c r="A3493" s="19">
        <v>34.89</v>
      </c>
    </row>
    <row r="3494" spans="1:1">
      <c r="A3494" s="19">
        <v>34.9</v>
      </c>
    </row>
    <row r="3495" spans="1:1">
      <c r="A3495" s="19">
        <v>34.909999999999997</v>
      </c>
    </row>
    <row r="3496" spans="1:1">
      <c r="A3496" s="19">
        <v>34.92</v>
      </c>
    </row>
    <row r="3497" spans="1:1">
      <c r="A3497" s="19">
        <v>34.93</v>
      </c>
    </row>
    <row r="3498" spans="1:1">
      <c r="A3498" s="19">
        <v>34.94</v>
      </c>
    </row>
    <row r="3499" spans="1:1">
      <c r="A3499" s="19">
        <v>34.950000000000003</v>
      </c>
    </row>
    <row r="3500" spans="1:1">
      <c r="A3500" s="19">
        <v>34.96</v>
      </c>
    </row>
    <row r="3501" spans="1:1">
      <c r="A3501" s="19">
        <v>34.97</v>
      </c>
    </row>
    <row r="3502" spans="1:1">
      <c r="A3502" s="19">
        <v>34.979999999999997</v>
      </c>
    </row>
    <row r="3503" spans="1:1">
      <c r="A3503" s="19">
        <v>34.99</v>
      </c>
    </row>
    <row r="3504" spans="1:1">
      <c r="A3504" s="19">
        <v>35</v>
      </c>
    </row>
    <row r="3505" spans="1:1">
      <c r="A3505" s="19">
        <v>35.01</v>
      </c>
    </row>
    <row r="3506" spans="1:1">
      <c r="A3506" s="19">
        <v>35.020000000000003</v>
      </c>
    </row>
    <row r="3507" spans="1:1">
      <c r="A3507" s="19">
        <v>35.03</v>
      </c>
    </row>
    <row r="3508" spans="1:1">
      <c r="A3508" s="19">
        <v>35.04</v>
      </c>
    </row>
    <row r="3509" spans="1:1">
      <c r="A3509" s="19">
        <v>35.049999999999997</v>
      </c>
    </row>
    <row r="3510" spans="1:1">
      <c r="A3510" s="19">
        <v>35.06</v>
      </c>
    </row>
    <row r="3511" spans="1:1">
      <c r="A3511" s="19">
        <v>35.07</v>
      </c>
    </row>
    <row r="3512" spans="1:1">
      <c r="A3512" s="19">
        <v>35.08</v>
      </c>
    </row>
    <row r="3513" spans="1:1">
      <c r="A3513" s="19">
        <v>35.090000000000003</v>
      </c>
    </row>
    <row r="3514" spans="1:1">
      <c r="A3514" s="19">
        <v>35.1</v>
      </c>
    </row>
    <row r="3515" spans="1:1">
      <c r="A3515" s="19">
        <v>35.11</v>
      </c>
    </row>
    <row r="3516" spans="1:1">
      <c r="A3516" s="19">
        <v>35.119999999999997</v>
      </c>
    </row>
    <row r="3517" spans="1:1">
      <c r="A3517" s="19">
        <v>35.130000000000003</v>
      </c>
    </row>
    <row r="3518" spans="1:1">
      <c r="A3518" s="19">
        <v>35.14</v>
      </c>
    </row>
    <row r="3519" spans="1:1">
      <c r="A3519" s="19">
        <v>35.15</v>
      </c>
    </row>
    <row r="3520" spans="1:1">
      <c r="A3520" s="19">
        <v>35.159999999999997</v>
      </c>
    </row>
    <row r="3521" spans="1:1">
      <c r="A3521" s="19">
        <v>35.17</v>
      </c>
    </row>
    <row r="3522" spans="1:1">
      <c r="A3522" s="19">
        <v>35.18</v>
      </c>
    </row>
    <row r="3523" spans="1:1">
      <c r="A3523" s="19">
        <v>35.19</v>
      </c>
    </row>
    <row r="3524" spans="1:1">
      <c r="A3524" s="19">
        <v>35.200000000000003</v>
      </c>
    </row>
    <row r="3525" spans="1:1">
      <c r="A3525" s="19">
        <v>35.21</v>
      </c>
    </row>
    <row r="3526" spans="1:1">
      <c r="A3526" s="19">
        <v>35.22</v>
      </c>
    </row>
    <row r="3527" spans="1:1">
      <c r="A3527" s="19">
        <v>35.229999999999997</v>
      </c>
    </row>
    <row r="3528" spans="1:1">
      <c r="A3528" s="19">
        <v>35.24</v>
      </c>
    </row>
    <row r="3529" spans="1:1">
      <c r="A3529" s="19">
        <v>35.25</v>
      </c>
    </row>
    <row r="3530" spans="1:1">
      <c r="A3530" s="19">
        <v>35.26</v>
      </c>
    </row>
    <row r="3531" spans="1:1">
      <c r="A3531" s="19">
        <v>35.270000000000003</v>
      </c>
    </row>
    <row r="3532" spans="1:1">
      <c r="A3532" s="19">
        <v>35.28</v>
      </c>
    </row>
    <row r="3533" spans="1:1">
      <c r="A3533" s="19">
        <v>35.29</v>
      </c>
    </row>
    <row r="3534" spans="1:1">
      <c r="A3534" s="19">
        <v>35.299999999999997</v>
      </c>
    </row>
    <row r="3535" spans="1:1">
      <c r="A3535" s="19">
        <v>35.31</v>
      </c>
    </row>
    <row r="3536" spans="1:1">
      <c r="A3536" s="19">
        <v>35.32</v>
      </c>
    </row>
    <row r="3537" spans="1:1">
      <c r="A3537" s="19">
        <v>35.33</v>
      </c>
    </row>
    <row r="3538" spans="1:1">
      <c r="A3538" s="19">
        <v>35.340000000000003</v>
      </c>
    </row>
    <row r="3539" spans="1:1">
      <c r="A3539" s="19">
        <v>35.35</v>
      </c>
    </row>
    <row r="3540" spans="1:1">
      <c r="A3540" s="19">
        <v>35.36</v>
      </c>
    </row>
    <row r="3541" spans="1:1">
      <c r="A3541" s="19">
        <v>35.369999999999997</v>
      </c>
    </row>
    <row r="3542" spans="1:1">
      <c r="A3542" s="19">
        <v>35.380000000000003</v>
      </c>
    </row>
    <row r="3543" spans="1:1">
      <c r="A3543" s="19">
        <v>35.39</v>
      </c>
    </row>
    <row r="3544" spans="1:1">
      <c r="A3544" s="19">
        <v>35.4</v>
      </c>
    </row>
    <row r="3545" spans="1:1">
      <c r="A3545" s="19">
        <v>35.409999999999997</v>
      </c>
    </row>
    <row r="3546" spans="1:1">
      <c r="A3546" s="19">
        <v>35.42</v>
      </c>
    </row>
    <row r="3547" spans="1:1">
      <c r="A3547" s="19">
        <v>35.43</v>
      </c>
    </row>
    <row r="3548" spans="1:1">
      <c r="A3548" s="19">
        <v>35.44</v>
      </c>
    </row>
    <row r="3549" spans="1:1">
      <c r="A3549" s="19">
        <v>35.450000000000003</v>
      </c>
    </row>
    <row r="3550" spans="1:1">
      <c r="A3550" s="19">
        <v>35.46</v>
      </c>
    </row>
    <row r="3551" spans="1:1">
      <c r="A3551" s="19">
        <v>35.47</v>
      </c>
    </row>
    <row r="3552" spans="1:1">
      <c r="A3552" s="19">
        <v>35.479999999999997</v>
      </c>
    </row>
    <row r="3553" spans="1:1">
      <c r="A3553" s="19">
        <v>35.49</v>
      </c>
    </row>
    <row r="3554" spans="1:1">
      <c r="A3554" s="19">
        <v>35.5</v>
      </c>
    </row>
    <row r="3555" spans="1:1">
      <c r="A3555" s="19">
        <v>35.51</v>
      </c>
    </row>
    <row r="3556" spans="1:1">
      <c r="A3556" s="19">
        <v>35.520000000000003</v>
      </c>
    </row>
    <row r="3557" spans="1:1">
      <c r="A3557" s="19">
        <v>35.53</v>
      </c>
    </row>
    <row r="3558" spans="1:1">
      <c r="A3558" s="19">
        <v>35.54</v>
      </c>
    </row>
    <row r="3559" spans="1:1">
      <c r="A3559" s="19">
        <v>35.549999999999997</v>
      </c>
    </row>
    <row r="3560" spans="1:1">
      <c r="A3560" s="19">
        <v>35.56</v>
      </c>
    </row>
    <row r="3561" spans="1:1">
      <c r="A3561" s="19">
        <v>35.57</v>
      </c>
    </row>
    <row r="3562" spans="1:1">
      <c r="A3562" s="19">
        <v>35.58</v>
      </c>
    </row>
    <row r="3563" spans="1:1">
      <c r="A3563" s="19">
        <v>35.590000000000003</v>
      </c>
    </row>
    <row r="3564" spans="1:1">
      <c r="A3564" s="19">
        <v>35.6</v>
      </c>
    </row>
    <row r="3565" spans="1:1">
      <c r="A3565" s="19">
        <v>35.61</v>
      </c>
    </row>
    <row r="3566" spans="1:1">
      <c r="A3566" s="19">
        <v>35.619999999999997</v>
      </c>
    </row>
    <row r="3567" spans="1:1">
      <c r="A3567" s="19">
        <v>35.630000000000003</v>
      </c>
    </row>
    <row r="3568" spans="1:1">
      <c r="A3568" s="19">
        <v>35.64</v>
      </c>
    </row>
    <row r="3569" spans="1:1">
      <c r="A3569" s="19">
        <v>35.65</v>
      </c>
    </row>
    <row r="3570" spans="1:1">
      <c r="A3570" s="19">
        <v>35.659999999999997</v>
      </c>
    </row>
    <row r="3571" spans="1:1">
      <c r="A3571" s="19">
        <v>35.67</v>
      </c>
    </row>
    <row r="3572" spans="1:1">
      <c r="A3572" s="19">
        <v>35.68</v>
      </c>
    </row>
    <row r="3573" spans="1:1">
      <c r="A3573" s="19">
        <v>35.69</v>
      </c>
    </row>
    <row r="3574" spans="1:1">
      <c r="A3574" s="19">
        <v>35.700000000000003</v>
      </c>
    </row>
    <row r="3575" spans="1:1">
      <c r="A3575" s="19">
        <v>35.71</v>
      </c>
    </row>
    <row r="3576" spans="1:1">
      <c r="A3576" s="19">
        <v>35.72</v>
      </c>
    </row>
    <row r="3577" spans="1:1">
      <c r="A3577" s="19">
        <v>35.729999999999997</v>
      </c>
    </row>
    <row r="3578" spans="1:1">
      <c r="A3578" s="19">
        <v>35.74</v>
      </c>
    </row>
    <row r="3579" spans="1:1">
      <c r="A3579" s="19">
        <v>35.75</v>
      </c>
    </row>
    <row r="3580" spans="1:1">
      <c r="A3580" s="19">
        <v>35.76</v>
      </c>
    </row>
    <row r="3581" spans="1:1">
      <c r="A3581" s="19">
        <v>35.770000000000003</v>
      </c>
    </row>
    <row r="3582" spans="1:1">
      <c r="A3582" s="19">
        <v>35.78</v>
      </c>
    </row>
    <row r="3583" spans="1:1">
      <c r="A3583" s="19">
        <v>35.79</v>
      </c>
    </row>
    <row r="3584" spans="1:1">
      <c r="A3584" s="19">
        <v>35.799999999999997</v>
      </c>
    </row>
    <row r="3585" spans="1:1">
      <c r="A3585" s="19">
        <v>35.81</v>
      </c>
    </row>
    <row r="3586" spans="1:1">
      <c r="A3586" s="19">
        <v>35.82</v>
      </c>
    </row>
    <row r="3587" spans="1:1">
      <c r="A3587" s="19">
        <v>35.83</v>
      </c>
    </row>
    <row r="3588" spans="1:1">
      <c r="A3588" s="19">
        <v>35.840000000000003</v>
      </c>
    </row>
    <row r="3589" spans="1:1">
      <c r="A3589" s="19">
        <v>35.85</v>
      </c>
    </row>
    <row r="3590" spans="1:1">
      <c r="A3590" s="19">
        <v>35.86</v>
      </c>
    </row>
    <row r="3591" spans="1:1">
      <c r="A3591" s="19">
        <v>35.869999999999997</v>
      </c>
    </row>
    <row r="3592" spans="1:1">
      <c r="A3592" s="19">
        <v>35.880000000000003</v>
      </c>
    </row>
    <row r="3593" spans="1:1">
      <c r="A3593" s="19">
        <v>35.89</v>
      </c>
    </row>
    <row r="3594" spans="1:1">
      <c r="A3594" s="19">
        <v>35.9</v>
      </c>
    </row>
    <row r="3595" spans="1:1">
      <c r="A3595" s="19">
        <v>35.909999999999997</v>
      </c>
    </row>
    <row r="3596" spans="1:1">
      <c r="A3596" s="19">
        <v>35.92</v>
      </c>
    </row>
    <row r="3597" spans="1:1">
      <c r="A3597" s="19">
        <v>35.93</v>
      </c>
    </row>
    <row r="3598" spans="1:1">
      <c r="A3598" s="19">
        <v>35.94</v>
      </c>
    </row>
    <row r="3599" spans="1:1">
      <c r="A3599" s="19">
        <v>35.950000000000003</v>
      </c>
    </row>
    <row r="3600" spans="1:1">
      <c r="A3600" s="19">
        <v>35.96</v>
      </c>
    </row>
    <row r="3601" spans="1:1">
      <c r="A3601" s="19">
        <v>35.97</v>
      </c>
    </row>
    <row r="3602" spans="1:1">
      <c r="A3602" s="19">
        <v>35.979999999999997</v>
      </c>
    </row>
    <row r="3603" spans="1:1">
      <c r="A3603" s="19">
        <v>35.99</v>
      </c>
    </row>
    <row r="3604" spans="1:1">
      <c r="A3604" s="19">
        <v>36</v>
      </c>
    </row>
    <row r="3605" spans="1:1">
      <c r="A3605" s="19">
        <v>36.01</v>
      </c>
    </row>
    <row r="3606" spans="1:1">
      <c r="A3606" s="19">
        <v>36.020000000000003</v>
      </c>
    </row>
    <row r="3607" spans="1:1">
      <c r="A3607" s="19">
        <v>36.03</v>
      </c>
    </row>
    <row r="3608" spans="1:1">
      <c r="A3608" s="19">
        <v>36.04</v>
      </c>
    </row>
    <row r="3609" spans="1:1">
      <c r="A3609" s="19">
        <v>36.049999999999997</v>
      </c>
    </row>
    <row r="3610" spans="1:1">
      <c r="A3610" s="19">
        <v>36.06</v>
      </c>
    </row>
    <row r="3611" spans="1:1">
      <c r="A3611" s="19">
        <v>36.07</v>
      </c>
    </row>
    <row r="3612" spans="1:1">
      <c r="A3612" s="19">
        <v>36.08</v>
      </c>
    </row>
    <row r="3613" spans="1:1">
      <c r="A3613" s="19">
        <v>36.090000000000003</v>
      </c>
    </row>
    <row r="3614" spans="1:1">
      <c r="A3614" s="19">
        <v>36.1</v>
      </c>
    </row>
    <row r="3615" spans="1:1">
      <c r="A3615" s="19">
        <v>36.11</v>
      </c>
    </row>
    <row r="3616" spans="1:1">
      <c r="A3616" s="19">
        <v>36.119999999999997</v>
      </c>
    </row>
    <row r="3617" spans="1:1">
      <c r="A3617" s="19">
        <v>36.130000000000003</v>
      </c>
    </row>
    <row r="3618" spans="1:1">
      <c r="A3618" s="19">
        <v>36.14</v>
      </c>
    </row>
    <row r="3619" spans="1:1">
      <c r="A3619" s="19">
        <v>36.15</v>
      </c>
    </row>
    <row r="3620" spans="1:1">
      <c r="A3620" s="19">
        <v>36.159999999999997</v>
      </c>
    </row>
    <row r="3621" spans="1:1">
      <c r="A3621" s="19">
        <v>36.17</v>
      </c>
    </row>
    <row r="3622" spans="1:1">
      <c r="A3622" s="19">
        <v>36.18</v>
      </c>
    </row>
    <row r="3623" spans="1:1">
      <c r="A3623" s="19">
        <v>36.19</v>
      </c>
    </row>
    <row r="3624" spans="1:1">
      <c r="A3624" s="19">
        <v>36.200000000000003</v>
      </c>
    </row>
    <row r="3625" spans="1:1">
      <c r="A3625" s="19">
        <v>36.21</v>
      </c>
    </row>
    <row r="3626" spans="1:1">
      <c r="A3626" s="19">
        <v>36.22</v>
      </c>
    </row>
    <row r="3627" spans="1:1">
      <c r="A3627" s="19">
        <v>36.229999999999997</v>
      </c>
    </row>
    <row r="3628" spans="1:1">
      <c r="A3628" s="19">
        <v>36.24</v>
      </c>
    </row>
    <row r="3629" spans="1:1">
      <c r="A3629" s="19">
        <v>36.25</v>
      </c>
    </row>
    <row r="3630" spans="1:1">
      <c r="A3630" s="19">
        <v>36.26</v>
      </c>
    </row>
    <row r="3631" spans="1:1">
      <c r="A3631" s="19">
        <v>36.270000000000003</v>
      </c>
    </row>
    <row r="3632" spans="1:1">
      <c r="A3632" s="19">
        <v>36.28</v>
      </c>
    </row>
    <row r="3633" spans="1:1">
      <c r="A3633" s="19">
        <v>36.29</v>
      </c>
    </row>
    <row r="3634" spans="1:1">
      <c r="A3634" s="19">
        <v>36.299999999999997</v>
      </c>
    </row>
    <row r="3635" spans="1:1">
      <c r="A3635" s="19">
        <v>36.31</v>
      </c>
    </row>
    <row r="3636" spans="1:1">
      <c r="A3636" s="19">
        <v>36.32</v>
      </c>
    </row>
    <row r="3637" spans="1:1">
      <c r="A3637" s="19">
        <v>36.33</v>
      </c>
    </row>
    <row r="3638" spans="1:1">
      <c r="A3638" s="19">
        <v>36.340000000000003</v>
      </c>
    </row>
    <row r="3639" spans="1:1">
      <c r="A3639" s="19">
        <v>36.35</v>
      </c>
    </row>
    <row r="3640" spans="1:1">
      <c r="A3640" s="19">
        <v>36.36</v>
      </c>
    </row>
    <row r="3641" spans="1:1">
      <c r="A3641" s="19">
        <v>36.369999999999997</v>
      </c>
    </row>
    <row r="3642" spans="1:1">
      <c r="A3642" s="19">
        <v>36.380000000000003</v>
      </c>
    </row>
    <row r="3643" spans="1:1">
      <c r="A3643" s="19">
        <v>36.39</v>
      </c>
    </row>
    <row r="3644" spans="1:1">
      <c r="A3644" s="19">
        <v>36.4</v>
      </c>
    </row>
    <row r="3645" spans="1:1">
      <c r="A3645" s="19">
        <v>36.409999999999997</v>
      </c>
    </row>
    <row r="3646" spans="1:1">
      <c r="A3646" s="19">
        <v>36.42</v>
      </c>
    </row>
    <row r="3647" spans="1:1">
      <c r="A3647" s="19">
        <v>36.43</v>
      </c>
    </row>
    <row r="3648" spans="1:1">
      <c r="A3648" s="19">
        <v>36.44</v>
      </c>
    </row>
    <row r="3649" spans="1:1">
      <c r="A3649" s="19">
        <v>36.450000000000003</v>
      </c>
    </row>
    <row r="3650" spans="1:1">
      <c r="A3650" s="19">
        <v>36.46</v>
      </c>
    </row>
    <row r="3651" spans="1:1">
      <c r="A3651" s="19">
        <v>36.47</v>
      </c>
    </row>
    <row r="3652" spans="1:1">
      <c r="A3652" s="19">
        <v>36.479999999999997</v>
      </c>
    </row>
    <row r="3653" spans="1:1">
      <c r="A3653" s="19">
        <v>36.49</v>
      </c>
    </row>
    <row r="3654" spans="1:1">
      <c r="A3654" s="19">
        <v>36.5</v>
      </c>
    </row>
    <row r="3655" spans="1:1">
      <c r="A3655" s="19">
        <v>36.51</v>
      </c>
    </row>
    <row r="3656" spans="1:1">
      <c r="A3656" s="19">
        <v>36.520000000000003</v>
      </c>
    </row>
    <row r="3657" spans="1:1">
      <c r="A3657" s="19">
        <v>36.53</v>
      </c>
    </row>
    <row r="3658" spans="1:1">
      <c r="A3658" s="19">
        <v>36.54</v>
      </c>
    </row>
    <row r="3659" spans="1:1">
      <c r="A3659" s="19">
        <v>36.549999999999997</v>
      </c>
    </row>
    <row r="3660" spans="1:1">
      <c r="A3660" s="19">
        <v>36.56</v>
      </c>
    </row>
    <row r="3661" spans="1:1">
      <c r="A3661" s="19">
        <v>36.57</v>
      </c>
    </row>
    <row r="3662" spans="1:1">
      <c r="A3662" s="19">
        <v>36.58</v>
      </c>
    </row>
    <row r="3663" spans="1:1">
      <c r="A3663" s="19">
        <v>36.590000000000003</v>
      </c>
    </row>
    <row r="3664" spans="1:1">
      <c r="A3664" s="19">
        <v>36.6</v>
      </c>
    </row>
    <row r="3665" spans="1:1">
      <c r="A3665" s="19">
        <v>36.61</v>
      </c>
    </row>
    <row r="3666" spans="1:1">
      <c r="A3666" s="19">
        <v>36.619999999999997</v>
      </c>
    </row>
    <row r="3667" spans="1:1">
      <c r="A3667" s="19">
        <v>36.630000000000003</v>
      </c>
    </row>
    <row r="3668" spans="1:1">
      <c r="A3668" s="19">
        <v>36.64</v>
      </c>
    </row>
    <row r="3669" spans="1:1">
      <c r="A3669" s="19">
        <v>36.65</v>
      </c>
    </row>
    <row r="3670" spans="1:1">
      <c r="A3670" s="19">
        <v>36.659999999999997</v>
      </c>
    </row>
    <row r="3671" spans="1:1">
      <c r="A3671" s="19">
        <v>36.67</v>
      </c>
    </row>
    <row r="3672" spans="1:1">
      <c r="A3672" s="19">
        <v>36.68</v>
      </c>
    </row>
    <row r="3673" spans="1:1">
      <c r="A3673" s="19">
        <v>36.69</v>
      </c>
    </row>
    <row r="3674" spans="1:1">
      <c r="A3674" s="19">
        <v>36.700000000000003</v>
      </c>
    </row>
    <row r="3675" spans="1:1">
      <c r="A3675" s="19">
        <v>36.71</v>
      </c>
    </row>
    <row r="3676" spans="1:1">
      <c r="A3676" s="19">
        <v>36.72</v>
      </c>
    </row>
    <row r="3677" spans="1:1">
      <c r="A3677" s="19">
        <v>36.729999999999997</v>
      </c>
    </row>
    <row r="3678" spans="1:1">
      <c r="A3678" s="19">
        <v>36.74</v>
      </c>
    </row>
    <row r="3679" spans="1:1">
      <c r="A3679" s="19">
        <v>36.75</v>
      </c>
    </row>
    <row r="3680" spans="1:1">
      <c r="A3680" s="19">
        <v>36.76</v>
      </c>
    </row>
    <row r="3681" spans="1:1">
      <c r="A3681" s="19">
        <v>36.770000000000003</v>
      </c>
    </row>
    <row r="3682" spans="1:1">
      <c r="A3682" s="19">
        <v>36.78</v>
      </c>
    </row>
    <row r="3683" spans="1:1">
      <c r="A3683" s="19">
        <v>36.79</v>
      </c>
    </row>
    <row r="3684" spans="1:1">
      <c r="A3684" s="19">
        <v>36.799999999999997</v>
      </c>
    </row>
    <row r="3685" spans="1:1">
      <c r="A3685" s="19">
        <v>36.81</v>
      </c>
    </row>
    <row r="3686" spans="1:1">
      <c r="A3686" s="19">
        <v>36.82</v>
      </c>
    </row>
    <row r="3687" spans="1:1">
      <c r="A3687" s="19">
        <v>36.83</v>
      </c>
    </row>
    <row r="3688" spans="1:1">
      <c r="A3688" s="19">
        <v>36.840000000000003</v>
      </c>
    </row>
    <row r="3689" spans="1:1">
      <c r="A3689" s="19">
        <v>36.85</v>
      </c>
    </row>
    <row r="3690" spans="1:1">
      <c r="A3690" s="19">
        <v>36.86</v>
      </c>
    </row>
    <row r="3691" spans="1:1">
      <c r="A3691" s="19">
        <v>36.869999999999997</v>
      </c>
    </row>
    <row r="3692" spans="1:1">
      <c r="A3692" s="19">
        <v>36.880000000000003</v>
      </c>
    </row>
    <row r="3693" spans="1:1">
      <c r="A3693" s="19">
        <v>36.89</v>
      </c>
    </row>
    <row r="3694" spans="1:1">
      <c r="A3694" s="19">
        <v>36.9</v>
      </c>
    </row>
    <row r="3695" spans="1:1">
      <c r="A3695" s="19">
        <v>36.909999999999997</v>
      </c>
    </row>
    <row r="3696" spans="1:1">
      <c r="A3696" s="19">
        <v>36.92</v>
      </c>
    </row>
    <row r="3697" spans="1:1">
      <c r="A3697" s="19">
        <v>36.93</v>
      </c>
    </row>
    <row r="3698" spans="1:1">
      <c r="A3698" s="19">
        <v>36.94</v>
      </c>
    </row>
    <row r="3699" spans="1:1">
      <c r="A3699" s="19">
        <v>36.950000000000003</v>
      </c>
    </row>
    <row r="3700" spans="1:1">
      <c r="A3700" s="19">
        <v>36.96</v>
      </c>
    </row>
    <row r="3701" spans="1:1">
      <c r="A3701" s="19">
        <v>36.97</v>
      </c>
    </row>
    <row r="3702" spans="1:1">
      <c r="A3702" s="19">
        <v>36.979999999999997</v>
      </c>
    </row>
    <row r="3703" spans="1:1">
      <c r="A3703" s="19">
        <v>36.99</v>
      </c>
    </row>
    <row r="3704" spans="1:1">
      <c r="A3704" s="19">
        <v>37</v>
      </c>
    </row>
    <row r="3705" spans="1:1">
      <c r="A3705" s="19">
        <v>37.01</v>
      </c>
    </row>
    <row r="3706" spans="1:1">
      <c r="A3706" s="19">
        <v>37.020000000000003</v>
      </c>
    </row>
    <row r="3707" spans="1:1">
      <c r="A3707" s="19">
        <v>37.03</v>
      </c>
    </row>
    <row r="3708" spans="1:1">
      <c r="A3708" s="19">
        <v>37.04</v>
      </c>
    </row>
    <row r="3709" spans="1:1">
      <c r="A3709" s="19">
        <v>37.049999999999997</v>
      </c>
    </row>
    <row r="3710" spans="1:1">
      <c r="A3710" s="19">
        <v>37.06</v>
      </c>
    </row>
    <row r="3711" spans="1:1">
      <c r="A3711" s="19">
        <v>37.07</v>
      </c>
    </row>
    <row r="3712" spans="1:1">
      <c r="A3712" s="19">
        <v>37.08</v>
      </c>
    </row>
    <row r="3713" spans="1:1">
      <c r="A3713" s="19">
        <v>37.090000000000003</v>
      </c>
    </row>
    <row r="3714" spans="1:1">
      <c r="A3714" s="19">
        <v>37.1</v>
      </c>
    </row>
    <row r="3715" spans="1:1">
      <c r="A3715" s="19">
        <v>37.11</v>
      </c>
    </row>
    <row r="3716" spans="1:1">
      <c r="A3716" s="19">
        <v>37.119999999999997</v>
      </c>
    </row>
    <row r="3717" spans="1:1">
      <c r="A3717" s="19">
        <v>37.130000000000003</v>
      </c>
    </row>
    <row r="3718" spans="1:1">
      <c r="A3718" s="19">
        <v>37.14</v>
      </c>
    </row>
    <row r="3719" spans="1:1">
      <c r="A3719" s="19">
        <v>37.15</v>
      </c>
    </row>
    <row r="3720" spans="1:1">
      <c r="A3720" s="19">
        <v>37.159999999999997</v>
      </c>
    </row>
    <row r="3721" spans="1:1">
      <c r="A3721" s="19">
        <v>37.17</v>
      </c>
    </row>
    <row r="3722" spans="1:1">
      <c r="A3722" s="19">
        <v>37.18</v>
      </c>
    </row>
    <row r="3723" spans="1:1">
      <c r="A3723" s="19">
        <v>37.19</v>
      </c>
    </row>
    <row r="3724" spans="1:1">
      <c r="A3724" s="19">
        <v>37.200000000000003</v>
      </c>
    </row>
    <row r="3725" spans="1:1">
      <c r="A3725" s="19">
        <v>37.21</v>
      </c>
    </row>
    <row r="3726" spans="1:1">
      <c r="A3726" s="19">
        <v>37.22</v>
      </c>
    </row>
    <row r="3727" spans="1:1">
      <c r="A3727" s="19">
        <v>37.229999999999997</v>
      </c>
    </row>
    <row r="3728" spans="1:1">
      <c r="A3728" s="19">
        <v>37.24</v>
      </c>
    </row>
    <row r="3729" spans="1:1">
      <c r="A3729" s="19">
        <v>37.25</v>
      </c>
    </row>
    <row r="3730" spans="1:1">
      <c r="A3730" s="19">
        <v>37.26</v>
      </c>
    </row>
    <row r="3731" spans="1:1">
      <c r="A3731" s="19">
        <v>37.270000000000003</v>
      </c>
    </row>
    <row r="3732" spans="1:1">
      <c r="A3732" s="19">
        <v>37.28</v>
      </c>
    </row>
    <row r="3733" spans="1:1">
      <c r="A3733" s="19">
        <v>37.29</v>
      </c>
    </row>
    <row r="3734" spans="1:1">
      <c r="A3734" s="19">
        <v>37.299999999999997</v>
      </c>
    </row>
    <row r="3735" spans="1:1">
      <c r="A3735" s="19">
        <v>37.31</v>
      </c>
    </row>
    <row r="3736" spans="1:1">
      <c r="A3736" s="19">
        <v>37.32</v>
      </c>
    </row>
    <row r="3737" spans="1:1">
      <c r="A3737" s="19">
        <v>37.33</v>
      </c>
    </row>
    <row r="3738" spans="1:1">
      <c r="A3738" s="19">
        <v>37.340000000000003</v>
      </c>
    </row>
    <row r="3739" spans="1:1">
      <c r="A3739" s="19">
        <v>37.35</v>
      </c>
    </row>
    <row r="3740" spans="1:1">
      <c r="A3740" s="19">
        <v>37.36</v>
      </c>
    </row>
    <row r="3741" spans="1:1">
      <c r="A3741" s="19">
        <v>37.369999999999997</v>
      </c>
    </row>
    <row r="3742" spans="1:1">
      <c r="A3742" s="19">
        <v>37.380000000000003</v>
      </c>
    </row>
    <row r="3743" spans="1:1">
      <c r="A3743" s="19">
        <v>37.39</v>
      </c>
    </row>
    <row r="3744" spans="1:1">
      <c r="A3744" s="19">
        <v>37.4</v>
      </c>
    </row>
    <row r="3745" spans="1:1">
      <c r="A3745" s="19">
        <v>37.409999999999997</v>
      </c>
    </row>
    <row r="3746" spans="1:1">
      <c r="A3746" s="19">
        <v>37.42</v>
      </c>
    </row>
    <row r="3747" spans="1:1">
      <c r="A3747" s="19">
        <v>37.43</v>
      </c>
    </row>
    <row r="3748" spans="1:1">
      <c r="A3748" s="19">
        <v>37.44</v>
      </c>
    </row>
    <row r="3749" spans="1:1">
      <c r="A3749" s="19">
        <v>37.450000000000003</v>
      </c>
    </row>
    <row r="3750" spans="1:1">
      <c r="A3750" s="19">
        <v>37.46</v>
      </c>
    </row>
    <row r="3751" spans="1:1">
      <c r="A3751" s="19">
        <v>37.47</v>
      </c>
    </row>
    <row r="3752" spans="1:1">
      <c r="A3752" s="19">
        <v>37.479999999999997</v>
      </c>
    </row>
    <row r="3753" spans="1:1">
      <c r="A3753" s="19">
        <v>37.49</v>
      </c>
    </row>
    <row r="3754" spans="1:1">
      <c r="A3754" s="19">
        <v>37.5</v>
      </c>
    </row>
    <row r="3755" spans="1:1">
      <c r="A3755" s="19">
        <v>37.51</v>
      </c>
    </row>
    <row r="3756" spans="1:1">
      <c r="A3756" s="19">
        <v>37.520000000000003</v>
      </c>
    </row>
    <row r="3757" spans="1:1">
      <c r="A3757" s="19">
        <v>37.53</v>
      </c>
    </row>
    <row r="3758" spans="1:1">
      <c r="A3758" s="19">
        <v>37.54</v>
      </c>
    </row>
    <row r="3759" spans="1:1">
      <c r="A3759" s="19">
        <v>37.549999999999997</v>
      </c>
    </row>
    <row r="3760" spans="1:1">
      <c r="A3760" s="19">
        <v>37.56</v>
      </c>
    </row>
    <row r="3761" spans="1:1">
      <c r="A3761" s="19">
        <v>37.57</v>
      </c>
    </row>
    <row r="3762" spans="1:1">
      <c r="A3762" s="19">
        <v>37.58</v>
      </c>
    </row>
    <row r="3763" spans="1:1">
      <c r="A3763" s="19">
        <v>37.590000000000003</v>
      </c>
    </row>
    <row r="3764" spans="1:1">
      <c r="A3764" s="19">
        <v>37.6</v>
      </c>
    </row>
    <row r="3765" spans="1:1">
      <c r="A3765" s="19">
        <v>37.61</v>
      </c>
    </row>
    <row r="3766" spans="1:1">
      <c r="A3766" s="19">
        <v>37.619999999999997</v>
      </c>
    </row>
    <row r="3767" spans="1:1">
      <c r="A3767" s="19">
        <v>37.630000000000003</v>
      </c>
    </row>
    <row r="3768" spans="1:1">
      <c r="A3768" s="19">
        <v>37.64</v>
      </c>
    </row>
    <row r="3769" spans="1:1">
      <c r="A3769" s="19">
        <v>37.65</v>
      </c>
    </row>
    <row r="3770" spans="1:1">
      <c r="A3770" s="19">
        <v>37.659999999999997</v>
      </c>
    </row>
    <row r="3771" spans="1:1">
      <c r="A3771" s="19">
        <v>37.67</v>
      </c>
    </row>
    <row r="3772" spans="1:1">
      <c r="A3772" s="19">
        <v>37.68</v>
      </c>
    </row>
    <row r="3773" spans="1:1">
      <c r="A3773" s="19">
        <v>37.69</v>
      </c>
    </row>
    <row r="3774" spans="1:1">
      <c r="A3774" s="19">
        <v>37.700000000000003</v>
      </c>
    </row>
    <row r="3775" spans="1:1">
      <c r="A3775" s="19">
        <v>37.71</v>
      </c>
    </row>
    <row r="3776" spans="1:1">
      <c r="A3776" s="19">
        <v>37.72</v>
      </c>
    </row>
    <row r="3777" spans="1:1">
      <c r="A3777" s="19">
        <v>37.729999999999997</v>
      </c>
    </row>
    <row r="3778" spans="1:1">
      <c r="A3778" s="19">
        <v>37.74</v>
      </c>
    </row>
    <row r="3779" spans="1:1">
      <c r="A3779" s="19">
        <v>37.75</v>
      </c>
    </row>
    <row r="3780" spans="1:1">
      <c r="A3780" s="19">
        <v>37.76</v>
      </c>
    </row>
    <row r="3781" spans="1:1">
      <c r="A3781" s="19">
        <v>37.770000000000003</v>
      </c>
    </row>
    <row r="3782" spans="1:1">
      <c r="A3782" s="19">
        <v>37.78</v>
      </c>
    </row>
    <row r="3783" spans="1:1">
      <c r="A3783" s="19">
        <v>37.79</v>
      </c>
    </row>
    <row r="3784" spans="1:1">
      <c r="A3784" s="19">
        <v>37.799999999999997</v>
      </c>
    </row>
    <row r="3785" spans="1:1">
      <c r="A3785" s="19">
        <v>37.81</v>
      </c>
    </row>
    <row r="3786" spans="1:1">
      <c r="A3786" s="19">
        <v>37.82</v>
      </c>
    </row>
    <row r="3787" spans="1:1">
      <c r="A3787" s="19">
        <v>37.83</v>
      </c>
    </row>
    <row r="3788" spans="1:1">
      <c r="A3788" s="19">
        <v>37.840000000000003</v>
      </c>
    </row>
    <row r="3789" spans="1:1">
      <c r="A3789" s="19">
        <v>37.85</v>
      </c>
    </row>
    <row r="3790" spans="1:1">
      <c r="A3790" s="19">
        <v>37.86</v>
      </c>
    </row>
    <row r="3791" spans="1:1">
      <c r="A3791" s="19">
        <v>37.869999999999997</v>
      </c>
    </row>
    <row r="3792" spans="1:1">
      <c r="A3792" s="19">
        <v>37.880000000000003</v>
      </c>
    </row>
    <row r="3793" spans="1:1">
      <c r="A3793" s="19">
        <v>37.89</v>
      </c>
    </row>
    <row r="3794" spans="1:1">
      <c r="A3794" s="19">
        <v>37.9</v>
      </c>
    </row>
    <row r="3795" spans="1:1">
      <c r="A3795" s="19">
        <v>37.909999999999997</v>
      </c>
    </row>
    <row r="3796" spans="1:1">
      <c r="A3796" s="19">
        <v>37.92</v>
      </c>
    </row>
    <row r="3797" spans="1:1">
      <c r="A3797" s="19">
        <v>37.93</v>
      </c>
    </row>
    <row r="3798" spans="1:1">
      <c r="A3798" s="19">
        <v>37.94</v>
      </c>
    </row>
    <row r="3799" spans="1:1">
      <c r="A3799" s="19">
        <v>37.950000000000003</v>
      </c>
    </row>
    <row r="3800" spans="1:1">
      <c r="A3800" s="19">
        <v>37.96</v>
      </c>
    </row>
    <row r="3801" spans="1:1">
      <c r="A3801" s="19">
        <v>37.97</v>
      </c>
    </row>
    <row r="3802" spans="1:1">
      <c r="A3802" s="19">
        <v>37.979999999999997</v>
      </c>
    </row>
    <row r="3803" spans="1:1">
      <c r="A3803" s="19">
        <v>37.99</v>
      </c>
    </row>
    <row r="3804" spans="1:1">
      <c r="A3804" s="19">
        <v>38</v>
      </c>
    </row>
    <row r="3805" spans="1:1">
      <c r="A3805" s="19">
        <v>38.01</v>
      </c>
    </row>
    <row r="3806" spans="1:1">
      <c r="A3806" s="19">
        <v>38.020000000000003</v>
      </c>
    </row>
    <row r="3807" spans="1:1">
      <c r="A3807" s="19">
        <v>38.03</v>
      </c>
    </row>
    <row r="3808" spans="1:1">
      <c r="A3808" s="19">
        <v>38.04</v>
      </c>
    </row>
    <row r="3809" spans="1:1">
      <c r="A3809" s="19">
        <v>38.049999999999997</v>
      </c>
    </row>
    <row r="3810" spans="1:1">
      <c r="A3810" s="19">
        <v>38.06</v>
      </c>
    </row>
    <row r="3811" spans="1:1">
      <c r="A3811" s="19">
        <v>38.07</v>
      </c>
    </row>
    <row r="3812" spans="1:1">
      <c r="A3812" s="19">
        <v>38.08</v>
      </c>
    </row>
    <row r="3813" spans="1:1">
      <c r="A3813" s="19">
        <v>38.090000000000003</v>
      </c>
    </row>
    <row r="3814" spans="1:1">
      <c r="A3814" s="19">
        <v>38.1</v>
      </c>
    </row>
    <row r="3815" spans="1:1">
      <c r="A3815" s="19">
        <v>38.11</v>
      </c>
    </row>
    <row r="3816" spans="1:1">
      <c r="A3816" s="19">
        <v>38.119999999999997</v>
      </c>
    </row>
    <row r="3817" spans="1:1">
      <c r="A3817" s="19">
        <v>38.130000000000003</v>
      </c>
    </row>
    <row r="3818" spans="1:1">
      <c r="A3818" s="19">
        <v>38.14</v>
      </c>
    </row>
    <row r="3819" spans="1:1">
      <c r="A3819" s="19">
        <v>38.15</v>
      </c>
    </row>
    <row r="3820" spans="1:1">
      <c r="A3820" s="19">
        <v>38.159999999999997</v>
      </c>
    </row>
    <row r="3821" spans="1:1">
      <c r="A3821" s="19">
        <v>38.17</v>
      </c>
    </row>
    <row r="3822" spans="1:1">
      <c r="A3822" s="19">
        <v>38.18</v>
      </c>
    </row>
    <row r="3823" spans="1:1">
      <c r="A3823" s="19">
        <v>38.19</v>
      </c>
    </row>
    <row r="3824" spans="1:1">
      <c r="A3824" s="19">
        <v>38.200000000000003</v>
      </c>
    </row>
    <row r="3825" spans="1:1">
      <c r="A3825" s="19">
        <v>38.21</v>
      </c>
    </row>
    <row r="3826" spans="1:1">
      <c r="A3826" s="19">
        <v>38.22</v>
      </c>
    </row>
    <row r="3827" spans="1:1">
      <c r="A3827" s="19">
        <v>38.229999999999997</v>
      </c>
    </row>
    <row r="3828" spans="1:1">
      <c r="A3828" s="19">
        <v>38.24</v>
      </c>
    </row>
    <row r="3829" spans="1:1">
      <c r="A3829" s="19">
        <v>38.25</v>
      </c>
    </row>
    <row r="3830" spans="1:1">
      <c r="A3830" s="19">
        <v>38.26</v>
      </c>
    </row>
    <row r="3831" spans="1:1">
      <c r="A3831" s="19">
        <v>38.270000000000003</v>
      </c>
    </row>
    <row r="3832" spans="1:1">
      <c r="A3832" s="19">
        <v>38.28</v>
      </c>
    </row>
    <row r="3833" spans="1:1">
      <c r="A3833" s="19">
        <v>38.29</v>
      </c>
    </row>
    <row r="3834" spans="1:1">
      <c r="A3834" s="19">
        <v>38.299999999999997</v>
      </c>
    </row>
    <row r="3835" spans="1:1">
      <c r="A3835" s="19">
        <v>38.31</v>
      </c>
    </row>
    <row r="3836" spans="1:1">
      <c r="A3836" s="19">
        <v>38.32</v>
      </c>
    </row>
    <row r="3837" spans="1:1">
      <c r="A3837" s="19">
        <v>38.33</v>
      </c>
    </row>
    <row r="3838" spans="1:1">
      <c r="A3838" s="19">
        <v>38.340000000000003</v>
      </c>
    </row>
    <row r="3839" spans="1:1">
      <c r="A3839" s="19">
        <v>38.35</v>
      </c>
    </row>
    <row r="3840" spans="1:1">
      <c r="A3840" s="19">
        <v>38.36</v>
      </c>
    </row>
    <row r="3841" spans="1:1">
      <c r="A3841" s="19">
        <v>38.369999999999997</v>
      </c>
    </row>
    <row r="3842" spans="1:1">
      <c r="A3842" s="19">
        <v>38.380000000000003</v>
      </c>
    </row>
    <row r="3843" spans="1:1">
      <c r="A3843" s="19">
        <v>38.39</v>
      </c>
    </row>
    <row r="3844" spans="1:1">
      <c r="A3844" s="19">
        <v>38.4</v>
      </c>
    </row>
    <row r="3845" spans="1:1">
      <c r="A3845" s="19">
        <v>38.409999999999997</v>
      </c>
    </row>
    <row r="3846" spans="1:1">
      <c r="A3846" s="19">
        <v>38.42</v>
      </c>
    </row>
    <row r="3847" spans="1:1">
      <c r="A3847" s="19">
        <v>38.43</v>
      </c>
    </row>
    <row r="3848" spans="1:1">
      <c r="A3848" s="19">
        <v>38.44</v>
      </c>
    </row>
    <row r="3849" spans="1:1">
      <c r="A3849" s="19">
        <v>38.450000000000003</v>
      </c>
    </row>
    <row r="3850" spans="1:1">
      <c r="A3850" s="19">
        <v>38.46</v>
      </c>
    </row>
    <row r="3851" spans="1:1">
      <c r="A3851" s="19">
        <v>38.47</v>
      </c>
    </row>
    <row r="3852" spans="1:1">
      <c r="A3852" s="19">
        <v>38.479999999999997</v>
      </c>
    </row>
    <row r="3853" spans="1:1">
      <c r="A3853" s="19">
        <v>38.49</v>
      </c>
    </row>
    <row r="3854" spans="1:1">
      <c r="A3854" s="19">
        <v>38.5</v>
      </c>
    </row>
    <row r="3855" spans="1:1">
      <c r="A3855" s="19">
        <v>38.51</v>
      </c>
    </row>
    <row r="3856" spans="1:1">
      <c r="A3856" s="19">
        <v>38.520000000000003</v>
      </c>
    </row>
    <row r="3857" spans="1:1">
      <c r="A3857" s="19">
        <v>38.53</v>
      </c>
    </row>
    <row r="3858" spans="1:1">
      <c r="A3858" s="19">
        <v>38.54</v>
      </c>
    </row>
    <row r="3859" spans="1:1">
      <c r="A3859" s="19">
        <v>38.549999999999997</v>
      </c>
    </row>
    <row r="3860" spans="1:1">
      <c r="A3860" s="19">
        <v>38.56</v>
      </c>
    </row>
    <row r="3861" spans="1:1">
      <c r="A3861" s="19">
        <v>38.57</v>
      </c>
    </row>
    <row r="3862" spans="1:1">
      <c r="A3862" s="19">
        <v>38.58</v>
      </c>
    </row>
    <row r="3863" spans="1:1">
      <c r="A3863" s="19">
        <v>38.590000000000003</v>
      </c>
    </row>
    <row r="3864" spans="1:1">
      <c r="A3864" s="19">
        <v>38.6</v>
      </c>
    </row>
    <row r="3865" spans="1:1">
      <c r="A3865" s="19">
        <v>38.61</v>
      </c>
    </row>
    <row r="3866" spans="1:1">
      <c r="A3866" s="19">
        <v>38.619999999999997</v>
      </c>
    </row>
    <row r="3867" spans="1:1">
      <c r="A3867" s="19">
        <v>38.630000000000003</v>
      </c>
    </row>
    <row r="3868" spans="1:1">
      <c r="A3868" s="19">
        <v>38.64</v>
      </c>
    </row>
    <row r="3869" spans="1:1">
      <c r="A3869" s="19">
        <v>38.65</v>
      </c>
    </row>
    <row r="3870" spans="1:1">
      <c r="A3870" s="19">
        <v>38.659999999999997</v>
      </c>
    </row>
    <row r="3871" spans="1:1">
      <c r="A3871" s="19">
        <v>38.67</v>
      </c>
    </row>
    <row r="3872" spans="1:1">
      <c r="A3872" s="19">
        <v>38.68</v>
      </c>
    </row>
    <row r="3873" spans="1:1">
      <c r="A3873" s="19">
        <v>38.69</v>
      </c>
    </row>
    <row r="3874" spans="1:1">
      <c r="A3874" s="19">
        <v>38.700000000000003</v>
      </c>
    </row>
    <row r="3875" spans="1:1">
      <c r="A3875" s="19">
        <v>38.71</v>
      </c>
    </row>
    <row r="3876" spans="1:1">
      <c r="A3876" s="19">
        <v>38.72</v>
      </c>
    </row>
    <row r="3877" spans="1:1">
      <c r="A3877" s="19">
        <v>38.729999999999997</v>
      </c>
    </row>
    <row r="3878" spans="1:1">
      <c r="A3878" s="19">
        <v>38.74</v>
      </c>
    </row>
    <row r="3879" spans="1:1">
      <c r="A3879" s="19">
        <v>38.75</v>
      </c>
    </row>
    <row r="3880" spans="1:1">
      <c r="A3880" s="19">
        <v>38.76</v>
      </c>
    </row>
    <row r="3881" spans="1:1">
      <c r="A3881" s="19">
        <v>38.770000000000003</v>
      </c>
    </row>
    <row r="3882" spans="1:1">
      <c r="A3882" s="19">
        <v>38.78</v>
      </c>
    </row>
    <row r="3883" spans="1:1">
      <c r="A3883" s="19">
        <v>38.79</v>
      </c>
    </row>
    <row r="3884" spans="1:1">
      <c r="A3884" s="19">
        <v>38.799999999999997</v>
      </c>
    </row>
    <row r="3885" spans="1:1">
      <c r="A3885" s="19">
        <v>38.81</v>
      </c>
    </row>
    <row r="3886" spans="1:1">
      <c r="A3886" s="19">
        <v>38.82</v>
      </c>
    </row>
    <row r="3887" spans="1:1">
      <c r="A3887" s="19">
        <v>38.83</v>
      </c>
    </row>
    <row r="3888" spans="1:1">
      <c r="A3888" s="19">
        <v>38.840000000000003</v>
      </c>
    </row>
    <row r="3889" spans="1:1">
      <c r="A3889" s="19">
        <v>38.85</v>
      </c>
    </row>
    <row r="3890" spans="1:1">
      <c r="A3890" s="19">
        <v>38.86</v>
      </c>
    </row>
    <row r="3891" spans="1:1">
      <c r="A3891" s="19">
        <v>38.869999999999997</v>
      </c>
    </row>
    <row r="3892" spans="1:1">
      <c r="A3892" s="19">
        <v>38.880000000000003</v>
      </c>
    </row>
    <row r="3893" spans="1:1">
      <c r="A3893" s="19">
        <v>38.89</v>
      </c>
    </row>
    <row r="3894" spans="1:1">
      <c r="A3894" s="19">
        <v>38.9</v>
      </c>
    </row>
    <row r="3895" spans="1:1">
      <c r="A3895" s="19">
        <v>38.909999999999997</v>
      </c>
    </row>
    <row r="3896" spans="1:1">
      <c r="A3896" s="19">
        <v>38.92</v>
      </c>
    </row>
    <row r="3897" spans="1:1">
      <c r="A3897" s="19">
        <v>38.93</v>
      </c>
    </row>
    <row r="3898" spans="1:1">
      <c r="A3898" s="19">
        <v>38.94</v>
      </c>
    </row>
    <row r="3899" spans="1:1">
      <c r="A3899" s="19">
        <v>38.950000000000003</v>
      </c>
    </row>
    <row r="3900" spans="1:1">
      <c r="A3900" s="19">
        <v>38.96</v>
      </c>
    </row>
    <row r="3901" spans="1:1">
      <c r="A3901" s="19">
        <v>38.97</v>
      </c>
    </row>
    <row r="3902" spans="1:1">
      <c r="A3902" s="19">
        <v>38.979999999999997</v>
      </c>
    </row>
    <row r="3903" spans="1:1">
      <c r="A3903" s="19">
        <v>38.99</v>
      </c>
    </row>
    <row r="3904" spans="1:1">
      <c r="A3904" s="19">
        <v>39</v>
      </c>
    </row>
    <row r="3905" spans="1:1">
      <c r="A3905" s="19">
        <v>39.01</v>
      </c>
    </row>
    <row r="3906" spans="1:1">
      <c r="A3906" s="19">
        <v>39.020000000000003</v>
      </c>
    </row>
    <row r="3907" spans="1:1">
      <c r="A3907" s="19">
        <v>39.03</v>
      </c>
    </row>
    <row r="3908" spans="1:1">
      <c r="A3908" s="19">
        <v>39.04</v>
      </c>
    </row>
    <row r="3909" spans="1:1">
      <c r="A3909" s="19">
        <v>39.049999999999997</v>
      </c>
    </row>
    <row r="3910" spans="1:1">
      <c r="A3910" s="19">
        <v>39.06</v>
      </c>
    </row>
    <row r="3911" spans="1:1">
      <c r="A3911" s="19">
        <v>39.07</v>
      </c>
    </row>
    <row r="3912" spans="1:1">
      <c r="A3912" s="19">
        <v>39.08</v>
      </c>
    </row>
    <row r="3913" spans="1:1">
      <c r="A3913" s="19">
        <v>39.090000000000003</v>
      </c>
    </row>
    <row r="3914" spans="1:1">
      <c r="A3914" s="19">
        <v>39.1</v>
      </c>
    </row>
    <row r="3915" spans="1:1">
      <c r="A3915" s="19">
        <v>39.11</v>
      </c>
    </row>
    <row r="3916" spans="1:1">
      <c r="A3916" s="19">
        <v>39.119999999999997</v>
      </c>
    </row>
    <row r="3917" spans="1:1">
      <c r="A3917" s="19">
        <v>39.130000000000003</v>
      </c>
    </row>
    <row r="3918" spans="1:1">
      <c r="A3918" s="19">
        <v>39.14</v>
      </c>
    </row>
    <row r="3919" spans="1:1">
      <c r="A3919" s="19">
        <v>39.15</v>
      </c>
    </row>
    <row r="3920" spans="1:1">
      <c r="A3920" s="19">
        <v>39.159999999999997</v>
      </c>
    </row>
    <row r="3921" spans="1:1">
      <c r="A3921" s="19">
        <v>39.17</v>
      </c>
    </row>
    <row r="3922" spans="1:1">
      <c r="A3922" s="19">
        <v>39.18</v>
      </c>
    </row>
    <row r="3923" spans="1:1">
      <c r="A3923" s="19">
        <v>39.19</v>
      </c>
    </row>
    <row r="3924" spans="1:1">
      <c r="A3924" s="19">
        <v>39.200000000000003</v>
      </c>
    </row>
    <row r="3925" spans="1:1">
      <c r="A3925" s="19">
        <v>39.21</v>
      </c>
    </row>
    <row r="3926" spans="1:1">
      <c r="A3926" s="19">
        <v>39.22</v>
      </c>
    </row>
    <row r="3927" spans="1:1">
      <c r="A3927" s="19">
        <v>39.229999999999997</v>
      </c>
    </row>
    <row r="3928" spans="1:1">
      <c r="A3928" s="19">
        <v>39.24</v>
      </c>
    </row>
    <row r="3929" spans="1:1">
      <c r="A3929" s="19">
        <v>39.25</v>
      </c>
    </row>
    <row r="3930" spans="1:1">
      <c r="A3930" s="19">
        <v>39.26</v>
      </c>
    </row>
    <row r="3931" spans="1:1">
      <c r="A3931" s="19">
        <v>39.270000000000003</v>
      </c>
    </row>
    <row r="3932" spans="1:1">
      <c r="A3932" s="19">
        <v>39.28</v>
      </c>
    </row>
    <row r="3933" spans="1:1">
      <c r="A3933" s="19">
        <v>39.29</v>
      </c>
    </row>
    <row r="3934" spans="1:1">
      <c r="A3934" s="19">
        <v>39.299999999999997</v>
      </c>
    </row>
    <row r="3935" spans="1:1">
      <c r="A3935" s="19">
        <v>39.31</v>
      </c>
    </row>
    <row r="3936" spans="1:1">
      <c r="A3936" s="19">
        <v>39.32</v>
      </c>
    </row>
    <row r="3937" spans="1:1">
      <c r="A3937" s="19">
        <v>39.33</v>
      </c>
    </row>
    <row r="3938" spans="1:1">
      <c r="A3938" s="19">
        <v>39.340000000000003</v>
      </c>
    </row>
    <row r="3939" spans="1:1">
      <c r="A3939" s="19">
        <v>39.35</v>
      </c>
    </row>
    <row r="3940" spans="1:1">
      <c r="A3940" s="19">
        <v>39.36</v>
      </c>
    </row>
    <row r="3941" spans="1:1">
      <c r="A3941" s="19">
        <v>39.369999999999997</v>
      </c>
    </row>
    <row r="3942" spans="1:1">
      <c r="A3942" s="19">
        <v>39.380000000000003</v>
      </c>
    </row>
    <row r="3943" spans="1:1">
      <c r="A3943" s="19">
        <v>39.39</v>
      </c>
    </row>
    <row r="3944" spans="1:1">
      <c r="A3944" s="19">
        <v>39.4</v>
      </c>
    </row>
    <row r="3945" spans="1:1">
      <c r="A3945" s="19">
        <v>39.409999999999997</v>
      </c>
    </row>
    <row r="3946" spans="1:1">
      <c r="A3946" s="19">
        <v>39.42</v>
      </c>
    </row>
    <row r="3947" spans="1:1">
      <c r="A3947" s="19">
        <v>39.43</v>
      </c>
    </row>
    <row r="3948" spans="1:1">
      <c r="A3948" s="19">
        <v>39.44</v>
      </c>
    </row>
    <row r="3949" spans="1:1">
      <c r="A3949" s="19">
        <v>39.450000000000003</v>
      </c>
    </row>
    <row r="3950" spans="1:1">
      <c r="A3950" s="19">
        <v>39.46</v>
      </c>
    </row>
    <row r="3951" spans="1:1">
      <c r="A3951" s="19">
        <v>39.47</v>
      </c>
    </row>
    <row r="3952" spans="1:1">
      <c r="A3952" s="19">
        <v>39.479999999999997</v>
      </c>
    </row>
    <row r="3953" spans="1:1">
      <c r="A3953" s="19">
        <v>39.49</v>
      </c>
    </row>
    <row r="3954" spans="1:1">
      <c r="A3954" s="19">
        <v>39.5</v>
      </c>
    </row>
    <row r="3955" spans="1:1">
      <c r="A3955" s="19">
        <v>39.51</v>
      </c>
    </row>
    <row r="3956" spans="1:1">
      <c r="A3956" s="19">
        <v>39.520000000000003</v>
      </c>
    </row>
    <row r="3957" spans="1:1">
      <c r="A3957" s="19">
        <v>39.53</v>
      </c>
    </row>
    <row r="3958" spans="1:1">
      <c r="A3958" s="19">
        <v>39.54</v>
      </c>
    </row>
    <row r="3959" spans="1:1">
      <c r="A3959" s="19">
        <v>39.549999999999997</v>
      </c>
    </row>
    <row r="3960" spans="1:1">
      <c r="A3960" s="19">
        <v>39.56</v>
      </c>
    </row>
    <row r="3961" spans="1:1">
      <c r="A3961" s="19">
        <v>39.57</v>
      </c>
    </row>
    <row r="3962" spans="1:1">
      <c r="A3962" s="19">
        <v>39.58</v>
      </c>
    </row>
    <row r="3963" spans="1:1">
      <c r="A3963" s="19">
        <v>39.590000000000003</v>
      </c>
    </row>
    <row r="3964" spans="1:1">
      <c r="A3964" s="19">
        <v>39.6</v>
      </c>
    </row>
    <row r="3965" spans="1:1">
      <c r="A3965" s="19">
        <v>39.61</v>
      </c>
    </row>
    <row r="3966" spans="1:1">
      <c r="A3966" s="19">
        <v>39.619999999999997</v>
      </c>
    </row>
    <row r="3967" spans="1:1">
      <c r="A3967" s="19">
        <v>39.630000000000003</v>
      </c>
    </row>
    <row r="3968" spans="1:1">
      <c r="A3968" s="19">
        <v>39.64</v>
      </c>
    </row>
    <row r="3969" spans="1:1">
      <c r="A3969" s="19">
        <v>39.65</v>
      </c>
    </row>
    <row r="3970" spans="1:1">
      <c r="A3970" s="19">
        <v>39.659999999999997</v>
      </c>
    </row>
    <row r="3971" spans="1:1">
      <c r="A3971" s="19">
        <v>39.67</v>
      </c>
    </row>
    <row r="3972" spans="1:1">
      <c r="A3972" s="19">
        <v>39.68</v>
      </c>
    </row>
    <row r="3973" spans="1:1">
      <c r="A3973" s="19">
        <v>39.69</v>
      </c>
    </row>
    <row r="3974" spans="1:1">
      <c r="A3974" s="19">
        <v>39.700000000000003</v>
      </c>
    </row>
    <row r="3975" spans="1:1">
      <c r="A3975" s="19">
        <v>39.71</v>
      </c>
    </row>
    <row r="3976" spans="1:1">
      <c r="A3976" s="19">
        <v>39.72</v>
      </c>
    </row>
    <row r="3977" spans="1:1">
      <c r="A3977" s="19">
        <v>39.729999999999997</v>
      </c>
    </row>
    <row r="3978" spans="1:1">
      <c r="A3978" s="19">
        <v>39.74</v>
      </c>
    </row>
    <row r="3979" spans="1:1">
      <c r="A3979" s="19">
        <v>39.75</v>
      </c>
    </row>
    <row r="3980" spans="1:1">
      <c r="A3980" s="19">
        <v>39.76</v>
      </c>
    </row>
    <row r="3981" spans="1:1">
      <c r="A3981" s="19">
        <v>39.770000000000003</v>
      </c>
    </row>
    <row r="3982" spans="1:1">
      <c r="A3982" s="19">
        <v>39.78</v>
      </c>
    </row>
    <row r="3983" spans="1:1">
      <c r="A3983" s="19">
        <v>39.79</v>
      </c>
    </row>
    <row r="3984" spans="1:1">
      <c r="A3984" s="19">
        <v>39.799999999999997</v>
      </c>
    </row>
    <row r="3985" spans="1:1">
      <c r="A3985" s="19">
        <v>39.81</v>
      </c>
    </row>
    <row r="3986" spans="1:1">
      <c r="A3986" s="19">
        <v>39.82</v>
      </c>
    </row>
    <row r="3987" spans="1:1">
      <c r="A3987" s="19">
        <v>39.83</v>
      </c>
    </row>
    <row r="3988" spans="1:1">
      <c r="A3988" s="19">
        <v>39.840000000000003</v>
      </c>
    </row>
    <row r="3989" spans="1:1">
      <c r="A3989" s="19">
        <v>39.85</v>
      </c>
    </row>
    <row r="3990" spans="1:1">
      <c r="A3990" s="19">
        <v>39.86</v>
      </c>
    </row>
    <row r="3991" spans="1:1">
      <c r="A3991" s="19">
        <v>39.869999999999997</v>
      </c>
    </row>
    <row r="3992" spans="1:1">
      <c r="A3992" s="19">
        <v>39.880000000000003</v>
      </c>
    </row>
    <row r="3993" spans="1:1">
      <c r="A3993" s="19">
        <v>39.89</v>
      </c>
    </row>
    <row r="3994" spans="1:1">
      <c r="A3994" s="19">
        <v>39.9</v>
      </c>
    </row>
    <row r="3995" spans="1:1">
      <c r="A3995" s="19">
        <v>39.909999999999997</v>
      </c>
    </row>
    <row r="3996" spans="1:1">
      <c r="A3996" s="19">
        <v>39.92</v>
      </c>
    </row>
    <row r="3997" spans="1:1">
      <c r="A3997" s="19">
        <v>39.93</v>
      </c>
    </row>
    <row r="3998" spans="1:1">
      <c r="A3998" s="19">
        <v>39.94</v>
      </c>
    </row>
    <row r="3999" spans="1:1">
      <c r="A3999" s="19">
        <v>39.950000000000003</v>
      </c>
    </row>
    <row r="4000" spans="1:1">
      <c r="A4000" s="19">
        <v>39.96</v>
      </c>
    </row>
    <row r="4001" spans="1:1">
      <c r="A4001" s="19">
        <v>39.97</v>
      </c>
    </row>
    <row r="4002" spans="1:1">
      <c r="A4002" s="19">
        <v>39.979999999999997</v>
      </c>
    </row>
    <row r="4003" spans="1:1">
      <c r="A4003" s="19">
        <v>39.99</v>
      </c>
    </row>
    <row r="4004" spans="1:1">
      <c r="A4004" s="20">
        <v>40</v>
      </c>
    </row>
    <row r="4005" spans="1:1">
      <c r="A4005" s="19">
        <f>ROUND(A4004+0.01,2)</f>
        <v>40.01</v>
      </c>
    </row>
    <row r="4006" spans="1:1">
      <c r="A4006" s="19">
        <f t="shared" ref="A4006:A4069" si="3435">ROUND(A4005+0.01,2)</f>
        <v>40.020000000000003</v>
      </c>
    </row>
    <row r="4007" spans="1:1">
      <c r="A4007" s="19">
        <f t="shared" si="3435"/>
        <v>40.03</v>
      </c>
    </row>
    <row r="4008" spans="1:1">
      <c r="A4008" s="19">
        <f t="shared" si="3435"/>
        <v>40.04</v>
      </c>
    </row>
    <row r="4009" spans="1:1">
      <c r="A4009" s="19">
        <f t="shared" si="3435"/>
        <v>40.049999999999997</v>
      </c>
    </row>
    <row r="4010" spans="1:1">
      <c r="A4010" s="19">
        <f t="shared" si="3435"/>
        <v>40.06</v>
      </c>
    </row>
    <row r="4011" spans="1:1">
      <c r="A4011" s="19">
        <f t="shared" si="3435"/>
        <v>40.07</v>
      </c>
    </row>
    <row r="4012" spans="1:1">
      <c r="A4012" s="19">
        <f t="shared" si="3435"/>
        <v>40.08</v>
      </c>
    </row>
    <row r="4013" spans="1:1">
      <c r="A4013" s="19">
        <f t="shared" si="3435"/>
        <v>40.090000000000003</v>
      </c>
    </row>
    <row r="4014" spans="1:1">
      <c r="A4014" s="19">
        <f t="shared" si="3435"/>
        <v>40.1</v>
      </c>
    </row>
    <row r="4015" spans="1:1">
      <c r="A4015" s="19">
        <f t="shared" si="3435"/>
        <v>40.11</v>
      </c>
    </row>
    <row r="4016" spans="1:1">
      <c r="A4016" s="19">
        <f t="shared" si="3435"/>
        <v>40.119999999999997</v>
      </c>
    </row>
    <row r="4017" spans="1:1">
      <c r="A4017" s="19">
        <f t="shared" si="3435"/>
        <v>40.130000000000003</v>
      </c>
    </row>
    <row r="4018" spans="1:1">
      <c r="A4018" s="19">
        <f t="shared" si="3435"/>
        <v>40.14</v>
      </c>
    </row>
    <row r="4019" spans="1:1">
      <c r="A4019" s="19">
        <f t="shared" si="3435"/>
        <v>40.15</v>
      </c>
    </row>
    <row r="4020" spans="1:1">
      <c r="A4020" s="19">
        <f t="shared" si="3435"/>
        <v>40.159999999999997</v>
      </c>
    </row>
    <row r="4021" spans="1:1">
      <c r="A4021" s="19">
        <f t="shared" si="3435"/>
        <v>40.17</v>
      </c>
    </row>
    <row r="4022" spans="1:1">
      <c r="A4022" s="19">
        <f t="shared" si="3435"/>
        <v>40.18</v>
      </c>
    </row>
    <row r="4023" spans="1:1">
      <c r="A4023" s="19">
        <f t="shared" si="3435"/>
        <v>40.19</v>
      </c>
    </row>
    <row r="4024" spans="1:1">
      <c r="A4024" s="19">
        <f t="shared" si="3435"/>
        <v>40.200000000000003</v>
      </c>
    </row>
    <row r="4025" spans="1:1">
      <c r="A4025" s="19">
        <f t="shared" si="3435"/>
        <v>40.21</v>
      </c>
    </row>
    <row r="4026" spans="1:1">
      <c r="A4026" s="19">
        <f t="shared" si="3435"/>
        <v>40.22</v>
      </c>
    </row>
    <row r="4027" spans="1:1">
      <c r="A4027" s="19">
        <f t="shared" si="3435"/>
        <v>40.229999999999997</v>
      </c>
    </row>
    <row r="4028" spans="1:1">
      <c r="A4028" s="19">
        <f t="shared" si="3435"/>
        <v>40.24</v>
      </c>
    </row>
    <row r="4029" spans="1:1">
      <c r="A4029" s="19">
        <f t="shared" si="3435"/>
        <v>40.25</v>
      </c>
    </row>
    <row r="4030" spans="1:1">
      <c r="A4030" s="19">
        <f t="shared" si="3435"/>
        <v>40.26</v>
      </c>
    </row>
    <row r="4031" spans="1:1">
      <c r="A4031" s="19">
        <f t="shared" si="3435"/>
        <v>40.270000000000003</v>
      </c>
    </row>
    <row r="4032" spans="1:1">
      <c r="A4032" s="19">
        <f t="shared" si="3435"/>
        <v>40.28</v>
      </c>
    </row>
    <row r="4033" spans="1:1">
      <c r="A4033" s="19">
        <f t="shared" si="3435"/>
        <v>40.29</v>
      </c>
    </row>
    <row r="4034" spans="1:1">
      <c r="A4034" s="19">
        <f t="shared" si="3435"/>
        <v>40.299999999999997</v>
      </c>
    </row>
    <row r="4035" spans="1:1">
      <c r="A4035" s="19">
        <f t="shared" si="3435"/>
        <v>40.31</v>
      </c>
    </row>
    <row r="4036" spans="1:1">
      <c r="A4036" s="19">
        <f t="shared" si="3435"/>
        <v>40.32</v>
      </c>
    </row>
    <row r="4037" spans="1:1">
      <c r="A4037" s="19">
        <f t="shared" si="3435"/>
        <v>40.33</v>
      </c>
    </row>
    <row r="4038" spans="1:1">
      <c r="A4038" s="19">
        <f t="shared" si="3435"/>
        <v>40.340000000000003</v>
      </c>
    </row>
    <row r="4039" spans="1:1">
      <c r="A4039" s="19">
        <f t="shared" si="3435"/>
        <v>40.35</v>
      </c>
    </row>
    <row r="4040" spans="1:1">
      <c r="A4040" s="19">
        <f t="shared" si="3435"/>
        <v>40.36</v>
      </c>
    </row>
    <row r="4041" spans="1:1">
      <c r="A4041" s="19">
        <f t="shared" si="3435"/>
        <v>40.369999999999997</v>
      </c>
    </row>
    <row r="4042" spans="1:1">
      <c r="A4042" s="19">
        <f t="shared" si="3435"/>
        <v>40.380000000000003</v>
      </c>
    </row>
    <row r="4043" spans="1:1">
      <c r="A4043" s="19">
        <f t="shared" si="3435"/>
        <v>40.39</v>
      </c>
    </row>
    <row r="4044" spans="1:1">
      <c r="A4044" s="19">
        <f t="shared" si="3435"/>
        <v>40.4</v>
      </c>
    </row>
    <row r="4045" spans="1:1">
      <c r="A4045" s="19">
        <f t="shared" si="3435"/>
        <v>40.409999999999997</v>
      </c>
    </row>
    <row r="4046" spans="1:1">
      <c r="A4046" s="19">
        <f t="shared" si="3435"/>
        <v>40.42</v>
      </c>
    </row>
    <row r="4047" spans="1:1">
      <c r="A4047" s="19">
        <f t="shared" si="3435"/>
        <v>40.43</v>
      </c>
    </row>
    <row r="4048" spans="1:1">
      <c r="A4048" s="19">
        <f t="shared" si="3435"/>
        <v>40.44</v>
      </c>
    </row>
    <row r="4049" spans="1:1">
      <c r="A4049" s="19">
        <f t="shared" si="3435"/>
        <v>40.450000000000003</v>
      </c>
    </row>
    <row r="4050" spans="1:1">
      <c r="A4050" s="19">
        <f t="shared" si="3435"/>
        <v>40.46</v>
      </c>
    </row>
    <row r="4051" spans="1:1">
      <c r="A4051" s="19">
        <f t="shared" si="3435"/>
        <v>40.47</v>
      </c>
    </row>
    <row r="4052" spans="1:1">
      <c r="A4052" s="19">
        <f t="shared" si="3435"/>
        <v>40.479999999999997</v>
      </c>
    </row>
    <row r="4053" spans="1:1">
      <c r="A4053" s="19">
        <f t="shared" si="3435"/>
        <v>40.49</v>
      </c>
    </row>
    <row r="4054" spans="1:1">
      <c r="A4054" s="19">
        <f t="shared" si="3435"/>
        <v>40.5</v>
      </c>
    </row>
    <row r="4055" spans="1:1">
      <c r="A4055" s="19">
        <f t="shared" si="3435"/>
        <v>40.51</v>
      </c>
    </row>
    <row r="4056" spans="1:1">
      <c r="A4056" s="19">
        <f t="shared" si="3435"/>
        <v>40.520000000000003</v>
      </c>
    </row>
    <row r="4057" spans="1:1">
      <c r="A4057" s="19">
        <f t="shared" si="3435"/>
        <v>40.53</v>
      </c>
    </row>
    <row r="4058" spans="1:1">
      <c r="A4058" s="19">
        <f t="shared" si="3435"/>
        <v>40.54</v>
      </c>
    </row>
    <row r="4059" spans="1:1">
      <c r="A4059" s="19">
        <f t="shared" si="3435"/>
        <v>40.549999999999997</v>
      </c>
    </row>
    <row r="4060" spans="1:1">
      <c r="A4060" s="19">
        <f t="shared" si="3435"/>
        <v>40.56</v>
      </c>
    </row>
    <row r="4061" spans="1:1">
      <c r="A4061" s="19">
        <f t="shared" si="3435"/>
        <v>40.57</v>
      </c>
    </row>
    <row r="4062" spans="1:1">
      <c r="A4062" s="19">
        <f t="shared" si="3435"/>
        <v>40.58</v>
      </c>
    </row>
    <row r="4063" spans="1:1">
      <c r="A4063" s="19">
        <f t="shared" si="3435"/>
        <v>40.590000000000003</v>
      </c>
    </row>
    <row r="4064" spans="1:1">
      <c r="A4064" s="19">
        <f t="shared" si="3435"/>
        <v>40.6</v>
      </c>
    </row>
    <row r="4065" spans="1:1">
      <c r="A4065" s="19">
        <f t="shared" si="3435"/>
        <v>40.61</v>
      </c>
    </row>
    <row r="4066" spans="1:1">
      <c r="A4066" s="19">
        <f t="shared" si="3435"/>
        <v>40.619999999999997</v>
      </c>
    </row>
    <row r="4067" spans="1:1">
      <c r="A4067" s="19">
        <f t="shared" si="3435"/>
        <v>40.630000000000003</v>
      </c>
    </row>
    <row r="4068" spans="1:1">
      <c r="A4068" s="19">
        <f t="shared" si="3435"/>
        <v>40.64</v>
      </c>
    </row>
    <row r="4069" spans="1:1">
      <c r="A4069" s="19">
        <f t="shared" si="3435"/>
        <v>40.65</v>
      </c>
    </row>
    <row r="4070" spans="1:1">
      <c r="A4070" s="19">
        <f t="shared" ref="A4070:A4133" si="3436">ROUND(A4069+0.01,2)</f>
        <v>40.659999999999997</v>
      </c>
    </row>
    <row r="4071" spans="1:1">
      <c r="A4071" s="19">
        <f t="shared" si="3436"/>
        <v>40.67</v>
      </c>
    </row>
    <row r="4072" spans="1:1">
      <c r="A4072" s="19">
        <f t="shared" si="3436"/>
        <v>40.68</v>
      </c>
    </row>
    <row r="4073" spans="1:1">
      <c r="A4073" s="19">
        <f t="shared" si="3436"/>
        <v>40.69</v>
      </c>
    </row>
    <row r="4074" spans="1:1">
      <c r="A4074" s="19">
        <f t="shared" si="3436"/>
        <v>40.700000000000003</v>
      </c>
    </row>
    <row r="4075" spans="1:1">
      <c r="A4075" s="19">
        <f t="shared" si="3436"/>
        <v>40.71</v>
      </c>
    </row>
    <row r="4076" spans="1:1">
      <c r="A4076" s="19">
        <f t="shared" si="3436"/>
        <v>40.72</v>
      </c>
    </row>
    <row r="4077" spans="1:1">
      <c r="A4077" s="19">
        <f t="shared" si="3436"/>
        <v>40.729999999999997</v>
      </c>
    </row>
    <row r="4078" spans="1:1">
      <c r="A4078" s="19">
        <f t="shared" si="3436"/>
        <v>40.74</v>
      </c>
    </row>
    <row r="4079" spans="1:1">
      <c r="A4079" s="19">
        <f t="shared" si="3436"/>
        <v>40.75</v>
      </c>
    </row>
    <row r="4080" spans="1:1">
      <c r="A4080" s="19">
        <f t="shared" si="3436"/>
        <v>40.76</v>
      </c>
    </row>
    <row r="4081" spans="1:1">
      <c r="A4081" s="19">
        <f t="shared" si="3436"/>
        <v>40.770000000000003</v>
      </c>
    </row>
    <row r="4082" spans="1:1">
      <c r="A4082" s="19">
        <f t="shared" si="3436"/>
        <v>40.78</v>
      </c>
    </row>
    <row r="4083" spans="1:1">
      <c r="A4083" s="19">
        <f t="shared" si="3436"/>
        <v>40.79</v>
      </c>
    </row>
    <row r="4084" spans="1:1">
      <c r="A4084" s="19">
        <f t="shared" si="3436"/>
        <v>40.799999999999997</v>
      </c>
    </row>
    <row r="4085" spans="1:1">
      <c r="A4085" s="19">
        <f t="shared" si="3436"/>
        <v>40.81</v>
      </c>
    </row>
    <row r="4086" spans="1:1">
      <c r="A4086" s="19">
        <f t="shared" si="3436"/>
        <v>40.82</v>
      </c>
    </row>
    <row r="4087" spans="1:1">
      <c r="A4087" s="19">
        <f t="shared" si="3436"/>
        <v>40.83</v>
      </c>
    </row>
    <row r="4088" spans="1:1">
      <c r="A4088" s="19">
        <f t="shared" si="3436"/>
        <v>40.840000000000003</v>
      </c>
    </row>
    <row r="4089" spans="1:1">
      <c r="A4089" s="19">
        <f t="shared" si="3436"/>
        <v>40.85</v>
      </c>
    </row>
    <row r="4090" spans="1:1">
      <c r="A4090" s="19">
        <f t="shared" si="3436"/>
        <v>40.86</v>
      </c>
    </row>
    <row r="4091" spans="1:1">
      <c r="A4091" s="19">
        <f t="shared" si="3436"/>
        <v>40.869999999999997</v>
      </c>
    </row>
    <row r="4092" spans="1:1">
      <c r="A4092" s="19">
        <f t="shared" si="3436"/>
        <v>40.880000000000003</v>
      </c>
    </row>
    <row r="4093" spans="1:1">
      <c r="A4093" s="19">
        <f t="shared" si="3436"/>
        <v>40.89</v>
      </c>
    </row>
    <row r="4094" spans="1:1">
      <c r="A4094" s="19">
        <f t="shared" si="3436"/>
        <v>40.9</v>
      </c>
    </row>
    <row r="4095" spans="1:1">
      <c r="A4095" s="19">
        <f t="shared" si="3436"/>
        <v>40.909999999999997</v>
      </c>
    </row>
    <row r="4096" spans="1:1">
      <c r="A4096" s="19">
        <f t="shared" si="3436"/>
        <v>40.92</v>
      </c>
    </row>
    <row r="4097" spans="1:1">
      <c r="A4097" s="19">
        <f t="shared" si="3436"/>
        <v>40.93</v>
      </c>
    </row>
    <row r="4098" spans="1:1">
      <c r="A4098" s="19">
        <f t="shared" si="3436"/>
        <v>40.94</v>
      </c>
    </row>
    <row r="4099" spans="1:1">
      <c r="A4099" s="19">
        <f t="shared" si="3436"/>
        <v>40.950000000000003</v>
      </c>
    </row>
    <row r="4100" spans="1:1">
      <c r="A4100" s="19">
        <f t="shared" si="3436"/>
        <v>40.96</v>
      </c>
    </row>
    <row r="4101" spans="1:1">
      <c r="A4101" s="19">
        <f t="shared" si="3436"/>
        <v>40.97</v>
      </c>
    </row>
    <row r="4102" spans="1:1">
      <c r="A4102" s="19">
        <f t="shared" si="3436"/>
        <v>40.98</v>
      </c>
    </row>
    <row r="4103" spans="1:1">
      <c r="A4103" s="19">
        <f t="shared" si="3436"/>
        <v>40.99</v>
      </c>
    </row>
    <row r="4104" spans="1:1">
      <c r="A4104" s="19">
        <f t="shared" si="3436"/>
        <v>41</v>
      </c>
    </row>
    <row r="4105" spans="1:1">
      <c r="A4105" s="19">
        <f t="shared" si="3436"/>
        <v>41.01</v>
      </c>
    </row>
    <row r="4106" spans="1:1">
      <c r="A4106" s="19">
        <f t="shared" si="3436"/>
        <v>41.02</v>
      </c>
    </row>
    <row r="4107" spans="1:1">
      <c r="A4107" s="19">
        <f t="shared" si="3436"/>
        <v>41.03</v>
      </c>
    </row>
    <row r="4108" spans="1:1">
      <c r="A4108" s="19">
        <f t="shared" si="3436"/>
        <v>41.04</v>
      </c>
    </row>
    <row r="4109" spans="1:1">
      <c r="A4109" s="19">
        <f t="shared" si="3436"/>
        <v>41.05</v>
      </c>
    </row>
    <row r="4110" spans="1:1">
      <c r="A4110" s="19">
        <f t="shared" si="3436"/>
        <v>41.06</v>
      </c>
    </row>
    <row r="4111" spans="1:1">
      <c r="A4111" s="19">
        <f t="shared" si="3436"/>
        <v>41.07</v>
      </c>
    </row>
    <row r="4112" spans="1:1">
      <c r="A4112" s="19">
        <f t="shared" si="3436"/>
        <v>41.08</v>
      </c>
    </row>
    <row r="4113" spans="1:1">
      <c r="A4113" s="19">
        <f t="shared" si="3436"/>
        <v>41.09</v>
      </c>
    </row>
    <row r="4114" spans="1:1">
      <c r="A4114" s="19">
        <f t="shared" si="3436"/>
        <v>41.1</v>
      </c>
    </row>
    <row r="4115" spans="1:1">
      <c r="A4115" s="19">
        <f t="shared" si="3436"/>
        <v>41.11</v>
      </c>
    </row>
    <row r="4116" spans="1:1">
      <c r="A4116" s="19">
        <f t="shared" si="3436"/>
        <v>41.12</v>
      </c>
    </row>
    <row r="4117" spans="1:1">
      <c r="A4117" s="19">
        <f t="shared" si="3436"/>
        <v>41.13</v>
      </c>
    </row>
    <row r="4118" spans="1:1">
      <c r="A4118" s="19">
        <f t="shared" si="3436"/>
        <v>41.14</v>
      </c>
    </row>
    <row r="4119" spans="1:1">
      <c r="A4119" s="19">
        <f t="shared" si="3436"/>
        <v>41.15</v>
      </c>
    </row>
    <row r="4120" spans="1:1">
      <c r="A4120" s="19">
        <f t="shared" si="3436"/>
        <v>41.16</v>
      </c>
    </row>
    <row r="4121" spans="1:1">
      <c r="A4121" s="19">
        <f t="shared" si="3436"/>
        <v>41.17</v>
      </c>
    </row>
    <row r="4122" spans="1:1">
      <c r="A4122" s="19">
        <f t="shared" si="3436"/>
        <v>41.18</v>
      </c>
    </row>
    <row r="4123" spans="1:1">
      <c r="A4123" s="19">
        <f t="shared" si="3436"/>
        <v>41.19</v>
      </c>
    </row>
    <row r="4124" spans="1:1">
      <c r="A4124" s="19">
        <f t="shared" si="3436"/>
        <v>41.2</v>
      </c>
    </row>
    <row r="4125" spans="1:1">
      <c r="A4125" s="19">
        <f t="shared" si="3436"/>
        <v>41.21</v>
      </c>
    </row>
    <row r="4126" spans="1:1">
      <c r="A4126" s="19">
        <f t="shared" si="3436"/>
        <v>41.22</v>
      </c>
    </row>
    <row r="4127" spans="1:1">
      <c r="A4127" s="19">
        <f t="shared" si="3436"/>
        <v>41.23</v>
      </c>
    </row>
    <row r="4128" spans="1:1">
      <c r="A4128" s="19">
        <f t="shared" si="3436"/>
        <v>41.24</v>
      </c>
    </row>
    <row r="4129" spans="1:1">
      <c r="A4129" s="19">
        <f t="shared" si="3436"/>
        <v>41.25</v>
      </c>
    </row>
    <row r="4130" spans="1:1">
      <c r="A4130" s="19">
        <f t="shared" si="3436"/>
        <v>41.26</v>
      </c>
    </row>
    <row r="4131" spans="1:1">
      <c r="A4131" s="19">
        <f t="shared" si="3436"/>
        <v>41.27</v>
      </c>
    </row>
    <row r="4132" spans="1:1">
      <c r="A4132" s="19">
        <f t="shared" si="3436"/>
        <v>41.28</v>
      </c>
    </row>
    <row r="4133" spans="1:1">
      <c r="A4133" s="19">
        <f t="shared" si="3436"/>
        <v>41.29</v>
      </c>
    </row>
    <row r="4134" spans="1:1">
      <c r="A4134" s="19">
        <f t="shared" ref="A4134:A4197" si="3437">ROUND(A4133+0.01,2)</f>
        <v>41.3</v>
      </c>
    </row>
    <row r="4135" spans="1:1">
      <c r="A4135" s="19">
        <f t="shared" si="3437"/>
        <v>41.31</v>
      </c>
    </row>
    <row r="4136" spans="1:1">
      <c r="A4136" s="19">
        <f t="shared" si="3437"/>
        <v>41.32</v>
      </c>
    </row>
    <row r="4137" spans="1:1">
      <c r="A4137" s="19">
        <f t="shared" si="3437"/>
        <v>41.33</v>
      </c>
    </row>
    <row r="4138" spans="1:1">
      <c r="A4138" s="19">
        <f t="shared" si="3437"/>
        <v>41.34</v>
      </c>
    </row>
    <row r="4139" spans="1:1">
      <c r="A4139" s="19">
        <f t="shared" si="3437"/>
        <v>41.35</v>
      </c>
    </row>
    <row r="4140" spans="1:1">
      <c r="A4140" s="19">
        <f t="shared" si="3437"/>
        <v>41.36</v>
      </c>
    </row>
    <row r="4141" spans="1:1">
      <c r="A4141" s="19">
        <f t="shared" si="3437"/>
        <v>41.37</v>
      </c>
    </row>
    <row r="4142" spans="1:1">
      <c r="A4142" s="19">
        <f t="shared" si="3437"/>
        <v>41.38</v>
      </c>
    </row>
    <row r="4143" spans="1:1">
      <c r="A4143" s="19">
        <f t="shared" si="3437"/>
        <v>41.39</v>
      </c>
    </row>
    <row r="4144" spans="1:1">
      <c r="A4144" s="19">
        <f t="shared" si="3437"/>
        <v>41.4</v>
      </c>
    </row>
    <row r="4145" spans="1:1">
      <c r="A4145" s="19">
        <f t="shared" si="3437"/>
        <v>41.41</v>
      </c>
    </row>
    <row r="4146" spans="1:1">
      <c r="A4146" s="19">
        <f t="shared" si="3437"/>
        <v>41.42</v>
      </c>
    </row>
    <row r="4147" spans="1:1">
      <c r="A4147" s="19">
        <f t="shared" si="3437"/>
        <v>41.43</v>
      </c>
    </row>
    <row r="4148" spans="1:1">
      <c r="A4148" s="19">
        <f t="shared" si="3437"/>
        <v>41.44</v>
      </c>
    </row>
    <row r="4149" spans="1:1">
      <c r="A4149" s="19">
        <f t="shared" si="3437"/>
        <v>41.45</v>
      </c>
    </row>
    <row r="4150" spans="1:1">
      <c r="A4150" s="19">
        <f t="shared" si="3437"/>
        <v>41.46</v>
      </c>
    </row>
    <row r="4151" spans="1:1">
      <c r="A4151" s="19">
        <f t="shared" si="3437"/>
        <v>41.47</v>
      </c>
    </row>
    <row r="4152" spans="1:1">
      <c r="A4152" s="19">
        <f t="shared" si="3437"/>
        <v>41.48</v>
      </c>
    </row>
    <row r="4153" spans="1:1">
      <c r="A4153" s="19">
        <f t="shared" si="3437"/>
        <v>41.49</v>
      </c>
    </row>
    <row r="4154" spans="1:1">
      <c r="A4154" s="19">
        <f t="shared" si="3437"/>
        <v>41.5</v>
      </c>
    </row>
    <row r="4155" spans="1:1">
      <c r="A4155" s="19">
        <f t="shared" si="3437"/>
        <v>41.51</v>
      </c>
    </row>
    <row r="4156" spans="1:1">
      <c r="A4156" s="19">
        <f t="shared" si="3437"/>
        <v>41.52</v>
      </c>
    </row>
    <row r="4157" spans="1:1">
      <c r="A4157" s="19">
        <f t="shared" si="3437"/>
        <v>41.53</v>
      </c>
    </row>
    <row r="4158" spans="1:1">
      <c r="A4158" s="19">
        <f t="shared" si="3437"/>
        <v>41.54</v>
      </c>
    </row>
    <row r="4159" spans="1:1">
      <c r="A4159" s="19">
        <f t="shared" si="3437"/>
        <v>41.55</v>
      </c>
    </row>
    <row r="4160" spans="1:1">
      <c r="A4160" s="19">
        <f t="shared" si="3437"/>
        <v>41.56</v>
      </c>
    </row>
    <row r="4161" spans="1:1">
      <c r="A4161" s="19">
        <f t="shared" si="3437"/>
        <v>41.57</v>
      </c>
    </row>
    <row r="4162" spans="1:1">
      <c r="A4162" s="19">
        <f t="shared" si="3437"/>
        <v>41.58</v>
      </c>
    </row>
    <row r="4163" spans="1:1">
      <c r="A4163" s="19">
        <f t="shared" si="3437"/>
        <v>41.59</v>
      </c>
    </row>
    <row r="4164" spans="1:1">
      <c r="A4164" s="19">
        <f t="shared" si="3437"/>
        <v>41.6</v>
      </c>
    </row>
    <row r="4165" spans="1:1">
      <c r="A4165" s="19">
        <f t="shared" si="3437"/>
        <v>41.61</v>
      </c>
    </row>
    <row r="4166" spans="1:1">
      <c r="A4166" s="19">
        <f t="shared" si="3437"/>
        <v>41.62</v>
      </c>
    </row>
    <row r="4167" spans="1:1">
      <c r="A4167" s="19">
        <f t="shared" si="3437"/>
        <v>41.63</v>
      </c>
    </row>
    <row r="4168" spans="1:1">
      <c r="A4168" s="19">
        <f t="shared" si="3437"/>
        <v>41.64</v>
      </c>
    </row>
    <row r="4169" spans="1:1">
      <c r="A4169" s="19">
        <f t="shared" si="3437"/>
        <v>41.65</v>
      </c>
    </row>
    <row r="4170" spans="1:1">
      <c r="A4170" s="19">
        <f t="shared" si="3437"/>
        <v>41.66</v>
      </c>
    </row>
    <row r="4171" spans="1:1">
      <c r="A4171" s="19">
        <f t="shared" si="3437"/>
        <v>41.67</v>
      </c>
    </row>
    <row r="4172" spans="1:1">
      <c r="A4172" s="19">
        <f t="shared" si="3437"/>
        <v>41.68</v>
      </c>
    </row>
    <row r="4173" spans="1:1">
      <c r="A4173" s="19">
        <f t="shared" si="3437"/>
        <v>41.69</v>
      </c>
    </row>
    <row r="4174" spans="1:1">
      <c r="A4174" s="19">
        <f t="shared" si="3437"/>
        <v>41.7</v>
      </c>
    </row>
    <row r="4175" spans="1:1">
      <c r="A4175" s="19">
        <f t="shared" si="3437"/>
        <v>41.71</v>
      </c>
    </row>
    <row r="4176" spans="1:1">
      <c r="A4176" s="19">
        <f t="shared" si="3437"/>
        <v>41.72</v>
      </c>
    </row>
    <row r="4177" spans="1:1">
      <c r="A4177" s="19">
        <f t="shared" si="3437"/>
        <v>41.73</v>
      </c>
    </row>
    <row r="4178" spans="1:1">
      <c r="A4178" s="19">
        <f t="shared" si="3437"/>
        <v>41.74</v>
      </c>
    </row>
    <row r="4179" spans="1:1">
      <c r="A4179" s="19">
        <f t="shared" si="3437"/>
        <v>41.75</v>
      </c>
    </row>
    <row r="4180" spans="1:1">
      <c r="A4180" s="19">
        <f t="shared" si="3437"/>
        <v>41.76</v>
      </c>
    </row>
    <row r="4181" spans="1:1">
      <c r="A4181" s="19">
        <f t="shared" si="3437"/>
        <v>41.77</v>
      </c>
    </row>
    <row r="4182" spans="1:1">
      <c r="A4182" s="19">
        <f t="shared" si="3437"/>
        <v>41.78</v>
      </c>
    </row>
    <row r="4183" spans="1:1">
      <c r="A4183" s="19">
        <f t="shared" si="3437"/>
        <v>41.79</v>
      </c>
    </row>
    <row r="4184" spans="1:1">
      <c r="A4184" s="19">
        <f t="shared" si="3437"/>
        <v>41.8</v>
      </c>
    </row>
    <row r="4185" spans="1:1">
      <c r="A4185" s="19">
        <f t="shared" si="3437"/>
        <v>41.81</v>
      </c>
    </row>
    <row r="4186" spans="1:1">
      <c r="A4186" s="19">
        <f t="shared" si="3437"/>
        <v>41.82</v>
      </c>
    </row>
    <row r="4187" spans="1:1">
      <c r="A4187" s="19">
        <f t="shared" si="3437"/>
        <v>41.83</v>
      </c>
    </row>
    <row r="4188" spans="1:1">
      <c r="A4188" s="19">
        <f t="shared" si="3437"/>
        <v>41.84</v>
      </c>
    </row>
    <row r="4189" spans="1:1">
      <c r="A4189" s="19">
        <f t="shared" si="3437"/>
        <v>41.85</v>
      </c>
    </row>
    <row r="4190" spans="1:1">
      <c r="A4190" s="19">
        <f t="shared" si="3437"/>
        <v>41.86</v>
      </c>
    </row>
    <row r="4191" spans="1:1">
      <c r="A4191" s="19">
        <f t="shared" si="3437"/>
        <v>41.87</v>
      </c>
    </row>
    <row r="4192" spans="1:1">
      <c r="A4192" s="19">
        <f t="shared" si="3437"/>
        <v>41.88</v>
      </c>
    </row>
    <row r="4193" spans="1:1">
      <c r="A4193" s="19">
        <f t="shared" si="3437"/>
        <v>41.89</v>
      </c>
    </row>
    <row r="4194" spans="1:1">
      <c r="A4194" s="19">
        <f t="shared" si="3437"/>
        <v>41.9</v>
      </c>
    </row>
    <row r="4195" spans="1:1">
      <c r="A4195" s="19">
        <f t="shared" si="3437"/>
        <v>41.91</v>
      </c>
    </row>
    <row r="4196" spans="1:1">
      <c r="A4196" s="19">
        <f t="shared" si="3437"/>
        <v>41.92</v>
      </c>
    </row>
    <row r="4197" spans="1:1">
      <c r="A4197" s="19">
        <f t="shared" si="3437"/>
        <v>41.93</v>
      </c>
    </row>
    <row r="4198" spans="1:1">
      <c r="A4198" s="19">
        <f t="shared" ref="A4198:A4261" si="3438">ROUND(A4197+0.01,2)</f>
        <v>41.94</v>
      </c>
    </row>
    <row r="4199" spans="1:1">
      <c r="A4199" s="19">
        <f t="shared" si="3438"/>
        <v>41.95</v>
      </c>
    </row>
    <row r="4200" spans="1:1">
      <c r="A4200" s="19">
        <f t="shared" si="3438"/>
        <v>41.96</v>
      </c>
    </row>
    <row r="4201" spans="1:1">
      <c r="A4201" s="19">
        <f t="shared" si="3438"/>
        <v>41.97</v>
      </c>
    </row>
    <row r="4202" spans="1:1">
      <c r="A4202" s="19">
        <f t="shared" si="3438"/>
        <v>41.98</v>
      </c>
    </row>
    <row r="4203" spans="1:1">
      <c r="A4203" s="19">
        <f t="shared" si="3438"/>
        <v>41.99</v>
      </c>
    </row>
    <row r="4204" spans="1:1">
      <c r="A4204" s="19">
        <f t="shared" si="3438"/>
        <v>42</v>
      </c>
    </row>
    <row r="4205" spans="1:1">
      <c r="A4205" s="19">
        <f t="shared" si="3438"/>
        <v>42.01</v>
      </c>
    </row>
    <row r="4206" spans="1:1">
      <c r="A4206" s="19">
        <f t="shared" si="3438"/>
        <v>42.02</v>
      </c>
    </row>
    <row r="4207" spans="1:1">
      <c r="A4207" s="19">
        <f t="shared" si="3438"/>
        <v>42.03</v>
      </c>
    </row>
    <row r="4208" spans="1:1">
      <c r="A4208" s="19">
        <f t="shared" si="3438"/>
        <v>42.04</v>
      </c>
    </row>
    <row r="4209" spans="1:1">
      <c r="A4209" s="19">
        <f t="shared" si="3438"/>
        <v>42.05</v>
      </c>
    </row>
    <row r="4210" spans="1:1">
      <c r="A4210" s="19">
        <f t="shared" si="3438"/>
        <v>42.06</v>
      </c>
    </row>
    <row r="4211" spans="1:1">
      <c r="A4211" s="19">
        <f t="shared" si="3438"/>
        <v>42.07</v>
      </c>
    </row>
    <row r="4212" spans="1:1">
      <c r="A4212" s="19">
        <f t="shared" si="3438"/>
        <v>42.08</v>
      </c>
    </row>
    <row r="4213" spans="1:1">
      <c r="A4213" s="19">
        <f t="shared" si="3438"/>
        <v>42.09</v>
      </c>
    </row>
    <row r="4214" spans="1:1">
      <c r="A4214" s="19">
        <f t="shared" si="3438"/>
        <v>42.1</v>
      </c>
    </row>
    <row r="4215" spans="1:1">
      <c r="A4215" s="19">
        <f t="shared" si="3438"/>
        <v>42.11</v>
      </c>
    </row>
    <row r="4216" spans="1:1">
      <c r="A4216" s="19">
        <f t="shared" si="3438"/>
        <v>42.12</v>
      </c>
    </row>
    <row r="4217" spans="1:1">
      <c r="A4217" s="19">
        <f t="shared" si="3438"/>
        <v>42.13</v>
      </c>
    </row>
    <row r="4218" spans="1:1">
      <c r="A4218" s="19">
        <f t="shared" si="3438"/>
        <v>42.14</v>
      </c>
    </row>
    <row r="4219" spans="1:1">
      <c r="A4219" s="19">
        <f t="shared" si="3438"/>
        <v>42.15</v>
      </c>
    </row>
    <row r="4220" spans="1:1">
      <c r="A4220" s="19">
        <f t="shared" si="3438"/>
        <v>42.16</v>
      </c>
    </row>
    <row r="4221" spans="1:1">
      <c r="A4221" s="19">
        <f t="shared" si="3438"/>
        <v>42.17</v>
      </c>
    </row>
    <row r="4222" spans="1:1">
      <c r="A4222" s="19">
        <f t="shared" si="3438"/>
        <v>42.18</v>
      </c>
    </row>
    <row r="4223" spans="1:1">
      <c r="A4223" s="19">
        <f t="shared" si="3438"/>
        <v>42.19</v>
      </c>
    </row>
    <row r="4224" spans="1:1">
      <c r="A4224" s="19">
        <f t="shared" si="3438"/>
        <v>42.2</v>
      </c>
    </row>
    <row r="4225" spans="1:1">
      <c r="A4225" s="19">
        <f t="shared" si="3438"/>
        <v>42.21</v>
      </c>
    </row>
    <row r="4226" spans="1:1">
      <c r="A4226" s="19">
        <f t="shared" si="3438"/>
        <v>42.22</v>
      </c>
    </row>
    <row r="4227" spans="1:1">
      <c r="A4227" s="19">
        <f t="shared" si="3438"/>
        <v>42.23</v>
      </c>
    </row>
    <row r="4228" spans="1:1">
      <c r="A4228" s="19">
        <f t="shared" si="3438"/>
        <v>42.24</v>
      </c>
    </row>
    <row r="4229" spans="1:1">
      <c r="A4229" s="19">
        <f t="shared" si="3438"/>
        <v>42.25</v>
      </c>
    </row>
    <row r="4230" spans="1:1">
      <c r="A4230" s="19">
        <f t="shared" si="3438"/>
        <v>42.26</v>
      </c>
    </row>
    <row r="4231" spans="1:1">
      <c r="A4231" s="19">
        <f t="shared" si="3438"/>
        <v>42.27</v>
      </c>
    </row>
    <row r="4232" spans="1:1">
      <c r="A4232" s="19">
        <f t="shared" si="3438"/>
        <v>42.28</v>
      </c>
    </row>
    <row r="4233" spans="1:1">
      <c r="A4233" s="19">
        <f t="shared" si="3438"/>
        <v>42.29</v>
      </c>
    </row>
    <row r="4234" spans="1:1">
      <c r="A4234" s="19">
        <f t="shared" si="3438"/>
        <v>42.3</v>
      </c>
    </row>
    <row r="4235" spans="1:1">
      <c r="A4235" s="19">
        <f t="shared" si="3438"/>
        <v>42.31</v>
      </c>
    </row>
    <row r="4236" spans="1:1">
      <c r="A4236" s="19">
        <f t="shared" si="3438"/>
        <v>42.32</v>
      </c>
    </row>
    <row r="4237" spans="1:1">
      <c r="A4237" s="19">
        <f t="shared" si="3438"/>
        <v>42.33</v>
      </c>
    </row>
    <row r="4238" spans="1:1">
      <c r="A4238" s="19">
        <f t="shared" si="3438"/>
        <v>42.34</v>
      </c>
    </row>
    <row r="4239" spans="1:1">
      <c r="A4239" s="19">
        <f t="shared" si="3438"/>
        <v>42.35</v>
      </c>
    </row>
    <row r="4240" spans="1:1">
      <c r="A4240" s="19">
        <f t="shared" si="3438"/>
        <v>42.36</v>
      </c>
    </row>
    <row r="4241" spans="1:1">
      <c r="A4241" s="19">
        <f t="shared" si="3438"/>
        <v>42.37</v>
      </c>
    </row>
    <row r="4242" spans="1:1">
      <c r="A4242" s="19">
        <f t="shared" si="3438"/>
        <v>42.38</v>
      </c>
    </row>
    <row r="4243" spans="1:1">
      <c r="A4243" s="19">
        <f t="shared" si="3438"/>
        <v>42.39</v>
      </c>
    </row>
    <row r="4244" spans="1:1">
      <c r="A4244" s="19">
        <f t="shared" si="3438"/>
        <v>42.4</v>
      </c>
    </row>
    <row r="4245" spans="1:1">
      <c r="A4245" s="19">
        <f t="shared" si="3438"/>
        <v>42.41</v>
      </c>
    </row>
    <row r="4246" spans="1:1">
      <c r="A4246" s="19">
        <f t="shared" si="3438"/>
        <v>42.42</v>
      </c>
    </row>
    <row r="4247" spans="1:1">
      <c r="A4247" s="19">
        <f t="shared" si="3438"/>
        <v>42.43</v>
      </c>
    </row>
    <row r="4248" spans="1:1">
      <c r="A4248" s="19">
        <f t="shared" si="3438"/>
        <v>42.44</v>
      </c>
    </row>
    <row r="4249" spans="1:1">
      <c r="A4249" s="19">
        <f t="shared" si="3438"/>
        <v>42.45</v>
      </c>
    </row>
    <row r="4250" spans="1:1">
      <c r="A4250" s="19">
        <f t="shared" si="3438"/>
        <v>42.46</v>
      </c>
    </row>
    <row r="4251" spans="1:1">
      <c r="A4251" s="19">
        <f t="shared" si="3438"/>
        <v>42.47</v>
      </c>
    </row>
    <row r="4252" spans="1:1">
      <c r="A4252" s="19">
        <f t="shared" si="3438"/>
        <v>42.48</v>
      </c>
    </row>
    <row r="4253" spans="1:1">
      <c r="A4253" s="19">
        <f t="shared" si="3438"/>
        <v>42.49</v>
      </c>
    </row>
    <row r="4254" spans="1:1">
      <c r="A4254" s="19">
        <f t="shared" si="3438"/>
        <v>42.5</v>
      </c>
    </row>
    <row r="4255" spans="1:1">
      <c r="A4255" s="19">
        <f t="shared" si="3438"/>
        <v>42.51</v>
      </c>
    </row>
    <row r="4256" spans="1:1">
      <c r="A4256" s="19">
        <f t="shared" si="3438"/>
        <v>42.52</v>
      </c>
    </row>
    <row r="4257" spans="1:1">
      <c r="A4257" s="19">
        <f t="shared" si="3438"/>
        <v>42.53</v>
      </c>
    </row>
    <row r="4258" spans="1:1">
      <c r="A4258" s="19">
        <f t="shared" si="3438"/>
        <v>42.54</v>
      </c>
    </row>
    <row r="4259" spans="1:1">
      <c r="A4259" s="19">
        <f t="shared" si="3438"/>
        <v>42.55</v>
      </c>
    </row>
    <row r="4260" spans="1:1">
      <c r="A4260" s="19">
        <f t="shared" si="3438"/>
        <v>42.56</v>
      </c>
    </row>
    <row r="4261" spans="1:1">
      <c r="A4261" s="19">
        <f t="shared" si="3438"/>
        <v>42.57</v>
      </c>
    </row>
    <row r="4262" spans="1:1">
      <c r="A4262" s="19">
        <f t="shared" ref="A4262:A4325" si="3439">ROUND(A4261+0.01,2)</f>
        <v>42.58</v>
      </c>
    </row>
    <row r="4263" spans="1:1">
      <c r="A4263" s="19">
        <f t="shared" si="3439"/>
        <v>42.59</v>
      </c>
    </row>
    <row r="4264" spans="1:1">
      <c r="A4264" s="19">
        <f t="shared" si="3439"/>
        <v>42.6</v>
      </c>
    </row>
    <row r="4265" spans="1:1">
      <c r="A4265" s="19">
        <f t="shared" si="3439"/>
        <v>42.61</v>
      </c>
    </row>
    <row r="4266" spans="1:1">
      <c r="A4266" s="19">
        <f t="shared" si="3439"/>
        <v>42.62</v>
      </c>
    </row>
    <row r="4267" spans="1:1">
      <c r="A4267" s="19">
        <f t="shared" si="3439"/>
        <v>42.63</v>
      </c>
    </row>
    <row r="4268" spans="1:1">
      <c r="A4268" s="19">
        <f t="shared" si="3439"/>
        <v>42.64</v>
      </c>
    </row>
    <row r="4269" spans="1:1">
      <c r="A4269" s="19">
        <f t="shared" si="3439"/>
        <v>42.65</v>
      </c>
    </row>
    <row r="4270" spans="1:1">
      <c r="A4270" s="19">
        <f t="shared" si="3439"/>
        <v>42.66</v>
      </c>
    </row>
    <row r="4271" spans="1:1">
      <c r="A4271" s="19">
        <f t="shared" si="3439"/>
        <v>42.67</v>
      </c>
    </row>
    <row r="4272" spans="1:1">
      <c r="A4272" s="19">
        <f t="shared" si="3439"/>
        <v>42.68</v>
      </c>
    </row>
    <row r="4273" spans="1:1">
      <c r="A4273" s="19">
        <f t="shared" si="3439"/>
        <v>42.69</v>
      </c>
    </row>
    <row r="4274" spans="1:1">
      <c r="A4274" s="19">
        <f t="shared" si="3439"/>
        <v>42.7</v>
      </c>
    </row>
    <row r="4275" spans="1:1">
      <c r="A4275" s="19">
        <f t="shared" si="3439"/>
        <v>42.71</v>
      </c>
    </row>
    <row r="4276" spans="1:1">
      <c r="A4276" s="19">
        <f t="shared" si="3439"/>
        <v>42.72</v>
      </c>
    </row>
    <row r="4277" spans="1:1">
      <c r="A4277" s="19">
        <f t="shared" si="3439"/>
        <v>42.73</v>
      </c>
    </row>
    <row r="4278" spans="1:1">
      <c r="A4278" s="19">
        <f t="shared" si="3439"/>
        <v>42.74</v>
      </c>
    </row>
    <row r="4279" spans="1:1">
      <c r="A4279" s="19">
        <f t="shared" si="3439"/>
        <v>42.75</v>
      </c>
    </row>
    <row r="4280" spans="1:1">
      <c r="A4280" s="19">
        <f t="shared" si="3439"/>
        <v>42.76</v>
      </c>
    </row>
    <row r="4281" spans="1:1">
      <c r="A4281" s="19">
        <f t="shared" si="3439"/>
        <v>42.77</v>
      </c>
    </row>
    <row r="4282" spans="1:1">
      <c r="A4282" s="19">
        <f t="shared" si="3439"/>
        <v>42.78</v>
      </c>
    </row>
    <row r="4283" spans="1:1">
      <c r="A4283" s="19">
        <f t="shared" si="3439"/>
        <v>42.79</v>
      </c>
    </row>
    <row r="4284" spans="1:1">
      <c r="A4284" s="19">
        <f t="shared" si="3439"/>
        <v>42.8</v>
      </c>
    </row>
    <row r="4285" spans="1:1">
      <c r="A4285" s="19">
        <f t="shared" si="3439"/>
        <v>42.81</v>
      </c>
    </row>
    <row r="4286" spans="1:1">
      <c r="A4286" s="19">
        <f t="shared" si="3439"/>
        <v>42.82</v>
      </c>
    </row>
    <row r="4287" spans="1:1">
      <c r="A4287" s="19">
        <f t="shared" si="3439"/>
        <v>42.83</v>
      </c>
    </row>
    <row r="4288" spans="1:1">
      <c r="A4288" s="19">
        <f t="shared" si="3439"/>
        <v>42.84</v>
      </c>
    </row>
    <row r="4289" spans="1:1">
      <c r="A4289" s="19">
        <f t="shared" si="3439"/>
        <v>42.85</v>
      </c>
    </row>
    <row r="4290" spans="1:1">
      <c r="A4290" s="19">
        <f t="shared" si="3439"/>
        <v>42.86</v>
      </c>
    </row>
    <row r="4291" spans="1:1">
      <c r="A4291" s="19">
        <f t="shared" si="3439"/>
        <v>42.87</v>
      </c>
    </row>
    <row r="4292" spans="1:1">
      <c r="A4292" s="19">
        <f t="shared" si="3439"/>
        <v>42.88</v>
      </c>
    </row>
    <row r="4293" spans="1:1">
      <c r="A4293" s="19">
        <f t="shared" si="3439"/>
        <v>42.89</v>
      </c>
    </row>
    <row r="4294" spans="1:1">
      <c r="A4294" s="19">
        <f t="shared" si="3439"/>
        <v>42.9</v>
      </c>
    </row>
    <row r="4295" spans="1:1">
      <c r="A4295" s="19">
        <f t="shared" si="3439"/>
        <v>42.91</v>
      </c>
    </row>
    <row r="4296" spans="1:1">
      <c r="A4296" s="19">
        <f t="shared" si="3439"/>
        <v>42.92</v>
      </c>
    </row>
    <row r="4297" spans="1:1">
      <c r="A4297" s="19">
        <f t="shared" si="3439"/>
        <v>42.93</v>
      </c>
    </row>
    <row r="4298" spans="1:1">
      <c r="A4298" s="19">
        <f t="shared" si="3439"/>
        <v>42.94</v>
      </c>
    </row>
    <row r="4299" spans="1:1">
      <c r="A4299" s="19">
        <f t="shared" si="3439"/>
        <v>42.95</v>
      </c>
    </row>
    <row r="4300" spans="1:1">
      <c r="A4300" s="19">
        <f t="shared" si="3439"/>
        <v>42.96</v>
      </c>
    </row>
    <row r="4301" spans="1:1">
      <c r="A4301" s="19">
        <f t="shared" si="3439"/>
        <v>42.97</v>
      </c>
    </row>
    <row r="4302" spans="1:1">
      <c r="A4302" s="19">
        <f t="shared" si="3439"/>
        <v>42.98</v>
      </c>
    </row>
    <row r="4303" spans="1:1">
      <c r="A4303" s="19">
        <f t="shared" si="3439"/>
        <v>42.99</v>
      </c>
    </row>
    <row r="4304" spans="1:1">
      <c r="A4304" s="19">
        <f t="shared" si="3439"/>
        <v>43</v>
      </c>
    </row>
    <row r="4305" spans="1:1">
      <c r="A4305" s="19">
        <f t="shared" si="3439"/>
        <v>43.01</v>
      </c>
    </row>
    <row r="4306" spans="1:1">
      <c r="A4306" s="19">
        <f t="shared" si="3439"/>
        <v>43.02</v>
      </c>
    </row>
    <row r="4307" spans="1:1">
      <c r="A4307" s="19">
        <f t="shared" si="3439"/>
        <v>43.03</v>
      </c>
    </row>
    <row r="4308" spans="1:1">
      <c r="A4308" s="19">
        <f t="shared" si="3439"/>
        <v>43.04</v>
      </c>
    </row>
    <row r="4309" spans="1:1">
      <c r="A4309" s="19">
        <f t="shared" si="3439"/>
        <v>43.05</v>
      </c>
    </row>
    <row r="4310" spans="1:1">
      <c r="A4310" s="19">
        <f t="shared" si="3439"/>
        <v>43.06</v>
      </c>
    </row>
    <row r="4311" spans="1:1">
      <c r="A4311" s="19">
        <f t="shared" si="3439"/>
        <v>43.07</v>
      </c>
    </row>
    <row r="4312" spans="1:1">
      <c r="A4312" s="19">
        <f t="shared" si="3439"/>
        <v>43.08</v>
      </c>
    </row>
    <row r="4313" spans="1:1">
      <c r="A4313" s="19">
        <f t="shared" si="3439"/>
        <v>43.09</v>
      </c>
    </row>
    <row r="4314" spans="1:1">
      <c r="A4314" s="19">
        <f t="shared" si="3439"/>
        <v>43.1</v>
      </c>
    </row>
    <row r="4315" spans="1:1">
      <c r="A4315" s="19">
        <f t="shared" si="3439"/>
        <v>43.11</v>
      </c>
    </row>
    <row r="4316" spans="1:1">
      <c r="A4316" s="19">
        <f t="shared" si="3439"/>
        <v>43.12</v>
      </c>
    </row>
    <row r="4317" spans="1:1">
      <c r="A4317" s="19">
        <f t="shared" si="3439"/>
        <v>43.13</v>
      </c>
    </row>
    <row r="4318" spans="1:1">
      <c r="A4318" s="19">
        <f t="shared" si="3439"/>
        <v>43.14</v>
      </c>
    </row>
    <row r="4319" spans="1:1">
      <c r="A4319" s="19">
        <f t="shared" si="3439"/>
        <v>43.15</v>
      </c>
    </row>
    <row r="4320" spans="1:1">
      <c r="A4320" s="19">
        <f t="shared" si="3439"/>
        <v>43.16</v>
      </c>
    </row>
    <row r="4321" spans="1:1">
      <c r="A4321" s="19">
        <f t="shared" si="3439"/>
        <v>43.17</v>
      </c>
    </row>
    <row r="4322" spans="1:1">
      <c r="A4322" s="19">
        <f t="shared" si="3439"/>
        <v>43.18</v>
      </c>
    </row>
    <row r="4323" spans="1:1">
      <c r="A4323" s="19">
        <f t="shared" si="3439"/>
        <v>43.19</v>
      </c>
    </row>
    <row r="4324" spans="1:1">
      <c r="A4324" s="19">
        <f t="shared" si="3439"/>
        <v>43.2</v>
      </c>
    </row>
    <row r="4325" spans="1:1">
      <c r="A4325" s="19">
        <f t="shared" si="3439"/>
        <v>43.21</v>
      </c>
    </row>
    <row r="4326" spans="1:1">
      <c r="A4326" s="19">
        <f t="shared" ref="A4326:A4389" si="3440">ROUND(A4325+0.01,2)</f>
        <v>43.22</v>
      </c>
    </row>
    <row r="4327" spans="1:1">
      <c r="A4327" s="19">
        <f t="shared" si="3440"/>
        <v>43.23</v>
      </c>
    </row>
    <row r="4328" spans="1:1">
      <c r="A4328" s="19">
        <f t="shared" si="3440"/>
        <v>43.24</v>
      </c>
    </row>
    <row r="4329" spans="1:1">
      <c r="A4329" s="19">
        <f t="shared" si="3440"/>
        <v>43.25</v>
      </c>
    </row>
    <row r="4330" spans="1:1">
      <c r="A4330" s="19">
        <f t="shared" si="3440"/>
        <v>43.26</v>
      </c>
    </row>
    <row r="4331" spans="1:1">
      <c r="A4331" s="19">
        <f t="shared" si="3440"/>
        <v>43.27</v>
      </c>
    </row>
    <row r="4332" spans="1:1">
      <c r="A4332" s="19">
        <f t="shared" si="3440"/>
        <v>43.28</v>
      </c>
    </row>
    <row r="4333" spans="1:1">
      <c r="A4333" s="19">
        <f t="shared" si="3440"/>
        <v>43.29</v>
      </c>
    </row>
    <row r="4334" spans="1:1">
      <c r="A4334" s="19">
        <f t="shared" si="3440"/>
        <v>43.3</v>
      </c>
    </row>
    <row r="4335" spans="1:1">
      <c r="A4335" s="19">
        <f t="shared" si="3440"/>
        <v>43.31</v>
      </c>
    </row>
    <row r="4336" spans="1:1">
      <c r="A4336" s="19">
        <f t="shared" si="3440"/>
        <v>43.32</v>
      </c>
    </row>
    <row r="4337" spans="1:1">
      <c r="A4337" s="19">
        <f t="shared" si="3440"/>
        <v>43.33</v>
      </c>
    </row>
    <row r="4338" spans="1:1">
      <c r="A4338" s="19">
        <f t="shared" si="3440"/>
        <v>43.34</v>
      </c>
    </row>
    <row r="4339" spans="1:1">
      <c r="A4339" s="19">
        <f t="shared" si="3440"/>
        <v>43.35</v>
      </c>
    </row>
    <row r="4340" spans="1:1">
      <c r="A4340" s="19">
        <f t="shared" si="3440"/>
        <v>43.36</v>
      </c>
    </row>
    <row r="4341" spans="1:1">
      <c r="A4341" s="19">
        <f t="shared" si="3440"/>
        <v>43.37</v>
      </c>
    </row>
    <row r="4342" spans="1:1">
      <c r="A4342" s="19">
        <f t="shared" si="3440"/>
        <v>43.38</v>
      </c>
    </row>
    <row r="4343" spans="1:1">
      <c r="A4343" s="19">
        <f t="shared" si="3440"/>
        <v>43.39</v>
      </c>
    </row>
    <row r="4344" spans="1:1">
      <c r="A4344" s="19">
        <f t="shared" si="3440"/>
        <v>43.4</v>
      </c>
    </row>
    <row r="4345" spans="1:1">
      <c r="A4345" s="19">
        <f t="shared" si="3440"/>
        <v>43.41</v>
      </c>
    </row>
    <row r="4346" spans="1:1">
      <c r="A4346" s="19">
        <f t="shared" si="3440"/>
        <v>43.42</v>
      </c>
    </row>
    <row r="4347" spans="1:1">
      <c r="A4347" s="19">
        <f t="shared" si="3440"/>
        <v>43.43</v>
      </c>
    </row>
    <row r="4348" spans="1:1">
      <c r="A4348" s="19">
        <f t="shared" si="3440"/>
        <v>43.44</v>
      </c>
    </row>
    <row r="4349" spans="1:1">
      <c r="A4349" s="19">
        <f t="shared" si="3440"/>
        <v>43.45</v>
      </c>
    </row>
    <row r="4350" spans="1:1">
      <c r="A4350" s="19">
        <f t="shared" si="3440"/>
        <v>43.46</v>
      </c>
    </row>
    <row r="4351" spans="1:1">
      <c r="A4351" s="19">
        <f t="shared" si="3440"/>
        <v>43.47</v>
      </c>
    </row>
    <row r="4352" spans="1:1">
      <c r="A4352" s="19">
        <f t="shared" si="3440"/>
        <v>43.48</v>
      </c>
    </row>
    <row r="4353" spans="1:1">
      <c r="A4353" s="19">
        <f t="shared" si="3440"/>
        <v>43.49</v>
      </c>
    </row>
    <row r="4354" spans="1:1">
      <c r="A4354" s="19">
        <f t="shared" si="3440"/>
        <v>43.5</v>
      </c>
    </row>
    <row r="4355" spans="1:1">
      <c r="A4355" s="19">
        <f t="shared" si="3440"/>
        <v>43.51</v>
      </c>
    </row>
    <row r="4356" spans="1:1">
      <c r="A4356" s="19">
        <f t="shared" si="3440"/>
        <v>43.52</v>
      </c>
    </row>
    <row r="4357" spans="1:1">
      <c r="A4357" s="19">
        <f t="shared" si="3440"/>
        <v>43.53</v>
      </c>
    </row>
    <row r="4358" spans="1:1">
      <c r="A4358" s="19">
        <f t="shared" si="3440"/>
        <v>43.54</v>
      </c>
    </row>
    <row r="4359" spans="1:1">
      <c r="A4359" s="19">
        <f t="shared" si="3440"/>
        <v>43.55</v>
      </c>
    </row>
    <row r="4360" spans="1:1">
      <c r="A4360" s="19">
        <f t="shared" si="3440"/>
        <v>43.56</v>
      </c>
    </row>
    <row r="4361" spans="1:1">
      <c r="A4361" s="19">
        <f t="shared" si="3440"/>
        <v>43.57</v>
      </c>
    </row>
    <row r="4362" spans="1:1">
      <c r="A4362" s="19">
        <f t="shared" si="3440"/>
        <v>43.58</v>
      </c>
    </row>
    <row r="4363" spans="1:1">
      <c r="A4363" s="19">
        <f t="shared" si="3440"/>
        <v>43.59</v>
      </c>
    </row>
    <row r="4364" spans="1:1">
      <c r="A4364" s="19">
        <f t="shared" si="3440"/>
        <v>43.6</v>
      </c>
    </row>
    <row r="4365" spans="1:1">
      <c r="A4365" s="19">
        <f t="shared" si="3440"/>
        <v>43.61</v>
      </c>
    </row>
    <row r="4366" spans="1:1">
      <c r="A4366" s="19">
        <f t="shared" si="3440"/>
        <v>43.62</v>
      </c>
    </row>
    <row r="4367" spans="1:1">
      <c r="A4367" s="19">
        <f t="shared" si="3440"/>
        <v>43.63</v>
      </c>
    </row>
    <row r="4368" spans="1:1">
      <c r="A4368" s="19">
        <f t="shared" si="3440"/>
        <v>43.64</v>
      </c>
    </row>
    <row r="4369" spans="1:1">
      <c r="A4369" s="19">
        <f t="shared" si="3440"/>
        <v>43.65</v>
      </c>
    </row>
    <row r="4370" spans="1:1">
      <c r="A4370" s="19">
        <f t="shared" si="3440"/>
        <v>43.66</v>
      </c>
    </row>
    <row r="4371" spans="1:1">
      <c r="A4371" s="19">
        <f t="shared" si="3440"/>
        <v>43.67</v>
      </c>
    </row>
    <row r="4372" spans="1:1">
      <c r="A4372" s="19">
        <f t="shared" si="3440"/>
        <v>43.68</v>
      </c>
    </row>
    <row r="4373" spans="1:1">
      <c r="A4373" s="19">
        <f t="shared" si="3440"/>
        <v>43.69</v>
      </c>
    </row>
    <row r="4374" spans="1:1">
      <c r="A4374" s="19">
        <f t="shared" si="3440"/>
        <v>43.7</v>
      </c>
    </row>
    <row r="4375" spans="1:1">
      <c r="A4375" s="19">
        <f t="shared" si="3440"/>
        <v>43.71</v>
      </c>
    </row>
    <row r="4376" spans="1:1">
      <c r="A4376" s="19">
        <f t="shared" si="3440"/>
        <v>43.72</v>
      </c>
    </row>
    <row r="4377" spans="1:1">
      <c r="A4377" s="19">
        <f t="shared" si="3440"/>
        <v>43.73</v>
      </c>
    </row>
    <row r="4378" spans="1:1">
      <c r="A4378" s="19">
        <f t="shared" si="3440"/>
        <v>43.74</v>
      </c>
    </row>
    <row r="4379" spans="1:1">
      <c r="A4379" s="19">
        <f t="shared" si="3440"/>
        <v>43.75</v>
      </c>
    </row>
    <row r="4380" spans="1:1">
      <c r="A4380" s="19">
        <f t="shared" si="3440"/>
        <v>43.76</v>
      </c>
    </row>
    <row r="4381" spans="1:1">
      <c r="A4381" s="19">
        <f t="shared" si="3440"/>
        <v>43.77</v>
      </c>
    </row>
    <row r="4382" spans="1:1">
      <c r="A4382" s="19">
        <f t="shared" si="3440"/>
        <v>43.78</v>
      </c>
    </row>
    <row r="4383" spans="1:1">
      <c r="A4383" s="19">
        <f t="shared" si="3440"/>
        <v>43.79</v>
      </c>
    </row>
    <row r="4384" spans="1:1">
      <c r="A4384" s="19">
        <f t="shared" si="3440"/>
        <v>43.8</v>
      </c>
    </row>
    <row r="4385" spans="1:1">
      <c r="A4385" s="19">
        <f t="shared" si="3440"/>
        <v>43.81</v>
      </c>
    </row>
    <row r="4386" spans="1:1">
      <c r="A4386" s="19">
        <f t="shared" si="3440"/>
        <v>43.82</v>
      </c>
    </row>
    <row r="4387" spans="1:1">
      <c r="A4387" s="19">
        <f t="shared" si="3440"/>
        <v>43.83</v>
      </c>
    </row>
    <row r="4388" spans="1:1">
      <c r="A4388" s="19">
        <f t="shared" si="3440"/>
        <v>43.84</v>
      </c>
    </row>
    <row r="4389" spans="1:1">
      <c r="A4389" s="19">
        <f t="shared" si="3440"/>
        <v>43.85</v>
      </c>
    </row>
    <row r="4390" spans="1:1">
      <c r="A4390" s="19">
        <f t="shared" ref="A4390:A4453" si="3441">ROUND(A4389+0.01,2)</f>
        <v>43.86</v>
      </c>
    </row>
    <row r="4391" spans="1:1">
      <c r="A4391" s="19">
        <f t="shared" si="3441"/>
        <v>43.87</v>
      </c>
    </row>
    <row r="4392" spans="1:1">
      <c r="A4392" s="19">
        <f t="shared" si="3441"/>
        <v>43.88</v>
      </c>
    </row>
    <row r="4393" spans="1:1">
      <c r="A4393" s="19">
        <f t="shared" si="3441"/>
        <v>43.89</v>
      </c>
    </row>
    <row r="4394" spans="1:1">
      <c r="A4394" s="19">
        <f t="shared" si="3441"/>
        <v>43.9</v>
      </c>
    </row>
    <row r="4395" spans="1:1">
      <c r="A4395" s="19">
        <f t="shared" si="3441"/>
        <v>43.91</v>
      </c>
    </row>
    <row r="4396" spans="1:1">
      <c r="A4396" s="19">
        <f t="shared" si="3441"/>
        <v>43.92</v>
      </c>
    </row>
    <row r="4397" spans="1:1">
      <c r="A4397" s="19">
        <f t="shared" si="3441"/>
        <v>43.93</v>
      </c>
    </row>
    <row r="4398" spans="1:1">
      <c r="A4398" s="19">
        <f t="shared" si="3441"/>
        <v>43.94</v>
      </c>
    </row>
    <row r="4399" spans="1:1">
      <c r="A4399" s="19">
        <f t="shared" si="3441"/>
        <v>43.95</v>
      </c>
    </row>
    <row r="4400" spans="1:1">
      <c r="A4400" s="19">
        <f t="shared" si="3441"/>
        <v>43.96</v>
      </c>
    </row>
    <row r="4401" spans="1:1">
      <c r="A4401" s="19">
        <f t="shared" si="3441"/>
        <v>43.97</v>
      </c>
    </row>
    <row r="4402" spans="1:1">
      <c r="A4402" s="19">
        <f t="shared" si="3441"/>
        <v>43.98</v>
      </c>
    </row>
    <row r="4403" spans="1:1">
      <c r="A4403" s="19">
        <f t="shared" si="3441"/>
        <v>43.99</v>
      </c>
    </row>
    <row r="4404" spans="1:1">
      <c r="A4404" s="19">
        <f t="shared" si="3441"/>
        <v>44</v>
      </c>
    </row>
    <row r="4405" spans="1:1">
      <c r="A4405" s="19">
        <f t="shared" si="3441"/>
        <v>44.01</v>
      </c>
    </row>
    <row r="4406" spans="1:1">
      <c r="A4406" s="19">
        <f t="shared" si="3441"/>
        <v>44.02</v>
      </c>
    </row>
    <row r="4407" spans="1:1">
      <c r="A4407" s="19">
        <f t="shared" si="3441"/>
        <v>44.03</v>
      </c>
    </row>
    <row r="4408" spans="1:1">
      <c r="A4408" s="19">
        <f t="shared" si="3441"/>
        <v>44.04</v>
      </c>
    </row>
    <row r="4409" spans="1:1">
      <c r="A4409" s="19">
        <f t="shared" si="3441"/>
        <v>44.05</v>
      </c>
    </row>
    <row r="4410" spans="1:1">
      <c r="A4410" s="19">
        <f t="shared" si="3441"/>
        <v>44.06</v>
      </c>
    </row>
    <row r="4411" spans="1:1">
      <c r="A4411" s="19">
        <f t="shared" si="3441"/>
        <v>44.07</v>
      </c>
    </row>
    <row r="4412" spans="1:1">
      <c r="A4412" s="19">
        <f t="shared" si="3441"/>
        <v>44.08</v>
      </c>
    </row>
    <row r="4413" spans="1:1">
      <c r="A4413" s="19">
        <f t="shared" si="3441"/>
        <v>44.09</v>
      </c>
    </row>
    <row r="4414" spans="1:1">
      <c r="A4414" s="19">
        <f t="shared" si="3441"/>
        <v>44.1</v>
      </c>
    </row>
    <row r="4415" spans="1:1">
      <c r="A4415" s="19">
        <f t="shared" si="3441"/>
        <v>44.11</v>
      </c>
    </row>
    <row r="4416" spans="1:1">
      <c r="A4416" s="19">
        <f t="shared" si="3441"/>
        <v>44.12</v>
      </c>
    </row>
    <row r="4417" spans="1:1">
      <c r="A4417" s="19">
        <f t="shared" si="3441"/>
        <v>44.13</v>
      </c>
    </row>
    <row r="4418" spans="1:1">
      <c r="A4418" s="19">
        <f t="shared" si="3441"/>
        <v>44.14</v>
      </c>
    </row>
    <row r="4419" spans="1:1">
      <c r="A4419" s="19">
        <f t="shared" si="3441"/>
        <v>44.15</v>
      </c>
    </row>
    <row r="4420" spans="1:1">
      <c r="A4420" s="19">
        <f t="shared" si="3441"/>
        <v>44.16</v>
      </c>
    </row>
    <row r="4421" spans="1:1">
      <c r="A4421" s="19">
        <f t="shared" si="3441"/>
        <v>44.17</v>
      </c>
    </row>
    <row r="4422" spans="1:1">
      <c r="A4422" s="19">
        <f t="shared" si="3441"/>
        <v>44.18</v>
      </c>
    </row>
    <row r="4423" spans="1:1">
      <c r="A4423" s="19">
        <f t="shared" si="3441"/>
        <v>44.19</v>
      </c>
    </row>
    <row r="4424" spans="1:1">
      <c r="A4424" s="19">
        <f t="shared" si="3441"/>
        <v>44.2</v>
      </c>
    </row>
    <row r="4425" spans="1:1">
      <c r="A4425" s="19">
        <f t="shared" si="3441"/>
        <v>44.21</v>
      </c>
    </row>
    <row r="4426" spans="1:1">
      <c r="A4426" s="19">
        <f t="shared" si="3441"/>
        <v>44.22</v>
      </c>
    </row>
    <row r="4427" spans="1:1">
      <c r="A4427" s="19">
        <f t="shared" si="3441"/>
        <v>44.23</v>
      </c>
    </row>
    <row r="4428" spans="1:1">
      <c r="A4428" s="19">
        <f t="shared" si="3441"/>
        <v>44.24</v>
      </c>
    </row>
    <row r="4429" spans="1:1">
      <c r="A4429" s="19">
        <f t="shared" si="3441"/>
        <v>44.25</v>
      </c>
    </row>
    <row r="4430" spans="1:1">
      <c r="A4430" s="19">
        <f t="shared" si="3441"/>
        <v>44.26</v>
      </c>
    </row>
    <row r="4431" spans="1:1">
      <c r="A4431" s="19">
        <f t="shared" si="3441"/>
        <v>44.27</v>
      </c>
    </row>
    <row r="4432" spans="1:1">
      <c r="A4432" s="19">
        <f t="shared" si="3441"/>
        <v>44.28</v>
      </c>
    </row>
    <row r="4433" spans="1:1">
      <c r="A4433" s="19">
        <f t="shared" si="3441"/>
        <v>44.29</v>
      </c>
    </row>
    <row r="4434" spans="1:1">
      <c r="A4434" s="19">
        <f t="shared" si="3441"/>
        <v>44.3</v>
      </c>
    </row>
    <row r="4435" spans="1:1">
      <c r="A4435" s="19">
        <f t="shared" si="3441"/>
        <v>44.31</v>
      </c>
    </row>
    <row r="4436" spans="1:1">
      <c r="A4436" s="19">
        <f t="shared" si="3441"/>
        <v>44.32</v>
      </c>
    </row>
    <row r="4437" spans="1:1">
      <c r="A4437" s="19">
        <f t="shared" si="3441"/>
        <v>44.33</v>
      </c>
    </row>
    <row r="4438" spans="1:1">
      <c r="A4438" s="19">
        <f t="shared" si="3441"/>
        <v>44.34</v>
      </c>
    </row>
    <row r="4439" spans="1:1">
      <c r="A4439" s="19">
        <f t="shared" si="3441"/>
        <v>44.35</v>
      </c>
    </row>
    <row r="4440" spans="1:1">
      <c r="A4440" s="19">
        <f t="shared" si="3441"/>
        <v>44.36</v>
      </c>
    </row>
    <row r="4441" spans="1:1">
      <c r="A4441" s="19">
        <f t="shared" si="3441"/>
        <v>44.37</v>
      </c>
    </row>
    <row r="4442" spans="1:1">
      <c r="A4442" s="19">
        <f t="shared" si="3441"/>
        <v>44.38</v>
      </c>
    </row>
    <row r="4443" spans="1:1">
      <c r="A4443" s="19">
        <f t="shared" si="3441"/>
        <v>44.39</v>
      </c>
    </row>
    <row r="4444" spans="1:1">
      <c r="A4444" s="19">
        <f t="shared" si="3441"/>
        <v>44.4</v>
      </c>
    </row>
    <row r="4445" spans="1:1">
      <c r="A4445" s="19">
        <f t="shared" si="3441"/>
        <v>44.41</v>
      </c>
    </row>
    <row r="4446" spans="1:1">
      <c r="A4446" s="19">
        <f t="shared" si="3441"/>
        <v>44.42</v>
      </c>
    </row>
    <row r="4447" spans="1:1">
      <c r="A4447" s="19">
        <f t="shared" si="3441"/>
        <v>44.43</v>
      </c>
    </row>
    <row r="4448" spans="1:1">
      <c r="A4448" s="19">
        <f t="shared" si="3441"/>
        <v>44.44</v>
      </c>
    </row>
    <row r="4449" spans="1:1">
      <c r="A4449" s="19">
        <f t="shared" si="3441"/>
        <v>44.45</v>
      </c>
    </row>
    <row r="4450" spans="1:1">
      <c r="A4450" s="19">
        <f t="shared" si="3441"/>
        <v>44.46</v>
      </c>
    </row>
    <row r="4451" spans="1:1">
      <c r="A4451" s="19">
        <f t="shared" si="3441"/>
        <v>44.47</v>
      </c>
    </row>
    <row r="4452" spans="1:1">
      <c r="A4452" s="19">
        <f t="shared" si="3441"/>
        <v>44.48</v>
      </c>
    </row>
    <row r="4453" spans="1:1">
      <c r="A4453" s="19">
        <f t="shared" si="3441"/>
        <v>44.49</v>
      </c>
    </row>
    <row r="4454" spans="1:1">
      <c r="A4454" s="19">
        <f t="shared" ref="A4454:A4517" si="3442">ROUND(A4453+0.01,2)</f>
        <v>44.5</v>
      </c>
    </row>
    <row r="4455" spans="1:1">
      <c r="A4455" s="19">
        <f t="shared" si="3442"/>
        <v>44.51</v>
      </c>
    </row>
    <row r="4456" spans="1:1">
      <c r="A4456" s="19">
        <f t="shared" si="3442"/>
        <v>44.52</v>
      </c>
    </row>
    <row r="4457" spans="1:1">
      <c r="A4457" s="19">
        <f t="shared" si="3442"/>
        <v>44.53</v>
      </c>
    </row>
    <row r="4458" spans="1:1">
      <c r="A4458" s="19">
        <f t="shared" si="3442"/>
        <v>44.54</v>
      </c>
    </row>
    <row r="4459" spans="1:1">
      <c r="A4459" s="19">
        <f t="shared" si="3442"/>
        <v>44.55</v>
      </c>
    </row>
    <row r="4460" spans="1:1">
      <c r="A4460" s="19">
        <f t="shared" si="3442"/>
        <v>44.56</v>
      </c>
    </row>
    <row r="4461" spans="1:1">
      <c r="A4461" s="19">
        <f t="shared" si="3442"/>
        <v>44.57</v>
      </c>
    </row>
    <row r="4462" spans="1:1">
      <c r="A4462" s="19">
        <f t="shared" si="3442"/>
        <v>44.58</v>
      </c>
    </row>
    <row r="4463" spans="1:1">
      <c r="A4463" s="19">
        <f t="shared" si="3442"/>
        <v>44.59</v>
      </c>
    </row>
    <row r="4464" spans="1:1">
      <c r="A4464" s="19">
        <f t="shared" si="3442"/>
        <v>44.6</v>
      </c>
    </row>
    <row r="4465" spans="1:1">
      <c r="A4465" s="19">
        <f t="shared" si="3442"/>
        <v>44.61</v>
      </c>
    </row>
    <row r="4466" spans="1:1">
      <c r="A4466" s="19">
        <f t="shared" si="3442"/>
        <v>44.62</v>
      </c>
    </row>
    <row r="4467" spans="1:1">
      <c r="A4467" s="19">
        <f t="shared" si="3442"/>
        <v>44.63</v>
      </c>
    </row>
    <row r="4468" spans="1:1">
      <c r="A4468" s="19">
        <f t="shared" si="3442"/>
        <v>44.64</v>
      </c>
    </row>
    <row r="4469" spans="1:1">
      <c r="A4469" s="19">
        <f t="shared" si="3442"/>
        <v>44.65</v>
      </c>
    </row>
    <row r="4470" spans="1:1">
      <c r="A4470" s="19">
        <f t="shared" si="3442"/>
        <v>44.66</v>
      </c>
    </row>
    <row r="4471" spans="1:1">
      <c r="A4471" s="19">
        <f t="shared" si="3442"/>
        <v>44.67</v>
      </c>
    </row>
    <row r="4472" spans="1:1">
      <c r="A4472" s="19">
        <f t="shared" si="3442"/>
        <v>44.68</v>
      </c>
    </row>
    <row r="4473" spans="1:1">
      <c r="A4473" s="19">
        <f t="shared" si="3442"/>
        <v>44.69</v>
      </c>
    </row>
    <row r="4474" spans="1:1">
      <c r="A4474" s="19">
        <f t="shared" si="3442"/>
        <v>44.7</v>
      </c>
    </row>
    <row r="4475" spans="1:1">
      <c r="A4475" s="19">
        <f t="shared" si="3442"/>
        <v>44.71</v>
      </c>
    </row>
    <row r="4476" spans="1:1">
      <c r="A4476" s="19">
        <f t="shared" si="3442"/>
        <v>44.72</v>
      </c>
    </row>
    <row r="4477" spans="1:1">
      <c r="A4477" s="19">
        <f t="shared" si="3442"/>
        <v>44.73</v>
      </c>
    </row>
    <row r="4478" spans="1:1">
      <c r="A4478" s="19">
        <f t="shared" si="3442"/>
        <v>44.74</v>
      </c>
    </row>
    <row r="4479" spans="1:1">
      <c r="A4479" s="19">
        <f t="shared" si="3442"/>
        <v>44.75</v>
      </c>
    </row>
    <row r="4480" spans="1:1">
      <c r="A4480" s="19">
        <f t="shared" si="3442"/>
        <v>44.76</v>
      </c>
    </row>
    <row r="4481" spans="1:1">
      <c r="A4481" s="19">
        <f t="shared" si="3442"/>
        <v>44.77</v>
      </c>
    </row>
    <row r="4482" spans="1:1">
      <c r="A4482" s="19">
        <f t="shared" si="3442"/>
        <v>44.78</v>
      </c>
    </row>
    <row r="4483" spans="1:1">
      <c r="A4483" s="19">
        <f t="shared" si="3442"/>
        <v>44.79</v>
      </c>
    </row>
    <row r="4484" spans="1:1">
      <c r="A4484" s="19">
        <f t="shared" si="3442"/>
        <v>44.8</v>
      </c>
    </row>
    <row r="4485" spans="1:1">
      <c r="A4485" s="19">
        <f t="shared" si="3442"/>
        <v>44.81</v>
      </c>
    </row>
    <row r="4486" spans="1:1">
      <c r="A4486" s="19">
        <f t="shared" si="3442"/>
        <v>44.82</v>
      </c>
    </row>
    <row r="4487" spans="1:1">
      <c r="A4487" s="19">
        <f t="shared" si="3442"/>
        <v>44.83</v>
      </c>
    </row>
    <row r="4488" spans="1:1">
      <c r="A4488" s="19">
        <f t="shared" si="3442"/>
        <v>44.84</v>
      </c>
    </row>
    <row r="4489" spans="1:1">
      <c r="A4489" s="19">
        <f t="shared" si="3442"/>
        <v>44.85</v>
      </c>
    </row>
    <row r="4490" spans="1:1">
      <c r="A4490" s="19">
        <f t="shared" si="3442"/>
        <v>44.86</v>
      </c>
    </row>
    <row r="4491" spans="1:1">
      <c r="A4491" s="19">
        <f t="shared" si="3442"/>
        <v>44.87</v>
      </c>
    </row>
    <row r="4492" spans="1:1">
      <c r="A4492" s="19">
        <f t="shared" si="3442"/>
        <v>44.88</v>
      </c>
    </row>
    <row r="4493" spans="1:1">
      <c r="A4493" s="19">
        <f t="shared" si="3442"/>
        <v>44.89</v>
      </c>
    </row>
    <row r="4494" spans="1:1">
      <c r="A4494" s="19">
        <f t="shared" si="3442"/>
        <v>44.9</v>
      </c>
    </row>
    <row r="4495" spans="1:1">
      <c r="A4495" s="19">
        <f t="shared" si="3442"/>
        <v>44.91</v>
      </c>
    </row>
    <row r="4496" spans="1:1">
      <c r="A4496" s="19">
        <f t="shared" si="3442"/>
        <v>44.92</v>
      </c>
    </row>
    <row r="4497" spans="1:1">
      <c r="A4497" s="19">
        <f t="shared" si="3442"/>
        <v>44.93</v>
      </c>
    </row>
    <row r="4498" spans="1:1">
      <c r="A4498" s="19">
        <f t="shared" si="3442"/>
        <v>44.94</v>
      </c>
    </row>
    <row r="4499" spans="1:1">
      <c r="A4499" s="19">
        <f t="shared" si="3442"/>
        <v>44.95</v>
      </c>
    </row>
    <row r="4500" spans="1:1">
      <c r="A4500" s="19">
        <f t="shared" si="3442"/>
        <v>44.96</v>
      </c>
    </row>
    <row r="4501" spans="1:1">
      <c r="A4501" s="19">
        <f t="shared" si="3442"/>
        <v>44.97</v>
      </c>
    </row>
    <row r="4502" spans="1:1">
      <c r="A4502" s="19">
        <f t="shared" si="3442"/>
        <v>44.98</v>
      </c>
    </row>
    <row r="4503" spans="1:1">
      <c r="A4503" s="19">
        <f t="shared" si="3442"/>
        <v>44.99</v>
      </c>
    </row>
    <row r="4504" spans="1:1">
      <c r="A4504" s="19">
        <f t="shared" si="3442"/>
        <v>45</v>
      </c>
    </row>
    <row r="4505" spans="1:1">
      <c r="A4505" s="19">
        <f t="shared" si="3442"/>
        <v>45.01</v>
      </c>
    </row>
    <row r="4506" spans="1:1">
      <c r="A4506" s="19">
        <f t="shared" si="3442"/>
        <v>45.02</v>
      </c>
    </row>
    <row r="4507" spans="1:1">
      <c r="A4507" s="19">
        <f t="shared" si="3442"/>
        <v>45.03</v>
      </c>
    </row>
    <row r="4508" spans="1:1">
      <c r="A4508" s="19">
        <f t="shared" si="3442"/>
        <v>45.04</v>
      </c>
    </row>
    <row r="4509" spans="1:1">
      <c r="A4509" s="19">
        <f t="shared" si="3442"/>
        <v>45.05</v>
      </c>
    </row>
    <row r="4510" spans="1:1">
      <c r="A4510" s="19">
        <f t="shared" si="3442"/>
        <v>45.06</v>
      </c>
    </row>
    <row r="4511" spans="1:1">
      <c r="A4511" s="19">
        <f t="shared" si="3442"/>
        <v>45.07</v>
      </c>
    </row>
    <row r="4512" spans="1:1">
      <c r="A4512" s="19">
        <f t="shared" si="3442"/>
        <v>45.08</v>
      </c>
    </row>
    <row r="4513" spans="1:1">
      <c r="A4513" s="19">
        <f t="shared" si="3442"/>
        <v>45.09</v>
      </c>
    </row>
    <row r="4514" spans="1:1">
      <c r="A4514" s="19">
        <f t="shared" si="3442"/>
        <v>45.1</v>
      </c>
    </row>
    <row r="4515" spans="1:1">
      <c r="A4515" s="19">
        <f t="shared" si="3442"/>
        <v>45.11</v>
      </c>
    </row>
    <row r="4516" spans="1:1">
      <c r="A4516" s="19">
        <f t="shared" si="3442"/>
        <v>45.12</v>
      </c>
    </row>
    <row r="4517" spans="1:1">
      <c r="A4517" s="19">
        <f t="shared" si="3442"/>
        <v>45.13</v>
      </c>
    </row>
    <row r="4518" spans="1:1">
      <c r="A4518" s="19">
        <f t="shared" ref="A4518:A4581" si="3443">ROUND(A4517+0.01,2)</f>
        <v>45.14</v>
      </c>
    </row>
    <row r="4519" spans="1:1">
      <c r="A4519" s="19">
        <f t="shared" si="3443"/>
        <v>45.15</v>
      </c>
    </row>
    <row r="4520" spans="1:1">
      <c r="A4520" s="19">
        <f t="shared" si="3443"/>
        <v>45.16</v>
      </c>
    </row>
    <row r="4521" spans="1:1">
      <c r="A4521" s="19">
        <f t="shared" si="3443"/>
        <v>45.17</v>
      </c>
    </row>
    <row r="4522" spans="1:1">
      <c r="A4522" s="19">
        <f t="shared" si="3443"/>
        <v>45.18</v>
      </c>
    </row>
    <row r="4523" spans="1:1">
      <c r="A4523" s="19">
        <f t="shared" si="3443"/>
        <v>45.19</v>
      </c>
    </row>
    <row r="4524" spans="1:1">
      <c r="A4524" s="19">
        <f t="shared" si="3443"/>
        <v>45.2</v>
      </c>
    </row>
    <row r="4525" spans="1:1">
      <c r="A4525" s="19">
        <f t="shared" si="3443"/>
        <v>45.21</v>
      </c>
    </row>
    <row r="4526" spans="1:1">
      <c r="A4526" s="19">
        <f t="shared" si="3443"/>
        <v>45.22</v>
      </c>
    </row>
    <row r="4527" spans="1:1">
      <c r="A4527" s="19">
        <f t="shared" si="3443"/>
        <v>45.23</v>
      </c>
    </row>
    <row r="4528" spans="1:1">
      <c r="A4528" s="19">
        <f t="shared" si="3443"/>
        <v>45.24</v>
      </c>
    </row>
    <row r="4529" spans="1:1">
      <c r="A4529" s="19">
        <f t="shared" si="3443"/>
        <v>45.25</v>
      </c>
    </row>
    <row r="4530" spans="1:1">
      <c r="A4530" s="19">
        <f t="shared" si="3443"/>
        <v>45.26</v>
      </c>
    </row>
    <row r="4531" spans="1:1">
      <c r="A4531" s="19">
        <f t="shared" si="3443"/>
        <v>45.27</v>
      </c>
    </row>
    <row r="4532" spans="1:1">
      <c r="A4532" s="19">
        <f t="shared" si="3443"/>
        <v>45.28</v>
      </c>
    </row>
    <row r="4533" spans="1:1">
      <c r="A4533" s="19">
        <f t="shared" si="3443"/>
        <v>45.29</v>
      </c>
    </row>
    <row r="4534" spans="1:1">
      <c r="A4534" s="19">
        <f t="shared" si="3443"/>
        <v>45.3</v>
      </c>
    </row>
    <row r="4535" spans="1:1">
      <c r="A4535" s="19">
        <f t="shared" si="3443"/>
        <v>45.31</v>
      </c>
    </row>
    <row r="4536" spans="1:1">
      <c r="A4536" s="19">
        <f t="shared" si="3443"/>
        <v>45.32</v>
      </c>
    </row>
    <row r="4537" spans="1:1">
      <c r="A4537" s="19">
        <f t="shared" si="3443"/>
        <v>45.33</v>
      </c>
    </row>
    <row r="4538" spans="1:1">
      <c r="A4538" s="19">
        <f t="shared" si="3443"/>
        <v>45.34</v>
      </c>
    </row>
    <row r="4539" spans="1:1">
      <c r="A4539" s="19">
        <f t="shared" si="3443"/>
        <v>45.35</v>
      </c>
    </row>
    <row r="4540" spans="1:1">
      <c r="A4540" s="19">
        <f t="shared" si="3443"/>
        <v>45.36</v>
      </c>
    </row>
    <row r="4541" spans="1:1">
      <c r="A4541" s="19">
        <f t="shared" si="3443"/>
        <v>45.37</v>
      </c>
    </row>
    <row r="4542" spans="1:1">
      <c r="A4542" s="19">
        <f t="shared" si="3443"/>
        <v>45.38</v>
      </c>
    </row>
    <row r="4543" spans="1:1">
      <c r="A4543" s="19">
        <f t="shared" si="3443"/>
        <v>45.39</v>
      </c>
    </row>
    <row r="4544" spans="1:1">
      <c r="A4544" s="19">
        <f t="shared" si="3443"/>
        <v>45.4</v>
      </c>
    </row>
    <row r="4545" spans="1:1">
      <c r="A4545" s="19">
        <f t="shared" si="3443"/>
        <v>45.41</v>
      </c>
    </row>
    <row r="4546" spans="1:1">
      <c r="A4546" s="19">
        <f t="shared" si="3443"/>
        <v>45.42</v>
      </c>
    </row>
    <row r="4547" spans="1:1">
      <c r="A4547" s="19">
        <f t="shared" si="3443"/>
        <v>45.43</v>
      </c>
    </row>
    <row r="4548" spans="1:1">
      <c r="A4548" s="19">
        <f t="shared" si="3443"/>
        <v>45.44</v>
      </c>
    </row>
    <row r="4549" spans="1:1">
      <c r="A4549" s="19">
        <f t="shared" si="3443"/>
        <v>45.45</v>
      </c>
    </row>
    <row r="4550" spans="1:1">
      <c r="A4550" s="19">
        <f t="shared" si="3443"/>
        <v>45.46</v>
      </c>
    </row>
    <row r="4551" spans="1:1">
      <c r="A4551" s="19">
        <f t="shared" si="3443"/>
        <v>45.47</v>
      </c>
    </row>
    <row r="4552" spans="1:1">
      <c r="A4552" s="19">
        <f t="shared" si="3443"/>
        <v>45.48</v>
      </c>
    </row>
    <row r="4553" spans="1:1">
      <c r="A4553" s="19">
        <f t="shared" si="3443"/>
        <v>45.49</v>
      </c>
    </row>
    <row r="4554" spans="1:1">
      <c r="A4554" s="19">
        <f t="shared" si="3443"/>
        <v>45.5</v>
      </c>
    </row>
    <row r="4555" spans="1:1">
      <c r="A4555" s="19">
        <f t="shared" si="3443"/>
        <v>45.51</v>
      </c>
    </row>
    <row r="4556" spans="1:1">
      <c r="A4556" s="19">
        <f t="shared" si="3443"/>
        <v>45.52</v>
      </c>
    </row>
    <row r="4557" spans="1:1">
      <c r="A4557" s="19">
        <f t="shared" si="3443"/>
        <v>45.53</v>
      </c>
    </row>
    <row r="4558" spans="1:1">
      <c r="A4558" s="19">
        <f t="shared" si="3443"/>
        <v>45.54</v>
      </c>
    </row>
    <row r="4559" spans="1:1">
      <c r="A4559" s="19">
        <f t="shared" si="3443"/>
        <v>45.55</v>
      </c>
    </row>
    <row r="4560" spans="1:1">
      <c r="A4560" s="19">
        <f t="shared" si="3443"/>
        <v>45.56</v>
      </c>
    </row>
    <row r="4561" spans="1:1">
      <c r="A4561" s="19">
        <f t="shared" si="3443"/>
        <v>45.57</v>
      </c>
    </row>
    <row r="4562" spans="1:1">
      <c r="A4562" s="19">
        <f t="shared" si="3443"/>
        <v>45.58</v>
      </c>
    </row>
    <row r="4563" spans="1:1">
      <c r="A4563" s="19">
        <f t="shared" si="3443"/>
        <v>45.59</v>
      </c>
    </row>
    <row r="4564" spans="1:1">
      <c r="A4564" s="19">
        <f t="shared" si="3443"/>
        <v>45.6</v>
      </c>
    </row>
    <row r="4565" spans="1:1">
      <c r="A4565" s="19">
        <f t="shared" si="3443"/>
        <v>45.61</v>
      </c>
    </row>
    <row r="4566" spans="1:1">
      <c r="A4566" s="19">
        <f t="shared" si="3443"/>
        <v>45.62</v>
      </c>
    </row>
    <row r="4567" spans="1:1">
      <c r="A4567" s="19">
        <f t="shared" si="3443"/>
        <v>45.63</v>
      </c>
    </row>
    <row r="4568" spans="1:1">
      <c r="A4568" s="19">
        <f t="shared" si="3443"/>
        <v>45.64</v>
      </c>
    </row>
    <row r="4569" spans="1:1">
      <c r="A4569" s="19">
        <f t="shared" si="3443"/>
        <v>45.65</v>
      </c>
    </row>
    <row r="4570" spans="1:1">
      <c r="A4570" s="19">
        <f t="shared" si="3443"/>
        <v>45.66</v>
      </c>
    </row>
    <row r="4571" spans="1:1">
      <c r="A4571" s="19">
        <f t="shared" si="3443"/>
        <v>45.67</v>
      </c>
    </row>
    <row r="4572" spans="1:1">
      <c r="A4572" s="19">
        <f t="shared" si="3443"/>
        <v>45.68</v>
      </c>
    </row>
    <row r="4573" spans="1:1">
      <c r="A4573" s="19">
        <f t="shared" si="3443"/>
        <v>45.69</v>
      </c>
    </row>
    <row r="4574" spans="1:1">
      <c r="A4574" s="19">
        <f t="shared" si="3443"/>
        <v>45.7</v>
      </c>
    </row>
    <row r="4575" spans="1:1">
      <c r="A4575" s="19">
        <f t="shared" si="3443"/>
        <v>45.71</v>
      </c>
    </row>
    <row r="4576" spans="1:1">
      <c r="A4576" s="19">
        <f t="shared" si="3443"/>
        <v>45.72</v>
      </c>
    </row>
    <row r="4577" spans="1:1">
      <c r="A4577" s="19">
        <f t="shared" si="3443"/>
        <v>45.73</v>
      </c>
    </row>
    <row r="4578" spans="1:1">
      <c r="A4578" s="19">
        <f t="shared" si="3443"/>
        <v>45.74</v>
      </c>
    </row>
    <row r="4579" spans="1:1">
      <c r="A4579" s="19">
        <f t="shared" si="3443"/>
        <v>45.75</v>
      </c>
    </row>
    <row r="4580" spans="1:1">
      <c r="A4580" s="19">
        <f t="shared" si="3443"/>
        <v>45.76</v>
      </c>
    </row>
    <row r="4581" spans="1:1">
      <c r="A4581" s="19">
        <f t="shared" si="3443"/>
        <v>45.77</v>
      </c>
    </row>
    <row r="4582" spans="1:1">
      <c r="A4582" s="19">
        <f t="shared" ref="A4582:A4645" si="3444">ROUND(A4581+0.01,2)</f>
        <v>45.78</v>
      </c>
    </row>
    <row r="4583" spans="1:1">
      <c r="A4583" s="19">
        <f t="shared" si="3444"/>
        <v>45.79</v>
      </c>
    </row>
    <row r="4584" spans="1:1">
      <c r="A4584" s="19">
        <f t="shared" si="3444"/>
        <v>45.8</v>
      </c>
    </row>
    <row r="4585" spans="1:1">
      <c r="A4585" s="19">
        <f t="shared" si="3444"/>
        <v>45.81</v>
      </c>
    </row>
    <row r="4586" spans="1:1">
      <c r="A4586" s="19">
        <f t="shared" si="3444"/>
        <v>45.82</v>
      </c>
    </row>
    <row r="4587" spans="1:1">
      <c r="A4587" s="19">
        <f t="shared" si="3444"/>
        <v>45.83</v>
      </c>
    </row>
    <row r="4588" spans="1:1">
      <c r="A4588" s="19">
        <f t="shared" si="3444"/>
        <v>45.84</v>
      </c>
    </row>
    <row r="4589" spans="1:1">
      <c r="A4589" s="19">
        <f t="shared" si="3444"/>
        <v>45.85</v>
      </c>
    </row>
    <row r="4590" spans="1:1">
      <c r="A4590" s="19">
        <f t="shared" si="3444"/>
        <v>45.86</v>
      </c>
    </row>
    <row r="4591" spans="1:1">
      <c r="A4591" s="19">
        <f t="shared" si="3444"/>
        <v>45.87</v>
      </c>
    </row>
    <row r="4592" spans="1:1">
      <c r="A4592" s="19">
        <f t="shared" si="3444"/>
        <v>45.88</v>
      </c>
    </row>
    <row r="4593" spans="1:1">
      <c r="A4593" s="19">
        <f t="shared" si="3444"/>
        <v>45.89</v>
      </c>
    </row>
    <row r="4594" spans="1:1">
      <c r="A4594" s="19">
        <f t="shared" si="3444"/>
        <v>45.9</v>
      </c>
    </row>
    <row r="4595" spans="1:1">
      <c r="A4595" s="19">
        <f t="shared" si="3444"/>
        <v>45.91</v>
      </c>
    </row>
    <row r="4596" spans="1:1">
      <c r="A4596" s="19">
        <f t="shared" si="3444"/>
        <v>45.92</v>
      </c>
    </row>
    <row r="4597" spans="1:1">
      <c r="A4597" s="19">
        <f t="shared" si="3444"/>
        <v>45.93</v>
      </c>
    </row>
    <row r="4598" spans="1:1">
      <c r="A4598" s="19">
        <f t="shared" si="3444"/>
        <v>45.94</v>
      </c>
    </row>
    <row r="4599" spans="1:1">
      <c r="A4599" s="19">
        <f t="shared" si="3444"/>
        <v>45.95</v>
      </c>
    </row>
    <row r="4600" spans="1:1">
      <c r="A4600" s="19">
        <f t="shared" si="3444"/>
        <v>45.96</v>
      </c>
    </row>
    <row r="4601" spans="1:1">
      <c r="A4601" s="19">
        <f t="shared" si="3444"/>
        <v>45.97</v>
      </c>
    </row>
    <row r="4602" spans="1:1">
      <c r="A4602" s="19">
        <f t="shared" si="3444"/>
        <v>45.98</v>
      </c>
    </row>
    <row r="4603" spans="1:1">
      <c r="A4603" s="19">
        <f t="shared" si="3444"/>
        <v>45.99</v>
      </c>
    </row>
    <row r="4604" spans="1:1">
      <c r="A4604" s="19">
        <f t="shared" si="3444"/>
        <v>46</v>
      </c>
    </row>
    <row r="4605" spans="1:1">
      <c r="A4605" s="19">
        <f t="shared" si="3444"/>
        <v>46.01</v>
      </c>
    </row>
    <row r="4606" spans="1:1">
      <c r="A4606" s="19">
        <f t="shared" si="3444"/>
        <v>46.02</v>
      </c>
    </row>
    <row r="4607" spans="1:1">
      <c r="A4607" s="19">
        <f t="shared" si="3444"/>
        <v>46.03</v>
      </c>
    </row>
    <row r="4608" spans="1:1">
      <c r="A4608" s="19">
        <f t="shared" si="3444"/>
        <v>46.04</v>
      </c>
    </row>
    <row r="4609" spans="1:1">
      <c r="A4609" s="19">
        <f t="shared" si="3444"/>
        <v>46.05</v>
      </c>
    </row>
    <row r="4610" spans="1:1">
      <c r="A4610" s="19">
        <f t="shared" si="3444"/>
        <v>46.06</v>
      </c>
    </row>
    <row r="4611" spans="1:1">
      <c r="A4611" s="19">
        <f t="shared" si="3444"/>
        <v>46.07</v>
      </c>
    </row>
    <row r="4612" spans="1:1">
      <c r="A4612" s="19">
        <f t="shared" si="3444"/>
        <v>46.08</v>
      </c>
    </row>
    <row r="4613" spans="1:1">
      <c r="A4613" s="19">
        <f t="shared" si="3444"/>
        <v>46.09</v>
      </c>
    </row>
    <row r="4614" spans="1:1">
      <c r="A4614" s="19">
        <f t="shared" si="3444"/>
        <v>46.1</v>
      </c>
    </row>
    <row r="4615" spans="1:1">
      <c r="A4615" s="19">
        <f t="shared" si="3444"/>
        <v>46.11</v>
      </c>
    </row>
    <row r="4616" spans="1:1">
      <c r="A4616" s="19">
        <f t="shared" si="3444"/>
        <v>46.12</v>
      </c>
    </row>
    <row r="4617" spans="1:1">
      <c r="A4617" s="19">
        <f t="shared" si="3444"/>
        <v>46.13</v>
      </c>
    </row>
    <row r="4618" spans="1:1">
      <c r="A4618" s="19">
        <f t="shared" si="3444"/>
        <v>46.14</v>
      </c>
    </row>
    <row r="4619" spans="1:1">
      <c r="A4619" s="19">
        <f t="shared" si="3444"/>
        <v>46.15</v>
      </c>
    </row>
    <row r="4620" spans="1:1">
      <c r="A4620" s="19">
        <f t="shared" si="3444"/>
        <v>46.16</v>
      </c>
    </row>
    <row r="4621" spans="1:1">
      <c r="A4621" s="19">
        <f t="shared" si="3444"/>
        <v>46.17</v>
      </c>
    </row>
    <row r="4622" spans="1:1">
      <c r="A4622" s="19">
        <f t="shared" si="3444"/>
        <v>46.18</v>
      </c>
    </row>
    <row r="4623" spans="1:1">
      <c r="A4623" s="19">
        <f t="shared" si="3444"/>
        <v>46.19</v>
      </c>
    </row>
    <row r="4624" spans="1:1">
      <c r="A4624" s="19">
        <f t="shared" si="3444"/>
        <v>46.2</v>
      </c>
    </row>
    <row r="4625" spans="1:1">
      <c r="A4625" s="19">
        <f t="shared" si="3444"/>
        <v>46.21</v>
      </c>
    </row>
    <row r="4626" spans="1:1">
      <c r="A4626" s="19">
        <f t="shared" si="3444"/>
        <v>46.22</v>
      </c>
    </row>
    <row r="4627" spans="1:1">
      <c r="A4627" s="19">
        <f t="shared" si="3444"/>
        <v>46.23</v>
      </c>
    </row>
    <row r="4628" spans="1:1">
      <c r="A4628" s="19">
        <f t="shared" si="3444"/>
        <v>46.24</v>
      </c>
    </row>
    <row r="4629" spans="1:1">
      <c r="A4629" s="19">
        <f t="shared" si="3444"/>
        <v>46.25</v>
      </c>
    </row>
    <row r="4630" spans="1:1">
      <c r="A4630" s="19">
        <f t="shared" si="3444"/>
        <v>46.26</v>
      </c>
    </row>
    <row r="4631" spans="1:1">
      <c r="A4631" s="19">
        <f t="shared" si="3444"/>
        <v>46.27</v>
      </c>
    </row>
    <row r="4632" spans="1:1">
      <c r="A4632" s="19">
        <f t="shared" si="3444"/>
        <v>46.28</v>
      </c>
    </row>
    <row r="4633" spans="1:1">
      <c r="A4633" s="19">
        <f t="shared" si="3444"/>
        <v>46.29</v>
      </c>
    </row>
    <row r="4634" spans="1:1">
      <c r="A4634" s="19">
        <f t="shared" si="3444"/>
        <v>46.3</v>
      </c>
    </row>
    <row r="4635" spans="1:1">
      <c r="A4635" s="19">
        <f t="shared" si="3444"/>
        <v>46.31</v>
      </c>
    </row>
    <row r="4636" spans="1:1">
      <c r="A4636" s="19">
        <f t="shared" si="3444"/>
        <v>46.32</v>
      </c>
    </row>
    <row r="4637" spans="1:1">
      <c r="A4637" s="19">
        <f t="shared" si="3444"/>
        <v>46.33</v>
      </c>
    </row>
    <row r="4638" spans="1:1">
      <c r="A4638" s="19">
        <f t="shared" si="3444"/>
        <v>46.34</v>
      </c>
    </row>
    <row r="4639" spans="1:1">
      <c r="A4639" s="19">
        <f t="shared" si="3444"/>
        <v>46.35</v>
      </c>
    </row>
    <row r="4640" spans="1:1">
      <c r="A4640" s="19">
        <f t="shared" si="3444"/>
        <v>46.36</v>
      </c>
    </row>
    <row r="4641" spans="1:1">
      <c r="A4641" s="19">
        <f t="shared" si="3444"/>
        <v>46.37</v>
      </c>
    </row>
    <row r="4642" spans="1:1">
      <c r="A4642" s="19">
        <f t="shared" si="3444"/>
        <v>46.38</v>
      </c>
    </row>
    <row r="4643" spans="1:1">
      <c r="A4643" s="19">
        <f t="shared" si="3444"/>
        <v>46.39</v>
      </c>
    </row>
    <row r="4644" spans="1:1">
      <c r="A4644" s="19">
        <f t="shared" si="3444"/>
        <v>46.4</v>
      </c>
    </row>
    <row r="4645" spans="1:1">
      <c r="A4645" s="19">
        <f t="shared" si="3444"/>
        <v>46.41</v>
      </c>
    </row>
    <row r="4646" spans="1:1">
      <c r="A4646" s="19">
        <f t="shared" ref="A4646:A4709" si="3445">ROUND(A4645+0.01,2)</f>
        <v>46.42</v>
      </c>
    </row>
    <row r="4647" spans="1:1">
      <c r="A4647" s="19">
        <f t="shared" si="3445"/>
        <v>46.43</v>
      </c>
    </row>
    <row r="4648" spans="1:1">
      <c r="A4648" s="19">
        <f t="shared" si="3445"/>
        <v>46.44</v>
      </c>
    </row>
    <row r="4649" spans="1:1">
      <c r="A4649" s="19">
        <f t="shared" si="3445"/>
        <v>46.45</v>
      </c>
    </row>
    <row r="4650" spans="1:1">
      <c r="A4650" s="19">
        <f t="shared" si="3445"/>
        <v>46.46</v>
      </c>
    </row>
    <row r="4651" spans="1:1">
      <c r="A4651" s="19">
        <f t="shared" si="3445"/>
        <v>46.47</v>
      </c>
    </row>
    <row r="4652" spans="1:1">
      <c r="A4652" s="19">
        <f t="shared" si="3445"/>
        <v>46.48</v>
      </c>
    </row>
    <row r="4653" spans="1:1">
      <c r="A4653" s="19">
        <f t="shared" si="3445"/>
        <v>46.49</v>
      </c>
    </row>
    <row r="4654" spans="1:1">
      <c r="A4654" s="19">
        <f t="shared" si="3445"/>
        <v>46.5</v>
      </c>
    </row>
    <row r="4655" spans="1:1">
      <c r="A4655" s="19">
        <f t="shared" si="3445"/>
        <v>46.51</v>
      </c>
    </row>
    <row r="4656" spans="1:1">
      <c r="A4656" s="19">
        <f t="shared" si="3445"/>
        <v>46.52</v>
      </c>
    </row>
    <row r="4657" spans="1:1">
      <c r="A4657" s="19">
        <f t="shared" si="3445"/>
        <v>46.53</v>
      </c>
    </row>
    <row r="4658" spans="1:1">
      <c r="A4658" s="19">
        <f t="shared" si="3445"/>
        <v>46.54</v>
      </c>
    </row>
    <row r="4659" spans="1:1">
      <c r="A4659" s="19">
        <f t="shared" si="3445"/>
        <v>46.55</v>
      </c>
    </row>
    <row r="4660" spans="1:1">
      <c r="A4660" s="19">
        <f t="shared" si="3445"/>
        <v>46.56</v>
      </c>
    </row>
    <row r="4661" spans="1:1">
      <c r="A4661" s="19">
        <f t="shared" si="3445"/>
        <v>46.57</v>
      </c>
    </row>
    <row r="4662" spans="1:1">
      <c r="A4662" s="19">
        <f t="shared" si="3445"/>
        <v>46.58</v>
      </c>
    </row>
    <row r="4663" spans="1:1">
      <c r="A4663" s="19">
        <f t="shared" si="3445"/>
        <v>46.59</v>
      </c>
    </row>
    <row r="4664" spans="1:1">
      <c r="A4664" s="19">
        <f t="shared" si="3445"/>
        <v>46.6</v>
      </c>
    </row>
    <row r="4665" spans="1:1">
      <c r="A4665" s="19">
        <f t="shared" si="3445"/>
        <v>46.61</v>
      </c>
    </row>
    <row r="4666" spans="1:1">
      <c r="A4666" s="19">
        <f t="shared" si="3445"/>
        <v>46.62</v>
      </c>
    </row>
    <row r="4667" spans="1:1">
      <c r="A4667" s="19">
        <f t="shared" si="3445"/>
        <v>46.63</v>
      </c>
    </row>
    <row r="4668" spans="1:1">
      <c r="A4668" s="19">
        <f t="shared" si="3445"/>
        <v>46.64</v>
      </c>
    </row>
    <row r="4669" spans="1:1">
      <c r="A4669" s="19">
        <f t="shared" si="3445"/>
        <v>46.65</v>
      </c>
    </row>
    <row r="4670" spans="1:1">
      <c r="A4670" s="19">
        <f t="shared" si="3445"/>
        <v>46.66</v>
      </c>
    </row>
    <row r="4671" spans="1:1">
      <c r="A4671" s="19">
        <f t="shared" si="3445"/>
        <v>46.67</v>
      </c>
    </row>
    <row r="4672" spans="1:1">
      <c r="A4672" s="19">
        <f t="shared" si="3445"/>
        <v>46.68</v>
      </c>
    </row>
    <row r="4673" spans="1:1">
      <c r="A4673" s="19">
        <f t="shared" si="3445"/>
        <v>46.69</v>
      </c>
    </row>
    <row r="4674" spans="1:1">
      <c r="A4674" s="19">
        <f t="shared" si="3445"/>
        <v>46.7</v>
      </c>
    </row>
    <row r="4675" spans="1:1">
      <c r="A4675" s="19">
        <f t="shared" si="3445"/>
        <v>46.71</v>
      </c>
    </row>
    <row r="4676" spans="1:1">
      <c r="A4676" s="19">
        <f t="shared" si="3445"/>
        <v>46.72</v>
      </c>
    </row>
    <row r="4677" spans="1:1">
      <c r="A4677" s="19">
        <f t="shared" si="3445"/>
        <v>46.73</v>
      </c>
    </row>
    <row r="4678" spans="1:1">
      <c r="A4678" s="19">
        <f t="shared" si="3445"/>
        <v>46.74</v>
      </c>
    </row>
    <row r="4679" spans="1:1">
      <c r="A4679" s="19">
        <f t="shared" si="3445"/>
        <v>46.75</v>
      </c>
    </row>
    <row r="4680" spans="1:1">
      <c r="A4680" s="19">
        <f t="shared" si="3445"/>
        <v>46.76</v>
      </c>
    </row>
    <row r="4681" spans="1:1">
      <c r="A4681" s="19">
        <f t="shared" si="3445"/>
        <v>46.77</v>
      </c>
    </row>
    <row r="4682" spans="1:1">
      <c r="A4682" s="19">
        <f t="shared" si="3445"/>
        <v>46.78</v>
      </c>
    </row>
    <row r="4683" spans="1:1">
      <c r="A4683" s="19">
        <f t="shared" si="3445"/>
        <v>46.79</v>
      </c>
    </row>
    <row r="4684" spans="1:1">
      <c r="A4684" s="19">
        <f t="shared" si="3445"/>
        <v>46.8</v>
      </c>
    </row>
    <row r="4685" spans="1:1">
      <c r="A4685" s="19">
        <f t="shared" si="3445"/>
        <v>46.81</v>
      </c>
    </row>
    <row r="4686" spans="1:1">
      <c r="A4686" s="19">
        <f t="shared" si="3445"/>
        <v>46.82</v>
      </c>
    </row>
    <row r="4687" spans="1:1">
      <c r="A4687" s="19">
        <f t="shared" si="3445"/>
        <v>46.83</v>
      </c>
    </row>
    <row r="4688" spans="1:1">
      <c r="A4688" s="19">
        <f t="shared" si="3445"/>
        <v>46.84</v>
      </c>
    </row>
    <row r="4689" spans="1:1">
      <c r="A4689" s="19">
        <f t="shared" si="3445"/>
        <v>46.85</v>
      </c>
    </row>
    <row r="4690" spans="1:1">
      <c r="A4690" s="19">
        <f t="shared" si="3445"/>
        <v>46.86</v>
      </c>
    </row>
    <row r="4691" spans="1:1">
      <c r="A4691" s="19">
        <f t="shared" si="3445"/>
        <v>46.87</v>
      </c>
    </row>
    <row r="4692" spans="1:1">
      <c r="A4692" s="19">
        <f t="shared" si="3445"/>
        <v>46.88</v>
      </c>
    </row>
    <row r="4693" spans="1:1">
      <c r="A4693" s="19">
        <f t="shared" si="3445"/>
        <v>46.89</v>
      </c>
    </row>
    <row r="4694" spans="1:1">
      <c r="A4694" s="19">
        <f t="shared" si="3445"/>
        <v>46.9</v>
      </c>
    </row>
    <row r="4695" spans="1:1">
      <c r="A4695" s="19">
        <f t="shared" si="3445"/>
        <v>46.91</v>
      </c>
    </row>
    <row r="4696" spans="1:1">
      <c r="A4696" s="19">
        <f t="shared" si="3445"/>
        <v>46.92</v>
      </c>
    </row>
    <row r="4697" spans="1:1">
      <c r="A4697" s="19">
        <f t="shared" si="3445"/>
        <v>46.93</v>
      </c>
    </row>
    <row r="4698" spans="1:1">
      <c r="A4698" s="19">
        <f t="shared" si="3445"/>
        <v>46.94</v>
      </c>
    </row>
    <row r="4699" spans="1:1">
      <c r="A4699" s="19">
        <f t="shared" si="3445"/>
        <v>46.95</v>
      </c>
    </row>
    <row r="4700" spans="1:1">
      <c r="A4700" s="19">
        <f t="shared" si="3445"/>
        <v>46.96</v>
      </c>
    </row>
    <row r="4701" spans="1:1">
      <c r="A4701" s="19">
        <f t="shared" si="3445"/>
        <v>46.97</v>
      </c>
    </row>
    <row r="4702" spans="1:1">
      <c r="A4702" s="19">
        <f t="shared" si="3445"/>
        <v>46.98</v>
      </c>
    </row>
    <row r="4703" spans="1:1">
      <c r="A4703" s="19">
        <f t="shared" si="3445"/>
        <v>46.99</v>
      </c>
    </row>
    <row r="4704" spans="1:1">
      <c r="A4704" s="19">
        <f t="shared" si="3445"/>
        <v>47</v>
      </c>
    </row>
    <row r="4705" spans="1:1">
      <c r="A4705" s="19">
        <f t="shared" si="3445"/>
        <v>47.01</v>
      </c>
    </row>
    <row r="4706" spans="1:1">
      <c r="A4706" s="19">
        <f t="shared" si="3445"/>
        <v>47.02</v>
      </c>
    </row>
    <row r="4707" spans="1:1">
      <c r="A4707" s="19">
        <f t="shared" si="3445"/>
        <v>47.03</v>
      </c>
    </row>
    <row r="4708" spans="1:1">
      <c r="A4708" s="19">
        <f t="shared" si="3445"/>
        <v>47.04</v>
      </c>
    </row>
    <row r="4709" spans="1:1">
      <c r="A4709" s="19">
        <f t="shared" si="3445"/>
        <v>47.05</v>
      </c>
    </row>
    <row r="4710" spans="1:1">
      <c r="A4710" s="19">
        <f t="shared" ref="A4710:A4773" si="3446">ROUND(A4709+0.01,2)</f>
        <v>47.06</v>
      </c>
    </row>
    <row r="4711" spans="1:1">
      <c r="A4711" s="19">
        <f t="shared" si="3446"/>
        <v>47.07</v>
      </c>
    </row>
    <row r="4712" spans="1:1">
      <c r="A4712" s="19">
        <f t="shared" si="3446"/>
        <v>47.08</v>
      </c>
    </row>
    <row r="4713" spans="1:1">
      <c r="A4713" s="19">
        <f t="shared" si="3446"/>
        <v>47.09</v>
      </c>
    </row>
    <row r="4714" spans="1:1">
      <c r="A4714" s="19">
        <f t="shared" si="3446"/>
        <v>47.1</v>
      </c>
    </row>
    <row r="4715" spans="1:1">
      <c r="A4715" s="19">
        <f t="shared" si="3446"/>
        <v>47.11</v>
      </c>
    </row>
    <row r="4716" spans="1:1">
      <c r="A4716" s="19">
        <f t="shared" si="3446"/>
        <v>47.12</v>
      </c>
    </row>
    <row r="4717" spans="1:1">
      <c r="A4717" s="19">
        <f t="shared" si="3446"/>
        <v>47.13</v>
      </c>
    </row>
    <row r="4718" spans="1:1">
      <c r="A4718" s="19">
        <f t="shared" si="3446"/>
        <v>47.14</v>
      </c>
    </row>
    <row r="4719" spans="1:1">
      <c r="A4719" s="19">
        <f t="shared" si="3446"/>
        <v>47.15</v>
      </c>
    </row>
    <row r="4720" spans="1:1">
      <c r="A4720" s="19">
        <f t="shared" si="3446"/>
        <v>47.16</v>
      </c>
    </row>
    <row r="4721" spans="1:1">
      <c r="A4721" s="19">
        <f t="shared" si="3446"/>
        <v>47.17</v>
      </c>
    </row>
    <row r="4722" spans="1:1">
      <c r="A4722" s="19">
        <f t="shared" si="3446"/>
        <v>47.18</v>
      </c>
    </row>
    <row r="4723" spans="1:1">
      <c r="A4723" s="19">
        <f t="shared" si="3446"/>
        <v>47.19</v>
      </c>
    </row>
    <row r="4724" spans="1:1">
      <c r="A4724" s="19">
        <f t="shared" si="3446"/>
        <v>47.2</v>
      </c>
    </row>
    <row r="4725" spans="1:1">
      <c r="A4725" s="19">
        <f t="shared" si="3446"/>
        <v>47.21</v>
      </c>
    </row>
    <row r="4726" spans="1:1">
      <c r="A4726" s="19">
        <f t="shared" si="3446"/>
        <v>47.22</v>
      </c>
    </row>
    <row r="4727" spans="1:1">
      <c r="A4727" s="19">
        <f t="shared" si="3446"/>
        <v>47.23</v>
      </c>
    </row>
    <row r="4728" spans="1:1">
      <c r="A4728" s="19">
        <f t="shared" si="3446"/>
        <v>47.24</v>
      </c>
    </row>
    <row r="4729" spans="1:1">
      <c r="A4729" s="19">
        <f t="shared" si="3446"/>
        <v>47.25</v>
      </c>
    </row>
    <row r="4730" spans="1:1">
      <c r="A4730" s="19">
        <f t="shared" si="3446"/>
        <v>47.26</v>
      </c>
    </row>
    <row r="4731" spans="1:1">
      <c r="A4731" s="19">
        <f t="shared" si="3446"/>
        <v>47.27</v>
      </c>
    </row>
    <row r="4732" spans="1:1">
      <c r="A4732" s="19">
        <f t="shared" si="3446"/>
        <v>47.28</v>
      </c>
    </row>
    <row r="4733" spans="1:1">
      <c r="A4733" s="19">
        <f t="shared" si="3446"/>
        <v>47.29</v>
      </c>
    </row>
    <row r="4734" spans="1:1">
      <c r="A4734" s="19">
        <f t="shared" si="3446"/>
        <v>47.3</v>
      </c>
    </row>
    <row r="4735" spans="1:1">
      <c r="A4735" s="19">
        <f t="shared" si="3446"/>
        <v>47.31</v>
      </c>
    </row>
    <row r="4736" spans="1:1">
      <c r="A4736" s="19">
        <f t="shared" si="3446"/>
        <v>47.32</v>
      </c>
    </row>
    <row r="4737" spans="1:1">
      <c r="A4737" s="19">
        <f t="shared" si="3446"/>
        <v>47.33</v>
      </c>
    </row>
    <row r="4738" spans="1:1">
      <c r="A4738" s="19">
        <f t="shared" si="3446"/>
        <v>47.34</v>
      </c>
    </row>
    <row r="4739" spans="1:1">
      <c r="A4739" s="19">
        <f t="shared" si="3446"/>
        <v>47.35</v>
      </c>
    </row>
    <row r="4740" spans="1:1">
      <c r="A4740" s="19">
        <f t="shared" si="3446"/>
        <v>47.36</v>
      </c>
    </row>
    <row r="4741" spans="1:1">
      <c r="A4741" s="19">
        <f t="shared" si="3446"/>
        <v>47.37</v>
      </c>
    </row>
    <row r="4742" spans="1:1">
      <c r="A4742" s="19">
        <f t="shared" si="3446"/>
        <v>47.38</v>
      </c>
    </row>
    <row r="4743" spans="1:1">
      <c r="A4743" s="19">
        <f t="shared" si="3446"/>
        <v>47.39</v>
      </c>
    </row>
    <row r="4744" spans="1:1">
      <c r="A4744" s="19">
        <f t="shared" si="3446"/>
        <v>47.4</v>
      </c>
    </row>
    <row r="4745" spans="1:1">
      <c r="A4745" s="19">
        <f t="shared" si="3446"/>
        <v>47.41</v>
      </c>
    </row>
    <row r="4746" spans="1:1">
      <c r="A4746" s="19">
        <f t="shared" si="3446"/>
        <v>47.42</v>
      </c>
    </row>
    <row r="4747" spans="1:1">
      <c r="A4747" s="19">
        <f t="shared" si="3446"/>
        <v>47.43</v>
      </c>
    </row>
    <row r="4748" spans="1:1">
      <c r="A4748" s="19">
        <f t="shared" si="3446"/>
        <v>47.44</v>
      </c>
    </row>
    <row r="4749" spans="1:1">
      <c r="A4749" s="19">
        <f t="shared" si="3446"/>
        <v>47.45</v>
      </c>
    </row>
    <row r="4750" spans="1:1">
      <c r="A4750" s="19">
        <f t="shared" si="3446"/>
        <v>47.46</v>
      </c>
    </row>
    <row r="4751" spans="1:1">
      <c r="A4751" s="19">
        <f t="shared" si="3446"/>
        <v>47.47</v>
      </c>
    </row>
    <row r="4752" spans="1:1">
      <c r="A4752" s="19">
        <f t="shared" si="3446"/>
        <v>47.48</v>
      </c>
    </row>
    <row r="4753" spans="1:1">
      <c r="A4753" s="19">
        <f t="shared" si="3446"/>
        <v>47.49</v>
      </c>
    </row>
    <row r="4754" spans="1:1">
      <c r="A4754" s="19">
        <f t="shared" si="3446"/>
        <v>47.5</v>
      </c>
    </row>
    <row r="4755" spans="1:1">
      <c r="A4755" s="19">
        <f t="shared" si="3446"/>
        <v>47.51</v>
      </c>
    </row>
    <row r="4756" spans="1:1">
      <c r="A4756" s="19">
        <f t="shared" si="3446"/>
        <v>47.52</v>
      </c>
    </row>
    <row r="4757" spans="1:1">
      <c r="A4757" s="19">
        <f t="shared" si="3446"/>
        <v>47.53</v>
      </c>
    </row>
    <row r="4758" spans="1:1">
      <c r="A4758" s="19">
        <f t="shared" si="3446"/>
        <v>47.54</v>
      </c>
    </row>
    <row r="4759" spans="1:1">
      <c r="A4759" s="19">
        <f t="shared" si="3446"/>
        <v>47.55</v>
      </c>
    </row>
    <row r="4760" spans="1:1">
      <c r="A4760" s="19">
        <f t="shared" si="3446"/>
        <v>47.56</v>
      </c>
    </row>
    <row r="4761" spans="1:1">
      <c r="A4761" s="19">
        <f t="shared" si="3446"/>
        <v>47.57</v>
      </c>
    </row>
    <row r="4762" spans="1:1">
      <c r="A4762" s="19">
        <f t="shared" si="3446"/>
        <v>47.58</v>
      </c>
    </row>
    <row r="4763" spans="1:1">
      <c r="A4763" s="19">
        <f t="shared" si="3446"/>
        <v>47.59</v>
      </c>
    </row>
    <row r="4764" spans="1:1">
      <c r="A4764" s="19">
        <f t="shared" si="3446"/>
        <v>47.6</v>
      </c>
    </row>
    <row r="4765" spans="1:1">
      <c r="A4765" s="19">
        <f t="shared" si="3446"/>
        <v>47.61</v>
      </c>
    </row>
    <row r="4766" spans="1:1">
      <c r="A4766" s="19">
        <f t="shared" si="3446"/>
        <v>47.62</v>
      </c>
    </row>
    <row r="4767" spans="1:1">
      <c r="A4767" s="19">
        <f t="shared" si="3446"/>
        <v>47.63</v>
      </c>
    </row>
    <row r="4768" spans="1:1">
      <c r="A4768" s="19">
        <f t="shared" si="3446"/>
        <v>47.64</v>
      </c>
    </row>
    <row r="4769" spans="1:1">
      <c r="A4769" s="19">
        <f t="shared" si="3446"/>
        <v>47.65</v>
      </c>
    </row>
    <row r="4770" spans="1:1">
      <c r="A4770" s="19">
        <f t="shared" si="3446"/>
        <v>47.66</v>
      </c>
    </row>
    <row r="4771" spans="1:1">
      <c r="A4771" s="19">
        <f t="shared" si="3446"/>
        <v>47.67</v>
      </c>
    </row>
    <row r="4772" spans="1:1">
      <c r="A4772" s="19">
        <f t="shared" si="3446"/>
        <v>47.68</v>
      </c>
    </row>
    <row r="4773" spans="1:1">
      <c r="A4773" s="19">
        <f t="shared" si="3446"/>
        <v>47.69</v>
      </c>
    </row>
    <row r="4774" spans="1:1">
      <c r="A4774" s="19">
        <f t="shared" ref="A4774:A4837" si="3447">ROUND(A4773+0.01,2)</f>
        <v>47.7</v>
      </c>
    </row>
    <row r="4775" spans="1:1">
      <c r="A4775" s="19">
        <f t="shared" si="3447"/>
        <v>47.71</v>
      </c>
    </row>
    <row r="4776" spans="1:1">
      <c r="A4776" s="19">
        <f t="shared" si="3447"/>
        <v>47.72</v>
      </c>
    </row>
    <row r="4777" spans="1:1">
      <c r="A4777" s="19">
        <f t="shared" si="3447"/>
        <v>47.73</v>
      </c>
    </row>
    <row r="4778" spans="1:1">
      <c r="A4778" s="19">
        <f t="shared" si="3447"/>
        <v>47.74</v>
      </c>
    </row>
    <row r="4779" spans="1:1">
      <c r="A4779" s="19">
        <f t="shared" si="3447"/>
        <v>47.75</v>
      </c>
    </row>
    <row r="4780" spans="1:1">
      <c r="A4780" s="19">
        <f t="shared" si="3447"/>
        <v>47.76</v>
      </c>
    </row>
    <row r="4781" spans="1:1">
      <c r="A4781" s="19">
        <f t="shared" si="3447"/>
        <v>47.77</v>
      </c>
    </row>
    <row r="4782" spans="1:1">
      <c r="A4782" s="19">
        <f t="shared" si="3447"/>
        <v>47.78</v>
      </c>
    </row>
    <row r="4783" spans="1:1">
      <c r="A4783" s="19">
        <f t="shared" si="3447"/>
        <v>47.79</v>
      </c>
    </row>
    <row r="4784" spans="1:1">
      <c r="A4784" s="19">
        <f t="shared" si="3447"/>
        <v>47.8</v>
      </c>
    </row>
    <row r="4785" spans="1:1">
      <c r="A4785" s="19">
        <f t="shared" si="3447"/>
        <v>47.81</v>
      </c>
    </row>
    <row r="4786" spans="1:1">
      <c r="A4786" s="19">
        <f t="shared" si="3447"/>
        <v>47.82</v>
      </c>
    </row>
    <row r="4787" spans="1:1">
      <c r="A4787" s="19">
        <f t="shared" si="3447"/>
        <v>47.83</v>
      </c>
    </row>
    <row r="4788" spans="1:1">
      <c r="A4788" s="19">
        <f t="shared" si="3447"/>
        <v>47.84</v>
      </c>
    </row>
    <row r="4789" spans="1:1">
      <c r="A4789" s="19">
        <f t="shared" si="3447"/>
        <v>47.85</v>
      </c>
    </row>
    <row r="4790" spans="1:1">
      <c r="A4790" s="19">
        <f t="shared" si="3447"/>
        <v>47.86</v>
      </c>
    </row>
    <row r="4791" spans="1:1">
      <c r="A4791" s="19">
        <f t="shared" si="3447"/>
        <v>47.87</v>
      </c>
    </row>
    <row r="4792" spans="1:1">
      <c r="A4792" s="19">
        <f t="shared" si="3447"/>
        <v>47.88</v>
      </c>
    </row>
    <row r="4793" spans="1:1">
      <c r="A4793" s="19">
        <f t="shared" si="3447"/>
        <v>47.89</v>
      </c>
    </row>
    <row r="4794" spans="1:1">
      <c r="A4794" s="19">
        <f t="shared" si="3447"/>
        <v>47.9</v>
      </c>
    </row>
    <row r="4795" spans="1:1">
      <c r="A4795" s="19">
        <f t="shared" si="3447"/>
        <v>47.91</v>
      </c>
    </row>
    <row r="4796" spans="1:1">
      <c r="A4796" s="19">
        <f t="shared" si="3447"/>
        <v>47.92</v>
      </c>
    </row>
    <row r="4797" spans="1:1">
      <c r="A4797" s="19">
        <f t="shared" si="3447"/>
        <v>47.93</v>
      </c>
    </row>
    <row r="4798" spans="1:1">
      <c r="A4798" s="19">
        <f t="shared" si="3447"/>
        <v>47.94</v>
      </c>
    </row>
    <row r="4799" spans="1:1">
      <c r="A4799" s="19">
        <f t="shared" si="3447"/>
        <v>47.95</v>
      </c>
    </row>
    <row r="4800" spans="1:1">
      <c r="A4800" s="19">
        <f t="shared" si="3447"/>
        <v>47.96</v>
      </c>
    </row>
    <row r="4801" spans="1:1">
      <c r="A4801" s="19">
        <f t="shared" si="3447"/>
        <v>47.97</v>
      </c>
    </row>
    <row r="4802" spans="1:1">
      <c r="A4802" s="19">
        <f t="shared" si="3447"/>
        <v>47.98</v>
      </c>
    </row>
    <row r="4803" spans="1:1">
      <c r="A4803" s="19">
        <f t="shared" si="3447"/>
        <v>47.99</v>
      </c>
    </row>
    <row r="4804" spans="1:1">
      <c r="A4804" s="19">
        <f t="shared" si="3447"/>
        <v>48</v>
      </c>
    </row>
    <row r="4805" spans="1:1">
      <c r="A4805" s="19">
        <f t="shared" si="3447"/>
        <v>48.01</v>
      </c>
    </row>
    <row r="4806" spans="1:1">
      <c r="A4806" s="19">
        <f t="shared" si="3447"/>
        <v>48.02</v>
      </c>
    </row>
    <row r="4807" spans="1:1">
      <c r="A4807" s="19">
        <f t="shared" si="3447"/>
        <v>48.03</v>
      </c>
    </row>
    <row r="4808" spans="1:1">
      <c r="A4808" s="19">
        <f t="shared" si="3447"/>
        <v>48.04</v>
      </c>
    </row>
    <row r="4809" spans="1:1">
      <c r="A4809" s="19">
        <f t="shared" si="3447"/>
        <v>48.05</v>
      </c>
    </row>
    <row r="4810" spans="1:1">
      <c r="A4810" s="19">
        <f t="shared" si="3447"/>
        <v>48.06</v>
      </c>
    </row>
    <row r="4811" spans="1:1">
      <c r="A4811" s="19">
        <f t="shared" si="3447"/>
        <v>48.07</v>
      </c>
    </row>
    <row r="4812" spans="1:1">
      <c r="A4812" s="19">
        <f t="shared" si="3447"/>
        <v>48.08</v>
      </c>
    </row>
    <row r="4813" spans="1:1">
      <c r="A4813" s="19">
        <f t="shared" si="3447"/>
        <v>48.09</v>
      </c>
    </row>
    <row r="4814" spans="1:1">
      <c r="A4814" s="19">
        <f t="shared" si="3447"/>
        <v>48.1</v>
      </c>
    </row>
    <row r="4815" spans="1:1">
      <c r="A4815" s="19">
        <f t="shared" si="3447"/>
        <v>48.11</v>
      </c>
    </row>
    <row r="4816" spans="1:1">
      <c r="A4816" s="19">
        <f t="shared" si="3447"/>
        <v>48.12</v>
      </c>
    </row>
    <row r="4817" spans="1:1">
      <c r="A4817" s="19">
        <f t="shared" si="3447"/>
        <v>48.13</v>
      </c>
    </row>
    <row r="4818" spans="1:1">
      <c r="A4818" s="19">
        <f t="shared" si="3447"/>
        <v>48.14</v>
      </c>
    </row>
    <row r="4819" spans="1:1">
      <c r="A4819" s="19">
        <f t="shared" si="3447"/>
        <v>48.15</v>
      </c>
    </row>
    <row r="4820" spans="1:1">
      <c r="A4820" s="19">
        <f t="shared" si="3447"/>
        <v>48.16</v>
      </c>
    </row>
    <row r="4821" spans="1:1">
      <c r="A4821" s="19">
        <f t="shared" si="3447"/>
        <v>48.17</v>
      </c>
    </row>
    <row r="4822" spans="1:1">
      <c r="A4822" s="19">
        <f t="shared" si="3447"/>
        <v>48.18</v>
      </c>
    </row>
    <row r="4823" spans="1:1">
      <c r="A4823" s="19">
        <f t="shared" si="3447"/>
        <v>48.19</v>
      </c>
    </row>
    <row r="4824" spans="1:1">
      <c r="A4824" s="19">
        <f t="shared" si="3447"/>
        <v>48.2</v>
      </c>
    </row>
    <row r="4825" spans="1:1">
      <c r="A4825" s="19">
        <f t="shared" si="3447"/>
        <v>48.21</v>
      </c>
    </row>
    <row r="4826" spans="1:1">
      <c r="A4826" s="19">
        <f t="shared" si="3447"/>
        <v>48.22</v>
      </c>
    </row>
    <row r="4827" spans="1:1">
      <c r="A4827" s="19">
        <f t="shared" si="3447"/>
        <v>48.23</v>
      </c>
    </row>
    <row r="4828" spans="1:1">
      <c r="A4828" s="19">
        <f t="shared" si="3447"/>
        <v>48.24</v>
      </c>
    </row>
    <row r="4829" spans="1:1">
      <c r="A4829" s="19">
        <f t="shared" si="3447"/>
        <v>48.25</v>
      </c>
    </row>
    <row r="4830" spans="1:1">
      <c r="A4830" s="19">
        <f t="shared" si="3447"/>
        <v>48.26</v>
      </c>
    </row>
    <row r="4831" spans="1:1">
      <c r="A4831" s="19">
        <f t="shared" si="3447"/>
        <v>48.27</v>
      </c>
    </row>
    <row r="4832" spans="1:1">
      <c r="A4832" s="19">
        <f t="shared" si="3447"/>
        <v>48.28</v>
      </c>
    </row>
    <row r="4833" spans="1:1">
      <c r="A4833" s="19">
        <f t="shared" si="3447"/>
        <v>48.29</v>
      </c>
    </row>
    <row r="4834" spans="1:1">
      <c r="A4834" s="19">
        <f t="shared" si="3447"/>
        <v>48.3</v>
      </c>
    </row>
    <row r="4835" spans="1:1">
      <c r="A4835" s="19">
        <f t="shared" si="3447"/>
        <v>48.31</v>
      </c>
    </row>
    <row r="4836" spans="1:1">
      <c r="A4836" s="19">
        <f t="shared" si="3447"/>
        <v>48.32</v>
      </c>
    </row>
    <row r="4837" spans="1:1">
      <c r="A4837" s="19">
        <f t="shared" si="3447"/>
        <v>48.33</v>
      </c>
    </row>
    <row r="4838" spans="1:1">
      <c r="A4838" s="19">
        <f t="shared" ref="A4838:A4901" si="3448">ROUND(A4837+0.01,2)</f>
        <v>48.34</v>
      </c>
    </row>
    <row r="4839" spans="1:1">
      <c r="A4839" s="19">
        <f t="shared" si="3448"/>
        <v>48.35</v>
      </c>
    </row>
    <row r="4840" spans="1:1">
      <c r="A4840" s="19">
        <f t="shared" si="3448"/>
        <v>48.36</v>
      </c>
    </row>
    <row r="4841" spans="1:1">
      <c r="A4841" s="19">
        <f t="shared" si="3448"/>
        <v>48.37</v>
      </c>
    </row>
    <row r="4842" spans="1:1">
      <c r="A4842" s="19">
        <f t="shared" si="3448"/>
        <v>48.38</v>
      </c>
    </row>
    <row r="4843" spans="1:1">
      <c r="A4843" s="19">
        <f t="shared" si="3448"/>
        <v>48.39</v>
      </c>
    </row>
    <row r="4844" spans="1:1">
      <c r="A4844" s="19">
        <f t="shared" si="3448"/>
        <v>48.4</v>
      </c>
    </row>
    <row r="4845" spans="1:1">
      <c r="A4845" s="19">
        <f t="shared" si="3448"/>
        <v>48.41</v>
      </c>
    </row>
    <row r="4846" spans="1:1">
      <c r="A4846" s="19">
        <f t="shared" si="3448"/>
        <v>48.42</v>
      </c>
    </row>
    <row r="4847" spans="1:1">
      <c r="A4847" s="19">
        <f t="shared" si="3448"/>
        <v>48.43</v>
      </c>
    </row>
    <row r="4848" spans="1:1">
      <c r="A4848" s="19">
        <f t="shared" si="3448"/>
        <v>48.44</v>
      </c>
    </row>
    <row r="4849" spans="1:1">
      <c r="A4849" s="19">
        <f t="shared" si="3448"/>
        <v>48.45</v>
      </c>
    </row>
    <row r="4850" spans="1:1">
      <c r="A4850" s="19">
        <f t="shared" si="3448"/>
        <v>48.46</v>
      </c>
    </row>
    <row r="4851" spans="1:1">
      <c r="A4851" s="19">
        <f t="shared" si="3448"/>
        <v>48.47</v>
      </c>
    </row>
    <row r="4852" spans="1:1">
      <c r="A4852" s="19">
        <f t="shared" si="3448"/>
        <v>48.48</v>
      </c>
    </row>
    <row r="4853" spans="1:1">
      <c r="A4853" s="19">
        <f t="shared" si="3448"/>
        <v>48.49</v>
      </c>
    </row>
    <row r="4854" spans="1:1">
      <c r="A4854" s="19">
        <f t="shared" si="3448"/>
        <v>48.5</v>
      </c>
    </row>
    <row r="4855" spans="1:1">
      <c r="A4855" s="19">
        <f t="shared" si="3448"/>
        <v>48.51</v>
      </c>
    </row>
    <row r="4856" spans="1:1">
      <c r="A4856" s="19">
        <f t="shared" si="3448"/>
        <v>48.52</v>
      </c>
    </row>
    <row r="4857" spans="1:1">
      <c r="A4857" s="19">
        <f t="shared" si="3448"/>
        <v>48.53</v>
      </c>
    </row>
    <row r="4858" spans="1:1">
      <c r="A4858" s="19">
        <f t="shared" si="3448"/>
        <v>48.54</v>
      </c>
    </row>
    <row r="4859" spans="1:1">
      <c r="A4859" s="19">
        <f t="shared" si="3448"/>
        <v>48.55</v>
      </c>
    </row>
    <row r="4860" spans="1:1">
      <c r="A4860" s="19">
        <f t="shared" si="3448"/>
        <v>48.56</v>
      </c>
    </row>
    <row r="4861" spans="1:1">
      <c r="A4861" s="19">
        <f t="shared" si="3448"/>
        <v>48.57</v>
      </c>
    </row>
    <row r="4862" spans="1:1">
      <c r="A4862" s="19">
        <f t="shared" si="3448"/>
        <v>48.58</v>
      </c>
    </row>
    <row r="4863" spans="1:1">
      <c r="A4863" s="19">
        <f t="shared" si="3448"/>
        <v>48.59</v>
      </c>
    </row>
    <row r="4864" spans="1:1">
      <c r="A4864" s="19">
        <f t="shared" si="3448"/>
        <v>48.6</v>
      </c>
    </row>
    <row r="4865" spans="1:1">
      <c r="A4865" s="19">
        <f t="shared" si="3448"/>
        <v>48.61</v>
      </c>
    </row>
    <row r="4866" spans="1:1">
      <c r="A4866" s="19">
        <f t="shared" si="3448"/>
        <v>48.62</v>
      </c>
    </row>
    <row r="4867" spans="1:1">
      <c r="A4867" s="19">
        <f t="shared" si="3448"/>
        <v>48.63</v>
      </c>
    </row>
    <row r="4868" spans="1:1">
      <c r="A4868" s="19">
        <f t="shared" si="3448"/>
        <v>48.64</v>
      </c>
    </row>
    <row r="4869" spans="1:1">
      <c r="A4869" s="19">
        <f t="shared" si="3448"/>
        <v>48.65</v>
      </c>
    </row>
    <row r="4870" spans="1:1">
      <c r="A4870" s="19">
        <f t="shared" si="3448"/>
        <v>48.66</v>
      </c>
    </row>
    <row r="4871" spans="1:1">
      <c r="A4871" s="19">
        <f t="shared" si="3448"/>
        <v>48.67</v>
      </c>
    </row>
    <row r="4872" spans="1:1">
      <c r="A4872" s="19">
        <f t="shared" si="3448"/>
        <v>48.68</v>
      </c>
    </row>
    <row r="4873" spans="1:1">
      <c r="A4873" s="19">
        <f t="shared" si="3448"/>
        <v>48.69</v>
      </c>
    </row>
    <row r="4874" spans="1:1">
      <c r="A4874" s="19">
        <f t="shared" si="3448"/>
        <v>48.7</v>
      </c>
    </row>
    <row r="4875" spans="1:1">
      <c r="A4875" s="19">
        <f t="shared" si="3448"/>
        <v>48.71</v>
      </c>
    </row>
    <row r="4876" spans="1:1">
      <c r="A4876" s="19">
        <f t="shared" si="3448"/>
        <v>48.72</v>
      </c>
    </row>
    <row r="4877" spans="1:1">
      <c r="A4877" s="19">
        <f t="shared" si="3448"/>
        <v>48.73</v>
      </c>
    </row>
    <row r="4878" spans="1:1">
      <c r="A4878" s="19">
        <f t="shared" si="3448"/>
        <v>48.74</v>
      </c>
    </row>
    <row r="4879" spans="1:1">
      <c r="A4879" s="19">
        <f t="shared" si="3448"/>
        <v>48.75</v>
      </c>
    </row>
    <row r="4880" spans="1:1">
      <c r="A4880" s="19">
        <f t="shared" si="3448"/>
        <v>48.76</v>
      </c>
    </row>
    <row r="4881" spans="1:1">
      <c r="A4881" s="19">
        <f t="shared" si="3448"/>
        <v>48.77</v>
      </c>
    </row>
    <row r="4882" spans="1:1">
      <c r="A4882" s="19">
        <f t="shared" si="3448"/>
        <v>48.78</v>
      </c>
    </row>
    <row r="4883" spans="1:1">
      <c r="A4883" s="19">
        <f t="shared" si="3448"/>
        <v>48.79</v>
      </c>
    </row>
    <row r="4884" spans="1:1">
      <c r="A4884" s="19">
        <f t="shared" si="3448"/>
        <v>48.8</v>
      </c>
    </row>
    <row r="4885" spans="1:1">
      <c r="A4885" s="19">
        <f t="shared" si="3448"/>
        <v>48.81</v>
      </c>
    </row>
    <row r="4886" spans="1:1">
      <c r="A4886" s="19">
        <f t="shared" si="3448"/>
        <v>48.82</v>
      </c>
    </row>
    <row r="4887" spans="1:1">
      <c r="A4887" s="19">
        <f t="shared" si="3448"/>
        <v>48.83</v>
      </c>
    </row>
    <row r="4888" spans="1:1">
      <c r="A4888" s="19">
        <f t="shared" si="3448"/>
        <v>48.84</v>
      </c>
    </row>
    <row r="4889" spans="1:1">
      <c r="A4889" s="19">
        <f t="shared" si="3448"/>
        <v>48.85</v>
      </c>
    </row>
    <row r="4890" spans="1:1">
      <c r="A4890" s="19">
        <f t="shared" si="3448"/>
        <v>48.86</v>
      </c>
    </row>
    <row r="4891" spans="1:1">
      <c r="A4891" s="19">
        <f t="shared" si="3448"/>
        <v>48.87</v>
      </c>
    </row>
    <row r="4892" spans="1:1">
      <c r="A4892" s="19">
        <f t="shared" si="3448"/>
        <v>48.88</v>
      </c>
    </row>
    <row r="4893" spans="1:1">
      <c r="A4893" s="19">
        <f t="shared" si="3448"/>
        <v>48.89</v>
      </c>
    </row>
    <row r="4894" spans="1:1">
      <c r="A4894" s="19">
        <f t="shared" si="3448"/>
        <v>48.9</v>
      </c>
    </row>
    <row r="4895" spans="1:1">
      <c r="A4895" s="19">
        <f t="shared" si="3448"/>
        <v>48.91</v>
      </c>
    </row>
    <row r="4896" spans="1:1">
      <c r="A4896" s="19">
        <f t="shared" si="3448"/>
        <v>48.92</v>
      </c>
    </row>
    <row r="4897" spans="1:1">
      <c r="A4897" s="19">
        <f t="shared" si="3448"/>
        <v>48.93</v>
      </c>
    </row>
    <row r="4898" spans="1:1">
      <c r="A4898" s="19">
        <f t="shared" si="3448"/>
        <v>48.94</v>
      </c>
    </row>
    <row r="4899" spans="1:1">
      <c r="A4899" s="19">
        <f t="shared" si="3448"/>
        <v>48.95</v>
      </c>
    </row>
    <row r="4900" spans="1:1">
      <c r="A4900" s="19">
        <f t="shared" si="3448"/>
        <v>48.96</v>
      </c>
    </row>
    <row r="4901" spans="1:1">
      <c r="A4901" s="19">
        <f t="shared" si="3448"/>
        <v>48.97</v>
      </c>
    </row>
    <row r="4902" spans="1:1">
      <c r="A4902" s="19">
        <f t="shared" ref="A4902:A4965" si="3449">ROUND(A4901+0.01,2)</f>
        <v>48.98</v>
      </c>
    </row>
    <row r="4903" spans="1:1">
      <c r="A4903" s="19">
        <f t="shared" si="3449"/>
        <v>48.99</v>
      </c>
    </row>
    <row r="4904" spans="1:1">
      <c r="A4904" s="19">
        <f t="shared" si="3449"/>
        <v>49</v>
      </c>
    </row>
    <row r="4905" spans="1:1">
      <c r="A4905" s="19">
        <f t="shared" si="3449"/>
        <v>49.01</v>
      </c>
    </row>
    <row r="4906" spans="1:1">
      <c r="A4906" s="19">
        <f t="shared" si="3449"/>
        <v>49.02</v>
      </c>
    </row>
    <row r="4907" spans="1:1">
      <c r="A4907" s="19">
        <f t="shared" si="3449"/>
        <v>49.03</v>
      </c>
    </row>
    <row r="4908" spans="1:1">
      <c r="A4908" s="19">
        <f t="shared" si="3449"/>
        <v>49.04</v>
      </c>
    </row>
    <row r="4909" spans="1:1">
      <c r="A4909" s="19">
        <f t="shared" si="3449"/>
        <v>49.05</v>
      </c>
    </row>
    <row r="4910" spans="1:1">
      <c r="A4910" s="19">
        <f t="shared" si="3449"/>
        <v>49.06</v>
      </c>
    </row>
    <row r="4911" spans="1:1">
      <c r="A4911" s="19">
        <f t="shared" si="3449"/>
        <v>49.07</v>
      </c>
    </row>
    <row r="4912" spans="1:1">
      <c r="A4912" s="19">
        <f t="shared" si="3449"/>
        <v>49.08</v>
      </c>
    </row>
    <row r="4913" spans="1:1">
      <c r="A4913" s="19">
        <f t="shared" si="3449"/>
        <v>49.09</v>
      </c>
    </row>
    <row r="4914" spans="1:1">
      <c r="A4914" s="19">
        <f t="shared" si="3449"/>
        <v>49.1</v>
      </c>
    </row>
    <row r="4915" spans="1:1">
      <c r="A4915" s="19">
        <f t="shared" si="3449"/>
        <v>49.11</v>
      </c>
    </row>
    <row r="4916" spans="1:1">
      <c r="A4916" s="19">
        <f t="shared" si="3449"/>
        <v>49.12</v>
      </c>
    </row>
    <row r="4917" spans="1:1">
      <c r="A4917" s="19">
        <f t="shared" si="3449"/>
        <v>49.13</v>
      </c>
    </row>
    <row r="4918" spans="1:1">
      <c r="A4918" s="19">
        <f t="shared" si="3449"/>
        <v>49.14</v>
      </c>
    </row>
    <row r="4919" spans="1:1">
      <c r="A4919" s="19">
        <f t="shared" si="3449"/>
        <v>49.15</v>
      </c>
    </row>
    <row r="4920" spans="1:1">
      <c r="A4920" s="19">
        <f t="shared" si="3449"/>
        <v>49.16</v>
      </c>
    </row>
    <row r="4921" spans="1:1">
      <c r="A4921" s="19">
        <f t="shared" si="3449"/>
        <v>49.17</v>
      </c>
    </row>
    <row r="4922" spans="1:1">
      <c r="A4922" s="19">
        <f t="shared" si="3449"/>
        <v>49.18</v>
      </c>
    </row>
    <row r="4923" spans="1:1">
      <c r="A4923" s="19">
        <f t="shared" si="3449"/>
        <v>49.19</v>
      </c>
    </row>
    <row r="4924" spans="1:1">
      <c r="A4924" s="19">
        <f t="shared" si="3449"/>
        <v>49.2</v>
      </c>
    </row>
    <row r="4925" spans="1:1">
      <c r="A4925" s="19">
        <f t="shared" si="3449"/>
        <v>49.21</v>
      </c>
    </row>
    <row r="4926" spans="1:1">
      <c r="A4926" s="19">
        <f t="shared" si="3449"/>
        <v>49.22</v>
      </c>
    </row>
    <row r="4927" spans="1:1">
      <c r="A4927" s="19">
        <f t="shared" si="3449"/>
        <v>49.23</v>
      </c>
    </row>
    <row r="4928" spans="1:1">
      <c r="A4928" s="19">
        <f t="shared" si="3449"/>
        <v>49.24</v>
      </c>
    </row>
    <row r="4929" spans="1:1">
      <c r="A4929" s="19">
        <f t="shared" si="3449"/>
        <v>49.25</v>
      </c>
    </row>
    <row r="4930" spans="1:1">
      <c r="A4930" s="19">
        <f t="shared" si="3449"/>
        <v>49.26</v>
      </c>
    </row>
    <row r="4931" spans="1:1">
      <c r="A4931" s="19">
        <f t="shared" si="3449"/>
        <v>49.27</v>
      </c>
    </row>
    <row r="4932" spans="1:1">
      <c r="A4932" s="19">
        <f t="shared" si="3449"/>
        <v>49.28</v>
      </c>
    </row>
    <row r="4933" spans="1:1">
      <c r="A4933" s="19">
        <f t="shared" si="3449"/>
        <v>49.29</v>
      </c>
    </row>
    <row r="4934" spans="1:1">
      <c r="A4934" s="19">
        <f t="shared" si="3449"/>
        <v>49.3</v>
      </c>
    </row>
    <row r="4935" spans="1:1">
      <c r="A4935" s="19">
        <f t="shared" si="3449"/>
        <v>49.31</v>
      </c>
    </row>
    <row r="4936" spans="1:1">
      <c r="A4936" s="19">
        <f t="shared" si="3449"/>
        <v>49.32</v>
      </c>
    </row>
    <row r="4937" spans="1:1">
      <c r="A4937" s="19">
        <f t="shared" si="3449"/>
        <v>49.33</v>
      </c>
    </row>
    <row r="4938" spans="1:1">
      <c r="A4938" s="19">
        <f t="shared" si="3449"/>
        <v>49.34</v>
      </c>
    </row>
    <row r="4939" spans="1:1">
      <c r="A4939" s="19">
        <f t="shared" si="3449"/>
        <v>49.35</v>
      </c>
    </row>
    <row r="4940" spans="1:1">
      <c r="A4940" s="19">
        <f t="shared" si="3449"/>
        <v>49.36</v>
      </c>
    </row>
    <row r="4941" spans="1:1">
      <c r="A4941" s="19">
        <f t="shared" si="3449"/>
        <v>49.37</v>
      </c>
    </row>
    <row r="4942" spans="1:1">
      <c r="A4942" s="19">
        <f t="shared" si="3449"/>
        <v>49.38</v>
      </c>
    </row>
    <row r="4943" spans="1:1">
      <c r="A4943" s="19">
        <f t="shared" si="3449"/>
        <v>49.39</v>
      </c>
    </row>
    <row r="4944" spans="1:1">
      <c r="A4944" s="19">
        <f t="shared" si="3449"/>
        <v>49.4</v>
      </c>
    </row>
    <row r="4945" spans="1:1">
      <c r="A4945" s="19">
        <f t="shared" si="3449"/>
        <v>49.41</v>
      </c>
    </row>
    <row r="4946" spans="1:1">
      <c r="A4946" s="19">
        <f t="shared" si="3449"/>
        <v>49.42</v>
      </c>
    </row>
    <row r="4947" spans="1:1">
      <c r="A4947" s="19">
        <f t="shared" si="3449"/>
        <v>49.43</v>
      </c>
    </row>
    <row r="4948" spans="1:1">
      <c r="A4948" s="19">
        <f t="shared" si="3449"/>
        <v>49.44</v>
      </c>
    </row>
    <row r="4949" spans="1:1">
      <c r="A4949" s="19">
        <f t="shared" si="3449"/>
        <v>49.45</v>
      </c>
    </row>
    <row r="4950" spans="1:1">
      <c r="A4950" s="19">
        <f t="shared" si="3449"/>
        <v>49.46</v>
      </c>
    </row>
    <row r="4951" spans="1:1">
      <c r="A4951" s="19">
        <f t="shared" si="3449"/>
        <v>49.47</v>
      </c>
    </row>
    <row r="4952" spans="1:1">
      <c r="A4952" s="19">
        <f t="shared" si="3449"/>
        <v>49.48</v>
      </c>
    </row>
    <row r="4953" spans="1:1">
      <c r="A4953" s="19">
        <f t="shared" si="3449"/>
        <v>49.49</v>
      </c>
    </row>
    <row r="4954" spans="1:1">
      <c r="A4954" s="19">
        <f t="shared" si="3449"/>
        <v>49.5</v>
      </c>
    </row>
    <row r="4955" spans="1:1">
      <c r="A4955" s="19">
        <f t="shared" si="3449"/>
        <v>49.51</v>
      </c>
    </row>
    <row r="4956" spans="1:1">
      <c r="A4956" s="19">
        <f t="shared" si="3449"/>
        <v>49.52</v>
      </c>
    </row>
    <row r="4957" spans="1:1">
      <c r="A4957" s="19">
        <f t="shared" si="3449"/>
        <v>49.53</v>
      </c>
    </row>
    <row r="4958" spans="1:1">
      <c r="A4958" s="19">
        <f t="shared" si="3449"/>
        <v>49.54</v>
      </c>
    </row>
    <row r="4959" spans="1:1">
      <c r="A4959" s="19">
        <f t="shared" si="3449"/>
        <v>49.55</v>
      </c>
    </row>
    <row r="4960" spans="1:1">
      <c r="A4960" s="19">
        <f t="shared" si="3449"/>
        <v>49.56</v>
      </c>
    </row>
    <row r="4961" spans="1:1">
      <c r="A4961" s="19">
        <f t="shared" si="3449"/>
        <v>49.57</v>
      </c>
    </row>
    <row r="4962" spans="1:1">
      <c r="A4962" s="19">
        <f t="shared" si="3449"/>
        <v>49.58</v>
      </c>
    </row>
    <row r="4963" spans="1:1">
      <c r="A4963" s="19">
        <f t="shared" si="3449"/>
        <v>49.59</v>
      </c>
    </row>
    <row r="4964" spans="1:1">
      <c r="A4964" s="19">
        <f t="shared" si="3449"/>
        <v>49.6</v>
      </c>
    </row>
    <row r="4965" spans="1:1">
      <c r="A4965" s="19">
        <f t="shared" si="3449"/>
        <v>49.61</v>
      </c>
    </row>
    <row r="4966" spans="1:1">
      <c r="A4966" s="19">
        <f t="shared" ref="A4966:A5029" si="3450">ROUND(A4965+0.01,2)</f>
        <v>49.62</v>
      </c>
    </row>
    <row r="4967" spans="1:1">
      <c r="A4967" s="19">
        <f t="shared" si="3450"/>
        <v>49.63</v>
      </c>
    </row>
    <row r="4968" spans="1:1">
      <c r="A4968" s="19">
        <f t="shared" si="3450"/>
        <v>49.64</v>
      </c>
    </row>
    <row r="4969" spans="1:1">
      <c r="A4969" s="19">
        <f t="shared" si="3450"/>
        <v>49.65</v>
      </c>
    </row>
    <row r="4970" spans="1:1">
      <c r="A4970" s="19">
        <f t="shared" si="3450"/>
        <v>49.66</v>
      </c>
    </row>
    <row r="4971" spans="1:1">
      <c r="A4971" s="19">
        <f t="shared" si="3450"/>
        <v>49.67</v>
      </c>
    </row>
    <row r="4972" spans="1:1">
      <c r="A4972" s="19">
        <f t="shared" si="3450"/>
        <v>49.68</v>
      </c>
    </row>
    <row r="4973" spans="1:1">
      <c r="A4973" s="19">
        <f t="shared" si="3450"/>
        <v>49.69</v>
      </c>
    </row>
    <row r="4974" spans="1:1">
      <c r="A4974" s="19">
        <f t="shared" si="3450"/>
        <v>49.7</v>
      </c>
    </row>
    <row r="4975" spans="1:1">
      <c r="A4975" s="19">
        <f t="shared" si="3450"/>
        <v>49.71</v>
      </c>
    </row>
    <row r="4976" spans="1:1">
      <c r="A4976" s="19">
        <f t="shared" si="3450"/>
        <v>49.72</v>
      </c>
    </row>
    <row r="4977" spans="1:1">
      <c r="A4977" s="19">
        <f t="shared" si="3450"/>
        <v>49.73</v>
      </c>
    </row>
    <row r="4978" spans="1:1">
      <c r="A4978" s="19">
        <f t="shared" si="3450"/>
        <v>49.74</v>
      </c>
    </row>
    <row r="4979" spans="1:1">
      <c r="A4979" s="19">
        <f t="shared" si="3450"/>
        <v>49.75</v>
      </c>
    </row>
    <row r="4980" spans="1:1">
      <c r="A4980" s="19">
        <f t="shared" si="3450"/>
        <v>49.76</v>
      </c>
    </row>
    <row r="4981" spans="1:1">
      <c r="A4981" s="19">
        <f t="shared" si="3450"/>
        <v>49.77</v>
      </c>
    </row>
    <row r="4982" spans="1:1">
      <c r="A4982" s="19">
        <f t="shared" si="3450"/>
        <v>49.78</v>
      </c>
    </row>
    <row r="4983" spans="1:1">
      <c r="A4983" s="19">
        <f t="shared" si="3450"/>
        <v>49.79</v>
      </c>
    </row>
    <row r="4984" spans="1:1">
      <c r="A4984" s="19">
        <f t="shared" si="3450"/>
        <v>49.8</v>
      </c>
    </row>
    <row r="4985" spans="1:1">
      <c r="A4985" s="19">
        <f t="shared" si="3450"/>
        <v>49.81</v>
      </c>
    </row>
    <row r="4986" spans="1:1">
      <c r="A4986" s="19">
        <f t="shared" si="3450"/>
        <v>49.82</v>
      </c>
    </row>
    <row r="4987" spans="1:1">
      <c r="A4987" s="19">
        <f t="shared" si="3450"/>
        <v>49.83</v>
      </c>
    </row>
    <row r="4988" spans="1:1">
      <c r="A4988" s="19">
        <f t="shared" si="3450"/>
        <v>49.84</v>
      </c>
    </row>
    <row r="4989" spans="1:1">
      <c r="A4989" s="19">
        <f t="shared" si="3450"/>
        <v>49.85</v>
      </c>
    </row>
    <row r="4990" spans="1:1">
      <c r="A4990" s="19">
        <f t="shared" si="3450"/>
        <v>49.86</v>
      </c>
    </row>
    <row r="4991" spans="1:1">
      <c r="A4991" s="19">
        <f t="shared" si="3450"/>
        <v>49.87</v>
      </c>
    </row>
    <row r="4992" spans="1:1">
      <c r="A4992" s="19">
        <f t="shared" si="3450"/>
        <v>49.88</v>
      </c>
    </row>
    <row r="4993" spans="1:1">
      <c r="A4993" s="19">
        <f t="shared" si="3450"/>
        <v>49.89</v>
      </c>
    </row>
    <row r="4994" spans="1:1">
      <c r="A4994" s="19">
        <f t="shared" si="3450"/>
        <v>49.9</v>
      </c>
    </row>
    <row r="4995" spans="1:1">
      <c r="A4995" s="19">
        <f t="shared" si="3450"/>
        <v>49.91</v>
      </c>
    </row>
    <row r="4996" spans="1:1">
      <c r="A4996" s="19">
        <f t="shared" si="3450"/>
        <v>49.92</v>
      </c>
    </row>
    <row r="4997" spans="1:1">
      <c r="A4997" s="19">
        <f t="shared" si="3450"/>
        <v>49.93</v>
      </c>
    </row>
    <row r="4998" spans="1:1">
      <c r="A4998" s="19">
        <f t="shared" si="3450"/>
        <v>49.94</v>
      </c>
    </row>
    <row r="4999" spans="1:1">
      <c r="A4999" s="19">
        <f t="shared" si="3450"/>
        <v>49.95</v>
      </c>
    </row>
    <row r="5000" spans="1:1">
      <c r="A5000" s="19">
        <f t="shared" si="3450"/>
        <v>49.96</v>
      </c>
    </row>
    <row r="5001" spans="1:1">
      <c r="A5001" s="19">
        <f t="shared" si="3450"/>
        <v>49.97</v>
      </c>
    </row>
    <row r="5002" spans="1:1">
      <c r="A5002" s="19">
        <f t="shared" si="3450"/>
        <v>49.98</v>
      </c>
    </row>
    <row r="5003" spans="1:1">
      <c r="A5003" s="19">
        <f t="shared" si="3450"/>
        <v>49.99</v>
      </c>
    </row>
    <row r="5004" spans="1:1">
      <c r="A5004" s="19">
        <f t="shared" si="3450"/>
        <v>50</v>
      </c>
    </row>
    <row r="5005" spans="1:1">
      <c r="A5005" s="19">
        <f t="shared" si="3450"/>
        <v>50.01</v>
      </c>
    </row>
    <row r="5006" spans="1:1">
      <c r="A5006" s="19">
        <f t="shared" si="3450"/>
        <v>50.02</v>
      </c>
    </row>
    <row r="5007" spans="1:1">
      <c r="A5007" s="19">
        <f t="shared" si="3450"/>
        <v>50.03</v>
      </c>
    </row>
    <row r="5008" spans="1:1">
      <c r="A5008" s="19">
        <f t="shared" si="3450"/>
        <v>50.04</v>
      </c>
    </row>
    <row r="5009" spans="1:1">
      <c r="A5009" s="19">
        <f t="shared" si="3450"/>
        <v>50.05</v>
      </c>
    </row>
    <row r="5010" spans="1:1">
      <c r="A5010" s="19">
        <f t="shared" si="3450"/>
        <v>50.06</v>
      </c>
    </row>
    <row r="5011" spans="1:1">
      <c r="A5011" s="19">
        <f t="shared" si="3450"/>
        <v>50.07</v>
      </c>
    </row>
    <row r="5012" spans="1:1">
      <c r="A5012" s="19">
        <f t="shared" si="3450"/>
        <v>50.08</v>
      </c>
    </row>
    <row r="5013" spans="1:1">
      <c r="A5013" s="19">
        <f t="shared" si="3450"/>
        <v>50.09</v>
      </c>
    </row>
    <row r="5014" spans="1:1">
      <c r="A5014" s="19">
        <f t="shared" si="3450"/>
        <v>50.1</v>
      </c>
    </row>
    <row r="5015" spans="1:1">
      <c r="A5015" s="19">
        <f t="shared" si="3450"/>
        <v>50.11</v>
      </c>
    </row>
    <row r="5016" spans="1:1">
      <c r="A5016" s="19">
        <f t="shared" si="3450"/>
        <v>50.12</v>
      </c>
    </row>
    <row r="5017" spans="1:1">
      <c r="A5017" s="19">
        <f t="shared" si="3450"/>
        <v>50.13</v>
      </c>
    </row>
    <row r="5018" spans="1:1">
      <c r="A5018" s="19">
        <f t="shared" si="3450"/>
        <v>50.14</v>
      </c>
    </row>
    <row r="5019" spans="1:1">
      <c r="A5019" s="19">
        <f t="shared" si="3450"/>
        <v>50.15</v>
      </c>
    </row>
    <row r="5020" spans="1:1">
      <c r="A5020" s="19">
        <f t="shared" si="3450"/>
        <v>50.16</v>
      </c>
    </row>
    <row r="5021" spans="1:1">
      <c r="A5021" s="19">
        <f t="shared" si="3450"/>
        <v>50.17</v>
      </c>
    </row>
    <row r="5022" spans="1:1">
      <c r="A5022" s="19">
        <f t="shared" si="3450"/>
        <v>50.18</v>
      </c>
    </row>
    <row r="5023" spans="1:1">
      <c r="A5023" s="19">
        <f t="shared" si="3450"/>
        <v>50.19</v>
      </c>
    </row>
    <row r="5024" spans="1:1">
      <c r="A5024" s="19">
        <f t="shared" si="3450"/>
        <v>50.2</v>
      </c>
    </row>
    <row r="5025" spans="1:1">
      <c r="A5025" s="19">
        <f t="shared" si="3450"/>
        <v>50.21</v>
      </c>
    </row>
    <row r="5026" spans="1:1">
      <c r="A5026" s="19">
        <f t="shared" si="3450"/>
        <v>50.22</v>
      </c>
    </row>
    <row r="5027" spans="1:1">
      <c r="A5027" s="19">
        <f t="shared" si="3450"/>
        <v>50.23</v>
      </c>
    </row>
    <row r="5028" spans="1:1">
      <c r="A5028" s="19">
        <f t="shared" si="3450"/>
        <v>50.24</v>
      </c>
    </row>
    <row r="5029" spans="1:1">
      <c r="A5029" s="19">
        <f t="shared" si="3450"/>
        <v>50.25</v>
      </c>
    </row>
    <row r="5030" spans="1:1">
      <c r="A5030" s="19">
        <f t="shared" ref="A5030:A5093" si="3451">ROUND(A5029+0.01,2)</f>
        <v>50.26</v>
      </c>
    </row>
    <row r="5031" spans="1:1">
      <c r="A5031" s="19">
        <f t="shared" si="3451"/>
        <v>50.27</v>
      </c>
    </row>
    <row r="5032" spans="1:1">
      <c r="A5032" s="19">
        <f t="shared" si="3451"/>
        <v>50.28</v>
      </c>
    </row>
    <row r="5033" spans="1:1">
      <c r="A5033" s="19">
        <f t="shared" si="3451"/>
        <v>50.29</v>
      </c>
    </row>
    <row r="5034" spans="1:1">
      <c r="A5034" s="19">
        <f t="shared" si="3451"/>
        <v>50.3</v>
      </c>
    </row>
    <row r="5035" spans="1:1">
      <c r="A5035" s="19">
        <f t="shared" si="3451"/>
        <v>50.31</v>
      </c>
    </row>
    <row r="5036" spans="1:1">
      <c r="A5036" s="19">
        <f t="shared" si="3451"/>
        <v>50.32</v>
      </c>
    </row>
    <row r="5037" spans="1:1">
      <c r="A5037" s="19">
        <f t="shared" si="3451"/>
        <v>50.33</v>
      </c>
    </row>
    <row r="5038" spans="1:1">
      <c r="A5038" s="19">
        <f t="shared" si="3451"/>
        <v>50.34</v>
      </c>
    </row>
    <row r="5039" spans="1:1">
      <c r="A5039" s="19">
        <f t="shared" si="3451"/>
        <v>50.35</v>
      </c>
    </row>
    <row r="5040" spans="1:1">
      <c r="A5040" s="19">
        <f t="shared" si="3451"/>
        <v>50.36</v>
      </c>
    </row>
    <row r="5041" spans="1:1">
      <c r="A5041" s="19">
        <f t="shared" si="3451"/>
        <v>50.37</v>
      </c>
    </row>
    <row r="5042" spans="1:1">
      <c r="A5042" s="19">
        <f t="shared" si="3451"/>
        <v>50.38</v>
      </c>
    </row>
    <row r="5043" spans="1:1">
      <c r="A5043" s="19">
        <f t="shared" si="3451"/>
        <v>50.39</v>
      </c>
    </row>
    <row r="5044" spans="1:1">
      <c r="A5044" s="19">
        <f t="shared" si="3451"/>
        <v>50.4</v>
      </c>
    </row>
    <row r="5045" spans="1:1">
      <c r="A5045" s="19">
        <f t="shared" si="3451"/>
        <v>50.41</v>
      </c>
    </row>
    <row r="5046" spans="1:1">
      <c r="A5046" s="19">
        <f t="shared" si="3451"/>
        <v>50.42</v>
      </c>
    </row>
    <row r="5047" spans="1:1">
      <c r="A5047" s="19">
        <f t="shared" si="3451"/>
        <v>50.43</v>
      </c>
    </row>
    <row r="5048" spans="1:1">
      <c r="A5048" s="19">
        <f t="shared" si="3451"/>
        <v>50.44</v>
      </c>
    </row>
    <row r="5049" spans="1:1">
      <c r="A5049" s="19">
        <f t="shared" si="3451"/>
        <v>50.45</v>
      </c>
    </row>
    <row r="5050" spans="1:1">
      <c r="A5050" s="19">
        <f t="shared" si="3451"/>
        <v>50.46</v>
      </c>
    </row>
    <row r="5051" spans="1:1">
      <c r="A5051" s="19">
        <f t="shared" si="3451"/>
        <v>50.47</v>
      </c>
    </row>
    <row r="5052" spans="1:1">
      <c r="A5052" s="19">
        <f t="shared" si="3451"/>
        <v>50.48</v>
      </c>
    </row>
    <row r="5053" spans="1:1">
      <c r="A5053" s="19">
        <f t="shared" si="3451"/>
        <v>50.49</v>
      </c>
    </row>
    <row r="5054" spans="1:1">
      <c r="A5054" s="19">
        <f t="shared" si="3451"/>
        <v>50.5</v>
      </c>
    </row>
    <row r="5055" spans="1:1">
      <c r="A5055" s="19">
        <f t="shared" si="3451"/>
        <v>50.51</v>
      </c>
    </row>
    <row r="5056" spans="1:1">
      <c r="A5056" s="19">
        <f t="shared" si="3451"/>
        <v>50.52</v>
      </c>
    </row>
    <row r="5057" spans="1:1">
      <c r="A5057" s="19">
        <f t="shared" si="3451"/>
        <v>50.53</v>
      </c>
    </row>
    <row r="5058" spans="1:1">
      <c r="A5058" s="19">
        <f t="shared" si="3451"/>
        <v>50.54</v>
      </c>
    </row>
    <row r="5059" spans="1:1">
      <c r="A5059" s="19">
        <f t="shared" si="3451"/>
        <v>50.55</v>
      </c>
    </row>
    <row r="5060" spans="1:1">
      <c r="A5060" s="19">
        <f t="shared" si="3451"/>
        <v>50.56</v>
      </c>
    </row>
    <row r="5061" spans="1:1">
      <c r="A5061" s="19">
        <f t="shared" si="3451"/>
        <v>50.57</v>
      </c>
    </row>
    <row r="5062" spans="1:1">
      <c r="A5062" s="19">
        <f t="shared" si="3451"/>
        <v>50.58</v>
      </c>
    </row>
    <row r="5063" spans="1:1">
      <c r="A5063" s="19">
        <f t="shared" si="3451"/>
        <v>50.59</v>
      </c>
    </row>
    <row r="5064" spans="1:1">
      <c r="A5064" s="19">
        <f t="shared" si="3451"/>
        <v>50.6</v>
      </c>
    </row>
    <row r="5065" spans="1:1">
      <c r="A5065" s="19">
        <f t="shared" si="3451"/>
        <v>50.61</v>
      </c>
    </row>
    <row r="5066" spans="1:1">
      <c r="A5066" s="19">
        <f t="shared" si="3451"/>
        <v>50.62</v>
      </c>
    </row>
    <row r="5067" spans="1:1">
      <c r="A5067" s="19">
        <f t="shared" si="3451"/>
        <v>50.63</v>
      </c>
    </row>
    <row r="5068" spans="1:1">
      <c r="A5068" s="19">
        <f t="shared" si="3451"/>
        <v>50.64</v>
      </c>
    </row>
    <row r="5069" spans="1:1">
      <c r="A5069" s="19">
        <f t="shared" si="3451"/>
        <v>50.65</v>
      </c>
    </row>
    <row r="5070" spans="1:1">
      <c r="A5070" s="19">
        <f t="shared" si="3451"/>
        <v>50.66</v>
      </c>
    </row>
    <row r="5071" spans="1:1">
      <c r="A5071" s="19">
        <f t="shared" si="3451"/>
        <v>50.67</v>
      </c>
    </row>
    <row r="5072" spans="1:1">
      <c r="A5072" s="19">
        <f t="shared" si="3451"/>
        <v>50.68</v>
      </c>
    </row>
    <row r="5073" spans="1:1">
      <c r="A5073" s="19">
        <f t="shared" si="3451"/>
        <v>50.69</v>
      </c>
    </row>
    <row r="5074" spans="1:1">
      <c r="A5074" s="19">
        <f t="shared" si="3451"/>
        <v>50.7</v>
      </c>
    </row>
    <row r="5075" spans="1:1">
      <c r="A5075" s="19">
        <f t="shared" si="3451"/>
        <v>50.71</v>
      </c>
    </row>
    <row r="5076" spans="1:1">
      <c r="A5076" s="19">
        <f t="shared" si="3451"/>
        <v>50.72</v>
      </c>
    </row>
    <row r="5077" spans="1:1">
      <c r="A5077" s="19">
        <f t="shared" si="3451"/>
        <v>50.73</v>
      </c>
    </row>
    <row r="5078" spans="1:1">
      <c r="A5078" s="19">
        <f t="shared" si="3451"/>
        <v>50.74</v>
      </c>
    </row>
    <row r="5079" spans="1:1">
      <c r="A5079" s="19">
        <f t="shared" si="3451"/>
        <v>50.75</v>
      </c>
    </row>
    <row r="5080" spans="1:1">
      <c r="A5080" s="19">
        <f t="shared" si="3451"/>
        <v>50.76</v>
      </c>
    </row>
    <row r="5081" spans="1:1">
      <c r="A5081" s="19">
        <f t="shared" si="3451"/>
        <v>50.77</v>
      </c>
    </row>
    <row r="5082" spans="1:1">
      <c r="A5082" s="19">
        <f t="shared" si="3451"/>
        <v>50.78</v>
      </c>
    </row>
    <row r="5083" spans="1:1">
      <c r="A5083" s="19">
        <f t="shared" si="3451"/>
        <v>50.79</v>
      </c>
    </row>
    <row r="5084" spans="1:1">
      <c r="A5084" s="19">
        <f t="shared" si="3451"/>
        <v>50.8</v>
      </c>
    </row>
    <row r="5085" spans="1:1">
      <c r="A5085" s="19">
        <f t="shared" si="3451"/>
        <v>50.81</v>
      </c>
    </row>
    <row r="5086" spans="1:1">
      <c r="A5086" s="19">
        <f t="shared" si="3451"/>
        <v>50.82</v>
      </c>
    </row>
    <row r="5087" spans="1:1">
      <c r="A5087" s="19">
        <f t="shared" si="3451"/>
        <v>50.83</v>
      </c>
    </row>
    <row r="5088" spans="1:1">
      <c r="A5088" s="19">
        <f t="shared" si="3451"/>
        <v>50.84</v>
      </c>
    </row>
    <row r="5089" spans="1:1">
      <c r="A5089" s="19">
        <f t="shared" si="3451"/>
        <v>50.85</v>
      </c>
    </row>
    <row r="5090" spans="1:1">
      <c r="A5090" s="19">
        <f t="shared" si="3451"/>
        <v>50.86</v>
      </c>
    </row>
    <row r="5091" spans="1:1">
      <c r="A5091" s="19">
        <f t="shared" si="3451"/>
        <v>50.87</v>
      </c>
    </row>
    <row r="5092" spans="1:1">
      <c r="A5092" s="19">
        <f t="shared" si="3451"/>
        <v>50.88</v>
      </c>
    </row>
    <row r="5093" spans="1:1">
      <c r="A5093" s="19">
        <f t="shared" si="3451"/>
        <v>50.89</v>
      </c>
    </row>
    <row r="5094" spans="1:1">
      <c r="A5094" s="19">
        <f t="shared" ref="A5094:A5157" si="3452">ROUND(A5093+0.01,2)</f>
        <v>50.9</v>
      </c>
    </row>
    <row r="5095" spans="1:1">
      <c r="A5095" s="19">
        <f t="shared" si="3452"/>
        <v>50.91</v>
      </c>
    </row>
    <row r="5096" spans="1:1">
      <c r="A5096" s="19">
        <f t="shared" si="3452"/>
        <v>50.92</v>
      </c>
    </row>
    <row r="5097" spans="1:1">
      <c r="A5097" s="19">
        <f t="shared" si="3452"/>
        <v>50.93</v>
      </c>
    </row>
    <row r="5098" spans="1:1">
      <c r="A5098" s="19">
        <f t="shared" si="3452"/>
        <v>50.94</v>
      </c>
    </row>
    <row r="5099" spans="1:1">
      <c r="A5099" s="19">
        <f t="shared" si="3452"/>
        <v>50.95</v>
      </c>
    </row>
    <row r="5100" spans="1:1">
      <c r="A5100" s="19">
        <f t="shared" si="3452"/>
        <v>50.96</v>
      </c>
    </row>
    <row r="5101" spans="1:1">
      <c r="A5101" s="19">
        <f t="shared" si="3452"/>
        <v>50.97</v>
      </c>
    </row>
    <row r="5102" spans="1:1">
      <c r="A5102" s="19">
        <f t="shared" si="3452"/>
        <v>50.98</v>
      </c>
    </row>
    <row r="5103" spans="1:1">
      <c r="A5103" s="19">
        <f t="shared" si="3452"/>
        <v>50.99</v>
      </c>
    </row>
    <row r="5104" spans="1:1">
      <c r="A5104" s="19">
        <f t="shared" si="3452"/>
        <v>51</v>
      </c>
    </row>
    <row r="5105" spans="1:1">
      <c r="A5105" s="19">
        <f t="shared" si="3452"/>
        <v>51.01</v>
      </c>
    </row>
    <row r="5106" spans="1:1">
      <c r="A5106" s="19">
        <f t="shared" si="3452"/>
        <v>51.02</v>
      </c>
    </row>
    <row r="5107" spans="1:1">
      <c r="A5107" s="19">
        <f t="shared" si="3452"/>
        <v>51.03</v>
      </c>
    </row>
    <row r="5108" spans="1:1">
      <c r="A5108" s="19">
        <f t="shared" si="3452"/>
        <v>51.04</v>
      </c>
    </row>
    <row r="5109" spans="1:1">
      <c r="A5109" s="19">
        <f t="shared" si="3452"/>
        <v>51.05</v>
      </c>
    </row>
    <row r="5110" spans="1:1">
      <c r="A5110" s="19">
        <f t="shared" si="3452"/>
        <v>51.06</v>
      </c>
    </row>
    <row r="5111" spans="1:1">
      <c r="A5111" s="19">
        <f t="shared" si="3452"/>
        <v>51.07</v>
      </c>
    </row>
    <row r="5112" spans="1:1">
      <c r="A5112" s="19">
        <f t="shared" si="3452"/>
        <v>51.08</v>
      </c>
    </row>
    <row r="5113" spans="1:1">
      <c r="A5113" s="19">
        <f t="shared" si="3452"/>
        <v>51.09</v>
      </c>
    </row>
    <row r="5114" spans="1:1">
      <c r="A5114" s="19">
        <f t="shared" si="3452"/>
        <v>51.1</v>
      </c>
    </row>
    <row r="5115" spans="1:1">
      <c r="A5115" s="19">
        <f t="shared" si="3452"/>
        <v>51.11</v>
      </c>
    </row>
    <row r="5116" spans="1:1">
      <c r="A5116" s="19">
        <f t="shared" si="3452"/>
        <v>51.12</v>
      </c>
    </row>
    <row r="5117" spans="1:1">
      <c r="A5117" s="19">
        <f t="shared" si="3452"/>
        <v>51.13</v>
      </c>
    </row>
    <row r="5118" spans="1:1">
      <c r="A5118" s="19">
        <f t="shared" si="3452"/>
        <v>51.14</v>
      </c>
    </row>
    <row r="5119" spans="1:1">
      <c r="A5119" s="19">
        <f t="shared" si="3452"/>
        <v>51.15</v>
      </c>
    </row>
    <row r="5120" spans="1:1">
      <c r="A5120" s="19">
        <f t="shared" si="3452"/>
        <v>51.16</v>
      </c>
    </row>
    <row r="5121" spans="1:1">
      <c r="A5121" s="19">
        <f t="shared" si="3452"/>
        <v>51.17</v>
      </c>
    </row>
    <row r="5122" spans="1:1">
      <c r="A5122" s="19">
        <f t="shared" si="3452"/>
        <v>51.18</v>
      </c>
    </row>
    <row r="5123" spans="1:1">
      <c r="A5123" s="19">
        <f t="shared" si="3452"/>
        <v>51.19</v>
      </c>
    </row>
    <row r="5124" spans="1:1">
      <c r="A5124" s="19">
        <f t="shared" si="3452"/>
        <v>51.2</v>
      </c>
    </row>
    <row r="5125" spans="1:1">
      <c r="A5125" s="19">
        <f t="shared" si="3452"/>
        <v>51.21</v>
      </c>
    </row>
    <row r="5126" spans="1:1">
      <c r="A5126" s="19">
        <f t="shared" si="3452"/>
        <v>51.22</v>
      </c>
    </row>
    <row r="5127" spans="1:1">
      <c r="A5127" s="19">
        <f t="shared" si="3452"/>
        <v>51.23</v>
      </c>
    </row>
    <row r="5128" spans="1:1">
      <c r="A5128" s="19">
        <f t="shared" si="3452"/>
        <v>51.24</v>
      </c>
    </row>
    <row r="5129" spans="1:1">
      <c r="A5129" s="19">
        <f t="shared" si="3452"/>
        <v>51.25</v>
      </c>
    </row>
    <row r="5130" spans="1:1">
      <c r="A5130" s="19">
        <f t="shared" si="3452"/>
        <v>51.26</v>
      </c>
    </row>
    <row r="5131" spans="1:1">
      <c r="A5131" s="19">
        <f t="shared" si="3452"/>
        <v>51.27</v>
      </c>
    </row>
    <row r="5132" spans="1:1">
      <c r="A5132" s="19">
        <f t="shared" si="3452"/>
        <v>51.28</v>
      </c>
    </row>
    <row r="5133" spans="1:1">
      <c r="A5133" s="19">
        <f t="shared" si="3452"/>
        <v>51.29</v>
      </c>
    </row>
    <row r="5134" spans="1:1">
      <c r="A5134" s="19">
        <f t="shared" si="3452"/>
        <v>51.3</v>
      </c>
    </row>
    <row r="5135" spans="1:1">
      <c r="A5135" s="19">
        <f t="shared" si="3452"/>
        <v>51.31</v>
      </c>
    </row>
    <row r="5136" spans="1:1">
      <c r="A5136" s="19">
        <f t="shared" si="3452"/>
        <v>51.32</v>
      </c>
    </row>
    <row r="5137" spans="1:1">
      <c r="A5137" s="19">
        <f t="shared" si="3452"/>
        <v>51.33</v>
      </c>
    </row>
    <row r="5138" spans="1:1">
      <c r="A5138" s="19">
        <f t="shared" si="3452"/>
        <v>51.34</v>
      </c>
    </row>
    <row r="5139" spans="1:1">
      <c r="A5139" s="19">
        <f t="shared" si="3452"/>
        <v>51.35</v>
      </c>
    </row>
    <row r="5140" spans="1:1">
      <c r="A5140" s="19">
        <f t="shared" si="3452"/>
        <v>51.36</v>
      </c>
    </row>
    <row r="5141" spans="1:1">
      <c r="A5141" s="19">
        <f t="shared" si="3452"/>
        <v>51.37</v>
      </c>
    </row>
    <row r="5142" spans="1:1">
      <c r="A5142" s="19">
        <f t="shared" si="3452"/>
        <v>51.38</v>
      </c>
    </row>
    <row r="5143" spans="1:1">
      <c r="A5143" s="19">
        <f t="shared" si="3452"/>
        <v>51.39</v>
      </c>
    </row>
    <row r="5144" spans="1:1">
      <c r="A5144" s="19">
        <f t="shared" si="3452"/>
        <v>51.4</v>
      </c>
    </row>
    <row r="5145" spans="1:1">
      <c r="A5145" s="19">
        <f t="shared" si="3452"/>
        <v>51.41</v>
      </c>
    </row>
    <row r="5146" spans="1:1">
      <c r="A5146" s="19">
        <f t="shared" si="3452"/>
        <v>51.42</v>
      </c>
    </row>
    <row r="5147" spans="1:1">
      <c r="A5147" s="19">
        <f t="shared" si="3452"/>
        <v>51.43</v>
      </c>
    </row>
    <row r="5148" spans="1:1">
      <c r="A5148" s="19">
        <f t="shared" si="3452"/>
        <v>51.44</v>
      </c>
    </row>
    <row r="5149" spans="1:1">
      <c r="A5149" s="19">
        <f t="shared" si="3452"/>
        <v>51.45</v>
      </c>
    </row>
    <row r="5150" spans="1:1">
      <c r="A5150" s="19">
        <f t="shared" si="3452"/>
        <v>51.46</v>
      </c>
    </row>
    <row r="5151" spans="1:1">
      <c r="A5151" s="19">
        <f t="shared" si="3452"/>
        <v>51.47</v>
      </c>
    </row>
    <row r="5152" spans="1:1">
      <c r="A5152" s="19">
        <f t="shared" si="3452"/>
        <v>51.48</v>
      </c>
    </row>
    <row r="5153" spans="1:1">
      <c r="A5153" s="19">
        <f t="shared" si="3452"/>
        <v>51.49</v>
      </c>
    </row>
    <row r="5154" spans="1:1">
      <c r="A5154" s="19">
        <f t="shared" si="3452"/>
        <v>51.5</v>
      </c>
    </row>
    <row r="5155" spans="1:1">
      <c r="A5155" s="19">
        <f t="shared" si="3452"/>
        <v>51.51</v>
      </c>
    </row>
    <row r="5156" spans="1:1">
      <c r="A5156" s="19">
        <f t="shared" si="3452"/>
        <v>51.52</v>
      </c>
    </row>
    <row r="5157" spans="1:1">
      <c r="A5157" s="19">
        <f t="shared" si="3452"/>
        <v>51.53</v>
      </c>
    </row>
    <row r="5158" spans="1:1">
      <c r="A5158" s="19">
        <f t="shared" ref="A5158:A5221" si="3453">ROUND(A5157+0.01,2)</f>
        <v>51.54</v>
      </c>
    </row>
    <row r="5159" spans="1:1">
      <c r="A5159" s="19">
        <f t="shared" si="3453"/>
        <v>51.55</v>
      </c>
    </row>
    <row r="5160" spans="1:1">
      <c r="A5160" s="19">
        <f t="shared" si="3453"/>
        <v>51.56</v>
      </c>
    </row>
    <row r="5161" spans="1:1">
      <c r="A5161" s="19">
        <f t="shared" si="3453"/>
        <v>51.57</v>
      </c>
    </row>
    <row r="5162" spans="1:1">
      <c r="A5162" s="19">
        <f t="shared" si="3453"/>
        <v>51.58</v>
      </c>
    </row>
    <row r="5163" spans="1:1">
      <c r="A5163" s="19">
        <f t="shared" si="3453"/>
        <v>51.59</v>
      </c>
    </row>
    <row r="5164" spans="1:1">
      <c r="A5164" s="19">
        <f t="shared" si="3453"/>
        <v>51.6</v>
      </c>
    </row>
    <row r="5165" spans="1:1">
      <c r="A5165" s="19">
        <f t="shared" si="3453"/>
        <v>51.61</v>
      </c>
    </row>
    <row r="5166" spans="1:1">
      <c r="A5166" s="19">
        <f t="shared" si="3453"/>
        <v>51.62</v>
      </c>
    </row>
    <row r="5167" spans="1:1">
      <c r="A5167" s="19">
        <f t="shared" si="3453"/>
        <v>51.63</v>
      </c>
    </row>
    <row r="5168" spans="1:1">
      <c r="A5168" s="19">
        <f t="shared" si="3453"/>
        <v>51.64</v>
      </c>
    </row>
    <row r="5169" spans="1:1">
      <c r="A5169" s="19">
        <f t="shared" si="3453"/>
        <v>51.65</v>
      </c>
    </row>
    <row r="5170" spans="1:1">
      <c r="A5170" s="19">
        <f t="shared" si="3453"/>
        <v>51.66</v>
      </c>
    </row>
    <row r="5171" spans="1:1">
      <c r="A5171" s="19">
        <f t="shared" si="3453"/>
        <v>51.67</v>
      </c>
    </row>
    <row r="5172" spans="1:1">
      <c r="A5172" s="19">
        <f t="shared" si="3453"/>
        <v>51.68</v>
      </c>
    </row>
    <row r="5173" spans="1:1">
      <c r="A5173" s="19">
        <f t="shared" si="3453"/>
        <v>51.69</v>
      </c>
    </row>
    <row r="5174" spans="1:1">
      <c r="A5174" s="19">
        <f t="shared" si="3453"/>
        <v>51.7</v>
      </c>
    </row>
    <row r="5175" spans="1:1">
      <c r="A5175" s="19">
        <f t="shared" si="3453"/>
        <v>51.71</v>
      </c>
    </row>
    <row r="5176" spans="1:1">
      <c r="A5176" s="19">
        <f t="shared" si="3453"/>
        <v>51.72</v>
      </c>
    </row>
    <row r="5177" spans="1:1">
      <c r="A5177" s="19">
        <f t="shared" si="3453"/>
        <v>51.73</v>
      </c>
    </row>
    <row r="5178" spans="1:1">
      <c r="A5178" s="19">
        <f t="shared" si="3453"/>
        <v>51.74</v>
      </c>
    </row>
    <row r="5179" spans="1:1">
      <c r="A5179" s="19">
        <f t="shared" si="3453"/>
        <v>51.75</v>
      </c>
    </row>
    <row r="5180" spans="1:1">
      <c r="A5180" s="19">
        <f t="shared" si="3453"/>
        <v>51.76</v>
      </c>
    </row>
    <row r="5181" spans="1:1">
      <c r="A5181" s="19">
        <f t="shared" si="3453"/>
        <v>51.77</v>
      </c>
    </row>
    <row r="5182" spans="1:1">
      <c r="A5182" s="19">
        <f t="shared" si="3453"/>
        <v>51.78</v>
      </c>
    </row>
    <row r="5183" spans="1:1">
      <c r="A5183" s="19">
        <f t="shared" si="3453"/>
        <v>51.79</v>
      </c>
    </row>
    <row r="5184" spans="1:1">
      <c r="A5184" s="19">
        <f t="shared" si="3453"/>
        <v>51.8</v>
      </c>
    </row>
    <row r="5185" spans="1:1">
      <c r="A5185" s="19">
        <f t="shared" si="3453"/>
        <v>51.81</v>
      </c>
    </row>
    <row r="5186" spans="1:1">
      <c r="A5186" s="19">
        <f t="shared" si="3453"/>
        <v>51.82</v>
      </c>
    </row>
    <row r="5187" spans="1:1">
      <c r="A5187" s="19">
        <f t="shared" si="3453"/>
        <v>51.83</v>
      </c>
    </row>
    <row r="5188" spans="1:1">
      <c r="A5188" s="19">
        <f t="shared" si="3453"/>
        <v>51.84</v>
      </c>
    </row>
    <row r="5189" spans="1:1">
      <c r="A5189" s="19">
        <f t="shared" si="3453"/>
        <v>51.85</v>
      </c>
    </row>
    <row r="5190" spans="1:1">
      <c r="A5190" s="19">
        <f t="shared" si="3453"/>
        <v>51.86</v>
      </c>
    </row>
    <row r="5191" spans="1:1">
      <c r="A5191" s="19">
        <f t="shared" si="3453"/>
        <v>51.87</v>
      </c>
    </row>
    <row r="5192" spans="1:1">
      <c r="A5192" s="19">
        <f t="shared" si="3453"/>
        <v>51.88</v>
      </c>
    </row>
    <row r="5193" spans="1:1">
      <c r="A5193" s="19">
        <f t="shared" si="3453"/>
        <v>51.89</v>
      </c>
    </row>
    <row r="5194" spans="1:1">
      <c r="A5194" s="19">
        <f t="shared" si="3453"/>
        <v>51.9</v>
      </c>
    </row>
    <row r="5195" spans="1:1">
      <c r="A5195" s="19">
        <f t="shared" si="3453"/>
        <v>51.91</v>
      </c>
    </row>
    <row r="5196" spans="1:1">
      <c r="A5196" s="19">
        <f t="shared" si="3453"/>
        <v>51.92</v>
      </c>
    </row>
    <row r="5197" spans="1:1">
      <c r="A5197" s="19">
        <f t="shared" si="3453"/>
        <v>51.93</v>
      </c>
    </row>
    <row r="5198" spans="1:1">
      <c r="A5198" s="19">
        <f t="shared" si="3453"/>
        <v>51.94</v>
      </c>
    </row>
    <row r="5199" spans="1:1">
      <c r="A5199" s="19">
        <f t="shared" si="3453"/>
        <v>51.95</v>
      </c>
    </row>
    <row r="5200" spans="1:1">
      <c r="A5200" s="19">
        <f t="shared" si="3453"/>
        <v>51.96</v>
      </c>
    </row>
    <row r="5201" spans="1:1">
      <c r="A5201" s="19">
        <f t="shared" si="3453"/>
        <v>51.97</v>
      </c>
    </row>
    <row r="5202" spans="1:1">
      <c r="A5202" s="19">
        <f t="shared" si="3453"/>
        <v>51.98</v>
      </c>
    </row>
    <row r="5203" spans="1:1">
      <c r="A5203" s="19">
        <f t="shared" si="3453"/>
        <v>51.99</v>
      </c>
    </row>
    <row r="5204" spans="1:1">
      <c r="A5204" s="19">
        <f t="shared" si="3453"/>
        <v>52</v>
      </c>
    </row>
    <row r="5205" spans="1:1">
      <c r="A5205" s="19">
        <f t="shared" si="3453"/>
        <v>52.01</v>
      </c>
    </row>
    <row r="5206" spans="1:1">
      <c r="A5206" s="19">
        <f t="shared" si="3453"/>
        <v>52.02</v>
      </c>
    </row>
    <row r="5207" spans="1:1">
      <c r="A5207" s="19">
        <f t="shared" si="3453"/>
        <v>52.03</v>
      </c>
    </row>
    <row r="5208" spans="1:1">
      <c r="A5208" s="19">
        <f t="shared" si="3453"/>
        <v>52.04</v>
      </c>
    </row>
    <row r="5209" spans="1:1">
      <c r="A5209" s="19">
        <f t="shared" si="3453"/>
        <v>52.05</v>
      </c>
    </row>
    <row r="5210" spans="1:1">
      <c r="A5210" s="19">
        <f t="shared" si="3453"/>
        <v>52.06</v>
      </c>
    </row>
    <row r="5211" spans="1:1">
      <c r="A5211" s="19">
        <f t="shared" si="3453"/>
        <v>52.07</v>
      </c>
    </row>
    <row r="5212" spans="1:1">
      <c r="A5212" s="19">
        <f t="shared" si="3453"/>
        <v>52.08</v>
      </c>
    </row>
    <row r="5213" spans="1:1">
      <c r="A5213" s="19">
        <f t="shared" si="3453"/>
        <v>52.09</v>
      </c>
    </row>
    <row r="5214" spans="1:1">
      <c r="A5214" s="19">
        <f t="shared" si="3453"/>
        <v>52.1</v>
      </c>
    </row>
    <row r="5215" spans="1:1">
      <c r="A5215" s="19">
        <f t="shared" si="3453"/>
        <v>52.11</v>
      </c>
    </row>
    <row r="5216" spans="1:1">
      <c r="A5216" s="19">
        <f t="shared" si="3453"/>
        <v>52.12</v>
      </c>
    </row>
    <row r="5217" spans="1:1">
      <c r="A5217" s="19">
        <f t="shared" si="3453"/>
        <v>52.13</v>
      </c>
    </row>
    <row r="5218" spans="1:1">
      <c r="A5218" s="19">
        <f t="shared" si="3453"/>
        <v>52.14</v>
      </c>
    </row>
    <row r="5219" spans="1:1">
      <c r="A5219" s="19">
        <f t="shared" si="3453"/>
        <v>52.15</v>
      </c>
    </row>
    <row r="5220" spans="1:1">
      <c r="A5220" s="19">
        <f t="shared" si="3453"/>
        <v>52.16</v>
      </c>
    </row>
    <row r="5221" spans="1:1">
      <c r="A5221" s="19">
        <f t="shared" si="3453"/>
        <v>52.17</v>
      </c>
    </row>
    <row r="5222" spans="1:1">
      <c r="A5222" s="19">
        <f t="shared" ref="A5222:A5285" si="3454">ROUND(A5221+0.01,2)</f>
        <v>52.18</v>
      </c>
    </row>
    <row r="5223" spans="1:1">
      <c r="A5223" s="19">
        <f t="shared" si="3454"/>
        <v>52.19</v>
      </c>
    </row>
    <row r="5224" spans="1:1">
      <c r="A5224" s="19">
        <f t="shared" si="3454"/>
        <v>52.2</v>
      </c>
    </row>
    <row r="5225" spans="1:1">
      <c r="A5225" s="19">
        <f t="shared" si="3454"/>
        <v>52.21</v>
      </c>
    </row>
    <row r="5226" spans="1:1">
      <c r="A5226" s="19">
        <f t="shared" si="3454"/>
        <v>52.22</v>
      </c>
    </row>
    <row r="5227" spans="1:1">
      <c r="A5227" s="19">
        <f t="shared" si="3454"/>
        <v>52.23</v>
      </c>
    </row>
    <row r="5228" spans="1:1">
      <c r="A5228" s="19">
        <f t="shared" si="3454"/>
        <v>52.24</v>
      </c>
    </row>
    <row r="5229" spans="1:1">
      <c r="A5229" s="19">
        <f t="shared" si="3454"/>
        <v>52.25</v>
      </c>
    </row>
    <row r="5230" spans="1:1">
      <c r="A5230" s="19">
        <f t="shared" si="3454"/>
        <v>52.26</v>
      </c>
    </row>
    <row r="5231" spans="1:1">
      <c r="A5231" s="19">
        <f t="shared" si="3454"/>
        <v>52.27</v>
      </c>
    </row>
    <row r="5232" spans="1:1">
      <c r="A5232" s="19">
        <f t="shared" si="3454"/>
        <v>52.28</v>
      </c>
    </row>
    <row r="5233" spans="1:1">
      <c r="A5233" s="19">
        <f t="shared" si="3454"/>
        <v>52.29</v>
      </c>
    </row>
    <row r="5234" spans="1:1">
      <c r="A5234" s="19">
        <f t="shared" si="3454"/>
        <v>52.3</v>
      </c>
    </row>
    <row r="5235" spans="1:1">
      <c r="A5235" s="19">
        <f t="shared" si="3454"/>
        <v>52.31</v>
      </c>
    </row>
    <row r="5236" spans="1:1">
      <c r="A5236" s="19">
        <f t="shared" si="3454"/>
        <v>52.32</v>
      </c>
    </row>
    <row r="5237" spans="1:1">
      <c r="A5237" s="19">
        <f t="shared" si="3454"/>
        <v>52.33</v>
      </c>
    </row>
    <row r="5238" spans="1:1">
      <c r="A5238" s="19">
        <f t="shared" si="3454"/>
        <v>52.34</v>
      </c>
    </row>
    <row r="5239" spans="1:1">
      <c r="A5239" s="19">
        <f t="shared" si="3454"/>
        <v>52.35</v>
      </c>
    </row>
    <row r="5240" spans="1:1">
      <c r="A5240" s="19">
        <f t="shared" si="3454"/>
        <v>52.36</v>
      </c>
    </row>
    <row r="5241" spans="1:1">
      <c r="A5241" s="19">
        <f t="shared" si="3454"/>
        <v>52.37</v>
      </c>
    </row>
    <row r="5242" spans="1:1">
      <c r="A5242" s="19">
        <f t="shared" si="3454"/>
        <v>52.38</v>
      </c>
    </row>
    <row r="5243" spans="1:1">
      <c r="A5243" s="19">
        <f t="shared" si="3454"/>
        <v>52.39</v>
      </c>
    </row>
    <row r="5244" spans="1:1">
      <c r="A5244" s="19">
        <f t="shared" si="3454"/>
        <v>52.4</v>
      </c>
    </row>
    <row r="5245" spans="1:1">
      <c r="A5245" s="19">
        <f t="shared" si="3454"/>
        <v>52.41</v>
      </c>
    </row>
    <row r="5246" spans="1:1">
      <c r="A5246" s="19">
        <f t="shared" si="3454"/>
        <v>52.42</v>
      </c>
    </row>
    <row r="5247" spans="1:1">
      <c r="A5247" s="19">
        <f t="shared" si="3454"/>
        <v>52.43</v>
      </c>
    </row>
    <row r="5248" spans="1:1">
      <c r="A5248" s="19">
        <f t="shared" si="3454"/>
        <v>52.44</v>
      </c>
    </row>
    <row r="5249" spans="1:1">
      <c r="A5249" s="19">
        <f t="shared" si="3454"/>
        <v>52.45</v>
      </c>
    </row>
    <row r="5250" spans="1:1">
      <c r="A5250" s="19">
        <f t="shared" si="3454"/>
        <v>52.46</v>
      </c>
    </row>
    <row r="5251" spans="1:1">
      <c r="A5251" s="19">
        <f t="shared" si="3454"/>
        <v>52.47</v>
      </c>
    </row>
    <row r="5252" spans="1:1">
      <c r="A5252" s="19">
        <f t="shared" si="3454"/>
        <v>52.48</v>
      </c>
    </row>
    <row r="5253" spans="1:1">
      <c r="A5253" s="19">
        <f t="shared" si="3454"/>
        <v>52.49</v>
      </c>
    </row>
    <row r="5254" spans="1:1">
      <c r="A5254" s="19">
        <f t="shared" si="3454"/>
        <v>52.5</v>
      </c>
    </row>
    <row r="5255" spans="1:1">
      <c r="A5255" s="19">
        <f t="shared" si="3454"/>
        <v>52.51</v>
      </c>
    </row>
    <row r="5256" spans="1:1">
      <c r="A5256" s="19">
        <f t="shared" si="3454"/>
        <v>52.52</v>
      </c>
    </row>
    <row r="5257" spans="1:1">
      <c r="A5257" s="19">
        <f t="shared" si="3454"/>
        <v>52.53</v>
      </c>
    </row>
    <row r="5258" spans="1:1">
      <c r="A5258" s="19">
        <f t="shared" si="3454"/>
        <v>52.54</v>
      </c>
    </row>
    <row r="5259" spans="1:1">
      <c r="A5259" s="19">
        <f t="shared" si="3454"/>
        <v>52.55</v>
      </c>
    </row>
    <row r="5260" spans="1:1">
      <c r="A5260" s="19">
        <f t="shared" si="3454"/>
        <v>52.56</v>
      </c>
    </row>
    <row r="5261" spans="1:1">
      <c r="A5261" s="19">
        <f t="shared" si="3454"/>
        <v>52.57</v>
      </c>
    </row>
    <row r="5262" spans="1:1">
      <c r="A5262" s="19">
        <f t="shared" si="3454"/>
        <v>52.58</v>
      </c>
    </row>
    <row r="5263" spans="1:1">
      <c r="A5263" s="19">
        <f t="shared" si="3454"/>
        <v>52.59</v>
      </c>
    </row>
    <row r="5264" spans="1:1">
      <c r="A5264" s="19">
        <f t="shared" si="3454"/>
        <v>52.6</v>
      </c>
    </row>
    <row r="5265" spans="1:1">
      <c r="A5265" s="19">
        <f t="shared" si="3454"/>
        <v>52.61</v>
      </c>
    </row>
    <row r="5266" spans="1:1">
      <c r="A5266" s="19">
        <f t="shared" si="3454"/>
        <v>52.62</v>
      </c>
    </row>
    <row r="5267" spans="1:1">
      <c r="A5267" s="19">
        <f t="shared" si="3454"/>
        <v>52.63</v>
      </c>
    </row>
    <row r="5268" spans="1:1">
      <c r="A5268" s="19">
        <f t="shared" si="3454"/>
        <v>52.64</v>
      </c>
    </row>
    <row r="5269" spans="1:1">
      <c r="A5269" s="19">
        <f t="shared" si="3454"/>
        <v>52.65</v>
      </c>
    </row>
    <row r="5270" spans="1:1">
      <c r="A5270" s="19">
        <f t="shared" si="3454"/>
        <v>52.66</v>
      </c>
    </row>
    <row r="5271" spans="1:1">
      <c r="A5271" s="19">
        <f t="shared" si="3454"/>
        <v>52.67</v>
      </c>
    </row>
    <row r="5272" spans="1:1">
      <c r="A5272" s="19">
        <f t="shared" si="3454"/>
        <v>52.68</v>
      </c>
    </row>
    <row r="5273" spans="1:1">
      <c r="A5273" s="19">
        <f t="shared" si="3454"/>
        <v>52.69</v>
      </c>
    </row>
    <row r="5274" spans="1:1">
      <c r="A5274" s="19">
        <f t="shared" si="3454"/>
        <v>52.7</v>
      </c>
    </row>
    <row r="5275" spans="1:1">
      <c r="A5275" s="19">
        <f t="shared" si="3454"/>
        <v>52.71</v>
      </c>
    </row>
    <row r="5276" spans="1:1">
      <c r="A5276" s="19">
        <f t="shared" si="3454"/>
        <v>52.72</v>
      </c>
    </row>
    <row r="5277" spans="1:1">
      <c r="A5277" s="19">
        <f t="shared" si="3454"/>
        <v>52.73</v>
      </c>
    </row>
    <row r="5278" spans="1:1">
      <c r="A5278" s="19">
        <f t="shared" si="3454"/>
        <v>52.74</v>
      </c>
    </row>
    <row r="5279" spans="1:1">
      <c r="A5279" s="19">
        <f t="shared" si="3454"/>
        <v>52.75</v>
      </c>
    </row>
    <row r="5280" spans="1:1">
      <c r="A5280" s="19">
        <f t="shared" si="3454"/>
        <v>52.76</v>
      </c>
    </row>
    <row r="5281" spans="1:1">
      <c r="A5281" s="19">
        <f t="shared" si="3454"/>
        <v>52.77</v>
      </c>
    </row>
    <row r="5282" spans="1:1">
      <c r="A5282" s="19">
        <f t="shared" si="3454"/>
        <v>52.78</v>
      </c>
    </row>
    <row r="5283" spans="1:1">
      <c r="A5283" s="19">
        <f t="shared" si="3454"/>
        <v>52.79</v>
      </c>
    </row>
    <row r="5284" spans="1:1">
      <c r="A5284" s="19">
        <f t="shared" si="3454"/>
        <v>52.8</v>
      </c>
    </row>
    <row r="5285" spans="1:1">
      <c r="A5285" s="19">
        <f t="shared" si="3454"/>
        <v>52.81</v>
      </c>
    </row>
    <row r="5286" spans="1:1">
      <c r="A5286" s="19">
        <f t="shared" ref="A5286:A5349" si="3455">ROUND(A5285+0.01,2)</f>
        <v>52.82</v>
      </c>
    </row>
    <row r="5287" spans="1:1">
      <c r="A5287" s="19">
        <f t="shared" si="3455"/>
        <v>52.83</v>
      </c>
    </row>
    <row r="5288" spans="1:1">
      <c r="A5288" s="19">
        <f t="shared" si="3455"/>
        <v>52.84</v>
      </c>
    </row>
    <row r="5289" spans="1:1">
      <c r="A5289" s="19">
        <f t="shared" si="3455"/>
        <v>52.85</v>
      </c>
    </row>
    <row r="5290" spans="1:1">
      <c r="A5290" s="19">
        <f t="shared" si="3455"/>
        <v>52.86</v>
      </c>
    </row>
    <row r="5291" spans="1:1">
      <c r="A5291" s="19">
        <f t="shared" si="3455"/>
        <v>52.87</v>
      </c>
    </row>
    <row r="5292" spans="1:1">
      <c r="A5292" s="19">
        <f t="shared" si="3455"/>
        <v>52.88</v>
      </c>
    </row>
    <row r="5293" spans="1:1">
      <c r="A5293" s="19">
        <f t="shared" si="3455"/>
        <v>52.89</v>
      </c>
    </row>
    <row r="5294" spans="1:1">
      <c r="A5294" s="19">
        <f t="shared" si="3455"/>
        <v>52.9</v>
      </c>
    </row>
    <row r="5295" spans="1:1">
      <c r="A5295" s="19">
        <f t="shared" si="3455"/>
        <v>52.91</v>
      </c>
    </row>
    <row r="5296" spans="1:1">
      <c r="A5296" s="19">
        <f t="shared" si="3455"/>
        <v>52.92</v>
      </c>
    </row>
    <row r="5297" spans="1:1">
      <c r="A5297" s="19">
        <f t="shared" si="3455"/>
        <v>52.93</v>
      </c>
    </row>
    <row r="5298" spans="1:1">
      <c r="A5298" s="19">
        <f t="shared" si="3455"/>
        <v>52.94</v>
      </c>
    </row>
    <row r="5299" spans="1:1">
      <c r="A5299" s="19">
        <f t="shared" si="3455"/>
        <v>52.95</v>
      </c>
    </row>
    <row r="5300" spans="1:1">
      <c r="A5300" s="19">
        <f t="shared" si="3455"/>
        <v>52.96</v>
      </c>
    </row>
    <row r="5301" spans="1:1">
      <c r="A5301" s="19">
        <f t="shared" si="3455"/>
        <v>52.97</v>
      </c>
    </row>
    <row r="5302" spans="1:1">
      <c r="A5302" s="19">
        <f t="shared" si="3455"/>
        <v>52.98</v>
      </c>
    </row>
    <row r="5303" spans="1:1">
      <c r="A5303" s="19">
        <f t="shared" si="3455"/>
        <v>52.99</v>
      </c>
    </row>
    <row r="5304" spans="1:1">
      <c r="A5304" s="19">
        <f t="shared" si="3455"/>
        <v>53</v>
      </c>
    </row>
    <row r="5305" spans="1:1">
      <c r="A5305" s="19">
        <f t="shared" si="3455"/>
        <v>53.01</v>
      </c>
    </row>
    <row r="5306" spans="1:1">
      <c r="A5306" s="19">
        <f t="shared" si="3455"/>
        <v>53.02</v>
      </c>
    </row>
    <row r="5307" spans="1:1">
      <c r="A5307" s="19">
        <f t="shared" si="3455"/>
        <v>53.03</v>
      </c>
    </row>
    <row r="5308" spans="1:1">
      <c r="A5308" s="19">
        <f t="shared" si="3455"/>
        <v>53.04</v>
      </c>
    </row>
    <row r="5309" spans="1:1">
      <c r="A5309" s="19">
        <f t="shared" si="3455"/>
        <v>53.05</v>
      </c>
    </row>
    <row r="5310" spans="1:1">
      <c r="A5310" s="19">
        <f t="shared" si="3455"/>
        <v>53.06</v>
      </c>
    </row>
    <row r="5311" spans="1:1">
      <c r="A5311" s="19">
        <f t="shared" si="3455"/>
        <v>53.07</v>
      </c>
    </row>
    <row r="5312" spans="1:1">
      <c r="A5312" s="19">
        <f t="shared" si="3455"/>
        <v>53.08</v>
      </c>
    </row>
    <row r="5313" spans="1:1">
      <c r="A5313" s="19">
        <f t="shared" si="3455"/>
        <v>53.09</v>
      </c>
    </row>
    <row r="5314" spans="1:1">
      <c r="A5314" s="19">
        <f t="shared" si="3455"/>
        <v>53.1</v>
      </c>
    </row>
    <row r="5315" spans="1:1">
      <c r="A5315" s="19">
        <f t="shared" si="3455"/>
        <v>53.11</v>
      </c>
    </row>
    <row r="5316" spans="1:1">
      <c r="A5316" s="19">
        <f t="shared" si="3455"/>
        <v>53.12</v>
      </c>
    </row>
    <row r="5317" spans="1:1">
      <c r="A5317" s="19">
        <f t="shared" si="3455"/>
        <v>53.13</v>
      </c>
    </row>
    <row r="5318" spans="1:1">
      <c r="A5318" s="19">
        <f t="shared" si="3455"/>
        <v>53.14</v>
      </c>
    </row>
    <row r="5319" spans="1:1">
      <c r="A5319" s="19">
        <f t="shared" si="3455"/>
        <v>53.15</v>
      </c>
    </row>
    <row r="5320" spans="1:1">
      <c r="A5320" s="19">
        <f t="shared" si="3455"/>
        <v>53.16</v>
      </c>
    </row>
    <row r="5321" spans="1:1">
      <c r="A5321" s="19">
        <f t="shared" si="3455"/>
        <v>53.17</v>
      </c>
    </row>
    <row r="5322" spans="1:1">
      <c r="A5322" s="19">
        <f t="shared" si="3455"/>
        <v>53.18</v>
      </c>
    </row>
    <row r="5323" spans="1:1">
      <c r="A5323" s="19">
        <f t="shared" si="3455"/>
        <v>53.19</v>
      </c>
    </row>
    <row r="5324" spans="1:1">
      <c r="A5324" s="19">
        <f t="shared" si="3455"/>
        <v>53.2</v>
      </c>
    </row>
    <row r="5325" spans="1:1">
      <c r="A5325" s="19">
        <f t="shared" si="3455"/>
        <v>53.21</v>
      </c>
    </row>
    <row r="5326" spans="1:1">
      <c r="A5326" s="19">
        <f t="shared" si="3455"/>
        <v>53.22</v>
      </c>
    </row>
    <row r="5327" spans="1:1">
      <c r="A5327" s="19">
        <f t="shared" si="3455"/>
        <v>53.23</v>
      </c>
    </row>
    <row r="5328" spans="1:1">
      <c r="A5328" s="19">
        <f t="shared" si="3455"/>
        <v>53.24</v>
      </c>
    </row>
    <row r="5329" spans="1:1">
      <c r="A5329" s="19">
        <f t="shared" si="3455"/>
        <v>53.25</v>
      </c>
    </row>
    <row r="5330" spans="1:1">
      <c r="A5330" s="19">
        <f t="shared" si="3455"/>
        <v>53.26</v>
      </c>
    </row>
    <row r="5331" spans="1:1">
      <c r="A5331" s="19">
        <f t="shared" si="3455"/>
        <v>53.27</v>
      </c>
    </row>
    <row r="5332" spans="1:1">
      <c r="A5332" s="19">
        <f t="shared" si="3455"/>
        <v>53.28</v>
      </c>
    </row>
    <row r="5333" spans="1:1">
      <c r="A5333" s="19">
        <f t="shared" si="3455"/>
        <v>53.29</v>
      </c>
    </row>
    <row r="5334" spans="1:1">
      <c r="A5334" s="19">
        <f t="shared" si="3455"/>
        <v>53.3</v>
      </c>
    </row>
    <row r="5335" spans="1:1">
      <c r="A5335" s="19">
        <f t="shared" si="3455"/>
        <v>53.31</v>
      </c>
    </row>
    <row r="5336" spans="1:1">
      <c r="A5336" s="19">
        <f t="shared" si="3455"/>
        <v>53.32</v>
      </c>
    </row>
    <row r="5337" spans="1:1">
      <c r="A5337" s="19">
        <f t="shared" si="3455"/>
        <v>53.33</v>
      </c>
    </row>
    <row r="5338" spans="1:1">
      <c r="A5338" s="19">
        <f t="shared" si="3455"/>
        <v>53.34</v>
      </c>
    </row>
    <row r="5339" spans="1:1">
      <c r="A5339" s="19">
        <f t="shared" si="3455"/>
        <v>53.35</v>
      </c>
    </row>
    <row r="5340" spans="1:1">
      <c r="A5340" s="19">
        <f t="shared" si="3455"/>
        <v>53.36</v>
      </c>
    </row>
    <row r="5341" spans="1:1">
      <c r="A5341" s="19">
        <f t="shared" si="3455"/>
        <v>53.37</v>
      </c>
    </row>
    <row r="5342" spans="1:1">
      <c r="A5342" s="19">
        <f t="shared" si="3455"/>
        <v>53.38</v>
      </c>
    </row>
    <row r="5343" spans="1:1">
      <c r="A5343" s="19">
        <f t="shared" si="3455"/>
        <v>53.39</v>
      </c>
    </row>
    <row r="5344" spans="1:1">
      <c r="A5344" s="19">
        <f t="shared" si="3455"/>
        <v>53.4</v>
      </c>
    </row>
    <row r="5345" spans="1:1">
      <c r="A5345" s="19">
        <f t="shared" si="3455"/>
        <v>53.41</v>
      </c>
    </row>
    <row r="5346" spans="1:1">
      <c r="A5346" s="19">
        <f t="shared" si="3455"/>
        <v>53.42</v>
      </c>
    </row>
    <row r="5347" spans="1:1">
      <c r="A5347" s="19">
        <f t="shared" si="3455"/>
        <v>53.43</v>
      </c>
    </row>
    <row r="5348" spans="1:1">
      <c r="A5348" s="19">
        <f t="shared" si="3455"/>
        <v>53.44</v>
      </c>
    </row>
    <row r="5349" spans="1:1">
      <c r="A5349" s="19">
        <f t="shared" si="3455"/>
        <v>53.45</v>
      </c>
    </row>
    <row r="5350" spans="1:1">
      <c r="A5350" s="19">
        <f t="shared" ref="A5350:A5413" si="3456">ROUND(A5349+0.01,2)</f>
        <v>53.46</v>
      </c>
    </row>
    <row r="5351" spans="1:1">
      <c r="A5351" s="19">
        <f t="shared" si="3456"/>
        <v>53.47</v>
      </c>
    </row>
    <row r="5352" spans="1:1">
      <c r="A5352" s="19">
        <f t="shared" si="3456"/>
        <v>53.48</v>
      </c>
    </row>
    <row r="5353" spans="1:1">
      <c r="A5353" s="19">
        <f t="shared" si="3456"/>
        <v>53.49</v>
      </c>
    </row>
    <row r="5354" spans="1:1">
      <c r="A5354" s="19">
        <f t="shared" si="3456"/>
        <v>53.5</v>
      </c>
    </row>
    <row r="5355" spans="1:1">
      <c r="A5355" s="19">
        <f t="shared" si="3456"/>
        <v>53.51</v>
      </c>
    </row>
    <row r="5356" spans="1:1">
      <c r="A5356" s="19">
        <f t="shared" si="3456"/>
        <v>53.52</v>
      </c>
    </row>
    <row r="5357" spans="1:1">
      <c r="A5357" s="19">
        <f t="shared" si="3456"/>
        <v>53.53</v>
      </c>
    </row>
    <row r="5358" spans="1:1">
      <c r="A5358" s="19">
        <f t="shared" si="3456"/>
        <v>53.54</v>
      </c>
    </row>
    <row r="5359" spans="1:1">
      <c r="A5359" s="19">
        <f t="shared" si="3456"/>
        <v>53.55</v>
      </c>
    </row>
    <row r="5360" spans="1:1">
      <c r="A5360" s="19">
        <f t="shared" si="3456"/>
        <v>53.56</v>
      </c>
    </row>
    <row r="5361" spans="1:1">
      <c r="A5361" s="19">
        <f t="shared" si="3456"/>
        <v>53.57</v>
      </c>
    </row>
    <row r="5362" spans="1:1">
      <c r="A5362" s="19">
        <f t="shared" si="3456"/>
        <v>53.58</v>
      </c>
    </row>
    <row r="5363" spans="1:1">
      <c r="A5363" s="19">
        <f t="shared" si="3456"/>
        <v>53.59</v>
      </c>
    </row>
    <row r="5364" spans="1:1">
      <c r="A5364" s="19">
        <f t="shared" si="3456"/>
        <v>53.6</v>
      </c>
    </row>
    <row r="5365" spans="1:1">
      <c r="A5365" s="19">
        <f t="shared" si="3456"/>
        <v>53.61</v>
      </c>
    </row>
    <row r="5366" spans="1:1">
      <c r="A5366" s="19">
        <f t="shared" si="3456"/>
        <v>53.62</v>
      </c>
    </row>
    <row r="5367" spans="1:1">
      <c r="A5367" s="19">
        <f t="shared" si="3456"/>
        <v>53.63</v>
      </c>
    </row>
    <row r="5368" spans="1:1">
      <c r="A5368" s="19">
        <f t="shared" si="3456"/>
        <v>53.64</v>
      </c>
    </row>
    <row r="5369" spans="1:1">
      <c r="A5369" s="19">
        <f t="shared" si="3456"/>
        <v>53.65</v>
      </c>
    </row>
    <row r="5370" spans="1:1">
      <c r="A5370" s="19">
        <f t="shared" si="3456"/>
        <v>53.66</v>
      </c>
    </row>
    <row r="5371" spans="1:1">
      <c r="A5371" s="19">
        <f t="shared" si="3456"/>
        <v>53.67</v>
      </c>
    </row>
    <row r="5372" spans="1:1">
      <c r="A5372" s="19">
        <f t="shared" si="3456"/>
        <v>53.68</v>
      </c>
    </row>
    <row r="5373" spans="1:1">
      <c r="A5373" s="19">
        <f t="shared" si="3456"/>
        <v>53.69</v>
      </c>
    </row>
    <row r="5374" spans="1:1">
      <c r="A5374" s="19">
        <f t="shared" si="3456"/>
        <v>53.7</v>
      </c>
    </row>
    <row r="5375" spans="1:1">
      <c r="A5375" s="19">
        <f t="shared" si="3456"/>
        <v>53.71</v>
      </c>
    </row>
    <row r="5376" spans="1:1">
      <c r="A5376" s="19">
        <f t="shared" si="3456"/>
        <v>53.72</v>
      </c>
    </row>
    <row r="5377" spans="1:1">
      <c r="A5377" s="19">
        <f t="shared" si="3456"/>
        <v>53.73</v>
      </c>
    </row>
    <row r="5378" spans="1:1">
      <c r="A5378" s="19">
        <f t="shared" si="3456"/>
        <v>53.74</v>
      </c>
    </row>
    <row r="5379" spans="1:1">
      <c r="A5379" s="19">
        <f t="shared" si="3456"/>
        <v>53.75</v>
      </c>
    </row>
    <row r="5380" spans="1:1">
      <c r="A5380" s="19">
        <f t="shared" si="3456"/>
        <v>53.76</v>
      </c>
    </row>
    <row r="5381" spans="1:1">
      <c r="A5381" s="19">
        <f t="shared" si="3456"/>
        <v>53.77</v>
      </c>
    </row>
    <row r="5382" spans="1:1">
      <c r="A5382" s="19">
        <f t="shared" si="3456"/>
        <v>53.78</v>
      </c>
    </row>
    <row r="5383" spans="1:1">
      <c r="A5383" s="19">
        <f t="shared" si="3456"/>
        <v>53.79</v>
      </c>
    </row>
    <row r="5384" spans="1:1">
      <c r="A5384" s="19">
        <f t="shared" si="3456"/>
        <v>53.8</v>
      </c>
    </row>
    <row r="5385" spans="1:1">
      <c r="A5385" s="19">
        <f t="shared" si="3456"/>
        <v>53.81</v>
      </c>
    </row>
    <row r="5386" spans="1:1">
      <c r="A5386" s="19">
        <f t="shared" si="3456"/>
        <v>53.82</v>
      </c>
    </row>
    <row r="5387" spans="1:1">
      <c r="A5387" s="19">
        <f t="shared" si="3456"/>
        <v>53.83</v>
      </c>
    </row>
    <row r="5388" spans="1:1">
      <c r="A5388" s="19">
        <f t="shared" si="3456"/>
        <v>53.84</v>
      </c>
    </row>
    <row r="5389" spans="1:1">
      <c r="A5389" s="19">
        <f t="shared" si="3456"/>
        <v>53.85</v>
      </c>
    </row>
    <row r="5390" spans="1:1">
      <c r="A5390" s="19">
        <f t="shared" si="3456"/>
        <v>53.86</v>
      </c>
    </row>
    <row r="5391" spans="1:1">
      <c r="A5391" s="19">
        <f t="shared" si="3456"/>
        <v>53.87</v>
      </c>
    </row>
    <row r="5392" spans="1:1">
      <c r="A5392" s="19">
        <f t="shared" si="3456"/>
        <v>53.88</v>
      </c>
    </row>
    <row r="5393" spans="1:1">
      <c r="A5393" s="19">
        <f t="shared" si="3456"/>
        <v>53.89</v>
      </c>
    </row>
    <row r="5394" spans="1:1">
      <c r="A5394" s="19">
        <f t="shared" si="3456"/>
        <v>53.9</v>
      </c>
    </row>
    <row r="5395" spans="1:1">
      <c r="A5395" s="19">
        <f t="shared" si="3456"/>
        <v>53.91</v>
      </c>
    </row>
    <row r="5396" spans="1:1">
      <c r="A5396" s="19">
        <f t="shared" si="3456"/>
        <v>53.92</v>
      </c>
    </row>
    <row r="5397" spans="1:1">
      <c r="A5397" s="19">
        <f t="shared" si="3456"/>
        <v>53.93</v>
      </c>
    </row>
    <row r="5398" spans="1:1">
      <c r="A5398" s="19">
        <f t="shared" si="3456"/>
        <v>53.94</v>
      </c>
    </row>
    <row r="5399" spans="1:1">
      <c r="A5399" s="19">
        <f t="shared" si="3456"/>
        <v>53.95</v>
      </c>
    </row>
    <row r="5400" spans="1:1">
      <c r="A5400" s="19">
        <f t="shared" si="3456"/>
        <v>53.96</v>
      </c>
    </row>
    <row r="5401" spans="1:1">
      <c r="A5401" s="19">
        <f t="shared" si="3456"/>
        <v>53.97</v>
      </c>
    </row>
    <row r="5402" spans="1:1">
      <c r="A5402" s="19">
        <f t="shared" si="3456"/>
        <v>53.98</v>
      </c>
    </row>
    <row r="5403" spans="1:1">
      <c r="A5403" s="19">
        <f t="shared" si="3456"/>
        <v>53.99</v>
      </c>
    </row>
    <row r="5404" spans="1:1">
      <c r="A5404" s="19">
        <f t="shared" si="3456"/>
        <v>54</v>
      </c>
    </row>
    <row r="5405" spans="1:1">
      <c r="A5405" s="19">
        <f t="shared" si="3456"/>
        <v>54.01</v>
      </c>
    </row>
    <row r="5406" spans="1:1">
      <c r="A5406" s="19">
        <f t="shared" si="3456"/>
        <v>54.02</v>
      </c>
    </row>
    <row r="5407" spans="1:1">
      <c r="A5407" s="19">
        <f t="shared" si="3456"/>
        <v>54.03</v>
      </c>
    </row>
    <row r="5408" spans="1:1">
      <c r="A5408" s="19">
        <f t="shared" si="3456"/>
        <v>54.04</v>
      </c>
    </row>
    <row r="5409" spans="1:1">
      <c r="A5409" s="19">
        <f t="shared" si="3456"/>
        <v>54.05</v>
      </c>
    </row>
    <row r="5410" spans="1:1">
      <c r="A5410" s="19">
        <f t="shared" si="3456"/>
        <v>54.06</v>
      </c>
    </row>
    <row r="5411" spans="1:1">
      <c r="A5411" s="19">
        <f t="shared" si="3456"/>
        <v>54.07</v>
      </c>
    </row>
    <row r="5412" spans="1:1">
      <c r="A5412" s="19">
        <f t="shared" si="3456"/>
        <v>54.08</v>
      </c>
    </row>
    <row r="5413" spans="1:1">
      <c r="A5413" s="19">
        <f t="shared" si="3456"/>
        <v>54.09</v>
      </c>
    </row>
    <row r="5414" spans="1:1">
      <c r="A5414" s="19">
        <f t="shared" ref="A5414:A5477" si="3457">ROUND(A5413+0.01,2)</f>
        <v>54.1</v>
      </c>
    </row>
    <row r="5415" spans="1:1">
      <c r="A5415" s="19">
        <f t="shared" si="3457"/>
        <v>54.11</v>
      </c>
    </row>
    <row r="5416" spans="1:1">
      <c r="A5416" s="19">
        <f t="shared" si="3457"/>
        <v>54.12</v>
      </c>
    </row>
    <row r="5417" spans="1:1">
      <c r="A5417" s="19">
        <f t="shared" si="3457"/>
        <v>54.13</v>
      </c>
    </row>
    <row r="5418" spans="1:1">
      <c r="A5418" s="19">
        <f t="shared" si="3457"/>
        <v>54.14</v>
      </c>
    </row>
    <row r="5419" spans="1:1">
      <c r="A5419" s="19">
        <f t="shared" si="3457"/>
        <v>54.15</v>
      </c>
    </row>
    <row r="5420" spans="1:1">
      <c r="A5420" s="19">
        <f t="shared" si="3457"/>
        <v>54.16</v>
      </c>
    </row>
    <row r="5421" spans="1:1">
      <c r="A5421" s="19">
        <f t="shared" si="3457"/>
        <v>54.17</v>
      </c>
    </row>
    <row r="5422" spans="1:1">
      <c r="A5422" s="19">
        <f t="shared" si="3457"/>
        <v>54.18</v>
      </c>
    </row>
    <row r="5423" spans="1:1">
      <c r="A5423" s="19">
        <f t="shared" si="3457"/>
        <v>54.19</v>
      </c>
    </row>
    <row r="5424" spans="1:1">
      <c r="A5424" s="19">
        <f t="shared" si="3457"/>
        <v>54.2</v>
      </c>
    </row>
    <row r="5425" spans="1:1">
      <c r="A5425" s="19">
        <f t="shared" si="3457"/>
        <v>54.21</v>
      </c>
    </row>
    <row r="5426" spans="1:1">
      <c r="A5426" s="19">
        <f t="shared" si="3457"/>
        <v>54.22</v>
      </c>
    </row>
    <row r="5427" spans="1:1">
      <c r="A5427" s="19">
        <f t="shared" si="3457"/>
        <v>54.23</v>
      </c>
    </row>
    <row r="5428" spans="1:1">
      <c r="A5428" s="19">
        <f t="shared" si="3457"/>
        <v>54.24</v>
      </c>
    </row>
    <row r="5429" spans="1:1">
      <c r="A5429" s="19">
        <f t="shared" si="3457"/>
        <v>54.25</v>
      </c>
    </row>
    <row r="5430" spans="1:1">
      <c r="A5430" s="19">
        <f t="shared" si="3457"/>
        <v>54.26</v>
      </c>
    </row>
    <row r="5431" spans="1:1">
      <c r="A5431" s="19">
        <f t="shared" si="3457"/>
        <v>54.27</v>
      </c>
    </row>
    <row r="5432" spans="1:1">
      <c r="A5432" s="19">
        <f t="shared" si="3457"/>
        <v>54.28</v>
      </c>
    </row>
    <row r="5433" spans="1:1">
      <c r="A5433" s="19">
        <f t="shared" si="3457"/>
        <v>54.29</v>
      </c>
    </row>
    <row r="5434" spans="1:1">
      <c r="A5434" s="19">
        <f t="shared" si="3457"/>
        <v>54.3</v>
      </c>
    </row>
    <row r="5435" spans="1:1">
      <c r="A5435" s="19">
        <f t="shared" si="3457"/>
        <v>54.31</v>
      </c>
    </row>
    <row r="5436" spans="1:1">
      <c r="A5436" s="19">
        <f t="shared" si="3457"/>
        <v>54.32</v>
      </c>
    </row>
    <row r="5437" spans="1:1">
      <c r="A5437" s="19">
        <f t="shared" si="3457"/>
        <v>54.33</v>
      </c>
    </row>
    <row r="5438" spans="1:1">
      <c r="A5438" s="19">
        <f t="shared" si="3457"/>
        <v>54.34</v>
      </c>
    </row>
    <row r="5439" spans="1:1">
      <c r="A5439" s="19">
        <f t="shared" si="3457"/>
        <v>54.35</v>
      </c>
    </row>
    <row r="5440" spans="1:1">
      <c r="A5440" s="19">
        <f t="shared" si="3457"/>
        <v>54.36</v>
      </c>
    </row>
    <row r="5441" spans="1:1">
      <c r="A5441" s="19">
        <f t="shared" si="3457"/>
        <v>54.37</v>
      </c>
    </row>
    <row r="5442" spans="1:1">
      <c r="A5442" s="19">
        <f t="shared" si="3457"/>
        <v>54.38</v>
      </c>
    </row>
    <row r="5443" spans="1:1">
      <c r="A5443" s="19">
        <f t="shared" si="3457"/>
        <v>54.39</v>
      </c>
    </row>
    <row r="5444" spans="1:1">
      <c r="A5444" s="19">
        <f t="shared" si="3457"/>
        <v>54.4</v>
      </c>
    </row>
    <row r="5445" spans="1:1">
      <c r="A5445" s="19">
        <f t="shared" si="3457"/>
        <v>54.41</v>
      </c>
    </row>
    <row r="5446" spans="1:1">
      <c r="A5446" s="19">
        <f t="shared" si="3457"/>
        <v>54.42</v>
      </c>
    </row>
    <row r="5447" spans="1:1">
      <c r="A5447" s="19">
        <f t="shared" si="3457"/>
        <v>54.43</v>
      </c>
    </row>
    <row r="5448" spans="1:1">
      <c r="A5448" s="19">
        <f t="shared" si="3457"/>
        <v>54.44</v>
      </c>
    </row>
    <row r="5449" spans="1:1">
      <c r="A5449" s="19">
        <f t="shared" si="3457"/>
        <v>54.45</v>
      </c>
    </row>
    <row r="5450" spans="1:1">
      <c r="A5450" s="19">
        <f t="shared" si="3457"/>
        <v>54.46</v>
      </c>
    </row>
    <row r="5451" spans="1:1">
      <c r="A5451" s="19">
        <f t="shared" si="3457"/>
        <v>54.47</v>
      </c>
    </row>
    <row r="5452" spans="1:1">
      <c r="A5452" s="19">
        <f t="shared" si="3457"/>
        <v>54.48</v>
      </c>
    </row>
    <row r="5453" spans="1:1">
      <c r="A5453" s="19">
        <f t="shared" si="3457"/>
        <v>54.49</v>
      </c>
    </row>
    <row r="5454" spans="1:1">
      <c r="A5454" s="19">
        <f t="shared" si="3457"/>
        <v>54.5</v>
      </c>
    </row>
    <row r="5455" spans="1:1">
      <c r="A5455" s="19">
        <f t="shared" si="3457"/>
        <v>54.51</v>
      </c>
    </row>
    <row r="5456" spans="1:1">
      <c r="A5456" s="19">
        <f t="shared" si="3457"/>
        <v>54.52</v>
      </c>
    </row>
    <row r="5457" spans="1:1">
      <c r="A5457" s="19">
        <f t="shared" si="3457"/>
        <v>54.53</v>
      </c>
    </row>
    <row r="5458" spans="1:1">
      <c r="A5458" s="19">
        <f t="shared" si="3457"/>
        <v>54.54</v>
      </c>
    </row>
    <row r="5459" spans="1:1">
      <c r="A5459" s="19">
        <f t="shared" si="3457"/>
        <v>54.55</v>
      </c>
    </row>
    <row r="5460" spans="1:1">
      <c r="A5460" s="19">
        <f t="shared" si="3457"/>
        <v>54.56</v>
      </c>
    </row>
    <row r="5461" spans="1:1">
      <c r="A5461" s="19">
        <f t="shared" si="3457"/>
        <v>54.57</v>
      </c>
    </row>
    <row r="5462" spans="1:1">
      <c r="A5462" s="19">
        <f t="shared" si="3457"/>
        <v>54.58</v>
      </c>
    </row>
    <row r="5463" spans="1:1">
      <c r="A5463" s="19">
        <f t="shared" si="3457"/>
        <v>54.59</v>
      </c>
    </row>
    <row r="5464" spans="1:1">
      <c r="A5464" s="19">
        <f t="shared" si="3457"/>
        <v>54.6</v>
      </c>
    </row>
    <row r="5465" spans="1:1">
      <c r="A5465" s="19">
        <f t="shared" si="3457"/>
        <v>54.61</v>
      </c>
    </row>
    <row r="5466" spans="1:1">
      <c r="A5466" s="19">
        <f t="shared" si="3457"/>
        <v>54.62</v>
      </c>
    </row>
    <row r="5467" spans="1:1">
      <c r="A5467" s="19">
        <f t="shared" si="3457"/>
        <v>54.63</v>
      </c>
    </row>
    <row r="5468" spans="1:1">
      <c r="A5468" s="19">
        <f t="shared" si="3457"/>
        <v>54.64</v>
      </c>
    </row>
    <row r="5469" spans="1:1">
      <c r="A5469" s="19">
        <f t="shared" si="3457"/>
        <v>54.65</v>
      </c>
    </row>
    <row r="5470" spans="1:1">
      <c r="A5470" s="19">
        <f t="shared" si="3457"/>
        <v>54.66</v>
      </c>
    </row>
    <row r="5471" spans="1:1">
      <c r="A5471" s="19">
        <f t="shared" si="3457"/>
        <v>54.67</v>
      </c>
    </row>
    <row r="5472" spans="1:1">
      <c r="A5472" s="19">
        <f t="shared" si="3457"/>
        <v>54.68</v>
      </c>
    </row>
    <row r="5473" spans="1:1">
      <c r="A5473" s="19">
        <f t="shared" si="3457"/>
        <v>54.69</v>
      </c>
    </row>
    <row r="5474" spans="1:1">
      <c r="A5474" s="19">
        <f t="shared" si="3457"/>
        <v>54.7</v>
      </c>
    </row>
    <row r="5475" spans="1:1">
      <c r="A5475" s="19">
        <f t="shared" si="3457"/>
        <v>54.71</v>
      </c>
    </row>
    <row r="5476" spans="1:1">
      <c r="A5476" s="19">
        <f t="shared" si="3457"/>
        <v>54.72</v>
      </c>
    </row>
    <row r="5477" spans="1:1">
      <c r="A5477" s="19">
        <f t="shared" si="3457"/>
        <v>54.73</v>
      </c>
    </row>
    <row r="5478" spans="1:1">
      <c r="A5478" s="19">
        <f t="shared" ref="A5478:A5541" si="3458">ROUND(A5477+0.01,2)</f>
        <v>54.74</v>
      </c>
    </row>
    <row r="5479" spans="1:1">
      <c r="A5479" s="19">
        <f t="shared" si="3458"/>
        <v>54.75</v>
      </c>
    </row>
    <row r="5480" spans="1:1">
      <c r="A5480" s="19">
        <f t="shared" si="3458"/>
        <v>54.76</v>
      </c>
    </row>
    <row r="5481" spans="1:1">
      <c r="A5481" s="19">
        <f t="shared" si="3458"/>
        <v>54.77</v>
      </c>
    </row>
    <row r="5482" spans="1:1">
      <c r="A5482" s="19">
        <f t="shared" si="3458"/>
        <v>54.78</v>
      </c>
    </row>
    <row r="5483" spans="1:1">
      <c r="A5483" s="19">
        <f t="shared" si="3458"/>
        <v>54.79</v>
      </c>
    </row>
    <row r="5484" spans="1:1">
      <c r="A5484" s="19">
        <f t="shared" si="3458"/>
        <v>54.8</v>
      </c>
    </row>
    <row r="5485" spans="1:1">
      <c r="A5485" s="19">
        <f t="shared" si="3458"/>
        <v>54.81</v>
      </c>
    </row>
    <row r="5486" spans="1:1">
      <c r="A5486" s="19">
        <f t="shared" si="3458"/>
        <v>54.82</v>
      </c>
    </row>
    <row r="5487" spans="1:1">
      <c r="A5487" s="19">
        <f t="shared" si="3458"/>
        <v>54.83</v>
      </c>
    </row>
    <row r="5488" spans="1:1">
      <c r="A5488" s="19">
        <f t="shared" si="3458"/>
        <v>54.84</v>
      </c>
    </row>
    <row r="5489" spans="1:1">
      <c r="A5489" s="19">
        <f t="shared" si="3458"/>
        <v>54.85</v>
      </c>
    </row>
    <row r="5490" spans="1:1">
      <c r="A5490" s="19">
        <f t="shared" si="3458"/>
        <v>54.86</v>
      </c>
    </row>
    <row r="5491" spans="1:1">
      <c r="A5491" s="19">
        <f t="shared" si="3458"/>
        <v>54.87</v>
      </c>
    </row>
    <row r="5492" spans="1:1">
      <c r="A5492" s="19">
        <f t="shared" si="3458"/>
        <v>54.88</v>
      </c>
    </row>
    <row r="5493" spans="1:1">
      <c r="A5493" s="19">
        <f t="shared" si="3458"/>
        <v>54.89</v>
      </c>
    </row>
    <row r="5494" spans="1:1">
      <c r="A5494" s="19">
        <f t="shared" si="3458"/>
        <v>54.9</v>
      </c>
    </row>
    <row r="5495" spans="1:1">
      <c r="A5495" s="19">
        <f t="shared" si="3458"/>
        <v>54.91</v>
      </c>
    </row>
    <row r="5496" spans="1:1">
      <c r="A5496" s="19">
        <f t="shared" si="3458"/>
        <v>54.92</v>
      </c>
    </row>
    <row r="5497" spans="1:1">
      <c r="A5497" s="19">
        <f t="shared" si="3458"/>
        <v>54.93</v>
      </c>
    </row>
    <row r="5498" spans="1:1">
      <c r="A5498" s="19">
        <f t="shared" si="3458"/>
        <v>54.94</v>
      </c>
    </row>
    <row r="5499" spans="1:1">
      <c r="A5499" s="19">
        <f t="shared" si="3458"/>
        <v>54.95</v>
      </c>
    </row>
    <row r="5500" spans="1:1">
      <c r="A5500" s="19">
        <f t="shared" si="3458"/>
        <v>54.96</v>
      </c>
    </row>
    <row r="5501" spans="1:1">
      <c r="A5501" s="19">
        <f t="shared" si="3458"/>
        <v>54.97</v>
      </c>
    </row>
    <row r="5502" spans="1:1">
      <c r="A5502" s="19">
        <f t="shared" si="3458"/>
        <v>54.98</v>
      </c>
    </row>
    <row r="5503" spans="1:1">
      <c r="A5503" s="19">
        <f t="shared" si="3458"/>
        <v>54.99</v>
      </c>
    </row>
    <row r="5504" spans="1:1">
      <c r="A5504" s="19">
        <f t="shared" si="3458"/>
        <v>55</v>
      </c>
    </row>
    <row r="5505" spans="1:1">
      <c r="A5505" s="19">
        <f t="shared" si="3458"/>
        <v>55.01</v>
      </c>
    </row>
    <row r="5506" spans="1:1">
      <c r="A5506" s="19">
        <f t="shared" si="3458"/>
        <v>55.02</v>
      </c>
    </row>
    <row r="5507" spans="1:1">
      <c r="A5507" s="19">
        <f t="shared" si="3458"/>
        <v>55.03</v>
      </c>
    </row>
    <row r="5508" spans="1:1">
      <c r="A5508" s="19">
        <f t="shared" si="3458"/>
        <v>55.04</v>
      </c>
    </row>
    <row r="5509" spans="1:1">
      <c r="A5509" s="19">
        <f t="shared" si="3458"/>
        <v>55.05</v>
      </c>
    </row>
    <row r="5510" spans="1:1">
      <c r="A5510" s="19">
        <f t="shared" si="3458"/>
        <v>55.06</v>
      </c>
    </row>
    <row r="5511" spans="1:1">
      <c r="A5511" s="19">
        <f t="shared" si="3458"/>
        <v>55.07</v>
      </c>
    </row>
    <row r="5512" spans="1:1">
      <c r="A5512" s="19">
        <f t="shared" si="3458"/>
        <v>55.08</v>
      </c>
    </row>
    <row r="5513" spans="1:1">
      <c r="A5513" s="19">
        <f t="shared" si="3458"/>
        <v>55.09</v>
      </c>
    </row>
    <row r="5514" spans="1:1">
      <c r="A5514" s="19">
        <f t="shared" si="3458"/>
        <v>55.1</v>
      </c>
    </row>
    <row r="5515" spans="1:1">
      <c r="A5515" s="19">
        <f t="shared" si="3458"/>
        <v>55.11</v>
      </c>
    </row>
    <row r="5516" spans="1:1">
      <c r="A5516" s="19">
        <f t="shared" si="3458"/>
        <v>55.12</v>
      </c>
    </row>
    <row r="5517" spans="1:1">
      <c r="A5517" s="19">
        <f t="shared" si="3458"/>
        <v>55.13</v>
      </c>
    </row>
    <row r="5518" spans="1:1">
      <c r="A5518" s="19">
        <f t="shared" si="3458"/>
        <v>55.14</v>
      </c>
    </row>
    <row r="5519" spans="1:1">
      <c r="A5519" s="19">
        <f t="shared" si="3458"/>
        <v>55.15</v>
      </c>
    </row>
    <row r="5520" spans="1:1">
      <c r="A5520" s="19">
        <f t="shared" si="3458"/>
        <v>55.16</v>
      </c>
    </row>
    <row r="5521" spans="1:1">
      <c r="A5521" s="19">
        <f t="shared" si="3458"/>
        <v>55.17</v>
      </c>
    </row>
    <row r="5522" spans="1:1">
      <c r="A5522" s="19">
        <f t="shared" si="3458"/>
        <v>55.18</v>
      </c>
    </row>
    <row r="5523" spans="1:1">
      <c r="A5523" s="19">
        <f t="shared" si="3458"/>
        <v>55.19</v>
      </c>
    </row>
    <row r="5524" spans="1:1">
      <c r="A5524" s="19">
        <f t="shared" si="3458"/>
        <v>55.2</v>
      </c>
    </row>
    <row r="5525" spans="1:1">
      <c r="A5525" s="19">
        <f t="shared" si="3458"/>
        <v>55.21</v>
      </c>
    </row>
    <row r="5526" spans="1:1">
      <c r="A5526" s="19">
        <f t="shared" si="3458"/>
        <v>55.22</v>
      </c>
    </row>
    <row r="5527" spans="1:1">
      <c r="A5527" s="19">
        <f t="shared" si="3458"/>
        <v>55.23</v>
      </c>
    </row>
    <row r="5528" spans="1:1">
      <c r="A5528" s="19">
        <f t="shared" si="3458"/>
        <v>55.24</v>
      </c>
    </row>
    <row r="5529" spans="1:1">
      <c r="A5529" s="19">
        <f t="shared" si="3458"/>
        <v>55.25</v>
      </c>
    </row>
    <row r="5530" spans="1:1">
      <c r="A5530" s="19">
        <f t="shared" si="3458"/>
        <v>55.26</v>
      </c>
    </row>
    <row r="5531" spans="1:1">
      <c r="A5531" s="19">
        <f t="shared" si="3458"/>
        <v>55.27</v>
      </c>
    </row>
    <row r="5532" spans="1:1">
      <c r="A5532" s="19">
        <f t="shared" si="3458"/>
        <v>55.28</v>
      </c>
    </row>
    <row r="5533" spans="1:1">
      <c r="A5533" s="19">
        <f t="shared" si="3458"/>
        <v>55.29</v>
      </c>
    </row>
    <row r="5534" spans="1:1">
      <c r="A5534" s="19">
        <f t="shared" si="3458"/>
        <v>55.3</v>
      </c>
    </row>
    <row r="5535" spans="1:1">
      <c r="A5535" s="19">
        <f t="shared" si="3458"/>
        <v>55.31</v>
      </c>
    </row>
    <row r="5536" spans="1:1">
      <c r="A5536" s="19">
        <f t="shared" si="3458"/>
        <v>55.32</v>
      </c>
    </row>
    <row r="5537" spans="1:1">
      <c r="A5537" s="19">
        <f t="shared" si="3458"/>
        <v>55.33</v>
      </c>
    </row>
    <row r="5538" spans="1:1">
      <c r="A5538" s="19">
        <f t="shared" si="3458"/>
        <v>55.34</v>
      </c>
    </row>
    <row r="5539" spans="1:1">
      <c r="A5539" s="19">
        <f t="shared" si="3458"/>
        <v>55.35</v>
      </c>
    </row>
    <row r="5540" spans="1:1">
      <c r="A5540" s="19">
        <f t="shared" si="3458"/>
        <v>55.36</v>
      </c>
    </row>
    <row r="5541" spans="1:1">
      <c r="A5541" s="19">
        <f t="shared" si="3458"/>
        <v>55.37</v>
      </c>
    </row>
    <row r="5542" spans="1:1">
      <c r="A5542" s="19">
        <f t="shared" ref="A5542:A5605" si="3459">ROUND(A5541+0.01,2)</f>
        <v>55.38</v>
      </c>
    </row>
    <row r="5543" spans="1:1">
      <c r="A5543" s="19">
        <f t="shared" si="3459"/>
        <v>55.39</v>
      </c>
    </row>
    <row r="5544" spans="1:1">
      <c r="A5544" s="19">
        <f t="shared" si="3459"/>
        <v>55.4</v>
      </c>
    </row>
    <row r="5545" spans="1:1">
      <c r="A5545" s="19">
        <f t="shared" si="3459"/>
        <v>55.41</v>
      </c>
    </row>
    <row r="5546" spans="1:1">
      <c r="A5546" s="19">
        <f t="shared" si="3459"/>
        <v>55.42</v>
      </c>
    </row>
    <row r="5547" spans="1:1">
      <c r="A5547" s="19">
        <f t="shared" si="3459"/>
        <v>55.43</v>
      </c>
    </row>
    <row r="5548" spans="1:1">
      <c r="A5548" s="19">
        <f t="shared" si="3459"/>
        <v>55.44</v>
      </c>
    </row>
    <row r="5549" spans="1:1">
      <c r="A5549" s="19">
        <f t="shared" si="3459"/>
        <v>55.45</v>
      </c>
    </row>
    <row r="5550" spans="1:1">
      <c r="A5550" s="19">
        <f t="shared" si="3459"/>
        <v>55.46</v>
      </c>
    </row>
    <row r="5551" spans="1:1">
      <c r="A5551" s="19">
        <f t="shared" si="3459"/>
        <v>55.47</v>
      </c>
    </row>
    <row r="5552" spans="1:1">
      <c r="A5552" s="19">
        <f t="shared" si="3459"/>
        <v>55.48</v>
      </c>
    </row>
    <row r="5553" spans="1:1">
      <c r="A5553" s="19">
        <f t="shared" si="3459"/>
        <v>55.49</v>
      </c>
    </row>
    <row r="5554" spans="1:1">
      <c r="A5554" s="19">
        <f t="shared" si="3459"/>
        <v>55.5</v>
      </c>
    </row>
    <row r="5555" spans="1:1">
      <c r="A5555" s="19">
        <f t="shared" si="3459"/>
        <v>55.51</v>
      </c>
    </row>
    <row r="5556" spans="1:1">
      <c r="A5556" s="19">
        <f t="shared" si="3459"/>
        <v>55.52</v>
      </c>
    </row>
    <row r="5557" spans="1:1">
      <c r="A5557" s="19">
        <f t="shared" si="3459"/>
        <v>55.53</v>
      </c>
    </row>
    <row r="5558" spans="1:1">
      <c r="A5558" s="19">
        <f t="shared" si="3459"/>
        <v>55.54</v>
      </c>
    </row>
    <row r="5559" spans="1:1">
      <c r="A5559" s="19">
        <f t="shared" si="3459"/>
        <v>55.55</v>
      </c>
    </row>
    <row r="5560" spans="1:1">
      <c r="A5560" s="19">
        <f t="shared" si="3459"/>
        <v>55.56</v>
      </c>
    </row>
    <row r="5561" spans="1:1">
      <c r="A5561" s="19">
        <f t="shared" si="3459"/>
        <v>55.57</v>
      </c>
    </row>
    <row r="5562" spans="1:1">
      <c r="A5562" s="19">
        <f t="shared" si="3459"/>
        <v>55.58</v>
      </c>
    </row>
    <row r="5563" spans="1:1">
      <c r="A5563" s="19">
        <f t="shared" si="3459"/>
        <v>55.59</v>
      </c>
    </row>
    <row r="5564" spans="1:1">
      <c r="A5564" s="19">
        <f t="shared" si="3459"/>
        <v>55.6</v>
      </c>
    </row>
    <row r="5565" spans="1:1">
      <c r="A5565" s="19">
        <f t="shared" si="3459"/>
        <v>55.61</v>
      </c>
    </row>
    <row r="5566" spans="1:1">
      <c r="A5566" s="19">
        <f t="shared" si="3459"/>
        <v>55.62</v>
      </c>
    </row>
    <row r="5567" spans="1:1">
      <c r="A5567" s="19">
        <f t="shared" si="3459"/>
        <v>55.63</v>
      </c>
    </row>
    <row r="5568" spans="1:1">
      <c r="A5568" s="19">
        <f t="shared" si="3459"/>
        <v>55.64</v>
      </c>
    </row>
    <row r="5569" spans="1:1">
      <c r="A5569" s="19">
        <f t="shared" si="3459"/>
        <v>55.65</v>
      </c>
    </row>
    <row r="5570" spans="1:1">
      <c r="A5570" s="19">
        <f t="shared" si="3459"/>
        <v>55.66</v>
      </c>
    </row>
    <row r="5571" spans="1:1">
      <c r="A5571" s="19">
        <f t="shared" si="3459"/>
        <v>55.67</v>
      </c>
    </row>
    <row r="5572" spans="1:1">
      <c r="A5572" s="19">
        <f t="shared" si="3459"/>
        <v>55.68</v>
      </c>
    </row>
    <row r="5573" spans="1:1">
      <c r="A5573" s="19">
        <f t="shared" si="3459"/>
        <v>55.69</v>
      </c>
    </row>
    <row r="5574" spans="1:1">
      <c r="A5574" s="19">
        <f t="shared" si="3459"/>
        <v>55.7</v>
      </c>
    </row>
    <row r="5575" spans="1:1">
      <c r="A5575" s="19">
        <f t="shared" si="3459"/>
        <v>55.71</v>
      </c>
    </row>
    <row r="5576" spans="1:1">
      <c r="A5576" s="19">
        <f t="shared" si="3459"/>
        <v>55.72</v>
      </c>
    </row>
    <row r="5577" spans="1:1">
      <c r="A5577" s="19">
        <f t="shared" si="3459"/>
        <v>55.73</v>
      </c>
    </row>
    <row r="5578" spans="1:1">
      <c r="A5578" s="19">
        <f t="shared" si="3459"/>
        <v>55.74</v>
      </c>
    </row>
    <row r="5579" spans="1:1">
      <c r="A5579" s="19">
        <f t="shared" si="3459"/>
        <v>55.75</v>
      </c>
    </row>
    <row r="5580" spans="1:1">
      <c r="A5580" s="19">
        <f t="shared" si="3459"/>
        <v>55.76</v>
      </c>
    </row>
    <row r="5581" spans="1:1">
      <c r="A5581" s="19">
        <f t="shared" si="3459"/>
        <v>55.77</v>
      </c>
    </row>
    <row r="5582" spans="1:1">
      <c r="A5582" s="19">
        <f t="shared" si="3459"/>
        <v>55.78</v>
      </c>
    </row>
    <row r="5583" spans="1:1">
      <c r="A5583" s="19">
        <f t="shared" si="3459"/>
        <v>55.79</v>
      </c>
    </row>
    <row r="5584" spans="1:1">
      <c r="A5584" s="19">
        <f t="shared" si="3459"/>
        <v>55.8</v>
      </c>
    </row>
    <row r="5585" spans="1:1">
      <c r="A5585" s="19">
        <f t="shared" si="3459"/>
        <v>55.81</v>
      </c>
    </row>
    <row r="5586" spans="1:1">
      <c r="A5586" s="19">
        <f t="shared" si="3459"/>
        <v>55.82</v>
      </c>
    </row>
    <row r="5587" spans="1:1">
      <c r="A5587" s="19">
        <f t="shared" si="3459"/>
        <v>55.83</v>
      </c>
    </row>
    <row r="5588" spans="1:1">
      <c r="A5588" s="19">
        <f t="shared" si="3459"/>
        <v>55.84</v>
      </c>
    </row>
    <row r="5589" spans="1:1">
      <c r="A5589" s="19">
        <f t="shared" si="3459"/>
        <v>55.85</v>
      </c>
    </row>
    <row r="5590" spans="1:1">
      <c r="A5590" s="19">
        <f t="shared" si="3459"/>
        <v>55.86</v>
      </c>
    </row>
    <row r="5591" spans="1:1">
      <c r="A5591" s="19">
        <f t="shared" si="3459"/>
        <v>55.87</v>
      </c>
    </row>
    <row r="5592" spans="1:1">
      <c r="A5592" s="19">
        <f t="shared" si="3459"/>
        <v>55.88</v>
      </c>
    </row>
    <row r="5593" spans="1:1">
      <c r="A5593" s="19">
        <f t="shared" si="3459"/>
        <v>55.89</v>
      </c>
    </row>
    <row r="5594" spans="1:1">
      <c r="A5594" s="19">
        <f t="shared" si="3459"/>
        <v>55.9</v>
      </c>
    </row>
    <row r="5595" spans="1:1">
      <c r="A5595" s="19">
        <f t="shared" si="3459"/>
        <v>55.91</v>
      </c>
    </row>
    <row r="5596" spans="1:1">
      <c r="A5596" s="19">
        <f t="shared" si="3459"/>
        <v>55.92</v>
      </c>
    </row>
    <row r="5597" spans="1:1">
      <c r="A5597" s="19">
        <f t="shared" si="3459"/>
        <v>55.93</v>
      </c>
    </row>
    <row r="5598" spans="1:1">
      <c r="A5598" s="19">
        <f t="shared" si="3459"/>
        <v>55.94</v>
      </c>
    </row>
    <row r="5599" spans="1:1">
      <c r="A5599" s="19">
        <f t="shared" si="3459"/>
        <v>55.95</v>
      </c>
    </row>
    <row r="5600" spans="1:1">
      <c r="A5600" s="19">
        <f t="shared" si="3459"/>
        <v>55.96</v>
      </c>
    </row>
    <row r="5601" spans="1:1">
      <c r="A5601" s="19">
        <f t="shared" si="3459"/>
        <v>55.97</v>
      </c>
    </row>
    <row r="5602" spans="1:1">
      <c r="A5602" s="19">
        <f t="shared" si="3459"/>
        <v>55.98</v>
      </c>
    </row>
    <row r="5603" spans="1:1">
      <c r="A5603" s="19">
        <f t="shared" si="3459"/>
        <v>55.99</v>
      </c>
    </row>
    <row r="5604" spans="1:1">
      <c r="A5604" s="19">
        <f t="shared" si="3459"/>
        <v>56</v>
      </c>
    </row>
    <row r="5605" spans="1:1">
      <c r="A5605" s="19">
        <f t="shared" si="3459"/>
        <v>56.01</v>
      </c>
    </row>
    <row r="5606" spans="1:1">
      <c r="A5606" s="19">
        <f t="shared" ref="A5606:A5669" si="3460">ROUND(A5605+0.01,2)</f>
        <v>56.02</v>
      </c>
    </row>
    <row r="5607" spans="1:1">
      <c r="A5607" s="19">
        <f t="shared" si="3460"/>
        <v>56.03</v>
      </c>
    </row>
    <row r="5608" spans="1:1">
      <c r="A5608" s="19">
        <f t="shared" si="3460"/>
        <v>56.04</v>
      </c>
    </row>
    <row r="5609" spans="1:1">
      <c r="A5609" s="19">
        <f t="shared" si="3460"/>
        <v>56.05</v>
      </c>
    </row>
    <row r="5610" spans="1:1">
      <c r="A5610" s="19">
        <f t="shared" si="3460"/>
        <v>56.06</v>
      </c>
    </row>
    <row r="5611" spans="1:1">
      <c r="A5611" s="19">
        <f t="shared" si="3460"/>
        <v>56.07</v>
      </c>
    </row>
    <row r="5612" spans="1:1">
      <c r="A5612" s="19">
        <f t="shared" si="3460"/>
        <v>56.08</v>
      </c>
    </row>
    <row r="5613" spans="1:1">
      <c r="A5613" s="19">
        <f t="shared" si="3460"/>
        <v>56.09</v>
      </c>
    </row>
    <row r="5614" spans="1:1">
      <c r="A5614" s="19">
        <f t="shared" si="3460"/>
        <v>56.1</v>
      </c>
    </row>
    <row r="5615" spans="1:1">
      <c r="A5615" s="19">
        <f t="shared" si="3460"/>
        <v>56.11</v>
      </c>
    </row>
    <row r="5616" spans="1:1">
      <c r="A5616" s="19">
        <f t="shared" si="3460"/>
        <v>56.12</v>
      </c>
    </row>
    <row r="5617" spans="1:1">
      <c r="A5617" s="19">
        <f t="shared" si="3460"/>
        <v>56.13</v>
      </c>
    </row>
    <row r="5618" spans="1:1">
      <c r="A5618" s="19">
        <f t="shared" si="3460"/>
        <v>56.14</v>
      </c>
    </row>
    <row r="5619" spans="1:1">
      <c r="A5619" s="19">
        <f t="shared" si="3460"/>
        <v>56.15</v>
      </c>
    </row>
    <row r="5620" spans="1:1">
      <c r="A5620" s="19">
        <f t="shared" si="3460"/>
        <v>56.16</v>
      </c>
    </row>
    <row r="5621" spans="1:1">
      <c r="A5621" s="19">
        <f t="shared" si="3460"/>
        <v>56.17</v>
      </c>
    </row>
    <row r="5622" spans="1:1">
      <c r="A5622" s="19">
        <f t="shared" si="3460"/>
        <v>56.18</v>
      </c>
    </row>
    <row r="5623" spans="1:1">
      <c r="A5623" s="19">
        <f t="shared" si="3460"/>
        <v>56.19</v>
      </c>
    </row>
    <row r="5624" spans="1:1">
      <c r="A5624" s="19">
        <f t="shared" si="3460"/>
        <v>56.2</v>
      </c>
    </row>
    <row r="5625" spans="1:1">
      <c r="A5625" s="19">
        <f t="shared" si="3460"/>
        <v>56.21</v>
      </c>
    </row>
    <row r="5626" spans="1:1">
      <c r="A5626" s="19">
        <f t="shared" si="3460"/>
        <v>56.22</v>
      </c>
    </row>
    <row r="5627" spans="1:1">
      <c r="A5627" s="19">
        <f t="shared" si="3460"/>
        <v>56.23</v>
      </c>
    </row>
    <row r="5628" spans="1:1">
      <c r="A5628" s="19">
        <f t="shared" si="3460"/>
        <v>56.24</v>
      </c>
    </row>
    <row r="5629" spans="1:1">
      <c r="A5629" s="19">
        <f t="shared" si="3460"/>
        <v>56.25</v>
      </c>
    </row>
    <row r="5630" spans="1:1">
      <c r="A5630" s="19">
        <f t="shared" si="3460"/>
        <v>56.26</v>
      </c>
    </row>
    <row r="5631" spans="1:1">
      <c r="A5631" s="19">
        <f t="shared" si="3460"/>
        <v>56.27</v>
      </c>
    </row>
    <row r="5632" spans="1:1">
      <c r="A5632" s="19">
        <f t="shared" si="3460"/>
        <v>56.28</v>
      </c>
    </row>
    <row r="5633" spans="1:1">
      <c r="A5633" s="19">
        <f t="shared" si="3460"/>
        <v>56.29</v>
      </c>
    </row>
    <row r="5634" spans="1:1">
      <c r="A5634" s="19">
        <f t="shared" si="3460"/>
        <v>56.3</v>
      </c>
    </row>
    <row r="5635" spans="1:1">
      <c r="A5635" s="19">
        <f t="shared" si="3460"/>
        <v>56.31</v>
      </c>
    </row>
    <row r="5636" spans="1:1">
      <c r="A5636" s="19">
        <f t="shared" si="3460"/>
        <v>56.32</v>
      </c>
    </row>
    <row r="5637" spans="1:1">
      <c r="A5637" s="19">
        <f t="shared" si="3460"/>
        <v>56.33</v>
      </c>
    </row>
    <row r="5638" spans="1:1">
      <c r="A5638" s="19">
        <f t="shared" si="3460"/>
        <v>56.34</v>
      </c>
    </row>
    <row r="5639" spans="1:1">
      <c r="A5639" s="19">
        <f t="shared" si="3460"/>
        <v>56.35</v>
      </c>
    </row>
    <row r="5640" spans="1:1">
      <c r="A5640" s="19">
        <f t="shared" si="3460"/>
        <v>56.36</v>
      </c>
    </row>
    <row r="5641" spans="1:1">
      <c r="A5641" s="19">
        <f t="shared" si="3460"/>
        <v>56.37</v>
      </c>
    </row>
    <row r="5642" spans="1:1">
      <c r="A5642" s="19">
        <f t="shared" si="3460"/>
        <v>56.38</v>
      </c>
    </row>
    <row r="5643" spans="1:1">
      <c r="A5643" s="19">
        <f t="shared" si="3460"/>
        <v>56.39</v>
      </c>
    </row>
    <row r="5644" spans="1:1">
      <c r="A5644" s="19">
        <f t="shared" si="3460"/>
        <v>56.4</v>
      </c>
    </row>
    <row r="5645" spans="1:1">
      <c r="A5645" s="19">
        <f t="shared" si="3460"/>
        <v>56.41</v>
      </c>
    </row>
    <row r="5646" spans="1:1">
      <c r="A5646" s="19">
        <f t="shared" si="3460"/>
        <v>56.42</v>
      </c>
    </row>
    <row r="5647" spans="1:1">
      <c r="A5647" s="19">
        <f t="shared" si="3460"/>
        <v>56.43</v>
      </c>
    </row>
    <row r="5648" spans="1:1">
      <c r="A5648" s="19">
        <f t="shared" si="3460"/>
        <v>56.44</v>
      </c>
    </row>
    <row r="5649" spans="1:1">
      <c r="A5649" s="19">
        <f t="shared" si="3460"/>
        <v>56.45</v>
      </c>
    </row>
    <row r="5650" spans="1:1">
      <c r="A5650" s="19">
        <f t="shared" si="3460"/>
        <v>56.46</v>
      </c>
    </row>
    <row r="5651" spans="1:1">
      <c r="A5651" s="19">
        <f t="shared" si="3460"/>
        <v>56.47</v>
      </c>
    </row>
    <row r="5652" spans="1:1">
      <c r="A5652" s="19">
        <f t="shared" si="3460"/>
        <v>56.48</v>
      </c>
    </row>
    <row r="5653" spans="1:1">
      <c r="A5653" s="19">
        <f t="shared" si="3460"/>
        <v>56.49</v>
      </c>
    </row>
    <row r="5654" spans="1:1">
      <c r="A5654" s="19">
        <f t="shared" si="3460"/>
        <v>56.5</v>
      </c>
    </row>
    <row r="5655" spans="1:1">
      <c r="A5655" s="19">
        <f t="shared" si="3460"/>
        <v>56.51</v>
      </c>
    </row>
    <row r="5656" spans="1:1">
      <c r="A5656" s="19">
        <f t="shared" si="3460"/>
        <v>56.52</v>
      </c>
    </row>
    <row r="5657" spans="1:1">
      <c r="A5657" s="19">
        <f t="shared" si="3460"/>
        <v>56.53</v>
      </c>
    </row>
    <row r="5658" spans="1:1">
      <c r="A5658" s="19">
        <f t="shared" si="3460"/>
        <v>56.54</v>
      </c>
    </row>
    <row r="5659" spans="1:1">
      <c r="A5659" s="19">
        <f t="shared" si="3460"/>
        <v>56.55</v>
      </c>
    </row>
    <row r="5660" spans="1:1">
      <c r="A5660" s="19">
        <f t="shared" si="3460"/>
        <v>56.56</v>
      </c>
    </row>
    <row r="5661" spans="1:1">
      <c r="A5661" s="19">
        <f t="shared" si="3460"/>
        <v>56.57</v>
      </c>
    </row>
    <row r="5662" spans="1:1">
      <c r="A5662" s="19">
        <f t="shared" si="3460"/>
        <v>56.58</v>
      </c>
    </row>
    <row r="5663" spans="1:1">
      <c r="A5663" s="19">
        <f t="shared" si="3460"/>
        <v>56.59</v>
      </c>
    </row>
    <row r="5664" spans="1:1">
      <c r="A5664" s="19">
        <f t="shared" si="3460"/>
        <v>56.6</v>
      </c>
    </row>
    <row r="5665" spans="1:1">
      <c r="A5665" s="19">
        <f t="shared" si="3460"/>
        <v>56.61</v>
      </c>
    </row>
    <row r="5666" spans="1:1">
      <c r="A5666" s="19">
        <f t="shared" si="3460"/>
        <v>56.62</v>
      </c>
    </row>
    <row r="5667" spans="1:1">
      <c r="A5667" s="19">
        <f t="shared" si="3460"/>
        <v>56.63</v>
      </c>
    </row>
    <row r="5668" spans="1:1">
      <c r="A5668" s="19">
        <f t="shared" si="3460"/>
        <v>56.64</v>
      </c>
    </row>
    <row r="5669" spans="1:1">
      <c r="A5669" s="19">
        <f t="shared" si="3460"/>
        <v>56.65</v>
      </c>
    </row>
    <row r="5670" spans="1:1">
      <c r="A5670" s="19">
        <f t="shared" ref="A5670:A5733" si="3461">ROUND(A5669+0.01,2)</f>
        <v>56.66</v>
      </c>
    </row>
    <row r="5671" spans="1:1">
      <c r="A5671" s="19">
        <f t="shared" si="3461"/>
        <v>56.67</v>
      </c>
    </row>
    <row r="5672" spans="1:1">
      <c r="A5672" s="19">
        <f t="shared" si="3461"/>
        <v>56.68</v>
      </c>
    </row>
    <row r="5673" spans="1:1">
      <c r="A5673" s="19">
        <f t="shared" si="3461"/>
        <v>56.69</v>
      </c>
    </row>
    <row r="5674" spans="1:1">
      <c r="A5674" s="19">
        <f t="shared" si="3461"/>
        <v>56.7</v>
      </c>
    </row>
    <row r="5675" spans="1:1">
      <c r="A5675" s="19">
        <f t="shared" si="3461"/>
        <v>56.71</v>
      </c>
    </row>
    <row r="5676" spans="1:1">
      <c r="A5676" s="19">
        <f t="shared" si="3461"/>
        <v>56.72</v>
      </c>
    </row>
    <row r="5677" spans="1:1">
      <c r="A5677" s="19">
        <f t="shared" si="3461"/>
        <v>56.73</v>
      </c>
    </row>
    <row r="5678" spans="1:1">
      <c r="A5678" s="19">
        <f t="shared" si="3461"/>
        <v>56.74</v>
      </c>
    </row>
    <row r="5679" spans="1:1">
      <c r="A5679" s="19">
        <f t="shared" si="3461"/>
        <v>56.75</v>
      </c>
    </row>
    <row r="5680" spans="1:1">
      <c r="A5680" s="19">
        <f t="shared" si="3461"/>
        <v>56.76</v>
      </c>
    </row>
    <row r="5681" spans="1:1">
      <c r="A5681" s="19">
        <f t="shared" si="3461"/>
        <v>56.77</v>
      </c>
    </row>
    <row r="5682" spans="1:1">
      <c r="A5682" s="19">
        <f t="shared" si="3461"/>
        <v>56.78</v>
      </c>
    </row>
    <row r="5683" spans="1:1">
      <c r="A5683" s="19">
        <f t="shared" si="3461"/>
        <v>56.79</v>
      </c>
    </row>
    <row r="5684" spans="1:1">
      <c r="A5684" s="19">
        <f t="shared" si="3461"/>
        <v>56.8</v>
      </c>
    </row>
    <row r="5685" spans="1:1">
      <c r="A5685" s="19">
        <f t="shared" si="3461"/>
        <v>56.81</v>
      </c>
    </row>
    <row r="5686" spans="1:1">
      <c r="A5686" s="19">
        <f t="shared" si="3461"/>
        <v>56.82</v>
      </c>
    </row>
    <row r="5687" spans="1:1">
      <c r="A5687" s="19">
        <f t="shared" si="3461"/>
        <v>56.83</v>
      </c>
    </row>
    <row r="5688" spans="1:1">
      <c r="A5688" s="19">
        <f t="shared" si="3461"/>
        <v>56.84</v>
      </c>
    </row>
    <row r="5689" spans="1:1">
      <c r="A5689" s="19">
        <f t="shared" si="3461"/>
        <v>56.85</v>
      </c>
    </row>
    <row r="5690" spans="1:1">
      <c r="A5690" s="19">
        <f t="shared" si="3461"/>
        <v>56.86</v>
      </c>
    </row>
    <row r="5691" spans="1:1">
      <c r="A5691" s="19">
        <f t="shared" si="3461"/>
        <v>56.87</v>
      </c>
    </row>
    <row r="5692" spans="1:1">
      <c r="A5692" s="19">
        <f t="shared" si="3461"/>
        <v>56.88</v>
      </c>
    </row>
    <row r="5693" spans="1:1">
      <c r="A5693" s="19">
        <f t="shared" si="3461"/>
        <v>56.89</v>
      </c>
    </row>
    <row r="5694" spans="1:1">
      <c r="A5694" s="19">
        <f t="shared" si="3461"/>
        <v>56.9</v>
      </c>
    </row>
    <row r="5695" spans="1:1">
      <c r="A5695" s="19">
        <f t="shared" si="3461"/>
        <v>56.91</v>
      </c>
    </row>
    <row r="5696" spans="1:1">
      <c r="A5696" s="19">
        <f t="shared" si="3461"/>
        <v>56.92</v>
      </c>
    </row>
    <row r="5697" spans="1:1">
      <c r="A5697" s="19">
        <f t="shared" si="3461"/>
        <v>56.93</v>
      </c>
    </row>
    <row r="5698" spans="1:1">
      <c r="A5698" s="19">
        <f t="shared" si="3461"/>
        <v>56.94</v>
      </c>
    </row>
    <row r="5699" spans="1:1">
      <c r="A5699" s="19">
        <f t="shared" si="3461"/>
        <v>56.95</v>
      </c>
    </row>
    <row r="5700" spans="1:1">
      <c r="A5700" s="19">
        <f t="shared" si="3461"/>
        <v>56.96</v>
      </c>
    </row>
    <row r="5701" spans="1:1">
      <c r="A5701" s="19">
        <f t="shared" si="3461"/>
        <v>56.97</v>
      </c>
    </row>
    <row r="5702" spans="1:1">
      <c r="A5702" s="19">
        <f t="shared" si="3461"/>
        <v>56.98</v>
      </c>
    </row>
    <row r="5703" spans="1:1">
      <c r="A5703" s="19">
        <f t="shared" si="3461"/>
        <v>56.99</v>
      </c>
    </row>
    <row r="5704" spans="1:1">
      <c r="A5704" s="19">
        <f t="shared" si="3461"/>
        <v>57</v>
      </c>
    </row>
    <row r="5705" spans="1:1">
      <c r="A5705" s="19">
        <f t="shared" si="3461"/>
        <v>57.01</v>
      </c>
    </row>
    <row r="5706" spans="1:1">
      <c r="A5706" s="19">
        <f t="shared" si="3461"/>
        <v>57.02</v>
      </c>
    </row>
    <row r="5707" spans="1:1">
      <c r="A5707" s="19">
        <f t="shared" si="3461"/>
        <v>57.03</v>
      </c>
    </row>
    <row r="5708" spans="1:1">
      <c r="A5708" s="19">
        <f t="shared" si="3461"/>
        <v>57.04</v>
      </c>
    </row>
    <row r="5709" spans="1:1">
      <c r="A5709" s="19">
        <f t="shared" si="3461"/>
        <v>57.05</v>
      </c>
    </row>
    <row r="5710" spans="1:1">
      <c r="A5710" s="19">
        <f t="shared" si="3461"/>
        <v>57.06</v>
      </c>
    </row>
    <row r="5711" spans="1:1">
      <c r="A5711" s="19">
        <f t="shared" si="3461"/>
        <v>57.07</v>
      </c>
    </row>
    <row r="5712" spans="1:1">
      <c r="A5712" s="19">
        <f t="shared" si="3461"/>
        <v>57.08</v>
      </c>
    </row>
    <row r="5713" spans="1:1">
      <c r="A5713" s="19">
        <f t="shared" si="3461"/>
        <v>57.09</v>
      </c>
    </row>
    <row r="5714" spans="1:1">
      <c r="A5714" s="19">
        <f t="shared" si="3461"/>
        <v>57.1</v>
      </c>
    </row>
    <row r="5715" spans="1:1">
      <c r="A5715" s="19">
        <f t="shared" si="3461"/>
        <v>57.11</v>
      </c>
    </row>
    <row r="5716" spans="1:1">
      <c r="A5716" s="19">
        <f t="shared" si="3461"/>
        <v>57.12</v>
      </c>
    </row>
    <row r="5717" spans="1:1">
      <c r="A5717" s="19">
        <f t="shared" si="3461"/>
        <v>57.13</v>
      </c>
    </row>
    <row r="5718" spans="1:1">
      <c r="A5718" s="19">
        <f t="shared" si="3461"/>
        <v>57.14</v>
      </c>
    </row>
    <row r="5719" spans="1:1">
      <c r="A5719" s="19">
        <f t="shared" si="3461"/>
        <v>57.15</v>
      </c>
    </row>
    <row r="5720" spans="1:1">
      <c r="A5720" s="19">
        <f t="shared" si="3461"/>
        <v>57.16</v>
      </c>
    </row>
    <row r="5721" spans="1:1">
      <c r="A5721" s="19">
        <f t="shared" si="3461"/>
        <v>57.17</v>
      </c>
    </row>
    <row r="5722" spans="1:1">
      <c r="A5722" s="19">
        <f t="shared" si="3461"/>
        <v>57.18</v>
      </c>
    </row>
    <row r="5723" spans="1:1">
      <c r="A5723" s="19">
        <f t="shared" si="3461"/>
        <v>57.19</v>
      </c>
    </row>
    <row r="5724" spans="1:1">
      <c r="A5724" s="19">
        <f t="shared" si="3461"/>
        <v>57.2</v>
      </c>
    </row>
    <row r="5725" spans="1:1">
      <c r="A5725" s="19">
        <f t="shared" si="3461"/>
        <v>57.21</v>
      </c>
    </row>
    <row r="5726" spans="1:1">
      <c r="A5726" s="19">
        <f t="shared" si="3461"/>
        <v>57.22</v>
      </c>
    </row>
    <row r="5727" spans="1:1">
      <c r="A5727" s="19">
        <f t="shared" si="3461"/>
        <v>57.23</v>
      </c>
    </row>
    <row r="5728" spans="1:1">
      <c r="A5728" s="19">
        <f t="shared" si="3461"/>
        <v>57.24</v>
      </c>
    </row>
    <row r="5729" spans="1:1">
      <c r="A5729" s="19">
        <f t="shared" si="3461"/>
        <v>57.25</v>
      </c>
    </row>
    <row r="5730" spans="1:1">
      <c r="A5730" s="19">
        <f t="shared" si="3461"/>
        <v>57.26</v>
      </c>
    </row>
    <row r="5731" spans="1:1">
      <c r="A5731" s="19">
        <f t="shared" si="3461"/>
        <v>57.27</v>
      </c>
    </row>
    <row r="5732" spans="1:1">
      <c r="A5732" s="19">
        <f t="shared" si="3461"/>
        <v>57.28</v>
      </c>
    </row>
    <row r="5733" spans="1:1">
      <c r="A5733" s="19">
        <f t="shared" si="3461"/>
        <v>57.29</v>
      </c>
    </row>
    <row r="5734" spans="1:1">
      <c r="A5734" s="19">
        <f t="shared" ref="A5734:A5797" si="3462">ROUND(A5733+0.01,2)</f>
        <v>57.3</v>
      </c>
    </row>
    <row r="5735" spans="1:1">
      <c r="A5735" s="19">
        <f t="shared" si="3462"/>
        <v>57.31</v>
      </c>
    </row>
    <row r="5736" spans="1:1">
      <c r="A5736" s="19">
        <f t="shared" si="3462"/>
        <v>57.32</v>
      </c>
    </row>
    <row r="5737" spans="1:1">
      <c r="A5737" s="19">
        <f t="shared" si="3462"/>
        <v>57.33</v>
      </c>
    </row>
    <row r="5738" spans="1:1">
      <c r="A5738" s="19">
        <f t="shared" si="3462"/>
        <v>57.34</v>
      </c>
    </row>
    <row r="5739" spans="1:1">
      <c r="A5739" s="19">
        <f t="shared" si="3462"/>
        <v>57.35</v>
      </c>
    </row>
    <row r="5740" spans="1:1">
      <c r="A5740" s="19">
        <f t="shared" si="3462"/>
        <v>57.36</v>
      </c>
    </row>
    <row r="5741" spans="1:1">
      <c r="A5741" s="19">
        <f t="shared" si="3462"/>
        <v>57.37</v>
      </c>
    </row>
    <row r="5742" spans="1:1">
      <c r="A5742" s="19">
        <f t="shared" si="3462"/>
        <v>57.38</v>
      </c>
    </row>
    <row r="5743" spans="1:1">
      <c r="A5743" s="19">
        <f t="shared" si="3462"/>
        <v>57.39</v>
      </c>
    </row>
    <row r="5744" spans="1:1">
      <c r="A5744" s="19">
        <f t="shared" si="3462"/>
        <v>57.4</v>
      </c>
    </row>
    <row r="5745" spans="1:1">
      <c r="A5745" s="19">
        <f t="shared" si="3462"/>
        <v>57.41</v>
      </c>
    </row>
    <row r="5746" spans="1:1">
      <c r="A5746" s="19">
        <f t="shared" si="3462"/>
        <v>57.42</v>
      </c>
    </row>
    <row r="5747" spans="1:1">
      <c r="A5747" s="19">
        <f t="shared" si="3462"/>
        <v>57.43</v>
      </c>
    </row>
    <row r="5748" spans="1:1">
      <c r="A5748" s="19">
        <f t="shared" si="3462"/>
        <v>57.44</v>
      </c>
    </row>
    <row r="5749" spans="1:1">
      <c r="A5749" s="19">
        <f t="shared" si="3462"/>
        <v>57.45</v>
      </c>
    </row>
    <row r="5750" spans="1:1">
      <c r="A5750" s="19">
        <f t="shared" si="3462"/>
        <v>57.46</v>
      </c>
    </row>
    <row r="5751" spans="1:1">
      <c r="A5751" s="19">
        <f t="shared" si="3462"/>
        <v>57.47</v>
      </c>
    </row>
    <row r="5752" spans="1:1">
      <c r="A5752" s="19">
        <f t="shared" si="3462"/>
        <v>57.48</v>
      </c>
    </row>
    <row r="5753" spans="1:1">
      <c r="A5753" s="19">
        <f t="shared" si="3462"/>
        <v>57.49</v>
      </c>
    </row>
    <row r="5754" spans="1:1">
      <c r="A5754" s="19">
        <f t="shared" si="3462"/>
        <v>57.5</v>
      </c>
    </row>
    <row r="5755" spans="1:1">
      <c r="A5755" s="19">
        <f t="shared" si="3462"/>
        <v>57.51</v>
      </c>
    </row>
    <row r="5756" spans="1:1">
      <c r="A5756" s="19">
        <f t="shared" si="3462"/>
        <v>57.52</v>
      </c>
    </row>
    <row r="5757" spans="1:1">
      <c r="A5757" s="19">
        <f t="shared" si="3462"/>
        <v>57.53</v>
      </c>
    </row>
    <row r="5758" spans="1:1">
      <c r="A5758" s="19">
        <f t="shared" si="3462"/>
        <v>57.54</v>
      </c>
    </row>
    <row r="5759" spans="1:1">
      <c r="A5759" s="19">
        <f t="shared" si="3462"/>
        <v>57.55</v>
      </c>
    </row>
    <row r="5760" spans="1:1">
      <c r="A5760" s="19">
        <f t="shared" si="3462"/>
        <v>57.56</v>
      </c>
    </row>
    <row r="5761" spans="1:1">
      <c r="A5761" s="19">
        <f t="shared" si="3462"/>
        <v>57.57</v>
      </c>
    </row>
    <row r="5762" spans="1:1">
      <c r="A5762" s="19">
        <f t="shared" si="3462"/>
        <v>57.58</v>
      </c>
    </row>
    <row r="5763" spans="1:1">
      <c r="A5763" s="19">
        <f t="shared" si="3462"/>
        <v>57.59</v>
      </c>
    </row>
    <row r="5764" spans="1:1">
      <c r="A5764" s="19">
        <f t="shared" si="3462"/>
        <v>57.6</v>
      </c>
    </row>
    <row r="5765" spans="1:1">
      <c r="A5765" s="19">
        <f t="shared" si="3462"/>
        <v>57.61</v>
      </c>
    </row>
    <row r="5766" spans="1:1">
      <c r="A5766" s="19">
        <f t="shared" si="3462"/>
        <v>57.62</v>
      </c>
    </row>
    <row r="5767" spans="1:1">
      <c r="A5767" s="19">
        <f t="shared" si="3462"/>
        <v>57.63</v>
      </c>
    </row>
    <row r="5768" spans="1:1">
      <c r="A5768" s="19">
        <f t="shared" si="3462"/>
        <v>57.64</v>
      </c>
    </row>
    <row r="5769" spans="1:1">
      <c r="A5769" s="19">
        <f t="shared" si="3462"/>
        <v>57.65</v>
      </c>
    </row>
    <row r="5770" spans="1:1">
      <c r="A5770" s="19">
        <f t="shared" si="3462"/>
        <v>57.66</v>
      </c>
    </row>
    <row r="5771" spans="1:1">
      <c r="A5771" s="19">
        <f t="shared" si="3462"/>
        <v>57.67</v>
      </c>
    </row>
    <row r="5772" spans="1:1">
      <c r="A5772" s="19">
        <f t="shared" si="3462"/>
        <v>57.68</v>
      </c>
    </row>
    <row r="5773" spans="1:1">
      <c r="A5773" s="19">
        <f t="shared" si="3462"/>
        <v>57.69</v>
      </c>
    </row>
    <row r="5774" spans="1:1">
      <c r="A5774" s="19">
        <f t="shared" si="3462"/>
        <v>57.7</v>
      </c>
    </row>
    <row r="5775" spans="1:1">
      <c r="A5775" s="19">
        <f t="shared" si="3462"/>
        <v>57.71</v>
      </c>
    </row>
    <row r="5776" spans="1:1">
      <c r="A5776" s="19">
        <f t="shared" si="3462"/>
        <v>57.72</v>
      </c>
    </row>
    <row r="5777" spans="1:1">
      <c r="A5777" s="19">
        <f t="shared" si="3462"/>
        <v>57.73</v>
      </c>
    </row>
    <row r="5778" spans="1:1">
      <c r="A5778" s="19">
        <f t="shared" si="3462"/>
        <v>57.74</v>
      </c>
    </row>
    <row r="5779" spans="1:1">
      <c r="A5779" s="19">
        <f t="shared" si="3462"/>
        <v>57.75</v>
      </c>
    </row>
    <row r="5780" spans="1:1">
      <c r="A5780" s="19">
        <f t="shared" si="3462"/>
        <v>57.76</v>
      </c>
    </row>
    <row r="5781" spans="1:1">
      <c r="A5781" s="19">
        <f t="shared" si="3462"/>
        <v>57.77</v>
      </c>
    </row>
    <row r="5782" spans="1:1">
      <c r="A5782" s="19">
        <f t="shared" si="3462"/>
        <v>57.78</v>
      </c>
    </row>
    <row r="5783" spans="1:1">
      <c r="A5783" s="19">
        <f t="shared" si="3462"/>
        <v>57.79</v>
      </c>
    </row>
    <row r="5784" spans="1:1">
      <c r="A5784" s="19">
        <f t="shared" si="3462"/>
        <v>57.8</v>
      </c>
    </row>
    <row r="5785" spans="1:1">
      <c r="A5785" s="19">
        <f t="shared" si="3462"/>
        <v>57.81</v>
      </c>
    </row>
    <row r="5786" spans="1:1">
      <c r="A5786" s="19">
        <f t="shared" si="3462"/>
        <v>57.82</v>
      </c>
    </row>
    <row r="5787" spans="1:1">
      <c r="A5787" s="19">
        <f t="shared" si="3462"/>
        <v>57.83</v>
      </c>
    </row>
    <row r="5788" spans="1:1">
      <c r="A5788" s="19">
        <f t="shared" si="3462"/>
        <v>57.84</v>
      </c>
    </row>
    <row r="5789" spans="1:1">
      <c r="A5789" s="19">
        <f t="shared" si="3462"/>
        <v>57.85</v>
      </c>
    </row>
    <row r="5790" spans="1:1">
      <c r="A5790" s="19">
        <f t="shared" si="3462"/>
        <v>57.86</v>
      </c>
    </row>
    <row r="5791" spans="1:1">
      <c r="A5791" s="19">
        <f t="shared" si="3462"/>
        <v>57.87</v>
      </c>
    </row>
    <row r="5792" spans="1:1">
      <c r="A5792" s="19">
        <f t="shared" si="3462"/>
        <v>57.88</v>
      </c>
    </row>
    <row r="5793" spans="1:1">
      <c r="A5793" s="19">
        <f t="shared" si="3462"/>
        <v>57.89</v>
      </c>
    </row>
    <row r="5794" spans="1:1">
      <c r="A5794" s="19">
        <f t="shared" si="3462"/>
        <v>57.9</v>
      </c>
    </row>
    <row r="5795" spans="1:1">
      <c r="A5795" s="19">
        <f t="shared" si="3462"/>
        <v>57.91</v>
      </c>
    </row>
    <row r="5796" spans="1:1">
      <c r="A5796" s="19">
        <f t="shared" si="3462"/>
        <v>57.92</v>
      </c>
    </row>
    <row r="5797" spans="1:1">
      <c r="A5797" s="19">
        <f t="shared" si="3462"/>
        <v>57.93</v>
      </c>
    </row>
    <row r="5798" spans="1:1">
      <c r="A5798" s="19">
        <f t="shared" ref="A5798:A5861" si="3463">ROUND(A5797+0.01,2)</f>
        <v>57.94</v>
      </c>
    </row>
    <row r="5799" spans="1:1">
      <c r="A5799" s="19">
        <f t="shared" si="3463"/>
        <v>57.95</v>
      </c>
    </row>
    <row r="5800" spans="1:1">
      <c r="A5800" s="19">
        <f t="shared" si="3463"/>
        <v>57.96</v>
      </c>
    </row>
    <row r="5801" spans="1:1">
      <c r="A5801" s="19">
        <f t="shared" si="3463"/>
        <v>57.97</v>
      </c>
    </row>
    <row r="5802" spans="1:1">
      <c r="A5802" s="19">
        <f t="shared" si="3463"/>
        <v>57.98</v>
      </c>
    </row>
    <row r="5803" spans="1:1">
      <c r="A5803" s="19">
        <f t="shared" si="3463"/>
        <v>57.99</v>
      </c>
    </row>
    <row r="5804" spans="1:1">
      <c r="A5804" s="19">
        <f t="shared" si="3463"/>
        <v>58</v>
      </c>
    </row>
    <row r="5805" spans="1:1">
      <c r="A5805" s="19">
        <f t="shared" si="3463"/>
        <v>58.01</v>
      </c>
    </row>
    <row r="5806" spans="1:1">
      <c r="A5806" s="19">
        <f t="shared" si="3463"/>
        <v>58.02</v>
      </c>
    </row>
    <row r="5807" spans="1:1">
      <c r="A5807" s="19">
        <f t="shared" si="3463"/>
        <v>58.03</v>
      </c>
    </row>
    <row r="5808" spans="1:1">
      <c r="A5808" s="19">
        <f t="shared" si="3463"/>
        <v>58.04</v>
      </c>
    </row>
    <row r="5809" spans="1:1">
      <c r="A5809" s="19">
        <f t="shared" si="3463"/>
        <v>58.05</v>
      </c>
    </row>
    <row r="5810" spans="1:1">
      <c r="A5810" s="19">
        <f t="shared" si="3463"/>
        <v>58.06</v>
      </c>
    </row>
    <row r="5811" spans="1:1">
      <c r="A5811" s="19">
        <f t="shared" si="3463"/>
        <v>58.07</v>
      </c>
    </row>
    <row r="5812" spans="1:1">
      <c r="A5812" s="19">
        <f t="shared" si="3463"/>
        <v>58.08</v>
      </c>
    </row>
    <row r="5813" spans="1:1">
      <c r="A5813" s="19">
        <f t="shared" si="3463"/>
        <v>58.09</v>
      </c>
    </row>
    <row r="5814" spans="1:1">
      <c r="A5814" s="19">
        <f t="shared" si="3463"/>
        <v>58.1</v>
      </c>
    </row>
    <row r="5815" spans="1:1">
      <c r="A5815" s="19">
        <f t="shared" si="3463"/>
        <v>58.11</v>
      </c>
    </row>
    <row r="5816" spans="1:1">
      <c r="A5816" s="19">
        <f t="shared" si="3463"/>
        <v>58.12</v>
      </c>
    </row>
    <row r="5817" spans="1:1">
      <c r="A5817" s="19">
        <f t="shared" si="3463"/>
        <v>58.13</v>
      </c>
    </row>
    <row r="5818" spans="1:1">
      <c r="A5818" s="19">
        <f t="shared" si="3463"/>
        <v>58.14</v>
      </c>
    </row>
    <row r="5819" spans="1:1">
      <c r="A5819" s="19">
        <f t="shared" si="3463"/>
        <v>58.15</v>
      </c>
    </row>
    <row r="5820" spans="1:1">
      <c r="A5820" s="19">
        <f t="shared" si="3463"/>
        <v>58.16</v>
      </c>
    </row>
    <row r="5821" spans="1:1">
      <c r="A5821" s="19">
        <f t="shared" si="3463"/>
        <v>58.17</v>
      </c>
    </row>
    <row r="5822" spans="1:1">
      <c r="A5822" s="19">
        <f t="shared" si="3463"/>
        <v>58.18</v>
      </c>
    </row>
    <row r="5823" spans="1:1">
      <c r="A5823" s="19">
        <f t="shared" si="3463"/>
        <v>58.19</v>
      </c>
    </row>
    <row r="5824" spans="1:1">
      <c r="A5824" s="19">
        <f t="shared" si="3463"/>
        <v>58.2</v>
      </c>
    </row>
    <row r="5825" spans="1:1">
      <c r="A5825" s="19">
        <f t="shared" si="3463"/>
        <v>58.21</v>
      </c>
    </row>
    <row r="5826" spans="1:1">
      <c r="A5826" s="19">
        <f t="shared" si="3463"/>
        <v>58.22</v>
      </c>
    </row>
    <row r="5827" spans="1:1">
      <c r="A5827" s="19">
        <f t="shared" si="3463"/>
        <v>58.23</v>
      </c>
    </row>
    <row r="5828" spans="1:1">
      <c r="A5828" s="19">
        <f t="shared" si="3463"/>
        <v>58.24</v>
      </c>
    </row>
    <row r="5829" spans="1:1">
      <c r="A5829" s="19">
        <f t="shared" si="3463"/>
        <v>58.25</v>
      </c>
    </row>
    <row r="5830" spans="1:1">
      <c r="A5830" s="19">
        <f t="shared" si="3463"/>
        <v>58.26</v>
      </c>
    </row>
    <row r="5831" spans="1:1">
      <c r="A5831" s="19">
        <f t="shared" si="3463"/>
        <v>58.27</v>
      </c>
    </row>
    <row r="5832" spans="1:1">
      <c r="A5832" s="19">
        <f t="shared" si="3463"/>
        <v>58.28</v>
      </c>
    </row>
    <row r="5833" spans="1:1">
      <c r="A5833" s="19">
        <f t="shared" si="3463"/>
        <v>58.29</v>
      </c>
    </row>
    <row r="5834" spans="1:1">
      <c r="A5834" s="19">
        <f t="shared" si="3463"/>
        <v>58.3</v>
      </c>
    </row>
    <row r="5835" spans="1:1">
      <c r="A5835" s="19">
        <f t="shared" si="3463"/>
        <v>58.31</v>
      </c>
    </row>
    <row r="5836" spans="1:1">
      <c r="A5836" s="19">
        <f t="shared" si="3463"/>
        <v>58.32</v>
      </c>
    </row>
    <row r="5837" spans="1:1">
      <c r="A5837" s="19">
        <f t="shared" si="3463"/>
        <v>58.33</v>
      </c>
    </row>
    <row r="5838" spans="1:1">
      <c r="A5838" s="19">
        <f t="shared" si="3463"/>
        <v>58.34</v>
      </c>
    </row>
    <row r="5839" spans="1:1">
      <c r="A5839" s="19">
        <f t="shared" si="3463"/>
        <v>58.35</v>
      </c>
    </row>
    <row r="5840" spans="1:1">
      <c r="A5840" s="19">
        <f t="shared" si="3463"/>
        <v>58.36</v>
      </c>
    </row>
    <row r="5841" spans="1:1">
      <c r="A5841" s="19">
        <f t="shared" si="3463"/>
        <v>58.37</v>
      </c>
    </row>
    <row r="5842" spans="1:1">
      <c r="A5842" s="19">
        <f t="shared" si="3463"/>
        <v>58.38</v>
      </c>
    </row>
    <row r="5843" spans="1:1">
      <c r="A5843" s="19">
        <f t="shared" si="3463"/>
        <v>58.39</v>
      </c>
    </row>
    <row r="5844" spans="1:1">
      <c r="A5844" s="19">
        <f t="shared" si="3463"/>
        <v>58.4</v>
      </c>
    </row>
    <row r="5845" spans="1:1">
      <c r="A5845" s="19">
        <f t="shared" si="3463"/>
        <v>58.41</v>
      </c>
    </row>
    <row r="5846" spans="1:1">
      <c r="A5846" s="19">
        <f t="shared" si="3463"/>
        <v>58.42</v>
      </c>
    </row>
    <row r="5847" spans="1:1">
      <c r="A5847" s="19">
        <f t="shared" si="3463"/>
        <v>58.43</v>
      </c>
    </row>
    <row r="5848" spans="1:1">
      <c r="A5848" s="19">
        <f t="shared" si="3463"/>
        <v>58.44</v>
      </c>
    </row>
    <row r="5849" spans="1:1">
      <c r="A5849" s="19">
        <f t="shared" si="3463"/>
        <v>58.45</v>
      </c>
    </row>
    <row r="5850" spans="1:1">
      <c r="A5850" s="19">
        <f t="shared" si="3463"/>
        <v>58.46</v>
      </c>
    </row>
    <row r="5851" spans="1:1">
      <c r="A5851" s="19">
        <f t="shared" si="3463"/>
        <v>58.47</v>
      </c>
    </row>
    <row r="5852" spans="1:1">
      <c r="A5852" s="19">
        <f t="shared" si="3463"/>
        <v>58.48</v>
      </c>
    </row>
    <row r="5853" spans="1:1">
      <c r="A5853" s="19">
        <f t="shared" si="3463"/>
        <v>58.49</v>
      </c>
    </row>
    <row r="5854" spans="1:1">
      <c r="A5854" s="19">
        <f t="shared" si="3463"/>
        <v>58.5</v>
      </c>
    </row>
    <row r="5855" spans="1:1">
      <c r="A5855" s="19">
        <f t="shared" si="3463"/>
        <v>58.51</v>
      </c>
    </row>
    <row r="5856" spans="1:1">
      <c r="A5856" s="19">
        <f t="shared" si="3463"/>
        <v>58.52</v>
      </c>
    </row>
    <row r="5857" spans="1:1">
      <c r="A5857" s="19">
        <f t="shared" si="3463"/>
        <v>58.53</v>
      </c>
    </row>
    <row r="5858" spans="1:1">
      <c r="A5858" s="19">
        <f t="shared" si="3463"/>
        <v>58.54</v>
      </c>
    </row>
    <row r="5859" spans="1:1">
      <c r="A5859" s="19">
        <f t="shared" si="3463"/>
        <v>58.55</v>
      </c>
    </row>
    <row r="5860" spans="1:1">
      <c r="A5860" s="19">
        <f t="shared" si="3463"/>
        <v>58.56</v>
      </c>
    </row>
    <row r="5861" spans="1:1">
      <c r="A5861" s="19">
        <f t="shared" si="3463"/>
        <v>58.57</v>
      </c>
    </row>
    <row r="5862" spans="1:1">
      <c r="A5862" s="19">
        <f t="shared" ref="A5862:A5925" si="3464">ROUND(A5861+0.01,2)</f>
        <v>58.58</v>
      </c>
    </row>
    <row r="5863" spans="1:1">
      <c r="A5863" s="19">
        <f t="shared" si="3464"/>
        <v>58.59</v>
      </c>
    </row>
    <row r="5864" spans="1:1">
      <c r="A5864" s="19">
        <f t="shared" si="3464"/>
        <v>58.6</v>
      </c>
    </row>
    <row r="5865" spans="1:1">
      <c r="A5865" s="19">
        <f t="shared" si="3464"/>
        <v>58.61</v>
      </c>
    </row>
    <row r="5866" spans="1:1">
      <c r="A5866" s="19">
        <f t="shared" si="3464"/>
        <v>58.62</v>
      </c>
    </row>
    <row r="5867" spans="1:1">
      <c r="A5867" s="19">
        <f t="shared" si="3464"/>
        <v>58.63</v>
      </c>
    </row>
    <row r="5868" spans="1:1">
      <c r="A5868" s="19">
        <f t="shared" si="3464"/>
        <v>58.64</v>
      </c>
    </row>
    <row r="5869" spans="1:1">
      <c r="A5869" s="19">
        <f t="shared" si="3464"/>
        <v>58.65</v>
      </c>
    </row>
    <row r="5870" spans="1:1">
      <c r="A5870" s="19">
        <f t="shared" si="3464"/>
        <v>58.66</v>
      </c>
    </row>
    <row r="5871" spans="1:1">
      <c r="A5871" s="19">
        <f t="shared" si="3464"/>
        <v>58.67</v>
      </c>
    </row>
    <row r="5872" spans="1:1">
      <c r="A5872" s="19">
        <f t="shared" si="3464"/>
        <v>58.68</v>
      </c>
    </row>
    <row r="5873" spans="1:1">
      <c r="A5873" s="19">
        <f t="shared" si="3464"/>
        <v>58.69</v>
      </c>
    </row>
    <row r="5874" spans="1:1">
      <c r="A5874" s="19">
        <f t="shared" si="3464"/>
        <v>58.7</v>
      </c>
    </row>
    <row r="5875" spans="1:1">
      <c r="A5875" s="19">
        <f t="shared" si="3464"/>
        <v>58.71</v>
      </c>
    </row>
    <row r="5876" spans="1:1">
      <c r="A5876" s="19">
        <f t="shared" si="3464"/>
        <v>58.72</v>
      </c>
    </row>
    <row r="5877" spans="1:1">
      <c r="A5877" s="19">
        <f t="shared" si="3464"/>
        <v>58.73</v>
      </c>
    </row>
    <row r="5878" spans="1:1">
      <c r="A5878" s="19">
        <f t="shared" si="3464"/>
        <v>58.74</v>
      </c>
    </row>
    <row r="5879" spans="1:1">
      <c r="A5879" s="19">
        <f t="shared" si="3464"/>
        <v>58.75</v>
      </c>
    </row>
    <row r="5880" spans="1:1">
      <c r="A5880" s="19">
        <f t="shared" si="3464"/>
        <v>58.76</v>
      </c>
    </row>
    <row r="5881" spans="1:1">
      <c r="A5881" s="19">
        <f t="shared" si="3464"/>
        <v>58.77</v>
      </c>
    </row>
    <row r="5882" spans="1:1">
      <c r="A5882" s="19">
        <f t="shared" si="3464"/>
        <v>58.78</v>
      </c>
    </row>
    <row r="5883" spans="1:1">
      <c r="A5883" s="19">
        <f t="shared" si="3464"/>
        <v>58.79</v>
      </c>
    </row>
    <row r="5884" spans="1:1">
      <c r="A5884" s="19">
        <f t="shared" si="3464"/>
        <v>58.8</v>
      </c>
    </row>
    <row r="5885" spans="1:1">
      <c r="A5885" s="19">
        <f t="shared" si="3464"/>
        <v>58.81</v>
      </c>
    </row>
    <row r="5886" spans="1:1">
      <c r="A5886" s="19">
        <f t="shared" si="3464"/>
        <v>58.82</v>
      </c>
    </row>
    <row r="5887" spans="1:1">
      <c r="A5887" s="19">
        <f t="shared" si="3464"/>
        <v>58.83</v>
      </c>
    </row>
    <row r="5888" spans="1:1">
      <c r="A5888" s="19">
        <f t="shared" si="3464"/>
        <v>58.84</v>
      </c>
    </row>
    <row r="5889" spans="1:1">
      <c r="A5889" s="19">
        <f t="shared" si="3464"/>
        <v>58.85</v>
      </c>
    </row>
    <row r="5890" spans="1:1">
      <c r="A5890" s="19">
        <f t="shared" si="3464"/>
        <v>58.86</v>
      </c>
    </row>
    <row r="5891" spans="1:1">
      <c r="A5891" s="19">
        <f t="shared" si="3464"/>
        <v>58.87</v>
      </c>
    </row>
    <row r="5892" spans="1:1">
      <c r="A5892" s="19">
        <f t="shared" si="3464"/>
        <v>58.88</v>
      </c>
    </row>
    <row r="5893" spans="1:1">
      <c r="A5893" s="19">
        <f t="shared" si="3464"/>
        <v>58.89</v>
      </c>
    </row>
    <row r="5894" spans="1:1">
      <c r="A5894" s="19">
        <f t="shared" si="3464"/>
        <v>58.9</v>
      </c>
    </row>
    <row r="5895" spans="1:1">
      <c r="A5895" s="19">
        <f t="shared" si="3464"/>
        <v>58.91</v>
      </c>
    </row>
    <row r="5896" spans="1:1">
      <c r="A5896" s="19">
        <f t="shared" si="3464"/>
        <v>58.92</v>
      </c>
    </row>
    <row r="5897" spans="1:1">
      <c r="A5897" s="19">
        <f t="shared" si="3464"/>
        <v>58.93</v>
      </c>
    </row>
    <row r="5898" spans="1:1">
      <c r="A5898" s="19">
        <f t="shared" si="3464"/>
        <v>58.94</v>
      </c>
    </row>
    <row r="5899" spans="1:1">
      <c r="A5899" s="19">
        <f t="shared" si="3464"/>
        <v>58.95</v>
      </c>
    </row>
    <row r="5900" spans="1:1">
      <c r="A5900" s="19">
        <f t="shared" si="3464"/>
        <v>58.96</v>
      </c>
    </row>
    <row r="5901" spans="1:1">
      <c r="A5901" s="19">
        <f t="shared" si="3464"/>
        <v>58.97</v>
      </c>
    </row>
    <row r="5902" spans="1:1">
      <c r="A5902" s="19">
        <f t="shared" si="3464"/>
        <v>58.98</v>
      </c>
    </row>
    <row r="5903" spans="1:1">
      <c r="A5903" s="19">
        <f t="shared" si="3464"/>
        <v>58.99</v>
      </c>
    </row>
    <row r="5904" spans="1:1">
      <c r="A5904" s="19">
        <f t="shared" si="3464"/>
        <v>59</v>
      </c>
    </row>
    <row r="5905" spans="1:1">
      <c r="A5905" s="19">
        <f t="shared" si="3464"/>
        <v>59.01</v>
      </c>
    </row>
    <row r="5906" spans="1:1">
      <c r="A5906" s="19">
        <f t="shared" si="3464"/>
        <v>59.02</v>
      </c>
    </row>
    <row r="5907" spans="1:1">
      <c r="A5907" s="19">
        <f t="shared" si="3464"/>
        <v>59.03</v>
      </c>
    </row>
    <row r="5908" spans="1:1">
      <c r="A5908" s="19">
        <f t="shared" si="3464"/>
        <v>59.04</v>
      </c>
    </row>
    <row r="5909" spans="1:1">
      <c r="A5909" s="19">
        <f t="shared" si="3464"/>
        <v>59.05</v>
      </c>
    </row>
    <row r="5910" spans="1:1">
      <c r="A5910" s="19">
        <f t="shared" si="3464"/>
        <v>59.06</v>
      </c>
    </row>
    <row r="5911" spans="1:1">
      <c r="A5911" s="19">
        <f t="shared" si="3464"/>
        <v>59.07</v>
      </c>
    </row>
    <row r="5912" spans="1:1">
      <c r="A5912" s="19">
        <f t="shared" si="3464"/>
        <v>59.08</v>
      </c>
    </row>
    <row r="5913" spans="1:1">
      <c r="A5913" s="19">
        <f t="shared" si="3464"/>
        <v>59.09</v>
      </c>
    </row>
    <row r="5914" spans="1:1">
      <c r="A5914" s="19">
        <f t="shared" si="3464"/>
        <v>59.1</v>
      </c>
    </row>
    <row r="5915" spans="1:1">
      <c r="A5915" s="19">
        <f t="shared" si="3464"/>
        <v>59.11</v>
      </c>
    </row>
    <row r="5916" spans="1:1">
      <c r="A5916" s="19">
        <f t="shared" si="3464"/>
        <v>59.12</v>
      </c>
    </row>
    <row r="5917" spans="1:1">
      <c r="A5917" s="19">
        <f t="shared" si="3464"/>
        <v>59.13</v>
      </c>
    </row>
    <row r="5918" spans="1:1">
      <c r="A5918" s="19">
        <f t="shared" si="3464"/>
        <v>59.14</v>
      </c>
    </row>
    <row r="5919" spans="1:1">
      <c r="A5919" s="19">
        <f t="shared" si="3464"/>
        <v>59.15</v>
      </c>
    </row>
    <row r="5920" spans="1:1">
      <c r="A5920" s="19">
        <f t="shared" si="3464"/>
        <v>59.16</v>
      </c>
    </row>
    <row r="5921" spans="1:1">
      <c r="A5921" s="19">
        <f t="shared" si="3464"/>
        <v>59.17</v>
      </c>
    </row>
    <row r="5922" spans="1:1">
      <c r="A5922" s="19">
        <f t="shared" si="3464"/>
        <v>59.18</v>
      </c>
    </row>
    <row r="5923" spans="1:1">
      <c r="A5923" s="19">
        <f t="shared" si="3464"/>
        <v>59.19</v>
      </c>
    </row>
    <row r="5924" spans="1:1">
      <c r="A5924" s="19">
        <f t="shared" si="3464"/>
        <v>59.2</v>
      </c>
    </row>
    <row r="5925" spans="1:1">
      <c r="A5925" s="19">
        <f t="shared" si="3464"/>
        <v>59.21</v>
      </c>
    </row>
    <row r="5926" spans="1:1">
      <c r="A5926" s="19">
        <f t="shared" ref="A5926:A5989" si="3465">ROUND(A5925+0.01,2)</f>
        <v>59.22</v>
      </c>
    </row>
    <row r="5927" spans="1:1">
      <c r="A5927" s="19">
        <f t="shared" si="3465"/>
        <v>59.23</v>
      </c>
    </row>
    <row r="5928" spans="1:1">
      <c r="A5928" s="19">
        <f t="shared" si="3465"/>
        <v>59.24</v>
      </c>
    </row>
    <row r="5929" spans="1:1">
      <c r="A5929" s="19">
        <f t="shared" si="3465"/>
        <v>59.25</v>
      </c>
    </row>
    <row r="5930" spans="1:1">
      <c r="A5930" s="19">
        <f t="shared" si="3465"/>
        <v>59.26</v>
      </c>
    </row>
    <row r="5931" spans="1:1">
      <c r="A5931" s="19">
        <f t="shared" si="3465"/>
        <v>59.27</v>
      </c>
    </row>
    <row r="5932" spans="1:1">
      <c r="A5932" s="19">
        <f t="shared" si="3465"/>
        <v>59.28</v>
      </c>
    </row>
    <row r="5933" spans="1:1">
      <c r="A5933" s="19">
        <f t="shared" si="3465"/>
        <v>59.29</v>
      </c>
    </row>
    <row r="5934" spans="1:1">
      <c r="A5934" s="19">
        <f t="shared" si="3465"/>
        <v>59.3</v>
      </c>
    </row>
    <row r="5935" spans="1:1">
      <c r="A5935" s="19">
        <f t="shared" si="3465"/>
        <v>59.31</v>
      </c>
    </row>
    <row r="5936" spans="1:1">
      <c r="A5936" s="19">
        <f t="shared" si="3465"/>
        <v>59.32</v>
      </c>
    </row>
    <row r="5937" spans="1:1">
      <c r="A5937" s="19">
        <f t="shared" si="3465"/>
        <v>59.33</v>
      </c>
    </row>
    <row r="5938" spans="1:1">
      <c r="A5938" s="19">
        <f t="shared" si="3465"/>
        <v>59.34</v>
      </c>
    </row>
    <row r="5939" spans="1:1">
      <c r="A5939" s="19">
        <f t="shared" si="3465"/>
        <v>59.35</v>
      </c>
    </row>
    <row r="5940" spans="1:1">
      <c r="A5940" s="19">
        <f t="shared" si="3465"/>
        <v>59.36</v>
      </c>
    </row>
    <row r="5941" spans="1:1">
      <c r="A5941" s="19">
        <f t="shared" si="3465"/>
        <v>59.37</v>
      </c>
    </row>
    <row r="5942" spans="1:1">
      <c r="A5942" s="19">
        <f t="shared" si="3465"/>
        <v>59.38</v>
      </c>
    </row>
    <row r="5943" spans="1:1">
      <c r="A5943" s="19">
        <f t="shared" si="3465"/>
        <v>59.39</v>
      </c>
    </row>
    <row r="5944" spans="1:1">
      <c r="A5944" s="19">
        <f t="shared" si="3465"/>
        <v>59.4</v>
      </c>
    </row>
    <row r="5945" spans="1:1">
      <c r="A5945" s="19">
        <f t="shared" si="3465"/>
        <v>59.41</v>
      </c>
    </row>
    <row r="5946" spans="1:1">
      <c r="A5946" s="19">
        <f t="shared" si="3465"/>
        <v>59.42</v>
      </c>
    </row>
    <row r="5947" spans="1:1">
      <c r="A5947" s="19">
        <f t="shared" si="3465"/>
        <v>59.43</v>
      </c>
    </row>
    <row r="5948" spans="1:1">
      <c r="A5948" s="19">
        <f t="shared" si="3465"/>
        <v>59.44</v>
      </c>
    </row>
    <row r="5949" spans="1:1">
      <c r="A5949" s="19">
        <f t="shared" si="3465"/>
        <v>59.45</v>
      </c>
    </row>
    <row r="5950" spans="1:1">
      <c r="A5950" s="19">
        <f t="shared" si="3465"/>
        <v>59.46</v>
      </c>
    </row>
    <row r="5951" spans="1:1">
      <c r="A5951" s="19">
        <f t="shared" si="3465"/>
        <v>59.47</v>
      </c>
    </row>
    <row r="5952" spans="1:1">
      <c r="A5952" s="19">
        <f t="shared" si="3465"/>
        <v>59.48</v>
      </c>
    </row>
    <row r="5953" spans="1:1">
      <c r="A5953" s="19">
        <f t="shared" si="3465"/>
        <v>59.49</v>
      </c>
    </row>
    <row r="5954" spans="1:1">
      <c r="A5954" s="19">
        <f t="shared" si="3465"/>
        <v>59.5</v>
      </c>
    </row>
    <row r="5955" spans="1:1">
      <c r="A5955" s="19">
        <f t="shared" si="3465"/>
        <v>59.51</v>
      </c>
    </row>
    <row r="5956" spans="1:1">
      <c r="A5956" s="19">
        <f t="shared" si="3465"/>
        <v>59.52</v>
      </c>
    </row>
    <row r="5957" spans="1:1">
      <c r="A5957" s="19">
        <f t="shared" si="3465"/>
        <v>59.53</v>
      </c>
    </row>
    <row r="5958" spans="1:1">
      <c r="A5958" s="19">
        <f t="shared" si="3465"/>
        <v>59.54</v>
      </c>
    </row>
    <row r="5959" spans="1:1">
      <c r="A5959" s="19">
        <f t="shared" si="3465"/>
        <v>59.55</v>
      </c>
    </row>
    <row r="5960" spans="1:1">
      <c r="A5960" s="19">
        <f t="shared" si="3465"/>
        <v>59.56</v>
      </c>
    </row>
    <row r="5961" spans="1:1">
      <c r="A5961" s="19">
        <f t="shared" si="3465"/>
        <v>59.57</v>
      </c>
    </row>
    <row r="5962" spans="1:1">
      <c r="A5962" s="19">
        <f t="shared" si="3465"/>
        <v>59.58</v>
      </c>
    </row>
    <row r="5963" spans="1:1">
      <c r="A5963" s="19">
        <f t="shared" si="3465"/>
        <v>59.59</v>
      </c>
    </row>
    <row r="5964" spans="1:1">
      <c r="A5964" s="19">
        <f t="shared" si="3465"/>
        <v>59.6</v>
      </c>
    </row>
    <row r="5965" spans="1:1">
      <c r="A5965" s="19">
        <f t="shared" si="3465"/>
        <v>59.61</v>
      </c>
    </row>
    <row r="5966" spans="1:1">
      <c r="A5966" s="19">
        <f t="shared" si="3465"/>
        <v>59.62</v>
      </c>
    </row>
    <row r="5967" spans="1:1">
      <c r="A5967" s="19">
        <f t="shared" si="3465"/>
        <v>59.63</v>
      </c>
    </row>
    <row r="5968" spans="1:1">
      <c r="A5968" s="19">
        <f t="shared" si="3465"/>
        <v>59.64</v>
      </c>
    </row>
    <row r="5969" spans="1:1">
      <c r="A5969" s="19">
        <f t="shared" si="3465"/>
        <v>59.65</v>
      </c>
    </row>
    <row r="5970" spans="1:1">
      <c r="A5970" s="19">
        <f t="shared" si="3465"/>
        <v>59.66</v>
      </c>
    </row>
    <row r="5971" spans="1:1">
      <c r="A5971" s="19">
        <f t="shared" si="3465"/>
        <v>59.67</v>
      </c>
    </row>
    <row r="5972" spans="1:1">
      <c r="A5972" s="19">
        <f t="shared" si="3465"/>
        <v>59.68</v>
      </c>
    </row>
    <row r="5973" spans="1:1">
      <c r="A5973" s="19">
        <f t="shared" si="3465"/>
        <v>59.69</v>
      </c>
    </row>
    <row r="5974" spans="1:1">
      <c r="A5974" s="19">
        <f t="shared" si="3465"/>
        <v>59.7</v>
      </c>
    </row>
    <row r="5975" spans="1:1">
      <c r="A5975" s="19">
        <f t="shared" si="3465"/>
        <v>59.71</v>
      </c>
    </row>
    <row r="5976" spans="1:1">
      <c r="A5976" s="19">
        <f t="shared" si="3465"/>
        <v>59.72</v>
      </c>
    </row>
    <row r="5977" spans="1:1">
      <c r="A5977" s="19">
        <f t="shared" si="3465"/>
        <v>59.73</v>
      </c>
    </row>
    <row r="5978" spans="1:1">
      <c r="A5978" s="19">
        <f t="shared" si="3465"/>
        <v>59.74</v>
      </c>
    </row>
    <row r="5979" spans="1:1">
      <c r="A5979" s="19">
        <f t="shared" si="3465"/>
        <v>59.75</v>
      </c>
    </row>
    <row r="5980" spans="1:1">
      <c r="A5980" s="19">
        <f t="shared" si="3465"/>
        <v>59.76</v>
      </c>
    </row>
    <row r="5981" spans="1:1">
      <c r="A5981" s="19">
        <f t="shared" si="3465"/>
        <v>59.77</v>
      </c>
    </row>
    <row r="5982" spans="1:1">
      <c r="A5982" s="19">
        <f t="shared" si="3465"/>
        <v>59.78</v>
      </c>
    </row>
    <row r="5983" spans="1:1">
      <c r="A5983" s="19">
        <f t="shared" si="3465"/>
        <v>59.79</v>
      </c>
    </row>
    <row r="5984" spans="1:1">
      <c r="A5984" s="19">
        <f t="shared" si="3465"/>
        <v>59.8</v>
      </c>
    </row>
    <row r="5985" spans="1:1">
      <c r="A5985" s="19">
        <f t="shared" si="3465"/>
        <v>59.81</v>
      </c>
    </row>
    <row r="5986" spans="1:1">
      <c r="A5986" s="19">
        <f t="shared" si="3465"/>
        <v>59.82</v>
      </c>
    </row>
    <row r="5987" spans="1:1">
      <c r="A5987" s="19">
        <f t="shared" si="3465"/>
        <v>59.83</v>
      </c>
    </row>
    <row r="5988" spans="1:1">
      <c r="A5988" s="19">
        <f t="shared" si="3465"/>
        <v>59.84</v>
      </c>
    </row>
    <row r="5989" spans="1:1">
      <c r="A5989" s="19">
        <f t="shared" si="3465"/>
        <v>59.85</v>
      </c>
    </row>
    <row r="5990" spans="1:1">
      <c r="A5990" s="19">
        <f t="shared" ref="A5990:A6053" si="3466">ROUND(A5989+0.01,2)</f>
        <v>59.86</v>
      </c>
    </row>
    <row r="5991" spans="1:1">
      <c r="A5991" s="19">
        <f t="shared" si="3466"/>
        <v>59.87</v>
      </c>
    </row>
    <row r="5992" spans="1:1">
      <c r="A5992" s="19">
        <f t="shared" si="3466"/>
        <v>59.88</v>
      </c>
    </row>
    <row r="5993" spans="1:1">
      <c r="A5993" s="19">
        <f t="shared" si="3466"/>
        <v>59.89</v>
      </c>
    </row>
    <row r="5994" spans="1:1">
      <c r="A5994" s="19">
        <f t="shared" si="3466"/>
        <v>59.9</v>
      </c>
    </row>
    <row r="5995" spans="1:1">
      <c r="A5995" s="19">
        <f t="shared" si="3466"/>
        <v>59.91</v>
      </c>
    </row>
    <row r="5996" spans="1:1">
      <c r="A5996" s="19">
        <f t="shared" si="3466"/>
        <v>59.92</v>
      </c>
    </row>
    <row r="5997" spans="1:1">
      <c r="A5997" s="19">
        <f t="shared" si="3466"/>
        <v>59.93</v>
      </c>
    </row>
    <row r="5998" spans="1:1">
      <c r="A5998" s="19">
        <f t="shared" si="3466"/>
        <v>59.94</v>
      </c>
    </row>
    <row r="5999" spans="1:1">
      <c r="A5999" s="19">
        <f t="shared" si="3466"/>
        <v>59.95</v>
      </c>
    </row>
    <row r="6000" spans="1:1">
      <c r="A6000" s="19">
        <f t="shared" si="3466"/>
        <v>59.96</v>
      </c>
    </row>
    <row r="6001" spans="1:1">
      <c r="A6001" s="19">
        <f t="shared" si="3466"/>
        <v>59.97</v>
      </c>
    </row>
    <row r="6002" spans="1:1">
      <c r="A6002" s="19">
        <f t="shared" si="3466"/>
        <v>59.98</v>
      </c>
    </row>
    <row r="6003" spans="1:1">
      <c r="A6003" s="19">
        <f t="shared" si="3466"/>
        <v>59.99</v>
      </c>
    </row>
    <row r="6004" spans="1:1">
      <c r="A6004" s="19">
        <f t="shared" si="3466"/>
        <v>60</v>
      </c>
    </row>
    <row r="6005" spans="1:1">
      <c r="A6005" s="19">
        <f t="shared" si="3466"/>
        <v>60.01</v>
      </c>
    </row>
    <row r="6006" spans="1:1">
      <c r="A6006" s="19">
        <f t="shared" si="3466"/>
        <v>60.02</v>
      </c>
    </row>
    <row r="6007" spans="1:1">
      <c r="A6007" s="19">
        <f t="shared" si="3466"/>
        <v>60.03</v>
      </c>
    </row>
    <row r="6008" spans="1:1">
      <c r="A6008" s="19">
        <f t="shared" si="3466"/>
        <v>60.04</v>
      </c>
    </row>
    <row r="6009" spans="1:1">
      <c r="A6009" s="19">
        <f t="shared" si="3466"/>
        <v>60.05</v>
      </c>
    </row>
    <row r="6010" spans="1:1">
      <c r="A6010" s="19">
        <f t="shared" si="3466"/>
        <v>60.06</v>
      </c>
    </row>
    <row r="6011" spans="1:1">
      <c r="A6011" s="19">
        <f t="shared" si="3466"/>
        <v>60.07</v>
      </c>
    </row>
    <row r="6012" spans="1:1">
      <c r="A6012" s="19">
        <f t="shared" si="3466"/>
        <v>60.08</v>
      </c>
    </row>
    <row r="6013" spans="1:1">
      <c r="A6013" s="19">
        <f t="shared" si="3466"/>
        <v>60.09</v>
      </c>
    </row>
    <row r="6014" spans="1:1">
      <c r="A6014" s="19">
        <f t="shared" si="3466"/>
        <v>60.1</v>
      </c>
    </row>
    <row r="6015" spans="1:1">
      <c r="A6015" s="19">
        <f t="shared" si="3466"/>
        <v>60.11</v>
      </c>
    </row>
    <row r="6016" spans="1:1">
      <c r="A6016" s="19">
        <f t="shared" si="3466"/>
        <v>60.12</v>
      </c>
    </row>
    <row r="6017" spans="1:1">
      <c r="A6017" s="19">
        <f t="shared" si="3466"/>
        <v>60.13</v>
      </c>
    </row>
    <row r="6018" spans="1:1">
      <c r="A6018" s="19">
        <f t="shared" si="3466"/>
        <v>60.14</v>
      </c>
    </row>
    <row r="6019" spans="1:1">
      <c r="A6019" s="19">
        <f t="shared" si="3466"/>
        <v>60.15</v>
      </c>
    </row>
    <row r="6020" spans="1:1">
      <c r="A6020" s="19">
        <f t="shared" si="3466"/>
        <v>60.16</v>
      </c>
    </row>
    <row r="6021" spans="1:1">
      <c r="A6021" s="19">
        <f t="shared" si="3466"/>
        <v>60.17</v>
      </c>
    </row>
    <row r="6022" spans="1:1">
      <c r="A6022" s="19">
        <f t="shared" si="3466"/>
        <v>60.18</v>
      </c>
    </row>
    <row r="6023" spans="1:1">
      <c r="A6023" s="19">
        <f t="shared" si="3466"/>
        <v>60.19</v>
      </c>
    </row>
    <row r="6024" spans="1:1">
      <c r="A6024" s="19">
        <f t="shared" si="3466"/>
        <v>60.2</v>
      </c>
    </row>
    <row r="6025" spans="1:1">
      <c r="A6025" s="19">
        <f t="shared" si="3466"/>
        <v>60.21</v>
      </c>
    </row>
    <row r="6026" spans="1:1">
      <c r="A6026" s="19">
        <f t="shared" si="3466"/>
        <v>60.22</v>
      </c>
    </row>
    <row r="6027" spans="1:1">
      <c r="A6027" s="19">
        <f t="shared" si="3466"/>
        <v>60.23</v>
      </c>
    </row>
    <row r="6028" spans="1:1">
      <c r="A6028" s="19">
        <f t="shared" si="3466"/>
        <v>60.24</v>
      </c>
    </row>
    <row r="6029" spans="1:1">
      <c r="A6029" s="19">
        <f t="shared" si="3466"/>
        <v>60.25</v>
      </c>
    </row>
    <row r="6030" spans="1:1">
      <c r="A6030" s="19">
        <f t="shared" si="3466"/>
        <v>60.26</v>
      </c>
    </row>
    <row r="6031" spans="1:1">
      <c r="A6031" s="19">
        <f t="shared" si="3466"/>
        <v>60.27</v>
      </c>
    </row>
    <row r="6032" spans="1:1">
      <c r="A6032" s="19">
        <f t="shared" si="3466"/>
        <v>60.28</v>
      </c>
    </row>
    <row r="6033" spans="1:1">
      <c r="A6033" s="19">
        <f t="shared" si="3466"/>
        <v>60.29</v>
      </c>
    </row>
    <row r="6034" spans="1:1">
      <c r="A6034" s="19">
        <f t="shared" si="3466"/>
        <v>60.3</v>
      </c>
    </row>
    <row r="6035" spans="1:1">
      <c r="A6035" s="19">
        <f t="shared" si="3466"/>
        <v>60.31</v>
      </c>
    </row>
    <row r="6036" spans="1:1">
      <c r="A6036" s="19">
        <f t="shared" si="3466"/>
        <v>60.32</v>
      </c>
    </row>
    <row r="6037" spans="1:1">
      <c r="A6037" s="19">
        <f t="shared" si="3466"/>
        <v>60.33</v>
      </c>
    </row>
    <row r="6038" spans="1:1">
      <c r="A6038" s="19">
        <f t="shared" si="3466"/>
        <v>60.34</v>
      </c>
    </row>
    <row r="6039" spans="1:1">
      <c r="A6039" s="19">
        <f t="shared" si="3466"/>
        <v>60.35</v>
      </c>
    </row>
    <row r="6040" spans="1:1">
      <c r="A6040" s="19">
        <f t="shared" si="3466"/>
        <v>60.36</v>
      </c>
    </row>
    <row r="6041" spans="1:1">
      <c r="A6041" s="19">
        <f t="shared" si="3466"/>
        <v>60.37</v>
      </c>
    </row>
    <row r="6042" spans="1:1">
      <c r="A6042" s="19">
        <f t="shared" si="3466"/>
        <v>60.38</v>
      </c>
    </row>
    <row r="6043" spans="1:1">
      <c r="A6043" s="19">
        <f t="shared" si="3466"/>
        <v>60.39</v>
      </c>
    </row>
    <row r="6044" spans="1:1">
      <c r="A6044" s="19">
        <f t="shared" si="3466"/>
        <v>60.4</v>
      </c>
    </row>
    <row r="6045" spans="1:1">
      <c r="A6045" s="19">
        <f t="shared" si="3466"/>
        <v>60.41</v>
      </c>
    </row>
    <row r="6046" spans="1:1">
      <c r="A6046" s="19">
        <f t="shared" si="3466"/>
        <v>60.42</v>
      </c>
    </row>
    <row r="6047" spans="1:1">
      <c r="A6047" s="19">
        <f t="shared" si="3466"/>
        <v>60.43</v>
      </c>
    </row>
    <row r="6048" spans="1:1">
      <c r="A6048" s="19">
        <f t="shared" si="3466"/>
        <v>60.44</v>
      </c>
    </row>
    <row r="6049" spans="1:1">
      <c r="A6049" s="19">
        <f t="shared" si="3466"/>
        <v>60.45</v>
      </c>
    </row>
    <row r="6050" spans="1:1">
      <c r="A6050" s="19">
        <f t="shared" si="3466"/>
        <v>60.46</v>
      </c>
    </row>
    <row r="6051" spans="1:1">
      <c r="A6051" s="19">
        <f t="shared" si="3466"/>
        <v>60.47</v>
      </c>
    </row>
    <row r="6052" spans="1:1">
      <c r="A6052" s="19">
        <f t="shared" si="3466"/>
        <v>60.48</v>
      </c>
    </row>
    <row r="6053" spans="1:1">
      <c r="A6053" s="19">
        <f t="shared" si="3466"/>
        <v>60.49</v>
      </c>
    </row>
    <row r="6054" spans="1:1">
      <c r="A6054" s="19">
        <f t="shared" ref="A6054:A6117" si="3467">ROUND(A6053+0.01,2)</f>
        <v>60.5</v>
      </c>
    </row>
    <row r="6055" spans="1:1">
      <c r="A6055" s="19">
        <f t="shared" si="3467"/>
        <v>60.51</v>
      </c>
    </row>
    <row r="6056" spans="1:1">
      <c r="A6056" s="19">
        <f t="shared" si="3467"/>
        <v>60.52</v>
      </c>
    </row>
    <row r="6057" spans="1:1">
      <c r="A6057" s="19">
        <f t="shared" si="3467"/>
        <v>60.53</v>
      </c>
    </row>
    <row r="6058" spans="1:1">
      <c r="A6058" s="19">
        <f t="shared" si="3467"/>
        <v>60.54</v>
      </c>
    </row>
    <row r="6059" spans="1:1">
      <c r="A6059" s="19">
        <f t="shared" si="3467"/>
        <v>60.55</v>
      </c>
    </row>
    <row r="6060" spans="1:1">
      <c r="A6060" s="19">
        <f t="shared" si="3467"/>
        <v>60.56</v>
      </c>
    </row>
    <row r="6061" spans="1:1">
      <c r="A6061" s="19">
        <f t="shared" si="3467"/>
        <v>60.57</v>
      </c>
    </row>
    <row r="6062" spans="1:1">
      <c r="A6062" s="19">
        <f t="shared" si="3467"/>
        <v>60.58</v>
      </c>
    </row>
    <row r="6063" spans="1:1">
      <c r="A6063" s="19">
        <f t="shared" si="3467"/>
        <v>60.59</v>
      </c>
    </row>
    <row r="6064" spans="1:1">
      <c r="A6064" s="19">
        <f t="shared" si="3467"/>
        <v>60.6</v>
      </c>
    </row>
    <row r="6065" spans="1:1">
      <c r="A6065" s="19">
        <f t="shared" si="3467"/>
        <v>60.61</v>
      </c>
    </row>
    <row r="6066" spans="1:1">
      <c r="A6066" s="19">
        <f t="shared" si="3467"/>
        <v>60.62</v>
      </c>
    </row>
    <row r="6067" spans="1:1">
      <c r="A6067" s="19">
        <f t="shared" si="3467"/>
        <v>60.63</v>
      </c>
    </row>
    <row r="6068" spans="1:1">
      <c r="A6068" s="19">
        <f t="shared" si="3467"/>
        <v>60.64</v>
      </c>
    </row>
    <row r="6069" spans="1:1">
      <c r="A6069" s="19">
        <f t="shared" si="3467"/>
        <v>60.65</v>
      </c>
    </row>
    <row r="6070" spans="1:1">
      <c r="A6070" s="19">
        <f t="shared" si="3467"/>
        <v>60.66</v>
      </c>
    </row>
    <row r="6071" spans="1:1">
      <c r="A6071" s="19">
        <f t="shared" si="3467"/>
        <v>60.67</v>
      </c>
    </row>
    <row r="6072" spans="1:1">
      <c r="A6072" s="19">
        <f t="shared" si="3467"/>
        <v>60.68</v>
      </c>
    </row>
    <row r="6073" spans="1:1">
      <c r="A6073" s="19">
        <f t="shared" si="3467"/>
        <v>60.69</v>
      </c>
    </row>
    <row r="6074" spans="1:1">
      <c r="A6074" s="19">
        <f t="shared" si="3467"/>
        <v>60.7</v>
      </c>
    </row>
    <row r="6075" spans="1:1">
      <c r="A6075" s="19">
        <f t="shared" si="3467"/>
        <v>60.71</v>
      </c>
    </row>
    <row r="6076" spans="1:1">
      <c r="A6076" s="19">
        <f t="shared" si="3467"/>
        <v>60.72</v>
      </c>
    </row>
    <row r="6077" spans="1:1">
      <c r="A6077" s="19">
        <f t="shared" si="3467"/>
        <v>60.73</v>
      </c>
    </row>
    <row r="6078" spans="1:1">
      <c r="A6078" s="19">
        <f t="shared" si="3467"/>
        <v>60.74</v>
      </c>
    </row>
    <row r="6079" spans="1:1">
      <c r="A6079" s="19">
        <f t="shared" si="3467"/>
        <v>60.75</v>
      </c>
    </row>
    <row r="6080" spans="1:1">
      <c r="A6080" s="19">
        <f t="shared" si="3467"/>
        <v>60.76</v>
      </c>
    </row>
    <row r="6081" spans="1:1">
      <c r="A6081" s="19">
        <f t="shared" si="3467"/>
        <v>60.77</v>
      </c>
    </row>
    <row r="6082" spans="1:1">
      <c r="A6082" s="19">
        <f t="shared" si="3467"/>
        <v>60.78</v>
      </c>
    </row>
    <row r="6083" spans="1:1">
      <c r="A6083" s="19">
        <f t="shared" si="3467"/>
        <v>60.79</v>
      </c>
    </row>
    <row r="6084" spans="1:1">
      <c r="A6084" s="19">
        <f t="shared" si="3467"/>
        <v>60.8</v>
      </c>
    </row>
    <row r="6085" spans="1:1">
      <c r="A6085" s="19">
        <f t="shared" si="3467"/>
        <v>60.81</v>
      </c>
    </row>
    <row r="6086" spans="1:1">
      <c r="A6086" s="19">
        <f t="shared" si="3467"/>
        <v>60.82</v>
      </c>
    </row>
    <row r="6087" spans="1:1">
      <c r="A6087" s="19">
        <f t="shared" si="3467"/>
        <v>60.83</v>
      </c>
    </row>
    <row r="6088" spans="1:1">
      <c r="A6088" s="19">
        <f t="shared" si="3467"/>
        <v>60.84</v>
      </c>
    </row>
    <row r="6089" spans="1:1">
      <c r="A6089" s="19">
        <f t="shared" si="3467"/>
        <v>60.85</v>
      </c>
    </row>
    <row r="6090" spans="1:1">
      <c r="A6090" s="19">
        <f t="shared" si="3467"/>
        <v>60.86</v>
      </c>
    </row>
    <row r="6091" spans="1:1">
      <c r="A6091" s="19">
        <f t="shared" si="3467"/>
        <v>60.87</v>
      </c>
    </row>
    <row r="6092" spans="1:1">
      <c r="A6092" s="19">
        <f t="shared" si="3467"/>
        <v>60.88</v>
      </c>
    </row>
    <row r="6093" spans="1:1">
      <c r="A6093" s="19">
        <f t="shared" si="3467"/>
        <v>60.89</v>
      </c>
    </row>
    <row r="6094" spans="1:1">
      <c r="A6094" s="19">
        <f t="shared" si="3467"/>
        <v>60.9</v>
      </c>
    </row>
    <row r="6095" spans="1:1">
      <c r="A6095" s="19">
        <f t="shared" si="3467"/>
        <v>60.91</v>
      </c>
    </row>
    <row r="6096" spans="1:1">
      <c r="A6096" s="19">
        <f t="shared" si="3467"/>
        <v>60.92</v>
      </c>
    </row>
    <row r="6097" spans="1:1">
      <c r="A6097" s="19">
        <f t="shared" si="3467"/>
        <v>60.93</v>
      </c>
    </row>
    <row r="6098" spans="1:1">
      <c r="A6098" s="19">
        <f t="shared" si="3467"/>
        <v>60.94</v>
      </c>
    </row>
    <row r="6099" spans="1:1">
      <c r="A6099" s="19">
        <f t="shared" si="3467"/>
        <v>60.95</v>
      </c>
    </row>
    <row r="6100" spans="1:1">
      <c r="A6100" s="19">
        <f t="shared" si="3467"/>
        <v>60.96</v>
      </c>
    </row>
    <row r="6101" spans="1:1">
      <c r="A6101" s="19">
        <f t="shared" si="3467"/>
        <v>60.97</v>
      </c>
    </row>
    <row r="6102" spans="1:1">
      <c r="A6102" s="19">
        <f t="shared" si="3467"/>
        <v>60.98</v>
      </c>
    </row>
    <row r="6103" spans="1:1">
      <c r="A6103" s="19">
        <f t="shared" si="3467"/>
        <v>60.99</v>
      </c>
    </row>
    <row r="6104" spans="1:1">
      <c r="A6104" s="19">
        <f t="shared" si="3467"/>
        <v>61</v>
      </c>
    </row>
    <row r="6105" spans="1:1">
      <c r="A6105" s="19">
        <f t="shared" si="3467"/>
        <v>61.01</v>
      </c>
    </row>
    <row r="6106" spans="1:1">
      <c r="A6106" s="19">
        <f t="shared" si="3467"/>
        <v>61.02</v>
      </c>
    </row>
    <row r="6107" spans="1:1">
      <c r="A6107" s="19">
        <f t="shared" si="3467"/>
        <v>61.03</v>
      </c>
    </row>
    <row r="6108" spans="1:1">
      <c r="A6108" s="19">
        <f t="shared" si="3467"/>
        <v>61.04</v>
      </c>
    </row>
    <row r="6109" spans="1:1">
      <c r="A6109" s="19">
        <f t="shared" si="3467"/>
        <v>61.05</v>
      </c>
    </row>
    <row r="6110" spans="1:1">
      <c r="A6110" s="19">
        <f t="shared" si="3467"/>
        <v>61.06</v>
      </c>
    </row>
    <row r="6111" spans="1:1">
      <c r="A6111" s="19">
        <f t="shared" si="3467"/>
        <v>61.07</v>
      </c>
    </row>
    <row r="6112" spans="1:1">
      <c r="A6112" s="19">
        <f t="shared" si="3467"/>
        <v>61.08</v>
      </c>
    </row>
    <row r="6113" spans="1:1">
      <c r="A6113" s="19">
        <f t="shared" si="3467"/>
        <v>61.09</v>
      </c>
    </row>
    <row r="6114" spans="1:1">
      <c r="A6114" s="19">
        <f t="shared" si="3467"/>
        <v>61.1</v>
      </c>
    </row>
    <row r="6115" spans="1:1">
      <c r="A6115" s="19">
        <f t="shared" si="3467"/>
        <v>61.11</v>
      </c>
    </row>
    <row r="6116" spans="1:1">
      <c r="A6116" s="19">
        <f t="shared" si="3467"/>
        <v>61.12</v>
      </c>
    </row>
    <row r="6117" spans="1:1">
      <c r="A6117" s="19">
        <f t="shared" si="3467"/>
        <v>61.13</v>
      </c>
    </row>
    <row r="6118" spans="1:1">
      <c r="A6118" s="19">
        <f t="shared" ref="A6118:A6181" si="3468">ROUND(A6117+0.01,2)</f>
        <v>61.14</v>
      </c>
    </row>
    <row r="6119" spans="1:1">
      <c r="A6119" s="19">
        <f t="shared" si="3468"/>
        <v>61.15</v>
      </c>
    </row>
    <row r="6120" spans="1:1">
      <c r="A6120" s="19">
        <f t="shared" si="3468"/>
        <v>61.16</v>
      </c>
    </row>
    <row r="6121" spans="1:1">
      <c r="A6121" s="19">
        <f t="shared" si="3468"/>
        <v>61.17</v>
      </c>
    </row>
    <row r="6122" spans="1:1">
      <c r="A6122" s="19">
        <f t="shared" si="3468"/>
        <v>61.18</v>
      </c>
    </row>
    <row r="6123" spans="1:1">
      <c r="A6123" s="19">
        <f t="shared" si="3468"/>
        <v>61.19</v>
      </c>
    </row>
    <row r="6124" spans="1:1">
      <c r="A6124" s="19">
        <f t="shared" si="3468"/>
        <v>61.2</v>
      </c>
    </row>
    <row r="6125" spans="1:1">
      <c r="A6125" s="19">
        <f t="shared" si="3468"/>
        <v>61.21</v>
      </c>
    </row>
    <row r="6126" spans="1:1">
      <c r="A6126" s="19">
        <f t="shared" si="3468"/>
        <v>61.22</v>
      </c>
    </row>
    <row r="6127" spans="1:1">
      <c r="A6127" s="19">
        <f t="shared" si="3468"/>
        <v>61.23</v>
      </c>
    </row>
    <row r="6128" spans="1:1">
      <c r="A6128" s="19">
        <f t="shared" si="3468"/>
        <v>61.24</v>
      </c>
    </row>
    <row r="6129" spans="1:1">
      <c r="A6129" s="19">
        <f t="shared" si="3468"/>
        <v>61.25</v>
      </c>
    </row>
    <row r="6130" spans="1:1">
      <c r="A6130" s="19">
        <f t="shared" si="3468"/>
        <v>61.26</v>
      </c>
    </row>
    <row r="6131" spans="1:1">
      <c r="A6131" s="19">
        <f t="shared" si="3468"/>
        <v>61.27</v>
      </c>
    </row>
    <row r="6132" spans="1:1">
      <c r="A6132" s="19">
        <f t="shared" si="3468"/>
        <v>61.28</v>
      </c>
    </row>
    <row r="6133" spans="1:1">
      <c r="A6133" s="19">
        <f t="shared" si="3468"/>
        <v>61.29</v>
      </c>
    </row>
    <row r="6134" spans="1:1">
      <c r="A6134" s="19">
        <f t="shared" si="3468"/>
        <v>61.3</v>
      </c>
    </row>
    <row r="6135" spans="1:1">
      <c r="A6135" s="19">
        <f t="shared" si="3468"/>
        <v>61.31</v>
      </c>
    </row>
    <row r="6136" spans="1:1">
      <c r="A6136" s="19">
        <f t="shared" si="3468"/>
        <v>61.32</v>
      </c>
    </row>
    <row r="6137" spans="1:1">
      <c r="A6137" s="19">
        <f t="shared" si="3468"/>
        <v>61.33</v>
      </c>
    </row>
    <row r="6138" spans="1:1">
      <c r="A6138" s="19">
        <f t="shared" si="3468"/>
        <v>61.34</v>
      </c>
    </row>
    <row r="6139" spans="1:1">
      <c r="A6139" s="19">
        <f t="shared" si="3468"/>
        <v>61.35</v>
      </c>
    </row>
    <row r="6140" spans="1:1">
      <c r="A6140" s="19">
        <f t="shared" si="3468"/>
        <v>61.36</v>
      </c>
    </row>
    <row r="6141" spans="1:1">
      <c r="A6141" s="19">
        <f t="shared" si="3468"/>
        <v>61.37</v>
      </c>
    </row>
    <row r="6142" spans="1:1">
      <c r="A6142" s="19">
        <f t="shared" si="3468"/>
        <v>61.38</v>
      </c>
    </row>
    <row r="6143" spans="1:1">
      <c r="A6143" s="19">
        <f t="shared" si="3468"/>
        <v>61.39</v>
      </c>
    </row>
    <row r="6144" spans="1:1">
      <c r="A6144" s="19">
        <f t="shared" si="3468"/>
        <v>61.4</v>
      </c>
    </row>
    <row r="6145" spans="1:1">
      <c r="A6145" s="19">
        <f t="shared" si="3468"/>
        <v>61.41</v>
      </c>
    </row>
    <row r="6146" spans="1:1">
      <c r="A6146" s="19">
        <f t="shared" si="3468"/>
        <v>61.42</v>
      </c>
    </row>
    <row r="6147" spans="1:1">
      <c r="A6147" s="19">
        <f t="shared" si="3468"/>
        <v>61.43</v>
      </c>
    </row>
    <row r="6148" spans="1:1">
      <c r="A6148" s="19">
        <f t="shared" si="3468"/>
        <v>61.44</v>
      </c>
    </row>
    <row r="6149" spans="1:1">
      <c r="A6149" s="19">
        <f t="shared" si="3468"/>
        <v>61.45</v>
      </c>
    </row>
    <row r="6150" spans="1:1">
      <c r="A6150" s="19">
        <f t="shared" si="3468"/>
        <v>61.46</v>
      </c>
    </row>
    <row r="6151" spans="1:1">
      <c r="A6151" s="19">
        <f t="shared" si="3468"/>
        <v>61.47</v>
      </c>
    </row>
    <row r="6152" spans="1:1">
      <c r="A6152" s="19">
        <f t="shared" si="3468"/>
        <v>61.48</v>
      </c>
    </row>
    <row r="6153" spans="1:1">
      <c r="A6153" s="19">
        <f t="shared" si="3468"/>
        <v>61.49</v>
      </c>
    </row>
    <row r="6154" spans="1:1">
      <c r="A6154" s="19">
        <f t="shared" si="3468"/>
        <v>61.5</v>
      </c>
    </row>
    <row r="6155" spans="1:1">
      <c r="A6155" s="19">
        <f t="shared" si="3468"/>
        <v>61.51</v>
      </c>
    </row>
    <row r="6156" spans="1:1">
      <c r="A6156" s="19">
        <f t="shared" si="3468"/>
        <v>61.52</v>
      </c>
    </row>
    <row r="6157" spans="1:1">
      <c r="A6157" s="19">
        <f t="shared" si="3468"/>
        <v>61.53</v>
      </c>
    </row>
    <row r="6158" spans="1:1">
      <c r="A6158" s="19">
        <f t="shared" si="3468"/>
        <v>61.54</v>
      </c>
    </row>
    <row r="6159" spans="1:1">
      <c r="A6159" s="19">
        <f t="shared" si="3468"/>
        <v>61.55</v>
      </c>
    </row>
    <row r="6160" spans="1:1">
      <c r="A6160" s="19">
        <f t="shared" si="3468"/>
        <v>61.56</v>
      </c>
    </row>
    <row r="6161" spans="1:1">
      <c r="A6161" s="19">
        <f t="shared" si="3468"/>
        <v>61.57</v>
      </c>
    </row>
    <row r="6162" spans="1:1">
      <c r="A6162" s="19">
        <f t="shared" si="3468"/>
        <v>61.58</v>
      </c>
    </row>
    <row r="6163" spans="1:1">
      <c r="A6163" s="19">
        <f t="shared" si="3468"/>
        <v>61.59</v>
      </c>
    </row>
    <row r="6164" spans="1:1">
      <c r="A6164" s="19">
        <f t="shared" si="3468"/>
        <v>61.6</v>
      </c>
    </row>
    <row r="6165" spans="1:1">
      <c r="A6165" s="19">
        <f t="shared" si="3468"/>
        <v>61.61</v>
      </c>
    </row>
    <row r="6166" spans="1:1">
      <c r="A6166" s="19">
        <f t="shared" si="3468"/>
        <v>61.62</v>
      </c>
    </row>
    <row r="6167" spans="1:1">
      <c r="A6167" s="19">
        <f t="shared" si="3468"/>
        <v>61.63</v>
      </c>
    </row>
    <row r="6168" spans="1:1">
      <c r="A6168" s="19">
        <f t="shared" si="3468"/>
        <v>61.64</v>
      </c>
    </row>
    <row r="6169" spans="1:1">
      <c r="A6169" s="19">
        <f t="shared" si="3468"/>
        <v>61.65</v>
      </c>
    </row>
    <row r="6170" spans="1:1">
      <c r="A6170" s="19">
        <f t="shared" si="3468"/>
        <v>61.66</v>
      </c>
    </row>
    <row r="6171" spans="1:1">
      <c r="A6171" s="19">
        <f t="shared" si="3468"/>
        <v>61.67</v>
      </c>
    </row>
    <row r="6172" spans="1:1">
      <c r="A6172" s="19">
        <f t="shared" si="3468"/>
        <v>61.68</v>
      </c>
    </row>
    <row r="6173" spans="1:1">
      <c r="A6173" s="19">
        <f t="shared" si="3468"/>
        <v>61.69</v>
      </c>
    </row>
    <row r="6174" spans="1:1">
      <c r="A6174" s="19">
        <f t="shared" si="3468"/>
        <v>61.7</v>
      </c>
    </row>
    <row r="6175" spans="1:1">
      <c r="A6175" s="19">
        <f t="shared" si="3468"/>
        <v>61.71</v>
      </c>
    </row>
    <row r="6176" spans="1:1">
      <c r="A6176" s="19">
        <f t="shared" si="3468"/>
        <v>61.72</v>
      </c>
    </row>
    <row r="6177" spans="1:1">
      <c r="A6177" s="19">
        <f t="shared" si="3468"/>
        <v>61.73</v>
      </c>
    </row>
    <row r="6178" spans="1:1">
      <c r="A6178" s="19">
        <f t="shared" si="3468"/>
        <v>61.74</v>
      </c>
    </row>
    <row r="6179" spans="1:1">
      <c r="A6179" s="19">
        <f t="shared" si="3468"/>
        <v>61.75</v>
      </c>
    </row>
    <row r="6180" spans="1:1">
      <c r="A6180" s="19">
        <f t="shared" si="3468"/>
        <v>61.76</v>
      </c>
    </row>
    <row r="6181" spans="1:1">
      <c r="A6181" s="19">
        <f t="shared" si="3468"/>
        <v>61.77</v>
      </c>
    </row>
    <row r="6182" spans="1:1">
      <c r="A6182" s="19">
        <f t="shared" ref="A6182:A6245" si="3469">ROUND(A6181+0.01,2)</f>
        <v>61.78</v>
      </c>
    </row>
    <row r="6183" spans="1:1">
      <c r="A6183" s="19">
        <f t="shared" si="3469"/>
        <v>61.79</v>
      </c>
    </row>
    <row r="6184" spans="1:1">
      <c r="A6184" s="19">
        <f t="shared" si="3469"/>
        <v>61.8</v>
      </c>
    </row>
    <row r="6185" spans="1:1">
      <c r="A6185" s="19">
        <f t="shared" si="3469"/>
        <v>61.81</v>
      </c>
    </row>
    <row r="6186" spans="1:1">
      <c r="A6186" s="19">
        <f t="shared" si="3469"/>
        <v>61.82</v>
      </c>
    </row>
    <row r="6187" spans="1:1">
      <c r="A6187" s="19">
        <f t="shared" si="3469"/>
        <v>61.83</v>
      </c>
    </row>
    <row r="6188" spans="1:1">
      <c r="A6188" s="19">
        <f t="shared" si="3469"/>
        <v>61.84</v>
      </c>
    </row>
    <row r="6189" spans="1:1">
      <c r="A6189" s="19">
        <f t="shared" si="3469"/>
        <v>61.85</v>
      </c>
    </row>
    <row r="6190" spans="1:1">
      <c r="A6190" s="19">
        <f t="shared" si="3469"/>
        <v>61.86</v>
      </c>
    </row>
    <row r="6191" spans="1:1">
      <c r="A6191" s="19">
        <f t="shared" si="3469"/>
        <v>61.87</v>
      </c>
    </row>
    <row r="6192" spans="1:1">
      <c r="A6192" s="19">
        <f t="shared" si="3469"/>
        <v>61.88</v>
      </c>
    </row>
    <row r="6193" spans="1:1">
      <c r="A6193" s="19">
        <f t="shared" si="3469"/>
        <v>61.89</v>
      </c>
    </row>
    <row r="6194" spans="1:1">
      <c r="A6194" s="19">
        <f t="shared" si="3469"/>
        <v>61.9</v>
      </c>
    </row>
    <row r="6195" spans="1:1">
      <c r="A6195" s="19">
        <f t="shared" si="3469"/>
        <v>61.91</v>
      </c>
    </row>
    <row r="6196" spans="1:1">
      <c r="A6196" s="19">
        <f t="shared" si="3469"/>
        <v>61.92</v>
      </c>
    </row>
    <row r="6197" spans="1:1">
      <c r="A6197" s="19">
        <f t="shared" si="3469"/>
        <v>61.93</v>
      </c>
    </row>
    <row r="6198" spans="1:1">
      <c r="A6198" s="19">
        <f t="shared" si="3469"/>
        <v>61.94</v>
      </c>
    </row>
    <row r="6199" spans="1:1">
      <c r="A6199" s="19">
        <f t="shared" si="3469"/>
        <v>61.95</v>
      </c>
    </row>
    <row r="6200" spans="1:1">
      <c r="A6200" s="19">
        <f t="shared" si="3469"/>
        <v>61.96</v>
      </c>
    </row>
    <row r="6201" spans="1:1">
      <c r="A6201" s="19">
        <f t="shared" si="3469"/>
        <v>61.97</v>
      </c>
    </row>
    <row r="6202" spans="1:1">
      <c r="A6202" s="19">
        <f t="shared" si="3469"/>
        <v>61.98</v>
      </c>
    </row>
    <row r="6203" spans="1:1">
      <c r="A6203" s="19">
        <f t="shared" si="3469"/>
        <v>61.99</v>
      </c>
    </row>
    <row r="6204" spans="1:1">
      <c r="A6204" s="19">
        <f t="shared" si="3469"/>
        <v>62</v>
      </c>
    </row>
    <row r="6205" spans="1:1">
      <c r="A6205" s="19">
        <f t="shared" si="3469"/>
        <v>62.01</v>
      </c>
    </row>
    <row r="6206" spans="1:1">
      <c r="A6206" s="19">
        <f t="shared" si="3469"/>
        <v>62.02</v>
      </c>
    </row>
    <row r="6207" spans="1:1">
      <c r="A6207" s="19">
        <f t="shared" si="3469"/>
        <v>62.03</v>
      </c>
    </row>
    <row r="6208" spans="1:1">
      <c r="A6208" s="19">
        <f t="shared" si="3469"/>
        <v>62.04</v>
      </c>
    </row>
    <row r="6209" spans="1:1">
      <c r="A6209" s="19">
        <f t="shared" si="3469"/>
        <v>62.05</v>
      </c>
    </row>
    <row r="6210" spans="1:1">
      <c r="A6210" s="19">
        <f t="shared" si="3469"/>
        <v>62.06</v>
      </c>
    </row>
    <row r="6211" spans="1:1">
      <c r="A6211" s="19">
        <f t="shared" si="3469"/>
        <v>62.07</v>
      </c>
    </row>
    <row r="6212" spans="1:1">
      <c r="A6212" s="19">
        <f t="shared" si="3469"/>
        <v>62.08</v>
      </c>
    </row>
    <row r="6213" spans="1:1">
      <c r="A6213" s="19">
        <f t="shared" si="3469"/>
        <v>62.09</v>
      </c>
    </row>
    <row r="6214" spans="1:1">
      <c r="A6214" s="19">
        <f t="shared" si="3469"/>
        <v>62.1</v>
      </c>
    </row>
    <row r="6215" spans="1:1">
      <c r="A6215" s="19">
        <f t="shared" si="3469"/>
        <v>62.11</v>
      </c>
    </row>
    <row r="6216" spans="1:1">
      <c r="A6216" s="19">
        <f t="shared" si="3469"/>
        <v>62.12</v>
      </c>
    </row>
    <row r="6217" spans="1:1">
      <c r="A6217" s="19">
        <f t="shared" si="3469"/>
        <v>62.13</v>
      </c>
    </row>
    <row r="6218" spans="1:1">
      <c r="A6218" s="19">
        <f t="shared" si="3469"/>
        <v>62.14</v>
      </c>
    </row>
    <row r="6219" spans="1:1">
      <c r="A6219" s="19">
        <f t="shared" si="3469"/>
        <v>62.15</v>
      </c>
    </row>
    <row r="6220" spans="1:1">
      <c r="A6220" s="19">
        <f t="shared" si="3469"/>
        <v>62.16</v>
      </c>
    </row>
    <row r="6221" spans="1:1">
      <c r="A6221" s="19">
        <f t="shared" si="3469"/>
        <v>62.17</v>
      </c>
    </row>
    <row r="6222" spans="1:1">
      <c r="A6222" s="19">
        <f t="shared" si="3469"/>
        <v>62.18</v>
      </c>
    </row>
    <row r="6223" spans="1:1">
      <c r="A6223" s="19">
        <f t="shared" si="3469"/>
        <v>62.19</v>
      </c>
    </row>
    <row r="6224" spans="1:1">
      <c r="A6224" s="19">
        <f t="shared" si="3469"/>
        <v>62.2</v>
      </c>
    </row>
    <row r="6225" spans="1:1">
      <c r="A6225" s="19">
        <f t="shared" si="3469"/>
        <v>62.21</v>
      </c>
    </row>
    <row r="6226" spans="1:1">
      <c r="A6226" s="19">
        <f t="shared" si="3469"/>
        <v>62.22</v>
      </c>
    </row>
    <row r="6227" spans="1:1">
      <c r="A6227" s="19">
        <f t="shared" si="3469"/>
        <v>62.23</v>
      </c>
    </row>
    <row r="6228" spans="1:1">
      <c r="A6228" s="19">
        <f t="shared" si="3469"/>
        <v>62.24</v>
      </c>
    </row>
    <row r="6229" spans="1:1">
      <c r="A6229" s="19">
        <f t="shared" si="3469"/>
        <v>62.25</v>
      </c>
    </row>
    <row r="6230" spans="1:1">
      <c r="A6230" s="19">
        <f t="shared" si="3469"/>
        <v>62.26</v>
      </c>
    </row>
    <row r="6231" spans="1:1">
      <c r="A6231" s="19">
        <f t="shared" si="3469"/>
        <v>62.27</v>
      </c>
    </row>
    <row r="6232" spans="1:1">
      <c r="A6232" s="19">
        <f t="shared" si="3469"/>
        <v>62.28</v>
      </c>
    </row>
    <row r="6233" spans="1:1">
      <c r="A6233" s="19">
        <f t="shared" si="3469"/>
        <v>62.29</v>
      </c>
    </row>
    <row r="6234" spans="1:1">
      <c r="A6234" s="19">
        <f t="shared" si="3469"/>
        <v>62.3</v>
      </c>
    </row>
    <row r="6235" spans="1:1">
      <c r="A6235" s="19">
        <f t="shared" si="3469"/>
        <v>62.31</v>
      </c>
    </row>
    <row r="6236" spans="1:1">
      <c r="A6236" s="19">
        <f t="shared" si="3469"/>
        <v>62.32</v>
      </c>
    </row>
    <row r="6237" spans="1:1">
      <c r="A6237" s="19">
        <f t="shared" si="3469"/>
        <v>62.33</v>
      </c>
    </row>
    <row r="6238" spans="1:1">
      <c r="A6238" s="19">
        <f t="shared" si="3469"/>
        <v>62.34</v>
      </c>
    </row>
    <row r="6239" spans="1:1">
      <c r="A6239" s="19">
        <f t="shared" si="3469"/>
        <v>62.35</v>
      </c>
    </row>
    <row r="6240" spans="1:1">
      <c r="A6240" s="19">
        <f t="shared" si="3469"/>
        <v>62.36</v>
      </c>
    </row>
    <row r="6241" spans="1:1">
      <c r="A6241" s="19">
        <f t="shared" si="3469"/>
        <v>62.37</v>
      </c>
    </row>
    <row r="6242" spans="1:1">
      <c r="A6242" s="19">
        <f t="shared" si="3469"/>
        <v>62.38</v>
      </c>
    </row>
    <row r="6243" spans="1:1">
      <c r="A6243" s="19">
        <f t="shared" si="3469"/>
        <v>62.39</v>
      </c>
    </row>
    <row r="6244" spans="1:1">
      <c r="A6244" s="19">
        <f t="shared" si="3469"/>
        <v>62.4</v>
      </c>
    </row>
    <row r="6245" spans="1:1">
      <c r="A6245" s="19">
        <f t="shared" si="3469"/>
        <v>62.41</v>
      </c>
    </row>
    <row r="6246" spans="1:1">
      <c r="A6246" s="19">
        <f t="shared" ref="A6246:A6309" si="3470">ROUND(A6245+0.01,2)</f>
        <v>62.42</v>
      </c>
    </row>
    <row r="6247" spans="1:1">
      <c r="A6247" s="19">
        <f t="shared" si="3470"/>
        <v>62.43</v>
      </c>
    </row>
    <row r="6248" spans="1:1">
      <c r="A6248" s="19">
        <f t="shared" si="3470"/>
        <v>62.44</v>
      </c>
    </row>
    <row r="6249" spans="1:1">
      <c r="A6249" s="19">
        <f t="shared" si="3470"/>
        <v>62.45</v>
      </c>
    </row>
    <row r="6250" spans="1:1">
      <c r="A6250" s="19">
        <f t="shared" si="3470"/>
        <v>62.46</v>
      </c>
    </row>
    <row r="6251" spans="1:1">
      <c r="A6251" s="19">
        <f t="shared" si="3470"/>
        <v>62.47</v>
      </c>
    </row>
    <row r="6252" spans="1:1">
      <c r="A6252" s="19">
        <f t="shared" si="3470"/>
        <v>62.48</v>
      </c>
    </row>
    <row r="6253" spans="1:1">
      <c r="A6253" s="19">
        <f t="shared" si="3470"/>
        <v>62.49</v>
      </c>
    </row>
    <row r="6254" spans="1:1">
      <c r="A6254" s="19">
        <f t="shared" si="3470"/>
        <v>62.5</v>
      </c>
    </row>
    <row r="6255" spans="1:1">
      <c r="A6255" s="19">
        <f t="shared" si="3470"/>
        <v>62.51</v>
      </c>
    </row>
    <row r="6256" spans="1:1">
      <c r="A6256" s="19">
        <f t="shared" si="3470"/>
        <v>62.52</v>
      </c>
    </row>
    <row r="6257" spans="1:1">
      <c r="A6257" s="19">
        <f t="shared" si="3470"/>
        <v>62.53</v>
      </c>
    </row>
    <row r="6258" spans="1:1">
      <c r="A6258" s="19">
        <f t="shared" si="3470"/>
        <v>62.54</v>
      </c>
    </row>
    <row r="6259" spans="1:1">
      <c r="A6259" s="19">
        <f t="shared" si="3470"/>
        <v>62.55</v>
      </c>
    </row>
    <row r="6260" spans="1:1">
      <c r="A6260" s="19">
        <f t="shared" si="3470"/>
        <v>62.56</v>
      </c>
    </row>
    <row r="6261" spans="1:1">
      <c r="A6261" s="19">
        <f t="shared" si="3470"/>
        <v>62.57</v>
      </c>
    </row>
    <row r="6262" spans="1:1">
      <c r="A6262" s="19">
        <f t="shared" si="3470"/>
        <v>62.58</v>
      </c>
    </row>
    <row r="6263" spans="1:1">
      <c r="A6263" s="19">
        <f t="shared" si="3470"/>
        <v>62.59</v>
      </c>
    </row>
    <row r="6264" spans="1:1">
      <c r="A6264" s="19">
        <f t="shared" si="3470"/>
        <v>62.6</v>
      </c>
    </row>
    <row r="6265" spans="1:1">
      <c r="A6265" s="19">
        <f t="shared" si="3470"/>
        <v>62.61</v>
      </c>
    </row>
    <row r="6266" spans="1:1">
      <c r="A6266" s="19">
        <f t="shared" si="3470"/>
        <v>62.62</v>
      </c>
    </row>
    <row r="6267" spans="1:1">
      <c r="A6267" s="19">
        <f t="shared" si="3470"/>
        <v>62.63</v>
      </c>
    </row>
    <row r="6268" spans="1:1">
      <c r="A6268" s="19">
        <f t="shared" si="3470"/>
        <v>62.64</v>
      </c>
    </row>
    <row r="6269" spans="1:1">
      <c r="A6269" s="19">
        <f t="shared" si="3470"/>
        <v>62.65</v>
      </c>
    </row>
    <row r="6270" spans="1:1">
      <c r="A6270" s="19">
        <f t="shared" si="3470"/>
        <v>62.66</v>
      </c>
    </row>
    <row r="6271" spans="1:1">
      <c r="A6271" s="19">
        <f t="shared" si="3470"/>
        <v>62.67</v>
      </c>
    </row>
    <row r="6272" spans="1:1">
      <c r="A6272" s="19">
        <f t="shared" si="3470"/>
        <v>62.68</v>
      </c>
    </row>
    <row r="6273" spans="1:1">
      <c r="A6273" s="19">
        <f t="shared" si="3470"/>
        <v>62.69</v>
      </c>
    </row>
    <row r="6274" spans="1:1">
      <c r="A6274" s="19">
        <f t="shared" si="3470"/>
        <v>62.7</v>
      </c>
    </row>
    <row r="6275" spans="1:1">
      <c r="A6275" s="19">
        <f t="shared" si="3470"/>
        <v>62.71</v>
      </c>
    </row>
    <row r="6276" spans="1:1">
      <c r="A6276" s="19">
        <f t="shared" si="3470"/>
        <v>62.72</v>
      </c>
    </row>
    <row r="6277" spans="1:1">
      <c r="A6277" s="19">
        <f t="shared" si="3470"/>
        <v>62.73</v>
      </c>
    </row>
    <row r="6278" spans="1:1">
      <c r="A6278" s="19">
        <f t="shared" si="3470"/>
        <v>62.74</v>
      </c>
    </row>
    <row r="6279" spans="1:1">
      <c r="A6279" s="19">
        <f t="shared" si="3470"/>
        <v>62.75</v>
      </c>
    </row>
    <row r="6280" spans="1:1">
      <c r="A6280" s="19">
        <f t="shared" si="3470"/>
        <v>62.76</v>
      </c>
    </row>
    <row r="6281" spans="1:1">
      <c r="A6281" s="19">
        <f t="shared" si="3470"/>
        <v>62.77</v>
      </c>
    </row>
    <row r="6282" spans="1:1">
      <c r="A6282" s="19">
        <f t="shared" si="3470"/>
        <v>62.78</v>
      </c>
    </row>
    <row r="6283" spans="1:1">
      <c r="A6283" s="19">
        <f t="shared" si="3470"/>
        <v>62.79</v>
      </c>
    </row>
    <row r="6284" spans="1:1">
      <c r="A6284" s="19">
        <f t="shared" si="3470"/>
        <v>62.8</v>
      </c>
    </row>
    <row r="6285" spans="1:1">
      <c r="A6285" s="19">
        <f t="shared" si="3470"/>
        <v>62.81</v>
      </c>
    </row>
    <row r="6286" spans="1:1">
      <c r="A6286" s="19">
        <f t="shared" si="3470"/>
        <v>62.82</v>
      </c>
    </row>
    <row r="6287" spans="1:1">
      <c r="A6287" s="19">
        <f t="shared" si="3470"/>
        <v>62.83</v>
      </c>
    </row>
    <row r="6288" spans="1:1">
      <c r="A6288" s="19">
        <f t="shared" si="3470"/>
        <v>62.84</v>
      </c>
    </row>
    <row r="6289" spans="1:1">
      <c r="A6289" s="19">
        <f t="shared" si="3470"/>
        <v>62.85</v>
      </c>
    </row>
    <row r="6290" spans="1:1">
      <c r="A6290" s="19">
        <f t="shared" si="3470"/>
        <v>62.86</v>
      </c>
    </row>
    <row r="6291" spans="1:1">
      <c r="A6291" s="19">
        <f t="shared" si="3470"/>
        <v>62.87</v>
      </c>
    </row>
    <row r="6292" spans="1:1">
      <c r="A6292" s="19">
        <f t="shared" si="3470"/>
        <v>62.88</v>
      </c>
    </row>
    <row r="6293" spans="1:1">
      <c r="A6293" s="19">
        <f t="shared" si="3470"/>
        <v>62.89</v>
      </c>
    </row>
    <row r="6294" spans="1:1">
      <c r="A6294" s="19">
        <f t="shared" si="3470"/>
        <v>62.9</v>
      </c>
    </row>
    <row r="6295" spans="1:1">
      <c r="A6295" s="19">
        <f t="shared" si="3470"/>
        <v>62.91</v>
      </c>
    </row>
    <row r="6296" spans="1:1">
      <c r="A6296" s="19">
        <f t="shared" si="3470"/>
        <v>62.92</v>
      </c>
    </row>
    <row r="6297" spans="1:1">
      <c r="A6297" s="19">
        <f t="shared" si="3470"/>
        <v>62.93</v>
      </c>
    </row>
    <row r="6298" spans="1:1">
      <c r="A6298" s="19">
        <f t="shared" si="3470"/>
        <v>62.94</v>
      </c>
    </row>
    <row r="6299" spans="1:1">
      <c r="A6299" s="19">
        <f t="shared" si="3470"/>
        <v>62.95</v>
      </c>
    </row>
    <row r="6300" spans="1:1">
      <c r="A6300" s="19">
        <f t="shared" si="3470"/>
        <v>62.96</v>
      </c>
    </row>
    <row r="6301" spans="1:1">
      <c r="A6301" s="19">
        <f t="shared" si="3470"/>
        <v>62.97</v>
      </c>
    </row>
    <row r="6302" spans="1:1">
      <c r="A6302" s="19">
        <f t="shared" si="3470"/>
        <v>62.98</v>
      </c>
    </row>
    <row r="6303" spans="1:1">
      <c r="A6303" s="19">
        <f t="shared" si="3470"/>
        <v>62.99</v>
      </c>
    </row>
    <row r="6304" spans="1:1">
      <c r="A6304" s="19">
        <f t="shared" si="3470"/>
        <v>63</v>
      </c>
    </row>
    <row r="6305" spans="1:1">
      <c r="A6305" s="19">
        <f t="shared" si="3470"/>
        <v>63.01</v>
      </c>
    </row>
    <row r="6306" spans="1:1">
      <c r="A6306" s="19">
        <f t="shared" si="3470"/>
        <v>63.02</v>
      </c>
    </row>
    <row r="6307" spans="1:1">
      <c r="A6307" s="19">
        <f t="shared" si="3470"/>
        <v>63.03</v>
      </c>
    </row>
    <row r="6308" spans="1:1">
      <c r="A6308" s="19">
        <f t="shared" si="3470"/>
        <v>63.04</v>
      </c>
    </row>
    <row r="6309" spans="1:1">
      <c r="A6309" s="19">
        <f t="shared" si="3470"/>
        <v>63.05</v>
      </c>
    </row>
    <row r="6310" spans="1:1">
      <c r="A6310" s="19">
        <f t="shared" ref="A6310:A6373" si="3471">ROUND(A6309+0.01,2)</f>
        <v>63.06</v>
      </c>
    </row>
    <row r="6311" spans="1:1">
      <c r="A6311" s="19">
        <f t="shared" si="3471"/>
        <v>63.07</v>
      </c>
    </row>
    <row r="6312" spans="1:1">
      <c r="A6312" s="19">
        <f t="shared" si="3471"/>
        <v>63.08</v>
      </c>
    </row>
    <row r="6313" spans="1:1">
      <c r="A6313" s="19">
        <f t="shared" si="3471"/>
        <v>63.09</v>
      </c>
    </row>
    <row r="6314" spans="1:1">
      <c r="A6314" s="19">
        <f t="shared" si="3471"/>
        <v>63.1</v>
      </c>
    </row>
    <row r="6315" spans="1:1">
      <c r="A6315" s="19">
        <f t="shared" si="3471"/>
        <v>63.11</v>
      </c>
    </row>
    <row r="6316" spans="1:1">
      <c r="A6316" s="19">
        <f t="shared" si="3471"/>
        <v>63.12</v>
      </c>
    </row>
    <row r="6317" spans="1:1">
      <c r="A6317" s="19">
        <f t="shared" si="3471"/>
        <v>63.13</v>
      </c>
    </row>
    <row r="6318" spans="1:1">
      <c r="A6318" s="19">
        <f t="shared" si="3471"/>
        <v>63.14</v>
      </c>
    </row>
    <row r="6319" spans="1:1">
      <c r="A6319" s="19">
        <f t="shared" si="3471"/>
        <v>63.15</v>
      </c>
    </row>
    <row r="6320" spans="1:1">
      <c r="A6320" s="19">
        <f t="shared" si="3471"/>
        <v>63.16</v>
      </c>
    </row>
    <row r="6321" spans="1:1">
      <c r="A6321" s="19">
        <f t="shared" si="3471"/>
        <v>63.17</v>
      </c>
    </row>
    <row r="6322" spans="1:1">
      <c r="A6322" s="19">
        <f t="shared" si="3471"/>
        <v>63.18</v>
      </c>
    </row>
    <row r="6323" spans="1:1">
      <c r="A6323" s="19">
        <f t="shared" si="3471"/>
        <v>63.19</v>
      </c>
    </row>
    <row r="6324" spans="1:1">
      <c r="A6324" s="19">
        <f t="shared" si="3471"/>
        <v>63.2</v>
      </c>
    </row>
    <row r="6325" spans="1:1">
      <c r="A6325" s="19">
        <f t="shared" si="3471"/>
        <v>63.21</v>
      </c>
    </row>
    <row r="6326" spans="1:1">
      <c r="A6326" s="19">
        <f t="shared" si="3471"/>
        <v>63.22</v>
      </c>
    </row>
    <row r="6327" spans="1:1">
      <c r="A6327" s="19">
        <f t="shared" si="3471"/>
        <v>63.23</v>
      </c>
    </row>
    <row r="6328" spans="1:1">
      <c r="A6328" s="19">
        <f t="shared" si="3471"/>
        <v>63.24</v>
      </c>
    </row>
    <row r="6329" spans="1:1">
      <c r="A6329" s="19">
        <f t="shared" si="3471"/>
        <v>63.25</v>
      </c>
    </row>
    <row r="6330" spans="1:1">
      <c r="A6330" s="19">
        <f t="shared" si="3471"/>
        <v>63.26</v>
      </c>
    </row>
    <row r="6331" spans="1:1">
      <c r="A6331" s="19">
        <f t="shared" si="3471"/>
        <v>63.27</v>
      </c>
    </row>
    <row r="6332" spans="1:1">
      <c r="A6332" s="19">
        <f t="shared" si="3471"/>
        <v>63.28</v>
      </c>
    </row>
    <row r="6333" spans="1:1">
      <c r="A6333" s="19">
        <f t="shared" si="3471"/>
        <v>63.29</v>
      </c>
    </row>
    <row r="6334" spans="1:1">
      <c r="A6334" s="19">
        <f t="shared" si="3471"/>
        <v>63.3</v>
      </c>
    </row>
    <row r="6335" spans="1:1">
      <c r="A6335" s="19">
        <f t="shared" si="3471"/>
        <v>63.31</v>
      </c>
    </row>
    <row r="6336" spans="1:1">
      <c r="A6336" s="19">
        <f t="shared" si="3471"/>
        <v>63.32</v>
      </c>
    </row>
    <row r="6337" spans="1:1">
      <c r="A6337" s="19">
        <f t="shared" si="3471"/>
        <v>63.33</v>
      </c>
    </row>
    <row r="6338" spans="1:1">
      <c r="A6338" s="19">
        <f t="shared" si="3471"/>
        <v>63.34</v>
      </c>
    </row>
    <row r="6339" spans="1:1">
      <c r="A6339" s="19">
        <f t="shared" si="3471"/>
        <v>63.35</v>
      </c>
    </row>
    <row r="6340" spans="1:1">
      <c r="A6340" s="19">
        <f t="shared" si="3471"/>
        <v>63.36</v>
      </c>
    </row>
    <row r="6341" spans="1:1">
      <c r="A6341" s="19">
        <f t="shared" si="3471"/>
        <v>63.37</v>
      </c>
    </row>
    <row r="6342" spans="1:1">
      <c r="A6342" s="19">
        <f t="shared" si="3471"/>
        <v>63.38</v>
      </c>
    </row>
    <row r="6343" spans="1:1">
      <c r="A6343" s="19">
        <f t="shared" si="3471"/>
        <v>63.39</v>
      </c>
    </row>
    <row r="6344" spans="1:1">
      <c r="A6344" s="19">
        <f t="shared" si="3471"/>
        <v>63.4</v>
      </c>
    </row>
    <row r="6345" spans="1:1">
      <c r="A6345" s="19">
        <f t="shared" si="3471"/>
        <v>63.41</v>
      </c>
    </row>
    <row r="6346" spans="1:1">
      <c r="A6346" s="19">
        <f t="shared" si="3471"/>
        <v>63.42</v>
      </c>
    </row>
    <row r="6347" spans="1:1">
      <c r="A6347" s="19">
        <f t="shared" si="3471"/>
        <v>63.43</v>
      </c>
    </row>
    <row r="6348" spans="1:1">
      <c r="A6348" s="19">
        <f t="shared" si="3471"/>
        <v>63.44</v>
      </c>
    </row>
    <row r="6349" spans="1:1">
      <c r="A6349" s="19">
        <f t="shared" si="3471"/>
        <v>63.45</v>
      </c>
    </row>
    <row r="6350" spans="1:1">
      <c r="A6350" s="19">
        <f t="shared" si="3471"/>
        <v>63.46</v>
      </c>
    </row>
    <row r="6351" spans="1:1">
      <c r="A6351" s="19">
        <f t="shared" si="3471"/>
        <v>63.47</v>
      </c>
    </row>
    <row r="6352" spans="1:1">
      <c r="A6352" s="19">
        <f t="shared" si="3471"/>
        <v>63.48</v>
      </c>
    </row>
    <row r="6353" spans="1:1">
      <c r="A6353" s="19">
        <f t="shared" si="3471"/>
        <v>63.49</v>
      </c>
    </row>
    <row r="6354" spans="1:1">
      <c r="A6354" s="19">
        <f t="shared" si="3471"/>
        <v>63.5</v>
      </c>
    </row>
    <row r="6355" spans="1:1">
      <c r="A6355" s="19">
        <f t="shared" si="3471"/>
        <v>63.51</v>
      </c>
    </row>
    <row r="6356" spans="1:1">
      <c r="A6356" s="19">
        <f t="shared" si="3471"/>
        <v>63.52</v>
      </c>
    </row>
    <row r="6357" spans="1:1">
      <c r="A6357" s="19">
        <f t="shared" si="3471"/>
        <v>63.53</v>
      </c>
    </row>
    <row r="6358" spans="1:1">
      <c r="A6358" s="19">
        <f t="shared" si="3471"/>
        <v>63.54</v>
      </c>
    </row>
    <row r="6359" spans="1:1">
      <c r="A6359" s="19">
        <f t="shared" si="3471"/>
        <v>63.55</v>
      </c>
    </row>
    <row r="6360" spans="1:1">
      <c r="A6360" s="19">
        <f t="shared" si="3471"/>
        <v>63.56</v>
      </c>
    </row>
    <row r="6361" spans="1:1">
      <c r="A6361" s="19">
        <f t="shared" si="3471"/>
        <v>63.57</v>
      </c>
    </row>
    <row r="6362" spans="1:1">
      <c r="A6362" s="19">
        <f t="shared" si="3471"/>
        <v>63.58</v>
      </c>
    </row>
    <row r="6363" spans="1:1">
      <c r="A6363" s="19">
        <f t="shared" si="3471"/>
        <v>63.59</v>
      </c>
    </row>
    <row r="6364" spans="1:1">
      <c r="A6364" s="19">
        <f t="shared" si="3471"/>
        <v>63.6</v>
      </c>
    </row>
    <row r="6365" spans="1:1">
      <c r="A6365" s="19">
        <f t="shared" si="3471"/>
        <v>63.61</v>
      </c>
    </row>
    <row r="6366" spans="1:1">
      <c r="A6366" s="19">
        <f t="shared" si="3471"/>
        <v>63.62</v>
      </c>
    </row>
    <row r="6367" spans="1:1">
      <c r="A6367" s="19">
        <f t="shared" si="3471"/>
        <v>63.63</v>
      </c>
    </row>
    <row r="6368" spans="1:1">
      <c r="A6368" s="19">
        <f t="shared" si="3471"/>
        <v>63.64</v>
      </c>
    </row>
    <row r="6369" spans="1:1">
      <c r="A6369" s="19">
        <f t="shared" si="3471"/>
        <v>63.65</v>
      </c>
    </row>
    <row r="6370" spans="1:1">
      <c r="A6370" s="19">
        <f t="shared" si="3471"/>
        <v>63.66</v>
      </c>
    </row>
    <row r="6371" spans="1:1">
      <c r="A6371" s="19">
        <f t="shared" si="3471"/>
        <v>63.67</v>
      </c>
    </row>
    <row r="6372" spans="1:1">
      <c r="A6372" s="19">
        <f t="shared" si="3471"/>
        <v>63.68</v>
      </c>
    </row>
    <row r="6373" spans="1:1">
      <c r="A6373" s="19">
        <f t="shared" si="3471"/>
        <v>63.69</v>
      </c>
    </row>
    <row r="6374" spans="1:1">
      <c r="A6374" s="19">
        <f t="shared" ref="A6374:A6437" si="3472">ROUND(A6373+0.01,2)</f>
        <v>63.7</v>
      </c>
    </row>
    <row r="6375" spans="1:1">
      <c r="A6375" s="19">
        <f t="shared" si="3472"/>
        <v>63.71</v>
      </c>
    </row>
    <row r="6376" spans="1:1">
      <c r="A6376" s="19">
        <f t="shared" si="3472"/>
        <v>63.72</v>
      </c>
    </row>
    <row r="6377" spans="1:1">
      <c r="A6377" s="19">
        <f t="shared" si="3472"/>
        <v>63.73</v>
      </c>
    </row>
    <row r="6378" spans="1:1">
      <c r="A6378" s="19">
        <f t="shared" si="3472"/>
        <v>63.74</v>
      </c>
    </row>
    <row r="6379" spans="1:1">
      <c r="A6379" s="19">
        <f t="shared" si="3472"/>
        <v>63.75</v>
      </c>
    </row>
    <row r="6380" spans="1:1">
      <c r="A6380" s="19">
        <f t="shared" si="3472"/>
        <v>63.76</v>
      </c>
    </row>
    <row r="6381" spans="1:1">
      <c r="A6381" s="19">
        <f t="shared" si="3472"/>
        <v>63.77</v>
      </c>
    </row>
    <row r="6382" spans="1:1">
      <c r="A6382" s="19">
        <f t="shared" si="3472"/>
        <v>63.78</v>
      </c>
    </row>
    <row r="6383" spans="1:1">
      <c r="A6383" s="19">
        <f t="shared" si="3472"/>
        <v>63.79</v>
      </c>
    </row>
    <row r="6384" spans="1:1">
      <c r="A6384" s="19">
        <f t="shared" si="3472"/>
        <v>63.8</v>
      </c>
    </row>
    <row r="6385" spans="1:1">
      <c r="A6385" s="19">
        <f t="shared" si="3472"/>
        <v>63.81</v>
      </c>
    </row>
    <row r="6386" spans="1:1">
      <c r="A6386" s="19">
        <f t="shared" si="3472"/>
        <v>63.82</v>
      </c>
    </row>
    <row r="6387" spans="1:1">
      <c r="A6387" s="19">
        <f t="shared" si="3472"/>
        <v>63.83</v>
      </c>
    </row>
    <row r="6388" spans="1:1">
      <c r="A6388" s="19">
        <f t="shared" si="3472"/>
        <v>63.84</v>
      </c>
    </row>
    <row r="6389" spans="1:1">
      <c r="A6389" s="19">
        <f t="shared" si="3472"/>
        <v>63.85</v>
      </c>
    </row>
    <row r="6390" spans="1:1">
      <c r="A6390" s="19">
        <f t="shared" si="3472"/>
        <v>63.86</v>
      </c>
    </row>
    <row r="6391" spans="1:1">
      <c r="A6391" s="19">
        <f t="shared" si="3472"/>
        <v>63.87</v>
      </c>
    </row>
    <row r="6392" spans="1:1">
      <c r="A6392" s="19">
        <f t="shared" si="3472"/>
        <v>63.88</v>
      </c>
    </row>
    <row r="6393" spans="1:1">
      <c r="A6393" s="19">
        <f t="shared" si="3472"/>
        <v>63.89</v>
      </c>
    </row>
    <row r="6394" spans="1:1">
      <c r="A6394" s="19">
        <f t="shared" si="3472"/>
        <v>63.9</v>
      </c>
    </row>
    <row r="6395" spans="1:1">
      <c r="A6395" s="19">
        <f t="shared" si="3472"/>
        <v>63.91</v>
      </c>
    </row>
    <row r="6396" spans="1:1">
      <c r="A6396" s="19">
        <f t="shared" si="3472"/>
        <v>63.92</v>
      </c>
    </row>
    <row r="6397" spans="1:1">
      <c r="A6397" s="19">
        <f t="shared" si="3472"/>
        <v>63.93</v>
      </c>
    </row>
    <row r="6398" spans="1:1">
      <c r="A6398" s="19">
        <f t="shared" si="3472"/>
        <v>63.94</v>
      </c>
    </row>
    <row r="6399" spans="1:1">
      <c r="A6399" s="19">
        <f t="shared" si="3472"/>
        <v>63.95</v>
      </c>
    </row>
    <row r="6400" spans="1:1">
      <c r="A6400" s="19">
        <f t="shared" si="3472"/>
        <v>63.96</v>
      </c>
    </row>
    <row r="6401" spans="1:1">
      <c r="A6401" s="19">
        <f t="shared" si="3472"/>
        <v>63.97</v>
      </c>
    </row>
    <row r="6402" spans="1:1">
      <c r="A6402" s="19">
        <f t="shared" si="3472"/>
        <v>63.98</v>
      </c>
    </row>
    <row r="6403" spans="1:1">
      <c r="A6403" s="19">
        <f t="shared" si="3472"/>
        <v>63.99</v>
      </c>
    </row>
    <row r="6404" spans="1:1">
      <c r="A6404" s="19">
        <f t="shared" si="3472"/>
        <v>64</v>
      </c>
    </row>
    <row r="6405" spans="1:1">
      <c r="A6405" s="19">
        <f t="shared" si="3472"/>
        <v>64.010000000000005</v>
      </c>
    </row>
    <row r="6406" spans="1:1">
      <c r="A6406" s="19">
        <f t="shared" si="3472"/>
        <v>64.02</v>
      </c>
    </row>
    <row r="6407" spans="1:1">
      <c r="A6407" s="19">
        <f t="shared" si="3472"/>
        <v>64.03</v>
      </c>
    </row>
    <row r="6408" spans="1:1">
      <c r="A6408" s="19">
        <f t="shared" si="3472"/>
        <v>64.040000000000006</v>
      </c>
    </row>
    <row r="6409" spans="1:1">
      <c r="A6409" s="19">
        <f t="shared" si="3472"/>
        <v>64.05</v>
      </c>
    </row>
    <row r="6410" spans="1:1">
      <c r="A6410" s="19">
        <f t="shared" si="3472"/>
        <v>64.06</v>
      </c>
    </row>
    <row r="6411" spans="1:1">
      <c r="A6411" s="19">
        <f t="shared" si="3472"/>
        <v>64.069999999999993</v>
      </c>
    </row>
    <row r="6412" spans="1:1">
      <c r="A6412" s="19">
        <f t="shared" si="3472"/>
        <v>64.08</v>
      </c>
    </row>
    <row r="6413" spans="1:1">
      <c r="A6413" s="19">
        <f t="shared" si="3472"/>
        <v>64.09</v>
      </c>
    </row>
    <row r="6414" spans="1:1">
      <c r="A6414" s="19">
        <f t="shared" si="3472"/>
        <v>64.099999999999994</v>
      </c>
    </row>
    <row r="6415" spans="1:1">
      <c r="A6415" s="19">
        <f t="shared" si="3472"/>
        <v>64.11</v>
      </c>
    </row>
    <row r="6416" spans="1:1">
      <c r="A6416" s="19">
        <f t="shared" si="3472"/>
        <v>64.12</v>
      </c>
    </row>
    <row r="6417" spans="1:1">
      <c r="A6417" s="19">
        <f t="shared" si="3472"/>
        <v>64.13</v>
      </c>
    </row>
    <row r="6418" spans="1:1">
      <c r="A6418" s="19">
        <f t="shared" si="3472"/>
        <v>64.14</v>
      </c>
    </row>
    <row r="6419" spans="1:1">
      <c r="A6419" s="19">
        <f t="shared" si="3472"/>
        <v>64.150000000000006</v>
      </c>
    </row>
    <row r="6420" spans="1:1">
      <c r="A6420" s="19">
        <f t="shared" si="3472"/>
        <v>64.16</v>
      </c>
    </row>
    <row r="6421" spans="1:1">
      <c r="A6421" s="19">
        <f t="shared" si="3472"/>
        <v>64.17</v>
      </c>
    </row>
    <row r="6422" spans="1:1">
      <c r="A6422" s="19">
        <f t="shared" si="3472"/>
        <v>64.180000000000007</v>
      </c>
    </row>
    <row r="6423" spans="1:1">
      <c r="A6423" s="19">
        <f t="shared" si="3472"/>
        <v>64.19</v>
      </c>
    </row>
    <row r="6424" spans="1:1">
      <c r="A6424" s="19">
        <f t="shared" si="3472"/>
        <v>64.2</v>
      </c>
    </row>
    <row r="6425" spans="1:1">
      <c r="A6425" s="19">
        <f t="shared" si="3472"/>
        <v>64.209999999999994</v>
      </c>
    </row>
    <row r="6426" spans="1:1">
      <c r="A6426" s="19">
        <f t="shared" si="3472"/>
        <v>64.22</v>
      </c>
    </row>
    <row r="6427" spans="1:1">
      <c r="A6427" s="19">
        <f t="shared" si="3472"/>
        <v>64.23</v>
      </c>
    </row>
    <row r="6428" spans="1:1">
      <c r="A6428" s="19">
        <f t="shared" si="3472"/>
        <v>64.239999999999995</v>
      </c>
    </row>
    <row r="6429" spans="1:1">
      <c r="A6429" s="19">
        <f t="shared" si="3472"/>
        <v>64.25</v>
      </c>
    </row>
    <row r="6430" spans="1:1">
      <c r="A6430" s="19">
        <f t="shared" si="3472"/>
        <v>64.260000000000005</v>
      </c>
    </row>
    <row r="6431" spans="1:1">
      <c r="A6431" s="19">
        <f t="shared" si="3472"/>
        <v>64.27</v>
      </c>
    </row>
    <row r="6432" spans="1:1">
      <c r="A6432" s="19">
        <f t="shared" si="3472"/>
        <v>64.28</v>
      </c>
    </row>
    <row r="6433" spans="1:1">
      <c r="A6433" s="19">
        <f t="shared" si="3472"/>
        <v>64.290000000000006</v>
      </c>
    </row>
    <row r="6434" spans="1:1">
      <c r="A6434" s="19">
        <f t="shared" si="3472"/>
        <v>64.3</v>
      </c>
    </row>
    <row r="6435" spans="1:1">
      <c r="A6435" s="19">
        <f t="shared" si="3472"/>
        <v>64.31</v>
      </c>
    </row>
    <row r="6436" spans="1:1">
      <c r="A6436" s="19">
        <f t="shared" si="3472"/>
        <v>64.319999999999993</v>
      </c>
    </row>
    <row r="6437" spans="1:1">
      <c r="A6437" s="19">
        <f t="shared" si="3472"/>
        <v>64.33</v>
      </c>
    </row>
    <row r="6438" spans="1:1">
      <c r="A6438" s="19">
        <f t="shared" ref="A6438:A6501" si="3473">ROUND(A6437+0.01,2)</f>
        <v>64.34</v>
      </c>
    </row>
    <row r="6439" spans="1:1">
      <c r="A6439" s="19">
        <f t="shared" si="3473"/>
        <v>64.349999999999994</v>
      </c>
    </row>
    <row r="6440" spans="1:1">
      <c r="A6440" s="19">
        <f t="shared" si="3473"/>
        <v>64.36</v>
      </c>
    </row>
    <row r="6441" spans="1:1">
      <c r="A6441" s="19">
        <f t="shared" si="3473"/>
        <v>64.37</v>
      </c>
    </row>
    <row r="6442" spans="1:1">
      <c r="A6442" s="19">
        <f t="shared" si="3473"/>
        <v>64.38</v>
      </c>
    </row>
    <row r="6443" spans="1:1">
      <c r="A6443" s="19">
        <f t="shared" si="3473"/>
        <v>64.39</v>
      </c>
    </row>
    <row r="6444" spans="1:1">
      <c r="A6444" s="19">
        <f t="shared" si="3473"/>
        <v>64.400000000000006</v>
      </c>
    </row>
    <row r="6445" spans="1:1">
      <c r="A6445" s="19">
        <f t="shared" si="3473"/>
        <v>64.41</v>
      </c>
    </row>
    <row r="6446" spans="1:1">
      <c r="A6446" s="19">
        <f t="shared" si="3473"/>
        <v>64.42</v>
      </c>
    </row>
    <row r="6447" spans="1:1">
      <c r="A6447" s="19">
        <f t="shared" si="3473"/>
        <v>64.430000000000007</v>
      </c>
    </row>
    <row r="6448" spans="1:1">
      <c r="A6448" s="19">
        <f t="shared" si="3473"/>
        <v>64.44</v>
      </c>
    </row>
    <row r="6449" spans="1:1">
      <c r="A6449" s="19">
        <f t="shared" si="3473"/>
        <v>64.45</v>
      </c>
    </row>
    <row r="6450" spans="1:1">
      <c r="A6450" s="19">
        <f t="shared" si="3473"/>
        <v>64.459999999999994</v>
      </c>
    </row>
    <row r="6451" spans="1:1">
      <c r="A6451" s="19">
        <f t="shared" si="3473"/>
        <v>64.47</v>
      </c>
    </row>
    <row r="6452" spans="1:1">
      <c r="A6452" s="19">
        <f t="shared" si="3473"/>
        <v>64.48</v>
      </c>
    </row>
    <row r="6453" spans="1:1">
      <c r="A6453" s="19">
        <f t="shared" si="3473"/>
        <v>64.489999999999995</v>
      </c>
    </row>
    <row r="6454" spans="1:1">
      <c r="A6454" s="19">
        <f t="shared" si="3473"/>
        <v>64.5</v>
      </c>
    </row>
    <row r="6455" spans="1:1">
      <c r="A6455" s="19">
        <f t="shared" si="3473"/>
        <v>64.510000000000005</v>
      </c>
    </row>
    <row r="6456" spans="1:1">
      <c r="A6456" s="19">
        <f t="shared" si="3473"/>
        <v>64.52</v>
      </c>
    </row>
    <row r="6457" spans="1:1">
      <c r="A6457" s="19">
        <f t="shared" si="3473"/>
        <v>64.53</v>
      </c>
    </row>
    <row r="6458" spans="1:1">
      <c r="A6458" s="19">
        <f t="shared" si="3473"/>
        <v>64.540000000000006</v>
      </c>
    </row>
    <row r="6459" spans="1:1">
      <c r="A6459" s="19">
        <f t="shared" si="3473"/>
        <v>64.55</v>
      </c>
    </row>
    <row r="6460" spans="1:1">
      <c r="A6460" s="19">
        <f t="shared" si="3473"/>
        <v>64.56</v>
      </c>
    </row>
    <row r="6461" spans="1:1">
      <c r="A6461" s="19">
        <f t="shared" si="3473"/>
        <v>64.569999999999993</v>
      </c>
    </row>
    <row r="6462" spans="1:1">
      <c r="A6462" s="19">
        <f t="shared" si="3473"/>
        <v>64.58</v>
      </c>
    </row>
    <row r="6463" spans="1:1">
      <c r="A6463" s="19">
        <f t="shared" si="3473"/>
        <v>64.59</v>
      </c>
    </row>
    <row r="6464" spans="1:1">
      <c r="A6464" s="19">
        <f t="shared" si="3473"/>
        <v>64.599999999999994</v>
      </c>
    </row>
    <row r="6465" spans="1:1">
      <c r="A6465" s="19">
        <f t="shared" si="3473"/>
        <v>64.61</v>
      </c>
    </row>
    <row r="6466" spans="1:1">
      <c r="A6466" s="19">
        <f t="shared" si="3473"/>
        <v>64.62</v>
      </c>
    </row>
    <row r="6467" spans="1:1">
      <c r="A6467" s="19">
        <f t="shared" si="3473"/>
        <v>64.63</v>
      </c>
    </row>
    <row r="6468" spans="1:1">
      <c r="A6468" s="19">
        <f t="shared" si="3473"/>
        <v>64.64</v>
      </c>
    </row>
    <row r="6469" spans="1:1">
      <c r="A6469" s="19">
        <f t="shared" si="3473"/>
        <v>64.650000000000006</v>
      </c>
    </row>
    <row r="6470" spans="1:1">
      <c r="A6470" s="19">
        <f t="shared" si="3473"/>
        <v>64.66</v>
      </c>
    </row>
    <row r="6471" spans="1:1">
      <c r="A6471" s="19">
        <f t="shared" si="3473"/>
        <v>64.67</v>
      </c>
    </row>
    <row r="6472" spans="1:1">
      <c r="A6472" s="19">
        <f t="shared" si="3473"/>
        <v>64.680000000000007</v>
      </c>
    </row>
    <row r="6473" spans="1:1">
      <c r="A6473" s="19">
        <f t="shared" si="3473"/>
        <v>64.69</v>
      </c>
    </row>
    <row r="6474" spans="1:1">
      <c r="A6474" s="19">
        <f t="shared" si="3473"/>
        <v>64.7</v>
      </c>
    </row>
    <row r="6475" spans="1:1">
      <c r="A6475" s="19">
        <f t="shared" si="3473"/>
        <v>64.709999999999994</v>
      </c>
    </row>
    <row r="6476" spans="1:1">
      <c r="A6476" s="19">
        <f t="shared" si="3473"/>
        <v>64.72</v>
      </c>
    </row>
    <row r="6477" spans="1:1">
      <c r="A6477" s="19">
        <f t="shared" si="3473"/>
        <v>64.73</v>
      </c>
    </row>
    <row r="6478" spans="1:1">
      <c r="A6478" s="19">
        <f t="shared" si="3473"/>
        <v>64.739999999999995</v>
      </c>
    </row>
    <row r="6479" spans="1:1">
      <c r="A6479" s="19">
        <f t="shared" si="3473"/>
        <v>64.75</v>
      </c>
    </row>
    <row r="6480" spans="1:1">
      <c r="A6480" s="19">
        <f t="shared" si="3473"/>
        <v>64.760000000000005</v>
      </c>
    </row>
    <row r="6481" spans="1:1">
      <c r="A6481" s="19">
        <f t="shared" si="3473"/>
        <v>64.77</v>
      </c>
    </row>
    <row r="6482" spans="1:1">
      <c r="A6482" s="19">
        <f t="shared" si="3473"/>
        <v>64.78</v>
      </c>
    </row>
    <row r="6483" spans="1:1">
      <c r="A6483" s="19">
        <f t="shared" si="3473"/>
        <v>64.790000000000006</v>
      </c>
    </row>
    <row r="6484" spans="1:1">
      <c r="A6484" s="19">
        <f t="shared" si="3473"/>
        <v>64.8</v>
      </c>
    </row>
    <row r="6485" spans="1:1">
      <c r="A6485" s="19">
        <f t="shared" si="3473"/>
        <v>64.81</v>
      </c>
    </row>
    <row r="6486" spans="1:1">
      <c r="A6486" s="19">
        <f t="shared" si="3473"/>
        <v>64.819999999999993</v>
      </c>
    </row>
    <row r="6487" spans="1:1">
      <c r="A6487" s="19">
        <f t="shared" si="3473"/>
        <v>64.83</v>
      </c>
    </row>
    <row r="6488" spans="1:1">
      <c r="A6488" s="19">
        <f t="shared" si="3473"/>
        <v>64.84</v>
      </c>
    </row>
    <row r="6489" spans="1:1">
      <c r="A6489" s="19">
        <f t="shared" si="3473"/>
        <v>64.849999999999994</v>
      </c>
    </row>
    <row r="6490" spans="1:1">
      <c r="A6490" s="19">
        <f t="shared" si="3473"/>
        <v>64.86</v>
      </c>
    </row>
    <row r="6491" spans="1:1">
      <c r="A6491" s="19">
        <f t="shared" si="3473"/>
        <v>64.87</v>
      </c>
    </row>
    <row r="6492" spans="1:1">
      <c r="A6492" s="19">
        <f t="shared" si="3473"/>
        <v>64.88</v>
      </c>
    </row>
    <row r="6493" spans="1:1">
      <c r="A6493" s="19">
        <f t="shared" si="3473"/>
        <v>64.89</v>
      </c>
    </row>
    <row r="6494" spans="1:1">
      <c r="A6494" s="19">
        <f t="shared" si="3473"/>
        <v>64.900000000000006</v>
      </c>
    </row>
    <row r="6495" spans="1:1">
      <c r="A6495" s="19">
        <f t="shared" si="3473"/>
        <v>64.91</v>
      </c>
    </row>
    <row r="6496" spans="1:1">
      <c r="A6496" s="19">
        <f t="shared" si="3473"/>
        <v>64.92</v>
      </c>
    </row>
    <row r="6497" spans="1:1">
      <c r="A6497" s="19">
        <f t="shared" si="3473"/>
        <v>64.930000000000007</v>
      </c>
    </row>
    <row r="6498" spans="1:1">
      <c r="A6498" s="19">
        <f t="shared" si="3473"/>
        <v>64.94</v>
      </c>
    </row>
    <row r="6499" spans="1:1">
      <c r="A6499" s="19">
        <f t="shared" si="3473"/>
        <v>64.95</v>
      </c>
    </row>
    <row r="6500" spans="1:1">
      <c r="A6500" s="19">
        <f t="shared" si="3473"/>
        <v>64.959999999999994</v>
      </c>
    </row>
    <row r="6501" spans="1:1">
      <c r="A6501" s="19">
        <f t="shared" si="3473"/>
        <v>64.97</v>
      </c>
    </row>
    <row r="6502" spans="1:1">
      <c r="A6502" s="19">
        <f t="shared" ref="A6502:A6565" si="3474">ROUND(A6501+0.01,2)</f>
        <v>64.98</v>
      </c>
    </row>
    <row r="6503" spans="1:1">
      <c r="A6503" s="19">
        <f t="shared" si="3474"/>
        <v>64.989999999999995</v>
      </c>
    </row>
    <row r="6504" spans="1:1">
      <c r="A6504" s="19">
        <f t="shared" si="3474"/>
        <v>65</v>
      </c>
    </row>
    <row r="6505" spans="1:1">
      <c r="A6505" s="19">
        <f t="shared" si="3474"/>
        <v>65.010000000000005</v>
      </c>
    </row>
    <row r="6506" spans="1:1">
      <c r="A6506" s="19">
        <f t="shared" si="3474"/>
        <v>65.02</v>
      </c>
    </row>
    <row r="6507" spans="1:1">
      <c r="A6507" s="19">
        <f t="shared" si="3474"/>
        <v>65.03</v>
      </c>
    </row>
    <row r="6508" spans="1:1">
      <c r="A6508" s="19">
        <f t="shared" si="3474"/>
        <v>65.040000000000006</v>
      </c>
    </row>
    <row r="6509" spans="1:1">
      <c r="A6509" s="19">
        <f t="shared" si="3474"/>
        <v>65.05</v>
      </c>
    </row>
    <row r="6510" spans="1:1">
      <c r="A6510" s="19">
        <f t="shared" si="3474"/>
        <v>65.06</v>
      </c>
    </row>
    <row r="6511" spans="1:1">
      <c r="A6511" s="19">
        <f t="shared" si="3474"/>
        <v>65.069999999999993</v>
      </c>
    </row>
    <row r="6512" spans="1:1">
      <c r="A6512" s="19">
        <f t="shared" si="3474"/>
        <v>65.08</v>
      </c>
    </row>
    <row r="6513" spans="1:1">
      <c r="A6513" s="19">
        <f t="shared" si="3474"/>
        <v>65.09</v>
      </c>
    </row>
    <row r="6514" spans="1:1">
      <c r="A6514" s="19">
        <f t="shared" si="3474"/>
        <v>65.099999999999994</v>
      </c>
    </row>
    <row r="6515" spans="1:1">
      <c r="A6515" s="19">
        <f t="shared" si="3474"/>
        <v>65.11</v>
      </c>
    </row>
    <row r="6516" spans="1:1">
      <c r="A6516" s="19">
        <f t="shared" si="3474"/>
        <v>65.12</v>
      </c>
    </row>
    <row r="6517" spans="1:1">
      <c r="A6517" s="19">
        <f t="shared" si="3474"/>
        <v>65.13</v>
      </c>
    </row>
    <row r="6518" spans="1:1">
      <c r="A6518" s="19">
        <f t="shared" si="3474"/>
        <v>65.14</v>
      </c>
    </row>
    <row r="6519" spans="1:1">
      <c r="A6519" s="19">
        <f t="shared" si="3474"/>
        <v>65.150000000000006</v>
      </c>
    </row>
    <row r="6520" spans="1:1">
      <c r="A6520" s="19">
        <f t="shared" si="3474"/>
        <v>65.16</v>
      </c>
    </row>
    <row r="6521" spans="1:1">
      <c r="A6521" s="19">
        <f t="shared" si="3474"/>
        <v>65.17</v>
      </c>
    </row>
    <row r="6522" spans="1:1">
      <c r="A6522" s="19">
        <f t="shared" si="3474"/>
        <v>65.180000000000007</v>
      </c>
    </row>
    <row r="6523" spans="1:1">
      <c r="A6523" s="19">
        <f t="shared" si="3474"/>
        <v>65.19</v>
      </c>
    </row>
    <row r="6524" spans="1:1">
      <c r="A6524" s="19">
        <f t="shared" si="3474"/>
        <v>65.2</v>
      </c>
    </row>
    <row r="6525" spans="1:1">
      <c r="A6525" s="19">
        <f t="shared" si="3474"/>
        <v>65.209999999999994</v>
      </c>
    </row>
    <row r="6526" spans="1:1">
      <c r="A6526" s="19">
        <f t="shared" si="3474"/>
        <v>65.22</v>
      </c>
    </row>
    <row r="6527" spans="1:1">
      <c r="A6527" s="19">
        <f t="shared" si="3474"/>
        <v>65.23</v>
      </c>
    </row>
    <row r="6528" spans="1:1">
      <c r="A6528" s="19">
        <f t="shared" si="3474"/>
        <v>65.239999999999995</v>
      </c>
    </row>
    <row r="6529" spans="1:1">
      <c r="A6529" s="19">
        <f t="shared" si="3474"/>
        <v>65.25</v>
      </c>
    </row>
    <row r="6530" spans="1:1">
      <c r="A6530" s="19">
        <f t="shared" si="3474"/>
        <v>65.260000000000005</v>
      </c>
    </row>
    <row r="6531" spans="1:1">
      <c r="A6531" s="19">
        <f t="shared" si="3474"/>
        <v>65.27</v>
      </c>
    </row>
    <row r="6532" spans="1:1">
      <c r="A6532" s="19">
        <f t="shared" si="3474"/>
        <v>65.28</v>
      </c>
    </row>
    <row r="6533" spans="1:1">
      <c r="A6533" s="19">
        <f t="shared" si="3474"/>
        <v>65.290000000000006</v>
      </c>
    </row>
    <row r="6534" spans="1:1">
      <c r="A6534" s="19">
        <f t="shared" si="3474"/>
        <v>65.3</v>
      </c>
    </row>
    <row r="6535" spans="1:1">
      <c r="A6535" s="19">
        <f t="shared" si="3474"/>
        <v>65.31</v>
      </c>
    </row>
    <row r="6536" spans="1:1">
      <c r="A6536" s="19">
        <f t="shared" si="3474"/>
        <v>65.319999999999993</v>
      </c>
    </row>
    <row r="6537" spans="1:1">
      <c r="A6537" s="19">
        <f t="shared" si="3474"/>
        <v>65.33</v>
      </c>
    </row>
    <row r="6538" spans="1:1">
      <c r="A6538" s="19">
        <f t="shared" si="3474"/>
        <v>65.34</v>
      </c>
    </row>
    <row r="6539" spans="1:1">
      <c r="A6539" s="19">
        <f t="shared" si="3474"/>
        <v>65.349999999999994</v>
      </c>
    </row>
    <row r="6540" spans="1:1">
      <c r="A6540" s="19">
        <f t="shared" si="3474"/>
        <v>65.36</v>
      </c>
    </row>
    <row r="6541" spans="1:1">
      <c r="A6541" s="19">
        <f t="shared" si="3474"/>
        <v>65.37</v>
      </c>
    </row>
    <row r="6542" spans="1:1">
      <c r="A6542" s="19">
        <f t="shared" si="3474"/>
        <v>65.38</v>
      </c>
    </row>
    <row r="6543" spans="1:1">
      <c r="A6543" s="19">
        <f t="shared" si="3474"/>
        <v>65.39</v>
      </c>
    </row>
    <row r="6544" spans="1:1">
      <c r="A6544" s="19">
        <f t="shared" si="3474"/>
        <v>65.400000000000006</v>
      </c>
    </row>
    <row r="6545" spans="1:1">
      <c r="A6545" s="19">
        <f t="shared" si="3474"/>
        <v>65.41</v>
      </c>
    </row>
    <row r="6546" spans="1:1">
      <c r="A6546" s="19">
        <f t="shared" si="3474"/>
        <v>65.42</v>
      </c>
    </row>
    <row r="6547" spans="1:1">
      <c r="A6547" s="19">
        <f t="shared" si="3474"/>
        <v>65.430000000000007</v>
      </c>
    </row>
    <row r="6548" spans="1:1">
      <c r="A6548" s="19">
        <f t="shared" si="3474"/>
        <v>65.44</v>
      </c>
    </row>
    <row r="6549" spans="1:1">
      <c r="A6549" s="19">
        <f t="shared" si="3474"/>
        <v>65.45</v>
      </c>
    </row>
    <row r="6550" spans="1:1">
      <c r="A6550" s="19">
        <f t="shared" si="3474"/>
        <v>65.459999999999994</v>
      </c>
    </row>
    <row r="6551" spans="1:1">
      <c r="A6551" s="19">
        <f t="shared" si="3474"/>
        <v>65.47</v>
      </c>
    </row>
    <row r="6552" spans="1:1">
      <c r="A6552" s="19">
        <f t="shared" si="3474"/>
        <v>65.48</v>
      </c>
    </row>
    <row r="6553" spans="1:1">
      <c r="A6553" s="19">
        <f t="shared" si="3474"/>
        <v>65.489999999999995</v>
      </c>
    </row>
    <row r="6554" spans="1:1">
      <c r="A6554" s="19">
        <f t="shared" si="3474"/>
        <v>65.5</v>
      </c>
    </row>
    <row r="6555" spans="1:1">
      <c r="A6555" s="19">
        <f t="shared" si="3474"/>
        <v>65.510000000000005</v>
      </c>
    </row>
    <row r="6556" spans="1:1">
      <c r="A6556" s="19">
        <f t="shared" si="3474"/>
        <v>65.52</v>
      </c>
    </row>
    <row r="6557" spans="1:1">
      <c r="A6557" s="19">
        <f t="shared" si="3474"/>
        <v>65.53</v>
      </c>
    </row>
    <row r="6558" spans="1:1">
      <c r="A6558" s="19">
        <f t="shared" si="3474"/>
        <v>65.540000000000006</v>
      </c>
    </row>
    <row r="6559" spans="1:1">
      <c r="A6559" s="19">
        <f t="shared" si="3474"/>
        <v>65.55</v>
      </c>
    </row>
    <row r="6560" spans="1:1">
      <c r="A6560" s="19">
        <f t="shared" si="3474"/>
        <v>65.56</v>
      </c>
    </row>
    <row r="6561" spans="1:1">
      <c r="A6561" s="19">
        <f t="shared" si="3474"/>
        <v>65.569999999999993</v>
      </c>
    </row>
    <row r="6562" spans="1:1">
      <c r="A6562" s="19">
        <f t="shared" si="3474"/>
        <v>65.58</v>
      </c>
    </row>
    <row r="6563" spans="1:1">
      <c r="A6563" s="19">
        <f t="shared" si="3474"/>
        <v>65.59</v>
      </c>
    </row>
    <row r="6564" spans="1:1">
      <c r="A6564" s="19">
        <f t="shared" si="3474"/>
        <v>65.599999999999994</v>
      </c>
    </row>
    <row r="6565" spans="1:1">
      <c r="A6565" s="19">
        <f t="shared" si="3474"/>
        <v>65.61</v>
      </c>
    </row>
    <row r="6566" spans="1:1">
      <c r="A6566" s="19">
        <f t="shared" ref="A6566:A6629" si="3475">ROUND(A6565+0.01,2)</f>
        <v>65.62</v>
      </c>
    </row>
    <row r="6567" spans="1:1">
      <c r="A6567" s="19">
        <f t="shared" si="3475"/>
        <v>65.63</v>
      </c>
    </row>
    <row r="6568" spans="1:1">
      <c r="A6568" s="19">
        <f t="shared" si="3475"/>
        <v>65.64</v>
      </c>
    </row>
    <row r="6569" spans="1:1">
      <c r="A6569" s="19">
        <f t="shared" si="3475"/>
        <v>65.650000000000006</v>
      </c>
    </row>
    <row r="6570" spans="1:1">
      <c r="A6570" s="19">
        <f t="shared" si="3475"/>
        <v>65.66</v>
      </c>
    </row>
    <row r="6571" spans="1:1">
      <c r="A6571" s="19">
        <f t="shared" si="3475"/>
        <v>65.67</v>
      </c>
    </row>
    <row r="6572" spans="1:1">
      <c r="A6572" s="19">
        <f t="shared" si="3475"/>
        <v>65.680000000000007</v>
      </c>
    </row>
    <row r="6573" spans="1:1">
      <c r="A6573" s="19">
        <f t="shared" si="3475"/>
        <v>65.69</v>
      </c>
    </row>
    <row r="6574" spans="1:1">
      <c r="A6574" s="19">
        <f t="shared" si="3475"/>
        <v>65.7</v>
      </c>
    </row>
    <row r="6575" spans="1:1">
      <c r="A6575" s="19">
        <f t="shared" si="3475"/>
        <v>65.709999999999994</v>
      </c>
    </row>
    <row r="6576" spans="1:1">
      <c r="A6576" s="19">
        <f t="shared" si="3475"/>
        <v>65.72</v>
      </c>
    </row>
    <row r="6577" spans="1:1">
      <c r="A6577" s="19">
        <f t="shared" si="3475"/>
        <v>65.73</v>
      </c>
    </row>
    <row r="6578" spans="1:1">
      <c r="A6578" s="19">
        <f t="shared" si="3475"/>
        <v>65.739999999999995</v>
      </c>
    </row>
    <row r="6579" spans="1:1">
      <c r="A6579" s="19">
        <f t="shared" si="3475"/>
        <v>65.75</v>
      </c>
    </row>
    <row r="6580" spans="1:1">
      <c r="A6580" s="19">
        <f t="shared" si="3475"/>
        <v>65.760000000000005</v>
      </c>
    </row>
    <row r="6581" spans="1:1">
      <c r="A6581" s="19">
        <f t="shared" si="3475"/>
        <v>65.77</v>
      </c>
    </row>
    <row r="6582" spans="1:1">
      <c r="A6582" s="19">
        <f t="shared" si="3475"/>
        <v>65.78</v>
      </c>
    </row>
    <row r="6583" spans="1:1">
      <c r="A6583" s="19">
        <f t="shared" si="3475"/>
        <v>65.790000000000006</v>
      </c>
    </row>
    <row r="6584" spans="1:1">
      <c r="A6584" s="19">
        <f t="shared" si="3475"/>
        <v>65.8</v>
      </c>
    </row>
    <row r="6585" spans="1:1">
      <c r="A6585" s="19">
        <f t="shared" si="3475"/>
        <v>65.81</v>
      </c>
    </row>
    <row r="6586" spans="1:1">
      <c r="A6586" s="19">
        <f t="shared" si="3475"/>
        <v>65.819999999999993</v>
      </c>
    </row>
    <row r="6587" spans="1:1">
      <c r="A6587" s="19">
        <f t="shared" si="3475"/>
        <v>65.83</v>
      </c>
    </row>
    <row r="6588" spans="1:1">
      <c r="A6588" s="19">
        <f t="shared" si="3475"/>
        <v>65.84</v>
      </c>
    </row>
    <row r="6589" spans="1:1">
      <c r="A6589" s="19">
        <f t="shared" si="3475"/>
        <v>65.849999999999994</v>
      </c>
    </row>
    <row r="6590" spans="1:1">
      <c r="A6590" s="19">
        <f t="shared" si="3475"/>
        <v>65.86</v>
      </c>
    </row>
    <row r="6591" spans="1:1">
      <c r="A6591" s="19">
        <f t="shared" si="3475"/>
        <v>65.87</v>
      </c>
    </row>
    <row r="6592" spans="1:1">
      <c r="A6592" s="19">
        <f t="shared" si="3475"/>
        <v>65.88</v>
      </c>
    </row>
    <row r="6593" spans="1:1">
      <c r="A6593" s="19">
        <f t="shared" si="3475"/>
        <v>65.89</v>
      </c>
    </row>
    <row r="6594" spans="1:1">
      <c r="A6594" s="19">
        <f t="shared" si="3475"/>
        <v>65.900000000000006</v>
      </c>
    </row>
    <row r="6595" spans="1:1">
      <c r="A6595" s="19">
        <f t="shared" si="3475"/>
        <v>65.91</v>
      </c>
    </row>
    <row r="6596" spans="1:1">
      <c r="A6596" s="19">
        <f t="shared" si="3475"/>
        <v>65.92</v>
      </c>
    </row>
    <row r="6597" spans="1:1">
      <c r="A6597" s="19">
        <f t="shared" si="3475"/>
        <v>65.930000000000007</v>
      </c>
    </row>
    <row r="6598" spans="1:1">
      <c r="A6598" s="19">
        <f t="shared" si="3475"/>
        <v>65.94</v>
      </c>
    </row>
    <row r="6599" spans="1:1">
      <c r="A6599" s="19">
        <f t="shared" si="3475"/>
        <v>65.95</v>
      </c>
    </row>
    <row r="6600" spans="1:1">
      <c r="A6600" s="19">
        <f t="shared" si="3475"/>
        <v>65.959999999999994</v>
      </c>
    </row>
    <row r="6601" spans="1:1">
      <c r="A6601" s="19">
        <f t="shared" si="3475"/>
        <v>65.97</v>
      </c>
    </row>
    <row r="6602" spans="1:1">
      <c r="A6602" s="19">
        <f t="shared" si="3475"/>
        <v>65.98</v>
      </c>
    </row>
    <row r="6603" spans="1:1">
      <c r="A6603" s="19">
        <f t="shared" si="3475"/>
        <v>65.989999999999995</v>
      </c>
    </row>
    <row r="6604" spans="1:1">
      <c r="A6604" s="19">
        <f t="shared" si="3475"/>
        <v>66</v>
      </c>
    </row>
    <row r="6605" spans="1:1">
      <c r="A6605" s="19">
        <f t="shared" si="3475"/>
        <v>66.010000000000005</v>
      </c>
    </row>
    <row r="6606" spans="1:1">
      <c r="A6606" s="19">
        <f t="shared" si="3475"/>
        <v>66.02</v>
      </c>
    </row>
    <row r="6607" spans="1:1">
      <c r="A6607" s="19">
        <f t="shared" si="3475"/>
        <v>66.03</v>
      </c>
    </row>
    <row r="6608" spans="1:1">
      <c r="A6608" s="19">
        <f t="shared" si="3475"/>
        <v>66.040000000000006</v>
      </c>
    </row>
    <row r="6609" spans="1:1">
      <c r="A6609" s="19">
        <f t="shared" si="3475"/>
        <v>66.05</v>
      </c>
    </row>
    <row r="6610" spans="1:1">
      <c r="A6610" s="19">
        <f t="shared" si="3475"/>
        <v>66.06</v>
      </c>
    </row>
    <row r="6611" spans="1:1">
      <c r="A6611" s="19">
        <f t="shared" si="3475"/>
        <v>66.069999999999993</v>
      </c>
    </row>
    <row r="6612" spans="1:1">
      <c r="A6612" s="19">
        <f t="shared" si="3475"/>
        <v>66.08</v>
      </c>
    </row>
    <row r="6613" spans="1:1">
      <c r="A6613" s="19">
        <f t="shared" si="3475"/>
        <v>66.09</v>
      </c>
    </row>
    <row r="6614" spans="1:1">
      <c r="A6614" s="19">
        <f t="shared" si="3475"/>
        <v>66.099999999999994</v>
      </c>
    </row>
    <row r="6615" spans="1:1">
      <c r="A6615" s="19">
        <f t="shared" si="3475"/>
        <v>66.11</v>
      </c>
    </row>
    <row r="6616" spans="1:1">
      <c r="A6616" s="19">
        <f t="shared" si="3475"/>
        <v>66.12</v>
      </c>
    </row>
    <row r="6617" spans="1:1">
      <c r="A6617" s="19">
        <f t="shared" si="3475"/>
        <v>66.13</v>
      </c>
    </row>
    <row r="6618" spans="1:1">
      <c r="A6618" s="19">
        <f t="shared" si="3475"/>
        <v>66.14</v>
      </c>
    </row>
    <row r="6619" spans="1:1">
      <c r="A6619" s="19">
        <f t="shared" si="3475"/>
        <v>66.150000000000006</v>
      </c>
    </row>
    <row r="6620" spans="1:1">
      <c r="A6620" s="19">
        <f t="shared" si="3475"/>
        <v>66.16</v>
      </c>
    </row>
    <row r="6621" spans="1:1">
      <c r="A6621" s="19">
        <f t="shared" si="3475"/>
        <v>66.17</v>
      </c>
    </row>
    <row r="6622" spans="1:1">
      <c r="A6622" s="19">
        <f t="shared" si="3475"/>
        <v>66.180000000000007</v>
      </c>
    </row>
    <row r="6623" spans="1:1">
      <c r="A6623" s="19">
        <f t="shared" si="3475"/>
        <v>66.19</v>
      </c>
    </row>
    <row r="6624" spans="1:1">
      <c r="A6624" s="19">
        <f t="shared" si="3475"/>
        <v>66.2</v>
      </c>
    </row>
    <row r="6625" spans="1:1">
      <c r="A6625" s="19">
        <f t="shared" si="3475"/>
        <v>66.209999999999994</v>
      </c>
    </row>
    <row r="6626" spans="1:1">
      <c r="A6626" s="19">
        <f t="shared" si="3475"/>
        <v>66.22</v>
      </c>
    </row>
    <row r="6627" spans="1:1">
      <c r="A6627" s="19">
        <f t="shared" si="3475"/>
        <v>66.23</v>
      </c>
    </row>
    <row r="6628" spans="1:1">
      <c r="A6628" s="19">
        <f t="shared" si="3475"/>
        <v>66.239999999999995</v>
      </c>
    </row>
    <row r="6629" spans="1:1">
      <c r="A6629" s="19">
        <f t="shared" si="3475"/>
        <v>66.25</v>
      </c>
    </row>
    <row r="6630" spans="1:1">
      <c r="A6630" s="19">
        <f t="shared" ref="A6630:A6693" si="3476">ROUND(A6629+0.01,2)</f>
        <v>66.260000000000005</v>
      </c>
    </row>
    <row r="6631" spans="1:1">
      <c r="A6631" s="19">
        <f t="shared" si="3476"/>
        <v>66.27</v>
      </c>
    </row>
    <row r="6632" spans="1:1">
      <c r="A6632" s="19">
        <f t="shared" si="3476"/>
        <v>66.28</v>
      </c>
    </row>
    <row r="6633" spans="1:1">
      <c r="A6633" s="19">
        <f t="shared" si="3476"/>
        <v>66.290000000000006</v>
      </c>
    </row>
    <row r="6634" spans="1:1">
      <c r="A6634" s="19">
        <f t="shared" si="3476"/>
        <v>66.3</v>
      </c>
    </row>
    <row r="6635" spans="1:1">
      <c r="A6635" s="19">
        <f t="shared" si="3476"/>
        <v>66.31</v>
      </c>
    </row>
    <row r="6636" spans="1:1">
      <c r="A6636" s="19">
        <f t="shared" si="3476"/>
        <v>66.319999999999993</v>
      </c>
    </row>
    <row r="6637" spans="1:1">
      <c r="A6637" s="19">
        <f t="shared" si="3476"/>
        <v>66.33</v>
      </c>
    </row>
    <row r="6638" spans="1:1">
      <c r="A6638" s="19">
        <f t="shared" si="3476"/>
        <v>66.34</v>
      </c>
    </row>
    <row r="6639" spans="1:1">
      <c r="A6639" s="19">
        <f t="shared" si="3476"/>
        <v>66.349999999999994</v>
      </c>
    </row>
    <row r="6640" spans="1:1">
      <c r="A6640" s="19">
        <f t="shared" si="3476"/>
        <v>66.36</v>
      </c>
    </row>
    <row r="6641" spans="1:1">
      <c r="A6641" s="19">
        <f t="shared" si="3476"/>
        <v>66.37</v>
      </c>
    </row>
    <row r="6642" spans="1:1">
      <c r="A6642" s="19">
        <f t="shared" si="3476"/>
        <v>66.38</v>
      </c>
    </row>
    <row r="6643" spans="1:1">
      <c r="A6643" s="19">
        <f t="shared" si="3476"/>
        <v>66.39</v>
      </c>
    </row>
    <row r="6644" spans="1:1">
      <c r="A6644" s="19">
        <f t="shared" si="3476"/>
        <v>66.400000000000006</v>
      </c>
    </row>
    <row r="6645" spans="1:1">
      <c r="A6645" s="19">
        <f t="shared" si="3476"/>
        <v>66.41</v>
      </c>
    </row>
    <row r="6646" spans="1:1">
      <c r="A6646" s="19">
        <f t="shared" si="3476"/>
        <v>66.42</v>
      </c>
    </row>
    <row r="6647" spans="1:1">
      <c r="A6647" s="19">
        <f t="shared" si="3476"/>
        <v>66.430000000000007</v>
      </c>
    </row>
    <row r="6648" spans="1:1">
      <c r="A6648" s="19">
        <f t="shared" si="3476"/>
        <v>66.44</v>
      </c>
    </row>
    <row r="6649" spans="1:1">
      <c r="A6649" s="19">
        <f t="shared" si="3476"/>
        <v>66.45</v>
      </c>
    </row>
    <row r="6650" spans="1:1">
      <c r="A6650" s="19">
        <f t="shared" si="3476"/>
        <v>66.459999999999994</v>
      </c>
    </row>
    <row r="6651" spans="1:1">
      <c r="A6651" s="19">
        <f t="shared" si="3476"/>
        <v>66.47</v>
      </c>
    </row>
    <row r="6652" spans="1:1">
      <c r="A6652" s="19">
        <f t="shared" si="3476"/>
        <v>66.48</v>
      </c>
    </row>
    <row r="6653" spans="1:1">
      <c r="A6653" s="19">
        <f t="shared" si="3476"/>
        <v>66.489999999999995</v>
      </c>
    </row>
    <row r="6654" spans="1:1">
      <c r="A6654" s="19">
        <f t="shared" si="3476"/>
        <v>66.5</v>
      </c>
    </row>
    <row r="6655" spans="1:1">
      <c r="A6655" s="19">
        <f t="shared" si="3476"/>
        <v>66.510000000000005</v>
      </c>
    </row>
    <row r="6656" spans="1:1">
      <c r="A6656" s="19">
        <f t="shared" si="3476"/>
        <v>66.52</v>
      </c>
    </row>
    <row r="6657" spans="1:1">
      <c r="A6657" s="19">
        <f t="shared" si="3476"/>
        <v>66.53</v>
      </c>
    </row>
    <row r="6658" spans="1:1">
      <c r="A6658" s="19">
        <f t="shared" si="3476"/>
        <v>66.540000000000006</v>
      </c>
    </row>
    <row r="6659" spans="1:1">
      <c r="A6659" s="19">
        <f t="shared" si="3476"/>
        <v>66.55</v>
      </c>
    </row>
    <row r="6660" spans="1:1">
      <c r="A6660" s="19">
        <f t="shared" si="3476"/>
        <v>66.56</v>
      </c>
    </row>
    <row r="6661" spans="1:1">
      <c r="A6661" s="19">
        <f t="shared" si="3476"/>
        <v>66.569999999999993</v>
      </c>
    </row>
    <row r="6662" spans="1:1">
      <c r="A6662" s="19">
        <f t="shared" si="3476"/>
        <v>66.58</v>
      </c>
    </row>
    <row r="6663" spans="1:1">
      <c r="A6663" s="19">
        <f t="shared" si="3476"/>
        <v>66.59</v>
      </c>
    </row>
    <row r="6664" spans="1:1">
      <c r="A6664" s="19">
        <f t="shared" si="3476"/>
        <v>66.599999999999994</v>
      </c>
    </row>
    <row r="6665" spans="1:1">
      <c r="A6665" s="19">
        <f t="shared" si="3476"/>
        <v>66.61</v>
      </c>
    </row>
    <row r="6666" spans="1:1">
      <c r="A6666" s="19">
        <f t="shared" si="3476"/>
        <v>66.62</v>
      </c>
    </row>
    <row r="6667" spans="1:1">
      <c r="A6667" s="19">
        <f t="shared" si="3476"/>
        <v>66.63</v>
      </c>
    </row>
    <row r="6668" spans="1:1">
      <c r="A6668" s="19">
        <f t="shared" si="3476"/>
        <v>66.64</v>
      </c>
    </row>
    <row r="6669" spans="1:1">
      <c r="A6669" s="19">
        <f t="shared" si="3476"/>
        <v>66.650000000000006</v>
      </c>
    </row>
    <row r="6670" spans="1:1">
      <c r="A6670" s="19">
        <f t="shared" si="3476"/>
        <v>66.66</v>
      </c>
    </row>
    <row r="6671" spans="1:1">
      <c r="A6671" s="19">
        <f t="shared" si="3476"/>
        <v>66.67</v>
      </c>
    </row>
    <row r="6672" spans="1:1">
      <c r="A6672" s="19">
        <f t="shared" si="3476"/>
        <v>66.680000000000007</v>
      </c>
    </row>
    <row r="6673" spans="1:1">
      <c r="A6673" s="19">
        <f t="shared" si="3476"/>
        <v>66.69</v>
      </c>
    </row>
    <row r="6674" spans="1:1">
      <c r="A6674" s="19">
        <f t="shared" si="3476"/>
        <v>66.7</v>
      </c>
    </row>
    <row r="6675" spans="1:1">
      <c r="A6675" s="19">
        <f t="shared" si="3476"/>
        <v>66.709999999999994</v>
      </c>
    </row>
    <row r="6676" spans="1:1">
      <c r="A6676" s="19">
        <f t="shared" si="3476"/>
        <v>66.72</v>
      </c>
    </row>
    <row r="6677" spans="1:1">
      <c r="A6677" s="19">
        <f t="shared" si="3476"/>
        <v>66.73</v>
      </c>
    </row>
    <row r="6678" spans="1:1">
      <c r="A6678" s="19">
        <f t="shared" si="3476"/>
        <v>66.739999999999995</v>
      </c>
    </row>
    <row r="6679" spans="1:1">
      <c r="A6679" s="19">
        <f t="shared" si="3476"/>
        <v>66.75</v>
      </c>
    </row>
    <row r="6680" spans="1:1">
      <c r="A6680" s="19">
        <f t="shared" si="3476"/>
        <v>66.760000000000005</v>
      </c>
    </row>
    <row r="6681" spans="1:1">
      <c r="A6681" s="19">
        <f t="shared" si="3476"/>
        <v>66.77</v>
      </c>
    </row>
    <row r="6682" spans="1:1">
      <c r="A6682" s="19">
        <f t="shared" si="3476"/>
        <v>66.78</v>
      </c>
    </row>
    <row r="6683" spans="1:1">
      <c r="A6683" s="19">
        <f t="shared" si="3476"/>
        <v>66.790000000000006</v>
      </c>
    </row>
    <row r="6684" spans="1:1">
      <c r="A6684" s="19">
        <f t="shared" si="3476"/>
        <v>66.8</v>
      </c>
    </row>
    <row r="6685" spans="1:1">
      <c r="A6685" s="19">
        <f t="shared" si="3476"/>
        <v>66.81</v>
      </c>
    </row>
    <row r="6686" spans="1:1">
      <c r="A6686" s="19">
        <f t="shared" si="3476"/>
        <v>66.819999999999993</v>
      </c>
    </row>
    <row r="6687" spans="1:1">
      <c r="A6687" s="19">
        <f t="shared" si="3476"/>
        <v>66.83</v>
      </c>
    </row>
    <row r="6688" spans="1:1">
      <c r="A6688" s="19">
        <f t="shared" si="3476"/>
        <v>66.84</v>
      </c>
    </row>
    <row r="6689" spans="1:1">
      <c r="A6689" s="19">
        <f t="shared" si="3476"/>
        <v>66.849999999999994</v>
      </c>
    </row>
    <row r="6690" spans="1:1">
      <c r="A6690" s="19">
        <f t="shared" si="3476"/>
        <v>66.86</v>
      </c>
    </row>
    <row r="6691" spans="1:1">
      <c r="A6691" s="19">
        <f t="shared" si="3476"/>
        <v>66.87</v>
      </c>
    </row>
    <row r="6692" spans="1:1">
      <c r="A6692" s="19">
        <f t="shared" si="3476"/>
        <v>66.88</v>
      </c>
    </row>
    <row r="6693" spans="1:1">
      <c r="A6693" s="19">
        <f t="shared" si="3476"/>
        <v>66.89</v>
      </c>
    </row>
    <row r="6694" spans="1:1">
      <c r="A6694" s="19">
        <f t="shared" ref="A6694:A6757" si="3477">ROUND(A6693+0.01,2)</f>
        <v>66.900000000000006</v>
      </c>
    </row>
    <row r="6695" spans="1:1">
      <c r="A6695" s="19">
        <f t="shared" si="3477"/>
        <v>66.91</v>
      </c>
    </row>
    <row r="6696" spans="1:1">
      <c r="A6696" s="19">
        <f t="shared" si="3477"/>
        <v>66.92</v>
      </c>
    </row>
    <row r="6697" spans="1:1">
      <c r="A6697" s="19">
        <f t="shared" si="3477"/>
        <v>66.930000000000007</v>
      </c>
    </row>
    <row r="6698" spans="1:1">
      <c r="A6698" s="19">
        <f t="shared" si="3477"/>
        <v>66.94</v>
      </c>
    </row>
    <row r="6699" spans="1:1">
      <c r="A6699" s="19">
        <f t="shared" si="3477"/>
        <v>66.95</v>
      </c>
    </row>
    <row r="6700" spans="1:1">
      <c r="A6700" s="19">
        <f t="shared" si="3477"/>
        <v>66.959999999999994</v>
      </c>
    </row>
    <row r="6701" spans="1:1">
      <c r="A6701" s="19">
        <f t="shared" si="3477"/>
        <v>66.97</v>
      </c>
    </row>
    <row r="6702" spans="1:1">
      <c r="A6702" s="19">
        <f t="shared" si="3477"/>
        <v>66.98</v>
      </c>
    </row>
    <row r="6703" spans="1:1">
      <c r="A6703" s="19">
        <f t="shared" si="3477"/>
        <v>66.989999999999995</v>
      </c>
    </row>
    <row r="6704" spans="1:1">
      <c r="A6704" s="19">
        <f t="shared" si="3477"/>
        <v>67</v>
      </c>
    </row>
    <row r="6705" spans="1:1">
      <c r="A6705" s="19">
        <f t="shared" si="3477"/>
        <v>67.010000000000005</v>
      </c>
    </row>
    <row r="6706" spans="1:1">
      <c r="A6706" s="19">
        <f t="shared" si="3477"/>
        <v>67.02</v>
      </c>
    </row>
    <row r="6707" spans="1:1">
      <c r="A6707" s="19">
        <f t="shared" si="3477"/>
        <v>67.03</v>
      </c>
    </row>
    <row r="6708" spans="1:1">
      <c r="A6708" s="19">
        <f t="shared" si="3477"/>
        <v>67.040000000000006</v>
      </c>
    </row>
    <row r="6709" spans="1:1">
      <c r="A6709" s="19">
        <f t="shared" si="3477"/>
        <v>67.05</v>
      </c>
    </row>
    <row r="6710" spans="1:1">
      <c r="A6710" s="19">
        <f t="shared" si="3477"/>
        <v>67.06</v>
      </c>
    </row>
    <row r="6711" spans="1:1">
      <c r="A6711" s="19">
        <f t="shared" si="3477"/>
        <v>67.069999999999993</v>
      </c>
    </row>
    <row r="6712" spans="1:1">
      <c r="A6712" s="19">
        <f t="shared" si="3477"/>
        <v>67.08</v>
      </c>
    </row>
    <row r="6713" spans="1:1">
      <c r="A6713" s="19">
        <f t="shared" si="3477"/>
        <v>67.09</v>
      </c>
    </row>
    <row r="6714" spans="1:1">
      <c r="A6714" s="19">
        <f t="shared" si="3477"/>
        <v>67.099999999999994</v>
      </c>
    </row>
    <row r="6715" spans="1:1">
      <c r="A6715" s="19">
        <f t="shared" si="3477"/>
        <v>67.11</v>
      </c>
    </row>
    <row r="6716" spans="1:1">
      <c r="A6716" s="19">
        <f t="shared" si="3477"/>
        <v>67.12</v>
      </c>
    </row>
    <row r="6717" spans="1:1">
      <c r="A6717" s="19">
        <f t="shared" si="3477"/>
        <v>67.13</v>
      </c>
    </row>
    <row r="6718" spans="1:1">
      <c r="A6718" s="19">
        <f t="shared" si="3477"/>
        <v>67.14</v>
      </c>
    </row>
    <row r="6719" spans="1:1">
      <c r="A6719" s="19">
        <f t="shared" si="3477"/>
        <v>67.150000000000006</v>
      </c>
    </row>
    <row r="6720" spans="1:1">
      <c r="A6720" s="19">
        <f t="shared" si="3477"/>
        <v>67.16</v>
      </c>
    </row>
    <row r="6721" spans="1:1">
      <c r="A6721" s="19">
        <f t="shared" si="3477"/>
        <v>67.17</v>
      </c>
    </row>
    <row r="6722" spans="1:1">
      <c r="A6722" s="19">
        <f t="shared" si="3477"/>
        <v>67.180000000000007</v>
      </c>
    </row>
    <row r="6723" spans="1:1">
      <c r="A6723" s="19">
        <f t="shared" si="3477"/>
        <v>67.19</v>
      </c>
    </row>
    <row r="6724" spans="1:1">
      <c r="A6724" s="19">
        <f t="shared" si="3477"/>
        <v>67.2</v>
      </c>
    </row>
    <row r="6725" spans="1:1">
      <c r="A6725" s="19">
        <f t="shared" si="3477"/>
        <v>67.209999999999994</v>
      </c>
    </row>
    <row r="6726" spans="1:1">
      <c r="A6726" s="19">
        <f t="shared" si="3477"/>
        <v>67.22</v>
      </c>
    </row>
    <row r="6727" spans="1:1">
      <c r="A6727" s="19">
        <f t="shared" si="3477"/>
        <v>67.23</v>
      </c>
    </row>
    <row r="6728" spans="1:1">
      <c r="A6728" s="19">
        <f t="shared" si="3477"/>
        <v>67.239999999999995</v>
      </c>
    </row>
    <row r="6729" spans="1:1">
      <c r="A6729" s="19">
        <f t="shared" si="3477"/>
        <v>67.25</v>
      </c>
    </row>
    <row r="6730" spans="1:1">
      <c r="A6730" s="19">
        <f t="shared" si="3477"/>
        <v>67.260000000000005</v>
      </c>
    </row>
    <row r="6731" spans="1:1">
      <c r="A6731" s="19">
        <f t="shared" si="3477"/>
        <v>67.27</v>
      </c>
    </row>
    <row r="6732" spans="1:1">
      <c r="A6732" s="19">
        <f t="shared" si="3477"/>
        <v>67.28</v>
      </c>
    </row>
    <row r="6733" spans="1:1">
      <c r="A6733" s="19">
        <f t="shared" si="3477"/>
        <v>67.290000000000006</v>
      </c>
    </row>
    <row r="6734" spans="1:1">
      <c r="A6734" s="19">
        <f t="shared" si="3477"/>
        <v>67.3</v>
      </c>
    </row>
    <row r="6735" spans="1:1">
      <c r="A6735" s="19">
        <f t="shared" si="3477"/>
        <v>67.31</v>
      </c>
    </row>
    <row r="6736" spans="1:1">
      <c r="A6736" s="19">
        <f t="shared" si="3477"/>
        <v>67.319999999999993</v>
      </c>
    </row>
    <row r="6737" spans="1:1">
      <c r="A6737" s="19">
        <f t="shared" si="3477"/>
        <v>67.33</v>
      </c>
    </row>
    <row r="6738" spans="1:1">
      <c r="A6738" s="19">
        <f t="shared" si="3477"/>
        <v>67.34</v>
      </c>
    </row>
    <row r="6739" spans="1:1">
      <c r="A6739" s="19">
        <f t="shared" si="3477"/>
        <v>67.349999999999994</v>
      </c>
    </row>
    <row r="6740" spans="1:1">
      <c r="A6740" s="19">
        <f t="shared" si="3477"/>
        <v>67.36</v>
      </c>
    </row>
    <row r="6741" spans="1:1">
      <c r="A6741" s="19">
        <f t="shared" si="3477"/>
        <v>67.37</v>
      </c>
    </row>
    <row r="6742" spans="1:1">
      <c r="A6742" s="19">
        <f t="shared" si="3477"/>
        <v>67.38</v>
      </c>
    </row>
    <row r="6743" spans="1:1">
      <c r="A6743" s="19">
        <f t="shared" si="3477"/>
        <v>67.39</v>
      </c>
    </row>
    <row r="6744" spans="1:1">
      <c r="A6744" s="19">
        <f t="shared" si="3477"/>
        <v>67.400000000000006</v>
      </c>
    </row>
    <row r="6745" spans="1:1">
      <c r="A6745" s="19">
        <f t="shared" si="3477"/>
        <v>67.41</v>
      </c>
    </row>
    <row r="6746" spans="1:1">
      <c r="A6746" s="19">
        <f t="shared" si="3477"/>
        <v>67.42</v>
      </c>
    </row>
    <row r="6747" spans="1:1">
      <c r="A6747" s="19">
        <f t="shared" si="3477"/>
        <v>67.430000000000007</v>
      </c>
    </row>
    <row r="6748" spans="1:1">
      <c r="A6748" s="19">
        <f t="shared" si="3477"/>
        <v>67.44</v>
      </c>
    </row>
    <row r="6749" spans="1:1">
      <c r="A6749" s="19">
        <f t="shared" si="3477"/>
        <v>67.45</v>
      </c>
    </row>
    <row r="6750" spans="1:1">
      <c r="A6750" s="19">
        <f t="shared" si="3477"/>
        <v>67.459999999999994</v>
      </c>
    </row>
    <row r="6751" spans="1:1">
      <c r="A6751" s="19">
        <f t="shared" si="3477"/>
        <v>67.47</v>
      </c>
    </row>
    <row r="6752" spans="1:1">
      <c r="A6752" s="19">
        <f t="shared" si="3477"/>
        <v>67.48</v>
      </c>
    </row>
    <row r="6753" spans="1:1">
      <c r="A6753" s="19">
        <f t="shared" si="3477"/>
        <v>67.489999999999995</v>
      </c>
    </row>
    <row r="6754" spans="1:1">
      <c r="A6754" s="19">
        <f t="shared" si="3477"/>
        <v>67.5</v>
      </c>
    </row>
    <row r="6755" spans="1:1">
      <c r="A6755" s="19">
        <f t="shared" si="3477"/>
        <v>67.510000000000005</v>
      </c>
    </row>
    <row r="6756" spans="1:1">
      <c r="A6756" s="19">
        <f t="shared" si="3477"/>
        <v>67.52</v>
      </c>
    </row>
    <row r="6757" spans="1:1">
      <c r="A6757" s="19">
        <f t="shared" si="3477"/>
        <v>67.53</v>
      </c>
    </row>
    <row r="6758" spans="1:1">
      <c r="A6758" s="19">
        <f t="shared" ref="A6758:A6821" si="3478">ROUND(A6757+0.01,2)</f>
        <v>67.540000000000006</v>
      </c>
    </row>
    <row r="6759" spans="1:1">
      <c r="A6759" s="19">
        <f t="shared" si="3478"/>
        <v>67.55</v>
      </c>
    </row>
    <row r="6760" spans="1:1">
      <c r="A6760" s="19">
        <f t="shared" si="3478"/>
        <v>67.56</v>
      </c>
    </row>
    <row r="6761" spans="1:1">
      <c r="A6761" s="19">
        <f t="shared" si="3478"/>
        <v>67.569999999999993</v>
      </c>
    </row>
    <row r="6762" spans="1:1">
      <c r="A6762" s="19">
        <f t="shared" si="3478"/>
        <v>67.58</v>
      </c>
    </row>
    <row r="6763" spans="1:1">
      <c r="A6763" s="19">
        <f t="shared" si="3478"/>
        <v>67.59</v>
      </c>
    </row>
    <row r="6764" spans="1:1">
      <c r="A6764" s="19">
        <f t="shared" si="3478"/>
        <v>67.599999999999994</v>
      </c>
    </row>
    <row r="6765" spans="1:1">
      <c r="A6765" s="19">
        <f t="shared" si="3478"/>
        <v>67.61</v>
      </c>
    </row>
    <row r="6766" spans="1:1">
      <c r="A6766" s="19">
        <f t="shared" si="3478"/>
        <v>67.62</v>
      </c>
    </row>
    <row r="6767" spans="1:1">
      <c r="A6767" s="19">
        <f t="shared" si="3478"/>
        <v>67.63</v>
      </c>
    </row>
    <row r="6768" spans="1:1">
      <c r="A6768" s="19">
        <f t="shared" si="3478"/>
        <v>67.64</v>
      </c>
    </row>
    <row r="6769" spans="1:1">
      <c r="A6769" s="19">
        <f t="shared" si="3478"/>
        <v>67.650000000000006</v>
      </c>
    </row>
    <row r="6770" spans="1:1">
      <c r="A6770" s="19">
        <f t="shared" si="3478"/>
        <v>67.66</v>
      </c>
    </row>
    <row r="6771" spans="1:1">
      <c r="A6771" s="19">
        <f t="shared" si="3478"/>
        <v>67.67</v>
      </c>
    </row>
    <row r="6772" spans="1:1">
      <c r="A6772" s="19">
        <f t="shared" si="3478"/>
        <v>67.680000000000007</v>
      </c>
    </row>
    <row r="6773" spans="1:1">
      <c r="A6773" s="19">
        <f t="shared" si="3478"/>
        <v>67.69</v>
      </c>
    </row>
    <row r="6774" spans="1:1">
      <c r="A6774" s="19">
        <f t="shared" si="3478"/>
        <v>67.7</v>
      </c>
    </row>
    <row r="6775" spans="1:1">
      <c r="A6775" s="19">
        <f t="shared" si="3478"/>
        <v>67.709999999999994</v>
      </c>
    </row>
    <row r="6776" spans="1:1">
      <c r="A6776" s="19">
        <f t="shared" si="3478"/>
        <v>67.72</v>
      </c>
    </row>
    <row r="6777" spans="1:1">
      <c r="A6777" s="19">
        <f t="shared" si="3478"/>
        <v>67.73</v>
      </c>
    </row>
    <row r="6778" spans="1:1">
      <c r="A6778" s="19">
        <f t="shared" si="3478"/>
        <v>67.739999999999995</v>
      </c>
    </row>
    <row r="6779" spans="1:1">
      <c r="A6779" s="19">
        <f t="shared" si="3478"/>
        <v>67.75</v>
      </c>
    </row>
    <row r="6780" spans="1:1">
      <c r="A6780" s="19">
        <f t="shared" si="3478"/>
        <v>67.760000000000005</v>
      </c>
    </row>
    <row r="6781" spans="1:1">
      <c r="A6781" s="19">
        <f t="shared" si="3478"/>
        <v>67.77</v>
      </c>
    </row>
    <row r="6782" spans="1:1">
      <c r="A6782" s="19">
        <f t="shared" si="3478"/>
        <v>67.78</v>
      </c>
    </row>
    <row r="6783" spans="1:1">
      <c r="A6783" s="19">
        <f t="shared" si="3478"/>
        <v>67.790000000000006</v>
      </c>
    </row>
    <row r="6784" spans="1:1">
      <c r="A6784" s="19">
        <f t="shared" si="3478"/>
        <v>67.8</v>
      </c>
    </row>
    <row r="6785" spans="1:1">
      <c r="A6785" s="19">
        <f t="shared" si="3478"/>
        <v>67.81</v>
      </c>
    </row>
    <row r="6786" spans="1:1">
      <c r="A6786" s="19">
        <f t="shared" si="3478"/>
        <v>67.819999999999993</v>
      </c>
    </row>
    <row r="6787" spans="1:1">
      <c r="A6787" s="19">
        <f t="shared" si="3478"/>
        <v>67.83</v>
      </c>
    </row>
    <row r="6788" spans="1:1">
      <c r="A6788" s="19">
        <f t="shared" si="3478"/>
        <v>67.84</v>
      </c>
    </row>
    <row r="6789" spans="1:1">
      <c r="A6789" s="19">
        <f t="shared" si="3478"/>
        <v>67.849999999999994</v>
      </c>
    </row>
    <row r="6790" spans="1:1">
      <c r="A6790" s="19">
        <f t="shared" si="3478"/>
        <v>67.86</v>
      </c>
    </row>
    <row r="6791" spans="1:1">
      <c r="A6791" s="19">
        <f t="shared" si="3478"/>
        <v>67.87</v>
      </c>
    </row>
    <row r="6792" spans="1:1">
      <c r="A6792" s="19">
        <f t="shared" si="3478"/>
        <v>67.88</v>
      </c>
    </row>
    <row r="6793" spans="1:1">
      <c r="A6793" s="19">
        <f t="shared" si="3478"/>
        <v>67.89</v>
      </c>
    </row>
    <row r="6794" spans="1:1">
      <c r="A6794" s="19">
        <f t="shared" si="3478"/>
        <v>67.900000000000006</v>
      </c>
    </row>
    <row r="6795" spans="1:1">
      <c r="A6795" s="19">
        <f t="shared" si="3478"/>
        <v>67.91</v>
      </c>
    </row>
    <row r="6796" spans="1:1">
      <c r="A6796" s="19">
        <f t="shared" si="3478"/>
        <v>67.92</v>
      </c>
    </row>
    <row r="6797" spans="1:1">
      <c r="A6797" s="19">
        <f t="shared" si="3478"/>
        <v>67.930000000000007</v>
      </c>
    </row>
    <row r="6798" spans="1:1">
      <c r="A6798" s="19">
        <f t="shared" si="3478"/>
        <v>67.94</v>
      </c>
    </row>
    <row r="6799" spans="1:1">
      <c r="A6799" s="19">
        <f t="shared" si="3478"/>
        <v>67.95</v>
      </c>
    </row>
    <row r="6800" spans="1:1">
      <c r="A6800" s="19">
        <f t="shared" si="3478"/>
        <v>67.959999999999994</v>
      </c>
    </row>
    <row r="6801" spans="1:1">
      <c r="A6801" s="19">
        <f t="shared" si="3478"/>
        <v>67.97</v>
      </c>
    </row>
    <row r="6802" spans="1:1">
      <c r="A6802" s="19">
        <f t="shared" si="3478"/>
        <v>67.98</v>
      </c>
    </row>
    <row r="6803" spans="1:1">
      <c r="A6803" s="19">
        <f t="shared" si="3478"/>
        <v>67.989999999999995</v>
      </c>
    </row>
    <row r="6804" spans="1:1">
      <c r="A6804" s="19">
        <f t="shared" si="3478"/>
        <v>68</v>
      </c>
    </row>
    <row r="6805" spans="1:1">
      <c r="A6805" s="19">
        <f t="shared" si="3478"/>
        <v>68.010000000000005</v>
      </c>
    </row>
    <row r="6806" spans="1:1">
      <c r="A6806" s="19">
        <f t="shared" si="3478"/>
        <v>68.02</v>
      </c>
    </row>
    <row r="6807" spans="1:1">
      <c r="A6807" s="19">
        <f t="shared" si="3478"/>
        <v>68.03</v>
      </c>
    </row>
    <row r="6808" spans="1:1">
      <c r="A6808" s="19">
        <f t="shared" si="3478"/>
        <v>68.040000000000006</v>
      </c>
    </row>
    <row r="6809" spans="1:1">
      <c r="A6809" s="19">
        <f t="shared" si="3478"/>
        <v>68.05</v>
      </c>
    </row>
    <row r="6810" spans="1:1">
      <c r="A6810" s="19">
        <f t="shared" si="3478"/>
        <v>68.06</v>
      </c>
    </row>
    <row r="6811" spans="1:1">
      <c r="A6811" s="19">
        <f t="shared" si="3478"/>
        <v>68.069999999999993</v>
      </c>
    </row>
    <row r="6812" spans="1:1">
      <c r="A6812" s="19">
        <f t="shared" si="3478"/>
        <v>68.08</v>
      </c>
    </row>
    <row r="6813" spans="1:1">
      <c r="A6813" s="19">
        <f t="shared" si="3478"/>
        <v>68.09</v>
      </c>
    </row>
    <row r="6814" spans="1:1">
      <c r="A6814" s="19">
        <f t="shared" si="3478"/>
        <v>68.099999999999994</v>
      </c>
    </row>
    <row r="6815" spans="1:1">
      <c r="A6815" s="19">
        <f t="shared" si="3478"/>
        <v>68.11</v>
      </c>
    </row>
    <row r="6816" spans="1:1">
      <c r="A6816" s="19">
        <f t="shared" si="3478"/>
        <v>68.12</v>
      </c>
    </row>
    <row r="6817" spans="1:1">
      <c r="A6817" s="19">
        <f t="shared" si="3478"/>
        <v>68.13</v>
      </c>
    </row>
    <row r="6818" spans="1:1">
      <c r="A6818" s="19">
        <f t="shared" si="3478"/>
        <v>68.14</v>
      </c>
    </row>
    <row r="6819" spans="1:1">
      <c r="A6819" s="19">
        <f t="shared" si="3478"/>
        <v>68.150000000000006</v>
      </c>
    </row>
    <row r="6820" spans="1:1">
      <c r="A6820" s="19">
        <f t="shared" si="3478"/>
        <v>68.16</v>
      </c>
    </row>
    <row r="6821" spans="1:1">
      <c r="A6821" s="19">
        <f t="shared" si="3478"/>
        <v>68.17</v>
      </c>
    </row>
    <row r="6822" spans="1:1">
      <c r="A6822" s="19">
        <f t="shared" ref="A6822:A6885" si="3479">ROUND(A6821+0.01,2)</f>
        <v>68.180000000000007</v>
      </c>
    </row>
    <row r="6823" spans="1:1">
      <c r="A6823" s="19">
        <f t="shared" si="3479"/>
        <v>68.19</v>
      </c>
    </row>
    <row r="6824" spans="1:1">
      <c r="A6824" s="19">
        <f t="shared" si="3479"/>
        <v>68.2</v>
      </c>
    </row>
    <row r="6825" spans="1:1">
      <c r="A6825" s="19">
        <f t="shared" si="3479"/>
        <v>68.209999999999994</v>
      </c>
    </row>
    <row r="6826" spans="1:1">
      <c r="A6826" s="19">
        <f t="shared" si="3479"/>
        <v>68.22</v>
      </c>
    </row>
    <row r="6827" spans="1:1">
      <c r="A6827" s="19">
        <f t="shared" si="3479"/>
        <v>68.23</v>
      </c>
    </row>
    <row r="6828" spans="1:1">
      <c r="A6828" s="19">
        <f t="shared" si="3479"/>
        <v>68.239999999999995</v>
      </c>
    </row>
    <row r="6829" spans="1:1">
      <c r="A6829" s="19">
        <f t="shared" si="3479"/>
        <v>68.25</v>
      </c>
    </row>
    <row r="6830" spans="1:1">
      <c r="A6830" s="19">
        <f t="shared" si="3479"/>
        <v>68.260000000000005</v>
      </c>
    </row>
    <row r="6831" spans="1:1">
      <c r="A6831" s="19">
        <f t="shared" si="3479"/>
        <v>68.27</v>
      </c>
    </row>
    <row r="6832" spans="1:1">
      <c r="A6832" s="19">
        <f t="shared" si="3479"/>
        <v>68.28</v>
      </c>
    </row>
    <row r="6833" spans="1:1">
      <c r="A6833" s="19">
        <f t="shared" si="3479"/>
        <v>68.290000000000006</v>
      </c>
    </row>
    <row r="6834" spans="1:1">
      <c r="A6834" s="19">
        <f t="shared" si="3479"/>
        <v>68.3</v>
      </c>
    </row>
    <row r="6835" spans="1:1">
      <c r="A6835" s="19">
        <f t="shared" si="3479"/>
        <v>68.31</v>
      </c>
    </row>
    <row r="6836" spans="1:1">
      <c r="A6836" s="19">
        <f t="shared" si="3479"/>
        <v>68.319999999999993</v>
      </c>
    </row>
    <row r="6837" spans="1:1">
      <c r="A6837" s="19">
        <f t="shared" si="3479"/>
        <v>68.33</v>
      </c>
    </row>
    <row r="6838" spans="1:1">
      <c r="A6838" s="19">
        <f t="shared" si="3479"/>
        <v>68.34</v>
      </c>
    </row>
    <row r="6839" spans="1:1">
      <c r="A6839" s="19">
        <f t="shared" si="3479"/>
        <v>68.349999999999994</v>
      </c>
    </row>
    <row r="6840" spans="1:1">
      <c r="A6840" s="19">
        <f t="shared" si="3479"/>
        <v>68.36</v>
      </c>
    </row>
    <row r="6841" spans="1:1">
      <c r="A6841" s="19">
        <f t="shared" si="3479"/>
        <v>68.37</v>
      </c>
    </row>
    <row r="6842" spans="1:1">
      <c r="A6842" s="19">
        <f t="shared" si="3479"/>
        <v>68.38</v>
      </c>
    </row>
    <row r="6843" spans="1:1">
      <c r="A6843" s="19">
        <f t="shared" si="3479"/>
        <v>68.39</v>
      </c>
    </row>
    <row r="6844" spans="1:1">
      <c r="A6844" s="19">
        <f t="shared" si="3479"/>
        <v>68.400000000000006</v>
      </c>
    </row>
    <row r="6845" spans="1:1">
      <c r="A6845" s="19">
        <f t="shared" si="3479"/>
        <v>68.41</v>
      </c>
    </row>
    <row r="6846" spans="1:1">
      <c r="A6846" s="19">
        <f t="shared" si="3479"/>
        <v>68.42</v>
      </c>
    </row>
    <row r="6847" spans="1:1">
      <c r="A6847" s="19">
        <f t="shared" si="3479"/>
        <v>68.430000000000007</v>
      </c>
    </row>
    <row r="6848" spans="1:1">
      <c r="A6848" s="19">
        <f t="shared" si="3479"/>
        <v>68.44</v>
      </c>
    </row>
    <row r="6849" spans="1:1">
      <c r="A6849" s="19">
        <f t="shared" si="3479"/>
        <v>68.45</v>
      </c>
    </row>
    <row r="6850" spans="1:1">
      <c r="A6850" s="19">
        <f t="shared" si="3479"/>
        <v>68.459999999999994</v>
      </c>
    </row>
    <row r="6851" spans="1:1">
      <c r="A6851" s="19">
        <f t="shared" si="3479"/>
        <v>68.47</v>
      </c>
    </row>
    <row r="6852" spans="1:1">
      <c r="A6852" s="19">
        <f t="shared" si="3479"/>
        <v>68.48</v>
      </c>
    </row>
    <row r="6853" spans="1:1">
      <c r="A6853" s="19">
        <f t="shared" si="3479"/>
        <v>68.489999999999995</v>
      </c>
    </row>
    <row r="6854" spans="1:1">
      <c r="A6854" s="19">
        <f t="shared" si="3479"/>
        <v>68.5</v>
      </c>
    </row>
    <row r="6855" spans="1:1">
      <c r="A6855" s="19">
        <f t="shared" si="3479"/>
        <v>68.510000000000005</v>
      </c>
    </row>
    <row r="6856" spans="1:1">
      <c r="A6856" s="19">
        <f t="shared" si="3479"/>
        <v>68.52</v>
      </c>
    </row>
    <row r="6857" spans="1:1">
      <c r="A6857" s="19">
        <f t="shared" si="3479"/>
        <v>68.53</v>
      </c>
    </row>
    <row r="6858" spans="1:1">
      <c r="A6858" s="19">
        <f t="shared" si="3479"/>
        <v>68.540000000000006</v>
      </c>
    </row>
    <row r="6859" spans="1:1">
      <c r="A6859" s="19">
        <f t="shared" si="3479"/>
        <v>68.55</v>
      </c>
    </row>
    <row r="6860" spans="1:1">
      <c r="A6860" s="19">
        <f t="shared" si="3479"/>
        <v>68.56</v>
      </c>
    </row>
    <row r="6861" spans="1:1">
      <c r="A6861" s="19">
        <f t="shared" si="3479"/>
        <v>68.569999999999993</v>
      </c>
    </row>
    <row r="6862" spans="1:1">
      <c r="A6862" s="19">
        <f t="shared" si="3479"/>
        <v>68.58</v>
      </c>
    </row>
    <row r="6863" spans="1:1">
      <c r="A6863" s="19">
        <f t="shared" si="3479"/>
        <v>68.59</v>
      </c>
    </row>
    <row r="6864" spans="1:1">
      <c r="A6864" s="19">
        <f t="shared" si="3479"/>
        <v>68.599999999999994</v>
      </c>
    </row>
    <row r="6865" spans="1:1">
      <c r="A6865" s="19">
        <f t="shared" si="3479"/>
        <v>68.61</v>
      </c>
    </row>
    <row r="6866" spans="1:1">
      <c r="A6866" s="19">
        <f t="shared" si="3479"/>
        <v>68.62</v>
      </c>
    </row>
    <row r="6867" spans="1:1">
      <c r="A6867" s="19">
        <f t="shared" si="3479"/>
        <v>68.63</v>
      </c>
    </row>
    <row r="6868" spans="1:1">
      <c r="A6868" s="19">
        <f t="shared" si="3479"/>
        <v>68.64</v>
      </c>
    </row>
    <row r="6869" spans="1:1">
      <c r="A6869" s="19">
        <f t="shared" si="3479"/>
        <v>68.650000000000006</v>
      </c>
    </row>
    <row r="6870" spans="1:1">
      <c r="A6870" s="19">
        <f t="shared" si="3479"/>
        <v>68.66</v>
      </c>
    </row>
    <row r="6871" spans="1:1">
      <c r="A6871" s="19">
        <f t="shared" si="3479"/>
        <v>68.67</v>
      </c>
    </row>
    <row r="6872" spans="1:1">
      <c r="A6872" s="19">
        <f t="shared" si="3479"/>
        <v>68.680000000000007</v>
      </c>
    </row>
    <row r="6873" spans="1:1">
      <c r="A6873" s="19">
        <f t="shared" si="3479"/>
        <v>68.69</v>
      </c>
    </row>
    <row r="6874" spans="1:1">
      <c r="A6874" s="19">
        <f t="shared" si="3479"/>
        <v>68.7</v>
      </c>
    </row>
    <row r="6875" spans="1:1">
      <c r="A6875" s="19">
        <f t="shared" si="3479"/>
        <v>68.709999999999994</v>
      </c>
    </row>
    <row r="6876" spans="1:1">
      <c r="A6876" s="19">
        <f t="shared" si="3479"/>
        <v>68.72</v>
      </c>
    </row>
    <row r="6877" spans="1:1">
      <c r="A6877" s="19">
        <f t="shared" si="3479"/>
        <v>68.73</v>
      </c>
    </row>
    <row r="6878" spans="1:1">
      <c r="A6878" s="19">
        <f t="shared" si="3479"/>
        <v>68.739999999999995</v>
      </c>
    </row>
    <row r="6879" spans="1:1">
      <c r="A6879" s="19">
        <f t="shared" si="3479"/>
        <v>68.75</v>
      </c>
    </row>
    <row r="6880" spans="1:1">
      <c r="A6880" s="19">
        <f t="shared" si="3479"/>
        <v>68.760000000000005</v>
      </c>
    </row>
    <row r="6881" spans="1:1">
      <c r="A6881" s="19">
        <f t="shared" si="3479"/>
        <v>68.77</v>
      </c>
    </row>
    <row r="6882" spans="1:1">
      <c r="A6882" s="19">
        <f t="shared" si="3479"/>
        <v>68.78</v>
      </c>
    </row>
    <row r="6883" spans="1:1">
      <c r="A6883" s="19">
        <f t="shared" si="3479"/>
        <v>68.790000000000006</v>
      </c>
    </row>
    <row r="6884" spans="1:1">
      <c r="A6884" s="19">
        <f t="shared" si="3479"/>
        <v>68.8</v>
      </c>
    </row>
    <row r="6885" spans="1:1">
      <c r="A6885" s="19">
        <f t="shared" si="3479"/>
        <v>68.81</v>
      </c>
    </row>
    <row r="6886" spans="1:1">
      <c r="A6886" s="19">
        <f t="shared" ref="A6886:A6949" si="3480">ROUND(A6885+0.01,2)</f>
        <v>68.819999999999993</v>
      </c>
    </row>
    <row r="6887" spans="1:1">
      <c r="A6887" s="19">
        <f t="shared" si="3480"/>
        <v>68.83</v>
      </c>
    </row>
    <row r="6888" spans="1:1">
      <c r="A6888" s="19">
        <f t="shared" si="3480"/>
        <v>68.84</v>
      </c>
    </row>
    <row r="6889" spans="1:1">
      <c r="A6889" s="19">
        <f t="shared" si="3480"/>
        <v>68.849999999999994</v>
      </c>
    </row>
    <row r="6890" spans="1:1">
      <c r="A6890" s="19">
        <f t="shared" si="3480"/>
        <v>68.86</v>
      </c>
    </row>
    <row r="6891" spans="1:1">
      <c r="A6891" s="19">
        <f t="shared" si="3480"/>
        <v>68.87</v>
      </c>
    </row>
    <row r="6892" spans="1:1">
      <c r="A6892" s="19">
        <f t="shared" si="3480"/>
        <v>68.88</v>
      </c>
    </row>
    <row r="6893" spans="1:1">
      <c r="A6893" s="19">
        <f t="shared" si="3480"/>
        <v>68.89</v>
      </c>
    </row>
    <row r="6894" spans="1:1">
      <c r="A6894" s="19">
        <f t="shared" si="3480"/>
        <v>68.900000000000006</v>
      </c>
    </row>
    <row r="6895" spans="1:1">
      <c r="A6895" s="19">
        <f t="shared" si="3480"/>
        <v>68.91</v>
      </c>
    </row>
    <row r="6896" spans="1:1">
      <c r="A6896" s="19">
        <f t="shared" si="3480"/>
        <v>68.92</v>
      </c>
    </row>
    <row r="6897" spans="1:1">
      <c r="A6897" s="19">
        <f t="shared" si="3480"/>
        <v>68.930000000000007</v>
      </c>
    </row>
    <row r="6898" spans="1:1">
      <c r="A6898" s="19">
        <f t="shared" si="3480"/>
        <v>68.94</v>
      </c>
    </row>
    <row r="6899" spans="1:1">
      <c r="A6899" s="19">
        <f t="shared" si="3480"/>
        <v>68.95</v>
      </c>
    </row>
    <row r="6900" spans="1:1">
      <c r="A6900" s="19">
        <f t="shared" si="3480"/>
        <v>68.959999999999994</v>
      </c>
    </row>
    <row r="6901" spans="1:1">
      <c r="A6901" s="19">
        <f t="shared" si="3480"/>
        <v>68.97</v>
      </c>
    </row>
    <row r="6902" spans="1:1">
      <c r="A6902" s="19">
        <f t="shared" si="3480"/>
        <v>68.98</v>
      </c>
    </row>
    <row r="6903" spans="1:1">
      <c r="A6903" s="19">
        <f t="shared" si="3480"/>
        <v>68.989999999999995</v>
      </c>
    </row>
    <row r="6904" spans="1:1">
      <c r="A6904" s="19">
        <f t="shared" si="3480"/>
        <v>69</v>
      </c>
    </row>
    <row r="6905" spans="1:1">
      <c r="A6905" s="19">
        <f t="shared" si="3480"/>
        <v>69.010000000000005</v>
      </c>
    </row>
    <row r="6906" spans="1:1">
      <c r="A6906" s="19">
        <f t="shared" si="3480"/>
        <v>69.02</v>
      </c>
    </row>
    <row r="6907" spans="1:1">
      <c r="A6907" s="19">
        <f t="shared" si="3480"/>
        <v>69.03</v>
      </c>
    </row>
    <row r="6908" spans="1:1">
      <c r="A6908" s="19">
        <f t="shared" si="3480"/>
        <v>69.040000000000006</v>
      </c>
    </row>
    <row r="6909" spans="1:1">
      <c r="A6909" s="19">
        <f t="shared" si="3480"/>
        <v>69.05</v>
      </c>
    </row>
    <row r="6910" spans="1:1">
      <c r="A6910" s="19">
        <f t="shared" si="3480"/>
        <v>69.06</v>
      </c>
    </row>
    <row r="6911" spans="1:1">
      <c r="A6911" s="19">
        <f t="shared" si="3480"/>
        <v>69.069999999999993</v>
      </c>
    </row>
    <row r="6912" spans="1:1">
      <c r="A6912" s="19">
        <f t="shared" si="3480"/>
        <v>69.08</v>
      </c>
    </row>
    <row r="6913" spans="1:1">
      <c r="A6913" s="19">
        <f t="shared" si="3480"/>
        <v>69.09</v>
      </c>
    </row>
    <row r="6914" spans="1:1">
      <c r="A6914" s="19">
        <f t="shared" si="3480"/>
        <v>69.099999999999994</v>
      </c>
    </row>
    <row r="6915" spans="1:1">
      <c r="A6915" s="19">
        <f t="shared" si="3480"/>
        <v>69.11</v>
      </c>
    </row>
    <row r="6916" spans="1:1">
      <c r="A6916" s="19">
        <f t="shared" si="3480"/>
        <v>69.12</v>
      </c>
    </row>
    <row r="6917" spans="1:1">
      <c r="A6917" s="19">
        <f t="shared" si="3480"/>
        <v>69.13</v>
      </c>
    </row>
    <row r="6918" spans="1:1">
      <c r="A6918" s="19">
        <f t="shared" si="3480"/>
        <v>69.14</v>
      </c>
    </row>
    <row r="6919" spans="1:1">
      <c r="A6919" s="19">
        <f t="shared" si="3480"/>
        <v>69.150000000000006</v>
      </c>
    </row>
    <row r="6920" spans="1:1">
      <c r="A6920" s="19">
        <f t="shared" si="3480"/>
        <v>69.16</v>
      </c>
    </row>
    <row r="6921" spans="1:1">
      <c r="A6921" s="19">
        <f t="shared" si="3480"/>
        <v>69.17</v>
      </c>
    </row>
    <row r="6922" spans="1:1">
      <c r="A6922" s="19">
        <f t="shared" si="3480"/>
        <v>69.180000000000007</v>
      </c>
    </row>
    <row r="6923" spans="1:1">
      <c r="A6923" s="19">
        <f t="shared" si="3480"/>
        <v>69.19</v>
      </c>
    </row>
    <row r="6924" spans="1:1">
      <c r="A6924" s="19">
        <f t="shared" si="3480"/>
        <v>69.2</v>
      </c>
    </row>
    <row r="6925" spans="1:1">
      <c r="A6925" s="19">
        <f t="shared" si="3480"/>
        <v>69.209999999999994</v>
      </c>
    </row>
    <row r="6926" spans="1:1">
      <c r="A6926" s="19">
        <f t="shared" si="3480"/>
        <v>69.22</v>
      </c>
    </row>
    <row r="6927" spans="1:1">
      <c r="A6927" s="19">
        <f t="shared" si="3480"/>
        <v>69.23</v>
      </c>
    </row>
    <row r="6928" spans="1:1">
      <c r="A6928" s="19">
        <f t="shared" si="3480"/>
        <v>69.239999999999995</v>
      </c>
    </row>
    <row r="6929" spans="1:1">
      <c r="A6929" s="19">
        <f t="shared" si="3480"/>
        <v>69.25</v>
      </c>
    </row>
    <row r="6930" spans="1:1">
      <c r="A6930" s="19">
        <f t="shared" si="3480"/>
        <v>69.260000000000005</v>
      </c>
    </row>
    <row r="6931" spans="1:1">
      <c r="A6931" s="19">
        <f t="shared" si="3480"/>
        <v>69.27</v>
      </c>
    </row>
    <row r="6932" spans="1:1">
      <c r="A6932" s="19">
        <f t="shared" si="3480"/>
        <v>69.28</v>
      </c>
    </row>
    <row r="6933" spans="1:1">
      <c r="A6933" s="19">
        <f t="shared" si="3480"/>
        <v>69.290000000000006</v>
      </c>
    </row>
    <row r="6934" spans="1:1">
      <c r="A6934" s="19">
        <f t="shared" si="3480"/>
        <v>69.3</v>
      </c>
    </row>
    <row r="6935" spans="1:1">
      <c r="A6935" s="19">
        <f t="shared" si="3480"/>
        <v>69.31</v>
      </c>
    </row>
    <row r="6936" spans="1:1">
      <c r="A6936" s="19">
        <f t="shared" si="3480"/>
        <v>69.319999999999993</v>
      </c>
    </row>
    <row r="6937" spans="1:1">
      <c r="A6937" s="19">
        <f t="shared" si="3480"/>
        <v>69.33</v>
      </c>
    </row>
    <row r="6938" spans="1:1">
      <c r="A6938" s="19">
        <f t="shared" si="3480"/>
        <v>69.34</v>
      </c>
    </row>
    <row r="6939" spans="1:1">
      <c r="A6939" s="19">
        <f t="shared" si="3480"/>
        <v>69.349999999999994</v>
      </c>
    </row>
    <row r="6940" spans="1:1">
      <c r="A6940" s="19">
        <f t="shared" si="3480"/>
        <v>69.36</v>
      </c>
    </row>
    <row r="6941" spans="1:1">
      <c r="A6941" s="19">
        <f t="shared" si="3480"/>
        <v>69.37</v>
      </c>
    </row>
    <row r="6942" spans="1:1">
      <c r="A6942" s="19">
        <f t="shared" si="3480"/>
        <v>69.38</v>
      </c>
    </row>
    <row r="6943" spans="1:1">
      <c r="A6943" s="19">
        <f t="shared" si="3480"/>
        <v>69.39</v>
      </c>
    </row>
    <row r="6944" spans="1:1">
      <c r="A6944" s="19">
        <f t="shared" si="3480"/>
        <v>69.400000000000006</v>
      </c>
    </row>
    <row r="6945" spans="1:1">
      <c r="A6945" s="19">
        <f t="shared" si="3480"/>
        <v>69.41</v>
      </c>
    </row>
    <row r="6946" spans="1:1">
      <c r="A6946" s="19">
        <f t="shared" si="3480"/>
        <v>69.42</v>
      </c>
    </row>
    <row r="6947" spans="1:1">
      <c r="A6947" s="19">
        <f t="shared" si="3480"/>
        <v>69.430000000000007</v>
      </c>
    </row>
    <row r="6948" spans="1:1">
      <c r="A6948" s="19">
        <f t="shared" si="3480"/>
        <v>69.44</v>
      </c>
    </row>
    <row r="6949" spans="1:1">
      <c r="A6949" s="19">
        <f t="shared" si="3480"/>
        <v>69.45</v>
      </c>
    </row>
    <row r="6950" spans="1:1">
      <c r="A6950" s="19">
        <f t="shared" ref="A6950:A7013" si="3481">ROUND(A6949+0.01,2)</f>
        <v>69.459999999999994</v>
      </c>
    </row>
    <row r="6951" spans="1:1">
      <c r="A6951" s="19">
        <f t="shared" si="3481"/>
        <v>69.47</v>
      </c>
    </row>
    <row r="6952" spans="1:1">
      <c r="A6952" s="19">
        <f t="shared" si="3481"/>
        <v>69.48</v>
      </c>
    </row>
    <row r="6953" spans="1:1">
      <c r="A6953" s="19">
        <f t="shared" si="3481"/>
        <v>69.489999999999995</v>
      </c>
    </row>
    <row r="6954" spans="1:1">
      <c r="A6954" s="19">
        <f t="shared" si="3481"/>
        <v>69.5</v>
      </c>
    </row>
    <row r="6955" spans="1:1">
      <c r="A6955" s="19">
        <f t="shared" si="3481"/>
        <v>69.510000000000005</v>
      </c>
    </row>
    <row r="6956" spans="1:1">
      <c r="A6956" s="19">
        <f t="shared" si="3481"/>
        <v>69.52</v>
      </c>
    </row>
    <row r="6957" spans="1:1">
      <c r="A6957" s="19">
        <f t="shared" si="3481"/>
        <v>69.53</v>
      </c>
    </row>
    <row r="6958" spans="1:1">
      <c r="A6958" s="19">
        <f t="shared" si="3481"/>
        <v>69.540000000000006</v>
      </c>
    </row>
    <row r="6959" spans="1:1">
      <c r="A6959" s="19">
        <f t="shared" si="3481"/>
        <v>69.55</v>
      </c>
    </row>
    <row r="6960" spans="1:1">
      <c r="A6960" s="19">
        <f t="shared" si="3481"/>
        <v>69.56</v>
      </c>
    </row>
    <row r="6961" spans="1:1">
      <c r="A6961" s="19">
        <f t="shared" si="3481"/>
        <v>69.569999999999993</v>
      </c>
    </row>
    <row r="6962" spans="1:1">
      <c r="A6962" s="19">
        <f t="shared" si="3481"/>
        <v>69.58</v>
      </c>
    </row>
    <row r="6963" spans="1:1">
      <c r="A6963" s="19">
        <f t="shared" si="3481"/>
        <v>69.59</v>
      </c>
    </row>
    <row r="6964" spans="1:1">
      <c r="A6964" s="19">
        <f t="shared" si="3481"/>
        <v>69.599999999999994</v>
      </c>
    </row>
    <row r="6965" spans="1:1">
      <c r="A6965" s="19">
        <f t="shared" si="3481"/>
        <v>69.61</v>
      </c>
    </row>
    <row r="6966" spans="1:1">
      <c r="A6966" s="19">
        <f t="shared" si="3481"/>
        <v>69.62</v>
      </c>
    </row>
    <row r="6967" spans="1:1">
      <c r="A6967" s="19">
        <f t="shared" si="3481"/>
        <v>69.63</v>
      </c>
    </row>
    <row r="6968" spans="1:1">
      <c r="A6968" s="19">
        <f t="shared" si="3481"/>
        <v>69.64</v>
      </c>
    </row>
    <row r="6969" spans="1:1">
      <c r="A6969" s="19">
        <f t="shared" si="3481"/>
        <v>69.650000000000006</v>
      </c>
    </row>
    <row r="6970" spans="1:1">
      <c r="A6970" s="19">
        <f t="shared" si="3481"/>
        <v>69.66</v>
      </c>
    </row>
    <row r="6971" spans="1:1">
      <c r="A6971" s="19">
        <f t="shared" si="3481"/>
        <v>69.67</v>
      </c>
    </row>
    <row r="6972" spans="1:1">
      <c r="A6972" s="19">
        <f t="shared" si="3481"/>
        <v>69.680000000000007</v>
      </c>
    </row>
    <row r="6973" spans="1:1">
      <c r="A6973" s="19">
        <f t="shared" si="3481"/>
        <v>69.69</v>
      </c>
    </row>
    <row r="6974" spans="1:1">
      <c r="A6974" s="19">
        <f t="shared" si="3481"/>
        <v>69.7</v>
      </c>
    </row>
    <row r="6975" spans="1:1">
      <c r="A6975" s="19">
        <f t="shared" si="3481"/>
        <v>69.709999999999994</v>
      </c>
    </row>
    <row r="6976" spans="1:1">
      <c r="A6976" s="19">
        <f t="shared" si="3481"/>
        <v>69.72</v>
      </c>
    </row>
    <row r="6977" spans="1:1">
      <c r="A6977" s="19">
        <f t="shared" si="3481"/>
        <v>69.73</v>
      </c>
    </row>
    <row r="6978" spans="1:1">
      <c r="A6978" s="19">
        <f t="shared" si="3481"/>
        <v>69.739999999999995</v>
      </c>
    </row>
    <row r="6979" spans="1:1">
      <c r="A6979" s="19">
        <f t="shared" si="3481"/>
        <v>69.75</v>
      </c>
    </row>
    <row r="6980" spans="1:1">
      <c r="A6980" s="19">
        <f t="shared" si="3481"/>
        <v>69.760000000000005</v>
      </c>
    </row>
    <row r="6981" spans="1:1">
      <c r="A6981" s="19">
        <f t="shared" si="3481"/>
        <v>69.77</v>
      </c>
    </row>
    <row r="6982" spans="1:1">
      <c r="A6982" s="19">
        <f t="shared" si="3481"/>
        <v>69.78</v>
      </c>
    </row>
    <row r="6983" spans="1:1">
      <c r="A6983" s="19">
        <f t="shared" si="3481"/>
        <v>69.790000000000006</v>
      </c>
    </row>
    <row r="6984" spans="1:1">
      <c r="A6984" s="19">
        <f t="shared" si="3481"/>
        <v>69.8</v>
      </c>
    </row>
    <row r="6985" spans="1:1">
      <c r="A6985" s="19">
        <f t="shared" si="3481"/>
        <v>69.81</v>
      </c>
    </row>
    <row r="6986" spans="1:1">
      <c r="A6986" s="19">
        <f t="shared" si="3481"/>
        <v>69.819999999999993</v>
      </c>
    </row>
    <row r="6987" spans="1:1">
      <c r="A6987" s="19">
        <f t="shared" si="3481"/>
        <v>69.83</v>
      </c>
    </row>
    <row r="6988" spans="1:1">
      <c r="A6988" s="19">
        <f t="shared" si="3481"/>
        <v>69.84</v>
      </c>
    </row>
    <row r="6989" spans="1:1">
      <c r="A6989" s="19">
        <f t="shared" si="3481"/>
        <v>69.849999999999994</v>
      </c>
    </row>
    <row r="6990" spans="1:1">
      <c r="A6990" s="19">
        <f t="shared" si="3481"/>
        <v>69.86</v>
      </c>
    </row>
    <row r="6991" spans="1:1">
      <c r="A6991" s="19">
        <f t="shared" si="3481"/>
        <v>69.87</v>
      </c>
    </row>
    <row r="6992" spans="1:1">
      <c r="A6992" s="19">
        <f t="shared" si="3481"/>
        <v>69.88</v>
      </c>
    </row>
    <row r="6993" spans="1:1">
      <c r="A6993" s="19">
        <f t="shared" si="3481"/>
        <v>69.89</v>
      </c>
    </row>
    <row r="6994" spans="1:1">
      <c r="A6994" s="19">
        <f t="shared" si="3481"/>
        <v>69.900000000000006</v>
      </c>
    </row>
    <row r="6995" spans="1:1">
      <c r="A6995" s="19">
        <f t="shared" si="3481"/>
        <v>69.91</v>
      </c>
    </row>
    <row r="6996" spans="1:1">
      <c r="A6996" s="19">
        <f t="shared" si="3481"/>
        <v>69.92</v>
      </c>
    </row>
    <row r="6997" spans="1:1">
      <c r="A6997" s="19">
        <f t="shared" si="3481"/>
        <v>69.930000000000007</v>
      </c>
    </row>
    <row r="6998" spans="1:1">
      <c r="A6998" s="19">
        <f t="shared" si="3481"/>
        <v>69.94</v>
      </c>
    </row>
    <row r="6999" spans="1:1">
      <c r="A6999" s="19">
        <f t="shared" si="3481"/>
        <v>69.95</v>
      </c>
    </row>
    <row r="7000" spans="1:1">
      <c r="A7000" s="19">
        <f t="shared" si="3481"/>
        <v>69.959999999999994</v>
      </c>
    </row>
    <row r="7001" spans="1:1">
      <c r="A7001" s="19">
        <f t="shared" si="3481"/>
        <v>69.97</v>
      </c>
    </row>
    <row r="7002" spans="1:1">
      <c r="A7002" s="19">
        <f t="shared" si="3481"/>
        <v>69.98</v>
      </c>
    </row>
    <row r="7003" spans="1:1">
      <c r="A7003" s="19">
        <f t="shared" si="3481"/>
        <v>69.989999999999995</v>
      </c>
    </row>
    <row r="7004" spans="1:1">
      <c r="A7004" s="19">
        <f t="shared" si="3481"/>
        <v>70</v>
      </c>
    </row>
    <row r="7005" spans="1:1">
      <c r="A7005" s="19">
        <f t="shared" si="3481"/>
        <v>70.010000000000005</v>
      </c>
    </row>
    <row r="7006" spans="1:1">
      <c r="A7006" s="19">
        <f t="shared" si="3481"/>
        <v>70.02</v>
      </c>
    </row>
    <row r="7007" spans="1:1">
      <c r="A7007" s="19">
        <f t="shared" si="3481"/>
        <v>70.03</v>
      </c>
    </row>
    <row r="7008" spans="1:1">
      <c r="A7008" s="19">
        <f t="shared" si="3481"/>
        <v>70.040000000000006</v>
      </c>
    </row>
    <row r="7009" spans="1:1">
      <c r="A7009" s="19">
        <f t="shared" si="3481"/>
        <v>70.05</v>
      </c>
    </row>
    <row r="7010" spans="1:1">
      <c r="A7010" s="19">
        <f t="shared" si="3481"/>
        <v>70.06</v>
      </c>
    </row>
    <row r="7011" spans="1:1">
      <c r="A7011" s="19">
        <f t="shared" si="3481"/>
        <v>70.069999999999993</v>
      </c>
    </row>
    <row r="7012" spans="1:1">
      <c r="A7012" s="19">
        <f t="shared" si="3481"/>
        <v>70.08</v>
      </c>
    </row>
    <row r="7013" spans="1:1">
      <c r="A7013" s="19">
        <f t="shared" si="3481"/>
        <v>70.09</v>
      </c>
    </row>
    <row r="7014" spans="1:1">
      <c r="A7014" s="19">
        <f t="shared" ref="A7014:A7077" si="3482">ROUND(A7013+0.01,2)</f>
        <v>70.099999999999994</v>
      </c>
    </row>
    <row r="7015" spans="1:1">
      <c r="A7015" s="19">
        <f t="shared" si="3482"/>
        <v>70.11</v>
      </c>
    </row>
    <row r="7016" spans="1:1">
      <c r="A7016" s="19">
        <f t="shared" si="3482"/>
        <v>70.12</v>
      </c>
    </row>
    <row r="7017" spans="1:1">
      <c r="A7017" s="19">
        <f t="shared" si="3482"/>
        <v>70.13</v>
      </c>
    </row>
    <row r="7018" spans="1:1">
      <c r="A7018" s="19">
        <f t="shared" si="3482"/>
        <v>70.14</v>
      </c>
    </row>
    <row r="7019" spans="1:1">
      <c r="A7019" s="19">
        <f t="shared" si="3482"/>
        <v>70.150000000000006</v>
      </c>
    </row>
    <row r="7020" spans="1:1">
      <c r="A7020" s="19">
        <f t="shared" si="3482"/>
        <v>70.16</v>
      </c>
    </row>
    <row r="7021" spans="1:1">
      <c r="A7021" s="19">
        <f t="shared" si="3482"/>
        <v>70.17</v>
      </c>
    </row>
    <row r="7022" spans="1:1">
      <c r="A7022" s="19">
        <f t="shared" si="3482"/>
        <v>70.180000000000007</v>
      </c>
    </row>
    <row r="7023" spans="1:1">
      <c r="A7023" s="19">
        <f t="shared" si="3482"/>
        <v>70.19</v>
      </c>
    </row>
    <row r="7024" spans="1:1">
      <c r="A7024" s="19">
        <f t="shared" si="3482"/>
        <v>70.2</v>
      </c>
    </row>
    <row r="7025" spans="1:1">
      <c r="A7025" s="19">
        <f t="shared" si="3482"/>
        <v>70.209999999999994</v>
      </c>
    </row>
    <row r="7026" spans="1:1">
      <c r="A7026" s="19">
        <f t="shared" si="3482"/>
        <v>70.22</v>
      </c>
    </row>
    <row r="7027" spans="1:1">
      <c r="A7027" s="19">
        <f t="shared" si="3482"/>
        <v>70.23</v>
      </c>
    </row>
    <row r="7028" spans="1:1">
      <c r="A7028" s="19">
        <f t="shared" si="3482"/>
        <v>70.239999999999995</v>
      </c>
    </row>
    <row r="7029" spans="1:1">
      <c r="A7029" s="19">
        <f t="shared" si="3482"/>
        <v>70.25</v>
      </c>
    </row>
    <row r="7030" spans="1:1">
      <c r="A7030" s="19">
        <f t="shared" si="3482"/>
        <v>70.260000000000005</v>
      </c>
    </row>
    <row r="7031" spans="1:1">
      <c r="A7031" s="19">
        <f t="shared" si="3482"/>
        <v>70.27</v>
      </c>
    </row>
    <row r="7032" spans="1:1">
      <c r="A7032" s="19">
        <f t="shared" si="3482"/>
        <v>70.28</v>
      </c>
    </row>
    <row r="7033" spans="1:1">
      <c r="A7033" s="19">
        <f t="shared" si="3482"/>
        <v>70.290000000000006</v>
      </c>
    </row>
    <row r="7034" spans="1:1">
      <c r="A7034" s="19">
        <f t="shared" si="3482"/>
        <v>70.3</v>
      </c>
    </row>
    <row r="7035" spans="1:1">
      <c r="A7035" s="19">
        <f t="shared" si="3482"/>
        <v>70.31</v>
      </c>
    </row>
    <row r="7036" spans="1:1">
      <c r="A7036" s="19">
        <f t="shared" si="3482"/>
        <v>70.319999999999993</v>
      </c>
    </row>
    <row r="7037" spans="1:1">
      <c r="A7037" s="19">
        <f t="shared" si="3482"/>
        <v>70.33</v>
      </c>
    </row>
    <row r="7038" spans="1:1">
      <c r="A7038" s="19">
        <f t="shared" si="3482"/>
        <v>70.34</v>
      </c>
    </row>
    <row r="7039" spans="1:1">
      <c r="A7039" s="19">
        <f t="shared" si="3482"/>
        <v>70.349999999999994</v>
      </c>
    </row>
    <row r="7040" spans="1:1">
      <c r="A7040" s="19">
        <f t="shared" si="3482"/>
        <v>70.36</v>
      </c>
    </row>
    <row r="7041" spans="1:1">
      <c r="A7041" s="19">
        <f t="shared" si="3482"/>
        <v>70.37</v>
      </c>
    </row>
    <row r="7042" spans="1:1">
      <c r="A7042" s="19">
        <f t="shared" si="3482"/>
        <v>70.38</v>
      </c>
    </row>
    <row r="7043" spans="1:1">
      <c r="A7043" s="19">
        <f t="shared" si="3482"/>
        <v>70.39</v>
      </c>
    </row>
    <row r="7044" spans="1:1">
      <c r="A7044" s="19">
        <f t="shared" si="3482"/>
        <v>70.400000000000006</v>
      </c>
    </row>
    <row r="7045" spans="1:1">
      <c r="A7045" s="19">
        <f t="shared" si="3482"/>
        <v>70.41</v>
      </c>
    </row>
    <row r="7046" spans="1:1">
      <c r="A7046" s="19">
        <f t="shared" si="3482"/>
        <v>70.42</v>
      </c>
    </row>
    <row r="7047" spans="1:1">
      <c r="A7047" s="19">
        <f t="shared" si="3482"/>
        <v>70.430000000000007</v>
      </c>
    </row>
    <row r="7048" spans="1:1">
      <c r="A7048" s="19">
        <f t="shared" si="3482"/>
        <v>70.44</v>
      </c>
    </row>
    <row r="7049" spans="1:1">
      <c r="A7049" s="19">
        <f t="shared" si="3482"/>
        <v>70.45</v>
      </c>
    </row>
    <row r="7050" spans="1:1">
      <c r="A7050" s="19">
        <f t="shared" si="3482"/>
        <v>70.459999999999994</v>
      </c>
    </row>
    <row r="7051" spans="1:1">
      <c r="A7051" s="19">
        <f t="shared" si="3482"/>
        <v>70.47</v>
      </c>
    </row>
    <row r="7052" spans="1:1">
      <c r="A7052" s="19">
        <f t="shared" si="3482"/>
        <v>70.48</v>
      </c>
    </row>
    <row r="7053" spans="1:1">
      <c r="A7053" s="19">
        <f t="shared" si="3482"/>
        <v>70.489999999999995</v>
      </c>
    </row>
    <row r="7054" spans="1:1">
      <c r="A7054" s="19">
        <f t="shared" si="3482"/>
        <v>70.5</v>
      </c>
    </row>
    <row r="7055" spans="1:1">
      <c r="A7055" s="19">
        <f t="shared" si="3482"/>
        <v>70.510000000000005</v>
      </c>
    </row>
    <row r="7056" spans="1:1">
      <c r="A7056" s="19">
        <f t="shared" si="3482"/>
        <v>70.52</v>
      </c>
    </row>
    <row r="7057" spans="1:1">
      <c r="A7057" s="19">
        <f t="shared" si="3482"/>
        <v>70.53</v>
      </c>
    </row>
    <row r="7058" spans="1:1">
      <c r="A7058" s="19">
        <f t="shared" si="3482"/>
        <v>70.540000000000006</v>
      </c>
    </row>
    <row r="7059" spans="1:1">
      <c r="A7059" s="19">
        <f t="shared" si="3482"/>
        <v>70.55</v>
      </c>
    </row>
    <row r="7060" spans="1:1">
      <c r="A7060" s="19">
        <f t="shared" si="3482"/>
        <v>70.56</v>
      </c>
    </row>
    <row r="7061" spans="1:1">
      <c r="A7061" s="19">
        <f t="shared" si="3482"/>
        <v>70.569999999999993</v>
      </c>
    </row>
    <row r="7062" spans="1:1">
      <c r="A7062" s="19">
        <f t="shared" si="3482"/>
        <v>70.58</v>
      </c>
    </row>
    <row r="7063" spans="1:1">
      <c r="A7063" s="19">
        <f t="shared" si="3482"/>
        <v>70.59</v>
      </c>
    </row>
    <row r="7064" spans="1:1">
      <c r="A7064" s="19">
        <f t="shared" si="3482"/>
        <v>70.599999999999994</v>
      </c>
    </row>
    <row r="7065" spans="1:1">
      <c r="A7065" s="19">
        <f t="shared" si="3482"/>
        <v>70.61</v>
      </c>
    </row>
    <row r="7066" spans="1:1">
      <c r="A7066" s="19">
        <f t="shared" si="3482"/>
        <v>70.62</v>
      </c>
    </row>
    <row r="7067" spans="1:1">
      <c r="A7067" s="19">
        <f t="shared" si="3482"/>
        <v>70.63</v>
      </c>
    </row>
    <row r="7068" spans="1:1">
      <c r="A7068" s="19">
        <f t="shared" si="3482"/>
        <v>70.64</v>
      </c>
    </row>
    <row r="7069" spans="1:1">
      <c r="A7069" s="19">
        <f t="shared" si="3482"/>
        <v>70.650000000000006</v>
      </c>
    </row>
    <row r="7070" spans="1:1">
      <c r="A7070" s="19">
        <f t="shared" si="3482"/>
        <v>70.66</v>
      </c>
    </row>
    <row r="7071" spans="1:1">
      <c r="A7071" s="19">
        <f t="shared" si="3482"/>
        <v>70.67</v>
      </c>
    </row>
    <row r="7072" spans="1:1">
      <c r="A7072" s="19">
        <f t="shared" si="3482"/>
        <v>70.680000000000007</v>
      </c>
    </row>
    <row r="7073" spans="1:1">
      <c r="A7073" s="19">
        <f t="shared" si="3482"/>
        <v>70.69</v>
      </c>
    </row>
    <row r="7074" spans="1:1">
      <c r="A7074" s="19">
        <f t="shared" si="3482"/>
        <v>70.7</v>
      </c>
    </row>
    <row r="7075" spans="1:1">
      <c r="A7075" s="19">
        <f t="shared" si="3482"/>
        <v>70.709999999999994</v>
      </c>
    </row>
    <row r="7076" spans="1:1">
      <c r="A7076" s="19">
        <f t="shared" si="3482"/>
        <v>70.72</v>
      </c>
    </row>
    <row r="7077" spans="1:1">
      <c r="A7077" s="19">
        <f t="shared" si="3482"/>
        <v>70.73</v>
      </c>
    </row>
    <row r="7078" spans="1:1">
      <c r="A7078" s="19">
        <f t="shared" ref="A7078:A7141" si="3483">ROUND(A7077+0.01,2)</f>
        <v>70.739999999999995</v>
      </c>
    </row>
    <row r="7079" spans="1:1">
      <c r="A7079" s="19">
        <f t="shared" si="3483"/>
        <v>70.75</v>
      </c>
    </row>
    <row r="7080" spans="1:1">
      <c r="A7080" s="19">
        <f t="shared" si="3483"/>
        <v>70.760000000000005</v>
      </c>
    </row>
    <row r="7081" spans="1:1">
      <c r="A7081" s="19">
        <f t="shared" si="3483"/>
        <v>70.77</v>
      </c>
    </row>
    <row r="7082" spans="1:1">
      <c r="A7082" s="19">
        <f t="shared" si="3483"/>
        <v>70.78</v>
      </c>
    </row>
    <row r="7083" spans="1:1">
      <c r="A7083" s="19">
        <f t="shared" si="3483"/>
        <v>70.790000000000006</v>
      </c>
    </row>
    <row r="7084" spans="1:1">
      <c r="A7084" s="19">
        <f t="shared" si="3483"/>
        <v>70.8</v>
      </c>
    </row>
    <row r="7085" spans="1:1">
      <c r="A7085" s="19">
        <f t="shared" si="3483"/>
        <v>70.81</v>
      </c>
    </row>
    <row r="7086" spans="1:1">
      <c r="A7086" s="19">
        <f t="shared" si="3483"/>
        <v>70.819999999999993</v>
      </c>
    </row>
    <row r="7087" spans="1:1">
      <c r="A7087" s="19">
        <f t="shared" si="3483"/>
        <v>70.83</v>
      </c>
    </row>
    <row r="7088" spans="1:1">
      <c r="A7088" s="19">
        <f t="shared" si="3483"/>
        <v>70.84</v>
      </c>
    </row>
    <row r="7089" spans="1:1">
      <c r="A7089" s="19">
        <f t="shared" si="3483"/>
        <v>70.849999999999994</v>
      </c>
    </row>
    <row r="7090" spans="1:1">
      <c r="A7090" s="19">
        <f t="shared" si="3483"/>
        <v>70.86</v>
      </c>
    </row>
    <row r="7091" spans="1:1">
      <c r="A7091" s="19">
        <f t="shared" si="3483"/>
        <v>70.87</v>
      </c>
    </row>
    <row r="7092" spans="1:1">
      <c r="A7092" s="19">
        <f t="shared" si="3483"/>
        <v>70.88</v>
      </c>
    </row>
    <row r="7093" spans="1:1">
      <c r="A7093" s="19">
        <f t="shared" si="3483"/>
        <v>70.89</v>
      </c>
    </row>
    <row r="7094" spans="1:1">
      <c r="A7094" s="19">
        <f t="shared" si="3483"/>
        <v>70.900000000000006</v>
      </c>
    </row>
    <row r="7095" spans="1:1">
      <c r="A7095" s="19">
        <f t="shared" si="3483"/>
        <v>70.91</v>
      </c>
    </row>
    <row r="7096" spans="1:1">
      <c r="A7096" s="19">
        <f t="shared" si="3483"/>
        <v>70.92</v>
      </c>
    </row>
    <row r="7097" spans="1:1">
      <c r="A7097" s="19">
        <f t="shared" si="3483"/>
        <v>70.930000000000007</v>
      </c>
    </row>
    <row r="7098" spans="1:1">
      <c r="A7098" s="19">
        <f t="shared" si="3483"/>
        <v>70.94</v>
      </c>
    </row>
    <row r="7099" spans="1:1">
      <c r="A7099" s="19">
        <f t="shared" si="3483"/>
        <v>70.95</v>
      </c>
    </row>
    <row r="7100" spans="1:1">
      <c r="A7100" s="19">
        <f t="shared" si="3483"/>
        <v>70.959999999999994</v>
      </c>
    </row>
    <row r="7101" spans="1:1">
      <c r="A7101" s="19">
        <f t="shared" si="3483"/>
        <v>70.97</v>
      </c>
    </row>
    <row r="7102" spans="1:1">
      <c r="A7102" s="19">
        <f t="shared" si="3483"/>
        <v>70.98</v>
      </c>
    </row>
    <row r="7103" spans="1:1">
      <c r="A7103" s="19">
        <f t="shared" si="3483"/>
        <v>70.989999999999995</v>
      </c>
    </row>
    <row r="7104" spans="1:1">
      <c r="A7104" s="19">
        <f t="shared" si="3483"/>
        <v>71</v>
      </c>
    </row>
    <row r="7105" spans="1:1">
      <c r="A7105" s="19">
        <f t="shared" si="3483"/>
        <v>71.010000000000005</v>
      </c>
    </row>
    <row r="7106" spans="1:1">
      <c r="A7106" s="19">
        <f t="shared" si="3483"/>
        <v>71.02</v>
      </c>
    </row>
    <row r="7107" spans="1:1">
      <c r="A7107" s="19">
        <f t="shared" si="3483"/>
        <v>71.03</v>
      </c>
    </row>
    <row r="7108" spans="1:1">
      <c r="A7108" s="19">
        <f t="shared" si="3483"/>
        <v>71.040000000000006</v>
      </c>
    </row>
    <row r="7109" spans="1:1">
      <c r="A7109" s="19">
        <f t="shared" si="3483"/>
        <v>71.05</v>
      </c>
    </row>
    <row r="7110" spans="1:1">
      <c r="A7110" s="19">
        <f t="shared" si="3483"/>
        <v>71.06</v>
      </c>
    </row>
    <row r="7111" spans="1:1">
      <c r="A7111" s="19">
        <f t="shared" si="3483"/>
        <v>71.069999999999993</v>
      </c>
    </row>
    <row r="7112" spans="1:1">
      <c r="A7112" s="19">
        <f t="shared" si="3483"/>
        <v>71.08</v>
      </c>
    </row>
    <row r="7113" spans="1:1">
      <c r="A7113" s="19">
        <f t="shared" si="3483"/>
        <v>71.09</v>
      </c>
    </row>
    <row r="7114" spans="1:1">
      <c r="A7114" s="19">
        <f t="shared" si="3483"/>
        <v>71.099999999999994</v>
      </c>
    </row>
    <row r="7115" spans="1:1">
      <c r="A7115" s="19">
        <f t="shared" si="3483"/>
        <v>71.11</v>
      </c>
    </row>
    <row r="7116" spans="1:1">
      <c r="A7116" s="19">
        <f t="shared" si="3483"/>
        <v>71.12</v>
      </c>
    </row>
    <row r="7117" spans="1:1">
      <c r="A7117" s="19">
        <f t="shared" si="3483"/>
        <v>71.13</v>
      </c>
    </row>
    <row r="7118" spans="1:1">
      <c r="A7118" s="19">
        <f t="shared" si="3483"/>
        <v>71.14</v>
      </c>
    </row>
    <row r="7119" spans="1:1">
      <c r="A7119" s="19">
        <f t="shared" si="3483"/>
        <v>71.150000000000006</v>
      </c>
    </row>
    <row r="7120" spans="1:1">
      <c r="A7120" s="19">
        <f t="shared" si="3483"/>
        <v>71.16</v>
      </c>
    </row>
    <row r="7121" spans="1:1">
      <c r="A7121" s="19">
        <f t="shared" si="3483"/>
        <v>71.17</v>
      </c>
    </row>
    <row r="7122" spans="1:1">
      <c r="A7122" s="19">
        <f t="shared" si="3483"/>
        <v>71.180000000000007</v>
      </c>
    </row>
    <row r="7123" spans="1:1">
      <c r="A7123" s="19">
        <f t="shared" si="3483"/>
        <v>71.19</v>
      </c>
    </row>
    <row r="7124" spans="1:1">
      <c r="A7124" s="19">
        <f t="shared" si="3483"/>
        <v>71.2</v>
      </c>
    </row>
    <row r="7125" spans="1:1">
      <c r="A7125" s="19">
        <f t="shared" si="3483"/>
        <v>71.209999999999994</v>
      </c>
    </row>
    <row r="7126" spans="1:1">
      <c r="A7126" s="19">
        <f t="shared" si="3483"/>
        <v>71.22</v>
      </c>
    </row>
    <row r="7127" spans="1:1">
      <c r="A7127" s="19">
        <f t="shared" si="3483"/>
        <v>71.23</v>
      </c>
    </row>
    <row r="7128" spans="1:1">
      <c r="A7128" s="19">
        <f t="shared" si="3483"/>
        <v>71.239999999999995</v>
      </c>
    </row>
    <row r="7129" spans="1:1">
      <c r="A7129" s="19">
        <f t="shared" si="3483"/>
        <v>71.25</v>
      </c>
    </row>
    <row r="7130" spans="1:1">
      <c r="A7130" s="19">
        <f t="shared" si="3483"/>
        <v>71.260000000000005</v>
      </c>
    </row>
    <row r="7131" spans="1:1">
      <c r="A7131" s="19">
        <f t="shared" si="3483"/>
        <v>71.27</v>
      </c>
    </row>
    <row r="7132" spans="1:1">
      <c r="A7132" s="19">
        <f t="shared" si="3483"/>
        <v>71.28</v>
      </c>
    </row>
    <row r="7133" spans="1:1">
      <c r="A7133" s="19">
        <f t="shared" si="3483"/>
        <v>71.290000000000006</v>
      </c>
    </row>
    <row r="7134" spans="1:1">
      <c r="A7134" s="19">
        <f t="shared" si="3483"/>
        <v>71.3</v>
      </c>
    </row>
    <row r="7135" spans="1:1">
      <c r="A7135" s="19">
        <f t="shared" si="3483"/>
        <v>71.31</v>
      </c>
    </row>
    <row r="7136" spans="1:1">
      <c r="A7136" s="19">
        <f t="shared" si="3483"/>
        <v>71.319999999999993</v>
      </c>
    </row>
    <row r="7137" spans="1:1">
      <c r="A7137" s="19">
        <f t="shared" si="3483"/>
        <v>71.33</v>
      </c>
    </row>
    <row r="7138" spans="1:1">
      <c r="A7138" s="19">
        <f t="shared" si="3483"/>
        <v>71.34</v>
      </c>
    </row>
    <row r="7139" spans="1:1">
      <c r="A7139" s="19">
        <f t="shared" si="3483"/>
        <v>71.349999999999994</v>
      </c>
    </row>
    <row r="7140" spans="1:1">
      <c r="A7140" s="19">
        <f t="shared" si="3483"/>
        <v>71.36</v>
      </c>
    </row>
    <row r="7141" spans="1:1">
      <c r="A7141" s="19">
        <f t="shared" si="3483"/>
        <v>71.37</v>
      </c>
    </row>
    <row r="7142" spans="1:1">
      <c r="A7142" s="19">
        <f t="shared" ref="A7142:A7205" si="3484">ROUND(A7141+0.01,2)</f>
        <v>71.38</v>
      </c>
    </row>
    <row r="7143" spans="1:1">
      <c r="A7143" s="19">
        <f t="shared" si="3484"/>
        <v>71.39</v>
      </c>
    </row>
    <row r="7144" spans="1:1">
      <c r="A7144" s="19">
        <f t="shared" si="3484"/>
        <v>71.400000000000006</v>
      </c>
    </row>
    <row r="7145" spans="1:1">
      <c r="A7145" s="19">
        <f t="shared" si="3484"/>
        <v>71.41</v>
      </c>
    </row>
    <row r="7146" spans="1:1">
      <c r="A7146" s="19">
        <f t="shared" si="3484"/>
        <v>71.42</v>
      </c>
    </row>
    <row r="7147" spans="1:1">
      <c r="A7147" s="19">
        <f t="shared" si="3484"/>
        <v>71.430000000000007</v>
      </c>
    </row>
    <row r="7148" spans="1:1">
      <c r="A7148" s="19">
        <f t="shared" si="3484"/>
        <v>71.44</v>
      </c>
    </row>
    <row r="7149" spans="1:1">
      <c r="A7149" s="19">
        <f t="shared" si="3484"/>
        <v>71.45</v>
      </c>
    </row>
    <row r="7150" spans="1:1">
      <c r="A7150" s="19">
        <f t="shared" si="3484"/>
        <v>71.459999999999994</v>
      </c>
    </row>
    <row r="7151" spans="1:1">
      <c r="A7151" s="19">
        <f t="shared" si="3484"/>
        <v>71.47</v>
      </c>
    </row>
    <row r="7152" spans="1:1">
      <c r="A7152" s="19">
        <f t="shared" si="3484"/>
        <v>71.48</v>
      </c>
    </row>
    <row r="7153" spans="1:1">
      <c r="A7153" s="19">
        <f t="shared" si="3484"/>
        <v>71.489999999999995</v>
      </c>
    </row>
    <row r="7154" spans="1:1">
      <c r="A7154" s="19">
        <f t="shared" si="3484"/>
        <v>71.5</v>
      </c>
    </row>
    <row r="7155" spans="1:1">
      <c r="A7155" s="19">
        <f t="shared" si="3484"/>
        <v>71.510000000000005</v>
      </c>
    </row>
    <row r="7156" spans="1:1">
      <c r="A7156" s="19">
        <f t="shared" si="3484"/>
        <v>71.52</v>
      </c>
    </row>
    <row r="7157" spans="1:1">
      <c r="A7157" s="19">
        <f t="shared" si="3484"/>
        <v>71.53</v>
      </c>
    </row>
    <row r="7158" spans="1:1">
      <c r="A7158" s="19">
        <f t="shared" si="3484"/>
        <v>71.540000000000006</v>
      </c>
    </row>
    <row r="7159" spans="1:1">
      <c r="A7159" s="19">
        <f t="shared" si="3484"/>
        <v>71.55</v>
      </c>
    </row>
    <row r="7160" spans="1:1">
      <c r="A7160" s="19">
        <f t="shared" si="3484"/>
        <v>71.56</v>
      </c>
    </row>
    <row r="7161" spans="1:1">
      <c r="A7161" s="19">
        <f t="shared" si="3484"/>
        <v>71.569999999999993</v>
      </c>
    </row>
    <row r="7162" spans="1:1">
      <c r="A7162" s="19">
        <f t="shared" si="3484"/>
        <v>71.58</v>
      </c>
    </row>
    <row r="7163" spans="1:1">
      <c r="A7163" s="19">
        <f t="shared" si="3484"/>
        <v>71.59</v>
      </c>
    </row>
    <row r="7164" spans="1:1">
      <c r="A7164" s="19">
        <f t="shared" si="3484"/>
        <v>71.599999999999994</v>
      </c>
    </row>
    <row r="7165" spans="1:1">
      <c r="A7165" s="19">
        <f t="shared" si="3484"/>
        <v>71.61</v>
      </c>
    </row>
    <row r="7166" spans="1:1">
      <c r="A7166" s="19">
        <f t="shared" si="3484"/>
        <v>71.62</v>
      </c>
    </row>
    <row r="7167" spans="1:1">
      <c r="A7167" s="19">
        <f t="shared" si="3484"/>
        <v>71.63</v>
      </c>
    </row>
    <row r="7168" spans="1:1">
      <c r="A7168" s="19">
        <f t="shared" si="3484"/>
        <v>71.64</v>
      </c>
    </row>
    <row r="7169" spans="1:1">
      <c r="A7169" s="19">
        <f t="shared" si="3484"/>
        <v>71.650000000000006</v>
      </c>
    </row>
    <row r="7170" spans="1:1">
      <c r="A7170" s="19">
        <f t="shared" si="3484"/>
        <v>71.66</v>
      </c>
    </row>
    <row r="7171" spans="1:1">
      <c r="A7171" s="19">
        <f t="shared" si="3484"/>
        <v>71.67</v>
      </c>
    </row>
    <row r="7172" spans="1:1">
      <c r="A7172" s="19">
        <f t="shared" si="3484"/>
        <v>71.680000000000007</v>
      </c>
    </row>
    <row r="7173" spans="1:1">
      <c r="A7173" s="19">
        <f t="shared" si="3484"/>
        <v>71.69</v>
      </c>
    </row>
    <row r="7174" spans="1:1">
      <c r="A7174" s="19">
        <f t="shared" si="3484"/>
        <v>71.7</v>
      </c>
    </row>
    <row r="7175" spans="1:1">
      <c r="A7175" s="19">
        <f t="shared" si="3484"/>
        <v>71.709999999999994</v>
      </c>
    </row>
    <row r="7176" spans="1:1">
      <c r="A7176" s="19">
        <f t="shared" si="3484"/>
        <v>71.72</v>
      </c>
    </row>
    <row r="7177" spans="1:1">
      <c r="A7177" s="19">
        <f t="shared" si="3484"/>
        <v>71.73</v>
      </c>
    </row>
    <row r="7178" spans="1:1">
      <c r="A7178" s="19">
        <f t="shared" si="3484"/>
        <v>71.739999999999995</v>
      </c>
    </row>
    <row r="7179" spans="1:1">
      <c r="A7179" s="19">
        <f t="shared" si="3484"/>
        <v>71.75</v>
      </c>
    </row>
    <row r="7180" spans="1:1">
      <c r="A7180" s="19">
        <f t="shared" si="3484"/>
        <v>71.760000000000005</v>
      </c>
    </row>
    <row r="7181" spans="1:1">
      <c r="A7181" s="19">
        <f t="shared" si="3484"/>
        <v>71.77</v>
      </c>
    </row>
    <row r="7182" spans="1:1">
      <c r="A7182" s="19">
        <f t="shared" si="3484"/>
        <v>71.78</v>
      </c>
    </row>
    <row r="7183" spans="1:1">
      <c r="A7183" s="19">
        <f t="shared" si="3484"/>
        <v>71.790000000000006</v>
      </c>
    </row>
    <row r="7184" spans="1:1">
      <c r="A7184" s="19">
        <f t="shared" si="3484"/>
        <v>71.8</v>
      </c>
    </row>
    <row r="7185" spans="1:1">
      <c r="A7185" s="19">
        <f t="shared" si="3484"/>
        <v>71.81</v>
      </c>
    </row>
    <row r="7186" spans="1:1">
      <c r="A7186" s="19">
        <f t="shared" si="3484"/>
        <v>71.819999999999993</v>
      </c>
    </row>
    <row r="7187" spans="1:1">
      <c r="A7187" s="19">
        <f t="shared" si="3484"/>
        <v>71.83</v>
      </c>
    </row>
    <row r="7188" spans="1:1">
      <c r="A7188" s="19">
        <f t="shared" si="3484"/>
        <v>71.84</v>
      </c>
    </row>
    <row r="7189" spans="1:1">
      <c r="A7189" s="19">
        <f t="shared" si="3484"/>
        <v>71.849999999999994</v>
      </c>
    </row>
    <row r="7190" spans="1:1">
      <c r="A7190" s="19">
        <f t="shared" si="3484"/>
        <v>71.86</v>
      </c>
    </row>
    <row r="7191" spans="1:1">
      <c r="A7191" s="19">
        <f t="shared" si="3484"/>
        <v>71.87</v>
      </c>
    </row>
    <row r="7192" spans="1:1">
      <c r="A7192" s="19">
        <f t="shared" si="3484"/>
        <v>71.88</v>
      </c>
    </row>
    <row r="7193" spans="1:1">
      <c r="A7193" s="19">
        <f t="shared" si="3484"/>
        <v>71.89</v>
      </c>
    </row>
    <row r="7194" spans="1:1">
      <c r="A7194" s="19">
        <f t="shared" si="3484"/>
        <v>71.900000000000006</v>
      </c>
    </row>
    <row r="7195" spans="1:1">
      <c r="A7195" s="19">
        <f t="shared" si="3484"/>
        <v>71.91</v>
      </c>
    </row>
    <row r="7196" spans="1:1">
      <c r="A7196" s="19">
        <f t="shared" si="3484"/>
        <v>71.92</v>
      </c>
    </row>
    <row r="7197" spans="1:1">
      <c r="A7197" s="19">
        <f t="shared" si="3484"/>
        <v>71.930000000000007</v>
      </c>
    </row>
    <row r="7198" spans="1:1">
      <c r="A7198" s="19">
        <f t="shared" si="3484"/>
        <v>71.94</v>
      </c>
    </row>
    <row r="7199" spans="1:1">
      <c r="A7199" s="19">
        <f t="shared" si="3484"/>
        <v>71.95</v>
      </c>
    </row>
    <row r="7200" spans="1:1">
      <c r="A7200" s="19">
        <f t="shared" si="3484"/>
        <v>71.959999999999994</v>
      </c>
    </row>
    <row r="7201" spans="1:1">
      <c r="A7201" s="19">
        <f t="shared" si="3484"/>
        <v>71.97</v>
      </c>
    </row>
    <row r="7202" spans="1:1">
      <c r="A7202" s="19">
        <f t="shared" si="3484"/>
        <v>71.98</v>
      </c>
    </row>
    <row r="7203" spans="1:1">
      <c r="A7203" s="19">
        <f t="shared" si="3484"/>
        <v>71.989999999999995</v>
      </c>
    </row>
    <row r="7204" spans="1:1">
      <c r="A7204" s="19">
        <f t="shared" si="3484"/>
        <v>72</v>
      </c>
    </row>
    <row r="7205" spans="1:1">
      <c r="A7205" s="19">
        <f t="shared" si="3484"/>
        <v>72.010000000000005</v>
      </c>
    </row>
    <row r="7206" spans="1:1">
      <c r="A7206" s="19">
        <f t="shared" ref="A7206:A7269" si="3485">ROUND(A7205+0.01,2)</f>
        <v>72.02</v>
      </c>
    </row>
    <row r="7207" spans="1:1">
      <c r="A7207" s="19">
        <f t="shared" si="3485"/>
        <v>72.03</v>
      </c>
    </row>
    <row r="7208" spans="1:1">
      <c r="A7208" s="19">
        <f t="shared" si="3485"/>
        <v>72.040000000000006</v>
      </c>
    </row>
    <row r="7209" spans="1:1">
      <c r="A7209" s="19">
        <f t="shared" si="3485"/>
        <v>72.05</v>
      </c>
    </row>
    <row r="7210" spans="1:1">
      <c r="A7210" s="19">
        <f t="shared" si="3485"/>
        <v>72.06</v>
      </c>
    </row>
    <row r="7211" spans="1:1">
      <c r="A7211" s="19">
        <f t="shared" si="3485"/>
        <v>72.069999999999993</v>
      </c>
    </row>
    <row r="7212" spans="1:1">
      <c r="A7212" s="19">
        <f t="shared" si="3485"/>
        <v>72.08</v>
      </c>
    </row>
    <row r="7213" spans="1:1">
      <c r="A7213" s="19">
        <f t="shared" si="3485"/>
        <v>72.09</v>
      </c>
    </row>
    <row r="7214" spans="1:1">
      <c r="A7214" s="19">
        <f t="shared" si="3485"/>
        <v>72.099999999999994</v>
      </c>
    </row>
    <row r="7215" spans="1:1">
      <c r="A7215" s="19">
        <f t="shared" si="3485"/>
        <v>72.11</v>
      </c>
    </row>
    <row r="7216" spans="1:1">
      <c r="A7216" s="19">
        <f t="shared" si="3485"/>
        <v>72.12</v>
      </c>
    </row>
    <row r="7217" spans="1:1">
      <c r="A7217" s="19">
        <f t="shared" si="3485"/>
        <v>72.13</v>
      </c>
    </row>
    <row r="7218" spans="1:1">
      <c r="A7218" s="19">
        <f t="shared" si="3485"/>
        <v>72.14</v>
      </c>
    </row>
    <row r="7219" spans="1:1">
      <c r="A7219" s="19">
        <f t="shared" si="3485"/>
        <v>72.150000000000006</v>
      </c>
    </row>
    <row r="7220" spans="1:1">
      <c r="A7220" s="19">
        <f t="shared" si="3485"/>
        <v>72.16</v>
      </c>
    </row>
    <row r="7221" spans="1:1">
      <c r="A7221" s="19">
        <f t="shared" si="3485"/>
        <v>72.17</v>
      </c>
    </row>
    <row r="7222" spans="1:1">
      <c r="A7222" s="19">
        <f t="shared" si="3485"/>
        <v>72.180000000000007</v>
      </c>
    </row>
    <row r="7223" spans="1:1">
      <c r="A7223" s="19">
        <f t="shared" si="3485"/>
        <v>72.19</v>
      </c>
    </row>
    <row r="7224" spans="1:1">
      <c r="A7224" s="19">
        <f t="shared" si="3485"/>
        <v>72.2</v>
      </c>
    </row>
    <row r="7225" spans="1:1">
      <c r="A7225" s="19">
        <f t="shared" si="3485"/>
        <v>72.209999999999994</v>
      </c>
    </row>
    <row r="7226" spans="1:1">
      <c r="A7226" s="19">
        <f t="shared" si="3485"/>
        <v>72.22</v>
      </c>
    </row>
    <row r="7227" spans="1:1">
      <c r="A7227" s="19">
        <f t="shared" si="3485"/>
        <v>72.23</v>
      </c>
    </row>
    <row r="7228" spans="1:1">
      <c r="A7228" s="19">
        <f t="shared" si="3485"/>
        <v>72.239999999999995</v>
      </c>
    </row>
    <row r="7229" spans="1:1">
      <c r="A7229" s="19">
        <f t="shared" si="3485"/>
        <v>72.25</v>
      </c>
    </row>
    <row r="7230" spans="1:1">
      <c r="A7230" s="19">
        <f t="shared" si="3485"/>
        <v>72.260000000000005</v>
      </c>
    </row>
    <row r="7231" spans="1:1">
      <c r="A7231" s="19">
        <f t="shared" si="3485"/>
        <v>72.27</v>
      </c>
    </row>
    <row r="7232" spans="1:1">
      <c r="A7232" s="19">
        <f t="shared" si="3485"/>
        <v>72.28</v>
      </c>
    </row>
    <row r="7233" spans="1:1">
      <c r="A7233" s="19">
        <f t="shared" si="3485"/>
        <v>72.290000000000006</v>
      </c>
    </row>
    <row r="7234" spans="1:1">
      <c r="A7234" s="19">
        <f t="shared" si="3485"/>
        <v>72.3</v>
      </c>
    </row>
    <row r="7235" spans="1:1">
      <c r="A7235" s="19">
        <f t="shared" si="3485"/>
        <v>72.31</v>
      </c>
    </row>
    <row r="7236" spans="1:1">
      <c r="A7236" s="19">
        <f t="shared" si="3485"/>
        <v>72.319999999999993</v>
      </c>
    </row>
    <row r="7237" spans="1:1">
      <c r="A7237" s="19">
        <f t="shared" si="3485"/>
        <v>72.33</v>
      </c>
    </row>
    <row r="7238" spans="1:1">
      <c r="A7238" s="19">
        <f t="shared" si="3485"/>
        <v>72.34</v>
      </c>
    </row>
    <row r="7239" spans="1:1">
      <c r="A7239" s="19">
        <f t="shared" si="3485"/>
        <v>72.349999999999994</v>
      </c>
    </row>
    <row r="7240" spans="1:1">
      <c r="A7240" s="19">
        <f t="shared" si="3485"/>
        <v>72.36</v>
      </c>
    </row>
    <row r="7241" spans="1:1">
      <c r="A7241" s="19">
        <f t="shared" si="3485"/>
        <v>72.37</v>
      </c>
    </row>
    <row r="7242" spans="1:1">
      <c r="A7242" s="19">
        <f t="shared" si="3485"/>
        <v>72.38</v>
      </c>
    </row>
    <row r="7243" spans="1:1">
      <c r="A7243" s="19">
        <f t="shared" si="3485"/>
        <v>72.39</v>
      </c>
    </row>
    <row r="7244" spans="1:1">
      <c r="A7244" s="19">
        <f t="shared" si="3485"/>
        <v>72.400000000000006</v>
      </c>
    </row>
    <row r="7245" spans="1:1">
      <c r="A7245" s="19">
        <f t="shared" si="3485"/>
        <v>72.41</v>
      </c>
    </row>
    <row r="7246" spans="1:1">
      <c r="A7246" s="19">
        <f t="shared" si="3485"/>
        <v>72.42</v>
      </c>
    </row>
    <row r="7247" spans="1:1">
      <c r="A7247" s="19">
        <f t="shared" si="3485"/>
        <v>72.430000000000007</v>
      </c>
    </row>
    <row r="7248" spans="1:1">
      <c r="A7248" s="19">
        <f t="shared" si="3485"/>
        <v>72.44</v>
      </c>
    </row>
    <row r="7249" spans="1:1">
      <c r="A7249" s="19">
        <f t="shared" si="3485"/>
        <v>72.45</v>
      </c>
    </row>
    <row r="7250" spans="1:1">
      <c r="A7250" s="19">
        <f t="shared" si="3485"/>
        <v>72.459999999999994</v>
      </c>
    </row>
    <row r="7251" spans="1:1">
      <c r="A7251" s="19">
        <f t="shared" si="3485"/>
        <v>72.47</v>
      </c>
    </row>
    <row r="7252" spans="1:1">
      <c r="A7252" s="19">
        <f t="shared" si="3485"/>
        <v>72.48</v>
      </c>
    </row>
    <row r="7253" spans="1:1">
      <c r="A7253" s="19">
        <f t="shared" si="3485"/>
        <v>72.489999999999995</v>
      </c>
    </row>
    <row r="7254" spans="1:1">
      <c r="A7254" s="19">
        <f t="shared" si="3485"/>
        <v>72.5</v>
      </c>
    </row>
    <row r="7255" spans="1:1">
      <c r="A7255" s="19">
        <f t="shared" si="3485"/>
        <v>72.510000000000005</v>
      </c>
    </row>
    <row r="7256" spans="1:1">
      <c r="A7256" s="19">
        <f t="shared" si="3485"/>
        <v>72.52</v>
      </c>
    </row>
    <row r="7257" spans="1:1">
      <c r="A7257" s="19">
        <f t="shared" si="3485"/>
        <v>72.53</v>
      </c>
    </row>
    <row r="7258" spans="1:1">
      <c r="A7258" s="19">
        <f t="shared" si="3485"/>
        <v>72.540000000000006</v>
      </c>
    </row>
    <row r="7259" spans="1:1">
      <c r="A7259" s="19">
        <f t="shared" si="3485"/>
        <v>72.55</v>
      </c>
    </row>
    <row r="7260" spans="1:1">
      <c r="A7260" s="19">
        <f t="shared" si="3485"/>
        <v>72.56</v>
      </c>
    </row>
    <row r="7261" spans="1:1">
      <c r="A7261" s="19">
        <f t="shared" si="3485"/>
        <v>72.569999999999993</v>
      </c>
    </row>
    <row r="7262" spans="1:1">
      <c r="A7262" s="19">
        <f t="shared" si="3485"/>
        <v>72.58</v>
      </c>
    </row>
    <row r="7263" spans="1:1">
      <c r="A7263" s="19">
        <f t="shared" si="3485"/>
        <v>72.59</v>
      </c>
    </row>
    <row r="7264" spans="1:1">
      <c r="A7264" s="19">
        <f t="shared" si="3485"/>
        <v>72.599999999999994</v>
      </c>
    </row>
    <row r="7265" spans="1:1">
      <c r="A7265" s="19">
        <f t="shared" si="3485"/>
        <v>72.61</v>
      </c>
    </row>
    <row r="7266" spans="1:1">
      <c r="A7266" s="19">
        <f t="shared" si="3485"/>
        <v>72.62</v>
      </c>
    </row>
    <row r="7267" spans="1:1">
      <c r="A7267" s="19">
        <f t="shared" si="3485"/>
        <v>72.63</v>
      </c>
    </row>
    <row r="7268" spans="1:1">
      <c r="A7268" s="19">
        <f t="shared" si="3485"/>
        <v>72.64</v>
      </c>
    </row>
    <row r="7269" spans="1:1">
      <c r="A7269" s="19">
        <f t="shared" si="3485"/>
        <v>72.650000000000006</v>
      </c>
    </row>
    <row r="7270" spans="1:1">
      <c r="A7270" s="19">
        <f t="shared" ref="A7270:A7333" si="3486">ROUND(A7269+0.01,2)</f>
        <v>72.66</v>
      </c>
    </row>
    <row r="7271" spans="1:1">
      <c r="A7271" s="19">
        <f t="shared" si="3486"/>
        <v>72.67</v>
      </c>
    </row>
    <row r="7272" spans="1:1">
      <c r="A7272" s="19">
        <f t="shared" si="3486"/>
        <v>72.680000000000007</v>
      </c>
    </row>
    <row r="7273" spans="1:1">
      <c r="A7273" s="19">
        <f t="shared" si="3486"/>
        <v>72.69</v>
      </c>
    </row>
    <row r="7274" spans="1:1">
      <c r="A7274" s="19">
        <f t="shared" si="3486"/>
        <v>72.7</v>
      </c>
    </row>
    <row r="7275" spans="1:1">
      <c r="A7275" s="19">
        <f t="shared" si="3486"/>
        <v>72.709999999999994</v>
      </c>
    </row>
    <row r="7276" spans="1:1">
      <c r="A7276" s="19">
        <f t="shared" si="3486"/>
        <v>72.72</v>
      </c>
    </row>
    <row r="7277" spans="1:1">
      <c r="A7277" s="19">
        <f t="shared" si="3486"/>
        <v>72.73</v>
      </c>
    </row>
    <row r="7278" spans="1:1">
      <c r="A7278" s="19">
        <f t="shared" si="3486"/>
        <v>72.739999999999995</v>
      </c>
    </row>
    <row r="7279" spans="1:1">
      <c r="A7279" s="19">
        <f t="shared" si="3486"/>
        <v>72.75</v>
      </c>
    </row>
    <row r="7280" spans="1:1">
      <c r="A7280" s="19">
        <f t="shared" si="3486"/>
        <v>72.760000000000005</v>
      </c>
    </row>
    <row r="7281" spans="1:1">
      <c r="A7281" s="19">
        <f t="shared" si="3486"/>
        <v>72.77</v>
      </c>
    </row>
    <row r="7282" spans="1:1">
      <c r="A7282" s="19">
        <f t="shared" si="3486"/>
        <v>72.78</v>
      </c>
    </row>
    <row r="7283" spans="1:1">
      <c r="A7283" s="19">
        <f t="shared" si="3486"/>
        <v>72.790000000000006</v>
      </c>
    </row>
    <row r="7284" spans="1:1">
      <c r="A7284" s="19">
        <f t="shared" si="3486"/>
        <v>72.8</v>
      </c>
    </row>
    <row r="7285" spans="1:1">
      <c r="A7285" s="19">
        <f t="shared" si="3486"/>
        <v>72.81</v>
      </c>
    </row>
    <row r="7286" spans="1:1">
      <c r="A7286" s="19">
        <f t="shared" si="3486"/>
        <v>72.819999999999993</v>
      </c>
    </row>
    <row r="7287" spans="1:1">
      <c r="A7287" s="19">
        <f t="shared" si="3486"/>
        <v>72.83</v>
      </c>
    </row>
    <row r="7288" spans="1:1">
      <c r="A7288" s="19">
        <f t="shared" si="3486"/>
        <v>72.84</v>
      </c>
    </row>
    <row r="7289" spans="1:1">
      <c r="A7289" s="19">
        <f t="shared" si="3486"/>
        <v>72.849999999999994</v>
      </c>
    </row>
    <row r="7290" spans="1:1">
      <c r="A7290" s="19">
        <f t="shared" si="3486"/>
        <v>72.86</v>
      </c>
    </row>
    <row r="7291" spans="1:1">
      <c r="A7291" s="19">
        <f t="shared" si="3486"/>
        <v>72.87</v>
      </c>
    </row>
    <row r="7292" spans="1:1">
      <c r="A7292" s="19">
        <f t="shared" si="3486"/>
        <v>72.88</v>
      </c>
    </row>
    <row r="7293" spans="1:1">
      <c r="A7293" s="19">
        <f t="shared" si="3486"/>
        <v>72.89</v>
      </c>
    </row>
    <row r="7294" spans="1:1">
      <c r="A7294" s="19">
        <f t="shared" si="3486"/>
        <v>72.900000000000006</v>
      </c>
    </row>
    <row r="7295" spans="1:1">
      <c r="A7295" s="19">
        <f t="shared" si="3486"/>
        <v>72.91</v>
      </c>
    </row>
    <row r="7296" spans="1:1">
      <c r="A7296" s="19">
        <f t="shared" si="3486"/>
        <v>72.92</v>
      </c>
    </row>
    <row r="7297" spans="1:1">
      <c r="A7297" s="19">
        <f t="shared" si="3486"/>
        <v>72.930000000000007</v>
      </c>
    </row>
    <row r="7298" spans="1:1">
      <c r="A7298" s="19">
        <f t="shared" si="3486"/>
        <v>72.94</v>
      </c>
    </row>
    <row r="7299" spans="1:1">
      <c r="A7299" s="19">
        <f t="shared" si="3486"/>
        <v>72.95</v>
      </c>
    </row>
    <row r="7300" spans="1:1">
      <c r="A7300" s="19">
        <f t="shared" si="3486"/>
        <v>72.959999999999994</v>
      </c>
    </row>
    <row r="7301" spans="1:1">
      <c r="A7301" s="19">
        <f t="shared" si="3486"/>
        <v>72.97</v>
      </c>
    </row>
    <row r="7302" spans="1:1">
      <c r="A7302" s="19">
        <f t="shared" si="3486"/>
        <v>72.98</v>
      </c>
    </row>
    <row r="7303" spans="1:1">
      <c r="A7303" s="19">
        <f t="shared" si="3486"/>
        <v>72.989999999999995</v>
      </c>
    </row>
    <row r="7304" spans="1:1">
      <c r="A7304" s="19">
        <f t="shared" si="3486"/>
        <v>73</v>
      </c>
    </row>
    <row r="7305" spans="1:1">
      <c r="A7305" s="19">
        <f t="shared" si="3486"/>
        <v>73.010000000000005</v>
      </c>
    </row>
    <row r="7306" spans="1:1">
      <c r="A7306" s="19">
        <f t="shared" si="3486"/>
        <v>73.02</v>
      </c>
    </row>
    <row r="7307" spans="1:1">
      <c r="A7307" s="19">
        <f t="shared" si="3486"/>
        <v>73.03</v>
      </c>
    </row>
    <row r="7308" spans="1:1">
      <c r="A7308" s="19">
        <f t="shared" si="3486"/>
        <v>73.040000000000006</v>
      </c>
    </row>
    <row r="7309" spans="1:1">
      <c r="A7309" s="19">
        <f t="shared" si="3486"/>
        <v>73.05</v>
      </c>
    </row>
    <row r="7310" spans="1:1">
      <c r="A7310" s="19">
        <f t="shared" si="3486"/>
        <v>73.06</v>
      </c>
    </row>
    <row r="7311" spans="1:1">
      <c r="A7311" s="19">
        <f t="shared" si="3486"/>
        <v>73.069999999999993</v>
      </c>
    </row>
    <row r="7312" spans="1:1">
      <c r="A7312" s="19">
        <f t="shared" si="3486"/>
        <v>73.08</v>
      </c>
    </row>
    <row r="7313" spans="1:1">
      <c r="A7313" s="19">
        <f t="shared" si="3486"/>
        <v>73.09</v>
      </c>
    </row>
    <row r="7314" spans="1:1">
      <c r="A7314" s="19">
        <f t="shared" si="3486"/>
        <v>73.099999999999994</v>
      </c>
    </row>
    <row r="7315" spans="1:1">
      <c r="A7315" s="19">
        <f t="shared" si="3486"/>
        <v>73.11</v>
      </c>
    </row>
    <row r="7316" spans="1:1">
      <c r="A7316" s="19">
        <f t="shared" si="3486"/>
        <v>73.12</v>
      </c>
    </row>
    <row r="7317" spans="1:1">
      <c r="A7317" s="19">
        <f t="shared" si="3486"/>
        <v>73.13</v>
      </c>
    </row>
    <row r="7318" spans="1:1">
      <c r="A7318" s="19">
        <f t="shared" si="3486"/>
        <v>73.14</v>
      </c>
    </row>
    <row r="7319" spans="1:1">
      <c r="A7319" s="19">
        <f t="shared" si="3486"/>
        <v>73.150000000000006</v>
      </c>
    </row>
    <row r="7320" spans="1:1">
      <c r="A7320" s="19">
        <f t="shared" si="3486"/>
        <v>73.16</v>
      </c>
    </row>
    <row r="7321" spans="1:1">
      <c r="A7321" s="19">
        <f t="shared" si="3486"/>
        <v>73.17</v>
      </c>
    </row>
    <row r="7322" spans="1:1">
      <c r="A7322" s="19">
        <f t="shared" si="3486"/>
        <v>73.180000000000007</v>
      </c>
    </row>
    <row r="7323" spans="1:1">
      <c r="A7323" s="19">
        <f t="shared" si="3486"/>
        <v>73.19</v>
      </c>
    </row>
    <row r="7324" spans="1:1">
      <c r="A7324" s="19">
        <f t="shared" si="3486"/>
        <v>73.2</v>
      </c>
    </row>
    <row r="7325" spans="1:1">
      <c r="A7325" s="19">
        <f t="shared" si="3486"/>
        <v>73.209999999999994</v>
      </c>
    </row>
    <row r="7326" spans="1:1">
      <c r="A7326" s="19">
        <f t="shared" si="3486"/>
        <v>73.22</v>
      </c>
    </row>
    <row r="7327" spans="1:1">
      <c r="A7327" s="19">
        <f t="shared" si="3486"/>
        <v>73.23</v>
      </c>
    </row>
    <row r="7328" spans="1:1">
      <c r="A7328" s="19">
        <f t="shared" si="3486"/>
        <v>73.239999999999995</v>
      </c>
    </row>
    <row r="7329" spans="1:1">
      <c r="A7329" s="19">
        <f t="shared" si="3486"/>
        <v>73.25</v>
      </c>
    </row>
    <row r="7330" spans="1:1">
      <c r="A7330" s="19">
        <f t="shared" si="3486"/>
        <v>73.260000000000005</v>
      </c>
    </row>
    <row r="7331" spans="1:1">
      <c r="A7331" s="19">
        <f t="shared" si="3486"/>
        <v>73.27</v>
      </c>
    </row>
    <row r="7332" spans="1:1">
      <c r="A7332" s="19">
        <f t="shared" si="3486"/>
        <v>73.28</v>
      </c>
    </row>
    <row r="7333" spans="1:1">
      <c r="A7333" s="19">
        <f t="shared" si="3486"/>
        <v>73.290000000000006</v>
      </c>
    </row>
    <row r="7334" spans="1:1">
      <c r="A7334" s="19">
        <f t="shared" ref="A7334:A7397" si="3487">ROUND(A7333+0.01,2)</f>
        <v>73.3</v>
      </c>
    </row>
    <row r="7335" spans="1:1">
      <c r="A7335" s="19">
        <f t="shared" si="3487"/>
        <v>73.31</v>
      </c>
    </row>
    <row r="7336" spans="1:1">
      <c r="A7336" s="19">
        <f t="shared" si="3487"/>
        <v>73.319999999999993</v>
      </c>
    </row>
    <row r="7337" spans="1:1">
      <c r="A7337" s="19">
        <f t="shared" si="3487"/>
        <v>73.33</v>
      </c>
    </row>
    <row r="7338" spans="1:1">
      <c r="A7338" s="19">
        <f t="shared" si="3487"/>
        <v>73.34</v>
      </c>
    </row>
    <row r="7339" spans="1:1">
      <c r="A7339" s="19">
        <f t="shared" si="3487"/>
        <v>73.349999999999994</v>
      </c>
    </row>
    <row r="7340" spans="1:1">
      <c r="A7340" s="19">
        <f t="shared" si="3487"/>
        <v>73.36</v>
      </c>
    </row>
    <row r="7341" spans="1:1">
      <c r="A7341" s="19">
        <f t="shared" si="3487"/>
        <v>73.37</v>
      </c>
    </row>
    <row r="7342" spans="1:1">
      <c r="A7342" s="19">
        <f t="shared" si="3487"/>
        <v>73.38</v>
      </c>
    </row>
    <row r="7343" spans="1:1">
      <c r="A7343" s="19">
        <f t="shared" si="3487"/>
        <v>73.39</v>
      </c>
    </row>
    <row r="7344" spans="1:1">
      <c r="A7344" s="19">
        <f t="shared" si="3487"/>
        <v>73.400000000000006</v>
      </c>
    </row>
    <row r="7345" spans="1:1">
      <c r="A7345" s="19">
        <f t="shared" si="3487"/>
        <v>73.41</v>
      </c>
    </row>
    <row r="7346" spans="1:1">
      <c r="A7346" s="19">
        <f t="shared" si="3487"/>
        <v>73.42</v>
      </c>
    </row>
    <row r="7347" spans="1:1">
      <c r="A7347" s="19">
        <f t="shared" si="3487"/>
        <v>73.430000000000007</v>
      </c>
    </row>
    <row r="7348" spans="1:1">
      <c r="A7348" s="19">
        <f t="shared" si="3487"/>
        <v>73.44</v>
      </c>
    </row>
    <row r="7349" spans="1:1">
      <c r="A7349" s="19">
        <f t="shared" si="3487"/>
        <v>73.45</v>
      </c>
    </row>
    <row r="7350" spans="1:1">
      <c r="A7350" s="19">
        <f t="shared" si="3487"/>
        <v>73.459999999999994</v>
      </c>
    </row>
    <row r="7351" spans="1:1">
      <c r="A7351" s="19">
        <f t="shared" si="3487"/>
        <v>73.47</v>
      </c>
    </row>
    <row r="7352" spans="1:1">
      <c r="A7352" s="19">
        <f t="shared" si="3487"/>
        <v>73.48</v>
      </c>
    </row>
    <row r="7353" spans="1:1">
      <c r="A7353" s="19">
        <f t="shared" si="3487"/>
        <v>73.489999999999995</v>
      </c>
    </row>
    <row r="7354" spans="1:1">
      <c r="A7354" s="19">
        <f t="shared" si="3487"/>
        <v>73.5</v>
      </c>
    </row>
    <row r="7355" spans="1:1">
      <c r="A7355" s="19">
        <f t="shared" si="3487"/>
        <v>73.510000000000005</v>
      </c>
    </row>
    <row r="7356" spans="1:1">
      <c r="A7356" s="19">
        <f t="shared" si="3487"/>
        <v>73.52</v>
      </c>
    </row>
    <row r="7357" spans="1:1">
      <c r="A7357" s="19">
        <f t="shared" si="3487"/>
        <v>73.53</v>
      </c>
    </row>
    <row r="7358" spans="1:1">
      <c r="A7358" s="19">
        <f t="shared" si="3487"/>
        <v>73.540000000000006</v>
      </c>
    </row>
    <row r="7359" spans="1:1">
      <c r="A7359" s="19">
        <f t="shared" si="3487"/>
        <v>73.55</v>
      </c>
    </row>
    <row r="7360" spans="1:1">
      <c r="A7360" s="19">
        <f t="shared" si="3487"/>
        <v>73.56</v>
      </c>
    </row>
    <row r="7361" spans="1:1">
      <c r="A7361" s="19">
        <f t="shared" si="3487"/>
        <v>73.569999999999993</v>
      </c>
    </row>
    <row r="7362" spans="1:1">
      <c r="A7362" s="19">
        <f t="shared" si="3487"/>
        <v>73.58</v>
      </c>
    </row>
    <row r="7363" spans="1:1">
      <c r="A7363" s="19">
        <f t="shared" si="3487"/>
        <v>73.59</v>
      </c>
    </row>
    <row r="7364" spans="1:1">
      <c r="A7364" s="19">
        <f t="shared" si="3487"/>
        <v>73.599999999999994</v>
      </c>
    </row>
    <row r="7365" spans="1:1">
      <c r="A7365" s="19">
        <f t="shared" si="3487"/>
        <v>73.61</v>
      </c>
    </row>
    <row r="7366" spans="1:1">
      <c r="A7366" s="19">
        <f t="shared" si="3487"/>
        <v>73.62</v>
      </c>
    </row>
    <row r="7367" spans="1:1">
      <c r="A7367" s="19">
        <f t="shared" si="3487"/>
        <v>73.63</v>
      </c>
    </row>
    <row r="7368" spans="1:1">
      <c r="A7368" s="19">
        <f t="shared" si="3487"/>
        <v>73.64</v>
      </c>
    </row>
    <row r="7369" spans="1:1">
      <c r="A7369" s="19">
        <f t="shared" si="3487"/>
        <v>73.650000000000006</v>
      </c>
    </row>
    <row r="7370" spans="1:1">
      <c r="A7370" s="19">
        <f t="shared" si="3487"/>
        <v>73.66</v>
      </c>
    </row>
    <row r="7371" spans="1:1">
      <c r="A7371" s="19">
        <f t="shared" si="3487"/>
        <v>73.67</v>
      </c>
    </row>
    <row r="7372" spans="1:1">
      <c r="A7372" s="19">
        <f t="shared" si="3487"/>
        <v>73.680000000000007</v>
      </c>
    </row>
    <row r="7373" spans="1:1">
      <c r="A7373" s="19">
        <f t="shared" si="3487"/>
        <v>73.69</v>
      </c>
    </row>
    <row r="7374" spans="1:1">
      <c r="A7374" s="19">
        <f t="shared" si="3487"/>
        <v>73.7</v>
      </c>
    </row>
    <row r="7375" spans="1:1">
      <c r="A7375" s="19">
        <f t="shared" si="3487"/>
        <v>73.709999999999994</v>
      </c>
    </row>
    <row r="7376" spans="1:1">
      <c r="A7376" s="19">
        <f t="shared" si="3487"/>
        <v>73.72</v>
      </c>
    </row>
    <row r="7377" spans="1:1">
      <c r="A7377" s="19">
        <f t="shared" si="3487"/>
        <v>73.73</v>
      </c>
    </row>
    <row r="7378" spans="1:1">
      <c r="A7378" s="19">
        <f t="shared" si="3487"/>
        <v>73.739999999999995</v>
      </c>
    </row>
    <row r="7379" spans="1:1">
      <c r="A7379" s="19">
        <f t="shared" si="3487"/>
        <v>73.75</v>
      </c>
    </row>
    <row r="7380" spans="1:1">
      <c r="A7380" s="19">
        <f t="shared" si="3487"/>
        <v>73.760000000000005</v>
      </c>
    </row>
    <row r="7381" spans="1:1">
      <c r="A7381" s="19">
        <f t="shared" si="3487"/>
        <v>73.77</v>
      </c>
    </row>
    <row r="7382" spans="1:1">
      <c r="A7382" s="19">
        <f t="shared" si="3487"/>
        <v>73.78</v>
      </c>
    </row>
    <row r="7383" spans="1:1">
      <c r="A7383" s="19">
        <f t="shared" si="3487"/>
        <v>73.790000000000006</v>
      </c>
    </row>
    <row r="7384" spans="1:1">
      <c r="A7384" s="19">
        <f t="shared" si="3487"/>
        <v>73.8</v>
      </c>
    </row>
    <row r="7385" spans="1:1">
      <c r="A7385" s="19">
        <f t="shared" si="3487"/>
        <v>73.81</v>
      </c>
    </row>
    <row r="7386" spans="1:1">
      <c r="A7386" s="19">
        <f t="shared" si="3487"/>
        <v>73.819999999999993</v>
      </c>
    </row>
    <row r="7387" spans="1:1">
      <c r="A7387" s="19">
        <f t="shared" si="3487"/>
        <v>73.83</v>
      </c>
    </row>
    <row r="7388" spans="1:1">
      <c r="A7388" s="19">
        <f t="shared" si="3487"/>
        <v>73.84</v>
      </c>
    </row>
    <row r="7389" spans="1:1">
      <c r="A7389" s="19">
        <f t="shared" si="3487"/>
        <v>73.849999999999994</v>
      </c>
    </row>
    <row r="7390" spans="1:1">
      <c r="A7390" s="19">
        <f t="shared" si="3487"/>
        <v>73.86</v>
      </c>
    </row>
    <row r="7391" spans="1:1">
      <c r="A7391" s="19">
        <f t="shared" si="3487"/>
        <v>73.87</v>
      </c>
    </row>
    <row r="7392" spans="1:1">
      <c r="A7392" s="19">
        <f t="shared" si="3487"/>
        <v>73.88</v>
      </c>
    </row>
    <row r="7393" spans="1:1">
      <c r="A7393" s="19">
        <f t="shared" si="3487"/>
        <v>73.89</v>
      </c>
    </row>
    <row r="7394" spans="1:1">
      <c r="A7394" s="19">
        <f t="shared" si="3487"/>
        <v>73.900000000000006</v>
      </c>
    </row>
    <row r="7395" spans="1:1">
      <c r="A7395" s="19">
        <f t="shared" si="3487"/>
        <v>73.91</v>
      </c>
    </row>
    <row r="7396" spans="1:1">
      <c r="A7396" s="19">
        <f t="shared" si="3487"/>
        <v>73.92</v>
      </c>
    </row>
    <row r="7397" spans="1:1">
      <c r="A7397" s="19">
        <f t="shared" si="3487"/>
        <v>73.930000000000007</v>
      </c>
    </row>
    <row r="7398" spans="1:1">
      <c r="A7398" s="19">
        <f t="shared" ref="A7398:A7461" si="3488">ROUND(A7397+0.01,2)</f>
        <v>73.94</v>
      </c>
    </row>
    <row r="7399" spans="1:1">
      <c r="A7399" s="19">
        <f t="shared" si="3488"/>
        <v>73.95</v>
      </c>
    </row>
    <row r="7400" spans="1:1">
      <c r="A7400" s="19">
        <f t="shared" si="3488"/>
        <v>73.959999999999994</v>
      </c>
    </row>
    <row r="7401" spans="1:1">
      <c r="A7401" s="19">
        <f t="shared" si="3488"/>
        <v>73.97</v>
      </c>
    </row>
    <row r="7402" spans="1:1">
      <c r="A7402" s="19">
        <f t="shared" si="3488"/>
        <v>73.98</v>
      </c>
    </row>
    <row r="7403" spans="1:1">
      <c r="A7403" s="19">
        <f t="shared" si="3488"/>
        <v>73.989999999999995</v>
      </c>
    </row>
    <row r="7404" spans="1:1">
      <c r="A7404" s="19">
        <f t="shared" si="3488"/>
        <v>74</v>
      </c>
    </row>
    <row r="7405" spans="1:1">
      <c r="A7405" s="19">
        <f t="shared" si="3488"/>
        <v>74.010000000000005</v>
      </c>
    </row>
    <row r="7406" spans="1:1">
      <c r="A7406" s="19">
        <f t="shared" si="3488"/>
        <v>74.02</v>
      </c>
    </row>
    <row r="7407" spans="1:1">
      <c r="A7407" s="19">
        <f t="shared" si="3488"/>
        <v>74.03</v>
      </c>
    </row>
    <row r="7408" spans="1:1">
      <c r="A7408" s="19">
        <f t="shared" si="3488"/>
        <v>74.040000000000006</v>
      </c>
    </row>
    <row r="7409" spans="1:1">
      <c r="A7409" s="19">
        <f t="shared" si="3488"/>
        <v>74.05</v>
      </c>
    </row>
    <row r="7410" spans="1:1">
      <c r="A7410" s="19">
        <f t="shared" si="3488"/>
        <v>74.06</v>
      </c>
    </row>
    <row r="7411" spans="1:1">
      <c r="A7411" s="19">
        <f t="shared" si="3488"/>
        <v>74.069999999999993</v>
      </c>
    </row>
    <row r="7412" spans="1:1">
      <c r="A7412" s="19">
        <f t="shared" si="3488"/>
        <v>74.08</v>
      </c>
    </row>
    <row r="7413" spans="1:1">
      <c r="A7413" s="19">
        <f t="shared" si="3488"/>
        <v>74.09</v>
      </c>
    </row>
    <row r="7414" spans="1:1">
      <c r="A7414" s="19">
        <f t="shared" si="3488"/>
        <v>74.099999999999994</v>
      </c>
    </row>
    <row r="7415" spans="1:1">
      <c r="A7415" s="19">
        <f t="shared" si="3488"/>
        <v>74.11</v>
      </c>
    </row>
    <row r="7416" spans="1:1">
      <c r="A7416" s="19">
        <f t="shared" si="3488"/>
        <v>74.12</v>
      </c>
    </row>
    <row r="7417" spans="1:1">
      <c r="A7417" s="19">
        <f t="shared" si="3488"/>
        <v>74.13</v>
      </c>
    </row>
    <row r="7418" spans="1:1">
      <c r="A7418" s="19">
        <f t="shared" si="3488"/>
        <v>74.14</v>
      </c>
    </row>
    <row r="7419" spans="1:1">
      <c r="A7419" s="19">
        <f t="shared" si="3488"/>
        <v>74.150000000000006</v>
      </c>
    </row>
    <row r="7420" spans="1:1">
      <c r="A7420" s="19">
        <f t="shared" si="3488"/>
        <v>74.16</v>
      </c>
    </row>
    <row r="7421" spans="1:1">
      <c r="A7421" s="19">
        <f t="shared" si="3488"/>
        <v>74.17</v>
      </c>
    </row>
    <row r="7422" spans="1:1">
      <c r="A7422" s="19">
        <f t="shared" si="3488"/>
        <v>74.180000000000007</v>
      </c>
    </row>
    <row r="7423" spans="1:1">
      <c r="A7423" s="19">
        <f t="shared" si="3488"/>
        <v>74.19</v>
      </c>
    </row>
    <row r="7424" spans="1:1">
      <c r="A7424" s="19">
        <f t="shared" si="3488"/>
        <v>74.2</v>
      </c>
    </row>
    <row r="7425" spans="1:1">
      <c r="A7425" s="19">
        <f t="shared" si="3488"/>
        <v>74.209999999999994</v>
      </c>
    </row>
    <row r="7426" spans="1:1">
      <c r="A7426" s="19">
        <f t="shared" si="3488"/>
        <v>74.22</v>
      </c>
    </row>
    <row r="7427" spans="1:1">
      <c r="A7427" s="19">
        <f t="shared" si="3488"/>
        <v>74.23</v>
      </c>
    </row>
    <row r="7428" spans="1:1">
      <c r="A7428" s="19">
        <f t="shared" si="3488"/>
        <v>74.239999999999995</v>
      </c>
    </row>
    <row r="7429" spans="1:1">
      <c r="A7429" s="19">
        <f t="shared" si="3488"/>
        <v>74.25</v>
      </c>
    </row>
    <row r="7430" spans="1:1">
      <c r="A7430" s="19">
        <f t="shared" si="3488"/>
        <v>74.260000000000005</v>
      </c>
    </row>
    <row r="7431" spans="1:1">
      <c r="A7431" s="19">
        <f t="shared" si="3488"/>
        <v>74.27</v>
      </c>
    </row>
    <row r="7432" spans="1:1">
      <c r="A7432" s="19">
        <f t="shared" si="3488"/>
        <v>74.28</v>
      </c>
    </row>
    <row r="7433" spans="1:1">
      <c r="A7433" s="19">
        <f t="shared" si="3488"/>
        <v>74.290000000000006</v>
      </c>
    </row>
    <row r="7434" spans="1:1">
      <c r="A7434" s="19">
        <f t="shared" si="3488"/>
        <v>74.3</v>
      </c>
    </row>
    <row r="7435" spans="1:1">
      <c r="A7435" s="19">
        <f t="shared" si="3488"/>
        <v>74.31</v>
      </c>
    </row>
    <row r="7436" spans="1:1">
      <c r="A7436" s="19">
        <f t="shared" si="3488"/>
        <v>74.319999999999993</v>
      </c>
    </row>
    <row r="7437" spans="1:1">
      <c r="A7437" s="19">
        <f t="shared" si="3488"/>
        <v>74.33</v>
      </c>
    </row>
    <row r="7438" spans="1:1">
      <c r="A7438" s="19">
        <f t="shared" si="3488"/>
        <v>74.34</v>
      </c>
    </row>
    <row r="7439" spans="1:1">
      <c r="A7439" s="19">
        <f t="shared" si="3488"/>
        <v>74.349999999999994</v>
      </c>
    </row>
    <row r="7440" spans="1:1">
      <c r="A7440" s="19">
        <f t="shared" si="3488"/>
        <v>74.36</v>
      </c>
    </row>
    <row r="7441" spans="1:1">
      <c r="A7441" s="19">
        <f t="shared" si="3488"/>
        <v>74.37</v>
      </c>
    </row>
    <row r="7442" spans="1:1">
      <c r="A7442" s="19">
        <f t="shared" si="3488"/>
        <v>74.38</v>
      </c>
    </row>
    <row r="7443" spans="1:1">
      <c r="A7443" s="19">
        <f t="shared" si="3488"/>
        <v>74.39</v>
      </c>
    </row>
    <row r="7444" spans="1:1">
      <c r="A7444" s="19">
        <f t="shared" si="3488"/>
        <v>74.400000000000006</v>
      </c>
    </row>
    <row r="7445" spans="1:1">
      <c r="A7445" s="19">
        <f t="shared" si="3488"/>
        <v>74.41</v>
      </c>
    </row>
    <row r="7446" spans="1:1">
      <c r="A7446" s="19">
        <f t="shared" si="3488"/>
        <v>74.42</v>
      </c>
    </row>
    <row r="7447" spans="1:1">
      <c r="A7447" s="19">
        <f t="shared" si="3488"/>
        <v>74.430000000000007</v>
      </c>
    </row>
    <row r="7448" spans="1:1">
      <c r="A7448" s="19">
        <f t="shared" si="3488"/>
        <v>74.44</v>
      </c>
    </row>
    <row r="7449" spans="1:1">
      <c r="A7449" s="19">
        <f t="shared" si="3488"/>
        <v>74.45</v>
      </c>
    </row>
    <row r="7450" spans="1:1">
      <c r="A7450" s="19">
        <f t="shared" si="3488"/>
        <v>74.459999999999994</v>
      </c>
    </row>
    <row r="7451" spans="1:1">
      <c r="A7451" s="19">
        <f t="shared" si="3488"/>
        <v>74.47</v>
      </c>
    </row>
    <row r="7452" spans="1:1">
      <c r="A7452" s="19">
        <f t="shared" si="3488"/>
        <v>74.48</v>
      </c>
    </row>
    <row r="7453" spans="1:1">
      <c r="A7453" s="19">
        <f t="shared" si="3488"/>
        <v>74.489999999999995</v>
      </c>
    </row>
    <row r="7454" spans="1:1">
      <c r="A7454" s="19">
        <f t="shared" si="3488"/>
        <v>74.5</v>
      </c>
    </row>
    <row r="7455" spans="1:1">
      <c r="A7455" s="19">
        <f t="shared" si="3488"/>
        <v>74.510000000000005</v>
      </c>
    </row>
    <row r="7456" spans="1:1">
      <c r="A7456" s="19">
        <f t="shared" si="3488"/>
        <v>74.52</v>
      </c>
    </row>
    <row r="7457" spans="1:1">
      <c r="A7457" s="19">
        <f t="shared" si="3488"/>
        <v>74.53</v>
      </c>
    </row>
    <row r="7458" spans="1:1">
      <c r="A7458" s="19">
        <f t="shared" si="3488"/>
        <v>74.540000000000006</v>
      </c>
    </row>
    <row r="7459" spans="1:1">
      <c r="A7459" s="19">
        <f t="shared" si="3488"/>
        <v>74.55</v>
      </c>
    </row>
    <row r="7460" spans="1:1">
      <c r="A7460" s="19">
        <f t="shared" si="3488"/>
        <v>74.56</v>
      </c>
    </row>
    <row r="7461" spans="1:1">
      <c r="A7461" s="19">
        <f t="shared" si="3488"/>
        <v>74.569999999999993</v>
      </c>
    </row>
    <row r="7462" spans="1:1">
      <c r="A7462" s="19">
        <f t="shared" ref="A7462:A7525" si="3489">ROUND(A7461+0.01,2)</f>
        <v>74.58</v>
      </c>
    </row>
    <row r="7463" spans="1:1">
      <c r="A7463" s="19">
        <f t="shared" si="3489"/>
        <v>74.59</v>
      </c>
    </row>
    <row r="7464" spans="1:1">
      <c r="A7464" s="19">
        <f t="shared" si="3489"/>
        <v>74.599999999999994</v>
      </c>
    </row>
    <row r="7465" spans="1:1">
      <c r="A7465" s="19">
        <f t="shared" si="3489"/>
        <v>74.61</v>
      </c>
    </row>
    <row r="7466" spans="1:1">
      <c r="A7466" s="19">
        <f t="shared" si="3489"/>
        <v>74.62</v>
      </c>
    </row>
    <row r="7467" spans="1:1">
      <c r="A7467" s="19">
        <f t="shared" si="3489"/>
        <v>74.63</v>
      </c>
    </row>
    <row r="7468" spans="1:1">
      <c r="A7468" s="19">
        <f t="shared" si="3489"/>
        <v>74.64</v>
      </c>
    </row>
    <row r="7469" spans="1:1">
      <c r="A7469" s="19">
        <f t="shared" si="3489"/>
        <v>74.650000000000006</v>
      </c>
    </row>
    <row r="7470" spans="1:1">
      <c r="A7470" s="19">
        <f t="shared" si="3489"/>
        <v>74.66</v>
      </c>
    </row>
    <row r="7471" spans="1:1">
      <c r="A7471" s="19">
        <f t="shared" si="3489"/>
        <v>74.67</v>
      </c>
    </row>
    <row r="7472" spans="1:1">
      <c r="A7472" s="19">
        <f t="shared" si="3489"/>
        <v>74.680000000000007</v>
      </c>
    </row>
    <row r="7473" spans="1:1">
      <c r="A7473" s="19">
        <f t="shared" si="3489"/>
        <v>74.69</v>
      </c>
    </row>
    <row r="7474" spans="1:1">
      <c r="A7474" s="19">
        <f t="shared" si="3489"/>
        <v>74.7</v>
      </c>
    </row>
    <row r="7475" spans="1:1">
      <c r="A7475" s="19">
        <f t="shared" si="3489"/>
        <v>74.709999999999994</v>
      </c>
    </row>
    <row r="7476" spans="1:1">
      <c r="A7476" s="19">
        <f t="shared" si="3489"/>
        <v>74.72</v>
      </c>
    </row>
    <row r="7477" spans="1:1">
      <c r="A7477" s="19">
        <f t="shared" si="3489"/>
        <v>74.73</v>
      </c>
    </row>
    <row r="7478" spans="1:1">
      <c r="A7478" s="19">
        <f t="shared" si="3489"/>
        <v>74.739999999999995</v>
      </c>
    </row>
    <row r="7479" spans="1:1">
      <c r="A7479" s="19">
        <f t="shared" si="3489"/>
        <v>74.75</v>
      </c>
    </row>
    <row r="7480" spans="1:1">
      <c r="A7480" s="19">
        <f t="shared" si="3489"/>
        <v>74.760000000000005</v>
      </c>
    </row>
    <row r="7481" spans="1:1">
      <c r="A7481" s="19">
        <f t="shared" si="3489"/>
        <v>74.77</v>
      </c>
    </row>
    <row r="7482" spans="1:1">
      <c r="A7482" s="19">
        <f t="shared" si="3489"/>
        <v>74.78</v>
      </c>
    </row>
    <row r="7483" spans="1:1">
      <c r="A7483" s="19">
        <f t="shared" si="3489"/>
        <v>74.790000000000006</v>
      </c>
    </row>
    <row r="7484" spans="1:1">
      <c r="A7484" s="19">
        <f t="shared" si="3489"/>
        <v>74.8</v>
      </c>
    </row>
    <row r="7485" spans="1:1">
      <c r="A7485" s="19">
        <f t="shared" si="3489"/>
        <v>74.81</v>
      </c>
    </row>
    <row r="7486" spans="1:1">
      <c r="A7486" s="19">
        <f t="shared" si="3489"/>
        <v>74.819999999999993</v>
      </c>
    </row>
    <row r="7487" spans="1:1">
      <c r="A7487" s="19">
        <f t="shared" si="3489"/>
        <v>74.83</v>
      </c>
    </row>
    <row r="7488" spans="1:1">
      <c r="A7488" s="19">
        <f t="shared" si="3489"/>
        <v>74.84</v>
      </c>
    </row>
    <row r="7489" spans="1:1">
      <c r="A7489" s="19">
        <f t="shared" si="3489"/>
        <v>74.849999999999994</v>
      </c>
    </row>
    <row r="7490" spans="1:1">
      <c r="A7490" s="19">
        <f t="shared" si="3489"/>
        <v>74.86</v>
      </c>
    </row>
    <row r="7491" spans="1:1">
      <c r="A7491" s="19">
        <f t="shared" si="3489"/>
        <v>74.87</v>
      </c>
    </row>
    <row r="7492" spans="1:1">
      <c r="A7492" s="19">
        <f t="shared" si="3489"/>
        <v>74.88</v>
      </c>
    </row>
    <row r="7493" spans="1:1">
      <c r="A7493" s="19">
        <f t="shared" si="3489"/>
        <v>74.89</v>
      </c>
    </row>
    <row r="7494" spans="1:1">
      <c r="A7494" s="19">
        <f t="shared" si="3489"/>
        <v>74.900000000000006</v>
      </c>
    </row>
    <row r="7495" spans="1:1">
      <c r="A7495" s="19">
        <f t="shared" si="3489"/>
        <v>74.91</v>
      </c>
    </row>
    <row r="7496" spans="1:1">
      <c r="A7496" s="19">
        <f t="shared" si="3489"/>
        <v>74.92</v>
      </c>
    </row>
    <row r="7497" spans="1:1">
      <c r="A7497" s="19">
        <f t="shared" si="3489"/>
        <v>74.930000000000007</v>
      </c>
    </row>
    <row r="7498" spans="1:1">
      <c r="A7498" s="19">
        <f t="shared" si="3489"/>
        <v>74.94</v>
      </c>
    </row>
    <row r="7499" spans="1:1">
      <c r="A7499" s="19">
        <f t="shared" si="3489"/>
        <v>74.95</v>
      </c>
    </row>
    <row r="7500" spans="1:1">
      <c r="A7500" s="19">
        <f t="shared" si="3489"/>
        <v>74.959999999999994</v>
      </c>
    </row>
    <row r="7501" spans="1:1">
      <c r="A7501" s="19">
        <f t="shared" si="3489"/>
        <v>74.97</v>
      </c>
    </row>
    <row r="7502" spans="1:1">
      <c r="A7502" s="19">
        <f t="shared" si="3489"/>
        <v>74.98</v>
      </c>
    </row>
    <row r="7503" spans="1:1">
      <c r="A7503" s="19">
        <f t="shared" si="3489"/>
        <v>74.989999999999995</v>
      </c>
    </row>
    <row r="7504" spans="1:1">
      <c r="A7504" s="19">
        <f t="shared" si="3489"/>
        <v>75</v>
      </c>
    </row>
    <row r="7505" spans="1:1">
      <c r="A7505" s="19">
        <f t="shared" si="3489"/>
        <v>75.010000000000005</v>
      </c>
    </row>
    <row r="7506" spans="1:1">
      <c r="A7506" s="19">
        <f t="shared" si="3489"/>
        <v>75.02</v>
      </c>
    </row>
    <row r="7507" spans="1:1">
      <c r="A7507" s="19">
        <f t="shared" si="3489"/>
        <v>75.03</v>
      </c>
    </row>
    <row r="7508" spans="1:1">
      <c r="A7508" s="19">
        <f t="shared" si="3489"/>
        <v>75.040000000000006</v>
      </c>
    </row>
    <row r="7509" spans="1:1">
      <c r="A7509" s="19">
        <f t="shared" si="3489"/>
        <v>75.05</v>
      </c>
    </row>
    <row r="7510" spans="1:1">
      <c r="A7510" s="19">
        <f t="shared" si="3489"/>
        <v>75.06</v>
      </c>
    </row>
    <row r="7511" spans="1:1">
      <c r="A7511" s="19">
        <f t="shared" si="3489"/>
        <v>75.069999999999993</v>
      </c>
    </row>
    <row r="7512" spans="1:1">
      <c r="A7512" s="19">
        <f t="shared" si="3489"/>
        <v>75.08</v>
      </c>
    </row>
    <row r="7513" spans="1:1">
      <c r="A7513" s="19">
        <f t="shared" si="3489"/>
        <v>75.09</v>
      </c>
    </row>
    <row r="7514" spans="1:1">
      <c r="A7514" s="19">
        <f t="shared" si="3489"/>
        <v>75.099999999999994</v>
      </c>
    </row>
    <row r="7515" spans="1:1">
      <c r="A7515" s="19">
        <f t="shared" si="3489"/>
        <v>75.11</v>
      </c>
    </row>
    <row r="7516" spans="1:1">
      <c r="A7516" s="19">
        <f t="shared" si="3489"/>
        <v>75.12</v>
      </c>
    </row>
    <row r="7517" spans="1:1">
      <c r="A7517" s="19">
        <f t="shared" si="3489"/>
        <v>75.13</v>
      </c>
    </row>
    <row r="7518" spans="1:1">
      <c r="A7518" s="19">
        <f t="shared" si="3489"/>
        <v>75.14</v>
      </c>
    </row>
    <row r="7519" spans="1:1">
      <c r="A7519" s="19">
        <f t="shared" si="3489"/>
        <v>75.150000000000006</v>
      </c>
    </row>
    <row r="7520" spans="1:1">
      <c r="A7520" s="19">
        <f t="shared" si="3489"/>
        <v>75.16</v>
      </c>
    </row>
    <row r="7521" spans="1:1">
      <c r="A7521" s="19">
        <f t="shared" si="3489"/>
        <v>75.17</v>
      </c>
    </row>
    <row r="7522" spans="1:1">
      <c r="A7522" s="19">
        <f t="shared" si="3489"/>
        <v>75.180000000000007</v>
      </c>
    </row>
    <row r="7523" spans="1:1">
      <c r="A7523" s="19">
        <f t="shared" si="3489"/>
        <v>75.19</v>
      </c>
    </row>
    <row r="7524" spans="1:1">
      <c r="A7524" s="19">
        <f t="shared" si="3489"/>
        <v>75.2</v>
      </c>
    </row>
    <row r="7525" spans="1:1">
      <c r="A7525" s="19">
        <f t="shared" si="3489"/>
        <v>75.209999999999994</v>
      </c>
    </row>
    <row r="7526" spans="1:1">
      <c r="A7526" s="19">
        <f t="shared" ref="A7526:A7589" si="3490">ROUND(A7525+0.01,2)</f>
        <v>75.22</v>
      </c>
    </row>
    <row r="7527" spans="1:1">
      <c r="A7527" s="19">
        <f t="shared" si="3490"/>
        <v>75.23</v>
      </c>
    </row>
    <row r="7528" spans="1:1">
      <c r="A7528" s="19">
        <f t="shared" si="3490"/>
        <v>75.239999999999995</v>
      </c>
    </row>
    <row r="7529" spans="1:1">
      <c r="A7529" s="19">
        <f t="shared" si="3490"/>
        <v>75.25</v>
      </c>
    </row>
    <row r="7530" spans="1:1">
      <c r="A7530" s="19">
        <f t="shared" si="3490"/>
        <v>75.260000000000005</v>
      </c>
    </row>
    <row r="7531" spans="1:1">
      <c r="A7531" s="19">
        <f t="shared" si="3490"/>
        <v>75.27</v>
      </c>
    </row>
    <row r="7532" spans="1:1">
      <c r="A7532" s="19">
        <f t="shared" si="3490"/>
        <v>75.28</v>
      </c>
    </row>
    <row r="7533" spans="1:1">
      <c r="A7533" s="19">
        <f t="shared" si="3490"/>
        <v>75.290000000000006</v>
      </c>
    </row>
    <row r="7534" spans="1:1">
      <c r="A7534" s="19">
        <f t="shared" si="3490"/>
        <v>75.3</v>
      </c>
    </row>
    <row r="7535" spans="1:1">
      <c r="A7535" s="19">
        <f t="shared" si="3490"/>
        <v>75.31</v>
      </c>
    </row>
    <row r="7536" spans="1:1">
      <c r="A7536" s="19">
        <f t="shared" si="3490"/>
        <v>75.319999999999993</v>
      </c>
    </row>
    <row r="7537" spans="1:1">
      <c r="A7537" s="19">
        <f t="shared" si="3490"/>
        <v>75.33</v>
      </c>
    </row>
    <row r="7538" spans="1:1">
      <c r="A7538" s="19">
        <f t="shared" si="3490"/>
        <v>75.34</v>
      </c>
    </row>
    <row r="7539" spans="1:1">
      <c r="A7539" s="19">
        <f t="shared" si="3490"/>
        <v>75.349999999999994</v>
      </c>
    </row>
    <row r="7540" spans="1:1">
      <c r="A7540" s="19">
        <f t="shared" si="3490"/>
        <v>75.36</v>
      </c>
    </row>
    <row r="7541" spans="1:1">
      <c r="A7541" s="19">
        <f t="shared" si="3490"/>
        <v>75.37</v>
      </c>
    </row>
    <row r="7542" spans="1:1">
      <c r="A7542" s="19">
        <f t="shared" si="3490"/>
        <v>75.38</v>
      </c>
    </row>
    <row r="7543" spans="1:1">
      <c r="A7543" s="19">
        <f t="shared" si="3490"/>
        <v>75.39</v>
      </c>
    </row>
    <row r="7544" spans="1:1">
      <c r="A7544" s="19">
        <f t="shared" si="3490"/>
        <v>75.400000000000006</v>
      </c>
    </row>
    <row r="7545" spans="1:1">
      <c r="A7545" s="19">
        <f t="shared" si="3490"/>
        <v>75.41</v>
      </c>
    </row>
    <row r="7546" spans="1:1">
      <c r="A7546" s="19">
        <f t="shared" si="3490"/>
        <v>75.42</v>
      </c>
    </row>
    <row r="7547" spans="1:1">
      <c r="A7547" s="19">
        <f t="shared" si="3490"/>
        <v>75.430000000000007</v>
      </c>
    </row>
    <row r="7548" spans="1:1">
      <c r="A7548" s="19">
        <f t="shared" si="3490"/>
        <v>75.44</v>
      </c>
    </row>
    <row r="7549" spans="1:1">
      <c r="A7549" s="19">
        <f t="shared" si="3490"/>
        <v>75.45</v>
      </c>
    </row>
    <row r="7550" spans="1:1">
      <c r="A7550" s="19">
        <f t="shared" si="3490"/>
        <v>75.459999999999994</v>
      </c>
    </row>
    <row r="7551" spans="1:1">
      <c r="A7551" s="19">
        <f t="shared" si="3490"/>
        <v>75.47</v>
      </c>
    </row>
    <row r="7552" spans="1:1">
      <c r="A7552" s="19">
        <f t="shared" si="3490"/>
        <v>75.48</v>
      </c>
    </row>
    <row r="7553" spans="1:1">
      <c r="A7553" s="19">
        <f t="shared" si="3490"/>
        <v>75.489999999999995</v>
      </c>
    </row>
    <row r="7554" spans="1:1">
      <c r="A7554" s="19">
        <f t="shared" si="3490"/>
        <v>75.5</v>
      </c>
    </row>
    <row r="7555" spans="1:1">
      <c r="A7555" s="19">
        <f t="shared" si="3490"/>
        <v>75.510000000000005</v>
      </c>
    </row>
    <row r="7556" spans="1:1">
      <c r="A7556" s="19">
        <f t="shared" si="3490"/>
        <v>75.52</v>
      </c>
    </row>
    <row r="7557" spans="1:1">
      <c r="A7557" s="19">
        <f t="shared" si="3490"/>
        <v>75.53</v>
      </c>
    </row>
    <row r="7558" spans="1:1">
      <c r="A7558" s="19">
        <f t="shared" si="3490"/>
        <v>75.540000000000006</v>
      </c>
    </row>
    <row r="7559" spans="1:1">
      <c r="A7559" s="19">
        <f t="shared" si="3490"/>
        <v>75.55</v>
      </c>
    </row>
    <row r="7560" spans="1:1">
      <c r="A7560" s="19">
        <f t="shared" si="3490"/>
        <v>75.56</v>
      </c>
    </row>
    <row r="7561" spans="1:1">
      <c r="A7561" s="19">
        <f t="shared" si="3490"/>
        <v>75.569999999999993</v>
      </c>
    </row>
    <row r="7562" spans="1:1">
      <c r="A7562" s="19">
        <f t="shared" si="3490"/>
        <v>75.58</v>
      </c>
    </row>
    <row r="7563" spans="1:1">
      <c r="A7563" s="19">
        <f t="shared" si="3490"/>
        <v>75.59</v>
      </c>
    </row>
    <row r="7564" spans="1:1">
      <c r="A7564" s="19">
        <f t="shared" si="3490"/>
        <v>75.599999999999994</v>
      </c>
    </row>
    <row r="7565" spans="1:1">
      <c r="A7565" s="19">
        <f t="shared" si="3490"/>
        <v>75.61</v>
      </c>
    </row>
    <row r="7566" spans="1:1">
      <c r="A7566" s="19">
        <f t="shared" si="3490"/>
        <v>75.62</v>
      </c>
    </row>
    <row r="7567" spans="1:1">
      <c r="A7567" s="19">
        <f t="shared" si="3490"/>
        <v>75.63</v>
      </c>
    </row>
    <row r="7568" spans="1:1">
      <c r="A7568" s="19">
        <f t="shared" si="3490"/>
        <v>75.64</v>
      </c>
    </row>
    <row r="7569" spans="1:1">
      <c r="A7569" s="19">
        <f t="shared" si="3490"/>
        <v>75.650000000000006</v>
      </c>
    </row>
    <row r="7570" spans="1:1">
      <c r="A7570" s="19">
        <f t="shared" si="3490"/>
        <v>75.66</v>
      </c>
    </row>
    <row r="7571" spans="1:1">
      <c r="A7571" s="19">
        <f t="shared" si="3490"/>
        <v>75.67</v>
      </c>
    </row>
    <row r="7572" spans="1:1">
      <c r="A7572" s="19">
        <f t="shared" si="3490"/>
        <v>75.680000000000007</v>
      </c>
    </row>
    <row r="7573" spans="1:1">
      <c r="A7573" s="19">
        <f t="shared" si="3490"/>
        <v>75.69</v>
      </c>
    </row>
    <row r="7574" spans="1:1">
      <c r="A7574" s="19">
        <f t="shared" si="3490"/>
        <v>75.7</v>
      </c>
    </row>
    <row r="7575" spans="1:1">
      <c r="A7575" s="19">
        <f t="shared" si="3490"/>
        <v>75.709999999999994</v>
      </c>
    </row>
    <row r="7576" spans="1:1">
      <c r="A7576" s="19">
        <f t="shared" si="3490"/>
        <v>75.72</v>
      </c>
    </row>
    <row r="7577" spans="1:1">
      <c r="A7577" s="19">
        <f t="shared" si="3490"/>
        <v>75.73</v>
      </c>
    </row>
    <row r="7578" spans="1:1">
      <c r="A7578" s="19">
        <f t="shared" si="3490"/>
        <v>75.739999999999995</v>
      </c>
    </row>
    <row r="7579" spans="1:1">
      <c r="A7579" s="19">
        <f t="shared" si="3490"/>
        <v>75.75</v>
      </c>
    </row>
    <row r="7580" spans="1:1">
      <c r="A7580" s="19">
        <f t="shared" si="3490"/>
        <v>75.760000000000005</v>
      </c>
    </row>
    <row r="7581" spans="1:1">
      <c r="A7581" s="19">
        <f t="shared" si="3490"/>
        <v>75.77</v>
      </c>
    </row>
    <row r="7582" spans="1:1">
      <c r="A7582" s="19">
        <f t="shared" si="3490"/>
        <v>75.78</v>
      </c>
    </row>
    <row r="7583" spans="1:1">
      <c r="A7583" s="19">
        <f t="shared" si="3490"/>
        <v>75.790000000000006</v>
      </c>
    </row>
    <row r="7584" spans="1:1">
      <c r="A7584" s="19">
        <f t="shared" si="3490"/>
        <v>75.8</v>
      </c>
    </row>
    <row r="7585" spans="1:1">
      <c r="A7585" s="19">
        <f t="shared" si="3490"/>
        <v>75.81</v>
      </c>
    </row>
    <row r="7586" spans="1:1">
      <c r="A7586" s="19">
        <f t="shared" si="3490"/>
        <v>75.819999999999993</v>
      </c>
    </row>
    <row r="7587" spans="1:1">
      <c r="A7587" s="19">
        <f t="shared" si="3490"/>
        <v>75.83</v>
      </c>
    </row>
    <row r="7588" spans="1:1">
      <c r="A7588" s="19">
        <f t="shared" si="3490"/>
        <v>75.84</v>
      </c>
    </row>
    <row r="7589" spans="1:1">
      <c r="A7589" s="19">
        <f t="shared" si="3490"/>
        <v>75.849999999999994</v>
      </c>
    </row>
    <row r="7590" spans="1:1">
      <c r="A7590" s="19">
        <f t="shared" ref="A7590:A7653" si="3491">ROUND(A7589+0.01,2)</f>
        <v>75.86</v>
      </c>
    </row>
    <row r="7591" spans="1:1">
      <c r="A7591" s="19">
        <f t="shared" si="3491"/>
        <v>75.87</v>
      </c>
    </row>
    <row r="7592" spans="1:1">
      <c r="A7592" s="19">
        <f t="shared" si="3491"/>
        <v>75.88</v>
      </c>
    </row>
    <row r="7593" spans="1:1">
      <c r="A7593" s="19">
        <f t="shared" si="3491"/>
        <v>75.89</v>
      </c>
    </row>
    <row r="7594" spans="1:1">
      <c r="A7594" s="19">
        <f t="shared" si="3491"/>
        <v>75.900000000000006</v>
      </c>
    </row>
    <row r="7595" spans="1:1">
      <c r="A7595" s="19">
        <f t="shared" si="3491"/>
        <v>75.91</v>
      </c>
    </row>
    <row r="7596" spans="1:1">
      <c r="A7596" s="19">
        <f t="shared" si="3491"/>
        <v>75.92</v>
      </c>
    </row>
    <row r="7597" spans="1:1">
      <c r="A7597" s="19">
        <f t="shared" si="3491"/>
        <v>75.930000000000007</v>
      </c>
    </row>
    <row r="7598" spans="1:1">
      <c r="A7598" s="19">
        <f t="shared" si="3491"/>
        <v>75.94</v>
      </c>
    </row>
    <row r="7599" spans="1:1">
      <c r="A7599" s="19">
        <f t="shared" si="3491"/>
        <v>75.95</v>
      </c>
    </row>
    <row r="7600" spans="1:1">
      <c r="A7600" s="19">
        <f t="shared" si="3491"/>
        <v>75.959999999999994</v>
      </c>
    </row>
    <row r="7601" spans="1:1">
      <c r="A7601" s="19">
        <f t="shared" si="3491"/>
        <v>75.97</v>
      </c>
    </row>
    <row r="7602" spans="1:1">
      <c r="A7602" s="19">
        <f t="shared" si="3491"/>
        <v>75.98</v>
      </c>
    </row>
    <row r="7603" spans="1:1">
      <c r="A7603" s="19">
        <f t="shared" si="3491"/>
        <v>75.989999999999995</v>
      </c>
    </row>
    <row r="7604" spans="1:1">
      <c r="A7604" s="19">
        <f t="shared" si="3491"/>
        <v>76</v>
      </c>
    </row>
    <row r="7605" spans="1:1">
      <c r="A7605" s="19">
        <f t="shared" si="3491"/>
        <v>76.010000000000005</v>
      </c>
    </row>
    <row r="7606" spans="1:1">
      <c r="A7606" s="19">
        <f t="shared" si="3491"/>
        <v>76.02</v>
      </c>
    </row>
    <row r="7607" spans="1:1">
      <c r="A7607" s="19">
        <f t="shared" si="3491"/>
        <v>76.03</v>
      </c>
    </row>
    <row r="7608" spans="1:1">
      <c r="A7608" s="19">
        <f t="shared" si="3491"/>
        <v>76.040000000000006</v>
      </c>
    </row>
    <row r="7609" spans="1:1">
      <c r="A7609" s="19">
        <f t="shared" si="3491"/>
        <v>76.05</v>
      </c>
    </row>
    <row r="7610" spans="1:1">
      <c r="A7610" s="19">
        <f t="shared" si="3491"/>
        <v>76.06</v>
      </c>
    </row>
    <row r="7611" spans="1:1">
      <c r="A7611" s="19">
        <f t="shared" si="3491"/>
        <v>76.069999999999993</v>
      </c>
    </row>
    <row r="7612" spans="1:1">
      <c r="A7612" s="19">
        <f t="shared" si="3491"/>
        <v>76.08</v>
      </c>
    </row>
    <row r="7613" spans="1:1">
      <c r="A7613" s="19">
        <f t="shared" si="3491"/>
        <v>76.09</v>
      </c>
    </row>
    <row r="7614" spans="1:1">
      <c r="A7614" s="19">
        <f t="shared" si="3491"/>
        <v>76.099999999999994</v>
      </c>
    </row>
    <row r="7615" spans="1:1">
      <c r="A7615" s="19">
        <f t="shared" si="3491"/>
        <v>76.11</v>
      </c>
    </row>
    <row r="7616" spans="1:1">
      <c r="A7616" s="19">
        <f t="shared" si="3491"/>
        <v>76.12</v>
      </c>
    </row>
    <row r="7617" spans="1:1">
      <c r="A7617" s="19">
        <f t="shared" si="3491"/>
        <v>76.13</v>
      </c>
    </row>
    <row r="7618" spans="1:1">
      <c r="A7618" s="19">
        <f t="shared" si="3491"/>
        <v>76.14</v>
      </c>
    </row>
    <row r="7619" spans="1:1">
      <c r="A7619" s="19">
        <f t="shared" si="3491"/>
        <v>76.150000000000006</v>
      </c>
    </row>
    <row r="7620" spans="1:1">
      <c r="A7620" s="19">
        <f t="shared" si="3491"/>
        <v>76.16</v>
      </c>
    </row>
    <row r="7621" spans="1:1">
      <c r="A7621" s="19">
        <f t="shared" si="3491"/>
        <v>76.17</v>
      </c>
    </row>
    <row r="7622" spans="1:1">
      <c r="A7622" s="19">
        <f t="shared" si="3491"/>
        <v>76.180000000000007</v>
      </c>
    </row>
    <row r="7623" spans="1:1">
      <c r="A7623" s="19">
        <f t="shared" si="3491"/>
        <v>76.19</v>
      </c>
    </row>
    <row r="7624" spans="1:1">
      <c r="A7624" s="19">
        <f t="shared" si="3491"/>
        <v>76.2</v>
      </c>
    </row>
    <row r="7625" spans="1:1">
      <c r="A7625" s="19">
        <f t="shared" si="3491"/>
        <v>76.209999999999994</v>
      </c>
    </row>
    <row r="7626" spans="1:1">
      <c r="A7626" s="19">
        <f t="shared" si="3491"/>
        <v>76.22</v>
      </c>
    </row>
    <row r="7627" spans="1:1">
      <c r="A7627" s="19">
        <f t="shared" si="3491"/>
        <v>76.23</v>
      </c>
    </row>
    <row r="7628" spans="1:1">
      <c r="A7628" s="19">
        <f t="shared" si="3491"/>
        <v>76.239999999999995</v>
      </c>
    </row>
    <row r="7629" spans="1:1">
      <c r="A7629" s="19">
        <f t="shared" si="3491"/>
        <v>76.25</v>
      </c>
    </row>
    <row r="7630" spans="1:1">
      <c r="A7630" s="19">
        <f t="shared" si="3491"/>
        <v>76.260000000000005</v>
      </c>
    </row>
    <row r="7631" spans="1:1">
      <c r="A7631" s="19">
        <f t="shared" si="3491"/>
        <v>76.27</v>
      </c>
    </row>
    <row r="7632" spans="1:1">
      <c r="A7632" s="19">
        <f t="shared" si="3491"/>
        <v>76.28</v>
      </c>
    </row>
    <row r="7633" spans="1:1">
      <c r="A7633" s="19">
        <f t="shared" si="3491"/>
        <v>76.290000000000006</v>
      </c>
    </row>
    <row r="7634" spans="1:1">
      <c r="A7634" s="19">
        <f t="shared" si="3491"/>
        <v>76.3</v>
      </c>
    </row>
    <row r="7635" spans="1:1">
      <c r="A7635" s="19">
        <f t="shared" si="3491"/>
        <v>76.31</v>
      </c>
    </row>
    <row r="7636" spans="1:1">
      <c r="A7636" s="19">
        <f t="shared" si="3491"/>
        <v>76.319999999999993</v>
      </c>
    </row>
    <row r="7637" spans="1:1">
      <c r="A7637" s="19">
        <f t="shared" si="3491"/>
        <v>76.33</v>
      </c>
    </row>
    <row r="7638" spans="1:1">
      <c r="A7638" s="19">
        <f t="shared" si="3491"/>
        <v>76.34</v>
      </c>
    </row>
    <row r="7639" spans="1:1">
      <c r="A7639" s="19">
        <f t="shared" si="3491"/>
        <v>76.349999999999994</v>
      </c>
    </row>
    <row r="7640" spans="1:1">
      <c r="A7640" s="19">
        <f t="shared" si="3491"/>
        <v>76.36</v>
      </c>
    </row>
    <row r="7641" spans="1:1">
      <c r="A7641" s="19">
        <f t="shared" si="3491"/>
        <v>76.37</v>
      </c>
    </row>
    <row r="7642" spans="1:1">
      <c r="A7642" s="19">
        <f t="shared" si="3491"/>
        <v>76.38</v>
      </c>
    </row>
    <row r="7643" spans="1:1">
      <c r="A7643" s="19">
        <f t="shared" si="3491"/>
        <v>76.39</v>
      </c>
    </row>
    <row r="7644" spans="1:1">
      <c r="A7644" s="19">
        <f t="shared" si="3491"/>
        <v>76.400000000000006</v>
      </c>
    </row>
    <row r="7645" spans="1:1">
      <c r="A7645" s="19">
        <f t="shared" si="3491"/>
        <v>76.41</v>
      </c>
    </row>
    <row r="7646" spans="1:1">
      <c r="A7646" s="19">
        <f t="shared" si="3491"/>
        <v>76.42</v>
      </c>
    </row>
    <row r="7647" spans="1:1">
      <c r="A7647" s="19">
        <f t="shared" si="3491"/>
        <v>76.430000000000007</v>
      </c>
    </row>
    <row r="7648" spans="1:1">
      <c r="A7648" s="19">
        <f t="shared" si="3491"/>
        <v>76.44</v>
      </c>
    </row>
    <row r="7649" spans="1:1">
      <c r="A7649" s="19">
        <f t="shared" si="3491"/>
        <v>76.45</v>
      </c>
    </row>
    <row r="7650" spans="1:1">
      <c r="A7650" s="19">
        <f t="shared" si="3491"/>
        <v>76.459999999999994</v>
      </c>
    </row>
    <row r="7651" spans="1:1">
      <c r="A7651" s="19">
        <f t="shared" si="3491"/>
        <v>76.47</v>
      </c>
    </row>
    <row r="7652" spans="1:1">
      <c r="A7652" s="19">
        <f t="shared" si="3491"/>
        <v>76.48</v>
      </c>
    </row>
    <row r="7653" spans="1:1">
      <c r="A7653" s="19">
        <f t="shared" si="3491"/>
        <v>76.489999999999995</v>
      </c>
    </row>
    <row r="7654" spans="1:1">
      <c r="A7654" s="19">
        <f t="shared" ref="A7654:A7717" si="3492">ROUND(A7653+0.01,2)</f>
        <v>76.5</v>
      </c>
    </row>
    <row r="7655" spans="1:1">
      <c r="A7655" s="19">
        <f t="shared" si="3492"/>
        <v>76.510000000000005</v>
      </c>
    </row>
    <row r="7656" spans="1:1">
      <c r="A7656" s="19">
        <f t="shared" si="3492"/>
        <v>76.52</v>
      </c>
    </row>
    <row r="7657" spans="1:1">
      <c r="A7657" s="19">
        <f t="shared" si="3492"/>
        <v>76.53</v>
      </c>
    </row>
    <row r="7658" spans="1:1">
      <c r="A7658" s="19">
        <f t="shared" si="3492"/>
        <v>76.540000000000006</v>
      </c>
    </row>
    <row r="7659" spans="1:1">
      <c r="A7659" s="19">
        <f t="shared" si="3492"/>
        <v>76.55</v>
      </c>
    </row>
    <row r="7660" spans="1:1">
      <c r="A7660" s="19">
        <f t="shared" si="3492"/>
        <v>76.56</v>
      </c>
    </row>
    <row r="7661" spans="1:1">
      <c r="A7661" s="19">
        <f t="shared" si="3492"/>
        <v>76.569999999999993</v>
      </c>
    </row>
    <row r="7662" spans="1:1">
      <c r="A7662" s="19">
        <f t="shared" si="3492"/>
        <v>76.58</v>
      </c>
    </row>
    <row r="7663" spans="1:1">
      <c r="A7663" s="19">
        <f t="shared" si="3492"/>
        <v>76.59</v>
      </c>
    </row>
    <row r="7664" spans="1:1">
      <c r="A7664" s="19">
        <f t="shared" si="3492"/>
        <v>76.599999999999994</v>
      </c>
    </row>
    <row r="7665" spans="1:1">
      <c r="A7665" s="19">
        <f t="shared" si="3492"/>
        <v>76.61</v>
      </c>
    </row>
    <row r="7666" spans="1:1">
      <c r="A7666" s="19">
        <f t="shared" si="3492"/>
        <v>76.62</v>
      </c>
    </row>
    <row r="7667" spans="1:1">
      <c r="A7667" s="19">
        <f t="shared" si="3492"/>
        <v>76.63</v>
      </c>
    </row>
    <row r="7668" spans="1:1">
      <c r="A7668" s="19">
        <f t="shared" si="3492"/>
        <v>76.64</v>
      </c>
    </row>
    <row r="7669" spans="1:1">
      <c r="A7669" s="19">
        <f t="shared" si="3492"/>
        <v>76.650000000000006</v>
      </c>
    </row>
    <row r="7670" spans="1:1">
      <c r="A7670" s="19">
        <f t="shared" si="3492"/>
        <v>76.66</v>
      </c>
    </row>
    <row r="7671" spans="1:1">
      <c r="A7671" s="19">
        <f t="shared" si="3492"/>
        <v>76.67</v>
      </c>
    </row>
    <row r="7672" spans="1:1">
      <c r="A7672" s="19">
        <f t="shared" si="3492"/>
        <v>76.680000000000007</v>
      </c>
    </row>
    <row r="7673" spans="1:1">
      <c r="A7673" s="19">
        <f t="shared" si="3492"/>
        <v>76.69</v>
      </c>
    </row>
    <row r="7674" spans="1:1">
      <c r="A7674" s="19">
        <f t="shared" si="3492"/>
        <v>76.7</v>
      </c>
    </row>
    <row r="7675" spans="1:1">
      <c r="A7675" s="19">
        <f t="shared" si="3492"/>
        <v>76.709999999999994</v>
      </c>
    </row>
    <row r="7676" spans="1:1">
      <c r="A7676" s="19">
        <f t="shared" si="3492"/>
        <v>76.72</v>
      </c>
    </row>
    <row r="7677" spans="1:1">
      <c r="A7677" s="19">
        <f t="shared" si="3492"/>
        <v>76.73</v>
      </c>
    </row>
    <row r="7678" spans="1:1">
      <c r="A7678" s="19">
        <f t="shared" si="3492"/>
        <v>76.739999999999995</v>
      </c>
    </row>
    <row r="7679" spans="1:1">
      <c r="A7679" s="19">
        <f t="shared" si="3492"/>
        <v>76.75</v>
      </c>
    </row>
    <row r="7680" spans="1:1">
      <c r="A7680" s="19">
        <f t="shared" si="3492"/>
        <v>76.760000000000005</v>
      </c>
    </row>
    <row r="7681" spans="1:1">
      <c r="A7681" s="19">
        <f t="shared" si="3492"/>
        <v>76.77</v>
      </c>
    </row>
    <row r="7682" spans="1:1">
      <c r="A7682" s="19">
        <f t="shared" si="3492"/>
        <v>76.78</v>
      </c>
    </row>
    <row r="7683" spans="1:1">
      <c r="A7683" s="19">
        <f t="shared" si="3492"/>
        <v>76.790000000000006</v>
      </c>
    </row>
    <row r="7684" spans="1:1">
      <c r="A7684" s="19">
        <f t="shared" si="3492"/>
        <v>76.8</v>
      </c>
    </row>
    <row r="7685" spans="1:1">
      <c r="A7685" s="19">
        <f t="shared" si="3492"/>
        <v>76.81</v>
      </c>
    </row>
    <row r="7686" spans="1:1">
      <c r="A7686" s="19">
        <f t="shared" si="3492"/>
        <v>76.819999999999993</v>
      </c>
    </row>
    <row r="7687" spans="1:1">
      <c r="A7687" s="19">
        <f t="shared" si="3492"/>
        <v>76.83</v>
      </c>
    </row>
    <row r="7688" spans="1:1">
      <c r="A7688" s="19">
        <f t="shared" si="3492"/>
        <v>76.84</v>
      </c>
    </row>
    <row r="7689" spans="1:1">
      <c r="A7689" s="19">
        <f t="shared" si="3492"/>
        <v>76.849999999999994</v>
      </c>
    </row>
    <row r="7690" spans="1:1">
      <c r="A7690" s="19">
        <f t="shared" si="3492"/>
        <v>76.86</v>
      </c>
    </row>
    <row r="7691" spans="1:1">
      <c r="A7691" s="19">
        <f t="shared" si="3492"/>
        <v>76.87</v>
      </c>
    </row>
    <row r="7692" spans="1:1">
      <c r="A7692" s="19">
        <f t="shared" si="3492"/>
        <v>76.88</v>
      </c>
    </row>
    <row r="7693" spans="1:1">
      <c r="A7693" s="19">
        <f t="shared" si="3492"/>
        <v>76.89</v>
      </c>
    </row>
    <row r="7694" spans="1:1">
      <c r="A7694" s="19">
        <f t="shared" si="3492"/>
        <v>76.900000000000006</v>
      </c>
    </row>
    <row r="7695" spans="1:1">
      <c r="A7695" s="19">
        <f t="shared" si="3492"/>
        <v>76.91</v>
      </c>
    </row>
    <row r="7696" spans="1:1">
      <c r="A7696" s="19">
        <f t="shared" si="3492"/>
        <v>76.92</v>
      </c>
    </row>
    <row r="7697" spans="1:1">
      <c r="A7697" s="19">
        <f t="shared" si="3492"/>
        <v>76.930000000000007</v>
      </c>
    </row>
    <row r="7698" spans="1:1">
      <c r="A7698" s="19">
        <f t="shared" si="3492"/>
        <v>76.94</v>
      </c>
    </row>
    <row r="7699" spans="1:1">
      <c r="A7699" s="19">
        <f t="shared" si="3492"/>
        <v>76.95</v>
      </c>
    </row>
    <row r="7700" spans="1:1">
      <c r="A7700" s="19">
        <f t="shared" si="3492"/>
        <v>76.959999999999994</v>
      </c>
    </row>
    <row r="7701" spans="1:1">
      <c r="A7701" s="19">
        <f t="shared" si="3492"/>
        <v>76.97</v>
      </c>
    </row>
    <row r="7702" spans="1:1">
      <c r="A7702" s="19">
        <f t="shared" si="3492"/>
        <v>76.98</v>
      </c>
    </row>
    <row r="7703" spans="1:1">
      <c r="A7703" s="19">
        <f t="shared" si="3492"/>
        <v>76.989999999999995</v>
      </c>
    </row>
    <row r="7704" spans="1:1">
      <c r="A7704" s="19">
        <f t="shared" si="3492"/>
        <v>77</v>
      </c>
    </row>
    <row r="7705" spans="1:1">
      <c r="A7705" s="19">
        <f t="shared" si="3492"/>
        <v>77.010000000000005</v>
      </c>
    </row>
    <row r="7706" spans="1:1">
      <c r="A7706" s="19">
        <f t="shared" si="3492"/>
        <v>77.02</v>
      </c>
    </row>
    <row r="7707" spans="1:1">
      <c r="A7707" s="19">
        <f t="shared" si="3492"/>
        <v>77.03</v>
      </c>
    </row>
    <row r="7708" spans="1:1">
      <c r="A7708" s="19">
        <f t="shared" si="3492"/>
        <v>77.040000000000006</v>
      </c>
    </row>
    <row r="7709" spans="1:1">
      <c r="A7709" s="19">
        <f t="shared" si="3492"/>
        <v>77.05</v>
      </c>
    </row>
    <row r="7710" spans="1:1">
      <c r="A7710" s="19">
        <f t="shared" si="3492"/>
        <v>77.06</v>
      </c>
    </row>
    <row r="7711" spans="1:1">
      <c r="A7711" s="19">
        <f t="shared" si="3492"/>
        <v>77.069999999999993</v>
      </c>
    </row>
    <row r="7712" spans="1:1">
      <c r="A7712" s="19">
        <f t="shared" si="3492"/>
        <v>77.08</v>
      </c>
    </row>
    <row r="7713" spans="1:1">
      <c r="A7713" s="19">
        <f t="shared" si="3492"/>
        <v>77.09</v>
      </c>
    </row>
    <row r="7714" spans="1:1">
      <c r="A7714" s="19">
        <f t="shared" si="3492"/>
        <v>77.099999999999994</v>
      </c>
    </row>
    <row r="7715" spans="1:1">
      <c r="A7715" s="19">
        <f t="shared" si="3492"/>
        <v>77.11</v>
      </c>
    </row>
    <row r="7716" spans="1:1">
      <c r="A7716" s="19">
        <f t="shared" si="3492"/>
        <v>77.12</v>
      </c>
    </row>
    <row r="7717" spans="1:1">
      <c r="A7717" s="19">
        <f t="shared" si="3492"/>
        <v>77.13</v>
      </c>
    </row>
    <row r="7718" spans="1:1">
      <c r="A7718" s="19">
        <f t="shared" ref="A7718:A7781" si="3493">ROUND(A7717+0.01,2)</f>
        <v>77.14</v>
      </c>
    </row>
    <row r="7719" spans="1:1">
      <c r="A7719" s="19">
        <f t="shared" si="3493"/>
        <v>77.150000000000006</v>
      </c>
    </row>
    <row r="7720" spans="1:1">
      <c r="A7720" s="19">
        <f t="shared" si="3493"/>
        <v>77.16</v>
      </c>
    </row>
    <row r="7721" spans="1:1">
      <c r="A7721" s="19">
        <f t="shared" si="3493"/>
        <v>77.17</v>
      </c>
    </row>
    <row r="7722" spans="1:1">
      <c r="A7722" s="19">
        <f t="shared" si="3493"/>
        <v>77.180000000000007</v>
      </c>
    </row>
    <row r="7723" spans="1:1">
      <c r="A7723" s="19">
        <f t="shared" si="3493"/>
        <v>77.19</v>
      </c>
    </row>
    <row r="7724" spans="1:1">
      <c r="A7724" s="19">
        <f t="shared" si="3493"/>
        <v>77.2</v>
      </c>
    </row>
    <row r="7725" spans="1:1">
      <c r="A7725" s="19">
        <f t="shared" si="3493"/>
        <v>77.209999999999994</v>
      </c>
    </row>
    <row r="7726" spans="1:1">
      <c r="A7726" s="19">
        <f t="shared" si="3493"/>
        <v>77.22</v>
      </c>
    </row>
    <row r="7727" spans="1:1">
      <c r="A7727" s="19">
        <f t="shared" si="3493"/>
        <v>77.23</v>
      </c>
    </row>
    <row r="7728" spans="1:1">
      <c r="A7728" s="19">
        <f t="shared" si="3493"/>
        <v>77.239999999999995</v>
      </c>
    </row>
    <row r="7729" spans="1:1">
      <c r="A7729" s="19">
        <f t="shared" si="3493"/>
        <v>77.25</v>
      </c>
    </row>
    <row r="7730" spans="1:1">
      <c r="A7730" s="19">
        <f t="shared" si="3493"/>
        <v>77.260000000000005</v>
      </c>
    </row>
    <row r="7731" spans="1:1">
      <c r="A7731" s="19">
        <f t="shared" si="3493"/>
        <v>77.27</v>
      </c>
    </row>
    <row r="7732" spans="1:1">
      <c r="A7732" s="19">
        <f t="shared" si="3493"/>
        <v>77.28</v>
      </c>
    </row>
    <row r="7733" spans="1:1">
      <c r="A7733" s="19">
        <f t="shared" si="3493"/>
        <v>77.290000000000006</v>
      </c>
    </row>
    <row r="7734" spans="1:1">
      <c r="A7734" s="19">
        <f t="shared" si="3493"/>
        <v>77.3</v>
      </c>
    </row>
    <row r="7735" spans="1:1">
      <c r="A7735" s="19">
        <f t="shared" si="3493"/>
        <v>77.31</v>
      </c>
    </row>
    <row r="7736" spans="1:1">
      <c r="A7736" s="19">
        <f t="shared" si="3493"/>
        <v>77.319999999999993</v>
      </c>
    </row>
    <row r="7737" spans="1:1">
      <c r="A7737" s="19">
        <f t="shared" si="3493"/>
        <v>77.33</v>
      </c>
    </row>
    <row r="7738" spans="1:1">
      <c r="A7738" s="19">
        <f t="shared" si="3493"/>
        <v>77.34</v>
      </c>
    </row>
    <row r="7739" spans="1:1">
      <c r="A7739" s="19">
        <f t="shared" si="3493"/>
        <v>77.349999999999994</v>
      </c>
    </row>
    <row r="7740" spans="1:1">
      <c r="A7740" s="19">
        <f t="shared" si="3493"/>
        <v>77.36</v>
      </c>
    </row>
    <row r="7741" spans="1:1">
      <c r="A7741" s="19">
        <f t="shared" si="3493"/>
        <v>77.37</v>
      </c>
    </row>
    <row r="7742" spans="1:1">
      <c r="A7742" s="19">
        <f t="shared" si="3493"/>
        <v>77.38</v>
      </c>
    </row>
    <row r="7743" spans="1:1">
      <c r="A7743" s="19">
        <f t="shared" si="3493"/>
        <v>77.39</v>
      </c>
    </row>
    <row r="7744" spans="1:1">
      <c r="A7744" s="19">
        <f t="shared" si="3493"/>
        <v>77.400000000000006</v>
      </c>
    </row>
    <row r="7745" spans="1:1">
      <c r="A7745" s="19">
        <f t="shared" si="3493"/>
        <v>77.41</v>
      </c>
    </row>
    <row r="7746" spans="1:1">
      <c r="A7746" s="19">
        <f t="shared" si="3493"/>
        <v>77.42</v>
      </c>
    </row>
    <row r="7747" spans="1:1">
      <c r="A7747" s="19">
        <f t="shared" si="3493"/>
        <v>77.430000000000007</v>
      </c>
    </row>
    <row r="7748" spans="1:1">
      <c r="A7748" s="19">
        <f t="shared" si="3493"/>
        <v>77.44</v>
      </c>
    </row>
    <row r="7749" spans="1:1">
      <c r="A7749" s="19">
        <f t="shared" si="3493"/>
        <v>77.45</v>
      </c>
    </row>
    <row r="7750" spans="1:1">
      <c r="A7750" s="19">
        <f t="shared" si="3493"/>
        <v>77.459999999999994</v>
      </c>
    </row>
    <row r="7751" spans="1:1">
      <c r="A7751" s="19">
        <f t="shared" si="3493"/>
        <v>77.47</v>
      </c>
    </row>
    <row r="7752" spans="1:1">
      <c r="A7752" s="19">
        <f t="shared" si="3493"/>
        <v>77.48</v>
      </c>
    </row>
    <row r="7753" spans="1:1">
      <c r="A7753" s="19">
        <f t="shared" si="3493"/>
        <v>77.489999999999995</v>
      </c>
    </row>
    <row r="7754" spans="1:1">
      <c r="A7754" s="19">
        <f t="shared" si="3493"/>
        <v>77.5</v>
      </c>
    </row>
    <row r="7755" spans="1:1">
      <c r="A7755" s="19">
        <f t="shared" si="3493"/>
        <v>77.510000000000005</v>
      </c>
    </row>
    <row r="7756" spans="1:1">
      <c r="A7756" s="19">
        <f t="shared" si="3493"/>
        <v>77.52</v>
      </c>
    </row>
    <row r="7757" spans="1:1">
      <c r="A7757" s="19">
        <f t="shared" si="3493"/>
        <v>77.53</v>
      </c>
    </row>
    <row r="7758" spans="1:1">
      <c r="A7758" s="19">
        <f t="shared" si="3493"/>
        <v>77.540000000000006</v>
      </c>
    </row>
    <row r="7759" spans="1:1">
      <c r="A7759" s="19">
        <f t="shared" si="3493"/>
        <v>77.55</v>
      </c>
    </row>
    <row r="7760" spans="1:1">
      <c r="A7760" s="19">
        <f t="shared" si="3493"/>
        <v>77.56</v>
      </c>
    </row>
    <row r="7761" spans="1:1">
      <c r="A7761" s="19">
        <f t="shared" si="3493"/>
        <v>77.569999999999993</v>
      </c>
    </row>
    <row r="7762" spans="1:1">
      <c r="A7762" s="19">
        <f t="shared" si="3493"/>
        <v>77.58</v>
      </c>
    </row>
    <row r="7763" spans="1:1">
      <c r="A7763" s="19">
        <f t="shared" si="3493"/>
        <v>77.59</v>
      </c>
    </row>
    <row r="7764" spans="1:1">
      <c r="A7764" s="19">
        <f t="shared" si="3493"/>
        <v>77.599999999999994</v>
      </c>
    </row>
    <row r="7765" spans="1:1">
      <c r="A7765" s="19">
        <f t="shared" si="3493"/>
        <v>77.61</v>
      </c>
    </row>
    <row r="7766" spans="1:1">
      <c r="A7766" s="19">
        <f t="shared" si="3493"/>
        <v>77.62</v>
      </c>
    </row>
    <row r="7767" spans="1:1">
      <c r="A7767" s="19">
        <f t="shared" si="3493"/>
        <v>77.63</v>
      </c>
    </row>
    <row r="7768" spans="1:1">
      <c r="A7768" s="19">
        <f t="shared" si="3493"/>
        <v>77.64</v>
      </c>
    </row>
    <row r="7769" spans="1:1">
      <c r="A7769" s="19">
        <f t="shared" si="3493"/>
        <v>77.650000000000006</v>
      </c>
    </row>
    <row r="7770" spans="1:1">
      <c r="A7770" s="19">
        <f t="shared" si="3493"/>
        <v>77.66</v>
      </c>
    </row>
    <row r="7771" spans="1:1">
      <c r="A7771" s="19">
        <f t="shared" si="3493"/>
        <v>77.67</v>
      </c>
    </row>
    <row r="7772" spans="1:1">
      <c r="A7772" s="19">
        <f t="shared" si="3493"/>
        <v>77.680000000000007</v>
      </c>
    </row>
    <row r="7773" spans="1:1">
      <c r="A7773" s="19">
        <f t="shared" si="3493"/>
        <v>77.69</v>
      </c>
    </row>
    <row r="7774" spans="1:1">
      <c r="A7774" s="19">
        <f t="shared" si="3493"/>
        <v>77.7</v>
      </c>
    </row>
    <row r="7775" spans="1:1">
      <c r="A7775" s="19">
        <f t="shared" si="3493"/>
        <v>77.709999999999994</v>
      </c>
    </row>
    <row r="7776" spans="1:1">
      <c r="A7776" s="19">
        <f t="shared" si="3493"/>
        <v>77.72</v>
      </c>
    </row>
    <row r="7777" spans="1:1">
      <c r="A7777" s="19">
        <f t="shared" si="3493"/>
        <v>77.73</v>
      </c>
    </row>
    <row r="7778" spans="1:1">
      <c r="A7778" s="19">
        <f t="shared" si="3493"/>
        <v>77.739999999999995</v>
      </c>
    </row>
    <row r="7779" spans="1:1">
      <c r="A7779" s="19">
        <f t="shared" si="3493"/>
        <v>77.75</v>
      </c>
    </row>
    <row r="7780" spans="1:1">
      <c r="A7780" s="19">
        <f t="shared" si="3493"/>
        <v>77.760000000000005</v>
      </c>
    </row>
    <row r="7781" spans="1:1">
      <c r="A7781" s="19">
        <f t="shared" si="3493"/>
        <v>77.77</v>
      </c>
    </row>
    <row r="7782" spans="1:1">
      <c r="A7782" s="19">
        <f t="shared" ref="A7782:A7845" si="3494">ROUND(A7781+0.01,2)</f>
        <v>77.78</v>
      </c>
    </row>
    <row r="7783" spans="1:1">
      <c r="A7783" s="19">
        <f t="shared" si="3494"/>
        <v>77.790000000000006</v>
      </c>
    </row>
    <row r="7784" spans="1:1">
      <c r="A7784" s="19">
        <f t="shared" si="3494"/>
        <v>77.8</v>
      </c>
    </row>
    <row r="7785" spans="1:1">
      <c r="A7785" s="19">
        <f t="shared" si="3494"/>
        <v>77.81</v>
      </c>
    </row>
    <row r="7786" spans="1:1">
      <c r="A7786" s="19">
        <f t="shared" si="3494"/>
        <v>77.819999999999993</v>
      </c>
    </row>
    <row r="7787" spans="1:1">
      <c r="A7787" s="19">
        <f t="shared" si="3494"/>
        <v>77.83</v>
      </c>
    </row>
    <row r="7788" spans="1:1">
      <c r="A7788" s="19">
        <f t="shared" si="3494"/>
        <v>77.84</v>
      </c>
    </row>
    <row r="7789" spans="1:1">
      <c r="A7789" s="19">
        <f t="shared" si="3494"/>
        <v>77.849999999999994</v>
      </c>
    </row>
    <row r="7790" spans="1:1">
      <c r="A7790" s="19">
        <f t="shared" si="3494"/>
        <v>77.86</v>
      </c>
    </row>
    <row r="7791" spans="1:1">
      <c r="A7791" s="19">
        <f t="shared" si="3494"/>
        <v>77.87</v>
      </c>
    </row>
    <row r="7792" spans="1:1">
      <c r="A7792" s="19">
        <f t="shared" si="3494"/>
        <v>77.88</v>
      </c>
    </row>
    <row r="7793" spans="1:1">
      <c r="A7793" s="19">
        <f t="shared" si="3494"/>
        <v>77.89</v>
      </c>
    </row>
    <row r="7794" spans="1:1">
      <c r="A7794" s="19">
        <f t="shared" si="3494"/>
        <v>77.900000000000006</v>
      </c>
    </row>
    <row r="7795" spans="1:1">
      <c r="A7795" s="19">
        <f t="shared" si="3494"/>
        <v>77.91</v>
      </c>
    </row>
    <row r="7796" spans="1:1">
      <c r="A7796" s="19">
        <f t="shared" si="3494"/>
        <v>77.92</v>
      </c>
    </row>
    <row r="7797" spans="1:1">
      <c r="A7797" s="19">
        <f t="shared" si="3494"/>
        <v>77.930000000000007</v>
      </c>
    </row>
    <row r="7798" spans="1:1">
      <c r="A7798" s="19">
        <f t="shared" si="3494"/>
        <v>77.94</v>
      </c>
    </row>
    <row r="7799" spans="1:1">
      <c r="A7799" s="19">
        <f t="shared" si="3494"/>
        <v>77.95</v>
      </c>
    </row>
    <row r="7800" spans="1:1">
      <c r="A7800" s="19">
        <f t="shared" si="3494"/>
        <v>77.959999999999994</v>
      </c>
    </row>
    <row r="7801" spans="1:1">
      <c r="A7801" s="19">
        <f t="shared" si="3494"/>
        <v>77.97</v>
      </c>
    </row>
    <row r="7802" spans="1:1">
      <c r="A7802" s="19">
        <f t="shared" si="3494"/>
        <v>77.98</v>
      </c>
    </row>
    <row r="7803" spans="1:1">
      <c r="A7803" s="19">
        <f t="shared" si="3494"/>
        <v>77.989999999999995</v>
      </c>
    </row>
    <row r="7804" spans="1:1">
      <c r="A7804" s="19">
        <f t="shared" si="3494"/>
        <v>78</v>
      </c>
    </row>
    <row r="7805" spans="1:1">
      <c r="A7805" s="19">
        <f t="shared" si="3494"/>
        <v>78.010000000000005</v>
      </c>
    </row>
    <row r="7806" spans="1:1">
      <c r="A7806" s="19">
        <f t="shared" si="3494"/>
        <v>78.02</v>
      </c>
    </row>
    <row r="7807" spans="1:1">
      <c r="A7807" s="19">
        <f t="shared" si="3494"/>
        <v>78.03</v>
      </c>
    </row>
    <row r="7808" spans="1:1">
      <c r="A7808" s="19">
        <f t="shared" si="3494"/>
        <v>78.040000000000006</v>
      </c>
    </row>
    <row r="7809" spans="1:1">
      <c r="A7809" s="19">
        <f t="shared" si="3494"/>
        <v>78.05</v>
      </c>
    </row>
    <row r="7810" spans="1:1">
      <c r="A7810" s="19">
        <f t="shared" si="3494"/>
        <v>78.06</v>
      </c>
    </row>
    <row r="7811" spans="1:1">
      <c r="A7811" s="19">
        <f t="shared" si="3494"/>
        <v>78.069999999999993</v>
      </c>
    </row>
    <row r="7812" spans="1:1">
      <c r="A7812" s="19">
        <f t="shared" si="3494"/>
        <v>78.08</v>
      </c>
    </row>
    <row r="7813" spans="1:1">
      <c r="A7813" s="19">
        <f t="shared" si="3494"/>
        <v>78.09</v>
      </c>
    </row>
    <row r="7814" spans="1:1">
      <c r="A7814" s="19">
        <f t="shared" si="3494"/>
        <v>78.099999999999994</v>
      </c>
    </row>
    <row r="7815" spans="1:1">
      <c r="A7815" s="19">
        <f t="shared" si="3494"/>
        <v>78.11</v>
      </c>
    </row>
    <row r="7816" spans="1:1">
      <c r="A7816" s="19">
        <f t="shared" si="3494"/>
        <v>78.12</v>
      </c>
    </row>
    <row r="7817" spans="1:1">
      <c r="A7817" s="19">
        <f t="shared" si="3494"/>
        <v>78.13</v>
      </c>
    </row>
    <row r="7818" spans="1:1">
      <c r="A7818" s="19">
        <f t="shared" si="3494"/>
        <v>78.14</v>
      </c>
    </row>
    <row r="7819" spans="1:1">
      <c r="A7819" s="19">
        <f t="shared" si="3494"/>
        <v>78.150000000000006</v>
      </c>
    </row>
    <row r="7820" spans="1:1">
      <c r="A7820" s="19">
        <f t="shared" si="3494"/>
        <v>78.16</v>
      </c>
    </row>
    <row r="7821" spans="1:1">
      <c r="A7821" s="19">
        <f t="shared" si="3494"/>
        <v>78.17</v>
      </c>
    </row>
    <row r="7822" spans="1:1">
      <c r="A7822" s="19">
        <f t="shared" si="3494"/>
        <v>78.180000000000007</v>
      </c>
    </row>
    <row r="7823" spans="1:1">
      <c r="A7823" s="19">
        <f t="shared" si="3494"/>
        <v>78.19</v>
      </c>
    </row>
    <row r="7824" spans="1:1">
      <c r="A7824" s="19">
        <f t="shared" si="3494"/>
        <v>78.2</v>
      </c>
    </row>
    <row r="7825" spans="1:1">
      <c r="A7825" s="19">
        <f t="shared" si="3494"/>
        <v>78.209999999999994</v>
      </c>
    </row>
    <row r="7826" spans="1:1">
      <c r="A7826" s="19">
        <f t="shared" si="3494"/>
        <v>78.22</v>
      </c>
    </row>
    <row r="7827" spans="1:1">
      <c r="A7827" s="19">
        <f t="shared" si="3494"/>
        <v>78.23</v>
      </c>
    </row>
    <row r="7828" spans="1:1">
      <c r="A7828" s="19">
        <f t="shared" si="3494"/>
        <v>78.239999999999995</v>
      </c>
    </row>
    <row r="7829" spans="1:1">
      <c r="A7829" s="19">
        <f t="shared" si="3494"/>
        <v>78.25</v>
      </c>
    </row>
    <row r="7830" spans="1:1">
      <c r="A7830" s="19">
        <f t="shared" si="3494"/>
        <v>78.260000000000005</v>
      </c>
    </row>
    <row r="7831" spans="1:1">
      <c r="A7831" s="19">
        <f t="shared" si="3494"/>
        <v>78.27</v>
      </c>
    </row>
    <row r="7832" spans="1:1">
      <c r="A7832" s="19">
        <f t="shared" si="3494"/>
        <v>78.28</v>
      </c>
    </row>
    <row r="7833" spans="1:1">
      <c r="A7833" s="19">
        <f t="shared" si="3494"/>
        <v>78.290000000000006</v>
      </c>
    </row>
    <row r="7834" spans="1:1">
      <c r="A7834" s="19">
        <f t="shared" si="3494"/>
        <v>78.3</v>
      </c>
    </row>
    <row r="7835" spans="1:1">
      <c r="A7835" s="19">
        <f t="shared" si="3494"/>
        <v>78.31</v>
      </c>
    </row>
    <row r="7836" spans="1:1">
      <c r="A7836" s="19">
        <f t="shared" si="3494"/>
        <v>78.319999999999993</v>
      </c>
    </row>
    <row r="7837" spans="1:1">
      <c r="A7837" s="19">
        <f t="shared" si="3494"/>
        <v>78.33</v>
      </c>
    </row>
    <row r="7838" spans="1:1">
      <c r="A7838" s="19">
        <f t="shared" si="3494"/>
        <v>78.34</v>
      </c>
    </row>
    <row r="7839" spans="1:1">
      <c r="A7839" s="19">
        <f t="shared" si="3494"/>
        <v>78.349999999999994</v>
      </c>
    </row>
    <row r="7840" spans="1:1">
      <c r="A7840" s="19">
        <f t="shared" si="3494"/>
        <v>78.36</v>
      </c>
    </row>
    <row r="7841" spans="1:1">
      <c r="A7841" s="19">
        <f t="shared" si="3494"/>
        <v>78.37</v>
      </c>
    </row>
    <row r="7842" spans="1:1">
      <c r="A7842" s="19">
        <f t="shared" si="3494"/>
        <v>78.38</v>
      </c>
    </row>
    <row r="7843" spans="1:1">
      <c r="A7843" s="19">
        <f t="shared" si="3494"/>
        <v>78.39</v>
      </c>
    </row>
    <row r="7844" spans="1:1">
      <c r="A7844" s="19">
        <f t="shared" si="3494"/>
        <v>78.400000000000006</v>
      </c>
    </row>
    <row r="7845" spans="1:1">
      <c r="A7845" s="19">
        <f t="shared" si="3494"/>
        <v>78.41</v>
      </c>
    </row>
    <row r="7846" spans="1:1">
      <c r="A7846" s="19">
        <f t="shared" ref="A7846:A7909" si="3495">ROUND(A7845+0.01,2)</f>
        <v>78.42</v>
      </c>
    </row>
    <row r="7847" spans="1:1">
      <c r="A7847" s="19">
        <f t="shared" si="3495"/>
        <v>78.430000000000007</v>
      </c>
    </row>
    <row r="7848" spans="1:1">
      <c r="A7848" s="19">
        <f t="shared" si="3495"/>
        <v>78.44</v>
      </c>
    </row>
    <row r="7849" spans="1:1">
      <c r="A7849" s="19">
        <f t="shared" si="3495"/>
        <v>78.45</v>
      </c>
    </row>
    <row r="7850" spans="1:1">
      <c r="A7850" s="19">
        <f t="shared" si="3495"/>
        <v>78.459999999999994</v>
      </c>
    </row>
    <row r="7851" spans="1:1">
      <c r="A7851" s="19">
        <f t="shared" si="3495"/>
        <v>78.47</v>
      </c>
    </row>
    <row r="7852" spans="1:1">
      <c r="A7852" s="19">
        <f t="shared" si="3495"/>
        <v>78.48</v>
      </c>
    </row>
    <row r="7853" spans="1:1">
      <c r="A7853" s="19">
        <f t="shared" si="3495"/>
        <v>78.489999999999995</v>
      </c>
    </row>
    <row r="7854" spans="1:1">
      <c r="A7854" s="19">
        <f t="shared" si="3495"/>
        <v>78.5</v>
      </c>
    </row>
    <row r="7855" spans="1:1">
      <c r="A7855" s="19">
        <f t="shared" si="3495"/>
        <v>78.510000000000005</v>
      </c>
    </row>
    <row r="7856" spans="1:1">
      <c r="A7856" s="19">
        <f t="shared" si="3495"/>
        <v>78.52</v>
      </c>
    </row>
    <row r="7857" spans="1:1">
      <c r="A7857" s="19">
        <f t="shared" si="3495"/>
        <v>78.53</v>
      </c>
    </row>
    <row r="7858" spans="1:1">
      <c r="A7858" s="19">
        <f t="shared" si="3495"/>
        <v>78.540000000000006</v>
      </c>
    </row>
    <row r="7859" spans="1:1">
      <c r="A7859" s="19">
        <f t="shared" si="3495"/>
        <v>78.55</v>
      </c>
    </row>
    <row r="7860" spans="1:1">
      <c r="A7860" s="19">
        <f t="shared" si="3495"/>
        <v>78.56</v>
      </c>
    </row>
    <row r="7861" spans="1:1">
      <c r="A7861" s="19">
        <f t="shared" si="3495"/>
        <v>78.569999999999993</v>
      </c>
    </row>
    <row r="7862" spans="1:1">
      <c r="A7862" s="19">
        <f t="shared" si="3495"/>
        <v>78.58</v>
      </c>
    </row>
    <row r="7863" spans="1:1">
      <c r="A7863" s="19">
        <f t="shared" si="3495"/>
        <v>78.59</v>
      </c>
    </row>
    <row r="7864" spans="1:1">
      <c r="A7864" s="19">
        <f t="shared" si="3495"/>
        <v>78.599999999999994</v>
      </c>
    </row>
    <row r="7865" spans="1:1">
      <c r="A7865" s="19">
        <f t="shared" si="3495"/>
        <v>78.61</v>
      </c>
    </row>
    <row r="7866" spans="1:1">
      <c r="A7866" s="19">
        <f t="shared" si="3495"/>
        <v>78.62</v>
      </c>
    </row>
    <row r="7867" spans="1:1">
      <c r="A7867" s="19">
        <f t="shared" si="3495"/>
        <v>78.63</v>
      </c>
    </row>
    <row r="7868" spans="1:1">
      <c r="A7868" s="19">
        <f t="shared" si="3495"/>
        <v>78.64</v>
      </c>
    </row>
    <row r="7869" spans="1:1">
      <c r="A7869" s="19">
        <f t="shared" si="3495"/>
        <v>78.650000000000006</v>
      </c>
    </row>
    <row r="7870" spans="1:1">
      <c r="A7870" s="19">
        <f t="shared" si="3495"/>
        <v>78.66</v>
      </c>
    </row>
    <row r="7871" spans="1:1">
      <c r="A7871" s="19">
        <f t="shared" si="3495"/>
        <v>78.67</v>
      </c>
    </row>
    <row r="7872" spans="1:1">
      <c r="A7872" s="19">
        <f t="shared" si="3495"/>
        <v>78.680000000000007</v>
      </c>
    </row>
    <row r="7873" spans="1:1">
      <c r="A7873" s="19">
        <f t="shared" si="3495"/>
        <v>78.69</v>
      </c>
    </row>
    <row r="7874" spans="1:1">
      <c r="A7874" s="19">
        <f t="shared" si="3495"/>
        <v>78.7</v>
      </c>
    </row>
    <row r="7875" spans="1:1">
      <c r="A7875" s="19">
        <f t="shared" si="3495"/>
        <v>78.709999999999994</v>
      </c>
    </row>
    <row r="7876" spans="1:1">
      <c r="A7876" s="19">
        <f t="shared" si="3495"/>
        <v>78.72</v>
      </c>
    </row>
    <row r="7877" spans="1:1">
      <c r="A7877" s="19">
        <f t="shared" si="3495"/>
        <v>78.73</v>
      </c>
    </row>
    <row r="7878" spans="1:1">
      <c r="A7878" s="19">
        <f t="shared" si="3495"/>
        <v>78.739999999999995</v>
      </c>
    </row>
    <row r="7879" spans="1:1">
      <c r="A7879" s="19">
        <f t="shared" si="3495"/>
        <v>78.75</v>
      </c>
    </row>
    <row r="7880" spans="1:1">
      <c r="A7880" s="19">
        <f t="shared" si="3495"/>
        <v>78.760000000000005</v>
      </c>
    </row>
    <row r="7881" spans="1:1">
      <c r="A7881" s="19">
        <f t="shared" si="3495"/>
        <v>78.77</v>
      </c>
    </row>
    <row r="7882" spans="1:1">
      <c r="A7882" s="19">
        <f t="shared" si="3495"/>
        <v>78.78</v>
      </c>
    </row>
    <row r="7883" spans="1:1">
      <c r="A7883" s="19">
        <f t="shared" si="3495"/>
        <v>78.790000000000006</v>
      </c>
    </row>
    <row r="7884" spans="1:1">
      <c r="A7884" s="19">
        <f t="shared" si="3495"/>
        <v>78.8</v>
      </c>
    </row>
    <row r="7885" spans="1:1">
      <c r="A7885" s="19">
        <f t="shared" si="3495"/>
        <v>78.81</v>
      </c>
    </row>
    <row r="7886" spans="1:1">
      <c r="A7886" s="19">
        <f t="shared" si="3495"/>
        <v>78.819999999999993</v>
      </c>
    </row>
    <row r="7887" spans="1:1">
      <c r="A7887" s="19">
        <f t="shared" si="3495"/>
        <v>78.83</v>
      </c>
    </row>
    <row r="7888" spans="1:1">
      <c r="A7888" s="19">
        <f t="shared" si="3495"/>
        <v>78.84</v>
      </c>
    </row>
    <row r="7889" spans="1:1">
      <c r="A7889" s="19">
        <f t="shared" si="3495"/>
        <v>78.849999999999994</v>
      </c>
    </row>
    <row r="7890" spans="1:1">
      <c r="A7890" s="19">
        <f t="shared" si="3495"/>
        <v>78.86</v>
      </c>
    </row>
    <row r="7891" spans="1:1">
      <c r="A7891" s="19">
        <f t="shared" si="3495"/>
        <v>78.87</v>
      </c>
    </row>
    <row r="7892" spans="1:1">
      <c r="A7892" s="19">
        <f t="shared" si="3495"/>
        <v>78.88</v>
      </c>
    </row>
    <row r="7893" spans="1:1">
      <c r="A7893" s="19">
        <f t="shared" si="3495"/>
        <v>78.89</v>
      </c>
    </row>
    <row r="7894" spans="1:1">
      <c r="A7894" s="19">
        <f t="shared" si="3495"/>
        <v>78.900000000000006</v>
      </c>
    </row>
    <row r="7895" spans="1:1">
      <c r="A7895" s="19">
        <f t="shared" si="3495"/>
        <v>78.91</v>
      </c>
    </row>
    <row r="7896" spans="1:1">
      <c r="A7896" s="19">
        <f t="shared" si="3495"/>
        <v>78.92</v>
      </c>
    </row>
    <row r="7897" spans="1:1">
      <c r="A7897" s="19">
        <f t="shared" si="3495"/>
        <v>78.930000000000007</v>
      </c>
    </row>
    <row r="7898" spans="1:1">
      <c r="A7898" s="19">
        <f t="shared" si="3495"/>
        <v>78.94</v>
      </c>
    </row>
    <row r="7899" spans="1:1">
      <c r="A7899" s="19">
        <f t="shared" si="3495"/>
        <v>78.95</v>
      </c>
    </row>
    <row r="7900" spans="1:1">
      <c r="A7900" s="19">
        <f t="shared" si="3495"/>
        <v>78.959999999999994</v>
      </c>
    </row>
    <row r="7901" spans="1:1">
      <c r="A7901" s="19">
        <f t="shared" si="3495"/>
        <v>78.97</v>
      </c>
    </row>
    <row r="7902" spans="1:1">
      <c r="A7902" s="19">
        <f t="shared" si="3495"/>
        <v>78.98</v>
      </c>
    </row>
    <row r="7903" spans="1:1">
      <c r="A7903" s="19">
        <f t="shared" si="3495"/>
        <v>78.989999999999995</v>
      </c>
    </row>
    <row r="7904" spans="1:1">
      <c r="A7904" s="19">
        <f t="shared" si="3495"/>
        <v>79</v>
      </c>
    </row>
    <row r="7905" spans="1:1">
      <c r="A7905" s="19">
        <f t="shared" si="3495"/>
        <v>79.010000000000005</v>
      </c>
    </row>
    <row r="7906" spans="1:1">
      <c r="A7906" s="19">
        <f t="shared" si="3495"/>
        <v>79.02</v>
      </c>
    </row>
    <row r="7907" spans="1:1">
      <c r="A7907" s="19">
        <f t="shared" si="3495"/>
        <v>79.03</v>
      </c>
    </row>
    <row r="7908" spans="1:1">
      <c r="A7908" s="19">
        <f t="shared" si="3495"/>
        <v>79.040000000000006</v>
      </c>
    </row>
    <row r="7909" spans="1:1">
      <c r="A7909" s="19">
        <f t="shared" si="3495"/>
        <v>79.05</v>
      </c>
    </row>
    <row r="7910" spans="1:1">
      <c r="A7910" s="19">
        <f t="shared" ref="A7910:A7973" si="3496">ROUND(A7909+0.01,2)</f>
        <v>79.06</v>
      </c>
    </row>
    <row r="7911" spans="1:1">
      <c r="A7911" s="19">
        <f t="shared" si="3496"/>
        <v>79.069999999999993</v>
      </c>
    </row>
    <row r="7912" spans="1:1">
      <c r="A7912" s="19">
        <f t="shared" si="3496"/>
        <v>79.08</v>
      </c>
    </row>
    <row r="7913" spans="1:1">
      <c r="A7913" s="19">
        <f t="shared" si="3496"/>
        <v>79.09</v>
      </c>
    </row>
    <row r="7914" spans="1:1">
      <c r="A7914" s="19">
        <f t="shared" si="3496"/>
        <v>79.099999999999994</v>
      </c>
    </row>
    <row r="7915" spans="1:1">
      <c r="A7915" s="19">
        <f t="shared" si="3496"/>
        <v>79.11</v>
      </c>
    </row>
    <row r="7916" spans="1:1">
      <c r="A7916" s="19">
        <f t="shared" si="3496"/>
        <v>79.12</v>
      </c>
    </row>
    <row r="7917" spans="1:1">
      <c r="A7917" s="19">
        <f t="shared" si="3496"/>
        <v>79.13</v>
      </c>
    </row>
    <row r="7918" spans="1:1">
      <c r="A7918" s="19">
        <f t="shared" si="3496"/>
        <v>79.14</v>
      </c>
    </row>
    <row r="7919" spans="1:1">
      <c r="A7919" s="19">
        <f t="shared" si="3496"/>
        <v>79.150000000000006</v>
      </c>
    </row>
    <row r="7920" spans="1:1">
      <c r="A7920" s="19">
        <f t="shared" si="3496"/>
        <v>79.16</v>
      </c>
    </row>
    <row r="7921" spans="1:1">
      <c r="A7921" s="19">
        <f t="shared" si="3496"/>
        <v>79.17</v>
      </c>
    </row>
    <row r="7922" spans="1:1">
      <c r="A7922" s="19">
        <f t="shared" si="3496"/>
        <v>79.180000000000007</v>
      </c>
    </row>
    <row r="7923" spans="1:1">
      <c r="A7923" s="19">
        <f t="shared" si="3496"/>
        <v>79.19</v>
      </c>
    </row>
    <row r="7924" spans="1:1">
      <c r="A7924" s="19">
        <f t="shared" si="3496"/>
        <v>79.2</v>
      </c>
    </row>
    <row r="7925" spans="1:1">
      <c r="A7925" s="19">
        <f t="shared" si="3496"/>
        <v>79.209999999999994</v>
      </c>
    </row>
    <row r="7926" spans="1:1">
      <c r="A7926" s="19">
        <f t="shared" si="3496"/>
        <v>79.22</v>
      </c>
    </row>
    <row r="7927" spans="1:1">
      <c r="A7927" s="19">
        <f t="shared" si="3496"/>
        <v>79.23</v>
      </c>
    </row>
    <row r="7928" spans="1:1">
      <c r="A7928" s="19">
        <f t="shared" si="3496"/>
        <v>79.239999999999995</v>
      </c>
    </row>
    <row r="7929" spans="1:1">
      <c r="A7929" s="19">
        <f t="shared" si="3496"/>
        <v>79.25</v>
      </c>
    </row>
    <row r="7930" spans="1:1">
      <c r="A7930" s="19">
        <f t="shared" si="3496"/>
        <v>79.260000000000005</v>
      </c>
    </row>
    <row r="7931" spans="1:1">
      <c r="A7931" s="19">
        <f t="shared" si="3496"/>
        <v>79.27</v>
      </c>
    </row>
    <row r="7932" spans="1:1">
      <c r="A7932" s="19">
        <f t="shared" si="3496"/>
        <v>79.28</v>
      </c>
    </row>
    <row r="7933" spans="1:1">
      <c r="A7933" s="19">
        <f t="shared" si="3496"/>
        <v>79.290000000000006</v>
      </c>
    </row>
    <row r="7934" spans="1:1">
      <c r="A7934" s="19">
        <f t="shared" si="3496"/>
        <v>79.3</v>
      </c>
    </row>
    <row r="7935" spans="1:1">
      <c r="A7935" s="19">
        <f t="shared" si="3496"/>
        <v>79.31</v>
      </c>
    </row>
    <row r="7936" spans="1:1">
      <c r="A7936" s="19">
        <f t="shared" si="3496"/>
        <v>79.319999999999993</v>
      </c>
    </row>
    <row r="7937" spans="1:1">
      <c r="A7937" s="19">
        <f t="shared" si="3496"/>
        <v>79.33</v>
      </c>
    </row>
    <row r="7938" spans="1:1">
      <c r="A7938" s="19">
        <f t="shared" si="3496"/>
        <v>79.34</v>
      </c>
    </row>
    <row r="7939" spans="1:1">
      <c r="A7939" s="19">
        <f t="shared" si="3496"/>
        <v>79.349999999999994</v>
      </c>
    </row>
    <row r="7940" spans="1:1">
      <c r="A7940" s="19">
        <f t="shared" si="3496"/>
        <v>79.36</v>
      </c>
    </row>
    <row r="7941" spans="1:1">
      <c r="A7941" s="19">
        <f t="shared" si="3496"/>
        <v>79.37</v>
      </c>
    </row>
    <row r="7942" spans="1:1">
      <c r="A7942" s="19">
        <f t="shared" si="3496"/>
        <v>79.38</v>
      </c>
    </row>
    <row r="7943" spans="1:1">
      <c r="A7943" s="19">
        <f t="shared" si="3496"/>
        <v>79.39</v>
      </c>
    </row>
    <row r="7944" spans="1:1">
      <c r="A7944" s="19">
        <f t="shared" si="3496"/>
        <v>79.400000000000006</v>
      </c>
    </row>
    <row r="7945" spans="1:1">
      <c r="A7945" s="19">
        <f t="shared" si="3496"/>
        <v>79.41</v>
      </c>
    </row>
    <row r="7946" spans="1:1">
      <c r="A7946" s="19">
        <f t="shared" si="3496"/>
        <v>79.42</v>
      </c>
    </row>
    <row r="7947" spans="1:1">
      <c r="A7947" s="19">
        <f t="shared" si="3496"/>
        <v>79.430000000000007</v>
      </c>
    </row>
    <row r="7948" spans="1:1">
      <c r="A7948" s="19">
        <f t="shared" si="3496"/>
        <v>79.44</v>
      </c>
    </row>
    <row r="7949" spans="1:1">
      <c r="A7949" s="19">
        <f t="shared" si="3496"/>
        <v>79.45</v>
      </c>
    </row>
    <row r="7950" spans="1:1">
      <c r="A7950" s="19">
        <f t="shared" si="3496"/>
        <v>79.459999999999994</v>
      </c>
    </row>
    <row r="7951" spans="1:1">
      <c r="A7951" s="19">
        <f t="shared" si="3496"/>
        <v>79.47</v>
      </c>
    </row>
    <row r="7952" spans="1:1">
      <c r="A7952" s="19">
        <f t="shared" si="3496"/>
        <v>79.48</v>
      </c>
    </row>
    <row r="7953" spans="1:1">
      <c r="A7953" s="19">
        <f t="shared" si="3496"/>
        <v>79.489999999999995</v>
      </c>
    </row>
    <row r="7954" spans="1:1">
      <c r="A7954" s="19">
        <f t="shared" si="3496"/>
        <v>79.5</v>
      </c>
    </row>
    <row r="7955" spans="1:1">
      <c r="A7955" s="19">
        <f t="shared" si="3496"/>
        <v>79.510000000000005</v>
      </c>
    </row>
    <row r="7956" spans="1:1">
      <c r="A7956" s="19">
        <f t="shared" si="3496"/>
        <v>79.52</v>
      </c>
    </row>
    <row r="7957" spans="1:1">
      <c r="A7957" s="19">
        <f t="shared" si="3496"/>
        <v>79.53</v>
      </c>
    </row>
    <row r="7958" spans="1:1">
      <c r="A7958" s="19">
        <f t="shared" si="3496"/>
        <v>79.540000000000006</v>
      </c>
    </row>
    <row r="7959" spans="1:1">
      <c r="A7959" s="19">
        <f t="shared" si="3496"/>
        <v>79.55</v>
      </c>
    </row>
    <row r="7960" spans="1:1">
      <c r="A7960" s="19">
        <f t="shared" si="3496"/>
        <v>79.56</v>
      </c>
    </row>
    <row r="7961" spans="1:1">
      <c r="A7961" s="19">
        <f t="shared" si="3496"/>
        <v>79.569999999999993</v>
      </c>
    </row>
    <row r="7962" spans="1:1">
      <c r="A7962" s="19">
        <f t="shared" si="3496"/>
        <v>79.58</v>
      </c>
    </row>
    <row r="7963" spans="1:1">
      <c r="A7963" s="19">
        <f t="shared" si="3496"/>
        <v>79.59</v>
      </c>
    </row>
    <row r="7964" spans="1:1">
      <c r="A7964" s="19">
        <f t="shared" si="3496"/>
        <v>79.599999999999994</v>
      </c>
    </row>
    <row r="7965" spans="1:1">
      <c r="A7965" s="19">
        <f t="shared" si="3496"/>
        <v>79.61</v>
      </c>
    </row>
    <row r="7966" spans="1:1">
      <c r="A7966" s="19">
        <f t="shared" si="3496"/>
        <v>79.62</v>
      </c>
    </row>
    <row r="7967" spans="1:1">
      <c r="A7967" s="19">
        <f t="shared" si="3496"/>
        <v>79.63</v>
      </c>
    </row>
    <row r="7968" spans="1:1">
      <c r="A7968" s="19">
        <f t="shared" si="3496"/>
        <v>79.64</v>
      </c>
    </row>
    <row r="7969" spans="1:1">
      <c r="A7969" s="19">
        <f t="shared" si="3496"/>
        <v>79.650000000000006</v>
      </c>
    </row>
    <row r="7970" spans="1:1">
      <c r="A7970" s="19">
        <f t="shared" si="3496"/>
        <v>79.66</v>
      </c>
    </row>
    <row r="7971" spans="1:1">
      <c r="A7971" s="19">
        <f t="shared" si="3496"/>
        <v>79.67</v>
      </c>
    </row>
    <row r="7972" spans="1:1">
      <c r="A7972" s="19">
        <f t="shared" si="3496"/>
        <v>79.680000000000007</v>
      </c>
    </row>
    <row r="7973" spans="1:1">
      <c r="A7973" s="19">
        <f t="shared" si="3496"/>
        <v>79.69</v>
      </c>
    </row>
    <row r="7974" spans="1:1">
      <c r="A7974" s="19">
        <f t="shared" ref="A7974:A8037" si="3497">ROUND(A7973+0.01,2)</f>
        <v>79.7</v>
      </c>
    </row>
    <row r="7975" spans="1:1">
      <c r="A7975" s="19">
        <f t="shared" si="3497"/>
        <v>79.709999999999994</v>
      </c>
    </row>
    <row r="7976" spans="1:1">
      <c r="A7976" s="19">
        <f t="shared" si="3497"/>
        <v>79.72</v>
      </c>
    </row>
    <row r="7977" spans="1:1">
      <c r="A7977" s="19">
        <f t="shared" si="3497"/>
        <v>79.73</v>
      </c>
    </row>
    <row r="7978" spans="1:1">
      <c r="A7978" s="19">
        <f t="shared" si="3497"/>
        <v>79.739999999999995</v>
      </c>
    </row>
    <row r="7979" spans="1:1">
      <c r="A7979" s="19">
        <f t="shared" si="3497"/>
        <v>79.75</v>
      </c>
    </row>
    <row r="7980" spans="1:1">
      <c r="A7980" s="19">
        <f t="shared" si="3497"/>
        <v>79.760000000000005</v>
      </c>
    </row>
    <row r="7981" spans="1:1">
      <c r="A7981" s="19">
        <f t="shared" si="3497"/>
        <v>79.77</v>
      </c>
    </row>
    <row r="7982" spans="1:1">
      <c r="A7982" s="19">
        <f t="shared" si="3497"/>
        <v>79.78</v>
      </c>
    </row>
    <row r="7983" spans="1:1">
      <c r="A7983" s="19">
        <f t="shared" si="3497"/>
        <v>79.790000000000006</v>
      </c>
    </row>
    <row r="7984" spans="1:1">
      <c r="A7984" s="19">
        <f t="shared" si="3497"/>
        <v>79.8</v>
      </c>
    </row>
    <row r="7985" spans="1:1">
      <c r="A7985" s="19">
        <f t="shared" si="3497"/>
        <v>79.81</v>
      </c>
    </row>
    <row r="7986" spans="1:1">
      <c r="A7986" s="19">
        <f t="shared" si="3497"/>
        <v>79.819999999999993</v>
      </c>
    </row>
    <row r="7987" spans="1:1">
      <c r="A7987" s="19">
        <f t="shared" si="3497"/>
        <v>79.83</v>
      </c>
    </row>
    <row r="7988" spans="1:1">
      <c r="A7988" s="19">
        <f t="shared" si="3497"/>
        <v>79.84</v>
      </c>
    </row>
    <row r="7989" spans="1:1">
      <c r="A7989" s="19">
        <f t="shared" si="3497"/>
        <v>79.849999999999994</v>
      </c>
    </row>
    <row r="7990" spans="1:1">
      <c r="A7990" s="19">
        <f t="shared" si="3497"/>
        <v>79.86</v>
      </c>
    </row>
    <row r="7991" spans="1:1">
      <c r="A7991" s="19">
        <f t="shared" si="3497"/>
        <v>79.87</v>
      </c>
    </row>
    <row r="7992" spans="1:1">
      <c r="A7992" s="19">
        <f t="shared" si="3497"/>
        <v>79.88</v>
      </c>
    </row>
    <row r="7993" spans="1:1">
      <c r="A7993" s="19">
        <f t="shared" si="3497"/>
        <v>79.89</v>
      </c>
    </row>
    <row r="7994" spans="1:1">
      <c r="A7994" s="19">
        <f t="shared" si="3497"/>
        <v>79.900000000000006</v>
      </c>
    </row>
    <row r="7995" spans="1:1">
      <c r="A7995" s="19">
        <f t="shared" si="3497"/>
        <v>79.91</v>
      </c>
    </row>
    <row r="7996" spans="1:1">
      <c r="A7996" s="19">
        <f t="shared" si="3497"/>
        <v>79.92</v>
      </c>
    </row>
    <row r="7997" spans="1:1">
      <c r="A7997" s="19">
        <f t="shared" si="3497"/>
        <v>79.930000000000007</v>
      </c>
    </row>
    <row r="7998" spans="1:1">
      <c r="A7998" s="19">
        <f t="shared" si="3497"/>
        <v>79.94</v>
      </c>
    </row>
    <row r="7999" spans="1:1">
      <c r="A7999" s="19">
        <f t="shared" si="3497"/>
        <v>79.95</v>
      </c>
    </row>
    <row r="8000" spans="1:1">
      <c r="A8000" s="19">
        <f t="shared" si="3497"/>
        <v>79.959999999999994</v>
      </c>
    </row>
    <row r="8001" spans="1:1">
      <c r="A8001" s="19">
        <f t="shared" si="3497"/>
        <v>79.97</v>
      </c>
    </row>
    <row r="8002" spans="1:1">
      <c r="A8002" s="19">
        <f t="shared" si="3497"/>
        <v>79.98</v>
      </c>
    </row>
    <row r="8003" spans="1:1">
      <c r="A8003" s="19">
        <f t="shared" si="3497"/>
        <v>79.989999999999995</v>
      </c>
    </row>
    <row r="8004" spans="1:1">
      <c r="A8004" s="19">
        <f t="shared" si="3497"/>
        <v>80</v>
      </c>
    </row>
    <row r="8005" spans="1:1">
      <c r="A8005" s="19">
        <f t="shared" si="3497"/>
        <v>80.010000000000005</v>
      </c>
    </row>
    <row r="8006" spans="1:1">
      <c r="A8006" s="19">
        <f t="shared" si="3497"/>
        <v>80.02</v>
      </c>
    </row>
    <row r="8007" spans="1:1">
      <c r="A8007" s="19">
        <f t="shared" si="3497"/>
        <v>80.03</v>
      </c>
    </row>
    <row r="8008" spans="1:1">
      <c r="A8008" s="19">
        <f t="shared" si="3497"/>
        <v>80.040000000000006</v>
      </c>
    </row>
    <row r="8009" spans="1:1">
      <c r="A8009" s="19">
        <f t="shared" si="3497"/>
        <v>80.05</v>
      </c>
    </row>
    <row r="8010" spans="1:1">
      <c r="A8010" s="19">
        <f t="shared" si="3497"/>
        <v>80.06</v>
      </c>
    </row>
    <row r="8011" spans="1:1">
      <c r="A8011" s="19">
        <f t="shared" si="3497"/>
        <v>80.069999999999993</v>
      </c>
    </row>
    <row r="8012" spans="1:1">
      <c r="A8012" s="19">
        <f t="shared" si="3497"/>
        <v>80.08</v>
      </c>
    </row>
    <row r="8013" spans="1:1">
      <c r="A8013" s="19">
        <f t="shared" si="3497"/>
        <v>80.09</v>
      </c>
    </row>
    <row r="8014" spans="1:1">
      <c r="A8014" s="19">
        <f t="shared" si="3497"/>
        <v>80.099999999999994</v>
      </c>
    </row>
    <row r="8015" spans="1:1">
      <c r="A8015" s="19">
        <f t="shared" si="3497"/>
        <v>80.11</v>
      </c>
    </row>
    <row r="8016" spans="1:1">
      <c r="A8016" s="19">
        <f t="shared" si="3497"/>
        <v>80.12</v>
      </c>
    </row>
    <row r="8017" spans="1:1">
      <c r="A8017" s="19">
        <f t="shared" si="3497"/>
        <v>80.13</v>
      </c>
    </row>
    <row r="8018" spans="1:1">
      <c r="A8018" s="19">
        <f t="shared" si="3497"/>
        <v>80.14</v>
      </c>
    </row>
    <row r="8019" spans="1:1">
      <c r="A8019" s="19">
        <f t="shared" si="3497"/>
        <v>80.150000000000006</v>
      </c>
    </row>
    <row r="8020" spans="1:1">
      <c r="A8020" s="19">
        <f t="shared" si="3497"/>
        <v>80.16</v>
      </c>
    </row>
    <row r="8021" spans="1:1">
      <c r="A8021" s="19">
        <f t="shared" si="3497"/>
        <v>80.17</v>
      </c>
    </row>
    <row r="8022" spans="1:1">
      <c r="A8022" s="19">
        <f t="shared" si="3497"/>
        <v>80.180000000000007</v>
      </c>
    </row>
    <row r="8023" spans="1:1">
      <c r="A8023" s="19">
        <f t="shared" si="3497"/>
        <v>80.19</v>
      </c>
    </row>
    <row r="8024" spans="1:1">
      <c r="A8024" s="19">
        <f t="shared" si="3497"/>
        <v>80.2</v>
      </c>
    </row>
    <row r="8025" spans="1:1">
      <c r="A8025" s="19">
        <f t="shared" si="3497"/>
        <v>80.209999999999994</v>
      </c>
    </row>
    <row r="8026" spans="1:1">
      <c r="A8026" s="19">
        <f t="shared" si="3497"/>
        <v>80.22</v>
      </c>
    </row>
    <row r="8027" spans="1:1">
      <c r="A8027" s="19">
        <f t="shared" si="3497"/>
        <v>80.23</v>
      </c>
    </row>
    <row r="8028" spans="1:1">
      <c r="A8028" s="19">
        <f t="shared" si="3497"/>
        <v>80.239999999999995</v>
      </c>
    </row>
    <row r="8029" spans="1:1">
      <c r="A8029" s="19">
        <f t="shared" si="3497"/>
        <v>80.25</v>
      </c>
    </row>
    <row r="8030" spans="1:1">
      <c r="A8030" s="19">
        <f t="shared" si="3497"/>
        <v>80.260000000000005</v>
      </c>
    </row>
    <row r="8031" spans="1:1">
      <c r="A8031" s="19">
        <f t="shared" si="3497"/>
        <v>80.27</v>
      </c>
    </row>
    <row r="8032" spans="1:1">
      <c r="A8032" s="19">
        <f t="shared" si="3497"/>
        <v>80.28</v>
      </c>
    </row>
    <row r="8033" spans="1:1">
      <c r="A8033" s="19">
        <f t="shared" si="3497"/>
        <v>80.290000000000006</v>
      </c>
    </row>
    <row r="8034" spans="1:1">
      <c r="A8034" s="19">
        <f t="shared" si="3497"/>
        <v>80.3</v>
      </c>
    </row>
    <row r="8035" spans="1:1">
      <c r="A8035" s="19">
        <f t="shared" si="3497"/>
        <v>80.31</v>
      </c>
    </row>
    <row r="8036" spans="1:1">
      <c r="A8036" s="19">
        <f t="shared" si="3497"/>
        <v>80.319999999999993</v>
      </c>
    </row>
    <row r="8037" spans="1:1">
      <c r="A8037" s="19">
        <f t="shared" si="3497"/>
        <v>80.33</v>
      </c>
    </row>
    <row r="8038" spans="1:1">
      <c r="A8038" s="19">
        <f t="shared" ref="A8038:A8101" si="3498">ROUND(A8037+0.01,2)</f>
        <v>80.34</v>
      </c>
    </row>
    <row r="8039" spans="1:1">
      <c r="A8039" s="19">
        <f t="shared" si="3498"/>
        <v>80.349999999999994</v>
      </c>
    </row>
    <row r="8040" spans="1:1">
      <c r="A8040" s="19">
        <f t="shared" si="3498"/>
        <v>80.36</v>
      </c>
    </row>
    <row r="8041" spans="1:1">
      <c r="A8041" s="19">
        <f t="shared" si="3498"/>
        <v>80.37</v>
      </c>
    </row>
    <row r="8042" spans="1:1">
      <c r="A8042" s="19">
        <f t="shared" si="3498"/>
        <v>80.38</v>
      </c>
    </row>
    <row r="8043" spans="1:1">
      <c r="A8043" s="19">
        <f t="shared" si="3498"/>
        <v>80.39</v>
      </c>
    </row>
    <row r="8044" spans="1:1">
      <c r="A8044" s="19">
        <f t="shared" si="3498"/>
        <v>80.400000000000006</v>
      </c>
    </row>
    <row r="8045" spans="1:1">
      <c r="A8045" s="19">
        <f t="shared" si="3498"/>
        <v>80.41</v>
      </c>
    </row>
    <row r="8046" spans="1:1">
      <c r="A8046" s="19">
        <f t="shared" si="3498"/>
        <v>80.42</v>
      </c>
    </row>
    <row r="8047" spans="1:1">
      <c r="A8047" s="19">
        <f t="shared" si="3498"/>
        <v>80.430000000000007</v>
      </c>
    </row>
    <row r="8048" spans="1:1">
      <c r="A8048" s="19">
        <f t="shared" si="3498"/>
        <v>80.44</v>
      </c>
    </row>
    <row r="8049" spans="1:1">
      <c r="A8049" s="19">
        <f t="shared" si="3498"/>
        <v>80.45</v>
      </c>
    </row>
    <row r="8050" spans="1:1">
      <c r="A8050" s="19">
        <f t="shared" si="3498"/>
        <v>80.459999999999994</v>
      </c>
    </row>
    <row r="8051" spans="1:1">
      <c r="A8051" s="19">
        <f t="shared" si="3498"/>
        <v>80.47</v>
      </c>
    </row>
    <row r="8052" spans="1:1">
      <c r="A8052" s="19">
        <f t="shared" si="3498"/>
        <v>80.48</v>
      </c>
    </row>
    <row r="8053" spans="1:1">
      <c r="A8053" s="19">
        <f t="shared" si="3498"/>
        <v>80.489999999999995</v>
      </c>
    </row>
    <row r="8054" spans="1:1">
      <c r="A8054" s="19">
        <f t="shared" si="3498"/>
        <v>80.5</v>
      </c>
    </row>
    <row r="8055" spans="1:1">
      <c r="A8055" s="19">
        <f t="shared" si="3498"/>
        <v>80.510000000000005</v>
      </c>
    </row>
    <row r="8056" spans="1:1">
      <c r="A8056" s="19">
        <f t="shared" si="3498"/>
        <v>80.52</v>
      </c>
    </row>
    <row r="8057" spans="1:1">
      <c r="A8057" s="19">
        <f t="shared" si="3498"/>
        <v>80.53</v>
      </c>
    </row>
    <row r="8058" spans="1:1">
      <c r="A8058" s="19">
        <f t="shared" si="3498"/>
        <v>80.540000000000006</v>
      </c>
    </row>
    <row r="8059" spans="1:1">
      <c r="A8059" s="19">
        <f t="shared" si="3498"/>
        <v>80.55</v>
      </c>
    </row>
    <row r="8060" spans="1:1">
      <c r="A8060" s="19">
        <f t="shared" si="3498"/>
        <v>80.56</v>
      </c>
    </row>
    <row r="8061" spans="1:1">
      <c r="A8061" s="19">
        <f t="shared" si="3498"/>
        <v>80.569999999999993</v>
      </c>
    </row>
    <row r="8062" spans="1:1">
      <c r="A8062" s="19">
        <f t="shared" si="3498"/>
        <v>80.58</v>
      </c>
    </row>
    <row r="8063" spans="1:1">
      <c r="A8063" s="19">
        <f t="shared" si="3498"/>
        <v>80.59</v>
      </c>
    </row>
    <row r="8064" spans="1:1">
      <c r="A8064" s="19">
        <f t="shared" si="3498"/>
        <v>80.599999999999994</v>
      </c>
    </row>
    <row r="8065" spans="1:1">
      <c r="A8065" s="19">
        <f t="shared" si="3498"/>
        <v>80.61</v>
      </c>
    </row>
    <row r="8066" spans="1:1">
      <c r="A8066" s="19">
        <f t="shared" si="3498"/>
        <v>80.62</v>
      </c>
    </row>
    <row r="8067" spans="1:1">
      <c r="A8067" s="19">
        <f t="shared" si="3498"/>
        <v>80.63</v>
      </c>
    </row>
    <row r="8068" spans="1:1">
      <c r="A8068" s="19">
        <f t="shared" si="3498"/>
        <v>80.64</v>
      </c>
    </row>
    <row r="8069" spans="1:1">
      <c r="A8069" s="19">
        <f t="shared" si="3498"/>
        <v>80.650000000000006</v>
      </c>
    </row>
    <row r="8070" spans="1:1">
      <c r="A8070" s="19">
        <f t="shared" si="3498"/>
        <v>80.66</v>
      </c>
    </row>
    <row r="8071" spans="1:1">
      <c r="A8071" s="19">
        <f t="shared" si="3498"/>
        <v>80.67</v>
      </c>
    </row>
    <row r="8072" spans="1:1">
      <c r="A8072" s="19">
        <f t="shared" si="3498"/>
        <v>80.680000000000007</v>
      </c>
    </row>
    <row r="8073" spans="1:1">
      <c r="A8073" s="19">
        <f t="shared" si="3498"/>
        <v>80.69</v>
      </c>
    </row>
    <row r="8074" spans="1:1">
      <c r="A8074" s="19">
        <f t="shared" si="3498"/>
        <v>80.7</v>
      </c>
    </row>
    <row r="8075" spans="1:1">
      <c r="A8075" s="19">
        <f t="shared" si="3498"/>
        <v>80.709999999999994</v>
      </c>
    </row>
    <row r="8076" spans="1:1">
      <c r="A8076" s="19">
        <f t="shared" si="3498"/>
        <v>80.72</v>
      </c>
    </row>
    <row r="8077" spans="1:1">
      <c r="A8077" s="19">
        <f t="shared" si="3498"/>
        <v>80.73</v>
      </c>
    </row>
    <row r="8078" spans="1:1">
      <c r="A8078" s="19">
        <f t="shared" si="3498"/>
        <v>80.739999999999995</v>
      </c>
    </row>
    <row r="8079" spans="1:1">
      <c r="A8079" s="19">
        <f t="shared" si="3498"/>
        <v>80.75</v>
      </c>
    </row>
    <row r="8080" spans="1:1">
      <c r="A8080" s="19">
        <f t="shared" si="3498"/>
        <v>80.760000000000005</v>
      </c>
    </row>
    <row r="8081" spans="1:1">
      <c r="A8081" s="19">
        <f t="shared" si="3498"/>
        <v>80.77</v>
      </c>
    </row>
    <row r="8082" spans="1:1">
      <c r="A8082" s="19">
        <f t="shared" si="3498"/>
        <v>80.78</v>
      </c>
    </row>
    <row r="8083" spans="1:1">
      <c r="A8083" s="19">
        <f t="shared" si="3498"/>
        <v>80.790000000000006</v>
      </c>
    </row>
    <row r="8084" spans="1:1">
      <c r="A8084" s="19">
        <f t="shared" si="3498"/>
        <v>80.8</v>
      </c>
    </row>
    <row r="8085" spans="1:1">
      <c r="A8085" s="19">
        <f t="shared" si="3498"/>
        <v>80.81</v>
      </c>
    </row>
    <row r="8086" spans="1:1">
      <c r="A8086" s="19">
        <f t="shared" si="3498"/>
        <v>80.819999999999993</v>
      </c>
    </row>
    <row r="8087" spans="1:1">
      <c r="A8087" s="19">
        <f t="shared" si="3498"/>
        <v>80.83</v>
      </c>
    </row>
    <row r="8088" spans="1:1">
      <c r="A8088" s="19">
        <f t="shared" si="3498"/>
        <v>80.84</v>
      </c>
    </row>
    <row r="8089" spans="1:1">
      <c r="A8089" s="19">
        <f t="shared" si="3498"/>
        <v>80.849999999999994</v>
      </c>
    </row>
    <row r="8090" spans="1:1">
      <c r="A8090" s="19">
        <f t="shared" si="3498"/>
        <v>80.86</v>
      </c>
    </row>
    <row r="8091" spans="1:1">
      <c r="A8091" s="19">
        <f t="shared" si="3498"/>
        <v>80.87</v>
      </c>
    </row>
    <row r="8092" spans="1:1">
      <c r="A8092" s="19">
        <f t="shared" si="3498"/>
        <v>80.88</v>
      </c>
    </row>
    <row r="8093" spans="1:1">
      <c r="A8093" s="19">
        <f t="shared" si="3498"/>
        <v>80.89</v>
      </c>
    </row>
    <row r="8094" spans="1:1">
      <c r="A8094" s="19">
        <f t="shared" si="3498"/>
        <v>80.900000000000006</v>
      </c>
    </row>
    <row r="8095" spans="1:1">
      <c r="A8095" s="19">
        <f t="shared" si="3498"/>
        <v>80.91</v>
      </c>
    </row>
    <row r="8096" spans="1:1">
      <c r="A8096" s="19">
        <f t="shared" si="3498"/>
        <v>80.92</v>
      </c>
    </row>
    <row r="8097" spans="1:1">
      <c r="A8097" s="19">
        <f t="shared" si="3498"/>
        <v>80.930000000000007</v>
      </c>
    </row>
    <row r="8098" spans="1:1">
      <c r="A8098" s="19">
        <f t="shared" si="3498"/>
        <v>80.94</v>
      </c>
    </row>
    <row r="8099" spans="1:1">
      <c r="A8099" s="19">
        <f t="shared" si="3498"/>
        <v>80.95</v>
      </c>
    </row>
    <row r="8100" spans="1:1">
      <c r="A8100" s="19">
        <f t="shared" si="3498"/>
        <v>80.959999999999994</v>
      </c>
    </row>
    <row r="8101" spans="1:1">
      <c r="A8101" s="19">
        <f t="shared" si="3498"/>
        <v>80.97</v>
      </c>
    </row>
    <row r="8102" spans="1:1">
      <c r="A8102" s="19">
        <f t="shared" ref="A8102:A8165" si="3499">ROUND(A8101+0.01,2)</f>
        <v>80.98</v>
      </c>
    </row>
    <row r="8103" spans="1:1">
      <c r="A8103" s="19">
        <f t="shared" si="3499"/>
        <v>80.989999999999995</v>
      </c>
    </row>
    <row r="8104" spans="1:1">
      <c r="A8104" s="19">
        <f t="shared" si="3499"/>
        <v>81</v>
      </c>
    </row>
    <row r="8105" spans="1:1">
      <c r="A8105" s="19">
        <f t="shared" si="3499"/>
        <v>81.010000000000005</v>
      </c>
    </row>
    <row r="8106" spans="1:1">
      <c r="A8106" s="19">
        <f t="shared" si="3499"/>
        <v>81.02</v>
      </c>
    </row>
    <row r="8107" spans="1:1">
      <c r="A8107" s="19">
        <f t="shared" si="3499"/>
        <v>81.03</v>
      </c>
    </row>
    <row r="8108" spans="1:1">
      <c r="A8108" s="19">
        <f t="shared" si="3499"/>
        <v>81.040000000000006</v>
      </c>
    </row>
    <row r="8109" spans="1:1">
      <c r="A8109" s="19">
        <f t="shared" si="3499"/>
        <v>81.05</v>
      </c>
    </row>
    <row r="8110" spans="1:1">
      <c r="A8110" s="19">
        <f t="shared" si="3499"/>
        <v>81.06</v>
      </c>
    </row>
    <row r="8111" spans="1:1">
      <c r="A8111" s="19">
        <f t="shared" si="3499"/>
        <v>81.069999999999993</v>
      </c>
    </row>
    <row r="8112" spans="1:1">
      <c r="A8112" s="19">
        <f t="shared" si="3499"/>
        <v>81.08</v>
      </c>
    </row>
    <row r="8113" spans="1:1">
      <c r="A8113" s="19">
        <f t="shared" si="3499"/>
        <v>81.09</v>
      </c>
    </row>
    <row r="8114" spans="1:1">
      <c r="A8114" s="19">
        <f t="shared" si="3499"/>
        <v>81.099999999999994</v>
      </c>
    </row>
    <row r="8115" spans="1:1">
      <c r="A8115" s="19">
        <f t="shared" si="3499"/>
        <v>81.11</v>
      </c>
    </row>
    <row r="8116" spans="1:1">
      <c r="A8116" s="19">
        <f t="shared" si="3499"/>
        <v>81.12</v>
      </c>
    </row>
    <row r="8117" spans="1:1">
      <c r="A8117" s="19">
        <f t="shared" si="3499"/>
        <v>81.13</v>
      </c>
    </row>
    <row r="8118" spans="1:1">
      <c r="A8118" s="19">
        <f t="shared" si="3499"/>
        <v>81.14</v>
      </c>
    </row>
    <row r="8119" spans="1:1">
      <c r="A8119" s="19">
        <f t="shared" si="3499"/>
        <v>81.150000000000006</v>
      </c>
    </row>
    <row r="8120" spans="1:1">
      <c r="A8120" s="19">
        <f t="shared" si="3499"/>
        <v>81.16</v>
      </c>
    </row>
    <row r="8121" spans="1:1">
      <c r="A8121" s="19">
        <f t="shared" si="3499"/>
        <v>81.17</v>
      </c>
    </row>
    <row r="8122" spans="1:1">
      <c r="A8122" s="19">
        <f t="shared" si="3499"/>
        <v>81.180000000000007</v>
      </c>
    </row>
    <row r="8123" spans="1:1">
      <c r="A8123" s="19">
        <f t="shared" si="3499"/>
        <v>81.19</v>
      </c>
    </row>
    <row r="8124" spans="1:1">
      <c r="A8124" s="19">
        <f t="shared" si="3499"/>
        <v>81.2</v>
      </c>
    </row>
    <row r="8125" spans="1:1">
      <c r="A8125" s="19">
        <f t="shared" si="3499"/>
        <v>81.209999999999994</v>
      </c>
    </row>
    <row r="8126" spans="1:1">
      <c r="A8126" s="19">
        <f t="shared" si="3499"/>
        <v>81.22</v>
      </c>
    </row>
    <row r="8127" spans="1:1">
      <c r="A8127" s="19">
        <f t="shared" si="3499"/>
        <v>81.23</v>
      </c>
    </row>
    <row r="8128" spans="1:1">
      <c r="A8128" s="19">
        <f t="shared" si="3499"/>
        <v>81.239999999999995</v>
      </c>
    </row>
    <row r="8129" spans="1:1">
      <c r="A8129" s="19">
        <f t="shared" si="3499"/>
        <v>81.25</v>
      </c>
    </row>
    <row r="8130" spans="1:1">
      <c r="A8130" s="19">
        <f t="shared" si="3499"/>
        <v>81.260000000000005</v>
      </c>
    </row>
    <row r="8131" spans="1:1">
      <c r="A8131" s="19">
        <f t="shared" si="3499"/>
        <v>81.27</v>
      </c>
    </row>
    <row r="8132" spans="1:1">
      <c r="A8132" s="19">
        <f t="shared" si="3499"/>
        <v>81.28</v>
      </c>
    </row>
    <row r="8133" spans="1:1">
      <c r="A8133" s="19">
        <f t="shared" si="3499"/>
        <v>81.290000000000006</v>
      </c>
    </row>
    <row r="8134" spans="1:1">
      <c r="A8134" s="19">
        <f t="shared" si="3499"/>
        <v>81.3</v>
      </c>
    </row>
    <row r="8135" spans="1:1">
      <c r="A8135" s="19">
        <f t="shared" si="3499"/>
        <v>81.31</v>
      </c>
    </row>
    <row r="8136" spans="1:1">
      <c r="A8136" s="19">
        <f t="shared" si="3499"/>
        <v>81.319999999999993</v>
      </c>
    </row>
    <row r="8137" spans="1:1">
      <c r="A8137" s="19">
        <f t="shared" si="3499"/>
        <v>81.33</v>
      </c>
    </row>
    <row r="8138" spans="1:1">
      <c r="A8138" s="19">
        <f t="shared" si="3499"/>
        <v>81.34</v>
      </c>
    </row>
    <row r="8139" spans="1:1">
      <c r="A8139" s="19">
        <f t="shared" si="3499"/>
        <v>81.349999999999994</v>
      </c>
    </row>
    <row r="8140" spans="1:1">
      <c r="A8140" s="19">
        <f t="shared" si="3499"/>
        <v>81.36</v>
      </c>
    </row>
    <row r="8141" spans="1:1">
      <c r="A8141" s="19">
        <f t="shared" si="3499"/>
        <v>81.37</v>
      </c>
    </row>
    <row r="8142" spans="1:1">
      <c r="A8142" s="19">
        <f t="shared" si="3499"/>
        <v>81.38</v>
      </c>
    </row>
    <row r="8143" spans="1:1">
      <c r="A8143" s="19">
        <f t="shared" si="3499"/>
        <v>81.39</v>
      </c>
    </row>
    <row r="8144" spans="1:1">
      <c r="A8144" s="19">
        <f t="shared" si="3499"/>
        <v>81.400000000000006</v>
      </c>
    </row>
    <row r="8145" spans="1:1">
      <c r="A8145" s="19">
        <f t="shared" si="3499"/>
        <v>81.41</v>
      </c>
    </row>
    <row r="8146" spans="1:1">
      <c r="A8146" s="19">
        <f t="shared" si="3499"/>
        <v>81.42</v>
      </c>
    </row>
    <row r="8147" spans="1:1">
      <c r="A8147" s="19">
        <f t="shared" si="3499"/>
        <v>81.430000000000007</v>
      </c>
    </row>
    <row r="8148" spans="1:1">
      <c r="A8148" s="19">
        <f t="shared" si="3499"/>
        <v>81.44</v>
      </c>
    </row>
    <row r="8149" spans="1:1">
      <c r="A8149" s="19">
        <f t="shared" si="3499"/>
        <v>81.45</v>
      </c>
    </row>
    <row r="8150" spans="1:1">
      <c r="A8150" s="19">
        <f t="shared" si="3499"/>
        <v>81.459999999999994</v>
      </c>
    </row>
    <row r="8151" spans="1:1">
      <c r="A8151" s="19">
        <f t="shared" si="3499"/>
        <v>81.47</v>
      </c>
    </row>
    <row r="8152" spans="1:1">
      <c r="A8152" s="19">
        <f t="shared" si="3499"/>
        <v>81.48</v>
      </c>
    </row>
    <row r="8153" spans="1:1">
      <c r="A8153" s="19">
        <f t="shared" si="3499"/>
        <v>81.489999999999995</v>
      </c>
    </row>
    <row r="8154" spans="1:1">
      <c r="A8154" s="19">
        <f t="shared" si="3499"/>
        <v>81.5</v>
      </c>
    </row>
    <row r="8155" spans="1:1">
      <c r="A8155" s="19">
        <f t="shared" si="3499"/>
        <v>81.510000000000005</v>
      </c>
    </row>
    <row r="8156" spans="1:1">
      <c r="A8156" s="19">
        <f t="shared" si="3499"/>
        <v>81.52</v>
      </c>
    </row>
    <row r="8157" spans="1:1">
      <c r="A8157" s="19">
        <f t="shared" si="3499"/>
        <v>81.53</v>
      </c>
    </row>
    <row r="8158" spans="1:1">
      <c r="A8158" s="19">
        <f t="shared" si="3499"/>
        <v>81.540000000000006</v>
      </c>
    </row>
    <row r="8159" spans="1:1">
      <c r="A8159" s="19">
        <f t="shared" si="3499"/>
        <v>81.55</v>
      </c>
    </row>
    <row r="8160" spans="1:1">
      <c r="A8160" s="19">
        <f t="shared" si="3499"/>
        <v>81.56</v>
      </c>
    </row>
    <row r="8161" spans="1:1">
      <c r="A8161" s="19">
        <f t="shared" si="3499"/>
        <v>81.569999999999993</v>
      </c>
    </row>
    <row r="8162" spans="1:1">
      <c r="A8162" s="19">
        <f t="shared" si="3499"/>
        <v>81.58</v>
      </c>
    </row>
    <row r="8163" spans="1:1">
      <c r="A8163" s="19">
        <f t="shared" si="3499"/>
        <v>81.59</v>
      </c>
    </row>
    <row r="8164" spans="1:1">
      <c r="A8164" s="19">
        <f t="shared" si="3499"/>
        <v>81.599999999999994</v>
      </c>
    </row>
    <row r="8165" spans="1:1">
      <c r="A8165" s="19">
        <f t="shared" si="3499"/>
        <v>81.61</v>
      </c>
    </row>
    <row r="8166" spans="1:1">
      <c r="A8166" s="19">
        <f t="shared" ref="A8166:A8229" si="3500">ROUND(A8165+0.01,2)</f>
        <v>81.62</v>
      </c>
    </row>
    <row r="8167" spans="1:1">
      <c r="A8167" s="19">
        <f t="shared" si="3500"/>
        <v>81.63</v>
      </c>
    </row>
    <row r="8168" spans="1:1">
      <c r="A8168" s="19">
        <f t="shared" si="3500"/>
        <v>81.64</v>
      </c>
    </row>
    <row r="8169" spans="1:1">
      <c r="A8169" s="19">
        <f t="shared" si="3500"/>
        <v>81.650000000000006</v>
      </c>
    </row>
    <row r="8170" spans="1:1">
      <c r="A8170" s="19">
        <f t="shared" si="3500"/>
        <v>81.66</v>
      </c>
    </row>
    <row r="8171" spans="1:1">
      <c r="A8171" s="19">
        <f t="shared" si="3500"/>
        <v>81.67</v>
      </c>
    </row>
    <row r="8172" spans="1:1">
      <c r="A8172" s="19">
        <f t="shared" si="3500"/>
        <v>81.680000000000007</v>
      </c>
    </row>
    <row r="8173" spans="1:1">
      <c r="A8173" s="19">
        <f t="shared" si="3500"/>
        <v>81.69</v>
      </c>
    </row>
    <row r="8174" spans="1:1">
      <c r="A8174" s="19">
        <f t="shared" si="3500"/>
        <v>81.7</v>
      </c>
    </row>
    <row r="8175" spans="1:1">
      <c r="A8175" s="19">
        <f t="shared" si="3500"/>
        <v>81.709999999999994</v>
      </c>
    </row>
    <row r="8176" spans="1:1">
      <c r="A8176" s="19">
        <f t="shared" si="3500"/>
        <v>81.72</v>
      </c>
    </row>
    <row r="8177" spans="1:1">
      <c r="A8177" s="19">
        <f t="shared" si="3500"/>
        <v>81.73</v>
      </c>
    </row>
    <row r="8178" spans="1:1">
      <c r="A8178" s="19">
        <f t="shared" si="3500"/>
        <v>81.739999999999995</v>
      </c>
    </row>
    <row r="8179" spans="1:1">
      <c r="A8179" s="19">
        <f t="shared" si="3500"/>
        <v>81.75</v>
      </c>
    </row>
    <row r="8180" spans="1:1">
      <c r="A8180" s="19">
        <f t="shared" si="3500"/>
        <v>81.760000000000005</v>
      </c>
    </row>
    <row r="8181" spans="1:1">
      <c r="A8181" s="19">
        <f t="shared" si="3500"/>
        <v>81.77</v>
      </c>
    </row>
    <row r="8182" spans="1:1">
      <c r="A8182" s="19">
        <f t="shared" si="3500"/>
        <v>81.78</v>
      </c>
    </row>
    <row r="8183" spans="1:1">
      <c r="A8183" s="19">
        <f t="shared" si="3500"/>
        <v>81.790000000000006</v>
      </c>
    </row>
    <row r="8184" spans="1:1">
      <c r="A8184" s="19">
        <f t="shared" si="3500"/>
        <v>81.8</v>
      </c>
    </row>
    <row r="8185" spans="1:1">
      <c r="A8185" s="19">
        <f t="shared" si="3500"/>
        <v>81.81</v>
      </c>
    </row>
    <row r="8186" spans="1:1">
      <c r="A8186" s="19">
        <f t="shared" si="3500"/>
        <v>81.819999999999993</v>
      </c>
    </row>
    <row r="8187" spans="1:1">
      <c r="A8187" s="19">
        <f t="shared" si="3500"/>
        <v>81.83</v>
      </c>
    </row>
    <row r="8188" spans="1:1">
      <c r="A8188" s="19">
        <f t="shared" si="3500"/>
        <v>81.84</v>
      </c>
    </row>
    <row r="8189" spans="1:1">
      <c r="A8189" s="19">
        <f t="shared" si="3500"/>
        <v>81.849999999999994</v>
      </c>
    </row>
    <row r="8190" spans="1:1">
      <c r="A8190" s="19">
        <f t="shared" si="3500"/>
        <v>81.86</v>
      </c>
    </row>
    <row r="8191" spans="1:1">
      <c r="A8191" s="19">
        <f t="shared" si="3500"/>
        <v>81.87</v>
      </c>
    </row>
    <row r="8192" spans="1:1">
      <c r="A8192" s="19">
        <f t="shared" si="3500"/>
        <v>81.88</v>
      </c>
    </row>
    <row r="8193" spans="1:1">
      <c r="A8193" s="19">
        <f t="shared" si="3500"/>
        <v>81.89</v>
      </c>
    </row>
    <row r="8194" spans="1:1">
      <c r="A8194" s="19">
        <f t="shared" si="3500"/>
        <v>81.900000000000006</v>
      </c>
    </row>
    <row r="8195" spans="1:1">
      <c r="A8195" s="19">
        <f t="shared" si="3500"/>
        <v>81.91</v>
      </c>
    </row>
    <row r="8196" spans="1:1">
      <c r="A8196" s="19">
        <f t="shared" si="3500"/>
        <v>81.92</v>
      </c>
    </row>
    <row r="8197" spans="1:1">
      <c r="A8197" s="19">
        <f t="shared" si="3500"/>
        <v>81.93</v>
      </c>
    </row>
    <row r="8198" spans="1:1">
      <c r="A8198" s="19">
        <f t="shared" si="3500"/>
        <v>81.94</v>
      </c>
    </row>
    <row r="8199" spans="1:1">
      <c r="A8199" s="19">
        <f t="shared" si="3500"/>
        <v>81.95</v>
      </c>
    </row>
    <row r="8200" spans="1:1">
      <c r="A8200" s="19">
        <f t="shared" si="3500"/>
        <v>81.96</v>
      </c>
    </row>
    <row r="8201" spans="1:1">
      <c r="A8201" s="19">
        <f t="shared" si="3500"/>
        <v>81.97</v>
      </c>
    </row>
    <row r="8202" spans="1:1">
      <c r="A8202" s="19">
        <f t="shared" si="3500"/>
        <v>81.98</v>
      </c>
    </row>
    <row r="8203" spans="1:1">
      <c r="A8203" s="19">
        <f t="shared" si="3500"/>
        <v>81.99</v>
      </c>
    </row>
    <row r="8204" spans="1:1">
      <c r="A8204" s="19">
        <f t="shared" si="3500"/>
        <v>82</v>
      </c>
    </row>
    <row r="8205" spans="1:1">
      <c r="A8205" s="19">
        <f t="shared" si="3500"/>
        <v>82.01</v>
      </c>
    </row>
    <row r="8206" spans="1:1">
      <c r="A8206" s="19">
        <f t="shared" si="3500"/>
        <v>82.02</v>
      </c>
    </row>
    <row r="8207" spans="1:1">
      <c r="A8207" s="19">
        <f t="shared" si="3500"/>
        <v>82.03</v>
      </c>
    </row>
    <row r="8208" spans="1:1">
      <c r="A8208" s="19">
        <f t="shared" si="3500"/>
        <v>82.04</v>
      </c>
    </row>
    <row r="8209" spans="1:1">
      <c r="A8209" s="19">
        <f t="shared" si="3500"/>
        <v>82.05</v>
      </c>
    </row>
    <row r="8210" spans="1:1">
      <c r="A8210" s="19">
        <f t="shared" si="3500"/>
        <v>82.06</v>
      </c>
    </row>
    <row r="8211" spans="1:1">
      <c r="A8211" s="19">
        <f t="shared" si="3500"/>
        <v>82.07</v>
      </c>
    </row>
    <row r="8212" spans="1:1">
      <c r="A8212" s="19">
        <f t="shared" si="3500"/>
        <v>82.08</v>
      </c>
    </row>
    <row r="8213" spans="1:1">
      <c r="A8213" s="19">
        <f t="shared" si="3500"/>
        <v>82.09</v>
      </c>
    </row>
    <row r="8214" spans="1:1">
      <c r="A8214" s="19">
        <f t="shared" si="3500"/>
        <v>82.1</v>
      </c>
    </row>
    <row r="8215" spans="1:1">
      <c r="A8215" s="19">
        <f t="shared" si="3500"/>
        <v>82.11</v>
      </c>
    </row>
    <row r="8216" spans="1:1">
      <c r="A8216" s="19">
        <f t="shared" si="3500"/>
        <v>82.12</v>
      </c>
    </row>
    <row r="8217" spans="1:1">
      <c r="A8217" s="19">
        <f t="shared" si="3500"/>
        <v>82.13</v>
      </c>
    </row>
    <row r="8218" spans="1:1">
      <c r="A8218" s="19">
        <f t="shared" si="3500"/>
        <v>82.14</v>
      </c>
    </row>
    <row r="8219" spans="1:1">
      <c r="A8219" s="19">
        <f t="shared" si="3500"/>
        <v>82.15</v>
      </c>
    </row>
    <row r="8220" spans="1:1">
      <c r="A8220" s="19">
        <f t="shared" si="3500"/>
        <v>82.16</v>
      </c>
    </row>
    <row r="8221" spans="1:1">
      <c r="A8221" s="19">
        <f t="shared" si="3500"/>
        <v>82.17</v>
      </c>
    </row>
    <row r="8222" spans="1:1">
      <c r="A8222" s="19">
        <f t="shared" si="3500"/>
        <v>82.18</v>
      </c>
    </row>
    <row r="8223" spans="1:1">
      <c r="A8223" s="19">
        <f t="shared" si="3500"/>
        <v>82.19</v>
      </c>
    </row>
    <row r="8224" spans="1:1">
      <c r="A8224" s="19">
        <f t="shared" si="3500"/>
        <v>82.2</v>
      </c>
    </row>
    <row r="8225" spans="1:1">
      <c r="A8225" s="19">
        <f t="shared" si="3500"/>
        <v>82.21</v>
      </c>
    </row>
    <row r="8226" spans="1:1">
      <c r="A8226" s="19">
        <f t="shared" si="3500"/>
        <v>82.22</v>
      </c>
    </row>
    <row r="8227" spans="1:1">
      <c r="A8227" s="19">
        <f t="shared" si="3500"/>
        <v>82.23</v>
      </c>
    </row>
    <row r="8228" spans="1:1">
      <c r="A8228" s="19">
        <f t="shared" si="3500"/>
        <v>82.24</v>
      </c>
    </row>
    <row r="8229" spans="1:1">
      <c r="A8229" s="19">
        <f t="shared" si="3500"/>
        <v>82.25</v>
      </c>
    </row>
    <row r="8230" spans="1:1">
      <c r="A8230" s="19">
        <f t="shared" ref="A8230:A8293" si="3501">ROUND(A8229+0.01,2)</f>
        <v>82.26</v>
      </c>
    </row>
    <row r="8231" spans="1:1">
      <c r="A8231" s="19">
        <f t="shared" si="3501"/>
        <v>82.27</v>
      </c>
    </row>
    <row r="8232" spans="1:1">
      <c r="A8232" s="19">
        <f t="shared" si="3501"/>
        <v>82.28</v>
      </c>
    </row>
    <row r="8233" spans="1:1">
      <c r="A8233" s="19">
        <f t="shared" si="3501"/>
        <v>82.29</v>
      </c>
    </row>
    <row r="8234" spans="1:1">
      <c r="A8234" s="19">
        <f t="shared" si="3501"/>
        <v>82.3</v>
      </c>
    </row>
    <row r="8235" spans="1:1">
      <c r="A8235" s="19">
        <f t="shared" si="3501"/>
        <v>82.31</v>
      </c>
    </row>
    <row r="8236" spans="1:1">
      <c r="A8236" s="19">
        <f t="shared" si="3501"/>
        <v>82.32</v>
      </c>
    </row>
    <row r="8237" spans="1:1">
      <c r="A8237" s="19">
        <f t="shared" si="3501"/>
        <v>82.33</v>
      </c>
    </row>
    <row r="8238" spans="1:1">
      <c r="A8238" s="19">
        <f t="shared" si="3501"/>
        <v>82.34</v>
      </c>
    </row>
    <row r="8239" spans="1:1">
      <c r="A8239" s="19">
        <f t="shared" si="3501"/>
        <v>82.35</v>
      </c>
    </row>
    <row r="8240" spans="1:1">
      <c r="A8240" s="19">
        <f t="shared" si="3501"/>
        <v>82.36</v>
      </c>
    </row>
    <row r="8241" spans="1:1">
      <c r="A8241" s="19">
        <f t="shared" si="3501"/>
        <v>82.37</v>
      </c>
    </row>
    <row r="8242" spans="1:1">
      <c r="A8242" s="19">
        <f t="shared" si="3501"/>
        <v>82.38</v>
      </c>
    </row>
    <row r="8243" spans="1:1">
      <c r="A8243" s="19">
        <f t="shared" si="3501"/>
        <v>82.39</v>
      </c>
    </row>
    <row r="8244" spans="1:1">
      <c r="A8244" s="19">
        <f t="shared" si="3501"/>
        <v>82.4</v>
      </c>
    </row>
    <row r="8245" spans="1:1">
      <c r="A8245" s="19">
        <f t="shared" si="3501"/>
        <v>82.41</v>
      </c>
    </row>
    <row r="8246" spans="1:1">
      <c r="A8246" s="19">
        <f t="shared" si="3501"/>
        <v>82.42</v>
      </c>
    </row>
    <row r="8247" spans="1:1">
      <c r="A8247" s="19">
        <f t="shared" si="3501"/>
        <v>82.43</v>
      </c>
    </row>
    <row r="8248" spans="1:1">
      <c r="A8248" s="19">
        <f t="shared" si="3501"/>
        <v>82.44</v>
      </c>
    </row>
    <row r="8249" spans="1:1">
      <c r="A8249" s="19">
        <f t="shared" si="3501"/>
        <v>82.45</v>
      </c>
    </row>
    <row r="8250" spans="1:1">
      <c r="A8250" s="19">
        <f t="shared" si="3501"/>
        <v>82.46</v>
      </c>
    </row>
    <row r="8251" spans="1:1">
      <c r="A8251" s="19">
        <f t="shared" si="3501"/>
        <v>82.47</v>
      </c>
    </row>
    <row r="8252" spans="1:1">
      <c r="A8252" s="19">
        <f t="shared" si="3501"/>
        <v>82.48</v>
      </c>
    </row>
    <row r="8253" spans="1:1">
      <c r="A8253" s="19">
        <f t="shared" si="3501"/>
        <v>82.49</v>
      </c>
    </row>
    <row r="8254" spans="1:1">
      <c r="A8254" s="19">
        <f t="shared" si="3501"/>
        <v>82.5</v>
      </c>
    </row>
    <row r="8255" spans="1:1">
      <c r="A8255" s="19">
        <f t="shared" si="3501"/>
        <v>82.51</v>
      </c>
    </row>
    <row r="8256" spans="1:1">
      <c r="A8256" s="19">
        <f t="shared" si="3501"/>
        <v>82.52</v>
      </c>
    </row>
    <row r="8257" spans="1:1">
      <c r="A8257" s="19">
        <f t="shared" si="3501"/>
        <v>82.53</v>
      </c>
    </row>
    <row r="8258" spans="1:1">
      <c r="A8258" s="19">
        <f t="shared" si="3501"/>
        <v>82.54</v>
      </c>
    </row>
    <row r="8259" spans="1:1">
      <c r="A8259" s="19">
        <f t="shared" si="3501"/>
        <v>82.55</v>
      </c>
    </row>
    <row r="8260" spans="1:1">
      <c r="A8260" s="19">
        <f t="shared" si="3501"/>
        <v>82.56</v>
      </c>
    </row>
    <row r="8261" spans="1:1">
      <c r="A8261" s="19">
        <f t="shared" si="3501"/>
        <v>82.57</v>
      </c>
    </row>
    <row r="8262" spans="1:1">
      <c r="A8262" s="19">
        <f t="shared" si="3501"/>
        <v>82.58</v>
      </c>
    </row>
    <row r="8263" spans="1:1">
      <c r="A8263" s="19">
        <f t="shared" si="3501"/>
        <v>82.59</v>
      </c>
    </row>
    <row r="8264" spans="1:1">
      <c r="A8264" s="19">
        <f t="shared" si="3501"/>
        <v>82.6</v>
      </c>
    </row>
    <row r="8265" spans="1:1">
      <c r="A8265" s="19">
        <f t="shared" si="3501"/>
        <v>82.61</v>
      </c>
    </row>
    <row r="8266" spans="1:1">
      <c r="A8266" s="19">
        <f t="shared" si="3501"/>
        <v>82.62</v>
      </c>
    </row>
    <row r="8267" spans="1:1">
      <c r="A8267" s="19">
        <f t="shared" si="3501"/>
        <v>82.63</v>
      </c>
    </row>
    <row r="8268" spans="1:1">
      <c r="A8268" s="19">
        <f t="shared" si="3501"/>
        <v>82.64</v>
      </c>
    </row>
    <row r="8269" spans="1:1">
      <c r="A8269" s="19">
        <f t="shared" si="3501"/>
        <v>82.65</v>
      </c>
    </row>
    <row r="8270" spans="1:1">
      <c r="A8270" s="19">
        <f t="shared" si="3501"/>
        <v>82.66</v>
      </c>
    </row>
    <row r="8271" spans="1:1">
      <c r="A8271" s="19">
        <f t="shared" si="3501"/>
        <v>82.67</v>
      </c>
    </row>
    <row r="8272" spans="1:1">
      <c r="A8272" s="19">
        <f t="shared" si="3501"/>
        <v>82.68</v>
      </c>
    </row>
    <row r="8273" spans="1:1">
      <c r="A8273" s="19">
        <f t="shared" si="3501"/>
        <v>82.69</v>
      </c>
    </row>
    <row r="8274" spans="1:1">
      <c r="A8274" s="19">
        <f t="shared" si="3501"/>
        <v>82.7</v>
      </c>
    </row>
    <row r="8275" spans="1:1">
      <c r="A8275" s="19">
        <f t="shared" si="3501"/>
        <v>82.71</v>
      </c>
    </row>
    <row r="8276" spans="1:1">
      <c r="A8276" s="19">
        <f t="shared" si="3501"/>
        <v>82.72</v>
      </c>
    </row>
    <row r="8277" spans="1:1">
      <c r="A8277" s="19">
        <f t="shared" si="3501"/>
        <v>82.73</v>
      </c>
    </row>
    <row r="8278" spans="1:1">
      <c r="A8278" s="19">
        <f t="shared" si="3501"/>
        <v>82.74</v>
      </c>
    </row>
    <row r="8279" spans="1:1">
      <c r="A8279" s="19">
        <f t="shared" si="3501"/>
        <v>82.75</v>
      </c>
    </row>
    <row r="8280" spans="1:1">
      <c r="A8280" s="19">
        <f t="shared" si="3501"/>
        <v>82.76</v>
      </c>
    </row>
    <row r="8281" spans="1:1">
      <c r="A8281" s="19">
        <f t="shared" si="3501"/>
        <v>82.77</v>
      </c>
    </row>
    <row r="8282" spans="1:1">
      <c r="A8282" s="19">
        <f t="shared" si="3501"/>
        <v>82.78</v>
      </c>
    </row>
    <row r="8283" spans="1:1">
      <c r="A8283" s="19">
        <f t="shared" si="3501"/>
        <v>82.79</v>
      </c>
    </row>
    <row r="8284" spans="1:1">
      <c r="A8284" s="19">
        <f t="shared" si="3501"/>
        <v>82.8</v>
      </c>
    </row>
    <row r="8285" spans="1:1">
      <c r="A8285" s="19">
        <f t="shared" si="3501"/>
        <v>82.81</v>
      </c>
    </row>
    <row r="8286" spans="1:1">
      <c r="A8286" s="19">
        <f t="shared" si="3501"/>
        <v>82.82</v>
      </c>
    </row>
    <row r="8287" spans="1:1">
      <c r="A8287" s="19">
        <f t="shared" si="3501"/>
        <v>82.83</v>
      </c>
    </row>
    <row r="8288" spans="1:1">
      <c r="A8288" s="19">
        <f t="shared" si="3501"/>
        <v>82.84</v>
      </c>
    </row>
    <row r="8289" spans="1:1">
      <c r="A8289" s="19">
        <f t="shared" si="3501"/>
        <v>82.85</v>
      </c>
    </row>
    <row r="8290" spans="1:1">
      <c r="A8290" s="19">
        <f t="shared" si="3501"/>
        <v>82.86</v>
      </c>
    </row>
    <row r="8291" spans="1:1">
      <c r="A8291" s="19">
        <f t="shared" si="3501"/>
        <v>82.87</v>
      </c>
    </row>
    <row r="8292" spans="1:1">
      <c r="A8292" s="19">
        <f t="shared" si="3501"/>
        <v>82.88</v>
      </c>
    </row>
    <row r="8293" spans="1:1">
      <c r="A8293" s="19">
        <f t="shared" si="3501"/>
        <v>82.89</v>
      </c>
    </row>
    <row r="8294" spans="1:1">
      <c r="A8294" s="19">
        <f t="shared" ref="A8294:A8357" si="3502">ROUND(A8293+0.01,2)</f>
        <v>82.9</v>
      </c>
    </row>
    <row r="8295" spans="1:1">
      <c r="A8295" s="19">
        <f t="shared" si="3502"/>
        <v>82.91</v>
      </c>
    </row>
    <row r="8296" spans="1:1">
      <c r="A8296" s="19">
        <f t="shared" si="3502"/>
        <v>82.92</v>
      </c>
    </row>
    <row r="8297" spans="1:1">
      <c r="A8297" s="19">
        <f t="shared" si="3502"/>
        <v>82.93</v>
      </c>
    </row>
    <row r="8298" spans="1:1">
      <c r="A8298" s="19">
        <f t="shared" si="3502"/>
        <v>82.94</v>
      </c>
    </row>
    <row r="8299" spans="1:1">
      <c r="A8299" s="19">
        <f t="shared" si="3502"/>
        <v>82.95</v>
      </c>
    </row>
    <row r="8300" spans="1:1">
      <c r="A8300" s="19">
        <f t="shared" si="3502"/>
        <v>82.96</v>
      </c>
    </row>
    <row r="8301" spans="1:1">
      <c r="A8301" s="19">
        <f t="shared" si="3502"/>
        <v>82.97</v>
      </c>
    </row>
    <row r="8302" spans="1:1">
      <c r="A8302" s="19">
        <f t="shared" si="3502"/>
        <v>82.98</v>
      </c>
    </row>
    <row r="8303" spans="1:1">
      <c r="A8303" s="19">
        <f t="shared" si="3502"/>
        <v>82.99</v>
      </c>
    </row>
    <row r="8304" spans="1:1">
      <c r="A8304" s="19">
        <f t="shared" si="3502"/>
        <v>83</v>
      </c>
    </row>
    <row r="8305" spans="1:1">
      <c r="A8305" s="19">
        <f t="shared" si="3502"/>
        <v>83.01</v>
      </c>
    </row>
    <row r="8306" spans="1:1">
      <c r="A8306" s="19">
        <f t="shared" si="3502"/>
        <v>83.02</v>
      </c>
    </row>
    <row r="8307" spans="1:1">
      <c r="A8307" s="19">
        <f t="shared" si="3502"/>
        <v>83.03</v>
      </c>
    </row>
    <row r="8308" spans="1:1">
      <c r="A8308" s="19">
        <f t="shared" si="3502"/>
        <v>83.04</v>
      </c>
    </row>
    <row r="8309" spans="1:1">
      <c r="A8309" s="19">
        <f t="shared" si="3502"/>
        <v>83.05</v>
      </c>
    </row>
    <row r="8310" spans="1:1">
      <c r="A8310" s="19">
        <f t="shared" si="3502"/>
        <v>83.06</v>
      </c>
    </row>
    <row r="8311" spans="1:1">
      <c r="A8311" s="19">
        <f t="shared" si="3502"/>
        <v>83.07</v>
      </c>
    </row>
    <row r="8312" spans="1:1">
      <c r="A8312" s="19">
        <f t="shared" si="3502"/>
        <v>83.08</v>
      </c>
    </row>
    <row r="8313" spans="1:1">
      <c r="A8313" s="19">
        <f t="shared" si="3502"/>
        <v>83.09</v>
      </c>
    </row>
    <row r="8314" spans="1:1">
      <c r="A8314" s="19">
        <f t="shared" si="3502"/>
        <v>83.1</v>
      </c>
    </row>
    <row r="8315" spans="1:1">
      <c r="A8315" s="19">
        <f t="shared" si="3502"/>
        <v>83.11</v>
      </c>
    </row>
    <row r="8316" spans="1:1">
      <c r="A8316" s="19">
        <f t="shared" si="3502"/>
        <v>83.12</v>
      </c>
    </row>
    <row r="8317" spans="1:1">
      <c r="A8317" s="19">
        <f t="shared" si="3502"/>
        <v>83.13</v>
      </c>
    </row>
    <row r="8318" spans="1:1">
      <c r="A8318" s="19">
        <f t="shared" si="3502"/>
        <v>83.14</v>
      </c>
    </row>
    <row r="8319" spans="1:1">
      <c r="A8319" s="19">
        <f t="shared" si="3502"/>
        <v>83.15</v>
      </c>
    </row>
    <row r="8320" spans="1:1">
      <c r="A8320" s="19">
        <f t="shared" si="3502"/>
        <v>83.16</v>
      </c>
    </row>
    <row r="8321" spans="1:1">
      <c r="A8321" s="19">
        <f t="shared" si="3502"/>
        <v>83.17</v>
      </c>
    </row>
    <row r="8322" spans="1:1">
      <c r="A8322" s="19">
        <f t="shared" si="3502"/>
        <v>83.18</v>
      </c>
    </row>
    <row r="8323" spans="1:1">
      <c r="A8323" s="19">
        <f t="shared" si="3502"/>
        <v>83.19</v>
      </c>
    </row>
    <row r="8324" spans="1:1">
      <c r="A8324" s="19">
        <f t="shared" si="3502"/>
        <v>83.2</v>
      </c>
    </row>
    <row r="8325" spans="1:1">
      <c r="A8325" s="19">
        <f t="shared" si="3502"/>
        <v>83.21</v>
      </c>
    </row>
    <row r="8326" spans="1:1">
      <c r="A8326" s="19">
        <f t="shared" si="3502"/>
        <v>83.22</v>
      </c>
    </row>
    <row r="8327" spans="1:1">
      <c r="A8327" s="19">
        <f t="shared" si="3502"/>
        <v>83.23</v>
      </c>
    </row>
    <row r="8328" spans="1:1">
      <c r="A8328" s="19">
        <f t="shared" si="3502"/>
        <v>83.24</v>
      </c>
    </row>
    <row r="8329" spans="1:1">
      <c r="A8329" s="19">
        <f t="shared" si="3502"/>
        <v>83.25</v>
      </c>
    </row>
    <row r="8330" spans="1:1">
      <c r="A8330" s="19">
        <f t="shared" si="3502"/>
        <v>83.26</v>
      </c>
    </row>
    <row r="8331" spans="1:1">
      <c r="A8331" s="19">
        <f t="shared" si="3502"/>
        <v>83.27</v>
      </c>
    </row>
    <row r="8332" spans="1:1">
      <c r="A8332" s="19">
        <f t="shared" si="3502"/>
        <v>83.28</v>
      </c>
    </row>
    <row r="8333" spans="1:1">
      <c r="A8333" s="19">
        <f t="shared" si="3502"/>
        <v>83.29</v>
      </c>
    </row>
    <row r="8334" spans="1:1">
      <c r="A8334" s="19">
        <f t="shared" si="3502"/>
        <v>83.3</v>
      </c>
    </row>
    <row r="8335" spans="1:1">
      <c r="A8335" s="19">
        <f t="shared" si="3502"/>
        <v>83.31</v>
      </c>
    </row>
    <row r="8336" spans="1:1">
      <c r="A8336" s="19">
        <f t="shared" si="3502"/>
        <v>83.32</v>
      </c>
    </row>
    <row r="8337" spans="1:1">
      <c r="A8337" s="19">
        <f t="shared" si="3502"/>
        <v>83.33</v>
      </c>
    </row>
    <row r="8338" spans="1:1">
      <c r="A8338" s="19">
        <f t="shared" si="3502"/>
        <v>83.34</v>
      </c>
    </row>
    <row r="8339" spans="1:1">
      <c r="A8339" s="19">
        <f t="shared" si="3502"/>
        <v>83.35</v>
      </c>
    </row>
    <row r="8340" spans="1:1">
      <c r="A8340" s="19">
        <f t="shared" si="3502"/>
        <v>83.36</v>
      </c>
    </row>
    <row r="8341" spans="1:1">
      <c r="A8341" s="19">
        <f t="shared" si="3502"/>
        <v>83.37</v>
      </c>
    </row>
    <row r="8342" spans="1:1">
      <c r="A8342" s="19">
        <f t="shared" si="3502"/>
        <v>83.38</v>
      </c>
    </row>
    <row r="8343" spans="1:1">
      <c r="A8343" s="19">
        <f t="shared" si="3502"/>
        <v>83.39</v>
      </c>
    </row>
    <row r="8344" spans="1:1">
      <c r="A8344" s="19">
        <f t="shared" si="3502"/>
        <v>83.4</v>
      </c>
    </row>
    <row r="8345" spans="1:1">
      <c r="A8345" s="19">
        <f t="shared" si="3502"/>
        <v>83.41</v>
      </c>
    </row>
    <row r="8346" spans="1:1">
      <c r="A8346" s="19">
        <f t="shared" si="3502"/>
        <v>83.42</v>
      </c>
    </row>
    <row r="8347" spans="1:1">
      <c r="A8347" s="19">
        <f t="shared" si="3502"/>
        <v>83.43</v>
      </c>
    </row>
    <row r="8348" spans="1:1">
      <c r="A8348" s="19">
        <f t="shared" si="3502"/>
        <v>83.44</v>
      </c>
    </row>
    <row r="8349" spans="1:1">
      <c r="A8349" s="19">
        <f t="shared" si="3502"/>
        <v>83.45</v>
      </c>
    </row>
    <row r="8350" spans="1:1">
      <c r="A8350" s="19">
        <f t="shared" si="3502"/>
        <v>83.46</v>
      </c>
    </row>
    <row r="8351" spans="1:1">
      <c r="A8351" s="19">
        <f t="shared" si="3502"/>
        <v>83.47</v>
      </c>
    </row>
    <row r="8352" spans="1:1">
      <c r="A8352" s="19">
        <f t="shared" si="3502"/>
        <v>83.48</v>
      </c>
    </row>
    <row r="8353" spans="1:1">
      <c r="A8353" s="19">
        <f t="shared" si="3502"/>
        <v>83.49</v>
      </c>
    </row>
    <row r="8354" spans="1:1">
      <c r="A8354" s="19">
        <f t="shared" si="3502"/>
        <v>83.5</v>
      </c>
    </row>
    <row r="8355" spans="1:1">
      <c r="A8355" s="19">
        <f t="shared" si="3502"/>
        <v>83.51</v>
      </c>
    </row>
    <row r="8356" spans="1:1">
      <c r="A8356" s="19">
        <f t="shared" si="3502"/>
        <v>83.52</v>
      </c>
    </row>
    <row r="8357" spans="1:1">
      <c r="A8357" s="19">
        <f t="shared" si="3502"/>
        <v>83.53</v>
      </c>
    </row>
    <row r="8358" spans="1:1">
      <c r="A8358" s="19">
        <f t="shared" ref="A8358:A8421" si="3503">ROUND(A8357+0.01,2)</f>
        <v>83.54</v>
      </c>
    </row>
    <row r="8359" spans="1:1">
      <c r="A8359" s="19">
        <f t="shared" si="3503"/>
        <v>83.55</v>
      </c>
    </row>
    <row r="8360" spans="1:1">
      <c r="A8360" s="19">
        <f t="shared" si="3503"/>
        <v>83.56</v>
      </c>
    </row>
    <row r="8361" spans="1:1">
      <c r="A8361" s="19">
        <f t="shared" si="3503"/>
        <v>83.57</v>
      </c>
    </row>
    <row r="8362" spans="1:1">
      <c r="A8362" s="19">
        <f t="shared" si="3503"/>
        <v>83.58</v>
      </c>
    </row>
    <row r="8363" spans="1:1">
      <c r="A8363" s="19">
        <f t="shared" si="3503"/>
        <v>83.59</v>
      </c>
    </row>
    <row r="8364" spans="1:1">
      <c r="A8364" s="19">
        <f t="shared" si="3503"/>
        <v>83.6</v>
      </c>
    </row>
    <row r="8365" spans="1:1">
      <c r="A8365" s="19">
        <f t="shared" si="3503"/>
        <v>83.61</v>
      </c>
    </row>
    <row r="8366" spans="1:1">
      <c r="A8366" s="19">
        <f t="shared" si="3503"/>
        <v>83.62</v>
      </c>
    </row>
    <row r="8367" spans="1:1">
      <c r="A8367" s="19">
        <f t="shared" si="3503"/>
        <v>83.63</v>
      </c>
    </row>
    <row r="8368" spans="1:1">
      <c r="A8368" s="19">
        <f t="shared" si="3503"/>
        <v>83.64</v>
      </c>
    </row>
    <row r="8369" spans="1:1">
      <c r="A8369" s="19">
        <f t="shared" si="3503"/>
        <v>83.65</v>
      </c>
    </row>
    <row r="8370" spans="1:1">
      <c r="A8370" s="19">
        <f t="shared" si="3503"/>
        <v>83.66</v>
      </c>
    </row>
    <row r="8371" spans="1:1">
      <c r="A8371" s="19">
        <f t="shared" si="3503"/>
        <v>83.67</v>
      </c>
    </row>
    <row r="8372" spans="1:1">
      <c r="A8372" s="19">
        <f t="shared" si="3503"/>
        <v>83.68</v>
      </c>
    </row>
    <row r="8373" spans="1:1">
      <c r="A8373" s="19">
        <f t="shared" si="3503"/>
        <v>83.69</v>
      </c>
    </row>
    <row r="8374" spans="1:1">
      <c r="A8374" s="19">
        <f t="shared" si="3503"/>
        <v>83.7</v>
      </c>
    </row>
    <row r="8375" spans="1:1">
      <c r="A8375" s="19">
        <f t="shared" si="3503"/>
        <v>83.71</v>
      </c>
    </row>
    <row r="8376" spans="1:1">
      <c r="A8376" s="19">
        <f t="shared" si="3503"/>
        <v>83.72</v>
      </c>
    </row>
    <row r="8377" spans="1:1">
      <c r="A8377" s="19">
        <f t="shared" si="3503"/>
        <v>83.73</v>
      </c>
    </row>
    <row r="8378" spans="1:1">
      <c r="A8378" s="19">
        <f t="shared" si="3503"/>
        <v>83.74</v>
      </c>
    </row>
    <row r="8379" spans="1:1">
      <c r="A8379" s="19">
        <f t="shared" si="3503"/>
        <v>83.75</v>
      </c>
    </row>
    <row r="8380" spans="1:1">
      <c r="A8380" s="19">
        <f t="shared" si="3503"/>
        <v>83.76</v>
      </c>
    </row>
    <row r="8381" spans="1:1">
      <c r="A8381" s="19">
        <f t="shared" si="3503"/>
        <v>83.77</v>
      </c>
    </row>
    <row r="8382" spans="1:1">
      <c r="A8382" s="19">
        <f t="shared" si="3503"/>
        <v>83.78</v>
      </c>
    </row>
    <row r="8383" spans="1:1">
      <c r="A8383" s="19">
        <f t="shared" si="3503"/>
        <v>83.79</v>
      </c>
    </row>
    <row r="8384" spans="1:1">
      <c r="A8384" s="19">
        <f t="shared" si="3503"/>
        <v>83.8</v>
      </c>
    </row>
    <row r="8385" spans="1:1">
      <c r="A8385" s="19">
        <f t="shared" si="3503"/>
        <v>83.81</v>
      </c>
    </row>
    <row r="8386" spans="1:1">
      <c r="A8386" s="19">
        <f t="shared" si="3503"/>
        <v>83.82</v>
      </c>
    </row>
    <row r="8387" spans="1:1">
      <c r="A8387" s="19">
        <f t="shared" si="3503"/>
        <v>83.83</v>
      </c>
    </row>
    <row r="8388" spans="1:1">
      <c r="A8388" s="19">
        <f t="shared" si="3503"/>
        <v>83.84</v>
      </c>
    </row>
    <row r="8389" spans="1:1">
      <c r="A8389" s="19">
        <f t="shared" si="3503"/>
        <v>83.85</v>
      </c>
    </row>
    <row r="8390" spans="1:1">
      <c r="A8390" s="19">
        <f t="shared" si="3503"/>
        <v>83.86</v>
      </c>
    </row>
    <row r="8391" spans="1:1">
      <c r="A8391" s="19">
        <f t="shared" si="3503"/>
        <v>83.87</v>
      </c>
    </row>
    <row r="8392" spans="1:1">
      <c r="A8392" s="19">
        <f t="shared" si="3503"/>
        <v>83.88</v>
      </c>
    </row>
    <row r="8393" spans="1:1">
      <c r="A8393" s="19">
        <f t="shared" si="3503"/>
        <v>83.89</v>
      </c>
    </row>
    <row r="8394" spans="1:1">
      <c r="A8394" s="19">
        <f t="shared" si="3503"/>
        <v>83.9</v>
      </c>
    </row>
    <row r="8395" spans="1:1">
      <c r="A8395" s="19">
        <f t="shared" si="3503"/>
        <v>83.91</v>
      </c>
    </row>
    <row r="8396" spans="1:1">
      <c r="A8396" s="19">
        <f t="shared" si="3503"/>
        <v>83.92</v>
      </c>
    </row>
    <row r="8397" spans="1:1">
      <c r="A8397" s="19">
        <f t="shared" si="3503"/>
        <v>83.93</v>
      </c>
    </row>
    <row r="8398" spans="1:1">
      <c r="A8398" s="19">
        <f t="shared" si="3503"/>
        <v>83.94</v>
      </c>
    </row>
    <row r="8399" spans="1:1">
      <c r="A8399" s="19">
        <f t="shared" si="3503"/>
        <v>83.95</v>
      </c>
    </row>
    <row r="8400" spans="1:1">
      <c r="A8400" s="19">
        <f t="shared" si="3503"/>
        <v>83.96</v>
      </c>
    </row>
    <row r="8401" spans="1:1">
      <c r="A8401" s="19">
        <f t="shared" si="3503"/>
        <v>83.97</v>
      </c>
    </row>
    <row r="8402" spans="1:1">
      <c r="A8402" s="19">
        <f t="shared" si="3503"/>
        <v>83.98</v>
      </c>
    </row>
    <row r="8403" spans="1:1">
      <c r="A8403" s="19">
        <f t="shared" si="3503"/>
        <v>83.99</v>
      </c>
    </row>
    <row r="8404" spans="1:1">
      <c r="A8404" s="19">
        <f t="shared" si="3503"/>
        <v>84</v>
      </c>
    </row>
    <row r="8405" spans="1:1">
      <c r="A8405" s="19">
        <f t="shared" si="3503"/>
        <v>84.01</v>
      </c>
    </row>
    <row r="8406" spans="1:1">
      <c r="A8406" s="19">
        <f t="shared" si="3503"/>
        <v>84.02</v>
      </c>
    </row>
    <row r="8407" spans="1:1">
      <c r="A8407" s="19">
        <f t="shared" si="3503"/>
        <v>84.03</v>
      </c>
    </row>
    <row r="8408" spans="1:1">
      <c r="A8408" s="19">
        <f t="shared" si="3503"/>
        <v>84.04</v>
      </c>
    </row>
    <row r="8409" spans="1:1">
      <c r="A8409" s="19">
        <f t="shared" si="3503"/>
        <v>84.05</v>
      </c>
    </row>
    <row r="8410" spans="1:1">
      <c r="A8410" s="19">
        <f t="shared" si="3503"/>
        <v>84.06</v>
      </c>
    </row>
    <row r="8411" spans="1:1">
      <c r="A8411" s="19">
        <f t="shared" si="3503"/>
        <v>84.07</v>
      </c>
    </row>
    <row r="8412" spans="1:1">
      <c r="A8412" s="19">
        <f t="shared" si="3503"/>
        <v>84.08</v>
      </c>
    </row>
    <row r="8413" spans="1:1">
      <c r="A8413" s="19">
        <f t="shared" si="3503"/>
        <v>84.09</v>
      </c>
    </row>
    <row r="8414" spans="1:1">
      <c r="A8414" s="19">
        <f t="shared" si="3503"/>
        <v>84.1</v>
      </c>
    </row>
    <row r="8415" spans="1:1">
      <c r="A8415" s="19">
        <f t="shared" si="3503"/>
        <v>84.11</v>
      </c>
    </row>
    <row r="8416" spans="1:1">
      <c r="A8416" s="19">
        <f t="shared" si="3503"/>
        <v>84.12</v>
      </c>
    </row>
    <row r="8417" spans="1:1">
      <c r="A8417" s="19">
        <f t="shared" si="3503"/>
        <v>84.13</v>
      </c>
    </row>
    <row r="8418" spans="1:1">
      <c r="A8418" s="19">
        <f t="shared" si="3503"/>
        <v>84.14</v>
      </c>
    </row>
    <row r="8419" spans="1:1">
      <c r="A8419" s="19">
        <f t="shared" si="3503"/>
        <v>84.15</v>
      </c>
    </row>
    <row r="8420" spans="1:1">
      <c r="A8420" s="19">
        <f t="shared" si="3503"/>
        <v>84.16</v>
      </c>
    </row>
    <row r="8421" spans="1:1">
      <c r="A8421" s="19">
        <f t="shared" si="3503"/>
        <v>84.17</v>
      </c>
    </row>
    <row r="8422" spans="1:1">
      <c r="A8422" s="19">
        <f t="shared" ref="A8422:A8485" si="3504">ROUND(A8421+0.01,2)</f>
        <v>84.18</v>
      </c>
    </row>
    <row r="8423" spans="1:1">
      <c r="A8423" s="19">
        <f t="shared" si="3504"/>
        <v>84.19</v>
      </c>
    </row>
    <row r="8424" spans="1:1">
      <c r="A8424" s="19">
        <f t="shared" si="3504"/>
        <v>84.2</v>
      </c>
    </row>
    <row r="8425" spans="1:1">
      <c r="A8425" s="19">
        <f t="shared" si="3504"/>
        <v>84.21</v>
      </c>
    </row>
    <row r="8426" spans="1:1">
      <c r="A8426" s="19">
        <f t="shared" si="3504"/>
        <v>84.22</v>
      </c>
    </row>
    <row r="8427" spans="1:1">
      <c r="A8427" s="19">
        <f t="shared" si="3504"/>
        <v>84.23</v>
      </c>
    </row>
    <row r="8428" spans="1:1">
      <c r="A8428" s="19">
        <f t="shared" si="3504"/>
        <v>84.24</v>
      </c>
    </row>
    <row r="8429" spans="1:1">
      <c r="A8429" s="19">
        <f t="shared" si="3504"/>
        <v>84.25</v>
      </c>
    </row>
    <row r="8430" spans="1:1">
      <c r="A8430" s="19">
        <f t="shared" si="3504"/>
        <v>84.26</v>
      </c>
    </row>
    <row r="8431" spans="1:1">
      <c r="A8431" s="19">
        <f t="shared" si="3504"/>
        <v>84.27</v>
      </c>
    </row>
    <row r="8432" spans="1:1">
      <c r="A8432" s="19">
        <f t="shared" si="3504"/>
        <v>84.28</v>
      </c>
    </row>
    <row r="8433" spans="1:1">
      <c r="A8433" s="19">
        <f t="shared" si="3504"/>
        <v>84.29</v>
      </c>
    </row>
    <row r="8434" spans="1:1">
      <c r="A8434" s="19">
        <f t="shared" si="3504"/>
        <v>84.3</v>
      </c>
    </row>
    <row r="8435" spans="1:1">
      <c r="A8435" s="19">
        <f t="shared" si="3504"/>
        <v>84.31</v>
      </c>
    </row>
    <row r="8436" spans="1:1">
      <c r="A8436" s="19">
        <f t="shared" si="3504"/>
        <v>84.32</v>
      </c>
    </row>
    <row r="8437" spans="1:1">
      <c r="A8437" s="19">
        <f t="shared" si="3504"/>
        <v>84.33</v>
      </c>
    </row>
    <row r="8438" spans="1:1">
      <c r="A8438" s="19">
        <f t="shared" si="3504"/>
        <v>84.34</v>
      </c>
    </row>
    <row r="8439" spans="1:1">
      <c r="A8439" s="19">
        <f t="shared" si="3504"/>
        <v>84.35</v>
      </c>
    </row>
    <row r="8440" spans="1:1">
      <c r="A8440" s="19">
        <f t="shared" si="3504"/>
        <v>84.36</v>
      </c>
    </row>
    <row r="8441" spans="1:1">
      <c r="A8441" s="19">
        <f t="shared" si="3504"/>
        <v>84.37</v>
      </c>
    </row>
    <row r="8442" spans="1:1">
      <c r="A8442" s="19">
        <f t="shared" si="3504"/>
        <v>84.38</v>
      </c>
    </row>
    <row r="8443" spans="1:1">
      <c r="A8443" s="19">
        <f t="shared" si="3504"/>
        <v>84.39</v>
      </c>
    </row>
    <row r="8444" spans="1:1">
      <c r="A8444" s="19">
        <f t="shared" si="3504"/>
        <v>84.4</v>
      </c>
    </row>
    <row r="8445" spans="1:1">
      <c r="A8445" s="19">
        <f t="shared" si="3504"/>
        <v>84.41</v>
      </c>
    </row>
    <row r="8446" spans="1:1">
      <c r="A8446" s="19">
        <f t="shared" si="3504"/>
        <v>84.42</v>
      </c>
    </row>
    <row r="8447" spans="1:1">
      <c r="A8447" s="19">
        <f t="shared" si="3504"/>
        <v>84.43</v>
      </c>
    </row>
    <row r="8448" spans="1:1">
      <c r="A8448" s="19">
        <f t="shared" si="3504"/>
        <v>84.44</v>
      </c>
    </row>
    <row r="8449" spans="1:1">
      <c r="A8449" s="19">
        <f t="shared" si="3504"/>
        <v>84.45</v>
      </c>
    </row>
    <row r="8450" spans="1:1">
      <c r="A8450" s="19">
        <f t="shared" si="3504"/>
        <v>84.46</v>
      </c>
    </row>
    <row r="8451" spans="1:1">
      <c r="A8451" s="19">
        <f t="shared" si="3504"/>
        <v>84.47</v>
      </c>
    </row>
    <row r="8452" spans="1:1">
      <c r="A8452" s="19">
        <f t="shared" si="3504"/>
        <v>84.48</v>
      </c>
    </row>
    <row r="8453" spans="1:1">
      <c r="A8453" s="19">
        <f t="shared" si="3504"/>
        <v>84.49</v>
      </c>
    </row>
    <row r="8454" spans="1:1">
      <c r="A8454" s="19">
        <f t="shared" si="3504"/>
        <v>84.5</v>
      </c>
    </row>
    <row r="8455" spans="1:1">
      <c r="A8455" s="19">
        <f t="shared" si="3504"/>
        <v>84.51</v>
      </c>
    </row>
    <row r="8456" spans="1:1">
      <c r="A8456" s="19">
        <f t="shared" si="3504"/>
        <v>84.52</v>
      </c>
    </row>
    <row r="8457" spans="1:1">
      <c r="A8457" s="19">
        <f t="shared" si="3504"/>
        <v>84.53</v>
      </c>
    </row>
    <row r="8458" spans="1:1">
      <c r="A8458" s="19">
        <f t="shared" si="3504"/>
        <v>84.54</v>
      </c>
    </row>
    <row r="8459" spans="1:1">
      <c r="A8459" s="19">
        <f t="shared" si="3504"/>
        <v>84.55</v>
      </c>
    </row>
    <row r="8460" spans="1:1">
      <c r="A8460" s="19">
        <f t="shared" si="3504"/>
        <v>84.56</v>
      </c>
    </row>
    <row r="8461" spans="1:1">
      <c r="A8461" s="19">
        <f t="shared" si="3504"/>
        <v>84.57</v>
      </c>
    </row>
    <row r="8462" spans="1:1">
      <c r="A8462" s="19">
        <f t="shared" si="3504"/>
        <v>84.58</v>
      </c>
    </row>
    <row r="8463" spans="1:1">
      <c r="A8463" s="19">
        <f t="shared" si="3504"/>
        <v>84.59</v>
      </c>
    </row>
    <row r="8464" spans="1:1">
      <c r="A8464" s="19">
        <f t="shared" si="3504"/>
        <v>84.6</v>
      </c>
    </row>
    <row r="8465" spans="1:1">
      <c r="A8465" s="19">
        <f t="shared" si="3504"/>
        <v>84.61</v>
      </c>
    </row>
    <row r="8466" spans="1:1">
      <c r="A8466" s="19">
        <f t="shared" si="3504"/>
        <v>84.62</v>
      </c>
    </row>
    <row r="8467" spans="1:1">
      <c r="A8467" s="19">
        <f t="shared" si="3504"/>
        <v>84.63</v>
      </c>
    </row>
    <row r="8468" spans="1:1">
      <c r="A8468" s="19">
        <f t="shared" si="3504"/>
        <v>84.64</v>
      </c>
    </row>
    <row r="8469" spans="1:1">
      <c r="A8469" s="19">
        <f t="shared" si="3504"/>
        <v>84.65</v>
      </c>
    </row>
    <row r="8470" spans="1:1">
      <c r="A8470" s="19">
        <f t="shared" si="3504"/>
        <v>84.66</v>
      </c>
    </row>
    <row r="8471" spans="1:1">
      <c r="A8471" s="19">
        <f t="shared" si="3504"/>
        <v>84.67</v>
      </c>
    </row>
    <row r="8472" spans="1:1">
      <c r="A8472" s="19">
        <f t="shared" si="3504"/>
        <v>84.68</v>
      </c>
    </row>
    <row r="8473" spans="1:1">
      <c r="A8473" s="19">
        <f t="shared" si="3504"/>
        <v>84.69</v>
      </c>
    </row>
    <row r="8474" spans="1:1">
      <c r="A8474" s="19">
        <f t="shared" si="3504"/>
        <v>84.7</v>
      </c>
    </row>
    <row r="8475" spans="1:1">
      <c r="A8475" s="19">
        <f t="shared" si="3504"/>
        <v>84.71</v>
      </c>
    </row>
    <row r="8476" spans="1:1">
      <c r="A8476" s="19">
        <f t="shared" si="3504"/>
        <v>84.72</v>
      </c>
    </row>
    <row r="8477" spans="1:1">
      <c r="A8477" s="19">
        <f t="shared" si="3504"/>
        <v>84.73</v>
      </c>
    </row>
    <row r="8478" spans="1:1">
      <c r="A8478" s="19">
        <f t="shared" si="3504"/>
        <v>84.74</v>
      </c>
    </row>
    <row r="8479" spans="1:1">
      <c r="A8479" s="19">
        <f t="shared" si="3504"/>
        <v>84.75</v>
      </c>
    </row>
    <row r="8480" spans="1:1">
      <c r="A8480" s="19">
        <f t="shared" si="3504"/>
        <v>84.76</v>
      </c>
    </row>
    <row r="8481" spans="1:1">
      <c r="A8481" s="19">
        <f t="shared" si="3504"/>
        <v>84.77</v>
      </c>
    </row>
    <row r="8482" spans="1:1">
      <c r="A8482" s="19">
        <f t="shared" si="3504"/>
        <v>84.78</v>
      </c>
    </row>
    <row r="8483" spans="1:1">
      <c r="A8483" s="19">
        <f t="shared" si="3504"/>
        <v>84.79</v>
      </c>
    </row>
    <row r="8484" spans="1:1">
      <c r="A8484" s="19">
        <f t="shared" si="3504"/>
        <v>84.8</v>
      </c>
    </row>
    <row r="8485" spans="1:1">
      <c r="A8485" s="19">
        <f t="shared" si="3504"/>
        <v>84.81</v>
      </c>
    </row>
    <row r="8486" spans="1:1">
      <c r="A8486" s="19">
        <f t="shared" ref="A8486:A8549" si="3505">ROUND(A8485+0.01,2)</f>
        <v>84.82</v>
      </c>
    </row>
    <row r="8487" spans="1:1">
      <c r="A8487" s="19">
        <f t="shared" si="3505"/>
        <v>84.83</v>
      </c>
    </row>
    <row r="8488" spans="1:1">
      <c r="A8488" s="19">
        <f t="shared" si="3505"/>
        <v>84.84</v>
      </c>
    </row>
    <row r="8489" spans="1:1">
      <c r="A8489" s="19">
        <f t="shared" si="3505"/>
        <v>84.85</v>
      </c>
    </row>
    <row r="8490" spans="1:1">
      <c r="A8490" s="19">
        <f t="shared" si="3505"/>
        <v>84.86</v>
      </c>
    </row>
    <row r="8491" spans="1:1">
      <c r="A8491" s="19">
        <f t="shared" si="3505"/>
        <v>84.87</v>
      </c>
    </row>
    <row r="8492" spans="1:1">
      <c r="A8492" s="19">
        <f t="shared" si="3505"/>
        <v>84.88</v>
      </c>
    </row>
    <row r="8493" spans="1:1">
      <c r="A8493" s="19">
        <f t="shared" si="3505"/>
        <v>84.89</v>
      </c>
    </row>
    <row r="8494" spans="1:1">
      <c r="A8494" s="19">
        <f t="shared" si="3505"/>
        <v>84.9</v>
      </c>
    </row>
    <row r="8495" spans="1:1">
      <c r="A8495" s="19">
        <f t="shared" si="3505"/>
        <v>84.91</v>
      </c>
    </row>
    <row r="8496" spans="1:1">
      <c r="A8496" s="19">
        <f t="shared" si="3505"/>
        <v>84.92</v>
      </c>
    </row>
    <row r="8497" spans="1:1">
      <c r="A8497" s="19">
        <f t="shared" si="3505"/>
        <v>84.93</v>
      </c>
    </row>
    <row r="8498" spans="1:1">
      <c r="A8498" s="19">
        <f t="shared" si="3505"/>
        <v>84.94</v>
      </c>
    </row>
    <row r="8499" spans="1:1">
      <c r="A8499" s="19">
        <f t="shared" si="3505"/>
        <v>84.95</v>
      </c>
    </row>
    <row r="8500" spans="1:1">
      <c r="A8500" s="19">
        <f t="shared" si="3505"/>
        <v>84.96</v>
      </c>
    </row>
    <row r="8501" spans="1:1">
      <c r="A8501" s="19">
        <f t="shared" si="3505"/>
        <v>84.97</v>
      </c>
    </row>
    <row r="8502" spans="1:1">
      <c r="A8502" s="19">
        <f t="shared" si="3505"/>
        <v>84.98</v>
      </c>
    </row>
    <row r="8503" spans="1:1">
      <c r="A8503" s="19">
        <f t="shared" si="3505"/>
        <v>84.99</v>
      </c>
    </row>
    <row r="8504" spans="1:1">
      <c r="A8504" s="19">
        <f t="shared" si="3505"/>
        <v>85</v>
      </c>
    </row>
    <row r="8505" spans="1:1">
      <c r="A8505" s="19">
        <f t="shared" si="3505"/>
        <v>85.01</v>
      </c>
    </row>
    <row r="8506" spans="1:1">
      <c r="A8506" s="19">
        <f t="shared" si="3505"/>
        <v>85.02</v>
      </c>
    </row>
    <row r="8507" spans="1:1">
      <c r="A8507" s="19">
        <f t="shared" si="3505"/>
        <v>85.03</v>
      </c>
    </row>
    <row r="8508" spans="1:1">
      <c r="A8508" s="19">
        <f t="shared" si="3505"/>
        <v>85.04</v>
      </c>
    </row>
    <row r="8509" spans="1:1">
      <c r="A8509" s="19">
        <f t="shared" si="3505"/>
        <v>85.05</v>
      </c>
    </row>
    <row r="8510" spans="1:1">
      <c r="A8510" s="19">
        <f t="shared" si="3505"/>
        <v>85.06</v>
      </c>
    </row>
    <row r="8511" spans="1:1">
      <c r="A8511" s="19">
        <f t="shared" si="3505"/>
        <v>85.07</v>
      </c>
    </row>
    <row r="8512" spans="1:1">
      <c r="A8512" s="19">
        <f t="shared" si="3505"/>
        <v>85.08</v>
      </c>
    </row>
    <row r="8513" spans="1:1">
      <c r="A8513" s="19">
        <f t="shared" si="3505"/>
        <v>85.09</v>
      </c>
    </row>
    <row r="8514" spans="1:1">
      <c r="A8514" s="19">
        <f t="shared" si="3505"/>
        <v>85.1</v>
      </c>
    </row>
    <row r="8515" spans="1:1">
      <c r="A8515" s="19">
        <f t="shared" si="3505"/>
        <v>85.11</v>
      </c>
    </row>
    <row r="8516" spans="1:1">
      <c r="A8516" s="19">
        <f t="shared" si="3505"/>
        <v>85.12</v>
      </c>
    </row>
    <row r="8517" spans="1:1">
      <c r="A8517" s="19">
        <f t="shared" si="3505"/>
        <v>85.13</v>
      </c>
    </row>
    <row r="8518" spans="1:1">
      <c r="A8518" s="19">
        <f t="shared" si="3505"/>
        <v>85.14</v>
      </c>
    </row>
    <row r="8519" spans="1:1">
      <c r="A8519" s="19">
        <f t="shared" si="3505"/>
        <v>85.15</v>
      </c>
    </row>
    <row r="8520" spans="1:1">
      <c r="A8520" s="19">
        <f t="shared" si="3505"/>
        <v>85.16</v>
      </c>
    </row>
    <row r="8521" spans="1:1">
      <c r="A8521" s="19">
        <f t="shared" si="3505"/>
        <v>85.17</v>
      </c>
    </row>
    <row r="8522" spans="1:1">
      <c r="A8522" s="19">
        <f t="shared" si="3505"/>
        <v>85.18</v>
      </c>
    </row>
    <row r="8523" spans="1:1">
      <c r="A8523" s="19">
        <f t="shared" si="3505"/>
        <v>85.19</v>
      </c>
    </row>
    <row r="8524" spans="1:1">
      <c r="A8524" s="19">
        <f t="shared" si="3505"/>
        <v>85.2</v>
      </c>
    </row>
    <row r="8525" spans="1:1">
      <c r="A8525" s="19">
        <f t="shared" si="3505"/>
        <v>85.21</v>
      </c>
    </row>
    <row r="8526" spans="1:1">
      <c r="A8526" s="19">
        <f t="shared" si="3505"/>
        <v>85.22</v>
      </c>
    </row>
    <row r="8527" spans="1:1">
      <c r="A8527" s="19">
        <f t="shared" si="3505"/>
        <v>85.23</v>
      </c>
    </row>
    <row r="8528" spans="1:1">
      <c r="A8528" s="19">
        <f t="shared" si="3505"/>
        <v>85.24</v>
      </c>
    </row>
    <row r="8529" spans="1:1">
      <c r="A8529" s="19">
        <f t="shared" si="3505"/>
        <v>85.25</v>
      </c>
    </row>
    <row r="8530" spans="1:1">
      <c r="A8530" s="19">
        <f t="shared" si="3505"/>
        <v>85.26</v>
      </c>
    </row>
    <row r="8531" spans="1:1">
      <c r="A8531" s="19">
        <f t="shared" si="3505"/>
        <v>85.27</v>
      </c>
    </row>
    <row r="8532" spans="1:1">
      <c r="A8532" s="19">
        <f t="shared" si="3505"/>
        <v>85.28</v>
      </c>
    </row>
    <row r="8533" spans="1:1">
      <c r="A8533" s="19">
        <f t="shared" si="3505"/>
        <v>85.29</v>
      </c>
    </row>
    <row r="8534" spans="1:1">
      <c r="A8534" s="19">
        <f t="shared" si="3505"/>
        <v>85.3</v>
      </c>
    </row>
    <row r="8535" spans="1:1">
      <c r="A8535" s="19">
        <f t="shared" si="3505"/>
        <v>85.31</v>
      </c>
    </row>
    <row r="8536" spans="1:1">
      <c r="A8536" s="19">
        <f t="shared" si="3505"/>
        <v>85.32</v>
      </c>
    </row>
    <row r="8537" spans="1:1">
      <c r="A8537" s="19">
        <f t="shared" si="3505"/>
        <v>85.33</v>
      </c>
    </row>
    <row r="8538" spans="1:1">
      <c r="A8538" s="19">
        <f t="shared" si="3505"/>
        <v>85.34</v>
      </c>
    </row>
    <row r="8539" spans="1:1">
      <c r="A8539" s="19">
        <f t="shared" si="3505"/>
        <v>85.35</v>
      </c>
    </row>
    <row r="8540" spans="1:1">
      <c r="A8540" s="19">
        <f t="shared" si="3505"/>
        <v>85.36</v>
      </c>
    </row>
    <row r="8541" spans="1:1">
      <c r="A8541" s="19">
        <f t="shared" si="3505"/>
        <v>85.37</v>
      </c>
    </row>
    <row r="8542" spans="1:1">
      <c r="A8542" s="19">
        <f t="shared" si="3505"/>
        <v>85.38</v>
      </c>
    </row>
    <row r="8543" spans="1:1">
      <c r="A8543" s="19">
        <f t="shared" si="3505"/>
        <v>85.39</v>
      </c>
    </row>
    <row r="8544" spans="1:1">
      <c r="A8544" s="19">
        <f t="shared" si="3505"/>
        <v>85.4</v>
      </c>
    </row>
    <row r="8545" spans="1:1">
      <c r="A8545" s="19">
        <f t="shared" si="3505"/>
        <v>85.41</v>
      </c>
    </row>
    <row r="8546" spans="1:1">
      <c r="A8546" s="19">
        <f t="shared" si="3505"/>
        <v>85.42</v>
      </c>
    </row>
    <row r="8547" spans="1:1">
      <c r="A8547" s="19">
        <f t="shared" si="3505"/>
        <v>85.43</v>
      </c>
    </row>
    <row r="8548" spans="1:1">
      <c r="A8548" s="19">
        <f t="shared" si="3505"/>
        <v>85.44</v>
      </c>
    </row>
    <row r="8549" spans="1:1">
      <c r="A8549" s="19">
        <f t="shared" si="3505"/>
        <v>85.45</v>
      </c>
    </row>
    <row r="8550" spans="1:1">
      <c r="A8550" s="19">
        <f t="shared" ref="A8550:A8613" si="3506">ROUND(A8549+0.01,2)</f>
        <v>85.46</v>
      </c>
    </row>
    <row r="8551" spans="1:1">
      <c r="A8551" s="19">
        <f t="shared" si="3506"/>
        <v>85.47</v>
      </c>
    </row>
    <row r="8552" spans="1:1">
      <c r="A8552" s="19">
        <f t="shared" si="3506"/>
        <v>85.48</v>
      </c>
    </row>
    <row r="8553" spans="1:1">
      <c r="A8553" s="19">
        <f t="shared" si="3506"/>
        <v>85.49</v>
      </c>
    </row>
    <row r="8554" spans="1:1">
      <c r="A8554" s="19">
        <f t="shared" si="3506"/>
        <v>85.5</v>
      </c>
    </row>
    <row r="8555" spans="1:1">
      <c r="A8555" s="19">
        <f t="shared" si="3506"/>
        <v>85.51</v>
      </c>
    </row>
    <row r="8556" spans="1:1">
      <c r="A8556" s="19">
        <f t="shared" si="3506"/>
        <v>85.52</v>
      </c>
    </row>
    <row r="8557" spans="1:1">
      <c r="A8557" s="19">
        <f t="shared" si="3506"/>
        <v>85.53</v>
      </c>
    </row>
    <row r="8558" spans="1:1">
      <c r="A8558" s="19">
        <f t="shared" si="3506"/>
        <v>85.54</v>
      </c>
    </row>
    <row r="8559" spans="1:1">
      <c r="A8559" s="19">
        <f t="shared" si="3506"/>
        <v>85.55</v>
      </c>
    </row>
    <row r="8560" spans="1:1">
      <c r="A8560" s="19">
        <f t="shared" si="3506"/>
        <v>85.56</v>
      </c>
    </row>
    <row r="8561" spans="1:1">
      <c r="A8561" s="19">
        <f t="shared" si="3506"/>
        <v>85.57</v>
      </c>
    </row>
    <row r="8562" spans="1:1">
      <c r="A8562" s="19">
        <f t="shared" si="3506"/>
        <v>85.58</v>
      </c>
    </row>
    <row r="8563" spans="1:1">
      <c r="A8563" s="19">
        <f t="shared" si="3506"/>
        <v>85.59</v>
      </c>
    </row>
    <row r="8564" spans="1:1">
      <c r="A8564" s="19">
        <f t="shared" si="3506"/>
        <v>85.6</v>
      </c>
    </row>
    <row r="8565" spans="1:1">
      <c r="A8565" s="19">
        <f t="shared" si="3506"/>
        <v>85.61</v>
      </c>
    </row>
    <row r="8566" spans="1:1">
      <c r="A8566" s="19">
        <f t="shared" si="3506"/>
        <v>85.62</v>
      </c>
    </row>
    <row r="8567" spans="1:1">
      <c r="A8567" s="19">
        <f t="shared" si="3506"/>
        <v>85.63</v>
      </c>
    </row>
    <row r="8568" spans="1:1">
      <c r="A8568" s="19">
        <f t="shared" si="3506"/>
        <v>85.64</v>
      </c>
    </row>
    <row r="8569" spans="1:1">
      <c r="A8569" s="19">
        <f t="shared" si="3506"/>
        <v>85.65</v>
      </c>
    </row>
    <row r="8570" spans="1:1">
      <c r="A8570" s="19">
        <f t="shared" si="3506"/>
        <v>85.66</v>
      </c>
    </row>
    <row r="8571" spans="1:1">
      <c r="A8571" s="19">
        <f t="shared" si="3506"/>
        <v>85.67</v>
      </c>
    </row>
    <row r="8572" spans="1:1">
      <c r="A8572" s="19">
        <f t="shared" si="3506"/>
        <v>85.68</v>
      </c>
    </row>
    <row r="8573" spans="1:1">
      <c r="A8573" s="19">
        <f t="shared" si="3506"/>
        <v>85.69</v>
      </c>
    </row>
    <row r="8574" spans="1:1">
      <c r="A8574" s="19">
        <f t="shared" si="3506"/>
        <v>85.7</v>
      </c>
    </row>
    <row r="8575" spans="1:1">
      <c r="A8575" s="19">
        <f t="shared" si="3506"/>
        <v>85.71</v>
      </c>
    </row>
    <row r="8576" spans="1:1">
      <c r="A8576" s="19">
        <f t="shared" si="3506"/>
        <v>85.72</v>
      </c>
    </row>
    <row r="8577" spans="1:1">
      <c r="A8577" s="19">
        <f t="shared" si="3506"/>
        <v>85.73</v>
      </c>
    </row>
    <row r="8578" spans="1:1">
      <c r="A8578" s="19">
        <f t="shared" si="3506"/>
        <v>85.74</v>
      </c>
    </row>
    <row r="8579" spans="1:1">
      <c r="A8579" s="19">
        <f t="shared" si="3506"/>
        <v>85.75</v>
      </c>
    </row>
    <row r="8580" spans="1:1">
      <c r="A8580" s="19">
        <f t="shared" si="3506"/>
        <v>85.76</v>
      </c>
    </row>
    <row r="8581" spans="1:1">
      <c r="A8581" s="19">
        <f t="shared" si="3506"/>
        <v>85.77</v>
      </c>
    </row>
    <row r="8582" spans="1:1">
      <c r="A8582" s="19">
        <f t="shared" si="3506"/>
        <v>85.78</v>
      </c>
    </row>
    <row r="8583" spans="1:1">
      <c r="A8583" s="19">
        <f t="shared" si="3506"/>
        <v>85.79</v>
      </c>
    </row>
    <row r="8584" spans="1:1">
      <c r="A8584" s="19">
        <f t="shared" si="3506"/>
        <v>85.8</v>
      </c>
    </row>
    <row r="8585" spans="1:1">
      <c r="A8585" s="19">
        <f t="shared" si="3506"/>
        <v>85.81</v>
      </c>
    </row>
    <row r="8586" spans="1:1">
      <c r="A8586" s="19">
        <f t="shared" si="3506"/>
        <v>85.82</v>
      </c>
    </row>
    <row r="8587" spans="1:1">
      <c r="A8587" s="19">
        <f t="shared" si="3506"/>
        <v>85.83</v>
      </c>
    </row>
    <row r="8588" spans="1:1">
      <c r="A8588" s="19">
        <f t="shared" si="3506"/>
        <v>85.84</v>
      </c>
    </row>
    <row r="8589" spans="1:1">
      <c r="A8589" s="19">
        <f t="shared" si="3506"/>
        <v>85.85</v>
      </c>
    </row>
    <row r="8590" spans="1:1">
      <c r="A8590" s="19">
        <f t="shared" si="3506"/>
        <v>85.86</v>
      </c>
    </row>
    <row r="8591" spans="1:1">
      <c r="A8591" s="19">
        <f t="shared" si="3506"/>
        <v>85.87</v>
      </c>
    </row>
    <row r="8592" spans="1:1">
      <c r="A8592" s="19">
        <f t="shared" si="3506"/>
        <v>85.88</v>
      </c>
    </row>
    <row r="8593" spans="1:1">
      <c r="A8593" s="19">
        <f t="shared" si="3506"/>
        <v>85.89</v>
      </c>
    </row>
    <row r="8594" spans="1:1">
      <c r="A8594" s="19">
        <f t="shared" si="3506"/>
        <v>85.9</v>
      </c>
    </row>
    <row r="8595" spans="1:1">
      <c r="A8595" s="19">
        <f t="shared" si="3506"/>
        <v>85.91</v>
      </c>
    </row>
    <row r="8596" spans="1:1">
      <c r="A8596" s="19">
        <f t="shared" si="3506"/>
        <v>85.92</v>
      </c>
    </row>
    <row r="8597" spans="1:1">
      <c r="A8597" s="19">
        <f t="shared" si="3506"/>
        <v>85.93</v>
      </c>
    </row>
    <row r="8598" spans="1:1">
      <c r="A8598" s="19">
        <f t="shared" si="3506"/>
        <v>85.94</v>
      </c>
    </row>
    <row r="8599" spans="1:1">
      <c r="A8599" s="19">
        <f t="shared" si="3506"/>
        <v>85.95</v>
      </c>
    </row>
    <row r="8600" spans="1:1">
      <c r="A8600" s="19">
        <f t="shared" si="3506"/>
        <v>85.96</v>
      </c>
    </row>
    <row r="8601" spans="1:1">
      <c r="A8601" s="19">
        <f t="shared" si="3506"/>
        <v>85.97</v>
      </c>
    </row>
    <row r="8602" spans="1:1">
      <c r="A8602" s="19">
        <f t="shared" si="3506"/>
        <v>85.98</v>
      </c>
    </row>
    <row r="8603" spans="1:1">
      <c r="A8603" s="19">
        <f t="shared" si="3506"/>
        <v>85.99</v>
      </c>
    </row>
    <row r="8604" spans="1:1">
      <c r="A8604" s="19">
        <f t="shared" si="3506"/>
        <v>86</v>
      </c>
    </row>
    <row r="8605" spans="1:1">
      <c r="A8605" s="19">
        <f t="shared" si="3506"/>
        <v>86.01</v>
      </c>
    </row>
    <row r="8606" spans="1:1">
      <c r="A8606" s="19">
        <f t="shared" si="3506"/>
        <v>86.02</v>
      </c>
    </row>
    <row r="8607" spans="1:1">
      <c r="A8607" s="19">
        <f t="shared" si="3506"/>
        <v>86.03</v>
      </c>
    </row>
    <row r="8608" spans="1:1">
      <c r="A8608" s="19">
        <f t="shared" si="3506"/>
        <v>86.04</v>
      </c>
    </row>
    <row r="8609" spans="1:1">
      <c r="A8609" s="19">
        <f t="shared" si="3506"/>
        <v>86.05</v>
      </c>
    </row>
    <row r="8610" spans="1:1">
      <c r="A8610" s="19">
        <f t="shared" si="3506"/>
        <v>86.06</v>
      </c>
    </row>
    <row r="8611" spans="1:1">
      <c r="A8611" s="19">
        <f t="shared" si="3506"/>
        <v>86.07</v>
      </c>
    </row>
    <row r="8612" spans="1:1">
      <c r="A8612" s="19">
        <f t="shared" si="3506"/>
        <v>86.08</v>
      </c>
    </row>
    <row r="8613" spans="1:1">
      <c r="A8613" s="19">
        <f t="shared" si="3506"/>
        <v>86.09</v>
      </c>
    </row>
    <row r="8614" spans="1:1">
      <c r="A8614" s="19">
        <f t="shared" ref="A8614:A8677" si="3507">ROUND(A8613+0.01,2)</f>
        <v>86.1</v>
      </c>
    </row>
    <row r="8615" spans="1:1">
      <c r="A8615" s="19">
        <f t="shared" si="3507"/>
        <v>86.11</v>
      </c>
    </row>
    <row r="8616" spans="1:1">
      <c r="A8616" s="19">
        <f t="shared" si="3507"/>
        <v>86.12</v>
      </c>
    </row>
    <row r="8617" spans="1:1">
      <c r="A8617" s="19">
        <f t="shared" si="3507"/>
        <v>86.13</v>
      </c>
    </row>
    <row r="8618" spans="1:1">
      <c r="A8618" s="19">
        <f t="shared" si="3507"/>
        <v>86.14</v>
      </c>
    </row>
    <row r="8619" spans="1:1">
      <c r="A8619" s="19">
        <f t="shared" si="3507"/>
        <v>86.15</v>
      </c>
    </row>
    <row r="8620" spans="1:1">
      <c r="A8620" s="19">
        <f t="shared" si="3507"/>
        <v>86.16</v>
      </c>
    </row>
    <row r="8621" spans="1:1">
      <c r="A8621" s="19">
        <f t="shared" si="3507"/>
        <v>86.17</v>
      </c>
    </row>
    <row r="8622" spans="1:1">
      <c r="A8622" s="19">
        <f t="shared" si="3507"/>
        <v>86.18</v>
      </c>
    </row>
    <row r="8623" spans="1:1">
      <c r="A8623" s="19">
        <f t="shared" si="3507"/>
        <v>86.19</v>
      </c>
    </row>
    <row r="8624" spans="1:1">
      <c r="A8624" s="19">
        <f t="shared" si="3507"/>
        <v>86.2</v>
      </c>
    </row>
    <row r="8625" spans="1:1">
      <c r="A8625" s="19">
        <f t="shared" si="3507"/>
        <v>86.21</v>
      </c>
    </row>
    <row r="8626" spans="1:1">
      <c r="A8626" s="19">
        <f t="shared" si="3507"/>
        <v>86.22</v>
      </c>
    </row>
    <row r="8627" spans="1:1">
      <c r="A8627" s="19">
        <f t="shared" si="3507"/>
        <v>86.23</v>
      </c>
    </row>
    <row r="8628" spans="1:1">
      <c r="A8628" s="19">
        <f t="shared" si="3507"/>
        <v>86.24</v>
      </c>
    </row>
    <row r="8629" spans="1:1">
      <c r="A8629" s="19">
        <f t="shared" si="3507"/>
        <v>86.25</v>
      </c>
    </row>
    <row r="8630" spans="1:1">
      <c r="A8630" s="19">
        <f t="shared" si="3507"/>
        <v>86.26</v>
      </c>
    </row>
    <row r="8631" spans="1:1">
      <c r="A8631" s="19">
        <f t="shared" si="3507"/>
        <v>86.27</v>
      </c>
    </row>
    <row r="8632" spans="1:1">
      <c r="A8632" s="19">
        <f t="shared" si="3507"/>
        <v>86.28</v>
      </c>
    </row>
    <row r="8633" spans="1:1">
      <c r="A8633" s="19">
        <f t="shared" si="3507"/>
        <v>86.29</v>
      </c>
    </row>
    <row r="8634" spans="1:1">
      <c r="A8634" s="19">
        <f t="shared" si="3507"/>
        <v>86.3</v>
      </c>
    </row>
    <row r="8635" spans="1:1">
      <c r="A8635" s="19">
        <f t="shared" si="3507"/>
        <v>86.31</v>
      </c>
    </row>
    <row r="8636" spans="1:1">
      <c r="A8636" s="19">
        <f t="shared" si="3507"/>
        <v>86.32</v>
      </c>
    </row>
    <row r="8637" spans="1:1">
      <c r="A8637" s="19">
        <f t="shared" si="3507"/>
        <v>86.33</v>
      </c>
    </row>
    <row r="8638" spans="1:1">
      <c r="A8638" s="19">
        <f t="shared" si="3507"/>
        <v>86.34</v>
      </c>
    </row>
    <row r="8639" spans="1:1">
      <c r="A8639" s="19">
        <f t="shared" si="3507"/>
        <v>86.35</v>
      </c>
    </row>
    <row r="8640" spans="1:1">
      <c r="A8640" s="19">
        <f t="shared" si="3507"/>
        <v>86.36</v>
      </c>
    </row>
    <row r="8641" spans="1:1">
      <c r="A8641" s="19">
        <f t="shared" si="3507"/>
        <v>86.37</v>
      </c>
    </row>
    <row r="8642" spans="1:1">
      <c r="A8642" s="19">
        <f t="shared" si="3507"/>
        <v>86.38</v>
      </c>
    </row>
    <row r="8643" spans="1:1">
      <c r="A8643" s="19">
        <f t="shared" si="3507"/>
        <v>86.39</v>
      </c>
    </row>
    <row r="8644" spans="1:1">
      <c r="A8644" s="19">
        <f t="shared" si="3507"/>
        <v>86.4</v>
      </c>
    </row>
    <row r="8645" spans="1:1">
      <c r="A8645" s="19">
        <f t="shared" si="3507"/>
        <v>86.41</v>
      </c>
    </row>
    <row r="8646" spans="1:1">
      <c r="A8646" s="19">
        <f t="shared" si="3507"/>
        <v>86.42</v>
      </c>
    </row>
    <row r="8647" spans="1:1">
      <c r="A8647" s="19">
        <f t="shared" si="3507"/>
        <v>86.43</v>
      </c>
    </row>
    <row r="8648" spans="1:1">
      <c r="A8648" s="19">
        <f t="shared" si="3507"/>
        <v>86.44</v>
      </c>
    </row>
    <row r="8649" spans="1:1">
      <c r="A8649" s="19">
        <f t="shared" si="3507"/>
        <v>86.45</v>
      </c>
    </row>
    <row r="8650" spans="1:1">
      <c r="A8650" s="19">
        <f t="shared" si="3507"/>
        <v>86.46</v>
      </c>
    </row>
    <row r="8651" spans="1:1">
      <c r="A8651" s="19">
        <f t="shared" si="3507"/>
        <v>86.47</v>
      </c>
    </row>
    <row r="8652" spans="1:1">
      <c r="A8652" s="19">
        <f t="shared" si="3507"/>
        <v>86.48</v>
      </c>
    </row>
    <row r="8653" spans="1:1">
      <c r="A8653" s="19">
        <f t="shared" si="3507"/>
        <v>86.49</v>
      </c>
    </row>
    <row r="8654" spans="1:1">
      <c r="A8654" s="19">
        <f t="shared" si="3507"/>
        <v>86.5</v>
      </c>
    </row>
    <row r="8655" spans="1:1">
      <c r="A8655" s="19">
        <f t="shared" si="3507"/>
        <v>86.51</v>
      </c>
    </row>
    <row r="8656" spans="1:1">
      <c r="A8656" s="19">
        <f t="shared" si="3507"/>
        <v>86.52</v>
      </c>
    </row>
    <row r="8657" spans="1:1">
      <c r="A8657" s="19">
        <f t="shared" si="3507"/>
        <v>86.53</v>
      </c>
    </row>
    <row r="8658" spans="1:1">
      <c r="A8658" s="19">
        <f t="shared" si="3507"/>
        <v>86.54</v>
      </c>
    </row>
    <row r="8659" spans="1:1">
      <c r="A8659" s="19">
        <f t="shared" si="3507"/>
        <v>86.55</v>
      </c>
    </row>
    <row r="8660" spans="1:1">
      <c r="A8660" s="19">
        <f t="shared" si="3507"/>
        <v>86.56</v>
      </c>
    </row>
    <row r="8661" spans="1:1">
      <c r="A8661" s="19">
        <f t="shared" si="3507"/>
        <v>86.57</v>
      </c>
    </row>
    <row r="8662" spans="1:1">
      <c r="A8662" s="19">
        <f t="shared" si="3507"/>
        <v>86.58</v>
      </c>
    </row>
    <row r="8663" spans="1:1">
      <c r="A8663" s="19">
        <f t="shared" si="3507"/>
        <v>86.59</v>
      </c>
    </row>
    <row r="8664" spans="1:1">
      <c r="A8664" s="19">
        <f t="shared" si="3507"/>
        <v>86.6</v>
      </c>
    </row>
    <row r="8665" spans="1:1">
      <c r="A8665" s="19">
        <f t="shared" si="3507"/>
        <v>86.61</v>
      </c>
    </row>
    <row r="8666" spans="1:1">
      <c r="A8666" s="19">
        <f t="shared" si="3507"/>
        <v>86.62</v>
      </c>
    </row>
    <row r="8667" spans="1:1">
      <c r="A8667" s="19">
        <f t="shared" si="3507"/>
        <v>86.63</v>
      </c>
    </row>
    <row r="8668" spans="1:1">
      <c r="A8668" s="19">
        <f t="shared" si="3507"/>
        <v>86.64</v>
      </c>
    </row>
    <row r="8669" spans="1:1">
      <c r="A8669" s="19">
        <f t="shared" si="3507"/>
        <v>86.65</v>
      </c>
    </row>
    <row r="8670" spans="1:1">
      <c r="A8670" s="19">
        <f t="shared" si="3507"/>
        <v>86.66</v>
      </c>
    </row>
    <row r="8671" spans="1:1">
      <c r="A8671" s="19">
        <f t="shared" si="3507"/>
        <v>86.67</v>
      </c>
    </row>
    <row r="8672" spans="1:1">
      <c r="A8672" s="19">
        <f t="shared" si="3507"/>
        <v>86.68</v>
      </c>
    </row>
    <row r="8673" spans="1:1">
      <c r="A8673" s="19">
        <f t="shared" si="3507"/>
        <v>86.69</v>
      </c>
    </row>
    <row r="8674" spans="1:1">
      <c r="A8674" s="19">
        <f t="shared" si="3507"/>
        <v>86.7</v>
      </c>
    </row>
    <row r="8675" spans="1:1">
      <c r="A8675" s="19">
        <f t="shared" si="3507"/>
        <v>86.71</v>
      </c>
    </row>
    <row r="8676" spans="1:1">
      <c r="A8676" s="19">
        <f t="shared" si="3507"/>
        <v>86.72</v>
      </c>
    </row>
    <row r="8677" spans="1:1">
      <c r="A8677" s="19">
        <f t="shared" si="3507"/>
        <v>86.73</v>
      </c>
    </row>
    <row r="8678" spans="1:1">
      <c r="A8678" s="19">
        <f t="shared" ref="A8678:A8741" si="3508">ROUND(A8677+0.01,2)</f>
        <v>86.74</v>
      </c>
    </row>
    <row r="8679" spans="1:1">
      <c r="A8679" s="19">
        <f t="shared" si="3508"/>
        <v>86.75</v>
      </c>
    </row>
    <row r="8680" spans="1:1">
      <c r="A8680" s="19">
        <f t="shared" si="3508"/>
        <v>86.76</v>
      </c>
    </row>
    <row r="8681" spans="1:1">
      <c r="A8681" s="19">
        <f t="shared" si="3508"/>
        <v>86.77</v>
      </c>
    </row>
    <row r="8682" spans="1:1">
      <c r="A8682" s="19">
        <f t="shared" si="3508"/>
        <v>86.78</v>
      </c>
    </row>
    <row r="8683" spans="1:1">
      <c r="A8683" s="19">
        <f t="shared" si="3508"/>
        <v>86.79</v>
      </c>
    </row>
    <row r="8684" spans="1:1">
      <c r="A8684" s="19">
        <f t="shared" si="3508"/>
        <v>86.8</v>
      </c>
    </row>
    <row r="8685" spans="1:1">
      <c r="A8685" s="19">
        <f t="shared" si="3508"/>
        <v>86.81</v>
      </c>
    </row>
    <row r="8686" spans="1:1">
      <c r="A8686" s="19">
        <f t="shared" si="3508"/>
        <v>86.82</v>
      </c>
    </row>
    <row r="8687" spans="1:1">
      <c r="A8687" s="19">
        <f t="shared" si="3508"/>
        <v>86.83</v>
      </c>
    </row>
    <row r="8688" spans="1:1">
      <c r="A8688" s="19">
        <f t="shared" si="3508"/>
        <v>86.84</v>
      </c>
    </row>
    <row r="8689" spans="1:1">
      <c r="A8689" s="19">
        <f t="shared" si="3508"/>
        <v>86.85</v>
      </c>
    </row>
    <row r="8690" spans="1:1">
      <c r="A8690" s="19">
        <f t="shared" si="3508"/>
        <v>86.86</v>
      </c>
    </row>
    <row r="8691" spans="1:1">
      <c r="A8691" s="19">
        <f t="shared" si="3508"/>
        <v>86.87</v>
      </c>
    </row>
    <row r="8692" spans="1:1">
      <c r="A8692" s="19">
        <f t="shared" si="3508"/>
        <v>86.88</v>
      </c>
    </row>
    <row r="8693" spans="1:1">
      <c r="A8693" s="19">
        <f t="shared" si="3508"/>
        <v>86.89</v>
      </c>
    </row>
    <row r="8694" spans="1:1">
      <c r="A8694" s="19">
        <f t="shared" si="3508"/>
        <v>86.9</v>
      </c>
    </row>
    <row r="8695" spans="1:1">
      <c r="A8695" s="19">
        <f t="shared" si="3508"/>
        <v>86.91</v>
      </c>
    </row>
    <row r="8696" spans="1:1">
      <c r="A8696" s="19">
        <f t="shared" si="3508"/>
        <v>86.92</v>
      </c>
    </row>
    <row r="8697" spans="1:1">
      <c r="A8697" s="19">
        <f t="shared" si="3508"/>
        <v>86.93</v>
      </c>
    </row>
    <row r="8698" spans="1:1">
      <c r="A8698" s="19">
        <f t="shared" si="3508"/>
        <v>86.94</v>
      </c>
    </row>
    <row r="8699" spans="1:1">
      <c r="A8699" s="19">
        <f t="shared" si="3508"/>
        <v>86.95</v>
      </c>
    </row>
    <row r="8700" spans="1:1">
      <c r="A8700" s="19">
        <f t="shared" si="3508"/>
        <v>86.96</v>
      </c>
    </row>
    <row r="8701" spans="1:1">
      <c r="A8701" s="19">
        <f t="shared" si="3508"/>
        <v>86.97</v>
      </c>
    </row>
    <row r="8702" spans="1:1">
      <c r="A8702" s="19">
        <f t="shared" si="3508"/>
        <v>86.98</v>
      </c>
    </row>
    <row r="8703" spans="1:1">
      <c r="A8703" s="19">
        <f t="shared" si="3508"/>
        <v>86.99</v>
      </c>
    </row>
    <row r="8704" spans="1:1">
      <c r="A8704" s="19">
        <f t="shared" si="3508"/>
        <v>87</v>
      </c>
    </row>
    <row r="8705" spans="1:1">
      <c r="A8705" s="19">
        <f t="shared" si="3508"/>
        <v>87.01</v>
      </c>
    </row>
    <row r="8706" spans="1:1">
      <c r="A8706" s="19">
        <f t="shared" si="3508"/>
        <v>87.02</v>
      </c>
    </row>
    <row r="8707" spans="1:1">
      <c r="A8707" s="19">
        <f t="shared" si="3508"/>
        <v>87.03</v>
      </c>
    </row>
    <row r="8708" spans="1:1">
      <c r="A8708" s="19">
        <f t="shared" si="3508"/>
        <v>87.04</v>
      </c>
    </row>
    <row r="8709" spans="1:1">
      <c r="A8709" s="19">
        <f t="shared" si="3508"/>
        <v>87.05</v>
      </c>
    </row>
    <row r="8710" spans="1:1">
      <c r="A8710" s="19">
        <f t="shared" si="3508"/>
        <v>87.06</v>
      </c>
    </row>
    <row r="8711" spans="1:1">
      <c r="A8711" s="19">
        <f t="shared" si="3508"/>
        <v>87.07</v>
      </c>
    </row>
    <row r="8712" spans="1:1">
      <c r="A8712" s="19">
        <f t="shared" si="3508"/>
        <v>87.08</v>
      </c>
    </row>
    <row r="8713" spans="1:1">
      <c r="A8713" s="19">
        <f t="shared" si="3508"/>
        <v>87.09</v>
      </c>
    </row>
    <row r="8714" spans="1:1">
      <c r="A8714" s="19">
        <f t="shared" si="3508"/>
        <v>87.1</v>
      </c>
    </row>
    <row r="8715" spans="1:1">
      <c r="A8715" s="19">
        <f t="shared" si="3508"/>
        <v>87.11</v>
      </c>
    </row>
    <row r="8716" spans="1:1">
      <c r="A8716" s="19">
        <f t="shared" si="3508"/>
        <v>87.12</v>
      </c>
    </row>
    <row r="8717" spans="1:1">
      <c r="A8717" s="19">
        <f t="shared" si="3508"/>
        <v>87.13</v>
      </c>
    </row>
    <row r="8718" spans="1:1">
      <c r="A8718" s="19">
        <f t="shared" si="3508"/>
        <v>87.14</v>
      </c>
    </row>
    <row r="8719" spans="1:1">
      <c r="A8719" s="19">
        <f t="shared" si="3508"/>
        <v>87.15</v>
      </c>
    </row>
    <row r="8720" spans="1:1">
      <c r="A8720" s="19">
        <f t="shared" si="3508"/>
        <v>87.16</v>
      </c>
    </row>
    <row r="8721" spans="1:1">
      <c r="A8721" s="19">
        <f t="shared" si="3508"/>
        <v>87.17</v>
      </c>
    </row>
    <row r="8722" spans="1:1">
      <c r="A8722" s="19">
        <f t="shared" si="3508"/>
        <v>87.18</v>
      </c>
    </row>
    <row r="8723" spans="1:1">
      <c r="A8723" s="19">
        <f t="shared" si="3508"/>
        <v>87.19</v>
      </c>
    </row>
    <row r="8724" spans="1:1">
      <c r="A8724" s="19">
        <f t="shared" si="3508"/>
        <v>87.2</v>
      </c>
    </row>
    <row r="8725" spans="1:1">
      <c r="A8725" s="19">
        <f t="shared" si="3508"/>
        <v>87.21</v>
      </c>
    </row>
    <row r="8726" spans="1:1">
      <c r="A8726" s="19">
        <f t="shared" si="3508"/>
        <v>87.22</v>
      </c>
    </row>
    <row r="8727" spans="1:1">
      <c r="A8727" s="19">
        <f t="shared" si="3508"/>
        <v>87.23</v>
      </c>
    </row>
    <row r="8728" spans="1:1">
      <c r="A8728" s="19">
        <f t="shared" si="3508"/>
        <v>87.24</v>
      </c>
    </row>
    <row r="8729" spans="1:1">
      <c r="A8729" s="19">
        <f t="shared" si="3508"/>
        <v>87.25</v>
      </c>
    </row>
    <row r="8730" spans="1:1">
      <c r="A8730" s="19">
        <f t="shared" si="3508"/>
        <v>87.26</v>
      </c>
    </row>
    <row r="8731" spans="1:1">
      <c r="A8731" s="19">
        <f t="shared" si="3508"/>
        <v>87.27</v>
      </c>
    </row>
    <row r="8732" spans="1:1">
      <c r="A8732" s="19">
        <f t="shared" si="3508"/>
        <v>87.28</v>
      </c>
    </row>
    <row r="8733" spans="1:1">
      <c r="A8733" s="19">
        <f t="shared" si="3508"/>
        <v>87.29</v>
      </c>
    </row>
    <row r="8734" spans="1:1">
      <c r="A8734" s="19">
        <f t="shared" si="3508"/>
        <v>87.3</v>
      </c>
    </row>
    <row r="8735" spans="1:1">
      <c r="A8735" s="19">
        <f t="shared" si="3508"/>
        <v>87.31</v>
      </c>
    </row>
    <row r="8736" spans="1:1">
      <c r="A8736" s="19">
        <f t="shared" si="3508"/>
        <v>87.32</v>
      </c>
    </row>
    <row r="8737" spans="1:1">
      <c r="A8737" s="19">
        <f t="shared" si="3508"/>
        <v>87.33</v>
      </c>
    </row>
    <row r="8738" spans="1:1">
      <c r="A8738" s="19">
        <f t="shared" si="3508"/>
        <v>87.34</v>
      </c>
    </row>
    <row r="8739" spans="1:1">
      <c r="A8739" s="19">
        <f t="shared" si="3508"/>
        <v>87.35</v>
      </c>
    </row>
    <row r="8740" spans="1:1">
      <c r="A8740" s="19">
        <f t="shared" si="3508"/>
        <v>87.36</v>
      </c>
    </row>
    <row r="8741" spans="1:1">
      <c r="A8741" s="19">
        <f t="shared" si="3508"/>
        <v>87.37</v>
      </c>
    </row>
    <row r="8742" spans="1:1">
      <c r="A8742" s="19">
        <f t="shared" ref="A8742:A8805" si="3509">ROUND(A8741+0.01,2)</f>
        <v>87.38</v>
      </c>
    </row>
    <row r="8743" spans="1:1">
      <c r="A8743" s="19">
        <f t="shared" si="3509"/>
        <v>87.39</v>
      </c>
    </row>
    <row r="8744" spans="1:1">
      <c r="A8744" s="19">
        <f t="shared" si="3509"/>
        <v>87.4</v>
      </c>
    </row>
    <row r="8745" spans="1:1">
      <c r="A8745" s="19">
        <f t="shared" si="3509"/>
        <v>87.41</v>
      </c>
    </row>
    <row r="8746" spans="1:1">
      <c r="A8746" s="19">
        <f t="shared" si="3509"/>
        <v>87.42</v>
      </c>
    </row>
    <row r="8747" spans="1:1">
      <c r="A8747" s="19">
        <f t="shared" si="3509"/>
        <v>87.43</v>
      </c>
    </row>
    <row r="8748" spans="1:1">
      <c r="A8748" s="19">
        <f t="shared" si="3509"/>
        <v>87.44</v>
      </c>
    </row>
    <row r="8749" spans="1:1">
      <c r="A8749" s="19">
        <f t="shared" si="3509"/>
        <v>87.45</v>
      </c>
    </row>
    <row r="8750" spans="1:1">
      <c r="A8750" s="19">
        <f t="shared" si="3509"/>
        <v>87.46</v>
      </c>
    </row>
    <row r="8751" spans="1:1">
      <c r="A8751" s="19">
        <f t="shared" si="3509"/>
        <v>87.47</v>
      </c>
    </row>
    <row r="8752" spans="1:1">
      <c r="A8752" s="19">
        <f t="shared" si="3509"/>
        <v>87.48</v>
      </c>
    </row>
    <row r="8753" spans="1:1">
      <c r="A8753" s="19">
        <f t="shared" si="3509"/>
        <v>87.49</v>
      </c>
    </row>
    <row r="8754" spans="1:1">
      <c r="A8754" s="19">
        <f t="shared" si="3509"/>
        <v>87.5</v>
      </c>
    </row>
    <row r="8755" spans="1:1">
      <c r="A8755" s="19">
        <f t="shared" si="3509"/>
        <v>87.51</v>
      </c>
    </row>
    <row r="8756" spans="1:1">
      <c r="A8756" s="19">
        <f t="shared" si="3509"/>
        <v>87.52</v>
      </c>
    </row>
    <row r="8757" spans="1:1">
      <c r="A8757" s="19">
        <f t="shared" si="3509"/>
        <v>87.53</v>
      </c>
    </row>
    <row r="8758" spans="1:1">
      <c r="A8758" s="19">
        <f t="shared" si="3509"/>
        <v>87.54</v>
      </c>
    </row>
    <row r="8759" spans="1:1">
      <c r="A8759" s="19">
        <f t="shared" si="3509"/>
        <v>87.55</v>
      </c>
    </row>
    <row r="8760" spans="1:1">
      <c r="A8760" s="19">
        <f t="shared" si="3509"/>
        <v>87.56</v>
      </c>
    </row>
    <row r="8761" spans="1:1">
      <c r="A8761" s="19">
        <f t="shared" si="3509"/>
        <v>87.57</v>
      </c>
    </row>
    <row r="8762" spans="1:1">
      <c r="A8762" s="19">
        <f t="shared" si="3509"/>
        <v>87.58</v>
      </c>
    </row>
    <row r="8763" spans="1:1">
      <c r="A8763" s="19">
        <f t="shared" si="3509"/>
        <v>87.59</v>
      </c>
    </row>
    <row r="8764" spans="1:1">
      <c r="A8764" s="19">
        <f t="shared" si="3509"/>
        <v>87.6</v>
      </c>
    </row>
    <row r="8765" spans="1:1">
      <c r="A8765" s="19">
        <f t="shared" si="3509"/>
        <v>87.61</v>
      </c>
    </row>
    <row r="8766" spans="1:1">
      <c r="A8766" s="19">
        <f t="shared" si="3509"/>
        <v>87.62</v>
      </c>
    </row>
    <row r="8767" spans="1:1">
      <c r="A8767" s="19">
        <f t="shared" si="3509"/>
        <v>87.63</v>
      </c>
    </row>
    <row r="8768" spans="1:1">
      <c r="A8768" s="19">
        <f t="shared" si="3509"/>
        <v>87.64</v>
      </c>
    </row>
    <row r="8769" spans="1:1">
      <c r="A8769" s="19">
        <f t="shared" si="3509"/>
        <v>87.65</v>
      </c>
    </row>
    <row r="8770" spans="1:1">
      <c r="A8770" s="19">
        <f t="shared" si="3509"/>
        <v>87.66</v>
      </c>
    </row>
    <row r="8771" spans="1:1">
      <c r="A8771" s="19">
        <f t="shared" si="3509"/>
        <v>87.67</v>
      </c>
    </row>
    <row r="8772" spans="1:1">
      <c r="A8772" s="19">
        <f t="shared" si="3509"/>
        <v>87.68</v>
      </c>
    </row>
    <row r="8773" spans="1:1">
      <c r="A8773" s="19">
        <f t="shared" si="3509"/>
        <v>87.69</v>
      </c>
    </row>
    <row r="8774" spans="1:1">
      <c r="A8774" s="19">
        <f t="shared" si="3509"/>
        <v>87.7</v>
      </c>
    </row>
    <row r="8775" spans="1:1">
      <c r="A8775" s="19">
        <f t="shared" si="3509"/>
        <v>87.71</v>
      </c>
    </row>
    <row r="8776" spans="1:1">
      <c r="A8776" s="19">
        <f t="shared" si="3509"/>
        <v>87.72</v>
      </c>
    </row>
    <row r="8777" spans="1:1">
      <c r="A8777" s="19">
        <f t="shared" si="3509"/>
        <v>87.73</v>
      </c>
    </row>
    <row r="8778" spans="1:1">
      <c r="A8778" s="19">
        <f t="shared" si="3509"/>
        <v>87.74</v>
      </c>
    </row>
    <row r="8779" spans="1:1">
      <c r="A8779" s="19">
        <f t="shared" si="3509"/>
        <v>87.75</v>
      </c>
    </row>
    <row r="8780" spans="1:1">
      <c r="A8780" s="19">
        <f t="shared" si="3509"/>
        <v>87.76</v>
      </c>
    </row>
    <row r="8781" spans="1:1">
      <c r="A8781" s="19">
        <f t="shared" si="3509"/>
        <v>87.77</v>
      </c>
    </row>
    <row r="8782" spans="1:1">
      <c r="A8782" s="19">
        <f t="shared" si="3509"/>
        <v>87.78</v>
      </c>
    </row>
    <row r="8783" spans="1:1">
      <c r="A8783" s="19">
        <f t="shared" si="3509"/>
        <v>87.79</v>
      </c>
    </row>
    <row r="8784" spans="1:1">
      <c r="A8784" s="19">
        <f t="shared" si="3509"/>
        <v>87.8</v>
      </c>
    </row>
    <row r="8785" spans="1:1">
      <c r="A8785" s="19">
        <f t="shared" si="3509"/>
        <v>87.81</v>
      </c>
    </row>
    <row r="8786" spans="1:1">
      <c r="A8786" s="19">
        <f t="shared" si="3509"/>
        <v>87.82</v>
      </c>
    </row>
    <row r="8787" spans="1:1">
      <c r="A8787" s="19">
        <f t="shared" si="3509"/>
        <v>87.83</v>
      </c>
    </row>
    <row r="8788" spans="1:1">
      <c r="A8788" s="19">
        <f t="shared" si="3509"/>
        <v>87.84</v>
      </c>
    </row>
    <row r="8789" spans="1:1">
      <c r="A8789" s="19">
        <f t="shared" si="3509"/>
        <v>87.85</v>
      </c>
    </row>
    <row r="8790" spans="1:1">
      <c r="A8790" s="19">
        <f t="shared" si="3509"/>
        <v>87.86</v>
      </c>
    </row>
    <row r="8791" spans="1:1">
      <c r="A8791" s="19">
        <f t="shared" si="3509"/>
        <v>87.87</v>
      </c>
    </row>
    <row r="8792" spans="1:1">
      <c r="A8792" s="19">
        <f t="shared" si="3509"/>
        <v>87.88</v>
      </c>
    </row>
    <row r="8793" spans="1:1">
      <c r="A8793" s="19">
        <f t="shared" si="3509"/>
        <v>87.89</v>
      </c>
    </row>
    <row r="8794" spans="1:1">
      <c r="A8794" s="19">
        <f t="shared" si="3509"/>
        <v>87.9</v>
      </c>
    </row>
    <row r="8795" spans="1:1">
      <c r="A8795" s="19">
        <f t="shared" si="3509"/>
        <v>87.91</v>
      </c>
    </row>
    <row r="8796" spans="1:1">
      <c r="A8796" s="19">
        <f t="shared" si="3509"/>
        <v>87.92</v>
      </c>
    </row>
    <row r="8797" spans="1:1">
      <c r="A8797" s="19">
        <f t="shared" si="3509"/>
        <v>87.93</v>
      </c>
    </row>
    <row r="8798" spans="1:1">
      <c r="A8798" s="19">
        <f t="shared" si="3509"/>
        <v>87.94</v>
      </c>
    </row>
    <row r="8799" spans="1:1">
      <c r="A8799" s="19">
        <f t="shared" si="3509"/>
        <v>87.95</v>
      </c>
    </row>
    <row r="8800" spans="1:1">
      <c r="A8800" s="19">
        <f t="shared" si="3509"/>
        <v>87.96</v>
      </c>
    </row>
    <row r="8801" spans="1:1">
      <c r="A8801" s="19">
        <f t="shared" si="3509"/>
        <v>87.97</v>
      </c>
    </row>
    <row r="8802" spans="1:1">
      <c r="A8802" s="19">
        <f t="shared" si="3509"/>
        <v>87.98</v>
      </c>
    </row>
    <row r="8803" spans="1:1">
      <c r="A8803" s="19">
        <f t="shared" si="3509"/>
        <v>87.99</v>
      </c>
    </row>
    <row r="8804" spans="1:1">
      <c r="A8804" s="19">
        <f t="shared" si="3509"/>
        <v>88</v>
      </c>
    </row>
    <row r="8805" spans="1:1">
      <c r="A8805" s="19">
        <f t="shared" si="3509"/>
        <v>88.01</v>
      </c>
    </row>
    <row r="8806" spans="1:1">
      <c r="A8806" s="19">
        <f t="shared" ref="A8806:A8869" si="3510">ROUND(A8805+0.01,2)</f>
        <v>88.02</v>
      </c>
    </row>
    <row r="8807" spans="1:1">
      <c r="A8807" s="19">
        <f t="shared" si="3510"/>
        <v>88.03</v>
      </c>
    </row>
    <row r="8808" spans="1:1">
      <c r="A8808" s="19">
        <f t="shared" si="3510"/>
        <v>88.04</v>
      </c>
    </row>
    <row r="8809" spans="1:1">
      <c r="A8809" s="19">
        <f t="shared" si="3510"/>
        <v>88.05</v>
      </c>
    </row>
    <row r="8810" spans="1:1">
      <c r="A8810" s="19">
        <f t="shared" si="3510"/>
        <v>88.06</v>
      </c>
    </row>
    <row r="8811" spans="1:1">
      <c r="A8811" s="19">
        <f t="shared" si="3510"/>
        <v>88.07</v>
      </c>
    </row>
    <row r="8812" spans="1:1">
      <c r="A8812" s="19">
        <f t="shared" si="3510"/>
        <v>88.08</v>
      </c>
    </row>
    <row r="8813" spans="1:1">
      <c r="A8813" s="19">
        <f t="shared" si="3510"/>
        <v>88.09</v>
      </c>
    </row>
    <row r="8814" spans="1:1">
      <c r="A8814" s="19">
        <f t="shared" si="3510"/>
        <v>88.1</v>
      </c>
    </row>
    <row r="8815" spans="1:1">
      <c r="A8815" s="19">
        <f t="shared" si="3510"/>
        <v>88.11</v>
      </c>
    </row>
    <row r="8816" spans="1:1">
      <c r="A8816" s="19">
        <f t="shared" si="3510"/>
        <v>88.12</v>
      </c>
    </row>
    <row r="8817" spans="1:1">
      <c r="A8817" s="19">
        <f t="shared" si="3510"/>
        <v>88.13</v>
      </c>
    </row>
    <row r="8818" spans="1:1">
      <c r="A8818" s="19">
        <f t="shared" si="3510"/>
        <v>88.14</v>
      </c>
    </row>
    <row r="8819" spans="1:1">
      <c r="A8819" s="19">
        <f t="shared" si="3510"/>
        <v>88.15</v>
      </c>
    </row>
    <row r="8820" spans="1:1">
      <c r="A8820" s="19">
        <f t="shared" si="3510"/>
        <v>88.16</v>
      </c>
    </row>
    <row r="8821" spans="1:1">
      <c r="A8821" s="19">
        <f t="shared" si="3510"/>
        <v>88.17</v>
      </c>
    </row>
    <row r="8822" spans="1:1">
      <c r="A8822" s="19">
        <f t="shared" si="3510"/>
        <v>88.18</v>
      </c>
    </row>
    <row r="8823" spans="1:1">
      <c r="A8823" s="19">
        <f t="shared" si="3510"/>
        <v>88.19</v>
      </c>
    </row>
    <row r="8824" spans="1:1">
      <c r="A8824" s="19">
        <f t="shared" si="3510"/>
        <v>88.2</v>
      </c>
    </row>
    <row r="8825" spans="1:1">
      <c r="A8825" s="19">
        <f t="shared" si="3510"/>
        <v>88.21</v>
      </c>
    </row>
    <row r="8826" spans="1:1">
      <c r="A8826" s="19">
        <f t="shared" si="3510"/>
        <v>88.22</v>
      </c>
    </row>
    <row r="8827" spans="1:1">
      <c r="A8827" s="19">
        <f t="shared" si="3510"/>
        <v>88.23</v>
      </c>
    </row>
    <row r="8828" spans="1:1">
      <c r="A8828" s="19">
        <f t="shared" si="3510"/>
        <v>88.24</v>
      </c>
    </row>
    <row r="8829" spans="1:1">
      <c r="A8829" s="19">
        <f t="shared" si="3510"/>
        <v>88.25</v>
      </c>
    </row>
    <row r="8830" spans="1:1">
      <c r="A8830" s="19">
        <f t="shared" si="3510"/>
        <v>88.26</v>
      </c>
    </row>
    <row r="8831" spans="1:1">
      <c r="A8831" s="19">
        <f t="shared" si="3510"/>
        <v>88.27</v>
      </c>
    </row>
    <row r="8832" spans="1:1">
      <c r="A8832" s="19">
        <f t="shared" si="3510"/>
        <v>88.28</v>
      </c>
    </row>
    <row r="8833" spans="1:1">
      <c r="A8833" s="19">
        <f t="shared" si="3510"/>
        <v>88.29</v>
      </c>
    </row>
    <row r="8834" spans="1:1">
      <c r="A8834" s="19">
        <f t="shared" si="3510"/>
        <v>88.3</v>
      </c>
    </row>
    <row r="8835" spans="1:1">
      <c r="A8835" s="19">
        <f t="shared" si="3510"/>
        <v>88.31</v>
      </c>
    </row>
    <row r="8836" spans="1:1">
      <c r="A8836" s="19">
        <f t="shared" si="3510"/>
        <v>88.32</v>
      </c>
    </row>
    <row r="8837" spans="1:1">
      <c r="A8837" s="19">
        <f t="shared" si="3510"/>
        <v>88.33</v>
      </c>
    </row>
    <row r="8838" spans="1:1">
      <c r="A8838" s="19">
        <f t="shared" si="3510"/>
        <v>88.34</v>
      </c>
    </row>
    <row r="8839" spans="1:1">
      <c r="A8839" s="19">
        <f t="shared" si="3510"/>
        <v>88.35</v>
      </c>
    </row>
    <row r="8840" spans="1:1">
      <c r="A8840" s="19">
        <f t="shared" si="3510"/>
        <v>88.36</v>
      </c>
    </row>
    <row r="8841" spans="1:1">
      <c r="A8841" s="19">
        <f t="shared" si="3510"/>
        <v>88.37</v>
      </c>
    </row>
    <row r="8842" spans="1:1">
      <c r="A8842" s="19">
        <f t="shared" si="3510"/>
        <v>88.38</v>
      </c>
    </row>
    <row r="8843" spans="1:1">
      <c r="A8843" s="19">
        <f t="shared" si="3510"/>
        <v>88.39</v>
      </c>
    </row>
    <row r="8844" spans="1:1">
      <c r="A8844" s="19">
        <f t="shared" si="3510"/>
        <v>88.4</v>
      </c>
    </row>
    <row r="8845" spans="1:1">
      <c r="A8845" s="19">
        <f t="shared" si="3510"/>
        <v>88.41</v>
      </c>
    </row>
    <row r="8846" spans="1:1">
      <c r="A8846" s="19">
        <f t="shared" si="3510"/>
        <v>88.42</v>
      </c>
    </row>
    <row r="8847" spans="1:1">
      <c r="A8847" s="19">
        <f t="shared" si="3510"/>
        <v>88.43</v>
      </c>
    </row>
    <row r="8848" spans="1:1">
      <c r="A8848" s="19">
        <f t="shared" si="3510"/>
        <v>88.44</v>
      </c>
    </row>
    <row r="8849" spans="1:1">
      <c r="A8849" s="19">
        <f t="shared" si="3510"/>
        <v>88.45</v>
      </c>
    </row>
    <row r="8850" spans="1:1">
      <c r="A8850" s="19">
        <f t="shared" si="3510"/>
        <v>88.46</v>
      </c>
    </row>
    <row r="8851" spans="1:1">
      <c r="A8851" s="19">
        <f t="shared" si="3510"/>
        <v>88.47</v>
      </c>
    </row>
    <row r="8852" spans="1:1">
      <c r="A8852" s="19">
        <f t="shared" si="3510"/>
        <v>88.48</v>
      </c>
    </row>
    <row r="8853" spans="1:1">
      <c r="A8853" s="19">
        <f t="shared" si="3510"/>
        <v>88.49</v>
      </c>
    </row>
    <row r="8854" spans="1:1">
      <c r="A8854" s="19">
        <f t="shared" si="3510"/>
        <v>88.5</v>
      </c>
    </row>
    <row r="8855" spans="1:1">
      <c r="A8855" s="19">
        <f t="shared" si="3510"/>
        <v>88.51</v>
      </c>
    </row>
    <row r="8856" spans="1:1">
      <c r="A8856" s="19">
        <f t="shared" si="3510"/>
        <v>88.52</v>
      </c>
    </row>
    <row r="8857" spans="1:1">
      <c r="A8857" s="19">
        <f t="shared" si="3510"/>
        <v>88.53</v>
      </c>
    </row>
    <row r="8858" spans="1:1">
      <c r="A8858" s="19">
        <f t="shared" si="3510"/>
        <v>88.54</v>
      </c>
    </row>
    <row r="8859" spans="1:1">
      <c r="A8859" s="19">
        <f t="shared" si="3510"/>
        <v>88.55</v>
      </c>
    </row>
    <row r="8860" spans="1:1">
      <c r="A8860" s="19">
        <f t="shared" si="3510"/>
        <v>88.56</v>
      </c>
    </row>
    <row r="8861" spans="1:1">
      <c r="A8861" s="19">
        <f t="shared" si="3510"/>
        <v>88.57</v>
      </c>
    </row>
    <row r="8862" spans="1:1">
      <c r="A8862" s="19">
        <f t="shared" si="3510"/>
        <v>88.58</v>
      </c>
    </row>
    <row r="8863" spans="1:1">
      <c r="A8863" s="19">
        <f t="shared" si="3510"/>
        <v>88.59</v>
      </c>
    </row>
    <row r="8864" spans="1:1">
      <c r="A8864" s="19">
        <f t="shared" si="3510"/>
        <v>88.6</v>
      </c>
    </row>
    <row r="8865" spans="1:1">
      <c r="A8865" s="19">
        <f t="shared" si="3510"/>
        <v>88.61</v>
      </c>
    </row>
    <row r="8866" spans="1:1">
      <c r="A8866" s="19">
        <f t="shared" si="3510"/>
        <v>88.62</v>
      </c>
    </row>
    <row r="8867" spans="1:1">
      <c r="A8867" s="19">
        <f t="shared" si="3510"/>
        <v>88.63</v>
      </c>
    </row>
    <row r="8868" spans="1:1">
      <c r="A8868" s="19">
        <f t="shared" si="3510"/>
        <v>88.64</v>
      </c>
    </row>
    <row r="8869" spans="1:1">
      <c r="A8869" s="19">
        <f t="shared" si="3510"/>
        <v>88.65</v>
      </c>
    </row>
    <row r="8870" spans="1:1">
      <c r="A8870" s="19">
        <f t="shared" ref="A8870:A8933" si="3511">ROUND(A8869+0.01,2)</f>
        <v>88.66</v>
      </c>
    </row>
    <row r="8871" spans="1:1">
      <c r="A8871" s="19">
        <f t="shared" si="3511"/>
        <v>88.67</v>
      </c>
    </row>
    <row r="8872" spans="1:1">
      <c r="A8872" s="19">
        <f t="shared" si="3511"/>
        <v>88.68</v>
      </c>
    </row>
    <row r="8873" spans="1:1">
      <c r="A8873" s="19">
        <f t="shared" si="3511"/>
        <v>88.69</v>
      </c>
    </row>
    <row r="8874" spans="1:1">
      <c r="A8874" s="19">
        <f t="shared" si="3511"/>
        <v>88.7</v>
      </c>
    </row>
    <row r="8875" spans="1:1">
      <c r="A8875" s="19">
        <f t="shared" si="3511"/>
        <v>88.71</v>
      </c>
    </row>
    <row r="8876" spans="1:1">
      <c r="A8876" s="19">
        <f t="shared" si="3511"/>
        <v>88.72</v>
      </c>
    </row>
    <row r="8877" spans="1:1">
      <c r="A8877" s="19">
        <f t="shared" si="3511"/>
        <v>88.73</v>
      </c>
    </row>
    <row r="8878" spans="1:1">
      <c r="A8878" s="19">
        <f t="shared" si="3511"/>
        <v>88.74</v>
      </c>
    </row>
    <row r="8879" spans="1:1">
      <c r="A8879" s="19">
        <f t="shared" si="3511"/>
        <v>88.75</v>
      </c>
    </row>
    <row r="8880" spans="1:1">
      <c r="A8880" s="19">
        <f t="shared" si="3511"/>
        <v>88.76</v>
      </c>
    </row>
    <row r="8881" spans="1:1">
      <c r="A8881" s="19">
        <f t="shared" si="3511"/>
        <v>88.77</v>
      </c>
    </row>
    <row r="8882" spans="1:1">
      <c r="A8882" s="19">
        <f t="shared" si="3511"/>
        <v>88.78</v>
      </c>
    </row>
    <row r="8883" spans="1:1">
      <c r="A8883" s="19">
        <f t="shared" si="3511"/>
        <v>88.79</v>
      </c>
    </row>
    <row r="8884" spans="1:1">
      <c r="A8884" s="19">
        <f t="shared" si="3511"/>
        <v>88.8</v>
      </c>
    </row>
    <row r="8885" spans="1:1">
      <c r="A8885" s="19">
        <f t="shared" si="3511"/>
        <v>88.81</v>
      </c>
    </row>
    <row r="8886" spans="1:1">
      <c r="A8886" s="19">
        <f t="shared" si="3511"/>
        <v>88.82</v>
      </c>
    </row>
    <row r="8887" spans="1:1">
      <c r="A8887" s="19">
        <f t="shared" si="3511"/>
        <v>88.83</v>
      </c>
    </row>
    <row r="8888" spans="1:1">
      <c r="A8888" s="19">
        <f t="shared" si="3511"/>
        <v>88.84</v>
      </c>
    </row>
    <row r="8889" spans="1:1">
      <c r="A8889" s="19">
        <f t="shared" si="3511"/>
        <v>88.85</v>
      </c>
    </row>
    <row r="8890" spans="1:1">
      <c r="A8890" s="19">
        <f t="shared" si="3511"/>
        <v>88.86</v>
      </c>
    </row>
    <row r="8891" spans="1:1">
      <c r="A8891" s="19">
        <f t="shared" si="3511"/>
        <v>88.87</v>
      </c>
    </row>
    <row r="8892" spans="1:1">
      <c r="A8892" s="19">
        <f t="shared" si="3511"/>
        <v>88.88</v>
      </c>
    </row>
    <row r="8893" spans="1:1">
      <c r="A8893" s="19">
        <f t="shared" si="3511"/>
        <v>88.89</v>
      </c>
    </row>
    <row r="8894" spans="1:1">
      <c r="A8894" s="19">
        <f t="shared" si="3511"/>
        <v>88.9</v>
      </c>
    </row>
    <row r="8895" spans="1:1">
      <c r="A8895" s="19">
        <f t="shared" si="3511"/>
        <v>88.91</v>
      </c>
    </row>
    <row r="8896" spans="1:1">
      <c r="A8896" s="19">
        <f t="shared" si="3511"/>
        <v>88.92</v>
      </c>
    </row>
    <row r="8897" spans="1:1">
      <c r="A8897" s="19">
        <f t="shared" si="3511"/>
        <v>88.93</v>
      </c>
    </row>
    <row r="8898" spans="1:1">
      <c r="A8898" s="19">
        <f t="shared" si="3511"/>
        <v>88.94</v>
      </c>
    </row>
    <row r="8899" spans="1:1">
      <c r="A8899" s="19">
        <f t="shared" si="3511"/>
        <v>88.95</v>
      </c>
    </row>
    <row r="8900" spans="1:1">
      <c r="A8900" s="19">
        <f t="shared" si="3511"/>
        <v>88.96</v>
      </c>
    </row>
    <row r="8901" spans="1:1">
      <c r="A8901" s="19">
        <f t="shared" si="3511"/>
        <v>88.97</v>
      </c>
    </row>
    <row r="8902" spans="1:1">
      <c r="A8902" s="19">
        <f t="shared" si="3511"/>
        <v>88.98</v>
      </c>
    </row>
    <row r="8903" spans="1:1">
      <c r="A8903" s="19">
        <f t="shared" si="3511"/>
        <v>88.99</v>
      </c>
    </row>
    <row r="8904" spans="1:1">
      <c r="A8904" s="19">
        <f t="shared" si="3511"/>
        <v>89</v>
      </c>
    </row>
    <row r="8905" spans="1:1">
      <c r="A8905" s="19">
        <f t="shared" si="3511"/>
        <v>89.01</v>
      </c>
    </row>
    <row r="8906" spans="1:1">
      <c r="A8906" s="19">
        <f t="shared" si="3511"/>
        <v>89.02</v>
      </c>
    </row>
    <row r="8907" spans="1:1">
      <c r="A8907" s="19">
        <f t="shared" si="3511"/>
        <v>89.03</v>
      </c>
    </row>
    <row r="8908" spans="1:1">
      <c r="A8908" s="19">
        <f t="shared" si="3511"/>
        <v>89.04</v>
      </c>
    </row>
    <row r="8909" spans="1:1">
      <c r="A8909" s="19">
        <f t="shared" si="3511"/>
        <v>89.05</v>
      </c>
    </row>
    <row r="8910" spans="1:1">
      <c r="A8910" s="19">
        <f t="shared" si="3511"/>
        <v>89.06</v>
      </c>
    </row>
    <row r="8911" spans="1:1">
      <c r="A8911" s="19">
        <f t="shared" si="3511"/>
        <v>89.07</v>
      </c>
    </row>
    <row r="8912" spans="1:1">
      <c r="A8912" s="19">
        <f t="shared" si="3511"/>
        <v>89.08</v>
      </c>
    </row>
    <row r="8913" spans="1:1">
      <c r="A8913" s="19">
        <f t="shared" si="3511"/>
        <v>89.09</v>
      </c>
    </row>
    <row r="8914" spans="1:1">
      <c r="A8914" s="19">
        <f t="shared" si="3511"/>
        <v>89.1</v>
      </c>
    </row>
    <row r="8915" spans="1:1">
      <c r="A8915" s="19">
        <f t="shared" si="3511"/>
        <v>89.11</v>
      </c>
    </row>
    <row r="8916" spans="1:1">
      <c r="A8916" s="19">
        <f t="shared" si="3511"/>
        <v>89.12</v>
      </c>
    </row>
    <row r="8917" spans="1:1">
      <c r="A8917" s="19">
        <f t="shared" si="3511"/>
        <v>89.13</v>
      </c>
    </row>
    <row r="8918" spans="1:1">
      <c r="A8918" s="19">
        <f t="shared" si="3511"/>
        <v>89.14</v>
      </c>
    </row>
    <row r="8919" spans="1:1">
      <c r="A8919" s="19">
        <f t="shared" si="3511"/>
        <v>89.15</v>
      </c>
    </row>
    <row r="8920" spans="1:1">
      <c r="A8920" s="19">
        <f t="shared" si="3511"/>
        <v>89.16</v>
      </c>
    </row>
    <row r="8921" spans="1:1">
      <c r="A8921" s="19">
        <f t="shared" si="3511"/>
        <v>89.17</v>
      </c>
    </row>
    <row r="8922" spans="1:1">
      <c r="A8922" s="19">
        <f t="shared" si="3511"/>
        <v>89.18</v>
      </c>
    </row>
    <row r="8923" spans="1:1">
      <c r="A8923" s="19">
        <f t="shared" si="3511"/>
        <v>89.19</v>
      </c>
    </row>
    <row r="8924" spans="1:1">
      <c r="A8924" s="19">
        <f t="shared" si="3511"/>
        <v>89.2</v>
      </c>
    </row>
    <row r="8925" spans="1:1">
      <c r="A8925" s="19">
        <f t="shared" si="3511"/>
        <v>89.21</v>
      </c>
    </row>
    <row r="8926" spans="1:1">
      <c r="A8926" s="19">
        <f t="shared" si="3511"/>
        <v>89.22</v>
      </c>
    </row>
    <row r="8927" spans="1:1">
      <c r="A8927" s="19">
        <f t="shared" si="3511"/>
        <v>89.23</v>
      </c>
    </row>
    <row r="8928" spans="1:1">
      <c r="A8928" s="19">
        <f t="shared" si="3511"/>
        <v>89.24</v>
      </c>
    </row>
    <row r="8929" spans="1:1">
      <c r="A8929" s="19">
        <f t="shared" si="3511"/>
        <v>89.25</v>
      </c>
    </row>
    <row r="8930" spans="1:1">
      <c r="A8930" s="19">
        <f t="shared" si="3511"/>
        <v>89.26</v>
      </c>
    </row>
    <row r="8931" spans="1:1">
      <c r="A8931" s="19">
        <f t="shared" si="3511"/>
        <v>89.27</v>
      </c>
    </row>
    <row r="8932" spans="1:1">
      <c r="A8932" s="19">
        <f t="shared" si="3511"/>
        <v>89.28</v>
      </c>
    </row>
    <row r="8933" spans="1:1">
      <c r="A8933" s="19">
        <f t="shared" si="3511"/>
        <v>89.29</v>
      </c>
    </row>
    <row r="8934" spans="1:1">
      <c r="A8934" s="19">
        <f t="shared" ref="A8934:A8997" si="3512">ROUND(A8933+0.01,2)</f>
        <v>89.3</v>
      </c>
    </row>
    <row r="8935" spans="1:1">
      <c r="A8935" s="19">
        <f t="shared" si="3512"/>
        <v>89.31</v>
      </c>
    </row>
    <row r="8936" spans="1:1">
      <c r="A8936" s="19">
        <f t="shared" si="3512"/>
        <v>89.32</v>
      </c>
    </row>
    <row r="8937" spans="1:1">
      <c r="A8937" s="19">
        <f t="shared" si="3512"/>
        <v>89.33</v>
      </c>
    </row>
    <row r="8938" spans="1:1">
      <c r="A8938" s="19">
        <f t="shared" si="3512"/>
        <v>89.34</v>
      </c>
    </row>
    <row r="8939" spans="1:1">
      <c r="A8939" s="19">
        <f t="shared" si="3512"/>
        <v>89.35</v>
      </c>
    </row>
    <row r="8940" spans="1:1">
      <c r="A8940" s="19">
        <f t="shared" si="3512"/>
        <v>89.36</v>
      </c>
    </row>
    <row r="8941" spans="1:1">
      <c r="A8941" s="19">
        <f t="shared" si="3512"/>
        <v>89.37</v>
      </c>
    </row>
    <row r="8942" spans="1:1">
      <c r="A8942" s="19">
        <f t="shared" si="3512"/>
        <v>89.38</v>
      </c>
    </row>
    <row r="8943" spans="1:1">
      <c r="A8943" s="19">
        <f t="shared" si="3512"/>
        <v>89.39</v>
      </c>
    </row>
    <row r="8944" spans="1:1">
      <c r="A8944" s="19">
        <f t="shared" si="3512"/>
        <v>89.4</v>
      </c>
    </row>
    <row r="8945" spans="1:1">
      <c r="A8945" s="19">
        <f t="shared" si="3512"/>
        <v>89.41</v>
      </c>
    </row>
    <row r="8946" spans="1:1">
      <c r="A8946" s="19">
        <f t="shared" si="3512"/>
        <v>89.42</v>
      </c>
    </row>
    <row r="8947" spans="1:1">
      <c r="A8947" s="19">
        <f t="shared" si="3512"/>
        <v>89.43</v>
      </c>
    </row>
    <row r="8948" spans="1:1">
      <c r="A8948" s="19">
        <f t="shared" si="3512"/>
        <v>89.44</v>
      </c>
    </row>
    <row r="8949" spans="1:1">
      <c r="A8949" s="19">
        <f t="shared" si="3512"/>
        <v>89.45</v>
      </c>
    </row>
    <row r="8950" spans="1:1">
      <c r="A8950" s="19">
        <f t="shared" si="3512"/>
        <v>89.46</v>
      </c>
    </row>
    <row r="8951" spans="1:1">
      <c r="A8951" s="19">
        <f t="shared" si="3512"/>
        <v>89.47</v>
      </c>
    </row>
    <row r="8952" spans="1:1">
      <c r="A8952" s="19">
        <f t="shared" si="3512"/>
        <v>89.48</v>
      </c>
    </row>
    <row r="8953" spans="1:1">
      <c r="A8953" s="19">
        <f t="shared" si="3512"/>
        <v>89.49</v>
      </c>
    </row>
    <row r="8954" spans="1:1">
      <c r="A8954" s="19">
        <f t="shared" si="3512"/>
        <v>89.5</v>
      </c>
    </row>
    <row r="8955" spans="1:1">
      <c r="A8955" s="19">
        <f t="shared" si="3512"/>
        <v>89.51</v>
      </c>
    </row>
    <row r="8956" spans="1:1">
      <c r="A8956" s="19">
        <f t="shared" si="3512"/>
        <v>89.52</v>
      </c>
    </row>
    <row r="8957" spans="1:1">
      <c r="A8957" s="19">
        <f t="shared" si="3512"/>
        <v>89.53</v>
      </c>
    </row>
    <row r="8958" spans="1:1">
      <c r="A8958" s="19">
        <f t="shared" si="3512"/>
        <v>89.54</v>
      </c>
    </row>
    <row r="8959" spans="1:1">
      <c r="A8959" s="19">
        <f t="shared" si="3512"/>
        <v>89.55</v>
      </c>
    </row>
    <row r="8960" spans="1:1">
      <c r="A8960" s="19">
        <f t="shared" si="3512"/>
        <v>89.56</v>
      </c>
    </row>
    <row r="8961" spans="1:1">
      <c r="A8961" s="19">
        <f t="shared" si="3512"/>
        <v>89.57</v>
      </c>
    </row>
    <row r="8962" spans="1:1">
      <c r="A8962" s="19">
        <f t="shared" si="3512"/>
        <v>89.58</v>
      </c>
    </row>
    <row r="8963" spans="1:1">
      <c r="A8963" s="19">
        <f t="shared" si="3512"/>
        <v>89.59</v>
      </c>
    </row>
    <row r="8964" spans="1:1">
      <c r="A8964" s="19">
        <f t="shared" si="3512"/>
        <v>89.6</v>
      </c>
    </row>
    <row r="8965" spans="1:1">
      <c r="A8965" s="19">
        <f t="shared" si="3512"/>
        <v>89.61</v>
      </c>
    </row>
    <row r="8966" spans="1:1">
      <c r="A8966" s="19">
        <f t="shared" si="3512"/>
        <v>89.62</v>
      </c>
    </row>
    <row r="8967" spans="1:1">
      <c r="A8967" s="19">
        <f t="shared" si="3512"/>
        <v>89.63</v>
      </c>
    </row>
    <row r="8968" spans="1:1">
      <c r="A8968" s="19">
        <f t="shared" si="3512"/>
        <v>89.64</v>
      </c>
    </row>
    <row r="8969" spans="1:1">
      <c r="A8969" s="19">
        <f t="shared" si="3512"/>
        <v>89.65</v>
      </c>
    </row>
    <row r="8970" spans="1:1">
      <c r="A8970" s="19">
        <f t="shared" si="3512"/>
        <v>89.66</v>
      </c>
    </row>
    <row r="8971" spans="1:1">
      <c r="A8971" s="19">
        <f t="shared" si="3512"/>
        <v>89.67</v>
      </c>
    </row>
    <row r="8972" spans="1:1">
      <c r="A8972" s="19">
        <f t="shared" si="3512"/>
        <v>89.68</v>
      </c>
    </row>
    <row r="8973" spans="1:1">
      <c r="A8973" s="19">
        <f t="shared" si="3512"/>
        <v>89.69</v>
      </c>
    </row>
    <row r="8974" spans="1:1">
      <c r="A8974" s="19">
        <f t="shared" si="3512"/>
        <v>89.7</v>
      </c>
    </row>
    <row r="8975" spans="1:1">
      <c r="A8975" s="19">
        <f t="shared" si="3512"/>
        <v>89.71</v>
      </c>
    </row>
    <row r="8976" spans="1:1">
      <c r="A8976" s="19">
        <f t="shared" si="3512"/>
        <v>89.72</v>
      </c>
    </row>
    <row r="8977" spans="1:1">
      <c r="A8977" s="19">
        <f t="shared" si="3512"/>
        <v>89.73</v>
      </c>
    </row>
    <row r="8978" spans="1:1">
      <c r="A8978" s="19">
        <f t="shared" si="3512"/>
        <v>89.74</v>
      </c>
    </row>
    <row r="8979" spans="1:1">
      <c r="A8979" s="19">
        <f t="shared" si="3512"/>
        <v>89.75</v>
      </c>
    </row>
    <row r="8980" spans="1:1">
      <c r="A8980" s="19">
        <f t="shared" si="3512"/>
        <v>89.76</v>
      </c>
    </row>
    <row r="8981" spans="1:1">
      <c r="A8981" s="19">
        <f t="shared" si="3512"/>
        <v>89.77</v>
      </c>
    </row>
    <row r="8982" spans="1:1">
      <c r="A8982" s="19">
        <f t="shared" si="3512"/>
        <v>89.78</v>
      </c>
    </row>
    <row r="8983" spans="1:1">
      <c r="A8983" s="19">
        <f t="shared" si="3512"/>
        <v>89.79</v>
      </c>
    </row>
    <row r="8984" spans="1:1">
      <c r="A8984" s="19">
        <f t="shared" si="3512"/>
        <v>89.8</v>
      </c>
    </row>
    <row r="8985" spans="1:1">
      <c r="A8985" s="19">
        <f t="shared" si="3512"/>
        <v>89.81</v>
      </c>
    </row>
    <row r="8986" spans="1:1">
      <c r="A8986" s="19">
        <f t="shared" si="3512"/>
        <v>89.82</v>
      </c>
    </row>
    <row r="8987" spans="1:1">
      <c r="A8987" s="19">
        <f t="shared" si="3512"/>
        <v>89.83</v>
      </c>
    </row>
    <row r="8988" spans="1:1">
      <c r="A8988" s="19">
        <f t="shared" si="3512"/>
        <v>89.84</v>
      </c>
    </row>
    <row r="8989" spans="1:1">
      <c r="A8989" s="19">
        <f t="shared" si="3512"/>
        <v>89.85</v>
      </c>
    </row>
    <row r="8990" spans="1:1">
      <c r="A8990" s="19">
        <f t="shared" si="3512"/>
        <v>89.86</v>
      </c>
    </row>
    <row r="8991" spans="1:1">
      <c r="A8991" s="19">
        <f t="shared" si="3512"/>
        <v>89.87</v>
      </c>
    </row>
    <row r="8992" spans="1:1">
      <c r="A8992" s="19">
        <f t="shared" si="3512"/>
        <v>89.88</v>
      </c>
    </row>
    <row r="8993" spans="1:1">
      <c r="A8993" s="19">
        <f t="shared" si="3512"/>
        <v>89.89</v>
      </c>
    </row>
    <row r="8994" spans="1:1">
      <c r="A8994" s="19">
        <f t="shared" si="3512"/>
        <v>89.9</v>
      </c>
    </row>
    <row r="8995" spans="1:1">
      <c r="A8995" s="19">
        <f t="shared" si="3512"/>
        <v>89.91</v>
      </c>
    </row>
    <row r="8996" spans="1:1">
      <c r="A8996" s="19">
        <f t="shared" si="3512"/>
        <v>89.92</v>
      </c>
    </row>
    <row r="8997" spans="1:1">
      <c r="A8997" s="19">
        <f t="shared" si="3512"/>
        <v>89.93</v>
      </c>
    </row>
    <row r="8998" spans="1:1">
      <c r="A8998" s="19">
        <f t="shared" ref="A8998:A9061" si="3513">ROUND(A8997+0.01,2)</f>
        <v>89.94</v>
      </c>
    </row>
    <row r="8999" spans="1:1">
      <c r="A8999" s="19">
        <f t="shared" si="3513"/>
        <v>89.95</v>
      </c>
    </row>
    <row r="9000" spans="1:1">
      <c r="A9000" s="19">
        <f t="shared" si="3513"/>
        <v>89.96</v>
      </c>
    </row>
    <row r="9001" spans="1:1">
      <c r="A9001" s="19">
        <f t="shared" si="3513"/>
        <v>89.97</v>
      </c>
    </row>
    <row r="9002" spans="1:1">
      <c r="A9002" s="19">
        <f t="shared" si="3513"/>
        <v>89.98</v>
      </c>
    </row>
    <row r="9003" spans="1:1">
      <c r="A9003" s="19">
        <f t="shared" si="3513"/>
        <v>89.99</v>
      </c>
    </row>
    <row r="9004" spans="1:1">
      <c r="A9004" s="19">
        <f t="shared" si="3513"/>
        <v>90</v>
      </c>
    </row>
    <row r="9005" spans="1:1">
      <c r="A9005" s="19">
        <f t="shared" si="3513"/>
        <v>90.01</v>
      </c>
    </row>
    <row r="9006" spans="1:1">
      <c r="A9006" s="19">
        <f t="shared" si="3513"/>
        <v>90.02</v>
      </c>
    </row>
    <row r="9007" spans="1:1">
      <c r="A9007" s="19">
        <f t="shared" si="3513"/>
        <v>90.03</v>
      </c>
    </row>
    <row r="9008" spans="1:1">
      <c r="A9008" s="19">
        <f t="shared" si="3513"/>
        <v>90.04</v>
      </c>
    </row>
    <row r="9009" spans="1:1">
      <c r="A9009" s="19">
        <f t="shared" si="3513"/>
        <v>90.05</v>
      </c>
    </row>
    <row r="9010" spans="1:1">
      <c r="A9010" s="19">
        <f t="shared" si="3513"/>
        <v>90.06</v>
      </c>
    </row>
    <row r="9011" spans="1:1">
      <c r="A9011" s="19">
        <f t="shared" si="3513"/>
        <v>90.07</v>
      </c>
    </row>
    <row r="9012" spans="1:1">
      <c r="A9012" s="19">
        <f t="shared" si="3513"/>
        <v>90.08</v>
      </c>
    </row>
    <row r="9013" spans="1:1">
      <c r="A9013" s="19">
        <f t="shared" si="3513"/>
        <v>90.09</v>
      </c>
    </row>
    <row r="9014" spans="1:1">
      <c r="A9014" s="19">
        <f t="shared" si="3513"/>
        <v>90.1</v>
      </c>
    </row>
    <row r="9015" spans="1:1">
      <c r="A9015" s="19">
        <f t="shared" si="3513"/>
        <v>90.11</v>
      </c>
    </row>
    <row r="9016" spans="1:1">
      <c r="A9016" s="19">
        <f t="shared" si="3513"/>
        <v>90.12</v>
      </c>
    </row>
    <row r="9017" spans="1:1">
      <c r="A9017" s="19">
        <f t="shared" si="3513"/>
        <v>90.13</v>
      </c>
    </row>
    <row r="9018" spans="1:1">
      <c r="A9018" s="19">
        <f t="shared" si="3513"/>
        <v>90.14</v>
      </c>
    </row>
    <row r="9019" spans="1:1">
      <c r="A9019" s="19">
        <f t="shared" si="3513"/>
        <v>90.15</v>
      </c>
    </row>
    <row r="9020" spans="1:1">
      <c r="A9020" s="19">
        <f t="shared" si="3513"/>
        <v>90.16</v>
      </c>
    </row>
    <row r="9021" spans="1:1">
      <c r="A9021" s="19">
        <f t="shared" si="3513"/>
        <v>90.17</v>
      </c>
    </row>
    <row r="9022" spans="1:1">
      <c r="A9022" s="19">
        <f t="shared" si="3513"/>
        <v>90.18</v>
      </c>
    </row>
    <row r="9023" spans="1:1">
      <c r="A9023" s="19">
        <f t="shared" si="3513"/>
        <v>90.19</v>
      </c>
    </row>
    <row r="9024" spans="1:1">
      <c r="A9024" s="19">
        <f t="shared" si="3513"/>
        <v>90.2</v>
      </c>
    </row>
    <row r="9025" spans="1:1">
      <c r="A9025" s="19">
        <f t="shared" si="3513"/>
        <v>90.21</v>
      </c>
    </row>
    <row r="9026" spans="1:1">
      <c r="A9026" s="19">
        <f t="shared" si="3513"/>
        <v>90.22</v>
      </c>
    </row>
    <row r="9027" spans="1:1">
      <c r="A9027" s="19">
        <f t="shared" si="3513"/>
        <v>90.23</v>
      </c>
    </row>
    <row r="9028" spans="1:1">
      <c r="A9028" s="19">
        <f t="shared" si="3513"/>
        <v>90.24</v>
      </c>
    </row>
    <row r="9029" spans="1:1">
      <c r="A9029" s="19">
        <f t="shared" si="3513"/>
        <v>90.25</v>
      </c>
    </row>
    <row r="9030" spans="1:1">
      <c r="A9030" s="19">
        <f t="shared" si="3513"/>
        <v>90.26</v>
      </c>
    </row>
    <row r="9031" spans="1:1">
      <c r="A9031" s="19">
        <f t="shared" si="3513"/>
        <v>90.27</v>
      </c>
    </row>
    <row r="9032" spans="1:1">
      <c r="A9032" s="19">
        <f t="shared" si="3513"/>
        <v>90.28</v>
      </c>
    </row>
    <row r="9033" spans="1:1">
      <c r="A9033" s="19">
        <f t="shared" si="3513"/>
        <v>90.29</v>
      </c>
    </row>
    <row r="9034" spans="1:1">
      <c r="A9034" s="19">
        <f t="shared" si="3513"/>
        <v>90.3</v>
      </c>
    </row>
    <row r="9035" spans="1:1">
      <c r="A9035" s="19">
        <f t="shared" si="3513"/>
        <v>90.31</v>
      </c>
    </row>
    <row r="9036" spans="1:1">
      <c r="A9036" s="19">
        <f t="shared" si="3513"/>
        <v>90.32</v>
      </c>
    </row>
    <row r="9037" spans="1:1">
      <c r="A9037" s="19">
        <f t="shared" si="3513"/>
        <v>90.33</v>
      </c>
    </row>
    <row r="9038" spans="1:1">
      <c r="A9038" s="19">
        <f t="shared" si="3513"/>
        <v>90.34</v>
      </c>
    </row>
    <row r="9039" spans="1:1">
      <c r="A9039" s="19">
        <f t="shared" si="3513"/>
        <v>90.35</v>
      </c>
    </row>
    <row r="9040" spans="1:1">
      <c r="A9040" s="19">
        <f t="shared" si="3513"/>
        <v>90.36</v>
      </c>
    </row>
    <row r="9041" spans="1:1">
      <c r="A9041" s="19">
        <f t="shared" si="3513"/>
        <v>90.37</v>
      </c>
    </row>
    <row r="9042" spans="1:1">
      <c r="A9042" s="19">
        <f t="shared" si="3513"/>
        <v>90.38</v>
      </c>
    </row>
    <row r="9043" spans="1:1">
      <c r="A9043" s="19">
        <f t="shared" si="3513"/>
        <v>90.39</v>
      </c>
    </row>
    <row r="9044" spans="1:1">
      <c r="A9044" s="19">
        <f t="shared" si="3513"/>
        <v>90.4</v>
      </c>
    </row>
    <row r="9045" spans="1:1">
      <c r="A9045" s="19">
        <f t="shared" si="3513"/>
        <v>90.41</v>
      </c>
    </row>
    <row r="9046" spans="1:1">
      <c r="A9046" s="19">
        <f t="shared" si="3513"/>
        <v>90.42</v>
      </c>
    </row>
    <row r="9047" spans="1:1">
      <c r="A9047" s="19">
        <f t="shared" si="3513"/>
        <v>90.43</v>
      </c>
    </row>
    <row r="9048" spans="1:1">
      <c r="A9048" s="19">
        <f t="shared" si="3513"/>
        <v>90.44</v>
      </c>
    </row>
    <row r="9049" spans="1:1">
      <c r="A9049" s="19">
        <f t="shared" si="3513"/>
        <v>90.45</v>
      </c>
    </row>
    <row r="9050" spans="1:1">
      <c r="A9050" s="19">
        <f t="shared" si="3513"/>
        <v>90.46</v>
      </c>
    </row>
    <row r="9051" spans="1:1">
      <c r="A9051" s="19">
        <f t="shared" si="3513"/>
        <v>90.47</v>
      </c>
    </row>
    <row r="9052" spans="1:1">
      <c r="A9052" s="19">
        <f t="shared" si="3513"/>
        <v>90.48</v>
      </c>
    </row>
    <row r="9053" spans="1:1">
      <c r="A9053" s="19">
        <f t="shared" si="3513"/>
        <v>90.49</v>
      </c>
    </row>
    <row r="9054" spans="1:1">
      <c r="A9054" s="19">
        <f t="shared" si="3513"/>
        <v>90.5</v>
      </c>
    </row>
    <row r="9055" spans="1:1">
      <c r="A9055" s="19">
        <f t="shared" si="3513"/>
        <v>90.51</v>
      </c>
    </row>
    <row r="9056" spans="1:1">
      <c r="A9056" s="19">
        <f t="shared" si="3513"/>
        <v>90.52</v>
      </c>
    </row>
    <row r="9057" spans="1:1">
      <c r="A9057" s="19">
        <f t="shared" si="3513"/>
        <v>90.53</v>
      </c>
    </row>
    <row r="9058" spans="1:1">
      <c r="A9058" s="19">
        <f t="shared" si="3513"/>
        <v>90.54</v>
      </c>
    </row>
    <row r="9059" spans="1:1">
      <c r="A9059" s="19">
        <f t="shared" si="3513"/>
        <v>90.55</v>
      </c>
    </row>
    <row r="9060" spans="1:1">
      <c r="A9060" s="19">
        <f t="shared" si="3513"/>
        <v>90.56</v>
      </c>
    </row>
    <row r="9061" spans="1:1">
      <c r="A9061" s="19">
        <f t="shared" si="3513"/>
        <v>90.57</v>
      </c>
    </row>
    <row r="9062" spans="1:1">
      <c r="A9062" s="19">
        <f t="shared" ref="A9062:A9125" si="3514">ROUND(A9061+0.01,2)</f>
        <v>90.58</v>
      </c>
    </row>
    <row r="9063" spans="1:1">
      <c r="A9063" s="19">
        <f t="shared" si="3514"/>
        <v>90.59</v>
      </c>
    </row>
    <row r="9064" spans="1:1">
      <c r="A9064" s="19">
        <f t="shared" si="3514"/>
        <v>90.6</v>
      </c>
    </row>
    <row r="9065" spans="1:1">
      <c r="A9065" s="19">
        <f t="shared" si="3514"/>
        <v>90.61</v>
      </c>
    </row>
    <row r="9066" spans="1:1">
      <c r="A9066" s="19">
        <f t="shared" si="3514"/>
        <v>90.62</v>
      </c>
    </row>
    <row r="9067" spans="1:1">
      <c r="A9067" s="19">
        <f t="shared" si="3514"/>
        <v>90.63</v>
      </c>
    </row>
    <row r="9068" spans="1:1">
      <c r="A9068" s="19">
        <f t="shared" si="3514"/>
        <v>90.64</v>
      </c>
    </row>
    <row r="9069" spans="1:1">
      <c r="A9069" s="19">
        <f t="shared" si="3514"/>
        <v>90.65</v>
      </c>
    </row>
    <row r="9070" spans="1:1">
      <c r="A9070" s="19">
        <f t="shared" si="3514"/>
        <v>90.66</v>
      </c>
    </row>
    <row r="9071" spans="1:1">
      <c r="A9071" s="19">
        <f t="shared" si="3514"/>
        <v>90.67</v>
      </c>
    </row>
    <row r="9072" spans="1:1">
      <c r="A9072" s="19">
        <f t="shared" si="3514"/>
        <v>90.68</v>
      </c>
    </row>
    <row r="9073" spans="1:1">
      <c r="A9073" s="19">
        <f t="shared" si="3514"/>
        <v>90.69</v>
      </c>
    </row>
    <row r="9074" spans="1:1">
      <c r="A9074" s="19">
        <f t="shared" si="3514"/>
        <v>90.7</v>
      </c>
    </row>
    <row r="9075" spans="1:1">
      <c r="A9075" s="19">
        <f t="shared" si="3514"/>
        <v>90.71</v>
      </c>
    </row>
    <row r="9076" spans="1:1">
      <c r="A9076" s="19">
        <f t="shared" si="3514"/>
        <v>90.72</v>
      </c>
    </row>
    <row r="9077" spans="1:1">
      <c r="A9077" s="19">
        <f t="shared" si="3514"/>
        <v>90.73</v>
      </c>
    </row>
    <row r="9078" spans="1:1">
      <c r="A9078" s="19">
        <f t="shared" si="3514"/>
        <v>90.74</v>
      </c>
    </row>
    <row r="9079" spans="1:1">
      <c r="A9079" s="19">
        <f t="shared" si="3514"/>
        <v>90.75</v>
      </c>
    </row>
    <row r="9080" spans="1:1">
      <c r="A9080" s="19">
        <f t="shared" si="3514"/>
        <v>90.76</v>
      </c>
    </row>
    <row r="9081" spans="1:1">
      <c r="A9081" s="19">
        <f t="shared" si="3514"/>
        <v>90.77</v>
      </c>
    </row>
    <row r="9082" spans="1:1">
      <c r="A9082" s="19">
        <f t="shared" si="3514"/>
        <v>90.78</v>
      </c>
    </row>
    <row r="9083" spans="1:1">
      <c r="A9083" s="19">
        <f t="shared" si="3514"/>
        <v>90.79</v>
      </c>
    </row>
    <row r="9084" spans="1:1">
      <c r="A9084" s="19">
        <f t="shared" si="3514"/>
        <v>90.8</v>
      </c>
    </row>
    <row r="9085" spans="1:1">
      <c r="A9085" s="19">
        <f t="shared" si="3514"/>
        <v>90.81</v>
      </c>
    </row>
    <row r="9086" spans="1:1">
      <c r="A9086" s="19">
        <f t="shared" si="3514"/>
        <v>90.82</v>
      </c>
    </row>
    <row r="9087" spans="1:1">
      <c r="A9087" s="19">
        <f t="shared" si="3514"/>
        <v>90.83</v>
      </c>
    </row>
    <row r="9088" spans="1:1">
      <c r="A9088" s="19">
        <f t="shared" si="3514"/>
        <v>90.84</v>
      </c>
    </row>
    <row r="9089" spans="1:1">
      <c r="A9089" s="19">
        <f t="shared" si="3514"/>
        <v>90.85</v>
      </c>
    </row>
    <row r="9090" spans="1:1">
      <c r="A9090" s="19">
        <f t="shared" si="3514"/>
        <v>90.86</v>
      </c>
    </row>
    <row r="9091" spans="1:1">
      <c r="A9091" s="19">
        <f t="shared" si="3514"/>
        <v>90.87</v>
      </c>
    </row>
    <row r="9092" spans="1:1">
      <c r="A9092" s="19">
        <f t="shared" si="3514"/>
        <v>90.88</v>
      </c>
    </row>
    <row r="9093" spans="1:1">
      <c r="A9093" s="19">
        <f t="shared" si="3514"/>
        <v>90.89</v>
      </c>
    </row>
    <row r="9094" spans="1:1">
      <c r="A9094" s="19">
        <f t="shared" si="3514"/>
        <v>90.9</v>
      </c>
    </row>
    <row r="9095" spans="1:1">
      <c r="A9095" s="19">
        <f t="shared" si="3514"/>
        <v>90.91</v>
      </c>
    </row>
    <row r="9096" spans="1:1">
      <c r="A9096" s="19">
        <f t="shared" si="3514"/>
        <v>90.92</v>
      </c>
    </row>
    <row r="9097" spans="1:1">
      <c r="A9097" s="19">
        <f t="shared" si="3514"/>
        <v>90.93</v>
      </c>
    </row>
    <row r="9098" spans="1:1">
      <c r="A9098" s="19">
        <f t="shared" si="3514"/>
        <v>90.94</v>
      </c>
    </row>
    <row r="9099" spans="1:1">
      <c r="A9099" s="19">
        <f t="shared" si="3514"/>
        <v>90.95</v>
      </c>
    </row>
    <row r="9100" spans="1:1">
      <c r="A9100" s="19">
        <f t="shared" si="3514"/>
        <v>90.96</v>
      </c>
    </row>
    <row r="9101" spans="1:1">
      <c r="A9101" s="19">
        <f t="shared" si="3514"/>
        <v>90.97</v>
      </c>
    </row>
    <row r="9102" spans="1:1">
      <c r="A9102" s="19">
        <f t="shared" si="3514"/>
        <v>90.98</v>
      </c>
    </row>
    <row r="9103" spans="1:1">
      <c r="A9103" s="19">
        <f t="shared" si="3514"/>
        <v>90.99</v>
      </c>
    </row>
    <row r="9104" spans="1:1">
      <c r="A9104" s="19">
        <f t="shared" si="3514"/>
        <v>91</v>
      </c>
    </row>
    <row r="9105" spans="1:1">
      <c r="A9105" s="19">
        <f t="shared" si="3514"/>
        <v>91.01</v>
      </c>
    </row>
    <row r="9106" spans="1:1">
      <c r="A9106" s="19">
        <f t="shared" si="3514"/>
        <v>91.02</v>
      </c>
    </row>
    <row r="9107" spans="1:1">
      <c r="A9107" s="19">
        <f t="shared" si="3514"/>
        <v>91.03</v>
      </c>
    </row>
    <row r="9108" spans="1:1">
      <c r="A9108" s="19">
        <f t="shared" si="3514"/>
        <v>91.04</v>
      </c>
    </row>
    <row r="9109" spans="1:1">
      <c r="A9109" s="19">
        <f t="shared" si="3514"/>
        <v>91.05</v>
      </c>
    </row>
    <row r="9110" spans="1:1">
      <c r="A9110" s="19">
        <f t="shared" si="3514"/>
        <v>91.06</v>
      </c>
    </row>
    <row r="9111" spans="1:1">
      <c r="A9111" s="19">
        <f t="shared" si="3514"/>
        <v>91.07</v>
      </c>
    </row>
    <row r="9112" spans="1:1">
      <c r="A9112" s="19">
        <f t="shared" si="3514"/>
        <v>91.08</v>
      </c>
    </row>
    <row r="9113" spans="1:1">
      <c r="A9113" s="19">
        <f t="shared" si="3514"/>
        <v>91.09</v>
      </c>
    </row>
    <row r="9114" spans="1:1">
      <c r="A9114" s="19">
        <f t="shared" si="3514"/>
        <v>91.1</v>
      </c>
    </row>
    <row r="9115" spans="1:1">
      <c r="A9115" s="19">
        <f t="shared" si="3514"/>
        <v>91.11</v>
      </c>
    </row>
    <row r="9116" spans="1:1">
      <c r="A9116" s="19">
        <f t="shared" si="3514"/>
        <v>91.12</v>
      </c>
    </row>
    <row r="9117" spans="1:1">
      <c r="A9117" s="19">
        <f t="shared" si="3514"/>
        <v>91.13</v>
      </c>
    </row>
    <row r="9118" spans="1:1">
      <c r="A9118" s="19">
        <f t="shared" si="3514"/>
        <v>91.14</v>
      </c>
    </row>
    <row r="9119" spans="1:1">
      <c r="A9119" s="19">
        <f t="shared" si="3514"/>
        <v>91.15</v>
      </c>
    </row>
    <row r="9120" spans="1:1">
      <c r="A9120" s="19">
        <f t="shared" si="3514"/>
        <v>91.16</v>
      </c>
    </row>
    <row r="9121" spans="1:1">
      <c r="A9121" s="19">
        <f t="shared" si="3514"/>
        <v>91.17</v>
      </c>
    </row>
    <row r="9122" spans="1:1">
      <c r="A9122" s="19">
        <f t="shared" si="3514"/>
        <v>91.18</v>
      </c>
    </row>
    <row r="9123" spans="1:1">
      <c r="A9123" s="19">
        <f t="shared" si="3514"/>
        <v>91.19</v>
      </c>
    </row>
    <row r="9124" spans="1:1">
      <c r="A9124" s="19">
        <f t="shared" si="3514"/>
        <v>91.2</v>
      </c>
    </row>
    <row r="9125" spans="1:1">
      <c r="A9125" s="19">
        <f t="shared" si="3514"/>
        <v>91.21</v>
      </c>
    </row>
    <row r="9126" spans="1:1">
      <c r="A9126" s="19">
        <f t="shared" ref="A9126:A9189" si="3515">ROUND(A9125+0.01,2)</f>
        <v>91.22</v>
      </c>
    </row>
    <row r="9127" spans="1:1">
      <c r="A9127" s="19">
        <f t="shared" si="3515"/>
        <v>91.23</v>
      </c>
    </row>
    <row r="9128" spans="1:1">
      <c r="A9128" s="19">
        <f t="shared" si="3515"/>
        <v>91.24</v>
      </c>
    </row>
    <row r="9129" spans="1:1">
      <c r="A9129" s="19">
        <f t="shared" si="3515"/>
        <v>91.25</v>
      </c>
    </row>
    <row r="9130" spans="1:1">
      <c r="A9130" s="19">
        <f t="shared" si="3515"/>
        <v>91.26</v>
      </c>
    </row>
    <row r="9131" spans="1:1">
      <c r="A9131" s="19">
        <f t="shared" si="3515"/>
        <v>91.27</v>
      </c>
    </row>
    <row r="9132" spans="1:1">
      <c r="A9132" s="19">
        <f t="shared" si="3515"/>
        <v>91.28</v>
      </c>
    </row>
    <row r="9133" spans="1:1">
      <c r="A9133" s="19">
        <f t="shared" si="3515"/>
        <v>91.29</v>
      </c>
    </row>
    <row r="9134" spans="1:1">
      <c r="A9134" s="19">
        <f t="shared" si="3515"/>
        <v>91.3</v>
      </c>
    </row>
    <row r="9135" spans="1:1">
      <c r="A9135" s="19">
        <f t="shared" si="3515"/>
        <v>91.31</v>
      </c>
    </row>
    <row r="9136" spans="1:1">
      <c r="A9136" s="19">
        <f t="shared" si="3515"/>
        <v>91.32</v>
      </c>
    </row>
    <row r="9137" spans="1:1">
      <c r="A9137" s="19">
        <f t="shared" si="3515"/>
        <v>91.33</v>
      </c>
    </row>
    <row r="9138" spans="1:1">
      <c r="A9138" s="19">
        <f t="shared" si="3515"/>
        <v>91.34</v>
      </c>
    </row>
    <row r="9139" spans="1:1">
      <c r="A9139" s="19">
        <f t="shared" si="3515"/>
        <v>91.35</v>
      </c>
    </row>
    <row r="9140" spans="1:1">
      <c r="A9140" s="19">
        <f t="shared" si="3515"/>
        <v>91.36</v>
      </c>
    </row>
    <row r="9141" spans="1:1">
      <c r="A9141" s="19">
        <f t="shared" si="3515"/>
        <v>91.37</v>
      </c>
    </row>
    <row r="9142" spans="1:1">
      <c r="A9142" s="19">
        <f t="shared" si="3515"/>
        <v>91.38</v>
      </c>
    </row>
    <row r="9143" spans="1:1">
      <c r="A9143" s="19">
        <f t="shared" si="3515"/>
        <v>91.39</v>
      </c>
    </row>
    <row r="9144" spans="1:1">
      <c r="A9144" s="19">
        <f t="shared" si="3515"/>
        <v>91.4</v>
      </c>
    </row>
    <row r="9145" spans="1:1">
      <c r="A9145" s="19">
        <f t="shared" si="3515"/>
        <v>91.41</v>
      </c>
    </row>
    <row r="9146" spans="1:1">
      <c r="A9146" s="19">
        <f t="shared" si="3515"/>
        <v>91.42</v>
      </c>
    </row>
    <row r="9147" spans="1:1">
      <c r="A9147" s="19">
        <f t="shared" si="3515"/>
        <v>91.43</v>
      </c>
    </row>
    <row r="9148" spans="1:1">
      <c r="A9148" s="19">
        <f t="shared" si="3515"/>
        <v>91.44</v>
      </c>
    </row>
    <row r="9149" spans="1:1">
      <c r="A9149" s="19">
        <f t="shared" si="3515"/>
        <v>91.45</v>
      </c>
    </row>
    <row r="9150" spans="1:1">
      <c r="A9150" s="19">
        <f t="shared" si="3515"/>
        <v>91.46</v>
      </c>
    </row>
    <row r="9151" spans="1:1">
      <c r="A9151" s="19">
        <f t="shared" si="3515"/>
        <v>91.47</v>
      </c>
    </row>
    <row r="9152" spans="1:1">
      <c r="A9152" s="19">
        <f t="shared" si="3515"/>
        <v>91.48</v>
      </c>
    </row>
    <row r="9153" spans="1:1">
      <c r="A9153" s="19">
        <f t="shared" si="3515"/>
        <v>91.49</v>
      </c>
    </row>
    <row r="9154" spans="1:1">
      <c r="A9154" s="19">
        <f t="shared" si="3515"/>
        <v>91.5</v>
      </c>
    </row>
    <row r="9155" spans="1:1">
      <c r="A9155" s="19">
        <f t="shared" si="3515"/>
        <v>91.51</v>
      </c>
    </row>
    <row r="9156" spans="1:1">
      <c r="A9156" s="19">
        <f t="shared" si="3515"/>
        <v>91.52</v>
      </c>
    </row>
    <row r="9157" spans="1:1">
      <c r="A9157" s="19">
        <f t="shared" si="3515"/>
        <v>91.53</v>
      </c>
    </row>
    <row r="9158" spans="1:1">
      <c r="A9158" s="19">
        <f t="shared" si="3515"/>
        <v>91.54</v>
      </c>
    </row>
    <row r="9159" spans="1:1">
      <c r="A9159" s="19">
        <f t="shared" si="3515"/>
        <v>91.55</v>
      </c>
    </row>
    <row r="9160" spans="1:1">
      <c r="A9160" s="19">
        <f t="shared" si="3515"/>
        <v>91.56</v>
      </c>
    </row>
    <row r="9161" spans="1:1">
      <c r="A9161" s="19">
        <f t="shared" si="3515"/>
        <v>91.57</v>
      </c>
    </row>
    <row r="9162" spans="1:1">
      <c r="A9162" s="19">
        <f t="shared" si="3515"/>
        <v>91.58</v>
      </c>
    </row>
    <row r="9163" spans="1:1">
      <c r="A9163" s="19">
        <f t="shared" si="3515"/>
        <v>91.59</v>
      </c>
    </row>
    <row r="9164" spans="1:1">
      <c r="A9164" s="19">
        <f t="shared" si="3515"/>
        <v>91.6</v>
      </c>
    </row>
    <row r="9165" spans="1:1">
      <c r="A9165" s="19">
        <f t="shared" si="3515"/>
        <v>91.61</v>
      </c>
    </row>
    <row r="9166" spans="1:1">
      <c r="A9166" s="19">
        <f t="shared" si="3515"/>
        <v>91.62</v>
      </c>
    </row>
    <row r="9167" spans="1:1">
      <c r="A9167" s="19">
        <f t="shared" si="3515"/>
        <v>91.63</v>
      </c>
    </row>
    <row r="9168" spans="1:1">
      <c r="A9168" s="19">
        <f t="shared" si="3515"/>
        <v>91.64</v>
      </c>
    </row>
    <row r="9169" spans="1:1">
      <c r="A9169" s="19">
        <f t="shared" si="3515"/>
        <v>91.65</v>
      </c>
    </row>
    <row r="9170" spans="1:1">
      <c r="A9170" s="19">
        <f t="shared" si="3515"/>
        <v>91.66</v>
      </c>
    </row>
    <row r="9171" spans="1:1">
      <c r="A9171" s="19">
        <f t="shared" si="3515"/>
        <v>91.67</v>
      </c>
    </row>
    <row r="9172" spans="1:1">
      <c r="A9172" s="19">
        <f t="shared" si="3515"/>
        <v>91.68</v>
      </c>
    </row>
    <row r="9173" spans="1:1">
      <c r="A9173" s="19">
        <f t="shared" si="3515"/>
        <v>91.69</v>
      </c>
    </row>
    <row r="9174" spans="1:1">
      <c r="A9174" s="19">
        <f t="shared" si="3515"/>
        <v>91.7</v>
      </c>
    </row>
    <row r="9175" spans="1:1">
      <c r="A9175" s="19">
        <f t="shared" si="3515"/>
        <v>91.71</v>
      </c>
    </row>
    <row r="9176" spans="1:1">
      <c r="A9176" s="19">
        <f t="shared" si="3515"/>
        <v>91.72</v>
      </c>
    </row>
    <row r="9177" spans="1:1">
      <c r="A9177" s="19">
        <f t="shared" si="3515"/>
        <v>91.73</v>
      </c>
    </row>
    <row r="9178" spans="1:1">
      <c r="A9178" s="19">
        <f t="shared" si="3515"/>
        <v>91.74</v>
      </c>
    </row>
    <row r="9179" spans="1:1">
      <c r="A9179" s="19">
        <f t="shared" si="3515"/>
        <v>91.75</v>
      </c>
    </row>
    <row r="9180" spans="1:1">
      <c r="A9180" s="19">
        <f t="shared" si="3515"/>
        <v>91.76</v>
      </c>
    </row>
    <row r="9181" spans="1:1">
      <c r="A9181" s="19">
        <f t="shared" si="3515"/>
        <v>91.77</v>
      </c>
    </row>
    <row r="9182" spans="1:1">
      <c r="A9182" s="19">
        <f t="shared" si="3515"/>
        <v>91.78</v>
      </c>
    </row>
    <row r="9183" spans="1:1">
      <c r="A9183" s="19">
        <f t="shared" si="3515"/>
        <v>91.79</v>
      </c>
    </row>
    <row r="9184" spans="1:1">
      <c r="A9184" s="19">
        <f t="shared" si="3515"/>
        <v>91.8</v>
      </c>
    </row>
    <row r="9185" spans="1:1">
      <c r="A9185" s="19">
        <f t="shared" si="3515"/>
        <v>91.81</v>
      </c>
    </row>
    <row r="9186" spans="1:1">
      <c r="A9186" s="19">
        <f t="shared" si="3515"/>
        <v>91.82</v>
      </c>
    </row>
    <row r="9187" spans="1:1">
      <c r="A9187" s="19">
        <f t="shared" si="3515"/>
        <v>91.83</v>
      </c>
    </row>
    <row r="9188" spans="1:1">
      <c r="A9188" s="19">
        <f t="shared" si="3515"/>
        <v>91.84</v>
      </c>
    </row>
    <row r="9189" spans="1:1">
      <c r="A9189" s="19">
        <f t="shared" si="3515"/>
        <v>91.85</v>
      </c>
    </row>
    <row r="9190" spans="1:1">
      <c r="A9190" s="19">
        <f t="shared" ref="A9190:A9253" si="3516">ROUND(A9189+0.01,2)</f>
        <v>91.86</v>
      </c>
    </row>
    <row r="9191" spans="1:1">
      <c r="A9191" s="19">
        <f t="shared" si="3516"/>
        <v>91.87</v>
      </c>
    </row>
    <row r="9192" spans="1:1">
      <c r="A9192" s="19">
        <f t="shared" si="3516"/>
        <v>91.88</v>
      </c>
    </row>
    <row r="9193" spans="1:1">
      <c r="A9193" s="19">
        <f t="shared" si="3516"/>
        <v>91.89</v>
      </c>
    </row>
    <row r="9194" spans="1:1">
      <c r="A9194" s="19">
        <f t="shared" si="3516"/>
        <v>91.9</v>
      </c>
    </row>
    <row r="9195" spans="1:1">
      <c r="A9195" s="19">
        <f t="shared" si="3516"/>
        <v>91.91</v>
      </c>
    </row>
    <row r="9196" spans="1:1">
      <c r="A9196" s="19">
        <f t="shared" si="3516"/>
        <v>91.92</v>
      </c>
    </row>
    <row r="9197" spans="1:1">
      <c r="A9197" s="19">
        <f t="shared" si="3516"/>
        <v>91.93</v>
      </c>
    </row>
    <row r="9198" spans="1:1">
      <c r="A9198" s="19">
        <f t="shared" si="3516"/>
        <v>91.94</v>
      </c>
    </row>
    <row r="9199" spans="1:1">
      <c r="A9199" s="19">
        <f t="shared" si="3516"/>
        <v>91.95</v>
      </c>
    </row>
    <row r="9200" spans="1:1">
      <c r="A9200" s="19">
        <f t="shared" si="3516"/>
        <v>91.96</v>
      </c>
    </row>
    <row r="9201" spans="1:1">
      <c r="A9201" s="19">
        <f t="shared" si="3516"/>
        <v>91.97</v>
      </c>
    </row>
    <row r="9202" spans="1:1">
      <c r="A9202" s="19">
        <f t="shared" si="3516"/>
        <v>91.98</v>
      </c>
    </row>
    <row r="9203" spans="1:1">
      <c r="A9203" s="19">
        <f t="shared" si="3516"/>
        <v>91.99</v>
      </c>
    </row>
    <row r="9204" spans="1:1">
      <c r="A9204" s="19">
        <f t="shared" si="3516"/>
        <v>92</v>
      </c>
    </row>
    <row r="9205" spans="1:1">
      <c r="A9205" s="19">
        <f t="shared" si="3516"/>
        <v>92.01</v>
      </c>
    </row>
    <row r="9206" spans="1:1">
      <c r="A9206" s="19">
        <f t="shared" si="3516"/>
        <v>92.02</v>
      </c>
    </row>
    <row r="9207" spans="1:1">
      <c r="A9207" s="19">
        <f t="shared" si="3516"/>
        <v>92.03</v>
      </c>
    </row>
    <row r="9208" spans="1:1">
      <c r="A9208" s="19">
        <f t="shared" si="3516"/>
        <v>92.04</v>
      </c>
    </row>
    <row r="9209" spans="1:1">
      <c r="A9209" s="19">
        <f t="shared" si="3516"/>
        <v>92.05</v>
      </c>
    </row>
    <row r="9210" spans="1:1">
      <c r="A9210" s="19">
        <f t="shared" si="3516"/>
        <v>92.06</v>
      </c>
    </row>
    <row r="9211" spans="1:1">
      <c r="A9211" s="19">
        <f t="shared" si="3516"/>
        <v>92.07</v>
      </c>
    </row>
    <row r="9212" spans="1:1">
      <c r="A9212" s="19">
        <f t="shared" si="3516"/>
        <v>92.08</v>
      </c>
    </row>
    <row r="9213" spans="1:1">
      <c r="A9213" s="19">
        <f t="shared" si="3516"/>
        <v>92.09</v>
      </c>
    </row>
    <row r="9214" spans="1:1">
      <c r="A9214" s="19">
        <f t="shared" si="3516"/>
        <v>92.1</v>
      </c>
    </row>
    <row r="9215" spans="1:1">
      <c r="A9215" s="19">
        <f t="shared" si="3516"/>
        <v>92.11</v>
      </c>
    </row>
    <row r="9216" spans="1:1">
      <c r="A9216" s="19">
        <f t="shared" si="3516"/>
        <v>92.12</v>
      </c>
    </row>
    <row r="9217" spans="1:1">
      <c r="A9217" s="19">
        <f t="shared" si="3516"/>
        <v>92.13</v>
      </c>
    </row>
    <row r="9218" spans="1:1">
      <c r="A9218" s="19">
        <f t="shared" si="3516"/>
        <v>92.14</v>
      </c>
    </row>
    <row r="9219" spans="1:1">
      <c r="A9219" s="19">
        <f t="shared" si="3516"/>
        <v>92.15</v>
      </c>
    </row>
    <row r="9220" spans="1:1">
      <c r="A9220" s="19">
        <f t="shared" si="3516"/>
        <v>92.16</v>
      </c>
    </row>
    <row r="9221" spans="1:1">
      <c r="A9221" s="19">
        <f t="shared" si="3516"/>
        <v>92.17</v>
      </c>
    </row>
    <row r="9222" spans="1:1">
      <c r="A9222" s="19">
        <f t="shared" si="3516"/>
        <v>92.18</v>
      </c>
    </row>
    <row r="9223" spans="1:1">
      <c r="A9223" s="19">
        <f t="shared" si="3516"/>
        <v>92.19</v>
      </c>
    </row>
    <row r="9224" spans="1:1">
      <c r="A9224" s="19">
        <f t="shared" si="3516"/>
        <v>92.2</v>
      </c>
    </row>
    <row r="9225" spans="1:1">
      <c r="A9225" s="19">
        <f t="shared" si="3516"/>
        <v>92.21</v>
      </c>
    </row>
    <row r="9226" spans="1:1">
      <c r="A9226" s="19">
        <f t="shared" si="3516"/>
        <v>92.22</v>
      </c>
    </row>
    <row r="9227" spans="1:1">
      <c r="A9227" s="19">
        <f t="shared" si="3516"/>
        <v>92.23</v>
      </c>
    </row>
    <row r="9228" spans="1:1">
      <c r="A9228" s="19">
        <f t="shared" si="3516"/>
        <v>92.24</v>
      </c>
    </row>
    <row r="9229" spans="1:1">
      <c r="A9229" s="19">
        <f t="shared" si="3516"/>
        <v>92.25</v>
      </c>
    </row>
    <row r="9230" spans="1:1">
      <c r="A9230" s="19">
        <f t="shared" si="3516"/>
        <v>92.26</v>
      </c>
    </row>
    <row r="9231" spans="1:1">
      <c r="A9231" s="19">
        <f t="shared" si="3516"/>
        <v>92.27</v>
      </c>
    </row>
    <row r="9232" spans="1:1">
      <c r="A9232" s="19">
        <f t="shared" si="3516"/>
        <v>92.28</v>
      </c>
    </row>
    <row r="9233" spans="1:1">
      <c r="A9233" s="19">
        <f t="shared" si="3516"/>
        <v>92.29</v>
      </c>
    </row>
    <row r="9234" spans="1:1">
      <c r="A9234" s="19">
        <f t="shared" si="3516"/>
        <v>92.3</v>
      </c>
    </row>
    <row r="9235" spans="1:1">
      <c r="A9235" s="19">
        <f t="shared" si="3516"/>
        <v>92.31</v>
      </c>
    </row>
    <row r="9236" spans="1:1">
      <c r="A9236" s="19">
        <f t="shared" si="3516"/>
        <v>92.32</v>
      </c>
    </row>
    <row r="9237" spans="1:1">
      <c r="A9237" s="19">
        <f t="shared" si="3516"/>
        <v>92.33</v>
      </c>
    </row>
    <row r="9238" spans="1:1">
      <c r="A9238" s="19">
        <f t="shared" si="3516"/>
        <v>92.34</v>
      </c>
    </row>
    <row r="9239" spans="1:1">
      <c r="A9239" s="19">
        <f t="shared" si="3516"/>
        <v>92.35</v>
      </c>
    </row>
    <row r="9240" spans="1:1">
      <c r="A9240" s="19">
        <f t="shared" si="3516"/>
        <v>92.36</v>
      </c>
    </row>
    <row r="9241" spans="1:1">
      <c r="A9241" s="19">
        <f t="shared" si="3516"/>
        <v>92.37</v>
      </c>
    </row>
    <row r="9242" spans="1:1">
      <c r="A9242" s="19">
        <f t="shared" si="3516"/>
        <v>92.38</v>
      </c>
    </row>
    <row r="9243" spans="1:1">
      <c r="A9243" s="19">
        <f t="shared" si="3516"/>
        <v>92.39</v>
      </c>
    </row>
    <row r="9244" spans="1:1">
      <c r="A9244" s="19">
        <f t="shared" si="3516"/>
        <v>92.4</v>
      </c>
    </row>
    <row r="9245" spans="1:1">
      <c r="A9245" s="19">
        <f t="shared" si="3516"/>
        <v>92.41</v>
      </c>
    </row>
    <row r="9246" spans="1:1">
      <c r="A9246" s="19">
        <f t="shared" si="3516"/>
        <v>92.42</v>
      </c>
    </row>
    <row r="9247" spans="1:1">
      <c r="A9247" s="19">
        <f t="shared" si="3516"/>
        <v>92.43</v>
      </c>
    </row>
    <row r="9248" spans="1:1">
      <c r="A9248" s="19">
        <f t="shared" si="3516"/>
        <v>92.44</v>
      </c>
    </row>
    <row r="9249" spans="1:1">
      <c r="A9249" s="19">
        <f t="shared" si="3516"/>
        <v>92.45</v>
      </c>
    </row>
    <row r="9250" spans="1:1">
      <c r="A9250" s="19">
        <f t="shared" si="3516"/>
        <v>92.46</v>
      </c>
    </row>
    <row r="9251" spans="1:1">
      <c r="A9251" s="19">
        <f t="shared" si="3516"/>
        <v>92.47</v>
      </c>
    </row>
    <row r="9252" spans="1:1">
      <c r="A9252" s="19">
        <f t="shared" si="3516"/>
        <v>92.48</v>
      </c>
    </row>
    <row r="9253" spans="1:1">
      <c r="A9253" s="19">
        <f t="shared" si="3516"/>
        <v>92.49</v>
      </c>
    </row>
    <row r="9254" spans="1:1">
      <c r="A9254" s="19">
        <f t="shared" ref="A9254:A9317" si="3517">ROUND(A9253+0.01,2)</f>
        <v>92.5</v>
      </c>
    </row>
    <row r="9255" spans="1:1">
      <c r="A9255" s="19">
        <f t="shared" si="3517"/>
        <v>92.51</v>
      </c>
    </row>
    <row r="9256" spans="1:1">
      <c r="A9256" s="19">
        <f t="shared" si="3517"/>
        <v>92.52</v>
      </c>
    </row>
    <row r="9257" spans="1:1">
      <c r="A9257" s="19">
        <f t="shared" si="3517"/>
        <v>92.53</v>
      </c>
    </row>
    <row r="9258" spans="1:1">
      <c r="A9258" s="19">
        <f t="shared" si="3517"/>
        <v>92.54</v>
      </c>
    </row>
    <row r="9259" spans="1:1">
      <c r="A9259" s="19">
        <f t="shared" si="3517"/>
        <v>92.55</v>
      </c>
    </row>
    <row r="9260" spans="1:1">
      <c r="A9260" s="19">
        <f t="shared" si="3517"/>
        <v>92.56</v>
      </c>
    </row>
    <row r="9261" spans="1:1">
      <c r="A9261" s="19">
        <f t="shared" si="3517"/>
        <v>92.57</v>
      </c>
    </row>
    <row r="9262" spans="1:1">
      <c r="A9262" s="19">
        <f t="shared" si="3517"/>
        <v>92.58</v>
      </c>
    </row>
    <row r="9263" spans="1:1">
      <c r="A9263" s="19">
        <f t="shared" si="3517"/>
        <v>92.59</v>
      </c>
    </row>
    <row r="9264" spans="1:1">
      <c r="A9264" s="19">
        <f t="shared" si="3517"/>
        <v>92.6</v>
      </c>
    </row>
    <row r="9265" spans="1:1">
      <c r="A9265" s="19">
        <f t="shared" si="3517"/>
        <v>92.61</v>
      </c>
    </row>
    <row r="9266" spans="1:1">
      <c r="A9266" s="19">
        <f t="shared" si="3517"/>
        <v>92.62</v>
      </c>
    </row>
    <row r="9267" spans="1:1">
      <c r="A9267" s="19">
        <f t="shared" si="3517"/>
        <v>92.63</v>
      </c>
    </row>
    <row r="9268" spans="1:1">
      <c r="A9268" s="19">
        <f t="shared" si="3517"/>
        <v>92.64</v>
      </c>
    </row>
    <row r="9269" spans="1:1">
      <c r="A9269" s="19">
        <f t="shared" si="3517"/>
        <v>92.65</v>
      </c>
    </row>
    <row r="9270" spans="1:1">
      <c r="A9270" s="19">
        <f t="shared" si="3517"/>
        <v>92.66</v>
      </c>
    </row>
    <row r="9271" spans="1:1">
      <c r="A9271" s="19">
        <f t="shared" si="3517"/>
        <v>92.67</v>
      </c>
    </row>
    <row r="9272" spans="1:1">
      <c r="A9272" s="19">
        <f t="shared" si="3517"/>
        <v>92.68</v>
      </c>
    </row>
    <row r="9273" spans="1:1">
      <c r="A9273" s="19">
        <f t="shared" si="3517"/>
        <v>92.69</v>
      </c>
    </row>
    <row r="9274" spans="1:1">
      <c r="A9274" s="19">
        <f t="shared" si="3517"/>
        <v>92.7</v>
      </c>
    </row>
    <row r="9275" spans="1:1">
      <c r="A9275" s="19">
        <f t="shared" si="3517"/>
        <v>92.71</v>
      </c>
    </row>
    <row r="9276" spans="1:1">
      <c r="A9276" s="19">
        <f t="shared" si="3517"/>
        <v>92.72</v>
      </c>
    </row>
    <row r="9277" spans="1:1">
      <c r="A9277" s="19">
        <f t="shared" si="3517"/>
        <v>92.73</v>
      </c>
    </row>
    <row r="9278" spans="1:1">
      <c r="A9278" s="19">
        <f t="shared" si="3517"/>
        <v>92.74</v>
      </c>
    </row>
    <row r="9279" spans="1:1">
      <c r="A9279" s="19">
        <f t="shared" si="3517"/>
        <v>92.75</v>
      </c>
    </row>
    <row r="9280" spans="1:1">
      <c r="A9280" s="19">
        <f t="shared" si="3517"/>
        <v>92.76</v>
      </c>
    </row>
    <row r="9281" spans="1:1">
      <c r="A9281" s="19">
        <f t="shared" si="3517"/>
        <v>92.77</v>
      </c>
    </row>
    <row r="9282" spans="1:1">
      <c r="A9282" s="19">
        <f t="shared" si="3517"/>
        <v>92.78</v>
      </c>
    </row>
    <row r="9283" spans="1:1">
      <c r="A9283" s="19">
        <f t="shared" si="3517"/>
        <v>92.79</v>
      </c>
    </row>
    <row r="9284" spans="1:1">
      <c r="A9284" s="19">
        <f t="shared" si="3517"/>
        <v>92.8</v>
      </c>
    </row>
    <row r="9285" spans="1:1">
      <c r="A9285" s="19">
        <f t="shared" si="3517"/>
        <v>92.81</v>
      </c>
    </row>
    <row r="9286" spans="1:1">
      <c r="A9286" s="19">
        <f t="shared" si="3517"/>
        <v>92.82</v>
      </c>
    </row>
    <row r="9287" spans="1:1">
      <c r="A9287" s="19">
        <f t="shared" si="3517"/>
        <v>92.83</v>
      </c>
    </row>
    <row r="9288" spans="1:1">
      <c r="A9288" s="19">
        <f t="shared" si="3517"/>
        <v>92.84</v>
      </c>
    </row>
    <row r="9289" spans="1:1">
      <c r="A9289" s="19">
        <f t="shared" si="3517"/>
        <v>92.85</v>
      </c>
    </row>
    <row r="9290" spans="1:1">
      <c r="A9290" s="19">
        <f t="shared" si="3517"/>
        <v>92.86</v>
      </c>
    </row>
    <row r="9291" spans="1:1">
      <c r="A9291" s="19">
        <f t="shared" si="3517"/>
        <v>92.87</v>
      </c>
    </row>
    <row r="9292" spans="1:1">
      <c r="A9292" s="19">
        <f t="shared" si="3517"/>
        <v>92.88</v>
      </c>
    </row>
    <row r="9293" spans="1:1">
      <c r="A9293" s="19">
        <f t="shared" si="3517"/>
        <v>92.89</v>
      </c>
    </row>
    <row r="9294" spans="1:1">
      <c r="A9294" s="19">
        <f t="shared" si="3517"/>
        <v>92.9</v>
      </c>
    </row>
    <row r="9295" spans="1:1">
      <c r="A9295" s="19">
        <f t="shared" si="3517"/>
        <v>92.91</v>
      </c>
    </row>
    <row r="9296" spans="1:1">
      <c r="A9296" s="19">
        <f t="shared" si="3517"/>
        <v>92.92</v>
      </c>
    </row>
    <row r="9297" spans="1:1">
      <c r="A9297" s="19">
        <f t="shared" si="3517"/>
        <v>92.93</v>
      </c>
    </row>
    <row r="9298" spans="1:1">
      <c r="A9298" s="19">
        <f t="shared" si="3517"/>
        <v>92.94</v>
      </c>
    </row>
    <row r="9299" spans="1:1">
      <c r="A9299" s="19">
        <f t="shared" si="3517"/>
        <v>92.95</v>
      </c>
    </row>
    <row r="9300" spans="1:1">
      <c r="A9300" s="19">
        <f t="shared" si="3517"/>
        <v>92.96</v>
      </c>
    </row>
    <row r="9301" spans="1:1">
      <c r="A9301" s="19">
        <f t="shared" si="3517"/>
        <v>92.97</v>
      </c>
    </row>
    <row r="9302" spans="1:1">
      <c r="A9302" s="19">
        <f t="shared" si="3517"/>
        <v>92.98</v>
      </c>
    </row>
    <row r="9303" spans="1:1">
      <c r="A9303" s="19">
        <f t="shared" si="3517"/>
        <v>92.99</v>
      </c>
    </row>
    <row r="9304" spans="1:1">
      <c r="A9304" s="19">
        <f t="shared" si="3517"/>
        <v>93</v>
      </c>
    </row>
    <row r="9305" spans="1:1">
      <c r="A9305" s="19">
        <f t="shared" si="3517"/>
        <v>93.01</v>
      </c>
    </row>
    <row r="9306" spans="1:1">
      <c r="A9306" s="19">
        <f t="shared" si="3517"/>
        <v>93.02</v>
      </c>
    </row>
    <row r="9307" spans="1:1">
      <c r="A9307" s="19">
        <f t="shared" si="3517"/>
        <v>93.03</v>
      </c>
    </row>
    <row r="9308" spans="1:1">
      <c r="A9308" s="19">
        <f t="shared" si="3517"/>
        <v>93.04</v>
      </c>
    </row>
    <row r="9309" spans="1:1">
      <c r="A9309" s="19">
        <f t="shared" si="3517"/>
        <v>93.05</v>
      </c>
    </row>
    <row r="9310" spans="1:1">
      <c r="A9310" s="19">
        <f t="shared" si="3517"/>
        <v>93.06</v>
      </c>
    </row>
    <row r="9311" spans="1:1">
      <c r="A9311" s="19">
        <f t="shared" si="3517"/>
        <v>93.07</v>
      </c>
    </row>
    <row r="9312" spans="1:1">
      <c r="A9312" s="19">
        <f t="shared" si="3517"/>
        <v>93.08</v>
      </c>
    </row>
    <row r="9313" spans="1:1">
      <c r="A9313" s="19">
        <f t="shared" si="3517"/>
        <v>93.09</v>
      </c>
    </row>
    <row r="9314" spans="1:1">
      <c r="A9314" s="19">
        <f t="shared" si="3517"/>
        <v>93.1</v>
      </c>
    </row>
    <row r="9315" spans="1:1">
      <c r="A9315" s="19">
        <f t="shared" si="3517"/>
        <v>93.11</v>
      </c>
    </row>
    <row r="9316" spans="1:1">
      <c r="A9316" s="19">
        <f t="shared" si="3517"/>
        <v>93.12</v>
      </c>
    </row>
    <row r="9317" spans="1:1">
      <c r="A9317" s="19">
        <f t="shared" si="3517"/>
        <v>93.13</v>
      </c>
    </row>
    <row r="9318" spans="1:1">
      <c r="A9318" s="19">
        <f t="shared" ref="A9318:A9381" si="3518">ROUND(A9317+0.01,2)</f>
        <v>93.14</v>
      </c>
    </row>
    <row r="9319" spans="1:1">
      <c r="A9319" s="19">
        <f t="shared" si="3518"/>
        <v>93.15</v>
      </c>
    </row>
    <row r="9320" spans="1:1">
      <c r="A9320" s="19">
        <f t="shared" si="3518"/>
        <v>93.16</v>
      </c>
    </row>
    <row r="9321" spans="1:1">
      <c r="A9321" s="19">
        <f t="shared" si="3518"/>
        <v>93.17</v>
      </c>
    </row>
    <row r="9322" spans="1:1">
      <c r="A9322" s="19">
        <f t="shared" si="3518"/>
        <v>93.18</v>
      </c>
    </row>
    <row r="9323" spans="1:1">
      <c r="A9323" s="19">
        <f t="shared" si="3518"/>
        <v>93.19</v>
      </c>
    </row>
    <row r="9324" spans="1:1">
      <c r="A9324" s="19">
        <f t="shared" si="3518"/>
        <v>93.2</v>
      </c>
    </row>
    <row r="9325" spans="1:1">
      <c r="A9325" s="19">
        <f t="shared" si="3518"/>
        <v>93.21</v>
      </c>
    </row>
    <row r="9326" spans="1:1">
      <c r="A9326" s="19">
        <f t="shared" si="3518"/>
        <v>93.22</v>
      </c>
    </row>
    <row r="9327" spans="1:1">
      <c r="A9327" s="19">
        <f t="shared" si="3518"/>
        <v>93.23</v>
      </c>
    </row>
    <row r="9328" spans="1:1">
      <c r="A9328" s="19">
        <f t="shared" si="3518"/>
        <v>93.24</v>
      </c>
    </row>
    <row r="9329" spans="1:1">
      <c r="A9329" s="19">
        <f t="shared" si="3518"/>
        <v>93.25</v>
      </c>
    </row>
    <row r="9330" spans="1:1">
      <c r="A9330" s="19">
        <f t="shared" si="3518"/>
        <v>93.26</v>
      </c>
    </row>
    <row r="9331" spans="1:1">
      <c r="A9331" s="19">
        <f t="shared" si="3518"/>
        <v>93.27</v>
      </c>
    </row>
    <row r="9332" spans="1:1">
      <c r="A9332" s="19">
        <f t="shared" si="3518"/>
        <v>93.28</v>
      </c>
    </row>
    <row r="9333" spans="1:1">
      <c r="A9333" s="19">
        <f t="shared" si="3518"/>
        <v>93.29</v>
      </c>
    </row>
    <row r="9334" spans="1:1">
      <c r="A9334" s="19">
        <f t="shared" si="3518"/>
        <v>93.3</v>
      </c>
    </row>
    <row r="9335" spans="1:1">
      <c r="A9335" s="19">
        <f t="shared" si="3518"/>
        <v>93.31</v>
      </c>
    </row>
    <row r="9336" spans="1:1">
      <c r="A9336" s="19">
        <f t="shared" si="3518"/>
        <v>93.32</v>
      </c>
    </row>
    <row r="9337" spans="1:1">
      <c r="A9337" s="19">
        <f t="shared" si="3518"/>
        <v>93.33</v>
      </c>
    </row>
    <row r="9338" spans="1:1">
      <c r="A9338" s="19">
        <f t="shared" si="3518"/>
        <v>93.34</v>
      </c>
    </row>
    <row r="9339" spans="1:1">
      <c r="A9339" s="19">
        <f t="shared" si="3518"/>
        <v>93.35</v>
      </c>
    </row>
    <row r="9340" spans="1:1">
      <c r="A9340" s="19">
        <f t="shared" si="3518"/>
        <v>93.36</v>
      </c>
    </row>
    <row r="9341" spans="1:1">
      <c r="A9341" s="19">
        <f t="shared" si="3518"/>
        <v>93.37</v>
      </c>
    </row>
    <row r="9342" spans="1:1">
      <c r="A9342" s="19">
        <f t="shared" si="3518"/>
        <v>93.38</v>
      </c>
    </row>
    <row r="9343" spans="1:1">
      <c r="A9343" s="19">
        <f t="shared" si="3518"/>
        <v>93.39</v>
      </c>
    </row>
    <row r="9344" spans="1:1">
      <c r="A9344" s="19">
        <f t="shared" si="3518"/>
        <v>93.4</v>
      </c>
    </row>
    <row r="9345" spans="1:1">
      <c r="A9345" s="19">
        <f t="shared" si="3518"/>
        <v>93.41</v>
      </c>
    </row>
    <row r="9346" spans="1:1">
      <c r="A9346" s="19">
        <f t="shared" si="3518"/>
        <v>93.42</v>
      </c>
    </row>
    <row r="9347" spans="1:1">
      <c r="A9347" s="19">
        <f t="shared" si="3518"/>
        <v>93.43</v>
      </c>
    </row>
    <row r="9348" spans="1:1">
      <c r="A9348" s="19">
        <f t="shared" si="3518"/>
        <v>93.44</v>
      </c>
    </row>
    <row r="9349" spans="1:1">
      <c r="A9349" s="19">
        <f t="shared" si="3518"/>
        <v>93.45</v>
      </c>
    </row>
    <row r="9350" spans="1:1">
      <c r="A9350" s="19">
        <f t="shared" si="3518"/>
        <v>93.46</v>
      </c>
    </row>
    <row r="9351" spans="1:1">
      <c r="A9351" s="19">
        <f t="shared" si="3518"/>
        <v>93.47</v>
      </c>
    </row>
    <row r="9352" spans="1:1">
      <c r="A9352" s="19">
        <f t="shared" si="3518"/>
        <v>93.48</v>
      </c>
    </row>
    <row r="9353" spans="1:1">
      <c r="A9353" s="19">
        <f t="shared" si="3518"/>
        <v>93.49</v>
      </c>
    </row>
    <row r="9354" spans="1:1">
      <c r="A9354" s="19">
        <f t="shared" si="3518"/>
        <v>93.5</v>
      </c>
    </row>
    <row r="9355" spans="1:1">
      <c r="A9355" s="19">
        <f t="shared" si="3518"/>
        <v>93.51</v>
      </c>
    </row>
    <row r="9356" spans="1:1">
      <c r="A9356" s="19">
        <f t="shared" si="3518"/>
        <v>93.52</v>
      </c>
    </row>
    <row r="9357" spans="1:1">
      <c r="A9357" s="19">
        <f t="shared" si="3518"/>
        <v>93.53</v>
      </c>
    </row>
    <row r="9358" spans="1:1">
      <c r="A9358" s="19">
        <f t="shared" si="3518"/>
        <v>93.54</v>
      </c>
    </row>
    <row r="9359" spans="1:1">
      <c r="A9359" s="19">
        <f t="shared" si="3518"/>
        <v>93.55</v>
      </c>
    </row>
    <row r="9360" spans="1:1">
      <c r="A9360" s="19">
        <f t="shared" si="3518"/>
        <v>93.56</v>
      </c>
    </row>
    <row r="9361" spans="1:1">
      <c r="A9361" s="19">
        <f t="shared" si="3518"/>
        <v>93.57</v>
      </c>
    </row>
    <row r="9362" spans="1:1">
      <c r="A9362" s="19">
        <f t="shared" si="3518"/>
        <v>93.58</v>
      </c>
    </row>
    <row r="9363" spans="1:1">
      <c r="A9363" s="19">
        <f t="shared" si="3518"/>
        <v>93.59</v>
      </c>
    </row>
    <row r="9364" spans="1:1">
      <c r="A9364" s="19">
        <f t="shared" si="3518"/>
        <v>93.6</v>
      </c>
    </row>
    <row r="9365" spans="1:1">
      <c r="A9365" s="19">
        <f t="shared" si="3518"/>
        <v>93.61</v>
      </c>
    </row>
    <row r="9366" spans="1:1">
      <c r="A9366" s="19">
        <f t="shared" si="3518"/>
        <v>93.62</v>
      </c>
    </row>
    <row r="9367" spans="1:1">
      <c r="A9367" s="19">
        <f t="shared" si="3518"/>
        <v>93.63</v>
      </c>
    </row>
    <row r="9368" spans="1:1">
      <c r="A9368" s="19">
        <f t="shared" si="3518"/>
        <v>93.64</v>
      </c>
    </row>
    <row r="9369" spans="1:1">
      <c r="A9369" s="19">
        <f t="shared" si="3518"/>
        <v>93.65</v>
      </c>
    </row>
    <row r="9370" spans="1:1">
      <c r="A9370" s="19">
        <f t="shared" si="3518"/>
        <v>93.66</v>
      </c>
    </row>
    <row r="9371" spans="1:1">
      <c r="A9371" s="19">
        <f t="shared" si="3518"/>
        <v>93.67</v>
      </c>
    </row>
    <row r="9372" spans="1:1">
      <c r="A9372" s="19">
        <f t="shared" si="3518"/>
        <v>93.68</v>
      </c>
    </row>
    <row r="9373" spans="1:1">
      <c r="A9373" s="19">
        <f t="shared" si="3518"/>
        <v>93.69</v>
      </c>
    </row>
    <row r="9374" spans="1:1">
      <c r="A9374" s="19">
        <f t="shared" si="3518"/>
        <v>93.7</v>
      </c>
    </row>
    <row r="9375" spans="1:1">
      <c r="A9375" s="19">
        <f t="shared" si="3518"/>
        <v>93.71</v>
      </c>
    </row>
    <row r="9376" spans="1:1">
      <c r="A9376" s="19">
        <f t="shared" si="3518"/>
        <v>93.72</v>
      </c>
    </row>
    <row r="9377" spans="1:1">
      <c r="A9377" s="19">
        <f t="shared" si="3518"/>
        <v>93.73</v>
      </c>
    </row>
    <row r="9378" spans="1:1">
      <c r="A9378" s="19">
        <f t="shared" si="3518"/>
        <v>93.74</v>
      </c>
    </row>
    <row r="9379" spans="1:1">
      <c r="A9379" s="19">
        <f t="shared" si="3518"/>
        <v>93.75</v>
      </c>
    </row>
    <row r="9380" spans="1:1">
      <c r="A9380" s="19">
        <f t="shared" si="3518"/>
        <v>93.76</v>
      </c>
    </row>
    <row r="9381" spans="1:1">
      <c r="A9381" s="19">
        <f t="shared" si="3518"/>
        <v>93.77</v>
      </c>
    </row>
    <row r="9382" spans="1:1">
      <c r="A9382" s="19">
        <f t="shared" ref="A9382:A9445" si="3519">ROUND(A9381+0.01,2)</f>
        <v>93.78</v>
      </c>
    </row>
    <row r="9383" spans="1:1">
      <c r="A9383" s="19">
        <f t="shared" si="3519"/>
        <v>93.79</v>
      </c>
    </row>
    <row r="9384" spans="1:1">
      <c r="A9384" s="19">
        <f t="shared" si="3519"/>
        <v>93.8</v>
      </c>
    </row>
    <row r="9385" spans="1:1">
      <c r="A9385" s="19">
        <f t="shared" si="3519"/>
        <v>93.81</v>
      </c>
    </row>
    <row r="9386" spans="1:1">
      <c r="A9386" s="19">
        <f t="shared" si="3519"/>
        <v>93.82</v>
      </c>
    </row>
    <row r="9387" spans="1:1">
      <c r="A9387" s="19">
        <f t="shared" si="3519"/>
        <v>93.83</v>
      </c>
    </row>
    <row r="9388" spans="1:1">
      <c r="A9388" s="19">
        <f t="shared" si="3519"/>
        <v>93.84</v>
      </c>
    </row>
    <row r="9389" spans="1:1">
      <c r="A9389" s="19">
        <f t="shared" si="3519"/>
        <v>93.85</v>
      </c>
    </row>
    <row r="9390" spans="1:1">
      <c r="A9390" s="19">
        <f t="shared" si="3519"/>
        <v>93.86</v>
      </c>
    </row>
    <row r="9391" spans="1:1">
      <c r="A9391" s="19">
        <f t="shared" si="3519"/>
        <v>93.87</v>
      </c>
    </row>
    <row r="9392" spans="1:1">
      <c r="A9392" s="19">
        <f t="shared" si="3519"/>
        <v>93.88</v>
      </c>
    </row>
    <row r="9393" spans="1:1">
      <c r="A9393" s="19">
        <f t="shared" si="3519"/>
        <v>93.89</v>
      </c>
    </row>
    <row r="9394" spans="1:1">
      <c r="A9394" s="19">
        <f t="shared" si="3519"/>
        <v>93.9</v>
      </c>
    </row>
    <row r="9395" spans="1:1">
      <c r="A9395" s="19">
        <f t="shared" si="3519"/>
        <v>93.91</v>
      </c>
    </row>
    <row r="9396" spans="1:1">
      <c r="A9396" s="19">
        <f t="shared" si="3519"/>
        <v>93.92</v>
      </c>
    </row>
    <row r="9397" spans="1:1">
      <c r="A9397" s="19">
        <f t="shared" si="3519"/>
        <v>93.93</v>
      </c>
    </row>
    <row r="9398" spans="1:1">
      <c r="A9398" s="19">
        <f t="shared" si="3519"/>
        <v>93.94</v>
      </c>
    </row>
    <row r="9399" spans="1:1">
      <c r="A9399" s="19">
        <f t="shared" si="3519"/>
        <v>93.95</v>
      </c>
    </row>
    <row r="9400" spans="1:1">
      <c r="A9400" s="19">
        <f t="shared" si="3519"/>
        <v>93.96</v>
      </c>
    </row>
    <row r="9401" spans="1:1">
      <c r="A9401" s="19">
        <f t="shared" si="3519"/>
        <v>93.97</v>
      </c>
    </row>
    <row r="9402" spans="1:1">
      <c r="A9402" s="19">
        <f t="shared" si="3519"/>
        <v>93.98</v>
      </c>
    </row>
    <row r="9403" spans="1:1">
      <c r="A9403" s="19">
        <f t="shared" si="3519"/>
        <v>93.99</v>
      </c>
    </row>
    <row r="9404" spans="1:1">
      <c r="A9404" s="19">
        <f t="shared" si="3519"/>
        <v>94</v>
      </c>
    </row>
    <row r="9405" spans="1:1">
      <c r="A9405" s="19">
        <f t="shared" si="3519"/>
        <v>94.01</v>
      </c>
    </row>
    <row r="9406" spans="1:1">
      <c r="A9406" s="19">
        <f t="shared" si="3519"/>
        <v>94.02</v>
      </c>
    </row>
    <row r="9407" spans="1:1">
      <c r="A9407" s="19">
        <f t="shared" si="3519"/>
        <v>94.03</v>
      </c>
    </row>
    <row r="9408" spans="1:1">
      <c r="A9408" s="19">
        <f t="shared" si="3519"/>
        <v>94.04</v>
      </c>
    </row>
    <row r="9409" spans="1:1">
      <c r="A9409" s="19">
        <f t="shared" si="3519"/>
        <v>94.05</v>
      </c>
    </row>
    <row r="9410" spans="1:1">
      <c r="A9410" s="19">
        <f t="shared" si="3519"/>
        <v>94.06</v>
      </c>
    </row>
    <row r="9411" spans="1:1">
      <c r="A9411" s="19">
        <f t="shared" si="3519"/>
        <v>94.07</v>
      </c>
    </row>
    <row r="9412" spans="1:1">
      <c r="A9412" s="19">
        <f t="shared" si="3519"/>
        <v>94.08</v>
      </c>
    </row>
    <row r="9413" spans="1:1">
      <c r="A9413" s="19">
        <f t="shared" si="3519"/>
        <v>94.09</v>
      </c>
    </row>
    <row r="9414" spans="1:1">
      <c r="A9414" s="19">
        <f t="shared" si="3519"/>
        <v>94.1</v>
      </c>
    </row>
    <row r="9415" spans="1:1">
      <c r="A9415" s="19">
        <f t="shared" si="3519"/>
        <v>94.11</v>
      </c>
    </row>
    <row r="9416" spans="1:1">
      <c r="A9416" s="19">
        <f t="shared" si="3519"/>
        <v>94.12</v>
      </c>
    </row>
    <row r="9417" spans="1:1">
      <c r="A9417" s="19">
        <f t="shared" si="3519"/>
        <v>94.13</v>
      </c>
    </row>
    <row r="9418" spans="1:1">
      <c r="A9418" s="19">
        <f t="shared" si="3519"/>
        <v>94.14</v>
      </c>
    </row>
    <row r="9419" spans="1:1">
      <c r="A9419" s="19">
        <f t="shared" si="3519"/>
        <v>94.15</v>
      </c>
    </row>
    <row r="9420" spans="1:1">
      <c r="A9420" s="19">
        <f t="shared" si="3519"/>
        <v>94.16</v>
      </c>
    </row>
    <row r="9421" spans="1:1">
      <c r="A9421" s="19">
        <f t="shared" si="3519"/>
        <v>94.17</v>
      </c>
    </row>
    <row r="9422" spans="1:1">
      <c r="A9422" s="19">
        <f t="shared" si="3519"/>
        <v>94.18</v>
      </c>
    </row>
    <row r="9423" spans="1:1">
      <c r="A9423" s="19">
        <f t="shared" si="3519"/>
        <v>94.19</v>
      </c>
    </row>
    <row r="9424" spans="1:1">
      <c r="A9424" s="19">
        <f t="shared" si="3519"/>
        <v>94.2</v>
      </c>
    </row>
    <row r="9425" spans="1:1">
      <c r="A9425" s="19">
        <f t="shared" si="3519"/>
        <v>94.21</v>
      </c>
    </row>
    <row r="9426" spans="1:1">
      <c r="A9426" s="19">
        <f t="shared" si="3519"/>
        <v>94.22</v>
      </c>
    </row>
    <row r="9427" spans="1:1">
      <c r="A9427" s="19">
        <f t="shared" si="3519"/>
        <v>94.23</v>
      </c>
    </row>
    <row r="9428" spans="1:1">
      <c r="A9428" s="19">
        <f t="shared" si="3519"/>
        <v>94.24</v>
      </c>
    </row>
    <row r="9429" spans="1:1">
      <c r="A9429" s="19">
        <f t="shared" si="3519"/>
        <v>94.25</v>
      </c>
    </row>
    <row r="9430" spans="1:1">
      <c r="A9430" s="19">
        <f t="shared" si="3519"/>
        <v>94.26</v>
      </c>
    </row>
    <row r="9431" spans="1:1">
      <c r="A9431" s="19">
        <f t="shared" si="3519"/>
        <v>94.27</v>
      </c>
    </row>
    <row r="9432" spans="1:1">
      <c r="A9432" s="19">
        <f t="shared" si="3519"/>
        <v>94.28</v>
      </c>
    </row>
    <row r="9433" spans="1:1">
      <c r="A9433" s="19">
        <f t="shared" si="3519"/>
        <v>94.29</v>
      </c>
    </row>
    <row r="9434" spans="1:1">
      <c r="A9434" s="19">
        <f t="shared" si="3519"/>
        <v>94.3</v>
      </c>
    </row>
    <row r="9435" spans="1:1">
      <c r="A9435" s="19">
        <f t="shared" si="3519"/>
        <v>94.31</v>
      </c>
    </row>
    <row r="9436" spans="1:1">
      <c r="A9436" s="19">
        <f t="shared" si="3519"/>
        <v>94.32</v>
      </c>
    </row>
    <row r="9437" spans="1:1">
      <c r="A9437" s="19">
        <f t="shared" si="3519"/>
        <v>94.33</v>
      </c>
    </row>
    <row r="9438" spans="1:1">
      <c r="A9438" s="19">
        <f t="shared" si="3519"/>
        <v>94.34</v>
      </c>
    </row>
    <row r="9439" spans="1:1">
      <c r="A9439" s="19">
        <f t="shared" si="3519"/>
        <v>94.35</v>
      </c>
    </row>
    <row r="9440" spans="1:1">
      <c r="A9440" s="19">
        <f t="shared" si="3519"/>
        <v>94.36</v>
      </c>
    </row>
    <row r="9441" spans="1:1">
      <c r="A9441" s="19">
        <f t="shared" si="3519"/>
        <v>94.37</v>
      </c>
    </row>
    <row r="9442" spans="1:1">
      <c r="A9442" s="19">
        <f t="shared" si="3519"/>
        <v>94.38</v>
      </c>
    </row>
    <row r="9443" spans="1:1">
      <c r="A9443" s="19">
        <f t="shared" si="3519"/>
        <v>94.39</v>
      </c>
    </row>
    <row r="9444" spans="1:1">
      <c r="A9444" s="19">
        <f t="shared" si="3519"/>
        <v>94.4</v>
      </c>
    </row>
    <row r="9445" spans="1:1">
      <c r="A9445" s="19">
        <f t="shared" si="3519"/>
        <v>94.41</v>
      </c>
    </row>
    <row r="9446" spans="1:1">
      <c r="A9446" s="19">
        <f t="shared" ref="A9446:A9509" si="3520">ROUND(A9445+0.01,2)</f>
        <v>94.42</v>
      </c>
    </row>
    <row r="9447" spans="1:1">
      <c r="A9447" s="19">
        <f t="shared" si="3520"/>
        <v>94.43</v>
      </c>
    </row>
    <row r="9448" spans="1:1">
      <c r="A9448" s="19">
        <f t="shared" si="3520"/>
        <v>94.44</v>
      </c>
    </row>
    <row r="9449" spans="1:1">
      <c r="A9449" s="19">
        <f t="shared" si="3520"/>
        <v>94.45</v>
      </c>
    </row>
    <row r="9450" spans="1:1">
      <c r="A9450" s="19">
        <f t="shared" si="3520"/>
        <v>94.46</v>
      </c>
    </row>
    <row r="9451" spans="1:1">
      <c r="A9451" s="19">
        <f t="shared" si="3520"/>
        <v>94.47</v>
      </c>
    </row>
    <row r="9452" spans="1:1">
      <c r="A9452" s="19">
        <f t="shared" si="3520"/>
        <v>94.48</v>
      </c>
    </row>
    <row r="9453" spans="1:1">
      <c r="A9453" s="19">
        <f t="shared" si="3520"/>
        <v>94.49</v>
      </c>
    </row>
    <row r="9454" spans="1:1">
      <c r="A9454" s="19">
        <f t="shared" si="3520"/>
        <v>94.5</v>
      </c>
    </row>
    <row r="9455" spans="1:1">
      <c r="A9455" s="19">
        <f t="shared" si="3520"/>
        <v>94.51</v>
      </c>
    </row>
    <row r="9456" spans="1:1">
      <c r="A9456" s="19">
        <f t="shared" si="3520"/>
        <v>94.52</v>
      </c>
    </row>
    <row r="9457" spans="1:1">
      <c r="A9457" s="19">
        <f t="shared" si="3520"/>
        <v>94.53</v>
      </c>
    </row>
    <row r="9458" spans="1:1">
      <c r="A9458" s="19">
        <f t="shared" si="3520"/>
        <v>94.54</v>
      </c>
    </row>
    <row r="9459" spans="1:1">
      <c r="A9459" s="19">
        <f t="shared" si="3520"/>
        <v>94.55</v>
      </c>
    </row>
    <row r="9460" spans="1:1">
      <c r="A9460" s="19">
        <f t="shared" si="3520"/>
        <v>94.56</v>
      </c>
    </row>
    <row r="9461" spans="1:1">
      <c r="A9461" s="19">
        <f t="shared" si="3520"/>
        <v>94.57</v>
      </c>
    </row>
    <row r="9462" spans="1:1">
      <c r="A9462" s="19">
        <f t="shared" si="3520"/>
        <v>94.58</v>
      </c>
    </row>
    <row r="9463" spans="1:1">
      <c r="A9463" s="19">
        <f t="shared" si="3520"/>
        <v>94.59</v>
      </c>
    </row>
    <row r="9464" spans="1:1">
      <c r="A9464" s="19">
        <f t="shared" si="3520"/>
        <v>94.6</v>
      </c>
    </row>
    <row r="9465" spans="1:1">
      <c r="A9465" s="19">
        <f t="shared" si="3520"/>
        <v>94.61</v>
      </c>
    </row>
    <row r="9466" spans="1:1">
      <c r="A9466" s="19">
        <f t="shared" si="3520"/>
        <v>94.62</v>
      </c>
    </row>
    <row r="9467" spans="1:1">
      <c r="A9467" s="19">
        <f t="shared" si="3520"/>
        <v>94.63</v>
      </c>
    </row>
    <row r="9468" spans="1:1">
      <c r="A9468" s="19">
        <f t="shared" si="3520"/>
        <v>94.64</v>
      </c>
    </row>
    <row r="9469" spans="1:1">
      <c r="A9469" s="19">
        <f t="shared" si="3520"/>
        <v>94.65</v>
      </c>
    </row>
    <row r="9470" spans="1:1">
      <c r="A9470" s="19">
        <f t="shared" si="3520"/>
        <v>94.66</v>
      </c>
    </row>
    <row r="9471" spans="1:1">
      <c r="A9471" s="19">
        <f t="shared" si="3520"/>
        <v>94.67</v>
      </c>
    </row>
    <row r="9472" spans="1:1">
      <c r="A9472" s="19">
        <f t="shared" si="3520"/>
        <v>94.68</v>
      </c>
    </row>
    <row r="9473" spans="1:1">
      <c r="A9473" s="19">
        <f t="shared" si="3520"/>
        <v>94.69</v>
      </c>
    </row>
    <row r="9474" spans="1:1">
      <c r="A9474" s="19">
        <f t="shared" si="3520"/>
        <v>94.7</v>
      </c>
    </row>
    <row r="9475" spans="1:1">
      <c r="A9475" s="19">
        <f t="shared" si="3520"/>
        <v>94.71</v>
      </c>
    </row>
    <row r="9476" spans="1:1">
      <c r="A9476" s="19">
        <f t="shared" si="3520"/>
        <v>94.72</v>
      </c>
    </row>
    <row r="9477" spans="1:1">
      <c r="A9477" s="19">
        <f t="shared" si="3520"/>
        <v>94.73</v>
      </c>
    </row>
    <row r="9478" spans="1:1">
      <c r="A9478" s="19">
        <f t="shared" si="3520"/>
        <v>94.74</v>
      </c>
    </row>
    <row r="9479" spans="1:1">
      <c r="A9479" s="19">
        <f t="shared" si="3520"/>
        <v>94.75</v>
      </c>
    </row>
    <row r="9480" spans="1:1">
      <c r="A9480" s="19">
        <f t="shared" si="3520"/>
        <v>94.76</v>
      </c>
    </row>
    <row r="9481" spans="1:1">
      <c r="A9481" s="19">
        <f t="shared" si="3520"/>
        <v>94.77</v>
      </c>
    </row>
    <row r="9482" spans="1:1">
      <c r="A9482" s="19">
        <f t="shared" si="3520"/>
        <v>94.78</v>
      </c>
    </row>
    <row r="9483" spans="1:1">
      <c r="A9483" s="19">
        <f t="shared" si="3520"/>
        <v>94.79</v>
      </c>
    </row>
    <row r="9484" spans="1:1">
      <c r="A9484" s="19">
        <f t="shared" si="3520"/>
        <v>94.8</v>
      </c>
    </row>
    <row r="9485" spans="1:1">
      <c r="A9485" s="19">
        <f t="shared" si="3520"/>
        <v>94.81</v>
      </c>
    </row>
    <row r="9486" spans="1:1">
      <c r="A9486" s="19">
        <f t="shared" si="3520"/>
        <v>94.82</v>
      </c>
    </row>
    <row r="9487" spans="1:1">
      <c r="A9487" s="19">
        <f t="shared" si="3520"/>
        <v>94.83</v>
      </c>
    </row>
    <row r="9488" spans="1:1">
      <c r="A9488" s="19">
        <f t="shared" si="3520"/>
        <v>94.84</v>
      </c>
    </row>
    <row r="9489" spans="1:1">
      <c r="A9489" s="19">
        <f t="shared" si="3520"/>
        <v>94.85</v>
      </c>
    </row>
    <row r="9490" spans="1:1">
      <c r="A9490" s="19">
        <f t="shared" si="3520"/>
        <v>94.86</v>
      </c>
    </row>
    <row r="9491" spans="1:1">
      <c r="A9491" s="19">
        <f t="shared" si="3520"/>
        <v>94.87</v>
      </c>
    </row>
    <row r="9492" spans="1:1">
      <c r="A9492" s="19">
        <f t="shared" si="3520"/>
        <v>94.88</v>
      </c>
    </row>
    <row r="9493" spans="1:1">
      <c r="A9493" s="19">
        <f t="shared" si="3520"/>
        <v>94.89</v>
      </c>
    </row>
    <row r="9494" spans="1:1">
      <c r="A9494" s="19">
        <f t="shared" si="3520"/>
        <v>94.9</v>
      </c>
    </row>
    <row r="9495" spans="1:1">
      <c r="A9495" s="19">
        <f t="shared" si="3520"/>
        <v>94.91</v>
      </c>
    </row>
    <row r="9496" spans="1:1">
      <c r="A9496" s="19">
        <f t="shared" si="3520"/>
        <v>94.92</v>
      </c>
    </row>
    <row r="9497" spans="1:1">
      <c r="A9497" s="19">
        <f t="shared" si="3520"/>
        <v>94.93</v>
      </c>
    </row>
    <row r="9498" spans="1:1">
      <c r="A9498" s="19">
        <f t="shared" si="3520"/>
        <v>94.94</v>
      </c>
    </row>
    <row r="9499" spans="1:1">
      <c r="A9499" s="19">
        <f t="shared" si="3520"/>
        <v>94.95</v>
      </c>
    </row>
    <row r="9500" spans="1:1">
      <c r="A9500" s="19">
        <f t="shared" si="3520"/>
        <v>94.96</v>
      </c>
    </row>
    <row r="9501" spans="1:1">
      <c r="A9501" s="19">
        <f t="shared" si="3520"/>
        <v>94.97</v>
      </c>
    </row>
    <row r="9502" spans="1:1">
      <c r="A9502" s="19">
        <f t="shared" si="3520"/>
        <v>94.98</v>
      </c>
    </row>
    <row r="9503" spans="1:1">
      <c r="A9503" s="19">
        <f t="shared" si="3520"/>
        <v>94.99</v>
      </c>
    </row>
    <row r="9504" spans="1:1">
      <c r="A9504" s="19">
        <f t="shared" si="3520"/>
        <v>95</v>
      </c>
    </row>
    <row r="9505" spans="1:1">
      <c r="A9505" s="19">
        <f t="shared" si="3520"/>
        <v>95.01</v>
      </c>
    </row>
    <row r="9506" spans="1:1">
      <c r="A9506" s="19">
        <f t="shared" si="3520"/>
        <v>95.02</v>
      </c>
    </row>
    <row r="9507" spans="1:1">
      <c r="A9507" s="19">
        <f t="shared" si="3520"/>
        <v>95.03</v>
      </c>
    </row>
    <row r="9508" spans="1:1">
      <c r="A9508" s="19">
        <f t="shared" si="3520"/>
        <v>95.04</v>
      </c>
    </row>
    <row r="9509" spans="1:1">
      <c r="A9509" s="19">
        <f t="shared" si="3520"/>
        <v>95.05</v>
      </c>
    </row>
    <row r="9510" spans="1:1">
      <c r="A9510" s="19">
        <f t="shared" ref="A9510:A9573" si="3521">ROUND(A9509+0.01,2)</f>
        <v>95.06</v>
      </c>
    </row>
    <row r="9511" spans="1:1">
      <c r="A9511" s="19">
        <f t="shared" si="3521"/>
        <v>95.07</v>
      </c>
    </row>
    <row r="9512" spans="1:1">
      <c r="A9512" s="19">
        <f t="shared" si="3521"/>
        <v>95.08</v>
      </c>
    </row>
    <row r="9513" spans="1:1">
      <c r="A9513" s="19">
        <f t="shared" si="3521"/>
        <v>95.09</v>
      </c>
    </row>
    <row r="9514" spans="1:1">
      <c r="A9514" s="19">
        <f t="shared" si="3521"/>
        <v>95.1</v>
      </c>
    </row>
    <row r="9515" spans="1:1">
      <c r="A9515" s="19">
        <f t="shared" si="3521"/>
        <v>95.11</v>
      </c>
    </row>
    <row r="9516" spans="1:1">
      <c r="A9516" s="19">
        <f t="shared" si="3521"/>
        <v>95.12</v>
      </c>
    </row>
    <row r="9517" spans="1:1">
      <c r="A9517" s="19">
        <f t="shared" si="3521"/>
        <v>95.13</v>
      </c>
    </row>
    <row r="9518" spans="1:1">
      <c r="A9518" s="19">
        <f t="shared" si="3521"/>
        <v>95.14</v>
      </c>
    </row>
    <row r="9519" spans="1:1">
      <c r="A9519" s="19">
        <f t="shared" si="3521"/>
        <v>95.15</v>
      </c>
    </row>
    <row r="9520" spans="1:1">
      <c r="A9520" s="19">
        <f t="shared" si="3521"/>
        <v>95.16</v>
      </c>
    </row>
    <row r="9521" spans="1:1">
      <c r="A9521" s="19">
        <f t="shared" si="3521"/>
        <v>95.17</v>
      </c>
    </row>
    <row r="9522" spans="1:1">
      <c r="A9522" s="19">
        <f t="shared" si="3521"/>
        <v>95.18</v>
      </c>
    </row>
    <row r="9523" spans="1:1">
      <c r="A9523" s="19">
        <f t="shared" si="3521"/>
        <v>95.19</v>
      </c>
    </row>
    <row r="9524" spans="1:1">
      <c r="A9524" s="19">
        <f t="shared" si="3521"/>
        <v>95.2</v>
      </c>
    </row>
    <row r="9525" spans="1:1">
      <c r="A9525" s="19">
        <f t="shared" si="3521"/>
        <v>95.21</v>
      </c>
    </row>
    <row r="9526" spans="1:1">
      <c r="A9526" s="19">
        <f t="shared" si="3521"/>
        <v>95.22</v>
      </c>
    </row>
    <row r="9527" spans="1:1">
      <c r="A9527" s="19">
        <f t="shared" si="3521"/>
        <v>95.23</v>
      </c>
    </row>
    <row r="9528" spans="1:1">
      <c r="A9528" s="19">
        <f t="shared" si="3521"/>
        <v>95.24</v>
      </c>
    </row>
    <row r="9529" spans="1:1">
      <c r="A9529" s="19">
        <f t="shared" si="3521"/>
        <v>95.25</v>
      </c>
    </row>
    <row r="9530" spans="1:1">
      <c r="A9530" s="19">
        <f t="shared" si="3521"/>
        <v>95.26</v>
      </c>
    </row>
    <row r="9531" spans="1:1">
      <c r="A9531" s="19">
        <f t="shared" si="3521"/>
        <v>95.27</v>
      </c>
    </row>
    <row r="9532" spans="1:1">
      <c r="A9532" s="19">
        <f t="shared" si="3521"/>
        <v>95.28</v>
      </c>
    </row>
    <row r="9533" spans="1:1">
      <c r="A9533" s="19">
        <f t="shared" si="3521"/>
        <v>95.29</v>
      </c>
    </row>
    <row r="9534" spans="1:1">
      <c r="A9534" s="19">
        <f t="shared" si="3521"/>
        <v>95.3</v>
      </c>
    </row>
    <row r="9535" spans="1:1">
      <c r="A9535" s="19">
        <f t="shared" si="3521"/>
        <v>95.31</v>
      </c>
    </row>
    <row r="9536" spans="1:1">
      <c r="A9536" s="19">
        <f t="shared" si="3521"/>
        <v>95.32</v>
      </c>
    </row>
    <row r="9537" spans="1:1">
      <c r="A9537" s="19">
        <f t="shared" si="3521"/>
        <v>95.33</v>
      </c>
    </row>
    <row r="9538" spans="1:1">
      <c r="A9538" s="19">
        <f t="shared" si="3521"/>
        <v>95.34</v>
      </c>
    </row>
    <row r="9539" spans="1:1">
      <c r="A9539" s="19">
        <f t="shared" si="3521"/>
        <v>95.35</v>
      </c>
    </row>
    <row r="9540" spans="1:1">
      <c r="A9540" s="19">
        <f t="shared" si="3521"/>
        <v>95.36</v>
      </c>
    </row>
    <row r="9541" spans="1:1">
      <c r="A9541" s="19">
        <f t="shared" si="3521"/>
        <v>95.37</v>
      </c>
    </row>
    <row r="9542" spans="1:1">
      <c r="A9542" s="19">
        <f t="shared" si="3521"/>
        <v>95.38</v>
      </c>
    </row>
    <row r="9543" spans="1:1">
      <c r="A9543" s="19">
        <f t="shared" si="3521"/>
        <v>95.39</v>
      </c>
    </row>
    <row r="9544" spans="1:1">
      <c r="A9544" s="19">
        <f t="shared" si="3521"/>
        <v>95.4</v>
      </c>
    </row>
    <row r="9545" spans="1:1">
      <c r="A9545" s="19">
        <f t="shared" si="3521"/>
        <v>95.41</v>
      </c>
    </row>
    <row r="9546" spans="1:1">
      <c r="A9546" s="19">
        <f t="shared" si="3521"/>
        <v>95.42</v>
      </c>
    </row>
    <row r="9547" spans="1:1">
      <c r="A9547" s="19">
        <f t="shared" si="3521"/>
        <v>95.43</v>
      </c>
    </row>
    <row r="9548" spans="1:1">
      <c r="A9548" s="19">
        <f t="shared" si="3521"/>
        <v>95.44</v>
      </c>
    </row>
    <row r="9549" spans="1:1">
      <c r="A9549" s="19">
        <f t="shared" si="3521"/>
        <v>95.45</v>
      </c>
    </row>
    <row r="9550" spans="1:1">
      <c r="A9550" s="19">
        <f t="shared" si="3521"/>
        <v>95.46</v>
      </c>
    </row>
    <row r="9551" spans="1:1">
      <c r="A9551" s="19">
        <f t="shared" si="3521"/>
        <v>95.47</v>
      </c>
    </row>
    <row r="9552" spans="1:1">
      <c r="A9552" s="19">
        <f t="shared" si="3521"/>
        <v>95.48</v>
      </c>
    </row>
    <row r="9553" spans="1:1">
      <c r="A9553" s="19">
        <f t="shared" si="3521"/>
        <v>95.49</v>
      </c>
    </row>
    <row r="9554" spans="1:1">
      <c r="A9554" s="19">
        <f t="shared" si="3521"/>
        <v>95.5</v>
      </c>
    </row>
    <row r="9555" spans="1:1">
      <c r="A9555" s="19">
        <f t="shared" si="3521"/>
        <v>95.51</v>
      </c>
    </row>
    <row r="9556" spans="1:1">
      <c r="A9556" s="19">
        <f t="shared" si="3521"/>
        <v>95.52</v>
      </c>
    </row>
    <row r="9557" spans="1:1">
      <c r="A9557" s="19">
        <f t="shared" si="3521"/>
        <v>95.53</v>
      </c>
    </row>
    <row r="9558" spans="1:1">
      <c r="A9558" s="19">
        <f t="shared" si="3521"/>
        <v>95.54</v>
      </c>
    </row>
    <row r="9559" spans="1:1">
      <c r="A9559" s="19">
        <f t="shared" si="3521"/>
        <v>95.55</v>
      </c>
    </row>
    <row r="9560" spans="1:1">
      <c r="A9560" s="19">
        <f t="shared" si="3521"/>
        <v>95.56</v>
      </c>
    </row>
    <row r="9561" spans="1:1">
      <c r="A9561" s="19">
        <f t="shared" si="3521"/>
        <v>95.57</v>
      </c>
    </row>
    <row r="9562" spans="1:1">
      <c r="A9562" s="19">
        <f t="shared" si="3521"/>
        <v>95.58</v>
      </c>
    </row>
    <row r="9563" spans="1:1">
      <c r="A9563" s="19">
        <f t="shared" si="3521"/>
        <v>95.59</v>
      </c>
    </row>
    <row r="9564" spans="1:1">
      <c r="A9564" s="19">
        <f t="shared" si="3521"/>
        <v>95.6</v>
      </c>
    </row>
    <row r="9565" spans="1:1">
      <c r="A9565" s="19">
        <f t="shared" si="3521"/>
        <v>95.61</v>
      </c>
    </row>
    <row r="9566" spans="1:1">
      <c r="A9566" s="19">
        <f t="shared" si="3521"/>
        <v>95.62</v>
      </c>
    </row>
    <row r="9567" spans="1:1">
      <c r="A9567" s="19">
        <f t="shared" si="3521"/>
        <v>95.63</v>
      </c>
    </row>
    <row r="9568" spans="1:1">
      <c r="A9568" s="19">
        <f t="shared" si="3521"/>
        <v>95.64</v>
      </c>
    </row>
    <row r="9569" spans="1:1">
      <c r="A9569" s="19">
        <f t="shared" si="3521"/>
        <v>95.65</v>
      </c>
    </row>
    <row r="9570" spans="1:1">
      <c r="A9570" s="19">
        <f t="shared" si="3521"/>
        <v>95.66</v>
      </c>
    </row>
    <row r="9571" spans="1:1">
      <c r="A9571" s="19">
        <f t="shared" si="3521"/>
        <v>95.67</v>
      </c>
    </row>
    <row r="9572" spans="1:1">
      <c r="A9572" s="19">
        <f t="shared" si="3521"/>
        <v>95.68</v>
      </c>
    </row>
    <row r="9573" spans="1:1">
      <c r="A9573" s="19">
        <f t="shared" si="3521"/>
        <v>95.69</v>
      </c>
    </row>
    <row r="9574" spans="1:1">
      <c r="A9574" s="19">
        <f t="shared" ref="A9574:A9637" si="3522">ROUND(A9573+0.01,2)</f>
        <v>95.7</v>
      </c>
    </row>
    <row r="9575" spans="1:1">
      <c r="A9575" s="19">
        <f t="shared" si="3522"/>
        <v>95.71</v>
      </c>
    </row>
    <row r="9576" spans="1:1">
      <c r="A9576" s="19">
        <f t="shared" si="3522"/>
        <v>95.72</v>
      </c>
    </row>
    <row r="9577" spans="1:1">
      <c r="A9577" s="19">
        <f t="shared" si="3522"/>
        <v>95.73</v>
      </c>
    </row>
    <row r="9578" spans="1:1">
      <c r="A9578" s="19">
        <f t="shared" si="3522"/>
        <v>95.74</v>
      </c>
    </row>
    <row r="9579" spans="1:1">
      <c r="A9579" s="19">
        <f t="shared" si="3522"/>
        <v>95.75</v>
      </c>
    </row>
    <row r="9580" spans="1:1">
      <c r="A9580" s="19">
        <f t="shared" si="3522"/>
        <v>95.76</v>
      </c>
    </row>
    <row r="9581" spans="1:1">
      <c r="A9581" s="19">
        <f t="shared" si="3522"/>
        <v>95.77</v>
      </c>
    </row>
    <row r="9582" spans="1:1">
      <c r="A9582" s="19">
        <f t="shared" si="3522"/>
        <v>95.78</v>
      </c>
    </row>
    <row r="9583" spans="1:1">
      <c r="A9583" s="19">
        <f t="shared" si="3522"/>
        <v>95.79</v>
      </c>
    </row>
    <row r="9584" spans="1:1">
      <c r="A9584" s="19">
        <f t="shared" si="3522"/>
        <v>95.8</v>
      </c>
    </row>
    <row r="9585" spans="1:1">
      <c r="A9585" s="19">
        <f t="shared" si="3522"/>
        <v>95.81</v>
      </c>
    </row>
    <row r="9586" spans="1:1">
      <c r="A9586" s="19">
        <f t="shared" si="3522"/>
        <v>95.82</v>
      </c>
    </row>
    <row r="9587" spans="1:1">
      <c r="A9587" s="19">
        <f t="shared" si="3522"/>
        <v>95.83</v>
      </c>
    </row>
    <row r="9588" spans="1:1">
      <c r="A9588" s="19">
        <f t="shared" si="3522"/>
        <v>95.84</v>
      </c>
    </row>
    <row r="9589" spans="1:1">
      <c r="A9589" s="19">
        <f t="shared" si="3522"/>
        <v>95.85</v>
      </c>
    </row>
    <row r="9590" spans="1:1">
      <c r="A9590" s="19">
        <f t="shared" si="3522"/>
        <v>95.86</v>
      </c>
    </row>
    <row r="9591" spans="1:1">
      <c r="A9591" s="19">
        <f t="shared" si="3522"/>
        <v>95.87</v>
      </c>
    </row>
    <row r="9592" spans="1:1">
      <c r="A9592" s="19">
        <f t="shared" si="3522"/>
        <v>95.88</v>
      </c>
    </row>
    <row r="9593" spans="1:1">
      <c r="A9593" s="19">
        <f t="shared" si="3522"/>
        <v>95.89</v>
      </c>
    </row>
    <row r="9594" spans="1:1">
      <c r="A9594" s="19">
        <f t="shared" si="3522"/>
        <v>95.9</v>
      </c>
    </row>
    <row r="9595" spans="1:1">
      <c r="A9595" s="19">
        <f t="shared" si="3522"/>
        <v>95.91</v>
      </c>
    </row>
    <row r="9596" spans="1:1">
      <c r="A9596" s="19">
        <f t="shared" si="3522"/>
        <v>95.92</v>
      </c>
    </row>
    <row r="9597" spans="1:1">
      <c r="A9597" s="19">
        <f t="shared" si="3522"/>
        <v>95.93</v>
      </c>
    </row>
    <row r="9598" spans="1:1">
      <c r="A9598" s="19">
        <f t="shared" si="3522"/>
        <v>95.94</v>
      </c>
    </row>
    <row r="9599" spans="1:1">
      <c r="A9599" s="19">
        <f t="shared" si="3522"/>
        <v>95.95</v>
      </c>
    </row>
    <row r="9600" spans="1:1">
      <c r="A9600" s="19">
        <f t="shared" si="3522"/>
        <v>95.96</v>
      </c>
    </row>
    <row r="9601" spans="1:1">
      <c r="A9601" s="19">
        <f t="shared" si="3522"/>
        <v>95.97</v>
      </c>
    </row>
    <row r="9602" spans="1:1">
      <c r="A9602" s="19">
        <f t="shared" si="3522"/>
        <v>95.98</v>
      </c>
    </row>
    <row r="9603" spans="1:1">
      <c r="A9603" s="19">
        <f t="shared" si="3522"/>
        <v>95.99</v>
      </c>
    </row>
    <row r="9604" spans="1:1">
      <c r="A9604" s="19">
        <f t="shared" si="3522"/>
        <v>96</v>
      </c>
    </row>
    <row r="9605" spans="1:1">
      <c r="A9605" s="19">
        <f t="shared" si="3522"/>
        <v>96.01</v>
      </c>
    </row>
    <row r="9606" spans="1:1">
      <c r="A9606" s="19">
        <f t="shared" si="3522"/>
        <v>96.02</v>
      </c>
    </row>
    <row r="9607" spans="1:1">
      <c r="A9607" s="19">
        <f t="shared" si="3522"/>
        <v>96.03</v>
      </c>
    </row>
    <row r="9608" spans="1:1">
      <c r="A9608" s="19">
        <f t="shared" si="3522"/>
        <v>96.04</v>
      </c>
    </row>
    <row r="9609" spans="1:1">
      <c r="A9609" s="19">
        <f t="shared" si="3522"/>
        <v>96.05</v>
      </c>
    </row>
    <row r="9610" spans="1:1">
      <c r="A9610" s="19">
        <f t="shared" si="3522"/>
        <v>96.06</v>
      </c>
    </row>
    <row r="9611" spans="1:1">
      <c r="A9611" s="19">
        <f t="shared" si="3522"/>
        <v>96.07</v>
      </c>
    </row>
    <row r="9612" spans="1:1">
      <c r="A9612" s="19">
        <f t="shared" si="3522"/>
        <v>96.08</v>
      </c>
    </row>
    <row r="9613" spans="1:1">
      <c r="A9613" s="19">
        <f t="shared" si="3522"/>
        <v>96.09</v>
      </c>
    </row>
    <row r="9614" spans="1:1">
      <c r="A9614" s="19">
        <f t="shared" si="3522"/>
        <v>96.1</v>
      </c>
    </row>
    <row r="9615" spans="1:1">
      <c r="A9615" s="19">
        <f t="shared" si="3522"/>
        <v>96.11</v>
      </c>
    </row>
    <row r="9616" spans="1:1">
      <c r="A9616" s="19">
        <f t="shared" si="3522"/>
        <v>96.12</v>
      </c>
    </row>
    <row r="9617" spans="1:1">
      <c r="A9617" s="19">
        <f t="shared" si="3522"/>
        <v>96.13</v>
      </c>
    </row>
    <row r="9618" spans="1:1">
      <c r="A9618" s="19">
        <f t="shared" si="3522"/>
        <v>96.14</v>
      </c>
    </row>
    <row r="9619" spans="1:1">
      <c r="A9619" s="19">
        <f t="shared" si="3522"/>
        <v>96.15</v>
      </c>
    </row>
    <row r="9620" spans="1:1">
      <c r="A9620" s="19">
        <f t="shared" si="3522"/>
        <v>96.16</v>
      </c>
    </row>
    <row r="9621" spans="1:1">
      <c r="A9621" s="19">
        <f t="shared" si="3522"/>
        <v>96.17</v>
      </c>
    </row>
    <row r="9622" spans="1:1">
      <c r="A9622" s="19">
        <f t="shared" si="3522"/>
        <v>96.18</v>
      </c>
    </row>
    <row r="9623" spans="1:1">
      <c r="A9623" s="19">
        <f t="shared" si="3522"/>
        <v>96.19</v>
      </c>
    </row>
    <row r="9624" spans="1:1">
      <c r="A9624" s="19">
        <f t="shared" si="3522"/>
        <v>96.2</v>
      </c>
    </row>
    <row r="9625" spans="1:1">
      <c r="A9625" s="19">
        <f t="shared" si="3522"/>
        <v>96.21</v>
      </c>
    </row>
    <row r="9626" spans="1:1">
      <c r="A9626" s="19">
        <f t="shared" si="3522"/>
        <v>96.22</v>
      </c>
    </row>
    <row r="9627" spans="1:1">
      <c r="A9627" s="19">
        <f t="shared" si="3522"/>
        <v>96.23</v>
      </c>
    </row>
    <row r="9628" spans="1:1">
      <c r="A9628" s="19">
        <f t="shared" si="3522"/>
        <v>96.24</v>
      </c>
    </row>
    <row r="9629" spans="1:1">
      <c r="A9629" s="19">
        <f t="shared" si="3522"/>
        <v>96.25</v>
      </c>
    </row>
    <row r="9630" spans="1:1">
      <c r="A9630" s="19">
        <f t="shared" si="3522"/>
        <v>96.26</v>
      </c>
    </row>
    <row r="9631" spans="1:1">
      <c r="A9631" s="19">
        <f t="shared" si="3522"/>
        <v>96.27</v>
      </c>
    </row>
    <row r="9632" spans="1:1">
      <c r="A9632" s="19">
        <f t="shared" si="3522"/>
        <v>96.28</v>
      </c>
    </row>
    <row r="9633" spans="1:1">
      <c r="A9633" s="19">
        <f t="shared" si="3522"/>
        <v>96.29</v>
      </c>
    </row>
    <row r="9634" spans="1:1">
      <c r="A9634" s="19">
        <f t="shared" si="3522"/>
        <v>96.3</v>
      </c>
    </row>
    <row r="9635" spans="1:1">
      <c r="A9635" s="19">
        <f t="shared" si="3522"/>
        <v>96.31</v>
      </c>
    </row>
    <row r="9636" spans="1:1">
      <c r="A9636" s="19">
        <f t="shared" si="3522"/>
        <v>96.32</v>
      </c>
    </row>
    <row r="9637" spans="1:1">
      <c r="A9637" s="19">
        <f t="shared" si="3522"/>
        <v>96.33</v>
      </c>
    </row>
    <row r="9638" spans="1:1">
      <c r="A9638" s="19">
        <f t="shared" ref="A9638:A9701" si="3523">ROUND(A9637+0.01,2)</f>
        <v>96.34</v>
      </c>
    </row>
    <row r="9639" spans="1:1">
      <c r="A9639" s="19">
        <f t="shared" si="3523"/>
        <v>96.35</v>
      </c>
    </row>
    <row r="9640" spans="1:1">
      <c r="A9640" s="19">
        <f t="shared" si="3523"/>
        <v>96.36</v>
      </c>
    </row>
    <row r="9641" spans="1:1">
      <c r="A9641" s="19">
        <f t="shared" si="3523"/>
        <v>96.37</v>
      </c>
    </row>
    <row r="9642" spans="1:1">
      <c r="A9642" s="19">
        <f t="shared" si="3523"/>
        <v>96.38</v>
      </c>
    </row>
    <row r="9643" spans="1:1">
      <c r="A9643" s="19">
        <f t="shared" si="3523"/>
        <v>96.39</v>
      </c>
    </row>
    <row r="9644" spans="1:1">
      <c r="A9644" s="19">
        <f t="shared" si="3523"/>
        <v>96.4</v>
      </c>
    </row>
    <row r="9645" spans="1:1">
      <c r="A9645" s="19">
        <f t="shared" si="3523"/>
        <v>96.41</v>
      </c>
    </row>
    <row r="9646" spans="1:1">
      <c r="A9646" s="19">
        <f t="shared" si="3523"/>
        <v>96.42</v>
      </c>
    </row>
    <row r="9647" spans="1:1">
      <c r="A9647" s="19">
        <f t="shared" si="3523"/>
        <v>96.43</v>
      </c>
    </row>
    <row r="9648" spans="1:1">
      <c r="A9648" s="19">
        <f t="shared" si="3523"/>
        <v>96.44</v>
      </c>
    </row>
    <row r="9649" spans="1:1">
      <c r="A9649" s="19">
        <f t="shared" si="3523"/>
        <v>96.45</v>
      </c>
    </row>
    <row r="9650" spans="1:1">
      <c r="A9650" s="19">
        <f t="shared" si="3523"/>
        <v>96.46</v>
      </c>
    </row>
    <row r="9651" spans="1:1">
      <c r="A9651" s="19">
        <f t="shared" si="3523"/>
        <v>96.47</v>
      </c>
    </row>
    <row r="9652" spans="1:1">
      <c r="A9652" s="19">
        <f t="shared" si="3523"/>
        <v>96.48</v>
      </c>
    </row>
    <row r="9653" spans="1:1">
      <c r="A9653" s="19">
        <f t="shared" si="3523"/>
        <v>96.49</v>
      </c>
    </row>
    <row r="9654" spans="1:1">
      <c r="A9654" s="19">
        <f t="shared" si="3523"/>
        <v>96.5</v>
      </c>
    </row>
    <row r="9655" spans="1:1">
      <c r="A9655" s="19">
        <f t="shared" si="3523"/>
        <v>96.51</v>
      </c>
    </row>
    <row r="9656" spans="1:1">
      <c r="A9656" s="19">
        <f t="shared" si="3523"/>
        <v>96.52</v>
      </c>
    </row>
    <row r="9657" spans="1:1">
      <c r="A9657" s="19">
        <f t="shared" si="3523"/>
        <v>96.53</v>
      </c>
    </row>
    <row r="9658" spans="1:1">
      <c r="A9658" s="19">
        <f t="shared" si="3523"/>
        <v>96.54</v>
      </c>
    </row>
    <row r="9659" spans="1:1">
      <c r="A9659" s="19">
        <f t="shared" si="3523"/>
        <v>96.55</v>
      </c>
    </row>
    <row r="9660" spans="1:1">
      <c r="A9660" s="19">
        <f t="shared" si="3523"/>
        <v>96.56</v>
      </c>
    </row>
    <row r="9661" spans="1:1">
      <c r="A9661" s="19">
        <f t="shared" si="3523"/>
        <v>96.57</v>
      </c>
    </row>
    <row r="9662" spans="1:1">
      <c r="A9662" s="19">
        <f t="shared" si="3523"/>
        <v>96.58</v>
      </c>
    </row>
    <row r="9663" spans="1:1">
      <c r="A9663" s="19">
        <f t="shared" si="3523"/>
        <v>96.59</v>
      </c>
    </row>
    <row r="9664" spans="1:1">
      <c r="A9664" s="19">
        <f t="shared" si="3523"/>
        <v>96.6</v>
      </c>
    </row>
    <row r="9665" spans="1:1">
      <c r="A9665" s="19">
        <f t="shared" si="3523"/>
        <v>96.61</v>
      </c>
    </row>
    <row r="9666" spans="1:1">
      <c r="A9666" s="19">
        <f t="shared" si="3523"/>
        <v>96.62</v>
      </c>
    </row>
    <row r="9667" spans="1:1">
      <c r="A9667" s="19">
        <f t="shared" si="3523"/>
        <v>96.63</v>
      </c>
    </row>
    <row r="9668" spans="1:1">
      <c r="A9668" s="19">
        <f t="shared" si="3523"/>
        <v>96.64</v>
      </c>
    </row>
    <row r="9669" spans="1:1">
      <c r="A9669" s="19">
        <f t="shared" si="3523"/>
        <v>96.65</v>
      </c>
    </row>
    <row r="9670" spans="1:1">
      <c r="A9670" s="19">
        <f t="shared" si="3523"/>
        <v>96.66</v>
      </c>
    </row>
    <row r="9671" spans="1:1">
      <c r="A9671" s="19">
        <f t="shared" si="3523"/>
        <v>96.67</v>
      </c>
    </row>
    <row r="9672" spans="1:1">
      <c r="A9672" s="19">
        <f t="shared" si="3523"/>
        <v>96.68</v>
      </c>
    </row>
    <row r="9673" spans="1:1">
      <c r="A9673" s="19">
        <f t="shared" si="3523"/>
        <v>96.69</v>
      </c>
    </row>
    <row r="9674" spans="1:1">
      <c r="A9674" s="19">
        <f t="shared" si="3523"/>
        <v>96.7</v>
      </c>
    </row>
    <row r="9675" spans="1:1">
      <c r="A9675" s="19">
        <f t="shared" si="3523"/>
        <v>96.71</v>
      </c>
    </row>
    <row r="9676" spans="1:1">
      <c r="A9676" s="19">
        <f t="shared" si="3523"/>
        <v>96.72</v>
      </c>
    </row>
    <row r="9677" spans="1:1">
      <c r="A9677" s="19">
        <f t="shared" si="3523"/>
        <v>96.73</v>
      </c>
    </row>
    <row r="9678" spans="1:1">
      <c r="A9678" s="19">
        <f t="shared" si="3523"/>
        <v>96.74</v>
      </c>
    </row>
    <row r="9679" spans="1:1">
      <c r="A9679" s="19">
        <f t="shared" si="3523"/>
        <v>96.75</v>
      </c>
    </row>
    <row r="9680" spans="1:1">
      <c r="A9680" s="19">
        <f t="shared" si="3523"/>
        <v>96.76</v>
      </c>
    </row>
    <row r="9681" spans="1:1">
      <c r="A9681" s="19">
        <f t="shared" si="3523"/>
        <v>96.77</v>
      </c>
    </row>
    <row r="9682" spans="1:1">
      <c r="A9682" s="19">
        <f t="shared" si="3523"/>
        <v>96.78</v>
      </c>
    </row>
    <row r="9683" spans="1:1">
      <c r="A9683" s="19">
        <f t="shared" si="3523"/>
        <v>96.79</v>
      </c>
    </row>
    <row r="9684" spans="1:1">
      <c r="A9684" s="19">
        <f t="shared" si="3523"/>
        <v>96.8</v>
      </c>
    </row>
    <row r="9685" spans="1:1">
      <c r="A9685" s="19">
        <f t="shared" si="3523"/>
        <v>96.81</v>
      </c>
    </row>
    <row r="9686" spans="1:1">
      <c r="A9686" s="19">
        <f t="shared" si="3523"/>
        <v>96.82</v>
      </c>
    </row>
    <row r="9687" spans="1:1">
      <c r="A9687" s="19">
        <f t="shared" si="3523"/>
        <v>96.83</v>
      </c>
    </row>
    <row r="9688" spans="1:1">
      <c r="A9688" s="19">
        <f t="shared" si="3523"/>
        <v>96.84</v>
      </c>
    </row>
    <row r="9689" spans="1:1">
      <c r="A9689" s="19">
        <f t="shared" si="3523"/>
        <v>96.85</v>
      </c>
    </row>
    <row r="9690" spans="1:1">
      <c r="A9690" s="19">
        <f t="shared" si="3523"/>
        <v>96.86</v>
      </c>
    </row>
    <row r="9691" spans="1:1">
      <c r="A9691" s="19">
        <f t="shared" si="3523"/>
        <v>96.87</v>
      </c>
    </row>
    <row r="9692" spans="1:1">
      <c r="A9692" s="19">
        <f t="shared" si="3523"/>
        <v>96.88</v>
      </c>
    </row>
    <row r="9693" spans="1:1">
      <c r="A9693" s="19">
        <f t="shared" si="3523"/>
        <v>96.89</v>
      </c>
    </row>
    <row r="9694" spans="1:1">
      <c r="A9694" s="19">
        <f t="shared" si="3523"/>
        <v>96.9</v>
      </c>
    </row>
    <row r="9695" spans="1:1">
      <c r="A9695" s="19">
        <f t="shared" si="3523"/>
        <v>96.91</v>
      </c>
    </row>
    <row r="9696" spans="1:1">
      <c r="A9696" s="19">
        <f t="shared" si="3523"/>
        <v>96.92</v>
      </c>
    </row>
    <row r="9697" spans="1:1">
      <c r="A9697" s="19">
        <f t="shared" si="3523"/>
        <v>96.93</v>
      </c>
    </row>
    <row r="9698" spans="1:1">
      <c r="A9698" s="19">
        <f t="shared" si="3523"/>
        <v>96.94</v>
      </c>
    </row>
    <row r="9699" spans="1:1">
      <c r="A9699" s="19">
        <f t="shared" si="3523"/>
        <v>96.95</v>
      </c>
    </row>
    <row r="9700" spans="1:1">
      <c r="A9700" s="19">
        <f t="shared" si="3523"/>
        <v>96.96</v>
      </c>
    </row>
    <row r="9701" spans="1:1">
      <c r="A9701" s="19">
        <f t="shared" si="3523"/>
        <v>96.97</v>
      </c>
    </row>
    <row r="9702" spans="1:1">
      <c r="A9702" s="19">
        <f t="shared" ref="A9702:A9765" si="3524">ROUND(A9701+0.01,2)</f>
        <v>96.98</v>
      </c>
    </row>
    <row r="9703" spans="1:1">
      <c r="A9703" s="19">
        <f t="shared" si="3524"/>
        <v>96.99</v>
      </c>
    </row>
    <row r="9704" spans="1:1">
      <c r="A9704" s="19">
        <f t="shared" si="3524"/>
        <v>97</v>
      </c>
    </row>
    <row r="9705" spans="1:1">
      <c r="A9705" s="19">
        <f t="shared" si="3524"/>
        <v>97.01</v>
      </c>
    </row>
    <row r="9706" spans="1:1">
      <c r="A9706" s="19">
        <f t="shared" si="3524"/>
        <v>97.02</v>
      </c>
    </row>
    <row r="9707" spans="1:1">
      <c r="A9707" s="19">
        <f t="shared" si="3524"/>
        <v>97.03</v>
      </c>
    </row>
    <row r="9708" spans="1:1">
      <c r="A9708" s="19">
        <f t="shared" si="3524"/>
        <v>97.04</v>
      </c>
    </row>
    <row r="9709" spans="1:1">
      <c r="A9709" s="19">
        <f t="shared" si="3524"/>
        <v>97.05</v>
      </c>
    </row>
    <row r="9710" spans="1:1">
      <c r="A9710" s="19">
        <f t="shared" si="3524"/>
        <v>97.06</v>
      </c>
    </row>
    <row r="9711" spans="1:1">
      <c r="A9711" s="19">
        <f t="shared" si="3524"/>
        <v>97.07</v>
      </c>
    </row>
    <row r="9712" spans="1:1">
      <c r="A9712" s="19">
        <f t="shared" si="3524"/>
        <v>97.08</v>
      </c>
    </row>
    <row r="9713" spans="1:1">
      <c r="A9713" s="19">
        <f t="shared" si="3524"/>
        <v>97.09</v>
      </c>
    </row>
    <row r="9714" spans="1:1">
      <c r="A9714" s="19">
        <f t="shared" si="3524"/>
        <v>97.1</v>
      </c>
    </row>
    <row r="9715" spans="1:1">
      <c r="A9715" s="19">
        <f t="shared" si="3524"/>
        <v>97.11</v>
      </c>
    </row>
    <row r="9716" spans="1:1">
      <c r="A9716" s="19">
        <f t="shared" si="3524"/>
        <v>97.12</v>
      </c>
    </row>
    <row r="9717" spans="1:1">
      <c r="A9717" s="19">
        <f t="shared" si="3524"/>
        <v>97.13</v>
      </c>
    </row>
    <row r="9718" spans="1:1">
      <c r="A9718" s="19">
        <f t="shared" si="3524"/>
        <v>97.14</v>
      </c>
    </row>
    <row r="9719" spans="1:1">
      <c r="A9719" s="19">
        <f t="shared" si="3524"/>
        <v>97.15</v>
      </c>
    </row>
    <row r="9720" spans="1:1">
      <c r="A9720" s="19">
        <f t="shared" si="3524"/>
        <v>97.16</v>
      </c>
    </row>
    <row r="9721" spans="1:1">
      <c r="A9721" s="19">
        <f t="shared" si="3524"/>
        <v>97.17</v>
      </c>
    </row>
    <row r="9722" spans="1:1">
      <c r="A9722" s="19">
        <f t="shared" si="3524"/>
        <v>97.18</v>
      </c>
    </row>
    <row r="9723" spans="1:1">
      <c r="A9723" s="19">
        <f t="shared" si="3524"/>
        <v>97.19</v>
      </c>
    </row>
    <row r="9724" spans="1:1">
      <c r="A9724" s="19">
        <f t="shared" si="3524"/>
        <v>97.2</v>
      </c>
    </row>
    <row r="9725" spans="1:1">
      <c r="A9725" s="19">
        <f t="shared" si="3524"/>
        <v>97.21</v>
      </c>
    </row>
    <row r="9726" spans="1:1">
      <c r="A9726" s="19">
        <f t="shared" si="3524"/>
        <v>97.22</v>
      </c>
    </row>
    <row r="9727" spans="1:1">
      <c r="A9727" s="19">
        <f t="shared" si="3524"/>
        <v>97.23</v>
      </c>
    </row>
    <row r="9728" spans="1:1">
      <c r="A9728" s="19">
        <f t="shared" si="3524"/>
        <v>97.24</v>
      </c>
    </row>
    <row r="9729" spans="1:1">
      <c r="A9729" s="19">
        <f t="shared" si="3524"/>
        <v>97.25</v>
      </c>
    </row>
    <row r="9730" spans="1:1">
      <c r="A9730" s="19">
        <f t="shared" si="3524"/>
        <v>97.26</v>
      </c>
    </row>
    <row r="9731" spans="1:1">
      <c r="A9731" s="19">
        <f t="shared" si="3524"/>
        <v>97.27</v>
      </c>
    </row>
    <row r="9732" spans="1:1">
      <c r="A9732" s="19">
        <f t="shared" si="3524"/>
        <v>97.28</v>
      </c>
    </row>
    <row r="9733" spans="1:1">
      <c r="A9733" s="19">
        <f t="shared" si="3524"/>
        <v>97.29</v>
      </c>
    </row>
    <row r="9734" spans="1:1">
      <c r="A9734" s="19">
        <f t="shared" si="3524"/>
        <v>97.3</v>
      </c>
    </row>
    <row r="9735" spans="1:1">
      <c r="A9735" s="19">
        <f t="shared" si="3524"/>
        <v>97.31</v>
      </c>
    </row>
    <row r="9736" spans="1:1">
      <c r="A9736" s="19">
        <f t="shared" si="3524"/>
        <v>97.32</v>
      </c>
    </row>
    <row r="9737" spans="1:1">
      <c r="A9737" s="19">
        <f t="shared" si="3524"/>
        <v>97.33</v>
      </c>
    </row>
    <row r="9738" spans="1:1">
      <c r="A9738" s="19">
        <f t="shared" si="3524"/>
        <v>97.34</v>
      </c>
    </row>
    <row r="9739" spans="1:1">
      <c r="A9739" s="19">
        <f t="shared" si="3524"/>
        <v>97.35</v>
      </c>
    </row>
    <row r="9740" spans="1:1">
      <c r="A9740" s="19">
        <f t="shared" si="3524"/>
        <v>97.36</v>
      </c>
    </row>
    <row r="9741" spans="1:1">
      <c r="A9741" s="19">
        <f t="shared" si="3524"/>
        <v>97.37</v>
      </c>
    </row>
    <row r="9742" spans="1:1">
      <c r="A9742" s="19">
        <f t="shared" si="3524"/>
        <v>97.38</v>
      </c>
    </row>
    <row r="9743" spans="1:1">
      <c r="A9743" s="19">
        <f t="shared" si="3524"/>
        <v>97.39</v>
      </c>
    </row>
    <row r="9744" spans="1:1">
      <c r="A9744" s="19">
        <f t="shared" si="3524"/>
        <v>97.4</v>
      </c>
    </row>
    <row r="9745" spans="1:1">
      <c r="A9745" s="19">
        <f t="shared" si="3524"/>
        <v>97.41</v>
      </c>
    </row>
    <row r="9746" spans="1:1">
      <c r="A9746" s="19">
        <f t="shared" si="3524"/>
        <v>97.42</v>
      </c>
    </row>
    <row r="9747" spans="1:1">
      <c r="A9747" s="19">
        <f t="shared" si="3524"/>
        <v>97.43</v>
      </c>
    </row>
    <row r="9748" spans="1:1">
      <c r="A9748" s="19">
        <f t="shared" si="3524"/>
        <v>97.44</v>
      </c>
    </row>
    <row r="9749" spans="1:1">
      <c r="A9749" s="19">
        <f t="shared" si="3524"/>
        <v>97.45</v>
      </c>
    </row>
    <row r="9750" spans="1:1">
      <c r="A9750" s="19">
        <f t="shared" si="3524"/>
        <v>97.46</v>
      </c>
    </row>
    <row r="9751" spans="1:1">
      <c r="A9751" s="19">
        <f t="shared" si="3524"/>
        <v>97.47</v>
      </c>
    </row>
    <row r="9752" spans="1:1">
      <c r="A9752" s="19">
        <f t="shared" si="3524"/>
        <v>97.48</v>
      </c>
    </row>
    <row r="9753" spans="1:1">
      <c r="A9753" s="19">
        <f t="shared" si="3524"/>
        <v>97.49</v>
      </c>
    </row>
    <row r="9754" spans="1:1">
      <c r="A9754" s="19">
        <f t="shared" si="3524"/>
        <v>97.5</v>
      </c>
    </row>
    <row r="9755" spans="1:1">
      <c r="A9755" s="19">
        <f t="shared" si="3524"/>
        <v>97.51</v>
      </c>
    </row>
    <row r="9756" spans="1:1">
      <c r="A9756" s="19">
        <f t="shared" si="3524"/>
        <v>97.52</v>
      </c>
    </row>
    <row r="9757" spans="1:1">
      <c r="A9757" s="19">
        <f t="shared" si="3524"/>
        <v>97.53</v>
      </c>
    </row>
    <row r="9758" spans="1:1">
      <c r="A9758" s="19">
        <f t="shared" si="3524"/>
        <v>97.54</v>
      </c>
    </row>
    <row r="9759" spans="1:1">
      <c r="A9759" s="19">
        <f t="shared" si="3524"/>
        <v>97.55</v>
      </c>
    </row>
    <row r="9760" spans="1:1">
      <c r="A9760" s="19">
        <f t="shared" si="3524"/>
        <v>97.56</v>
      </c>
    </row>
    <row r="9761" spans="1:1">
      <c r="A9761" s="19">
        <f t="shared" si="3524"/>
        <v>97.57</v>
      </c>
    </row>
    <row r="9762" spans="1:1">
      <c r="A9762" s="19">
        <f t="shared" si="3524"/>
        <v>97.58</v>
      </c>
    </row>
    <row r="9763" spans="1:1">
      <c r="A9763" s="19">
        <f t="shared" si="3524"/>
        <v>97.59</v>
      </c>
    </row>
    <row r="9764" spans="1:1">
      <c r="A9764" s="19">
        <f t="shared" si="3524"/>
        <v>97.6</v>
      </c>
    </row>
    <row r="9765" spans="1:1">
      <c r="A9765" s="19">
        <f t="shared" si="3524"/>
        <v>97.61</v>
      </c>
    </row>
    <row r="9766" spans="1:1">
      <c r="A9766" s="19">
        <f t="shared" ref="A9766:A9829" si="3525">ROUND(A9765+0.01,2)</f>
        <v>97.62</v>
      </c>
    </row>
    <row r="9767" spans="1:1">
      <c r="A9767" s="19">
        <f t="shared" si="3525"/>
        <v>97.63</v>
      </c>
    </row>
    <row r="9768" spans="1:1">
      <c r="A9768" s="19">
        <f t="shared" si="3525"/>
        <v>97.64</v>
      </c>
    </row>
    <row r="9769" spans="1:1">
      <c r="A9769" s="19">
        <f t="shared" si="3525"/>
        <v>97.65</v>
      </c>
    </row>
    <row r="9770" spans="1:1">
      <c r="A9770" s="19">
        <f t="shared" si="3525"/>
        <v>97.66</v>
      </c>
    </row>
    <row r="9771" spans="1:1">
      <c r="A9771" s="19">
        <f t="shared" si="3525"/>
        <v>97.67</v>
      </c>
    </row>
    <row r="9772" spans="1:1">
      <c r="A9772" s="19">
        <f t="shared" si="3525"/>
        <v>97.68</v>
      </c>
    </row>
    <row r="9773" spans="1:1">
      <c r="A9773" s="19">
        <f t="shared" si="3525"/>
        <v>97.69</v>
      </c>
    </row>
    <row r="9774" spans="1:1">
      <c r="A9774" s="19">
        <f t="shared" si="3525"/>
        <v>97.7</v>
      </c>
    </row>
    <row r="9775" spans="1:1">
      <c r="A9775" s="19">
        <f t="shared" si="3525"/>
        <v>97.71</v>
      </c>
    </row>
    <row r="9776" spans="1:1">
      <c r="A9776" s="19">
        <f t="shared" si="3525"/>
        <v>97.72</v>
      </c>
    </row>
    <row r="9777" spans="1:1">
      <c r="A9777" s="19">
        <f t="shared" si="3525"/>
        <v>97.73</v>
      </c>
    </row>
    <row r="9778" spans="1:1">
      <c r="A9778" s="19">
        <f t="shared" si="3525"/>
        <v>97.74</v>
      </c>
    </row>
    <row r="9779" spans="1:1">
      <c r="A9779" s="19">
        <f t="shared" si="3525"/>
        <v>97.75</v>
      </c>
    </row>
    <row r="9780" spans="1:1">
      <c r="A9780" s="19">
        <f t="shared" si="3525"/>
        <v>97.76</v>
      </c>
    </row>
    <row r="9781" spans="1:1">
      <c r="A9781" s="19">
        <f t="shared" si="3525"/>
        <v>97.77</v>
      </c>
    </row>
    <row r="9782" spans="1:1">
      <c r="A9782" s="19">
        <f t="shared" si="3525"/>
        <v>97.78</v>
      </c>
    </row>
    <row r="9783" spans="1:1">
      <c r="A9783" s="19">
        <f t="shared" si="3525"/>
        <v>97.79</v>
      </c>
    </row>
    <row r="9784" spans="1:1">
      <c r="A9784" s="19">
        <f t="shared" si="3525"/>
        <v>97.8</v>
      </c>
    </row>
    <row r="9785" spans="1:1">
      <c r="A9785" s="19">
        <f t="shared" si="3525"/>
        <v>97.81</v>
      </c>
    </row>
    <row r="9786" spans="1:1">
      <c r="A9786" s="19">
        <f t="shared" si="3525"/>
        <v>97.82</v>
      </c>
    </row>
    <row r="9787" spans="1:1">
      <c r="A9787" s="19">
        <f t="shared" si="3525"/>
        <v>97.83</v>
      </c>
    </row>
    <row r="9788" spans="1:1">
      <c r="A9788" s="19">
        <f t="shared" si="3525"/>
        <v>97.84</v>
      </c>
    </row>
    <row r="9789" spans="1:1">
      <c r="A9789" s="19">
        <f t="shared" si="3525"/>
        <v>97.85</v>
      </c>
    </row>
    <row r="9790" spans="1:1">
      <c r="A9790" s="19">
        <f t="shared" si="3525"/>
        <v>97.86</v>
      </c>
    </row>
    <row r="9791" spans="1:1">
      <c r="A9791" s="19">
        <f t="shared" si="3525"/>
        <v>97.87</v>
      </c>
    </row>
    <row r="9792" spans="1:1">
      <c r="A9792" s="19">
        <f t="shared" si="3525"/>
        <v>97.88</v>
      </c>
    </row>
    <row r="9793" spans="1:1">
      <c r="A9793" s="19">
        <f t="shared" si="3525"/>
        <v>97.89</v>
      </c>
    </row>
    <row r="9794" spans="1:1">
      <c r="A9794" s="19">
        <f t="shared" si="3525"/>
        <v>97.9</v>
      </c>
    </row>
    <row r="9795" spans="1:1">
      <c r="A9795" s="19">
        <f t="shared" si="3525"/>
        <v>97.91</v>
      </c>
    </row>
    <row r="9796" spans="1:1">
      <c r="A9796" s="19">
        <f t="shared" si="3525"/>
        <v>97.92</v>
      </c>
    </row>
    <row r="9797" spans="1:1">
      <c r="A9797" s="19">
        <f t="shared" si="3525"/>
        <v>97.93</v>
      </c>
    </row>
    <row r="9798" spans="1:1">
      <c r="A9798" s="19">
        <f t="shared" si="3525"/>
        <v>97.94</v>
      </c>
    </row>
    <row r="9799" spans="1:1">
      <c r="A9799" s="19">
        <f t="shared" si="3525"/>
        <v>97.95</v>
      </c>
    </row>
    <row r="9800" spans="1:1">
      <c r="A9800" s="19">
        <f t="shared" si="3525"/>
        <v>97.96</v>
      </c>
    </row>
    <row r="9801" spans="1:1">
      <c r="A9801" s="19">
        <f t="shared" si="3525"/>
        <v>97.97</v>
      </c>
    </row>
    <row r="9802" spans="1:1">
      <c r="A9802" s="19">
        <f t="shared" si="3525"/>
        <v>97.98</v>
      </c>
    </row>
    <row r="9803" spans="1:1">
      <c r="A9803" s="19">
        <f t="shared" si="3525"/>
        <v>97.99</v>
      </c>
    </row>
    <row r="9804" spans="1:1">
      <c r="A9804" s="19">
        <f t="shared" si="3525"/>
        <v>98</v>
      </c>
    </row>
    <row r="9805" spans="1:1">
      <c r="A9805" s="19">
        <f t="shared" si="3525"/>
        <v>98.01</v>
      </c>
    </row>
    <row r="9806" spans="1:1">
      <c r="A9806" s="19">
        <f t="shared" si="3525"/>
        <v>98.02</v>
      </c>
    </row>
    <row r="9807" spans="1:1">
      <c r="A9807" s="19">
        <f t="shared" si="3525"/>
        <v>98.03</v>
      </c>
    </row>
    <row r="9808" spans="1:1">
      <c r="A9808" s="19">
        <f t="shared" si="3525"/>
        <v>98.04</v>
      </c>
    </row>
    <row r="9809" spans="1:1">
      <c r="A9809" s="19">
        <f t="shared" si="3525"/>
        <v>98.05</v>
      </c>
    </row>
    <row r="9810" spans="1:1">
      <c r="A9810" s="19">
        <f t="shared" si="3525"/>
        <v>98.06</v>
      </c>
    </row>
    <row r="9811" spans="1:1">
      <c r="A9811" s="19">
        <f t="shared" si="3525"/>
        <v>98.07</v>
      </c>
    </row>
    <row r="9812" spans="1:1">
      <c r="A9812" s="19">
        <f t="shared" si="3525"/>
        <v>98.08</v>
      </c>
    </row>
    <row r="9813" spans="1:1">
      <c r="A9813" s="19">
        <f t="shared" si="3525"/>
        <v>98.09</v>
      </c>
    </row>
    <row r="9814" spans="1:1">
      <c r="A9814" s="19">
        <f t="shared" si="3525"/>
        <v>98.1</v>
      </c>
    </row>
    <row r="9815" spans="1:1">
      <c r="A9815" s="19">
        <f t="shared" si="3525"/>
        <v>98.11</v>
      </c>
    </row>
    <row r="9816" spans="1:1">
      <c r="A9816" s="19">
        <f t="shared" si="3525"/>
        <v>98.12</v>
      </c>
    </row>
    <row r="9817" spans="1:1">
      <c r="A9817" s="19">
        <f t="shared" si="3525"/>
        <v>98.13</v>
      </c>
    </row>
    <row r="9818" spans="1:1">
      <c r="A9818" s="19">
        <f t="shared" si="3525"/>
        <v>98.14</v>
      </c>
    </row>
    <row r="9819" spans="1:1">
      <c r="A9819" s="19">
        <f t="shared" si="3525"/>
        <v>98.15</v>
      </c>
    </row>
    <row r="9820" spans="1:1">
      <c r="A9820" s="19">
        <f t="shared" si="3525"/>
        <v>98.16</v>
      </c>
    </row>
    <row r="9821" spans="1:1">
      <c r="A9821" s="19">
        <f t="shared" si="3525"/>
        <v>98.17</v>
      </c>
    </row>
    <row r="9822" spans="1:1">
      <c r="A9822" s="19">
        <f t="shared" si="3525"/>
        <v>98.18</v>
      </c>
    </row>
    <row r="9823" spans="1:1">
      <c r="A9823" s="19">
        <f t="shared" si="3525"/>
        <v>98.19</v>
      </c>
    </row>
    <row r="9824" spans="1:1">
      <c r="A9824" s="19">
        <f t="shared" si="3525"/>
        <v>98.2</v>
      </c>
    </row>
    <row r="9825" spans="1:1">
      <c r="A9825" s="19">
        <f t="shared" si="3525"/>
        <v>98.21</v>
      </c>
    </row>
    <row r="9826" spans="1:1">
      <c r="A9826" s="19">
        <f t="shared" si="3525"/>
        <v>98.22</v>
      </c>
    </row>
    <row r="9827" spans="1:1">
      <c r="A9827" s="19">
        <f t="shared" si="3525"/>
        <v>98.23</v>
      </c>
    </row>
    <row r="9828" spans="1:1">
      <c r="A9828" s="19">
        <f t="shared" si="3525"/>
        <v>98.24</v>
      </c>
    </row>
    <row r="9829" spans="1:1">
      <c r="A9829" s="19">
        <f t="shared" si="3525"/>
        <v>98.25</v>
      </c>
    </row>
    <row r="9830" spans="1:1">
      <c r="A9830" s="19">
        <f t="shared" ref="A9830:A9893" si="3526">ROUND(A9829+0.01,2)</f>
        <v>98.26</v>
      </c>
    </row>
    <row r="9831" spans="1:1">
      <c r="A9831" s="19">
        <f t="shared" si="3526"/>
        <v>98.27</v>
      </c>
    </row>
    <row r="9832" spans="1:1">
      <c r="A9832" s="19">
        <f t="shared" si="3526"/>
        <v>98.28</v>
      </c>
    </row>
    <row r="9833" spans="1:1">
      <c r="A9833" s="19">
        <f t="shared" si="3526"/>
        <v>98.29</v>
      </c>
    </row>
    <row r="9834" spans="1:1">
      <c r="A9834" s="19">
        <f t="shared" si="3526"/>
        <v>98.3</v>
      </c>
    </row>
    <row r="9835" spans="1:1">
      <c r="A9835" s="19">
        <f t="shared" si="3526"/>
        <v>98.31</v>
      </c>
    </row>
    <row r="9836" spans="1:1">
      <c r="A9836" s="19">
        <f t="shared" si="3526"/>
        <v>98.32</v>
      </c>
    </row>
    <row r="9837" spans="1:1">
      <c r="A9837" s="19">
        <f t="shared" si="3526"/>
        <v>98.33</v>
      </c>
    </row>
    <row r="9838" spans="1:1">
      <c r="A9838" s="19">
        <f t="shared" si="3526"/>
        <v>98.34</v>
      </c>
    </row>
    <row r="9839" spans="1:1">
      <c r="A9839" s="19">
        <f t="shared" si="3526"/>
        <v>98.35</v>
      </c>
    </row>
    <row r="9840" spans="1:1">
      <c r="A9840" s="19">
        <f t="shared" si="3526"/>
        <v>98.36</v>
      </c>
    </row>
    <row r="9841" spans="1:1">
      <c r="A9841" s="19">
        <f t="shared" si="3526"/>
        <v>98.37</v>
      </c>
    </row>
    <row r="9842" spans="1:1">
      <c r="A9842" s="19">
        <f t="shared" si="3526"/>
        <v>98.38</v>
      </c>
    </row>
    <row r="9843" spans="1:1">
      <c r="A9843" s="19">
        <f t="shared" si="3526"/>
        <v>98.39</v>
      </c>
    </row>
    <row r="9844" spans="1:1">
      <c r="A9844" s="19">
        <f t="shared" si="3526"/>
        <v>98.4</v>
      </c>
    </row>
    <row r="9845" spans="1:1">
      <c r="A9845" s="19">
        <f t="shared" si="3526"/>
        <v>98.41</v>
      </c>
    </row>
    <row r="9846" spans="1:1">
      <c r="A9846" s="19">
        <f t="shared" si="3526"/>
        <v>98.42</v>
      </c>
    </row>
    <row r="9847" spans="1:1">
      <c r="A9847" s="19">
        <f t="shared" si="3526"/>
        <v>98.43</v>
      </c>
    </row>
    <row r="9848" spans="1:1">
      <c r="A9848" s="19">
        <f t="shared" si="3526"/>
        <v>98.44</v>
      </c>
    </row>
    <row r="9849" spans="1:1">
      <c r="A9849" s="19">
        <f t="shared" si="3526"/>
        <v>98.45</v>
      </c>
    </row>
    <row r="9850" spans="1:1">
      <c r="A9850" s="19">
        <f t="shared" si="3526"/>
        <v>98.46</v>
      </c>
    </row>
    <row r="9851" spans="1:1">
      <c r="A9851" s="19">
        <f t="shared" si="3526"/>
        <v>98.47</v>
      </c>
    </row>
    <row r="9852" spans="1:1">
      <c r="A9852" s="19">
        <f t="shared" si="3526"/>
        <v>98.48</v>
      </c>
    </row>
    <row r="9853" spans="1:1">
      <c r="A9853" s="19">
        <f t="shared" si="3526"/>
        <v>98.49</v>
      </c>
    </row>
    <row r="9854" spans="1:1">
      <c r="A9854" s="19">
        <f t="shared" si="3526"/>
        <v>98.5</v>
      </c>
    </row>
    <row r="9855" spans="1:1">
      <c r="A9855" s="19">
        <f t="shared" si="3526"/>
        <v>98.51</v>
      </c>
    </row>
    <row r="9856" spans="1:1">
      <c r="A9856" s="19">
        <f t="shared" si="3526"/>
        <v>98.52</v>
      </c>
    </row>
    <row r="9857" spans="1:1">
      <c r="A9857" s="19">
        <f t="shared" si="3526"/>
        <v>98.53</v>
      </c>
    </row>
    <row r="9858" spans="1:1">
      <c r="A9858" s="19">
        <f t="shared" si="3526"/>
        <v>98.54</v>
      </c>
    </row>
    <row r="9859" spans="1:1">
      <c r="A9859" s="19">
        <f t="shared" si="3526"/>
        <v>98.55</v>
      </c>
    </row>
    <row r="9860" spans="1:1">
      <c r="A9860" s="19">
        <f t="shared" si="3526"/>
        <v>98.56</v>
      </c>
    </row>
    <row r="9861" spans="1:1">
      <c r="A9861" s="19">
        <f t="shared" si="3526"/>
        <v>98.57</v>
      </c>
    </row>
    <row r="9862" spans="1:1">
      <c r="A9862" s="19">
        <f t="shared" si="3526"/>
        <v>98.58</v>
      </c>
    </row>
    <row r="9863" spans="1:1">
      <c r="A9863" s="19">
        <f t="shared" si="3526"/>
        <v>98.59</v>
      </c>
    </row>
    <row r="9864" spans="1:1">
      <c r="A9864" s="19">
        <f t="shared" si="3526"/>
        <v>98.6</v>
      </c>
    </row>
    <row r="9865" spans="1:1">
      <c r="A9865" s="19">
        <f t="shared" si="3526"/>
        <v>98.61</v>
      </c>
    </row>
    <row r="9866" spans="1:1">
      <c r="A9866" s="19">
        <f t="shared" si="3526"/>
        <v>98.62</v>
      </c>
    </row>
    <row r="9867" spans="1:1">
      <c r="A9867" s="19">
        <f t="shared" si="3526"/>
        <v>98.63</v>
      </c>
    </row>
    <row r="9868" spans="1:1">
      <c r="A9868" s="19">
        <f t="shared" si="3526"/>
        <v>98.64</v>
      </c>
    </row>
    <row r="9869" spans="1:1">
      <c r="A9869" s="19">
        <f t="shared" si="3526"/>
        <v>98.65</v>
      </c>
    </row>
    <row r="9870" spans="1:1">
      <c r="A9870" s="19">
        <f t="shared" si="3526"/>
        <v>98.66</v>
      </c>
    </row>
    <row r="9871" spans="1:1">
      <c r="A9871" s="19">
        <f t="shared" si="3526"/>
        <v>98.67</v>
      </c>
    </row>
    <row r="9872" spans="1:1">
      <c r="A9872" s="19">
        <f t="shared" si="3526"/>
        <v>98.68</v>
      </c>
    </row>
    <row r="9873" spans="1:1">
      <c r="A9873" s="19">
        <f t="shared" si="3526"/>
        <v>98.69</v>
      </c>
    </row>
    <row r="9874" spans="1:1">
      <c r="A9874" s="19">
        <f t="shared" si="3526"/>
        <v>98.7</v>
      </c>
    </row>
    <row r="9875" spans="1:1">
      <c r="A9875" s="19">
        <f t="shared" si="3526"/>
        <v>98.71</v>
      </c>
    </row>
    <row r="9876" spans="1:1">
      <c r="A9876" s="19">
        <f t="shared" si="3526"/>
        <v>98.72</v>
      </c>
    </row>
    <row r="9877" spans="1:1">
      <c r="A9877" s="19">
        <f t="shared" si="3526"/>
        <v>98.73</v>
      </c>
    </row>
    <row r="9878" spans="1:1">
      <c r="A9878" s="19">
        <f t="shared" si="3526"/>
        <v>98.74</v>
      </c>
    </row>
    <row r="9879" spans="1:1">
      <c r="A9879" s="19">
        <f t="shared" si="3526"/>
        <v>98.75</v>
      </c>
    </row>
    <row r="9880" spans="1:1">
      <c r="A9880" s="19">
        <f t="shared" si="3526"/>
        <v>98.76</v>
      </c>
    </row>
    <row r="9881" spans="1:1">
      <c r="A9881" s="19">
        <f t="shared" si="3526"/>
        <v>98.77</v>
      </c>
    </row>
    <row r="9882" spans="1:1">
      <c r="A9882" s="19">
        <f t="shared" si="3526"/>
        <v>98.78</v>
      </c>
    </row>
    <row r="9883" spans="1:1">
      <c r="A9883" s="19">
        <f t="shared" si="3526"/>
        <v>98.79</v>
      </c>
    </row>
    <row r="9884" spans="1:1">
      <c r="A9884" s="19">
        <f t="shared" si="3526"/>
        <v>98.8</v>
      </c>
    </row>
    <row r="9885" spans="1:1">
      <c r="A9885" s="19">
        <f t="shared" si="3526"/>
        <v>98.81</v>
      </c>
    </row>
    <row r="9886" spans="1:1">
      <c r="A9886" s="19">
        <f t="shared" si="3526"/>
        <v>98.82</v>
      </c>
    </row>
    <row r="9887" spans="1:1">
      <c r="A9887" s="19">
        <f t="shared" si="3526"/>
        <v>98.83</v>
      </c>
    </row>
    <row r="9888" spans="1:1">
      <c r="A9888" s="19">
        <f t="shared" si="3526"/>
        <v>98.84</v>
      </c>
    </row>
    <row r="9889" spans="1:1">
      <c r="A9889" s="19">
        <f t="shared" si="3526"/>
        <v>98.85</v>
      </c>
    </row>
    <row r="9890" spans="1:1">
      <c r="A9890" s="19">
        <f t="shared" si="3526"/>
        <v>98.86</v>
      </c>
    </row>
    <row r="9891" spans="1:1">
      <c r="A9891" s="19">
        <f t="shared" si="3526"/>
        <v>98.87</v>
      </c>
    </row>
    <row r="9892" spans="1:1">
      <c r="A9892" s="19">
        <f t="shared" si="3526"/>
        <v>98.88</v>
      </c>
    </row>
    <row r="9893" spans="1:1">
      <c r="A9893" s="19">
        <f t="shared" si="3526"/>
        <v>98.89</v>
      </c>
    </row>
    <row r="9894" spans="1:1">
      <c r="A9894" s="19">
        <f t="shared" ref="A9894:A9957" si="3527">ROUND(A9893+0.01,2)</f>
        <v>98.9</v>
      </c>
    </row>
    <row r="9895" spans="1:1">
      <c r="A9895" s="19">
        <f t="shared" si="3527"/>
        <v>98.91</v>
      </c>
    </row>
    <row r="9896" spans="1:1">
      <c r="A9896" s="19">
        <f t="shared" si="3527"/>
        <v>98.92</v>
      </c>
    </row>
    <row r="9897" spans="1:1">
      <c r="A9897" s="19">
        <f t="shared" si="3527"/>
        <v>98.93</v>
      </c>
    </row>
    <row r="9898" spans="1:1">
      <c r="A9898" s="19">
        <f t="shared" si="3527"/>
        <v>98.94</v>
      </c>
    </row>
    <row r="9899" spans="1:1">
      <c r="A9899" s="19">
        <f t="shared" si="3527"/>
        <v>98.95</v>
      </c>
    </row>
    <row r="9900" spans="1:1">
      <c r="A9900" s="19">
        <f t="shared" si="3527"/>
        <v>98.96</v>
      </c>
    </row>
    <row r="9901" spans="1:1">
      <c r="A9901" s="19">
        <f t="shared" si="3527"/>
        <v>98.97</v>
      </c>
    </row>
    <row r="9902" spans="1:1">
      <c r="A9902" s="19">
        <f t="shared" si="3527"/>
        <v>98.98</v>
      </c>
    </row>
    <row r="9903" spans="1:1">
      <c r="A9903" s="19">
        <f t="shared" si="3527"/>
        <v>98.99</v>
      </c>
    </row>
    <row r="9904" spans="1:1">
      <c r="A9904" s="19">
        <f t="shared" si="3527"/>
        <v>99</v>
      </c>
    </row>
    <row r="9905" spans="1:1">
      <c r="A9905" s="19">
        <f t="shared" si="3527"/>
        <v>99.01</v>
      </c>
    </row>
    <row r="9906" spans="1:1">
      <c r="A9906" s="19">
        <f t="shared" si="3527"/>
        <v>99.02</v>
      </c>
    </row>
    <row r="9907" spans="1:1">
      <c r="A9907" s="19">
        <f t="shared" si="3527"/>
        <v>99.03</v>
      </c>
    </row>
    <row r="9908" spans="1:1">
      <c r="A9908" s="19">
        <f t="shared" si="3527"/>
        <v>99.04</v>
      </c>
    </row>
    <row r="9909" spans="1:1">
      <c r="A9909" s="19">
        <f t="shared" si="3527"/>
        <v>99.05</v>
      </c>
    </row>
    <row r="9910" spans="1:1">
      <c r="A9910" s="19">
        <f t="shared" si="3527"/>
        <v>99.06</v>
      </c>
    </row>
    <row r="9911" spans="1:1">
      <c r="A9911" s="19">
        <f t="shared" si="3527"/>
        <v>99.07</v>
      </c>
    </row>
    <row r="9912" spans="1:1">
      <c r="A9912" s="19">
        <f t="shared" si="3527"/>
        <v>99.08</v>
      </c>
    </row>
    <row r="9913" spans="1:1">
      <c r="A9913" s="19">
        <f t="shared" si="3527"/>
        <v>99.09</v>
      </c>
    </row>
    <row r="9914" spans="1:1">
      <c r="A9914" s="19">
        <f t="shared" si="3527"/>
        <v>99.1</v>
      </c>
    </row>
    <row r="9915" spans="1:1">
      <c r="A9915" s="19">
        <f t="shared" si="3527"/>
        <v>99.11</v>
      </c>
    </row>
    <row r="9916" spans="1:1">
      <c r="A9916" s="19">
        <f t="shared" si="3527"/>
        <v>99.12</v>
      </c>
    </row>
    <row r="9917" spans="1:1">
      <c r="A9917" s="19">
        <f t="shared" si="3527"/>
        <v>99.13</v>
      </c>
    </row>
    <row r="9918" spans="1:1">
      <c r="A9918" s="19">
        <f t="shared" si="3527"/>
        <v>99.14</v>
      </c>
    </row>
    <row r="9919" spans="1:1">
      <c r="A9919" s="19">
        <f t="shared" si="3527"/>
        <v>99.15</v>
      </c>
    </row>
    <row r="9920" spans="1:1">
      <c r="A9920" s="19">
        <f t="shared" si="3527"/>
        <v>99.16</v>
      </c>
    </row>
    <row r="9921" spans="1:1">
      <c r="A9921" s="19">
        <f t="shared" si="3527"/>
        <v>99.17</v>
      </c>
    </row>
    <row r="9922" spans="1:1">
      <c r="A9922" s="19">
        <f t="shared" si="3527"/>
        <v>99.18</v>
      </c>
    </row>
    <row r="9923" spans="1:1">
      <c r="A9923" s="19">
        <f t="shared" si="3527"/>
        <v>99.19</v>
      </c>
    </row>
    <row r="9924" spans="1:1">
      <c r="A9924" s="19">
        <f t="shared" si="3527"/>
        <v>99.2</v>
      </c>
    </row>
    <row r="9925" spans="1:1">
      <c r="A9925" s="19">
        <f t="shared" si="3527"/>
        <v>99.21</v>
      </c>
    </row>
    <row r="9926" spans="1:1">
      <c r="A9926" s="19">
        <f t="shared" si="3527"/>
        <v>99.22</v>
      </c>
    </row>
    <row r="9927" spans="1:1">
      <c r="A9927" s="19">
        <f t="shared" si="3527"/>
        <v>99.23</v>
      </c>
    </row>
    <row r="9928" spans="1:1">
      <c r="A9928" s="19">
        <f t="shared" si="3527"/>
        <v>99.24</v>
      </c>
    </row>
    <row r="9929" spans="1:1">
      <c r="A9929" s="19">
        <f t="shared" si="3527"/>
        <v>99.25</v>
      </c>
    </row>
    <row r="9930" spans="1:1">
      <c r="A9930" s="19">
        <f t="shared" si="3527"/>
        <v>99.26</v>
      </c>
    </row>
    <row r="9931" spans="1:1">
      <c r="A9931" s="19">
        <f t="shared" si="3527"/>
        <v>99.27</v>
      </c>
    </row>
    <row r="9932" spans="1:1">
      <c r="A9932" s="19">
        <f t="shared" si="3527"/>
        <v>99.28</v>
      </c>
    </row>
    <row r="9933" spans="1:1">
      <c r="A9933" s="19">
        <f t="shared" si="3527"/>
        <v>99.29</v>
      </c>
    </row>
    <row r="9934" spans="1:1">
      <c r="A9934" s="19">
        <f t="shared" si="3527"/>
        <v>99.3</v>
      </c>
    </row>
    <row r="9935" spans="1:1">
      <c r="A9935" s="19">
        <f t="shared" si="3527"/>
        <v>99.31</v>
      </c>
    </row>
    <row r="9936" spans="1:1">
      <c r="A9936" s="19">
        <f t="shared" si="3527"/>
        <v>99.32</v>
      </c>
    </row>
    <row r="9937" spans="1:1">
      <c r="A9937" s="19">
        <f t="shared" si="3527"/>
        <v>99.33</v>
      </c>
    </row>
    <row r="9938" spans="1:1">
      <c r="A9938" s="19">
        <f t="shared" si="3527"/>
        <v>99.34</v>
      </c>
    </row>
    <row r="9939" spans="1:1">
      <c r="A9939" s="19">
        <f t="shared" si="3527"/>
        <v>99.35</v>
      </c>
    </row>
    <row r="9940" spans="1:1">
      <c r="A9940" s="19">
        <f t="shared" si="3527"/>
        <v>99.36</v>
      </c>
    </row>
    <row r="9941" spans="1:1">
      <c r="A9941" s="19">
        <f t="shared" si="3527"/>
        <v>99.37</v>
      </c>
    </row>
    <row r="9942" spans="1:1">
      <c r="A9942" s="19">
        <f t="shared" si="3527"/>
        <v>99.38</v>
      </c>
    </row>
    <row r="9943" spans="1:1">
      <c r="A9943" s="19">
        <f t="shared" si="3527"/>
        <v>99.39</v>
      </c>
    </row>
    <row r="9944" spans="1:1">
      <c r="A9944" s="19">
        <f t="shared" si="3527"/>
        <v>99.4</v>
      </c>
    </row>
    <row r="9945" spans="1:1">
      <c r="A9945" s="19">
        <f t="shared" si="3527"/>
        <v>99.41</v>
      </c>
    </row>
    <row r="9946" spans="1:1">
      <c r="A9946" s="19">
        <f t="shared" si="3527"/>
        <v>99.42</v>
      </c>
    </row>
    <row r="9947" spans="1:1">
      <c r="A9947" s="19">
        <f t="shared" si="3527"/>
        <v>99.43</v>
      </c>
    </row>
    <row r="9948" spans="1:1">
      <c r="A9948" s="19">
        <f t="shared" si="3527"/>
        <v>99.44</v>
      </c>
    </row>
    <row r="9949" spans="1:1">
      <c r="A9949" s="19">
        <f t="shared" si="3527"/>
        <v>99.45</v>
      </c>
    </row>
    <row r="9950" spans="1:1">
      <c r="A9950" s="19">
        <f t="shared" si="3527"/>
        <v>99.46</v>
      </c>
    </row>
    <row r="9951" spans="1:1">
      <c r="A9951" s="19">
        <f t="shared" si="3527"/>
        <v>99.47</v>
      </c>
    </row>
    <row r="9952" spans="1:1">
      <c r="A9952" s="19">
        <f t="shared" si="3527"/>
        <v>99.48</v>
      </c>
    </row>
    <row r="9953" spans="1:1">
      <c r="A9953" s="19">
        <f t="shared" si="3527"/>
        <v>99.49</v>
      </c>
    </row>
    <row r="9954" spans="1:1">
      <c r="A9954" s="19">
        <f t="shared" si="3527"/>
        <v>99.5</v>
      </c>
    </row>
    <row r="9955" spans="1:1">
      <c r="A9955" s="19">
        <f t="shared" si="3527"/>
        <v>99.51</v>
      </c>
    </row>
    <row r="9956" spans="1:1">
      <c r="A9956" s="19">
        <f t="shared" si="3527"/>
        <v>99.52</v>
      </c>
    </row>
    <row r="9957" spans="1:1">
      <c r="A9957" s="19">
        <f t="shared" si="3527"/>
        <v>99.53</v>
      </c>
    </row>
    <row r="9958" spans="1:1">
      <c r="A9958" s="19">
        <f t="shared" ref="A9958:A10021" si="3528">ROUND(A9957+0.01,2)</f>
        <v>99.54</v>
      </c>
    </row>
    <row r="9959" spans="1:1">
      <c r="A9959" s="19">
        <f t="shared" si="3528"/>
        <v>99.55</v>
      </c>
    </row>
    <row r="9960" spans="1:1">
      <c r="A9960" s="19">
        <f t="shared" si="3528"/>
        <v>99.56</v>
      </c>
    </row>
    <row r="9961" spans="1:1">
      <c r="A9961" s="19">
        <f t="shared" si="3528"/>
        <v>99.57</v>
      </c>
    </row>
    <row r="9962" spans="1:1">
      <c r="A9962" s="19">
        <f t="shared" si="3528"/>
        <v>99.58</v>
      </c>
    </row>
    <row r="9963" spans="1:1">
      <c r="A9963" s="19">
        <f t="shared" si="3528"/>
        <v>99.59</v>
      </c>
    </row>
    <row r="9964" spans="1:1">
      <c r="A9964" s="19">
        <f t="shared" si="3528"/>
        <v>99.6</v>
      </c>
    </row>
    <row r="9965" spans="1:1">
      <c r="A9965" s="19">
        <f t="shared" si="3528"/>
        <v>99.61</v>
      </c>
    </row>
    <row r="9966" spans="1:1">
      <c r="A9966" s="19">
        <f t="shared" si="3528"/>
        <v>99.62</v>
      </c>
    </row>
    <row r="9967" spans="1:1">
      <c r="A9967" s="19">
        <f t="shared" si="3528"/>
        <v>99.63</v>
      </c>
    </row>
    <row r="9968" spans="1:1">
      <c r="A9968" s="19">
        <f t="shared" si="3528"/>
        <v>99.64</v>
      </c>
    </row>
    <row r="9969" spans="1:1">
      <c r="A9969" s="19">
        <f t="shared" si="3528"/>
        <v>99.65</v>
      </c>
    </row>
    <row r="9970" spans="1:1">
      <c r="A9970" s="19">
        <f t="shared" si="3528"/>
        <v>99.66</v>
      </c>
    </row>
    <row r="9971" spans="1:1">
      <c r="A9971" s="19">
        <f t="shared" si="3528"/>
        <v>99.67</v>
      </c>
    </row>
    <row r="9972" spans="1:1">
      <c r="A9972" s="19">
        <f t="shared" si="3528"/>
        <v>99.68</v>
      </c>
    </row>
    <row r="9973" spans="1:1">
      <c r="A9973" s="19">
        <f t="shared" si="3528"/>
        <v>99.69</v>
      </c>
    </row>
    <row r="9974" spans="1:1">
      <c r="A9974" s="19">
        <f t="shared" si="3528"/>
        <v>99.7</v>
      </c>
    </row>
    <row r="9975" spans="1:1">
      <c r="A9975" s="19">
        <f t="shared" si="3528"/>
        <v>99.71</v>
      </c>
    </row>
    <row r="9976" spans="1:1">
      <c r="A9976" s="19">
        <f t="shared" si="3528"/>
        <v>99.72</v>
      </c>
    </row>
    <row r="9977" spans="1:1">
      <c r="A9977" s="19">
        <f t="shared" si="3528"/>
        <v>99.73</v>
      </c>
    </row>
    <row r="9978" spans="1:1">
      <c r="A9978" s="19">
        <f t="shared" si="3528"/>
        <v>99.74</v>
      </c>
    </row>
    <row r="9979" spans="1:1">
      <c r="A9979" s="19">
        <f t="shared" si="3528"/>
        <v>99.75</v>
      </c>
    </row>
    <row r="9980" spans="1:1">
      <c r="A9980" s="19">
        <f t="shared" si="3528"/>
        <v>99.76</v>
      </c>
    </row>
    <row r="9981" spans="1:1">
      <c r="A9981" s="19">
        <f t="shared" si="3528"/>
        <v>99.77</v>
      </c>
    </row>
    <row r="9982" spans="1:1">
      <c r="A9982" s="19">
        <f t="shared" si="3528"/>
        <v>99.78</v>
      </c>
    </row>
    <row r="9983" spans="1:1">
      <c r="A9983" s="19">
        <f t="shared" si="3528"/>
        <v>99.79</v>
      </c>
    </row>
    <row r="9984" spans="1:1">
      <c r="A9984" s="19">
        <f t="shared" si="3528"/>
        <v>99.8</v>
      </c>
    </row>
    <row r="9985" spans="1:1">
      <c r="A9985" s="19">
        <f t="shared" si="3528"/>
        <v>99.81</v>
      </c>
    </row>
    <row r="9986" spans="1:1">
      <c r="A9986" s="19">
        <f t="shared" si="3528"/>
        <v>99.82</v>
      </c>
    </row>
    <row r="9987" spans="1:1">
      <c r="A9987" s="19">
        <f t="shared" si="3528"/>
        <v>99.83</v>
      </c>
    </row>
    <row r="9988" spans="1:1">
      <c r="A9988" s="19">
        <f t="shared" si="3528"/>
        <v>99.84</v>
      </c>
    </row>
    <row r="9989" spans="1:1">
      <c r="A9989" s="19">
        <f t="shared" si="3528"/>
        <v>99.85</v>
      </c>
    </row>
    <row r="9990" spans="1:1">
      <c r="A9990" s="19">
        <f t="shared" si="3528"/>
        <v>99.86</v>
      </c>
    </row>
    <row r="9991" spans="1:1">
      <c r="A9991" s="19">
        <f t="shared" si="3528"/>
        <v>99.87</v>
      </c>
    </row>
    <row r="9992" spans="1:1">
      <c r="A9992" s="19">
        <f t="shared" si="3528"/>
        <v>99.88</v>
      </c>
    </row>
    <row r="9993" spans="1:1">
      <c r="A9993" s="19">
        <f t="shared" si="3528"/>
        <v>99.89</v>
      </c>
    </row>
    <row r="9994" spans="1:1">
      <c r="A9994" s="19">
        <f t="shared" si="3528"/>
        <v>99.9</v>
      </c>
    </row>
    <row r="9995" spans="1:1">
      <c r="A9995" s="19">
        <f t="shared" si="3528"/>
        <v>99.91</v>
      </c>
    </row>
    <row r="9996" spans="1:1">
      <c r="A9996" s="19">
        <f t="shared" si="3528"/>
        <v>99.92</v>
      </c>
    </row>
    <row r="9997" spans="1:1">
      <c r="A9997" s="19">
        <f t="shared" si="3528"/>
        <v>99.93</v>
      </c>
    </row>
    <row r="9998" spans="1:1">
      <c r="A9998" s="19">
        <f t="shared" si="3528"/>
        <v>99.94</v>
      </c>
    </row>
    <row r="9999" spans="1:1">
      <c r="A9999" s="19">
        <f t="shared" si="3528"/>
        <v>99.95</v>
      </c>
    </row>
    <row r="10000" spans="1:1">
      <c r="A10000" s="19">
        <f t="shared" si="3528"/>
        <v>99.96</v>
      </c>
    </row>
    <row r="10001" spans="1:1">
      <c r="A10001" s="19">
        <f t="shared" si="3528"/>
        <v>99.97</v>
      </c>
    </row>
    <row r="10002" spans="1:1">
      <c r="A10002" s="19">
        <f t="shared" si="3528"/>
        <v>99.98</v>
      </c>
    </row>
    <row r="10003" spans="1:1">
      <c r="A10003" s="19">
        <f t="shared" si="3528"/>
        <v>99.99</v>
      </c>
    </row>
    <row r="10004" spans="1:1">
      <c r="A10004" s="19">
        <f t="shared" si="3528"/>
        <v>100</v>
      </c>
    </row>
    <row r="10005" spans="1:1">
      <c r="A10005" s="19">
        <f t="shared" si="3528"/>
        <v>100.01</v>
      </c>
    </row>
    <row r="10006" spans="1:1">
      <c r="A10006" s="19">
        <f t="shared" si="3528"/>
        <v>100.02</v>
      </c>
    </row>
    <row r="10007" spans="1:1">
      <c r="A10007" s="19">
        <f t="shared" si="3528"/>
        <v>100.03</v>
      </c>
    </row>
    <row r="10008" spans="1:1">
      <c r="A10008" s="19">
        <f t="shared" si="3528"/>
        <v>100.04</v>
      </c>
    </row>
    <row r="10009" spans="1:1">
      <c r="A10009" s="19">
        <f t="shared" si="3528"/>
        <v>100.05</v>
      </c>
    </row>
    <row r="10010" spans="1:1">
      <c r="A10010" s="19">
        <f t="shared" si="3528"/>
        <v>100.06</v>
      </c>
    </row>
    <row r="10011" spans="1:1">
      <c r="A10011" s="19">
        <f t="shared" si="3528"/>
        <v>100.07</v>
      </c>
    </row>
    <row r="10012" spans="1:1">
      <c r="A10012" s="19">
        <f t="shared" si="3528"/>
        <v>100.08</v>
      </c>
    </row>
    <row r="10013" spans="1:1">
      <c r="A10013" s="19">
        <f t="shared" si="3528"/>
        <v>100.09</v>
      </c>
    </row>
    <row r="10014" spans="1:1">
      <c r="A10014" s="19">
        <f t="shared" si="3528"/>
        <v>100.1</v>
      </c>
    </row>
    <row r="10015" spans="1:1">
      <c r="A10015" s="19">
        <f t="shared" si="3528"/>
        <v>100.11</v>
      </c>
    </row>
    <row r="10016" spans="1:1">
      <c r="A10016" s="19">
        <f t="shared" si="3528"/>
        <v>100.12</v>
      </c>
    </row>
    <row r="10017" spans="1:1">
      <c r="A10017" s="19">
        <f t="shared" si="3528"/>
        <v>100.13</v>
      </c>
    </row>
    <row r="10018" spans="1:1">
      <c r="A10018" s="19">
        <f t="shared" si="3528"/>
        <v>100.14</v>
      </c>
    </row>
    <row r="10019" spans="1:1">
      <c r="A10019" s="19">
        <f t="shared" si="3528"/>
        <v>100.15</v>
      </c>
    </row>
    <row r="10020" spans="1:1">
      <c r="A10020" s="19">
        <f t="shared" si="3528"/>
        <v>100.16</v>
      </c>
    </row>
    <row r="10021" spans="1:1">
      <c r="A10021" s="19">
        <f t="shared" si="3528"/>
        <v>100.17</v>
      </c>
    </row>
    <row r="10022" spans="1:1">
      <c r="A10022" s="19">
        <f t="shared" ref="A10022:A10085" si="3529">ROUND(A10021+0.01,2)</f>
        <v>100.18</v>
      </c>
    </row>
    <row r="10023" spans="1:1">
      <c r="A10023" s="19">
        <f t="shared" si="3529"/>
        <v>100.19</v>
      </c>
    </row>
    <row r="10024" spans="1:1">
      <c r="A10024" s="19">
        <f t="shared" si="3529"/>
        <v>100.2</v>
      </c>
    </row>
    <row r="10025" spans="1:1">
      <c r="A10025" s="19">
        <f t="shared" si="3529"/>
        <v>100.21</v>
      </c>
    </row>
    <row r="10026" spans="1:1">
      <c r="A10026" s="19">
        <f t="shared" si="3529"/>
        <v>100.22</v>
      </c>
    </row>
    <row r="10027" spans="1:1">
      <c r="A10027" s="19">
        <f t="shared" si="3529"/>
        <v>100.23</v>
      </c>
    </row>
    <row r="10028" spans="1:1">
      <c r="A10028" s="19">
        <f t="shared" si="3529"/>
        <v>100.24</v>
      </c>
    </row>
    <row r="10029" spans="1:1">
      <c r="A10029" s="19">
        <f t="shared" si="3529"/>
        <v>100.25</v>
      </c>
    </row>
    <row r="10030" spans="1:1">
      <c r="A10030" s="19">
        <f t="shared" si="3529"/>
        <v>100.26</v>
      </c>
    </row>
    <row r="10031" spans="1:1">
      <c r="A10031" s="19">
        <f t="shared" si="3529"/>
        <v>100.27</v>
      </c>
    </row>
    <row r="10032" spans="1:1">
      <c r="A10032" s="19">
        <f t="shared" si="3529"/>
        <v>100.28</v>
      </c>
    </row>
    <row r="10033" spans="1:1">
      <c r="A10033" s="19">
        <f t="shared" si="3529"/>
        <v>100.29</v>
      </c>
    </row>
    <row r="10034" spans="1:1">
      <c r="A10034" s="19">
        <f t="shared" si="3529"/>
        <v>100.3</v>
      </c>
    </row>
    <row r="10035" spans="1:1">
      <c r="A10035" s="19">
        <f t="shared" si="3529"/>
        <v>100.31</v>
      </c>
    </row>
    <row r="10036" spans="1:1">
      <c r="A10036" s="19">
        <f t="shared" si="3529"/>
        <v>100.32</v>
      </c>
    </row>
    <row r="10037" spans="1:1">
      <c r="A10037" s="19">
        <f t="shared" si="3529"/>
        <v>100.33</v>
      </c>
    </row>
    <row r="10038" spans="1:1">
      <c r="A10038" s="19">
        <f t="shared" si="3529"/>
        <v>100.34</v>
      </c>
    </row>
    <row r="10039" spans="1:1">
      <c r="A10039" s="19">
        <f t="shared" si="3529"/>
        <v>100.35</v>
      </c>
    </row>
    <row r="10040" spans="1:1">
      <c r="A10040" s="19">
        <f t="shared" si="3529"/>
        <v>100.36</v>
      </c>
    </row>
    <row r="10041" spans="1:1">
      <c r="A10041" s="19">
        <f t="shared" si="3529"/>
        <v>100.37</v>
      </c>
    </row>
    <row r="10042" spans="1:1">
      <c r="A10042" s="19">
        <f t="shared" si="3529"/>
        <v>100.38</v>
      </c>
    </row>
    <row r="10043" spans="1:1">
      <c r="A10043" s="19">
        <f t="shared" si="3529"/>
        <v>100.39</v>
      </c>
    </row>
    <row r="10044" spans="1:1">
      <c r="A10044" s="19">
        <f t="shared" si="3529"/>
        <v>100.4</v>
      </c>
    </row>
    <row r="10045" spans="1:1">
      <c r="A10045" s="19">
        <f t="shared" si="3529"/>
        <v>100.41</v>
      </c>
    </row>
    <row r="10046" spans="1:1">
      <c r="A10046" s="19">
        <f t="shared" si="3529"/>
        <v>100.42</v>
      </c>
    </row>
    <row r="10047" spans="1:1">
      <c r="A10047" s="19">
        <f t="shared" si="3529"/>
        <v>100.43</v>
      </c>
    </row>
    <row r="10048" spans="1:1">
      <c r="A10048" s="19">
        <f t="shared" si="3529"/>
        <v>100.44</v>
      </c>
    </row>
    <row r="10049" spans="1:1">
      <c r="A10049" s="19">
        <f t="shared" si="3529"/>
        <v>100.45</v>
      </c>
    </row>
    <row r="10050" spans="1:1">
      <c r="A10050" s="19">
        <f t="shared" si="3529"/>
        <v>100.46</v>
      </c>
    </row>
    <row r="10051" spans="1:1">
      <c r="A10051" s="19">
        <f t="shared" si="3529"/>
        <v>100.47</v>
      </c>
    </row>
    <row r="10052" spans="1:1">
      <c r="A10052" s="19">
        <f t="shared" si="3529"/>
        <v>100.48</v>
      </c>
    </row>
    <row r="10053" spans="1:1">
      <c r="A10053" s="19">
        <f t="shared" si="3529"/>
        <v>100.49</v>
      </c>
    </row>
    <row r="10054" spans="1:1">
      <c r="A10054" s="19">
        <f t="shared" si="3529"/>
        <v>100.5</v>
      </c>
    </row>
    <row r="10055" spans="1:1">
      <c r="A10055" s="19">
        <f t="shared" si="3529"/>
        <v>100.51</v>
      </c>
    </row>
    <row r="10056" spans="1:1">
      <c r="A10056" s="19">
        <f t="shared" si="3529"/>
        <v>100.52</v>
      </c>
    </row>
    <row r="10057" spans="1:1">
      <c r="A10057" s="19">
        <f t="shared" si="3529"/>
        <v>100.53</v>
      </c>
    </row>
    <row r="10058" spans="1:1">
      <c r="A10058" s="19">
        <f t="shared" si="3529"/>
        <v>100.54</v>
      </c>
    </row>
    <row r="10059" spans="1:1">
      <c r="A10059" s="19">
        <f t="shared" si="3529"/>
        <v>100.55</v>
      </c>
    </row>
    <row r="10060" spans="1:1">
      <c r="A10060" s="19">
        <f t="shared" si="3529"/>
        <v>100.56</v>
      </c>
    </row>
    <row r="10061" spans="1:1">
      <c r="A10061" s="19">
        <f t="shared" si="3529"/>
        <v>100.57</v>
      </c>
    </row>
    <row r="10062" spans="1:1">
      <c r="A10062" s="19">
        <f t="shared" si="3529"/>
        <v>100.58</v>
      </c>
    </row>
    <row r="10063" spans="1:1">
      <c r="A10063" s="19">
        <f t="shared" si="3529"/>
        <v>100.59</v>
      </c>
    </row>
    <row r="10064" spans="1:1">
      <c r="A10064" s="19">
        <f t="shared" si="3529"/>
        <v>100.6</v>
      </c>
    </row>
    <row r="10065" spans="1:1">
      <c r="A10065" s="19">
        <f t="shared" si="3529"/>
        <v>100.61</v>
      </c>
    </row>
    <row r="10066" spans="1:1">
      <c r="A10066" s="19">
        <f t="shared" si="3529"/>
        <v>100.62</v>
      </c>
    </row>
    <row r="10067" spans="1:1">
      <c r="A10067" s="19">
        <f t="shared" si="3529"/>
        <v>100.63</v>
      </c>
    </row>
    <row r="10068" spans="1:1">
      <c r="A10068" s="19">
        <f t="shared" si="3529"/>
        <v>100.64</v>
      </c>
    </row>
    <row r="10069" spans="1:1">
      <c r="A10069" s="19">
        <f t="shared" si="3529"/>
        <v>100.65</v>
      </c>
    </row>
    <row r="10070" spans="1:1">
      <c r="A10070" s="19">
        <f t="shared" si="3529"/>
        <v>100.66</v>
      </c>
    </row>
    <row r="10071" spans="1:1">
      <c r="A10071" s="19">
        <f t="shared" si="3529"/>
        <v>100.67</v>
      </c>
    </row>
    <row r="10072" spans="1:1">
      <c r="A10072" s="19">
        <f t="shared" si="3529"/>
        <v>100.68</v>
      </c>
    </row>
    <row r="10073" spans="1:1">
      <c r="A10073" s="19">
        <f t="shared" si="3529"/>
        <v>100.69</v>
      </c>
    </row>
    <row r="10074" spans="1:1">
      <c r="A10074" s="19">
        <f t="shared" si="3529"/>
        <v>100.7</v>
      </c>
    </row>
    <row r="10075" spans="1:1">
      <c r="A10075" s="19">
        <f t="shared" si="3529"/>
        <v>100.71</v>
      </c>
    </row>
    <row r="10076" spans="1:1">
      <c r="A10076" s="19">
        <f t="shared" si="3529"/>
        <v>100.72</v>
      </c>
    </row>
    <row r="10077" spans="1:1">
      <c r="A10077" s="19">
        <f t="shared" si="3529"/>
        <v>100.73</v>
      </c>
    </row>
    <row r="10078" spans="1:1">
      <c r="A10078" s="19">
        <f t="shared" si="3529"/>
        <v>100.74</v>
      </c>
    </row>
    <row r="10079" spans="1:1">
      <c r="A10079" s="19">
        <f t="shared" si="3529"/>
        <v>100.75</v>
      </c>
    </row>
    <row r="10080" spans="1:1">
      <c r="A10080" s="19">
        <f t="shared" si="3529"/>
        <v>100.76</v>
      </c>
    </row>
    <row r="10081" spans="1:1">
      <c r="A10081" s="19">
        <f t="shared" si="3529"/>
        <v>100.77</v>
      </c>
    </row>
    <row r="10082" spans="1:1">
      <c r="A10082" s="19">
        <f t="shared" si="3529"/>
        <v>100.78</v>
      </c>
    </row>
    <row r="10083" spans="1:1">
      <c r="A10083" s="19">
        <f t="shared" si="3529"/>
        <v>100.79</v>
      </c>
    </row>
    <row r="10084" spans="1:1">
      <c r="A10084" s="19">
        <f t="shared" si="3529"/>
        <v>100.8</v>
      </c>
    </row>
    <row r="10085" spans="1:1">
      <c r="A10085" s="19">
        <f t="shared" si="3529"/>
        <v>100.81</v>
      </c>
    </row>
    <row r="10086" spans="1:1">
      <c r="A10086" s="19">
        <f t="shared" ref="A10086:A10149" si="3530">ROUND(A10085+0.01,2)</f>
        <v>100.82</v>
      </c>
    </row>
    <row r="10087" spans="1:1">
      <c r="A10087" s="19">
        <f t="shared" si="3530"/>
        <v>100.83</v>
      </c>
    </row>
    <row r="10088" spans="1:1">
      <c r="A10088" s="19">
        <f t="shared" si="3530"/>
        <v>100.84</v>
      </c>
    </row>
    <row r="10089" spans="1:1">
      <c r="A10089" s="19">
        <f t="shared" si="3530"/>
        <v>100.85</v>
      </c>
    </row>
    <row r="10090" spans="1:1">
      <c r="A10090" s="19">
        <f t="shared" si="3530"/>
        <v>100.86</v>
      </c>
    </row>
    <row r="10091" spans="1:1">
      <c r="A10091" s="19">
        <f t="shared" si="3530"/>
        <v>100.87</v>
      </c>
    </row>
    <row r="10092" spans="1:1">
      <c r="A10092" s="19">
        <f t="shared" si="3530"/>
        <v>100.88</v>
      </c>
    </row>
    <row r="10093" spans="1:1">
      <c r="A10093" s="19">
        <f t="shared" si="3530"/>
        <v>100.89</v>
      </c>
    </row>
    <row r="10094" spans="1:1">
      <c r="A10094" s="19">
        <f t="shared" si="3530"/>
        <v>100.9</v>
      </c>
    </row>
    <row r="10095" spans="1:1">
      <c r="A10095" s="19">
        <f t="shared" si="3530"/>
        <v>100.91</v>
      </c>
    </row>
    <row r="10096" spans="1:1">
      <c r="A10096" s="19">
        <f t="shared" si="3530"/>
        <v>100.92</v>
      </c>
    </row>
    <row r="10097" spans="1:1">
      <c r="A10097" s="19">
        <f t="shared" si="3530"/>
        <v>100.93</v>
      </c>
    </row>
    <row r="10098" spans="1:1">
      <c r="A10098" s="19">
        <f t="shared" si="3530"/>
        <v>100.94</v>
      </c>
    </row>
    <row r="10099" spans="1:1">
      <c r="A10099" s="19">
        <f t="shared" si="3530"/>
        <v>100.95</v>
      </c>
    </row>
    <row r="10100" spans="1:1">
      <c r="A10100" s="19">
        <f t="shared" si="3530"/>
        <v>100.96</v>
      </c>
    </row>
    <row r="10101" spans="1:1">
      <c r="A10101" s="19">
        <f t="shared" si="3530"/>
        <v>100.97</v>
      </c>
    </row>
    <row r="10102" spans="1:1">
      <c r="A10102" s="19">
        <f t="shared" si="3530"/>
        <v>100.98</v>
      </c>
    </row>
    <row r="10103" spans="1:1">
      <c r="A10103" s="19">
        <f t="shared" si="3530"/>
        <v>100.99</v>
      </c>
    </row>
    <row r="10104" spans="1:1">
      <c r="A10104" s="19">
        <f t="shared" si="3530"/>
        <v>101</v>
      </c>
    </row>
    <row r="10105" spans="1:1">
      <c r="A10105" s="19">
        <f t="shared" si="3530"/>
        <v>101.01</v>
      </c>
    </row>
    <row r="10106" spans="1:1">
      <c r="A10106" s="19">
        <f t="shared" si="3530"/>
        <v>101.02</v>
      </c>
    </row>
    <row r="10107" spans="1:1">
      <c r="A10107" s="19">
        <f t="shared" si="3530"/>
        <v>101.03</v>
      </c>
    </row>
    <row r="10108" spans="1:1">
      <c r="A10108" s="19">
        <f t="shared" si="3530"/>
        <v>101.04</v>
      </c>
    </row>
    <row r="10109" spans="1:1">
      <c r="A10109" s="19">
        <f t="shared" si="3530"/>
        <v>101.05</v>
      </c>
    </row>
    <row r="10110" spans="1:1">
      <c r="A10110" s="19">
        <f t="shared" si="3530"/>
        <v>101.06</v>
      </c>
    </row>
    <row r="10111" spans="1:1">
      <c r="A10111" s="19">
        <f t="shared" si="3530"/>
        <v>101.07</v>
      </c>
    </row>
    <row r="10112" spans="1:1">
      <c r="A10112" s="19">
        <f t="shared" si="3530"/>
        <v>101.08</v>
      </c>
    </row>
    <row r="10113" spans="1:1">
      <c r="A10113" s="19">
        <f t="shared" si="3530"/>
        <v>101.09</v>
      </c>
    </row>
    <row r="10114" spans="1:1">
      <c r="A10114" s="19">
        <f t="shared" si="3530"/>
        <v>101.1</v>
      </c>
    </row>
    <row r="10115" spans="1:1">
      <c r="A10115" s="19">
        <f t="shared" si="3530"/>
        <v>101.11</v>
      </c>
    </row>
    <row r="10116" spans="1:1">
      <c r="A10116" s="19">
        <f t="shared" si="3530"/>
        <v>101.12</v>
      </c>
    </row>
    <row r="10117" spans="1:1">
      <c r="A10117" s="19">
        <f t="shared" si="3530"/>
        <v>101.13</v>
      </c>
    </row>
    <row r="10118" spans="1:1">
      <c r="A10118" s="19">
        <f t="shared" si="3530"/>
        <v>101.14</v>
      </c>
    </row>
    <row r="10119" spans="1:1">
      <c r="A10119" s="19">
        <f t="shared" si="3530"/>
        <v>101.15</v>
      </c>
    </row>
    <row r="10120" spans="1:1">
      <c r="A10120" s="19">
        <f t="shared" si="3530"/>
        <v>101.16</v>
      </c>
    </row>
    <row r="10121" spans="1:1">
      <c r="A10121" s="19">
        <f t="shared" si="3530"/>
        <v>101.17</v>
      </c>
    </row>
    <row r="10122" spans="1:1">
      <c r="A10122" s="19">
        <f t="shared" si="3530"/>
        <v>101.18</v>
      </c>
    </row>
    <row r="10123" spans="1:1">
      <c r="A10123" s="19">
        <f t="shared" si="3530"/>
        <v>101.19</v>
      </c>
    </row>
    <row r="10124" spans="1:1">
      <c r="A10124" s="19">
        <f t="shared" si="3530"/>
        <v>101.2</v>
      </c>
    </row>
    <row r="10125" spans="1:1">
      <c r="A10125" s="19">
        <f t="shared" si="3530"/>
        <v>101.21</v>
      </c>
    </row>
    <row r="10126" spans="1:1">
      <c r="A10126" s="19">
        <f t="shared" si="3530"/>
        <v>101.22</v>
      </c>
    </row>
    <row r="10127" spans="1:1">
      <c r="A10127" s="19">
        <f t="shared" si="3530"/>
        <v>101.23</v>
      </c>
    </row>
    <row r="10128" spans="1:1">
      <c r="A10128" s="19">
        <f t="shared" si="3530"/>
        <v>101.24</v>
      </c>
    </row>
    <row r="10129" spans="1:1">
      <c r="A10129" s="19">
        <f t="shared" si="3530"/>
        <v>101.25</v>
      </c>
    </row>
    <row r="10130" spans="1:1">
      <c r="A10130" s="19">
        <f t="shared" si="3530"/>
        <v>101.26</v>
      </c>
    </row>
    <row r="10131" spans="1:1">
      <c r="A10131" s="19">
        <f t="shared" si="3530"/>
        <v>101.27</v>
      </c>
    </row>
    <row r="10132" spans="1:1">
      <c r="A10132" s="19">
        <f t="shared" si="3530"/>
        <v>101.28</v>
      </c>
    </row>
    <row r="10133" spans="1:1">
      <c r="A10133" s="19">
        <f t="shared" si="3530"/>
        <v>101.29</v>
      </c>
    </row>
    <row r="10134" spans="1:1">
      <c r="A10134" s="19">
        <f t="shared" si="3530"/>
        <v>101.3</v>
      </c>
    </row>
    <row r="10135" spans="1:1">
      <c r="A10135" s="19">
        <f t="shared" si="3530"/>
        <v>101.31</v>
      </c>
    </row>
    <row r="10136" spans="1:1">
      <c r="A10136" s="19">
        <f t="shared" si="3530"/>
        <v>101.32</v>
      </c>
    </row>
    <row r="10137" spans="1:1">
      <c r="A10137" s="19">
        <f t="shared" si="3530"/>
        <v>101.33</v>
      </c>
    </row>
    <row r="10138" spans="1:1">
      <c r="A10138" s="19">
        <f t="shared" si="3530"/>
        <v>101.34</v>
      </c>
    </row>
    <row r="10139" spans="1:1">
      <c r="A10139" s="19">
        <f t="shared" si="3530"/>
        <v>101.35</v>
      </c>
    </row>
    <row r="10140" spans="1:1">
      <c r="A10140" s="19">
        <f t="shared" si="3530"/>
        <v>101.36</v>
      </c>
    </row>
    <row r="10141" spans="1:1">
      <c r="A10141" s="19">
        <f t="shared" si="3530"/>
        <v>101.37</v>
      </c>
    </row>
    <row r="10142" spans="1:1">
      <c r="A10142" s="19">
        <f t="shared" si="3530"/>
        <v>101.38</v>
      </c>
    </row>
    <row r="10143" spans="1:1">
      <c r="A10143" s="19">
        <f t="shared" si="3530"/>
        <v>101.39</v>
      </c>
    </row>
    <row r="10144" spans="1:1">
      <c r="A10144" s="19">
        <f t="shared" si="3530"/>
        <v>101.4</v>
      </c>
    </row>
    <row r="10145" spans="1:1">
      <c r="A10145" s="19">
        <f t="shared" si="3530"/>
        <v>101.41</v>
      </c>
    </row>
    <row r="10146" spans="1:1">
      <c r="A10146" s="19">
        <f t="shared" si="3530"/>
        <v>101.42</v>
      </c>
    </row>
    <row r="10147" spans="1:1">
      <c r="A10147" s="19">
        <f t="shared" si="3530"/>
        <v>101.43</v>
      </c>
    </row>
    <row r="10148" spans="1:1">
      <c r="A10148" s="19">
        <f t="shared" si="3530"/>
        <v>101.44</v>
      </c>
    </row>
    <row r="10149" spans="1:1">
      <c r="A10149" s="19">
        <f t="shared" si="3530"/>
        <v>101.45</v>
      </c>
    </row>
    <row r="10150" spans="1:1">
      <c r="A10150" s="19">
        <f t="shared" ref="A10150:A10213" si="3531">ROUND(A10149+0.01,2)</f>
        <v>101.46</v>
      </c>
    </row>
    <row r="10151" spans="1:1">
      <c r="A10151" s="19">
        <f t="shared" si="3531"/>
        <v>101.47</v>
      </c>
    </row>
    <row r="10152" spans="1:1">
      <c r="A10152" s="19">
        <f t="shared" si="3531"/>
        <v>101.48</v>
      </c>
    </row>
    <row r="10153" spans="1:1">
      <c r="A10153" s="19">
        <f t="shared" si="3531"/>
        <v>101.49</v>
      </c>
    </row>
    <row r="10154" spans="1:1">
      <c r="A10154" s="19">
        <f t="shared" si="3531"/>
        <v>101.5</v>
      </c>
    </row>
    <row r="10155" spans="1:1">
      <c r="A10155" s="19">
        <f t="shared" si="3531"/>
        <v>101.51</v>
      </c>
    </row>
    <row r="10156" spans="1:1">
      <c r="A10156" s="19">
        <f t="shared" si="3531"/>
        <v>101.52</v>
      </c>
    </row>
    <row r="10157" spans="1:1">
      <c r="A10157" s="19">
        <f t="shared" si="3531"/>
        <v>101.53</v>
      </c>
    </row>
    <row r="10158" spans="1:1">
      <c r="A10158" s="19">
        <f t="shared" si="3531"/>
        <v>101.54</v>
      </c>
    </row>
    <row r="10159" spans="1:1">
      <c r="A10159" s="19">
        <f t="shared" si="3531"/>
        <v>101.55</v>
      </c>
    </row>
    <row r="10160" spans="1:1">
      <c r="A10160" s="19">
        <f t="shared" si="3531"/>
        <v>101.56</v>
      </c>
    </row>
    <row r="10161" spans="1:1">
      <c r="A10161" s="19">
        <f t="shared" si="3531"/>
        <v>101.57</v>
      </c>
    </row>
    <row r="10162" spans="1:1">
      <c r="A10162" s="19">
        <f t="shared" si="3531"/>
        <v>101.58</v>
      </c>
    </row>
    <row r="10163" spans="1:1">
      <c r="A10163" s="19">
        <f t="shared" si="3531"/>
        <v>101.59</v>
      </c>
    </row>
    <row r="10164" spans="1:1">
      <c r="A10164" s="19">
        <f t="shared" si="3531"/>
        <v>101.6</v>
      </c>
    </row>
    <row r="10165" spans="1:1">
      <c r="A10165" s="19">
        <f t="shared" si="3531"/>
        <v>101.61</v>
      </c>
    </row>
    <row r="10166" spans="1:1">
      <c r="A10166" s="19">
        <f t="shared" si="3531"/>
        <v>101.62</v>
      </c>
    </row>
    <row r="10167" spans="1:1">
      <c r="A10167" s="19">
        <f t="shared" si="3531"/>
        <v>101.63</v>
      </c>
    </row>
    <row r="10168" spans="1:1">
      <c r="A10168" s="19">
        <f t="shared" si="3531"/>
        <v>101.64</v>
      </c>
    </row>
    <row r="10169" spans="1:1">
      <c r="A10169" s="19">
        <f t="shared" si="3531"/>
        <v>101.65</v>
      </c>
    </row>
    <row r="10170" spans="1:1">
      <c r="A10170" s="19">
        <f t="shared" si="3531"/>
        <v>101.66</v>
      </c>
    </row>
    <row r="10171" spans="1:1">
      <c r="A10171" s="19">
        <f t="shared" si="3531"/>
        <v>101.67</v>
      </c>
    </row>
    <row r="10172" spans="1:1">
      <c r="A10172" s="19">
        <f t="shared" si="3531"/>
        <v>101.68</v>
      </c>
    </row>
    <row r="10173" spans="1:1">
      <c r="A10173" s="19">
        <f t="shared" si="3531"/>
        <v>101.69</v>
      </c>
    </row>
    <row r="10174" spans="1:1">
      <c r="A10174" s="19">
        <f t="shared" si="3531"/>
        <v>101.7</v>
      </c>
    </row>
    <row r="10175" spans="1:1">
      <c r="A10175" s="19">
        <f t="shared" si="3531"/>
        <v>101.71</v>
      </c>
    </row>
    <row r="10176" spans="1:1">
      <c r="A10176" s="19">
        <f t="shared" si="3531"/>
        <v>101.72</v>
      </c>
    </row>
    <row r="10177" spans="1:1">
      <c r="A10177" s="19">
        <f t="shared" si="3531"/>
        <v>101.73</v>
      </c>
    </row>
    <row r="10178" spans="1:1">
      <c r="A10178" s="19">
        <f t="shared" si="3531"/>
        <v>101.74</v>
      </c>
    </row>
    <row r="10179" spans="1:1">
      <c r="A10179" s="19">
        <f t="shared" si="3531"/>
        <v>101.75</v>
      </c>
    </row>
    <row r="10180" spans="1:1">
      <c r="A10180" s="19">
        <f t="shared" si="3531"/>
        <v>101.76</v>
      </c>
    </row>
    <row r="10181" spans="1:1">
      <c r="A10181" s="19">
        <f t="shared" si="3531"/>
        <v>101.77</v>
      </c>
    </row>
    <row r="10182" spans="1:1">
      <c r="A10182" s="19">
        <f t="shared" si="3531"/>
        <v>101.78</v>
      </c>
    </row>
    <row r="10183" spans="1:1">
      <c r="A10183" s="19">
        <f t="shared" si="3531"/>
        <v>101.79</v>
      </c>
    </row>
    <row r="10184" spans="1:1">
      <c r="A10184" s="19">
        <f t="shared" si="3531"/>
        <v>101.8</v>
      </c>
    </row>
    <row r="10185" spans="1:1">
      <c r="A10185" s="19">
        <f t="shared" si="3531"/>
        <v>101.81</v>
      </c>
    </row>
    <row r="10186" spans="1:1">
      <c r="A10186" s="19">
        <f t="shared" si="3531"/>
        <v>101.82</v>
      </c>
    </row>
    <row r="10187" spans="1:1">
      <c r="A10187" s="19">
        <f t="shared" si="3531"/>
        <v>101.83</v>
      </c>
    </row>
    <row r="10188" spans="1:1">
      <c r="A10188" s="19">
        <f t="shared" si="3531"/>
        <v>101.84</v>
      </c>
    </row>
    <row r="10189" spans="1:1">
      <c r="A10189" s="19">
        <f t="shared" si="3531"/>
        <v>101.85</v>
      </c>
    </row>
    <row r="10190" spans="1:1">
      <c r="A10190" s="19">
        <f t="shared" si="3531"/>
        <v>101.86</v>
      </c>
    </row>
    <row r="10191" spans="1:1">
      <c r="A10191" s="19">
        <f t="shared" si="3531"/>
        <v>101.87</v>
      </c>
    </row>
    <row r="10192" spans="1:1">
      <c r="A10192" s="19">
        <f t="shared" si="3531"/>
        <v>101.88</v>
      </c>
    </row>
    <row r="10193" spans="1:1">
      <c r="A10193" s="19">
        <f t="shared" si="3531"/>
        <v>101.89</v>
      </c>
    </row>
    <row r="10194" spans="1:1">
      <c r="A10194" s="19">
        <f t="shared" si="3531"/>
        <v>101.9</v>
      </c>
    </row>
    <row r="10195" spans="1:1">
      <c r="A10195" s="19">
        <f t="shared" si="3531"/>
        <v>101.91</v>
      </c>
    </row>
    <row r="10196" spans="1:1">
      <c r="A10196" s="19">
        <f t="shared" si="3531"/>
        <v>101.92</v>
      </c>
    </row>
    <row r="10197" spans="1:1">
      <c r="A10197" s="19">
        <f t="shared" si="3531"/>
        <v>101.93</v>
      </c>
    </row>
    <row r="10198" spans="1:1">
      <c r="A10198" s="19">
        <f t="shared" si="3531"/>
        <v>101.94</v>
      </c>
    </row>
    <row r="10199" spans="1:1">
      <c r="A10199" s="19">
        <f t="shared" si="3531"/>
        <v>101.95</v>
      </c>
    </row>
    <row r="10200" spans="1:1">
      <c r="A10200" s="19">
        <f t="shared" si="3531"/>
        <v>101.96</v>
      </c>
    </row>
    <row r="10201" spans="1:1">
      <c r="A10201" s="19">
        <f t="shared" si="3531"/>
        <v>101.97</v>
      </c>
    </row>
    <row r="10202" spans="1:1">
      <c r="A10202" s="19">
        <f t="shared" si="3531"/>
        <v>101.98</v>
      </c>
    </row>
    <row r="10203" spans="1:1">
      <c r="A10203" s="19">
        <f t="shared" si="3531"/>
        <v>101.99</v>
      </c>
    </row>
    <row r="10204" spans="1:1">
      <c r="A10204" s="19">
        <f t="shared" si="3531"/>
        <v>102</v>
      </c>
    </row>
    <row r="10205" spans="1:1">
      <c r="A10205" s="19">
        <f t="shared" si="3531"/>
        <v>102.01</v>
      </c>
    </row>
    <row r="10206" spans="1:1">
      <c r="A10206" s="19">
        <f t="shared" si="3531"/>
        <v>102.02</v>
      </c>
    </row>
    <row r="10207" spans="1:1">
      <c r="A10207" s="19">
        <f t="shared" si="3531"/>
        <v>102.03</v>
      </c>
    </row>
    <row r="10208" spans="1:1">
      <c r="A10208" s="19">
        <f t="shared" si="3531"/>
        <v>102.04</v>
      </c>
    </row>
    <row r="10209" spans="1:1">
      <c r="A10209" s="19">
        <f t="shared" si="3531"/>
        <v>102.05</v>
      </c>
    </row>
    <row r="10210" spans="1:1">
      <c r="A10210" s="19">
        <f t="shared" si="3531"/>
        <v>102.06</v>
      </c>
    </row>
    <row r="10211" spans="1:1">
      <c r="A10211" s="19">
        <f t="shared" si="3531"/>
        <v>102.07</v>
      </c>
    </row>
    <row r="10212" spans="1:1">
      <c r="A10212" s="19">
        <f t="shared" si="3531"/>
        <v>102.08</v>
      </c>
    </row>
    <row r="10213" spans="1:1">
      <c r="A10213" s="19">
        <f t="shared" si="3531"/>
        <v>102.09</v>
      </c>
    </row>
    <row r="10214" spans="1:1">
      <c r="A10214" s="19">
        <f t="shared" ref="A10214:A10277" si="3532">ROUND(A10213+0.01,2)</f>
        <v>102.1</v>
      </c>
    </row>
    <row r="10215" spans="1:1">
      <c r="A10215" s="19">
        <f t="shared" si="3532"/>
        <v>102.11</v>
      </c>
    </row>
    <row r="10216" spans="1:1">
      <c r="A10216" s="19">
        <f t="shared" si="3532"/>
        <v>102.12</v>
      </c>
    </row>
    <row r="10217" spans="1:1">
      <c r="A10217" s="19">
        <f t="shared" si="3532"/>
        <v>102.13</v>
      </c>
    </row>
    <row r="10218" spans="1:1">
      <c r="A10218" s="19">
        <f t="shared" si="3532"/>
        <v>102.14</v>
      </c>
    </row>
    <row r="10219" spans="1:1">
      <c r="A10219" s="19">
        <f t="shared" si="3532"/>
        <v>102.15</v>
      </c>
    </row>
    <row r="10220" spans="1:1">
      <c r="A10220" s="19">
        <f t="shared" si="3532"/>
        <v>102.16</v>
      </c>
    </row>
    <row r="10221" spans="1:1">
      <c r="A10221" s="19">
        <f t="shared" si="3532"/>
        <v>102.17</v>
      </c>
    </row>
    <row r="10222" spans="1:1">
      <c r="A10222" s="19">
        <f t="shared" si="3532"/>
        <v>102.18</v>
      </c>
    </row>
    <row r="10223" spans="1:1">
      <c r="A10223" s="19">
        <f t="shared" si="3532"/>
        <v>102.19</v>
      </c>
    </row>
    <row r="10224" spans="1:1">
      <c r="A10224" s="19">
        <f t="shared" si="3532"/>
        <v>102.2</v>
      </c>
    </row>
    <row r="10225" spans="1:1">
      <c r="A10225" s="19">
        <f t="shared" si="3532"/>
        <v>102.21</v>
      </c>
    </row>
    <row r="10226" spans="1:1">
      <c r="A10226" s="19">
        <f t="shared" si="3532"/>
        <v>102.22</v>
      </c>
    </row>
    <row r="10227" spans="1:1">
      <c r="A10227" s="19">
        <f t="shared" si="3532"/>
        <v>102.23</v>
      </c>
    </row>
    <row r="10228" spans="1:1">
      <c r="A10228" s="19">
        <f t="shared" si="3532"/>
        <v>102.24</v>
      </c>
    </row>
    <row r="10229" spans="1:1">
      <c r="A10229" s="19">
        <f t="shared" si="3532"/>
        <v>102.25</v>
      </c>
    </row>
    <row r="10230" spans="1:1">
      <c r="A10230" s="19">
        <f t="shared" si="3532"/>
        <v>102.26</v>
      </c>
    </row>
    <row r="10231" spans="1:1">
      <c r="A10231" s="19">
        <f t="shared" si="3532"/>
        <v>102.27</v>
      </c>
    </row>
    <row r="10232" spans="1:1">
      <c r="A10232" s="19">
        <f t="shared" si="3532"/>
        <v>102.28</v>
      </c>
    </row>
    <row r="10233" spans="1:1">
      <c r="A10233" s="19">
        <f t="shared" si="3532"/>
        <v>102.29</v>
      </c>
    </row>
    <row r="10234" spans="1:1">
      <c r="A10234" s="19">
        <f t="shared" si="3532"/>
        <v>102.3</v>
      </c>
    </row>
    <row r="10235" spans="1:1">
      <c r="A10235" s="19">
        <f t="shared" si="3532"/>
        <v>102.31</v>
      </c>
    </row>
    <row r="10236" spans="1:1">
      <c r="A10236" s="19">
        <f t="shared" si="3532"/>
        <v>102.32</v>
      </c>
    </row>
    <row r="10237" spans="1:1">
      <c r="A10237" s="19">
        <f t="shared" si="3532"/>
        <v>102.33</v>
      </c>
    </row>
    <row r="10238" spans="1:1">
      <c r="A10238" s="19">
        <f t="shared" si="3532"/>
        <v>102.34</v>
      </c>
    </row>
    <row r="10239" spans="1:1">
      <c r="A10239" s="19">
        <f t="shared" si="3532"/>
        <v>102.35</v>
      </c>
    </row>
    <row r="10240" spans="1:1">
      <c r="A10240" s="19">
        <f t="shared" si="3532"/>
        <v>102.36</v>
      </c>
    </row>
    <row r="10241" spans="1:1">
      <c r="A10241" s="19">
        <f t="shared" si="3532"/>
        <v>102.37</v>
      </c>
    </row>
    <row r="10242" spans="1:1">
      <c r="A10242" s="19">
        <f t="shared" si="3532"/>
        <v>102.38</v>
      </c>
    </row>
    <row r="10243" spans="1:1">
      <c r="A10243" s="19">
        <f t="shared" si="3532"/>
        <v>102.39</v>
      </c>
    </row>
    <row r="10244" spans="1:1">
      <c r="A10244" s="19">
        <f t="shared" si="3532"/>
        <v>102.4</v>
      </c>
    </row>
    <row r="10245" spans="1:1">
      <c r="A10245" s="19">
        <f t="shared" si="3532"/>
        <v>102.41</v>
      </c>
    </row>
    <row r="10246" spans="1:1">
      <c r="A10246" s="19">
        <f t="shared" si="3532"/>
        <v>102.42</v>
      </c>
    </row>
    <row r="10247" spans="1:1">
      <c r="A10247" s="19">
        <f t="shared" si="3532"/>
        <v>102.43</v>
      </c>
    </row>
    <row r="10248" spans="1:1">
      <c r="A10248" s="19">
        <f t="shared" si="3532"/>
        <v>102.44</v>
      </c>
    </row>
    <row r="10249" spans="1:1">
      <c r="A10249" s="19">
        <f t="shared" si="3532"/>
        <v>102.45</v>
      </c>
    </row>
    <row r="10250" spans="1:1">
      <c r="A10250" s="19">
        <f t="shared" si="3532"/>
        <v>102.46</v>
      </c>
    </row>
    <row r="10251" spans="1:1">
      <c r="A10251" s="19">
        <f t="shared" si="3532"/>
        <v>102.47</v>
      </c>
    </row>
    <row r="10252" spans="1:1">
      <c r="A10252" s="19">
        <f t="shared" si="3532"/>
        <v>102.48</v>
      </c>
    </row>
    <row r="10253" spans="1:1">
      <c r="A10253" s="19">
        <f t="shared" si="3532"/>
        <v>102.49</v>
      </c>
    </row>
    <row r="10254" spans="1:1">
      <c r="A10254" s="19">
        <f t="shared" si="3532"/>
        <v>102.5</v>
      </c>
    </row>
    <row r="10255" spans="1:1">
      <c r="A10255" s="19">
        <f t="shared" si="3532"/>
        <v>102.51</v>
      </c>
    </row>
    <row r="10256" spans="1:1">
      <c r="A10256" s="19">
        <f t="shared" si="3532"/>
        <v>102.52</v>
      </c>
    </row>
    <row r="10257" spans="1:1">
      <c r="A10257" s="19">
        <f t="shared" si="3532"/>
        <v>102.53</v>
      </c>
    </row>
    <row r="10258" spans="1:1">
      <c r="A10258" s="19">
        <f t="shared" si="3532"/>
        <v>102.54</v>
      </c>
    </row>
    <row r="10259" spans="1:1">
      <c r="A10259" s="19">
        <f t="shared" si="3532"/>
        <v>102.55</v>
      </c>
    </row>
    <row r="10260" spans="1:1">
      <c r="A10260" s="19">
        <f t="shared" si="3532"/>
        <v>102.56</v>
      </c>
    </row>
    <row r="10261" spans="1:1">
      <c r="A10261" s="19">
        <f t="shared" si="3532"/>
        <v>102.57</v>
      </c>
    </row>
    <row r="10262" spans="1:1">
      <c r="A10262" s="19">
        <f t="shared" si="3532"/>
        <v>102.58</v>
      </c>
    </row>
    <row r="10263" spans="1:1">
      <c r="A10263" s="19">
        <f t="shared" si="3532"/>
        <v>102.59</v>
      </c>
    </row>
    <row r="10264" spans="1:1">
      <c r="A10264" s="19">
        <f t="shared" si="3532"/>
        <v>102.6</v>
      </c>
    </row>
    <row r="10265" spans="1:1">
      <c r="A10265" s="19">
        <f t="shared" si="3532"/>
        <v>102.61</v>
      </c>
    </row>
    <row r="10266" spans="1:1">
      <c r="A10266" s="19">
        <f t="shared" si="3532"/>
        <v>102.62</v>
      </c>
    </row>
    <row r="10267" spans="1:1">
      <c r="A10267" s="19">
        <f t="shared" si="3532"/>
        <v>102.63</v>
      </c>
    </row>
    <row r="10268" spans="1:1">
      <c r="A10268" s="19">
        <f t="shared" si="3532"/>
        <v>102.64</v>
      </c>
    </row>
    <row r="10269" spans="1:1">
      <c r="A10269" s="19">
        <f t="shared" si="3532"/>
        <v>102.65</v>
      </c>
    </row>
    <row r="10270" spans="1:1">
      <c r="A10270" s="19">
        <f t="shared" si="3532"/>
        <v>102.66</v>
      </c>
    </row>
    <row r="10271" spans="1:1">
      <c r="A10271" s="19">
        <f t="shared" si="3532"/>
        <v>102.67</v>
      </c>
    </row>
    <row r="10272" spans="1:1">
      <c r="A10272" s="19">
        <f t="shared" si="3532"/>
        <v>102.68</v>
      </c>
    </row>
    <row r="10273" spans="1:1">
      <c r="A10273" s="19">
        <f t="shared" si="3532"/>
        <v>102.69</v>
      </c>
    </row>
    <row r="10274" spans="1:1">
      <c r="A10274" s="19">
        <f t="shared" si="3532"/>
        <v>102.7</v>
      </c>
    </row>
    <row r="10275" spans="1:1">
      <c r="A10275" s="19">
        <f t="shared" si="3532"/>
        <v>102.71</v>
      </c>
    </row>
    <row r="10276" spans="1:1">
      <c r="A10276" s="19">
        <f t="shared" si="3532"/>
        <v>102.72</v>
      </c>
    </row>
    <row r="10277" spans="1:1">
      <c r="A10277" s="19">
        <f t="shared" si="3532"/>
        <v>102.73</v>
      </c>
    </row>
    <row r="10278" spans="1:1">
      <c r="A10278" s="19">
        <f t="shared" ref="A10278:A10341" si="3533">ROUND(A10277+0.01,2)</f>
        <v>102.74</v>
      </c>
    </row>
    <row r="10279" spans="1:1">
      <c r="A10279" s="19">
        <f t="shared" si="3533"/>
        <v>102.75</v>
      </c>
    </row>
    <row r="10280" spans="1:1">
      <c r="A10280" s="19">
        <f t="shared" si="3533"/>
        <v>102.76</v>
      </c>
    </row>
    <row r="10281" spans="1:1">
      <c r="A10281" s="19">
        <f t="shared" si="3533"/>
        <v>102.77</v>
      </c>
    </row>
    <row r="10282" spans="1:1">
      <c r="A10282" s="19">
        <f t="shared" si="3533"/>
        <v>102.78</v>
      </c>
    </row>
    <row r="10283" spans="1:1">
      <c r="A10283" s="19">
        <f t="shared" si="3533"/>
        <v>102.79</v>
      </c>
    </row>
    <row r="10284" spans="1:1">
      <c r="A10284" s="19">
        <f t="shared" si="3533"/>
        <v>102.8</v>
      </c>
    </row>
    <row r="10285" spans="1:1">
      <c r="A10285" s="19">
        <f t="shared" si="3533"/>
        <v>102.81</v>
      </c>
    </row>
    <row r="10286" spans="1:1">
      <c r="A10286" s="19">
        <f t="shared" si="3533"/>
        <v>102.82</v>
      </c>
    </row>
    <row r="10287" spans="1:1">
      <c r="A10287" s="19">
        <f t="shared" si="3533"/>
        <v>102.83</v>
      </c>
    </row>
    <row r="10288" spans="1:1">
      <c r="A10288" s="19">
        <f t="shared" si="3533"/>
        <v>102.84</v>
      </c>
    </row>
    <row r="10289" spans="1:1">
      <c r="A10289" s="19">
        <f t="shared" si="3533"/>
        <v>102.85</v>
      </c>
    </row>
    <row r="10290" spans="1:1">
      <c r="A10290" s="19">
        <f t="shared" si="3533"/>
        <v>102.86</v>
      </c>
    </row>
    <row r="10291" spans="1:1">
      <c r="A10291" s="19">
        <f t="shared" si="3533"/>
        <v>102.87</v>
      </c>
    </row>
    <row r="10292" spans="1:1">
      <c r="A10292" s="19">
        <f t="shared" si="3533"/>
        <v>102.88</v>
      </c>
    </row>
    <row r="10293" spans="1:1">
      <c r="A10293" s="19">
        <f t="shared" si="3533"/>
        <v>102.89</v>
      </c>
    </row>
    <row r="10294" spans="1:1">
      <c r="A10294" s="19">
        <f t="shared" si="3533"/>
        <v>102.9</v>
      </c>
    </row>
    <row r="10295" spans="1:1">
      <c r="A10295" s="19">
        <f t="shared" si="3533"/>
        <v>102.91</v>
      </c>
    </row>
    <row r="10296" spans="1:1">
      <c r="A10296" s="19">
        <f t="shared" si="3533"/>
        <v>102.92</v>
      </c>
    </row>
    <row r="10297" spans="1:1">
      <c r="A10297" s="19">
        <f t="shared" si="3533"/>
        <v>102.93</v>
      </c>
    </row>
    <row r="10298" spans="1:1">
      <c r="A10298" s="19">
        <f t="shared" si="3533"/>
        <v>102.94</v>
      </c>
    </row>
    <row r="10299" spans="1:1">
      <c r="A10299" s="19">
        <f t="shared" si="3533"/>
        <v>102.95</v>
      </c>
    </row>
    <row r="10300" spans="1:1">
      <c r="A10300" s="19">
        <f t="shared" si="3533"/>
        <v>102.96</v>
      </c>
    </row>
    <row r="10301" spans="1:1">
      <c r="A10301" s="19">
        <f t="shared" si="3533"/>
        <v>102.97</v>
      </c>
    </row>
    <row r="10302" spans="1:1">
      <c r="A10302" s="19">
        <f t="shared" si="3533"/>
        <v>102.98</v>
      </c>
    </row>
    <row r="10303" spans="1:1">
      <c r="A10303" s="19">
        <f t="shared" si="3533"/>
        <v>102.99</v>
      </c>
    </row>
    <row r="10304" spans="1:1">
      <c r="A10304" s="19">
        <f t="shared" si="3533"/>
        <v>103</v>
      </c>
    </row>
    <row r="10305" spans="1:1">
      <c r="A10305" s="19">
        <f t="shared" si="3533"/>
        <v>103.01</v>
      </c>
    </row>
    <row r="10306" spans="1:1">
      <c r="A10306" s="19">
        <f t="shared" si="3533"/>
        <v>103.02</v>
      </c>
    </row>
    <row r="10307" spans="1:1">
      <c r="A10307" s="19">
        <f t="shared" si="3533"/>
        <v>103.03</v>
      </c>
    </row>
    <row r="10308" spans="1:1">
      <c r="A10308" s="19">
        <f t="shared" si="3533"/>
        <v>103.04</v>
      </c>
    </row>
    <row r="10309" spans="1:1">
      <c r="A10309" s="19">
        <f t="shared" si="3533"/>
        <v>103.05</v>
      </c>
    </row>
    <row r="10310" spans="1:1">
      <c r="A10310" s="19">
        <f t="shared" si="3533"/>
        <v>103.06</v>
      </c>
    </row>
    <row r="10311" spans="1:1">
      <c r="A10311" s="19">
        <f t="shared" si="3533"/>
        <v>103.07</v>
      </c>
    </row>
    <row r="10312" spans="1:1">
      <c r="A10312" s="19">
        <f t="shared" si="3533"/>
        <v>103.08</v>
      </c>
    </row>
    <row r="10313" spans="1:1">
      <c r="A10313" s="19">
        <f t="shared" si="3533"/>
        <v>103.09</v>
      </c>
    </row>
    <row r="10314" spans="1:1">
      <c r="A10314" s="19">
        <f t="shared" si="3533"/>
        <v>103.1</v>
      </c>
    </row>
    <row r="10315" spans="1:1">
      <c r="A10315" s="19">
        <f t="shared" si="3533"/>
        <v>103.11</v>
      </c>
    </row>
    <row r="10316" spans="1:1">
      <c r="A10316" s="19">
        <f t="shared" si="3533"/>
        <v>103.12</v>
      </c>
    </row>
    <row r="10317" spans="1:1">
      <c r="A10317" s="19">
        <f t="shared" si="3533"/>
        <v>103.13</v>
      </c>
    </row>
    <row r="10318" spans="1:1">
      <c r="A10318" s="19">
        <f t="shared" si="3533"/>
        <v>103.14</v>
      </c>
    </row>
    <row r="10319" spans="1:1">
      <c r="A10319" s="19">
        <f t="shared" si="3533"/>
        <v>103.15</v>
      </c>
    </row>
    <row r="10320" spans="1:1">
      <c r="A10320" s="19">
        <f t="shared" si="3533"/>
        <v>103.16</v>
      </c>
    </row>
    <row r="10321" spans="1:1">
      <c r="A10321" s="19">
        <f t="shared" si="3533"/>
        <v>103.17</v>
      </c>
    </row>
    <row r="10322" spans="1:1">
      <c r="A10322" s="19">
        <f t="shared" si="3533"/>
        <v>103.18</v>
      </c>
    </row>
    <row r="10323" spans="1:1">
      <c r="A10323" s="19">
        <f t="shared" si="3533"/>
        <v>103.19</v>
      </c>
    </row>
    <row r="10324" spans="1:1">
      <c r="A10324" s="19">
        <f t="shared" si="3533"/>
        <v>103.2</v>
      </c>
    </row>
    <row r="10325" spans="1:1">
      <c r="A10325" s="19">
        <f t="shared" si="3533"/>
        <v>103.21</v>
      </c>
    </row>
    <row r="10326" spans="1:1">
      <c r="A10326" s="19">
        <f t="shared" si="3533"/>
        <v>103.22</v>
      </c>
    </row>
    <row r="10327" spans="1:1">
      <c r="A10327" s="19">
        <f t="shared" si="3533"/>
        <v>103.23</v>
      </c>
    </row>
    <row r="10328" spans="1:1">
      <c r="A10328" s="19">
        <f t="shared" si="3533"/>
        <v>103.24</v>
      </c>
    </row>
    <row r="10329" spans="1:1">
      <c r="A10329" s="19">
        <f t="shared" si="3533"/>
        <v>103.25</v>
      </c>
    </row>
    <row r="10330" spans="1:1">
      <c r="A10330" s="19">
        <f t="shared" si="3533"/>
        <v>103.26</v>
      </c>
    </row>
    <row r="10331" spans="1:1">
      <c r="A10331" s="19">
        <f t="shared" si="3533"/>
        <v>103.27</v>
      </c>
    </row>
    <row r="10332" spans="1:1">
      <c r="A10332" s="19">
        <f t="shared" si="3533"/>
        <v>103.28</v>
      </c>
    </row>
    <row r="10333" spans="1:1">
      <c r="A10333" s="19">
        <f t="shared" si="3533"/>
        <v>103.29</v>
      </c>
    </row>
    <row r="10334" spans="1:1">
      <c r="A10334" s="19">
        <f t="shared" si="3533"/>
        <v>103.3</v>
      </c>
    </row>
    <row r="10335" spans="1:1">
      <c r="A10335" s="19">
        <f t="shared" si="3533"/>
        <v>103.31</v>
      </c>
    </row>
    <row r="10336" spans="1:1">
      <c r="A10336" s="19">
        <f t="shared" si="3533"/>
        <v>103.32</v>
      </c>
    </row>
    <row r="10337" spans="1:1">
      <c r="A10337" s="19">
        <f t="shared" si="3533"/>
        <v>103.33</v>
      </c>
    </row>
    <row r="10338" spans="1:1">
      <c r="A10338" s="19">
        <f t="shared" si="3533"/>
        <v>103.34</v>
      </c>
    </row>
    <row r="10339" spans="1:1">
      <c r="A10339" s="19">
        <f t="shared" si="3533"/>
        <v>103.35</v>
      </c>
    </row>
    <row r="10340" spans="1:1">
      <c r="A10340" s="19">
        <f t="shared" si="3533"/>
        <v>103.36</v>
      </c>
    </row>
    <row r="10341" spans="1:1">
      <c r="A10341" s="19">
        <f t="shared" si="3533"/>
        <v>103.37</v>
      </c>
    </row>
    <row r="10342" spans="1:1">
      <c r="A10342" s="19">
        <f t="shared" ref="A10342:A10405" si="3534">ROUND(A10341+0.01,2)</f>
        <v>103.38</v>
      </c>
    </row>
    <row r="10343" spans="1:1">
      <c r="A10343" s="19">
        <f t="shared" si="3534"/>
        <v>103.39</v>
      </c>
    </row>
    <row r="10344" spans="1:1">
      <c r="A10344" s="19">
        <f t="shared" si="3534"/>
        <v>103.4</v>
      </c>
    </row>
    <row r="10345" spans="1:1">
      <c r="A10345" s="19">
        <f t="shared" si="3534"/>
        <v>103.41</v>
      </c>
    </row>
    <row r="10346" spans="1:1">
      <c r="A10346" s="19">
        <f t="shared" si="3534"/>
        <v>103.42</v>
      </c>
    </row>
    <row r="10347" spans="1:1">
      <c r="A10347" s="19">
        <f t="shared" si="3534"/>
        <v>103.43</v>
      </c>
    </row>
    <row r="10348" spans="1:1">
      <c r="A10348" s="19">
        <f t="shared" si="3534"/>
        <v>103.44</v>
      </c>
    </row>
    <row r="10349" spans="1:1">
      <c r="A10349" s="19">
        <f t="shared" si="3534"/>
        <v>103.45</v>
      </c>
    </row>
    <row r="10350" spans="1:1">
      <c r="A10350" s="19">
        <f t="shared" si="3534"/>
        <v>103.46</v>
      </c>
    </row>
    <row r="10351" spans="1:1">
      <c r="A10351" s="19">
        <f t="shared" si="3534"/>
        <v>103.47</v>
      </c>
    </row>
    <row r="10352" spans="1:1">
      <c r="A10352" s="19">
        <f t="shared" si="3534"/>
        <v>103.48</v>
      </c>
    </row>
    <row r="10353" spans="1:1">
      <c r="A10353" s="19">
        <f t="shared" si="3534"/>
        <v>103.49</v>
      </c>
    </row>
    <row r="10354" spans="1:1">
      <c r="A10354" s="19">
        <f t="shared" si="3534"/>
        <v>103.5</v>
      </c>
    </row>
    <row r="10355" spans="1:1">
      <c r="A10355" s="19">
        <f t="shared" si="3534"/>
        <v>103.51</v>
      </c>
    </row>
    <row r="10356" spans="1:1">
      <c r="A10356" s="19">
        <f t="shared" si="3534"/>
        <v>103.52</v>
      </c>
    </row>
    <row r="10357" spans="1:1">
      <c r="A10357" s="19">
        <f t="shared" si="3534"/>
        <v>103.53</v>
      </c>
    </row>
    <row r="10358" spans="1:1">
      <c r="A10358" s="19">
        <f t="shared" si="3534"/>
        <v>103.54</v>
      </c>
    </row>
    <row r="10359" spans="1:1">
      <c r="A10359" s="19">
        <f t="shared" si="3534"/>
        <v>103.55</v>
      </c>
    </row>
    <row r="10360" spans="1:1">
      <c r="A10360" s="19">
        <f t="shared" si="3534"/>
        <v>103.56</v>
      </c>
    </row>
    <row r="10361" spans="1:1">
      <c r="A10361" s="19">
        <f t="shared" si="3534"/>
        <v>103.57</v>
      </c>
    </row>
    <row r="10362" spans="1:1">
      <c r="A10362" s="19">
        <f t="shared" si="3534"/>
        <v>103.58</v>
      </c>
    </row>
    <row r="10363" spans="1:1">
      <c r="A10363" s="19">
        <f t="shared" si="3534"/>
        <v>103.59</v>
      </c>
    </row>
    <row r="10364" spans="1:1">
      <c r="A10364" s="19">
        <f t="shared" si="3534"/>
        <v>103.6</v>
      </c>
    </row>
    <row r="10365" spans="1:1">
      <c r="A10365" s="19">
        <f t="shared" si="3534"/>
        <v>103.61</v>
      </c>
    </row>
    <row r="10366" spans="1:1">
      <c r="A10366" s="19">
        <f t="shared" si="3534"/>
        <v>103.62</v>
      </c>
    </row>
    <row r="10367" spans="1:1">
      <c r="A10367" s="19">
        <f t="shared" si="3534"/>
        <v>103.63</v>
      </c>
    </row>
    <row r="10368" spans="1:1">
      <c r="A10368" s="19">
        <f t="shared" si="3534"/>
        <v>103.64</v>
      </c>
    </row>
    <row r="10369" spans="1:1">
      <c r="A10369" s="19">
        <f t="shared" si="3534"/>
        <v>103.65</v>
      </c>
    </row>
    <row r="10370" spans="1:1">
      <c r="A10370" s="19">
        <f t="shared" si="3534"/>
        <v>103.66</v>
      </c>
    </row>
    <row r="10371" spans="1:1">
      <c r="A10371" s="19">
        <f t="shared" si="3534"/>
        <v>103.67</v>
      </c>
    </row>
    <row r="10372" spans="1:1">
      <c r="A10372" s="19">
        <f t="shared" si="3534"/>
        <v>103.68</v>
      </c>
    </row>
    <row r="10373" spans="1:1">
      <c r="A10373" s="19">
        <f t="shared" si="3534"/>
        <v>103.69</v>
      </c>
    </row>
    <row r="10374" spans="1:1">
      <c r="A10374" s="19">
        <f t="shared" si="3534"/>
        <v>103.7</v>
      </c>
    </row>
    <row r="10375" spans="1:1">
      <c r="A10375" s="19">
        <f t="shared" si="3534"/>
        <v>103.71</v>
      </c>
    </row>
    <row r="10376" spans="1:1">
      <c r="A10376" s="19">
        <f t="shared" si="3534"/>
        <v>103.72</v>
      </c>
    </row>
    <row r="10377" spans="1:1">
      <c r="A10377" s="19">
        <f t="shared" si="3534"/>
        <v>103.73</v>
      </c>
    </row>
    <row r="10378" spans="1:1">
      <c r="A10378" s="19">
        <f t="shared" si="3534"/>
        <v>103.74</v>
      </c>
    </row>
    <row r="10379" spans="1:1">
      <c r="A10379" s="19">
        <f t="shared" si="3534"/>
        <v>103.75</v>
      </c>
    </row>
    <row r="10380" spans="1:1">
      <c r="A10380" s="19">
        <f t="shared" si="3534"/>
        <v>103.76</v>
      </c>
    </row>
    <row r="10381" spans="1:1">
      <c r="A10381" s="19">
        <f t="shared" si="3534"/>
        <v>103.77</v>
      </c>
    </row>
    <row r="10382" spans="1:1">
      <c r="A10382" s="19">
        <f t="shared" si="3534"/>
        <v>103.78</v>
      </c>
    </row>
    <row r="10383" spans="1:1">
      <c r="A10383" s="19">
        <f t="shared" si="3534"/>
        <v>103.79</v>
      </c>
    </row>
    <row r="10384" spans="1:1">
      <c r="A10384" s="19">
        <f t="shared" si="3534"/>
        <v>103.8</v>
      </c>
    </row>
    <row r="10385" spans="1:1">
      <c r="A10385" s="19">
        <f t="shared" si="3534"/>
        <v>103.81</v>
      </c>
    </row>
    <row r="10386" spans="1:1">
      <c r="A10386" s="19">
        <f t="shared" si="3534"/>
        <v>103.82</v>
      </c>
    </row>
    <row r="10387" spans="1:1">
      <c r="A10387" s="19">
        <f t="shared" si="3534"/>
        <v>103.83</v>
      </c>
    </row>
    <row r="10388" spans="1:1">
      <c r="A10388" s="19">
        <f t="shared" si="3534"/>
        <v>103.84</v>
      </c>
    </row>
    <row r="10389" spans="1:1">
      <c r="A10389" s="19">
        <f t="shared" si="3534"/>
        <v>103.85</v>
      </c>
    </row>
    <row r="10390" spans="1:1">
      <c r="A10390" s="19">
        <f t="shared" si="3534"/>
        <v>103.86</v>
      </c>
    </row>
    <row r="10391" spans="1:1">
      <c r="A10391" s="19">
        <f t="shared" si="3534"/>
        <v>103.87</v>
      </c>
    </row>
    <row r="10392" spans="1:1">
      <c r="A10392" s="19">
        <f t="shared" si="3534"/>
        <v>103.88</v>
      </c>
    </row>
    <row r="10393" spans="1:1">
      <c r="A10393" s="19">
        <f t="shared" si="3534"/>
        <v>103.89</v>
      </c>
    </row>
    <row r="10394" spans="1:1">
      <c r="A10394" s="19">
        <f t="shared" si="3534"/>
        <v>103.9</v>
      </c>
    </row>
    <row r="10395" spans="1:1">
      <c r="A10395" s="19">
        <f t="shared" si="3534"/>
        <v>103.91</v>
      </c>
    </row>
    <row r="10396" spans="1:1">
      <c r="A10396" s="19">
        <f t="shared" si="3534"/>
        <v>103.92</v>
      </c>
    </row>
    <row r="10397" spans="1:1">
      <c r="A10397" s="19">
        <f t="shared" si="3534"/>
        <v>103.93</v>
      </c>
    </row>
    <row r="10398" spans="1:1">
      <c r="A10398" s="19">
        <f t="shared" si="3534"/>
        <v>103.94</v>
      </c>
    </row>
    <row r="10399" spans="1:1">
      <c r="A10399" s="19">
        <f t="shared" si="3534"/>
        <v>103.95</v>
      </c>
    </row>
    <row r="10400" spans="1:1">
      <c r="A10400" s="19">
        <f t="shared" si="3534"/>
        <v>103.96</v>
      </c>
    </row>
    <row r="10401" spans="1:1">
      <c r="A10401" s="19">
        <f t="shared" si="3534"/>
        <v>103.97</v>
      </c>
    </row>
    <row r="10402" spans="1:1">
      <c r="A10402" s="19">
        <f t="shared" si="3534"/>
        <v>103.98</v>
      </c>
    </row>
    <row r="10403" spans="1:1">
      <c r="A10403" s="19">
        <f t="shared" si="3534"/>
        <v>103.99</v>
      </c>
    </row>
    <row r="10404" spans="1:1">
      <c r="A10404" s="19">
        <f t="shared" si="3534"/>
        <v>104</v>
      </c>
    </row>
    <row r="10405" spans="1:1">
      <c r="A10405" s="19">
        <f t="shared" si="3534"/>
        <v>104.01</v>
      </c>
    </row>
    <row r="10406" spans="1:1">
      <c r="A10406" s="19">
        <f t="shared" ref="A10406:A10469" si="3535">ROUND(A10405+0.01,2)</f>
        <v>104.02</v>
      </c>
    </row>
    <row r="10407" spans="1:1">
      <c r="A10407" s="19">
        <f t="shared" si="3535"/>
        <v>104.03</v>
      </c>
    </row>
    <row r="10408" spans="1:1">
      <c r="A10408" s="19">
        <f t="shared" si="3535"/>
        <v>104.04</v>
      </c>
    </row>
    <row r="10409" spans="1:1">
      <c r="A10409" s="19">
        <f t="shared" si="3535"/>
        <v>104.05</v>
      </c>
    </row>
    <row r="10410" spans="1:1">
      <c r="A10410" s="19">
        <f t="shared" si="3535"/>
        <v>104.06</v>
      </c>
    </row>
    <row r="10411" spans="1:1">
      <c r="A10411" s="19">
        <f t="shared" si="3535"/>
        <v>104.07</v>
      </c>
    </row>
    <row r="10412" spans="1:1">
      <c r="A10412" s="19">
        <f t="shared" si="3535"/>
        <v>104.08</v>
      </c>
    </row>
    <row r="10413" spans="1:1">
      <c r="A10413" s="19">
        <f t="shared" si="3535"/>
        <v>104.09</v>
      </c>
    </row>
    <row r="10414" spans="1:1">
      <c r="A10414" s="19">
        <f t="shared" si="3535"/>
        <v>104.1</v>
      </c>
    </row>
    <row r="10415" spans="1:1">
      <c r="A10415" s="19">
        <f t="shared" si="3535"/>
        <v>104.11</v>
      </c>
    </row>
    <row r="10416" spans="1:1">
      <c r="A10416" s="19">
        <f t="shared" si="3535"/>
        <v>104.12</v>
      </c>
    </row>
    <row r="10417" spans="1:1">
      <c r="A10417" s="19">
        <f t="shared" si="3535"/>
        <v>104.13</v>
      </c>
    </row>
    <row r="10418" spans="1:1">
      <c r="A10418" s="19">
        <f t="shared" si="3535"/>
        <v>104.14</v>
      </c>
    </row>
    <row r="10419" spans="1:1">
      <c r="A10419" s="19">
        <f t="shared" si="3535"/>
        <v>104.15</v>
      </c>
    </row>
    <row r="10420" spans="1:1">
      <c r="A10420" s="19">
        <f t="shared" si="3535"/>
        <v>104.16</v>
      </c>
    </row>
    <row r="10421" spans="1:1">
      <c r="A10421" s="19">
        <f t="shared" si="3535"/>
        <v>104.17</v>
      </c>
    </row>
    <row r="10422" spans="1:1">
      <c r="A10422" s="19">
        <f t="shared" si="3535"/>
        <v>104.18</v>
      </c>
    </row>
    <row r="10423" spans="1:1">
      <c r="A10423" s="19">
        <f t="shared" si="3535"/>
        <v>104.19</v>
      </c>
    </row>
    <row r="10424" spans="1:1">
      <c r="A10424" s="19">
        <f t="shared" si="3535"/>
        <v>104.2</v>
      </c>
    </row>
    <row r="10425" spans="1:1">
      <c r="A10425" s="19">
        <f t="shared" si="3535"/>
        <v>104.21</v>
      </c>
    </row>
    <row r="10426" spans="1:1">
      <c r="A10426" s="19">
        <f t="shared" si="3535"/>
        <v>104.22</v>
      </c>
    </row>
    <row r="10427" spans="1:1">
      <c r="A10427" s="19">
        <f t="shared" si="3535"/>
        <v>104.23</v>
      </c>
    </row>
    <row r="10428" spans="1:1">
      <c r="A10428" s="19">
        <f t="shared" si="3535"/>
        <v>104.24</v>
      </c>
    </row>
    <row r="10429" spans="1:1">
      <c r="A10429" s="19">
        <f t="shared" si="3535"/>
        <v>104.25</v>
      </c>
    </row>
    <row r="10430" spans="1:1">
      <c r="A10430" s="19">
        <f t="shared" si="3535"/>
        <v>104.26</v>
      </c>
    </row>
    <row r="10431" spans="1:1">
      <c r="A10431" s="19">
        <f t="shared" si="3535"/>
        <v>104.27</v>
      </c>
    </row>
    <row r="10432" spans="1:1">
      <c r="A10432" s="19">
        <f t="shared" si="3535"/>
        <v>104.28</v>
      </c>
    </row>
    <row r="10433" spans="1:1">
      <c r="A10433" s="19">
        <f t="shared" si="3535"/>
        <v>104.29</v>
      </c>
    </row>
    <row r="10434" spans="1:1">
      <c r="A10434" s="19">
        <f t="shared" si="3535"/>
        <v>104.3</v>
      </c>
    </row>
    <row r="10435" spans="1:1">
      <c r="A10435" s="19">
        <f t="shared" si="3535"/>
        <v>104.31</v>
      </c>
    </row>
    <row r="10436" spans="1:1">
      <c r="A10436" s="19">
        <f t="shared" si="3535"/>
        <v>104.32</v>
      </c>
    </row>
    <row r="10437" spans="1:1">
      <c r="A10437" s="19">
        <f t="shared" si="3535"/>
        <v>104.33</v>
      </c>
    </row>
    <row r="10438" spans="1:1">
      <c r="A10438" s="19">
        <f t="shared" si="3535"/>
        <v>104.34</v>
      </c>
    </row>
    <row r="10439" spans="1:1">
      <c r="A10439" s="19">
        <f t="shared" si="3535"/>
        <v>104.35</v>
      </c>
    </row>
    <row r="10440" spans="1:1">
      <c r="A10440" s="19">
        <f t="shared" si="3535"/>
        <v>104.36</v>
      </c>
    </row>
    <row r="10441" spans="1:1">
      <c r="A10441" s="19">
        <f t="shared" si="3535"/>
        <v>104.37</v>
      </c>
    </row>
    <row r="10442" spans="1:1">
      <c r="A10442" s="19">
        <f t="shared" si="3535"/>
        <v>104.38</v>
      </c>
    </row>
    <row r="10443" spans="1:1">
      <c r="A10443" s="19">
        <f t="shared" si="3535"/>
        <v>104.39</v>
      </c>
    </row>
    <row r="10444" spans="1:1">
      <c r="A10444" s="19">
        <f t="shared" si="3535"/>
        <v>104.4</v>
      </c>
    </row>
    <row r="10445" spans="1:1">
      <c r="A10445" s="19">
        <f t="shared" si="3535"/>
        <v>104.41</v>
      </c>
    </row>
    <row r="10446" spans="1:1">
      <c r="A10446" s="19">
        <f t="shared" si="3535"/>
        <v>104.42</v>
      </c>
    </row>
    <row r="10447" spans="1:1">
      <c r="A10447" s="19">
        <f t="shared" si="3535"/>
        <v>104.43</v>
      </c>
    </row>
    <row r="10448" spans="1:1">
      <c r="A10448" s="19">
        <f t="shared" si="3535"/>
        <v>104.44</v>
      </c>
    </row>
    <row r="10449" spans="1:1">
      <c r="A10449" s="19">
        <f t="shared" si="3535"/>
        <v>104.45</v>
      </c>
    </row>
    <row r="10450" spans="1:1">
      <c r="A10450" s="19">
        <f t="shared" si="3535"/>
        <v>104.46</v>
      </c>
    </row>
    <row r="10451" spans="1:1">
      <c r="A10451" s="19">
        <f t="shared" si="3535"/>
        <v>104.47</v>
      </c>
    </row>
    <row r="10452" spans="1:1">
      <c r="A10452" s="19">
        <f t="shared" si="3535"/>
        <v>104.48</v>
      </c>
    </row>
    <row r="10453" spans="1:1">
      <c r="A10453" s="19">
        <f t="shared" si="3535"/>
        <v>104.49</v>
      </c>
    </row>
    <row r="10454" spans="1:1">
      <c r="A10454" s="19">
        <f t="shared" si="3535"/>
        <v>104.5</v>
      </c>
    </row>
    <row r="10455" spans="1:1">
      <c r="A10455" s="19">
        <f t="shared" si="3535"/>
        <v>104.51</v>
      </c>
    </row>
    <row r="10456" spans="1:1">
      <c r="A10456" s="19">
        <f t="shared" si="3535"/>
        <v>104.52</v>
      </c>
    </row>
    <row r="10457" spans="1:1">
      <c r="A10457" s="19">
        <f t="shared" si="3535"/>
        <v>104.53</v>
      </c>
    </row>
    <row r="10458" spans="1:1">
      <c r="A10458" s="19">
        <f t="shared" si="3535"/>
        <v>104.54</v>
      </c>
    </row>
    <row r="10459" spans="1:1">
      <c r="A10459" s="19">
        <f t="shared" si="3535"/>
        <v>104.55</v>
      </c>
    </row>
    <row r="10460" spans="1:1">
      <c r="A10460" s="19">
        <f t="shared" si="3535"/>
        <v>104.56</v>
      </c>
    </row>
    <row r="10461" spans="1:1">
      <c r="A10461" s="19">
        <f t="shared" si="3535"/>
        <v>104.57</v>
      </c>
    </row>
    <row r="10462" spans="1:1">
      <c r="A10462" s="19">
        <f t="shared" si="3535"/>
        <v>104.58</v>
      </c>
    </row>
    <row r="10463" spans="1:1">
      <c r="A10463" s="19">
        <f t="shared" si="3535"/>
        <v>104.59</v>
      </c>
    </row>
    <row r="10464" spans="1:1">
      <c r="A10464" s="19">
        <f t="shared" si="3535"/>
        <v>104.6</v>
      </c>
    </row>
    <row r="10465" spans="1:1">
      <c r="A10465" s="19">
        <f t="shared" si="3535"/>
        <v>104.61</v>
      </c>
    </row>
    <row r="10466" spans="1:1">
      <c r="A10466" s="19">
        <f t="shared" si="3535"/>
        <v>104.62</v>
      </c>
    </row>
    <row r="10467" spans="1:1">
      <c r="A10467" s="19">
        <f t="shared" si="3535"/>
        <v>104.63</v>
      </c>
    </row>
    <row r="10468" spans="1:1">
      <c r="A10468" s="19">
        <f t="shared" si="3535"/>
        <v>104.64</v>
      </c>
    </row>
    <row r="10469" spans="1:1">
      <c r="A10469" s="19">
        <f t="shared" si="3535"/>
        <v>104.65</v>
      </c>
    </row>
    <row r="10470" spans="1:1">
      <c r="A10470" s="19">
        <f t="shared" ref="A10470:A10533" si="3536">ROUND(A10469+0.01,2)</f>
        <v>104.66</v>
      </c>
    </row>
    <row r="10471" spans="1:1">
      <c r="A10471" s="19">
        <f t="shared" si="3536"/>
        <v>104.67</v>
      </c>
    </row>
    <row r="10472" spans="1:1">
      <c r="A10472" s="19">
        <f t="shared" si="3536"/>
        <v>104.68</v>
      </c>
    </row>
    <row r="10473" spans="1:1">
      <c r="A10473" s="19">
        <f t="shared" si="3536"/>
        <v>104.69</v>
      </c>
    </row>
    <row r="10474" spans="1:1">
      <c r="A10474" s="19">
        <f t="shared" si="3536"/>
        <v>104.7</v>
      </c>
    </row>
    <row r="10475" spans="1:1">
      <c r="A10475" s="19">
        <f t="shared" si="3536"/>
        <v>104.71</v>
      </c>
    </row>
    <row r="10476" spans="1:1">
      <c r="A10476" s="19">
        <f t="shared" si="3536"/>
        <v>104.72</v>
      </c>
    </row>
    <row r="10477" spans="1:1">
      <c r="A10477" s="19">
        <f t="shared" si="3536"/>
        <v>104.73</v>
      </c>
    </row>
    <row r="10478" spans="1:1">
      <c r="A10478" s="19">
        <f t="shared" si="3536"/>
        <v>104.74</v>
      </c>
    </row>
    <row r="10479" spans="1:1">
      <c r="A10479" s="19">
        <f t="shared" si="3536"/>
        <v>104.75</v>
      </c>
    </row>
    <row r="10480" spans="1:1">
      <c r="A10480" s="19">
        <f t="shared" si="3536"/>
        <v>104.76</v>
      </c>
    </row>
    <row r="10481" spans="1:1">
      <c r="A10481" s="19">
        <f t="shared" si="3536"/>
        <v>104.77</v>
      </c>
    </row>
    <row r="10482" spans="1:1">
      <c r="A10482" s="19">
        <f t="shared" si="3536"/>
        <v>104.78</v>
      </c>
    </row>
    <row r="10483" spans="1:1">
      <c r="A10483" s="19">
        <f t="shared" si="3536"/>
        <v>104.79</v>
      </c>
    </row>
    <row r="10484" spans="1:1">
      <c r="A10484" s="19">
        <f t="shared" si="3536"/>
        <v>104.8</v>
      </c>
    </row>
    <row r="10485" spans="1:1">
      <c r="A10485" s="19">
        <f t="shared" si="3536"/>
        <v>104.81</v>
      </c>
    </row>
    <row r="10486" spans="1:1">
      <c r="A10486" s="19">
        <f t="shared" si="3536"/>
        <v>104.82</v>
      </c>
    </row>
    <row r="10487" spans="1:1">
      <c r="A10487" s="19">
        <f t="shared" si="3536"/>
        <v>104.83</v>
      </c>
    </row>
    <row r="10488" spans="1:1">
      <c r="A10488" s="19">
        <f t="shared" si="3536"/>
        <v>104.84</v>
      </c>
    </row>
    <row r="10489" spans="1:1">
      <c r="A10489" s="19">
        <f t="shared" si="3536"/>
        <v>104.85</v>
      </c>
    </row>
    <row r="10490" spans="1:1">
      <c r="A10490" s="19">
        <f t="shared" si="3536"/>
        <v>104.86</v>
      </c>
    </row>
    <row r="10491" spans="1:1">
      <c r="A10491" s="19">
        <f t="shared" si="3536"/>
        <v>104.87</v>
      </c>
    </row>
    <row r="10492" spans="1:1">
      <c r="A10492" s="19">
        <f t="shared" si="3536"/>
        <v>104.88</v>
      </c>
    </row>
    <row r="10493" spans="1:1">
      <c r="A10493" s="19">
        <f t="shared" si="3536"/>
        <v>104.89</v>
      </c>
    </row>
    <row r="10494" spans="1:1">
      <c r="A10494" s="19">
        <f t="shared" si="3536"/>
        <v>104.9</v>
      </c>
    </row>
    <row r="10495" spans="1:1">
      <c r="A10495" s="19">
        <f t="shared" si="3536"/>
        <v>104.91</v>
      </c>
    </row>
    <row r="10496" spans="1:1">
      <c r="A10496" s="19">
        <f t="shared" si="3536"/>
        <v>104.92</v>
      </c>
    </row>
    <row r="10497" spans="1:1">
      <c r="A10497" s="19">
        <f t="shared" si="3536"/>
        <v>104.93</v>
      </c>
    </row>
    <row r="10498" spans="1:1">
      <c r="A10498" s="19">
        <f t="shared" si="3536"/>
        <v>104.94</v>
      </c>
    </row>
    <row r="10499" spans="1:1">
      <c r="A10499" s="19">
        <f t="shared" si="3536"/>
        <v>104.95</v>
      </c>
    </row>
    <row r="10500" spans="1:1">
      <c r="A10500" s="19">
        <f t="shared" si="3536"/>
        <v>104.96</v>
      </c>
    </row>
    <row r="10501" spans="1:1">
      <c r="A10501" s="19">
        <f t="shared" si="3536"/>
        <v>104.97</v>
      </c>
    </row>
    <row r="10502" spans="1:1">
      <c r="A10502" s="19">
        <f t="shared" si="3536"/>
        <v>104.98</v>
      </c>
    </row>
    <row r="10503" spans="1:1">
      <c r="A10503" s="19">
        <f t="shared" si="3536"/>
        <v>104.99</v>
      </c>
    </row>
    <row r="10504" spans="1:1">
      <c r="A10504" s="19">
        <f t="shared" si="3536"/>
        <v>105</v>
      </c>
    </row>
    <row r="10505" spans="1:1">
      <c r="A10505" s="19">
        <f t="shared" si="3536"/>
        <v>105.01</v>
      </c>
    </row>
    <row r="10506" spans="1:1">
      <c r="A10506" s="19">
        <f t="shared" si="3536"/>
        <v>105.02</v>
      </c>
    </row>
    <row r="10507" spans="1:1">
      <c r="A10507" s="19">
        <f t="shared" si="3536"/>
        <v>105.03</v>
      </c>
    </row>
    <row r="10508" spans="1:1">
      <c r="A10508" s="19">
        <f t="shared" si="3536"/>
        <v>105.04</v>
      </c>
    </row>
    <row r="10509" spans="1:1">
      <c r="A10509" s="19">
        <f t="shared" si="3536"/>
        <v>105.05</v>
      </c>
    </row>
    <row r="10510" spans="1:1">
      <c r="A10510" s="19">
        <f t="shared" si="3536"/>
        <v>105.06</v>
      </c>
    </row>
    <row r="10511" spans="1:1">
      <c r="A10511" s="19">
        <f t="shared" si="3536"/>
        <v>105.07</v>
      </c>
    </row>
    <row r="10512" spans="1:1">
      <c r="A10512" s="19">
        <f t="shared" si="3536"/>
        <v>105.08</v>
      </c>
    </row>
    <row r="10513" spans="1:1">
      <c r="A10513" s="19">
        <f t="shared" si="3536"/>
        <v>105.09</v>
      </c>
    </row>
    <row r="10514" spans="1:1">
      <c r="A10514" s="19">
        <f t="shared" si="3536"/>
        <v>105.1</v>
      </c>
    </row>
    <row r="10515" spans="1:1">
      <c r="A10515" s="19">
        <f t="shared" si="3536"/>
        <v>105.11</v>
      </c>
    </row>
    <row r="10516" spans="1:1">
      <c r="A10516" s="19">
        <f t="shared" si="3536"/>
        <v>105.12</v>
      </c>
    </row>
    <row r="10517" spans="1:1">
      <c r="A10517" s="19">
        <f t="shared" si="3536"/>
        <v>105.13</v>
      </c>
    </row>
    <row r="10518" spans="1:1">
      <c r="A10518" s="19">
        <f t="shared" si="3536"/>
        <v>105.14</v>
      </c>
    </row>
    <row r="10519" spans="1:1">
      <c r="A10519" s="19">
        <f t="shared" si="3536"/>
        <v>105.15</v>
      </c>
    </row>
    <row r="10520" spans="1:1">
      <c r="A10520" s="19">
        <f t="shared" si="3536"/>
        <v>105.16</v>
      </c>
    </row>
    <row r="10521" spans="1:1">
      <c r="A10521" s="19">
        <f t="shared" si="3536"/>
        <v>105.17</v>
      </c>
    </row>
    <row r="10522" spans="1:1">
      <c r="A10522" s="19">
        <f t="shared" si="3536"/>
        <v>105.18</v>
      </c>
    </row>
    <row r="10523" spans="1:1">
      <c r="A10523" s="19">
        <f t="shared" si="3536"/>
        <v>105.19</v>
      </c>
    </row>
    <row r="10524" spans="1:1">
      <c r="A10524" s="19">
        <f t="shared" si="3536"/>
        <v>105.2</v>
      </c>
    </row>
    <row r="10525" spans="1:1">
      <c r="A10525" s="19">
        <f t="shared" si="3536"/>
        <v>105.21</v>
      </c>
    </row>
    <row r="10526" spans="1:1">
      <c r="A10526" s="19">
        <f t="shared" si="3536"/>
        <v>105.22</v>
      </c>
    </row>
    <row r="10527" spans="1:1">
      <c r="A10527" s="19">
        <f t="shared" si="3536"/>
        <v>105.23</v>
      </c>
    </row>
    <row r="10528" spans="1:1">
      <c r="A10528" s="19">
        <f t="shared" si="3536"/>
        <v>105.24</v>
      </c>
    </row>
    <row r="10529" spans="1:1">
      <c r="A10529" s="19">
        <f t="shared" si="3536"/>
        <v>105.25</v>
      </c>
    </row>
    <row r="10530" spans="1:1">
      <c r="A10530" s="19">
        <f t="shared" si="3536"/>
        <v>105.26</v>
      </c>
    </row>
    <row r="10531" spans="1:1">
      <c r="A10531" s="19">
        <f t="shared" si="3536"/>
        <v>105.27</v>
      </c>
    </row>
    <row r="10532" spans="1:1">
      <c r="A10532" s="19">
        <f t="shared" si="3536"/>
        <v>105.28</v>
      </c>
    </row>
    <row r="10533" spans="1:1">
      <c r="A10533" s="19">
        <f t="shared" si="3536"/>
        <v>105.29</v>
      </c>
    </row>
    <row r="10534" spans="1:1">
      <c r="A10534" s="19">
        <f t="shared" ref="A10534:A10597" si="3537">ROUND(A10533+0.01,2)</f>
        <v>105.3</v>
      </c>
    </row>
    <row r="10535" spans="1:1">
      <c r="A10535" s="19">
        <f t="shared" si="3537"/>
        <v>105.31</v>
      </c>
    </row>
    <row r="10536" spans="1:1">
      <c r="A10536" s="19">
        <f t="shared" si="3537"/>
        <v>105.32</v>
      </c>
    </row>
    <row r="10537" spans="1:1">
      <c r="A10537" s="19">
        <f t="shared" si="3537"/>
        <v>105.33</v>
      </c>
    </row>
    <row r="10538" spans="1:1">
      <c r="A10538" s="19">
        <f t="shared" si="3537"/>
        <v>105.34</v>
      </c>
    </row>
    <row r="10539" spans="1:1">
      <c r="A10539" s="19">
        <f t="shared" si="3537"/>
        <v>105.35</v>
      </c>
    </row>
    <row r="10540" spans="1:1">
      <c r="A10540" s="19">
        <f t="shared" si="3537"/>
        <v>105.36</v>
      </c>
    </row>
    <row r="10541" spans="1:1">
      <c r="A10541" s="19">
        <f t="shared" si="3537"/>
        <v>105.37</v>
      </c>
    </row>
    <row r="10542" spans="1:1">
      <c r="A10542" s="19">
        <f t="shared" si="3537"/>
        <v>105.38</v>
      </c>
    </row>
    <row r="10543" spans="1:1">
      <c r="A10543" s="19">
        <f t="shared" si="3537"/>
        <v>105.39</v>
      </c>
    </row>
    <row r="10544" spans="1:1">
      <c r="A10544" s="19">
        <f t="shared" si="3537"/>
        <v>105.4</v>
      </c>
    </row>
    <row r="10545" spans="1:1">
      <c r="A10545" s="19">
        <f t="shared" si="3537"/>
        <v>105.41</v>
      </c>
    </row>
    <row r="10546" spans="1:1">
      <c r="A10546" s="19">
        <f t="shared" si="3537"/>
        <v>105.42</v>
      </c>
    </row>
    <row r="10547" spans="1:1">
      <c r="A10547" s="19">
        <f t="shared" si="3537"/>
        <v>105.43</v>
      </c>
    </row>
    <row r="10548" spans="1:1">
      <c r="A10548" s="19">
        <f t="shared" si="3537"/>
        <v>105.44</v>
      </c>
    </row>
    <row r="10549" spans="1:1">
      <c r="A10549" s="19">
        <f t="shared" si="3537"/>
        <v>105.45</v>
      </c>
    </row>
    <row r="10550" spans="1:1">
      <c r="A10550" s="19">
        <f t="shared" si="3537"/>
        <v>105.46</v>
      </c>
    </row>
    <row r="10551" spans="1:1">
      <c r="A10551" s="19">
        <f t="shared" si="3537"/>
        <v>105.47</v>
      </c>
    </row>
    <row r="10552" spans="1:1">
      <c r="A10552" s="19">
        <f t="shared" si="3537"/>
        <v>105.48</v>
      </c>
    </row>
    <row r="10553" spans="1:1">
      <c r="A10553" s="19">
        <f t="shared" si="3537"/>
        <v>105.49</v>
      </c>
    </row>
    <row r="10554" spans="1:1">
      <c r="A10554" s="19">
        <f t="shared" si="3537"/>
        <v>105.5</v>
      </c>
    </row>
    <row r="10555" spans="1:1">
      <c r="A10555" s="19">
        <f t="shared" si="3537"/>
        <v>105.51</v>
      </c>
    </row>
    <row r="10556" spans="1:1">
      <c r="A10556" s="19">
        <f t="shared" si="3537"/>
        <v>105.52</v>
      </c>
    </row>
    <row r="10557" spans="1:1">
      <c r="A10557" s="19">
        <f t="shared" si="3537"/>
        <v>105.53</v>
      </c>
    </row>
    <row r="10558" spans="1:1">
      <c r="A10558" s="19">
        <f t="shared" si="3537"/>
        <v>105.54</v>
      </c>
    </row>
    <row r="10559" spans="1:1">
      <c r="A10559" s="19">
        <f t="shared" si="3537"/>
        <v>105.55</v>
      </c>
    </row>
    <row r="10560" spans="1:1">
      <c r="A10560" s="19">
        <f t="shared" si="3537"/>
        <v>105.56</v>
      </c>
    </row>
    <row r="10561" spans="1:1">
      <c r="A10561" s="19">
        <f t="shared" si="3537"/>
        <v>105.57</v>
      </c>
    </row>
    <row r="10562" spans="1:1">
      <c r="A10562" s="19">
        <f t="shared" si="3537"/>
        <v>105.58</v>
      </c>
    </row>
    <row r="10563" spans="1:1">
      <c r="A10563" s="19">
        <f t="shared" si="3537"/>
        <v>105.59</v>
      </c>
    </row>
    <row r="10564" spans="1:1">
      <c r="A10564" s="19">
        <f t="shared" si="3537"/>
        <v>105.6</v>
      </c>
    </row>
    <row r="10565" spans="1:1">
      <c r="A10565" s="19">
        <f t="shared" si="3537"/>
        <v>105.61</v>
      </c>
    </row>
    <row r="10566" spans="1:1">
      <c r="A10566" s="19">
        <f t="shared" si="3537"/>
        <v>105.62</v>
      </c>
    </row>
    <row r="10567" spans="1:1">
      <c r="A10567" s="19">
        <f t="shared" si="3537"/>
        <v>105.63</v>
      </c>
    </row>
    <row r="10568" spans="1:1">
      <c r="A10568" s="19">
        <f t="shared" si="3537"/>
        <v>105.64</v>
      </c>
    </row>
    <row r="10569" spans="1:1">
      <c r="A10569" s="19">
        <f t="shared" si="3537"/>
        <v>105.65</v>
      </c>
    </row>
    <row r="10570" spans="1:1">
      <c r="A10570" s="19">
        <f t="shared" si="3537"/>
        <v>105.66</v>
      </c>
    </row>
    <row r="10571" spans="1:1">
      <c r="A10571" s="19">
        <f t="shared" si="3537"/>
        <v>105.67</v>
      </c>
    </row>
    <row r="10572" spans="1:1">
      <c r="A10572" s="19">
        <f t="shared" si="3537"/>
        <v>105.68</v>
      </c>
    </row>
    <row r="10573" spans="1:1">
      <c r="A10573" s="19">
        <f t="shared" si="3537"/>
        <v>105.69</v>
      </c>
    </row>
    <row r="10574" spans="1:1">
      <c r="A10574" s="19">
        <f t="shared" si="3537"/>
        <v>105.7</v>
      </c>
    </row>
    <row r="10575" spans="1:1">
      <c r="A10575" s="19">
        <f t="shared" si="3537"/>
        <v>105.71</v>
      </c>
    </row>
    <row r="10576" spans="1:1">
      <c r="A10576" s="19">
        <f t="shared" si="3537"/>
        <v>105.72</v>
      </c>
    </row>
    <row r="10577" spans="1:1">
      <c r="A10577" s="19">
        <f t="shared" si="3537"/>
        <v>105.73</v>
      </c>
    </row>
    <row r="10578" spans="1:1">
      <c r="A10578" s="19">
        <f t="shared" si="3537"/>
        <v>105.74</v>
      </c>
    </row>
    <row r="10579" spans="1:1">
      <c r="A10579" s="19">
        <f t="shared" si="3537"/>
        <v>105.75</v>
      </c>
    </row>
    <row r="10580" spans="1:1">
      <c r="A10580" s="19">
        <f t="shared" si="3537"/>
        <v>105.76</v>
      </c>
    </row>
    <row r="10581" spans="1:1">
      <c r="A10581" s="19">
        <f t="shared" si="3537"/>
        <v>105.77</v>
      </c>
    </row>
    <row r="10582" spans="1:1">
      <c r="A10582" s="19">
        <f t="shared" si="3537"/>
        <v>105.78</v>
      </c>
    </row>
    <row r="10583" spans="1:1">
      <c r="A10583" s="19">
        <f t="shared" si="3537"/>
        <v>105.79</v>
      </c>
    </row>
    <row r="10584" spans="1:1">
      <c r="A10584" s="19">
        <f t="shared" si="3537"/>
        <v>105.8</v>
      </c>
    </row>
    <row r="10585" spans="1:1">
      <c r="A10585" s="19">
        <f t="shared" si="3537"/>
        <v>105.81</v>
      </c>
    </row>
    <row r="10586" spans="1:1">
      <c r="A10586" s="19">
        <f t="shared" si="3537"/>
        <v>105.82</v>
      </c>
    </row>
    <row r="10587" spans="1:1">
      <c r="A10587" s="19">
        <f t="shared" si="3537"/>
        <v>105.83</v>
      </c>
    </row>
    <row r="10588" spans="1:1">
      <c r="A10588" s="19">
        <f t="shared" si="3537"/>
        <v>105.84</v>
      </c>
    </row>
    <row r="10589" spans="1:1">
      <c r="A10589" s="19">
        <f t="shared" si="3537"/>
        <v>105.85</v>
      </c>
    </row>
    <row r="10590" spans="1:1">
      <c r="A10590" s="19">
        <f t="shared" si="3537"/>
        <v>105.86</v>
      </c>
    </row>
    <row r="10591" spans="1:1">
      <c r="A10591" s="19">
        <f t="shared" si="3537"/>
        <v>105.87</v>
      </c>
    </row>
    <row r="10592" spans="1:1">
      <c r="A10592" s="19">
        <f t="shared" si="3537"/>
        <v>105.88</v>
      </c>
    </row>
    <row r="10593" spans="1:1">
      <c r="A10593" s="19">
        <f t="shared" si="3537"/>
        <v>105.89</v>
      </c>
    </row>
    <row r="10594" spans="1:1">
      <c r="A10594" s="19">
        <f t="shared" si="3537"/>
        <v>105.9</v>
      </c>
    </row>
    <row r="10595" spans="1:1">
      <c r="A10595" s="19">
        <f t="shared" si="3537"/>
        <v>105.91</v>
      </c>
    </row>
    <row r="10596" spans="1:1">
      <c r="A10596" s="19">
        <f t="shared" si="3537"/>
        <v>105.92</v>
      </c>
    </row>
    <row r="10597" spans="1:1">
      <c r="A10597" s="19">
        <f t="shared" si="3537"/>
        <v>105.93</v>
      </c>
    </row>
    <row r="10598" spans="1:1">
      <c r="A10598" s="19">
        <f t="shared" ref="A10598:A10661" si="3538">ROUND(A10597+0.01,2)</f>
        <v>105.94</v>
      </c>
    </row>
    <row r="10599" spans="1:1">
      <c r="A10599" s="19">
        <f t="shared" si="3538"/>
        <v>105.95</v>
      </c>
    </row>
    <row r="10600" spans="1:1">
      <c r="A10600" s="19">
        <f t="shared" si="3538"/>
        <v>105.96</v>
      </c>
    </row>
    <row r="10601" spans="1:1">
      <c r="A10601" s="19">
        <f t="shared" si="3538"/>
        <v>105.97</v>
      </c>
    </row>
    <row r="10602" spans="1:1">
      <c r="A10602" s="19">
        <f t="shared" si="3538"/>
        <v>105.98</v>
      </c>
    </row>
    <row r="10603" spans="1:1">
      <c r="A10603" s="19">
        <f t="shared" si="3538"/>
        <v>105.99</v>
      </c>
    </row>
    <row r="10604" spans="1:1">
      <c r="A10604" s="19">
        <f t="shared" si="3538"/>
        <v>106</v>
      </c>
    </row>
    <row r="10605" spans="1:1">
      <c r="A10605" s="19">
        <f t="shared" si="3538"/>
        <v>106.01</v>
      </c>
    </row>
    <row r="10606" spans="1:1">
      <c r="A10606" s="19">
        <f t="shared" si="3538"/>
        <v>106.02</v>
      </c>
    </row>
    <row r="10607" spans="1:1">
      <c r="A10607" s="19">
        <f t="shared" si="3538"/>
        <v>106.03</v>
      </c>
    </row>
    <row r="10608" spans="1:1">
      <c r="A10608" s="19">
        <f t="shared" si="3538"/>
        <v>106.04</v>
      </c>
    </row>
    <row r="10609" spans="1:1">
      <c r="A10609" s="19">
        <f t="shared" si="3538"/>
        <v>106.05</v>
      </c>
    </row>
    <row r="10610" spans="1:1">
      <c r="A10610" s="19">
        <f t="shared" si="3538"/>
        <v>106.06</v>
      </c>
    </row>
    <row r="10611" spans="1:1">
      <c r="A10611" s="19">
        <f t="shared" si="3538"/>
        <v>106.07</v>
      </c>
    </row>
    <row r="10612" spans="1:1">
      <c r="A10612" s="19">
        <f t="shared" si="3538"/>
        <v>106.08</v>
      </c>
    </row>
    <row r="10613" spans="1:1">
      <c r="A10613" s="19">
        <f t="shared" si="3538"/>
        <v>106.09</v>
      </c>
    </row>
    <row r="10614" spans="1:1">
      <c r="A10614" s="19">
        <f t="shared" si="3538"/>
        <v>106.1</v>
      </c>
    </row>
    <row r="10615" spans="1:1">
      <c r="A10615" s="19">
        <f t="shared" si="3538"/>
        <v>106.11</v>
      </c>
    </row>
    <row r="10616" spans="1:1">
      <c r="A10616" s="19">
        <f t="shared" si="3538"/>
        <v>106.12</v>
      </c>
    </row>
    <row r="10617" spans="1:1">
      <c r="A10617" s="19">
        <f t="shared" si="3538"/>
        <v>106.13</v>
      </c>
    </row>
    <row r="10618" spans="1:1">
      <c r="A10618" s="19">
        <f t="shared" si="3538"/>
        <v>106.14</v>
      </c>
    </row>
    <row r="10619" spans="1:1">
      <c r="A10619" s="19">
        <f t="shared" si="3538"/>
        <v>106.15</v>
      </c>
    </row>
    <row r="10620" spans="1:1">
      <c r="A10620" s="19">
        <f t="shared" si="3538"/>
        <v>106.16</v>
      </c>
    </row>
    <row r="10621" spans="1:1">
      <c r="A10621" s="19">
        <f t="shared" si="3538"/>
        <v>106.17</v>
      </c>
    </row>
    <row r="10622" spans="1:1">
      <c r="A10622" s="19">
        <f t="shared" si="3538"/>
        <v>106.18</v>
      </c>
    </row>
    <row r="10623" spans="1:1">
      <c r="A10623" s="19">
        <f t="shared" si="3538"/>
        <v>106.19</v>
      </c>
    </row>
    <row r="10624" spans="1:1">
      <c r="A10624" s="19">
        <f t="shared" si="3538"/>
        <v>106.2</v>
      </c>
    </row>
    <row r="10625" spans="1:1">
      <c r="A10625" s="19">
        <f t="shared" si="3538"/>
        <v>106.21</v>
      </c>
    </row>
    <row r="10626" spans="1:1">
      <c r="A10626" s="19">
        <f t="shared" si="3538"/>
        <v>106.22</v>
      </c>
    </row>
    <row r="10627" spans="1:1">
      <c r="A10627" s="19">
        <f t="shared" si="3538"/>
        <v>106.23</v>
      </c>
    </row>
    <row r="10628" spans="1:1">
      <c r="A10628" s="19">
        <f t="shared" si="3538"/>
        <v>106.24</v>
      </c>
    </row>
    <row r="10629" spans="1:1">
      <c r="A10629" s="19">
        <f t="shared" si="3538"/>
        <v>106.25</v>
      </c>
    </row>
    <row r="10630" spans="1:1">
      <c r="A10630" s="19">
        <f t="shared" si="3538"/>
        <v>106.26</v>
      </c>
    </row>
    <row r="10631" spans="1:1">
      <c r="A10631" s="19">
        <f t="shared" si="3538"/>
        <v>106.27</v>
      </c>
    </row>
    <row r="10632" spans="1:1">
      <c r="A10632" s="19">
        <f t="shared" si="3538"/>
        <v>106.28</v>
      </c>
    </row>
    <row r="10633" spans="1:1">
      <c r="A10633" s="19">
        <f t="shared" si="3538"/>
        <v>106.29</v>
      </c>
    </row>
    <row r="10634" spans="1:1">
      <c r="A10634" s="19">
        <f t="shared" si="3538"/>
        <v>106.3</v>
      </c>
    </row>
    <row r="10635" spans="1:1">
      <c r="A10635" s="19">
        <f t="shared" si="3538"/>
        <v>106.31</v>
      </c>
    </row>
    <row r="10636" spans="1:1">
      <c r="A10636" s="19">
        <f t="shared" si="3538"/>
        <v>106.32</v>
      </c>
    </row>
    <row r="10637" spans="1:1">
      <c r="A10637" s="19">
        <f t="shared" si="3538"/>
        <v>106.33</v>
      </c>
    </row>
    <row r="10638" spans="1:1">
      <c r="A10638" s="19">
        <f t="shared" si="3538"/>
        <v>106.34</v>
      </c>
    </row>
    <row r="10639" spans="1:1">
      <c r="A10639" s="19">
        <f t="shared" si="3538"/>
        <v>106.35</v>
      </c>
    </row>
    <row r="10640" spans="1:1">
      <c r="A10640" s="19">
        <f t="shared" si="3538"/>
        <v>106.36</v>
      </c>
    </row>
    <row r="10641" spans="1:1">
      <c r="A10641" s="19">
        <f t="shared" si="3538"/>
        <v>106.37</v>
      </c>
    </row>
    <row r="10642" spans="1:1">
      <c r="A10642" s="19">
        <f t="shared" si="3538"/>
        <v>106.38</v>
      </c>
    </row>
    <row r="10643" spans="1:1">
      <c r="A10643" s="19">
        <f t="shared" si="3538"/>
        <v>106.39</v>
      </c>
    </row>
    <row r="10644" spans="1:1">
      <c r="A10644" s="19">
        <f t="shared" si="3538"/>
        <v>106.4</v>
      </c>
    </row>
    <row r="10645" spans="1:1">
      <c r="A10645" s="19">
        <f t="shared" si="3538"/>
        <v>106.41</v>
      </c>
    </row>
    <row r="10646" spans="1:1">
      <c r="A10646" s="19">
        <f t="shared" si="3538"/>
        <v>106.42</v>
      </c>
    </row>
    <row r="10647" spans="1:1">
      <c r="A10647" s="19">
        <f t="shared" si="3538"/>
        <v>106.43</v>
      </c>
    </row>
    <row r="10648" spans="1:1">
      <c r="A10648" s="19">
        <f t="shared" si="3538"/>
        <v>106.44</v>
      </c>
    </row>
    <row r="10649" spans="1:1">
      <c r="A10649" s="19">
        <f t="shared" si="3538"/>
        <v>106.45</v>
      </c>
    </row>
    <row r="10650" spans="1:1">
      <c r="A10650" s="19">
        <f t="shared" si="3538"/>
        <v>106.46</v>
      </c>
    </row>
    <row r="10651" spans="1:1">
      <c r="A10651" s="19">
        <f t="shared" si="3538"/>
        <v>106.47</v>
      </c>
    </row>
    <row r="10652" spans="1:1">
      <c r="A10652" s="19">
        <f t="shared" si="3538"/>
        <v>106.48</v>
      </c>
    </row>
    <row r="10653" spans="1:1">
      <c r="A10653" s="19">
        <f t="shared" si="3538"/>
        <v>106.49</v>
      </c>
    </row>
    <row r="10654" spans="1:1">
      <c r="A10654" s="19">
        <f t="shared" si="3538"/>
        <v>106.5</v>
      </c>
    </row>
    <row r="10655" spans="1:1">
      <c r="A10655" s="19">
        <f t="shared" si="3538"/>
        <v>106.51</v>
      </c>
    </row>
    <row r="10656" spans="1:1">
      <c r="A10656" s="19">
        <f t="shared" si="3538"/>
        <v>106.52</v>
      </c>
    </row>
    <row r="10657" spans="1:1">
      <c r="A10657" s="19">
        <f t="shared" si="3538"/>
        <v>106.53</v>
      </c>
    </row>
    <row r="10658" spans="1:1">
      <c r="A10658" s="19">
        <f t="shared" si="3538"/>
        <v>106.54</v>
      </c>
    </row>
    <row r="10659" spans="1:1">
      <c r="A10659" s="19">
        <f t="shared" si="3538"/>
        <v>106.55</v>
      </c>
    </row>
    <row r="10660" spans="1:1">
      <c r="A10660" s="19">
        <f t="shared" si="3538"/>
        <v>106.56</v>
      </c>
    </row>
    <row r="10661" spans="1:1">
      <c r="A10661" s="19">
        <f t="shared" si="3538"/>
        <v>106.57</v>
      </c>
    </row>
    <row r="10662" spans="1:1">
      <c r="A10662" s="19">
        <f t="shared" ref="A10662:A10725" si="3539">ROUND(A10661+0.01,2)</f>
        <v>106.58</v>
      </c>
    </row>
    <row r="10663" spans="1:1">
      <c r="A10663" s="19">
        <f t="shared" si="3539"/>
        <v>106.59</v>
      </c>
    </row>
    <row r="10664" spans="1:1">
      <c r="A10664" s="19">
        <f t="shared" si="3539"/>
        <v>106.6</v>
      </c>
    </row>
    <row r="10665" spans="1:1">
      <c r="A10665" s="19">
        <f t="shared" si="3539"/>
        <v>106.61</v>
      </c>
    </row>
    <row r="10666" spans="1:1">
      <c r="A10666" s="19">
        <f t="shared" si="3539"/>
        <v>106.62</v>
      </c>
    </row>
    <row r="10667" spans="1:1">
      <c r="A10667" s="19">
        <f t="shared" si="3539"/>
        <v>106.63</v>
      </c>
    </row>
    <row r="10668" spans="1:1">
      <c r="A10668" s="19">
        <f t="shared" si="3539"/>
        <v>106.64</v>
      </c>
    </row>
    <row r="10669" spans="1:1">
      <c r="A10669" s="19">
        <f t="shared" si="3539"/>
        <v>106.65</v>
      </c>
    </row>
    <row r="10670" spans="1:1">
      <c r="A10670" s="19">
        <f t="shared" si="3539"/>
        <v>106.66</v>
      </c>
    </row>
    <row r="10671" spans="1:1">
      <c r="A10671" s="19">
        <f t="shared" si="3539"/>
        <v>106.67</v>
      </c>
    </row>
    <row r="10672" spans="1:1">
      <c r="A10672" s="19">
        <f t="shared" si="3539"/>
        <v>106.68</v>
      </c>
    </row>
    <row r="10673" spans="1:1">
      <c r="A10673" s="19">
        <f t="shared" si="3539"/>
        <v>106.69</v>
      </c>
    </row>
    <row r="10674" spans="1:1">
      <c r="A10674" s="19">
        <f t="shared" si="3539"/>
        <v>106.7</v>
      </c>
    </row>
    <row r="10675" spans="1:1">
      <c r="A10675" s="19">
        <f t="shared" si="3539"/>
        <v>106.71</v>
      </c>
    </row>
    <row r="10676" spans="1:1">
      <c r="A10676" s="19">
        <f t="shared" si="3539"/>
        <v>106.72</v>
      </c>
    </row>
    <row r="10677" spans="1:1">
      <c r="A10677" s="19">
        <f t="shared" si="3539"/>
        <v>106.73</v>
      </c>
    </row>
    <row r="10678" spans="1:1">
      <c r="A10678" s="19">
        <f t="shared" si="3539"/>
        <v>106.74</v>
      </c>
    </row>
    <row r="10679" spans="1:1">
      <c r="A10679" s="19">
        <f t="shared" si="3539"/>
        <v>106.75</v>
      </c>
    </row>
    <row r="10680" spans="1:1">
      <c r="A10680" s="19">
        <f t="shared" si="3539"/>
        <v>106.76</v>
      </c>
    </row>
    <row r="10681" spans="1:1">
      <c r="A10681" s="19">
        <f t="shared" si="3539"/>
        <v>106.77</v>
      </c>
    </row>
    <row r="10682" spans="1:1">
      <c r="A10682" s="19">
        <f t="shared" si="3539"/>
        <v>106.78</v>
      </c>
    </row>
    <row r="10683" spans="1:1">
      <c r="A10683" s="19">
        <f t="shared" si="3539"/>
        <v>106.79</v>
      </c>
    </row>
    <row r="10684" spans="1:1">
      <c r="A10684" s="19">
        <f t="shared" si="3539"/>
        <v>106.8</v>
      </c>
    </row>
    <row r="10685" spans="1:1">
      <c r="A10685" s="19">
        <f t="shared" si="3539"/>
        <v>106.81</v>
      </c>
    </row>
    <row r="10686" spans="1:1">
      <c r="A10686" s="19">
        <f t="shared" si="3539"/>
        <v>106.82</v>
      </c>
    </row>
    <row r="10687" spans="1:1">
      <c r="A10687" s="19">
        <f t="shared" si="3539"/>
        <v>106.83</v>
      </c>
    </row>
    <row r="10688" spans="1:1">
      <c r="A10688" s="19">
        <f t="shared" si="3539"/>
        <v>106.84</v>
      </c>
    </row>
    <row r="10689" spans="1:1">
      <c r="A10689" s="19">
        <f t="shared" si="3539"/>
        <v>106.85</v>
      </c>
    </row>
    <row r="10690" spans="1:1">
      <c r="A10690" s="19">
        <f t="shared" si="3539"/>
        <v>106.86</v>
      </c>
    </row>
    <row r="10691" spans="1:1">
      <c r="A10691" s="19">
        <f t="shared" si="3539"/>
        <v>106.87</v>
      </c>
    </row>
    <row r="10692" spans="1:1">
      <c r="A10692" s="19">
        <f t="shared" si="3539"/>
        <v>106.88</v>
      </c>
    </row>
    <row r="10693" spans="1:1">
      <c r="A10693" s="19">
        <f t="shared" si="3539"/>
        <v>106.89</v>
      </c>
    </row>
    <row r="10694" spans="1:1">
      <c r="A10694" s="19">
        <f t="shared" si="3539"/>
        <v>106.9</v>
      </c>
    </row>
    <row r="10695" spans="1:1">
      <c r="A10695" s="19">
        <f t="shared" si="3539"/>
        <v>106.91</v>
      </c>
    </row>
    <row r="10696" spans="1:1">
      <c r="A10696" s="19">
        <f t="shared" si="3539"/>
        <v>106.92</v>
      </c>
    </row>
    <row r="10697" spans="1:1">
      <c r="A10697" s="19">
        <f t="shared" si="3539"/>
        <v>106.93</v>
      </c>
    </row>
    <row r="10698" spans="1:1">
      <c r="A10698" s="19">
        <f t="shared" si="3539"/>
        <v>106.94</v>
      </c>
    </row>
    <row r="10699" spans="1:1">
      <c r="A10699" s="19">
        <f t="shared" si="3539"/>
        <v>106.95</v>
      </c>
    </row>
    <row r="10700" spans="1:1">
      <c r="A10700" s="19">
        <f t="shared" si="3539"/>
        <v>106.96</v>
      </c>
    </row>
    <row r="10701" spans="1:1">
      <c r="A10701" s="19">
        <f t="shared" si="3539"/>
        <v>106.97</v>
      </c>
    </row>
    <row r="10702" spans="1:1">
      <c r="A10702" s="19">
        <f t="shared" si="3539"/>
        <v>106.98</v>
      </c>
    </row>
    <row r="10703" spans="1:1">
      <c r="A10703" s="19">
        <f t="shared" si="3539"/>
        <v>106.99</v>
      </c>
    </row>
    <row r="10704" spans="1:1">
      <c r="A10704" s="19">
        <f t="shared" si="3539"/>
        <v>107</v>
      </c>
    </row>
    <row r="10705" spans="1:1">
      <c r="A10705" s="19">
        <f t="shared" si="3539"/>
        <v>107.01</v>
      </c>
    </row>
    <row r="10706" spans="1:1">
      <c r="A10706" s="19">
        <f t="shared" si="3539"/>
        <v>107.02</v>
      </c>
    </row>
    <row r="10707" spans="1:1">
      <c r="A10707" s="19">
        <f t="shared" si="3539"/>
        <v>107.03</v>
      </c>
    </row>
    <row r="10708" spans="1:1">
      <c r="A10708" s="19">
        <f t="shared" si="3539"/>
        <v>107.04</v>
      </c>
    </row>
    <row r="10709" spans="1:1">
      <c r="A10709" s="19">
        <f t="shared" si="3539"/>
        <v>107.05</v>
      </c>
    </row>
    <row r="10710" spans="1:1">
      <c r="A10710" s="19">
        <f t="shared" si="3539"/>
        <v>107.06</v>
      </c>
    </row>
    <row r="10711" spans="1:1">
      <c r="A10711" s="19">
        <f t="shared" si="3539"/>
        <v>107.07</v>
      </c>
    </row>
    <row r="10712" spans="1:1">
      <c r="A10712" s="19">
        <f t="shared" si="3539"/>
        <v>107.08</v>
      </c>
    </row>
    <row r="10713" spans="1:1">
      <c r="A10713" s="19">
        <f t="shared" si="3539"/>
        <v>107.09</v>
      </c>
    </row>
    <row r="10714" spans="1:1">
      <c r="A10714" s="19">
        <f t="shared" si="3539"/>
        <v>107.1</v>
      </c>
    </row>
    <row r="10715" spans="1:1">
      <c r="A10715" s="19">
        <f t="shared" si="3539"/>
        <v>107.11</v>
      </c>
    </row>
    <row r="10716" spans="1:1">
      <c r="A10716" s="19">
        <f t="shared" si="3539"/>
        <v>107.12</v>
      </c>
    </row>
    <row r="10717" spans="1:1">
      <c r="A10717" s="19">
        <f t="shared" si="3539"/>
        <v>107.13</v>
      </c>
    </row>
    <row r="10718" spans="1:1">
      <c r="A10718" s="19">
        <f t="shared" si="3539"/>
        <v>107.14</v>
      </c>
    </row>
    <row r="10719" spans="1:1">
      <c r="A10719" s="19">
        <f t="shared" si="3539"/>
        <v>107.15</v>
      </c>
    </row>
    <row r="10720" spans="1:1">
      <c r="A10720" s="19">
        <f t="shared" si="3539"/>
        <v>107.16</v>
      </c>
    </row>
    <row r="10721" spans="1:1">
      <c r="A10721" s="19">
        <f t="shared" si="3539"/>
        <v>107.17</v>
      </c>
    </row>
    <row r="10722" spans="1:1">
      <c r="A10722" s="19">
        <f t="shared" si="3539"/>
        <v>107.18</v>
      </c>
    </row>
    <row r="10723" spans="1:1">
      <c r="A10723" s="19">
        <f t="shared" si="3539"/>
        <v>107.19</v>
      </c>
    </row>
    <row r="10724" spans="1:1">
      <c r="A10724" s="19">
        <f t="shared" si="3539"/>
        <v>107.2</v>
      </c>
    </row>
    <row r="10725" spans="1:1">
      <c r="A10725" s="19">
        <f t="shared" si="3539"/>
        <v>107.21</v>
      </c>
    </row>
    <row r="10726" spans="1:1">
      <c r="A10726" s="19">
        <f t="shared" ref="A10726:A10789" si="3540">ROUND(A10725+0.01,2)</f>
        <v>107.22</v>
      </c>
    </row>
    <row r="10727" spans="1:1">
      <c r="A10727" s="19">
        <f t="shared" si="3540"/>
        <v>107.23</v>
      </c>
    </row>
    <row r="10728" spans="1:1">
      <c r="A10728" s="19">
        <f t="shared" si="3540"/>
        <v>107.24</v>
      </c>
    </row>
    <row r="10729" spans="1:1">
      <c r="A10729" s="19">
        <f t="shared" si="3540"/>
        <v>107.25</v>
      </c>
    </row>
    <row r="10730" spans="1:1">
      <c r="A10730" s="19">
        <f t="shared" si="3540"/>
        <v>107.26</v>
      </c>
    </row>
    <row r="10731" spans="1:1">
      <c r="A10731" s="19">
        <f t="shared" si="3540"/>
        <v>107.27</v>
      </c>
    </row>
    <row r="10732" spans="1:1">
      <c r="A10732" s="19">
        <f t="shared" si="3540"/>
        <v>107.28</v>
      </c>
    </row>
    <row r="10733" spans="1:1">
      <c r="A10733" s="19">
        <f t="shared" si="3540"/>
        <v>107.29</v>
      </c>
    </row>
    <row r="10734" spans="1:1">
      <c r="A10734" s="19">
        <f t="shared" si="3540"/>
        <v>107.3</v>
      </c>
    </row>
    <row r="10735" spans="1:1">
      <c r="A10735" s="19">
        <f t="shared" si="3540"/>
        <v>107.31</v>
      </c>
    </row>
    <row r="10736" spans="1:1">
      <c r="A10736" s="19">
        <f t="shared" si="3540"/>
        <v>107.32</v>
      </c>
    </row>
    <row r="10737" spans="1:1">
      <c r="A10737" s="19">
        <f t="shared" si="3540"/>
        <v>107.33</v>
      </c>
    </row>
    <row r="10738" spans="1:1">
      <c r="A10738" s="19">
        <f t="shared" si="3540"/>
        <v>107.34</v>
      </c>
    </row>
    <row r="10739" spans="1:1">
      <c r="A10739" s="19">
        <f t="shared" si="3540"/>
        <v>107.35</v>
      </c>
    </row>
    <row r="10740" spans="1:1">
      <c r="A10740" s="19">
        <f t="shared" si="3540"/>
        <v>107.36</v>
      </c>
    </row>
    <row r="10741" spans="1:1">
      <c r="A10741" s="19">
        <f t="shared" si="3540"/>
        <v>107.37</v>
      </c>
    </row>
    <row r="10742" spans="1:1">
      <c r="A10742" s="19">
        <f t="shared" si="3540"/>
        <v>107.38</v>
      </c>
    </row>
    <row r="10743" spans="1:1">
      <c r="A10743" s="19">
        <f t="shared" si="3540"/>
        <v>107.39</v>
      </c>
    </row>
    <row r="10744" spans="1:1">
      <c r="A10744" s="19">
        <f t="shared" si="3540"/>
        <v>107.4</v>
      </c>
    </row>
    <row r="10745" spans="1:1">
      <c r="A10745" s="19">
        <f t="shared" si="3540"/>
        <v>107.41</v>
      </c>
    </row>
    <row r="10746" spans="1:1">
      <c r="A10746" s="19">
        <f t="shared" si="3540"/>
        <v>107.42</v>
      </c>
    </row>
    <row r="10747" spans="1:1">
      <c r="A10747" s="19">
        <f t="shared" si="3540"/>
        <v>107.43</v>
      </c>
    </row>
    <row r="10748" spans="1:1">
      <c r="A10748" s="19">
        <f t="shared" si="3540"/>
        <v>107.44</v>
      </c>
    </row>
    <row r="10749" spans="1:1">
      <c r="A10749" s="19">
        <f t="shared" si="3540"/>
        <v>107.45</v>
      </c>
    </row>
    <row r="10750" spans="1:1">
      <c r="A10750" s="19">
        <f t="shared" si="3540"/>
        <v>107.46</v>
      </c>
    </row>
    <row r="10751" spans="1:1">
      <c r="A10751" s="19">
        <f t="shared" si="3540"/>
        <v>107.47</v>
      </c>
    </row>
    <row r="10752" spans="1:1">
      <c r="A10752" s="19">
        <f t="shared" si="3540"/>
        <v>107.48</v>
      </c>
    </row>
    <row r="10753" spans="1:1">
      <c r="A10753" s="19">
        <f t="shared" si="3540"/>
        <v>107.49</v>
      </c>
    </row>
    <row r="10754" spans="1:1">
      <c r="A10754" s="19">
        <f t="shared" si="3540"/>
        <v>107.5</v>
      </c>
    </row>
    <row r="10755" spans="1:1">
      <c r="A10755" s="19">
        <f t="shared" si="3540"/>
        <v>107.51</v>
      </c>
    </row>
    <row r="10756" spans="1:1">
      <c r="A10756" s="19">
        <f t="shared" si="3540"/>
        <v>107.52</v>
      </c>
    </row>
    <row r="10757" spans="1:1">
      <c r="A10757" s="19">
        <f t="shared" si="3540"/>
        <v>107.53</v>
      </c>
    </row>
    <row r="10758" spans="1:1">
      <c r="A10758" s="19">
        <f t="shared" si="3540"/>
        <v>107.54</v>
      </c>
    </row>
    <row r="10759" spans="1:1">
      <c r="A10759" s="19">
        <f t="shared" si="3540"/>
        <v>107.55</v>
      </c>
    </row>
    <row r="10760" spans="1:1">
      <c r="A10760" s="19">
        <f t="shared" si="3540"/>
        <v>107.56</v>
      </c>
    </row>
    <row r="10761" spans="1:1">
      <c r="A10761" s="19">
        <f t="shared" si="3540"/>
        <v>107.57</v>
      </c>
    </row>
    <row r="10762" spans="1:1">
      <c r="A10762" s="19">
        <f t="shared" si="3540"/>
        <v>107.58</v>
      </c>
    </row>
    <row r="10763" spans="1:1">
      <c r="A10763" s="19">
        <f t="shared" si="3540"/>
        <v>107.59</v>
      </c>
    </row>
    <row r="10764" spans="1:1">
      <c r="A10764" s="19">
        <f t="shared" si="3540"/>
        <v>107.6</v>
      </c>
    </row>
    <row r="10765" spans="1:1">
      <c r="A10765" s="19">
        <f t="shared" si="3540"/>
        <v>107.61</v>
      </c>
    </row>
    <row r="10766" spans="1:1">
      <c r="A10766" s="19">
        <f t="shared" si="3540"/>
        <v>107.62</v>
      </c>
    </row>
    <row r="10767" spans="1:1">
      <c r="A10767" s="19">
        <f t="shared" si="3540"/>
        <v>107.63</v>
      </c>
    </row>
    <row r="10768" spans="1:1">
      <c r="A10768" s="19">
        <f t="shared" si="3540"/>
        <v>107.64</v>
      </c>
    </row>
    <row r="10769" spans="1:1">
      <c r="A10769" s="19">
        <f t="shared" si="3540"/>
        <v>107.65</v>
      </c>
    </row>
    <row r="10770" spans="1:1">
      <c r="A10770" s="19">
        <f t="shared" si="3540"/>
        <v>107.66</v>
      </c>
    </row>
    <row r="10771" spans="1:1">
      <c r="A10771" s="19">
        <f t="shared" si="3540"/>
        <v>107.67</v>
      </c>
    </row>
    <row r="10772" spans="1:1">
      <c r="A10772" s="19">
        <f t="shared" si="3540"/>
        <v>107.68</v>
      </c>
    </row>
    <row r="10773" spans="1:1">
      <c r="A10773" s="19">
        <f t="shared" si="3540"/>
        <v>107.69</v>
      </c>
    </row>
    <row r="10774" spans="1:1">
      <c r="A10774" s="19">
        <f t="shared" si="3540"/>
        <v>107.7</v>
      </c>
    </row>
    <row r="10775" spans="1:1">
      <c r="A10775" s="19">
        <f t="shared" si="3540"/>
        <v>107.71</v>
      </c>
    </row>
    <row r="10776" spans="1:1">
      <c r="A10776" s="19">
        <f t="shared" si="3540"/>
        <v>107.72</v>
      </c>
    </row>
    <row r="10777" spans="1:1">
      <c r="A10777" s="19">
        <f t="shared" si="3540"/>
        <v>107.73</v>
      </c>
    </row>
    <row r="10778" spans="1:1">
      <c r="A10778" s="19">
        <f t="shared" si="3540"/>
        <v>107.74</v>
      </c>
    </row>
    <row r="10779" spans="1:1">
      <c r="A10779" s="19">
        <f t="shared" si="3540"/>
        <v>107.75</v>
      </c>
    </row>
    <row r="10780" spans="1:1">
      <c r="A10780" s="19">
        <f t="shared" si="3540"/>
        <v>107.76</v>
      </c>
    </row>
    <row r="10781" spans="1:1">
      <c r="A10781" s="19">
        <f t="shared" si="3540"/>
        <v>107.77</v>
      </c>
    </row>
    <row r="10782" spans="1:1">
      <c r="A10782" s="19">
        <f t="shared" si="3540"/>
        <v>107.78</v>
      </c>
    </row>
    <row r="10783" spans="1:1">
      <c r="A10783" s="19">
        <f t="shared" si="3540"/>
        <v>107.79</v>
      </c>
    </row>
    <row r="10784" spans="1:1">
      <c r="A10784" s="19">
        <f t="shared" si="3540"/>
        <v>107.8</v>
      </c>
    </row>
    <row r="10785" spans="1:1">
      <c r="A10785" s="19">
        <f t="shared" si="3540"/>
        <v>107.81</v>
      </c>
    </row>
    <row r="10786" spans="1:1">
      <c r="A10786" s="19">
        <f t="shared" si="3540"/>
        <v>107.82</v>
      </c>
    </row>
    <row r="10787" spans="1:1">
      <c r="A10787" s="19">
        <f t="shared" si="3540"/>
        <v>107.83</v>
      </c>
    </row>
    <row r="10788" spans="1:1">
      <c r="A10788" s="19">
        <f t="shared" si="3540"/>
        <v>107.84</v>
      </c>
    </row>
    <row r="10789" spans="1:1">
      <c r="A10789" s="19">
        <f t="shared" si="3540"/>
        <v>107.85</v>
      </c>
    </row>
    <row r="10790" spans="1:1">
      <c r="A10790" s="19">
        <f t="shared" ref="A10790:A10853" si="3541">ROUND(A10789+0.01,2)</f>
        <v>107.86</v>
      </c>
    </row>
    <row r="10791" spans="1:1">
      <c r="A10791" s="19">
        <f t="shared" si="3541"/>
        <v>107.87</v>
      </c>
    </row>
    <row r="10792" spans="1:1">
      <c r="A10792" s="19">
        <f t="shared" si="3541"/>
        <v>107.88</v>
      </c>
    </row>
    <row r="10793" spans="1:1">
      <c r="A10793" s="19">
        <f t="shared" si="3541"/>
        <v>107.89</v>
      </c>
    </row>
    <row r="10794" spans="1:1">
      <c r="A10794" s="19">
        <f t="shared" si="3541"/>
        <v>107.9</v>
      </c>
    </row>
    <row r="10795" spans="1:1">
      <c r="A10795" s="19">
        <f t="shared" si="3541"/>
        <v>107.91</v>
      </c>
    </row>
    <row r="10796" spans="1:1">
      <c r="A10796" s="19">
        <f t="shared" si="3541"/>
        <v>107.92</v>
      </c>
    </row>
    <row r="10797" spans="1:1">
      <c r="A10797" s="19">
        <f t="shared" si="3541"/>
        <v>107.93</v>
      </c>
    </row>
    <row r="10798" spans="1:1">
      <c r="A10798" s="19">
        <f t="shared" si="3541"/>
        <v>107.94</v>
      </c>
    </row>
    <row r="10799" spans="1:1">
      <c r="A10799" s="19">
        <f t="shared" si="3541"/>
        <v>107.95</v>
      </c>
    </row>
    <row r="10800" spans="1:1">
      <c r="A10800" s="19">
        <f t="shared" si="3541"/>
        <v>107.96</v>
      </c>
    </row>
    <row r="10801" spans="1:1">
      <c r="A10801" s="19">
        <f t="shared" si="3541"/>
        <v>107.97</v>
      </c>
    </row>
    <row r="10802" spans="1:1">
      <c r="A10802" s="19">
        <f t="shared" si="3541"/>
        <v>107.98</v>
      </c>
    </row>
    <row r="10803" spans="1:1">
      <c r="A10803" s="19">
        <f t="shared" si="3541"/>
        <v>107.99</v>
      </c>
    </row>
    <row r="10804" spans="1:1">
      <c r="A10804" s="19">
        <f t="shared" si="3541"/>
        <v>108</v>
      </c>
    </row>
    <row r="10805" spans="1:1">
      <c r="A10805" s="19">
        <f t="shared" si="3541"/>
        <v>108.01</v>
      </c>
    </row>
    <row r="10806" spans="1:1">
      <c r="A10806" s="19">
        <f t="shared" si="3541"/>
        <v>108.02</v>
      </c>
    </row>
    <row r="10807" spans="1:1">
      <c r="A10807" s="19">
        <f t="shared" si="3541"/>
        <v>108.03</v>
      </c>
    </row>
    <row r="10808" spans="1:1">
      <c r="A10808" s="19">
        <f t="shared" si="3541"/>
        <v>108.04</v>
      </c>
    </row>
    <row r="10809" spans="1:1">
      <c r="A10809" s="19">
        <f t="shared" si="3541"/>
        <v>108.05</v>
      </c>
    </row>
    <row r="10810" spans="1:1">
      <c r="A10810" s="19">
        <f t="shared" si="3541"/>
        <v>108.06</v>
      </c>
    </row>
    <row r="10811" spans="1:1">
      <c r="A10811" s="19">
        <f t="shared" si="3541"/>
        <v>108.07</v>
      </c>
    </row>
    <row r="10812" spans="1:1">
      <c r="A10812" s="19">
        <f t="shared" si="3541"/>
        <v>108.08</v>
      </c>
    </row>
    <row r="10813" spans="1:1">
      <c r="A10813" s="19">
        <f t="shared" si="3541"/>
        <v>108.09</v>
      </c>
    </row>
    <row r="10814" spans="1:1">
      <c r="A10814" s="19">
        <f t="shared" si="3541"/>
        <v>108.1</v>
      </c>
    </row>
    <row r="10815" spans="1:1">
      <c r="A10815" s="19">
        <f t="shared" si="3541"/>
        <v>108.11</v>
      </c>
    </row>
    <row r="10816" spans="1:1">
      <c r="A10816" s="19">
        <f t="shared" si="3541"/>
        <v>108.12</v>
      </c>
    </row>
    <row r="10817" spans="1:1">
      <c r="A10817" s="19">
        <f t="shared" si="3541"/>
        <v>108.13</v>
      </c>
    </row>
    <row r="10818" spans="1:1">
      <c r="A10818" s="19">
        <f t="shared" si="3541"/>
        <v>108.14</v>
      </c>
    </row>
    <row r="10819" spans="1:1">
      <c r="A10819" s="19">
        <f t="shared" si="3541"/>
        <v>108.15</v>
      </c>
    </row>
    <row r="10820" spans="1:1">
      <c r="A10820" s="19">
        <f t="shared" si="3541"/>
        <v>108.16</v>
      </c>
    </row>
    <row r="10821" spans="1:1">
      <c r="A10821" s="19">
        <f t="shared" si="3541"/>
        <v>108.17</v>
      </c>
    </row>
    <row r="10822" spans="1:1">
      <c r="A10822" s="19">
        <f t="shared" si="3541"/>
        <v>108.18</v>
      </c>
    </row>
    <row r="10823" spans="1:1">
      <c r="A10823" s="19">
        <f t="shared" si="3541"/>
        <v>108.19</v>
      </c>
    </row>
    <row r="10824" spans="1:1">
      <c r="A10824" s="19">
        <f t="shared" si="3541"/>
        <v>108.2</v>
      </c>
    </row>
    <row r="10825" spans="1:1">
      <c r="A10825" s="19">
        <f t="shared" si="3541"/>
        <v>108.21</v>
      </c>
    </row>
    <row r="10826" spans="1:1">
      <c r="A10826" s="19">
        <f t="shared" si="3541"/>
        <v>108.22</v>
      </c>
    </row>
    <row r="10827" spans="1:1">
      <c r="A10827" s="19">
        <f t="shared" si="3541"/>
        <v>108.23</v>
      </c>
    </row>
    <row r="10828" spans="1:1">
      <c r="A10828" s="19">
        <f t="shared" si="3541"/>
        <v>108.24</v>
      </c>
    </row>
    <row r="10829" spans="1:1">
      <c r="A10829" s="19">
        <f t="shared" si="3541"/>
        <v>108.25</v>
      </c>
    </row>
    <row r="10830" spans="1:1">
      <c r="A10830" s="19">
        <f t="shared" si="3541"/>
        <v>108.26</v>
      </c>
    </row>
    <row r="10831" spans="1:1">
      <c r="A10831" s="19">
        <f t="shared" si="3541"/>
        <v>108.27</v>
      </c>
    </row>
    <row r="10832" spans="1:1">
      <c r="A10832" s="19">
        <f t="shared" si="3541"/>
        <v>108.28</v>
      </c>
    </row>
    <row r="10833" spans="1:1">
      <c r="A10833" s="19">
        <f t="shared" si="3541"/>
        <v>108.29</v>
      </c>
    </row>
    <row r="10834" spans="1:1">
      <c r="A10834" s="19">
        <f t="shared" si="3541"/>
        <v>108.3</v>
      </c>
    </row>
    <row r="10835" spans="1:1">
      <c r="A10835" s="19">
        <f t="shared" si="3541"/>
        <v>108.31</v>
      </c>
    </row>
    <row r="10836" spans="1:1">
      <c r="A10836" s="19">
        <f t="shared" si="3541"/>
        <v>108.32</v>
      </c>
    </row>
    <row r="10837" spans="1:1">
      <c r="A10837" s="19">
        <f t="shared" si="3541"/>
        <v>108.33</v>
      </c>
    </row>
    <row r="10838" spans="1:1">
      <c r="A10838" s="19">
        <f t="shared" si="3541"/>
        <v>108.34</v>
      </c>
    </row>
    <row r="10839" spans="1:1">
      <c r="A10839" s="19">
        <f t="shared" si="3541"/>
        <v>108.35</v>
      </c>
    </row>
    <row r="10840" spans="1:1">
      <c r="A10840" s="19">
        <f t="shared" si="3541"/>
        <v>108.36</v>
      </c>
    </row>
    <row r="10841" spans="1:1">
      <c r="A10841" s="19">
        <f t="shared" si="3541"/>
        <v>108.37</v>
      </c>
    </row>
    <row r="10842" spans="1:1">
      <c r="A10842" s="19">
        <f t="shared" si="3541"/>
        <v>108.38</v>
      </c>
    </row>
    <row r="10843" spans="1:1">
      <c r="A10843" s="19">
        <f t="shared" si="3541"/>
        <v>108.39</v>
      </c>
    </row>
    <row r="10844" spans="1:1">
      <c r="A10844" s="19">
        <f t="shared" si="3541"/>
        <v>108.4</v>
      </c>
    </row>
    <row r="10845" spans="1:1">
      <c r="A10845" s="19">
        <f t="shared" si="3541"/>
        <v>108.41</v>
      </c>
    </row>
    <row r="10846" spans="1:1">
      <c r="A10846" s="19">
        <f t="shared" si="3541"/>
        <v>108.42</v>
      </c>
    </row>
    <row r="10847" spans="1:1">
      <c r="A10847" s="19">
        <f t="shared" si="3541"/>
        <v>108.43</v>
      </c>
    </row>
    <row r="10848" spans="1:1">
      <c r="A10848" s="19">
        <f t="shared" si="3541"/>
        <v>108.44</v>
      </c>
    </row>
    <row r="10849" spans="1:1">
      <c r="A10849" s="19">
        <f t="shared" si="3541"/>
        <v>108.45</v>
      </c>
    </row>
    <row r="10850" spans="1:1">
      <c r="A10850" s="19">
        <f t="shared" si="3541"/>
        <v>108.46</v>
      </c>
    </row>
    <row r="10851" spans="1:1">
      <c r="A10851" s="19">
        <f t="shared" si="3541"/>
        <v>108.47</v>
      </c>
    </row>
    <row r="10852" spans="1:1">
      <c r="A10852" s="19">
        <f t="shared" si="3541"/>
        <v>108.48</v>
      </c>
    </row>
    <row r="10853" spans="1:1">
      <c r="A10853" s="19">
        <f t="shared" si="3541"/>
        <v>108.49</v>
      </c>
    </row>
    <row r="10854" spans="1:1">
      <c r="A10854" s="19">
        <f t="shared" ref="A10854:A10917" si="3542">ROUND(A10853+0.01,2)</f>
        <v>108.5</v>
      </c>
    </row>
    <row r="10855" spans="1:1">
      <c r="A10855" s="19">
        <f t="shared" si="3542"/>
        <v>108.51</v>
      </c>
    </row>
    <row r="10856" spans="1:1">
      <c r="A10856" s="19">
        <f t="shared" si="3542"/>
        <v>108.52</v>
      </c>
    </row>
    <row r="10857" spans="1:1">
      <c r="A10857" s="19">
        <f t="shared" si="3542"/>
        <v>108.53</v>
      </c>
    </row>
    <row r="10858" spans="1:1">
      <c r="A10858" s="19">
        <f t="shared" si="3542"/>
        <v>108.54</v>
      </c>
    </row>
    <row r="10859" spans="1:1">
      <c r="A10859" s="19">
        <f t="shared" si="3542"/>
        <v>108.55</v>
      </c>
    </row>
    <row r="10860" spans="1:1">
      <c r="A10860" s="19">
        <f t="shared" si="3542"/>
        <v>108.56</v>
      </c>
    </row>
    <row r="10861" spans="1:1">
      <c r="A10861" s="19">
        <f t="shared" si="3542"/>
        <v>108.57</v>
      </c>
    </row>
    <row r="10862" spans="1:1">
      <c r="A10862" s="19">
        <f t="shared" si="3542"/>
        <v>108.58</v>
      </c>
    </row>
    <row r="10863" spans="1:1">
      <c r="A10863" s="19">
        <f t="shared" si="3542"/>
        <v>108.59</v>
      </c>
    </row>
    <row r="10864" spans="1:1">
      <c r="A10864" s="19">
        <f t="shared" si="3542"/>
        <v>108.6</v>
      </c>
    </row>
    <row r="10865" spans="1:1">
      <c r="A10865" s="19">
        <f t="shared" si="3542"/>
        <v>108.61</v>
      </c>
    </row>
    <row r="10866" spans="1:1">
      <c r="A10866" s="19">
        <f t="shared" si="3542"/>
        <v>108.62</v>
      </c>
    </row>
    <row r="10867" spans="1:1">
      <c r="A10867" s="19">
        <f t="shared" si="3542"/>
        <v>108.63</v>
      </c>
    </row>
    <row r="10868" spans="1:1">
      <c r="A10868" s="19">
        <f t="shared" si="3542"/>
        <v>108.64</v>
      </c>
    </row>
    <row r="10869" spans="1:1">
      <c r="A10869" s="19">
        <f t="shared" si="3542"/>
        <v>108.65</v>
      </c>
    </row>
    <row r="10870" spans="1:1">
      <c r="A10870" s="19">
        <f t="shared" si="3542"/>
        <v>108.66</v>
      </c>
    </row>
    <row r="10871" spans="1:1">
      <c r="A10871" s="19">
        <f t="shared" si="3542"/>
        <v>108.67</v>
      </c>
    </row>
    <row r="10872" spans="1:1">
      <c r="A10872" s="19">
        <f t="shared" si="3542"/>
        <v>108.68</v>
      </c>
    </row>
    <row r="10873" spans="1:1">
      <c r="A10873" s="19">
        <f t="shared" si="3542"/>
        <v>108.69</v>
      </c>
    </row>
    <row r="10874" spans="1:1">
      <c r="A10874" s="19">
        <f t="shared" si="3542"/>
        <v>108.7</v>
      </c>
    </row>
    <row r="10875" spans="1:1">
      <c r="A10875" s="19">
        <f t="shared" si="3542"/>
        <v>108.71</v>
      </c>
    </row>
    <row r="10876" spans="1:1">
      <c r="A10876" s="19">
        <f t="shared" si="3542"/>
        <v>108.72</v>
      </c>
    </row>
    <row r="10877" spans="1:1">
      <c r="A10877" s="19">
        <f t="shared" si="3542"/>
        <v>108.73</v>
      </c>
    </row>
    <row r="10878" spans="1:1">
      <c r="A10878" s="19">
        <f t="shared" si="3542"/>
        <v>108.74</v>
      </c>
    </row>
    <row r="10879" spans="1:1">
      <c r="A10879" s="19">
        <f t="shared" si="3542"/>
        <v>108.75</v>
      </c>
    </row>
    <row r="10880" spans="1:1">
      <c r="A10880" s="19">
        <f t="shared" si="3542"/>
        <v>108.76</v>
      </c>
    </row>
    <row r="10881" spans="1:1">
      <c r="A10881" s="19">
        <f t="shared" si="3542"/>
        <v>108.77</v>
      </c>
    </row>
    <row r="10882" spans="1:1">
      <c r="A10882" s="19">
        <f t="shared" si="3542"/>
        <v>108.78</v>
      </c>
    </row>
    <row r="10883" spans="1:1">
      <c r="A10883" s="19">
        <f t="shared" si="3542"/>
        <v>108.79</v>
      </c>
    </row>
    <row r="10884" spans="1:1">
      <c r="A10884" s="19">
        <f t="shared" si="3542"/>
        <v>108.8</v>
      </c>
    </row>
    <row r="10885" spans="1:1">
      <c r="A10885" s="19">
        <f t="shared" si="3542"/>
        <v>108.81</v>
      </c>
    </row>
    <row r="10886" spans="1:1">
      <c r="A10886" s="19">
        <f t="shared" si="3542"/>
        <v>108.82</v>
      </c>
    </row>
    <row r="10887" spans="1:1">
      <c r="A10887" s="19">
        <f t="shared" si="3542"/>
        <v>108.83</v>
      </c>
    </row>
    <row r="10888" spans="1:1">
      <c r="A10888" s="19">
        <f t="shared" si="3542"/>
        <v>108.84</v>
      </c>
    </row>
    <row r="10889" spans="1:1">
      <c r="A10889" s="19">
        <f t="shared" si="3542"/>
        <v>108.85</v>
      </c>
    </row>
    <row r="10890" spans="1:1">
      <c r="A10890" s="19">
        <f t="shared" si="3542"/>
        <v>108.86</v>
      </c>
    </row>
    <row r="10891" spans="1:1">
      <c r="A10891" s="19">
        <f t="shared" si="3542"/>
        <v>108.87</v>
      </c>
    </row>
    <row r="10892" spans="1:1">
      <c r="A10892" s="19">
        <f t="shared" si="3542"/>
        <v>108.88</v>
      </c>
    </row>
    <row r="10893" spans="1:1">
      <c r="A10893" s="19">
        <f t="shared" si="3542"/>
        <v>108.89</v>
      </c>
    </row>
    <row r="10894" spans="1:1">
      <c r="A10894" s="19">
        <f t="shared" si="3542"/>
        <v>108.9</v>
      </c>
    </row>
    <row r="10895" spans="1:1">
      <c r="A10895" s="19">
        <f t="shared" si="3542"/>
        <v>108.91</v>
      </c>
    </row>
    <row r="10896" spans="1:1">
      <c r="A10896" s="19">
        <f t="shared" si="3542"/>
        <v>108.92</v>
      </c>
    </row>
    <row r="10897" spans="1:1">
      <c r="A10897" s="19">
        <f t="shared" si="3542"/>
        <v>108.93</v>
      </c>
    </row>
    <row r="10898" spans="1:1">
      <c r="A10898" s="19">
        <f t="shared" si="3542"/>
        <v>108.94</v>
      </c>
    </row>
    <row r="10899" spans="1:1">
      <c r="A10899" s="19">
        <f t="shared" si="3542"/>
        <v>108.95</v>
      </c>
    </row>
    <row r="10900" spans="1:1">
      <c r="A10900" s="19">
        <f t="shared" si="3542"/>
        <v>108.96</v>
      </c>
    </row>
    <row r="10901" spans="1:1">
      <c r="A10901" s="19">
        <f t="shared" si="3542"/>
        <v>108.97</v>
      </c>
    </row>
    <row r="10902" spans="1:1">
      <c r="A10902" s="19">
        <f t="shared" si="3542"/>
        <v>108.98</v>
      </c>
    </row>
    <row r="10903" spans="1:1">
      <c r="A10903" s="19">
        <f t="shared" si="3542"/>
        <v>108.99</v>
      </c>
    </row>
    <row r="10904" spans="1:1">
      <c r="A10904" s="19">
        <f t="shared" si="3542"/>
        <v>109</v>
      </c>
    </row>
    <row r="10905" spans="1:1">
      <c r="A10905" s="19">
        <f t="shared" si="3542"/>
        <v>109.01</v>
      </c>
    </row>
    <row r="10906" spans="1:1">
      <c r="A10906" s="19">
        <f t="shared" si="3542"/>
        <v>109.02</v>
      </c>
    </row>
    <row r="10907" spans="1:1">
      <c r="A10907" s="19">
        <f t="shared" si="3542"/>
        <v>109.03</v>
      </c>
    </row>
    <row r="10908" spans="1:1">
      <c r="A10908" s="19">
        <f t="shared" si="3542"/>
        <v>109.04</v>
      </c>
    </row>
    <row r="10909" spans="1:1">
      <c r="A10909" s="19">
        <f t="shared" si="3542"/>
        <v>109.05</v>
      </c>
    </row>
    <row r="10910" spans="1:1">
      <c r="A10910" s="19">
        <f t="shared" si="3542"/>
        <v>109.06</v>
      </c>
    </row>
    <row r="10911" spans="1:1">
      <c r="A10911" s="19">
        <f t="shared" si="3542"/>
        <v>109.07</v>
      </c>
    </row>
    <row r="10912" spans="1:1">
      <c r="A10912" s="19">
        <f t="shared" si="3542"/>
        <v>109.08</v>
      </c>
    </row>
    <row r="10913" spans="1:1">
      <c r="A10913" s="19">
        <f t="shared" si="3542"/>
        <v>109.09</v>
      </c>
    </row>
    <row r="10914" spans="1:1">
      <c r="A10914" s="19">
        <f t="shared" si="3542"/>
        <v>109.1</v>
      </c>
    </row>
    <row r="10915" spans="1:1">
      <c r="A10915" s="19">
        <f t="shared" si="3542"/>
        <v>109.11</v>
      </c>
    </row>
    <row r="10916" spans="1:1">
      <c r="A10916" s="19">
        <f t="shared" si="3542"/>
        <v>109.12</v>
      </c>
    </row>
    <row r="10917" spans="1:1">
      <c r="A10917" s="19">
        <f t="shared" si="3542"/>
        <v>109.13</v>
      </c>
    </row>
    <row r="10918" spans="1:1">
      <c r="A10918" s="19">
        <f t="shared" ref="A10918:A10981" si="3543">ROUND(A10917+0.01,2)</f>
        <v>109.14</v>
      </c>
    </row>
    <row r="10919" spans="1:1">
      <c r="A10919" s="19">
        <f t="shared" si="3543"/>
        <v>109.15</v>
      </c>
    </row>
    <row r="10920" spans="1:1">
      <c r="A10920" s="19">
        <f t="shared" si="3543"/>
        <v>109.16</v>
      </c>
    </row>
    <row r="10921" spans="1:1">
      <c r="A10921" s="19">
        <f t="shared" si="3543"/>
        <v>109.17</v>
      </c>
    </row>
    <row r="10922" spans="1:1">
      <c r="A10922" s="19">
        <f t="shared" si="3543"/>
        <v>109.18</v>
      </c>
    </row>
    <row r="10923" spans="1:1">
      <c r="A10923" s="19">
        <f t="shared" si="3543"/>
        <v>109.19</v>
      </c>
    </row>
    <row r="10924" spans="1:1">
      <c r="A10924" s="19">
        <f t="shared" si="3543"/>
        <v>109.2</v>
      </c>
    </row>
    <row r="10925" spans="1:1">
      <c r="A10925" s="19">
        <f t="shared" si="3543"/>
        <v>109.21</v>
      </c>
    </row>
    <row r="10926" spans="1:1">
      <c r="A10926" s="19">
        <f t="shared" si="3543"/>
        <v>109.22</v>
      </c>
    </row>
    <row r="10927" spans="1:1">
      <c r="A10927" s="19">
        <f t="shared" si="3543"/>
        <v>109.23</v>
      </c>
    </row>
    <row r="10928" spans="1:1">
      <c r="A10928" s="19">
        <f t="shared" si="3543"/>
        <v>109.24</v>
      </c>
    </row>
    <row r="10929" spans="1:1">
      <c r="A10929" s="19">
        <f t="shared" si="3543"/>
        <v>109.25</v>
      </c>
    </row>
    <row r="10930" spans="1:1">
      <c r="A10930" s="19">
        <f t="shared" si="3543"/>
        <v>109.26</v>
      </c>
    </row>
    <row r="10931" spans="1:1">
      <c r="A10931" s="19">
        <f t="shared" si="3543"/>
        <v>109.27</v>
      </c>
    </row>
    <row r="10932" spans="1:1">
      <c r="A10932" s="19">
        <f t="shared" si="3543"/>
        <v>109.28</v>
      </c>
    </row>
    <row r="10933" spans="1:1">
      <c r="A10933" s="19">
        <f t="shared" si="3543"/>
        <v>109.29</v>
      </c>
    </row>
    <row r="10934" spans="1:1">
      <c r="A10934" s="19">
        <f t="shared" si="3543"/>
        <v>109.3</v>
      </c>
    </row>
    <row r="10935" spans="1:1">
      <c r="A10935" s="19">
        <f t="shared" si="3543"/>
        <v>109.31</v>
      </c>
    </row>
    <row r="10936" spans="1:1">
      <c r="A10936" s="19">
        <f t="shared" si="3543"/>
        <v>109.32</v>
      </c>
    </row>
    <row r="10937" spans="1:1">
      <c r="A10937" s="19">
        <f t="shared" si="3543"/>
        <v>109.33</v>
      </c>
    </row>
    <row r="10938" spans="1:1">
      <c r="A10938" s="19">
        <f t="shared" si="3543"/>
        <v>109.34</v>
      </c>
    </row>
    <row r="10939" spans="1:1">
      <c r="A10939" s="19">
        <f t="shared" si="3543"/>
        <v>109.35</v>
      </c>
    </row>
    <row r="10940" spans="1:1">
      <c r="A10940" s="19">
        <f t="shared" si="3543"/>
        <v>109.36</v>
      </c>
    </row>
    <row r="10941" spans="1:1">
      <c r="A10941" s="19">
        <f t="shared" si="3543"/>
        <v>109.37</v>
      </c>
    </row>
    <row r="10942" spans="1:1">
      <c r="A10942" s="19">
        <f t="shared" si="3543"/>
        <v>109.38</v>
      </c>
    </row>
    <row r="10943" spans="1:1">
      <c r="A10943" s="19">
        <f t="shared" si="3543"/>
        <v>109.39</v>
      </c>
    </row>
    <row r="10944" spans="1:1">
      <c r="A10944" s="19">
        <f t="shared" si="3543"/>
        <v>109.4</v>
      </c>
    </row>
    <row r="10945" spans="1:1">
      <c r="A10945" s="19">
        <f t="shared" si="3543"/>
        <v>109.41</v>
      </c>
    </row>
    <row r="10946" spans="1:1">
      <c r="A10946" s="19">
        <f t="shared" si="3543"/>
        <v>109.42</v>
      </c>
    </row>
    <row r="10947" spans="1:1">
      <c r="A10947" s="19">
        <f t="shared" si="3543"/>
        <v>109.43</v>
      </c>
    </row>
    <row r="10948" spans="1:1">
      <c r="A10948" s="19">
        <f t="shared" si="3543"/>
        <v>109.44</v>
      </c>
    </row>
    <row r="10949" spans="1:1">
      <c r="A10949" s="19">
        <f t="shared" si="3543"/>
        <v>109.45</v>
      </c>
    </row>
    <row r="10950" spans="1:1">
      <c r="A10950" s="19">
        <f t="shared" si="3543"/>
        <v>109.46</v>
      </c>
    </row>
    <row r="10951" spans="1:1">
      <c r="A10951" s="19">
        <f t="shared" si="3543"/>
        <v>109.47</v>
      </c>
    </row>
    <row r="10952" spans="1:1">
      <c r="A10952" s="19">
        <f t="shared" si="3543"/>
        <v>109.48</v>
      </c>
    </row>
    <row r="10953" spans="1:1">
      <c r="A10953" s="19">
        <f t="shared" si="3543"/>
        <v>109.49</v>
      </c>
    </row>
    <row r="10954" spans="1:1">
      <c r="A10954" s="19">
        <f t="shared" si="3543"/>
        <v>109.5</v>
      </c>
    </row>
    <row r="10955" spans="1:1">
      <c r="A10955" s="19">
        <f t="shared" si="3543"/>
        <v>109.51</v>
      </c>
    </row>
    <row r="10956" spans="1:1">
      <c r="A10956" s="19">
        <f t="shared" si="3543"/>
        <v>109.52</v>
      </c>
    </row>
    <row r="10957" spans="1:1">
      <c r="A10957" s="19">
        <f t="shared" si="3543"/>
        <v>109.53</v>
      </c>
    </row>
    <row r="10958" spans="1:1">
      <c r="A10958" s="19">
        <f t="shared" si="3543"/>
        <v>109.54</v>
      </c>
    </row>
    <row r="10959" spans="1:1">
      <c r="A10959" s="19">
        <f t="shared" si="3543"/>
        <v>109.55</v>
      </c>
    </row>
    <row r="10960" spans="1:1">
      <c r="A10960" s="19">
        <f t="shared" si="3543"/>
        <v>109.56</v>
      </c>
    </row>
    <row r="10961" spans="1:1">
      <c r="A10961" s="19">
        <f t="shared" si="3543"/>
        <v>109.57</v>
      </c>
    </row>
    <row r="10962" spans="1:1">
      <c r="A10962" s="19">
        <f t="shared" si="3543"/>
        <v>109.58</v>
      </c>
    </row>
    <row r="10963" spans="1:1">
      <c r="A10963" s="19">
        <f t="shared" si="3543"/>
        <v>109.59</v>
      </c>
    </row>
    <row r="10964" spans="1:1">
      <c r="A10964" s="19">
        <f t="shared" si="3543"/>
        <v>109.6</v>
      </c>
    </row>
    <row r="10965" spans="1:1">
      <c r="A10965" s="19">
        <f t="shared" si="3543"/>
        <v>109.61</v>
      </c>
    </row>
    <row r="10966" spans="1:1">
      <c r="A10966" s="19">
        <f t="shared" si="3543"/>
        <v>109.62</v>
      </c>
    </row>
    <row r="10967" spans="1:1">
      <c r="A10967" s="19">
        <f t="shared" si="3543"/>
        <v>109.63</v>
      </c>
    </row>
    <row r="10968" spans="1:1">
      <c r="A10968" s="19">
        <f t="shared" si="3543"/>
        <v>109.64</v>
      </c>
    </row>
    <row r="10969" spans="1:1">
      <c r="A10969" s="19">
        <f t="shared" si="3543"/>
        <v>109.65</v>
      </c>
    </row>
    <row r="10970" spans="1:1">
      <c r="A10970" s="19">
        <f t="shared" si="3543"/>
        <v>109.66</v>
      </c>
    </row>
    <row r="10971" spans="1:1">
      <c r="A10971" s="19">
        <f t="shared" si="3543"/>
        <v>109.67</v>
      </c>
    </row>
    <row r="10972" spans="1:1">
      <c r="A10972" s="19">
        <f t="shared" si="3543"/>
        <v>109.68</v>
      </c>
    </row>
    <row r="10973" spans="1:1">
      <c r="A10973" s="19">
        <f t="shared" si="3543"/>
        <v>109.69</v>
      </c>
    </row>
    <row r="10974" spans="1:1">
      <c r="A10974" s="19">
        <f t="shared" si="3543"/>
        <v>109.7</v>
      </c>
    </row>
    <row r="10975" spans="1:1">
      <c r="A10975" s="19">
        <f t="shared" si="3543"/>
        <v>109.71</v>
      </c>
    </row>
    <row r="10976" spans="1:1">
      <c r="A10976" s="19">
        <f t="shared" si="3543"/>
        <v>109.72</v>
      </c>
    </row>
    <row r="10977" spans="1:1">
      <c r="A10977" s="19">
        <f t="shared" si="3543"/>
        <v>109.73</v>
      </c>
    </row>
    <row r="10978" spans="1:1">
      <c r="A10978" s="19">
        <f t="shared" si="3543"/>
        <v>109.74</v>
      </c>
    </row>
    <row r="10979" spans="1:1">
      <c r="A10979" s="19">
        <f t="shared" si="3543"/>
        <v>109.75</v>
      </c>
    </row>
    <row r="10980" spans="1:1">
      <c r="A10980" s="19">
        <f t="shared" si="3543"/>
        <v>109.76</v>
      </c>
    </row>
    <row r="10981" spans="1:1">
      <c r="A10981" s="19">
        <f t="shared" si="3543"/>
        <v>109.77</v>
      </c>
    </row>
    <row r="10982" spans="1:1">
      <c r="A10982" s="19">
        <f t="shared" ref="A10982:A11045" si="3544">ROUND(A10981+0.01,2)</f>
        <v>109.78</v>
      </c>
    </row>
    <row r="10983" spans="1:1">
      <c r="A10983" s="19">
        <f t="shared" si="3544"/>
        <v>109.79</v>
      </c>
    </row>
    <row r="10984" spans="1:1">
      <c r="A10984" s="19">
        <f t="shared" si="3544"/>
        <v>109.8</v>
      </c>
    </row>
    <row r="10985" spans="1:1">
      <c r="A10985" s="19">
        <f t="shared" si="3544"/>
        <v>109.81</v>
      </c>
    </row>
    <row r="10986" spans="1:1">
      <c r="A10986" s="19">
        <f t="shared" si="3544"/>
        <v>109.82</v>
      </c>
    </row>
    <row r="10987" spans="1:1">
      <c r="A10987" s="19">
        <f t="shared" si="3544"/>
        <v>109.83</v>
      </c>
    </row>
    <row r="10988" spans="1:1">
      <c r="A10988" s="19">
        <f t="shared" si="3544"/>
        <v>109.84</v>
      </c>
    </row>
    <row r="10989" spans="1:1">
      <c r="A10989" s="19">
        <f t="shared" si="3544"/>
        <v>109.85</v>
      </c>
    </row>
    <row r="10990" spans="1:1">
      <c r="A10990" s="19">
        <f t="shared" si="3544"/>
        <v>109.86</v>
      </c>
    </row>
    <row r="10991" spans="1:1">
      <c r="A10991" s="19">
        <f t="shared" si="3544"/>
        <v>109.87</v>
      </c>
    </row>
    <row r="10992" spans="1:1">
      <c r="A10992" s="19">
        <f t="shared" si="3544"/>
        <v>109.88</v>
      </c>
    </row>
    <row r="10993" spans="1:1">
      <c r="A10993" s="19">
        <f t="shared" si="3544"/>
        <v>109.89</v>
      </c>
    </row>
    <row r="10994" spans="1:1">
      <c r="A10994" s="19">
        <f t="shared" si="3544"/>
        <v>109.9</v>
      </c>
    </row>
    <row r="10995" spans="1:1">
      <c r="A10995" s="19">
        <f t="shared" si="3544"/>
        <v>109.91</v>
      </c>
    </row>
    <row r="10996" spans="1:1">
      <c r="A10996" s="19">
        <f t="shared" si="3544"/>
        <v>109.92</v>
      </c>
    </row>
    <row r="10997" spans="1:1">
      <c r="A10997" s="19">
        <f t="shared" si="3544"/>
        <v>109.93</v>
      </c>
    </row>
    <row r="10998" spans="1:1">
      <c r="A10998" s="19">
        <f t="shared" si="3544"/>
        <v>109.94</v>
      </c>
    </row>
    <row r="10999" spans="1:1">
      <c r="A10999" s="19">
        <f t="shared" si="3544"/>
        <v>109.95</v>
      </c>
    </row>
    <row r="11000" spans="1:1">
      <c r="A11000" s="19">
        <f t="shared" si="3544"/>
        <v>109.96</v>
      </c>
    </row>
    <row r="11001" spans="1:1">
      <c r="A11001" s="19">
        <f t="shared" si="3544"/>
        <v>109.97</v>
      </c>
    </row>
    <row r="11002" spans="1:1">
      <c r="A11002" s="19">
        <f t="shared" si="3544"/>
        <v>109.98</v>
      </c>
    </row>
    <row r="11003" spans="1:1">
      <c r="A11003" s="19">
        <f t="shared" si="3544"/>
        <v>109.99</v>
      </c>
    </row>
    <row r="11004" spans="1:1">
      <c r="A11004" s="19">
        <f t="shared" si="3544"/>
        <v>110</v>
      </c>
    </row>
    <row r="11005" spans="1:1">
      <c r="A11005" s="19">
        <f t="shared" si="3544"/>
        <v>110.01</v>
      </c>
    </row>
    <row r="11006" spans="1:1">
      <c r="A11006" s="19">
        <f t="shared" si="3544"/>
        <v>110.02</v>
      </c>
    </row>
    <row r="11007" spans="1:1">
      <c r="A11007" s="19">
        <f t="shared" si="3544"/>
        <v>110.03</v>
      </c>
    </row>
    <row r="11008" spans="1:1">
      <c r="A11008" s="19">
        <f t="shared" si="3544"/>
        <v>110.04</v>
      </c>
    </row>
    <row r="11009" spans="1:1">
      <c r="A11009" s="19">
        <f t="shared" si="3544"/>
        <v>110.05</v>
      </c>
    </row>
    <row r="11010" spans="1:1">
      <c r="A11010" s="19">
        <f t="shared" si="3544"/>
        <v>110.06</v>
      </c>
    </row>
    <row r="11011" spans="1:1">
      <c r="A11011" s="19">
        <f t="shared" si="3544"/>
        <v>110.07</v>
      </c>
    </row>
    <row r="11012" spans="1:1">
      <c r="A11012" s="19">
        <f t="shared" si="3544"/>
        <v>110.08</v>
      </c>
    </row>
    <row r="11013" spans="1:1">
      <c r="A11013" s="19">
        <f t="shared" si="3544"/>
        <v>110.09</v>
      </c>
    </row>
    <row r="11014" spans="1:1">
      <c r="A11014" s="19">
        <f t="shared" si="3544"/>
        <v>110.1</v>
      </c>
    </row>
    <row r="11015" spans="1:1">
      <c r="A11015" s="19">
        <f t="shared" si="3544"/>
        <v>110.11</v>
      </c>
    </row>
    <row r="11016" spans="1:1">
      <c r="A11016" s="19">
        <f t="shared" si="3544"/>
        <v>110.12</v>
      </c>
    </row>
    <row r="11017" spans="1:1">
      <c r="A11017" s="19">
        <f t="shared" si="3544"/>
        <v>110.13</v>
      </c>
    </row>
    <row r="11018" spans="1:1">
      <c r="A11018" s="19">
        <f t="shared" si="3544"/>
        <v>110.14</v>
      </c>
    </row>
    <row r="11019" spans="1:1">
      <c r="A11019" s="19">
        <f t="shared" si="3544"/>
        <v>110.15</v>
      </c>
    </row>
    <row r="11020" spans="1:1">
      <c r="A11020" s="19">
        <f t="shared" si="3544"/>
        <v>110.16</v>
      </c>
    </row>
    <row r="11021" spans="1:1">
      <c r="A11021" s="19">
        <f t="shared" si="3544"/>
        <v>110.17</v>
      </c>
    </row>
    <row r="11022" spans="1:1">
      <c r="A11022" s="19">
        <f t="shared" si="3544"/>
        <v>110.18</v>
      </c>
    </row>
    <row r="11023" spans="1:1">
      <c r="A11023" s="19">
        <f t="shared" si="3544"/>
        <v>110.19</v>
      </c>
    </row>
    <row r="11024" spans="1:1">
      <c r="A11024" s="19">
        <f t="shared" si="3544"/>
        <v>110.2</v>
      </c>
    </row>
    <row r="11025" spans="1:1">
      <c r="A11025" s="19">
        <f t="shared" si="3544"/>
        <v>110.21</v>
      </c>
    </row>
    <row r="11026" spans="1:1">
      <c r="A11026" s="19">
        <f t="shared" si="3544"/>
        <v>110.22</v>
      </c>
    </row>
    <row r="11027" spans="1:1">
      <c r="A11027" s="19">
        <f t="shared" si="3544"/>
        <v>110.23</v>
      </c>
    </row>
    <row r="11028" spans="1:1">
      <c r="A11028" s="19">
        <f t="shared" si="3544"/>
        <v>110.24</v>
      </c>
    </row>
    <row r="11029" spans="1:1">
      <c r="A11029" s="19">
        <f t="shared" si="3544"/>
        <v>110.25</v>
      </c>
    </row>
    <row r="11030" spans="1:1">
      <c r="A11030" s="19">
        <f t="shared" si="3544"/>
        <v>110.26</v>
      </c>
    </row>
    <row r="11031" spans="1:1">
      <c r="A11031" s="19">
        <f t="shared" si="3544"/>
        <v>110.27</v>
      </c>
    </row>
    <row r="11032" spans="1:1">
      <c r="A11032" s="19">
        <f t="shared" si="3544"/>
        <v>110.28</v>
      </c>
    </row>
    <row r="11033" spans="1:1">
      <c r="A11033" s="19">
        <f t="shared" si="3544"/>
        <v>110.29</v>
      </c>
    </row>
    <row r="11034" spans="1:1">
      <c r="A11034" s="19">
        <f t="shared" si="3544"/>
        <v>110.3</v>
      </c>
    </row>
    <row r="11035" spans="1:1">
      <c r="A11035" s="19">
        <f t="shared" si="3544"/>
        <v>110.31</v>
      </c>
    </row>
    <row r="11036" spans="1:1">
      <c r="A11036" s="19">
        <f t="shared" si="3544"/>
        <v>110.32</v>
      </c>
    </row>
    <row r="11037" spans="1:1">
      <c r="A11037" s="19">
        <f t="shared" si="3544"/>
        <v>110.33</v>
      </c>
    </row>
    <row r="11038" spans="1:1">
      <c r="A11038" s="19">
        <f t="shared" si="3544"/>
        <v>110.34</v>
      </c>
    </row>
    <row r="11039" spans="1:1">
      <c r="A11039" s="19">
        <f t="shared" si="3544"/>
        <v>110.35</v>
      </c>
    </row>
    <row r="11040" spans="1:1">
      <c r="A11040" s="19">
        <f t="shared" si="3544"/>
        <v>110.36</v>
      </c>
    </row>
    <row r="11041" spans="1:1">
      <c r="A11041" s="19">
        <f t="shared" si="3544"/>
        <v>110.37</v>
      </c>
    </row>
    <row r="11042" spans="1:1">
      <c r="A11042" s="19">
        <f t="shared" si="3544"/>
        <v>110.38</v>
      </c>
    </row>
    <row r="11043" spans="1:1">
      <c r="A11043" s="19">
        <f t="shared" si="3544"/>
        <v>110.39</v>
      </c>
    </row>
    <row r="11044" spans="1:1">
      <c r="A11044" s="19">
        <f t="shared" si="3544"/>
        <v>110.4</v>
      </c>
    </row>
    <row r="11045" spans="1:1">
      <c r="A11045" s="19">
        <f t="shared" si="3544"/>
        <v>110.41</v>
      </c>
    </row>
    <row r="11046" spans="1:1">
      <c r="A11046" s="19">
        <f t="shared" ref="A11046:A11109" si="3545">ROUND(A11045+0.01,2)</f>
        <v>110.42</v>
      </c>
    </row>
    <row r="11047" spans="1:1">
      <c r="A11047" s="19">
        <f t="shared" si="3545"/>
        <v>110.43</v>
      </c>
    </row>
    <row r="11048" spans="1:1">
      <c r="A11048" s="19">
        <f t="shared" si="3545"/>
        <v>110.44</v>
      </c>
    </row>
    <row r="11049" spans="1:1">
      <c r="A11049" s="19">
        <f t="shared" si="3545"/>
        <v>110.45</v>
      </c>
    </row>
    <row r="11050" spans="1:1">
      <c r="A11050" s="19">
        <f t="shared" si="3545"/>
        <v>110.46</v>
      </c>
    </row>
    <row r="11051" spans="1:1">
      <c r="A11051" s="19">
        <f t="shared" si="3545"/>
        <v>110.47</v>
      </c>
    </row>
    <row r="11052" spans="1:1">
      <c r="A11052" s="19">
        <f t="shared" si="3545"/>
        <v>110.48</v>
      </c>
    </row>
    <row r="11053" spans="1:1">
      <c r="A11053" s="19">
        <f t="shared" si="3545"/>
        <v>110.49</v>
      </c>
    </row>
    <row r="11054" spans="1:1">
      <c r="A11054" s="19">
        <f t="shared" si="3545"/>
        <v>110.5</v>
      </c>
    </row>
    <row r="11055" spans="1:1">
      <c r="A11055" s="19">
        <f t="shared" si="3545"/>
        <v>110.51</v>
      </c>
    </row>
    <row r="11056" spans="1:1">
      <c r="A11056" s="19">
        <f t="shared" si="3545"/>
        <v>110.52</v>
      </c>
    </row>
    <row r="11057" spans="1:1">
      <c r="A11057" s="19">
        <f t="shared" si="3545"/>
        <v>110.53</v>
      </c>
    </row>
    <row r="11058" spans="1:1">
      <c r="A11058" s="19">
        <f t="shared" si="3545"/>
        <v>110.54</v>
      </c>
    </row>
    <row r="11059" spans="1:1">
      <c r="A11059" s="19">
        <f t="shared" si="3545"/>
        <v>110.55</v>
      </c>
    </row>
    <row r="11060" spans="1:1">
      <c r="A11060" s="19">
        <f t="shared" si="3545"/>
        <v>110.56</v>
      </c>
    </row>
    <row r="11061" spans="1:1">
      <c r="A11061" s="19">
        <f t="shared" si="3545"/>
        <v>110.57</v>
      </c>
    </row>
    <row r="11062" spans="1:1">
      <c r="A11062" s="19">
        <f t="shared" si="3545"/>
        <v>110.58</v>
      </c>
    </row>
    <row r="11063" spans="1:1">
      <c r="A11063" s="19">
        <f t="shared" si="3545"/>
        <v>110.59</v>
      </c>
    </row>
    <row r="11064" spans="1:1">
      <c r="A11064" s="19">
        <f t="shared" si="3545"/>
        <v>110.6</v>
      </c>
    </row>
    <row r="11065" spans="1:1">
      <c r="A11065" s="19">
        <f t="shared" si="3545"/>
        <v>110.61</v>
      </c>
    </row>
    <row r="11066" spans="1:1">
      <c r="A11066" s="19">
        <f t="shared" si="3545"/>
        <v>110.62</v>
      </c>
    </row>
    <row r="11067" spans="1:1">
      <c r="A11067" s="19">
        <f t="shared" si="3545"/>
        <v>110.63</v>
      </c>
    </row>
    <row r="11068" spans="1:1">
      <c r="A11068" s="19">
        <f t="shared" si="3545"/>
        <v>110.64</v>
      </c>
    </row>
    <row r="11069" spans="1:1">
      <c r="A11069" s="19">
        <f t="shared" si="3545"/>
        <v>110.65</v>
      </c>
    </row>
    <row r="11070" spans="1:1">
      <c r="A11070" s="19">
        <f t="shared" si="3545"/>
        <v>110.66</v>
      </c>
    </row>
    <row r="11071" spans="1:1">
      <c r="A11071" s="19">
        <f t="shared" si="3545"/>
        <v>110.67</v>
      </c>
    </row>
    <row r="11072" spans="1:1">
      <c r="A11072" s="19">
        <f t="shared" si="3545"/>
        <v>110.68</v>
      </c>
    </row>
    <row r="11073" spans="1:1">
      <c r="A11073" s="19">
        <f t="shared" si="3545"/>
        <v>110.69</v>
      </c>
    </row>
    <row r="11074" spans="1:1">
      <c r="A11074" s="19">
        <f t="shared" si="3545"/>
        <v>110.7</v>
      </c>
    </row>
    <row r="11075" spans="1:1">
      <c r="A11075" s="19">
        <f t="shared" si="3545"/>
        <v>110.71</v>
      </c>
    </row>
    <row r="11076" spans="1:1">
      <c r="A11076" s="19">
        <f t="shared" si="3545"/>
        <v>110.72</v>
      </c>
    </row>
    <row r="11077" spans="1:1">
      <c r="A11077" s="19">
        <f t="shared" si="3545"/>
        <v>110.73</v>
      </c>
    </row>
    <row r="11078" spans="1:1">
      <c r="A11078" s="19">
        <f t="shared" si="3545"/>
        <v>110.74</v>
      </c>
    </row>
    <row r="11079" spans="1:1">
      <c r="A11079" s="19">
        <f t="shared" si="3545"/>
        <v>110.75</v>
      </c>
    </row>
    <row r="11080" spans="1:1">
      <c r="A11080" s="19">
        <f t="shared" si="3545"/>
        <v>110.76</v>
      </c>
    </row>
    <row r="11081" spans="1:1">
      <c r="A11081" s="19">
        <f t="shared" si="3545"/>
        <v>110.77</v>
      </c>
    </row>
    <row r="11082" spans="1:1">
      <c r="A11082" s="19">
        <f t="shared" si="3545"/>
        <v>110.78</v>
      </c>
    </row>
    <row r="11083" spans="1:1">
      <c r="A11083" s="19">
        <f t="shared" si="3545"/>
        <v>110.79</v>
      </c>
    </row>
    <row r="11084" spans="1:1">
      <c r="A11084" s="19">
        <f t="shared" si="3545"/>
        <v>110.8</v>
      </c>
    </row>
    <row r="11085" spans="1:1">
      <c r="A11085" s="19">
        <f t="shared" si="3545"/>
        <v>110.81</v>
      </c>
    </row>
    <row r="11086" spans="1:1">
      <c r="A11086" s="19">
        <f t="shared" si="3545"/>
        <v>110.82</v>
      </c>
    </row>
    <row r="11087" spans="1:1">
      <c r="A11087" s="19">
        <f t="shared" si="3545"/>
        <v>110.83</v>
      </c>
    </row>
    <row r="11088" spans="1:1">
      <c r="A11088" s="19">
        <f t="shared" si="3545"/>
        <v>110.84</v>
      </c>
    </row>
    <row r="11089" spans="1:1">
      <c r="A11089" s="19">
        <f t="shared" si="3545"/>
        <v>110.85</v>
      </c>
    </row>
    <row r="11090" spans="1:1">
      <c r="A11090" s="19">
        <f t="shared" si="3545"/>
        <v>110.86</v>
      </c>
    </row>
    <row r="11091" spans="1:1">
      <c r="A11091" s="19">
        <f t="shared" si="3545"/>
        <v>110.87</v>
      </c>
    </row>
    <row r="11092" spans="1:1">
      <c r="A11092" s="19">
        <f t="shared" si="3545"/>
        <v>110.88</v>
      </c>
    </row>
    <row r="11093" spans="1:1">
      <c r="A11093" s="19">
        <f t="shared" si="3545"/>
        <v>110.89</v>
      </c>
    </row>
    <row r="11094" spans="1:1">
      <c r="A11094" s="19">
        <f t="shared" si="3545"/>
        <v>110.9</v>
      </c>
    </row>
    <row r="11095" spans="1:1">
      <c r="A11095" s="19">
        <f t="shared" si="3545"/>
        <v>110.91</v>
      </c>
    </row>
    <row r="11096" spans="1:1">
      <c r="A11096" s="19">
        <f t="shared" si="3545"/>
        <v>110.92</v>
      </c>
    </row>
    <row r="11097" spans="1:1">
      <c r="A11097" s="19">
        <f t="shared" si="3545"/>
        <v>110.93</v>
      </c>
    </row>
    <row r="11098" spans="1:1">
      <c r="A11098" s="19">
        <f t="shared" si="3545"/>
        <v>110.94</v>
      </c>
    </row>
    <row r="11099" spans="1:1">
      <c r="A11099" s="19">
        <f t="shared" si="3545"/>
        <v>110.95</v>
      </c>
    </row>
    <row r="11100" spans="1:1">
      <c r="A11100" s="19">
        <f t="shared" si="3545"/>
        <v>110.96</v>
      </c>
    </row>
    <row r="11101" spans="1:1">
      <c r="A11101" s="19">
        <f t="shared" si="3545"/>
        <v>110.97</v>
      </c>
    </row>
    <row r="11102" spans="1:1">
      <c r="A11102" s="19">
        <f t="shared" si="3545"/>
        <v>110.98</v>
      </c>
    </row>
    <row r="11103" spans="1:1">
      <c r="A11103" s="19">
        <f t="shared" si="3545"/>
        <v>110.99</v>
      </c>
    </row>
    <row r="11104" spans="1:1">
      <c r="A11104" s="19">
        <f t="shared" si="3545"/>
        <v>111</v>
      </c>
    </row>
    <row r="11105" spans="1:1">
      <c r="A11105" s="19">
        <f t="shared" si="3545"/>
        <v>111.01</v>
      </c>
    </row>
    <row r="11106" spans="1:1">
      <c r="A11106" s="19">
        <f t="shared" si="3545"/>
        <v>111.02</v>
      </c>
    </row>
    <row r="11107" spans="1:1">
      <c r="A11107" s="19">
        <f t="shared" si="3545"/>
        <v>111.03</v>
      </c>
    </row>
    <row r="11108" spans="1:1">
      <c r="A11108" s="19">
        <f t="shared" si="3545"/>
        <v>111.04</v>
      </c>
    </row>
    <row r="11109" spans="1:1">
      <c r="A11109" s="19">
        <f t="shared" si="3545"/>
        <v>111.05</v>
      </c>
    </row>
    <row r="11110" spans="1:1">
      <c r="A11110" s="19">
        <f t="shared" ref="A11110:A11173" si="3546">ROUND(A11109+0.01,2)</f>
        <v>111.06</v>
      </c>
    </row>
    <row r="11111" spans="1:1">
      <c r="A11111" s="19">
        <f t="shared" si="3546"/>
        <v>111.07</v>
      </c>
    </row>
    <row r="11112" spans="1:1">
      <c r="A11112" s="19">
        <f t="shared" si="3546"/>
        <v>111.08</v>
      </c>
    </row>
    <row r="11113" spans="1:1">
      <c r="A11113" s="19">
        <f t="shared" si="3546"/>
        <v>111.09</v>
      </c>
    </row>
    <row r="11114" spans="1:1">
      <c r="A11114" s="19">
        <f t="shared" si="3546"/>
        <v>111.1</v>
      </c>
    </row>
    <row r="11115" spans="1:1">
      <c r="A11115" s="19">
        <f t="shared" si="3546"/>
        <v>111.11</v>
      </c>
    </row>
    <row r="11116" spans="1:1">
      <c r="A11116" s="19">
        <f t="shared" si="3546"/>
        <v>111.12</v>
      </c>
    </row>
    <row r="11117" spans="1:1">
      <c r="A11117" s="19">
        <f t="shared" si="3546"/>
        <v>111.13</v>
      </c>
    </row>
    <row r="11118" spans="1:1">
      <c r="A11118" s="19">
        <f t="shared" si="3546"/>
        <v>111.14</v>
      </c>
    </row>
    <row r="11119" spans="1:1">
      <c r="A11119" s="19">
        <f t="shared" si="3546"/>
        <v>111.15</v>
      </c>
    </row>
    <row r="11120" spans="1:1">
      <c r="A11120" s="19">
        <f t="shared" si="3546"/>
        <v>111.16</v>
      </c>
    </row>
    <row r="11121" spans="1:1">
      <c r="A11121" s="19">
        <f t="shared" si="3546"/>
        <v>111.17</v>
      </c>
    </row>
    <row r="11122" spans="1:1">
      <c r="A11122" s="19">
        <f t="shared" si="3546"/>
        <v>111.18</v>
      </c>
    </row>
    <row r="11123" spans="1:1">
      <c r="A11123" s="19">
        <f t="shared" si="3546"/>
        <v>111.19</v>
      </c>
    </row>
    <row r="11124" spans="1:1">
      <c r="A11124" s="19">
        <f t="shared" si="3546"/>
        <v>111.2</v>
      </c>
    </row>
    <row r="11125" spans="1:1">
      <c r="A11125" s="19">
        <f t="shared" si="3546"/>
        <v>111.21</v>
      </c>
    </row>
    <row r="11126" spans="1:1">
      <c r="A11126" s="19">
        <f t="shared" si="3546"/>
        <v>111.22</v>
      </c>
    </row>
    <row r="11127" spans="1:1">
      <c r="A11127" s="19">
        <f t="shared" si="3546"/>
        <v>111.23</v>
      </c>
    </row>
    <row r="11128" spans="1:1">
      <c r="A11128" s="19">
        <f t="shared" si="3546"/>
        <v>111.24</v>
      </c>
    </row>
    <row r="11129" spans="1:1">
      <c r="A11129" s="19">
        <f t="shared" si="3546"/>
        <v>111.25</v>
      </c>
    </row>
    <row r="11130" spans="1:1">
      <c r="A11130" s="19">
        <f t="shared" si="3546"/>
        <v>111.26</v>
      </c>
    </row>
    <row r="11131" spans="1:1">
      <c r="A11131" s="19">
        <f t="shared" si="3546"/>
        <v>111.27</v>
      </c>
    </row>
    <row r="11132" spans="1:1">
      <c r="A11132" s="19">
        <f t="shared" si="3546"/>
        <v>111.28</v>
      </c>
    </row>
    <row r="11133" spans="1:1">
      <c r="A11133" s="19">
        <f t="shared" si="3546"/>
        <v>111.29</v>
      </c>
    </row>
    <row r="11134" spans="1:1">
      <c r="A11134" s="19">
        <f t="shared" si="3546"/>
        <v>111.3</v>
      </c>
    </row>
    <row r="11135" spans="1:1">
      <c r="A11135" s="19">
        <f t="shared" si="3546"/>
        <v>111.31</v>
      </c>
    </row>
    <row r="11136" spans="1:1">
      <c r="A11136" s="19">
        <f t="shared" si="3546"/>
        <v>111.32</v>
      </c>
    </row>
    <row r="11137" spans="1:1">
      <c r="A11137" s="19">
        <f t="shared" si="3546"/>
        <v>111.33</v>
      </c>
    </row>
    <row r="11138" spans="1:1">
      <c r="A11138" s="19">
        <f t="shared" si="3546"/>
        <v>111.34</v>
      </c>
    </row>
    <row r="11139" spans="1:1">
      <c r="A11139" s="19">
        <f t="shared" si="3546"/>
        <v>111.35</v>
      </c>
    </row>
    <row r="11140" spans="1:1">
      <c r="A11140" s="19">
        <f t="shared" si="3546"/>
        <v>111.36</v>
      </c>
    </row>
    <row r="11141" spans="1:1">
      <c r="A11141" s="19">
        <f t="shared" si="3546"/>
        <v>111.37</v>
      </c>
    </row>
    <row r="11142" spans="1:1">
      <c r="A11142" s="19">
        <f t="shared" si="3546"/>
        <v>111.38</v>
      </c>
    </row>
    <row r="11143" spans="1:1">
      <c r="A11143" s="19">
        <f t="shared" si="3546"/>
        <v>111.39</v>
      </c>
    </row>
    <row r="11144" spans="1:1">
      <c r="A11144" s="19">
        <f t="shared" si="3546"/>
        <v>111.4</v>
      </c>
    </row>
    <row r="11145" spans="1:1">
      <c r="A11145" s="19">
        <f t="shared" si="3546"/>
        <v>111.41</v>
      </c>
    </row>
    <row r="11146" spans="1:1">
      <c r="A11146" s="19">
        <f t="shared" si="3546"/>
        <v>111.42</v>
      </c>
    </row>
    <row r="11147" spans="1:1">
      <c r="A11147" s="19">
        <f t="shared" si="3546"/>
        <v>111.43</v>
      </c>
    </row>
    <row r="11148" spans="1:1">
      <c r="A11148" s="19">
        <f t="shared" si="3546"/>
        <v>111.44</v>
      </c>
    </row>
    <row r="11149" spans="1:1">
      <c r="A11149" s="19">
        <f t="shared" si="3546"/>
        <v>111.45</v>
      </c>
    </row>
    <row r="11150" spans="1:1">
      <c r="A11150" s="19">
        <f t="shared" si="3546"/>
        <v>111.46</v>
      </c>
    </row>
    <row r="11151" spans="1:1">
      <c r="A11151" s="19">
        <f t="shared" si="3546"/>
        <v>111.47</v>
      </c>
    </row>
    <row r="11152" spans="1:1">
      <c r="A11152" s="19">
        <f t="shared" si="3546"/>
        <v>111.48</v>
      </c>
    </row>
    <row r="11153" spans="1:1">
      <c r="A11153" s="19">
        <f t="shared" si="3546"/>
        <v>111.49</v>
      </c>
    </row>
    <row r="11154" spans="1:1">
      <c r="A11154" s="19">
        <f t="shared" si="3546"/>
        <v>111.5</v>
      </c>
    </row>
    <row r="11155" spans="1:1">
      <c r="A11155" s="19">
        <f t="shared" si="3546"/>
        <v>111.51</v>
      </c>
    </row>
    <row r="11156" spans="1:1">
      <c r="A11156" s="19">
        <f t="shared" si="3546"/>
        <v>111.52</v>
      </c>
    </row>
    <row r="11157" spans="1:1">
      <c r="A11157" s="19">
        <f t="shared" si="3546"/>
        <v>111.53</v>
      </c>
    </row>
    <row r="11158" spans="1:1">
      <c r="A11158" s="19">
        <f t="shared" si="3546"/>
        <v>111.54</v>
      </c>
    </row>
    <row r="11159" spans="1:1">
      <c r="A11159" s="19">
        <f t="shared" si="3546"/>
        <v>111.55</v>
      </c>
    </row>
    <row r="11160" spans="1:1">
      <c r="A11160" s="19">
        <f t="shared" si="3546"/>
        <v>111.56</v>
      </c>
    </row>
    <row r="11161" spans="1:1">
      <c r="A11161" s="19">
        <f t="shared" si="3546"/>
        <v>111.57</v>
      </c>
    </row>
    <row r="11162" spans="1:1">
      <c r="A11162" s="19">
        <f t="shared" si="3546"/>
        <v>111.58</v>
      </c>
    </row>
    <row r="11163" spans="1:1">
      <c r="A11163" s="19">
        <f t="shared" si="3546"/>
        <v>111.59</v>
      </c>
    </row>
    <row r="11164" spans="1:1">
      <c r="A11164" s="19">
        <f t="shared" si="3546"/>
        <v>111.6</v>
      </c>
    </row>
    <row r="11165" spans="1:1">
      <c r="A11165" s="19">
        <f t="shared" si="3546"/>
        <v>111.61</v>
      </c>
    </row>
    <row r="11166" spans="1:1">
      <c r="A11166" s="19">
        <f t="shared" si="3546"/>
        <v>111.62</v>
      </c>
    </row>
    <row r="11167" spans="1:1">
      <c r="A11167" s="19">
        <f t="shared" si="3546"/>
        <v>111.63</v>
      </c>
    </row>
    <row r="11168" spans="1:1">
      <c r="A11168" s="19">
        <f t="shared" si="3546"/>
        <v>111.64</v>
      </c>
    </row>
    <row r="11169" spans="1:1">
      <c r="A11169" s="19">
        <f t="shared" si="3546"/>
        <v>111.65</v>
      </c>
    </row>
    <row r="11170" spans="1:1">
      <c r="A11170" s="19">
        <f t="shared" si="3546"/>
        <v>111.66</v>
      </c>
    </row>
    <row r="11171" spans="1:1">
      <c r="A11171" s="19">
        <f t="shared" si="3546"/>
        <v>111.67</v>
      </c>
    </row>
    <row r="11172" spans="1:1">
      <c r="A11172" s="19">
        <f t="shared" si="3546"/>
        <v>111.68</v>
      </c>
    </row>
    <row r="11173" spans="1:1">
      <c r="A11173" s="19">
        <f t="shared" si="3546"/>
        <v>111.69</v>
      </c>
    </row>
    <row r="11174" spans="1:1">
      <c r="A11174" s="19">
        <f t="shared" ref="A11174:A11237" si="3547">ROUND(A11173+0.01,2)</f>
        <v>111.7</v>
      </c>
    </row>
    <row r="11175" spans="1:1">
      <c r="A11175" s="19">
        <f t="shared" si="3547"/>
        <v>111.71</v>
      </c>
    </row>
    <row r="11176" spans="1:1">
      <c r="A11176" s="19">
        <f t="shared" si="3547"/>
        <v>111.72</v>
      </c>
    </row>
    <row r="11177" spans="1:1">
      <c r="A11177" s="19">
        <f t="shared" si="3547"/>
        <v>111.73</v>
      </c>
    </row>
    <row r="11178" spans="1:1">
      <c r="A11178" s="19">
        <f t="shared" si="3547"/>
        <v>111.74</v>
      </c>
    </row>
    <row r="11179" spans="1:1">
      <c r="A11179" s="19">
        <f t="shared" si="3547"/>
        <v>111.75</v>
      </c>
    </row>
    <row r="11180" spans="1:1">
      <c r="A11180" s="19">
        <f t="shared" si="3547"/>
        <v>111.76</v>
      </c>
    </row>
    <row r="11181" spans="1:1">
      <c r="A11181" s="19">
        <f t="shared" si="3547"/>
        <v>111.77</v>
      </c>
    </row>
    <row r="11182" spans="1:1">
      <c r="A11182" s="19">
        <f t="shared" si="3547"/>
        <v>111.78</v>
      </c>
    </row>
    <row r="11183" spans="1:1">
      <c r="A11183" s="19">
        <f t="shared" si="3547"/>
        <v>111.79</v>
      </c>
    </row>
    <row r="11184" spans="1:1">
      <c r="A11184" s="19">
        <f t="shared" si="3547"/>
        <v>111.8</v>
      </c>
    </row>
    <row r="11185" spans="1:1">
      <c r="A11185" s="19">
        <f t="shared" si="3547"/>
        <v>111.81</v>
      </c>
    </row>
    <row r="11186" spans="1:1">
      <c r="A11186" s="19">
        <f t="shared" si="3547"/>
        <v>111.82</v>
      </c>
    </row>
    <row r="11187" spans="1:1">
      <c r="A11187" s="19">
        <f t="shared" si="3547"/>
        <v>111.83</v>
      </c>
    </row>
    <row r="11188" spans="1:1">
      <c r="A11188" s="19">
        <f t="shared" si="3547"/>
        <v>111.84</v>
      </c>
    </row>
    <row r="11189" spans="1:1">
      <c r="A11189" s="19">
        <f t="shared" si="3547"/>
        <v>111.85</v>
      </c>
    </row>
    <row r="11190" spans="1:1">
      <c r="A11190" s="19">
        <f t="shared" si="3547"/>
        <v>111.86</v>
      </c>
    </row>
    <row r="11191" spans="1:1">
      <c r="A11191" s="19">
        <f t="shared" si="3547"/>
        <v>111.87</v>
      </c>
    </row>
    <row r="11192" spans="1:1">
      <c r="A11192" s="19">
        <f t="shared" si="3547"/>
        <v>111.88</v>
      </c>
    </row>
    <row r="11193" spans="1:1">
      <c r="A11193" s="19">
        <f t="shared" si="3547"/>
        <v>111.89</v>
      </c>
    </row>
    <row r="11194" spans="1:1">
      <c r="A11194" s="19">
        <f t="shared" si="3547"/>
        <v>111.9</v>
      </c>
    </row>
    <row r="11195" spans="1:1">
      <c r="A11195" s="19">
        <f t="shared" si="3547"/>
        <v>111.91</v>
      </c>
    </row>
    <row r="11196" spans="1:1">
      <c r="A11196" s="19">
        <f t="shared" si="3547"/>
        <v>111.92</v>
      </c>
    </row>
    <row r="11197" spans="1:1">
      <c r="A11197" s="19">
        <f t="shared" si="3547"/>
        <v>111.93</v>
      </c>
    </row>
    <row r="11198" spans="1:1">
      <c r="A11198" s="19">
        <f t="shared" si="3547"/>
        <v>111.94</v>
      </c>
    </row>
    <row r="11199" spans="1:1">
      <c r="A11199" s="19">
        <f t="shared" si="3547"/>
        <v>111.95</v>
      </c>
    </row>
    <row r="11200" spans="1:1">
      <c r="A11200" s="19">
        <f t="shared" si="3547"/>
        <v>111.96</v>
      </c>
    </row>
    <row r="11201" spans="1:1">
      <c r="A11201" s="19">
        <f t="shared" si="3547"/>
        <v>111.97</v>
      </c>
    </row>
    <row r="11202" spans="1:1">
      <c r="A11202" s="19">
        <f t="shared" si="3547"/>
        <v>111.98</v>
      </c>
    </row>
    <row r="11203" spans="1:1">
      <c r="A11203" s="19">
        <f t="shared" si="3547"/>
        <v>111.99</v>
      </c>
    </row>
    <row r="11204" spans="1:1">
      <c r="A11204" s="19">
        <f t="shared" si="3547"/>
        <v>112</v>
      </c>
    </row>
    <row r="11205" spans="1:1">
      <c r="A11205" s="19">
        <f t="shared" si="3547"/>
        <v>112.01</v>
      </c>
    </row>
    <row r="11206" spans="1:1">
      <c r="A11206" s="19">
        <f t="shared" si="3547"/>
        <v>112.02</v>
      </c>
    </row>
    <row r="11207" spans="1:1">
      <c r="A11207" s="19">
        <f t="shared" si="3547"/>
        <v>112.03</v>
      </c>
    </row>
    <row r="11208" spans="1:1">
      <c r="A11208" s="19">
        <f t="shared" si="3547"/>
        <v>112.04</v>
      </c>
    </row>
    <row r="11209" spans="1:1">
      <c r="A11209" s="19">
        <f t="shared" si="3547"/>
        <v>112.05</v>
      </c>
    </row>
    <row r="11210" spans="1:1">
      <c r="A11210" s="19">
        <f t="shared" si="3547"/>
        <v>112.06</v>
      </c>
    </row>
    <row r="11211" spans="1:1">
      <c r="A11211" s="19">
        <f t="shared" si="3547"/>
        <v>112.07</v>
      </c>
    </row>
    <row r="11212" spans="1:1">
      <c r="A11212" s="19">
        <f t="shared" si="3547"/>
        <v>112.08</v>
      </c>
    </row>
    <row r="11213" spans="1:1">
      <c r="A11213" s="19">
        <f t="shared" si="3547"/>
        <v>112.09</v>
      </c>
    </row>
    <row r="11214" spans="1:1">
      <c r="A11214" s="19">
        <f t="shared" si="3547"/>
        <v>112.1</v>
      </c>
    </row>
    <row r="11215" spans="1:1">
      <c r="A11215" s="19">
        <f t="shared" si="3547"/>
        <v>112.11</v>
      </c>
    </row>
    <row r="11216" spans="1:1">
      <c r="A11216" s="19">
        <f t="shared" si="3547"/>
        <v>112.12</v>
      </c>
    </row>
    <row r="11217" spans="1:1">
      <c r="A11217" s="19">
        <f t="shared" si="3547"/>
        <v>112.13</v>
      </c>
    </row>
    <row r="11218" spans="1:1">
      <c r="A11218" s="19">
        <f t="shared" si="3547"/>
        <v>112.14</v>
      </c>
    </row>
    <row r="11219" spans="1:1">
      <c r="A11219" s="19">
        <f t="shared" si="3547"/>
        <v>112.15</v>
      </c>
    </row>
    <row r="11220" spans="1:1">
      <c r="A11220" s="19">
        <f t="shared" si="3547"/>
        <v>112.16</v>
      </c>
    </row>
    <row r="11221" spans="1:1">
      <c r="A11221" s="19">
        <f t="shared" si="3547"/>
        <v>112.17</v>
      </c>
    </row>
    <row r="11222" spans="1:1">
      <c r="A11222" s="19">
        <f t="shared" si="3547"/>
        <v>112.18</v>
      </c>
    </row>
    <row r="11223" spans="1:1">
      <c r="A11223" s="19">
        <f t="shared" si="3547"/>
        <v>112.19</v>
      </c>
    </row>
    <row r="11224" spans="1:1">
      <c r="A11224" s="19">
        <f t="shared" si="3547"/>
        <v>112.2</v>
      </c>
    </row>
    <row r="11225" spans="1:1">
      <c r="A11225" s="19">
        <f t="shared" si="3547"/>
        <v>112.21</v>
      </c>
    </row>
    <row r="11226" spans="1:1">
      <c r="A11226" s="19">
        <f t="shared" si="3547"/>
        <v>112.22</v>
      </c>
    </row>
    <row r="11227" spans="1:1">
      <c r="A11227" s="19">
        <f t="shared" si="3547"/>
        <v>112.23</v>
      </c>
    </row>
    <row r="11228" spans="1:1">
      <c r="A11228" s="19">
        <f t="shared" si="3547"/>
        <v>112.24</v>
      </c>
    </row>
    <row r="11229" spans="1:1">
      <c r="A11229" s="19">
        <f t="shared" si="3547"/>
        <v>112.25</v>
      </c>
    </row>
    <row r="11230" spans="1:1">
      <c r="A11230" s="19">
        <f t="shared" si="3547"/>
        <v>112.26</v>
      </c>
    </row>
    <row r="11231" spans="1:1">
      <c r="A11231" s="19">
        <f t="shared" si="3547"/>
        <v>112.27</v>
      </c>
    </row>
    <row r="11232" spans="1:1">
      <c r="A11232" s="19">
        <f t="shared" si="3547"/>
        <v>112.28</v>
      </c>
    </row>
    <row r="11233" spans="1:1">
      <c r="A11233" s="19">
        <f t="shared" si="3547"/>
        <v>112.29</v>
      </c>
    </row>
    <row r="11234" spans="1:1">
      <c r="A11234" s="19">
        <f t="shared" si="3547"/>
        <v>112.3</v>
      </c>
    </row>
    <row r="11235" spans="1:1">
      <c r="A11235" s="19">
        <f t="shared" si="3547"/>
        <v>112.31</v>
      </c>
    </row>
    <row r="11236" spans="1:1">
      <c r="A11236" s="19">
        <f t="shared" si="3547"/>
        <v>112.32</v>
      </c>
    </row>
    <row r="11237" spans="1:1">
      <c r="A11237" s="19">
        <f t="shared" si="3547"/>
        <v>112.33</v>
      </c>
    </row>
    <row r="11238" spans="1:1">
      <c r="A11238" s="19">
        <f t="shared" ref="A11238:A11301" si="3548">ROUND(A11237+0.01,2)</f>
        <v>112.34</v>
      </c>
    </row>
    <row r="11239" spans="1:1">
      <c r="A11239" s="19">
        <f t="shared" si="3548"/>
        <v>112.35</v>
      </c>
    </row>
    <row r="11240" spans="1:1">
      <c r="A11240" s="19">
        <f t="shared" si="3548"/>
        <v>112.36</v>
      </c>
    </row>
    <row r="11241" spans="1:1">
      <c r="A11241" s="19">
        <f t="shared" si="3548"/>
        <v>112.37</v>
      </c>
    </row>
    <row r="11242" spans="1:1">
      <c r="A11242" s="19">
        <f t="shared" si="3548"/>
        <v>112.38</v>
      </c>
    </row>
    <row r="11243" spans="1:1">
      <c r="A11243" s="19">
        <f t="shared" si="3548"/>
        <v>112.39</v>
      </c>
    </row>
    <row r="11244" spans="1:1">
      <c r="A11244" s="19">
        <f t="shared" si="3548"/>
        <v>112.4</v>
      </c>
    </row>
    <row r="11245" spans="1:1">
      <c r="A11245" s="19">
        <f t="shared" si="3548"/>
        <v>112.41</v>
      </c>
    </row>
    <row r="11246" spans="1:1">
      <c r="A11246" s="19">
        <f t="shared" si="3548"/>
        <v>112.42</v>
      </c>
    </row>
    <row r="11247" spans="1:1">
      <c r="A11247" s="19">
        <f t="shared" si="3548"/>
        <v>112.43</v>
      </c>
    </row>
    <row r="11248" spans="1:1">
      <c r="A11248" s="19">
        <f t="shared" si="3548"/>
        <v>112.44</v>
      </c>
    </row>
    <row r="11249" spans="1:1">
      <c r="A11249" s="19">
        <f t="shared" si="3548"/>
        <v>112.45</v>
      </c>
    </row>
    <row r="11250" spans="1:1">
      <c r="A11250" s="19">
        <f t="shared" si="3548"/>
        <v>112.46</v>
      </c>
    </row>
    <row r="11251" spans="1:1">
      <c r="A11251" s="19">
        <f t="shared" si="3548"/>
        <v>112.47</v>
      </c>
    </row>
    <row r="11252" spans="1:1">
      <c r="A11252" s="19">
        <f t="shared" si="3548"/>
        <v>112.48</v>
      </c>
    </row>
    <row r="11253" spans="1:1">
      <c r="A11253" s="19">
        <f t="shared" si="3548"/>
        <v>112.49</v>
      </c>
    </row>
    <row r="11254" spans="1:1">
      <c r="A11254" s="19">
        <f t="shared" si="3548"/>
        <v>112.5</v>
      </c>
    </row>
    <row r="11255" spans="1:1">
      <c r="A11255" s="19">
        <f t="shared" si="3548"/>
        <v>112.51</v>
      </c>
    </row>
    <row r="11256" spans="1:1">
      <c r="A11256" s="19">
        <f t="shared" si="3548"/>
        <v>112.52</v>
      </c>
    </row>
    <row r="11257" spans="1:1">
      <c r="A11257" s="19">
        <f t="shared" si="3548"/>
        <v>112.53</v>
      </c>
    </row>
    <row r="11258" spans="1:1">
      <c r="A11258" s="19">
        <f t="shared" si="3548"/>
        <v>112.54</v>
      </c>
    </row>
    <row r="11259" spans="1:1">
      <c r="A11259" s="19">
        <f t="shared" si="3548"/>
        <v>112.55</v>
      </c>
    </row>
    <row r="11260" spans="1:1">
      <c r="A11260" s="19">
        <f t="shared" si="3548"/>
        <v>112.56</v>
      </c>
    </row>
    <row r="11261" spans="1:1">
      <c r="A11261" s="19">
        <f t="shared" si="3548"/>
        <v>112.57</v>
      </c>
    </row>
    <row r="11262" spans="1:1">
      <c r="A11262" s="19">
        <f t="shared" si="3548"/>
        <v>112.58</v>
      </c>
    </row>
    <row r="11263" spans="1:1">
      <c r="A11263" s="19">
        <f t="shared" si="3548"/>
        <v>112.59</v>
      </c>
    </row>
    <row r="11264" spans="1:1">
      <c r="A11264" s="19">
        <f t="shared" si="3548"/>
        <v>112.6</v>
      </c>
    </row>
    <row r="11265" spans="1:1">
      <c r="A11265" s="19">
        <f t="shared" si="3548"/>
        <v>112.61</v>
      </c>
    </row>
    <row r="11266" spans="1:1">
      <c r="A11266" s="19">
        <f t="shared" si="3548"/>
        <v>112.62</v>
      </c>
    </row>
    <row r="11267" spans="1:1">
      <c r="A11267" s="19">
        <f t="shared" si="3548"/>
        <v>112.63</v>
      </c>
    </row>
    <row r="11268" spans="1:1">
      <c r="A11268" s="19">
        <f t="shared" si="3548"/>
        <v>112.64</v>
      </c>
    </row>
    <row r="11269" spans="1:1">
      <c r="A11269" s="19">
        <f t="shared" si="3548"/>
        <v>112.65</v>
      </c>
    </row>
    <row r="11270" spans="1:1">
      <c r="A11270" s="19">
        <f t="shared" si="3548"/>
        <v>112.66</v>
      </c>
    </row>
    <row r="11271" spans="1:1">
      <c r="A11271" s="19">
        <f t="shared" si="3548"/>
        <v>112.67</v>
      </c>
    </row>
    <row r="11272" spans="1:1">
      <c r="A11272" s="19">
        <f t="shared" si="3548"/>
        <v>112.68</v>
      </c>
    </row>
    <row r="11273" spans="1:1">
      <c r="A11273" s="19">
        <f t="shared" si="3548"/>
        <v>112.69</v>
      </c>
    </row>
    <row r="11274" spans="1:1">
      <c r="A11274" s="19">
        <f t="shared" si="3548"/>
        <v>112.7</v>
      </c>
    </row>
    <row r="11275" spans="1:1">
      <c r="A11275" s="19">
        <f t="shared" si="3548"/>
        <v>112.71</v>
      </c>
    </row>
    <row r="11276" spans="1:1">
      <c r="A11276" s="19">
        <f t="shared" si="3548"/>
        <v>112.72</v>
      </c>
    </row>
    <row r="11277" spans="1:1">
      <c r="A11277" s="19">
        <f t="shared" si="3548"/>
        <v>112.73</v>
      </c>
    </row>
    <row r="11278" spans="1:1">
      <c r="A11278" s="19">
        <f t="shared" si="3548"/>
        <v>112.74</v>
      </c>
    </row>
    <row r="11279" spans="1:1">
      <c r="A11279" s="19">
        <f t="shared" si="3548"/>
        <v>112.75</v>
      </c>
    </row>
    <row r="11280" spans="1:1">
      <c r="A11280" s="19">
        <f t="shared" si="3548"/>
        <v>112.76</v>
      </c>
    </row>
    <row r="11281" spans="1:1">
      <c r="A11281" s="19">
        <f t="shared" si="3548"/>
        <v>112.77</v>
      </c>
    </row>
    <row r="11282" spans="1:1">
      <c r="A11282" s="19">
        <f t="shared" si="3548"/>
        <v>112.78</v>
      </c>
    </row>
    <row r="11283" spans="1:1">
      <c r="A11283" s="19">
        <f t="shared" si="3548"/>
        <v>112.79</v>
      </c>
    </row>
    <row r="11284" spans="1:1">
      <c r="A11284" s="19">
        <f t="shared" si="3548"/>
        <v>112.8</v>
      </c>
    </row>
    <row r="11285" spans="1:1">
      <c r="A11285" s="19">
        <f t="shared" si="3548"/>
        <v>112.81</v>
      </c>
    </row>
    <row r="11286" spans="1:1">
      <c r="A11286" s="19">
        <f t="shared" si="3548"/>
        <v>112.82</v>
      </c>
    </row>
    <row r="11287" spans="1:1">
      <c r="A11287" s="19">
        <f t="shared" si="3548"/>
        <v>112.83</v>
      </c>
    </row>
    <row r="11288" spans="1:1">
      <c r="A11288" s="19">
        <f t="shared" si="3548"/>
        <v>112.84</v>
      </c>
    </row>
    <row r="11289" spans="1:1">
      <c r="A11289" s="19">
        <f t="shared" si="3548"/>
        <v>112.85</v>
      </c>
    </row>
    <row r="11290" spans="1:1">
      <c r="A11290" s="19">
        <f t="shared" si="3548"/>
        <v>112.86</v>
      </c>
    </row>
    <row r="11291" spans="1:1">
      <c r="A11291" s="19">
        <f t="shared" si="3548"/>
        <v>112.87</v>
      </c>
    </row>
    <row r="11292" spans="1:1">
      <c r="A11292" s="19">
        <f t="shared" si="3548"/>
        <v>112.88</v>
      </c>
    </row>
    <row r="11293" spans="1:1">
      <c r="A11293" s="19">
        <f t="shared" si="3548"/>
        <v>112.89</v>
      </c>
    </row>
    <row r="11294" spans="1:1">
      <c r="A11294" s="19">
        <f t="shared" si="3548"/>
        <v>112.9</v>
      </c>
    </row>
    <row r="11295" spans="1:1">
      <c r="A11295" s="19">
        <f t="shared" si="3548"/>
        <v>112.91</v>
      </c>
    </row>
    <row r="11296" spans="1:1">
      <c r="A11296" s="19">
        <f t="shared" si="3548"/>
        <v>112.92</v>
      </c>
    </row>
    <row r="11297" spans="1:1">
      <c r="A11297" s="19">
        <f t="shared" si="3548"/>
        <v>112.93</v>
      </c>
    </row>
    <row r="11298" spans="1:1">
      <c r="A11298" s="19">
        <f t="shared" si="3548"/>
        <v>112.94</v>
      </c>
    </row>
    <row r="11299" spans="1:1">
      <c r="A11299" s="19">
        <f t="shared" si="3548"/>
        <v>112.95</v>
      </c>
    </row>
    <row r="11300" spans="1:1">
      <c r="A11300" s="19">
        <f t="shared" si="3548"/>
        <v>112.96</v>
      </c>
    </row>
    <row r="11301" spans="1:1">
      <c r="A11301" s="19">
        <f t="shared" si="3548"/>
        <v>112.97</v>
      </c>
    </row>
    <row r="11302" spans="1:1">
      <c r="A11302" s="19">
        <f t="shared" ref="A11302:A11365" si="3549">ROUND(A11301+0.01,2)</f>
        <v>112.98</v>
      </c>
    </row>
    <row r="11303" spans="1:1">
      <c r="A11303" s="19">
        <f t="shared" si="3549"/>
        <v>112.99</v>
      </c>
    </row>
    <row r="11304" spans="1:1">
      <c r="A11304" s="19">
        <f t="shared" si="3549"/>
        <v>113</v>
      </c>
    </row>
    <row r="11305" spans="1:1">
      <c r="A11305" s="19">
        <f t="shared" si="3549"/>
        <v>113.01</v>
      </c>
    </row>
    <row r="11306" spans="1:1">
      <c r="A11306" s="19">
        <f t="shared" si="3549"/>
        <v>113.02</v>
      </c>
    </row>
    <row r="11307" spans="1:1">
      <c r="A11307" s="19">
        <f t="shared" si="3549"/>
        <v>113.03</v>
      </c>
    </row>
    <row r="11308" spans="1:1">
      <c r="A11308" s="19">
        <f t="shared" si="3549"/>
        <v>113.04</v>
      </c>
    </row>
    <row r="11309" spans="1:1">
      <c r="A11309" s="19">
        <f t="shared" si="3549"/>
        <v>113.05</v>
      </c>
    </row>
    <row r="11310" spans="1:1">
      <c r="A11310" s="19">
        <f t="shared" si="3549"/>
        <v>113.06</v>
      </c>
    </row>
    <row r="11311" spans="1:1">
      <c r="A11311" s="19">
        <f t="shared" si="3549"/>
        <v>113.07</v>
      </c>
    </row>
    <row r="11312" spans="1:1">
      <c r="A11312" s="19">
        <f t="shared" si="3549"/>
        <v>113.08</v>
      </c>
    </row>
    <row r="11313" spans="1:1">
      <c r="A11313" s="19">
        <f t="shared" si="3549"/>
        <v>113.09</v>
      </c>
    </row>
    <row r="11314" spans="1:1">
      <c r="A11314" s="19">
        <f t="shared" si="3549"/>
        <v>113.1</v>
      </c>
    </row>
    <row r="11315" spans="1:1">
      <c r="A11315" s="19">
        <f t="shared" si="3549"/>
        <v>113.11</v>
      </c>
    </row>
    <row r="11316" spans="1:1">
      <c r="A11316" s="19">
        <f t="shared" si="3549"/>
        <v>113.12</v>
      </c>
    </row>
    <row r="11317" spans="1:1">
      <c r="A11317" s="19">
        <f t="shared" si="3549"/>
        <v>113.13</v>
      </c>
    </row>
    <row r="11318" spans="1:1">
      <c r="A11318" s="19">
        <f t="shared" si="3549"/>
        <v>113.14</v>
      </c>
    </row>
    <row r="11319" spans="1:1">
      <c r="A11319" s="19">
        <f t="shared" si="3549"/>
        <v>113.15</v>
      </c>
    </row>
    <row r="11320" spans="1:1">
      <c r="A11320" s="19">
        <f t="shared" si="3549"/>
        <v>113.16</v>
      </c>
    </row>
    <row r="11321" spans="1:1">
      <c r="A11321" s="19">
        <f t="shared" si="3549"/>
        <v>113.17</v>
      </c>
    </row>
    <row r="11322" spans="1:1">
      <c r="A11322" s="19">
        <f t="shared" si="3549"/>
        <v>113.18</v>
      </c>
    </row>
    <row r="11323" spans="1:1">
      <c r="A11323" s="19">
        <f t="shared" si="3549"/>
        <v>113.19</v>
      </c>
    </row>
    <row r="11324" spans="1:1">
      <c r="A11324" s="19">
        <f t="shared" si="3549"/>
        <v>113.2</v>
      </c>
    </row>
    <row r="11325" spans="1:1">
      <c r="A11325" s="19">
        <f t="shared" si="3549"/>
        <v>113.21</v>
      </c>
    </row>
    <row r="11326" spans="1:1">
      <c r="A11326" s="19">
        <f t="shared" si="3549"/>
        <v>113.22</v>
      </c>
    </row>
    <row r="11327" spans="1:1">
      <c r="A11327" s="19">
        <f t="shared" si="3549"/>
        <v>113.23</v>
      </c>
    </row>
    <row r="11328" spans="1:1">
      <c r="A11328" s="19">
        <f t="shared" si="3549"/>
        <v>113.24</v>
      </c>
    </row>
    <row r="11329" spans="1:1">
      <c r="A11329" s="19">
        <f t="shared" si="3549"/>
        <v>113.25</v>
      </c>
    </row>
    <row r="11330" spans="1:1">
      <c r="A11330" s="19">
        <f t="shared" si="3549"/>
        <v>113.26</v>
      </c>
    </row>
    <row r="11331" spans="1:1">
      <c r="A11331" s="19">
        <f t="shared" si="3549"/>
        <v>113.27</v>
      </c>
    </row>
    <row r="11332" spans="1:1">
      <c r="A11332" s="19">
        <f t="shared" si="3549"/>
        <v>113.28</v>
      </c>
    </row>
    <row r="11333" spans="1:1">
      <c r="A11333" s="19">
        <f t="shared" si="3549"/>
        <v>113.29</v>
      </c>
    </row>
    <row r="11334" spans="1:1">
      <c r="A11334" s="19">
        <f t="shared" si="3549"/>
        <v>113.3</v>
      </c>
    </row>
    <row r="11335" spans="1:1">
      <c r="A11335" s="19">
        <f t="shared" si="3549"/>
        <v>113.31</v>
      </c>
    </row>
    <row r="11336" spans="1:1">
      <c r="A11336" s="19">
        <f t="shared" si="3549"/>
        <v>113.32</v>
      </c>
    </row>
    <row r="11337" spans="1:1">
      <c r="A11337" s="19">
        <f t="shared" si="3549"/>
        <v>113.33</v>
      </c>
    </row>
    <row r="11338" spans="1:1">
      <c r="A11338" s="19">
        <f t="shared" si="3549"/>
        <v>113.34</v>
      </c>
    </row>
    <row r="11339" spans="1:1">
      <c r="A11339" s="19">
        <f t="shared" si="3549"/>
        <v>113.35</v>
      </c>
    </row>
    <row r="11340" spans="1:1">
      <c r="A11340" s="19">
        <f t="shared" si="3549"/>
        <v>113.36</v>
      </c>
    </row>
    <row r="11341" spans="1:1">
      <c r="A11341" s="19">
        <f t="shared" si="3549"/>
        <v>113.37</v>
      </c>
    </row>
    <row r="11342" spans="1:1">
      <c r="A11342" s="19">
        <f t="shared" si="3549"/>
        <v>113.38</v>
      </c>
    </row>
    <row r="11343" spans="1:1">
      <c r="A11343" s="19">
        <f t="shared" si="3549"/>
        <v>113.39</v>
      </c>
    </row>
    <row r="11344" spans="1:1">
      <c r="A11344" s="19">
        <f t="shared" si="3549"/>
        <v>113.4</v>
      </c>
    </row>
    <row r="11345" spans="1:1">
      <c r="A11345" s="19">
        <f t="shared" si="3549"/>
        <v>113.41</v>
      </c>
    </row>
    <row r="11346" spans="1:1">
      <c r="A11346" s="19">
        <f t="shared" si="3549"/>
        <v>113.42</v>
      </c>
    </row>
    <row r="11347" spans="1:1">
      <c r="A11347" s="19">
        <f t="shared" si="3549"/>
        <v>113.43</v>
      </c>
    </row>
    <row r="11348" spans="1:1">
      <c r="A11348" s="19">
        <f t="shared" si="3549"/>
        <v>113.44</v>
      </c>
    </row>
    <row r="11349" spans="1:1">
      <c r="A11349" s="19">
        <f t="shared" si="3549"/>
        <v>113.45</v>
      </c>
    </row>
    <row r="11350" spans="1:1">
      <c r="A11350" s="19">
        <f t="shared" si="3549"/>
        <v>113.46</v>
      </c>
    </row>
    <row r="11351" spans="1:1">
      <c r="A11351" s="19">
        <f t="shared" si="3549"/>
        <v>113.47</v>
      </c>
    </row>
    <row r="11352" spans="1:1">
      <c r="A11352" s="19">
        <f t="shared" si="3549"/>
        <v>113.48</v>
      </c>
    </row>
    <row r="11353" spans="1:1">
      <c r="A11353" s="19">
        <f t="shared" si="3549"/>
        <v>113.49</v>
      </c>
    </row>
    <row r="11354" spans="1:1">
      <c r="A11354" s="19">
        <f t="shared" si="3549"/>
        <v>113.5</v>
      </c>
    </row>
    <row r="11355" spans="1:1">
      <c r="A11355" s="19">
        <f t="shared" si="3549"/>
        <v>113.51</v>
      </c>
    </row>
    <row r="11356" spans="1:1">
      <c r="A11356" s="19">
        <f t="shared" si="3549"/>
        <v>113.52</v>
      </c>
    </row>
    <row r="11357" spans="1:1">
      <c r="A11357" s="19">
        <f t="shared" si="3549"/>
        <v>113.53</v>
      </c>
    </row>
    <row r="11358" spans="1:1">
      <c r="A11358" s="19">
        <f t="shared" si="3549"/>
        <v>113.54</v>
      </c>
    </row>
    <row r="11359" spans="1:1">
      <c r="A11359" s="19">
        <f t="shared" si="3549"/>
        <v>113.55</v>
      </c>
    </row>
    <row r="11360" spans="1:1">
      <c r="A11360" s="19">
        <f t="shared" si="3549"/>
        <v>113.56</v>
      </c>
    </row>
    <row r="11361" spans="1:1">
      <c r="A11361" s="19">
        <f t="shared" si="3549"/>
        <v>113.57</v>
      </c>
    </row>
    <row r="11362" spans="1:1">
      <c r="A11362" s="19">
        <f t="shared" si="3549"/>
        <v>113.58</v>
      </c>
    </row>
    <row r="11363" spans="1:1">
      <c r="A11363" s="19">
        <f t="shared" si="3549"/>
        <v>113.59</v>
      </c>
    </row>
    <row r="11364" spans="1:1">
      <c r="A11364" s="19">
        <f t="shared" si="3549"/>
        <v>113.6</v>
      </c>
    </row>
    <row r="11365" spans="1:1">
      <c r="A11365" s="19">
        <f t="shared" si="3549"/>
        <v>113.61</v>
      </c>
    </row>
    <row r="11366" spans="1:1">
      <c r="A11366" s="19">
        <f t="shared" ref="A11366:A11429" si="3550">ROUND(A11365+0.01,2)</f>
        <v>113.62</v>
      </c>
    </row>
    <row r="11367" spans="1:1">
      <c r="A11367" s="19">
        <f t="shared" si="3550"/>
        <v>113.63</v>
      </c>
    </row>
    <row r="11368" spans="1:1">
      <c r="A11368" s="19">
        <f t="shared" si="3550"/>
        <v>113.64</v>
      </c>
    </row>
    <row r="11369" spans="1:1">
      <c r="A11369" s="19">
        <f t="shared" si="3550"/>
        <v>113.65</v>
      </c>
    </row>
    <row r="11370" spans="1:1">
      <c r="A11370" s="19">
        <f t="shared" si="3550"/>
        <v>113.66</v>
      </c>
    </row>
    <row r="11371" spans="1:1">
      <c r="A11371" s="19">
        <f t="shared" si="3550"/>
        <v>113.67</v>
      </c>
    </row>
    <row r="11372" spans="1:1">
      <c r="A11372" s="19">
        <f t="shared" si="3550"/>
        <v>113.68</v>
      </c>
    </row>
    <row r="11373" spans="1:1">
      <c r="A11373" s="19">
        <f t="shared" si="3550"/>
        <v>113.69</v>
      </c>
    </row>
    <row r="11374" spans="1:1">
      <c r="A11374" s="19">
        <f t="shared" si="3550"/>
        <v>113.7</v>
      </c>
    </row>
    <row r="11375" spans="1:1">
      <c r="A11375" s="19">
        <f t="shared" si="3550"/>
        <v>113.71</v>
      </c>
    </row>
    <row r="11376" spans="1:1">
      <c r="A11376" s="19">
        <f t="shared" si="3550"/>
        <v>113.72</v>
      </c>
    </row>
    <row r="11377" spans="1:1">
      <c r="A11377" s="19">
        <f t="shared" si="3550"/>
        <v>113.73</v>
      </c>
    </row>
    <row r="11378" spans="1:1">
      <c r="A11378" s="19">
        <f t="shared" si="3550"/>
        <v>113.74</v>
      </c>
    </row>
    <row r="11379" spans="1:1">
      <c r="A11379" s="19">
        <f t="shared" si="3550"/>
        <v>113.75</v>
      </c>
    </row>
    <row r="11380" spans="1:1">
      <c r="A11380" s="19">
        <f t="shared" si="3550"/>
        <v>113.76</v>
      </c>
    </row>
    <row r="11381" spans="1:1">
      <c r="A11381" s="19">
        <f t="shared" si="3550"/>
        <v>113.77</v>
      </c>
    </row>
    <row r="11382" spans="1:1">
      <c r="A11382" s="19">
        <f t="shared" si="3550"/>
        <v>113.78</v>
      </c>
    </row>
    <row r="11383" spans="1:1">
      <c r="A11383" s="19">
        <f t="shared" si="3550"/>
        <v>113.79</v>
      </c>
    </row>
    <row r="11384" spans="1:1">
      <c r="A11384" s="19">
        <f t="shared" si="3550"/>
        <v>113.8</v>
      </c>
    </row>
    <row r="11385" spans="1:1">
      <c r="A11385" s="19">
        <f t="shared" si="3550"/>
        <v>113.81</v>
      </c>
    </row>
    <row r="11386" spans="1:1">
      <c r="A11386" s="19">
        <f t="shared" si="3550"/>
        <v>113.82</v>
      </c>
    </row>
    <row r="11387" spans="1:1">
      <c r="A11387" s="19">
        <f t="shared" si="3550"/>
        <v>113.83</v>
      </c>
    </row>
    <row r="11388" spans="1:1">
      <c r="A11388" s="19">
        <f t="shared" si="3550"/>
        <v>113.84</v>
      </c>
    </row>
    <row r="11389" spans="1:1">
      <c r="A11389" s="19">
        <f t="shared" si="3550"/>
        <v>113.85</v>
      </c>
    </row>
    <row r="11390" spans="1:1">
      <c r="A11390" s="19">
        <f t="shared" si="3550"/>
        <v>113.86</v>
      </c>
    </row>
    <row r="11391" spans="1:1">
      <c r="A11391" s="19">
        <f t="shared" si="3550"/>
        <v>113.87</v>
      </c>
    </row>
    <row r="11392" spans="1:1">
      <c r="A11392" s="19">
        <f t="shared" si="3550"/>
        <v>113.88</v>
      </c>
    </row>
    <row r="11393" spans="1:1">
      <c r="A11393" s="19">
        <f t="shared" si="3550"/>
        <v>113.89</v>
      </c>
    </row>
    <row r="11394" spans="1:1">
      <c r="A11394" s="19">
        <f t="shared" si="3550"/>
        <v>113.9</v>
      </c>
    </row>
    <row r="11395" spans="1:1">
      <c r="A11395" s="19">
        <f t="shared" si="3550"/>
        <v>113.91</v>
      </c>
    </row>
    <row r="11396" spans="1:1">
      <c r="A11396" s="19">
        <f t="shared" si="3550"/>
        <v>113.92</v>
      </c>
    </row>
    <row r="11397" spans="1:1">
      <c r="A11397" s="19">
        <f t="shared" si="3550"/>
        <v>113.93</v>
      </c>
    </row>
    <row r="11398" spans="1:1">
      <c r="A11398" s="19">
        <f t="shared" si="3550"/>
        <v>113.94</v>
      </c>
    </row>
    <row r="11399" spans="1:1">
      <c r="A11399" s="19">
        <f t="shared" si="3550"/>
        <v>113.95</v>
      </c>
    </row>
    <row r="11400" spans="1:1">
      <c r="A11400" s="19">
        <f t="shared" si="3550"/>
        <v>113.96</v>
      </c>
    </row>
    <row r="11401" spans="1:1">
      <c r="A11401" s="19">
        <f t="shared" si="3550"/>
        <v>113.97</v>
      </c>
    </row>
    <row r="11402" spans="1:1">
      <c r="A11402" s="19">
        <f t="shared" si="3550"/>
        <v>113.98</v>
      </c>
    </row>
    <row r="11403" spans="1:1">
      <c r="A11403" s="19">
        <f t="shared" si="3550"/>
        <v>113.99</v>
      </c>
    </row>
    <row r="11404" spans="1:1">
      <c r="A11404" s="19">
        <f t="shared" si="3550"/>
        <v>114</v>
      </c>
    </row>
    <row r="11405" spans="1:1">
      <c r="A11405" s="19">
        <f t="shared" si="3550"/>
        <v>114.01</v>
      </c>
    </row>
    <row r="11406" spans="1:1">
      <c r="A11406" s="19">
        <f t="shared" si="3550"/>
        <v>114.02</v>
      </c>
    </row>
    <row r="11407" spans="1:1">
      <c r="A11407" s="19">
        <f t="shared" si="3550"/>
        <v>114.03</v>
      </c>
    </row>
    <row r="11408" spans="1:1">
      <c r="A11408" s="19">
        <f t="shared" si="3550"/>
        <v>114.04</v>
      </c>
    </row>
    <row r="11409" spans="1:1">
      <c r="A11409" s="19">
        <f t="shared" si="3550"/>
        <v>114.05</v>
      </c>
    </row>
    <row r="11410" spans="1:1">
      <c r="A11410" s="19">
        <f t="shared" si="3550"/>
        <v>114.06</v>
      </c>
    </row>
    <row r="11411" spans="1:1">
      <c r="A11411" s="19">
        <f t="shared" si="3550"/>
        <v>114.07</v>
      </c>
    </row>
    <row r="11412" spans="1:1">
      <c r="A11412" s="19">
        <f t="shared" si="3550"/>
        <v>114.08</v>
      </c>
    </row>
    <row r="11413" spans="1:1">
      <c r="A11413" s="19">
        <f t="shared" si="3550"/>
        <v>114.09</v>
      </c>
    </row>
    <row r="11414" spans="1:1">
      <c r="A11414" s="19">
        <f t="shared" si="3550"/>
        <v>114.1</v>
      </c>
    </row>
    <row r="11415" spans="1:1">
      <c r="A11415" s="19">
        <f t="shared" si="3550"/>
        <v>114.11</v>
      </c>
    </row>
    <row r="11416" spans="1:1">
      <c r="A11416" s="19">
        <f t="shared" si="3550"/>
        <v>114.12</v>
      </c>
    </row>
    <row r="11417" spans="1:1">
      <c r="A11417" s="19">
        <f t="shared" si="3550"/>
        <v>114.13</v>
      </c>
    </row>
    <row r="11418" spans="1:1">
      <c r="A11418" s="19">
        <f t="shared" si="3550"/>
        <v>114.14</v>
      </c>
    </row>
    <row r="11419" spans="1:1">
      <c r="A11419" s="19">
        <f t="shared" si="3550"/>
        <v>114.15</v>
      </c>
    </row>
    <row r="11420" spans="1:1">
      <c r="A11420" s="19">
        <f t="shared" si="3550"/>
        <v>114.16</v>
      </c>
    </row>
    <row r="11421" spans="1:1">
      <c r="A11421" s="19">
        <f t="shared" si="3550"/>
        <v>114.17</v>
      </c>
    </row>
    <row r="11422" spans="1:1">
      <c r="A11422" s="19">
        <f t="shared" si="3550"/>
        <v>114.18</v>
      </c>
    </row>
    <row r="11423" spans="1:1">
      <c r="A11423" s="19">
        <f t="shared" si="3550"/>
        <v>114.19</v>
      </c>
    </row>
    <row r="11424" spans="1:1">
      <c r="A11424" s="19">
        <f t="shared" si="3550"/>
        <v>114.2</v>
      </c>
    </row>
    <row r="11425" spans="1:1">
      <c r="A11425" s="19">
        <f t="shared" si="3550"/>
        <v>114.21</v>
      </c>
    </row>
    <row r="11426" spans="1:1">
      <c r="A11426" s="19">
        <f t="shared" si="3550"/>
        <v>114.22</v>
      </c>
    </row>
    <row r="11427" spans="1:1">
      <c r="A11427" s="19">
        <f t="shared" si="3550"/>
        <v>114.23</v>
      </c>
    </row>
    <row r="11428" spans="1:1">
      <c r="A11428" s="19">
        <f t="shared" si="3550"/>
        <v>114.24</v>
      </c>
    </row>
    <row r="11429" spans="1:1">
      <c r="A11429" s="19">
        <f t="shared" si="3550"/>
        <v>114.25</v>
      </c>
    </row>
    <row r="11430" spans="1:1">
      <c r="A11430" s="19">
        <f t="shared" ref="A11430:A11493" si="3551">ROUND(A11429+0.01,2)</f>
        <v>114.26</v>
      </c>
    </row>
    <row r="11431" spans="1:1">
      <c r="A11431" s="19">
        <f t="shared" si="3551"/>
        <v>114.27</v>
      </c>
    </row>
    <row r="11432" spans="1:1">
      <c r="A11432" s="19">
        <f t="shared" si="3551"/>
        <v>114.28</v>
      </c>
    </row>
    <row r="11433" spans="1:1">
      <c r="A11433" s="19">
        <f t="shared" si="3551"/>
        <v>114.29</v>
      </c>
    </row>
    <row r="11434" spans="1:1">
      <c r="A11434" s="19">
        <f t="shared" si="3551"/>
        <v>114.3</v>
      </c>
    </row>
    <row r="11435" spans="1:1">
      <c r="A11435" s="19">
        <f t="shared" si="3551"/>
        <v>114.31</v>
      </c>
    </row>
    <row r="11436" spans="1:1">
      <c r="A11436" s="19">
        <f t="shared" si="3551"/>
        <v>114.32</v>
      </c>
    </row>
    <row r="11437" spans="1:1">
      <c r="A11437" s="19">
        <f t="shared" si="3551"/>
        <v>114.33</v>
      </c>
    </row>
    <row r="11438" spans="1:1">
      <c r="A11438" s="19">
        <f t="shared" si="3551"/>
        <v>114.34</v>
      </c>
    </row>
    <row r="11439" spans="1:1">
      <c r="A11439" s="19">
        <f t="shared" si="3551"/>
        <v>114.35</v>
      </c>
    </row>
    <row r="11440" spans="1:1">
      <c r="A11440" s="19">
        <f t="shared" si="3551"/>
        <v>114.36</v>
      </c>
    </row>
    <row r="11441" spans="1:1">
      <c r="A11441" s="19">
        <f t="shared" si="3551"/>
        <v>114.37</v>
      </c>
    </row>
    <row r="11442" spans="1:1">
      <c r="A11442" s="19">
        <f t="shared" si="3551"/>
        <v>114.38</v>
      </c>
    </row>
    <row r="11443" spans="1:1">
      <c r="A11443" s="19">
        <f t="shared" si="3551"/>
        <v>114.39</v>
      </c>
    </row>
    <row r="11444" spans="1:1">
      <c r="A11444" s="19">
        <f t="shared" si="3551"/>
        <v>114.4</v>
      </c>
    </row>
    <row r="11445" spans="1:1">
      <c r="A11445" s="19">
        <f t="shared" si="3551"/>
        <v>114.41</v>
      </c>
    </row>
    <row r="11446" spans="1:1">
      <c r="A11446" s="19">
        <f t="shared" si="3551"/>
        <v>114.42</v>
      </c>
    </row>
    <row r="11447" spans="1:1">
      <c r="A11447" s="19">
        <f t="shared" si="3551"/>
        <v>114.43</v>
      </c>
    </row>
    <row r="11448" spans="1:1">
      <c r="A11448" s="19">
        <f t="shared" si="3551"/>
        <v>114.44</v>
      </c>
    </row>
    <row r="11449" spans="1:1">
      <c r="A11449" s="19">
        <f t="shared" si="3551"/>
        <v>114.45</v>
      </c>
    </row>
    <row r="11450" spans="1:1">
      <c r="A11450" s="19">
        <f t="shared" si="3551"/>
        <v>114.46</v>
      </c>
    </row>
    <row r="11451" spans="1:1">
      <c r="A11451" s="19">
        <f t="shared" si="3551"/>
        <v>114.47</v>
      </c>
    </row>
    <row r="11452" spans="1:1">
      <c r="A11452" s="19">
        <f t="shared" si="3551"/>
        <v>114.48</v>
      </c>
    </row>
    <row r="11453" spans="1:1">
      <c r="A11453" s="19">
        <f t="shared" si="3551"/>
        <v>114.49</v>
      </c>
    </row>
    <row r="11454" spans="1:1">
      <c r="A11454" s="19">
        <f t="shared" si="3551"/>
        <v>114.5</v>
      </c>
    </row>
    <row r="11455" spans="1:1">
      <c r="A11455" s="19">
        <f t="shared" si="3551"/>
        <v>114.51</v>
      </c>
    </row>
    <row r="11456" spans="1:1">
      <c r="A11456" s="19">
        <f t="shared" si="3551"/>
        <v>114.52</v>
      </c>
    </row>
    <row r="11457" spans="1:1">
      <c r="A11457" s="19">
        <f t="shared" si="3551"/>
        <v>114.53</v>
      </c>
    </row>
    <row r="11458" spans="1:1">
      <c r="A11458" s="19">
        <f t="shared" si="3551"/>
        <v>114.54</v>
      </c>
    </row>
    <row r="11459" spans="1:1">
      <c r="A11459" s="19">
        <f t="shared" si="3551"/>
        <v>114.55</v>
      </c>
    </row>
    <row r="11460" spans="1:1">
      <c r="A11460" s="19">
        <f t="shared" si="3551"/>
        <v>114.56</v>
      </c>
    </row>
    <row r="11461" spans="1:1">
      <c r="A11461" s="19">
        <f t="shared" si="3551"/>
        <v>114.57</v>
      </c>
    </row>
    <row r="11462" spans="1:1">
      <c r="A11462" s="19">
        <f t="shared" si="3551"/>
        <v>114.58</v>
      </c>
    </row>
    <row r="11463" spans="1:1">
      <c r="A11463" s="19">
        <f t="shared" si="3551"/>
        <v>114.59</v>
      </c>
    </row>
    <row r="11464" spans="1:1">
      <c r="A11464" s="19">
        <f t="shared" si="3551"/>
        <v>114.6</v>
      </c>
    </row>
    <row r="11465" spans="1:1">
      <c r="A11465" s="19">
        <f t="shared" si="3551"/>
        <v>114.61</v>
      </c>
    </row>
    <row r="11466" spans="1:1">
      <c r="A11466" s="19">
        <f t="shared" si="3551"/>
        <v>114.62</v>
      </c>
    </row>
    <row r="11467" spans="1:1">
      <c r="A11467" s="19">
        <f t="shared" si="3551"/>
        <v>114.63</v>
      </c>
    </row>
    <row r="11468" spans="1:1">
      <c r="A11468" s="19">
        <f t="shared" si="3551"/>
        <v>114.64</v>
      </c>
    </row>
    <row r="11469" spans="1:1">
      <c r="A11469" s="19">
        <f t="shared" si="3551"/>
        <v>114.65</v>
      </c>
    </row>
    <row r="11470" spans="1:1">
      <c r="A11470" s="19">
        <f t="shared" si="3551"/>
        <v>114.66</v>
      </c>
    </row>
    <row r="11471" spans="1:1">
      <c r="A11471" s="19">
        <f t="shared" si="3551"/>
        <v>114.67</v>
      </c>
    </row>
    <row r="11472" spans="1:1">
      <c r="A11472" s="19">
        <f t="shared" si="3551"/>
        <v>114.68</v>
      </c>
    </row>
    <row r="11473" spans="1:1">
      <c r="A11473" s="19">
        <f t="shared" si="3551"/>
        <v>114.69</v>
      </c>
    </row>
    <row r="11474" spans="1:1">
      <c r="A11474" s="19">
        <f t="shared" si="3551"/>
        <v>114.7</v>
      </c>
    </row>
    <row r="11475" spans="1:1">
      <c r="A11475" s="19">
        <f t="shared" si="3551"/>
        <v>114.71</v>
      </c>
    </row>
    <row r="11476" spans="1:1">
      <c r="A11476" s="19">
        <f t="shared" si="3551"/>
        <v>114.72</v>
      </c>
    </row>
    <row r="11477" spans="1:1">
      <c r="A11477" s="19">
        <f t="shared" si="3551"/>
        <v>114.73</v>
      </c>
    </row>
    <row r="11478" spans="1:1">
      <c r="A11478" s="19">
        <f t="shared" si="3551"/>
        <v>114.74</v>
      </c>
    </row>
    <row r="11479" spans="1:1">
      <c r="A11479" s="19">
        <f t="shared" si="3551"/>
        <v>114.75</v>
      </c>
    </row>
    <row r="11480" spans="1:1">
      <c r="A11480" s="19">
        <f t="shared" si="3551"/>
        <v>114.76</v>
      </c>
    </row>
    <row r="11481" spans="1:1">
      <c r="A11481" s="19">
        <f t="shared" si="3551"/>
        <v>114.77</v>
      </c>
    </row>
    <row r="11482" spans="1:1">
      <c r="A11482" s="19">
        <f t="shared" si="3551"/>
        <v>114.78</v>
      </c>
    </row>
    <row r="11483" spans="1:1">
      <c r="A11483" s="19">
        <f t="shared" si="3551"/>
        <v>114.79</v>
      </c>
    </row>
    <row r="11484" spans="1:1">
      <c r="A11484" s="19">
        <f t="shared" si="3551"/>
        <v>114.8</v>
      </c>
    </row>
    <row r="11485" spans="1:1">
      <c r="A11485" s="19">
        <f t="shared" si="3551"/>
        <v>114.81</v>
      </c>
    </row>
    <row r="11486" spans="1:1">
      <c r="A11486" s="19">
        <f t="shared" si="3551"/>
        <v>114.82</v>
      </c>
    </row>
    <row r="11487" spans="1:1">
      <c r="A11487" s="19">
        <f t="shared" si="3551"/>
        <v>114.83</v>
      </c>
    </row>
    <row r="11488" spans="1:1">
      <c r="A11488" s="19">
        <f t="shared" si="3551"/>
        <v>114.84</v>
      </c>
    </row>
    <row r="11489" spans="1:1">
      <c r="A11489" s="19">
        <f t="shared" si="3551"/>
        <v>114.85</v>
      </c>
    </row>
    <row r="11490" spans="1:1">
      <c r="A11490" s="19">
        <f t="shared" si="3551"/>
        <v>114.86</v>
      </c>
    </row>
    <row r="11491" spans="1:1">
      <c r="A11491" s="19">
        <f t="shared" si="3551"/>
        <v>114.87</v>
      </c>
    </row>
    <row r="11492" spans="1:1">
      <c r="A11492" s="19">
        <f t="shared" si="3551"/>
        <v>114.88</v>
      </c>
    </row>
    <row r="11493" spans="1:1">
      <c r="A11493" s="19">
        <f t="shared" si="3551"/>
        <v>114.89</v>
      </c>
    </row>
    <row r="11494" spans="1:1">
      <c r="A11494" s="19">
        <f t="shared" ref="A11494:A11557" si="3552">ROUND(A11493+0.01,2)</f>
        <v>114.9</v>
      </c>
    </row>
    <row r="11495" spans="1:1">
      <c r="A11495" s="19">
        <f t="shared" si="3552"/>
        <v>114.91</v>
      </c>
    </row>
    <row r="11496" spans="1:1">
      <c r="A11496" s="19">
        <f t="shared" si="3552"/>
        <v>114.92</v>
      </c>
    </row>
    <row r="11497" spans="1:1">
      <c r="A11497" s="19">
        <f t="shared" si="3552"/>
        <v>114.93</v>
      </c>
    </row>
    <row r="11498" spans="1:1">
      <c r="A11498" s="19">
        <f t="shared" si="3552"/>
        <v>114.94</v>
      </c>
    </row>
    <row r="11499" spans="1:1">
      <c r="A11499" s="19">
        <f t="shared" si="3552"/>
        <v>114.95</v>
      </c>
    </row>
    <row r="11500" spans="1:1">
      <c r="A11500" s="19">
        <f t="shared" si="3552"/>
        <v>114.96</v>
      </c>
    </row>
    <row r="11501" spans="1:1">
      <c r="A11501" s="19">
        <f t="shared" si="3552"/>
        <v>114.97</v>
      </c>
    </row>
    <row r="11502" spans="1:1">
      <c r="A11502" s="19">
        <f t="shared" si="3552"/>
        <v>114.98</v>
      </c>
    </row>
    <row r="11503" spans="1:1">
      <c r="A11503" s="19">
        <f t="shared" si="3552"/>
        <v>114.99</v>
      </c>
    </row>
    <row r="11504" spans="1:1">
      <c r="A11504" s="19">
        <f t="shared" si="3552"/>
        <v>115</v>
      </c>
    </row>
    <row r="11505" spans="1:1">
      <c r="A11505" s="19">
        <f t="shared" si="3552"/>
        <v>115.01</v>
      </c>
    </row>
    <row r="11506" spans="1:1">
      <c r="A11506" s="19">
        <f t="shared" si="3552"/>
        <v>115.02</v>
      </c>
    </row>
    <row r="11507" spans="1:1">
      <c r="A11507" s="19">
        <f t="shared" si="3552"/>
        <v>115.03</v>
      </c>
    </row>
    <row r="11508" spans="1:1">
      <c r="A11508" s="19">
        <f t="shared" si="3552"/>
        <v>115.04</v>
      </c>
    </row>
    <row r="11509" spans="1:1">
      <c r="A11509" s="19">
        <f t="shared" si="3552"/>
        <v>115.05</v>
      </c>
    </row>
    <row r="11510" spans="1:1">
      <c r="A11510" s="19">
        <f t="shared" si="3552"/>
        <v>115.06</v>
      </c>
    </row>
    <row r="11511" spans="1:1">
      <c r="A11511" s="19">
        <f t="shared" si="3552"/>
        <v>115.07</v>
      </c>
    </row>
    <row r="11512" spans="1:1">
      <c r="A11512" s="19">
        <f t="shared" si="3552"/>
        <v>115.08</v>
      </c>
    </row>
    <row r="11513" spans="1:1">
      <c r="A11513" s="19">
        <f t="shared" si="3552"/>
        <v>115.09</v>
      </c>
    </row>
    <row r="11514" spans="1:1">
      <c r="A11514" s="19">
        <f t="shared" si="3552"/>
        <v>115.1</v>
      </c>
    </row>
    <row r="11515" spans="1:1">
      <c r="A11515" s="19">
        <f t="shared" si="3552"/>
        <v>115.11</v>
      </c>
    </row>
    <row r="11516" spans="1:1">
      <c r="A11516" s="19">
        <f t="shared" si="3552"/>
        <v>115.12</v>
      </c>
    </row>
    <row r="11517" spans="1:1">
      <c r="A11517" s="19">
        <f t="shared" si="3552"/>
        <v>115.13</v>
      </c>
    </row>
    <row r="11518" spans="1:1">
      <c r="A11518" s="19">
        <f t="shared" si="3552"/>
        <v>115.14</v>
      </c>
    </row>
    <row r="11519" spans="1:1">
      <c r="A11519" s="19">
        <f t="shared" si="3552"/>
        <v>115.15</v>
      </c>
    </row>
    <row r="11520" spans="1:1">
      <c r="A11520" s="19">
        <f t="shared" si="3552"/>
        <v>115.16</v>
      </c>
    </row>
    <row r="11521" spans="1:1">
      <c r="A11521" s="19">
        <f t="shared" si="3552"/>
        <v>115.17</v>
      </c>
    </row>
    <row r="11522" spans="1:1">
      <c r="A11522" s="19">
        <f t="shared" si="3552"/>
        <v>115.18</v>
      </c>
    </row>
    <row r="11523" spans="1:1">
      <c r="A11523" s="19">
        <f t="shared" si="3552"/>
        <v>115.19</v>
      </c>
    </row>
    <row r="11524" spans="1:1">
      <c r="A11524" s="19">
        <f t="shared" si="3552"/>
        <v>115.2</v>
      </c>
    </row>
    <row r="11525" spans="1:1">
      <c r="A11525" s="19">
        <f t="shared" si="3552"/>
        <v>115.21</v>
      </c>
    </row>
    <row r="11526" spans="1:1">
      <c r="A11526" s="19">
        <f t="shared" si="3552"/>
        <v>115.22</v>
      </c>
    </row>
    <row r="11527" spans="1:1">
      <c r="A11527" s="19">
        <f t="shared" si="3552"/>
        <v>115.23</v>
      </c>
    </row>
    <row r="11528" spans="1:1">
      <c r="A11528" s="19">
        <f t="shared" si="3552"/>
        <v>115.24</v>
      </c>
    </row>
    <row r="11529" spans="1:1">
      <c r="A11529" s="19">
        <f t="shared" si="3552"/>
        <v>115.25</v>
      </c>
    </row>
    <row r="11530" spans="1:1">
      <c r="A11530" s="19">
        <f t="shared" si="3552"/>
        <v>115.26</v>
      </c>
    </row>
    <row r="11531" spans="1:1">
      <c r="A11531" s="19">
        <f t="shared" si="3552"/>
        <v>115.27</v>
      </c>
    </row>
    <row r="11532" spans="1:1">
      <c r="A11532" s="19">
        <f t="shared" si="3552"/>
        <v>115.28</v>
      </c>
    </row>
    <row r="11533" spans="1:1">
      <c r="A11533" s="19">
        <f t="shared" si="3552"/>
        <v>115.29</v>
      </c>
    </row>
    <row r="11534" spans="1:1">
      <c r="A11534" s="19">
        <f t="shared" si="3552"/>
        <v>115.3</v>
      </c>
    </row>
    <row r="11535" spans="1:1">
      <c r="A11535" s="19">
        <f t="shared" si="3552"/>
        <v>115.31</v>
      </c>
    </row>
    <row r="11536" spans="1:1">
      <c r="A11536" s="19">
        <f t="shared" si="3552"/>
        <v>115.32</v>
      </c>
    </row>
    <row r="11537" spans="1:1">
      <c r="A11537" s="19">
        <f t="shared" si="3552"/>
        <v>115.33</v>
      </c>
    </row>
    <row r="11538" spans="1:1">
      <c r="A11538" s="19">
        <f t="shared" si="3552"/>
        <v>115.34</v>
      </c>
    </row>
    <row r="11539" spans="1:1">
      <c r="A11539" s="19">
        <f t="shared" si="3552"/>
        <v>115.35</v>
      </c>
    </row>
    <row r="11540" spans="1:1">
      <c r="A11540" s="19">
        <f t="shared" si="3552"/>
        <v>115.36</v>
      </c>
    </row>
    <row r="11541" spans="1:1">
      <c r="A11541" s="19">
        <f t="shared" si="3552"/>
        <v>115.37</v>
      </c>
    </row>
    <row r="11542" spans="1:1">
      <c r="A11542" s="19">
        <f t="shared" si="3552"/>
        <v>115.38</v>
      </c>
    </row>
    <row r="11543" spans="1:1">
      <c r="A11543" s="19">
        <f t="shared" si="3552"/>
        <v>115.39</v>
      </c>
    </row>
    <row r="11544" spans="1:1">
      <c r="A11544" s="19">
        <f t="shared" si="3552"/>
        <v>115.4</v>
      </c>
    </row>
    <row r="11545" spans="1:1">
      <c r="A11545" s="19">
        <f t="shared" si="3552"/>
        <v>115.41</v>
      </c>
    </row>
    <row r="11546" spans="1:1">
      <c r="A11546" s="19">
        <f t="shared" si="3552"/>
        <v>115.42</v>
      </c>
    </row>
    <row r="11547" spans="1:1">
      <c r="A11547" s="19">
        <f t="shared" si="3552"/>
        <v>115.43</v>
      </c>
    </row>
    <row r="11548" spans="1:1">
      <c r="A11548" s="19">
        <f t="shared" si="3552"/>
        <v>115.44</v>
      </c>
    </row>
    <row r="11549" spans="1:1">
      <c r="A11549" s="19">
        <f t="shared" si="3552"/>
        <v>115.45</v>
      </c>
    </row>
    <row r="11550" spans="1:1">
      <c r="A11550" s="19">
        <f t="shared" si="3552"/>
        <v>115.46</v>
      </c>
    </row>
    <row r="11551" spans="1:1">
      <c r="A11551" s="19">
        <f t="shared" si="3552"/>
        <v>115.47</v>
      </c>
    </row>
    <row r="11552" spans="1:1">
      <c r="A11552" s="19">
        <f t="shared" si="3552"/>
        <v>115.48</v>
      </c>
    </row>
    <row r="11553" spans="1:1">
      <c r="A11553" s="19">
        <f t="shared" si="3552"/>
        <v>115.49</v>
      </c>
    </row>
    <row r="11554" spans="1:1">
      <c r="A11554" s="19">
        <f t="shared" si="3552"/>
        <v>115.5</v>
      </c>
    </row>
    <row r="11555" spans="1:1">
      <c r="A11555" s="19">
        <f t="shared" si="3552"/>
        <v>115.51</v>
      </c>
    </row>
    <row r="11556" spans="1:1">
      <c r="A11556" s="19">
        <f t="shared" si="3552"/>
        <v>115.52</v>
      </c>
    </row>
    <row r="11557" spans="1:1">
      <c r="A11557" s="19">
        <f t="shared" si="3552"/>
        <v>115.53</v>
      </c>
    </row>
    <row r="11558" spans="1:1">
      <c r="A11558" s="19">
        <f t="shared" ref="A11558:A11621" si="3553">ROUND(A11557+0.01,2)</f>
        <v>115.54</v>
      </c>
    </row>
    <row r="11559" spans="1:1">
      <c r="A11559" s="19">
        <f t="shared" si="3553"/>
        <v>115.55</v>
      </c>
    </row>
    <row r="11560" spans="1:1">
      <c r="A11560" s="19">
        <f t="shared" si="3553"/>
        <v>115.56</v>
      </c>
    </row>
    <row r="11561" spans="1:1">
      <c r="A11561" s="19">
        <f t="shared" si="3553"/>
        <v>115.57</v>
      </c>
    </row>
    <row r="11562" spans="1:1">
      <c r="A11562" s="19">
        <f t="shared" si="3553"/>
        <v>115.58</v>
      </c>
    </row>
    <row r="11563" spans="1:1">
      <c r="A11563" s="19">
        <f t="shared" si="3553"/>
        <v>115.59</v>
      </c>
    </row>
    <row r="11564" spans="1:1">
      <c r="A11564" s="19">
        <f t="shared" si="3553"/>
        <v>115.6</v>
      </c>
    </row>
    <row r="11565" spans="1:1">
      <c r="A11565" s="19">
        <f t="shared" si="3553"/>
        <v>115.61</v>
      </c>
    </row>
    <row r="11566" spans="1:1">
      <c r="A11566" s="19">
        <f t="shared" si="3553"/>
        <v>115.62</v>
      </c>
    </row>
    <row r="11567" spans="1:1">
      <c r="A11567" s="19">
        <f t="shared" si="3553"/>
        <v>115.63</v>
      </c>
    </row>
    <row r="11568" spans="1:1">
      <c r="A11568" s="19">
        <f t="shared" si="3553"/>
        <v>115.64</v>
      </c>
    </row>
    <row r="11569" spans="1:1">
      <c r="A11569" s="19">
        <f t="shared" si="3553"/>
        <v>115.65</v>
      </c>
    </row>
    <row r="11570" spans="1:1">
      <c r="A11570" s="19">
        <f t="shared" si="3553"/>
        <v>115.66</v>
      </c>
    </row>
    <row r="11571" spans="1:1">
      <c r="A11571" s="19">
        <f t="shared" si="3553"/>
        <v>115.67</v>
      </c>
    </row>
    <row r="11572" spans="1:1">
      <c r="A11572" s="19">
        <f t="shared" si="3553"/>
        <v>115.68</v>
      </c>
    </row>
    <row r="11573" spans="1:1">
      <c r="A11573" s="19">
        <f t="shared" si="3553"/>
        <v>115.69</v>
      </c>
    </row>
    <row r="11574" spans="1:1">
      <c r="A11574" s="19">
        <f t="shared" si="3553"/>
        <v>115.7</v>
      </c>
    </row>
    <row r="11575" spans="1:1">
      <c r="A11575" s="19">
        <f t="shared" si="3553"/>
        <v>115.71</v>
      </c>
    </row>
    <row r="11576" spans="1:1">
      <c r="A11576" s="19">
        <f t="shared" si="3553"/>
        <v>115.72</v>
      </c>
    </row>
    <row r="11577" spans="1:1">
      <c r="A11577" s="19">
        <f t="shared" si="3553"/>
        <v>115.73</v>
      </c>
    </row>
    <row r="11578" spans="1:1">
      <c r="A11578" s="19">
        <f t="shared" si="3553"/>
        <v>115.74</v>
      </c>
    </row>
    <row r="11579" spans="1:1">
      <c r="A11579" s="19">
        <f t="shared" si="3553"/>
        <v>115.75</v>
      </c>
    </row>
    <row r="11580" spans="1:1">
      <c r="A11580" s="19">
        <f t="shared" si="3553"/>
        <v>115.76</v>
      </c>
    </row>
    <row r="11581" spans="1:1">
      <c r="A11581" s="19">
        <f t="shared" si="3553"/>
        <v>115.77</v>
      </c>
    </row>
    <row r="11582" spans="1:1">
      <c r="A11582" s="19">
        <f t="shared" si="3553"/>
        <v>115.78</v>
      </c>
    </row>
    <row r="11583" spans="1:1">
      <c r="A11583" s="19">
        <f t="shared" si="3553"/>
        <v>115.79</v>
      </c>
    </row>
    <row r="11584" spans="1:1">
      <c r="A11584" s="19">
        <f t="shared" si="3553"/>
        <v>115.8</v>
      </c>
    </row>
    <row r="11585" spans="1:1">
      <c r="A11585" s="19">
        <f t="shared" si="3553"/>
        <v>115.81</v>
      </c>
    </row>
    <row r="11586" spans="1:1">
      <c r="A11586" s="19">
        <f t="shared" si="3553"/>
        <v>115.82</v>
      </c>
    </row>
    <row r="11587" spans="1:1">
      <c r="A11587" s="19">
        <f t="shared" si="3553"/>
        <v>115.83</v>
      </c>
    </row>
    <row r="11588" spans="1:1">
      <c r="A11588" s="19">
        <f t="shared" si="3553"/>
        <v>115.84</v>
      </c>
    </row>
    <row r="11589" spans="1:1">
      <c r="A11589" s="19">
        <f t="shared" si="3553"/>
        <v>115.85</v>
      </c>
    </row>
    <row r="11590" spans="1:1">
      <c r="A11590" s="19">
        <f t="shared" si="3553"/>
        <v>115.86</v>
      </c>
    </row>
    <row r="11591" spans="1:1">
      <c r="A11591" s="19">
        <f t="shared" si="3553"/>
        <v>115.87</v>
      </c>
    </row>
    <row r="11592" spans="1:1">
      <c r="A11592" s="19">
        <f t="shared" si="3553"/>
        <v>115.88</v>
      </c>
    </row>
    <row r="11593" spans="1:1">
      <c r="A11593" s="19">
        <f t="shared" si="3553"/>
        <v>115.89</v>
      </c>
    </row>
    <row r="11594" spans="1:1">
      <c r="A11594" s="19">
        <f t="shared" si="3553"/>
        <v>115.9</v>
      </c>
    </row>
    <row r="11595" spans="1:1">
      <c r="A11595" s="19">
        <f t="shared" si="3553"/>
        <v>115.91</v>
      </c>
    </row>
    <row r="11596" spans="1:1">
      <c r="A11596" s="19">
        <f t="shared" si="3553"/>
        <v>115.92</v>
      </c>
    </row>
    <row r="11597" spans="1:1">
      <c r="A11597" s="19">
        <f t="shared" si="3553"/>
        <v>115.93</v>
      </c>
    </row>
    <row r="11598" spans="1:1">
      <c r="A11598" s="19">
        <f t="shared" si="3553"/>
        <v>115.94</v>
      </c>
    </row>
    <row r="11599" spans="1:1">
      <c r="A11599" s="19">
        <f t="shared" si="3553"/>
        <v>115.95</v>
      </c>
    </row>
    <row r="11600" spans="1:1">
      <c r="A11600" s="19">
        <f t="shared" si="3553"/>
        <v>115.96</v>
      </c>
    </row>
    <row r="11601" spans="1:1">
      <c r="A11601" s="19">
        <f t="shared" si="3553"/>
        <v>115.97</v>
      </c>
    </row>
    <row r="11602" spans="1:1">
      <c r="A11602" s="19">
        <f t="shared" si="3553"/>
        <v>115.98</v>
      </c>
    </row>
    <row r="11603" spans="1:1">
      <c r="A11603" s="19">
        <f t="shared" si="3553"/>
        <v>115.99</v>
      </c>
    </row>
    <row r="11604" spans="1:1">
      <c r="A11604" s="19">
        <f t="shared" si="3553"/>
        <v>116</v>
      </c>
    </row>
    <row r="11605" spans="1:1">
      <c r="A11605" s="19">
        <f t="shared" si="3553"/>
        <v>116.01</v>
      </c>
    </row>
    <row r="11606" spans="1:1">
      <c r="A11606" s="19">
        <f t="shared" si="3553"/>
        <v>116.02</v>
      </c>
    </row>
    <row r="11607" spans="1:1">
      <c r="A11607" s="19">
        <f t="shared" si="3553"/>
        <v>116.03</v>
      </c>
    </row>
    <row r="11608" spans="1:1">
      <c r="A11608" s="19">
        <f t="shared" si="3553"/>
        <v>116.04</v>
      </c>
    </row>
    <row r="11609" spans="1:1">
      <c r="A11609" s="19">
        <f t="shared" si="3553"/>
        <v>116.05</v>
      </c>
    </row>
    <row r="11610" spans="1:1">
      <c r="A11610" s="19">
        <f t="shared" si="3553"/>
        <v>116.06</v>
      </c>
    </row>
    <row r="11611" spans="1:1">
      <c r="A11611" s="19">
        <f t="shared" si="3553"/>
        <v>116.07</v>
      </c>
    </row>
    <row r="11612" spans="1:1">
      <c r="A11612" s="19">
        <f t="shared" si="3553"/>
        <v>116.08</v>
      </c>
    </row>
    <row r="11613" spans="1:1">
      <c r="A11613" s="19">
        <f t="shared" si="3553"/>
        <v>116.09</v>
      </c>
    </row>
    <row r="11614" spans="1:1">
      <c r="A11614" s="19">
        <f t="shared" si="3553"/>
        <v>116.1</v>
      </c>
    </row>
    <row r="11615" spans="1:1">
      <c r="A11615" s="19">
        <f t="shared" si="3553"/>
        <v>116.11</v>
      </c>
    </row>
    <row r="11616" spans="1:1">
      <c r="A11616" s="19">
        <f t="shared" si="3553"/>
        <v>116.12</v>
      </c>
    </row>
    <row r="11617" spans="1:1">
      <c r="A11617" s="19">
        <f t="shared" si="3553"/>
        <v>116.13</v>
      </c>
    </row>
    <row r="11618" spans="1:1">
      <c r="A11618" s="19">
        <f t="shared" si="3553"/>
        <v>116.14</v>
      </c>
    </row>
    <row r="11619" spans="1:1">
      <c r="A11619" s="19">
        <f t="shared" si="3553"/>
        <v>116.15</v>
      </c>
    </row>
    <row r="11620" spans="1:1">
      <c r="A11620" s="19">
        <f t="shared" si="3553"/>
        <v>116.16</v>
      </c>
    </row>
    <row r="11621" spans="1:1">
      <c r="A11621" s="19">
        <f t="shared" si="3553"/>
        <v>116.17</v>
      </c>
    </row>
    <row r="11622" spans="1:1">
      <c r="A11622" s="19">
        <f t="shared" ref="A11622:A11685" si="3554">ROUND(A11621+0.01,2)</f>
        <v>116.18</v>
      </c>
    </row>
    <row r="11623" spans="1:1">
      <c r="A11623" s="19">
        <f t="shared" si="3554"/>
        <v>116.19</v>
      </c>
    </row>
    <row r="11624" spans="1:1">
      <c r="A11624" s="19">
        <f t="shared" si="3554"/>
        <v>116.2</v>
      </c>
    </row>
    <row r="11625" spans="1:1">
      <c r="A11625" s="19">
        <f t="shared" si="3554"/>
        <v>116.21</v>
      </c>
    </row>
    <row r="11626" spans="1:1">
      <c r="A11626" s="19">
        <f t="shared" si="3554"/>
        <v>116.22</v>
      </c>
    </row>
    <row r="11627" spans="1:1">
      <c r="A11627" s="19">
        <f t="shared" si="3554"/>
        <v>116.23</v>
      </c>
    </row>
    <row r="11628" spans="1:1">
      <c r="A11628" s="19">
        <f t="shared" si="3554"/>
        <v>116.24</v>
      </c>
    </row>
    <row r="11629" spans="1:1">
      <c r="A11629" s="19">
        <f t="shared" si="3554"/>
        <v>116.25</v>
      </c>
    </row>
    <row r="11630" spans="1:1">
      <c r="A11630" s="19">
        <f t="shared" si="3554"/>
        <v>116.26</v>
      </c>
    </row>
    <row r="11631" spans="1:1">
      <c r="A11631" s="19">
        <f t="shared" si="3554"/>
        <v>116.27</v>
      </c>
    </row>
    <row r="11632" spans="1:1">
      <c r="A11632" s="19">
        <f t="shared" si="3554"/>
        <v>116.28</v>
      </c>
    </row>
    <row r="11633" spans="1:1">
      <c r="A11633" s="19">
        <f t="shared" si="3554"/>
        <v>116.29</v>
      </c>
    </row>
    <row r="11634" spans="1:1">
      <c r="A11634" s="19">
        <f t="shared" si="3554"/>
        <v>116.3</v>
      </c>
    </row>
    <row r="11635" spans="1:1">
      <c r="A11635" s="19">
        <f t="shared" si="3554"/>
        <v>116.31</v>
      </c>
    </row>
    <row r="11636" spans="1:1">
      <c r="A11636" s="19">
        <f t="shared" si="3554"/>
        <v>116.32</v>
      </c>
    </row>
    <row r="11637" spans="1:1">
      <c r="A11637" s="19">
        <f t="shared" si="3554"/>
        <v>116.33</v>
      </c>
    </row>
    <row r="11638" spans="1:1">
      <c r="A11638" s="19">
        <f t="shared" si="3554"/>
        <v>116.34</v>
      </c>
    </row>
    <row r="11639" spans="1:1">
      <c r="A11639" s="19">
        <f t="shared" si="3554"/>
        <v>116.35</v>
      </c>
    </row>
    <row r="11640" spans="1:1">
      <c r="A11640" s="19">
        <f t="shared" si="3554"/>
        <v>116.36</v>
      </c>
    </row>
    <row r="11641" spans="1:1">
      <c r="A11641" s="19">
        <f t="shared" si="3554"/>
        <v>116.37</v>
      </c>
    </row>
    <row r="11642" spans="1:1">
      <c r="A11642" s="19">
        <f t="shared" si="3554"/>
        <v>116.38</v>
      </c>
    </row>
    <row r="11643" spans="1:1">
      <c r="A11643" s="19">
        <f t="shared" si="3554"/>
        <v>116.39</v>
      </c>
    </row>
    <row r="11644" spans="1:1">
      <c r="A11644" s="19">
        <f t="shared" si="3554"/>
        <v>116.4</v>
      </c>
    </row>
    <row r="11645" spans="1:1">
      <c r="A11645" s="19">
        <f t="shared" si="3554"/>
        <v>116.41</v>
      </c>
    </row>
    <row r="11646" spans="1:1">
      <c r="A11646" s="19">
        <f t="shared" si="3554"/>
        <v>116.42</v>
      </c>
    </row>
    <row r="11647" spans="1:1">
      <c r="A11647" s="19">
        <f t="shared" si="3554"/>
        <v>116.43</v>
      </c>
    </row>
    <row r="11648" spans="1:1">
      <c r="A11648" s="19">
        <f t="shared" si="3554"/>
        <v>116.44</v>
      </c>
    </row>
    <row r="11649" spans="1:1">
      <c r="A11649" s="19">
        <f t="shared" si="3554"/>
        <v>116.45</v>
      </c>
    </row>
    <row r="11650" spans="1:1">
      <c r="A11650" s="19">
        <f t="shared" si="3554"/>
        <v>116.46</v>
      </c>
    </row>
    <row r="11651" spans="1:1">
      <c r="A11651" s="19">
        <f t="shared" si="3554"/>
        <v>116.47</v>
      </c>
    </row>
    <row r="11652" spans="1:1">
      <c r="A11652" s="19">
        <f t="shared" si="3554"/>
        <v>116.48</v>
      </c>
    </row>
    <row r="11653" spans="1:1">
      <c r="A11653" s="19">
        <f t="shared" si="3554"/>
        <v>116.49</v>
      </c>
    </row>
    <row r="11654" spans="1:1">
      <c r="A11654" s="19">
        <f t="shared" si="3554"/>
        <v>116.5</v>
      </c>
    </row>
    <row r="11655" spans="1:1">
      <c r="A11655" s="19">
        <f t="shared" si="3554"/>
        <v>116.51</v>
      </c>
    </row>
    <row r="11656" spans="1:1">
      <c r="A11656" s="19">
        <f t="shared" si="3554"/>
        <v>116.52</v>
      </c>
    </row>
    <row r="11657" spans="1:1">
      <c r="A11657" s="19">
        <f t="shared" si="3554"/>
        <v>116.53</v>
      </c>
    </row>
    <row r="11658" spans="1:1">
      <c r="A11658" s="19">
        <f t="shared" si="3554"/>
        <v>116.54</v>
      </c>
    </row>
    <row r="11659" spans="1:1">
      <c r="A11659" s="19">
        <f t="shared" si="3554"/>
        <v>116.55</v>
      </c>
    </row>
    <row r="11660" spans="1:1">
      <c r="A11660" s="19">
        <f t="shared" si="3554"/>
        <v>116.56</v>
      </c>
    </row>
    <row r="11661" spans="1:1">
      <c r="A11661" s="19">
        <f t="shared" si="3554"/>
        <v>116.57</v>
      </c>
    </row>
    <row r="11662" spans="1:1">
      <c r="A11662" s="19">
        <f t="shared" si="3554"/>
        <v>116.58</v>
      </c>
    </row>
    <row r="11663" spans="1:1">
      <c r="A11663" s="19">
        <f t="shared" si="3554"/>
        <v>116.59</v>
      </c>
    </row>
    <row r="11664" spans="1:1">
      <c r="A11664" s="19">
        <f t="shared" si="3554"/>
        <v>116.6</v>
      </c>
    </row>
    <row r="11665" spans="1:1">
      <c r="A11665" s="19">
        <f t="shared" si="3554"/>
        <v>116.61</v>
      </c>
    </row>
    <row r="11666" spans="1:1">
      <c r="A11666" s="19">
        <f t="shared" si="3554"/>
        <v>116.62</v>
      </c>
    </row>
    <row r="11667" spans="1:1">
      <c r="A11667" s="19">
        <f t="shared" si="3554"/>
        <v>116.63</v>
      </c>
    </row>
    <row r="11668" spans="1:1">
      <c r="A11668" s="19">
        <f t="shared" si="3554"/>
        <v>116.64</v>
      </c>
    </row>
    <row r="11669" spans="1:1">
      <c r="A11669" s="19">
        <f t="shared" si="3554"/>
        <v>116.65</v>
      </c>
    </row>
    <row r="11670" spans="1:1">
      <c r="A11670" s="19">
        <f t="shared" si="3554"/>
        <v>116.66</v>
      </c>
    </row>
    <row r="11671" spans="1:1">
      <c r="A11671" s="19">
        <f t="shared" si="3554"/>
        <v>116.67</v>
      </c>
    </row>
    <row r="11672" spans="1:1">
      <c r="A11672" s="19">
        <f t="shared" si="3554"/>
        <v>116.68</v>
      </c>
    </row>
    <row r="11673" spans="1:1">
      <c r="A11673" s="19">
        <f t="shared" si="3554"/>
        <v>116.69</v>
      </c>
    </row>
    <row r="11674" spans="1:1">
      <c r="A11674" s="19">
        <f t="shared" si="3554"/>
        <v>116.7</v>
      </c>
    </row>
    <row r="11675" spans="1:1">
      <c r="A11675" s="19">
        <f t="shared" si="3554"/>
        <v>116.71</v>
      </c>
    </row>
    <row r="11676" spans="1:1">
      <c r="A11676" s="19">
        <f t="shared" si="3554"/>
        <v>116.72</v>
      </c>
    </row>
    <row r="11677" spans="1:1">
      <c r="A11677" s="19">
        <f t="shared" si="3554"/>
        <v>116.73</v>
      </c>
    </row>
    <row r="11678" spans="1:1">
      <c r="A11678" s="19">
        <f t="shared" si="3554"/>
        <v>116.74</v>
      </c>
    </row>
    <row r="11679" spans="1:1">
      <c r="A11679" s="19">
        <f t="shared" si="3554"/>
        <v>116.75</v>
      </c>
    </row>
    <row r="11680" spans="1:1">
      <c r="A11680" s="19">
        <f t="shared" si="3554"/>
        <v>116.76</v>
      </c>
    </row>
    <row r="11681" spans="1:1">
      <c r="A11681" s="19">
        <f t="shared" si="3554"/>
        <v>116.77</v>
      </c>
    </row>
    <row r="11682" spans="1:1">
      <c r="A11682" s="19">
        <f t="shared" si="3554"/>
        <v>116.78</v>
      </c>
    </row>
    <row r="11683" spans="1:1">
      <c r="A11683" s="19">
        <f t="shared" si="3554"/>
        <v>116.79</v>
      </c>
    </row>
    <row r="11684" spans="1:1">
      <c r="A11684" s="19">
        <f t="shared" si="3554"/>
        <v>116.8</v>
      </c>
    </row>
    <row r="11685" spans="1:1">
      <c r="A11685" s="19">
        <f t="shared" si="3554"/>
        <v>116.81</v>
      </c>
    </row>
    <row r="11686" spans="1:1">
      <c r="A11686" s="19">
        <f t="shared" ref="A11686:A11749" si="3555">ROUND(A11685+0.01,2)</f>
        <v>116.82</v>
      </c>
    </row>
    <row r="11687" spans="1:1">
      <c r="A11687" s="19">
        <f t="shared" si="3555"/>
        <v>116.83</v>
      </c>
    </row>
    <row r="11688" spans="1:1">
      <c r="A11688" s="19">
        <f t="shared" si="3555"/>
        <v>116.84</v>
      </c>
    </row>
    <row r="11689" spans="1:1">
      <c r="A11689" s="19">
        <f t="shared" si="3555"/>
        <v>116.85</v>
      </c>
    </row>
    <row r="11690" spans="1:1">
      <c r="A11690" s="19">
        <f t="shared" si="3555"/>
        <v>116.86</v>
      </c>
    </row>
    <row r="11691" spans="1:1">
      <c r="A11691" s="19">
        <f t="shared" si="3555"/>
        <v>116.87</v>
      </c>
    </row>
    <row r="11692" spans="1:1">
      <c r="A11692" s="19">
        <f t="shared" si="3555"/>
        <v>116.88</v>
      </c>
    </row>
    <row r="11693" spans="1:1">
      <c r="A11693" s="19">
        <f t="shared" si="3555"/>
        <v>116.89</v>
      </c>
    </row>
    <row r="11694" spans="1:1">
      <c r="A11694" s="19">
        <f t="shared" si="3555"/>
        <v>116.9</v>
      </c>
    </row>
    <row r="11695" spans="1:1">
      <c r="A11695" s="19">
        <f t="shared" si="3555"/>
        <v>116.91</v>
      </c>
    </row>
    <row r="11696" spans="1:1">
      <c r="A11696" s="19">
        <f t="shared" si="3555"/>
        <v>116.92</v>
      </c>
    </row>
    <row r="11697" spans="1:1">
      <c r="A11697" s="19">
        <f t="shared" si="3555"/>
        <v>116.93</v>
      </c>
    </row>
    <row r="11698" spans="1:1">
      <c r="A11698" s="19">
        <f t="shared" si="3555"/>
        <v>116.94</v>
      </c>
    </row>
    <row r="11699" spans="1:1">
      <c r="A11699" s="19">
        <f t="shared" si="3555"/>
        <v>116.95</v>
      </c>
    </row>
    <row r="11700" spans="1:1">
      <c r="A11700" s="19">
        <f t="shared" si="3555"/>
        <v>116.96</v>
      </c>
    </row>
    <row r="11701" spans="1:1">
      <c r="A11701" s="19">
        <f t="shared" si="3555"/>
        <v>116.97</v>
      </c>
    </row>
    <row r="11702" spans="1:1">
      <c r="A11702" s="19">
        <f t="shared" si="3555"/>
        <v>116.98</v>
      </c>
    </row>
    <row r="11703" spans="1:1">
      <c r="A11703" s="19">
        <f t="shared" si="3555"/>
        <v>116.99</v>
      </c>
    </row>
    <row r="11704" spans="1:1">
      <c r="A11704" s="19">
        <f t="shared" si="3555"/>
        <v>117</v>
      </c>
    </row>
    <row r="11705" spans="1:1">
      <c r="A11705" s="19">
        <f t="shared" si="3555"/>
        <v>117.01</v>
      </c>
    </row>
    <row r="11706" spans="1:1">
      <c r="A11706" s="19">
        <f t="shared" si="3555"/>
        <v>117.02</v>
      </c>
    </row>
    <row r="11707" spans="1:1">
      <c r="A11707" s="19">
        <f t="shared" si="3555"/>
        <v>117.03</v>
      </c>
    </row>
    <row r="11708" spans="1:1">
      <c r="A11708" s="19">
        <f t="shared" si="3555"/>
        <v>117.04</v>
      </c>
    </row>
    <row r="11709" spans="1:1">
      <c r="A11709" s="19">
        <f t="shared" si="3555"/>
        <v>117.05</v>
      </c>
    </row>
    <row r="11710" spans="1:1">
      <c r="A11710" s="19">
        <f t="shared" si="3555"/>
        <v>117.06</v>
      </c>
    </row>
    <row r="11711" spans="1:1">
      <c r="A11711" s="19">
        <f t="shared" si="3555"/>
        <v>117.07</v>
      </c>
    </row>
    <row r="11712" spans="1:1">
      <c r="A11712" s="19">
        <f t="shared" si="3555"/>
        <v>117.08</v>
      </c>
    </row>
    <row r="11713" spans="1:1">
      <c r="A11713" s="19">
        <f t="shared" si="3555"/>
        <v>117.09</v>
      </c>
    </row>
    <row r="11714" spans="1:1">
      <c r="A11714" s="19">
        <f t="shared" si="3555"/>
        <v>117.1</v>
      </c>
    </row>
    <row r="11715" spans="1:1">
      <c r="A11715" s="19">
        <f t="shared" si="3555"/>
        <v>117.11</v>
      </c>
    </row>
    <row r="11716" spans="1:1">
      <c r="A11716" s="19">
        <f t="shared" si="3555"/>
        <v>117.12</v>
      </c>
    </row>
    <row r="11717" spans="1:1">
      <c r="A11717" s="19">
        <f t="shared" si="3555"/>
        <v>117.13</v>
      </c>
    </row>
    <row r="11718" spans="1:1">
      <c r="A11718" s="19">
        <f t="shared" si="3555"/>
        <v>117.14</v>
      </c>
    </row>
    <row r="11719" spans="1:1">
      <c r="A11719" s="19">
        <f t="shared" si="3555"/>
        <v>117.15</v>
      </c>
    </row>
    <row r="11720" spans="1:1">
      <c r="A11720" s="19">
        <f t="shared" si="3555"/>
        <v>117.16</v>
      </c>
    </row>
    <row r="11721" spans="1:1">
      <c r="A11721" s="19">
        <f t="shared" si="3555"/>
        <v>117.17</v>
      </c>
    </row>
    <row r="11722" spans="1:1">
      <c r="A11722" s="19">
        <f t="shared" si="3555"/>
        <v>117.18</v>
      </c>
    </row>
    <row r="11723" spans="1:1">
      <c r="A11723" s="19">
        <f t="shared" si="3555"/>
        <v>117.19</v>
      </c>
    </row>
    <row r="11724" spans="1:1">
      <c r="A11724" s="19">
        <f t="shared" si="3555"/>
        <v>117.2</v>
      </c>
    </row>
    <row r="11725" spans="1:1">
      <c r="A11725" s="19">
        <f t="shared" si="3555"/>
        <v>117.21</v>
      </c>
    </row>
    <row r="11726" spans="1:1">
      <c r="A11726" s="19">
        <f t="shared" si="3555"/>
        <v>117.22</v>
      </c>
    </row>
    <row r="11727" spans="1:1">
      <c r="A11727" s="19">
        <f t="shared" si="3555"/>
        <v>117.23</v>
      </c>
    </row>
    <row r="11728" spans="1:1">
      <c r="A11728" s="19">
        <f t="shared" si="3555"/>
        <v>117.24</v>
      </c>
    </row>
    <row r="11729" spans="1:1">
      <c r="A11729" s="19">
        <f t="shared" si="3555"/>
        <v>117.25</v>
      </c>
    </row>
    <row r="11730" spans="1:1">
      <c r="A11730" s="19">
        <f t="shared" si="3555"/>
        <v>117.26</v>
      </c>
    </row>
    <row r="11731" spans="1:1">
      <c r="A11731" s="19">
        <f t="shared" si="3555"/>
        <v>117.27</v>
      </c>
    </row>
    <row r="11732" spans="1:1">
      <c r="A11732" s="19">
        <f t="shared" si="3555"/>
        <v>117.28</v>
      </c>
    </row>
    <row r="11733" spans="1:1">
      <c r="A11733" s="19">
        <f t="shared" si="3555"/>
        <v>117.29</v>
      </c>
    </row>
    <row r="11734" spans="1:1">
      <c r="A11734" s="19">
        <f t="shared" si="3555"/>
        <v>117.3</v>
      </c>
    </row>
    <row r="11735" spans="1:1">
      <c r="A11735" s="19">
        <f t="shared" si="3555"/>
        <v>117.31</v>
      </c>
    </row>
    <row r="11736" spans="1:1">
      <c r="A11736" s="19">
        <f t="shared" si="3555"/>
        <v>117.32</v>
      </c>
    </row>
    <row r="11737" spans="1:1">
      <c r="A11737" s="19">
        <f t="shared" si="3555"/>
        <v>117.33</v>
      </c>
    </row>
    <row r="11738" spans="1:1">
      <c r="A11738" s="19">
        <f t="shared" si="3555"/>
        <v>117.34</v>
      </c>
    </row>
    <row r="11739" spans="1:1">
      <c r="A11739" s="19">
        <f t="shared" si="3555"/>
        <v>117.35</v>
      </c>
    </row>
    <row r="11740" spans="1:1">
      <c r="A11740" s="19">
        <f t="shared" si="3555"/>
        <v>117.36</v>
      </c>
    </row>
    <row r="11741" spans="1:1">
      <c r="A11741" s="19">
        <f t="shared" si="3555"/>
        <v>117.37</v>
      </c>
    </row>
    <row r="11742" spans="1:1">
      <c r="A11742" s="19">
        <f t="shared" si="3555"/>
        <v>117.38</v>
      </c>
    </row>
    <row r="11743" spans="1:1">
      <c r="A11743" s="19">
        <f t="shared" si="3555"/>
        <v>117.39</v>
      </c>
    </row>
    <row r="11744" spans="1:1">
      <c r="A11744" s="19">
        <f t="shared" si="3555"/>
        <v>117.4</v>
      </c>
    </row>
    <row r="11745" spans="1:1">
      <c r="A11745" s="19">
        <f t="shared" si="3555"/>
        <v>117.41</v>
      </c>
    </row>
    <row r="11746" spans="1:1">
      <c r="A11746" s="19">
        <f t="shared" si="3555"/>
        <v>117.42</v>
      </c>
    </row>
    <row r="11747" spans="1:1">
      <c r="A11747" s="19">
        <f t="shared" si="3555"/>
        <v>117.43</v>
      </c>
    </row>
    <row r="11748" spans="1:1">
      <c r="A11748" s="19">
        <f t="shared" si="3555"/>
        <v>117.44</v>
      </c>
    </row>
    <row r="11749" spans="1:1">
      <c r="A11749" s="19">
        <f t="shared" si="3555"/>
        <v>117.45</v>
      </c>
    </row>
    <row r="11750" spans="1:1">
      <c r="A11750" s="19">
        <f t="shared" ref="A11750:A11813" si="3556">ROUND(A11749+0.01,2)</f>
        <v>117.46</v>
      </c>
    </row>
    <row r="11751" spans="1:1">
      <c r="A11751" s="19">
        <f t="shared" si="3556"/>
        <v>117.47</v>
      </c>
    </row>
    <row r="11752" spans="1:1">
      <c r="A11752" s="19">
        <f t="shared" si="3556"/>
        <v>117.48</v>
      </c>
    </row>
    <row r="11753" spans="1:1">
      <c r="A11753" s="19">
        <f t="shared" si="3556"/>
        <v>117.49</v>
      </c>
    </row>
    <row r="11754" spans="1:1">
      <c r="A11754" s="19">
        <f t="shared" si="3556"/>
        <v>117.5</v>
      </c>
    </row>
    <row r="11755" spans="1:1">
      <c r="A11755" s="19">
        <f t="shared" si="3556"/>
        <v>117.51</v>
      </c>
    </row>
    <row r="11756" spans="1:1">
      <c r="A11756" s="19">
        <f t="shared" si="3556"/>
        <v>117.52</v>
      </c>
    </row>
    <row r="11757" spans="1:1">
      <c r="A11757" s="19">
        <f t="shared" si="3556"/>
        <v>117.53</v>
      </c>
    </row>
    <row r="11758" spans="1:1">
      <c r="A11758" s="19">
        <f t="shared" si="3556"/>
        <v>117.54</v>
      </c>
    </row>
    <row r="11759" spans="1:1">
      <c r="A11759" s="19">
        <f t="shared" si="3556"/>
        <v>117.55</v>
      </c>
    </row>
    <row r="11760" spans="1:1">
      <c r="A11760" s="19">
        <f t="shared" si="3556"/>
        <v>117.56</v>
      </c>
    </row>
    <row r="11761" spans="1:1">
      <c r="A11761" s="19">
        <f t="shared" si="3556"/>
        <v>117.57</v>
      </c>
    </row>
    <row r="11762" spans="1:1">
      <c r="A11762" s="19">
        <f t="shared" si="3556"/>
        <v>117.58</v>
      </c>
    </row>
    <row r="11763" spans="1:1">
      <c r="A11763" s="19">
        <f t="shared" si="3556"/>
        <v>117.59</v>
      </c>
    </row>
    <row r="11764" spans="1:1">
      <c r="A11764" s="19">
        <f t="shared" si="3556"/>
        <v>117.6</v>
      </c>
    </row>
    <row r="11765" spans="1:1">
      <c r="A11765" s="19">
        <f t="shared" si="3556"/>
        <v>117.61</v>
      </c>
    </row>
    <row r="11766" spans="1:1">
      <c r="A11766" s="19">
        <f t="shared" si="3556"/>
        <v>117.62</v>
      </c>
    </row>
    <row r="11767" spans="1:1">
      <c r="A11767" s="19">
        <f t="shared" si="3556"/>
        <v>117.63</v>
      </c>
    </row>
    <row r="11768" spans="1:1">
      <c r="A11768" s="19">
        <f t="shared" si="3556"/>
        <v>117.64</v>
      </c>
    </row>
    <row r="11769" spans="1:1">
      <c r="A11769" s="19">
        <f t="shared" si="3556"/>
        <v>117.65</v>
      </c>
    </row>
    <row r="11770" spans="1:1">
      <c r="A11770" s="19">
        <f t="shared" si="3556"/>
        <v>117.66</v>
      </c>
    </row>
    <row r="11771" spans="1:1">
      <c r="A11771" s="19">
        <f t="shared" si="3556"/>
        <v>117.67</v>
      </c>
    </row>
    <row r="11772" spans="1:1">
      <c r="A11772" s="19">
        <f t="shared" si="3556"/>
        <v>117.68</v>
      </c>
    </row>
    <row r="11773" spans="1:1">
      <c r="A11773" s="19">
        <f t="shared" si="3556"/>
        <v>117.69</v>
      </c>
    </row>
    <row r="11774" spans="1:1">
      <c r="A11774" s="19">
        <f t="shared" si="3556"/>
        <v>117.7</v>
      </c>
    </row>
    <row r="11775" spans="1:1">
      <c r="A11775" s="19">
        <f t="shared" si="3556"/>
        <v>117.71</v>
      </c>
    </row>
    <row r="11776" spans="1:1">
      <c r="A11776" s="19">
        <f t="shared" si="3556"/>
        <v>117.72</v>
      </c>
    </row>
    <row r="11777" spans="1:1">
      <c r="A11777" s="19">
        <f t="shared" si="3556"/>
        <v>117.73</v>
      </c>
    </row>
    <row r="11778" spans="1:1">
      <c r="A11778" s="19">
        <f t="shared" si="3556"/>
        <v>117.74</v>
      </c>
    </row>
    <row r="11779" spans="1:1">
      <c r="A11779" s="19">
        <f t="shared" si="3556"/>
        <v>117.75</v>
      </c>
    </row>
    <row r="11780" spans="1:1">
      <c r="A11780" s="19">
        <f t="shared" si="3556"/>
        <v>117.76</v>
      </c>
    </row>
    <row r="11781" spans="1:1">
      <c r="A11781" s="19">
        <f t="shared" si="3556"/>
        <v>117.77</v>
      </c>
    </row>
    <row r="11782" spans="1:1">
      <c r="A11782" s="19">
        <f t="shared" si="3556"/>
        <v>117.78</v>
      </c>
    </row>
    <row r="11783" spans="1:1">
      <c r="A11783" s="19">
        <f t="shared" si="3556"/>
        <v>117.79</v>
      </c>
    </row>
    <row r="11784" spans="1:1">
      <c r="A11784" s="19">
        <f t="shared" si="3556"/>
        <v>117.8</v>
      </c>
    </row>
    <row r="11785" spans="1:1">
      <c r="A11785" s="19">
        <f t="shared" si="3556"/>
        <v>117.81</v>
      </c>
    </row>
    <row r="11786" spans="1:1">
      <c r="A11786" s="19">
        <f t="shared" si="3556"/>
        <v>117.82</v>
      </c>
    </row>
    <row r="11787" spans="1:1">
      <c r="A11787" s="19">
        <f t="shared" si="3556"/>
        <v>117.83</v>
      </c>
    </row>
    <row r="11788" spans="1:1">
      <c r="A11788" s="19">
        <f t="shared" si="3556"/>
        <v>117.84</v>
      </c>
    </row>
    <row r="11789" spans="1:1">
      <c r="A11789" s="19">
        <f t="shared" si="3556"/>
        <v>117.85</v>
      </c>
    </row>
    <row r="11790" spans="1:1">
      <c r="A11790" s="19">
        <f t="shared" si="3556"/>
        <v>117.86</v>
      </c>
    </row>
    <row r="11791" spans="1:1">
      <c r="A11791" s="19">
        <f t="shared" si="3556"/>
        <v>117.87</v>
      </c>
    </row>
    <row r="11792" spans="1:1">
      <c r="A11792" s="19">
        <f t="shared" si="3556"/>
        <v>117.88</v>
      </c>
    </row>
    <row r="11793" spans="1:1">
      <c r="A11793" s="19">
        <f t="shared" si="3556"/>
        <v>117.89</v>
      </c>
    </row>
    <row r="11794" spans="1:1">
      <c r="A11794" s="19">
        <f t="shared" si="3556"/>
        <v>117.9</v>
      </c>
    </row>
    <row r="11795" spans="1:1">
      <c r="A11795" s="19">
        <f t="shared" si="3556"/>
        <v>117.91</v>
      </c>
    </row>
    <row r="11796" spans="1:1">
      <c r="A11796" s="19">
        <f t="shared" si="3556"/>
        <v>117.92</v>
      </c>
    </row>
    <row r="11797" spans="1:1">
      <c r="A11797" s="19">
        <f t="shared" si="3556"/>
        <v>117.93</v>
      </c>
    </row>
    <row r="11798" spans="1:1">
      <c r="A11798" s="19">
        <f t="shared" si="3556"/>
        <v>117.94</v>
      </c>
    </row>
    <row r="11799" spans="1:1">
      <c r="A11799" s="19">
        <f t="shared" si="3556"/>
        <v>117.95</v>
      </c>
    </row>
    <row r="11800" spans="1:1">
      <c r="A11800" s="19">
        <f t="shared" si="3556"/>
        <v>117.96</v>
      </c>
    </row>
    <row r="11801" spans="1:1">
      <c r="A11801" s="19">
        <f t="shared" si="3556"/>
        <v>117.97</v>
      </c>
    </row>
    <row r="11802" spans="1:1">
      <c r="A11802" s="19">
        <f t="shared" si="3556"/>
        <v>117.98</v>
      </c>
    </row>
    <row r="11803" spans="1:1">
      <c r="A11803" s="19">
        <f t="shared" si="3556"/>
        <v>117.99</v>
      </c>
    </row>
    <row r="11804" spans="1:1">
      <c r="A11804" s="19">
        <f t="shared" si="3556"/>
        <v>118</v>
      </c>
    </row>
    <row r="11805" spans="1:1">
      <c r="A11805" s="19">
        <f t="shared" si="3556"/>
        <v>118.01</v>
      </c>
    </row>
    <row r="11806" spans="1:1">
      <c r="A11806" s="19">
        <f t="shared" si="3556"/>
        <v>118.02</v>
      </c>
    </row>
    <row r="11807" spans="1:1">
      <c r="A11807" s="19">
        <f t="shared" si="3556"/>
        <v>118.03</v>
      </c>
    </row>
    <row r="11808" spans="1:1">
      <c r="A11808" s="19">
        <f t="shared" si="3556"/>
        <v>118.04</v>
      </c>
    </row>
    <row r="11809" spans="1:1">
      <c r="A11809" s="19">
        <f t="shared" si="3556"/>
        <v>118.05</v>
      </c>
    </row>
    <row r="11810" spans="1:1">
      <c r="A11810" s="19">
        <f t="shared" si="3556"/>
        <v>118.06</v>
      </c>
    </row>
    <row r="11811" spans="1:1">
      <c r="A11811" s="19">
        <f t="shared" si="3556"/>
        <v>118.07</v>
      </c>
    </row>
    <row r="11812" spans="1:1">
      <c r="A11812" s="19">
        <f t="shared" si="3556"/>
        <v>118.08</v>
      </c>
    </row>
    <row r="11813" spans="1:1">
      <c r="A11813" s="19">
        <f t="shared" si="3556"/>
        <v>118.09</v>
      </c>
    </row>
    <row r="11814" spans="1:1">
      <c r="A11814" s="19">
        <f t="shared" ref="A11814:A11877" si="3557">ROUND(A11813+0.01,2)</f>
        <v>118.1</v>
      </c>
    </row>
    <row r="11815" spans="1:1">
      <c r="A11815" s="19">
        <f t="shared" si="3557"/>
        <v>118.11</v>
      </c>
    </row>
    <row r="11816" spans="1:1">
      <c r="A11816" s="19">
        <f t="shared" si="3557"/>
        <v>118.12</v>
      </c>
    </row>
    <row r="11817" spans="1:1">
      <c r="A11817" s="19">
        <f t="shared" si="3557"/>
        <v>118.13</v>
      </c>
    </row>
    <row r="11818" spans="1:1">
      <c r="A11818" s="19">
        <f t="shared" si="3557"/>
        <v>118.14</v>
      </c>
    </row>
    <row r="11819" spans="1:1">
      <c r="A11819" s="19">
        <f t="shared" si="3557"/>
        <v>118.15</v>
      </c>
    </row>
    <row r="11820" spans="1:1">
      <c r="A11820" s="19">
        <f t="shared" si="3557"/>
        <v>118.16</v>
      </c>
    </row>
    <row r="11821" spans="1:1">
      <c r="A11821" s="19">
        <f t="shared" si="3557"/>
        <v>118.17</v>
      </c>
    </row>
    <row r="11822" spans="1:1">
      <c r="A11822" s="19">
        <f t="shared" si="3557"/>
        <v>118.18</v>
      </c>
    </row>
    <row r="11823" spans="1:1">
      <c r="A11823" s="19">
        <f t="shared" si="3557"/>
        <v>118.19</v>
      </c>
    </row>
    <row r="11824" spans="1:1">
      <c r="A11824" s="19">
        <f t="shared" si="3557"/>
        <v>118.2</v>
      </c>
    </row>
    <row r="11825" spans="1:1">
      <c r="A11825" s="19">
        <f t="shared" si="3557"/>
        <v>118.21</v>
      </c>
    </row>
    <row r="11826" spans="1:1">
      <c r="A11826" s="19">
        <f t="shared" si="3557"/>
        <v>118.22</v>
      </c>
    </row>
    <row r="11827" spans="1:1">
      <c r="A11827" s="19">
        <f t="shared" si="3557"/>
        <v>118.23</v>
      </c>
    </row>
    <row r="11828" spans="1:1">
      <c r="A11828" s="19">
        <f t="shared" si="3557"/>
        <v>118.24</v>
      </c>
    </row>
    <row r="11829" spans="1:1">
      <c r="A11829" s="19">
        <f t="shared" si="3557"/>
        <v>118.25</v>
      </c>
    </row>
    <row r="11830" spans="1:1">
      <c r="A11830" s="19">
        <f t="shared" si="3557"/>
        <v>118.26</v>
      </c>
    </row>
    <row r="11831" spans="1:1">
      <c r="A11831" s="19">
        <f t="shared" si="3557"/>
        <v>118.27</v>
      </c>
    </row>
    <row r="11832" spans="1:1">
      <c r="A11832" s="19">
        <f t="shared" si="3557"/>
        <v>118.28</v>
      </c>
    </row>
    <row r="11833" spans="1:1">
      <c r="A11833" s="19">
        <f t="shared" si="3557"/>
        <v>118.29</v>
      </c>
    </row>
    <row r="11834" spans="1:1">
      <c r="A11834" s="19">
        <f t="shared" si="3557"/>
        <v>118.3</v>
      </c>
    </row>
    <row r="11835" spans="1:1">
      <c r="A11835" s="19">
        <f t="shared" si="3557"/>
        <v>118.31</v>
      </c>
    </row>
    <row r="11836" spans="1:1">
      <c r="A11836" s="19">
        <f t="shared" si="3557"/>
        <v>118.32</v>
      </c>
    </row>
    <row r="11837" spans="1:1">
      <c r="A11837" s="19">
        <f t="shared" si="3557"/>
        <v>118.33</v>
      </c>
    </row>
    <row r="11838" spans="1:1">
      <c r="A11838" s="19">
        <f t="shared" si="3557"/>
        <v>118.34</v>
      </c>
    </row>
    <row r="11839" spans="1:1">
      <c r="A11839" s="19">
        <f t="shared" si="3557"/>
        <v>118.35</v>
      </c>
    </row>
    <row r="11840" spans="1:1">
      <c r="A11840" s="19">
        <f t="shared" si="3557"/>
        <v>118.36</v>
      </c>
    </row>
    <row r="11841" spans="1:1">
      <c r="A11841" s="19">
        <f t="shared" si="3557"/>
        <v>118.37</v>
      </c>
    </row>
    <row r="11842" spans="1:1">
      <c r="A11842" s="19">
        <f t="shared" si="3557"/>
        <v>118.38</v>
      </c>
    </row>
    <row r="11843" spans="1:1">
      <c r="A11843" s="19">
        <f t="shared" si="3557"/>
        <v>118.39</v>
      </c>
    </row>
    <row r="11844" spans="1:1">
      <c r="A11844" s="19">
        <f t="shared" si="3557"/>
        <v>118.4</v>
      </c>
    </row>
    <row r="11845" spans="1:1">
      <c r="A11845" s="19">
        <f t="shared" si="3557"/>
        <v>118.41</v>
      </c>
    </row>
    <row r="11846" spans="1:1">
      <c r="A11846" s="19">
        <f t="shared" si="3557"/>
        <v>118.42</v>
      </c>
    </row>
    <row r="11847" spans="1:1">
      <c r="A11847" s="19">
        <f t="shared" si="3557"/>
        <v>118.43</v>
      </c>
    </row>
    <row r="11848" spans="1:1">
      <c r="A11848" s="19">
        <f t="shared" si="3557"/>
        <v>118.44</v>
      </c>
    </row>
    <row r="11849" spans="1:1">
      <c r="A11849" s="19">
        <f t="shared" si="3557"/>
        <v>118.45</v>
      </c>
    </row>
    <row r="11850" spans="1:1">
      <c r="A11850" s="19">
        <f t="shared" si="3557"/>
        <v>118.46</v>
      </c>
    </row>
    <row r="11851" spans="1:1">
      <c r="A11851" s="19">
        <f t="shared" si="3557"/>
        <v>118.47</v>
      </c>
    </row>
    <row r="11852" spans="1:1">
      <c r="A11852" s="19">
        <f t="shared" si="3557"/>
        <v>118.48</v>
      </c>
    </row>
    <row r="11853" spans="1:1">
      <c r="A11853" s="19">
        <f t="shared" si="3557"/>
        <v>118.49</v>
      </c>
    </row>
    <row r="11854" spans="1:1">
      <c r="A11854" s="19">
        <f t="shared" si="3557"/>
        <v>118.5</v>
      </c>
    </row>
    <row r="11855" spans="1:1">
      <c r="A11855" s="19">
        <f t="shared" si="3557"/>
        <v>118.51</v>
      </c>
    </row>
    <row r="11856" spans="1:1">
      <c r="A11856" s="19">
        <f t="shared" si="3557"/>
        <v>118.52</v>
      </c>
    </row>
    <row r="11857" spans="1:1">
      <c r="A11857" s="19">
        <f t="shared" si="3557"/>
        <v>118.53</v>
      </c>
    </row>
    <row r="11858" spans="1:1">
      <c r="A11858" s="19">
        <f t="shared" si="3557"/>
        <v>118.54</v>
      </c>
    </row>
    <row r="11859" spans="1:1">
      <c r="A11859" s="19">
        <f t="shared" si="3557"/>
        <v>118.55</v>
      </c>
    </row>
    <row r="11860" spans="1:1">
      <c r="A11860" s="19">
        <f t="shared" si="3557"/>
        <v>118.56</v>
      </c>
    </row>
    <row r="11861" spans="1:1">
      <c r="A11861" s="19">
        <f t="shared" si="3557"/>
        <v>118.57</v>
      </c>
    </row>
    <row r="11862" spans="1:1">
      <c r="A11862" s="19">
        <f t="shared" si="3557"/>
        <v>118.58</v>
      </c>
    </row>
    <row r="11863" spans="1:1">
      <c r="A11863" s="19">
        <f t="shared" si="3557"/>
        <v>118.59</v>
      </c>
    </row>
    <row r="11864" spans="1:1">
      <c r="A11864" s="19">
        <f t="shared" si="3557"/>
        <v>118.6</v>
      </c>
    </row>
    <row r="11865" spans="1:1">
      <c r="A11865" s="19">
        <f t="shared" si="3557"/>
        <v>118.61</v>
      </c>
    </row>
    <row r="11866" spans="1:1">
      <c r="A11866" s="19">
        <f t="shared" si="3557"/>
        <v>118.62</v>
      </c>
    </row>
    <row r="11867" spans="1:1">
      <c r="A11867" s="19">
        <f t="shared" si="3557"/>
        <v>118.63</v>
      </c>
    </row>
    <row r="11868" spans="1:1">
      <c r="A11868" s="19">
        <f t="shared" si="3557"/>
        <v>118.64</v>
      </c>
    </row>
    <row r="11869" spans="1:1">
      <c r="A11869" s="19">
        <f t="shared" si="3557"/>
        <v>118.65</v>
      </c>
    </row>
    <row r="11870" spans="1:1">
      <c r="A11870" s="19">
        <f t="shared" si="3557"/>
        <v>118.66</v>
      </c>
    </row>
    <row r="11871" spans="1:1">
      <c r="A11871" s="19">
        <f t="shared" si="3557"/>
        <v>118.67</v>
      </c>
    </row>
    <row r="11872" spans="1:1">
      <c r="A11872" s="19">
        <f t="shared" si="3557"/>
        <v>118.68</v>
      </c>
    </row>
    <row r="11873" spans="1:1">
      <c r="A11873" s="19">
        <f t="shared" si="3557"/>
        <v>118.69</v>
      </c>
    </row>
    <row r="11874" spans="1:1">
      <c r="A11874" s="19">
        <f t="shared" si="3557"/>
        <v>118.7</v>
      </c>
    </row>
    <row r="11875" spans="1:1">
      <c r="A11875" s="19">
        <f t="shared" si="3557"/>
        <v>118.71</v>
      </c>
    </row>
    <row r="11876" spans="1:1">
      <c r="A11876" s="19">
        <f t="shared" si="3557"/>
        <v>118.72</v>
      </c>
    </row>
    <row r="11877" spans="1:1">
      <c r="A11877" s="19">
        <f t="shared" si="3557"/>
        <v>118.73</v>
      </c>
    </row>
    <row r="11878" spans="1:1">
      <c r="A11878" s="19">
        <f t="shared" ref="A11878:A11941" si="3558">ROUND(A11877+0.01,2)</f>
        <v>118.74</v>
      </c>
    </row>
    <row r="11879" spans="1:1">
      <c r="A11879" s="19">
        <f t="shared" si="3558"/>
        <v>118.75</v>
      </c>
    </row>
    <row r="11880" spans="1:1">
      <c r="A11880" s="19">
        <f t="shared" si="3558"/>
        <v>118.76</v>
      </c>
    </row>
    <row r="11881" spans="1:1">
      <c r="A11881" s="19">
        <f t="shared" si="3558"/>
        <v>118.77</v>
      </c>
    </row>
    <row r="11882" spans="1:1">
      <c r="A11882" s="19">
        <f t="shared" si="3558"/>
        <v>118.78</v>
      </c>
    </row>
    <row r="11883" spans="1:1">
      <c r="A11883" s="19">
        <f t="shared" si="3558"/>
        <v>118.79</v>
      </c>
    </row>
    <row r="11884" spans="1:1">
      <c r="A11884" s="19">
        <f t="shared" si="3558"/>
        <v>118.8</v>
      </c>
    </row>
    <row r="11885" spans="1:1">
      <c r="A11885" s="19">
        <f t="shared" si="3558"/>
        <v>118.81</v>
      </c>
    </row>
    <row r="11886" spans="1:1">
      <c r="A11886" s="19">
        <f t="shared" si="3558"/>
        <v>118.82</v>
      </c>
    </row>
    <row r="11887" spans="1:1">
      <c r="A11887" s="19">
        <f t="shared" si="3558"/>
        <v>118.83</v>
      </c>
    </row>
    <row r="11888" spans="1:1">
      <c r="A11888" s="19">
        <f t="shared" si="3558"/>
        <v>118.84</v>
      </c>
    </row>
    <row r="11889" spans="1:1">
      <c r="A11889" s="19">
        <f t="shared" si="3558"/>
        <v>118.85</v>
      </c>
    </row>
    <row r="11890" spans="1:1">
      <c r="A11890" s="19">
        <f t="shared" si="3558"/>
        <v>118.86</v>
      </c>
    </row>
    <row r="11891" spans="1:1">
      <c r="A11891" s="19">
        <f t="shared" si="3558"/>
        <v>118.87</v>
      </c>
    </row>
    <row r="11892" spans="1:1">
      <c r="A11892" s="19">
        <f t="shared" si="3558"/>
        <v>118.88</v>
      </c>
    </row>
    <row r="11893" spans="1:1">
      <c r="A11893" s="19">
        <f t="shared" si="3558"/>
        <v>118.89</v>
      </c>
    </row>
    <row r="11894" spans="1:1">
      <c r="A11894" s="19">
        <f t="shared" si="3558"/>
        <v>118.9</v>
      </c>
    </row>
    <row r="11895" spans="1:1">
      <c r="A11895" s="19">
        <f t="shared" si="3558"/>
        <v>118.91</v>
      </c>
    </row>
    <row r="11896" spans="1:1">
      <c r="A11896" s="19">
        <f t="shared" si="3558"/>
        <v>118.92</v>
      </c>
    </row>
    <row r="11897" spans="1:1">
      <c r="A11897" s="19">
        <f t="shared" si="3558"/>
        <v>118.93</v>
      </c>
    </row>
    <row r="11898" spans="1:1">
      <c r="A11898" s="19">
        <f t="shared" si="3558"/>
        <v>118.94</v>
      </c>
    </row>
    <row r="11899" spans="1:1">
      <c r="A11899" s="19">
        <f t="shared" si="3558"/>
        <v>118.95</v>
      </c>
    </row>
    <row r="11900" spans="1:1">
      <c r="A11900" s="19">
        <f t="shared" si="3558"/>
        <v>118.96</v>
      </c>
    </row>
    <row r="11901" spans="1:1">
      <c r="A11901" s="19">
        <f t="shared" si="3558"/>
        <v>118.97</v>
      </c>
    </row>
    <row r="11902" spans="1:1">
      <c r="A11902" s="19">
        <f t="shared" si="3558"/>
        <v>118.98</v>
      </c>
    </row>
    <row r="11903" spans="1:1">
      <c r="A11903" s="19">
        <f t="shared" si="3558"/>
        <v>118.99</v>
      </c>
    </row>
    <row r="11904" spans="1:1">
      <c r="A11904" s="19">
        <f t="shared" si="3558"/>
        <v>119</v>
      </c>
    </row>
    <row r="11905" spans="1:1">
      <c r="A11905" s="19">
        <f t="shared" si="3558"/>
        <v>119.01</v>
      </c>
    </row>
    <row r="11906" spans="1:1">
      <c r="A11906" s="19">
        <f t="shared" si="3558"/>
        <v>119.02</v>
      </c>
    </row>
    <row r="11907" spans="1:1">
      <c r="A11907" s="19">
        <f t="shared" si="3558"/>
        <v>119.03</v>
      </c>
    </row>
    <row r="11908" spans="1:1">
      <c r="A11908" s="19">
        <f t="shared" si="3558"/>
        <v>119.04</v>
      </c>
    </row>
    <row r="11909" spans="1:1">
      <c r="A11909" s="19">
        <f t="shared" si="3558"/>
        <v>119.05</v>
      </c>
    </row>
    <row r="11910" spans="1:1">
      <c r="A11910" s="19">
        <f t="shared" si="3558"/>
        <v>119.06</v>
      </c>
    </row>
    <row r="11911" spans="1:1">
      <c r="A11911" s="19">
        <f t="shared" si="3558"/>
        <v>119.07</v>
      </c>
    </row>
    <row r="11912" spans="1:1">
      <c r="A11912" s="19">
        <f t="shared" si="3558"/>
        <v>119.08</v>
      </c>
    </row>
    <row r="11913" spans="1:1">
      <c r="A11913" s="19">
        <f t="shared" si="3558"/>
        <v>119.09</v>
      </c>
    </row>
    <row r="11914" spans="1:1">
      <c r="A11914" s="19">
        <f t="shared" si="3558"/>
        <v>119.1</v>
      </c>
    </row>
    <row r="11915" spans="1:1">
      <c r="A11915" s="19">
        <f t="shared" si="3558"/>
        <v>119.11</v>
      </c>
    </row>
    <row r="11916" spans="1:1">
      <c r="A11916" s="19">
        <f t="shared" si="3558"/>
        <v>119.12</v>
      </c>
    </row>
    <row r="11917" spans="1:1">
      <c r="A11917" s="19">
        <f t="shared" si="3558"/>
        <v>119.13</v>
      </c>
    </row>
    <row r="11918" spans="1:1">
      <c r="A11918" s="19">
        <f t="shared" si="3558"/>
        <v>119.14</v>
      </c>
    </row>
    <row r="11919" spans="1:1">
      <c r="A11919" s="19">
        <f t="shared" si="3558"/>
        <v>119.15</v>
      </c>
    </row>
    <row r="11920" spans="1:1">
      <c r="A11920" s="19">
        <f t="shared" si="3558"/>
        <v>119.16</v>
      </c>
    </row>
    <row r="11921" spans="1:1">
      <c r="A11921" s="19">
        <f t="shared" si="3558"/>
        <v>119.17</v>
      </c>
    </row>
    <row r="11922" spans="1:1">
      <c r="A11922" s="19">
        <f t="shared" si="3558"/>
        <v>119.18</v>
      </c>
    </row>
    <row r="11923" spans="1:1">
      <c r="A11923" s="19">
        <f t="shared" si="3558"/>
        <v>119.19</v>
      </c>
    </row>
    <row r="11924" spans="1:1">
      <c r="A11924" s="19">
        <f t="shared" si="3558"/>
        <v>119.2</v>
      </c>
    </row>
    <row r="11925" spans="1:1">
      <c r="A11925" s="19">
        <f t="shared" si="3558"/>
        <v>119.21</v>
      </c>
    </row>
    <row r="11926" spans="1:1">
      <c r="A11926" s="19">
        <f t="shared" si="3558"/>
        <v>119.22</v>
      </c>
    </row>
    <row r="11927" spans="1:1">
      <c r="A11927" s="19">
        <f t="shared" si="3558"/>
        <v>119.23</v>
      </c>
    </row>
    <row r="11928" spans="1:1">
      <c r="A11928" s="19">
        <f t="shared" si="3558"/>
        <v>119.24</v>
      </c>
    </row>
    <row r="11929" spans="1:1">
      <c r="A11929" s="19">
        <f t="shared" si="3558"/>
        <v>119.25</v>
      </c>
    </row>
    <row r="11930" spans="1:1">
      <c r="A11930" s="19">
        <f t="shared" si="3558"/>
        <v>119.26</v>
      </c>
    </row>
    <row r="11931" spans="1:1">
      <c r="A11931" s="19">
        <f t="shared" si="3558"/>
        <v>119.27</v>
      </c>
    </row>
    <row r="11932" spans="1:1">
      <c r="A11932" s="19">
        <f t="shared" si="3558"/>
        <v>119.28</v>
      </c>
    </row>
    <row r="11933" spans="1:1">
      <c r="A11933" s="19">
        <f t="shared" si="3558"/>
        <v>119.29</v>
      </c>
    </row>
    <row r="11934" spans="1:1">
      <c r="A11934" s="19">
        <f t="shared" si="3558"/>
        <v>119.3</v>
      </c>
    </row>
    <row r="11935" spans="1:1">
      <c r="A11935" s="19">
        <f t="shared" si="3558"/>
        <v>119.31</v>
      </c>
    </row>
    <row r="11936" spans="1:1">
      <c r="A11936" s="19">
        <f t="shared" si="3558"/>
        <v>119.32</v>
      </c>
    </row>
    <row r="11937" spans="1:1">
      <c r="A11937" s="19">
        <f t="shared" si="3558"/>
        <v>119.33</v>
      </c>
    </row>
    <row r="11938" spans="1:1">
      <c r="A11938" s="19">
        <f t="shared" si="3558"/>
        <v>119.34</v>
      </c>
    </row>
    <row r="11939" spans="1:1">
      <c r="A11939" s="19">
        <f t="shared" si="3558"/>
        <v>119.35</v>
      </c>
    </row>
    <row r="11940" spans="1:1">
      <c r="A11940" s="19">
        <f t="shared" si="3558"/>
        <v>119.36</v>
      </c>
    </row>
    <row r="11941" spans="1:1">
      <c r="A11941" s="19">
        <f t="shared" si="3558"/>
        <v>119.37</v>
      </c>
    </row>
    <row r="11942" spans="1:1">
      <c r="A11942" s="19">
        <f t="shared" ref="A11942:A12005" si="3559">ROUND(A11941+0.01,2)</f>
        <v>119.38</v>
      </c>
    </row>
    <row r="11943" spans="1:1">
      <c r="A11943" s="19">
        <f t="shared" si="3559"/>
        <v>119.39</v>
      </c>
    </row>
    <row r="11944" spans="1:1">
      <c r="A11944" s="19">
        <f t="shared" si="3559"/>
        <v>119.4</v>
      </c>
    </row>
    <row r="11945" spans="1:1">
      <c r="A11945" s="19">
        <f t="shared" si="3559"/>
        <v>119.41</v>
      </c>
    </row>
    <row r="11946" spans="1:1">
      <c r="A11946" s="19">
        <f t="shared" si="3559"/>
        <v>119.42</v>
      </c>
    </row>
    <row r="11947" spans="1:1">
      <c r="A11947" s="19">
        <f t="shared" si="3559"/>
        <v>119.43</v>
      </c>
    </row>
    <row r="11948" spans="1:1">
      <c r="A11948" s="19">
        <f t="shared" si="3559"/>
        <v>119.44</v>
      </c>
    </row>
    <row r="11949" spans="1:1">
      <c r="A11949" s="19">
        <f t="shared" si="3559"/>
        <v>119.45</v>
      </c>
    </row>
    <row r="11950" spans="1:1">
      <c r="A11950" s="19">
        <f t="shared" si="3559"/>
        <v>119.46</v>
      </c>
    </row>
    <row r="11951" spans="1:1">
      <c r="A11951" s="19">
        <f t="shared" si="3559"/>
        <v>119.47</v>
      </c>
    </row>
    <row r="11952" spans="1:1">
      <c r="A11952" s="19">
        <f t="shared" si="3559"/>
        <v>119.48</v>
      </c>
    </row>
    <row r="11953" spans="1:1">
      <c r="A11953" s="19">
        <f t="shared" si="3559"/>
        <v>119.49</v>
      </c>
    </row>
    <row r="11954" spans="1:1">
      <c r="A11954" s="19">
        <f t="shared" si="3559"/>
        <v>119.5</v>
      </c>
    </row>
    <row r="11955" spans="1:1">
      <c r="A11955" s="19">
        <f t="shared" si="3559"/>
        <v>119.51</v>
      </c>
    </row>
    <row r="11956" spans="1:1">
      <c r="A11956" s="19">
        <f t="shared" si="3559"/>
        <v>119.52</v>
      </c>
    </row>
    <row r="11957" spans="1:1">
      <c r="A11957" s="19">
        <f t="shared" si="3559"/>
        <v>119.53</v>
      </c>
    </row>
    <row r="11958" spans="1:1">
      <c r="A11958" s="19">
        <f t="shared" si="3559"/>
        <v>119.54</v>
      </c>
    </row>
    <row r="11959" spans="1:1">
      <c r="A11959" s="19">
        <f t="shared" si="3559"/>
        <v>119.55</v>
      </c>
    </row>
    <row r="11960" spans="1:1">
      <c r="A11960" s="19">
        <f t="shared" si="3559"/>
        <v>119.56</v>
      </c>
    </row>
    <row r="11961" spans="1:1">
      <c r="A11961" s="19">
        <f t="shared" si="3559"/>
        <v>119.57</v>
      </c>
    </row>
    <row r="11962" spans="1:1">
      <c r="A11962" s="19">
        <f t="shared" si="3559"/>
        <v>119.58</v>
      </c>
    </row>
    <row r="11963" spans="1:1">
      <c r="A11963" s="19">
        <f t="shared" si="3559"/>
        <v>119.59</v>
      </c>
    </row>
    <row r="11964" spans="1:1">
      <c r="A11964" s="19">
        <f t="shared" si="3559"/>
        <v>119.6</v>
      </c>
    </row>
    <row r="11965" spans="1:1">
      <c r="A11965" s="19">
        <f t="shared" si="3559"/>
        <v>119.61</v>
      </c>
    </row>
    <row r="11966" spans="1:1">
      <c r="A11966" s="19">
        <f t="shared" si="3559"/>
        <v>119.62</v>
      </c>
    </row>
    <row r="11967" spans="1:1">
      <c r="A11967" s="19">
        <f t="shared" si="3559"/>
        <v>119.63</v>
      </c>
    </row>
    <row r="11968" spans="1:1">
      <c r="A11968" s="19">
        <f t="shared" si="3559"/>
        <v>119.64</v>
      </c>
    </row>
    <row r="11969" spans="1:1">
      <c r="A11969" s="19">
        <f t="shared" si="3559"/>
        <v>119.65</v>
      </c>
    </row>
    <row r="11970" spans="1:1">
      <c r="A11970" s="19">
        <f t="shared" si="3559"/>
        <v>119.66</v>
      </c>
    </row>
    <row r="11971" spans="1:1">
      <c r="A11971" s="19">
        <f t="shared" si="3559"/>
        <v>119.67</v>
      </c>
    </row>
    <row r="11972" spans="1:1">
      <c r="A11972" s="19">
        <f t="shared" si="3559"/>
        <v>119.68</v>
      </c>
    </row>
    <row r="11973" spans="1:1">
      <c r="A11973" s="19">
        <f t="shared" si="3559"/>
        <v>119.69</v>
      </c>
    </row>
    <row r="11974" spans="1:1">
      <c r="A11974" s="19">
        <f t="shared" si="3559"/>
        <v>119.7</v>
      </c>
    </row>
    <row r="11975" spans="1:1">
      <c r="A11975" s="19">
        <f t="shared" si="3559"/>
        <v>119.71</v>
      </c>
    </row>
    <row r="11976" spans="1:1">
      <c r="A11976" s="19">
        <f t="shared" si="3559"/>
        <v>119.72</v>
      </c>
    </row>
    <row r="11977" spans="1:1">
      <c r="A11977" s="19">
        <f t="shared" si="3559"/>
        <v>119.73</v>
      </c>
    </row>
    <row r="11978" spans="1:1">
      <c r="A11978" s="19">
        <f t="shared" si="3559"/>
        <v>119.74</v>
      </c>
    </row>
    <row r="11979" spans="1:1">
      <c r="A11979" s="19">
        <f t="shared" si="3559"/>
        <v>119.75</v>
      </c>
    </row>
    <row r="11980" spans="1:1">
      <c r="A11980" s="19">
        <f t="shared" si="3559"/>
        <v>119.76</v>
      </c>
    </row>
    <row r="11981" spans="1:1">
      <c r="A11981" s="19">
        <f t="shared" si="3559"/>
        <v>119.77</v>
      </c>
    </row>
    <row r="11982" spans="1:1">
      <c r="A11982" s="19">
        <f t="shared" si="3559"/>
        <v>119.78</v>
      </c>
    </row>
    <row r="11983" spans="1:1">
      <c r="A11983" s="19">
        <f t="shared" si="3559"/>
        <v>119.79</v>
      </c>
    </row>
    <row r="11984" spans="1:1">
      <c r="A11984" s="19">
        <f t="shared" si="3559"/>
        <v>119.8</v>
      </c>
    </row>
    <row r="11985" spans="1:1">
      <c r="A11985" s="19">
        <f t="shared" si="3559"/>
        <v>119.81</v>
      </c>
    </row>
    <row r="11986" spans="1:1">
      <c r="A11986" s="19">
        <f t="shared" si="3559"/>
        <v>119.82</v>
      </c>
    </row>
    <row r="11987" spans="1:1">
      <c r="A11987" s="19">
        <f t="shared" si="3559"/>
        <v>119.83</v>
      </c>
    </row>
    <row r="11988" spans="1:1">
      <c r="A11988" s="19">
        <f t="shared" si="3559"/>
        <v>119.84</v>
      </c>
    </row>
    <row r="11989" spans="1:1">
      <c r="A11989" s="19">
        <f t="shared" si="3559"/>
        <v>119.85</v>
      </c>
    </row>
    <row r="11990" spans="1:1">
      <c r="A11990" s="19">
        <f t="shared" si="3559"/>
        <v>119.86</v>
      </c>
    </row>
    <row r="11991" spans="1:1">
      <c r="A11991" s="19">
        <f t="shared" si="3559"/>
        <v>119.87</v>
      </c>
    </row>
    <row r="11992" spans="1:1">
      <c r="A11992" s="19">
        <f t="shared" si="3559"/>
        <v>119.88</v>
      </c>
    </row>
    <row r="11993" spans="1:1">
      <c r="A11993" s="19">
        <f t="shared" si="3559"/>
        <v>119.89</v>
      </c>
    </row>
    <row r="11994" spans="1:1">
      <c r="A11994" s="19">
        <f t="shared" si="3559"/>
        <v>119.9</v>
      </c>
    </row>
    <row r="11995" spans="1:1">
      <c r="A11995" s="19">
        <f t="shared" si="3559"/>
        <v>119.91</v>
      </c>
    </row>
    <row r="11996" spans="1:1">
      <c r="A11996" s="19">
        <f t="shared" si="3559"/>
        <v>119.92</v>
      </c>
    </row>
    <row r="11997" spans="1:1">
      <c r="A11997" s="19">
        <f t="shared" si="3559"/>
        <v>119.93</v>
      </c>
    </row>
    <row r="11998" spans="1:1">
      <c r="A11998" s="19">
        <f t="shared" si="3559"/>
        <v>119.94</v>
      </c>
    </row>
    <row r="11999" spans="1:1">
      <c r="A11999" s="19">
        <f t="shared" si="3559"/>
        <v>119.95</v>
      </c>
    </row>
    <row r="12000" spans="1:1">
      <c r="A12000" s="19">
        <f t="shared" si="3559"/>
        <v>119.96</v>
      </c>
    </row>
    <row r="12001" spans="1:1">
      <c r="A12001" s="19">
        <f t="shared" si="3559"/>
        <v>119.97</v>
      </c>
    </row>
    <row r="12002" spans="1:1">
      <c r="A12002" s="19">
        <f t="shared" si="3559"/>
        <v>119.98</v>
      </c>
    </row>
    <row r="12003" spans="1:1">
      <c r="A12003" s="19">
        <f t="shared" si="3559"/>
        <v>119.99</v>
      </c>
    </row>
    <row r="12004" spans="1:1">
      <c r="A12004" s="19">
        <f t="shared" si="3559"/>
        <v>120</v>
      </c>
    </row>
    <row r="12005" spans="1:1">
      <c r="A12005" s="19">
        <f t="shared" si="3559"/>
        <v>120.01</v>
      </c>
    </row>
    <row r="12006" spans="1:1">
      <c r="A12006" s="19">
        <f t="shared" ref="A12006:A12069" si="3560">ROUND(A12005+0.01,2)</f>
        <v>120.02</v>
      </c>
    </row>
    <row r="12007" spans="1:1">
      <c r="A12007" s="19">
        <f t="shared" si="3560"/>
        <v>120.03</v>
      </c>
    </row>
    <row r="12008" spans="1:1">
      <c r="A12008" s="19">
        <f t="shared" si="3560"/>
        <v>120.04</v>
      </c>
    </row>
    <row r="12009" spans="1:1">
      <c r="A12009" s="19">
        <f t="shared" si="3560"/>
        <v>120.05</v>
      </c>
    </row>
    <row r="12010" spans="1:1">
      <c r="A12010" s="19">
        <f t="shared" si="3560"/>
        <v>120.06</v>
      </c>
    </row>
    <row r="12011" spans="1:1">
      <c r="A12011" s="19">
        <f t="shared" si="3560"/>
        <v>120.07</v>
      </c>
    </row>
    <row r="12012" spans="1:1">
      <c r="A12012" s="19">
        <f t="shared" si="3560"/>
        <v>120.08</v>
      </c>
    </row>
    <row r="12013" spans="1:1">
      <c r="A12013" s="19">
        <f t="shared" si="3560"/>
        <v>120.09</v>
      </c>
    </row>
    <row r="12014" spans="1:1">
      <c r="A12014" s="19">
        <f t="shared" si="3560"/>
        <v>120.1</v>
      </c>
    </row>
    <row r="12015" spans="1:1">
      <c r="A12015" s="19">
        <f t="shared" si="3560"/>
        <v>120.11</v>
      </c>
    </row>
    <row r="12016" spans="1:1">
      <c r="A12016" s="19">
        <f t="shared" si="3560"/>
        <v>120.12</v>
      </c>
    </row>
    <row r="12017" spans="1:1">
      <c r="A12017" s="19">
        <f t="shared" si="3560"/>
        <v>120.13</v>
      </c>
    </row>
    <row r="12018" spans="1:1">
      <c r="A12018" s="19">
        <f t="shared" si="3560"/>
        <v>120.14</v>
      </c>
    </row>
    <row r="12019" spans="1:1">
      <c r="A12019" s="19">
        <f t="shared" si="3560"/>
        <v>120.15</v>
      </c>
    </row>
    <row r="12020" spans="1:1">
      <c r="A12020" s="19">
        <f t="shared" si="3560"/>
        <v>120.16</v>
      </c>
    </row>
    <row r="12021" spans="1:1">
      <c r="A12021" s="19">
        <f t="shared" si="3560"/>
        <v>120.17</v>
      </c>
    </row>
    <row r="12022" spans="1:1">
      <c r="A12022" s="19">
        <f t="shared" si="3560"/>
        <v>120.18</v>
      </c>
    </row>
    <row r="12023" spans="1:1">
      <c r="A12023" s="19">
        <f t="shared" si="3560"/>
        <v>120.19</v>
      </c>
    </row>
    <row r="12024" spans="1:1">
      <c r="A12024" s="19">
        <f t="shared" si="3560"/>
        <v>120.2</v>
      </c>
    </row>
    <row r="12025" spans="1:1">
      <c r="A12025" s="19">
        <f t="shared" si="3560"/>
        <v>120.21</v>
      </c>
    </row>
    <row r="12026" spans="1:1">
      <c r="A12026" s="19">
        <f t="shared" si="3560"/>
        <v>120.22</v>
      </c>
    </row>
    <row r="12027" spans="1:1">
      <c r="A12027" s="19">
        <f t="shared" si="3560"/>
        <v>120.23</v>
      </c>
    </row>
    <row r="12028" spans="1:1">
      <c r="A12028" s="19">
        <f t="shared" si="3560"/>
        <v>120.24</v>
      </c>
    </row>
    <row r="12029" spans="1:1">
      <c r="A12029" s="19">
        <f t="shared" si="3560"/>
        <v>120.25</v>
      </c>
    </row>
    <row r="12030" spans="1:1">
      <c r="A12030" s="19">
        <f t="shared" si="3560"/>
        <v>120.26</v>
      </c>
    </row>
    <row r="12031" spans="1:1">
      <c r="A12031" s="19">
        <f t="shared" si="3560"/>
        <v>120.27</v>
      </c>
    </row>
    <row r="12032" spans="1:1">
      <c r="A12032" s="19">
        <f t="shared" si="3560"/>
        <v>120.28</v>
      </c>
    </row>
    <row r="12033" spans="1:1">
      <c r="A12033" s="19">
        <f t="shared" si="3560"/>
        <v>120.29</v>
      </c>
    </row>
    <row r="12034" spans="1:1">
      <c r="A12034" s="19">
        <f t="shared" si="3560"/>
        <v>120.3</v>
      </c>
    </row>
    <row r="12035" spans="1:1">
      <c r="A12035" s="19">
        <f t="shared" si="3560"/>
        <v>120.31</v>
      </c>
    </row>
    <row r="12036" spans="1:1">
      <c r="A12036" s="19">
        <f t="shared" si="3560"/>
        <v>120.32</v>
      </c>
    </row>
    <row r="12037" spans="1:1">
      <c r="A12037" s="19">
        <f t="shared" si="3560"/>
        <v>120.33</v>
      </c>
    </row>
    <row r="12038" spans="1:1">
      <c r="A12038" s="19">
        <f t="shared" si="3560"/>
        <v>120.34</v>
      </c>
    </row>
    <row r="12039" spans="1:1">
      <c r="A12039" s="19">
        <f t="shared" si="3560"/>
        <v>120.35</v>
      </c>
    </row>
    <row r="12040" spans="1:1">
      <c r="A12040" s="19">
        <f t="shared" si="3560"/>
        <v>120.36</v>
      </c>
    </row>
    <row r="12041" spans="1:1">
      <c r="A12041" s="19">
        <f t="shared" si="3560"/>
        <v>120.37</v>
      </c>
    </row>
    <row r="12042" spans="1:1">
      <c r="A12042" s="19">
        <f t="shared" si="3560"/>
        <v>120.38</v>
      </c>
    </row>
    <row r="12043" spans="1:1">
      <c r="A12043" s="19">
        <f t="shared" si="3560"/>
        <v>120.39</v>
      </c>
    </row>
    <row r="12044" spans="1:1">
      <c r="A12044" s="19">
        <f t="shared" si="3560"/>
        <v>120.4</v>
      </c>
    </row>
    <row r="12045" spans="1:1">
      <c r="A12045" s="19">
        <f t="shared" si="3560"/>
        <v>120.41</v>
      </c>
    </row>
    <row r="12046" spans="1:1">
      <c r="A12046" s="19">
        <f t="shared" si="3560"/>
        <v>120.42</v>
      </c>
    </row>
    <row r="12047" spans="1:1">
      <c r="A12047" s="19">
        <f t="shared" si="3560"/>
        <v>120.43</v>
      </c>
    </row>
    <row r="12048" spans="1:1">
      <c r="A12048" s="19">
        <f t="shared" si="3560"/>
        <v>120.44</v>
      </c>
    </row>
    <row r="12049" spans="1:1">
      <c r="A12049" s="19">
        <f t="shared" si="3560"/>
        <v>120.45</v>
      </c>
    </row>
    <row r="12050" spans="1:1">
      <c r="A12050" s="19">
        <f t="shared" si="3560"/>
        <v>120.46</v>
      </c>
    </row>
    <row r="12051" spans="1:1">
      <c r="A12051" s="19">
        <f t="shared" si="3560"/>
        <v>120.47</v>
      </c>
    </row>
    <row r="12052" spans="1:1">
      <c r="A12052" s="19">
        <f t="shared" si="3560"/>
        <v>120.48</v>
      </c>
    </row>
    <row r="12053" spans="1:1">
      <c r="A12053" s="19">
        <f t="shared" si="3560"/>
        <v>120.49</v>
      </c>
    </row>
    <row r="12054" spans="1:1">
      <c r="A12054" s="19">
        <f t="shared" si="3560"/>
        <v>120.5</v>
      </c>
    </row>
    <row r="12055" spans="1:1">
      <c r="A12055" s="19">
        <f t="shared" si="3560"/>
        <v>120.51</v>
      </c>
    </row>
    <row r="12056" spans="1:1">
      <c r="A12056" s="19">
        <f t="shared" si="3560"/>
        <v>120.52</v>
      </c>
    </row>
    <row r="12057" spans="1:1">
      <c r="A12057" s="19">
        <f t="shared" si="3560"/>
        <v>120.53</v>
      </c>
    </row>
    <row r="12058" spans="1:1">
      <c r="A12058" s="19">
        <f t="shared" si="3560"/>
        <v>120.54</v>
      </c>
    </row>
    <row r="12059" spans="1:1">
      <c r="A12059" s="19">
        <f t="shared" si="3560"/>
        <v>120.55</v>
      </c>
    </row>
    <row r="12060" spans="1:1">
      <c r="A12060" s="19">
        <f t="shared" si="3560"/>
        <v>120.56</v>
      </c>
    </row>
    <row r="12061" spans="1:1">
      <c r="A12061" s="19">
        <f t="shared" si="3560"/>
        <v>120.57</v>
      </c>
    </row>
    <row r="12062" spans="1:1">
      <c r="A12062" s="19">
        <f t="shared" si="3560"/>
        <v>120.58</v>
      </c>
    </row>
    <row r="12063" spans="1:1">
      <c r="A12063" s="19">
        <f t="shared" si="3560"/>
        <v>120.59</v>
      </c>
    </row>
    <row r="12064" spans="1:1">
      <c r="A12064" s="19">
        <f t="shared" si="3560"/>
        <v>120.6</v>
      </c>
    </row>
    <row r="12065" spans="1:1">
      <c r="A12065" s="19">
        <f t="shared" si="3560"/>
        <v>120.61</v>
      </c>
    </row>
    <row r="12066" spans="1:1">
      <c r="A12066" s="19">
        <f t="shared" si="3560"/>
        <v>120.62</v>
      </c>
    </row>
    <row r="12067" spans="1:1">
      <c r="A12067" s="19">
        <f t="shared" si="3560"/>
        <v>120.63</v>
      </c>
    </row>
    <row r="12068" spans="1:1">
      <c r="A12068" s="19">
        <f t="shared" si="3560"/>
        <v>120.64</v>
      </c>
    </row>
    <row r="12069" spans="1:1">
      <c r="A12069" s="19">
        <f t="shared" si="3560"/>
        <v>120.65</v>
      </c>
    </row>
    <row r="12070" spans="1:1">
      <c r="A12070" s="19">
        <f t="shared" ref="A12070:A12133" si="3561">ROUND(A12069+0.01,2)</f>
        <v>120.66</v>
      </c>
    </row>
    <row r="12071" spans="1:1">
      <c r="A12071" s="19">
        <f t="shared" si="3561"/>
        <v>120.67</v>
      </c>
    </row>
    <row r="12072" spans="1:1">
      <c r="A12072" s="19">
        <f t="shared" si="3561"/>
        <v>120.68</v>
      </c>
    </row>
    <row r="12073" spans="1:1">
      <c r="A12073" s="19">
        <f t="shared" si="3561"/>
        <v>120.69</v>
      </c>
    </row>
    <row r="12074" spans="1:1">
      <c r="A12074" s="19">
        <f t="shared" si="3561"/>
        <v>120.7</v>
      </c>
    </row>
    <row r="12075" spans="1:1">
      <c r="A12075" s="19">
        <f t="shared" si="3561"/>
        <v>120.71</v>
      </c>
    </row>
    <row r="12076" spans="1:1">
      <c r="A12076" s="19">
        <f t="shared" si="3561"/>
        <v>120.72</v>
      </c>
    </row>
    <row r="12077" spans="1:1">
      <c r="A12077" s="19">
        <f t="shared" si="3561"/>
        <v>120.73</v>
      </c>
    </row>
    <row r="12078" spans="1:1">
      <c r="A12078" s="19">
        <f t="shared" si="3561"/>
        <v>120.74</v>
      </c>
    </row>
    <row r="12079" spans="1:1">
      <c r="A12079" s="19">
        <f t="shared" si="3561"/>
        <v>120.75</v>
      </c>
    </row>
    <row r="12080" spans="1:1">
      <c r="A12080" s="19">
        <f t="shared" si="3561"/>
        <v>120.76</v>
      </c>
    </row>
    <row r="12081" spans="1:1">
      <c r="A12081" s="19">
        <f t="shared" si="3561"/>
        <v>120.77</v>
      </c>
    </row>
    <row r="12082" spans="1:1">
      <c r="A12082" s="19">
        <f t="shared" si="3561"/>
        <v>120.78</v>
      </c>
    </row>
    <row r="12083" spans="1:1">
      <c r="A12083" s="19">
        <f t="shared" si="3561"/>
        <v>120.79</v>
      </c>
    </row>
    <row r="12084" spans="1:1">
      <c r="A12084" s="19">
        <f t="shared" si="3561"/>
        <v>120.8</v>
      </c>
    </row>
    <row r="12085" spans="1:1">
      <c r="A12085" s="19">
        <f t="shared" si="3561"/>
        <v>120.81</v>
      </c>
    </row>
    <row r="12086" spans="1:1">
      <c r="A12086" s="19">
        <f t="shared" si="3561"/>
        <v>120.82</v>
      </c>
    </row>
    <row r="12087" spans="1:1">
      <c r="A12087" s="19">
        <f t="shared" si="3561"/>
        <v>120.83</v>
      </c>
    </row>
    <row r="12088" spans="1:1">
      <c r="A12088" s="19">
        <f t="shared" si="3561"/>
        <v>120.84</v>
      </c>
    </row>
    <row r="12089" spans="1:1">
      <c r="A12089" s="19">
        <f t="shared" si="3561"/>
        <v>120.85</v>
      </c>
    </row>
    <row r="12090" spans="1:1">
      <c r="A12090" s="19">
        <f t="shared" si="3561"/>
        <v>120.86</v>
      </c>
    </row>
    <row r="12091" spans="1:1">
      <c r="A12091" s="19">
        <f t="shared" si="3561"/>
        <v>120.87</v>
      </c>
    </row>
    <row r="12092" spans="1:1">
      <c r="A12092" s="19">
        <f t="shared" si="3561"/>
        <v>120.88</v>
      </c>
    </row>
    <row r="12093" spans="1:1">
      <c r="A12093" s="19">
        <f t="shared" si="3561"/>
        <v>120.89</v>
      </c>
    </row>
    <row r="12094" spans="1:1">
      <c r="A12094" s="19">
        <f t="shared" si="3561"/>
        <v>120.9</v>
      </c>
    </row>
    <row r="12095" spans="1:1">
      <c r="A12095" s="19">
        <f t="shared" si="3561"/>
        <v>120.91</v>
      </c>
    </row>
    <row r="12096" spans="1:1">
      <c r="A12096" s="19">
        <f t="shared" si="3561"/>
        <v>120.92</v>
      </c>
    </row>
    <row r="12097" spans="1:1">
      <c r="A12097" s="19">
        <f t="shared" si="3561"/>
        <v>120.93</v>
      </c>
    </row>
    <row r="12098" spans="1:1">
      <c r="A12098" s="19">
        <f t="shared" si="3561"/>
        <v>120.94</v>
      </c>
    </row>
    <row r="12099" spans="1:1">
      <c r="A12099" s="19">
        <f t="shared" si="3561"/>
        <v>120.95</v>
      </c>
    </row>
    <row r="12100" spans="1:1">
      <c r="A12100" s="19">
        <f t="shared" si="3561"/>
        <v>120.96</v>
      </c>
    </row>
    <row r="12101" spans="1:1">
      <c r="A12101" s="19">
        <f t="shared" si="3561"/>
        <v>120.97</v>
      </c>
    </row>
    <row r="12102" spans="1:1">
      <c r="A12102" s="19">
        <f t="shared" si="3561"/>
        <v>120.98</v>
      </c>
    </row>
    <row r="12103" spans="1:1">
      <c r="A12103" s="19">
        <f t="shared" si="3561"/>
        <v>120.99</v>
      </c>
    </row>
    <row r="12104" spans="1:1">
      <c r="A12104" s="19">
        <f t="shared" si="3561"/>
        <v>121</v>
      </c>
    </row>
    <row r="12105" spans="1:1">
      <c r="A12105" s="19">
        <f t="shared" si="3561"/>
        <v>121.01</v>
      </c>
    </row>
    <row r="12106" spans="1:1">
      <c r="A12106" s="19">
        <f t="shared" si="3561"/>
        <v>121.02</v>
      </c>
    </row>
    <row r="12107" spans="1:1">
      <c r="A12107" s="19">
        <f t="shared" si="3561"/>
        <v>121.03</v>
      </c>
    </row>
    <row r="12108" spans="1:1">
      <c r="A12108" s="19">
        <f t="shared" si="3561"/>
        <v>121.04</v>
      </c>
    </row>
    <row r="12109" spans="1:1">
      <c r="A12109" s="19">
        <f t="shared" si="3561"/>
        <v>121.05</v>
      </c>
    </row>
    <row r="12110" spans="1:1">
      <c r="A12110" s="19">
        <f t="shared" si="3561"/>
        <v>121.06</v>
      </c>
    </row>
    <row r="12111" spans="1:1">
      <c r="A12111" s="19">
        <f t="shared" si="3561"/>
        <v>121.07</v>
      </c>
    </row>
    <row r="12112" spans="1:1">
      <c r="A12112" s="19">
        <f t="shared" si="3561"/>
        <v>121.08</v>
      </c>
    </row>
    <row r="12113" spans="1:1">
      <c r="A12113" s="19">
        <f t="shared" si="3561"/>
        <v>121.09</v>
      </c>
    </row>
    <row r="12114" spans="1:1">
      <c r="A12114" s="19">
        <f t="shared" si="3561"/>
        <v>121.1</v>
      </c>
    </row>
    <row r="12115" spans="1:1">
      <c r="A12115" s="19">
        <f t="shared" si="3561"/>
        <v>121.11</v>
      </c>
    </row>
    <row r="12116" spans="1:1">
      <c r="A12116" s="19">
        <f t="shared" si="3561"/>
        <v>121.12</v>
      </c>
    </row>
    <row r="12117" spans="1:1">
      <c r="A12117" s="19">
        <f t="shared" si="3561"/>
        <v>121.13</v>
      </c>
    </row>
    <row r="12118" spans="1:1">
      <c r="A12118" s="19">
        <f t="shared" si="3561"/>
        <v>121.14</v>
      </c>
    </row>
    <row r="12119" spans="1:1">
      <c r="A12119" s="19">
        <f t="shared" si="3561"/>
        <v>121.15</v>
      </c>
    </row>
    <row r="12120" spans="1:1">
      <c r="A12120" s="19">
        <f t="shared" si="3561"/>
        <v>121.16</v>
      </c>
    </row>
    <row r="12121" spans="1:1">
      <c r="A12121" s="19">
        <f t="shared" si="3561"/>
        <v>121.17</v>
      </c>
    </row>
    <row r="12122" spans="1:1">
      <c r="A12122" s="19">
        <f t="shared" si="3561"/>
        <v>121.18</v>
      </c>
    </row>
    <row r="12123" spans="1:1">
      <c r="A12123" s="19">
        <f t="shared" si="3561"/>
        <v>121.19</v>
      </c>
    </row>
    <row r="12124" spans="1:1">
      <c r="A12124" s="19">
        <f t="shared" si="3561"/>
        <v>121.2</v>
      </c>
    </row>
    <row r="12125" spans="1:1">
      <c r="A12125" s="19">
        <f t="shared" si="3561"/>
        <v>121.21</v>
      </c>
    </row>
    <row r="12126" spans="1:1">
      <c r="A12126" s="19">
        <f t="shared" si="3561"/>
        <v>121.22</v>
      </c>
    </row>
    <row r="12127" spans="1:1">
      <c r="A12127" s="19">
        <f t="shared" si="3561"/>
        <v>121.23</v>
      </c>
    </row>
    <row r="12128" spans="1:1">
      <c r="A12128" s="19">
        <f t="shared" si="3561"/>
        <v>121.24</v>
      </c>
    </row>
    <row r="12129" spans="1:1">
      <c r="A12129" s="19">
        <f t="shared" si="3561"/>
        <v>121.25</v>
      </c>
    </row>
    <row r="12130" spans="1:1">
      <c r="A12130" s="19">
        <f t="shared" si="3561"/>
        <v>121.26</v>
      </c>
    </row>
    <row r="12131" spans="1:1">
      <c r="A12131" s="19">
        <f t="shared" si="3561"/>
        <v>121.27</v>
      </c>
    </row>
    <row r="12132" spans="1:1">
      <c r="A12132" s="19">
        <f t="shared" si="3561"/>
        <v>121.28</v>
      </c>
    </row>
    <row r="12133" spans="1:1">
      <c r="A12133" s="19">
        <f t="shared" si="3561"/>
        <v>121.29</v>
      </c>
    </row>
    <row r="12134" spans="1:1">
      <c r="A12134" s="19">
        <f t="shared" ref="A12134:A12197" si="3562">ROUND(A12133+0.01,2)</f>
        <v>121.3</v>
      </c>
    </row>
    <row r="12135" spans="1:1">
      <c r="A12135" s="19">
        <f t="shared" si="3562"/>
        <v>121.31</v>
      </c>
    </row>
    <row r="12136" spans="1:1">
      <c r="A12136" s="19">
        <f t="shared" si="3562"/>
        <v>121.32</v>
      </c>
    </row>
    <row r="12137" spans="1:1">
      <c r="A12137" s="19">
        <f t="shared" si="3562"/>
        <v>121.33</v>
      </c>
    </row>
    <row r="12138" spans="1:1">
      <c r="A12138" s="19">
        <f t="shared" si="3562"/>
        <v>121.34</v>
      </c>
    </row>
    <row r="12139" spans="1:1">
      <c r="A12139" s="19">
        <f t="shared" si="3562"/>
        <v>121.35</v>
      </c>
    </row>
    <row r="12140" spans="1:1">
      <c r="A12140" s="19">
        <f t="shared" si="3562"/>
        <v>121.36</v>
      </c>
    </row>
    <row r="12141" spans="1:1">
      <c r="A12141" s="19">
        <f t="shared" si="3562"/>
        <v>121.37</v>
      </c>
    </row>
    <row r="12142" spans="1:1">
      <c r="A12142" s="19">
        <f t="shared" si="3562"/>
        <v>121.38</v>
      </c>
    </row>
    <row r="12143" spans="1:1">
      <c r="A12143" s="19">
        <f t="shared" si="3562"/>
        <v>121.39</v>
      </c>
    </row>
    <row r="12144" spans="1:1">
      <c r="A12144" s="19">
        <f t="shared" si="3562"/>
        <v>121.4</v>
      </c>
    </row>
    <row r="12145" spans="1:1">
      <c r="A12145" s="19">
        <f t="shared" si="3562"/>
        <v>121.41</v>
      </c>
    </row>
    <row r="12146" spans="1:1">
      <c r="A12146" s="19">
        <f t="shared" si="3562"/>
        <v>121.42</v>
      </c>
    </row>
    <row r="12147" spans="1:1">
      <c r="A12147" s="19">
        <f t="shared" si="3562"/>
        <v>121.43</v>
      </c>
    </row>
    <row r="12148" spans="1:1">
      <c r="A12148" s="19">
        <f t="shared" si="3562"/>
        <v>121.44</v>
      </c>
    </row>
    <row r="12149" spans="1:1">
      <c r="A12149" s="19">
        <f t="shared" si="3562"/>
        <v>121.45</v>
      </c>
    </row>
    <row r="12150" spans="1:1">
      <c r="A12150" s="19">
        <f t="shared" si="3562"/>
        <v>121.46</v>
      </c>
    </row>
    <row r="12151" spans="1:1">
      <c r="A12151" s="19">
        <f t="shared" si="3562"/>
        <v>121.47</v>
      </c>
    </row>
    <row r="12152" spans="1:1">
      <c r="A12152" s="19">
        <f t="shared" si="3562"/>
        <v>121.48</v>
      </c>
    </row>
    <row r="12153" spans="1:1">
      <c r="A12153" s="19">
        <f t="shared" si="3562"/>
        <v>121.49</v>
      </c>
    </row>
    <row r="12154" spans="1:1">
      <c r="A12154" s="19">
        <f t="shared" si="3562"/>
        <v>121.5</v>
      </c>
    </row>
    <row r="12155" spans="1:1">
      <c r="A12155" s="19">
        <f t="shared" si="3562"/>
        <v>121.51</v>
      </c>
    </row>
    <row r="12156" spans="1:1">
      <c r="A12156" s="19">
        <f t="shared" si="3562"/>
        <v>121.52</v>
      </c>
    </row>
    <row r="12157" spans="1:1">
      <c r="A12157" s="19">
        <f t="shared" si="3562"/>
        <v>121.53</v>
      </c>
    </row>
    <row r="12158" spans="1:1">
      <c r="A12158" s="19">
        <f t="shared" si="3562"/>
        <v>121.54</v>
      </c>
    </row>
    <row r="12159" spans="1:1">
      <c r="A12159" s="19">
        <f t="shared" si="3562"/>
        <v>121.55</v>
      </c>
    </row>
    <row r="12160" spans="1:1">
      <c r="A12160" s="19">
        <f t="shared" si="3562"/>
        <v>121.56</v>
      </c>
    </row>
    <row r="12161" spans="1:1">
      <c r="A12161" s="19">
        <f t="shared" si="3562"/>
        <v>121.57</v>
      </c>
    </row>
    <row r="12162" spans="1:1">
      <c r="A12162" s="19">
        <f t="shared" si="3562"/>
        <v>121.58</v>
      </c>
    </row>
    <row r="12163" spans="1:1">
      <c r="A12163" s="19">
        <f t="shared" si="3562"/>
        <v>121.59</v>
      </c>
    </row>
    <row r="12164" spans="1:1">
      <c r="A12164" s="19">
        <f t="shared" si="3562"/>
        <v>121.6</v>
      </c>
    </row>
    <row r="12165" spans="1:1">
      <c r="A12165" s="19">
        <f t="shared" si="3562"/>
        <v>121.61</v>
      </c>
    </row>
    <row r="12166" spans="1:1">
      <c r="A12166" s="19">
        <f t="shared" si="3562"/>
        <v>121.62</v>
      </c>
    </row>
    <row r="12167" spans="1:1">
      <c r="A12167" s="19">
        <f t="shared" si="3562"/>
        <v>121.63</v>
      </c>
    </row>
    <row r="12168" spans="1:1">
      <c r="A12168" s="19">
        <f t="shared" si="3562"/>
        <v>121.64</v>
      </c>
    </row>
    <row r="12169" spans="1:1">
      <c r="A12169" s="19">
        <f t="shared" si="3562"/>
        <v>121.65</v>
      </c>
    </row>
    <row r="12170" spans="1:1">
      <c r="A12170" s="19">
        <f t="shared" si="3562"/>
        <v>121.66</v>
      </c>
    </row>
    <row r="12171" spans="1:1">
      <c r="A12171" s="19">
        <f t="shared" si="3562"/>
        <v>121.67</v>
      </c>
    </row>
    <row r="12172" spans="1:1">
      <c r="A12172" s="19">
        <f t="shared" si="3562"/>
        <v>121.68</v>
      </c>
    </row>
    <row r="12173" spans="1:1">
      <c r="A12173" s="19">
        <f t="shared" si="3562"/>
        <v>121.69</v>
      </c>
    </row>
    <row r="12174" spans="1:1">
      <c r="A12174" s="19">
        <f t="shared" si="3562"/>
        <v>121.7</v>
      </c>
    </row>
    <row r="12175" spans="1:1">
      <c r="A12175" s="19">
        <f t="shared" si="3562"/>
        <v>121.71</v>
      </c>
    </row>
    <row r="12176" spans="1:1">
      <c r="A12176" s="19">
        <f t="shared" si="3562"/>
        <v>121.72</v>
      </c>
    </row>
    <row r="12177" spans="1:1">
      <c r="A12177" s="19">
        <f t="shared" si="3562"/>
        <v>121.73</v>
      </c>
    </row>
    <row r="12178" spans="1:1">
      <c r="A12178" s="19">
        <f t="shared" si="3562"/>
        <v>121.74</v>
      </c>
    </row>
    <row r="12179" spans="1:1">
      <c r="A12179" s="19">
        <f t="shared" si="3562"/>
        <v>121.75</v>
      </c>
    </row>
    <row r="12180" spans="1:1">
      <c r="A12180" s="19">
        <f t="shared" si="3562"/>
        <v>121.76</v>
      </c>
    </row>
    <row r="12181" spans="1:1">
      <c r="A12181" s="19">
        <f t="shared" si="3562"/>
        <v>121.77</v>
      </c>
    </row>
    <row r="12182" spans="1:1">
      <c r="A12182" s="19">
        <f t="shared" si="3562"/>
        <v>121.78</v>
      </c>
    </row>
    <row r="12183" spans="1:1">
      <c r="A12183" s="19">
        <f t="shared" si="3562"/>
        <v>121.79</v>
      </c>
    </row>
    <row r="12184" spans="1:1">
      <c r="A12184" s="19">
        <f t="shared" si="3562"/>
        <v>121.8</v>
      </c>
    </row>
    <row r="12185" spans="1:1">
      <c r="A12185" s="19">
        <f t="shared" si="3562"/>
        <v>121.81</v>
      </c>
    </row>
    <row r="12186" spans="1:1">
      <c r="A12186" s="19">
        <f t="shared" si="3562"/>
        <v>121.82</v>
      </c>
    </row>
    <row r="12187" spans="1:1">
      <c r="A12187" s="19">
        <f t="shared" si="3562"/>
        <v>121.83</v>
      </c>
    </row>
    <row r="12188" spans="1:1">
      <c r="A12188" s="19">
        <f t="shared" si="3562"/>
        <v>121.84</v>
      </c>
    </row>
    <row r="12189" spans="1:1">
      <c r="A12189" s="19">
        <f t="shared" si="3562"/>
        <v>121.85</v>
      </c>
    </row>
    <row r="12190" spans="1:1">
      <c r="A12190" s="19">
        <f t="shared" si="3562"/>
        <v>121.86</v>
      </c>
    </row>
    <row r="12191" spans="1:1">
      <c r="A12191" s="19">
        <f t="shared" si="3562"/>
        <v>121.87</v>
      </c>
    </row>
    <row r="12192" spans="1:1">
      <c r="A12192" s="19">
        <f t="shared" si="3562"/>
        <v>121.88</v>
      </c>
    </row>
    <row r="12193" spans="1:1">
      <c r="A12193" s="19">
        <f t="shared" si="3562"/>
        <v>121.89</v>
      </c>
    </row>
    <row r="12194" spans="1:1">
      <c r="A12194" s="19">
        <f t="shared" si="3562"/>
        <v>121.9</v>
      </c>
    </row>
    <row r="12195" spans="1:1">
      <c r="A12195" s="19">
        <f t="shared" si="3562"/>
        <v>121.91</v>
      </c>
    </row>
    <row r="12196" spans="1:1">
      <c r="A12196" s="19">
        <f t="shared" si="3562"/>
        <v>121.92</v>
      </c>
    </row>
    <row r="12197" spans="1:1">
      <c r="A12197" s="19">
        <f t="shared" si="3562"/>
        <v>121.93</v>
      </c>
    </row>
    <row r="12198" spans="1:1">
      <c r="A12198" s="19">
        <f t="shared" ref="A12198:A12261" si="3563">ROUND(A12197+0.01,2)</f>
        <v>121.94</v>
      </c>
    </row>
    <row r="12199" spans="1:1">
      <c r="A12199" s="19">
        <f t="shared" si="3563"/>
        <v>121.95</v>
      </c>
    </row>
    <row r="12200" spans="1:1">
      <c r="A12200" s="19">
        <f t="shared" si="3563"/>
        <v>121.96</v>
      </c>
    </row>
    <row r="12201" spans="1:1">
      <c r="A12201" s="19">
        <f t="shared" si="3563"/>
        <v>121.97</v>
      </c>
    </row>
    <row r="12202" spans="1:1">
      <c r="A12202" s="19">
        <f t="shared" si="3563"/>
        <v>121.98</v>
      </c>
    </row>
    <row r="12203" spans="1:1">
      <c r="A12203" s="19">
        <f t="shared" si="3563"/>
        <v>121.99</v>
      </c>
    </row>
    <row r="12204" spans="1:1">
      <c r="A12204" s="19">
        <f t="shared" si="3563"/>
        <v>122</v>
      </c>
    </row>
    <row r="12205" spans="1:1">
      <c r="A12205" s="19">
        <f t="shared" si="3563"/>
        <v>122.01</v>
      </c>
    </row>
    <row r="12206" spans="1:1">
      <c r="A12206" s="19">
        <f t="shared" si="3563"/>
        <v>122.02</v>
      </c>
    </row>
    <row r="12207" spans="1:1">
      <c r="A12207" s="19">
        <f t="shared" si="3563"/>
        <v>122.03</v>
      </c>
    </row>
    <row r="12208" spans="1:1">
      <c r="A12208" s="19">
        <f t="shared" si="3563"/>
        <v>122.04</v>
      </c>
    </row>
    <row r="12209" spans="1:1">
      <c r="A12209" s="19">
        <f t="shared" si="3563"/>
        <v>122.05</v>
      </c>
    </row>
    <row r="12210" spans="1:1">
      <c r="A12210" s="19">
        <f t="shared" si="3563"/>
        <v>122.06</v>
      </c>
    </row>
    <row r="12211" spans="1:1">
      <c r="A12211" s="19">
        <f t="shared" si="3563"/>
        <v>122.07</v>
      </c>
    </row>
    <row r="12212" spans="1:1">
      <c r="A12212" s="19">
        <f t="shared" si="3563"/>
        <v>122.08</v>
      </c>
    </row>
    <row r="12213" spans="1:1">
      <c r="A12213" s="19">
        <f t="shared" si="3563"/>
        <v>122.09</v>
      </c>
    </row>
    <row r="12214" spans="1:1">
      <c r="A12214" s="19">
        <f t="shared" si="3563"/>
        <v>122.1</v>
      </c>
    </row>
    <row r="12215" spans="1:1">
      <c r="A12215" s="19">
        <f t="shared" si="3563"/>
        <v>122.11</v>
      </c>
    </row>
    <row r="12216" spans="1:1">
      <c r="A12216" s="19">
        <f t="shared" si="3563"/>
        <v>122.12</v>
      </c>
    </row>
    <row r="12217" spans="1:1">
      <c r="A12217" s="19">
        <f t="shared" si="3563"/>
        <v>122.13</v>
      </c>
    </row>
    <row r="12218" spans="1:1">
      <c r="A12218" s="19">
        <f t="shared" si="3563"/>
        <v>122.14</v>
      </c>
    </row>
    <row r="12219" spans="1:1">
      <c r="A12219" s="19">
        <f t="shared" si="3563"/>
        <v>122.15</v>
      </c>
    </row>
    <row r="12220" spans="1:1">
      <c r="A12220" s="19">
        <f t="shared" si="3563"/>
        <v>122.16</v>
      </c>
    </row>
    <row r="12221" spans="1:1">
      <c r="A12221" s="19">
        <f t="shared" si="3563"/>
        <v>122.17</v>
      </c>
    </row>
    <row r="12222" spans="1:1">
      <c r="A12222" s="19">
        <f t="shared" si="3563"/>
        <v>122.18</v>
      </c>
    </row>
    <row r="12223" spans="1:1">
      <c r="A12223" s="19">
        <f t="shared" si="3563"/>
        <v>122.19</v>
      </c>
    </row>
    <row r="12224" spans="1:1">
      <c r="A12224" s="19">
        <f t="shared" si="3563"/>
        <v>122.2</v>
      </c>
    </row>
    <row r="12225" spans="1:1">
      <c r="A12225" s="19">
        <f t="shared" si="3563"/>
        <v>122.21</v>
      </c>
    </row>
    <row r="12226" spans="1:1">
      <c r="A12226" s="19">
        <f t="shared" si="3563"/>
        <v>122.22</v>
      </c>
    </row>
    <row r="12227" spans="1:1">
      <c r="A12227" s="19">
        <f t="shared" si="3563"/>
        <v>122.23</v>
      </c>
    </row>
    <row r="12228" spans="1:1">
      <c r="A12228" s="19">
        <f t="shared" si="3563"/>
        <v>122.24</v>
      </c>
    </row>
    <row r="12229" spans="1:1">
      <c r="A12229" s="19">
        <f t="shared" si="3563"/>
        <v>122.25</v>
      </c>
    </row>
    <row r="12230" spans="1:1">
      <c r="A12230" s="19">
        <f t="shared" si="3563"/>
        <v>122.26</v>
      </c>
    </row>
    <row r="12231" spans="1:1">
      <c r="A12231" s="19">
        <f t="shared" si="3563"/>
        <v>122.27</v>
      </c>
    </row>
    <row r="12232" spans="1:1">
      <c r="A12232" s="19">
        <f t="shared" si="3563"/>
        <v>122.28</v>
      </c>
    </row>
    <row r="12233" spans="1:1">
      <c r="A12233" s="19">
        <f t="shared" si="3563"/>
        <v>122.29</v>
      </c>
    </row>
    <row r="12234" spans="1:1">
      <c r="A12234" s="19">
        <f t="shared" si="3563"/>
        <v>122.3</v>
      </c>
    </row>
    <row r="12235" spans="1:1">
      <c r="A12235" s="19">
        <f t="shared" si="3563"/>
        <v>122.31</v>
      </c>
    </row>
    <row r="12236" spans="1:1">
      <c r="A12236" s="19">
        <f t="shared" si="3563"/>
        <v>122.32</v>
      </c>
    </row>
    <row r="12237" spans="1:1">
      <c r="A12237" s="19">
        <f t="shared" si="3563"/>
        <v>122.33</v>
      </c>
    </row>
    <row r="12238" spans="1:1">
      <c r="A12238" s="19">
        <f t="shared" si="3563"/>
        <v>122.34</v>
      </c>
    </row>
    <row r="12239" spans="1:1">
      <c r="A12239" s="19">
        <f t="shared" si="3563"/>
        <v>122.35</v>
      </c>
    </row>
    <row r="12240" spans="1:1">
      <c r="A12240" s="19">
        <f t="shared" si="3563"/>
        <v>122.36</v>
      </c>
    </row>
    <row r="12241" spans="1:1">
      <c r="A12241" s="19">
        <f t="shared" si="3563"/>
        <v>122.37</v>
      </c>
    </row>
    <row r="12242" spans="1:1">
      <c r="A12242" s="19">
        <f t="shared" si="3563"/>
        <v>122.38</v>
      </c>
    </row>
    <row r="12243" spans="1:1">
      <c r="A12243" s="19">
        <f t="shared" si="3563"/>
        <v>122.39</v>
      </c>
    </row>
    <row r="12244" spans="1:1">
      <c r="A12244" s="19">
        <f t="shared" si="3563"/>
        <v>122.4</v>
      </c>
    </row>
    <row r="12245" spans="1:1">
      <c r="A12245" s="19">
        <f t="shared" si="3563"/>
        <v>122.41</v>
      </c>
    </row>
    <row r="12246" spans="1:1">
      <c r="A12246" s="19">
        <f t="shared" si="3563"/>
        <v>122.42</v>
      </c>
    </row>
    <row r="12247" spans="1:1">
      <c r="A12247" s="19">
        <f t="shared" si="3563"/>
        <v>122.43</v>
      </c>
    </row>
    <row r="12248" spans="1:1">
      <c r="A12248" s="19">
        <f t="shared" si="3563"/>
        <v>122.44</v>
      </c>
    </row>
    <row r="12249" spans="1:1">
      <c r="A12249" s="19">
        <f t="shared" si="3563"/>
        <v>122.45</v>
      </c>
    </row>
    <row r="12250" spans="1:1">
      <c r="A12250" s="19">
        <f t="shared" si="3563"/>
        <v>122.46</v>
      </c>
    </row>
    <row r="12251" spans="1:1">
      <c r="A12251" s="19">
        <f t="shared" si="3563"/>
        <v>122.47</v>
      </c>
    </row>
    <row r="12252" spans="1:1">
      <c r="A12252" s="19">
        <f t="shared" si="3563"/>
        <v>122.48</v>
      </c>
    </row>
    <row r="12253" spans="1:1">
      <c r="A12253" s="19">
        <f t="shared" si="3563"/>
        <v>122.49</v>
      </c>
    </row>
    <row r="12254" spans="1:1">
      <c r="A12254" s="19">
        <f t="shared" si="3563"/>
        <v>122.5</v>
      </c>
    </row>
    <row r="12255" spans="1:1">
      <c r="A12255" s="19">
        <f t="shared" si="3563"/>
        <v>122.51</v>
      </c>
    </row>
    <row r="12256" spans="1:1">
      <c r="A12256" s="19">
        <f t="shared" si="3563"/>
        <v>122.52</v>
      </c>
    </row>
    <row r="12257" spans="1:1">
      <c r="A12257" s="19">
        <f t="shared" si="3563"/>
        <v>122.53</v>
      </c>
    </row>
    <row r="12258" spans="1:1">
      <c r="A12258" s="19">
        <f t="shared" si="3563"/>
        <v>122.54</v>
      </c>
    </row>
    <row r="12259" spans="1:1">
      <c r="A12259" s="19">
        <f t="shared" si="3563"/>
        <v>122.55</v>
      </c>
    </row>
    <row r="12260" spans="1:1">
      <c r="A12260" s="19">
        <f t="shared" si="3563"/>
        <v>122.56</v>
      </c>
    </row>
    <row r="12261" spans="1:1">
      <c r="A12261" s="19">
        <f t="shared" si="3563"/>
        <v>122.57</v>
      </c>
    </row>
    <row r="12262" spans="1:1">
      <c r="A12262" s="19">
        <f t="shared" ref="A12262:A12325" si="3564">ROUND(A12261+0.01,2)</f>
        <v>122.58</v>
      </c>
    </row>
    <row r="12263" spans="1:1">
      <c r="A12263" s="19">
        <f t="shared" si="3564"/>
        <v>122.59</v>
      </c>
    </row>
    <row r="12264" spans="1:1">
      <c r="A12264" s="19">
        <f t="shared" si="3564"/>
        <v>122.6</v>
      </c>
    </row>
    <row r="12265" spans="1:1">
      <c r="A12265" s="19">
        <f t="shared" si="3564"/>
        <v>122.61</v>
      </c>
    </row>
    <row r="12266" spans="1:1">
      <c r="A12266" s="19">
        <f t="shared" si="3564"/>
        <v>122.62</v>
      </c>
    </row>
    <row r="12267" spans="1:1">
      <c r="A12267" s="19">
        <f t="shared" si="3564"/>
        <v>122.63</v>
      </c>
    </row>
    <row r="12268" spans="1:1">
      <c r="A12268" s="19">
        <f t="shared" si="3564"/>
        <v>122.64</v>
      </c>
    </row>
    <row r="12269" spans="1:1">
      <c r="A12269" s="19">
        <f t="shared" si="3564"/>
        <v>122.65</v>
      </c>
    </row>
    <row r="12270" spans="1:1">
      <c r="A12270" s="19">
        <f t="shared" si="3564"/>
        <v>122.66</v>
      </c>
    </row>
    <row r="12271" spans="1:1">
      <c r="A12271" s="19">
        <f t="shared" si="3564"/>
        <v>122.67</v>
      </c>
    </row>
    <row r="12272" spans="1:1">
      <c r="A12272" s="19">
        <f t="shared" si="3564"/>
        <v>122.68</v>
      </c>
    </row>
    <row r="12273" spans="1:1">
      <c r="A12273" s="19">
        <f t="shared" si="3564"/>
        <v>122.69</v>
      </c>
    </row>
    <row r="12274" spans="1:1">
      <c r="A12274" s="19">
        <f t="shared" si="3564"/>
        <v>122.7</v>
      </c>
    </row>
    <row r="12275" spans="1:1">
      <c r="A12275" s="19">
        <f t="shared" si="3564"/>
        <v>122.71</v>
      </c>
    </row>
    <row r="12276" spans="1:1">
      <c r="A12276" s="19">
        <f t="shared" si="3564"/>
        <v>122.72</v>
      </c>
    </row>
    <row r="12277" spans="1:1">
      <c r="A12277" s="19">
        <f t="shared" si="3564"/>
        <v>122.73</v>
      </c>
    </row>
    <row r="12278" spans="1:1">
      <c r="A12278" s="19">
        <f t="shared" si="3564"/>
        <v>122.74</v>
      </c>
    </row>
    <row r="12279" spans="1:1">
      <c r="A12279" s="19">
        <f t="shared" si="3564"/>
        <v>122.75</v>
      </c>
    </row>
    <row r="12280" spans="1:1">
      <c r="A12280" s="19">
        <f t="shared" si="3564"/>
        <v>122.76</v>
      </c>
    </row>
    <row r="12281" spans="1:1">
      <c r="A12281" s="19">
        <f t="shared" si="3564"/>
        <v>122.77</v>
      </c>
    </row>
    <row r="12282" spans="1:1">
      <c r="A12282" s="19">
        <f t="shared" si="3564"/>
        <v>122.78</v>
      </c>
    </row>
    <row r="12283" spans="1:1">
      <c r="A12283" s="19">
        <f t="shared" si="3564"/>
        <v>122.79</v>
      </c>
    </row>
    <row r="12284" spans="1:1">
      <c r="A12284" s="19">
        <f t="shared" si="3564"/>
        <v>122.8</v>
      </c>
    </row>
    <row r="12285" spans="1:1">
      <c r="A12285" s="19">
        <f t="shared" si="3564"/>
        <v>122.81</v>
      </c>
    </row>
    <row r="12286" spans="1:1">
      <c r="A12286" s="19">
        <f t="shared" si="3564"/>
        <v>122.82</v>
      </c>
    </row>
    <row r="12287" spans="1:1">
      <c r="A12287" s="19">
        <f t="shared" si="3564"/>
        <v>122.83</v>
      </c>
    </row>
    <row r="12288" spans="1:1">
      <c r="A12288" s="19">
        <f t="shared" si="3564"/>
        <v>122.84</v>
      </c>
    </row>
    <row r="12289" spans="1:1">
      <c r="A12289" s="19">
        <f t="shared" si="3564"/>
        <v>122.85</v>
      </c>
    </row>
    <row r="12290" spans="1:1">
      <c r="A12290" s="19">
        <f t="shared" si="3564"/>
        <v>122.86</v>
      </c>
    </row>
    <row r="12291" spans="1:1">
      <c r="A12291" s="19">
        <f t="shared" si="3564"/>
        <v>122.87</v>
      </c>
    </row>
    <row r="12292" spans="1:1">
      <c r="A12292" s="19">
        <f t="shared" si="3564"/>
        <v>122.88</v>
      </c>
    </row>
    <row r="12293" spans="1:1">
      <c r="A12293" s="19">
        <f t="shared" si="3564"/>
        <v>122.89</v>
      </c>
    </row>
    <row r="12294" spans="1:1">
      <c r="A12294" s="19">
        <f t="shared" si="3564"/>
        <v>122.9</v>
      </c>
    </row>
    <row r="12295" spans="1:1">
      <c r="A12295" s="19">
        <f t="shared" si="3564"/>
        <v>122.91</v>
      </c>
    </row>
    <row r="12296" spans="1:1">
      <c r="A12296" s="19">
        <f t="shared" si="3564"/>
        <v>122.92</v>
      </c>
    </row>
    <row r="12297" spans="1:1">
      <c r="A12297" s="19">
        <f t="shared" si="3564"/>
        <v>122.93</v>
      </c>
    </row>
    <row r="12298" spans="1:1">
      <c r="A12298" s="19">
        <f t="shared" si="3564"/>
        <v>122.94</v>
      </c>
    </row>
    <row r="12299" spans="1:1">
      <c r="A12299" s="19">
        <f t="shared" si="3564"/>
        <v>122.95</v>
      </c>
    </row>
    <row r="12300" spans="1:1">
      <c r="A12300" s="19">
        <f t="shared" si="3564"/>
        <v>122.96</v>
      </c>
    </row>
    <row r="12301" spans="1:1">
      <c r="A12301" s="19">
        <f t="shared" si="3564"/>
        <v>122.97</v>
      </c>
    </row>
    <row r="12302" spans="1:1">
      <c r="A12302" s="19">
        <f t="shared" si="3564"/>
        <v>122.98</v>
      </c>
    </row>
    <row r="12303" spans="1:1">
      <c r="A12303" s="19">
        <f t="shared" si="3564"/>
        <v>122.99</v>
      </c>
    </row>
    <row r="12304" spans="1:1">
      <c r="A12304" s="19">
        <f t="shared" si="3564"/>
        <v>123</v>
      </c>
    </row>
    <row r="12305" spans="1:1">
      <c r="A12305" s="19">
        <f t="shared" si="3564"/>
        <v>123.01</v>
      </c>
    </row>
    <row r="12306" spans="1:1">
      <c r="A12306" s="19">
        <f t="shared" si="3564"/>
        <v>123.02</v>
      </c>
    </row>
    <row r="12307" spans="1:1">
      <c r="A12307" s="19">
        <f t="shared" si="3564"/>
        <v>123.03</v>
      </c>
    </row>
    <row r="12308" spans="1:1">
      <c r="A12308" s="19">
        <f t="shared" si="3564"/>
        <v>123.04</v>
      </c>
    </row>
    <row r="12309" spans="1:1">
      <c r="A12309" s="19">
        <f t="shared" si="3564"/>
        <v>123.05</v>
      </c>
    </row>
    <row r="12310" spans="1:1">
      <c r="A12310" s="19">
        <f t="shared" si="3564"/>
        <v>123.06</v>
      </c>
    </row>
    <row r="12311" spans="1:1">
      <c r="A12311" s="19">
        <f t="shared" si="3564"/>
        <v>123.07</v>
      </c>
    </row>
    <row r="12312" spans="1:1">
      <c r="A12312" s="19">
        <f t="shared" si="3564"/>
        <v>123.08</v>
      </c>
    </row>
    <row r="12313" spans="1:1">
      <c r="A12313" s="19">
        <f t="shared" si="3564"/>
        <v>123.09</v>
      </c>
    </row>
    <row r="12314" spans="1:1">
      <c r="A12314" s="19">
        <f t="shared" si="3564"/>
        <v>123.1</v>
      </c>
    </row>
    <row r="12315" spans="1:1">
      <c r="A12315" s="19">
        <f t="shared" si="3564"/>
        <v>123.11</v>
      </c>
    </row>
    <row r="12316" spans="1:1">
      <c r="A12316" s="19">
        <f t="shared" si="3564"/>
        <v>123.12</v>
      </c>
    </row>
    <row r="12317" spans="1:1">
      <c r="A12317" s="19">
        <f t="shared" si="3564"/>
        <v>123.13</v>
      </c>
    </row>
    <row r="12318" spans="1:1">
      <c r="A12318" s="19">
        <f t="shared" si="3564"/>
        <v>123.14</v>
      </c>
    </row>
    <row r="12319" spans="1:1">
      <c r="A12319" s="19">
        <f t="shared" si="3564"/>
        <v>123.15</v>
      </c>
    </row>
    <row r="12320" spans="1:1">
      <c r="A12320" s="19">
        <f t="shared" si="3564"/>
        <v>123.16</v>
      </c>
    </row>
    <row r="12321" spans="1:1">
      <c r="A12321" s="19">
        <f t="shared" si="3564"/>
        <v>123.17</v>
      </c>
    </row>
    <row r="12322" spans="1:1">
      <c r="A12322" s="19">
        <f t="shared" si="3564"/>
        <v>123.18</v>
      </c>
    </row>
    <row r="12323" spans="1:1">
      <c r="A12323" s="19">
        <f t="shared" si="3564"/>
        <v>123.19</v>
      </c>
    </row>
    <row r="12324" spans="1:1">
      <c r="A12324" s="19">
        <f t="shared" si="3564"/>
        <v>123.2</v>
      </c>
    </row>
    <row r="12325" spans="1:1">
      <c r="A12325" s="19">
        <f t="shared" si="3564"/>
        <v>123.21</v>
      </c>
    </row>
    <row r="12326" spans="1:1">
      <c r="A12326" s="19">
        <f t="shared" ref="A12326:A12389" si="3565">ROUND(A12325+0.01,2)</f>
        <v>123.22</v>
      </c>
    </row>
    <row r="12327" spans="1:1">
      <c r="A12327" s="19">
        <f t="shared" si="3565"/>
        <v>123.23</v>
      </c>
    </row>
    <row r="12328" spans="1:1">
      <c r="A12328" s="19">
        <f t="shared" si="3565"/>
        <v>123.24</v>
      </c>
    </row>
    <row r="12329" spans="1:1">
      <c r="A12329" s="19">
        <f t="shared" si="3565"/>
        <v>123.25</v>
      </c>
    </row>
    <row r="12330" spans="1:1">
      <c r="A12330" s="19">
        <f t="shared" si="3565"/>
        <v>123.26</v>
      </c>
    </row>
    <row r="12331" spans="1:1">
      <c r="A12331" s="19">
        <f t="shared" si="3565"/>
        <v>123.27</v>
      </c>
    </row>
    <row r="12332" spans="1:1">
      <c r="A12332" s="19">
        <f t="shared" si="3565"/>
        <v>123.28</v>
      </c>
    </row>
    <row r="12333" spans="1:1">
      <c r="A12333" s="19">
        <f t="shared" si="3565"/>
        <v>123.29</v>
      </c>
    </row>
    <row r="12334" spans="1:1">
      <c r="A12334" s="19">
        <f t="shared" si="3565"/>
        <v>123.3</v>
      </c>
    </row>
    <row r="12335" spans="1:1">
      <c r="A12335" s="19">
        <f t="shared" si="3565"/>
        <v>123.31</v>
      </c>
    </row>
    <row r="12336" spans="1:1">
      <c r="A12336" s="19">
        <f t="shared" si="3565"/>
        <v>123.32</v>
      </c>
    </row>
    <row r="12337" spans="1:1">
      <c r="A12337" s="19">
        <f t="shared" si="3565"/>
        <v>123.33</v>
      </c>
    </row>
    <row r="12338" spans="1:1">
      <c r="A12338" s="19">
        <f t="shared" si="3565"/>
        <v>123.34</v>
      </c>
    </row>
    <row r="12339" spans="1:1">
      <c r="A12339" s="19">
        <f t="shared" si="3565"/>
        <v>123.35</v>
      </c>
    </row>
    <row r="12340" spans="1:1">
      <c r="A12340" s="19">
        <f t="shared" si="3565"/>
        <v>123.36</v>
      </c>
    </row>
    <row r="12341" spans="1:1">
      <c r="A12341" s="19">
        <f t="shared" si="3565"/>
        <v>123.37</v>
      </c>
    </row>
    <row r="12342" spans="1:1">
      <c r="A12342" s="19">
        <f t="shared" si="3565"/>
        <v>123.38</v>
      </c>
    </row>
    <row r="12343" spans="1:1">
      <c r="A12343" s="19">
        <f t="shared" si="3565"/>
        <v>123.39</v>
      </c>
    </row>
    <row r="12344" spans="1:1">
      <c r="A12344" s="19">
        <f t="shared" si="3565"/>
        <v>123.4</v>
      </c>
    </row>
    <row r="12345" spans="1:1">
      <c r="A12345" s="19">
        <f t="shared" si="3565"/>
        <v>123.41</v>
      </c>
    </row>
    <row r="12346" spans="1:1">
      <c r="A12346" s="19">
        <f t="shared" si="3565"/>
        <v>123.42</v>
      </c>
    </row>
    <row r="12347" spans="1:1">
      <c r="A12347" s="19">
        <f t="shared" si="3565"/>
        <v>123.43</v>
      </c>
    </row>
    <row r="12348" spans="1:1">
      <c r="A12348" s="19">
        <f t="shared" si="3565"/>
        <v>123.44</v>
      </c>
    </row>
    <row r="12349" spans="1:1">
      <c r="A12349" s="19">
        <f t="shared" si="3565"/>
        <v>123.45</v>
      </c>
    </row>
    <row r="12350" spans="1:1">
      <c r="A12350" s="19">
        <f t="shared" si="3565"/>
        <v>123.46</v>
      </c>
    </row>
    <row r="12351" spans="1:1">
      <c r="A12351" s="19">
        <f t="shared" si="3565"/>
        <v>123.47</v>
      </c>
    </row>
    <row r="12352" spans="1:1">
      <c r="A12352" s="19">
        <f t="shared" si="3565"/>
        <v>123.48</v>
      </c>
    </row>
    <row r="12353" spans="1:1">
      <c r="A12353" s="19">
        <f t="shared" si="3565"/>
        <v>123.49</v>
      </c>
    </row>
    <row r="12354" spans="1:1">
      <c r="A12354" s="19">
        <f t="shared" si="3565"/>
        <v>123.5</v>
      </c>
    </row>
    <row r="12355" spans="1:1">
      <c r="A12355" s="19">
        <f t="shared" si="3565"/>
        <v>123.51</v>
      </c>
    </row>
    <row r="12356" spans="1:1">
      <c r="A12356" s="19">
        <f t="shared" si="3565"/>
        <v>123.52</v>
      </c>
    </row>
    <row r="12357" spans="1:1">
      <c r="A12357" s="19">
        <f t="shared" si="3565"/>
        <v>123.53</v>
      </c>
    </row>
    <row r="12358" spans="1:1">
      <c r="A12358" s="19">
        <f t="shared" si="3565"/>
        <v>123.54</v>
      </c>
    </row>
    <row r="12359" spans="1:1">
      <c r="A12359" s="19">
        <f t="shared" si="3565"/>
        <v>123.55</v>
      </c>
    </row>
    <row r="12360" spans="1:1">
      <c r="A12360" s="19">
        <f t="shared" si="3565"/>
        <v>123.56</v>
      </c>
    </row>
    <row r="12361" spans="1:1">
      <c r="A12361" s="19">
        <f t="shared" si="3565"/>
        <v>123.57</v>
      </c>
    </row>
    <row r="12362" spans="1:1">
      <c r="A12362" s="19">
        <f t="shared" si="3565"/>
        <v>123.58</v>
      </c>
    </row>
    <row r="12363" spans="1:1">
      <c r="A12363" s="19">
        <f t="shared" si="3565"/>
        <v>123.59</v>
      </c>
    </row>
    <row r="12364" spans="1:1">
      <c r="A12364" s="19">
        <f t="shared" si="3565"/>
        <v>123.6</v>
      </c>
    </row>
    <row r="12365" spans="1:1">
      <c r="A12365" s="19">
        <f t="shared" si="3565"/>
        <v>123.61</v>
      </c>
    </row>
    <row r="12366" spans="1:1">
      <c r="A12366" s="19">
        <f t="shared" si="3565"/>
        <v>123.62</v>
      </c>
    </row>
    <row r="12367" spans="1:1">
      <c r="A12367" s="19">
        <f t="shared" si="3565"/>
        <v>123.63</v>
      </c>
    </row>
    <row r="12368" spans="1:1">
      <c r="A12368" s="19">
        <f t="shared" si="3565"/>
        <v>123.64</v>
      </c>
    </row>
    <row r="12369" spans="1:1">
      <c r="A12369" s="19">
        <f t="shared" si="3565"/>
        <v>123.65</v>
      </c>
    </row>
    <row r="12370" spans="1:1">
      <c r="A12370" s="19">
        <f t="shared" si="3565"/>
        <v>123.66</v>
      </c>
    </row>
    <row r="12371" spans="1:1">
      <c r="A12371" s="19">
        <f t="shared" si="3565"/>
        <v>123.67</v>
      </c>
    </row>
    <row r="12372" spans="1:1">
      <c r="A12372" s="19">
        <f t="shared" si="3565"/>
        <v>123.68</v>
      </c>
    </row>
    <row r="12373" spans="1:1">
      <c r="A12373" s="19">
        <f t="shared" si="3565"/>
        <v>123.69</v>
      </c>
    </row>
    <row r="12374" spans="1:1">
      <c r="A12374" s="19">
        <f t="shared" si="3565"/>
        <v>123.7</v>
      </c>
    </row>
    <row r="12375" spans="1:1">
      <c r="A12375" s="19">
        <f t="shared" si="3565"/>
        <v>123.71</v>
      </c>
    </row>
    <row r="12376" spans="1:1">
      <c r="A12376" s="19">
        <f t="shared" si="3565"/>
        <v>123.72</v>
      </c>
    </row>
    <row r="12377" spans="1:1">
      <c r="A12377" s="19">
        <f t="shared" si="3565"/>
        <v>123.73</v>
      </c>
    </row>
    <row r="12378" spans="1:1">
      <c r="A12378" s="19">
        <f t="shared" si="3565"/>
        <v>123.74</v>
      </c>
    </row>
    <row r="12379" spans="1:1">
      <c r="A12379" s="19">
        <f t="shared" si="3565"/>
        <v>123.75</v>
      </c>
    </row>
    <row r="12380" spans="1:1">
      <c r="A12380" s="19">
        <f t="shared" si="3565"/>
        <v>123.76</v>
      </c>
    </row>
    <row r="12381" spans="1:1">
      <c r="A12381" s="19">
        <f t="shared" si="3565"/>
        <v>123.77</v>
      </c>
    </row>
    <row r="12382" spans="1:1">
      <c r="A12382" s="19">
        <f t="shared" si="3565"/>
        <v>123.78</v>
      </c>
    </row>
    <row r="12383" spans="1:1">
      <c r="A12383" s="19">
        <f t="shared" si="3565"/>
        <v>123.79</v>
      </c>
    </row>
    <row r="12384" spans="1:1">
      <c r="A12384" s="19">
        <f t="shared" si="3565"/>
        <v>123.8</v>
      </c>
    </row>
    <row r="12385" spans="1:1">
      <c r="A12385" s="19">
        <f t="shared" si="3565"/>
        <v>123.81</v>
      </c>
    </row>
    <row r="12386" spans="1:1">
      <c r="A12386" s="19">
        <f t="shared" si="3565"/>
        <v>123.82</v>
      </c>
    </row>
    <row r="12387" spans="1:1">
      <c r="A12387" s="19">
        <f t="shared" si="3565"/>
        <v>123.83</v>
      </c>
    </row>
    <row r="12388" spans="1:1">
      <c r="A12388" s="19">
        <f t="shared" si="3565"/>
        <v>123.84</v>
      </c>
    </row>
    <row r="12389" spans="1:1">
      <c r="A12389" s="19">
        <f t="shared" si="3565"/>
        <v>123.85</v>
      </c>
    </row>
    <row r="12390" spans="1:1">
      <c r="A12390" s="19">
        <f t="shared" ref="A12390:A12453" si="3566">ROUND(A12389+0.01,2)</f>
        <v>123.86</v>
      </c>
    </row>
    <row r="12391" spans="1:1">
      <c r="A12391" s="19">
        <f t="shared" si="3566"/>
        <v>123.87</v>
      </c>
    </row>
    <row r="12392" spans="1:1">
      <c r="A12392" s="19">
        <f t="shared" si="3566"/>
        <v>123.88</v>
      </c>
    </row>
    <row r="12393" spans="1:1">
      <c r="A12393" s="19">
        <f t="shared" si="3566"/>
        <v>123.89</v>
      </c>
    </row>
    <row r="12394" spans="1:1">
      <c r="A12394" s="19">
        <f t="shared" si="3566"/>
        <v>123.9</v>
      </c>
    </row>
    <row r="12395" spans="1:1">
      <c r="A12395" s="19">
        <f t="shared" si="3566"/>
        <v>123.91</v>
      </c>
    </row>
    <row r="12396" spans="1:1">
      <c r="A12396" s="19">
        <f t="shared" si="3566"/>
        <v>123.92</v>
      </c>
    </row>
    <row r="12397" spans="1:1">
      <c r="A12397" s="19">
        <f t="shared" si="3566"/>
        <v>123.93</v>
      </c>
    </row>
    <row r="12398" spans="1:1">
      <c r="A12398" s="19">
        <f t="shared" si="3566"/>
        <v>123.94</v>
      </c>
    </row>
    <row r="12399" spans="1:1">
      <c r="A12399" s="19">
        <f t="shared" si="3566"/>
        <v>123.95</v>
      </c>
    </row>
    <row r="12400" spans="1:1">
      <c r="A12400" s="19">
        <f t="shared" si="3566"/>
        <v>123.96</v>
      </c>
    </row>
    <row r="12401" spans="1:1">
      <c r="A12401" s="19">
        <f t="shared" si="3566"/>
        <v>123.97</v>
      </c>
    </row>
    <row r="12402" spans="1:1">
      <c r="A12402" s="19">
        <f t="shared" si="3566"/>
        <v>123.98</v>
      </c>
    </row>
    <row r="12403" spans="1:1">
      <c r="A12403" s="19">
        <f t="shared" si="3566"/>
        <v>123.99</v>
      </c>
    </row>
    <row r="12404" spans="1:1">
      <c r="A12404" s="19">
        <f t="shared" si="3566"/>
        <v>124</v>
      </c>
    </row>
    <row r="12405" spans="1:1">
      <c r="A12405" s="19">
        <f t="shared" si="3566"/>
        <v>124.01</v>
      </c>
    </row>
    <row r="12406" spans="1:1">
      <c r="A12406" s="19">
        <f t="shared" si="3566"/>
        <v>124.02</v>
      </c>
    </row>
    <row r="12407" spans="1:1">
      <c r="A12407" s="19">
        <f t="shared" si="3566"/>
        <v>124.03</v>
      </c>
    </row>
    <row r="12408" spans="1:1">
      <c r="A12408" s="19">
        <f t="shared" si="3566"/>
        <v>124.04</v>
      </c>
    </row>
    <row r="12409" spans="1:1">
      <c r="A12409" s="19">
        <f t="shared" si="3566"/>
        <v>124.05</v>
      </c>
    </row>
    <row r="12410" spans="1:1">
      <c r="A12410" s="19">
        <f t="shared" si="3566"/>
        <v>124.06</v>
      </c>
    </row>
    <row r="12411" spans="1:1">
      <c r="A12411" s="19">
        <f t="shared" si="3566"/>
        <v>124.07</v>
      </c>
    </row>
    <row r="12412" spans="1:1">
      <c r="A12412" s="19">
        <f t="shared" si="3566"/>
        <v>124.08</v>
      </c>
    </row>
    <row r="12413" spans="1:1">
      <c r="A12413" s="19">
        <f t="shared" si="3566"/>
        <v>124.09</v>
      </c>
    </row>
    <row r="12414" spans="1:1">
      <c r="A12414" s="19">
        <f t="shared" si="3566"/>
        <v>124.1</v>
      </c>
    </row>
    <row r="12415" spans="1:1">
      <c r="A12415" s="19">
        <f t="shared" si="3566"/>
        <v>124.11</v>
      </c>
    </row>
    <row r="12416" spans="1:1">
      <c r="A12416" s="19">
        <f t="shared" si="3566"/>
        <v>124.12</v>
      </c>
    </row>
    <row r="12417" spans="1:1">
      <c r="A12417" s="19">
        <f t="shared" si="3566"/>
        <v>124.13</v>
      </c>
    </row>
    <row r="12418" spans="1:1">
      <c r="A12418" s="19">
        <f t="shared" si="3566"/>
        <v>124.14</v>
      </c>
    </row>
    <row r="12419" spans="1:1">
      <c r="A12419" s="19">
        <f t="shared" si="3566"/>
        <v>124.15</v>
      </c>
    </row>
    <row r="12420" spans="1:1">
      <c r="A12420" s="19">
        <f t="shared" si="3566"/>
        <v>124.16</v>
      </c>
    </row>
    <row r="12421" spans="1:1">
      <c r="A12421" s="19">
        <f t="shared" si="3566"/>
        <v>124.17</v>
      </c>
    </row>
    <row r="12422" spans="1:1">
      <c r="A12422" s="19">
        <f t="shared" si="3566"/>
        <v>124.18</v>
      </c>
    </row>
    <row r="12423" spans="1:1">
      <c r="A12423" s="19">
        <f t="shared" si="3566"/>
        <v>124.19</v>
      </c>
    </row>
    <row r="12424" spans="1:1">
      <c r="A12424" s="19">
        <f t="shared" si="3566"/>
        <v>124.2</v>
      </c>
    </row>
    <row r="12425" spans="1:1">
      <c r="A12425" s="19">
        <f t="shared" si="3566"/>
        <v>124.21</v>
      </c>
    </row>
    <row r="12426" spans="1:1">
      <c r="A12426" s="19">
        <f t="shared" si="3566"/>
        <v>124.22</v>
      </c>
    </row>
    <row r="12427" spans="1:1">
      <c r="A12427" s="19">
        <f t="shared" si="3566"/>
        <v>124.23</v>
      </c>
    </row>
    <row r="12428" spans="1:1">
      <c r="A12428" s="19">
        <f t="shared" si="3566"/>
        <v>124.24</v>
      </c>
    </row>
    <row r="12429" spans="1:1">
      <c r="A12429" s="19">
        <f t="shared" si="3566"/>
        <v>124.25</v>
      </c>
    </row>
    <row r="12430" spans="1:1">
      <c r="A12430" s="19">
        <f t="shared" si="3566"/>
        <v>124.26</v>
      </c>
    </row>
    <row r="12431" spans="1:1">
      <c r="A12431" s="19">
        <f t="shared" si="3566"/>
        <v>124.27</v>
      </c>
    </row>
    <row r="12432" spans="1:1">
      <c r="A12432" s="19">
        <f t="shared" si="3566"/>
        <v>124.28</v>
      </c>
    </row>
    <row r="12433" spans="1:1">
      <c r="A12433" s="19">
        <f t="shared" si="3566"/>
        <v>124.29</v>
      </c>
    </row>
    <row r="12434" spans="1:1">
      <c r="A12434" s="19">
        <f t="shared" si="3566"/>
        <v>124.3</v>
      </c>
    </row>
    <row r="12435" spans="1:1">
      <c r="A12435" s="19">
        <f t="shared" si="3566"/>
        <v>124.31</v>
      </c>
    </row>
    <row r="12436" spans="1:1">
      <c r="A12436" s="19">
        <f t="shared" si="3566"/>
        <v>124.32</v>
      </c>
    </row>
    <row r="12437" spans="1:1">
      <c r="A12437" s="19">
        <f t="shared" si="3566"/>
        <v>124.33</v>
      </c>
    </row>
    <row r="12438" spans="1:1">
      <c r="A12438" s="19">
        <f t="shared" si="3566"/>
        <v>124.34</v>
      </c>
    </row>
    <row r="12439" spans="1:1">
      <c r="A12439" s="19">
        <f t="shared" si="3566"/>
        <v>124.35</v>
      </c>
    </row>
    <row r="12440" spans="1:1">
      <c r="A12440" s="19">
        <f t="shared" si="3566"/>
        <v>124.36</v>
      </c>
    </row>
    <row r="12441" spans="1:1">
      <c r="A12441" s="19">
        <f t="shared" si="3566"/>
        <v>124.37</v>
      </c>
    </row>
    <row r="12442" spans="1:1">
      <c r="A12442" s="19">
        <f t="shared" si="3566"/>
        <v>124.38</v>
      </c>
    </row>
    <row r="12443" spans="1:1">
      <c r="A12443" s="19">
        <f t="shared" si="3566"/>
        <v>124.39</v>
      </c>
    </row>
    <row r="12444" spans="1:1">
      <c r="A12444" s="19">
        <f t="shared" si="3566"/>
        <v>124.4</v>
      </c>
    </row>
    <row r="12445" spans="1:1">
      <c r="A12445" s="19">
        <f t="shared" si="3566"/>
        <v>124.41</v>
      </c>
    </row>
    <row r="12446" spans="1:1">
      <c r="A12446" s="19">
        <f t="shared" si="3566"/>
        <v>124.42</v>
      </c>
    </row>
    <row r="12447" spans="1:1">
      <c r="A12447" s="19">
        <f t="shared" si="3566"/>
        <v>124.43</v>
      </c>
    </row>
    <row r="12448" spans="1:1">
      <c r="A12448" s="19">
        <f t="shared" si="3566"/>
        <v>124.44</v>
      </c>
    </row>
    <row r="12449" spans="1:1">
      <c r="A12449" s="19">
        <f t="shared" si="3566"/>
        <v>124.45</v>
      </c>
    </row>
    <row r="12450" spans="1:1">
      <c r="A12450" s="19">
        <f t="shared" si="3566"/>
        <v>124.46</v>
      </c>
    </row>
    <row r="12451" spans="1:1">
      <c r="A12451" s="19">
        <f t="shared" si="3566"/>
        <v>124.47</v>
      </c>
    </row>
    <row r="12452" spans="1:1">
      <c r="A12452" s="19">
        <f t="shared" si="3566"/>
        <v>124.48</v>
      </c>
    </row>
    <row r="12453" spans="1:1">
      <c r="A12453" s="19">
        <f t="shared" si="3566"/>
        <v>124.49</v>
      </c>
    </row>
    <row r="12454" spans="1:1">
      <c r="A12454" s="19">
        <f t="shared" ref="A12454:A12517" si="3567">ROUND(A12453+0.01,2)</f>
        <v>124.5</v>
      </c>
    </row>
    <row r="12455" spans="1:1">
      <c r="A12455" s="19">
        <f t="shared" si="3567"/>
        <v>124.51</v>
      </c>
    </row>
    <row r="12456" spans="1:1">
      <c r="A12456" s="19">
        <f t="shared" si="3567"/>
        <v>124.52</v>
      </c>
    </row>
    <row r="12457" spans="1:1">
      <c r="A12457" s="19">
        <f t="shared" si="3567"/>
        <v>124.53</v>
      </c>
    </row>
    <row r="12458" spans="1:1">
      <c r="A12458" s="19">
        <f t="shared" si="3567"/>
        <v>124.54</v>
      </c>
    </row>
    <row r="12459" spans="1:1">
      <c r="A12459" s="19">
        <f t="shared" si="3567"/>
        <v>124.55</v>
      </c>
    </row>
    <row r="12460" spans="1:1">
      <c r="A12460" s="19">
        <f t="shared" si="3567"/>
        <v>124.56</v>
      </c>
    </row>
    <row r="12461" spans="1:1">
      <c r="A12461" s="19">
        <f t="shared" si="3567"/>
        <v>124.57</v>
      </c>
    </row>
    <row r="12462" spans="1:1">
      <c r="A12462" s="19">
        <f t="shared" si="3567"/>
        <v>124.58</v>
      </c>
    </row>
    <row r="12463" spans="1:1">
      <c r="A12463" s="19">
        <f t="shared" si="3567"/>
        <v>124.59</v>
      </c>
    </row>
    <row r="12464" spans="1:1">
      <c r="A12464" s="19">
        <f t="shared" si="3567"/>
        <v>124.6</v>
      </c>
    </row>
    <row r="12465" spans="1:1">
      <c r="A12465" s="19">
        <f t="shared" si="3567"/>
        <v>124.61</v>
      </c>
    </row>
    <row r="12466" spans="1:1">
      <c r="A12466" s="19">
        <f t="shared" si="3567"/>
        <v>124.62</v>
      </c>
    </row>
    <row r="12467" spans="1:1">
      <c r="A12467" s="19">
        <f t="shared" si="3567"/>
        <v>124.63</v>
      </c>
    </row>
    <row r="12468" spans="1:1">
      <c r="A12468" s="19">
        <f t="shared" si="3567"/>
        <v>124.64</v>
      </c>
    </row>
    <row r="12469" spans="1:1">
      <c r="A12469" s="19">
        <f t="shared" si="3567"/>
        <v>124.65</v>
      </c>
    </row>
    <row r="12470" spans="1:1">
      <c r="A12470" s="19">
        <f t="shared" si="3567"/>
        <v>124.66</v>
      </c>
    </row>
    <row r="12471" spans="1:1">
      <c r="A12471" s="19">
        <f t="shared" si="3567"/>
        <v>124.67</v>
      </c>
    </row>
    <row r="12472" spans="1:1">
      <c r="A12472" s="19">
        <f t="shared" si="3567"/>
        <v>124.68</v>
      </c>
    </row>
    <row r="12473" spans="1:1">
      <c r="A12473" s="19">
        <f t="shared" si="3567"/>
        <v>124.69</v>
      </c>
    </row>
    <row r="12474" spans="1:1">
      <c r="A12474" s="19">
        <f t="shared" si="3567"/>
        <v>124.7</v>
      </c>
    </row>
    <row r="12475" spans="1:1">
      <c r="A12475" s="19">
        <f t="shared" si="3567"/>
        <v>124.71</v>
      </c>
    </row>
    <row r="12476" spans="1:1">
      <c r="A12476" s="19">
        <f t="shared" si="3567"/>
        <v>124.72</v>
      </c>
    </row>
    <row r="12477" spans="1:1">
      <c r="A12477" s="19">
        <f t="shared" si="3567"/>
        <v>124.73</v>
      </c>
    </row>
    <row r="12478" spans="1:1">
      <c r="A12478" s="19">
        <f t="shared" si="3567"/>
        <v>124.74</v>
      </c>
    </row>
    <row r="12479" spans="1:1">
      <c r="A12479" s="19">
        <f t="shared" si="3567"/>
        <v>124.75</v>
      </c>
    </row>
    <row r="12480" spans="1:1">
      <c r="A12480" s="19">
        <f t="shared" si="3567"/>
        <v>124.76</v>
      </c>
    </row>
    <row r="12481" spans="1:1">
      <c r="A12481" s="19">
        <f t="shared" si="3567"/>
        <v>124.77</v>
      </c>
    </row>
    <row r="12482" spans="1:1">
      <c r="A12482" s="19">
        <f t="shared" si="3567"/>
        <v>124.78</v>
      </c>
    </row>
    <row r="12483" spans="1:1">
      <c r="A12483" s="19">
        <f t="shared" si="3567"/>
        <v>124.79</v>
      </c>
    </row>
    <row r="12484" spans="1:1">
      <c r="A12484" s="19">
        <f t="shared" si="3567"/>
        <v>124.8</v>
      </c>
    </row>
    <row r="12485" spans="1:1">
      <c r="A12485" s="19">
        <f t="shared" si="3567"/>
        <v>124.81</v>
      </c>
    </row>
    <row r="12486" spans="1:1">
      <c r="A12486" s="19">
        <f t="shared" si="3567"/>
        <v>124.82</v>
      </c>
    </row>
    <row r="12487" spans="1:1">
      <c r="A12487" s="19">
        <f t="shared" si="3567"/>
        <v>124.83</v>
      </c>
    </row>
    <row r="12488" spans="1:1">
      <c r="A12488" s="19">
        <f t="shared" si="3567"/>
        <v>124.84</v>
      </c>
    </row>
    <row r="12489" spans="1:1">
      <c r="A12489" s="19">
        <f t="shared" si="3567"/>
        <v>124.85</v>
      </c>
    </row>
    <row r="12490" spans="1:1">
      <c r="A12490" s="19">
        <f t="shared" si="3567"/>
        <v>124.86</v>
      </c>
    </row>
    <row r="12491" spans="1:1">
      <c r="A12491" s="19">
        <f t="shared" si="3567"/>
        <v>124.87</v>
      </c>
    </row>
    <row r="12492" spans="1:1">
      <c r="A12492" s="19">
        <f t="shared" si="3567"/>
        <v>124.88</v>
      </c>
    </row>
    <row r="12493" spans="1:1">
      <c r="A12493" s="19">
        <f t="shared" si="3567"/>
        <v>124.89</v>
      </c>
    </row>
    <row r="12494" spans="1:1">
      <c r="A12494" s="19">
        <f t="shared" si="3567"/>
        <v>124.9</v>
      </c>
    </row>
    <row r="12495" spans="1:1">
      <c r="A12495" s="19">
        <f t="shared" si="3567"/>
        <v>124.91</v>
      </c>
    </row>
    <row r="12496" spans="1:1">
      <c r="A12496" s="19">
        <f t="shared" si="3567"/>
        <v>124.92</v>
      </c>
    </row>
    <row r="12497" spans="1:1">
      <c r="A12497" s="19">
        <f t="shared" si="3567"/>
        <v>124.93</v>
      </c>
    </row>
    <row r="12498" spans="1:1">
      <c r="A12498" s="19">
        <f t="shared" si="3567"/>
        <v>124.94</v>
      </c>
    </row>
    <row r="12499" spans="1:1">
      <c r="A12499" s="19">
        <f t="shared" si="3567"/>
        <v>124.95</v>
      </c>
    </row>
    <row r="12500" spans="1:1">
      <c r="A12500" s="19">
        <f t="shared" si="3567"/>
        <v>124.96</v>
      </c>
    </row>
    <row r="12501" spans="1:1">
      <c r="A12501" s="19">
        <f t="shared" si="3567"/>
        <v>124.97</v>
      </c>
    </row>
    <row r="12502" spans="1:1">
      <c r="A12502" s="19">
        <f t="shared" si="3567"/>
        <v>124.98</v>
      </c>
    </row>
    <row r="12503" spans="1:1">
      <c r="A12503" s="19">
        <f t="shared" si="3567"/>
        <v>124.99</v>
      </c>
    </row>
    <row r="12504" spans="1:1">
      <c r="A12504" s="19">
        <f t="shared" si="3567"/>
        <v>125</v>
      </c>
    </row>
    <row r="12505" spans="1:1">
      <c r="A12505" s="19">
        <f t="shared" si="3567"/>
        <v>125.01</v>
      </c>
    </row>
    <row r="12506" spans="1:1">
      <c r="A12506" s="19">
        <f t="shared" si="3567"/>
        <v>125.02</v>
      </c>
    </row>
    <row r="12507" spans="1:1">
      <c r="A12507" s="19">
        <f t="shared" si="3567"/>
        <v>125.03</v>
      </c>
    </row>
    <row r="12508" spans="1:1">
      <c r="A12508" s="19">
        <f t="shared" si="3567"/>
        <v>125.04</v>
      </c>
    </row>
    <row r="12509" spans="1:1">
      <c r="A12509" s="19">
        <f t="shared" si="3567"/>
        <v>125.05</v>
      </c>
    </row>
    <row r="12510" spans="1:1">
      <c r="A12510" s="19">
        <f t="shared" si="3567"/>
        <v>125.06</v>
      </c>
    </row>
    <row r="12511" spans="1:1">
      <c r="A12511" s="19">
        <f t="shared" si="3567"/>
        <v>125.07</v>
      </c>
    </row>
    <row r="12512" spans="1:1">
      <c r="A12512" s="19">
        <f t="shared" si="3567"/>
        <v>125.08</v>
      </c>
    </row>
    <row r="12513" spans="1:1">
      <c r="A12513" s="19">
        <f t="shared" si="3567"/>
        <v>125.09</v>
      </c>
    </row>
    <row r="12514" spans="1:1">
      <c r="A12514" s="19">
        <f t="shared" si="3567"/>
        <v>125.1</v>
      </c>
    </row>
    <row r="12515" spans="1:1">
      <c r="A12515" s="19">
        <f t="shared" si="3567"/>
        <v>125.11</v>
      </c>
    </row>
    <row r="12516" spans="1:1">
      <c r="A12516" s="19">
        <f t="shared" si="3567"/>
        <v>125.12</v>
      </c>
    </row>
    <row r="12517" spans="1:1">
      <c r="A12517" s="19">
        <f t="shared" si="3567"/>
        <v>125.13</v>
      </c>
    </row>
    <row r="12518" spans="1:1">
      <c r="A12518" s="19">
        <f t="shared" ref="A12518:A12581" si="3568">ROUND(A12517+0.01,2)</f>
        <v>125.14</v>
      </c>
    </row>
    <row r="12519" spans="1:1">
      <c r="A12519" s="19">
        <f t="shared" si="3568"/>
        <v>125.15</v>
      </c>
    </row>
    <row r="12520" spans="1:1">
      <c r="A12520" s="19">
        <f t="shared" si="3568"/>
        <v>125.16</v>
      </c>
    </row>
    <row r="12521" spans="1:1">
      <c r="A12521" s="19">
        <f t="shared" si="3568"/>
        <v>125.17</v>
      </c>
    </row>
    <row r="12522" spans="1:1">
      <c r="A12522" s="19">
        <f t="shared" si="3568"/>
        <v>125.18</v>
      </c>
    </row>
    <row r="12523" spans="1:1">
      <c r="A12523" s="19">
        <f t="shared" si="3568"/>
        <v>125.19</v>
      </c>
    </row>
    <row r="12524" spans="1:1">
      <c r="A12524" s="19">
        <f t="shared" si="3568"/>
        <v>125.2</v>
      </c>
    </row>
    <row r="12525" spans="1:1">
      <c r="A12525" s="19">
        <f t="shared" si="3568"/>
        <v>125.21</v>
      </c>
    </row>
    <row r="12526" spans="1:1">
      <c r="A12526" s="19">
        <f t="shared" si="3568"/>
        <v>125.22</v>
      </c>
    </row>
    <row r="12527" spans="1:1">
      <c r="A12527" s="19">
        <f t="shared" si="3568"/>
        <v>125.23</v>
      </c>
    </row>
    <row r="12528" spans="1:1">
      <c r="A12528" s="19">
        <f t="shared" si="3568"/>
        <v>125.24</v>
      </c>
    </row>
    <row r="12529" spans="1:1">
      <c r="A12529" s="19">
        <f t="shared" si="3568"/>
        <v>125.25</v>
      </c>
    </row>
    <row r="12530" spans="1:1">
      <c r="A12530" s="19">
        <f t="shared" si="3568"/>
        <v>125.26</v>
      </c>
    </row>
    <row r="12531" spans="1:1">
      <c r="A12531" s="19">
        <f t="shared" si="3568"/>
        <v>125.27</v>
      </c>
    </row>
    <row r="12532" spans="1:1">
      <c r="A12532" s="19">
        <f t="shared" si="3568"/>
        <v>125.28</v>
      </c>
    </row>
    <row r="12533" spans="1:1">
      <c r="A12533" s="19">
        <f t="shared" si="3568"/>
        <v>125.29</v>
      </c>
    </row>
    <row r="12534" spans="1:1">
      <c r="A12534" s="19">
        <f t="shared" si="3568"/>
        <v>125.3</v>
      </c>
    </row>
    <row r="12535" spans="1:1">
      <c r="A12535" s="19">
        <f t="shared" si="3568"/>
        <v>125.31</v>
      </c>
    </row>
    <row r="12536" spans="1:1">
      <c r="A12536" s="19">
        <f t="shared" si="3568"/>
        <v>125.32</v>
      </c>
    </row>
    <row r="12537" spans="1:1">
      <c r="A12537" s="19">
        <f t="shared" si="3568"/>
        <v>125.33</v>
      </c>
    </row>
    <row r="12538" spans="1:1">
      <c r="A12538" s="19">
        <f t="shared" si="3568"/>
        <v>125.34</v>
      </c>
    </row>
    <row r="12539" spans="1:1">
      <c r="A12539" s="19">
        <f t="shared" si="3568"/>
        <v>125.35</v>
      </c>
    </row>
    <row r="12540" spans="1:1">
      <c r="A12540" s="19">
        <f t="shared" si="3568"/>
        <v>125.36</v>
      </c>
    </row>
    <row r="12541" spans="1:1">
      <c r="A12541" s="19">
        <f t="shared" si="3568"/>
        <v>125.37</v>
      </c>
    </row>
    <row r="12542" spans="1:1">
      <c r="A12542" s="19">
        <f t="shared" si="3568"/>
        <v>125.38</v>
      </c>
    </row>
    <row r="12543" spans="1:1">
      <c r="A12543" s="19">
        <f t="shared" si="3568"/>
        <v>125.39</v>
      </c>
    </row>
    <row r="12544" spans="1:1">
      <c r="A12544" s="19">
        <f t="shared" si="3568"/>
        <v>125.4</v>
      </c>
    </row>
    <row r="12545" spans="1:1">
      <c r="A12545" s="19">
        <f t="shared" si="3568"/>
        <v>125.41</v>
      </c>
    </row>
    <row r="12546" spans="1:1">
      <c r="A12546" s="19">
        <f t="shared" si="3568"/>
        <v>125.42</v>
      </c>
    </row>
    <row r="12547" spans="1:1">
      <c r="A12547" s="19">
        <f t="shared" si="3568"/>
        <v>125.43</v>
      </c>
    </row>
    <row r="12548" spans="1:1">
      <c r="A12548" s="19">
        <f t="shared" si="3568"/>
        <v>125.44</v>
      </c>
    </row>
    <row r="12549" spans="1:1">
      <c r="A12549" s="19">
        <f t="shared" si="3568"/>
        <v>125.45</v>
      </c>
    </row>
    <row r="12550" spans="1:1">
      <c r="A12550" s="19">
        <f t="shared" si="3568"/>
        <v>125.46</v>
      </c>
    </row>
    <row r="12551" spans="1:1">
      <c r="A12551" s="19">
        <f t="shared" si="3568"/>
        <v>125.47</v>
      </c>
    </row>
    <row r="12552" spans="1:1">
      <c r="A12552" s="19">
        <f t="shared" si="3568"/>
        <v>125.48</v>
      </c>
    </row>
    <row r="12553" spans="1:1">
      <c r="A12553" s="19">
        <f t="shared" si="3568"/>
        <v>125.49</v>
      </c>
    </row>
    <row r="12554" spans="1:1">
      <c r="A12554" s="19">
        <f t="shared" si="3568"/>
        <v>125.5</v>
      </c>
    </row>
    <row r="12555" spans="1:1">
      <c r="A12555" s="19">
        <f t="shared" si="3568"/>
        <v>125.51</v>
      </c>
    </row>
    <row r="12556" spans="1:1">
      <c r="A12556" s="19">
        <f t="shared" si="3568"/>
        <v>125.52</v>
      </c>
    </row>
    <row r="12557" spans="1:1">
      <c r="A12557" s="19">
        <f t="shared" si="3568"/>
        <v>125.53</v>
      </c>
    </row>
    <row r="12558" spans="1:1">
      <c r="A12558" s="19">
        <f t="shared" si="3568"/>
        <v>125.54</v>
      </c>
    </row>
    <row r="12559" spans="1:1">
      <c r="A12559" s="19">
        <f t="shared" si="3568"/>
        <v>125.55</v>
      </c>
    </row>
    <row r="12560" spans="1:1">
      <c r="A12560" s="19">
        <f t="shared" si="3568"/>
        <v>125.56</v>
      </c>
    </row>
    <row r="12561" spans="1:1">
      <c r="A12561" s="19">
        <f t="shared" si="3568"/>
        <v>125.57</v>
      </c>
    </row>
    <row r="12562" spans="1:1">
      <c r="A12562" s="19">
        <f t="shared" si="3568"/>
        <v>125.58</v>
      </c>
    </row>
    <row r="12563" spans="1:1">
      <c r="A12563" s="19">
        <f t="shared" si="3568"/>
        <v>125.59</v>
      </c>
    </row>
    <row r="12564" spans="1:1">
      <c r="A12564" s="19">
        <f t="shared" si="3568"/>
        <v>125.6</v>
      </c>
    </row>
    <row r="12565" spans="1:1">
      <c r="A12565" s="19">
        <f t="shared" si="3568"/>
        <v>125.61</v>
      </c>
    </row>
    <row r="12566" spans="1:1">
      <c r="A12566" s="19">
        <f t="shared" si="3568"/>
        <v>125.62</v>
      </c>
    </row>
    <row r="12567" spans="1:1">
      <c r="A12567" s="19">
        <f t="shared" si="3568"/>
        <v>125.63</v>
      </c>
    </row>
    <row r="12568" spans="1:1">
      <c r="A12568" s="19">
        <f t="shared" si="3568"/>
        <v>125.64</v>
      </c>
    </row>
    <row r="12569" spans="1:1">
      <c r="A12569" s="19">
        <f t="shared" si="3568"/>
        <v>125.65</v>
      </c>
    </row>
    <row r="12570" spans="1:1">
      <c r="A12570" s="19">
        <f t="shared" si="3568"/>
        <v>125.66</v>
      </c>
    </row>
    <row r="12571" spans="1:1">
      <c r="A12571" s="19">
        <f t="shared" si="3568"/>
        <v>125.67</v>
      </c>
    </row>
    <row r="12572" spans="1:1">
      <c r="A12572" s="19">
        <f t="shared" si="3568"/>
        <v>125.68</v>
      </c>
    </row>
    <row r="12573" spans="1:1">
      <c r="A12573" s="19">
        <f t="shared" si="3568"/>
        <v>125.69</v>
      </c>
    </row>
    <row r="12574" spans="1:1">
      <c r="A12574" s="19">
        <f t="shared" si="3568"/>
        <v>125.7</v>
      </c>
    </row>
    <row r="12575" spans="1:1">
      <c r="A12575" s="19">
        <f t="shared" si="3568"/>
        <v>125.71</v>
      </c>
    </row>
    <row r="12576" spans="1:1">
      <c r="A12576" s="19">
        <f t="shared" si="3568"/>
        <v>125.72</v>
      </c>
    </row>
    <row r="12577" spans="1:1">
      <c r="A12577" s="19">
        <f t="shared" si="3568"/>
        <v>125.73</v>
      </c>
    </row>
    <row r="12578" spans="1:1">
      <c r="A12578" s="19">
        <f t="shared" si="3568"/>
        <v>125.74</v>
      </c>
    </row>
    <row r="12579" spans="1:1">
      <c r="A12579" s="19">
        <f t="shared" si="3568"/>
        <v>125.75</v>
      </c>
    </row>
    <row r="12580" spans="1:1">
      <c r="A12580" s="19">
        <f t="shared" si="3568"/>
        <v>125.76</v>
      </c>
    </row>
    <row r="12581" spans="1:1">
      <c r="A12581" s="19">
        <f t="shared" si="3568"/>
        <v>125.77</v>
      </c>
    </row>
    <row r="12582" spans="1:1">
      <c r="A12582" s="19">
        <f t="shared" ref="A12582:A12645" si="3569">ROUND(A12581+0.01,2)</f>
        <v>125.78</v>
      </c>
    </row>
    <row r="12583" spans="1:1">
      <c r="A12583" s="19">
        <f t="shared" si="3569"/>
        <v>125.79</v>
      </c>
    </row>
    <row r="12584" spans="1:1">
      <c r="A12584" s="19">
        <f t="shared" si="3569"/>
        <v>125.8</v>
      </c>
    </row>
    <row r="12585" spans="1:1">
      <c r="A12585" s="19">
        <f t="shared" si="3569"/>
        <v>125.81</v>
      </c>
    </row>
    <row r="12586" spans="1:1">
      <c r="A12586" s="19">
        <f t="shared" si="3569"/>
        <v>125.82</v>
      </c>
    </row>
    <row r="12587" spans="1:1">
      <c r="A12587" s="19">
        <f t="shared" si="3569"/>
        <v>125.83</v>
      </c>
    </row>
    <row r="12588" spans="1:1">
      <c r="A12588" s="19">
        <f t="shared" si="3569"/>
        <v>125.84</v>
      </c>
    </row>
    <row r="12589" spans="1:1">
      <c r="A12589" s="19">
        <f t="shared" si="3569"/>
        <v>125.85</v>
      </c>
    </row>
    <row r="12590" spans="1:1">
      <c r="A12590" s="19">
        <f t="shared" si="3569"/>
        <v>125.86</v>
      </c>
    </row>
    <row r="12591" spans="1:1">
      <c r="A12591" s="19">
        <f t="shared" si="3569"/>
        <v>125.87</v>
      </c>
    </row>
    <row r="12592" spans="1:1">
      <c r="A12592" s="19">
        <f t="shared" si="3569"/>
        <v>125.88</v>
      </c>
    </row>
    <row r="12593" spans="1:1">
      <c r="A12593" s="19">
        <f t="shared" si="3569"/>
        <v>125.89</v>
      </c>
    </row>
    <row r="12594" spans="1:1">
      <c r="A12594" s="19">
        <f t="shared" si="3569"/>
        <v>125.9</v>
      </c>
    </row>
    <row r="12595" spans="1:1">
      <c r="A12595" s="19">
        <f t="shared" si="3569"/>
        <v>125.91</v>
      </c>
    </row>
    <row r="12596" spans="1:1">
      <c r="A12596" s="19">
        <f t="shared" si="3569"/>
        <v>125.92</v>
      </c>
    </row>
    <row r="12597" spans="1:1">
      <c r="A12597" s="19">
        <f t="shared" si="3569"/>
        <v>125.93</v>
      </c>
    </row>
    <row r="12598" spans="1:1">
      <c r="A12598" s="19">
        <f t="shared" si="3569"/>
        <v>125.94</v>
      </c>
    </row>
    <row r="12599" spans="1:1">
      <c r="A12599" s="19">
        <f t="shared" si="3569"/>
        <v>125.95</v>
      </c>
    </row>
    <row r="12600" spans="1:1">
      <c r="A12600" s="19">
        <f t="shared" si="3569"/>
        <v>125.96</v>
      </c>
    </row>
    <row r="12601" spans="1:1">
      <c r="A12601" s="19">
        <f t="shared" si="3569"/>
        <v>125.97</v>
      </c>
    </row>
    <row r="12602" spans="1:1">
      <c r="A12602" s="19">
        <f t="shared" si="3569"/>
        <v>125.98</v>
      </c>
    </row>
    <row r="12603" spans="1:1">
      <c r="A12603" s="19">
        <f t="shared" si="3569"/>
        <v>125.99</v>
      </c>
    </row>
    <row r="12604" spans="1:1">
      <c r="A12604" s="19">
        <f t="shared" si="3569"/>
        <v>126</v>
      </c>
    </row>
    <row r="12605" spans="1:1">
      <c r="A12605" s="19">
        <f t="shared" si="3569"/>
        <v>126.01</v>
      </c>
    </row>
    <row r="12606" spans="1:1">
      <c r="A12606" s="19">
        <f t="shared" si="3569"/>
        <v>126.02</v>
      </c>
    </row>
    <row r="12607" spans="1:1">
      <c r="A12607" s="19">
        <f t="shared" si="3569"/>
        <v>126.03</v>
      </c>
    </row>
    <row r="12608" spans="1:1">
      <c r="A12608" s="19">
        <f t="shared" si="3569"/>
        <v>126.04</v>
      </c>
    </row>
    <row r="12609" spans="1:1">
      <c r="A12609" s="19">
        <f t="shared" si="3569"/>
        <v>126.05</v>
      </c>
    </row>
    <row r="12610" spans="1:1">
      <c r="A12610" s="19">
        <f t="shared" si="3569"/>
        <v>126.06</v>
      </c>
    </row>
    <row r="12611" spans="1:1">
      <c r="A12611" s="19">
        <f t="shared" si="3569"/>
        <v>126.07</v>
      </c>
    </row>
    <row r="12612" spans="1:1">
      <c r="A12612" s="19">
        <f t="shared" si="3569"/>
        <v>126.08</v>
      </c>
    </row>
    <row r="12613" spans="1:1">
      <c r="A12613" s="19">
        <f t="shared" si="3569"/>
        <v>126.09</v>
      </c>
    </row>
    <row r="12614" spans="1:1">
      <c r="A12614" s="19">
        <f t="shared" si="3569"/>
        <v>126.1</v>
      </c>
    </row>
    <row r="12615" spans="1:1">
      <c r="A12615" s="19">
        <f t="shared" si="3569"/>
        <v>126.11</v>
      </c>
    </row>
    <row r="12616" spans="1:1">
      <c r="A12616" s="19">
        <f t="shared" si="3569"/>
        <v>126.12</v>
      </c>
    </row>
    <row r="12617" spans="1:1">
      <c r="A12617" s="19">
        <f t="shared" si="3569"/>
        <v>126.13</v>
      </c>
    </row>
    <row r="12618" spans="1:1">
      <c r="A12618" s="19">
        <f t="shared" si="3569"/>
        <v>126.14</v>
      </c>
    </row>
    <row r="12619" spans="1:1">
      <c r="A12619" s="19">
        <f t="shared" si="3569"/>
        <v>126.15</v>
      </c>
    </row>
    <row r="12620" spans="1:1">
      <c r="A12620" s="19">
        <f t="shared" si="3569"/>
        <v>126.16</v>
      </c>
    </row>
    <row r="12621" spans="1:1">
      <c r="A12621" s="19">
        <f t="shared" si="3569"/>
        <v>126.17</v>
      </c>
    </row>
    <row r="12622" spans="1:1">
      <c r="A12622" s="19">
        <f t="shared" si="3569"/>
        <v>126.18</v>
      </c>
    </row>
    <row r="12623" spans="1:1">
      <c r="A12623" s="19">
        <f t="shared" si="3569"/>
        <v>126.19</v>
      </c>
    </row>
    <row r="12624" spans="1:1">
      <c r="A12624" s="19">
        <f t="shared" si="3569"/>
        <v>126.2</v>
      </c>
    </row>
    <row r="12625" spans="1:1">
      <c r="A12625" s="19">
        <f t="shared" si="3569"/>
        <v>126.21</v>
      </c>
    </row>
    <row r="12626" spans="1:1">
      <c r="A12626" s="19">
        <f t="shared" si="3569"/>
        <v>126.22</v>
      </c>
    </row>
    <row r="12627" spans="1:1">
      <c r="A12627" s="19">
        <f t="shared" si="3569"/>
        <v>126.23</v>
      </c>
    </row>
    <row r="12628" spans="1:1">
      <c r="A12628" s="19">
        <f t="shared" si="3569"/>
        <v>126.24</v>
      </c>
    </row>
    <row r="12629" spans="1:1">
      <c r="A12629" s="19">
        <f t="shared" si="3569"/>
        <v>126.25</v>
      </c>
    </row>
    <row r="12630" spans="1:1">
      <c r="A12630" s="19">
        <f t="shared" si="3569"/>
        <v>126.26</v>
      </c>
    </row>
    <row r="12631" spans="1:1">
      <c r="A12631" s="19">
        <f t="shared" si="3569"/>
        <v>126.27</v>
      </c>
    </row>
    <row r="12632" spans="1:1">
      <c r="A12632" s="19">
        <f t="shared" si="3569"/>
        <v>126.28</v>
      </c>
    </row>
    <row r="12633" spans="1:1">
      <c r="A12633" s="19">
        <f t="shared" si="3569"/>
        <v>126.29</v>
      </c>
    </row>
    <row r="12634" spans="1:1">
      <c r="A12634" s="19">
        <f t="shared" si="3569"/>
        <v>126.3</v>
      </c>
    </row>
    <row r="12635" spans="1:1">
      <c r="A12635" s="19">
        <f t="shared" si="3569"/>
        <v>126.31</v>
      </c>
    </row>
    <row r="12636" spans="1:1">
      <c r="A12636" s="19">
        <f t="shared" si="3569"/>
        <v>126.32</v>
      </c>
    </row>
    <row r="12637" spans="1:1">
      <c r="A12637" s="19">
        <f t="shared" si="3569"/>
        <v>126.33</v>
      </c>
    </row>
    <row r="12638" spans="1:1">
      <c r="A12638" s="19">
        <f t="shared" si="3569"/>
        <v>126.34</v>
      </c>
    </row>
    <row r="12639" spans="1:1">
      <c r="A12639" s="19">
        <f t="shared" si="3569"/>
        <v>126.35</v>
      </c>
    </row>
    <row r="12640" spans="1:1">
      <c r="A12640" s="19">
        <f t="shared" si="3569"/>
        <v>126.36</v>
      </c>
    </row>
    <row r="12641" spans="1:1">
      <c r="A12641" s="19">
        <f t="shared" si="3569"/>
        <v>126.37</v>
      </c>
    </row>
    <row r="12642" spans="1:1">
      <c r="A12642" s="19">
        <f t="shared" si="3569"/>
        <v>126.38</v>
      </c>
    </row>
    <row r="12643" spans="1:1">
      <c r="A12643" s="19">
        <f t="shared" si="3569"/>
        <v>126.39</v>
      </c>
    </row>
    <row r="12644" spans="1:1">
      <c r="A12644" s="19">
        <f t="shared" si="3569"/>
        <v>126.4</v>
      </c>
    </row>
    <row r="12645" spans="1:1">
      <c r="A12645" s="19">
        <f t="shared" si="3569"/>
        <v>126.41</v>
      </c>
    </row>
    <row r="12646" spans="1:1">
      <c r="A12646" s="19">
        <f t="shared" ref="A12646:A12709" si="3570">ROUND(A12645+0.01,2)</f>
        <v>126.42</v>
      </c>
    </row>
    <row r="12647" spans="1:1">
      <c r="A12647" s="19">
        <f t="shared" si="3570"/>
        <v>126.43</v>
      </c>
    </row>
    <row r="12648" spans="1:1">
      <c r="A12648" s="19">
        <f t="shared" si="3570"/>
        <v>126.44</v>
      </c>
    </row>
    <row r="12649" spans="1:1">
      <c r="A12649" s="19">
        <f t="shared" si="3570"/>
        <v>126.45</v>
      </c>
    </row>
    <row r="12650" spans="1:1">
      <c r="A12650" s="19">
        <f t="shared" si="3570"/>
        <v>126.46</v>
      </c>
    </row>
    <row r="12651" spans="1:1">
      <c r="A12651" s="19">
        <f t="shared" si="3570"/>
        <v>126.47</v>
      </c>
    </row>
    <row r="12652" spans="1:1">
      <c r="A12652" s="19">
        <f t="shared" si="3570"/>
        <v>126.48</v>
      </c>
    </row>
    <row r="12653" spans="1:1">
      <c r="A12653" s="19">
        <f t="shared" si="3570"/>
        <v>126.49</v>
      </c>
    </row>
    <row r="12654" spans="1:1">
      <c r="A12654" s="19">
        <f t="shared" si="3570"/>
        <v>126.5</v>
      </c>
    </row>
    <row r="12655" spans="1:1">
      <c r="A12655" s="19">
        <f t="shared" si="3570"/>
        <v>126.51</v>
      </c>
    </row>
    <row r="12656" spans="1:1">
      <c r="A12656" s="19">
        <f t="shared" si="3570"/>
        <v>126.52</v>
      </c>
    </row>
    <row r="12657" spans="1:1">
      <c r="A12657" s="19">
        <f t="shared" si="3570"/>
        <v>126.53</v>
      </c>
    </row>
    <row r="12658" spans="1:1">
      <c r="A12658" s="19">
        <f t="shared" si="3570"/>
        <v>126.54</v>
      </c>
    </row>
    <row r="12659" spans="1:1">
      <c r="A12659" s="19">
        <f t="shared" si="3570"/>
        <v>126.55</v>
      </c>
    </row>
    <row r="12660" spans="1:1">
      <c r="A12660" s="19">
        <f t="shared" si="3570"/>
        <v>126.56</v>
      </c>
    </row>
    <row r="12661" spans="1:1">
      <c r="A12661" s="19">
        <f t="shared" si="3570"/>
        <v>126.57</v>
      </c>
    </row>
    <row r="12662" spans="1:1">
      <c r="A12662" s="19">
        <f t="shared" si="3570"/>
        <v>126.58</v>
      </c>
    </row>
    <row r="12663" spans="1:1">
      <c r="A12663" s="19">
        <f t="shared" si="3570"/>
        <v>126.59</v>
      </c>
    </row>
    <row r="12664" spans="1:1">
      <c r="A12664" s="19">
        <f t="shared" si="3570"/>
        <v>126.6</v>
      </c>
    </row>
    <row r="12665" spans="1:1">
      <c r="A12665" s="19">
        <f t="shared" si="3570"/>
        <v>126.61</v>
      </c>
    </row>
    <row r="12666" spans="1:1">
      <c r="A12666" s="19">
        <f t="shared" si="3570"/>
        <v>126.62</v>
      </c>
    </row>
    <row r="12667" spans="1:1">
      <c r="A12667" s="19">
        <f t="shared" si="3570"/>
        <v>126.63</v>
      </c>
    </row>
    <row r="12668" spans="1:1">
      <c r="A12668" s="19">
        <f t="shared" si="3570"/>
        <v>126.64</v>
      </c>
    </row>
    <row r="12669" spans="1:1">
      <c r="A12669" s="19">
        <f t="shared" si="3570"/>
        <v>126.65</v>
      </c>
    </row>
    <row r="12670" spans="1:1">
      <c r="A12670" s="19">
        <f t="shared" si="3570"/>
        <v>126.66</v>
      </c>
    </row>
    <row r="12671" spans="1:1">
      <c r="A12671" s="19">
        <f t="shared" si="3570"/>
        <v>126.67</v>
      </c>
    </row>
    <row r="12672" spans="1:1">
      <c r="A12672" s="19">
        <f t="shared" si="3570"/>
        <v>126.68</v>
      </c>
    </row>
    <row r="12673" spans="1:1">
      <c r="A12673" s="19">
        <f t="shared" si="3570"/>
        <v>126.69</v>
      </c>
    </row>
    <row r="12674" spans="1:1">
      <c r="A12674" s="19">
        <f t="shared" si="3570"/>
        <v>126.7</v>
      </c>
    </row>
    <row r="12675" spans="1:1">
      <c r="A12675" s="19">
        <f t="shared" si="3570"/>
        <v>126.71</v>
      </c>
    </row>
    <row r="12676" spans="1:1">
      <c r="A12676" s="19">
        <f t="shared" si="3570"/>
        <v>126.72</v>
      </c>
    </row>
    <row r="12677" spans="1:1">
      <c r="A12677" s="19">
        <f t="shared" si="3570"/>
        <v>126.73</v>
      </c>
    </row>
    <row r="12678" spans="1:1">
      <c r="A12678" s="19">
        <f t="shared" si="3570"/>
        <v>126.74</v>
      </c>
    </row>
    <row r="12679" spans="1:1">
      <c r="A12679" s="19">
        <f t="shared" si="3570"/>
        <v>126.75</v>
      </c>
    </row>
    <row r="12680" spans="1:1">
      <c r="A12680" s="19">
        <f t="shared" si="3570"/>
        <v>126.76</v>
      </c>
    </row>
    <row r="12681" spans="1:1">
      <c r="A12681" s="19">
        <f t="shared" si="3570"/>
        <v>126.77</v>
      </c>
    </row>
    <row r="12682" spans="1:1">
      <c r="A12682" s="19">
        <f t="shared" si="3570"/>
        <v>126.78</v>
      </c>
    </row>
    <row r="12683" spans="1:1">
      <c r="A12683" s="19">
        <f t="shared" si="3570"/>
        <v>126.79</v>
      </c>
    </row>
    <row r="12684" spans="1:1">
      <c r="A12684" s="19">
        <f t="shared" si="3570"/>
        <v>126.8</v>
      </c>
    </row>
    <row r="12685" spans="1:1">
      <c r="A12685" s="19">
        <f t="shared" si="3570"/>
        <v>126.81</v>
      </c>
    </row>
    <row r="12686" spans="1:1">
      <c r="A12686" s="19">
        <f t="shared" si="3570"/>
        <v>126.82</v>
      </c>
    </row>
    <row r="12687" spans="1:1">
      <c r="A12687" s="19">
        <f t="shared" si="3570"/>
        <v>126.83</v>
      </c>
    </row>
    <row r="12688" spans="1:1">
      <c r="A12688" s="19">
        <f t="shared" si="3570"/>
        <v>126.84</v>
      </c>
    </row>
    <row r="12689" spans="1:1">
      <c r="A12689" s="19">
        <f t="shared" si="3570"/>
        <v>126.85</v>
      </c>
    </row>
    <row r="12690" spans="1:1">
      <c r="A12690" s="19">
        <f t="shared" si="3570"/>
        <v>126.86</v>
      </c>
    </row>
    <row r="12691" spans="1:1">
      <c r="A12691" s="19">
        <f t="shared" si="3570"/>
        <v>126.87</v>
      </c>
    </row>
    <row r="12692" spans="1:1">
      <c r="A12692" s="19">
        <f t="shared" si="3570"/>
        <v>126.88</v>
      </c>
    </row>
    <row r="12693" spans="1:1">
      <c r="A12693" s="19">
        <f t="shared" si="3570"/>
        <v>126.89</v>
      </c>
    </row>
    <row r="12694" spans="1:1">
      <c r="A12694" s="19">
        <f t="shared" si="3570"/>
        <v>126.9</v>
      </c>
    </row>
    <row r="12695" spans="1:1">
      <c r="A12695" s="19">
        <f t="shared" si="3570"/>
        <v>126.91</v>
      </c>
    </row>
    <row r="12696" spans="1:1">
      <c r="A12696" s="19">
        <f t="shared" si="3570"/>
        <v>126.92</v>
      </c>
    </row>
    <row r="12697" spans="1:1">
      <c r="A12697" s="19">
        <f t="shared" si="3570"/>
        <v>126.93</v>
      </c>
    </row>
    <row r="12698" spans="1:1">
      <c r="A12698" s="19">
        <f t="shared" si="3570"/>
        <v>126.94</v>
      </c>
    </row>
    <row r="12699" spans="1:1">
      <c r="A12699" s="19">
        <f t="shared" si="3570"/>
        <v>126.95</v>
      </c>
    </row>
    <row r="12700" spans="1:1">
      <c r="A12700" s="19">
        <f t="shared" si="3570"/>
        <v>126.96</v>
      </c>
    </row>
    <row r="12701" spans="1:1">
      <c r="A12701" s="19">
        <f t="shared" si="3570"/>
        <v>126.97</v>
      </c>
    </row>
    <row r="12702" spans="1:1">
      <c r="A12702" s="19">
        <f t="shared" si="3570"/>
        <v>126.98</v>
      </c>
    </row>
    <row r="12703" spans="1:1">
      <c r="A12703" s="19">
        <f t="shared" si="3570"/>
        <v>126.99</v>
      </c>
    </row>
    <row r="12704" spans="1:1">
      <c r="A12704" s="19">
        <f t="shared" si="3570"/>
        <v>127</v>
      </c>
    </row>
    <row r="12705" spans="1:1">
      <c r="A12705" s="19">
        <f t="shared" si="3570"/>
        <v>127.01</v>
      </c>
    </row>
    <row r="12706" spans="1:1">
      <c r="A12706" s="19">
        <f t="shared" si="3570"/>
        <v>127.02</v>
      </c>
    </row>
    <row r="12707" spans="1:1">
      <c r="A12707" s="19">
        <f t="shared" si="3570"/>
        <v>127.03</v>
      </c>
    </row>
    <row r="12708" spans="1:1">
      <c r="A12708" s="19">
        <f t="shared" si="3570"/>
        <v>127.04</v>
      </c>
    </row>
    <row r="12709" spans="1:1">
      <c r="A12709" s="19">
        <f t="shared" si="3570"/>
        <v>127.05</v>
      </c>
    </row>
    <row r="12710" spans="1:1">
      <c r="A12710" s="19">
        <f t="shared" ref="A12710:A12773" si="3571">ROUND(A12709+0.01,2)</f>
        <v>127.06</v>
      </c>
    </row>
    <row r="12711" spans="1:1">
      <c r="A12711" s="19">
        <f t="shared" si="3571"/>
        <v>127.07</v>
      </c>
    </row>
    <row r="12712" spans="1:1">
      <c r="A12712" s="19">
        <f t="shared" si="3571"/>
        <v>127.08</v>
      </c>
    </row>
    <row r="12713" spans="1:1">
      <c r="A12713" s="19">
        <f t="shared" si="3571"/>
        <v>127.09</v>
      </c>
    </row>
    <row r="12714" spans="1:1">
      <c r="A12714" s="19">
        <f t="shared" si="3571"/>
        <v>127.1</v>
      </c>
    </row>
    <row r="12715" spans="1:1">
      <c r="A12715" s="19">
        <f t="shared" si="3571"/>
        <v>127.11</v>
      </c>
    </row>
    <row r="12716" spans="1:1">
      <c r="A12716" s="19">
        <f t="shared" si="3571"/>
        <v>127.12</v>
      </c>
    </row>
    <row r="12717" spans="1:1">
      <c r="A12717" s="19">
        <f t="shared" si="3571"/>
        <v>127.13</v>
      </c>
    </row>
    <row r="12718" spans="1:1">
      <c r="A12718" s="19">
        <f t="shared" si="3571"/>
        <v>127.14</v>
      </c>
    </row>
    <row r="12719" spans="1:1">
      <c r="A12719" s="19">
        <f t="shared" si="3571"/>
        <v>127.15</v>
      </c>
    </row>
    <row r="12720" spans="1:1">
      <c r="A12720" s="19">
        <f t="shared" si="3571"/>
        <v>127.16</v>
      </c>
    </row>
    <row r="12721" spans="1:1">
      <c r="A12721" s="19">
        <f t="shared" si="3571"/>
        <v>127.17</v>
      </c>
    </row>
    <row r="12722" spans="1:1">
      <c r="A12722" s="19">
        <f t="shared" si="3571"/>
        <v>127.18</v>
      </c>
    </row>
    <row r="12723" spans="1:1">
      <c r="A12723" s="19">
        <f t="shared" si="3571"/>
        <v>127.19</v>
      </c>
    </row>
    <row r="12724" spans="1:1">
      <c r="A12724" s="19">
        <f t="shared" si="3571"/>
        <v>127.2</v>
      </c>
    </row>
    <row r="12725" spans="1:1">
      <c r="A12725" s="19">
        <f t="shared" si="3571"/>
        <v>127.21</v>
      </c>
    </row>
    <row r="12726" spans="1:1">
      <c r="A12726" s="19">
        <f t="shared" si="3571"/>
        <v>127.22</v>
      </c>
    </row>
    <row r="12727" spans="1:1">
      <c r="A12727" s="19">
        <f t="shared" si="3571"/>
        <v>127.23</v>
      </c>
    </row>
    <row r="12728" spans="1:1">
      <c r="A12728" s="19">
        <f t="shared" si="3571"/>
        <v>127.24</v>
      </c>
    </row>
    <row r="12729" spans="1:1">
      <c r="A12729" s="19">
        <f t="shared" si="3571"/>
        <v>127.25</v>
      </c>
    </row>
    <row r="12730" spans="1:1">
      <c r="A12730" s="19">
        <f t="shared" si="3571"/>
        <v>127.26</v>
      </c>
    </row>
    <row r="12731" spans="1:1">
      <c r="A12731" s="19">
        <f t="shared" si="3571"/>
        <v>127.27</v>
      </c>
    </row>
    <row r="12732" spans="1:1">
      <c r="A12732" s="19">
        <f t="shared" si="3571"/>
        <v>127.28</v>
      </c>
    </row>
    <row r="12733" spans="1:1">
      <c r="A12733" s="19">
        <f t="shared" si="3571"/>
        <v>127.29</v>
      </c>
    </row>
    <row r="12734" spans="1:1">
      <c r="A12734" s="19">
        <f t="shared" si="3571"/>
        <v>127.3</v>
      </c>
    </row>
    <row r="12735" spans="1:1">
      <c r="A12735" s="19">
        <f t="shared" si="3571"/>
        <v>127.31</v>
      </c>
    </row>
    <row r="12736" spans="1:1">
      <c r="A12736" s="19">
        <f t="shared" si="3571"/>
        <v>127.32</v>
      </c>
    </row>
    <row r="12737" spans="1:1">
      <c r="A12737" s="19">
        <f t="shared" si="3571"/>
        <v>127.33</v>
      </c>
    </row>
    <row r="12738" spans="1:1">
      <c r="A12738" s="19">
        <f t="shared" si="3571"/>
        <v>127.34</v>
      </c>
    </row>
    <row r="12739" spans="1:1">
      <c r="A12739" s="19">
        <f t="shared" si="3571"/>
        <v>127.35</v>
      </c>
    </row>
    <row r="12740" spans="1:1">
      <c r="A12740" s="19">
        <f t="shared" si="3571"/>
        <v>127.36</v>
      </c>
    </row>
    <row r="12741" spans="1:1">
      <c r="A12741" s="19">
        <f t="shared" si="3571"/>
        <v>127.37</v>
      </c>
    </row>
    <row r="12742" spans="1:1">
      <c r="A12742" s="19">
        <f t="shared" si="3571"/>
        <v>127.38</v>
      </c>
    </row>
    <row r="12743" spans="1:1">
      <c r="A12743" s="19">
        <f t="shared" si="3571"/>
        <v>127.39</v>
      </c>
    </row>
    <row r="12744" spans="1:1">
      <c r="A12744" s="19">
        <f t="shared" si="3571"/>
        <v>127.4</v>
      </c>
    </row>
    <row r="12745" spans="1:1">
      <c r="A12745" s="19">
        <f t="shared" si="3571"/>
        <v>127.41</v>
      </c>
    </row>
    <row r="12746" spans="1:1">
      <c r="A12746" s="19">
        <f t="shared" si="3571"/>
        <v>127.42</v>
      </c>
    </row>
    <row r="12747" spans="1:1">
      <c r="A12747" s="19">
        <f t="shared" si="3571"/>
        <v>127.43</v>
      </c>
    </row>
    <row r="12748" spans="1:1">
      <c r="A12748" s="19">
        <f t="shared" si="3571"/>
        <v>127.44</v>
      </c>
    </row>
    <row r="12749" spans="1:1">
      <c r="A12749" s="19">
        <f t="shared" si="3571"/>
        <v>127.45</v>
      </c>
    </row>
    <row r="12750" spans="1:1">
      <c r="A12750" s="19">
        <f t="shared" si="3571"/>
        <v>127.46</v>
      </c>
    </row>
    <row r="12751" spans="1:1">
      <c r="A12751" s="19">
        <f t="shared" si="3571"/>
        <v>127.47</v>
      </c>
    </row>
    <row r="12752" spans="1:1">
      <c r="A12752" s="19">
        <f t="shared" si="3571"/>
        <v>127.48</v>
      </c>
    </row>
    <row r="12753" spans="1:1">
      <c r="A12753" s="19">
        <f t="shared" si="3571"/>
        <v>127.49</v>
      </c>
    </row>
    <row r="12754" spans="1:1">
      <c r="A12754" s="19">
        <f t="shared" si="3571"/>
        <v>127.5</v>
      </c>
    </row>
    <row r="12755" spans="1:1">
      <c r="A12755" s="19">
        <f t="shared" si="3571"/>
        <v>127.51</v>
      </c>
    </row>
    <row r="12756" spans="1:1">
      <c r="A12756" s="19">
        <f t="shared" si="3571"/>
        <v>127.52</v>
      </c>
    </row>
    <row r="12757" spans="1:1">
      <c r="A12757" s="19">
        <f t="shared" si="3571"/>
        <v>127.53</v>
      </c>
    </row>
    <row r="12758" spans="1:1">
      <c r="A12758" s="19">
        <f t="shared" si="3571"/>
        <v>127.54</v>
      </c>
    </row>
    <row r="12759" spans="1:1">
      <c r="A12759" s="19">
        <f t="shared" si="3571"/>
        <v>127.55</v>
      </c>
    </row>
    <row r="12760" spans="1:1">
      <c r="A12760" s="19">
        <f t="shared" si="3571"/>
        <v>127.56</v>
      </c>
    </row>
    <row r="12761" spans="1:1">
      <c r="A12761" s="19">
        <f t="shared" si="3571"/>
        <v>127.57</v>
      </c>
    </row>
    <row r="12762" spans="1:1">
      <c r="A12762" s="19">
        <f t="shared" si="3571"/>
        <v>127.58</v>
      </c>
    </row>
    <row r="12763" spans="1:1">
      <c r="A12763" s="19">
        <f t="shared" si="3571"/>
        <v>127.59</v>
      </c>
    </row>
    <row r="12764" spans="1:1">
      <c r="A12764" s="19">
        <f t="shared" si="3571"/>
        <v>127.6</v>
      </c>
    </row>
    <row r="12765" spans="1:1">
      <c r="A12765" s="19">
        <f t="shared" si="3571"/>
        <v>127.61</v>
      </c>
    </row>
    <row r="12766" spans="1:1">
      <c r="A12766" s="19">
        <f t="shared" si="3571"/>
        <v>127.62</v>
      </c>
    </row>
    <row r="12767" spans="1:1">
      <c r="A12767" s="19">
        <f t="shared" si="3571"/>
        <v>127.63</v>
      </c>
    </row>
    <row r="12768" spans="1:1">
      <c r="A12768" s="19">
        <f t="shared" si="3571"/>
        <v>127.64</v>
      </c>
    </row>
    <row r="12769" spans="1:1">
      <c r="A12769" s="19">
        <f t="shared" si="3571"/>
        <v>127.65</v>
      </c>
    </row>
    <row r="12770" spans="1:1">
      <c r="A12770" s="19">
        <f t="shared" si="3571"/>
        <v>127.66</v>
      </c>
    </row>
    <row r="12771" spans="1:1">
      <c r="A12771" s="19">
        <f t="shared" si="3571"/>
        <v>127.67</v>
      </c>
    </row>
    <row r="12772" spans="1:1">
      <c r="A12772" s="19">
        <f t="shared" si="3571"/>
        <v>127.68</v>
      </c>
    </row>
    <row r="12773" spans="1:1">
      <c r="A12773" s="19">
        <f t="shared" si="3571"/>
        <v>127.69</v>
      </c>
    </row>
    <row r="12774" spans="1:1">
      <c r="A12774" s="19">
        <f t="shared" ref="A12774:A12837" si="3572">ROUND(A12773+0.01,2)</f>
        <v>127.7</v>
      </c>
    </row>
    <row r="12775" spans="1:1">
      <c r="A12775" s="19">
        <f t="shared" si="3572"/>
        <v>127.71</v>
      </c>
    </row>
    <row r="12776" spans="1:1">
      <c r="A12776" s="19">
        <f t="shared" si="3572"/>
        <v>127.72</v>
      </c>
    </row>
    <row r="12777" spans="1:1">
      <c r="A12777" s="19">
        <f t="shared" si="3572"/>
        <v>127.73</v>
      </c>
    </row>
    <row r="12778" spans="1:1">
      <c r="A12778" s="19">
        <f t="shared" si="3572"/>
        <v>127.74</v>
      </c>
    </row>
    <row r="12779" spans="1:1">
      <c r="A12779" s="19">
        <f t="shared" si="3572"/>
        <v>127.75</v>
      </c>
    </row>
    <row r="12780" spans="1:1">
      <c r="A12780" s="19">
        <f t="shared" si="3572"/>
        <v>127.76</v>
      </c>
    </row>
    <row r="12781" spans="1:1">
      <c r="A12781" s="19">
        <f t="shared" si="3572"/>
        <v>127.77</v>
      </c>
    </row>
    <row r="12782" spans="1:1">
      <c r="A12782" s="19">
        <f t="shared" si="3572"/>
        <v>127.78</v>
      </c>
    </row>
    <row r="12783" spans="1:1">
      <c r="A12783" s="19">
        <f t="shared" si="3572"/>
        <v>127.79</v>
      </c>
    </row>
    <row r="12784" spans="1:1">
      <c r="A12784" s="19">
        <f t="shared" si="3572"/>
        <v>127.8</v>
      </c>
    </row>
    <row r="12785" spans="1:1">
      <c r="A12785" s="19">
        <f t="shared" si="3572"/>
        <v>127.81</v>
      </c>
    </row>
    <row r="12786" spans="1:1">
      <c r="A12786" s="19">
        <f t="shared" si="3572"/>
        <v>127.82</v>
      </c>
    </row>
    <row r="12787" spans="1:1">
      <c r="A12787" s="19">
        <f t="shared" si="3572"/>
        <v>127.83</v>
      </c>
    </row>
    <row r="12788" spans="1:1">
      <c r="A12788" s="19">
        <f t="shared" si="3572"/>
        <v>127.84</v>
      </c>
    </row>
    <row r="12789" spans="1:1">
      <c r="A12789" s="19">
        <f t="shared" si="3572"/>
        <v>127.85</v>
      </c>
    </row>
    <row r="12790" spans="1:1">
      <c r="A12790" s="19">
        <f t="shared" si="3572"/>
        <v>127.86</v>
      </c>
    </row>
    <row r="12791" spans="1:1">
      <c r="A12791" s="19">
        <f t="shared" si="3572"/>
        <v>127.87</v>
      </c>
    </row>
    <row r="12792" spans="1:1">
      <c r="A12792" s="19">
        <f t="shared" si="3572"/>
        <v>127.88</v>
      </c>
    </row>
    <row r="12793" spans="1:1">
      <c r="A12793" s="19">
        <f t="shared" si="3572"/>
        <v>127.89</v>
      </c>
    </row>
    <row r="12794" spans="1:1">
      <c r="A12794" s="19">
        <f t="shared" si="3572"/>
        <v>127.9</v>
      </c>
    </row>
    <row r="12795" spans="1:1">
      <c r="A12795" s="19">
        <f t="shared" si="3572"/>
        <v>127.91</v>
      </c>
    </row>
    <row r="12796" spans="1:1">
      <c r="A12796" s="19">
        <f t="shared" si="3572"/>
        <v>127.92</v>
      </c>
    </row>
    <row r="12797" spans="1:1">
      <c r="A12797" s="19">
        <f t="shared" si="3572"/>
        <v>127.93</v>
      </c>
    </row>
    <row r="12798" spans="1:1">
      <c r="A12798" s="19">
        <f t="shared" si="3572"/>
        <v>127.94</v>
      </c>
    </row>
    <row r="12799" spans="1:1">
      <c r="A12799" s="19">
        <f t="shared" si="3572"/>
        <v>127.95</v>
      </c>
    </row>
    <row r="12800" spans="1:1">
      <c r="A12800" s="19">
        <f t="shared" si="3572"/>
        <v>127.96</v>
      </c>
    </row>
    <row r="12801" spans="1:1">
      <c r="A12801" s="19">
        <f t="shared" si="3572"/>
        <v>127.97</v>
      </c>
    </row>
    <row r="12802" spans="1:1">
      <c r="A12802" s="19">
        <f t="shared" si="3572"/>
        <v>127.98</v>
      </c>
    </row>
    <row r="12803" spans="1:1">
      <c r="A12803" s="19">
        <f t="shared" si="3572"/>
        <v>127.99</v>
      </c>
    </row>
    <row r="12804" spans="1:1">
      <c r="A12804" s="19">
        <f t="shared" si="3572"/>
        <v>128</v>
      </c>
    </row>
    <row r="12805" spans="1:1">
      <c r="A12805" s="19">
        <f t="shared" si="3572"/>
        <v>128.01</v>
      </c>
    </row>
    <row r="12806" spans="1:1">
      <c r="A12806" s="19">
        <f t="shared" si="3572"/>
        <v>128.02000000000001</v>
      </c>
    </row>
    <row r="12807" spans="1:1">
      <c r="A12807" s="19">
        <f t="shared" si="3572"/>
        <v>128.03</v>
      </c>
    </row>
    <row r="12808" spans="1:1">
      <c r="A12808" s="19">
        <f t="shared" si="3572"/>
        <v>128.04</v>
      </c>
    </row>
    <row r="12809" spans="1:1">
      <c r="A12809" s="19">
        <f t="shared" si="3572"/>
        <v>128.05000000000001</v>
      </c>
    </row>
    <row r="12810" spans="1:1">
      <c r="A12810" s="19">
        <f t="shared" si="3572"/>
        <v>128.06</v>
      </c>
    </row>
    <row r="12811" spans="1:1">
      <c r="A12811" s="19">
        <f t="shared" si="3572"/>
        <v>128.07</v>
      </c>
    </row>
    <row r="12812" spans="1:1">
      <c r="A12812" s="19">
        <f t="shared" si="3572"/>
        <v>128.08000000000001</v>
      </c>
    </row>
    <row r="12813" spans="1:1">
      <c r="A12813" s="19">
        <f t="shared" si="3572"/>
        <v>128.09</v>
      </c>
    </row>
    <row r="12814" spans="1:1">
      <c r="A12814" s="19">
        <f t="shared" si="3572"/>
        <v>128.1</v>
      </c>
    </row>
    <row r="12815" spans="1:1">
      <c r="A12815" s="19">
        <f t="shared" si="3572"/>
        <v>128.11000000000001</v>
      </c>
    </row>
    <row r="12816" spans="1:1">
      <c r="A12816" s="19">
        <f t="shared" si="3572"/>
        <v>128.12</v>
      </c>
    </row>
    <row r="12817" spans="1:1">
      <c r="A12817" s="19">
        <f t="shared" si="3572"/>
        <v>128.13</v>
      </c>
    </row>
    <row r="12818" spans="1:1">
      <c r="A12818" s="19">
        <f t="shared" si="3572"/>
        <v>128.13999999999999</v>
      </c>
    </row>
    <row r="12819" spans="1:1">
      <c r="A12819" s="19">
        <f t="shared" si="3572"/>
        <v>128.15</v>
      </c>
    </row>
    <row r="12820" spans="1:1">
      <c r="A12820" s="19">
        <f t="shared" si="3572"/>
        <v>128.16</v>
      </c>
    </row>
    <row r="12821" spans="1:1">
      <c r="A12821" s="19">
        <f t="shared" si="3572"/>
        <v>128.16999999999999</v>
      </c>
    </row>
    <row r="12822" spans="1:1">
      <c r="A12822" s="19">
        <f t="shared" si="3572"/>
        <v>128.18</v>
      </c>
    </row>
    <row r="12823" spans="1:1">
      <c r="A12823" s="19">
        <f t="shared" si="3572"/>
        <v>128.19</v>
      </c>
    </row>
    <row r="12824" spans="1:1">
      <c r="A12824" s="19">
        <f t="shared" si="3572"/>
        <v>128.19999999999999</v>
      </c>
    </row>
    <row r="12825" spans="1:1">
      <c r="A12825" s="19">
        <f t="shared" si="3572"/>
        <v>128.21</v>
      </c>
    </row>
    <row r="12826" spans="1:1">
      <c r="A12826" s="19">
        <f t="shared" si="3572"/>
        <v>128.22</v>
      </c>
    </row>
    <row r="12827" spans="1:1">
      <c r="A12827" s="19">
        <f t="shared" si="3572"/>
        <v>128.22999999999999</v>
      </c>
    </row>
    <row r="12828" spans="1:1">
      <c r="A12828" s="19">
        <f t="shared" si="3572"/>
        <v>128.24</v>
      </c>
    </row>
    <row r="12829" spans="1:1">
      <c r="A12829" s="19">
        <f t="shared" si="3572"/>
        <v>128.25</v>
      </c>
    </row>
    <row r="12830" spans="1:1">
      <c r="A12830" s="19">
        <f t="shared" si="3572"/>
        <v>128.26</v>
      </c>
    </row>
    <row r="12831" spans="1:1">
      <c r="A12831" s="19">
        <f t="shared" si="3572"/>
        <v>128.27000000000001</v>
      </c>
    </row>
    <row r="12832" spans="1:1">
      <c r="A12832" s="19">
        <f t="shared" si="3572"/>
        <v>128.28</v>
      </c>
    </row>
    <row r="12833" spans="1:1">
      <c r="A12833" s="19">
        <f t="shared" si="3572"/>
        <v>128.29</v>
      </c>
    </row>
    <row r="12834" spans="1:1">
      <c r="A12834" s="19">
        <f t="shared" si="3572"/>
        <v>128.30000000000001</v>
      </c>
    </row>
    <row r="12835" spans="1:1">
      <c r="A12835" s="19">
        <f t="shared" si="3572"/>
        <v>128.31</v>
      </c>
    </row>
    <row r="12836" spans="1:1">
      <c r="A12836" s="19">
        <f t="shared" si="3572"/>
        <v>128.32</v>
      </c>
    </row>
    <row r="12837" spans="1:1">
      <c r="A12837" s="19">
        <f t="shared" si="3572"/>
        <v>128.33000000000001</v>
      </c>
    </row>
    <row r="12838" spans="1:1">
      <c r="A12838" s="19">
        <f t="shared" ref="A12838:A12901" si="3573">ROUND(A12837+0.01,2)</f>
        <v>128.34</v>
      </c>
    </row>
    <row r="12839" spans="1:1">
      <c r="A12839" s="19">
        <f t="shared" si="3573"/>
        <v>128.35</v>
      </c>
    </row>
    <row r="12840" spans="1:1">
      <c r="A12840" s="19">
        <f t="shared" si="3573"/>
        <v>128.36000000000001</v>
      </c>
    </row>
    <row r="12841" spans="1:1">
      <c r="A12841" s="19">
        <f t="shared" si="3573"/>
        <v>128.37</v>
      </c>
    </row>
    <row r="12842" spans="1:1">
      <c r="A12842" s="19">
        <f t="shared" si="3573"/>
        <v>128.38</v>
      </c>
    </row>
    <row r="12843" spans="1:1">
      <c r="A12843" s="19">
        <f t="shared" si="3573"/>
        <v>128.38999999999999</v>
      </c>
    </row>
    <row r="12844" spans="1:1">
      <c r="A12844" s="19">
        <f t="shared" si="3573"/>
        <v>128.4</v>
      </c>
    </row>
    <row r="12845" spans="1:1">
      <c r="A12845" s="19">
        <f t="shared" si="3573"/>
        <v>128.41</v>
      </c>
    </row>
    <row r="12846" spans="1:1">
      <c r="A12846" s="19">
        <f t="shared" si="3573"/>
        <v>128.41999999999999</v>
      </c>
    </row>
    <row r="12847" spans="1:1">
      <c r="A12847" s="19">
        <f t="shared" si="3573"/>
        <v>128.43</v>
      </c>
    </row>
    <row r="12848" spans="1:1">
      <c r="A12848" s="19">
        <f t="shared" si="3573"/>
        <v>128.44</v>
      </c>
    </row>
    <row r="12849" spans="1:1">
      <c r="A12849" s="19">
        <f t="shared" si="3573"/>
        <v>128.44999999999999</v>
      </c>
    </row>
    <row r="12850" spans="1:1">
      <c r="A12850" s="19">
        <f t="shared" si="3573"/>
        <v>128.46</v>
      </c>
    </row>
    <row r="12851" spans="1:1">
      <c r="A12851" s="19">
        <f t="shared" si="3573"/>
        <v>128.47</v>
      </c>
    </row>
    <row r="12852" spans="1:1">
      <c r="A12852" s="19">
        <f t="shared" si="3573"/>
        <v>128.47999999999999</v>
      </c>
    </row>
    <row r="12853" spans="1:1">
      <c r="A12853" s="19">
        <f t="shared" si="3573"/>
        <v>128.49</v>
      </c>
    </row>
    <row r="12854" spans="1:1">
      <c r="A12854" s="19">
        <f t="shared" si="3573"/>
        <v>128.5</v>
      </c>
    </row>
    <row r="12855" spans="1:1">
      <c r="A12855" s="19">
        <f t="shared" si="3573"/>
        <v>128.51</v>
      </c>
    </row>
    <row r="12856" spans="1:1">
      <c r="A12856" s="19">
        <f t="shared" si="3573"/>
        <v>128.52000000000001</v>
      </c>
    </row>
    <row r="12857" spans="1:1">
      <c r="A12857" s="19">
        <f t="shared" si="3573"/>
        <v>128.53</v>
      </c>
    </row>
    <row r="12858" spans="1:1">
      <c r="A12858" s="19">
        <f t="shared" si="3573"/>
        <v>128.54</v>
      </c>
    </row>
    <row r="12859" spans="1:1">
      <c r="A12859" s="19">
        <f t="shared" si="3573"/>
        <v>128.55000000000001</v>
      </c>
    </row>
    <row r="12860" spans="1:1">
      <c r="A12860" s="19">
        <f t="shared" si="3573"/>
        <v>128.56</v>
      </c>
    </row>
    <row r="12861" spans="1:1">
      <c r="A12861" s="19">
        <f t="shared" si="3573"/>
        <v>128.57</v>
      </c>
    </row>
    <row r="12862" spans="1:1">
      <c r="A12862" s="19">
        <f t="shared" si="3573"/>
        <v>128.58000000000001</v>
      </c>
    </row>
    <row r="12863" spans="1:1">
      <c r="A12863" s="19">
        <f t="shared" si="3573"/>
        <v>128.59</v>
      </c>
    </row>
    <row r="12864" spans="1:1">
      <c r="A12864" s="19">
        <f t="shared" si="3573"/>
        <v>128.6</v>
      </c>
    </row>
    <row r="12865" spans="1:1">
      <c r="A12865" s="19">
        <f t="shared" si="3573"/>
        <v>128.61000000000001</v>
      </c>
    </row>
    <row r="12866" spans="1:1">
      <c r="A12866" s="19">
        <f t="shared" si="3573"/>
        <v>128.62</v>
      </c>
    </row>
    <row r="12867" spans="1:1">
      <c r="A12867" s="19">
        <f t="shared" si="3573"/>
        <v>128.63</v>
      </c>
    </row>
    <row r="12868" spans="1:1">
      <c r="A12868" s="19">
        <f t="shared" si="3573"/>
        <v>128.63999999999999</v>
      </c>
    </row>
    <row r="12869" spans="1:1">
      <c r="A12869" s="19">
        <f t="shared" si="3573"/>
        <v>128.65</v>
      </c>
    </row>
    <row r="12870" spans="1:1">
      <c r="A12870" s="19">
        <f t="shared" si="3573"/>
        <v>128.66</v>
      </c>
    </row>
    <row r="12871" spans="1:1">
      <c r="A12871" s="19">
        <f t="shared" si="3573"/>
        <v>128.66999999999999</v>
      </c>
    </row>
    <row r="12872" spans="1:1">
      <c r="A12872" s="19">
        <f t="shared" si="3573"/>
        <v>128.68</v>
      </c>
    </row>
    <row r="12873" spans="1:1">
      <c r="A12873" s="19">
        <f t="shared" si="3573"/>
        <v>128.69</v>
      </c>
    </row>
    <row r="12874" spans="1:1">
      <c r="A12874" s="19">
        <f t="shared" si="3573"/>
        <v>128.69999999999999</v>
      </c>
    </row>
    <row r="12875" spans="1:1">
      <c r="A12875" s="19">
        <f t="shared" si="3573"/>
        <v>128.71</v>
      </c>
    </row>
    <row r="12876" spans="1:1">
      <c r="A12876" s="19">
        <f t="shared" si="3573"/>
        <v>128.72</v>
      </c>
    </row>
    <row r="12877" spans="1:1">
      <c r="A12877" s="19">
        <f t="shared" si="3573"/>
        <v>128.72999999999999</v>
      </c>
    </row>
    <row r="12878" spans="1:1">
      <c r="A12878" s="19">
        <f t="shared" si="3573"/>
        <v>128.74</v>
      </c>
    </row>
    <row r="12879" spans="1:1">
      <c r="A12879" s="19">
        <f t="shared" si="3573"/>
        <v>128.75</v>
      </c>
    </row>
    <row r="12880" spans="1:1">
      <c r="A12880" s="19">
        <f t="shared" si="3573"/>
        <v>128.76</v>
      </c>
    </row>
    <row r="12881" spans="1:1">
      <c r="A12881" s="19">
        <f t="shared" si="3573"/>
        <v>128.77000000000001</v>
      </c>
    </row>
    <row r="12882" spans="1:1">
      <c r="A12882" s="19">
        <f t="shared" si="3573"/>
        <v>128.78</v>
      </c>
    </row>
    <row r="12883" spans="1:1">
      <c r="A12883" s="19">
        <f t="shared" si="3573"/>
        <v>128.79</v>
      </c>
    </row>
    <row r="12884" spans="1:1">
      <c r="A12884" s="19">
        <f t="shared" si="3573"/>
        <v>128.80000000000001</v>
      </c>
    </row>
    <row r="12885" spans="1:1">
      <c r="A12885" s="19">
        <f t="shared" si="3573"/>
        <v>128.81</v>
      </c>
    </row>
    <row r="12886" spans="1:1">
      <c r="A12886" s="19">
        <f t="shared" si="3573"/>
        <v>128.82</v>
      </c>
    </row>
    <row r="12887" spans="1:1">
      <c r="A12887" s="19">
        <f t="shared" si="3573"/>
        <v>128.83000000000001</v>
      </c>
    </row>
    <row r="12888" spans="1:1">
      <c r="A12888" s="19">
        <f t="shared" si="3573"/>
        <v>128.84</v>
      </c>
    </row>
    <row r="12889" spans="1:1">
      <c r="A12889" s="19">
        <f t="shared" si="3573"/>
        <v>128.85</v>
      </c>
    </row>
    <row r="12890" spans="1:1">
      <c r="A12890" s="19">
        <f t="shared" si="3573"/>
        <v>128.86000000000001</v>
      </c>
    </row>
    <row r="12891" spans="1:1">
      <c r="A12891" s="19">
        <f t="shared" si="3573"/>
        <v>128.87</v>
      </c>
    </row>
    <row r="12892" spans="1:1">
      <c r="A12892" s="19">
        <f t="shared" si="3573"/>
        <v>128.88</v>
      </c>
    </row>
    <row r="12893" spans="1:1">
      <c r="A12893" s="19">
        <f t="shared" si="3573"/>
        <v>128.88999999999999</v>
      </c>
    </row>
    <row r="12894" spans="1:1">
      <c r="A12894" s="19">
        <f t="shared" si="3573"/>
        <v>128.9</v>
      </c>
    </row>
    <row r="12895" spans="1:1">
      <c r="A12895" s="19">
        <f t="shared" si="3573"/>
        <v>128.91</v>
      </c>
    </row>
    <row r="12896" spans="1:1">
      <c r="A12896" s="19">
        <f t="shared" si="3573"/>
        <v>128.91999999999999</v>
      </c>
    </row>
    <row r="12897" spans="1:1">
      <c r="A12897" s="19">
        <f t="shared" si="3573"/>
        <v>128.93</v>
      </c>
    </row>
    <row r="12898" spans="1:1">
      <c r="A12898" s="19">
        <f t="shared" si="3573"/>
        <v>128.94</v>
      </c>
    </row>
    <row r="12899" spans="1:1">
      <c r="A12899" s="19">
        <f t="shared" si="3573"/>
        <v>128.94999999999999</v>
      </c>
    </row>
    <row r="12900" spans="1:1">
      <c r="A12900" s="19">
        <f t="shared" si="3573"/>
        <v>128.96</v>
      </c>
    </row>
    <row r="12901" spans="1:1">
      <c r="A12901" s="19">
        <f t="shared" si="3573"/>
        <v>128.97</v>
      </c>
    </row>
    <row r="12902" spans="1:1">
      <c r="A12902" s="19">
        <f t="shared" ref="A12902:A12965" si="3574">ROUND(A12901+0.01,2)</f>
        <v>128.97999999999999</v>
      </c>
    </row>
    <row r="12903" spans="1:1">
      <c r="A12903" s="19">
        <f t="shared" si="3574"/>
        <v>128.99</v>
      </c>
    </row>
    <row r="12904" spans="1:1">
      <c r="A12904" s="19">
        <f t="shared" si="3574"/>
        <v>129</v>
      </c>
    </row>
    <row r="12905" spans="1:1">
      <c r="A12905" s="19">
        <f t="shared" si="3574"/>
        <v>129.01</v>
      </c>
    </row>
    <row r="12906" spans="1:1">
      <c r="A12906" s="19">
        <f t="shared" si="3574"/>
        <v>129.02000000000001</v>
      </c>
    </row>
    <row r="12907" spans="1:1">
      <c r="A12907" s="19">
        <f t="shared" si="3574"/>
        <v>129.03</v>
      </c>
    </row>
    <row r="12908" spans="1:1">
      <c r="A12908" s="19">
        <f t="shared" si="3574"/>
        <v>129.04</v>
      </c>
    </row>
    <row r="12909" spans="1:1">
      <c r="A12909" s="19">
        <f t="shared" si="3574"/>
        <v>129.05000000000001</v>
      </c>
    </row>
    <row r="12910" spans="1:1">
      <c r="A12910" s="19">
        <f t="shared" si="3574"/>
        <v>129.06</v>
      </c>
    </row>
    <row r="12911" spans="1:1">
      <c r="A12911" s="19">
        <f t="shared" si="3574"/>
        <v>129.07</v>
      </c>
    </row>
    <row r="12912" spans="1:1">
      <c r="A12912" s="19">
        <f t="shared" si="3574"/>
        <v>129.08000000000001</v>
      </c>
    </row>
    <row r="12913" spans="1:1">
      <c r="A12913" s="19">
        <f t="shared" si="3574"/>
        <v>129.09</v>
      </c>
    </row>
    <row r="12914" spans="1:1">
      <c r="A12914" s="19">
        <f t="shared" si="3574"/>
        <v>129.1</v>
      </c>
    </row>
    <row r="12915" spans="1:1">
      <c r="A12915" s="19">
        <f t="shared" si="3574"/>
        <v>129.11000000000001</v>
      </c>
    </row>
    <row r="12916" spans="1:1">
      <c r="A12916" s="19">
        <f t="shared" si="3574"/>
        <v>129.12</v>
      </c>
    </row>
    <row r="12917" spans="1:1">
      <c r="A12917" s="19">
        <f t="shared" si="3574"/>
        <v>129.13</v>
      </c>
    </row>
    <row r="12918" spans="1:1">
      <c r="A12918" s="19">
        <f t="shared" si="3574"/>
        <v>129.13999999999999</v>
      </c>
    </row>
    <row r="12919" spans="1:1">
      <c r="A12919" s="19">
        <f t="shared" si="3574"/>
        <v>129.15</v>
      </c>
    </row>
    <row r="12920" spans="1:1">
      <c r="A12920" s="19">
        <f t="shared" si="3574"/>
        <v>129.16</v>
      </c>
    </row>
    <row r="12921" spans="1:1">
      <c r="A12921" s="19">
        <f t="shared" si="3574"/>
        <v>129.16999999999999</v>
      </c>
    </row>
    <row r="12922" spans="1:1">
      <c r="A12922" s="19">
        <f t="shared" si="3574"/>
        <v>129.18</v>
      </c>
    </row>
    <row r="12923" spans="1:1">
      <c r="A12923" s="19">
        <f t="shared" si="3574"/>
        <v>129.19</v>
      </c>
    </row>
    <row r="12924" spans="1:1">
      <c r="A12924" s="19">
        <f t="shared" si="3574"/>
        <v>129.19999999999999</v>
      </c>
    </row>
    <row r="12925" spans="1:1">
      <c r="A12925" s="19">
        <f t="shared" si="3574"/>
        <v>129.21</v>
      </c>
    </row>
    <row r="12926" spans="1:1">
      <c r="A12926" s="19">
        <f t="shared" si="3574"/>
        <v>129.22</v>
      </c>
    </row>
    <row r="12927" spans="1:1">
      <c r="A12927" s="19">
        <f t="shared" si="3574"/>
        <v>129.22999999999999</v>
      </c>
    </row>
    <row r="12928" spans="1:1">
      <c r="A12928" s="19">
        <f t="shared" si="3574"/>
        <v>129.24</v>
      </c>
    </row>
    <row r="12929" spans="1:1">
      <c r="A12929" s="19">
        <f t="shared" si="3574"/>
        <v>129.25</v>
      </c>
    </row>
    <row r="12930" spans="1:1">
      <c r="A12930" s="19">
        <f t="shared" si="3574"/>
        <v>129.26</v>
      </c>
    </row>
    <row r="12931" spans="1:1">
      <c r="A12931" s="19">
        <f t="shared" si="3574"/>
        <v>129.27000000000001</v>
      </c>
    </row>
    <row r="12932" spans="1:1">
      <c r="A12932" s="19">
        <f t="shared" si="3574"/>
        <v>129.28</v>
      </c>
    </row>
    <row r="12933" spans="1:1">
      <c r="A12933" s="19">
        <f t="shared" si="3574"/>
        <v>129.29</v>
      </c>
    </row>
    <row r="12934" spans="1:1">
      <c r="A12934" s="19">
        <f t="shared" si="3574"/>
        <v>129.30000000000001</v>
      </c>
    </row>
    <row r="12935" spans="1:1">
      <c r="A12935" s="19">
        <f t="shared" si="3574"/>
        <v>129.31</v>
      </c>
    </row>
    <row r="12936" spans="1:1">
      <c r="A12936" s="19">
        <f t="shared" si="3574"/>
        <v>129.32</v>
      </c>
    </row>
    <row r="12937" spans="1:1">
      <c r="A12937" s="19">
        <f t="shared" si="3574"/>
        <v>129.33000000000001</v>
      </c>
    </row>
    <row r="12938" spans="1:1">
      <c r="A12938" s="19">
        <f t="shared" si="3574"/>
        <v>129.34</v>
      </c>
    </row>
    <row r="12939" spans="1:1">
      <c r="A12939" s="19">
        <f t="shared" si="3574"/>
        <v>129.35</v>
      </c>
    </row>
    <row r="12940" spans="1:1">
      <c r="A12940" s="19">
        <f t="shared" si="3574"/>
        <v>129.36000000000001</v>
      </c>
    </row>
    <row r="12941" spans="1:1">
      <c r="A12941" s="19">
        <f t="shared" si="3574"/>
        <v>129.37</v>
      </c>
    </row>
    <row r="12942" spans="1:1">
      <c r="A12942" s="19">
        <f t="shared" si="3574"/>
        <v>129.38</v>
      </c>
    </row>
    <row r="12943" spans="1:1">
      <c r="A12943" s="19">
        <f t="shared" si="3574"/>
        <v>129.38999999999999</v>
      </c>
    </row>
    <row r="12944" spans="1:1">
      <c r="A12944" s="19">
        <f t="shared" si="3574"/>
        <v>129.4</v>
      </c>
    </row>
    <row r="12945" spans="1:1">
      <c r="A12945" s="19">
        <f t="shared" si="3574"/>
        <v>129.41</v>
      </c>
    </row>
    <row r="12946" spans="1:1">
      <c r="A12946" s="19">
        <f t="shared" si="3574"/>
        <v>129.41999999999999</v>
      </c>
    </row>
    <row r="12947" spans="1:1">
      <c r="A12947" s="19">
        <f t="shared" si="3574"/>
        <v>129.43</v>
      </c>
    </row>
    <row r="12948" spans="1:1">
      <c r="A12948" s="19">
        <f t="shared" si="3574"/>
        <v>129.44</v>
      </c>
    </row>
    <row r="12949" spans="1:1">
      <c r="A12949" s="19">
        <f t="shared" si="3574"/>
        <v>129.44999999999999</v>
      </c>
    </row>
    <row r="12950" spans="1:1">
      <c r="A12950" s="19">
        <f t="shared" si="3574"/>
        <v>129.46</v>
      </c>
    </row>
    <row r="12951" spans="1:1">
      <c r="A12951" s="19">
        <f t="shared" si="3574"/>
        <v>129.47</v>
      </c>
    </row>
    <row r="12952" spans="1:1">
      <c r="A12952" s="19">
        <f t="shared" si="3574"/>
        <v>129.47999999999999</v>
      </c>
    </row>
    <row r="12953" spans="1:1">
      <c r="A12953" s="19">
        <f t="shared" si="3574"/>
        <v>129.49</v>
      </c>
    </row>
    <row r="12954" spans="1:1">
      <c r="A12954" s="19">
        <f t="shared" si="3574"/>
        <v>129.5</v>
      </c>
    </row>
    <row r="12955" spans="1:1">
      <c r="A12955" s="19">
        <f t="shared" si="3574"/>
        <v>129.51</v>
      </c>
    </row>
    <row r="12956" spans="1:1">
      <c r="A12956" s="19">
        <f t="shared" si="3574"/>
        <v>129.52000000000001</v>
      </c>
    </row>
    <row r="12957" spans="1:1">
      <c r="A12957" s="19">
        <f t="shared" si="3574"/>
        <v>129.53</v>
      </c>
    </row>
    <row r="12958" spans="1:1">
      <c r="A12958" s="19">
        <f t="shared" si="3574"/>
        <v>129.54</v>
      </c>
    </row>
    <row r="12959" spans="1:1">
      <c r="A12959" s="19">
        <f t="shared" si="3574"/>
        <v>129.55000000000001</v>
      </c>
    </row>
    <row r="12960" spans="1:1">
      <c r="A12960" s="19">
        <f t="shared" si="3574"/>
        <v>129.56</v>
      </c>
    </row>
    <row r="12961" spans="1:1">
      <c r="A12961" s="19">
        <f t="shared" si="3574"/>
        <v>129.57</v>
      </c>
    </row>
    <row r="12962" spans="1:1">
      <c r="A12962" s="19">
        <f t="shared" si="3574"/>
        <v>129.58000000000001</v>
      </c>
    </row>
    <row r="12963" spans="1:1">
      <c r="A12963" s="19">
        <f t="shared" si="3574"/>
        <v>129.59</v>
      </c>
    </row>
    <row r="12964" spans="1:1">
      <c r="A12964" s="19">
        <f t="shared" si="3574"/>
        <v>129.6</v>
      </c>
    </row>
    <row r="12965" spans="1:1">
      <c r="A12965" s="19">
        <f t="shared" si="3574"/>
        <v>129.61000000000001</v>
      </c>
    </row>
    <row r="12966" spans="1:1">
      <c r="A12966" s="19">
        <f t="shared" ref="A12966:A13029" si="3575">ROUND(A12965+0.01,2)</f>
        <v>129.62</v>
      </c>
    </row>
    <row r="12967" spans="1:1">
      <c r="A12967" s="19">
        <f t="shared" si="3575"/>
        <v>129.63</v>
      </c>
    </row>
    <row r="12968" spans="1:1">
      <c r="A12968" s="19">
        <f t="shared" si="3575"/>
        <v>129.63999999999999</v>
      </c>
    </row>
    <row r="12969" spans="1:1">
      <c r="A12969" s="19">
        <f t="shared" si="3575"/>
        <v>129.65</v>
      </c>
    </row>
    <row r="12970" spans="1:1">
      <c r="A12970" s="19">
        <f t="shared" si="3575"/>
        <v>129.66</v>
      </c>
    </row>
    <row r="12971" spans="1:1">
      <c r="A12971" s="19">
        <f t="shared" si="3575"/>
        <v>129.66999999999999</v>
      </c>
    </row>
    <row r="12972" spans="1:1">
      <c r="A12972" s="19">
        <f t="shared" si="3575"/>
        <v>129.68</v>
      </c>
    </row>
    <row r="12973" spans="1:1">
      <c r="A12973" s="19">
        <f t="shared" si="3575"/>
        <v>129.69</v>
      </c>
    </row>
    <row r="12974" spans="1:1">
      <c r="A12974" s="19">
        <f t="shared" si="3575"/>
        <v>129.69999999999999</v>
      </c>
    </row>
    <row r="12975" spans="1:1">
      <c r="A12975" s="19">
        <f t="shared" si="3575"/>
        <v>129.71</v>
      </c>
    </row>
    <row r="12976" spans="1:1">
      <c r="A12976" s="19">
        <f t="shared" si="3575"/>
        <v>129.72</v>
      </c>
    </row>
    <row r="12977" spans="1:1">
      <c r="A12977" s="19">
        <f t="shared" si="3575"/>
        <v>129.72999999999999</v>
      </c>
    </row>
    <row r="12978" spans="1:1">
      <c r="A12978" s="19">
        <f t="shared" si="3575"/>
        <v>129.74</v>
      </c>
    </row>
    <row r="12979" spans="1:1">
      <c r="A12979" s="19">
        <f t="shared" si="3575"/>
        <v>129.75</v>
      </c>
    </row>
    <row r="12980" spans="1:1">
      <c r="A12980" s="19">
        <f t="shared" si="3575"/>
        <v>129.76</v>
      </c>
    </row>
    <row r="12981" spans="1:1">
      <c r="A12981" s="19">
        <f t="shared" si="3575"/>
        <v>129.77000000000001</v>
      </c>
    </row>
    <row r="12982" spans="1:1">
      <c r="A12982" s="19">
        <f t="shared" si="3575"/>
        <v>129.78</v>
      </c>
    </row>
    <row r="12983" spans="1:1">
      <c r="A12983" s="19">
        <f t="shared" si="3575"/>
        <v>129.79</v>
      </c>
    </row>
    <row r="12984" spans="1:1">
      <c r="A12984" s="19">
        <f t="shared" si="3575"/>
        <v>129.80000000000001</v>
      </c>
    </row>
    <row r="12985" spans="1:1">
      <c r="A12985" s="19">
        <f t="shared" si="3575"/>
        <v>129.81</v>
      </c>
    </row>
    <row r="12986" spans="1:1">
      <c r="A12986" s="19">
        <f t="shared" si="3575"/>
        <v>129.82</v>
      </c>
    </row>
    <row r="12987" spans="1:1">
      <c r="A12987" s="19">
        <f t="shared" si="3575"/>
        <v>129.83000000000001</v>
      </c>
    </row>
    <row r="12988" spans="1:1">
      <c r="A12988" s="19">
        <f t="shared" si="3575"/>
        <v>129.84</v>
      </c>
    </row>
    <row r="12989" spans="1:1">
      <c r="A12989" s="19">
        <f t="shared" si="3575"/>
        <v>129.85</v>
      </c>
    </row>
    <row r="12990" spans="1:1">
      <c r="A12990" s="19">
        <f t="shared" si="3575"/>
        <v>129.86000000000001</v>
      </c>
    </row>
    <row r="12991" spans="1:1">
      <c r="A12991" s="19">
        <f t="shared" si="3575"/>
        <v>129.87</v>
      </c>
    </row>
    <row r="12992" spans="1:1">
      <c r="A12992" s="19">
        <f t="shared" si="3575"/>
        <v>129.88</v>
      </c>
    </row>
    <row r="12993" spans="1:1">
      <c r="A12993" s="19">
        <f t="shared" si="3575"/>
        <v>129.88999999999999</v>
      </c>
    </row>
    <row r="12994" spans="1:1">
      <c r="A12994" s="19">
        <f t="shared" si="3575"/>
        <v>129.9</v>
      </c>
    </row>
    <row r="12995" spans="1:1">
      <c r="A12995" s="19">
        <f t="shared" si="3575"/>
        <v>129.91</v>
      </c>
    </row>
    <row r="12996" spans="1:1">
      <c r="A12996" s="19">
        <f t="shared" si="3575"/>
        <v>129.91999999999999</v>
      </c>
    </row>
    <row r="12997" spans="1:1">
      <c r="A12997" s="19">
        <f t="shared" si="3575"/>
        <v>129.93</v>
      </c>
    </row>
    <row r="12998" spans="1:1">
      <c r="A12998" s="19">
        <f t="shared" si="3575"/>
        <v>129.94</v>
      </c>
    </row>
    <row r="12999" spans="1:1">
      <c r="A12999" s="19">
        <f t="shared" si="3575"/>
        <v>129.94999999999999</v>
      </c>
    </row>
    <row r="13000" spans="1:1">
      <c r="A13000" s="19">
        <f t="shared" si="3575"/>
        <v>129.96</v>
      </c>
    </row>
    <row r="13001" spans="1:1">
      <c r="A13001" s="19">
        <f t="shared" si="3575"/>
        <v>129.97</v>
      </c>
    </row>
    <row r="13002" spans="1:1">
      <c r="A13002" s="19">
        <f t="shared" si="3575"/>
        <v>129.97999999999999</v>
      </c>
    </row>
    <row r="13003" spans="1:1">
      <c r="A13003" s="19">
        <f t="shared" si="3575"/>
        <v>129.99</v>
      </c>
    </row>
    <row r="13004" spans="1:1">
      <c r="A13004" s="19">
        <f t="shared" si="3575"/>
        <v>130</v>
      </c>
    </row>
    <row r="13005" spans="1:1">
      <c r="A13005" s="19">
        <f t="shared" si="3575"/>
        <v>130.01</v>
      </c>
    </row>
    <row r="13006" spans="1:1">
      <c r="A13006" s="19">
        <f t="shared" si="3575"/>
        <v>130.02000000000001</v>
      </c>
    </row>
    <row r="13007" spans="1:1">
      <c r="A13007" s="19">
        <f t="shared" si="3575"/>
        <v>130.03</v>
      </c>
    </row>
    <row r="13008" spans="1:1">
      <c r="A13008" s="19">
        <f t="shared" si="3575"/>
        <v>130.04</v>
      </c>
    </row>
    <row r="13009" spans="1:1">
      <c r="A13009" s="19">
        <f t="shared" si="3575"/>
        <v>130.05000000000001</v>
      </c>
    </row>
    <row r="13010" spans="1:1">
      <c r="A13010" s="19">
        <f t="shared" si="3575"/>
        <v>130.06</v>
      </c>
    </row>
    <row r="13011" spans="1:1">
      <c r="A13011" s="19">
        <f t="shared" si="3575"/>
        <v>130.07</v>
      </c>
    </row>
    <row r="13012" spans="1:1">
      <c r="A13012" s="19">
        <f t="shared" si="3575"/>
        <v>130.08000000000001</v>
      </c>
    </row>
    <row r="13013" spans="1:1">
      <c r="A13013" s="19">
        <f t="shared" si="3575"/>
        <v>130.09</v>
      </c>
    </row>
    <row r="13014" spans="1:1">
      <c r="A13014" s="19">
        <f t="shared" si="3575"/>
        <v>130.1</v>
      </c>
    </row>
    <row r="13015" spans="1:1">
      <c r="A13015" s="19">
        <f t="shared" si="3575"/>
        <v>130.11000000000001</v>
      </c>
    </row>
    <row r="13016" spans="1:1">
      <c r="A13016" s="19">
        <f t="shared" si="3575"/>
        <v>130.12</v>
      </c>
    </row>
    <row r="13017" spans="1:1">
      <c r="A13017" s="19">
        <f t="shared" si="3575"/>
        <v>130.13</v>
      </c>
    </row>
    <row r="13018" spans="1:1">
      <c r="A13018" s="19">
        <f t="shared" si="3575"/>
        <v>130.13999999999999</v>
      </c>
    </row>
    <row r="13019" spans="1:1">
      <c r="A13019" s="19">
        <f t="shared" si="3575"/>
        <v>130.15</v>
      </c>
    </row>
    <row r="13020" spans="1:1">
      <c r="A13020" s="19">
        <f t="shared" si="3575"/>
        <v>130.16</v>
      </c>
    </row>
    <row r="13021" spans="1:1">
      <c r="A13021" s="19">
        <f t="shared" si="3575"/>
        <v>130.16999999999999</v>
      </c>
    </row>
    <row r="13022" spans="1:1">
      <c r="A13022" s="19">
        <f t="shared" si="3575"/>
        <v>130.18</v>
      </c>
    </row>
    <row r="13023" spans="1:1">
      <c r="A13023" s="19">
        <f t="shared" si="3575"/>
        <v>130.19</v>
      </c>
    </row>
    <row r="13024" spans="1:1">
      <c r="A13024" s="19">
        <f t="shared" si="3575"/>
        <v>130.19999999999999</v>
      </c>
    </row>
    <row r="13025" spans="1:1">
      <c r="A13025" s="19">
        <f t="shared" si="3575"/>
        <v>130.21</v>
      </c>
    </row>
    <row r="13026" spans="1:1">
      <c r="A13026" s="19">
        <f t="shared" si="3575"/>
        <v>130.22</v>
      </c>
    </row>
    <row r="13027" spans="1:1">
      <c r="A13027" s="19">
        <f t="shared" si="3575"/>
        <v>130.22999999999999</v>
      </c>
    </row>
    <row r="13028" spans="1:1">
      <c r="A13028" s="19">
        <f t="shared" si="3575"/>
        <v>130.24</v>
      </c>
    </row>
    <row r="13029" spans="1:1">
      <c r="A13029" s="19">
        <f t="shared" si="3575"/>
        <v>130.25</v>
      </c>
    </row>
    <row r="13030" spans="1:1">
      <c r="A13030" s="19">
        <f t="shared" ref="A13030:A13093" si="3576">ROUND(A13029+0.01,2)</f>
        <v>130.26</v>
      </c>
    </row>
    <row r="13031" spans="1:1">
      <c r="A13031" s="19">
        <f t="shared" si="3576"/>
        <v>130.27000000000001</v>
      </c>
    </row>
    <row r="13032" spans="1:1">
      <c r="A13032" s="19">
        <f t="shared" si="3576"/>
        <v>130.28</v>
      </c>
    </row>
    <row r="13033" spans="1:1">
      <c r="A13033" s="19">
        <f t="shared" si="3576"/>
        <v>130.29</v>
      </c>
    </row>
    <row r="13034" spans="1:1">
      <c r="A13034" s="19">
        <f t="shared" si="3576"/>
        <v>130.30000000000001</v>
      </c>
    </row>
    <row r="13035" spans="1:1">
      <c r="A13035" s="19">
        <f t="shared" si="3576"/>
        <v>130.31</v>
      </c>
    </row>
    <row r="13036" spans="1:1">
      <c r="A13036" s="19">
        <f t="shared" si="3576"/>
        <v>130.32</v>
      </c>
    </row>
    <row r="13037" spans="1:1">
      <c r="A13037" s="19">
        <f t="shared" si="3576"/>
        <v>130.33000000000001</v>
      </c>
    </row>
    <row r="13038" spans="1:1">
      <c r="A13038" s="19">
        <f t="shared" si="3576"/>
        <v>130.34</v>
      </c>
    </row>
    <row r="13039" spans="1:1">
      <c r="A13039" s="19">
        <f t="shared" si="3576"/>
        <v>130.35</v>
      </c>
    </row>
    <row r="13040" spans="1:1">
      <c r="A13040" s="19">
        <f t="shared" si="3576"/>
        <v>130.36000000000001</v>
      </c>
    </row>
    <row r="13041" spans="1:1">
      <c r="A13041" s="19">
        <f t="shared" si="3576"/>
        <v>130.37</v>
      </c>
    </row>
    <row r="13042" spans="1:1">
      <c r="A13042" s="19">
        <f t="shared" si="3576"/>
        <v>130.38</v>
      </c>
    </row>
    <row r="13043" spans="1:1">
      <c r="A13043" s="19">
        <f t="shared" si="3576"/>
        <v>130.38999999999999</v>
      </c>
    </row>
    <row r="13044" spans="1:1">
      <c r="A13044" s="19">
        <f t="shared" si="3576"/>
        <v>130.4</v>
      </c>
    </row>
    <row r="13045" spans="1:1">
      <c r="A13045" s="19">
        <f t="shared" si="3576"/>
        <v>130.41</v>
      </c>
    </row>
    <row r="13046" spans="1:1">
      <c r="A13046" s="19">
        <f t="shared" si="3576"/>
        <v>130.41999999999999</v>
      </c>
    </row>
    <row r="13047" spans="1:1">
      <c r="A13047" s="19">
        <f t="shared" si="3576"/>
        <v>130.43</v>
      </c>
    </row>
    <row r="13048" spans="1:1">
      <c r="A13048" s="19">
        <f t="shared" si="3576"/>
        <v>130.44</v>
      </c>
    </row>
    <row r="13049" spans="1:1">
      <c r="A13049" s="19">
        <f t="shared" si="3576"/>
        <v>130.44999999999999</v>
      </c>
    </row>
    <row r="13050" spans="1:1">
      <c r="A13050" s="19">
        <f t="shared" si="3576"/>
        <v>130.46</v>
      </c>
    </row>
    <row r="13051" spans="1:1">
      <c r="A13051" s="19">
        <f t="shared" si="3576"/>
        <v>130.47</v>
      </c>
    </row>
    <row r="13052" spans="1:1">
      <c r="A13052" s="19">
        <f t="shared" si="3576"/>
        <v>130.47999999999999</v>
      </c>
    </row>
    <row r="13053" spans="1:1">
      <c r="A13053" s="19">
        <f t="shared" si="3576"/>
        <v>130.49</v>
      </c>
    </row>
    <row r="13054" spans="1:1">
      <c r="A13054" s="19">
        <f t="shared" si="3576"/>
        <v>130.5</v>
      </c>
    </row>
    <row r="13055" spans="1:1">
      <c r="A13055" s="19">
        <f t="shared" si="3576"/>
        <v>130.51</v>
      </c>
    </row>
    <row r="13056" spans="1:1">
      <c r="A13056" s="19">
        <f t="shared" si="3576"/>
        <v>130.52000000000001</v>
      </c>
    </row>
    <row r="13057" spans="1:1">
      <c r="A13057" s="19">
        <f t="shared" si="3576"/>
        <v>130.53</v>
      </c>
    </row>
    <row r="13058" spans="1:1">
      <c r="A13058" s="19">
        <f t="shared" si="3576"/>
        <v>130.54</v>
      </c>
    </row>
    <row r="13059" spans="1:1">
      <c r="A13059" s="19">
        <f t="shared" si="3576"/>
        <v>130.55000000000001</v>
      </c>
    </row>
    <row r="13060" spans="1:1">
      <c r="A13060" s="19">
        <f t="shared" si="3576"/>
        <v>130.56</v>
      </c>
    </row>
    <row r="13061" spans="1:1">
      <c r="A13061" s="19">
        <f t="shared" si="3576"/>
        <v>130.57</v>
      </c>
    </row>
    <row r="13062" spans="1:1">
      <c r="A13062" s="19">
        <f t="shared" si="3576"/>
        <v>130.58000000000001</v>
      </c>
    </row>
    <row r="13063" spans="1:1">
      <c r="A13063" s="19">
        <f t="shared" si="3576"/>
        <v>130.59</v>
      </c>
    </row>
    <row r="13064" spans="1:1">
      <c r="A13064" s="19">
        <f t="shared" si="3576"/>
        <v>130.6</v>
      </c>
    </row>
    <row r="13065" spans="1:1">
      <c r="A13065" s="19">
        <f t="shared" si="3576"/>
        <v>130.61000000000001</v>
      </c>
    </row>
    <row r="13066" spans="1:1">
      <c r="A13066" s="19">
        <f t="shared" si="3576"/>
        <v>130.62</v>
      </c>
    </row>
    <row r="13067" spans="1:1">
      <c r="A13067" s="19">
        <f t="shared" si="3576"/>
        <v>130.63</v>
      </c>
    </row>
    <row r="13068" spans="1:1">
      <c r="A13068" s="19">
        <f t="shared" si="3576"/>
        <v>130.63999999999999</v>
      </c>
    </row>
    <row r="13069" spans="1:1">
      <c r="A13069" s="19">
        <f t="shared" si="3576"/>
        <v>130.65</v>
      </c>
    </row>
    <row r="13070" spans="1:1">
      <c r="A13070" s="19">
        <f t="shared" si="3576"/>
        <v>130.66</v>
      </c>
    </row>
    <row r="13071" spans="1:1">
      <c r="A13071" s="19">
        <f t="shared" si="3576"/>
        <v>130.66999999999999</v>
      </c>
    </row>
    <row r="13072" spans="1:1">
      <c r="A13072" s="19">
        <f t="shared" si="3576"/>
        <v>130.68</v>
      </c>
    </row>
    <row r="13073" spans="1:1">
      <c r="A13073" s="19">
        <f t="shared" si="3576"/>
        <v>130.69</v>
      </c>
    </row>
    <row r="13074" spans="1:1">
      <c r="A13074" s="19">
        <f t="shared" si="3576"/>
        <v>130.69999999999999</v>
      </c>
    </row>
    <row r="13075" spans="1:1">
      <c r="A13075" s="19">
        <f t="shared" si="3576"/>
        <v>130.71</v>
      </c>
    </row>
    <row r="13076" spans="1:1">
      <c r="A13076" s="19">
        <f t="shared" si="3576"/>
        <v>130.72</v>
      </c>
    </row>
    <row r="13077" spans="1:1">
      <c r="A13077" s="19">
        <f t="shared" si="3576"/>
        <v>130.72999999999999</v>
      </c>
    </row>
    <row r="13078" spans="1:1">
      <c r="A13078" s="19">
        <f t="shared" si="3576"/>
        <v>130.74</v>
      </c>
    </row>
    <row r="13079" spans="1:1">
      <c r="A13079" s="19">
        <f t="shared" si="3576"/>
        <v>130.75</v>
      </c>
    </row>
    <row r="13080" spans="1:1">
      <c r="A13080" s="19">
        <f t="shared" si="3576"/>
        <v>130.76</v>
      </c>
    </row>
    <row r="13081" spans="1:1">
      <c r="A13081" s="19">
        <f t="shared" si="3576"/>
        <v>130.77000000000001</v>
      </c>
    </row>
    <row r="13082" spans="1:1">
      <c r="A13082" s="19">
        <f t="shared" si="3576"/>
        <v>130.78</v>
      </c>
    </row>
    <row r="13083" spans="1:1">
      <c r="A13083" s="19">
        <f t="shared" si="3576"/>
        <v>130.79</v>
      </c>
    </row>
    <row r="13084" spans="1:1">
      <c r="A13084" s="19">
        <f t="shared" si="3576"/>
        <v>130.80000000000001</v>
      </c>
    </row>
    <row r="13085" spans="1:1">
      <c r="A13085" s="19">
        <f t="shared" si="3576"/>
        <v>130.81</v>
      </c>
    </row>
    <row r="13086" spans="1:1">
      <c r="A13086" s="19">
        <f t="shared" si="3576"/>
        <v>130.82</v>
      </c>
    </row>
    <row r="13087" spans="1:1">
      <c r="A13087" s="19">
        <f t="shared" si="3576"/>
        <v>130.83000000000001</v>
      </c>
    </row>
    <row r="13088" spans="1:1">
      <c r="A13088" s="19">
        <f t="shared" si="3576"/>
        <v>130.84</v>
      </c>
    </row>
    <row r="13089" spans="1:1">
      <c r="A13089" s="19">
        <f t="shared" si="3576"/>
        <v>130.85</v>
      </c>
    </row>
    <row r="13090" spans="1:1">
      <c r="A13090" s="19">
        <f t="shared" si="3576"/>
        <v>130.86000000000001</v>
      </c>
    </row>
    <row r="13091" spans="1:1">
      <c r="A13091" s="19">
        <f t="shared" si="3576"/>
        <v>130.87</v>
      </c>
    </row>
    <row r="13092" spans="1:1">
      <c r="A13092" s="19">
        <f t="shared" si="3576"/>
        <v>130.88</v>
      </c>
    </row>
    <row r="13093" spans="1:1">
      <c r="A13093" s="19">
        <f t="shared" si="3576"/>
        <v>130.88999999999999</v>
      </c>
    </row>
    <row r="13094" spans="1:1">
      <c r="A13094" s="19">
        <f t="shared" ref="A13094:A13157" si="3577">ROUND(A13093+0.01,2)</f>
        <v>130.9</v>
      </c>
    </row>
    <row r="13095" spans="1:1">
      <c r="A13095" s="19">
        <f t="shared" si="3577"/>
        <v>130.91</v>
      </c>
    </row>
    <row r="13096" spans="1:1">
      <c r="A13096" s="19">
        <f t="shared" si="3577"/>
        <v>130.91999999999999</v>
      </c>
    </row>
    <row r="13097" spans="1:1">
      <c r="A13097" s="19">
        <f t="shared" si="3577"/>
        <v>130.93</v>
      </c>
    </row>
    <row r="13098" spans="1:1">
      <c r="A13098" s="19">
        <f t="shared" si="3577"/>
        <v>130.94</v>
      </c>
    </row>
    <row r="13099" spans="1:1">
      <c r="A13099" s="19">
        <f t="shared" si="3577"/>
        <v>130.94999999999999</v>
      </c>
    </row>
    <row r="13100" spans="1:1">
      <c r="A13100" s="19">
        <f t="shared" si="3577"/>
        <v>130.96</v>
      </c>
    </row>
    <row r="13101" spans="1:1">
      <c r="A13101" s="19">
        <f t="shared" si="3577"/>
        <v>130.97</v>
      </c>
    </row>
    <row r="13102" spans="1:1">
      <c r="A13102" s="19">
        <f t="shared" si="3577"/>
        <v>130.97999999999999</v>
      </c>
    </row>
    <row r="13103" spans="1:1">
      <c r="A13103" s="19">
        <f t="shared" si="3577"/>
        <v>130.99</v>
      </c>
    </row>
    <row r="13104" spans="1:1">
      <c r="A13104" s="19">
        <f t="shared" si="3577"/>
        <v>131</v>
      </c>
    </row>
    <row r="13105" spans="1:1">
      <c r="A13105" s="19">
        <f t="shared" si="3577"/>
        <v>131.01</v>
      </c>
    </row>
    <row r="13106" spans="1:1">
      <c r="A13106" s="19">
        <f t="shared" si="3577"/>
        <v>131.02000000000001</v>
      </c>
    </row>
    <row r="13107" spans="1:1">
      <c r="A13107" s="19">
        <f t="shared" si="3577"/>
        <v>131.03</v>
      </c>
    </row>
    <row r="13108" spans="1:1">
      <c r="A13108" s="19">
        <f t="shared" si="3577"/>
        <v>131.04</v>
      </c>
    </row>
    <row r="13109" spans="1:1">
      <c r="A13109" s="19">
        <f t="shared" si="3577"/>
        <v>131.05000000000001</v>
      </c>
    </row>
    <row r="13110" spans="1:1">
      <c r="A13110" s="19">
        <f t="shared" si="3577"/>
        <v>131.06</v>
      </c>
    </row>
    <row r="13111" spans="1:1">
      <c r="A13111" s="19">
        <f t="shared" si="3577"/>
        <v>131.07</v>
      </c>
    </row>
    <row r="13112" spans="1:1">
      <c r="A13112" s="19">
        <f t="shared" si="3577"/>
        <v>131.08000000000001</v>
      </c>
    </row>
    <row r="13113" spans="1:1">
      <c r="A13113" s="19">
        <f t="shared" si="3577"/>
        <v>131.09</v>
      </c>
    </row>
    <row r="13114" spans="1:1">
      <c r="A13114" s="19">
        <f t="shared" si="3577"/>
        <v>131.1</v>
      </c>
    </row>
    <row r="13115" spans="1:1">
      <c r="A13115" s="19">
        <f t="shared" si="3577"/>
        <v>131.11000000000001</v>
      </c>
    </row>
    <row r="13116" spans="1:1">
      <c r="A13116" s="19">
        <f t="shared" si="3577"/>
        <v>131.12</v>
      </c>
    </row>
    <row r="13117" spans="1:1">
      <c r="A13117" s="19">
        <f t="shared" si="3577"/>
        <v>131.13</v>
      </c>
    </row>
    <row r="13118" spans="1:1">
      <c r="A13118" s="19">
        <f t="shared" si="3577"/>
        <v>131.13999999999999</v>
      </c>
    </row>
    <row r="13119" spans="1:1">
      <c r="A13119" s="19">
        <f t="shared" si="3577"/>
        <v>131.15</v>
      </c>
    </row>
    <row r="13120" spans="1:1">
      <c r="A13120" s="19">
        <f t="shared" si="3577"/>
        <v>131.16</v>
      </c>
    </row>
    <row r="13121" spans="1:1">
      <c r="A13121" s="19">
        <f t="shared" si="3577"/>
        <v>131.16999999999999</v>
      </c>
    </row>
    <row r="13122" spans="1:1">
      <c r="A13122" s="19">
        <f t="shared" si="3577"/>
        <v>131.18</v>
      </c>
    </row>
    <row r="13123" spans="1:1">
      <c r="A13123" s="19">
        <f t="shared" si="3577"/>
        <v>131.19</v>
      </c>
    </row>
    <row r="13124" spans="1:1">
      <c r="A13124" s="19">
        <f t="shared" si="3577"/>
        <v>131.19999999999999</v>
      </c>
    </row>
    <row r="13125" spans="1:1">
      <c r="A13125" s="19">
        <f t="shared" si="3577"/>
        <v>131.21</v>
      </c>
    </row>
    <row r="13126" spans="1:1">
      <c r="A13126" s="19">
        <f t="shared" si="3577"/>
        <v>131.22</v>
      </c>
    </row>
    <row r="13127" spans="1:1">
      <c r="A13127" s="19">
        <f t="shared" si="3577"/>
        <v>131.22999999999999</v>
      </c>
    </row>
    <row r="13128" spans="1:1">
      <c r="A13128" s="19">
        <f t="shared" si="3577"/>
        <v>131.24</v>
      </c>
    </row>
    <row r="13129" spans="1:1">
      <c r="A13129" s="19">
        <f t="shared" si="3577"/>
        <v>131.25</v>
      </c>
    </row>
    <row r="13130" spans="1:1">
      <c r="A13130" s="19">
        <f t="shared" si="3577"/>
        <v>131.26</v>
      </c>
    </row>
    <row r="13131" spans="1:1">
      <c r="A13131" s="19">
        <f t="shared" si="3577"/>
        <v>131.27000000000001</v>
      </c>
    </row>
    <row r="13132" spans="1:1">
      <c r="A13132" s="19">
        <f t="shared" si="3577"/>
        <v>131.28</v>
      </c>
    </row>
    <row r="13133" spans="1:1">
      <c r="A13133" s="19">
        <f t="shared" si="3577"/>
        <v>131.29</v>
      </c>
    </row>
    <row r="13134" spans="1:1">
      <c r="A13134" s="19">
        <f t="shared" si="3577"/>
        <v>131.30000000000001</v>
      </c>
    </row>
    <row r="13135" spans="1:1">
      <c r="A13135" s="19">
        <f t="shared" si="3577"/>
        <v>131.31</v>
      </c>
    </row>
    <row r="13136" spans="1:1">
      <c r="A13136" s="19">
        <f t="shared" si="3577"/>
        <v>131.32</v>
      </c>
    </row>
    <row r="13137" spans="1:1">
      <c r="A13137" s="19">
        <f t="shared" si="3577"/>
        <v>131.33000000000001</v>
      </c>
    </row>
    <row r="13138" spans="1:1">
      <c r="A13138" s="19">
        <f t="shared" si="3577"/>
        <v>131.34</v>
      </c>
    </row>
    <row r="13139" spans="1:1">
      <c r="A13139" s="19">
        <f t="shared" si="3577"/>
        <v>131.35</v>
      </c>
    </row>
    <row r="13140" spans="1:1">
      <c r="A13140" s="19">
        <f t="shared" si="3577"/>
        <v>131.36000000000001</v>
      </c>
    </row>
    <row r="13141" spans="1:1">
      <c r="A13141" s="19">
        <f t="shared" si="3577"/>
        <v>131.37</v>
      </c>
    </row>
    <row r="13142" spans="1:1">
      <c r="A13142" s="19">
        <f t="shared" si="3577"/>
        <v>131.38</v>
      </c>
    </row>
    <row r="13143" spans="1:1">
      <c r="A13143" s="19">
        <f t="shared" si="3577"/>
        <v>131.38999999999999</v>
      </c>
    </row>
    <row r="13144" spans="1:1">
      <c r="A13144" s="19">
        <f t="shared" si="3577"/>
        <v>131.4</v>
      </c>
    </row>
    <row r="13145" spans="1:1">
      <c r="A13145" s="19">
        <f t="shared" si="3577"/>
        <v>131.41</v>
      </c>
    </row>
    <row r="13146" spans="1:1">
      <c r="A13146" s="19">
        <f t="shared" si="3577"/>
        <v>131.41999999999999</v>
      </c>
    </row>
    <row r="13147" spans="1:1">
      <c r="A13147" s="19">
        <f t="shared" si="3577"/>
        <v>131.43</v>
      </c>
    </row>
    <row r="13148" spans="1:1">
      <c r="A13148" s="19">
        <f t="shared" si="3577"/>
        <v>131.44</v>
      </c>
    </row>
    <row r="13149" spans="1:1">
      <c r="A13149" s="19">
        <f t="shared" si="3577"/>
        <v>131.44999999999999</v>
      </c>
    </row>
    <row r="13150" spans="1:1">
      <c r="A13150" s="19">
        <f t="shared" si="3577"/>
        <v>131.46</v>
      </c>
    </row>
    <row r="13151" spans="1:1">
      <c r="A13151" s="19">
        <f t="shared" si="3577"/>
        <v>131.47</v>
      </c>
    </row>
    <row r="13152" spans="1:1">
      <c r="A13152" s="19">
        <f t="shared" si="3577"/>
        <v>131.47999999999999</v>
      </c>
    </row>
    <row r="13153" spans="1:1">
      <c r="A13153" s="19">
        <f t="shared" si="3577"/>
        <v>131.49</v>
      </c>
    </row>
    <row r="13154" spans="1:1">
      <c r="A13154" s="19">
        <f t="shared" si="3577"/>
        <v>131.5</v>
      </c>
    </row>
    <row r="13155" spans="1:1">
      <c r="A13155" s="19">
        <f t="shared" si="3577"/>
        <v>131.51</v>
      </c>
    </row>
    <row r="13156" spans="1:1">
      <c r="A13156" s="19">
        <f t="shared" si="3577"/>
        <v>131.52000000000001</v>
      </c>
    </row>
    <row r="13157" spans="1:1">
      <c r="A13157" s="19">
        <f t="shared" si="3577"/>
        <v>131.53</v>
      </c>
    </row>
    <row r="13158" spans="1:1">
      <c r="A13158" s="19">
        <f t="shared" ref="A13158:A13221" si="3578">ROUND(A13157+0.01,2)</f>
        <v>131.54</v>
      </c>
    </row>
    <row r="13159" spans="1:1">
      <c r="A13159" s="19">
        <f t="shared" si="3578"/>
        <v>131.55000000000001</v>
      </c>
    </row>
    <row r="13160" spans="1:1">
      <c r="A13160" s="19">
        <f t="shared" si="3578"/>
        <v>131.56</v>
      </c>
    </row>
    <row r="13161" spans="1:1">
      <c r="A13161" s="19">
        <f t="shared" si="3578"/>
        <v>131.57</v>
      </c>
    </row>
    <row r="13162" spans="1:1">
      <c r="A13162" s="19">
        <f t="shared" si="3578"/>
        <v>131.58000000000001</v>
      </c>
    </row>
    <row r="13163" spans="1:1">
      <c r="A13163" s="19">
        <f t="shared" si="3578"/>
        <v>131.59</v>
      </c>
    </row>
    <row r="13164" spans="1:1">
      <c r="A13164" s="19">
        <f t="shared" si="3578"/>
        <v>131.6</v>
      </c>
    </row>
    <row r="13165" spans="1:1">
      <c r="A13165" s="19">
        <f t="shared" si="3578"/>
        <v>131.61000000000001</v>
      </c>
    </row>
    <row r="13166" spans="1:1">
      <c r="A13166" s="19">
        <f t="shared" si="3578"/>
        <v>131.62</v>
      </c>
    </row>
    <row r="13167" spans="1:1">
      <c r="A13167" s="19">
        <f t="shared" si="3578"/>
        <v>131.63</v>
      </c>
    </row>
    <row r="13168" spans="1:1">
      <c r="A13168" s="19">
        <f t="shared" si="3578"/>
        <v>131.63999999999999</v>
      </c>
    </row>
    <row r="13169" spans="1:1">
      <c r="A13169" s="19">
        <f t="shared" si="3578"/>
        <v>131.65</v>
      </c>
    </row>
    <row r="13170" spans="1:1">
      <c r="A13170" s="19">
        <f t="shared" si="3578"/>
        <v>131.66</v>
      </c>
    </row>
    <row r="13171" spans="1:1">
      <c r="A13171" s="19">
        <f t="shared" si="3578"/>
        <v>131.66999999999999</v>
      </c>
    </row>
    <row r="13172" spans="1:1">
      <c r="A13172" s="19">
        <f t="shared" si="3578"/>
        <v>131.68</v>
      </c>
    </row>
    <row r="13173" spans="1:1">
      <c r="A13173" s="19">
        <f t="shared" si="3578"/>
        <v>131.69</v>
      </c>
    </row>
    <row r="13174" spans="1:1">
      <c r="A13174" s="19">
        <f t="shared" si="3578"/>
        <v>131.69999999999999</v>
      </c>
    </row>
    <row r="13175" spans="1:1">
      <c r="A13175" s="19">
        <f t="shared" si="3578"/>
        <v>131.71</v>
      </c>
    </row>
    <row r="13176" spans="1:1">
      <c r="A13176" s="19">
        <f t="shared" si="3578"/>
        <v>131.72</v>
      </c>
    </row>
    <row r="13177" spans="1:1">
      <c r="A13177" s="19">
        <f t="shared" si="3578"/>
        <v>131.72999999999999</v>
      </c>
    </row>
    <row r="13178" spans="1:1">
      <c r="A13178" s="19">
        <f t="shared" si="3578"/>
        <v>131.74</v>
      </c>
    </row>
    <row r="13179" spans="1:1">
      <c r="A13179" s="19">
        <f t="shared" si="3578"/>
        <v>131.75</v>
      </c>
    </row>
    <row r="13180" spans="1:1">
      <c r="A13180" s="19">
        <f t="shared" si="3578"/>
        <v>131.76</v>
      </c>
    </row>
    <row r="13181" spans="1:1">
      <c r="A13181" s="19">
        <f t="shared" si="3578"/>
        <v>131.77000000000001</v>
      </c>
    </row>
    <row r="13182" spans="1:1">
      <c r="A13182" s="19">
        <f t="shared" si="3578"/>
        <v>131.78</v>
      </c>
    </row>
    <row r="13183" spans="1:1">
      <c r="A13183" s="19">
        <f t="shared" si="3578"/>
        <v>131.79</v>
      </c>
    </row>
    <row r="13184" spans="1:1">
      <c r="A13184" s="19">
        <f t="shared" si="3578"/>
        <v>131.80000000000001</v>
      </c>
    </row>
    <row r="13185" spans="1:1">
      <c r="A13185" s="19">
        <f t="shared" si="3578"/>
        <v>131.81</v>
      </c>
    </row>
    <row r="13186" spans="1:1">
      <c r="A13186" s="19">
        <f t="shared" si="3578"/>
        <v>131.82</v>
      </c>
    </row>
    <row r="13187" spans="1:1">
      <c r="A13187" s="19">
        <f t="shared" si="3578"/>
        <v>131.83000000000001</v>
      </c>
    </row>
    <row r="13188" spans="1:1">
      <c r="A13188" s="19">
        <f t="shared" si="3578"/>
        <v>131.84</v>
      </c>
    </row>
    <row r="13189" spans="1:1">
      <c r="A13189" s="19">
        <f t="shared" si="3578"/>
        <v>131.85</v>
      </c>
    </row>
    <row r="13190" spans="1:1">
      <c r="A13190" s="19">
        <f t="shared" si="3578"/>
        <v>131.86000000000001</v>
      </c>
    </row>
    <row r="13191" spans="1:1">
      <c r="A13191" s="19">
        <f t="shared" si="3578"/>
        <v>131.87</v>
      </c>
    </row>
    <row r="13192" spans="1:1">
      <c r="A13192" s="19">
        <f t="shared" si="3578"/>
        <v>131.88</v>
      </c>
    </row>
    <row r="13193" spans="1:1">
      <c r="A13193" s="19">
        <f t="shared" si="3578"/>
        <v>131.88999999999999</v>
      </c>
    </row>
    <row r="13194" spans="1:1">
      <c r="A13194" s="19">
        <f t="shared" si="3578"/>
        <v>131.9</v>
      </c>
    </row>
    <row r="13195" spans="1:1">
      <c r="A13195" s="19">
        <f t="shared" si="3578"/>
        <v>131.91</v>
      </c>
    </row>
    <row r="13196" spans="1:1">
      <c r="A13196" s="19">
        <f t="shared" si="3578"/>
        <v>131.91999999999999</v>
      </c>
    </row>
    <row r="13197" spans="1:1">
      <c r="A13197" s="19">
        <f t="shared" si="3578"/>
        <v>131.93</v>
      </c>
    </row>
    <row r="13198" spans="1:1">
      <c r="A13198" s="19">
        <f t="shared" si="3578"/>
        <v>131.94</v>
      </c>
    </row>
    <row r="13199" spans="1:1">
      <c r="A13199" s="19">
        <f t="shared" si="3578"/>
        <v>131.94999999999999</v>
      </c>
    </row>
    <row r="13200" spans="1:1">
      <c r="A13200" s="19">
        <f t="shared" si="3578"/>
        <v>131.96</v>
      </c>
    </row>
    <row r="13201" spans="1:1">
      <c r="A13201" s="19">
        <f t="shared" si="3578"/>
        <v>131.97</v>
      </c>
    </row>
    <row r="13202" spans="1:1">
      <c r="A13202" s="19">
        <f t="shared" si="3578"/>
        <v>131.97999999999999</v>
      </c>
    </row>
    <row r="13203" spans="1:1">
      <c r="A13203" s="19">
        <f t="shared" si="3578"/>
        <v>131.99</v>
      </c>
    </row>
    <row r="13204" spans="1:1">
      <c r="A13204" s="19">
        <f t="shared" si="3578"/>
        <v>132</v>
      </c>
    </row>
    <row r="13205" spans="1:1">
      <c r="A13205" s="19">
        <f t="shared" si="3578"/>
        <v>132.01</v>
      </c>
    </row>
    <row r="13206" spans="1:1">
      <c r="A13206" s="19">
        <f t="shared" si="3578"/>
        <v>132.02000000000001</v>
      </c>
    </row>
    <row r="13207" spans="1:1">
      <c r="A13207" s="19">
        <f t="shared" si="3578"/>
        <v>132.03</v>
      </c>
    </row>
    <row r="13208" spans="1:1">
      <c r="A13208" s="19">
        <f t="shared" si="3578"/>
        <v>132.04</v>
      </c>
    </row>
    <row r="13209" spans="1:1">
      <c r="A13209" s="19">
        <f t="shared" si="3578"/>
        <v>132.05000000000001</v>
      </c>
    </row>
    <row r="13210" spans="1:1">
      <c r="A13210" s="19">
        <f t="shared" si="3578"/>
        <v>132.06</v>
      </c>
    </row>
    <row r="13211" spans="1:1">
      <c r="A13211" s="19">
        <f t="shared" si="3578"/>
        <v>132.07</v>
      </c>
    </row>
    <row r="13212" spans="1:1">
      <c r="A13212" s="19">
        <f t="shared" si="3578"/>
        <v>132.08000000000001</v>
      </c>
    </row>
    <row r="13213" spans="1:1">
      <c r="A13213" s="19">
        <f t="shared" si="3578"/>
        <v>132.09</v>
      </c>
    </row>
    <row r="13214" spans="1:1">
      <c r="A13214" s="19">
        <f t="shared" si="3578"/>
        <v>132.1</v>
      </c>
    </row>
    <row r="13215" spans="1:1">
      <c r="A13215" s="19">
        <f t="shared" si="3578"/>
        <v>132.11000000000001</v>
      </c>
    </row>
    <row r="13216" spans="1:1">
      <c r="A13216" s="19">
        <f t="shared" si="3578"/>
        <v>132.12</v>
      </c>
    </row>
    <row r="13217" spans="1:1">
      <c r="A13217" s="19">
        <f t="shared" si="3578"/>
        <v>132.13</v>
      </c>
    </row>
    <row r="13218" spans="1:1">
      <c r="A13218" s="19">
        <f t="shared" si="3578"/>
        <v>132.13999999999999</v>
      </c>
    </row>
    <row r="13219" spans="1:1">
      <c r="A13219" s="19">
        <f t="shared" si="3578"/>
        <v>132.15</v>
      </c>
    </row>
    <row r="13220" spans="1:1">
      <c r="A13220" s="19">
        <f t="shared" si="3578"/>
        <v>132.16</v>
      </c>
    </row>
    <row r="13221" spans="1:1">
      <c r="A13221" s="19">
        <f t="shared" si="3578"/>
        <v>132.16999999999999</v>
      </c>
    </row>
    <row r="13222" spans="1:1">
      <c r="A13222" s="19">
        <f t="shared" ref="A13222:A13285" si="3579">ROUND(A13221+0.01,2)</f>
        <v>132.18</v>
      </c>
    </row>
    <row r="13223" spans="1:1">
      <c r="A13223" s="19">
        <f t="shared" si="3579"/>
        <v>132.19</v>
      </c>
    </row>
    <row r="13224" spans="1:1">
      <c r="A13224" s="19">
        <f t="shared" si="3579"/>
        <v>132.19999999999999</v>
      </c>
    </row>
    <row r="13225" spans="1:1">
      <c r="A13225" s="19">
        <f t="shared" si="3579"/>
        <v>132.21</v>
      </c>
    </row>
    <row r="13226" spans="1:1">
      <c r="A13226" s="19">
        <f t="shared" si="3579"/>
        <v>132.22</v>
      </c>
    </row>
    <row r="13227" spans="1:1">
      <c r="A13227" s="19">
        <f t="shared" si="3579"/>
        <v>132.22999999999999</v>
      </c>
    </row>
    <row r="13228" spans="1:1">
      <c r="A13228" s="19">
        <f t="shared" si="3579"/>
        <v>132.24</v>
      </c>
    </row>
    <row r="13229" spans="1:1">
      <c r="A13229" s="19">
        <f t="shared" si="3579"/>
        <v>132.25</v>
      </c>
    </row>
    <row r="13230" spans="1:1">
      <c r="A13230" s="19">
        <f t="shared" si="3579"/>
        <v>132.26</v>
      </c>
    </row>
    <row r="13231" spans="1:1">
      <c r="A13231" s="19">
        <f t="shared" si="3579"/>
        <v>132.27000000000001</v>
      </c>
    </row>
    <row r="13232" spans="1:1">
      <c r="A13232" s="19">
        <f t="shared" si="3579"/>
        <v>132.28</v>
      </c>
    </row>
    <row r="13233" spans="1:1">
      <c r="A13233" s="19">
        <f t="shared" si="3579"/>
        <v>132.29</v>
      </c>
    </row>
    <row r="13234" spans="1:1">
      <c r="A13234" s="19">
        <f t="shared" si="3579"/>
        <v>132.30000000000001</v>
      </c>
    </row>
    <row r="13235" spans="1:1">
      <c r="A13235" s="19">
        <f t="shared" si="3579"/>
        <v>132.31</v>
      </c>
    </row>
    <row r="13236" spans="1:1">
      <c r="A13236" s="19">
        <f t="shared" si="3579"/>
        <v>132.32</v>
      </c>
    </row>
    <row r="13237" spans="1:1">
      <c r="A13237" s="19">
        <f t="shared" si="3579"/>
        <v>132.33000000000001</v>
      </c>
    </row>
    <row r="13238" spans="1:1">
      <c r="A13238" s="19">
        <f t="shared" si="3579"/>
        <v>132.34</v>
      </c>
    </row>
    <row r="13239" spans="1:1">
      <c r="A13239" s="19">
        <f t="shared" si="3579"/>
        <v>132.35</v>
      </c>
    </row>
    <row r="13240" spans="1:1">
      <c r="A13240" s="19">
        <f t="shared" si="3579"/>
        <v>132.36000000000001</v>
      </c>
    </row>
    <row r="13241" spans="1:1">
      <c r="A13241" s="19">
        <f t="shared" si="3579"/>
        <v>132.37</v>
      </c>
    </row>
    <row r="13242" spans="1:1">
      <c r="A13242" s="19">
        <f t="shared" si="3579"/>
        <v>132.38</v>
      </c>
    </row>
    <row r="13243" spans="1:1">
      <c r="A13243" s="19">
        <f t="shared" si="3579"/>
        <v>132.38999999999999</v>
      </c>
    </row>
    <row r="13244" spans="1:1">
      <c r="A13244" s="19">
        <f t="shared" si="3579"/>
        <v>132.4</v>
      </c>
    </row>
    <row r="13245" spans="1:1">
      <c r="A13245" s="19">
        <f t="shared" si="3579"/>
        <v>132.41</v>
      </c>
    </row>
    <row r="13246" spans="1:1">
      <c r="A13246" s="19">
        <f t="shared" si="3579"/>
        <v>132.41999999999999</v>
      </c>
    </row>
    <row r="13247" spans="1:1">
      <c r="A13247" s="19">
        <f t="shared" si="3579"/>
        <v>132.43</v>
      </c>
    </row>
    <row r="13248" spans="1:1">
      <c r="A13248" s="19">
        <f t="shared" si="3579"/>
        <v>132.44</v>
      </c>
    </row>
    <row r="13249" spans="1:1">
      <c r="A13249" s="19">
        <f t="shared" si="3579"/>
        <v>132.44999999999999</v>
      </c>
    </row>
    <row r="13250" spans="1:1">
      <c r="A13250" s="19">
        <f t="shared" si="3579"/>
        <v>132.46</v>
      </c>
    </row>
    <row r="13251" spans="1:1">
      <c r="A13251" s="19">
        <f t="shared" si="3579"/>
        <v>132.47</v>
      </c>
    </row>
    <row r="13252" spans="1:1">
      <c r="A13252" s="19">
        <f t="shared" si="3579"/>
        <v>132.47999999999999</v>
      </c>
    </row>
    <row r="13253" spans="1:1">
      <c r="A13253" s="19">
        <f t="shared" si="3579"/>
        <v>132.49</v>
      </c>
    </row>
    <row r="13254" spans="1:1">
      <c r="A13254" s="19">
        <f t="shared" si="3579"/>
        <v>132.5</v>
      </c>
    </row>
    <row r="13255" spans="1:1">
      <c r="A13255" s="19">
        <f t="shared" si="3579"/>
        <v>132.51</v>
      </c>
    </row>
    <row r="13256" spans="1:1">
      <c r="A13256" s="19">
        <f t="shared" si="3579"/>
        <v>132.52000000000001</v>
      </c>
    </row>
    <row r="13257" spans="1:1">
      <c r="A13257" s="19">
        <f t="shared" si="3579"/>
        <v>132.53</v>
      </c>
    </row>
    <row r="13258" spans="1:1">
      <c r="A13258" s="19">
        <f t="shared" si="3579"/>
        <v>132.54</v>
      </c>
    </row>
    <row r="13259" spans="1:1">
      <c r="A13259" s="19">
        <f t="shared" si="3579"/>
        <v>132.55000000000001</v>
      </c>
    </row>
    <row r="13260" spans="1:1">
      <c r="A13260" s="19">
        <f t="shared" si="3579"/>
        <v>132.56</v>
      </c>
    </row>
    <row r="13261" spans="1:1">
      <c r="A13261" s="19">
        <f t="shared" si="3579"/>
        <v>132.57</v>
      </c>
    </row>
    <row r="13262" spans="1:1">
      <c r="A13262" s="19">
        <f t="shared" si="3579"/>
        <v>132.58000000000001</v>
      </c>
    </row>
    <row r="13263" spans="1:1">
      <c r="A13263" s="19">
        <f t="shared" si="3579"/>
        <v>132.59</v>
      </c>
    </row>
    <row r="13264" spans="1:1">
      <c r="A13264" s="19">
        <f t="shared" si="3579"/>
        <v>132.6</v>
      </c>
    </row>
    <row r="13265" spans="1:1">
      <c r="A13265" s="19">
        <f t="shared" si="3579"/>
        <v>132.61000000000001</v>
      </c>
    </row>
    <row r="13266" spans="1:1">
      <c r="A13266" s="19">
        <f t="shared" si="3579"/>
        <v>132.62</v>
      </c>
    </row>
    <row r="13267" spans="1:1">
      <c r="A13267" s="19">
        <f t="shared" si="3579"/>
        <v>132.63</v>
      </c>
    </row>
    <row r="13268" spans="1:1">
      <c r="A13268" s="19">
        <f t="shared" si="3579"/>
        <v>132.63999999999999</v>
      </c>
    </row>
    <row r="13269" spans="1:1">
      <c r="A13269" s="19">
        <f t="shared" si="3579"/>
        <v>132.65</v>
      </c>
    </row>
    <row r="13270" spans="1:1">
      <c r="A13270" s="19">
        <f t="shared" si="3579"/>
        <v>132.66</v>
      </c>
    </row>
    <row r="13271" spans="1:1">
      <c r="A13271" s="19">
        <f t="shared" si="3579"/>
        <v>132.66999999999999</v>
      </c>
    </row>
    <row r="13272" spans="1:1">
      <c r="A13272" s="19">
        <f t="shared" si="3579"/>
        <v>132.68</v>
      </c>
    </row>
    <row r="13273" spans="1:1">
      <c r="A13273" s="19">
        <f t="shared" si="3579"/>
        <v>132.69</v>
      </c>
    </row>
    <row r="13274" spans="1:1">
      <c r="A13274" s="19">
        <f t="shared" si="3579"/>
        <v>132.69999999999999</v>
      </c>
    </row>
    <row r="13275" spans="1:1">
      <c r="A13275" s="19">
        <f t="shared" si="3579"/>
        <v>132.71</v>
      </c>
    </row>
    <row r="13276" spans="1:1">
      <c r="A13276" s="19">
        <f t="shared" si="3579"/>
        <v>132.72</v>
      </c>
    </row>
    <row r="13277" spans="1:1">
      <c r="A13277" s="19">
        <f t="shared" si="3579"/>
        <v>132.72999999999999</v>
      </c>
    </row>
    <row r="13278" spans="1:1">
      <c r="A13278" s="19">
        <f t="shared" si="3579"/>
        <v>132.74</v>
      </c>
    </row>
    <row r="13279" spans="1:1">
      <c r="A13279" s="19">
        <f t="shared" si="3579"/>
        <v>132.75</v>
      </c>
    </row>
    <row r="13280" spans="1:1">
      <c r="A13280" s="19">
        <f t="shared" si="3579"/>
        <v>132.76</v>
      </c>
    </row>
    <row r="13281" spans="1:1">
      <c r="A13281" s="19">
        <f t="shared" si="3579"/>
        <v>132.77000000000001</v>
      </c>
    </row>
    <row r="13282" spans="1:1">
      <c r="A13282" s="19">
        <f t="shared" si="3579"/>
        <v>132.78</v>
      </c>
    </row>
    <row r="13283" spans="1:1">
      <c r="A13283" s="19">
        <f t="shared" si="3579"/>
        <v>132.79</v>
      </c>
    </row>
    <row r="13284" spans="1:1">
      <c r="A13284" s="19">
        <f t="shared" si="3579"/>
        <v>132.80000000000001</v>
      </c>
    </row>
    <row r="13285" spans="1:1">
      <c r="A13285" s="19">
        <f t="shared" si="3579"/>
        <v>132.81</v>
      </c>
    </row>
    <row r="13286" spans="1:1">
      <c r="A13286" s="19">
        <f t="shared" ref="A13286:A13349" si="3580">ROUND(A13285+0.01,2)</f>
        <v>132.82</v>
      </c>
    </row>
    <row r="13287" spans="1:1">
      <c r="A13287" s="19">
        <f t="shared" si="3580"/>
        <v>132.83000000000001</v>
      </c>
    </row>
    <row r="13288" spans="1:1">
      <c r="A13288" s="19">
        <f t="shared" si="3580"/>
        <v>132.84</v>
      </c>
    </row>
    <row r="13289" spans="1:1">
      <c r="A13289" s="19">
        <f t="shared" si="3580"/>
        <v>132.85</v>
      </c>
    </row>
    <row r="13290" spans="1:1">
      <c r="A13290" s="19">
        <f t="shared" si="3580"/>
        <v>132.86000000000001</v>
      </c>
    </row>
    <row r="13291" spans="1:1">
      <c r="A13291" s="19">
        <f t="shared" si="3580"/>
        <v>132.87</v>
      </c>
    </row>
    <row r="13292" spans="1:1">
      <c r="A13292" s="19">
        <f t="shared" si="3580"/>
        <v>132.88</v>
      </c>
    </row>
    <row r="13293" spans="1:1">
      <c r="A13293" s="19">
        <f t="shared" si="3580"/>
        <v>132.88999999999999</v>
      </c>
    </row>
    <row r="13294" spans="1:1">
      <c r="A13294" s="19">
        <f t="shared" si="3580"/>
        <v>132.9</v>
      </c>
    </row>
    <row r="13295" spans="1:1">
      <c r="A13295" s="19">
        <f t="shared" si="3580"/>
        <v>132.91</v>
      </c>
    </row>
    <row r="13296" spans="1:1">
      <c r="A13296" s="19">
        <f t="shared" si="3580"/>
        <v>132.91999999999999</v>
      </c>
    </row>
    <row r="13297" spans="1:1">
      <c r="A13297" s="19">
        <f t="shared" si="3580"/>
        <v>132.93</v>
      </c>
    </row>
    <row r="13298" spans="1:1">
      <c r="A13298" s="19">
        <f t="shared" si="3580"/>
        <v>132.94</v>
      </c>
    </row>
    <row r="13299" spans="1:1">
      <c r="A13299" s="19">
        <f t="shared" si="3580"/>
        <v>132.94999999999999</v>
      </c>
    </row>
    <row r="13300" spans="1:1">
      <c r="A13300" s="19">
        <f t="shared" si="3580"/>
        <v>132.96</v>
      </c>
    </row>
    <row r="13301" spans="1:1">
      <c r="A13301" s="19">
        <f t="shared" si="3580"/>
        <v>132.97</v>
      </c>
    </row>
    <row r="13302" spans="1:1">
      <c r="A13302" s="19">
        <f t="shared" si="3580"/>
        <v>132.97999999999999</v>
      </c>
    </row>
    <row r="13303" spans="1:1">
      <c r="A13303" s="19">
        <f t="shared" si="3580"/>
        <v>132.99</v>
      </c>
    </row>
    <row r="13304" spans="1:1">
      <c r="A13304" s="19">
        <f t="shared" si="3580"/>
        <v>133</v>
      </c>
    </row>
    <row r="13305" spans="1:1">
      <c r="A13305" s="19">
        <f t="shared" si="3580"/>
        <v>133.01</v>
      </c>
    </row>
    <row r="13306" spans="1:1">
      <c r="A13306" s="19">
        <f t="shared" si="3580"/>
        <v>133.02000000000001</v>
      </c>
    </row>
    <row r="13307" spans="1:1">
      <c r="A13307" s="19">
        <f t="shared" si="3580"/>
        <v>133.03</v>
      </c>
    </row>
    <row r="13308" spans="1:1">
      <c r="A13308" s="19">
        <f t="shared" si="3580"/>
        <v>133.04</v>
      </c>
    </row>
    <row r="13309" spans="1:1">
      <c r="A13309" s="19">
        <f t="shared" si="3580"/>
        <v>133.05000000000001</v>
      </c>
    </row>
    <row r="13310" spans="1:1">
      <c r="A13310" s="19">
        <f t="shared" si="3580"/>
        <v>133.06</v>
      </c>
    </row>
    <row r="13311" spans="1:1">
      <c r="A13311" s="19">
        <f t="shared" si="3580"/>
        <v>133.07</v>
      </c>
    </row>
    <row r="13312" spans="1:1">
      <c r="A13312" s="19">
        <f t="shared" si="3580"/>
        <v>133.08000000000001</v>
      </c>
    </row>
    <row r="13313" spans="1:1">
      <c r="A13313" s="19">
        <f t="shared" si="3580"/>
        <v>133.09</v>
      </c>
    </row>
    <row r="13314" spans="1:1">
      <c r="A13314" s="19">
        <f t="shared" si="3580"/>
        <v>133.1</v>
      </c>
    </row>
    <row r="13315" spans="1:1">
      <c r="A13315" s="19">
        <f t="shared" si="3580"/>
        <v>133.11000000000001</v>
      </c>
    </row>
    <row r="13316" spans="1:1">
      <c r="A13316" s="19">
        <f t="shared" si="3580"/>
        <v>133.12</v>
      </c>
    </row>
    <row r="13317" spans="1:1">
      <c r="A13317" s="19">
        <f t="shared" si="3580"/>
        <v>133.13</v>
      </c>
    </row>
    <row r="13318" spans="1:1">
      <c r="A13318" s="19">
        <f t="shared" si="3580"/>
        <v>133.13999999999999</v>
      </c>
    </row>
    <row r="13319" spans="1:1">
      <c r="A13319" s="19">
        <f t="shared" si="3580"/>
        <v>133.15</v>
      </c>
    </row>
    <row r="13320" spans="1:1">
      <c r="A13320" s="19">
        <f t="shared" si="3580"/>
        <v>133.16</v>
      </c>
    </row>
    <row r="13321" spans="1:1">
      <c r="A13321" s="19">
        <f t="shared" si="3580"/>
        <v>133.16999999999999</v>
      </c>
    </row>
    <row r="13322" spans="1:1">
      <c r="A13322" s="19">
        <f t="shared" si="3580"/>
        <v>133.18</v>
      </c>
    </row>
    <row r="13323" spans="1:1">
      <c r="A13323" s="19">
        <f t="shared" si="3580"/>
        <v>133.19</v>
      </c>
    </row>
    <row r="13324" spans="1:1">
      <c r="A13324" s="19">
        <f t="shared" si="3580"/>
        <v>133.19999999999999</v>
      </c>
    </row>
    <row r="13325" spans="1:1">
      <c r="A13325" s="19">
        <f t="shared" si="3580"/>
        <v>133.21</v>
      </c>
    </row>
    <row r="13326" spans="1:1">
      <c r="A13326" s="19">
        <f t="shared" si="3580"/>
        <v>133.22</v>
      </c>
    </row>
    <row r="13327" spans="1:1">
      <c r="A13327" s="19">
        <f t="shared" si="3580"/>
        <v>133.22999999999999</v>
      </c>
    </row>
    <row r="13328" spans="1:1">
      <c r="A13328" s="19">
        <f t="shared" si="3580"/>
        <v>133.24</v>
      </c>
    </row>
    <row r="13329" spans="1:1">
      <c r="A13329" s="19">
        <f t="shared" si="3580"/>
        <v>133.25</v>
      </c>
    </row>
    <row r="13330" spans="1:1">
      <c r="A13330" s="19">
        <f t="shared" si="3580"/>
        <v>133.26</v>
      </c>
    </row>
    <row r="13331" spans="1:1">
      <c r="A13331" s="19">
        <f t="shared" si="3580"/>
        <v>133.27000000000001</v>
      </c>
    </row>
    <row r="13332" spans="1:1">
      <c r="A13332" s="19">
        <f t="shared" si="3580"/>
        <v>133.28</v>
      </c>
    </row>
    <row r="13333" spans="1:1">
      <c r="A13333" s="19">
        <f t="shared" si="3580"/>
        <v>133.29</v>
      </c>
    </row>
    <row r="13334" spans="1:1">
      <c r="A13334" s="19">
        <f t="shared" si="3580"/>
        <v>133.30000000000001</v>
      </c>
    </row>
    <row r="13335" spans="1:1">
      <c r="A13335" s="19">
        <f t="shared" si="3580"/>
        <v>133.31</v>
      </c>
    </row>
    <row r="13336" spans="1:1">
      <c r="A13336" s="19">
        <f t="shared" si="3580"/>
        <v>133.32</v>
      </c>
    </row>
    <row r="13337" spans="1:1">
      <c r="A13337" s="19">
        <f t="shared" si="3580"/>
        <v>133.33000000000001</v>
      </c>
    </row>
    <row r="13338" spans="1:1">
      <c r="A13338" s="19">
        <f t="shared" si="3580"/>
        <v>133.34</v>
      </c>
    </row>
    <row r="13339" spans="1:1">
      <c r="A13339" s="19">
        <f t="shared" si="3580"/>
        <v>133.35</v>
      </c>
    </row>
    <row r="13340" spans="1:1">
      <c r="A13340" s="19">
        <f t="shared" si="3580"/>
        <v>133.36000000000001</v>
      </c>
    </row>
    <row r="13341" spans="1:1">
      <c r="A13341" s="19">
        <f t="shared" si="3580"/>
        <v>133.37</v>
      </c>
    </row>
    <row r="13342" spans="1:1">
      <c r="A13342" s="19">
        <f t="shared" si="3580"/>
        <v>133.38</v>
      </c>
    </row>
    <row r="13343" spans="1:1">
      <c r="A13343" s="19">
        <f t="shared" si="3580"/>
        <v>133.38999999999999</v>
      </c>
    </row>
    <row r="13344" spans="1:1">
      <c r="A13344" s="19">
        <f t="shared" si="3580"/>
        <v>133.4</v>
      </c>
    </row>
    <row r="13345" spans="1:1">
      <c r="A13345" s="19">
        <f t="shared" si="3580"/>
        <v>133.41</v>
      </c>
    </row>
    <row r="13346" spans="1:1">
      <c r="A13346" s="19">
        <f t="shared" si="3580"/>
        <v>133.41999999999999</v>
      </c>
    </row>
    <row r="13347" spans="1:1">
      <c r="A13347" s="19">
        <f t="shared" si="3580"/>
        <v>133.43</v>
      </c>
    </row>
    <row r="13348" spans="1:1">
      <c r="A13348" s="19">
        <f t="shared" si="3580"/>
        <v>133.44</v>
      </c>
    </row>
    <row r="13349" spans="1:1">
      <c r="A13349" s="19">
        <f t="shared" si="3580"/>
        <v>133.44999999999999</v>
      </c>
    </row>
    <row r="13350" spans="1:1">
      <c r="A13350" s="19">
        <f t="shared" ref="A13350:A13413" si="3581">ROUND(A13349+0.01,2)</f>
        <v>133.46</v>
      </c>
    </row>
    <row r="13351" spans="1:1">
      <c r="A13351" s="19">
        <f t="shared" si="3581"/>
        <v>133.47</v>
      </c>
    </row>
    <row r="13352" spans="1:1">
      <c r="A13352" s="19">
        <f t="shared" si="3581"/>
        <v>133.47999999999999</v>
      </c>
    </row>
    <row r="13353" spans="1:1">
      <c r="A13353" s="19">
        <f t="shared" si="3581"/>
        <v>133.49</v>
      </c>
    </row>
    <row r="13354" spans="1:1">
      <c r="A13354" s="19">
        <f t="shared" si="3581"/>
        <v>133.5</v>
      </c>
    </row>
    <row r="13355" spans="1:1">
      <c r="A13355" s="19">
        <f t="shared" si="3581"/>
        <v>133.51</v>
      </c>
    </row>
    <row r="13356" spans="1:1">
      <c r="A13356" s="19">
        <f t="shared" si="3581"/>
        <v>133.52000000000001</v>
      </c>
    </row>
    <row r="13357" spans="1:1">
      <c r="A13357" s="19">
        <f t="shared" si="3581"/>
        <v>133.53</v>
      </c>
    </row>
    <row r="13358" spans="1:1">
      <c r="A13358" s="19">
        <f t="shared" si="3581"/>
        <v>133.54</v>
      </c>
    </row>
    <row r="13359" spans="1:1">
      <c r="A13359" s="19">
        <f t="shared" si="3581"/>
        <v>133.55000000000001</v>
      </c>
    </row>
    <row r="13360" spans="1:1">
      <c r="A13360" s="19">
        <f t="shared" si="3581"/>
        <v>133.56</v>
      </c>
    </row>
    <row r="13361" spans="1:1">
      <c r="A13361" s="19">
        <f t="shared" si="3581"/>
        <v>133.57</v>
      </c>
    </row>
    <row r="13362" spans="1:1">
      <c r="A13362" s="19">
        <f t="shared" si="3581"/>
        <v>133.58000000000001</v>
      </c>
    </row>
    <row r="13363" spans="1:1">
      <c r="A13363" s="19">
        <f t="shared" si="3581"/>
        <v>133.59</v>
      </c>
    </row>
    <row r="13364" spans="1:1">
      <c r="A13364" s="19">
        <f t="shared" si="3581"/>
        <v>133.6</v>
      </c>
    </row>
    <row r="13365" spans="1:1">
      <c r="A13365" s="19">
        <f t="shared" si="3581"/>
        <v>133.61000000000001</v>
      </c>
    </row>
    <row r="13366" spans="1:1">
      <c r="A13366" s="19">
        <f t="shared" si="3581"/>
        <v>133.62</v>
      </c>
    </row>
    <row r="13367" spans="1:1">
      <c r="A13367" s="19">
        <f t="shared" si="3581"/>
        <v>133.63</v>
      </c>
    </row>
    <row r="13368" spans="1:1">
      <c r="A13368" s="19">
        <f t="shared" si="3581"/>
        <v>133.63999999999999</v>
      </c>
    </row>
    <row r="13369" spans="1:1">
      <c r="A13369" s="19">
        <f t="shared" si="3581"/>
        <v>133.65</v>
      </c>
    </row>
    <row r="13370" spans="1:1">
      <c r="A13370" s="19">
        <f t="shared" si="3581"/>
        <v>133.66</v>
      </c>
    </row>
    <row r="13371" spans="1:1">
      <c r="A13371" s="19">
        <f t="shared" si="3581"/>
        <v>133.66999999999999</v>
      </c>
    </row>
    <row r="13372" spans="1:1">
      <c r="A13372" s="19">
        <f t="shared" si="3581"/>
        <v>133.68</v>
      </c>
    </row>
    <row r="13373" spans="1:1">
      <c r="A13373" s="19">
        <f t="shared" si="3581"/>
        <v>133.69</v>
      </c>
    </row>
    <row r="13374" spans="1:1">
      <c r="A13374" s="19">
        <f t="shared" si="3581"/>
        <v>133.69999999999999</v>
      </c>
    </row>
    <row r="13375" spans="1:1">
      <c r="A13375" s="19">
        <f t="shared" si="3581"/>
        <v>133.71</v>
      </c>
    </row>
    <row r="13376" spans="1:1">
      <c r="A13376" s="19">
        <f t="shared" si="3581"/>
        <v>133.72</v>
      </c>
    </row>
    <row r="13377" spans="1:1">
      <c r="A13377" s="19">
        <f t="shared" si="3581"/>
        <v>133.72999999999999</v>
      </c>
    </row>
    <row r="13378" spans="1:1">
      <c r="A13378" s="19">
        <f t="shared" si="3581"/>
        <v>133.74</v>
      </c>
    </row>
    <row r="13379" spans="1:1">
      <c r="A13379" s="19">
        <f t="shared" si="3581"/>
        <v>133.75</v>
      </c>
    </row>
    <row r="13380" spans="1:1">
      <c r="A13380" s="19">
        <f t="shared" si="3581"/>
        <v>133.76</v>
      </c>
    </row>
    <row r="13381" spans="1:1">
      <c r="A13381" s="19">
        <f t="shared" si="3581"/>
        <v>133.77000000000001</v>
      </c>
    </row>
    <row r="13382" spans="1:1">
      <c r="A13382" s="19">
        <f t="shared" si="3581"/>
        <v>133.78</v>
      </c>
    </row>
    <row r="13383" spans="1:1">
      <c r="A13383" s="19">
        <f t="shared" si="3581"/>
        <v>133.79</v>
      </c>
    </row>
    <row r="13384" spans="1:1">
      <c r="A13384" s="19">
        <f t="shared" si="3581"/>
        <v>133.80000000000001</v>
      </c>
    </row>
    <row r="13385" spans="1:1">
      <c r="A13385" s="19">
        <f t="shared" si="3581"/>
        <v>133.81</v>
      </c>
    </row>
    <row r="13386" spans="1:1">
      <c r="A13386" s="19">
        <f t="shared" si="3581"/>
        <v>133.82</v>
      </c>
    </row>
    <row r="13387" spans="1:1">
      <c r="A13387" s="19">
        <f t="shared" si="3581"/>
        <v>133.83000000000001</v>
      </c>
    </row>
    <row r="13388" spans="1:1">
      <c r="A13388" s="19">
        <f t="shared" si="3581"/>
        <v>133.84</v>
      </c>
    </row>
    <row r="13389" spans="1:1">
      <c r="A13389" s="19">
        <f t="shared" si="3581"/>
        <v>133.85</v>
      </c>
    </row>
    <row r="13390" spans="1:1">
      <c r="A13390" s="19">
        <f t="shared" si="3581"/>
        <v>133.86000000000001</v>
      </c>
    </row>
    <row r="13391" spans="1:1">
      <c r="A13391" s="19">
        <f t="shared" si="3581"/>
        <v>133.87</v>
      </c>
    </row>
    <row r="13392" spans="1:1">
      <c r="A13392" s="19">
        <f t="shared" si="3581"/>
        <v>133.88</v>
      </c>
    </row>
    <row r="13393" spans="1:1">
      <c r="A13393" s="19">
        <f t="shared" si="3581"/>
        <v>133.88999999999999</v>
      </c>
    </row>
    <row r="13394" spans="1:1">
      <c r="A13394" s="19">
        <f t="shared" si="3581"/>
        <v>133.9</v>
      </c>
    </row>
    <row r="13395" spans="1:1">
      <c r="A13395" s="19">
        <f t="shared" si="3581"/>
        <v>133.91</v>
      </c>
    </row>
    <row r="13396" spans="1:1">
      <c r="A13396" s="19">
        <f t="shared" si="3581"/>
        <v>133.91999999999999</v>
      </c>
    </row>
    <row r="13397" spans="1:1">
      <c r="A13397" s="19">
        <f t="shared" si="3581"/>
        <v>133.93</v>
      </c>
    </row>
    <row r="13398" spans="1:1">
      <c r="A13398" s="19">
        <f t="shared" si="3581"/>
        <v>133.94</v>
      </c>
    </row>
    <row r="13399" spans="1:1">
      <c r="A13399" s="19">
        <f t="shared" si="3581"/>
        <v>133.94999999999999</v>
      </c>
    </row>
    <row r="13400" spans="1:1">
      <c r="A13400" s="19">
        <f t="shared" si="3581"/>
        <v>133.96</v>
      </c>
    </row>
    <row r="13401" spans="1:1">
      <c r="A13401" s="19">
        <f t="shared" si="3581"/>
        <v>133.97</v>
      </c>
    </row>
    <row r="13402" spans="1:1">
      <c r="A13402" s="19">
        <f t="shared" si="3581"/>
        <v>133.97999999999999</v>
      </c>
    </row>
    <row r="13403" spans="1:1">
      <c r="A13403" s="19">
        <f t="shared" si="3581"/>
        <v>133.99</v>
      </c>
    </row>
    <row r="13404" spans="1:1">
      <c r="A13404" s="19">
        <f t="shared" si="3581"/>
        <v>134</v>
      </c>
    </row>
    <row r="13405" spans="1:1">
      <c r="A13405" s="19">
        <f t="shared" si="3581"/>
        <v>134.01</v>
      </c>
    </row>
    <row r="13406" spans="1:1">
      <c r="A13406" s="19">
        <f t="shared" si="3581"/>
        <v>134.02000000000001</v>
      </c>
    </row>
    <row r="13407" spans="1:1">
      <c r="A13407" s="19">
        <f t="shared" si="3581"/>
        <v>134.03</v>
      </c>
    </row>
    <row r="13408" spans="1:1">
      <c r="A13408" s="19">
        <f t="shared" si="3581"/>
        <v>134.04</v>
      </c>
    </row>
    <row r="13409" spans="1:1">
      <c r="A13409" s="19">
        <f t="shared" si="3581"/>
        <v>134.05000000000001</v>
      </c>
    </row>
    <row r="13410" spans="1:1">
      <c r="A13410" s="19">
        <f t="shared" si="3581"/>
        <v>134.06</v>
      </c>
    </row>
    <row r="13411" spans="1:1">
      <c r="A13411" s="19">
        <f t="shared" si="3581"/>
        <v>134.07</v>
      </c>
    </row>
    <row r="13412" spans="1:1">
      <c r="A13412" s="19">
        <f t="shared" si="3581"/>
        <v>134.08000000000001</v>
      </c>
    </row>
    <row r="13413" spans="1:1">
      <c r="A13413" s="19">
        <f t="shared" si="3581"/>
        <v>134.09</v>
      </c>
    </row>
    <row r="13414" spans="1:1">
      <c r="A13414" s="19">
        <f t="shared" ref="A13414:A13477" si="3582">ROUND(A13413+0.01,2)</f>
        <v>134.1</v>
      </c>
    </row>
    <row r="13415" spans="1:1">
      <c r="A13415" s="19">
        <f t="shared" si="3582"/>
        <v>134.11000000000001</v>
      </c>
    </row>
    <row r="13416" spans="1:1">
      <c r="A13416" s="19">
        <f t="shared" si="3582"/>
        <v>134.12</v>
      </c>
    </row>
    <row r="13417" spans="1:1">
      <c r="A13417" s="19">
        <f t="shared" si="3582"/>
        <v>134.13</v>
      </c>
    </row>
    <row r="13418" spans="1:1">
      <c r="A13418" s="19">
        <f t="shared" si="3582"/>
        <v>134.13999999999999</v>
      </c>
    </row>
    <row r="13419" spans="1:1">
      <c r="A13419" s="19">
        <f t="shared" si="3582"/>
        <v>134.15</v>
      </c>
    </row>
    <row r="13420" spans="1:1">
      <c r="A13420" s="19">
        <f t="shared" si="3582"/>
        <v>134.16</v>
      </c>
    </row>
    <row r="13421" spans="1:1">
      <c r="A13421" s="19">
        <f t="shared" si="3582"/>
        <v>134.16999999999999</v>
      </c>
    </row>
    <row r="13422" spans="1:1">
      <c r="A13422" s="19">
        <f t="shared" si="3582"/>
        <v>134.18</v>
      </c>
    </row>
    <row r="13423" spans="1:1">
      <c r="A13423" s="19">
        <f t="shared" si="3582"/>
        <v>134.19</v>
      </c>
    </row>
    <row r="13424" spans="1:1">
      <c r="A13424" s="19">
        <f t="shared" si="3582"/>
        <v>134.19999999999999</v>
      </c>
    </row>
    <row r="13425" spans="1:1">
      <c r="A13425" s="19">
        <f t="shared" si="3582"/>
        <v>134.21</v>
      </c>
    </row>
    <row r="13426" spans="1:1">
      <c r="A13426" s="19">
        <f t="shared" si="3582"/>
        <v>134.22</v>
      </c>
    </row>
    <row r="13427" spans="1:1">
      <c r="A13427" s="19">
        <f t="shared" si="3582"/>
        <v>134.22999999999999</v>
      </c>
    </row>
    <row r="13428" spans="1:1">
      <c r="A13428" s="19">
        <f t="shared" si="3582"/>
        <v>134.24</v>
      </c>
    </row>
    <row r="13429" spans="1:1">
      <c r="A13429" s="19">
        <f t="shared" si="3582"/>
        <v>134.25</v>
      </c>
    </row>
    <row r="13430" spans="1:1">
      <c r="A13430" s="19">
        <f t="shared" si="3582"/>
        <v>134.26</v>
      </c>
    </row>
    <row r="13431" spans="1:1">
      <c r="A13431" s="19">
        <f t="shared" si="3582"/>
        <v>134.27000000000001</v>
      </c>
    </row>
    <row r="13432" spans="1:1">
      <c r="A13432" s="19">
        <f t="shared" si="3582"/>
        <v>134.28</v>
      </c>
    </row>
    <row r="13433" spans="1:1">
      <c r="A13433" s="19">
        <f t="shared" si="3582"/>
        <v>134.29</v>
      </c>
    </row>
    <row r="13434" spans="1:1">
      <c r="A13434" s="19">
        <f t="shared" si="3582"/>
        <v>134.30000000000001</v>
      </c>
    </row>
    <row r="13435" spans="1:1">
      <c r="A13435" s="19">
        <f t="shared" si="3582"/>
        <v>134.31</v>
      </c>
    </row>
    <row r="13436" spans="1:1">
      <c r="A13436" s="19">
        <f t="shared" si="3582"/>
        <v>134.32</v>
      </c>
    </row>
    <row r="13437" spans="1:1">
      <c r="A13437" s="19">
        <f t="shared" si="3582"/>
        <v>134.33000000000001</v>
      </c>
    </row>
    <row r="13438" spans="1:1">
      <c r="A13438" s="19">
        <f t="shared" si="3582"/>
        <v>134.34</v>
      </c>
    </row>
    <row r="13439" spans="1:1">
      <c r="A13439" s="19">
        <f t="shared" si="3582"/>
        <v>134.35</v>
      </c>
    </row>
    <row r="13440" spans="1:1">
      <c r="A13440" s="19">
        <f t="shared" si="3582"/>
        <v>134.36000000000001</v>
      </c>
    </row>
    <row r="13441" spans="1:1">
      <c r="A13441" s="19">
        <f t="shared" si="3582"/>
        <v>134.37</v>
      </c>
    </row>
    <row r="13442" spans="1:1">
      <c r="A13442" s="19">
        <f t="shared" si="3582"/>
        <v>134.38</v>
      </c>
    </row>
    <row r="13443" spans="1:1">
      <c r="A13443" s="19">
        <f t="shared" si="3582"/>
        <v>134.38999999999999</v>
      </c>
    </row>
    <row r="13444" spans="1:1">
      <c r="A13444" s="19">
        <f t="shared" si="3582"/>
        <v>134.4</v>
      </c>
    </row>
    <row r="13445" spans="1:1">
      <c r="A13445" s="19">
        <f t="shared" si="3582"/>
        <v>134.41</v>
      </c>
    </row>
    <row r="13446" spans="1:1">
      <c r="A13446" s="19">
        <f t="shared" si="3582"/>
        <v>134.41999999999999</v>
      </c>
    </row>
    <row r="13447" spans="1:1">
      <c r="A13447" s="19">
        <f t="shared" si="3582"/>
        <v>134.43</v>
      </c>
    </row>
    <row r="13448" spans="1:1">
      <c r="A13448" s="19">
        <f t="shared" si="3582"/>
        <v>134.44</v>
      </c>
    </row>
    <row r="13449" spans="1:1">
      <c r="A13449" s="19">
        <f t="shared" si="3582"/>
        <v>134.44999999999999</v>
      </c>
    </row>
    <row r="13450" spans="1:1">
      <c r="A13450" s="19">
        <f t="shared" si="3582"/>
        <v>134.46</v>
      </c>
    </row>
    <row r="13451" spans="1:1">
      <c r="A13451" s="19">
        <f t="shared" si="3582"/>
        <v>134.47</v>
      </c>
    </row>
    <row r="13452" spans="1:1">
      <c r="A13452" s="19">
        <f t="shared" si="3582"/>
        <v>134.47999999999999</v>
      </c>
    </row>
    <row r="13453" spans="1:1">
      <c r="A13453" s="19">
        <f t="shared" si="3582"/>
        <v>134.49</v>
      </c>
    </row>
    <row r="13454" spans="1:1">
      <c r="A13454" s="19">
        <f t="shared" si="3582"/>
        <v>134.5</v>
      </c>
    </row>
    <row r="13455" spans="1:1">
      <c r="A13455" s="19">
        <f t="shared" si="3582"/>
        <v>134.51</v>
      </c>
    </row>
    <row r="13456" spans="1:1">
      <c r="A13456" s="19">
        <f t="shared" si="3582"/>
        <v>134.52000000000001</v>
      </c>
    </row>
    <row r="13457" spans="1:1">
      <c r="A13457" s="19">
        <f t="shared" si="3582"/>
        <v>134.53</v>
      </c>
    </row>
    <row r="13458" spans="1:1">
      <c r="A13458" s="19">
        <f t="shared" si="3582"/>
        <v>134.54</v>
      </c>
    </row>
    <row r="13459" spans="1:1">
      <c r="A13459" s="19">
        <f t="shared" si="3582"/>
        <v>134.55000000000001</v>
      </c>
    </row>
    <row r="13460" spans="1:1">
      <c r="A13460" s="19">
        <f t="shared" si="3582"/>
        <v>134.56</v>
      </c>
    </row>
    <row r="13461" spans="1:1">
      <c r="A13461" s="19">
        <f t="shared" si="3582"/>
        <v>134.57</v>
      </c>
    </row>
    <row r="13462" spans="1:1">
      <c r="A13462" s="19">
        <f t="shared" si="3582"/>
        <v>134.58000000000001</v>
      </c>
    </row>
    <row r="13463" spans="1:1">
      <c r="A13463" s="19">
        <f t="shared" si="3582"/>
        <v>134.59</v>
      </c>
    </row>
    <row r="13464" spans="1:1">
      <c r="A13464" s="19">
        <f t="shared" si="3582"/>
        <v>134.6</v>
      </c>
    </row>
    <row r="13465" spans="1:1">
      <c r="A13465" s="19">
        <f t="shared" si="3582"/>
        <v>134.61000000000001</v>
      </c>
    </row>
    <row r="13466" spans="1:1">
      <c r="A13466" s="19">
        <f t="shared" si="3582"/>
        <v>134.62</v>
      </c>
    </row>
    <row r="13467" spans="1:1">
      <c r="A13467" s="19">
        <f t="shared" si="3582"/>
        <v>134.63</v>
      </c>
    </row>
    <row r="13468" spans="1:1">
      <c r="A13468" s="19">
        <f t="shared" si="3582"/>
        <v>134.63999999999999</v>
      </c>
    </row>
    <row r="13469" spans="1:1">
      <c r="A13469" s="19">
        <f t="shared" si="3582"/>
        <v>134.65</v>
      </c>
    </row>
    <row r="13470" spans="1:1">
      <c r="A13470" s="19">
        <f t="shared" si="3582"/>
        <v>134.66</v>
      </c>
    </row>
    <row r="13471" spans="1:1">
      <c r="A13471" s="19">
        <f t="shared" si="3582"/>
        <v>134.66999999999999</v>
      </c>
    </row>
    <row r="13472" spans="1:1">
      <c r="A13472" s="19">
        <f t="shared" si="3582"/>
        <v>134.68</v>
      </c>
    </row>
    <row r="13473" spans="1:1">
      <c r="A13473" s="19">
        <f t="shared" si="3582"/>
        <v>134.69</v>
      </c>
    </row>
    <row r="13474" spans="1:1">
      <c r="A13474" s="19">
        <f t="shared" si="3582"/>
        <v>134.69999999999999</v>
      </c>
    </row>
    <row r="13475" spans="1:1">
      <c r="A13475" s="19">
        <f t="shared" si="3582"/>
        <v>134.71</v>
      </c>
    </row>
    <row r="13476" spans="1:1">
      <c r="A13476" s="19">
        <f t="shared" si="3582"/>
        <v>134.72</v>
      </c>
    </row>
    <row r="13477" spans="1:1">
      <c r="A13477" s="19">
        <f t="shared" si="3582"/>
        <v>134.72999999999999</v>
      </c>
    </row>
    <row r="13478" spans="1:1">
      <c r="A13478" s="19">
        <f t="shared" ref="A13478:A13541" si="3583">ROUND(A13477+0.01,2)</f>
        <v>134.74</v>
      </c>
    </row>
    <row r="13479" spans="1:1">
      <c r="A13479" s="19">
        <f t="shared" si="3583"/>
        <v>134.75</v>
      </c>
    </row>
    <row r="13480" spans="1:1">
      <c r="A13480" s="19">
        <f t="shared" si="3583"/>
        <v>134.76</v>
      </c>
    </row>
    <row r="13481" spans="1:1">
      <c r="A13481" s="19">
        <f t="shared" si="3583"/>
        <v>134.77000000000001</v>
      </c>
    </row>
    <row r="13482" spans="1:1">
      <c r="A13482" s="19">
        <f t="shared" si="3583"/>
        <v>134.78</v>
      </c>
    </row>
    <row r="13483" spans="1:1">
      <c r="A13483" s="19">
        <f t="shared" si="3583"/>
        <v>134.79</v>
      </c>
    </row>
    <row r="13484" spans="1:1">
      <c r="A13484" s="19">
        <f t="shared" si="3583"/>
        <v>134.80000000000001</v>
      </c>
    </row>
    <row r="13485" spans="1:1">
      <c r="A13485" s="19">
        <f t="shared" si="3583"/>
        <v>134.81</v>
      </c>
    </row>
    <row r="13486" spans="1:1">
      <c r="A13486" s="19">
        <f t="shared" si="3583"/>
        <v>134.82</v>
      </c>
    </row>
    <row r="13487" spans="1:1">
      <c r="A13487" s="19">
        <f t="shared" si="3583"/>
        <v>134.83000000000001</v>
      </c>
    </row>
    <row r="13488" spans="1:1">
      <c r="A13488" s="19">
        <f t="shared" si="3583"/>
        <v>134.84</v>
      </c>
    </row>
    <row r="13489" spans="1:1">
      <c r="A13489" s="19">
        <f t="shared" si="3583"/>
        <v>134.85</v>
      </c>
    </row>
    <row r="13490" spans="1:1">
      <c r="A13490" s="19">
        <f t="shared" si="3583"/>
        <v>134.86000000000001</v>
      </c>
    </row>
    <row r="13491" spans="1:1">
      <c r="A13491" s="19">
        <f t="shared" si="3583"/>
        <v>134.87</v>
      </c>
    </row>
    <row r="13492" spans="1:1">
      <c r="A13492" s="19">
        <f t="shared" si="3583"/>
        <v>134.88</v>
      </c>
    </row>
    <row r="13493" spans="1:1">
      <c r="A13493" s="19">
        <f t="shared" si="3583"/>
        <v>134.88999999999999</v>
      </c>
    </row>
    <row r="13494" spans="1:1">
      <c r="A13494" s="19">
        <f t="shared" si="3583"/>
        <v>134.9</v>
      </c>
    </row>
    <row r="13495" spans="1:1">
      <c r="A13495" s="19">
        <f t="shared" si="3583"/>
        <v>134.91</v>
      </c>
    </row>
    <row r="13496" spans="1:1">
      <c r="A13496" s="19">
        <f t="shared" si="3583"/>
        <v>134.91999999999999</v>
      </c>
    </row>
    <row r="13497" spans="1:1">
      <c r="A13497" s="19">
        <f t="shared" si="3583"/>
        <v>134.93</v>
      </c>
    </row>
    <row r="13498" spans="1:1">
      <c r="A13498" s="19">
        <f t="shared" si="3583"/>
        <v>134.94</v>
      </c>
    </row>
    <row r="13499" spans="1:1">
      <c r="A13499" s="19">
        <f t="shared" si="3583"/>
        <v>134.94999999999999</v>
      </c>
    </row>
    <row r="13500" spans="1:1">
      <c r="A13500" s="19">
        <f t="shared" si="3583"/>
        <v>134.96</v>
      </c>
    </row>
    <row r="13501" spans="1:1">
      <c r="A13501" s="19">
        <f t="shared" si="3583"/>
        <v>134.97</v>
      </c>
    </row>
    <row r="13502" spans="1:1">
      <c r="A13502" s="19">
        <f t="shared" si="3583"/>
        <v>134.97999999999999</v>
      </c>
    </row>
    <row r="13503" spans="1:1">
      <c r="A13503" s="19">
        <f t="shared" si="3583"/>
        <v>134.99</v>
      </c>
    </row>
    <row r="13504" spans="1:1">
      <c r="A13504" s="19">
        <f t="shared" si="3583"/>
        <v>135</v>
      </c>
    </row>
    <row r="13505" spans="1:1">
      <c r="A13505" s="19">
        <f t="shared" si="3583"/>
        <v>135.01</v>
      </c>
    </row>
    <row r="13506" spans="1:1">
      <c r="A13506" s="19">
        <f t="shared" si="3583"/>
        <v>135.02000000000001</v>
      </c>
    </row>
    <row r="13507" spans="1:1">
      <c r="A13507" s="19">
        <f t="shared" si="3583"/>
        <v>135.03</v>
      </c>
    </row>
    <row r="13508" spans="1:1">
      <c r="A13508" s="19">
        <f t="shared" si="3583"/>
        <v>135.04</v>
      </c>
    </row>
    <row r="13509" spans="1:1">
      <c r="A13509" s="19">
        <f t="shared" si="3583"/>
        <v>135.05000000000001</v>
      </c>
    </row>
    <row r="13510" spans="1:1">
      <c r="A13510" s="19">
        <f t="shared" si="3583"/>
        <v>135.06</v>
      </c>
    </row>
    <row r="13511" spans="1:1">
      <c r="A13511" s="19">
        <f t="shared" si="3583"/>
        <v>135.07</v>
      </c>
    </row>
    <row r="13512" spans="1:1">
      <c r="A13512" s="19">
        <f t="shared" si="3583"/>
        <v>135.08000000000001</v>
      </c>
    </row>
    <row r="13513" spans="1:1">
      <c r="A13513" s="19">
        <f t="shared" si="3583"/>
        <v>135.09</v>
      </c>
    </row>
    <row r="13514" spans="1:1">
      <c r="A13514" s="19">
        <f t="shared" si="3583"/>
        <v>135.1</v>
      </c>
    </row>
    <row r="13515" spans="1:1">
      <c r="A13515" s="19">
        <f t="shared" si="3583"/>
        <v>135.11000000000001</v>
      </c>
    </row>
    <row r="13516" spans="1:1">
      <c r="A13516" s="19">
        <f t="shared" si="3583"/>
        <v>135.12</v>
      </c>
    </row>
    <row r="13517" spans="1:1">
      <c r="A13517" s="19">
        <f t="shared" si="3583"/>
        <v>135.13</v>
      </c>
    </row>
    <row r="13518" spans="1:1">
      <c r="A13518" s="19">
        <f t="shared" si="3583"/>
        <v>135.13999999999999</v>
      </c>
    </row>
    <row r="13519" spans="1:1">
      <c r="A13519" s="19">
        <f t="shared" si="3583"/>
        <v>135.15</v>
      </c>
    </row>
    <row r="13520" spans="1:1">
      <c r="A13520" s="19">
        <f t="shared" si="3583"/>
        <v>135.16</v>
      </c>
    </row>
    <row r="13521" spans="1:1">
      <c r="A13521" s="19">
        <f t="shared" si="3583"/>
        <v>135.16999999999999</v>
      </c>
    </row>
    <row r="13522" spans="1:1">
      <c r="A13522" s="19">
        <f t="shared" si="3583"/>
        <v>135.18</v>
      </c>
    </row>
    <row r="13523" spans="1:1">
      <c r="A13523" s="19">
        <f t="shared" si="3583"/>
        <v>135.19</v>
      </c>
    </row>
    <row r="13524" spans="1:1">
      <c r="A13524" s="19">
        <f t="shared" si="3583"/>
        <v>135.19999999999999</v>
      </c>
    </row>
    <row r="13525" spans="1:1">
      <c r="A13525" s="19">
        <f t="shared" si="3583"/>
        <v>135.21</v>
      </c>
    </row>
    <row r="13526" spans="1:1">
      <c r="A13526" s="19">
        <f t="shared" si="3583"/>
        <v>135.22</v>
      </c>
    </row>
    <row r="13527" spans="1:1">
      <c r="A13527" s="19">
        <f t="shared" si="3583"/>
        <v>135.22999999999999</v>
      </c>
    </row>
    <row r="13528" spans="1:1">
      <c r="A13528" s="19">
        <f t="shared" si="3583"/>
        <v>135.24</v>
      </c>
    </row>
    <row r="13529" spans="1:1">
      <c r="A13529" s="19">
        <f t="shared" si="3583"/>
        <v>135.25</v>
      </c>
    </row>
    <row r="13530" spans="1:1">
      <c r="A13530" s="19">
        <f t="shared" si="3583"/>
        <v>135.26</v>
      </c>
    </row>
    <row r="13531" spans="1:1">
      <c r="A13531" s="19">
        <f t="shared" si="3583"/>
        <v>135.27000000000001</v>
      </c>
    </row>
    <row r="13532" spans="1:1">
      <c r="A13532" s="19">
        <f t="shared" si="3583"/>
        <v>135.28</v>
      </c>
    </row>
    <row r="13533" spans="1:1">
      <c r="A13533" s="19">
        <f t="shared" si="3583"/>
        <v>135.29</v>
      </c>
    </row>
    <row r="13534" spans="1:1">
      <c r="A13534" s="19">
        <f t="shared" si="3583"/>
        <v>135.30000000000001</v>
      </c>
    </row>
    <row r="13535" spans="1:1">
      <c r="A13535" s="19">
        <f t="shared" si="3583"/>
        <v>135.31</v>
      </c>
    </row>
    <row r="13536" spans="1:1">
      <c r="A13536" s="19">
        <f t="shared" si="3583"/>
        <v>135.32</v>
      </c>
    </row>
    <row r="13537" spans="1:1">
      <c r="A13537" s="19">
        <f t="shared" si="3583"/>
        <v>135.33000000000001</v>
      </c>
    </row>
    <row r="13538" spans="1:1">
      <c r="A13538" s="19">
        <f t="shared" si="3583"/>
        <v>135.34</v>
      </c>
    </row>
    <row r="13539" spans="1:1">
      <c r="A13539" s="19">
        <f t="shared" si="3583"/>
        <v>135.35</v>
      </c>
    </row>
    <row r="13540" spans="1:1">
      <c r="A13540" s="19">
        <f t="shared" si="3583"/>
        <v>135.36000000000001</v>
      </c>
    </row>
    <row r="13541" spans="1:1">
      <c r="A13541" s="19">
        <f t="shared" si="3583"/>
        <v>135.37</v>
      </c>
    </row>
    <row r="13542" spans="1:1">
      <c r="A13542" s="19">
        <f t="shared" ref="A13542:A13605" si="3584">ROUND(A13541+0.01,2)</f>
        <v>135.38</v>
      </c>
    </row>
    <row r="13543" spans="1:1">
      <c r="A13543" s="19">
        <f t="shared" si="3584"/>
        <v>135.38999999999999</v>
      </c>
    </row>
    <row r="13544" spans="1:1">
      <c r="A13544" s="19">
        <f t="shared" si="3584"/>
        <v>135.4</v>
      </c>
    </row>
    <row r="13545" spans="1:1">
      <c r="A13545" s="19">
        <f t="shared" si="3584"/>
        <v>135.41</v>
      </c>
    </row>
    <row r="13546" spans="1:1">
      <c r="A13546" s="19">
        <f t="shared" si="3584"/>
        <v>135.41999999999999</v>
      </c>
    </row>
    <row r="13547" spans="1:1">
      <c r="A13547" s="19">
        <f t="shared" si="3584"/>
        <v>135.43</v>
      </c>
    </row>
    <row r="13548" spans="1:1">
      <c r="A13548" s="19">
        <f t="shared" si="3584"/>
        <v>135.44</v>
      </c>
    </row>
    <row r="13549" spans="1:1">
      <c r="A13549" s="19">
        <f t="shared" si="3584"/>
        <v>135.44999999999999</v>
      </c>
    </row>
    <row r="13550" spans="1:1">
      <c r="A13550" s="19">
        <f t="shared" si="3584"/>
        <v>135.46</v>
      </c>
    </row>
    <row r="13551" spans="1:1">
      <c r="A13551" s="19">
        <f t="shared" si="3584"/>
        <v>135.47</v>
      </c>
    </row>
    <row r="13552" spans="1:1">
      <c r="A13552" s="19">
        <f t="shared" si="3584"/>
        <v>135.47999999999999</v>
      </c>
    </row>
    <row r="13553" spans="1:1">
      <c r="A13553" s="19">
        <f t="shared" si="3584"/>
        <v>135.49</v>
      </c>
    </row>
    <row r="13554" spans="1:1">
      <c r="A13554" s="19">
        <f t="shared" si="3584"/>
        <v>135.5</v>
      </c>
    </row>
    <row r="13555" spans="1:1">
      <c r="A13555" s="19">
        <f t="shared" si="3584"/>
        <v>135.51</v>
      </c>
    </row>
    <row r="13556" spans="1:1">
      <c r="A13556" s="19">
        <f t="shared" si="3584"/>
        <v>135.52000000000001</v>
      </c>
    </row>
    <row r="13557" spans="1:1">
      <c r="A13557" s="19">
        <f t="shared" si="3584"/>
        <v>135.53</v>
      </c>
    </row>
    <row r="13558" spans="1:1">
      <c r="A13558" s="19">
        <f t="shared" si="3584"/>
        <v>135.54</v>
      </c>
    </row>
    <row r="13559" spans="1:1">
      <c r="A13559" s="19">
        <f t="shared" si="3584"/>
        <v>135.55000000000001</v>
      </c>
    </row>
    <row r="13560" spans="1:1">
      <c r="A13560" s="19">
        <f t="shared" si="3584"/>
        <v>135.56</v>
      </c>
    </row>
    <row r="13561" spans="1:1">
      <c r="A13561" s="19">
        <f t="shared" si="3584"/>
        <v>135.57</v>
      </c>
    </row>
    <row r="13562" spans="1:1">
      <c r="A13562" s="19">
        <f t="shared" si="3584"/>
        <v>135.58000000000001</v>
      </c>
    </row>
    <row r="13563" spans="1:1">
      <c r="A13563" s="19">
        <f t="shared" si="3584"/>
        <v>135.59</v>
      </c>
    </row>
    <row r="13564" spans="1:1">
      <c r="A13564" s="19">
        <f t="shared" si="3584"/>
        <v>135.6</v>
      </c>
    </row>
    <row r="13565" spans="1:1">
      <c r="A13565" s="19">
        <f t="shared" si="3584"/>
        <v>135.61000000000001</v>
      </c>
    </row>
    <row r="13566" spans="1:1">
      <c r="A13566" s="19">
        <f t="shared" si="3584"/>
        <v>135.62</v>
      </c>
    </row>
    <row r="13567" spans="1:1">
      <c r="A13567" s="19">
        <f t="shared" si="3584"/>
        <v>135.63</v>
      </c>
    </row>
    <row r="13568" spans="1:1">
      <c r="A13568" s="19">
        <f t="shared" si="3584"/>
        <v>135.63999999999999</v>
      </c>
    </row>
    <row r="13569" spans="1:1">
      <c r="A13569" s="19">
        <f t="shared" si="3584"/>
        <v>135.65</v>
      </c>
    </row>
    <row r="13570" spans="1:1">
      <c r="A13570" s="19">
        <f t="shared" si="3584"/>
        <v>135.66</v>
      </c>
    </row>
    <row r="13571" spans="1:1">
      <c r="A13571" s="19">
        <f t="shared" si="3584"/>
        <v>135.66999999999999</v>
      </c>
    </row>
    <row r="13572" spans="1:1">
      <c r="A13572" s="19">
        <f t="shared" si="3584"/>
        <v>135.68</v>
      </c>
    </row>
    <row r="13573" spans="1:1">
      <c r="A13573" s="19">
        <f t="shared" si="3584"/>
        <v>135.69</v>
      </c>
    </row>
    <row r="13574" spans="1:1">
      <c r="A13574" s="19">
        <f t="shared" si="3584"/>
        <v>135.69999999999999</v>
      </c>
    </row>
    <row r="13575" spans="1:1">
      <c r="A13575" s="19">
        <f t="shared" si="3584"/>
        <v>135.71</v>
      </c>
    </row>
    <row r="13576" spans="1:1">
      <c r="A13576" s="19">
        <f t="shared" si="3584"/>
        <v>135.72</v>
      </c>
    </row>
    <row r="13577" spans="1:1">
      <c r="A13577" s="19">
        <f t="shared" si="3584"/>
        <v>135.72999999999999</v>
      </c>
    </row>
    <row r="13578" spans="1:1">
      <c r="A13578" s="19">
        <f t="shared" si="3584"/>
        <v>135.74</v>
      </c>
    </row>
    <row r="13579" spans="1:1">
      <c r="A13579" s="19">
        <f t="shared" si="3584"/>
        <v>135.75</v>
      </c>
    </row>
    <row r="13580" spans="1:1">
      <c r="A13580" s="19">
        <f t="shared" si="3584"/>
        <v>135.76</v>
      </c>
    </row>
    <row r="13581" spans="1:1">
      <c r="A13581" s="19">
        <f t="shared" si="3584"/>
        <v>135.77000000000001</v>
      </c>
    </row>
    <row r="13582" spans="1:1">
      <c r="A13582" s="19">
        <f t="shared" si="3584"/>
        <v>135.78</v>
      </c>
    </row>
    <row r="13583" spans="1:1">
      <c r="A13583" s="19">
        <f t="shared" si="3584"/>
        <v>135.79</v>
      </c>
    </row>
    <row r="13584" spans="1:1">
      <c r="A13584" s="19">
        <f t="shared" si="3584"/>
        <v>135.80000000000001</v>
      </c>
    </row>
    <row r="13585" spans="1:1">
      <c r="A13585" s="19">
        <f t="shared" si="3584"/>
        <v>135.81</v>
      </c>
    </row>
    <row r="13586" spans="1:1">
      <c r="A13586" s="19">
        <f t="shared" si="3584"/>
        <v>135.82</v>
      </c>
    </row>
    <row r="13587" spans="1:1">
      <c r="A13587" s="19">
        <f t="shared" si="3584"/>
        <v>135.83000000000001</v>
      </c>
    </row>
    <row r="13588" spans="1:1">
      <c r="A13588" s="19">
        <f t="shared" si="3584"/>
        <v>135.84</v>
      </c>
    </row>
    <row r="13589" spans="1:1">
      <c r="A13589" s="19">
        <f t="shared" si="3584"/>
        <v>135.85</v>
      </c>
    </row>
    <row r="13590" spans="1:1">
      <c r="A13590" s="19">
        <f t="shared" si="3584"/>
        <v>135.86000000000001</v>
      </c>
    </row>
    <row r="13591" spans="1:1">
      <c r="A13591" s="19">
        <f t="shared" si="3584"/>
        <v>135.87</v>
      </c>
    </row>
    <row r="13592" spans="1:1">
      <c r="A13592" s="19">
        <f t="shared" si="3584"/>
        <v>135.88</v>
      </c>
    </row>
    <row r="13593" spans="1:1">
      <c r="A13593" s="19">
        <f t="shared" si="3584"/>
        <v>135.88999999999999</v>
      </c>
    </row>
    <row r="13594" spans="1:1">
      <c r="A13594" s="19">
        <f t="shared" si="3584"/>
        <v>135.9</v>
      </c>
    </row>
    <row r="13595" spans="1:1">
      <c r="A13595" s="19">
        <f t="shared" si="3584"/>
        <v>135.91</v>
      </c>
    </row>
    <row r="13596" spans="1:1">
      <c r="A13596" s="19">
        <f t="shared" si="3584"/>
        <v>135.91999999999999</v>
      </c>
    </row>
    <row r="13597" spans="1:1">
      <c r="A13597" s="19">
        <f t="shared" si="3584"/>
        <v>135.93</v>
      </c>
    </row>
    <row r="13598" spans="1:1">
      <c r="A13598" s="19">
        <f t="shared" si="3584"/>
        <v>135.94</v>
      </c>
    </row>
    <row r="13599" spans="1:1">
      <c r="A13599" s="19">
        <f t="shared" si="3584"/>
        <v>135.94999999999999</v>
      </c>
    </row>
    <row r="13600" spans="1:1">
      <c r="A13600" s="19">
        <f t="shared" si="3584"/>
        <v>135.96</v>
      </c>
    </row>
    <row r="13601" spans="1:1">
      <c r="A13601" s="19">
        <f t="shared" si="3584"/>
        <v>135.97</v>
      </c>
    </row>
    <row r="13602" spans="1:1">
      <c r="A13602" s="19">
        <f t="shared" si="3584"/>
        <v>135.97999999999999</v>
      </c>
    </row>
    <row r="13603" spans="1:1">
      <c r="A13603" s="19">
        <f t="shared" si="3584"/>
        <v>135.99</v>
      </c>
    </row>
    <row r="13604" spans="1:1">
      <c r="A13604" s="19">
        <f t="shared" si="3584"/>
        <v>136</v>
      </c>
    </row>
    <row r="13605" spans="1:1">
      <c r="A13605" s="19">
        <f t="shared" si="3584"/>
        <v>136.01</v>
      </c>
    </row>
    <row r="13606" spans="1:1">
      <c r="A13606" s="19">
        <f t="shared" ref="A13606:A13669" si="3585">ROUND(A13605+0.01,2)</f>
        <v>136.02000000000001</v>
      </c>
    </row>
    <row r="13607" spans="1:1">
      <c r="A13607" s="19">
        <f t="shared" si="3585"/>
        <v>136.03</v>
      </c>
    </row>
    <row r="13608" spans="1:1">
      <c r="A13608" s="19">
        <f t="shared" si="3585"/>
        <v>136.04</v>
      </c>
    </row>
    <row r="13609" spans="1:1">
      <c r="A13609" s="19">
        <f t="shared" si="3585"/>
        <v>136.05000000000001</v>
      </c>
    </row>
    <row r="13610" spans="1:1">
      <c r="A13610" s="19">
        <f t="shared" si="3585"/>
        <v>136.06</v>
      </c>
    </row>
    <row r="13611" spans="1:1">
      <c r="A13611" s="19">
        <f t="shared" si="3585"/>
        <v>136.07</v>
      </c>
    </row>
    <row r="13612" spans="1:1">
      <c r="A13612" s="19">
        <f t="shared" si="3585"/>
        <v>136.08000000000001</v>
      </c>
    </row>
    <row r="13613" spans="1:1">
      <c r="A13613" s="19">
        <f t="shared" si="3585"/>
        <v>136.09</v>
      </c>
    </row>
    <row r="13614" spans="1:1">
      <c r="A13614" s="19">
        <f t="shared" si="3585"/>
        <v>136.1</v>
      </c>
    </row>
    <row r="13615" spans="1:1">
      <c r="A13615" s="19">
        <f t="shared" si="3585"/>
        <v>136.11000000000001</v>
      </c>
    </row>
    <row r="13616" spans="1:1">
      <c r="A13616" s="19">
        <f t="shared" si="3585"/>
        <v>136.12</v>
      </c>
    </row>
    <row r="13617" spans="1:1">
      <c r="A13617" s="19">
        <f t="shared" si="3585"/>
        <v>136.13</v>
      </c>
    </row>
    <row r="13618" spans="1:1">
      <c r="A13618" s="19">
        <f t="shared" si="3585"/>
        <v>136.13999999999999</v>
      </c>
    </row>
    <row r="13619" spans="1:1">
      <c r="A13619" s="19">
        <f t="shared" si="3585"/>
        <v>136.15</v>
      </c>
    </row>
    <row r="13620" spans="1:1">
      <c r="A13620" s="19">
        <f t="shared" si="3585"/>
        <v>136.16</v>
      </c>
    </row>
    <row r="13621" spans="1:1">
      <c r="A13621" s="19">
        <f t="shared" si="3585"/>
        <v>136.16999999999999</v>
      </c>
    </row>
    <row r="13622" spans="1:1">
      <c r="A13622" s="19">
        <f t="shared" si="3585"/>
        <v>136.18</v>
      </c>
    </row>
    <row r="13623" spans="1:1">
      <c r="A13623" s="19">
        <f t="shared" si="3585"/>
        <v>136.19</v>
      </c>
    </row>
    <row r="13624" spans="1:1">
      <c r="A13624" s="19">
        <f t="shared" si="3585"/>
        <v>136.19999999999999</v>
      </c>
    </row>
    <row r="13625" spans="1:1">
      <c r="A13625" s="19">
        <f t="shared" si="3585"/>
        <v>136.21</v>
      </c>
    </row>
    <row r="13626" spans="1:1">
      <c r="A13626" s="19">
        <f t="shared" si="3585"/>
        <v>136.22</v>
      </c>
    </row>
    <row r="13627" spans="1:1">
      <c r="A13627" s="19">
        <f t="shared" si="3585"/>
        <v>136.22999999999999</v>
      </c>
    </row>
    <row r="13628" spans="1:1">
      <c r="A13628" s="19">
        <f t="shared" si="3585"/>
        <v>136.24</v>
      </c>
    </row>
    <row r="13629" spans="1:1">
      <c r="A13629" s="19">
        <f t="shared" si="3585"/>
        <v>136.25</v>
      </c>
    </row>
    <row r="13630" spans="1:1">
      <c r="A13630" s="19">
        <f t="shared" si="3585"/>
        <v>136.26</v>
      </c>
    </row>
    <row r="13631" spans="1:1">
      <c r="A13631" s="19">
        <f t="shared" si="3585"/>
        <v>136.27000000000001</v>
      </c>
    </row>
    <row r="13632" spans="1:1">
      <c r="A13632" s="19">
        <f t="shared" si="3585"/>
        <v>136.28</v>
      </c>
    </row>
    <row r="13633" spans="1:1">
      <c r="A13633" s="19">
        <f t="shared" si="3585"/>
        <v>136.29</v>
      </c>
    </row>
    <row r="13634" spans="1:1">
      <c r="A13634" s="19">
        <f t="shared" si="3585"/>
        <v>136.30000000000001</v>
      </c>
    </row>
    <row r="13635" spans="1:1">
      <c r="A13635" s="19">
        <f t="shared" si="3585"/>
        <v>136.31</v>
      </c>
    </row>
    <row r="13636" spans="1:1">
      <c r="A13636" s="19">
        <f t="shared" si="3585"/>
        <v>136.32</v>
      </c>
    </row>
    <row r="13637" spans="1:1">
      <c r="A13637" s="19">
        <f t="shared" si="3585"/>
        <v>136.33000000000001</v>
      </c>
    </row>
    <row r="13638" spans="1:1">
      <c r="A13638" s="19">
        <f t="shared" si="3585"/>
        <v>136.34</v>
      </c>
    </row>
    <row r="13639" spans="1:1">
      <c r="A13639" s="19">
        <f t="shared" si="3585"/>
        <v>136.35</v>
      </c>
    </row>
    <row r="13640" spans="1:1">
      <c r="A13640" s="19">
        <f t="shared" si="3585"/>
        <v>136.36000000000001</v>
      </c>
    </row>
    <row r="13641" spans="1:1">
      <c r="A13641" s="19">
        <f t="shared" si="3585"/>
        <v>136.37</v>
      </c>
    </row>
    <row r="13642" spans="1:1">
      <c r="A13642" s="19">
        <f t="shared" si="3585"/>
        <v>136.38</v>
      </c>
    </row>
    <row r="13643" spans="1:1">
      <c r="A13643" s="19">
        <f t="shared" si="3585"/>
        <v>136.38999999999999</v>
      </c>
    </row>
    <row r="13644" spans="1:1">
      <c r="A13644" s="19">
        <f t="shared" si="3585"/>
        <v>136.4</v>
      </c>
    </row>
    <row r="13645" spans="1:1">
      <c r="A13645" s="19">
        <f t="shared" si="3585"/>
        <v>136.41</v>
      </c>
    </row>
    <row r="13646" spans="1:1">
      <c r="A13646" s="19">
        <f t="shared" si="3585"/>
        <v>136.41999999999999</v>
      </c>
    </row>
    <row r="13647" spans="1:1">
      <c r="A13647" s="19">
        <f t="shared" si="3585"/>
        <v>136.43</v>
      </c>
    </row>
    <row r="13648" spans="1:1">
      <c r="A13648" s="19">
        <f t="shared" si="3585"/>
        <v>136.44</v>
      </c>
    </row>
    <row r="13649" spans="1:1">
      <c r="A13649" s="19">
        <f t="shared" si="3585"/>
        <v>136.44999999999999</v>
      </c>
    </row>
    <row r="13650" spans="1:1">
      <c r="A13650" s="19">
        <f t="shared" si="3585"/>
        <v>136.46</v>
      </c>
    </row>
    <row r="13651" spans="1:1">
      <c r="A13651" s="19">
        <f t="shared" si="3585"/>
        <v>136.47</v>
      </c>
    </row>
    <row r="13652" spans="1:1">
      <c r="A13652" s="19">
        <f t="shared" si="3585"/>
        <v>136.47999999999999</v>
      </c>
    </row>
    <row r="13653" spans="1:1">
      <c r="A13653" s="19">
        <f t="shared" si="3585"/>
        <v>136.49</v>
      </c>
    </row>
    <row r="13654" spans="1:1">
      <c r="A13654" s="19">
        <f t="shared" si="3585"/>
        <v>136.5</v>
      </c>
    </row>
    <row r="13655" spans="1:1">
      <c r="A13655" s="19">
        <f t="shared" si="3585"/>
        <v>136.51</v>
      </c>
    </row>
    <row r="13656" spans="1:1">
      <c r="A13656" s="19">
        <f t="shared" si="3585"/>
        <v>136.52000000000001</v>
      </c>
    </row>
    <row r="13657" spans="1:1">
      <c r="A13657" s="19">
        <f t="shared" si="3585"/>
        <v>136.53</v>
      </c>
    </row>
    <row r="13658" spans="1:1">
      <c r="A13658" s="19">
        <f t="shared" si="3585"/>
        <v>136.54</v>
      </c>
    </row>
    <row r="13659" spans="1:1">
      <c r="A13659" s="19">
        <f t="shared" si="3585"/>
        <v>136.55000000000001</v>
      </c>
    </row>
    <row r="13660" spans="1:1">
      <c r="A13660" s="19">
        <f t="shared" si="3585"/>
        <v>136.56</v>
      </c>
    </row>
    <row r="13661" spans="1:1">
      <c r="A13661" s="19">
        <f t="shared" si="3585"/>
        <v>136.57</v>
      </c>
    </row>
    <row r="13662" spans="1:1">
      <c r="A13662" s="19">
        <f t="shared" si="3585"/>
        <v>136.58000000000001</v>
      </c>
    </row>
    <row r="13663" spans="1:1">
      <c r="A13663" s="19">
        <f t="shared" si="3585"/>
        <v>136.59</v>
      </c>
    </row>
    <row r="13664" spans="1:1">
      <c r="A13664" s="19">
        <f t="shared" si="3585"/>
        <v>136.6</v>
      </c>
    </row>
    <row r="13665" spans="1:1">
      <c r="A13665" s="19">
        <f t="shared" si="3585"/>
        <v>136.61000000000001</v>
      </c>
    </row>
    <row r="13666" spans="1:1">
      <c r="A13666" s="19">
        <f t="shared" si="3585"/>
        <v>136.62</v>
      </c>
    </row>
    <row r="13667" spans="1:1">
      <c r="A13667" s="19">
        <f t="shared" si="3585"/>
        <v>136.63</v>
      </c>
    </row>
    <row r="13668" spans="1:1">
      <c r="A13668" s="19">
        <f t="shared" si="3585"/>
        <v>136.63999999999999</v>
      </c>
    </row>
    <row r="13669" spans="1:1">
      <c r="A13669" s="19">
        <f t="shared" si="3585"/>
        <v>136.65</v>
      </c>
    </row>
    <row r="13670" spans="1:1">
      <c r="A13670" s="19">
        <f t="shared" ref="A13670:A13733" si="3586">ROUND(A13669+0.01,2)</f>
        <v>136.66</v>
      </c>
    </row>
    <row r="13671" spans="1:1">
      <c r="A13671" s="19">
        <f t="shared" si="3586"/>
        <v>136.66999999999999</v>
      </c>
    </row>
    <row r="13672" spans="1:1">
      <c r="A13672" s="19">
        <f t="shared" si="3586"/>
        <v>136.68</v>
      </c>
    </row>
    <row r="13673" spans="1:1">
      <c r="A13673" s="19">
        <f t="shared" si="3586"/>
        <v>136.69</v>
      </c>
    </row>
    <row r="13674" spans="1:1">
      <c r="A13674" s="19">
        <f t="shared" si="3586"/>
        <v>136.69999999999999</v>
      </c>
    </row>
    <row r="13675" spans="1:1">
      <c r="A13675" s="19">
        <f t="shared" si="3586"/>
        <v>136.71</v>
      </c>
    </row>
    <row r="13676" spans="1:1">
      <c r="A13676" s="19">
        <f t="shared" si="3586"/>
        <v>136.72</v>
      </c>
    </row>
    <row r="13677" spans="1:1">
      <c r="A13677" s="19">
        <f t="shared" si="3586"/>
        <v>136.72999999999999</v>
      </c>
    </row>
    <row r="13678" spans="1:1">
      <c r="A13678" s="19">
        <f t="shared" si="3586"/>
        <v>136.74</v>
      </c>
    </row>
    <row r="13679" spans="1:1">
      <c r="A13679" s="19">
        <f t="shared" si="3586"/>
        <v>136.75</v>
      </c>
    </row>
    <row r="13680" spans="1:1">
      <c r="A13680" s="19">
        <f t="shared" si="3586"/>
        <v>136.76</v>
      </c>
    </row>
    <row r="13681" spans="1:1">
      <c r="A13681" s="19">
        <f t="shared" si="3586"/>
        <v>136.77000000000001</v>
      </c>
    </row>
    <row r="13682" spans="1:1">
      <c r="A13682" s="19">
        <f t="shared" si="3586"/>
        <v>136.78</v>
      </c>
    </row>
    <row r="13683" spans="1:1">
      <c r="A13683" s="19">
        <f t="shared" si="3586"/>
        <v>136.79</v>
      </c>
    </row>
    <row r="13684" spans="1:1">
      <c r="A13684" s="19">
        <f t="shared" si="3586"/>
        <v>136.80000000000001</v>
      </c>
    </row>
    <row r="13685" spans="1:1">
      <c r="A13685" s="19">
        <f t="shared" si="3586"/>
        <v>136.81</v>
      </c>
    </row>
    <row r="13686" spans="1:1">
      <c r="A13686" s="19">
        <f t="shared" si="3586"/>
        <v>136.82</v>
      </c>
    </row>
    <row r="13687" spans="1:1">
      <c r="A13687" s="19">
        <f t="shared" si="3586"/>
        <v>136.83000000000001</v>
      </c>
    </row>
    <row r="13688" spans="1:1">
      <c r="A13688" s="19">
        <f t="shared" si="3586"/>
        <v>136.84</v>
      </c>
    </row>
    <row r="13689" spans="1:1">
      <c r="A13689" s="19">
        <f t="shared" si="3586"/>
        <v>136.85</v>
      </c>
    </row>
    <row r="13690" spans="1:1">
      <c r="A13690" s="19">
        <f t="shared" si="3586"/>
        <v>136.86000000000001</v>
      </c>
    </row>
    <row r="13691" spans="1:1">
      <c r="A13691" s="19">
        <f t="shared" si="3586"/>
        <v>136.87</v>
      </c>
    </row>
    <row r="13692" spans="1:1">
      <c r="A13692" s="19">
        <f t="shared" si="3586"/>
        <v>136.88</v>
      </c>
    </row>
    <row r="13693" spans="1:1">
      <c r="A13693" s="19">
        <f t="shared" si="3586"/>
        <v>136.88999999999999</v>
      </c>
    </row>
    <row r="13694" spans="1:1">
      <c r="A13694" s="19">
        <f t="shared" si="3586"/>
        <v>136.9</v>
      </c>
    </row>
    <row r="13695" spans="1:1">
      <c r="A13695" s="19">
        <f t="shared" si="3586"/>
        <v>136.91</v>
      </c>
    </row>
    <row r="13696" spans="1:1">
      <c r="A13696" s="19">
        <f t="shared" si="3586"/>
        <v>136.91999999999999</v>
      </c>
    </row>
    <row r="13697" spans="1:1">
      <c r="A13697" s="19">
        <f t="shared" si="3586"/>
        <v>136.93</v>
      </c>
    </row>
    <row r="13698" spans="1:1">
      <c r="A13698" s="19">
        <f t="shared" si="3586"/>
        <v>136.94</v>
      </c>
    </row>
    <row r="13699" spans="1:1">
      <c r="A13699" s="19">
        <f t="shared" si="3586"/>
        <v>136.94999999999999</v>
      </c>
    </row>
    <row r="13700" spans="1:1">
      <c r="A13700" s="19">
        <f t="shared" si="3586"/>
        <v>136.96</v>
      </c>
    </row>
    <row r="13701" spans="1:1">
      <c r="A13701" s="19">
        <f t="shared" si="3586"/>
        <v>136.97</v>
      </c>
    </row>
    <row r="13702" spans="1:1">
      <c r="A13702" s="19">
        <f t="shared" si="3586"/>
        <v>136.97999999999999</v>
      </c>
    </row>
    <row r="13703" spans="1:1">
      <c r="A13703" s="19">
        <f t="shared" si="3586"/>
        <v>136.99</v>
      </c>
    </row>
    <row r="13704" spans="1:1">
      <c r="A13704" s="19">
        <f t="shared" si="3586"/>
        <v>137</v>
      </c>
    </row>
    <row r="13705" spans="1:1">
      <c r="A13705" s="19">
        <f t="shared" si="3586"/>
        <v>137.01</v>
      </c>
    </row>
    <row r="13706" spans="1:1">
      <c r="A13706" s="19">
        <f t="shared" si="3586"/>
        <v>137.02000000000001</v>
      </c>
    </row>
    <row r="13707" spans="1:1">
      <c r="A13707" s="19">
        <f t="shared" si="3586"/>
        <v>137.03</v>
      </c>
    </row>
    <row r="13708" spans="1:1">
      <c r="A13708" s="19">
        <f t="shared" si="3586"/>
        <v>137.04</v>
      </c>
    </row>
    <row r="13709" spans="1:1">
      <c r="A13709" s="19">
        <f t="shared" si="3586"/>
        <v>137.05000000000001</v>
      </c>
    </row>
    <row r="13710" spans="1:1">
      <c r="A13710" s="19">
        <f t="shared" si="3586"/>
        <v>137.06</v>
      </c>
    </row>
    <row r="13711" spans="1:1">
      <c r="A13711" s="19">
        <f t="shared" si="3586"/>
        <v>137.07</v>
      </c>
    </row>
    <row r="13712" spans="1:1">
      <c r="A13712" s="19">
        <f t="shared" si="3586"/>
        <v>137.08000000000001</v>
      </c>
    </row>
    <row r="13713" spans="1:1">
      <c r="A13713" s="19">
        <f t="shared" si="3586"/>
        <v>137.09</v>
      </c>
    </row>
    <row r="13714" spans="1:1">
      <c r="A13714" s="19">
        <f t="shared" si="3586"/>
        <v>137.1</v>
      </c>
    </row>
    <row r="13715" spans="1:1">
      <c r="A13715" s="19">
        <f t="shared" si="3586"/>
        <v>137.11000000000001</v>
      </c>
    </row>
    <row r="13716" spans="1:1">
      <c r="A13716" s="19">
        <f t="shared" si="3586"/>
        <v>137.12</v>
      </c>
    </row>
    <row r="13717" spans="1:1">
      <c r="A13717" s="19">
        <f t="shared" si="3586"/>
        <v>137.13</v>
      </c>
    </row>
    <row r="13718" spans="1:1">
      <c r="A13718" s="19">
        <f t="shared" si="3586"/>
        <v>137.13999999999999</v>
      </c>
    </row>
    <row r="13719" spans="1:1">
      <c r="A13719" s="19">
        <f t="shared" si="3586"/>
        <v>137.15</v>
      </c>
    </row>
    <row r="13720" spans="1:1">
      <c r="A13720" s="19">
        <f t="shared" si="3586"/>
        <v>137.16</v>
      </c>
    </row>
    <row r="13721" spans="1:1">
      <c r="A13721" s="19">
        <f t="shared" si="3586"/>
        <v>137.16999999999999</v>
      </c>
    </row>
    <row r="13722" spans="1:1">
      <c r="A13722" s="19">
        <f t="shared" si="3586"/>
        <v>137.18</v>
      </c>
    </row>
    <row r="13723" spans="1:1">
      <c r="A13723" s="19">
        <f t="shared" si="3586"/>
        <v>137.19</v>
      </c>
    </row>
    <row r="13724" spans="1:1">
      <c r="A13724" s="19">
        <f t="shared" si="3586"/>
        <v>137.19999999999999</v>
      </c>
    </row>
    <row r="13725" spans="1:1">
      <c r="A13725" s="19">
        <f t="shared" si="3586"/>
        <v>137.21</v>
      </c>
    </row>
    <row r="13726" spans="1:1">
      <c r="A13726" s="19">
        <f t="shared" si="3586"/>
        <v>137.22</v>
      </c>
    </row>
    <row r="13727" spans="1:1">
      <c r="A13727" s="19">
        <f t="shared" si="3586"/>
        <v>137.22999999999999</v>
      </c>
    </row>
    <row r="13728" spans="1:1">
      <c r="A13728" s="19">
        <f t="shared" si="3586"/>
        <v>137.24</v>
      </c>
    </row>
    <row r="13729" spans="1:1">
      <c r="A13729" s="19">
        <f t="shared" si="3586"/>
        <v>137.25</v>
      </c>
    </row>
    <row r="13730" spans="1:1">
      <c r="A13730" s="19">
        <f t="shared" si="3586"/>
        <v>137.26</v>
      </c>
    </row>
    <row r="13731" spans="1:1">
      <c r="A13731" s="19">
        <f t="shared" si="3586"/>
        <v>137.27000000000001</v>
      </c>
    </row>
    <row r="13732" spans="1:1">
      <c r="A13732" s="19">
        <f t="shared" si="3586"/>
        <v>137.28</v>
      </c>
    </row>
    <row r="13733" spans="1:1">
      <c r="A13733" s="19">
        <f t="shared" si="3586"/>
        <v>137.29</v>
      </c>
    </row>
    <row r="13734" spans="1:1">
      <c r="A13734" s="19">
        <f t="shared" ref="A13734:A13797" si="3587">ROUND(A13733+0.01,2)</f>
        <v>137.30000000000001</v>
      </c>
    </row>
    <row r="13735" spans="1:1">
      <c r="A13735" s="19">
        <f t="shared" si="3587"/>
        <v>137.31</v>
      </c>
    </row>
    <row r="13736" spans="1:1">
      <c r="A13736" s="19">
        <f t="shared" si="3587"/>
        <v>137.32</v>
      </c>
    </row>
    <row r="13737" spans="1:1">
      <c r="A13737" s="19">
        <f t="shared" si="3587"/>
        <v>137.33000000000001</v>
      </c>
    </row>
    <row r="13738" spans="1:1">
      <c r="A13738" s="19">
        <f t="shared" si="3587"/>
        <v>137.34</v>
      </c>
    </row>
    <row r="13739" spans="1:1">
      <c r="A13739" s="19">
        <f t="shared" si="3587"/>
        <v>137.35</v>
      </c>
    </row>
    <row r="13740" spans="1:1">
      <c r="A13740" s="19">
        <f t="shared" si="3587"/>
        <v>137.36000000000001</v>
      </c>
    </row>
    <row r="13741" spans="1:1">
      <c r="A13741" s="19">
        <f t="shared" si="3587"/>
        <v>137.37</v>
      </c>
    </row>
    <row r="13742" spans="1:1">
      <c r="A13742" s="19">
        <f t="shared" si="3587"/>
        <v>137.38</v>
      </c>
    </row>
    <row r="13743" spans="1:1">
      <c r="A13743" s="19">
        <f t="shared" si="3587"/>
        <v>137.38999999999999</v>
      </c>
    </row>
    <row r="13744" spans="1:1">
      <c r="A13744" s="19">
        <f t="shared" si="3587"/>
        <v>137.4</v>
      </c>
    </row>
    <row r="13745" spans="1:1">
      <c r="A13745" s="19">
        <f t="shared" si="3587"/>
        <v>137.41</v>
      </c>
    </row>
    <row r="13746" spans="1:1">
      <c r="A13746" s="19">
        <f t="shared" si="3587"/>
        <v>137.41999999999999</v>
      </c>
    </row>
    <row r="13747" spans="1:1">
      <c r="A13747" s="19">
        <f t="shared" si="3587"/>
        <v>137.43</v>
      </c>
    </row>
    <row r="13748" spans="1:1">
      <c r="A13748" s="19">
        <f t="shared" si="3587"/>
        <v>137.44</v>
      </c>
    </row>
    <row r="13749" spans="1:1">
      <c r="A13749" s="19">
        <f t="shared" si="3587"/>
        <v>137.44999999999999</v>
      </c>
    </row>
    <row r="13750" spans="1:1">
      <c r="A13750" s="19">
        <f t="shared" si="3587"/>
        <v>137.46</v>
      </c>
    </row>
    <row r="13751" spans="1:1">
      <c r="A13751" s="19">
        <f t="shared" si="3587"/>
        <v>137.47</v>
      </c>
    </row>
    <row r="13752" spans="1:1">
      <c r="A13752" s="19">
        <f t="shared" si="3587"/>
        <v>137.47999999999999</v>
      </c>
    </row>
    <row r="13753" spans="1:1">
      <c r="A13753" s="19">
        <f t="shared" si="3587"/>
        <v>137.49</v>
      </c>
    </row>
    <row r="13754" spans="1:1">
      <c r="A13754" s="19">
        <f t="shared" si="3587"/>
        <v>137.5</v>
      </c>
    </row>
    <row r="13755" spans="1:1">
      <c r="A13755" s="19">
        <f t="shared" si="3587"/>
        <v>137.51</v>
      </c>
    </row>
    <row r="13756" spans="1:1">
      <c r="A13756" s="19">
        <f t="shared" si="3587"/>
        <v>137.52000000000001</v>
      </c>
    </row>
    <row r="13757" spans="1:1">
      <c r="A13757" s="19">
        <f t="shared" si="3587"/>
        <v>137.53</v>
      </c>
    </row>
    <row r="13758" spans="1:1">
      <c r="A13758" s="19">
        <f t="shared" si="3587"/>
        <v>137.54</v>
      </c>
    </row>
    <row r="13759" spans="1:1">
      <c r="A13759" s="19">
        <f t="shared" si="3587"/>
        <v>137.55000000000001</v>
      </c>
    </row>
    <row r="13760" spans="1:1">
      <c r="A13760" s="19">
        <f t="shared" si="3587"/>
        <v>137.56</v>
      </c>
    </row>
    <row r="13761" spans="1:1">
      <c r="A13761" s="19">
        <f t="shared" si="3587"/>
        <v>137.57</v>
      </c>
    </row>
    <row r="13762" spans="1:1">
      <c r="A13762" s="19">
        <f t="shared" si="3587"/>
        <v>137.58000000000001</v>
      </c>
    </row>
    <row r="13763" spans="1:1">
      <c r="A13763" s="19">
        <f t="shared" si="3587"/>
        <v>137.59</v>
      </c>
    </row>
    <row r="13764" spans="1:1">
      <c r="A13764" s="19">
        <f t="shared" si="3587"/>
        <v>137.6</v>
      </c>
    </row>
    <row r="13765" spans="1:1">
      <c r="A13765" s="19">
        <f t="shared" si="3587"/>
        <v>137.61000000000001</v>
      </c>
    </row>
    <row r="13766" spans="1:1">
      <c r="A13766" s="19">
        <f t="shared" si="3587"/>
        <v>137.62</v>
      </c>
    </row>
    <row r="13767" spans="1:1">
      <c r="A13767" s="19">
        <f t="shared" si="3587"/>
        <v>137.63</v>
      </c>
    </row>
    <row r="13768" spans="1:1">
      <c r="A13768" s="19">
        <f t="shared" si="3587"/>
        <v>137.63999999999999</v>
      </c>
    </row>
    <row r="13769" spans="1:1">
      <c r="A13769" s="19">
        <f t="shared" si="3587"/>
        <v>137.65</v>
      </c>
    </row>
    <row r="13770" spans="1:1">
      <c r="A13770" s="19">
        <f t="shared" si="3587"/>
        <v>137.66</v>
      </c>
    </row>
    <row r="13771" spans="1:1">
      <c r="A13771" s="19">
        <f t="shared" si="3587"/>
        <v>137.66999999999999</v>
      </c>
    </row>
    <row r="13772" spans="1:1">
      <c r="A13772" s="19">
        <f t="shared" si="3587"/>
        <v>137.68</v>
      </c>
    </row>
    <row r="13773" spans="1:1">
      <c r="A13773" s="19">
        <f t="shared" si="3587"/>
        <v>137.69</v>
      </c>
    </row>
    <row r="13774" spans="1:1">
      <c r="A13774" s="19">
        <f t="shared" si="3587"/>
        <v>137.69999999999999</v>
      </c>
    </row>
    <row r="13775" spans="1:1">
      <c r="A13775" s="19">
        <f t="shared" si="3587"/>
        <v>137.71</v>
      </c>
    </row>
    <row r="13776" spans="1:1">
      <c r="A13776" s="19">
        <f t="shared" si="3587"/>
        <v>137.72</v>
      </c>
    </row>
    <row r="13777" spans="1:1">
      <c r="A13777" s="19">
        <f t="shared" si="3587"/>
        <v>137.72999999999999</v>
      </c>
    </row>
    <row r="13778" spans="1:1">
      <c r="A13778" s="19">
        <f t="shared" si="3587"/>
        <v>137.74</v>
      </c>
    </row>
    <row r="13779" spans="1:1">
      <c r="A13779" s="19">
        <f t="shared" si="3587"/>
        <v>137.75</v>
      </c>
    </row>
    <row r="13780" spans="1:1">
      <c r="A13780" s="19">
        <f t="shared" si="3587"/>
        <v>137.76</v>
      </c>
    </row>
    <row r="13781" spans="1:1">
      <c r="A13781" s="19">
        <f t="shared" si="3587"/>
        <v>137.77000000000001</v>
      </c>
    </row>
    <row r="13782" spans="1:1">
      <c r="A13782" s="19">
        <f t="shared" si="3587"/>
        <v>137.78</v>
      </c>
    </row>
    <row r="13783" spans="1:1">
      <c r="A13783" s="19">
        <f t="shared" si="3587"/>
        <v>137.79</v>
      </c>
    </row>
    <row r="13784" spans="1:1">
      <c r="A13784" s="19">
        <f t="shared" si="3587"/>
        <v>137.80000000000001</v>
      </c>
    </row>
    <row r="13785" spans="1:1">
      <c r="A13785" s="19">
        <f t="shared" si="3587"/>
        <v>137.81</v>
      </c>
    </row>
    <row r="13786" spans="1:1">
      <c r="A13786" s="19">
        <f t="shared" si="3587"/>
        <v>137.82</v>
      </c>
    </row>
    <row r="13787" spans="1:1">
      <c r="A13787" s="19">
        <f t="shared" si="3587"/>
        <v>137.83000000000001</v>
      </c>
    </row>
    <row r="13788" spans="1:1">
      <c r="A13788" s="19">
        <f t="shared" si="3587"/>
        <v>137.84</v>
      </c>
    </row>
    <row r="13789" spans="1:1">
      <c r="A13789" s="19">
        <f t="shared" si="3587"/>
        <v>137.85</v>
      </c>
    </row>
    <row r="13790" spans="1:1">
      <c r="A13790" s="19">
        <f t="shared" si="3587"/>
        <v>137.86000000000001</v>
      </c>
    </row>
    <row r="13791" spans="1:1">
      <c r="A13791" s="19">
        <f t="shared" si="3587"/>
        <v>137.87</v>
      </c>
    </row>
    <row r="13792" spans="1:1">
      <c r="A13792" s="19">
        <f t="shared" si="3587"/>
        <v>137.88</v>
      </c>
    </row>
    <row r="13793" spans="1:1">
      <c r="A13793" s="19">
        <f t="shared" si="3587"/>
        <v>137.88999999999999</v>
      </c>
    </row>
    <row r="13794" spans="1:1">
      <c r="A13794" s="19">
        <f t="shared" si="3587"/>
        <v>137.9</v>
      </c>
    </row>
    <row r="13795" spans="1:1">
      <c r="A13795" s="19">
        <f t="shared" si="3587"/>
        <v>137.91</v>
      </c>
    </row>
    <row r="13796" spans="1:1">
      <c r="A13796" s="19">
        <f t="shared" si="3587"/>
        <v>137.91999999999999</v>
      </c>
    </row>
    <row r="13797" spans="1:1">
      <c r="A13797" s="19">
        <f t="shared" si="3587"/>
        <v>137.93</v>
      </c>
    </row>
    <row r="13798" spans="1:1">
      <c r="A13798" s="19">
        <f t="shared" ref="A13798:A13861" si="3588">ROUND(A13797+0.01,2)</f>
        <v>137.94</v>
      </c>
    </row>
    <row r="13799" spans="1:1">
      <c r="A13799" s="19">
        <f t="shared" si="3588"/>
        <v>137.94999999999999</v>
      </c>
    </row>
    <row r="13800" spans="1:1">
      <c r="A13800" s="19">
        <f t="shared" si="3588"/>
        <v>137.96</v>
      </c>
    </row>
    <row r="13801" spans="1:1">
      <c r="A13801" s="19">
        <f t="shared" si="3588"/>
        <v>137.97</v>
      </c>
    </row>
    <row r="13802" spans="1:1">
      <c r="A13802" s="19">
        <f t="shared" si="3588"/>
        <v>137.97999999999999</v>
      </c>
    </row>
    <row r="13803" spans="1:1">
      <c r="A13803" s="19">
        <f t="shared" si="3588"/>
        <v>137.99</v>
      </c>
    </row>
    <row r="13804" spans="1:1">
      <c r="A13804" s="19">
        <f t="shared" si="3588"/>
        <v>138</v>
      </c>
    </row>
    <row r="13805" spans="1:1">
      <c r="A13805" s="19">
        <f t="shared" si="3588"/>
        <v>138.01</v>
      </c>
    </row>
    <row r="13806" spans="1:1">
      <c r="A13806" s="19">
        <f t="shared" si="3588"/>
        <v>138.02000000000001</v>
      </c>
    </row>
    <row r="13807" spans="1:1">
      <c r="A13807" s="19">
        <f t="shared" si="3588"/>
        <v>138.03</v>
      </c>
    </row>
    <row r="13808" spans="1:1">
      <c r="A13808" s="19">
        <f t="shared" si="3588"/>
        <v>138.04</v>
      </c>
    </row>
    <row r="13809" spans="1:1">
      <c r="A13809" s="19">
        <f t="shared" si="3588"/>
        <v>138.05000000000001</v>
      </c>
    </row>
    <row r="13810" spans="1:1">
      <c r="A13810" s="19">
        <f t="shared" si="3588"/>
        <v>138.06</v>
      </c>
    </row>
    <row r="13811" spans="1:1">
      <c r="A13811" s="19">
        <f t="shared" si="3588"/>
        <v>138.07</v>
      </c>
    </row>
    <row r="13812" spans="1:1">
      <c r="A13812" s="19">
        <f t="shared" si="3588"/>
        <v>138.08000000000001</v>
      </c>
    </row>
    <row r="13813" spans="1:1">
      <c r="A13813" s="19">
        <f t="shared" si="3588"/>
        <v>138.09</v>
      </c>
    </row>
    <row r="13814" spans="1:1">
      <c r="A13814" s="19">
        <f t="shared" si="3588"/>
        <v>138.1</v>
      </c>
    </row>
    <row r="13815" spans="1:1">
      <c r="A13815" s="19">
        <f t="shared" si="3588"/>
        <v>138.11000000000001</v>
      </c>
    </row>
    <row r="13816" spans="1:1">
      <c r="A13816" s="19">
        <f t="shared" si="3588"/>
        <v>138.12</v>
      </c>
    </row>
    <row r="13817" spans="1:1">
      <c r="A13817" s="19">
        <f t="shared" si="3588"/>
        <v>138.13</v>
      </c>
    </row>
    <row r="13818" spans="1:1">
      <c r="A13818" s="19">
        <f t="shared" si="3588"/>
        <v>138.13999999999999</v>
      </c>
    </row>
    <row r="13819" spans="1:1">
      <c r="A13819" s="19">
        <f t="shared" si="3588"/>
        <v>138.15</v>
      </c>
    </row>
    <row r="13820" spans="1:1">
      <c r="A13820" s="19">
        <f t="shared" si="3588"/>
        <v>138.16</v>
      </c>
    </row>
    <row r="13821" spans="1:1">
      <c r="A13821" s="19">
        <f t="shared" si="3588"/>
        <v>138.16999999999999</v>
      </c>
    </row>
    <row r="13822" spans="1:1">
      <c r="A13822" s="19">
        <f t="shared" si="3588"/>
        <v>138.18</v>
      </c>
    </row>
    <row r="13823" spans="1:1">
      <c r="A13823" s="19">
        <f t="shared" si="3588"/>
        <v>138.19</v>
      </c>
    </row>
    <row r="13824" spans="1:1">
      <c r="A13824" s="19">
        <f t="shared" si="3588"/>
        <v>138.19999999999999</v>
      </c>
    </row>
    <row r="13825" spans="1:1">
      <c r="A13825" s="19">
        <f t="shared" si="3588"/>
        <v>138.21</v>
      </c>
    </row>
    <row r="13826" spans="1:1">
      <c r="A13826" s="19">
        <f t="shared" si="3588"/>
        <v>138.22</v>
      </c>
    </row>
    <row r="13827" spans="1:1">
      <c r="A13827" s="19">
        <f t="shared" si="3588"/>
        <v>138.22999999999999</v>
      </c>
    </row>
    <row r="13828" spans="1:1">
      <c r="A13828" s="19">
        <f t="shared" si="3588"/>
        <v>138.24</v>
      </c>
    </row>
    <row r="13829" spans="1:1">
      <c r="A13829" s="19">
        <f t="shared" si="3588"/>
        <v>138.25</v>
      </c>
    </row>
    <row r="13830" spans="1:1">
      <c r="A13830" s="19">
        <f t="shared" si="3588"/>
        <v>138.26</v>
      </c>
    </row>
    <row r="13831" spans="1:1">
      <c r="A13831" s="19">
        <f t="shared" si="3588"/>
        <v>138.27000000000001</v>
      </c>
    </row>
    <row r="13832" spans="1:1">
      <c r="A13832" s="19">
        <f t="shared" si="3588"/>
        <v>138.28</v>
      </c>
    </row>
    <row r="13833" spans="1:1">
      <c r="A13833" s="19">
        <f t="shared" si="3588"/>
        <v>138.29</v>
      </c>
    </row>
    <row r="13834" spans="1:1">
      <c r="A13834" s="19">
        <f t="shared" si="3588"/>
        <v>138.30000000000001</v>
      </c>
    </row>
    <row r="13835" spans="1:1">
      <c r="A13835" s="19">
        <f t="shared" si="3588"/>
        <v>138.31</v>
      </c>
    </row>
    <row r="13836" spans="1:1">
      <c r="A13836" s="19">
        <f t="shared" si="3588"/>
        <v>138.32</v>
      </c>
    </row>
    <row r="13837" spans="1:1">
      <c r="A13837" s="19">
        <f t="shared" si="3588"/>
        <v>138.33000000000001</v>
      </c>
    </row>
    <row r="13838" spans="1:1">
      <c r="A13838" s="19">
        <f t="shared" si="3588"/>
        <v>138.34</v>
      </c>
    </row>
    <row r="13839" spans="1:1">
      <c r="A13839" s="19">
        <f t="shared" si="3588"/>
        <v>138.35</v>
      </c>
    </row>
    <row r="13840" spans="1:1">
      <c r="A13840" s="19">
        <f t="shared" si="3588"/>
        <v>138.36000000000001</v>
      </c>
    </row>
    <row r="13841" spans="1:1">
      <c r="A13841" s="19">
        <f t="shared" si="3588"/>
        <v>138.37</v>
      </c>
    </row>
    <row r="13842" spans="1:1">
      <c r="A13842" s="19">
        <f t="shared" si="3588"/>
        <v>138.38</v>
      </c>
    </row>
    <row r="13843" spans="1:1">
      <c r="A13843" s="19">
        <f t="shared" si="3588"/>
        <v>138.38999999999999</v>
      </c>
    </row>
    <row r="13844" spans="1:1">
      <c r="A13844" s="19">
        <f t="shared" si="3588"/>
        <v>138.4</v>
      </c>
    </row>
    <row r="13845" spans="1:1">
      <c r="A13845" s="19">
        <f t="shared" si="3588"/>
        <v>138.41</v>
      </c>
    </row>
    <row r="13846" spans="1:1">
      <c r="A13846" s="19">
        <f t="shared" si="3588"/>
        <v>138.41999999999999</v>
      </c>
    </row>
    <row r="13847" spans="1:1">
      <c r="A13847" s="19">
        <f t="shared" si="3588"/>
        <v>138.43</v>
      </c>
    </row>
    <row r="13848" spans="1:1">
      <c r="A13848" s="19">
        <f t="shared" si="3588"/>
        <v>138.44</v>
      </c>
    </row>
    <row r="13849" spans="1:1">
      <c r="A13849" s="19">
        <f t="shared" si="3588"/>
        <v>138.44999999999999</v>
      </c>
    </row>
    <row r="13850" spans="1:1">
      <c r="A13850" s="19">
        <f t="shared" si="3588"/>
        <v>138.46</v>
      </c>
    </row>
    <row r="13851" spans="1:1">
      <c r="A13851" s="19">
        <f t="shared" si="3588"/>
        <v>138.47</v>
      </c>
    </row>
    <row r="13852" spans="1:1">
      <c r="A13852" s="19">
        <f t="shared" si="3588"/>
        <v>138.47999999999999</v>
      </c>
    </row>
    <row r="13853" spans="1:1">
      <c r="A13853" s="19">
        <f t="shared" si="3588"/>
        <v>138.49</v>
      </c>
    </row>
    <row r="13854" spans="1:1">
      <c r="A13854" s="19">
        <f t="shared" si="3588"/>
        <v>138.5</v>
      </c>
    </row>
    <row r="13855" spans="1:1">
      <c r="A13855" s="19">
        <f t="shared" si="3588"/>
        <v>138.51</v>
      </c>
    </row>
    <row r="13856" spans="1:1">
      <c r="A13856" s="19">
        <f t="shared" si="3588"/>
        <v>138.52000000000001</v>
      </c>
    </row>
    <row r="13857" spans="1:1">
      <c r="A13857" s="19">
        <f t="shared" si="3588"/>
        <v>138.53</v>
      </c>
    </row>
    <row r="13858" spans="1:1">
      <c r="A13858" s="19">
        <f t="shared" si="3588"/>
        <v>138.54</v>
      </c>
    </row>
    <row r="13859" spans="1:1">
      <c r="A13859" s="19">
        <f t="shared" si="3588"/>
        <v>138.55000000000001</v>
      </c>
    </row>
    <row r="13860" spans="1:1">
      <c r="A13860" s="19">
        <f t="shared" si="3588"/>
        <v>138.56</v>
      </c>
    </row>
    <row r="13861" spans="1:1">
      <c r="A13861" s="19">
        <f t="shared" si="3588"/>
        <v>138.57</v>
      </c>
    </row>
    <row r="13862" spans="1:1">
      <c r="A13862" s="19">
        <f t="shared" ref="A13862:A13925" si="3589">ROUND(A13861+0.01,2)</f>
        <v>138.58000000000001</v>
      </c>
    </row>
    <row r="13863" spans="1:1">
      <c r="A13863" s="19">
        <f t="shared" si="3589"/>
        <v>138.59</v>
      </c>
    </row>
    <row r="13864" spans="1:1">
      <c r="A13864" s="19">
        <f t="shared" si="3589"/>
        <v>138.6</v>
      </c>
    </row>
    <row r="13865" spans="1:1">
      <c r="A13865" s="19">
        <f t="shared" si="3589"/>
        <v>138.61000000000001</v>
      </c>
    </row>
    <row r="13866" spans="1:1">
      <c r="A13866" s="19">
        <f t="shared" si="3589"/>
        <v>138.62</v>
      </c>
    </row>
    <row r="13867" spans="1:1">
      <c r="A13867" s="19">
        <f t="shared" si="3589"/>
        <v>138.63</v>
      </c>
    </row>
    <row r="13868" spans="1:1">
      <c r="A13868" s="19">
        <f t="shared" si="3589"/>
        <v>138.63999999999999</v>
      </c>
    </row>
    <row r="13869" spans="1:1">
      <c r="A13869" s="19">
        <f t="shared" si="3589"/>
        <v>138.65</v>
      </c>
    </row>
    <row r="13870" spans="1:1">
      <c r="A13870" s="19">
        <f t="shared" si="3589"/>
        <v>138.66</v>
      </c>
    </row>
    <row r="13871" spans="1:1">
      <c r="A13871" s="19">
        <f t="shared" si="3589"/>
        <v>138.66999999999999</v>
      </c>
    </row>
    <row r="13872" spans="1:1">
      <c r="A13872" s="19">
        <f t="shared" si="3589"/>
        <v>138.68</v>
      </c>
    </row>
    <row r="13873" spans="1:1">
      <c r="A13873" s="19">
        <f t="shared" si="3589"/>
        <v>138.69</v>
      </c>
    </row>
    <row r="13874" spans="1:1">
      <c r="A13874" s="19">
        <f t="shared" si="3589"/>
        <v>138.69999999999999</v>
      </c>
    </row>
    <row r="13875" spans="1:1">
      <c r="A13875" s="19">
        <f t="shared" si="3589"/>
        <v>138.71</v>
      </c>
    </row>
    <row r="13876" spans="1:1">
      <c r="A13876" s="19">
        <f t="shared" si="3589"/>
        <v>138.72</v>
      </c>
    </row>
    <row r="13877" spans="1:1">
      <c r="A13877" s="19">
        <f t="shared" si="3589"/>
        <v>138.72999999999999</v>
      </c>
    </row>
    <row r="13878" spans="1:1">
      <c r="A13878" s="19">
        <f t="shared" si="3589"/>
        <v>138.74</v>
      </c>
    </row>
    <row r="13879" spans="1:1">
      <c r="A13879" s="19">
        <f t="shared" si="3589"/>
        <v>138.75</v>
      </c>
    </row>
    <row r="13880" spans="1:1">
      <c r="A13880" s="19">
        <f t="shared" si="3589"/>
        <v>138.76</v>
      </c>
    </row>
    <row r="13881" spans="1:1">
      <c r="A13881" s="19">
        <f t="shared" si="3589"/>
        <v>138.77000000000001</v>
      </c>
    </row>
    <row r="13882" spans="1:1">
      <c r="A13882" s="19">
        <f t="shared" si="3589"/>
        <v>138.78</v>
      </c>
    </row>
    <row r="13883" spans="1:1">
      <c r="A13883" s="19">
        <f t="shared" si="3589"/>
        <v>138.79</v>
      </c>
    </row>
    <row r="13884" spans="1:1">
      <c r="A13884" s="19">
        <f t="shared" si="3589"/>
        <v>138.80000000000001</v>
      </c>
    </row>
    <row r="13885" spans="1:1">
      <c r="A13885" s="19">
        <f t="shared" si="3589"/>
        <v>138.81</v>
      </c>
    </row>
    <row r="13886" spans="1:1">
      <c r="A13886" s="19">
        <f t="shared" si="3589"/>
        <v>138.82</v>
      </c>
    </row>
    <row r="13887" spans="1:1">
      <c r="A13887" s="19">
        <f t="shared" si="3589"/>
        <v>138.83000000000001</v>
      </c>
    </row>
    <row r="13888" spans="1:1">
      <c r="A13888" s="19">
        <f t="shared" si="3589"/>
        <v>138.84</v>
      </c>
    </row>
    <row r="13889" spans="1:1">
      <c r="A13889" s="19">
        <f t="shared" si="3589"/>
        <v>138.85</v>
      </c>
    </row>
    <row r="13890" spans="1:1">
      <c r="A13890" s="19">
        <f t="shared" si="3589"/>
        <v>138.86000000000001</v>
      </c>
    </row>
    <row r="13891" spans="1:1">
      <c r="A13891" s="19">
        <f t="shared" si="3589"/>
        <v>138.87</v>
      </c>
    </row>
    <row r="13892" spans="1:1">
      <c r="A13892" s="19">
        <f t="shared" si="3589"/>
        <v>138.88</v>
      </c>
    </row>
    <row r="13893" spans="1:1">
      <c r="A13893" s="19">
        <f t="shared" si="3589"/>
        <v>138.88999999999999</v>
      </c>
    </row>
    <row r="13894" spans="1:1">
      <c r="A13894" s="19">
        <f t="shared" si="3589"/>
        <v>138.9</v>
      </c>
    </row>
    <row r="13895" spans="1:1">
      <c r="A13895" s="19">
        <f t="shared" si="3589"/>
        <v>138.91</v>
      </c>
    </row>
    <row r="13896" spans="1:1">
      <c r="A13896" s="19">
        <f t="shared" si="3589"/>
        <v>138.91999999999999</v>
      </c>
    </row>
    <row r="13897" spans="1:1">
      <c r="A13897" s="19">
        <f t="shared" si="3589"/>
        <v>138.93</v>
      </c>
    </row>
    <row r="13898" spans="1:1">
      <c r="A13898" s="19">
        <f t="shared" si="3589"/>
        <v>138.94</v>
      </c>
    </row>
    <row r="13899" spans="1:1">
      <c r="A13899" s="19">
        <f t="shared" si="3589"/>
        <v>138.94999999999999</v>
      </c>
    </row>
    <row r="13900" spans="1:1">
      <c r="A13900" s="19">
        <f t="shared" si="3589"/>
        <v>138.96</v>
      </c>
    </row>
    <row r="13901" spans="1:1">
      <c r="A13901" s="19">
        <f t="shared" si="3589"/>
        <v>138.97</v>
      </c>
    </row>
    <row r="13902" spans="1:1">
      <c r="A13902" s="19">
        <f t="shared" si="3589"/>
        <v>138.97999999999999</v>
      </c>
    </row>
    <row r="13903" spans="1:1">
      <c r="A13903" s="19">
        <f t="shared" si="3589"/>
        <v>138.99</v>
      </c>
    </row>
    <row r="13904" spans="1:1">
      <c r="A13904" s="19">
        <f t="shared" si="3589"/>
        <v>139</v>
      </c>
    </row>
    <row r="13905" spans="1:1">
      <c r="A13905" s="19">
        <f t="shared" si="3589"/>
        <v>139.01</v>
      </c>
    </row>
    <row r="13906" spans="1:1">
      <c r="A13906" s="19">
        <f t="shared" si="3589"/>
        <v>139.02000000000001</v>
      </c>
    </row>
    <row r="13907" spans="1:1">
      <c r="A13907" s="19">
        <f t="shared" si="3589"/>
        <v>139.03</v>
      </c>
    </row>
    <row r="13908" spans="1:1">
      <c r="A13908" s="19">
        <f t="shared" si="3589"/>
        <v>139.04</v>
      </c>
    </row>
    <row r="13909" spans="1:1">
      <c r="A13909" s="19">
        <f t="shared" si="3589"/>
        <v>139.05000000000001</v>
      </c>
    </row>
    <row r="13910" spans="1:1">
      <c r="A13910" s="19">
        <f t="shared" si="3589"/>
        <v>139.06</v>
      </c>
    </row>
    <row r="13911" spans="1:1">
      <c r="A13911" s="19">
        <f t="shared" si="3589"/>
        <v>139.07</v>
      </c>
    </row>
    <row r="13912" spans="1:1">
      <c r="A13912" s="19">
        <f t="shared" si="3589"/>
        <v>139.08000000000001</v>
      </c>
    </row>
    <row r="13913" spans="1:1">
      <c r="A13913" s="19">
        <f t="shared" si="3589"/>
        <v>139.09</v>
      </c>
    </row>
    <row r="13914" spans="1:1">
      <c r="A13914" s="19">
        <f t="shared" si="3589"/>
        <v>139.1</v>
      </c>
    </row>
    <row r="13915" spans="1:1">
      <c r="A13915" s="19">
        <f t="shared" si="3589"/>
        <v>139.11000000000001</v>
      </c>
    </row>
    <row r="13916" spans="1:1">
      <c r="A13916" s="19">
        <f t="shared" si="3589"/>
        <v>139.12</v>
      </c>
    </row>
    <row r="13917" spans="1:1">
      <c r="A13917" s="19">
        <f t="shared" si="3589"/>
        <v>139.13</v>
      </c>
    </row>
    <row r="13918" spans="1:1">
      <c r="A13918" s="19">
        <f t="shared" si="3589"/>
        <v>139.13999999999999</v>
      </c>
    </row>
    <row r="13919" spans="1:1">
      <c r="A13919" s="19">
        <f t="shared" si="3589"/>
        <v>139.15</v>
      </c>
    </row>
    <row r="13920" spans="1:1">
      <c r="A13920" s="19">
        <f t="shared" si="3589"/>
        <v>139.16</v>
      </c>
    </row>
    <row r="13921" spans="1:1">
      <c r="A13921" s="19">
        <f t="shared" si="3589"/>
        <v>139.16999999999999</v>
      </c>
    </row>
    <row r="13922" spans="1:1">
      <c r="A13922" s="19">
        <f t="shared" si="3589"/>
        <v>139.18</v>
      </c>
    </row>
    <row r="13923" spans="1:1">
      <c r="A13923" s="19">
        <f t="shared" si="3589"/>
        <v>139.19</v>
      </c>
    </row>
    <row r="13924" spans="1:1">
      <c r="A13924" s="19">
        <f t="shared" si="3589"/>
        <v>139.19999999999999</v>
      </c>
    </row>
    <row r="13925" spans="1:1">
      <c r="A13925" s="19">
        <f t="shared" si="3589"/>
        <v>139.21</v>
      </c>
    </row>
    <row r="13926" spans="1:1">
      <c r="A13926" s="19">
        <f t="shared" ref="A13926:A13989" si="3590">ROUND(A13925+0.01,2)</f>
        <v>139.22</v>
      </c>
    </row>
    <row r="13927" spans="1:1">
      <c r="A13927" s="19">
        <f t="shared" si="3590"/>
        <v>139.22999999999999</v>
      </c>
    </row>
    <row r="13928" spans="1:1">
      <c r="A13928" s="19">
        <f t="shared" si="3590"/>
        <v>139.24</v>
      </c>
    </row>
    <row r="13929" spans="1:1">
      <c r="A13929" s="19">
        <f t="shared" si="3590"/>
        <v>139.25</v>
      </c>
    </row>
    <row r="13930" spans="1:1">
      <c r="A13930" s="19">
        <f t="shared" si="3590"/>
        <v>139.26</v>
      </c>
    </row>
    <row r="13931" spans="1:1">
      <c r="A13931" s="19">
        <f t="shared" si="3590"/>
        <v>139.27000000000001</v>
      </c>
    </row>
    <row r="13932" spans="1:1">
      <c r="A13932" s="19">
        <f t="shared" si="3590"/>
        <v>139.28</v>
      </c>
    </row>
    <row r="13933" spans="1:1">
      <c r="A13933" s="19">
        <f t="shared" si="3590"/>
        <v>139.29</v>
      </c>
    </row>
    <row r="13934" spans="1:1">
      <c r="A13934" s="19">
        <f t="shared" si="3590"/>
        <v>139.30000000000001</v>
      </c>
    </row>
    <row r="13935" spans="1:1">
      <c r="A13935" s="19">
        <f t="shared" si="3590"/>
        <v>139.31</v>
      </c>
    </row>
    <row r="13936" spans="1:1">
      <c r="A13936" s="19">
        <f t="shared" si="3590"/>
        <v>139.32</v>
      </c>
    </row>
    <row r="13937" spans="1:1">
      <c r="A13937" s="19">
        <f t="shared" si="3590"/>
        <v>139.33000000000001</v>
      </c>
    </row>
    <row r="13938" spans="1:1">
      <c r="A13938" s="19">
        <f t="shared" si="3590"/>
        <v>139.34</v>
      </c>
    </row>
    <row r="13939" spans="1:1">
      <c r="A13939" s="19">
        <f t="shared" si="3590"/>
        <v>139.35</v>
      </c>
    </row>
    <row r="13940" spans="1:1">
      <c r="A13940" s="19">
        <f t="shared" si="3590"/>
        <v>139.36000000000001</v>
      </c>
    </row>
    <row r="13941" spans="1:1">
      <c r="A13941" s="19">
        <f t="shared" si="3590"/>
        <v>139.37</v>
      </c>
    </row>
    <row r="13942" spans="1:1">
      <c r="A13942" s="19">
        <f t="shared" si="3590"/>
        <v>139.38</v>
      </c>
    </row>
    <row r="13943" spans="1:1">
      <c r="A13943" s="19">
        <f t="shared" si="3590"/>
        <v>139.38999999999999</v>
      </c>
    </row>
    <row r="13944" spans="1:1">
      <c r="A13944" s="19">
        <f t="shared" si="3590"/>
        <v>139.4</v>
      </c>
    </row>
    <row r="13945" spans="1:1">
      <c r="A13945" s="19">
        <f t="shared" si="3590"/>
        <v>139.41</v>
      </c>
    </row>
    <row r="13946" spans="1:1">
      <c r="A13946" s="19">
        <f t="shared" si="3590"/>
        <v>139.41999999999999</v>
      </c>
    </row>
    <row r="13947" spans="1:1">
      <c r="A13947" s="19">
        <f t="shared" si="3590"/>
        <v>139.43</v>
      </c>
    </row>
    <row r="13948" spans="1:1">
      <c r="A13948" s="19">
        <f t="shared" si="3590"/>
        <v>139.44</v>
      </c>
    </row>
    <row r="13949" spans="1:1">
      <c r="A13949" s="19">
        <f t="shared" si="3590"/>
        <v>139.44999999999999</v>
      </c>
    </row>
    <row r="13950" spans="1:1">
      <c r="A13950" s="19">
        <f t="shared" si="3590"/>
        <v>139.46</v>
      </c>
    </row>
    <row r="13951" spans="1:1">
      <c r="A13951" s="19">
        <f t="shared" si="3590"/>
        <v>139.47</v>
      </c>
    </row>
    <row r="13952" spans="1:1">
      <c r="A13952" s="19">
        <f t="shared" si="3590"/>
        <v>139.47999999999999</v>
      </c>
    </row>
    <row r="13953" spans="1:1">
      <c r="A13953" s="19">
        <f t="shared" si="3590"/>
        <v>139.49</v>
      </c>
    </row>
    <row r="13954" spans="1:1">
      <c r="A13954" s="19">
        <f t="shared" si="3590"/>
        <v>139.5</v>
      </c>
    </row>
    <row r="13955" spans="1:1">
      <c r="A13955" s="19">
        <f t="shared" si="3590"/>
        <v>139.51</v>
      </c>
    </row>
    <row r="13956" spans="1:1">
      <c r="A13956" s="19">
        <f t="shared" si="3590"/>
        <v>139.52000000000001</v>
      </c>
    </row>
    <row r="13957" spans="1:1">
      <c r="A13957" s="19">
        <f t="shared" si="3590"/>
        <v>139.53</v>
      </c>
    </row>
    <row r="13958" spans="1:1">
      <c r="A13958" s="19">
        <f t="shared" si="3590"/>
        <v>139.54</v>
      </c>
    </row>
    <row r="13959" spans="1:1">
      <c r="A13959" s="19">
        <f t="shared" si="3590"/>
        <v>139.55000000000001</v>
      </c>
    </row>
    <row r="13960" spans="1:1">
      <c r="A13960" s="19">
        <f t="shared" si="3590"/>
        <v>139.56</v>
      </c>
    </row>
    <row r="13961" spans="1:1">
      <c r="A13961" s="19">
        <f t="shared" si="3590"/>
        <v>139.57</v>
      </c>
    </row>
    <row r="13962" spans="1:1">
      <c r="A13962" s="19">
        <f t="shared" si="3590"/>
        <v>139.58000000000001</v>
      </c>
    </row>
    <row r="13963" spans="1:1">
      <c r="A13963" s="19">
        <f t="shared" si="3590"/>
        <v>139.59</v>
      </c>
    </row>
    <row r="13964" spans="1:1">
      <c r="A13964" s="19">
        <f t="shared" si="3590"/>
        <v>139.6</v>
      </c>
    </row>
    <row r="13965" spans="1:1">
      <c r="A13965" s="19">
        <f t="shared" si="3590"/>
        <v>139.61000000000001</v>
      </c>
    </row>
    <row r="13966" spans="1:1">
      <c r="A13966" s="19">
        <f t="shared" si="3590"/>
        <v>139.62</v>
      </c>
    </row>
    <row r="13967" spans="1:1">
      <c r="A13967" s="19">
        <f t="shared" si="3590"/>
        <v>139.63</v>
      </c>
    </row>
    <row r="13968" spans="1:1">
      <c r="A13968" s="19">
        <f t="shared" si="3590"/>
        <v>139.63999999999999</v>
      </c>
    </row>
    <row r="13969" spans="1:1">
      <c r="A13969" s="19">
        <f t="shared" si="3590"/>
        <v>139.65</v>
      </c>
    </row>
    <row r="13970" spans="1:1">
      <c r="A13970" s="19">
        <f t="shared" si="3590"/>
        <v>139.66</v>
      </c>
    </row>
    <row r="13971" spans="1:1">
      <c r="A13971" s="19">
        <f t="shared" si="3590"/>
        <v>139.66999999999999</v>
      </c>
    </row>
    <row r="13972" spans="1:1">
      <c r="A13972" s="19">
        <f t="shared" si="3590"/>
        <v>139.68</v>
      </c>
    </row>
    <row r="13973" spans="1:1">
      <c r="A13973" s="19">
        <f t="shared" si="3590"/>
        <v>139.69</v>
      </c>
    </row>
    <row r="13974" spans="1:1">
      <c r="A13974" s="19">
        <f t="shared" si="3590"/>
        <v>139.69999999999999</v>
      </c>
    </row>
    <row r="13975" spans="1:1">
      <c r="A13975" s="19">
        <f t="shared" si="3590"/>
        <v>139.71</v>
      </c>
    </row>
    <row r="13976" spans="1:1">
      <c r="A13976" s="19">
        <f t="shared" si="3590"/>
        <v>139.72</v>
      </c>
    </row>
    <row r="13977" spans="1:1">
      <c r="A13977" s="19">
        <f t="shared" si="3590"/>
        <v>139.72999999999999</v>
      </c>
    </row>
    <row r="13978" spans="1:1">
      <c r="A13978" s="19">
        <f t="shared" si="3590"/>
        <v>139.74</v>
      </c>
    </row>
    <row r="13979" spans="1:1">
      <c r="A13979" s="19">
        <f t="shared" si="3590"/>
        <v>139.75</v>
      </c>
    </row>
    <row r="13980" spans="1:1">
      <c r="A13980" s="19">
        <f t="shared" si="3590"/>
        <v>139.76</v>
      </c>
    </row>
    <row r="13981" spans="1:1">
      <c r="A13981" s="19">
        <f t="shared" si="3590"/>
        <v>139.77000000000001</v>
      </c>
    </row>
    <row r="13982" spans="1:1">
      <c r="A13982" s="19">
        <f t="shared" si="3590"/>
        <v>139.78</v>
      </c>
    </row>
    <row r="13983" spans="1:1">
      <c r="A13983" s="19">
        <f t="shared" si="3590"/>
        <v>139.79</v>
      </c>
    </row>
    <row r="13984" spans="1:1">
      <c r="A13984" s="19">
        <f t="shared" si="3590"/>
        <v>139.80000000000001</v>
      </c>
    </row>
    <row r="13985" spans="1:1">
      <c r="A13985" s="19">
        <f t="shared" si="3590"/>
        <v>139.81</v>
      </c>
    </row>
    <row r="13986" spans="1:1">
      <c r="A13986" s="19">
        <f t="shared" si="3590"/>
        <v>139.82</v>
      </c>
    </row>
    <row r="13987" spans="1:1">
      <c r="A13987" s="19">
        <f t="shared" si="3590"/>
        <v>139.83000000000001</v>
      </c>
    </row>
    <row r="13988" spans="1:1">
      <c r="A13988" s="19">
        <f t="shared" si="3590"/>
        <v>139.84</v>
      </c>
    </row>
    <row r="13989" spans="1:1">
      <c r="A13989" s="19">
        <f t="shared" si="3590"/>
        <v>139.85</v>
      </c>
    </row>
    <row r="13990" spans="1:1">
      <c r="A13990" s="19">
        <f t="shared" ref="A13990:A14053" si="3591">ROUND(A13989+0.01,2)</f>
        <v>139.86000000000001</v>
      </c>
    </row>
    <row r="13991" spans="1:1">
      <c r="A13991" s="19">
        <f t="shared" si="3591"/>
        <v>139.87</v>
      </c>
    </row>
    <row r="13992" spans="1:1">
      <c r="A13992" s="19">
        <f t="shared" si="3591"/>
        <v>139.88</v>
      </c>
    </row>
    <row r="13993" spans="1:1">
      <c r="A13993" s="19">
        <f t="shared" si="3591"/>
        <v>139.88999999999999</v>
      </c>
    </row>
    <row r="13994" spans="1:1">
      <c r="A13994" s="19">
        <f t="shared" si="3591"/>
        <v>139.9</v>
      </c>
    </row>
    <row r="13995" spans="1:1">
      <c r="A13995" s="19">
        <f t="shared" si="3591"/>
        <v>139.91</v>
      </c>
    </row>
    <row r="13996" spans="1:1">
      <c r="A13996" s="19">
        <f t="shared" si="3591"/>
        <v>139.91999999999999</v>
      </c>
    </row>
    <row r="13997" spans="1:1">
      <c r="A13997" s="19">
        <f t="shared" si="3591"/>
        <v>139.93</v>
      </c>
    </row>
    <row r="13998" spans="1:1">
      <c r="A13998" s="19">
        <f t="shared" si="3591"/>
        <v>139.94</v>
      </c>
    </row>
    <row r="13999" spans="1:1">
      <c r="A13999" s="19">
        <f t="shared" si="3591"/>
        <v>139.94999999999999</v>
      </c>
    </row>
    <row r="14000" spans="1:1">
      <c r="A14000" s="19">
        <f t="shared" si="3591"/>
        <v>139.96</v>
      </c>
    </row>
    <row r="14001" spans="1:1">
      <c r="A14001" s="19">
        <f t="shared" si="3591"/>
        <v>139.97</v>
      </c>
    </row>
    <row r="14002" spans="1:1">
      <c r="A14002" s="19">
        <f t="shared" si="3591"/>
        <v>139.97999999999999</v>
      </c>
    </row>
    <row r="14003" spans="1:1">
      <c r="A14003" s="19">
        <f t="shared" si="3591"/>
        <v>139.99</v>
      </c>
    </row>
    <row r="14004" spans="1:1">
      <c r="A14004" s="19">
        <f t="shared" si="3591"/>
        <v>140</v>
      </c>
    </row>
    <row r="14005" spans="1:1">
      <c r="A14005" s="19">
        <f t="shared" si="3591"/>
        <v>140.01</v>
      </c>
    </row>
    <row r="14006" spans="1:1">
      <c r="A14006" s="19">
        <f t="shared" si="3591"/>
        <v>140.02000000000001</v>
      </c>
    </row>
    <row r="14007" spans="1:1">
      <c r="A14007" s="19">
        <f t="shared" si="3591"/>
        <v>140.03</v>
      </c>
    </row>
    <row r="14008" spans="1:1">
      <c r="A14008" s="19">
        <f t="shared" si="3591"/>
        <v>140.04</v>
      </c>
    </row>
    <row r="14009" spans="1:1">
      <c r="A14009" s="19">
        <f t="shared" si="3591"/>
        <v>140.05000000000001</v>
      </c>
    </row>
    <row r="14010" spans="1:1">
      <c r="A14010" s="19">
        <f t="shared" si="3591"/>
        <v>140.06</v>
      </c>
    </row>
    <row r="14011" spans="1:1">
      <c r="A14011" s="19">
        <f t="shared" si="3591"/>
        <v>140.07</v>
      </c>
    </row>
    <row r="14012" spans="1:1">
      <c r="A14012" s="19">
        <f t="shared" si="3591"/>
        <v>140.08000000000001</v>
      </c>
    </row>
    <row r="14013" spans="1:1">
      <c r="A14013" s="19">
        <f t="shared" si="3591"/>
        <v>140.09</v>
      </c>
    </row>
    <row r="14014" spans="1:1">
      <c r="A14014" s="19">
        <f t="shared" si="3591"/>
        <v>140.1</v>
      </c>
    </row>
    <row r="14015" spans="1:1">
      <c r="A14015" s="19">
        <f t="shared" si="3591"/>
        <v>140.11000000000001</v>
      </c>
    </row>
    <row r="14016" spans="1:1">
      <c r="A14016" s="19">
        <f t="shared" si="3591"/>
        <v>140.12</v>
      </c>
    </row>
    <row r="14017" spans="1:1">
      <c r="A14017" s="19">
        <f t="shared" si="3591"/>
        <v>140.13</v>
      </c>
    </row>
    <row r="14018" spans="1:1">
      <c r="A14018" s="19">
        <f t="shared" si="3591"/>
        <v>140.13999999999999</v>
      </c>
    </row>
    <row r="14019" spans="1:1">
      <c r="A14019" s="19">
        <f t="shared" si="3591"/>
        <v>140.15</v>
      </c>
    </row>
    <row r="14020" spans="1:1">
      <c r="A14020" s="19">
        <f t="shared" si="3591"/>
        <v>140.16</v>
      </c>
    </row>
    <row r="14021" spans="1:1">
      <c r="A14021" s="19">
        <f t="shared" si="3591"/>
        <v>140.16999999999999</v>
      </c>
    </row>
    <row r="14022" spans="1:1">
      <c r="A14022" s="19">
        <f t="shared" si="3591"/>
        <v>140.18</v>
      </c>
    </row>
    <row r="14023" spans="1:1">
      <c r="A14023" s="19">
        <f t="shared" si="3591"/>
        <v>140.19</v>
      </c>
    </row>
    <row r="14024" spans="1:1">
      <c r="A14024" s="19">
        <f t="shared" si="3591"/>
        <v>140.19999999999999</v>
      </c>
    </row>
    <row r="14025" spans="1:1">
      <c r="A14025" s="19">
        <f t="shared" si="3591"/>
        <v>140.21</v>
      </c>
    </row>
    <row r="14026" spans="1:1">
      <c r="A14026" s="19">
        <f t="shared" si="3591"/>
        <v>140.22</v>
      </c>
    </row>
    <row r="14027" spans="1:1">
      <c r="A14027" s="19">
        <f t="shared" si="3591"/>
        <v>140.22999999999999</v>
      </c>
    </row>
    <row r="14028" spans="1:1">
      <c r="A14028" s="19">
        <f t="shared" si="3591"/>
        <v>140.24</v>
      </c>
    </row>
    <row r="14029" spans="1:1">
      <c r="A14029" s="19">
        <f t="shared" si="3591"/>
        <v>140.25</v>
      </c>
    </row>
    <row r="14030" spans="1:1">
      <c r="A14030" s="19">
        <f t="shared" si="3591"/>
        <v>140.26</v>
      </c>
    </row>
    <row r="14031" spans="1:1">
      <c r="A14031" s="19">
        <f t="shared" si="3591"/>
        <v>140.27000000000001</v>
      </c>
    </row>
    <row r="14032" spans="1:1">
      <c r="A14032" s="19">
        <f t="shared" si="3591"/>
        <v>140.28</v>
      </c>
    </row>
    <row r="14033" spans="1:1">
      <c r="A14033" s="19">
        <f t="shared" si="3591"/>
        <v>140.29</v>
      </c>
    </row>
    <row r="14034" spans="1:1">
      <c r="A14034" s="19">
        <f t="shared" si="3591"/>
        <v>140.30000000000001</v>
      </c>
    </row>
    <row r="14035" spans="1:1">
      <c r="A14035" s="19">
        <f t="shared" si="3591"/>
        <v>140.31</v>
      </c>
    </row>
    <row r="14036" spans="1:1">
      <c r="A14036" s="19">
        <f t="shared" si="3591"/>
        <v>140.32</v>
      </c>
    </row>
    <row r="14037" spans="1:1">
      <c r="A14037" s="19">
        <f t="shared" si="3591"/>
        <v>140.33000000000001</v>
      </c>
    </row>
    <row r="14038" spans="1:1">
      <c r="A14038" s="19">
        <f t="shared" si="3591"/>
        <v>140.34</v>
      </c>
    </row>
    <row r="14039" spans="1:1">
      <c r="A14039" s="19">
        <f t="shared" si="3591"/>
        <v>140.35</v>
      </c>
    </row>
    <row r="14040" spans="1:1">
      <c r="A14040" s="19">
        <f t="shared" si="3591"/>
        <v>140.36000000000001</v>
      </c>
    </row>
    <row r="14041" spans="1:1">
      <c r="A14041" s="19">
        <f t="shared" si="3591"/>
        <v>140.37</v>
      </c>
    </row>
    <row r="14042" spans="1:1">
      <c r="A14042" s="19">
        <f t="shared" si="3591"/>
        <v>140.38</v>
      </c>
    </row>
    <row r="14043" spans="1:1">
      <c r="A14043" s="19">
        <f t="shared" si="3591"/>
        <v>140.38999999999999</v>
      </c>
    </row>
    <row r="14044" spans="1:1">
      <c r="A14044" s="19">
        <f t="shared" si="3591"/>
        <v>140.4</v>
      </c>
    </row>
    <row r="14045" spans="1:1">
      <c r="A14045" s="19">
        <f t="shared" si="3591"/>
        <v>140.41</v>
      </c>
    </row>
    <row r="14046" spans="1:1">
      <c r="A14046" s="19">
        <f t="shared" si="3591"/>
        <v>140.41999999999999</v>
      </c>
    </row>
    <row r="14047" spans="1:1">
      <c r="A14047" s="19">
        <f t="shared" si="3591"/>
        <v>140.43</v>
      </c>
    </row>
    <row r="14048" spans="1:1">
      <c r="A14048" s="19">
        <f t="shared" si="3591"/>
        <v>140.44</v>
      </c>
    </row>
    <row r="14049" spans="1:1">
      <c r="A14049" s="19">
        <f t="shared" si="3591"/>
        <v>140.44999999999999</v>
      </c>
    </row>
    <row r="14050" spans="1:1">
      <c r="A14050" s="19">
        <f t="shared" si="3591"/>
        <v>140.46</v>
      </c>
    </row>
    <row r="14051" spans="1:1">
      <c r="A14051" s="19">
        <f t="shared" si="3591"/>
        <v>140.47</v>
      </c>
    </row>
    <row r="14052" spans="1:1">
      <c r="A14052" s="19">
        <f t="shared" si="3591"/>
        <v>140.47999999999999</v>
      </c>
    </row>
    <row r="14053" spans="1:1">
      <c r="A14053" s="19">
        <f t="shared" si="3591"/>
        <v>140.49</v>
      </c>
    </row>
    <row r="14054" spans="1:1">
      <c r="A14054" s="19">
        <f t="shared" ref="A14054:A14117" si="3592">ROUND(A14053+0.01,2)</f>
        <v>140.5</v>
      </c>
    </row>
    <row r="14055" spans="1:1">
      <c r="A14055" s="19">
        <f t="shared" si="3592"/>
        <v>140.51</v>
      </c>
    </row>
    <row r="14056" spans="1:1">
      <c r="A14056" s="19">
        <f t="shared" si="3592"/>
        <v>140.52000000000001</v>
      </c>
    </row>
    <row r="14057" spans="1:1">
      <c r="A14057" s="19">
        <f t="shared" si="3592"/>
        <v>140.53</v>
      </c>
    </row>
    <row r="14058" spans="1:1">
      <c r="A14058" s="19">
        <f t="shared" si="3592"/>
        <v>140.54</v>
      </c>
    </row>
    <row r="14059" spans="1:1">
      <c r="A14059" s="19">
        <f t="shared" si="3592"/>
        <v>140.55000000000001</v>
      </c>
    </row>
    <row r="14060" spans="1:1">
      <c r="A14060" s="19">
        <f t="shared" si="3592"/>
        <v>140.56</v>
      </c>
    </row>
    <row r="14061" spans="1:1">
      <c r="A14061" s="19">
        <f t="shared" si="3592"/>
        <v>140.57</v>
      </c>
    </row>
    <row r="14062" spans="1:1">
      <c r="A14062" s="19">
        <f t="shared" si="3592"/>
        <v>140.58000000000001</v>
      </c>
    </row>
    <row r="14063" spans="1:1">
      <c r="A14063" s="19">
        <f t="shared" si="3592"/>
        <v>140.59</v>
      </c>
    </row>
    <row r="14064" spans="1:1">
      <c r="A14064" s="19">
        <f t="shared" si="3592"/>
        <v>140.6</v>
      </c>
    </row>
    <row r="14065" spans="1:1">
      <c r="A14065" s="19">
        <f t="shared" si="3592"/>
        <v>140.61000000000001</v>
      </c>
    </row>
    <row r="14066" spans="1:1">
      <c r="A14066" s="19">
        <f t="shared" si="3592"/>
        <v>140.62</v>
      </c>
    </row>
    <row r="14067" spans="1:1">
      <c r="A14067" s="19">
        <f t="shared" si="3592"/>
        <v>140.63</v>
      </c>
    </row>
    <row r="14068" spans="1:1">
      <c r="A14068" s="19">
        <f t="shared" si="3592"/>
        <v>140.63999999999999</v>
      </c>
    </row>
    <row r="14069" spans="1:1">
      <c r="A14069" s="19">
        <f t="shared" si="3592"/>
        <v>140.65</v>
      </c>
    </row>
    <row r="14070" spans="1:1">
      <c r="A14070" s="19">
        <f t="shared" si="3592"/>
        <v>140.66</v>
      </c>
    </row>
    <row r="14071" spans="1:1">
      <c r="A14071" s="19">
        <f t="shared" si="3592"/>
        <v>140.66999999999999</v>
      </c>
    </row>
    <row r="14072" spans="1:1">
      <c r="A14072" s="19">
        <f t="shared" si="3592"/>
        <v>140.68</v>
      </c>
    </row>
    <row r="14073" spans="1:1">
      <c r="A14073" s="19">
        <f t="shared" si="3592"/>
        <v>140.69</v>
      </c>
    </row>
    <row r="14074" spans="1:1">
      <c r="A14074" s="19">
        <f t="shared" si="3592"/>
        <v>140.69999999999999</v>
      </c>
    </row>
    <row r="14075" spans="1:1">
      <c r="A14075" s="19">
        <f t="shared" si="3592"/>
        <v>140.71</v>
      </c>
    </row>
    <row r="14076" spans="1:1">
      <c r="A14076" s="19">
        <f t="shared" si="3592"/>
        <v>140.72</v>
      </c>
    </row>
    <row r="14077" spans="1:1">
      <c r="A14077" s="19">
        <f t="shared" si="3592"/>
        <v>140.72999999999999</v>
      </c>
    </row>
    <row r="14078" spans="1:1">
      <c r="A14078" s="19">
        <f t="shared" si="3592"/>
        <v>140.74</v>
      </c>
    </row>
    <row r="14079" spans="1:1">
      <c r="A14079" s="19">
        <f t="shared" si="3592"/>
        <v>140.75</v>
      </c>
    </row>
    <row r="14080" spans="1:1">
      <c r="A14080" s="19">
        <f t="shared" si="3592"/>
        <v>140.76</v>
      </c>
    </row>
    <row r="14081" spans="1:1">
      <c r="A14081" s="19">
        <f t="shared" si="3592"/>
        <v>140.77000000000001</v>
      </c>
    </row>
    <row r="14082" spans="1:1">
      <c r="A14082" s="19">
        <f t="shared" si="3592"/>
        <v>140.78</v>
      </c>
    </row>
    <row r="14083" spans="1:1">
      <c r="A14083" s="19">
        <f t="shared" si="3592"/>
        <v>140.79</v>
      </c>
    </row>
    <row r="14084" spans="1:1">
      <c r="A14084" s="19">
        <f t="shared" si="3592"/>
        <v>140.80000000000001</v>
      </c>
    </row>
    <row r="14085" spans="1:1">
      <c r="A14085" s="19">
        <f t="shared" si="3592"/>
        <v>140.81</v>
      </c>
    </row>
    <row r="14086" spans="1:1">
      <c r="A14086" s="19">
        <f t="shared" si="3592"/>
        <v>140.82</v>
      </c>
    </row>
    <row r="14087" spans="1:1">
      <c r="A14087" s="19">
        <f t="shared" si="3592"/>
        <v>140.83000000000001</v>
      </c>
    </row>
    <row r="14088" spans="1:1">
      <c r="A14088" s="19">
        <f t="shared" si="3592"/>
        <v>140.84</v>
      </c>
    </row>
    <row r="14089" spans="1:1">
      <c r="A14089" s="19">
        <f t="shared" si="3592"/>
        <v>140.85</v>
      </c>
    </row>
    <row r="14090" spans="1:1">
      <c r="A14090" s="19">
        <f t="shared" si="3592"/>
        <v>140.86000000000001</v>
      </c>
    </row>
    <row r="14091" spans="1:1">
      <c r="A14091" s="19">
        <f t="shared" si="3592"/>
        <v>140.87</v>
      </c>
    </row>
    <row r="14092" spans="1:1">
      <c r="A14092" s="19">
        <f t="shared" si="3592"/>
        <v>140.88</v>
      </c>
    </row>
    <row r="14093" spans="1:1">
      <c r="A14093" s="19">
        <f t="shared" si="3592"/>
        <v>140.88999999999999</v>
      </c>
    </row>
    <row r="14094" spans="1:1">
      <c r="A14094" s="19">
        <f t="shared" si="3592"/>
        <v>140.9</v>
      </c>
    </row>
    <row r="14095" spans="1:1">
      <c r="A14095" s="19">
        <f t="shared" si="3592"/>
        <v>140.91</v>
      </c>
    </row>
    <row r="14096" spans="1:1">
      <c r="A14096" s="19">
        <f t="shared" si="3592"/>
        <v>140.91999999999999</v>
      </c>
    </row>
    <row r="14097" spans="1:1">
      <c r="A14097" s="19">
        <f t="shared" si="3592"/>
        <v>140.93</v>
      </c>
    </row>
    <row r="14098" spans="1:1">
      <c r="A14098" s="19">
        <f t="shared" si="3592"/>
        <v>140.94</v>
      </c>
    </row>
    <row r="14099" spans="1:1">
      <c r="A14099" s="19">
        <f t="shared" si="3592"/>
        <v>140.94999999999999</v>
      </c>
    </row>
    <row r="14100" spans="1:1">
      <c r="A14100" s="19">
        <f t="shared" si="3592"/>
        <v>140.96</v>
      </c>
    </row>
    <row r="14101" spans="1:1">
      <c r="A14101" s="19">
        <f t="shared" si="3592"/>
        <v>140.97</v>
      </c>
    </row>
    <row r="14102" spans="1:1">
      <c r="A14102" s="19">
        <f t="shared" si="3592"/>
        <v>140.97999999999999</v>
      </c>
    </row>
    <row r="14103" spans="1:1">
      <c r="A14103" s="19">
        <f t="shared" si="3592"/>
        <v>140.99</v>
      </c>
    </row>
    <row r="14104" spans="1:1">
      <c r="A14104" s="19">
        <f t="shared" si="3592"/>
        <v>141</v>
      </c>
    </row>
    <row r="14105" spans="1:1">
      <c r="A14105" s="19">
        <f t="shared" si="3592"/>
        <v>141.01</v>
      </c>
    </row>
    <row r="14106" spans="1:1">
      <c r="A14106" s="19">
        <f t="shared" si="3592"/>
        <v>141.02000000000001</v>
      </c>
    </row>
    <row r="14107" spans="1:1">
      <c r="A14107" s="19">
        <f t="shared" si="3592"/>
        <v>141.03</v>
      </c>
    </row>
    <row r="14108" spans="1:1">
      <c r="A14108" s="19">
        <f t="shared" si="3592"/>
        <v>141.04</v>
      </c>
    </row>
    <row r="14109" spans="1:1">
      <c r="A14109" s="19">
        <f t="shared" si="3592"/>
        <v>141.05000000000001</v>
      </c>
    </row>
    <row r="14110" spans="1:1">
      <c r="A14110" s="19">
        <f t="shared" si="3592"/>
        <v>141.06</v>
      </c>
    </row>
    <row r="14111" spans="1:1">
      <c r="A14111" s="19">
        <f t="shared" si="3592"/>
        <v>141.07</v>
      </c>
    </row>
    <row r="14112" spans="1:1">
      <c r="A14112" s="19">
        <f t="shared" si="3592"/>
        <v>141.08000000000001</v>
      </c>
    </row>
    <row r="14113" spans="1:1">
      <c r="A14113" s="19">
        <f t="shared" si="3592"/>
        <v>141.09</v>
      </c>
    </row>
    <row r="14114" spans="1:1">
      <c r="A14114" s="19">
        <f t="shared" si="3592"/>
        <v>141.1</v>
      </c>
    </row>
    <row r="14115" spans="1:1">
      <c r="A14115" s="19">
        <f t="shared" si="3592"/>
        <v>141.11000000000001</v>
      </c>
    </row>
    <row r="14116" spans="1:1">
      <c r="A14116" s="19">
        <f t="shared" si="3592"/>
        <v>141.12</v>
      </c>
    </row>
    <row r="14117" spans="1:1">
      <c r="A14117" s="19">
        <f t="shared" si="3592"/>
        <v>141.13</v>
      </c>
    </row>
    <row r="14118" spans="1:1">
      <c r="A14118" s="19">
        <f t="shared" ref="A14118:A14181" si="3593">ROUND(A14117+0.01,2)</f>
        <v>141.13999999999999</v>
      </c>
    </row>
    <row r="14119" spans="1:1">
      <c r="A14119" s="19">
        <f t="shared" si="3593"/>
        <v>141.15</v>
      </c>
    </row>
    <row r="14120" spans="1:1">
      <c r="A14120" s="19">
        <f t="shared" si="3593"/>
        <v>141.16</v>
      </c>
    </row>
    <row r="14121" spans="1:1">
      <c r="A14121" s="19">
        <f t="shared" si="3593"/>
        <v>141.16999999999999</v>
      </c>
    </row>
    <row r="14122" spans="1:1">
      <c r="A14122" s="19">
        <f t="shared" si="3593"/>
        <v>141.18</v>
      </c>
    </row>
    <row r="14123" spans="1:1">
      <c r="A14123" s="19">
        <f t="shared" si="3593"/>
        <v>141.19</v>
      </c>
    </row>
    <row r="14124" spans="1:1">
      <c r="A14124" s="19">
        <f t="shared" si="3593"/>
        <v>141.19999999999999</v>
      </c>
    </row>
    <row r="14125" spans="1:1">
      <c r="A14125" s="19">
        <f t="shared" si="3593"/>
        <v>141.21</v>
      </c>
    </row>
    <row r="14126" spans="1:1">
      <c r="A14126" s="19">
        <f t="shared" si="3593"/>
        <v>141.22</v>
      </c>
    </row>
    <row r="14127" spans="1:1">
      <c r="A14127" s="19">
        <f t="shared" si="3593"/>
        <v>141.22999999999999</v>
      </c>
    </row>
    <row r="14128" spans="1:1">
      <c r="A14128" s="19">
        <f t="shared" si="3593"/>
        <v>141.24</v>
      </c>
    </row>
    <row r="14129" spans="1:1">
      <c r="A14129" s="19">
        <f t="shared" si="3593"/>
        <v>141.25</v>
      </c>
    </row>
    <row r="14130" spans="1:1">
      <c r="A14130" s="19">
        <f t="shared" si="3593"/>
        <v>141.26</v>
      </c>
    </row>
    <row r="14131" spans="1:1">
      <c r="A14131" s="19">
        <f t="shared" si="3593"/>
        <v>141.27000000000001</v>
      </c>
    </row>
    <row r="14132" spans="1:1">
      <c r="A14132" s="19">
        <f t="shared" si="3593"/>
        <v>141.28</v>
      </c>
    </row>
    <row r="14133" spans="1:1">
      <c r="A14133" s="19">
        <f t="shared" si="3593"/>
        <v>141.29</v>
      </c>
    </row>
    <row r="14134" spans="1:1">
      <c r="A14134" s="19">
        <f t="shared" si="3593"/>
        <v>141.30000000000001</v>
      </c>
    </row>
    <row r="14135" spans="1:1">
      <c r="A14135" s="19">
        <f t="shared" si="3593"/>
        <v>141.31</v>
      </c>
    </row>
    <row r="14136" spans="1:1">
      <c r="A14136" s="19">
        <f t="shared" si="3593"/>
        <v>141.32</v>
      </c>
    </row>
    <row r="14137" spans="1:1">
      <c r="A14137" s="19">
        <f t="shared" si="3593"/>
        <v>141.33000000000001</v>
      </c>
    </row>
    <row r="14138" spans="1:1">
      <c r="A14138" s="19">
        <f t="shared" si="3593"/>
        <v>141.34</v>
      </c>
    </row>
    <row r="14139" spans="1:1">
      <c r="A14139" s="19">
        <f t="shared" si="3593"/>
        <v>141.35</v>
      </c>
    </row>
    <row r="14140" spans="1:1">
      <c r="A14140" s="19">
        <f t="shared" si="3593"/>
        <v>141.36000000000001</v>
      </c>
    </row>
    <row r="14141" spans="1:1">
      <c r="A14141" s="19">
        <f t="shared" si="3593"/>
        <v>141.37</v>
      </c>
    </row>
    <row r="14142" spans="1:1">
      <c r="A14142" s="19">
        <f t="shared" si="3593"/>
        <v>141.38</v>
      </c>
    </row>
    <row r="14143" spans="1:1">
      <c r="A14143" s="19">
        <f t="shared" si="3593"/>
        <v>141.38999999999999</v>
      </c>
    </row>
    <row r="14144" spans="1:1">
      <c r="A14144" s="19">
        <f t="shared" si="3593"/>
        <v>141.4</v>
      </c>
    </row>
    <row r="14145" spans="1:1">
      <c r="A14145" s="19">
        <f t="shared" si="3593"/>
        <v>141.41</v>
      </c>
    </row>
    <row r="14146" spans="1:1">
      <c r="A14146" s="19">
        <f t="shared" si="3593"/>
        <v>141.41999999999999</v>
      </c>
    </row>
    <row r="14147" spans="1:1">
      <c r="A14147" s="19">
        <f t="shared" si="3593"/>
        <v>141.43</v>
      </c>
    </row>
    <row r="14148" spans="1:1">
      <c r="A14148" s="19">
        <f t="shared" si="3593"/>
        <v>141.44</v>
      </c>
    </row>
    <row r="14149" spans="1:1">
      <c r="A14149" s="19">
        <f t="shared" si="3593"/>
        <v>141.44999999999999</v>
      </c>
    </row>
    <row r="14150" spans="1:1">
      <c r="A14150" s="19">
        <f t="shared" si="3593"/>
        <v>141.46</v>
      </c>
    </row>
    <row r="14151" spans="1:1">
      <c r="A14151" s="19">
        <f t="shared" si="3593"/>
        <v>141.47</v>
      </c>
    </row>
    <row r="14152" spans="1:1">
      <c r="A14152" s="19">
        <f t="shared" si="3593"/>
        <v>141.47999999999999</v>
      </c>
    </row>
    <row r="14153" spans="1:1">
      <c r="A14153" s="19">
        <f t="shared" si="3593"/>
        <v>141.49</v>
      </c>
    </row>
    <row r="14154" spans="1:1">
      <c r="A14154" s="19">
        <f t="shared" si="3593"/>
        <v>141.5</v>
      </c>
    </row>
    <row r="14155" spans="1:1">
      <c r="A14155" s="19">
        <f t="shared" si="3593"/>
        <v>141.51</v>
      </c>
    </row>
    <row r="14156" spans="1:1">
      <c r="A14156" s="19">
        <f t="shared" si="3593"/>
        <v>141.52000000000001</v>
      </c>
    </row>
    <row r="14157" spans="1:1">
      <c r="A14157" s="19">
        <f t="shared" si="3593"/>
        <v>141.53</v>
      </c>
    </row>
    <row r="14158" spans="1:1">
      <c r="A14158" s="19">
        <f t="shared" si="3593"/>
        <v>141.54</v>
      </c>
    </row>
    <row r="14159" spans="1:1">
      <c r="A14159" s="19">
        <f t="shared" si="3593"/>
        <v>141.55000000000001</v>
      </c>
    </row>
    <row r="14160" spans="1:1">
      <c r="A14160" s="19">
        <f t="shared" si="3593"/>
        <v>141.56</v>
      </c>
    </row>
    <row r="14161" spans="1:1">
      <c r="A14161" s="19">
        <f t="shared" si="3593"/>
        <v>141.57</v>
      </c>
    </row>
    <row r="14162" spans="1:1">
      <c r="A14162" s="19">
        <f t="shared" si="3593"/>
        <v>141.58000000000001</v>
      </c>
    </row>
    <row r="14163" spans="1:1">
      <c r="A14163" s="19">
        <f t="shared" si="3593"/>
        <v>141.59</v>
      </c>
    </row>
    <row r="14164" spans="1:1">
      <c r="A14164" s="19">
        <f t="shared" si="3593"/>
        <v>141.6</v>
      </c>
    </row>
    <row r="14165" spans="1:1">
      <c r="A14165" s="19">
        <f t="shared" si="3593"/>
        <v>141.61000000000001</v>
      </c>
    </row>
    <row r="14166" spans="1:1">
      <c r="A14166" s="19">
        <f t="shared" si="3593"/>
        <v>141.62</v>
      </c>
    </row>
    <row r="14167" spans="1:1">
      <c r="A14167" s="19">
        <f t="shared" si="3593"/>
        <v>141.63</v>
      </c>
    </row>
    <row r="14168" spans="1:1">
      <c r="A14168" s="19">
        <f t="shared" si="3593"/>
        <v>141.63999999999999</v>
      </c>
    </row>
    <row r="14169" spans="1:1">
      <c r="A14169" s="19">
        <f t="shared" si="3593"/>
        <v>141.65</v>
      </c>
    </row>
    <row r="14170" spans="1:1">
      <c r="A14170" s="19">
        <f t="shared" si="3593"/>
        <v>141.66</v>
      </c>
    </row>
    <row r="14171" spans="1:1">
      <c r="A14171" s="19">
        <f t="shared" si="3593"/>
        <v>141.66999999999999</v>
      </c>
    </row>
    <row r="14172" spans="1:1">
      <c r="A14172" s="19">
        <f t="shared" si="3593"/>
        <v>141.68</v>
      </c>
    </row>
    <row r="14173" spans="1:1">
      <c r="A14173" s="19">
        <f t="shared" si="3593"/>
        <v>141.69</v>
      </c>
    </row>
    <row r="14174" spans="1:1">
      <c r="A14174" s="19">
        <f t="shared" si="3593"/>
        <v>141.69999999999999</v>
      </c>
    </row>
    <row r="14175" spans="1:1">
      <c r="A14175" s="19">
        <f t="shared" si="3593"/>
        <v>141.71</v>
      </c>
    </row>
    <row r="14176" spans="1:1">
      <c r="A14176" s="19">
        <f t="shared" si="3593"/>
        <v>141.72</v>
      </c>
    </row>
    <row r="14177" spans="1:1">
      <c r="A14177" s="19">
        <f t="shared" si="3593"/>
        <v>141.72999999999999</v>
      </c>
    </row>
    <row r="14178" spans="1:1">
      <c r="A14178" s="19">
        <f t="shared" si="3593"/>
        <v>141.74</v>
      </c>
    </row>
    <row r="14179" spans="1:1">
      <c r="A14179" s="19">
        <f t="shared" si="3593"/>
        <v>141.75</v>
      </c>
    </row>
    <row r="14180" spans="1:1">
      <c r="A14180" s="19">
        <f t="shared" si="3593"/>
        <v>141.76</v>
      </c>
    </row>
    <row r="14181" spans="1:1">
      <c r="A14181" s="19">
        <f t="shared" si="3593"/>
        <v>141.77000000000001</v>
      </c>
    </row>
    <row r="14182" spans="1:1">
      <c r="A14182" s="19">
        <f t="shared" ref="A14182:A14245" si="3594">ROUND(A14181+0.01,2)</f>
        <v>141.78</v>
      </c>
    </row>
    <row r="14183" spans="1:1">
      <c r="A14183" s="19">
        <f t="shared" si="3594"/>
        <v>141.79</v>
      </c>
    </row>
    <row r="14184" spans="1:1">
      <c r="A14184" s="19">
        <f t="shared" si="3594"/>
        <v>141.80000000000001</v>
      </c>
    </row>
    <row r="14185" spans="1:1">
      <c r="A14185" s="19">
        <f t="shared" si="3594"/>
        <v>141.81</v>
      </c>
    </row>
    <row r="14186" spans="1:1">
      <c r="A14186" s="19">
        <f t="shared" si="3594"/>
        <v>141.82</v>
      </c>
    </row>
    <row r="14187" spans="1:1">
      <c r="A14187" s="19">
        <f t="shared" si="3594"/>
        <v>141.83000000000001</v>
      </c>
    </row>
    <row r="14188" spans="1:1">
      <c r="A14188" s="19">
        <f t="shared" si="3594"/>
        <v>141.84</v>
      </c>
    </row>
    <row r="14189" spans="1:1">
      <c r="A14189" s="19">
        <f t="shared" si="3594"/>
        <v>141.85</v>
      </c>
    </row>
    <row r="14190" spans="1:1">
      <c r="A14190" s="19">
        <f t="shared" si="3594"/>
        <v>141.86000000000001</v>
      </c>
    </row>
    <row r="14191" spans="1:1">
      <c r="A14191" s="19">
        <f t="shared" si="3594"/>
        <v>141.87</v>
      </c>
    </row>
    <row r="14192" spans="1:1">
      <c r="A14192" s="19">
        <f t="shared" si="3594"/>
        <v>141.88</v>
      </c>
    </row>
    <row r="14193" spans="1:1">
      <c r="A14193" s="19">
        <f t="shared" si="3594"/>
        <v>141.88999999999999</v>
      </c>
    </row>
    <row r="14194" spans="1:1">
      <c r="A14194" s="19">
        <f t="shared" si="3594"/>
        <v>141.9</v>
      </c>
    </row>
    <row r="14195" spans="1:1">
      <c r="A14195" s="19">
        <f t="shared" si="3594"/>
        <v>141.91</v>
      </c>
    </row>
    <row r="14196" spans="1:1">
      <c r="A14196" s="19">
        <f t="shared" si="3594"/>
        <v>141.91999999999999</v>
      </c>
    </row>
    <row r="14197" spans="1:1">
      <c r="A14197" s="19">
        <f t="shared" si="3594"/>
        <v>141.93</v>
      </c>
    </row>
    <row r="14198" spans="1:1">
      <c r="A14198" s="19">
        <f t="shared" si="3594"/>
        <v>141.94</v>
      </c>
    </row>
    <row r="14199" spans="1:1">
      <c r="A14199" s="19">
        <f t="shared" si="3594"/>
        <v>141.94999999999999</v>
      </c>
    </row>
    <row r="14200" spans="1:1">
      <c r="A14200" s="19">
        <f t="shared" si="3594"/>
        <v>141.96</v>
      </c>
    </row>
    <row r="14201" spans="1:1">
      <c r="A14201" s="19">
        <f t="shared" si="3594"/>
        <v>141.97</v>
      </c>
    </row>
    <row r="14202" spans="1:1">
      <c r="A14202" s="19">
        <f t="shared" si="3594"/>
        <v>141.97999999999999</v>
      </c>
    </row>
    <row r="14203" spans="1:1">
      <c r="A14203" s="19">
        <f t="shared" si="3594"/>
        <v>141.99</v>
      </c>
    </row>
    <row r="14204" spans="1:1">
      <c r="A14204" s="19">
        <f t="shared" si="3594"/>
        <v>142</v>
      </c>
    </row>
    <row r="14205" spans="1:1">
      <c r="A14205" s="19">
        <f t="shared" si="3594"/>
        <v>142.01</v>
      </c>
    </row>
    <row r="14206" spans="1:1">
      <c r="A14206" s="19">
        <f t="shared" si="3594"/>
        <v>142.02000000000001</v>
      </c>
    </row>
    <row r="14207" spans="1:1">
      <c r="A14207" s="19">
        <f t="shared" si="3594"/>
        <v>142.03</v>
      </c>
    </row>
    <row r="14208" spans="1:1">
      <c r="A14208" s="19">
        <f t="shared" si="3594"/>
        <v>142.04</v>
      </c>
    </row>
    <row r="14209" spans="1:1">
      <c r="A14209" s="19">
        <f t="shared" si="3594"/>
        <v>142.05000000000001</v>
      </c>
    </row>
    <row r="14210" spans="1:1">
      <c r="A14210" s="19">
        <f t="shared" si="3594"/>
        <v>142.06</v>
      </c>
    </row>
    <row r="14211" spans="1:1">
      <c r="A14211" s="19">
        <f t="shared" si="3594"/>
        <v>142.07</v>
      </c>
    </row>
    <row r="14212" spans="1:1">
      <c r="A14212" s="19">
        <f t="shared" si="3594"/>
        <v>142.08000000000001</v>
      </c>
    </row>
    <row r="14213" spans="1:1">
      <c r="A14213" s="19">
        <f t="shared" si="3594"/>
        <v>142.09</v>
      </c>
    </row>
    <row r="14214" spans="1:1">
      <c r="A14214" s="19">
        <f t="shared" si="3594"/>
        <v>142.1</v>
      </c>
    </row>
    <row r="14215" spans="1:1">
      <c r="A14215" s="19">
        <f t="shared" si="3594"/>
        <v>142.11000000000001</v>
      </c>
    </row>
    <row r="14216" spans="1:1">
      <c r="A14216" s="19">
        <f t="shared" si="3594"/>
        <v>142.12</v>
      </c>
    </row>
    <row r="14217" spans="1:1">
      <c r="A14217" s="19">
        <f t="shared" si="3594"/>
        <v>142.13</v>
      </c>
    </row>
    <row r="14218" spans="1:1">
      <c r="A14218" s="19">
        <f t="shared" si="3594"/>
        <v>142.13999999999999</v>
      </c>
    </row>
    <row r="14219" spans="1:1">
      <c r="A14219" s="19">
        <f t="shared" si="3594"/>
        <v>142.15</v>
      </c>
    </row>
    <row r="14220" spans="1:1">
      <c r="A14220" s="19">
        <f t="shared" si="3594"/>
        <v>142.16</v>
      </c>
    </row>
    <row r="14221" spans="1:1">
      <c r="A14221" s="19">
        <f t="shared" si="3594"/>
        <v>142.16999999999999</v>
      </c>
    </row>
    <row r="14222" spans="1:1">
      <c r="A14222" s="19">
        <f t="shared" si="3594"/>
        <v>142.18</v>
      </c>
    </row>
    <row r="14223" spans="1:1">
      <c r="A14223" s="19">
        <f t="shared" si="3594"/>
        <v>142.19</v>
      </c>
    </row>
    <row r="14224" spans="1:1">
      <c r="A14224" s="19">
        <f t="shared" si="3594"/>
        <v>142.19999999999999</v>
      </c>
    </row>
    <row r="14225" spans="1:1">
      <c r="A14225" s="19">
        <f t="shared" si="3594"/>
        <v>142.21</v>
      </c>
    </row>
    <row r="14226" spans="1:1">
      <c r="A14226" s="19">
        <f t="shared" si="3594"/>
        <v>142.22</v>
      </c>
    </row>
    <row r="14227" spans="1:1">
      <c r="A14227" s="19">
        <f t="shared" si="3594"/>
        <v>142.22999999999999</v>
      </c>
    </row>
    <row r="14228" spans="1:1">
      <c r="A14228" s="19">
        <f t="shared" si="3594"/>
        <v>142.24</v>
      </c>
    </row>
    <row r="14229" spans="1:1">
      <c r="A14229" s="19">
        <f t="shared" si="3594"/>
        <v>142.25</v>
      </c>
    </row>
    <row r="14230" spans="1:1">
      <c r="A14230" s="19">
        <f t="shared" si="3594"/>
        <v>142.26</v>
      </c>
    </row>
    <row r="14231" spans="1:1">
      <c r="A14231" s="19">
        <f t="shared" si="3594"/>
        <v>142.27000000000001</v>
      </c>
    </row>
    <row r="14232" spans="1:1">
      <c r="A14232" s="19">
        <f t="shared" si="3594"/>
        <v>142.28</v>
      </c>
    </row>
    <row r="14233" spans="1:1">
      <c r="A14233" s="19">
        <f t="shared" si="3594"/>
        <v>142.29</v>
      </c>
    </row>
    <row r="14234" spans="1:1">
      <c r="A14234" s="19">
        <f t="shared" si="3594"/>
        <v>142.30000000000001</v>
      </c>
    </row>
    <row r="14235" spans="1:1">
      <c r="A14235" s="19">
        <f t="shared" si="3594"/>
        <v>142.31</v>
      </c>
    </row>
    <row r="14236" spans="1:1">
      <c r="A14236" s="19">
        <f t="shared" si="3594"/>
        <v>142.32</v>
      </c>
    </row>
    <row r="14237" spans="1:1">
      <c r="A14237" s="19">
        <f t="shared" si="3594"/>
        <v>142.33000000000001</v>
      </c>
    </row>
    <row r="14238" spans="1:1">
      <c r="A14238" s="19">
        <f t="shared" si="3594"/>
        <v>142.34</v>
      </c>
    </row>
    <row r="14239" spans="1:1">
      <c r="A14239" s="19">
        <f t="shared" si="3594"/>
        <v>142.35</v>
      </c>
    </row>
    <row r="14240" spans="1:1">
      <c r="A14240" s="19">
        <f t="shared" si="3594"/>
        <v>142.36000000000001</v>
      </c>
    </row>
    <row r="14241" spans="1:1">
      <c r="A14241" s="19">
        <f t="shared" si="3594"/>
        <v>142.37</v>
      </c>
    </row>
    <row r="14242" spans="1:1">
      <c r="A14242" s="19">
        <f t="shared" si="3594"/>
        <v>142.38</v>
      </c>
    </row>
    <row r="14243" spans="1:1">
      <c r="A14243" s="19">
        <f t="shared" si="3594"/>
        <v>142.38999999999999</v>
      </c>
    </row>
    <row r="14244" spans="1:1">
      <c r="A14244" s="19">
        <f t="shared" si="3594"/>
        <v>142.4</v>
      </c>
    </row>
    <row r="14245" spans="1:1">
      <c r="A14245" s="19">
        <f t="shared" si="3594"/>
        <v>142.41</v>
      </c>
    </row>
    <row r="14246" spans="1:1">
      <c r="A14246" s="19">
        <f t="shared" ref="A14246:A14309" si="3595">ROUND(A14245+0.01,2)</f>
        <v>142.41999999999999</v>
      </c>
    </row>
    <row r="14247" spans="1:1">
      <c r="A14247" s="19">
        <f t="shared" si="3595"/>
        <v>142.43</v>
      </c>
    </row>
    <row r="14248" spans="1:1">
      <c r="A14248" s="19">
        <f t="shared" si="3595"/>
        <v>142.44</v>
      </c>
    </row>
    <row r="14249" spans="1:1">
      <c r="A14249" s="19">
        <f t="shared" si="3595"/>
        <v>142.44999999999999</v>
      </c>
    </row>
    <row r="14250" spans="1:1">
      <c r="A14250" s="19">
        <f t="shared" si="3595"/>
        <v>142.46</v>
      </c>
    </row>
    <row r="14251" spans="1:1">
      <c r="A14251" s="19">
        <f t="shared" si="3595"/>
        <v>142.47</v>
      </c>
    </row>
    <row r="14252" spans="1:1">
      <c r="A14252" s="19">
        <f t="shared" si="3595"/>
        <v>142.47999999999999</v>
      </c>
    </row>
    <row r="14253" spans="1:1">
      <c r="A14253" s="19">
        <f t="shared" si="3595"/>
        <v>142.49</v>
      </c>
    </row>
    <row r="14254" spans="1:1">
      <c r="A14254" s="19">
        <f t="shared" si="3595"/>
        <v>142.5</v>
      </c>
    </row>
    <row r="14255" spans="1:1">
      <c r="A14255" s="19">
        <f t="shared" si="3595"/>
        <v>142.51</v>
      </c>
    </row>
    <row r="14256" spans="1:1">
      <c r="A14256" s="19">
        <f t="shared" si="3595"/>
        <v>142.52000000000001</v>
      </c>
    </row>
    <row r="14257" spans="1:1">
      <c r="A14257" s="19">
        <f t="shared" si="3595"/>
        <v>142.53</v>
      </c>
    </row>
    <row r="14258" spans="1:1">
      <c r="A14258" s="19">
        <f t="shared" si="3595"/>
        <v>142.54</v>
      </c>
    </row>
    <row r="14259" spans="1:1">
      <c r="A14259" s="19">
        <f t="shared" si="3595"/>
        <v>142.55000000000001</v>
      </c>
    </row>
    <row r="14260" spans="1:1">
      <c r="A14260" s="19">
        <f t="shared" si="3595"/>
        <v>142.56</v>
      </c>
    </row>
    <row r="14261" spans="1:1">
      <c r="A14261" s="19">
        <f t="shared" si="3595"/>
        <v>142.57</v>
      </c>
    </row>
    <row r="14262" spans="1:1">
      <c r="A14262" s="19">
        <f t="shared" si="3595"/>
        <v>142.58000000000001</v>
      </c>
    </row>
    <row r="14263" spans="1:1">
      <c r="A14263" s="19">
        <f t="shared" si="3595"/>
        <v>142.59</v>
      </c>
    </row>
    <row r="14264" spans="1:1">
      <c r="A14264" s="19">
        <f t="shared" si="3595"/>
        <v>142.6</v>
      </c>
    </row>
    <row r="14265" spans="1:1">
      <c r="A14265" s="19">
        <f t="shared" si="3595"/>
        <v>142.61000000000001</v>
      </c>
    </row>
    <row r="14266" spans="1:1">
      <c r="A14266" s="19">
        <f t="shared" si="3595"/>
        <v>142.62</v>
      </c>
    </row>
    <row r="14267" spans="1:1">
      <c r="A14267" s="19">
        <f t="shared" si="3595"/>
        <v>142.63</v>
      </c>
    </row>
    <row r="14268" spans="1:1">
      <c r="A14268" s="19">
        <f t="shared" si="3595"/>
        <v>142.63999999999999</v>
      </c>
    </row>
    <row r="14269" spans="1:1">
      <c r="A14269" s="19">
        <f t="shared" si="3595"/>
        <v>142.65</v>
      </c>
    </row>
    <row r="14270" spans="1:1">
      <c r="A14270" s="19">
        <f t="shared" si="3595"/>
        <v>142.66</v>
      </c>
    </row>
    <row r="14271" spans="1:1">
      <c r="A14271" s="19">
        <f t="shared" si="3595"/>
        <v>142.66999999999999</v>
      </c>
    </row>
    <row r="14272" spans="1:1">
      <c r="A14272" s="19">
        <f t="shared" si="3595"/>
        <v>142.68</v>
      </c>
    </row>
    <row r="14273" spans="1:1">
      <c r="A14273" s="19">
        <f t="shared" si="3595"/>
        <v>142.69</v>
      </c>
    </row>
    <row r="14274" spans="1:1">
      <c r="A14274" s="19">
        <f t="shared" si="3595"/>
        <v>142.69999999999999</v>
      </c>
    </row>
    <row r="14275" spans="1:1">
      <c r="A14275" s="19">
        <f t="shared" si="3595"/>
        <v>142.71</v>
      </c>
    </row>
    <row r="14276" spans="1:1">
      <c r="A14276" s="19">
        <f t="shared" si="3595"/>
        <v>142.72</v>
      </c>
    </row>
    <row r="14277" spans="1:1">
      <c r="A14277" s="19">
        <f t="shared" si="3595"/>
        <v>142.72999999999999</v>
      </c>
    </row>
    <row r="14278" spans="1:1">
      <c r="A14278" s="19">
        <f t="shared" si="3595"/>
        <v>142.74</v>
      </c>
    </row>
    <row r="14279" spans="1:1">
      <c r="A14279" s="19">
        <f t="shared" si="3595"/>
        <v>142.75</v>
      </c>
    </row>
    <row r="14280" spans="1:1">
      <c r="A14280" s="19">
        <f t="shared" si="3595"/>
        <v>142.76</v>
      </c>
    </row>
    <row r="14281" spans="1:1">
      <c r="A14281" s="19">
        <f t="shared" si="3595"/>
        <v>142.77000000000001</v>
      </c>
    </row>
    <row r="14282" spans="1:1">
      <c r="A14282" s="19">
        <f t="shared" si="3595"/>
        <v>142.78</v>
      </c>
    </row>
    <row r="14283" spans="1:1">
      <c r="A14283" s="19">
        <f t="shared" si="3595"/>
        <v>142.79</v>
      </c>
    </row>
    <row r="14284" spans="1:1">
      <c r="A14284" s="19">
        <f t="shared" si="3595"/>
        <v>142.80000000000001</v>
      </c>
    </row>
    <row r="14285" spans="1:1">
      <c r="A14285" s="19">
        <f t="shared" si="3595"/>
        <v>142.81</v>
      </c>
    </row>
    <row r="14286" spans="1:1">
      <c r="A14286" s="19">
        <f t="shared" si="3595"/>
        <v>142.82</v>
      </c>
    </row>
    <row r="14287" spans="1:1">
      <c r="A14287" s="19">
        <f t="shared" si="3595"/>
        <v>142.83000000000001</v>
      </c>
    </row>
    <row r="14288" spans="1:1">
      <c r="A14288" s="19">
        <f t="shared" si="3595"/>
        <v>142.84</v>
      </c>
    </row>
    <row r="14289" spans="1:1">
      <c r="A14289" s="19">
        <f t="shared" si="3595"/>
        <v>142.85</v>
      </c>
    </row>
    <row r="14290" spans="1:1">
      <c r="A14290" s="19">
        <f t="shared" si="3595"/>
        <v>142.86000000000001</v>
      </c>
    </row>
    <row r="14291" spans="1:1">
      <c r="A14291" s="19">
        <f t="shared" si="3595"/>
        <v>142.87</v>
      </c>
    </row>
    <row r="14292" spans="1:1">
      <c r="A14292" s="19">
        <f t="shared" si="3595"/>
        <v>142.88</v>
      </c>
    </row>
    <row r="14293" spans="1:1">
      <c r="A14293" s="19">
        <f t="shared" si="3595"/>
        <v>142.88999999999999</v>
      </c>
    </row>
    <row r="14294" spans="1:1">
      <c r="A14294" s="19">
        <f t="shared" si="3595"/>
        <v>142.9</v>
      </c>
    </row>
    <row r="14295" spans="1:1">
      <c r="A14295" s="19">
        <f t="shared" si="3595"/>
        <v>142.91</v>
      </c>
    </row>
    <row r="14296" spans="1:1">
      <c r="A14296" s="19">
        <f t="shared" si="3595"/>
        <v>142.91999999999999</v>
      </c>
    </row>
    <row r="14297" spans="1:1">
      <c r="A14297" s="19">
        <f t="shared" si="3595"/>
        <v>142.93</v>
      </c>
    </row>
    <row r="14298" spans="1:1">
      <c r="A14298" s="19">
        <f t="shared" si="3595"/>
        <v>142.94</v>
      </c>
    </row>
    <row r="14299" spans="1:1">
      <c r="A14299" s="19">
        <f t="shared" si="3595"/>
        <v>142.94999999999999</v>
      </c>
    </row>
    <row r="14300" spans="1:1">
      <c r="A14300" s="19">
        <f t="shared" si="3595"/>
        <v>142.96</v>
      </c>
    </row>
    <row r="14301" spans="1:1">
      <c r="A14301" s="19">
        <f t="shared" si="3595"/>
        <v>142.97</v>
      </c>
    </row>
    <row r="14302" spans="1:1">
      <c r="A14302" s="19">
        <f t="shared" si="3595"/>
        <v>142.97999999999999</v>
      </c>
    </row>
    <row r="14303" spans="1:1">
      <c r="A14303" s="19">
        <f t="shared" si="3595"/>
        <v>142.99</v>
      </c>
    </row>
    <row r="14304" spans="1:1">
      <c r="A14304" s="19">
        <f t="shared" si="3595"/>
        <v>143</v>
      </c>
    </row>
    <row r="14305" spans="1:1">
      <c r="A14305" s="19">
        <f t="shared" si="3595"/>
        <v>143.01</v>
      </c>
    </row>
    <row r="14306" spans="1:1">
      <c r="A14306" s="19">
        <f t="shared" si="3595"/>
        <v>143.02000000000001</v>
      </c>
    </row>
    <row r="14307" spans="1:1">
      <c r="A14307" s="19">
        <f t="shared" si="3595"/>
        <v>143.03</v>
      </c>
    </row>
    <row r="14308" spans="1:1">
      <c r="A14308" s="19">
        <f t="shared" si="3595"/>
        <v>143.04</v>
      </c>
    </row>
    <row r="14309" spans="1:1">
      <c r="A14309" s="19">
        <f t="shared" si="3595"/>
        <v>143.05000000000001</v>
      </c>
    </row>
    <row r="14310" spans="1:1">
      <c r="A14310" s="19">
        <f t="shared" ref="A14310:A14373" si="3596">ROUND(A14309+0.01,2)</f>
        <v>143.06</v>
      </c>
    </row>
    <row r="14311" spans="1:1">
      <c r="A14311" s="19">
        <f t="shared" si="3596"/>
        <v>143.07</v>
      </c>
    </row>
    <row r="14312" spans="1:1">
      <c r="A14312" s="19">
        <f t="shared" si="3596"/>
        <v>143.08000000000001</v>
      </c>
    </row>
    <row r="14313" spans="1:1">
      <c r="A14313" s="19">
        <f t="shared" si="3596"/>
        <v>143.09</v>
      </c>
    </row>
    <row r="14314" spans="1:1">
      <c r="A14314" s="19">
        <f t="shared" si="3596"/>
        <v>143.1</v>
      </c>
    </row>
    <row r="14315" spans="1:1">
      <c r="A14315" s="19">
        <f t="shared" si="3596"/>
        <v>143.11000000000001</v>
      </c>
    </row>
    <row r="14316" spans="1:1">
      <c r="A14316" s="19">
        <f t="shared" si="3596"/>
        <v>143.12</v>
      </c>
    </row>
    <row r="14317" spans="1:1">
      <c r="A14317" s="19">
        <f t="shared" si="3596"/>
        <v>143.13</v>
      </c>
    </row>
    <row r="14318" spans="1:1">
      <c r="A14318" s="19">
        <f t="shared" si="3596"/>
        <v>143.13999999999999</v>
      </c>
    </row>
    <row r="14319" spans="1:1">
      <c r="A14319" s="19">
        <f t="shared" si="3596"/>
        <v>143.15</v>
      </c>
    </row>
    <row r="14320" spans="1:1">
      <c r="A14320" s="19">
        <f t="shared" si="3596"/>
        <v>143.16</v>
      </c>
    </row>
    <row r="14321" spans="1:1">
      <c r="A14321" s="19">
        <f t="shared" si="3596"/>
        <v>143.16999999999999</v>
      </c>
    </row>
    <row r="14322" spans="1:1">
      <c r="A14322" s="19">
        <f t="shared" si="3596"/>
        <v>143.18</v>
      </c>
    </row>
    <row r="14323" spans="1:1">
      <c r="A14323" s="19">
        <f t="shared" si="3596"/>
        <v>143.19</v>
      </c>
    </row>
    <row r="14324" spans="1:1">
      <c r="A14324" s="19">
        <f t="shared" si="3596"/>
        <v>143.19999999999999</v>
      </c>
    </row>
    <row r="14325" spans="1:1">
      <c r="A14325" s="19">
        <f t="shared" si="3596"/>
        <v>143.21</v>
      </c>
    </row>
    <row r="14326" spans="1:1">
      <c r="A14326" s="19">
        <f t="shared" si="3596"/>
        <v>143.22</v>
      </c>
    </row>
    <row r="14327" spans="1:1">
      <c r="A14327" s="19">
        <f t="shared" si="3596"/>
        <v>143.22999999999999</v>
      </c>
    </row>
    <row r="14328" spans="1:1">
      <c r="A14328" s="19">
        <f t="shared" si="3596"/>
        <v>143.24</v>
      </c>
    </row>
    <row r="14329" spans="1:1">
      <c r="A14329" s="19">
        <f t="shared" si="3596"/>
        <v>143.25</v>
      </c>
    </row>
    <row r="14330" spans="1:1">
      <c r="A14330" s="19">
        <f t="shared" si="3596"/>
        <v>143.26</v>
      </c>
    </row>
    <row r="14331" spans="1:1">
      <c r="A14331" s="19">
        <f t="shared" si="3596"/>
        <v>143.27000000000001</v>
      </c>
    </row>
    <row r="14332" spans="1:1">
      <c r="A14332" s="19">
        <f t="shared" si="3596"/>
        <v>143.28</v>
      </c>
    </row>
    <row r="14333" spans="1:1">
      <c r="A14333" s="19">
        <f t="shared" si="3596"/>
        <v>143.29</v>
      </c>
    </row>
    <row r="14334" spans="1:1">
      <c r="A14334" s="19">
        <f t="shared" si="3596"/>
        <v>143.30000000000001</v>
      </c>
    </row>
    <row r="14335" spans="1:1">
      <c r="A14335" s="19">
        <f t="shared" si="3596"/>
        <v>143.31</v>
      </c>
    </row>
    <row r="14336" spans="1:1">
      <c r="A14336" s="19">
        <f t="shared" si="3596"/>
        <v>143.32</v>
      </c>
    </row>
    <row r="14337" spans="1:1">
      <c r="A14337" s="19">
        <f t="shared" si="3596"/>
        <v>143.33000000000001</v>
      </c>
    </row>
    <row r="14338" spans="1:1">
      <c r="A14338" s="19">
        <f t="shared" si="3596"/>
        <v>143.34</v>
      </c>
    </row>
    <row r="14339" spans="1:1">
      <c r="A14339" s="19">
        <f t="shared" si="3596"/>
        <v>143.35</v>
      </c>
    </row>
    <row r="14340" spans="1:1">
      <c r="A14340" s="19">
        <f t="shared" si="3596"/>
        <v>143.36000000000001</v>
      </c>
    </row>
    <row r="14341" spans="1:1">
      <c r="A14341" s="19">
        <f t="shared" si="3596"/>
        <v>143.37</v>
      </c>
    </row>
    <row r="14342" spans="1:1">
      <c r="A14342" s="19">
        <f t="shared" si="3596"/>
        <v>143.38</v>
      </c>
    </row>
    <row r="14343" spans="1:1">
      <c r="A14343" s="19">
        <f t="shared" si="3596"/>
        <v>143.38999999999999</v>
      </c>
    </row>
    <row r="14344" spans="1:1">
      <c r="A14344" s="19">
        <f t="shared" si="3596"/>
        <v>143.4</v>
      </c>
    </row>
    <row r="14345" spans="1:1">
      <c r="A14345" s="19">
        <f t="shared" si="3596"/>
        <v>143.41</v>
      </c>
    </row>
    <row r="14346" spans="1:1">
      <c r="A14346" s="19">
        <f t="shared" si="3596"/>
        <v>143.41999999999999</v>
      </c>
    </row>
    <row r="14347" spans="1:1">
      <c r="A14347" s="19">
        <f t="shared" si="3596"/>
        <v>143.43</v>
      </c>
    </row>
    <row r="14348" spans="1:1">
      <c r="A14348" s="19">
        <f t="shared" si="3596"/>
        <v>143.44</v>
      </c>
    </row>
    <row r="14349" spans="1:1">
      <c r="A14349" s="19">
        <f t="shared" si="3596"/>
        <v>143.44999999999999</v>
      </c>
    </row>
    <row r="14350" spans="1:1">
      <c r="A14350" s="19">
        <f t="shared" si="3596"/>
        <v>143.46</v>
      </c>
    </row>
    <row r="14351" spans="1:1">
      <c r="A14351" s="19">
        <f t="shared" si="3596"/>
        <v>143.47</v>
      </c>
    </row>
    <row r="14352" spans="1:1">
      <c r="A14352" s="19">
        <f t="shared" si="3596"/>
        <v>143.47999999999999</v>
      </c>
    </row>
    <row r="14353" spans="1:1">
      <c r="A14353" s="19">
        <f t="shared" si="3596"/>
        <v>143.49</v>
      </c>
    </row>
    <row r="14354" spans="1:1">
      <c r="A14354" s="19">
        <f t="shared" si="3596"/>
        <v>143.5</v>
      </c>
    </row>
    <row r="14355" spans="1:1">
      <c r="A14355" s="19">
        <f t="shared" si="3596"/>
        <v>143.51</v>
      </c>
    </row>
    <row r="14356" spans="1:1">
      <c r="A14356" s="19">
        <f t="shared" si="3596"/>
        <v>143.52000000000001</v>
      </c>
    </row>
    <row r="14357" spans="1:1">
      <c r="A14357" s="19">
        <f t="shared" si="3596"/>
        <v>143.53</v>
      </c>
    </row>
    <row r="14358" spans="1:1">
      <c r="A14358" s="19">
        <f t="shared" si="3596"/>
        <v>143.54</v>
      </c>
    </row>
    <row r="14359" spans="1:1">
      <c r="A14359" s="19">
        <f t="shared" si="3596"/>
        <v>143.55000000000001</v>
      </c>
    </row>
    <row r="14360" spans="1:1">
      <c r="A14360" s="19">
        <f t="shared" si="3596"/>
        <v>143.56</v>
      </c>
    </row>
    <row r="14361" spans="1:1">
      <c r="A14361" s="19">
        <f t="shared" si="3596"/>
        <v>143.57</v>
      </c>
    </row>
    <row r="14362" spans="1:1">
      <c r="A14362" s="19">
        <f t="shared" si="3596"/>
        <v>143.58000000000001</v>
      </c>
    </row>
    <row r="14363" spans="1:1">
      <c r="A14363" s="19">
        <f t="shared" si="3596"/>
        <v>143.59</v>
      </c>
    </row>
    <row r="14364" spans="1:1">
      <c r="A14364" s="19">
        <f t="shared" si="3596"/>
        <v>143.6</v>
      </c>
    </row>
    <row r="14365" spans="1:1">
      <c r="A14365" s="19">
        <f t="shared" si="3596"/>
        <v>143.61000000000001</v>
      </c>
    </row>
    <row r="14366" spans="1:1">
      <c r="A14366" s="19">
        <f t="shared" si="3596"/>
        <v>143.62</v>
      </c>
    </row>
    <row r="14367" spans="1:1">
      <c r="A14367" s="19">
        <f t="shared" si="3596"/>
        <v>143.63</v>
      </c>
    </row>
    <row r="14368" spans="1:1">
      <c r="A14368" s="19">
        <f t="shared" si="3596"/>
        <v>143.63999999999999</v>
      </c>
    </row>
    <row r="14369" spans="1:1">
      <c r="A14369" s="19">
        <f t="shared" si="3596"/>
        <v>143.65</v>
      </c>
    </row>
    <row r="14370" spans="1:1">
      <c r="A14370" s="19">
        <f t="shared" si="3596"/>
        <v>143.66</v>
      </c>
    </row>
    <row r="14371" spans="1:1">
      <c r="A14371" s="19">
        <f t="shared" si="3596"/>
        <v>143.66999999999999</v>
      </c>
    </row>
    <row r="14372" spans="1:1">
      <c r="A14372" s="19">
        <f t="shared" si="3596"/>
        <v>143.68</v>
      </c>
    </row>
    <row r="14373" spans="1:1">
      <c r="A14373" s="19">
        <f t="shared" si="3596"/>
        <v>143.69</v>
      </c>
    </row>
    <row r="14374" spans="1:1">
      <c r="A14374" s="19">
        <f t="shared" ref="A14374:A14437" si="3597">ROUND(A14373+0.01,2)</f>
        <v>143.69999999999999</v>
      </c>
    </row>
    <row r="14375" spans="1:1">
      <c r="A14375" s="19">
        <f t="shared" si="3597"/>
        <v>143.71</v>
      </c>
    </row>
    <row r="14376" spans="1:1">
      <c r="A14376" s="19">
        <f t="shared" si="3597"/>
        <v>143.72</v>
      </c>
    </row>
    <row r="14377" spans="1:1">
      <c r="A14377" s="19">
        <f t="shared" si="3597"/>
        <v>143.72999999999999</v>
      </c>
    </row>
    <row r="14378" spans="1:1">
      <c r="A14378" s="19">
        <f t="shared" si="3597"/>
        <v>143.74</v>
      </c>
    </row>
    <row r="14379" spans="1:1">
      <c r="A14379" s="19">
        <f t="shared" si="3597"/>
        <v>143.75</v>
      </c>
    </row>
    <row r="14380" spans="1:1">
      <c r="A14380" s="19">
        <f t="shared" si="3597"/>
        <v>143.76</v>
      </c>
    </row>
    <row r="14381" spans="1:1">
      <c r="A14381" s="19">
        <f t="shared" si="3597"/>
        <v>143.77000000000001</v>
      </c>
    </row>
    <row r="14382" spans="1:1">
      <c r="A14382" s="19">
        <f t="shared" si="3597"/>
        <v>143.78</v>
      </c>
    </row>
    <row r="14383" spans="1:1">
      <c r="A14383" s="19">
        <f t="shared" si="3597"/>
        <v>143.79</v>
      </c>
    </row>
    <row r="14384" spans="1:1">
      <c r="A14384" s="19">
        <f t="shared" si="3597"/>
        <v>143.80000000000001</v>
      </c>
    </row>
    <row r="14385" spans="1:1">
      <c r="A14385" s="19">
        <f t="shared" si="3597"/>
        <v>143.81</v>
      </c>
    </row>
    <row r="14386" spans="1:1">
      <c r="A14386" s="19">
        <f t="shared" si="3597"/>
        <v>143.82</v>
      </c>
    </row>
    <row r="14387" spans="1:1">
      <c r="A14387" s="19">
        <f t="shared" si="3597"/>
        <v>143.83000000000001</v>
      </c>
    </row>
    <row r="14388" spans="1:1">
      <c r="A14388" s="19">
        <f t="shared" si="3597"/>
        <v>143.84</v>
      </c>
    </row>
    <row r="14389" spans="1:1">
      <c r="A14389" s="19">
        <f t="shared" si="3597"/>
        <v>143.85</v>
      </c>
    </row>
    <row r="14390" spans="1:1">
      <c r="A14390" s="19">
        <f t="shared" si="3597"/>
        <v>143.86000000000001</v>
      </c>
    </row>
    <row r="14391" spans="1:1">
      <c r="A14391" s="19">
        <f t="shared" si="3597"/>
        <v>143.87</v>
      </c>
    </row>
    <row r="14392" spans="1:1">
      <c r="A14392" s="19">
        <f t="shared" si="3597"/>
        <v>143.88</v>
      </c>
    </row>
    <row r="14393" spans="1:1">
      <c r="A14393" s="19">
        <f t="shared" si="3597"/>
        <v>143.88999999999999</v>
      </c>
    </row>
    <row r="14394" spans="1:1">
      <c r="A14394" s="19">
        <f t="shared" si="3597"/>
        <v>143.9</v>
      </c>
    </row>
    <row r="14395" spans="1:1">
      <c r="A14395" s="19">
        <f t="shared" si="3597"/>
        <v>143.91</v>
      </c>
    </row>
    <row r="14396" spans="1:1">
      <c r="A14396" s="19">
        <f t="shared" si="3597"/>
        <v>143.91999999999999</v>
      </c>
    </row>
    <row r="14397" spans="1:1">
      <c r="A14397" s="19">
        <f t="shared" si="3597"/>
        <v>143.93</v>
      </c>
    </row>
    <row r="14398" spans="1:1">
      <c r="A14398" s="19">
        <f t="shared" si="3597"/>
        <v>143.94</v>
      </c>
    </row>
    <row r="14399" spans="1:1">
      <c r="A14399" s="19">
        <f t="shared" si="3597"/>
        <v>143.94999999999999</v>
      </c>
    </row>
    <row r="14400" spans="1:1">
      <c r="A14400" s="19">
        <f t="shared" si="3597"/>
        <v>143.96</v>
      </c>
    </row>
    <row r="14401" spans="1:1">
      <c r="A14401" s="19">
        <f t="shared" si="3597"/>
        <v>143.97</v>
      </c>
    </row>
    <row r="14402" spans="1:1">
      <c r="A14402" s="19">
        <f t="shared" si="3597"/>
        <v>143.97999999999999</v>
      </c>
    </row>
    <row r="14403" spans="1:1">
      <c r="A14403" s="19">
        <f t="shared" si="3597"/>
        <v>143.99</v>
      </c>
    </row>
    <row r="14404" spans="1:1">
      <c r="A14404" s="19">
        <f t="shared" si="3597"/>
        <v>144</v>
      </c>
    </row>
    <row r="14405" spans="1:1">
      <c r="A14405" s="19">
        <f t="shared" si="3597"/>
        <v>144.01</v>
      </c>
    </row>
    <row r="14406" spans="1:1">
      <c r="A14406" s="19">
        <f t="shared" si="3597"/>
        <v>144.02000000000001</v>
      </c>
    </row>
    <row r="14407" spans="1:1">
      <c r="A14407" s="19">
        <f t="shared" si="3597"/>
        <v>144.03</v>
      </c>
    </row>
    <row r="14408" spans="1:1">
      <c r="A14408" s="19">
        <f t="shared" si="3597"/>
        <v>144.04</v>
      </c>
    </row>
    <row r="14409" spans="1:1">
      <c r="A14409" s="19">
        <f t="shared" si="3597"/>
        <v>144.05000000000001</v>
      </c>
    </row>
    <row r="14410" spans="1:1">
      <c r="A14410" s="19">
        <f t="shared" si="3597"/>
        <v>144.06</v>
      </c>
    </row>
    <row r="14411" spans="1:1">
      <c r="A14411" s="19">
        <f t="shared" si="3597"/>
        <v>144.07</v>
      </c>
    </row>
    <row r="14412" spans="1:1">
      <c r="A14412" s="19">
        <f t="shared" si="3597"/>
        <v>144.08000000000001</v>
      </c>
    </row>
    <row r="14413" spans="1:1">
      <c r="A14413" s="19">
        <f t="shared" si="3597"/>
        <v>144.09</v>
      </c>
    </row>
    <row r="14414" spans="1:1">
      <c r="A14414" s="19">
        <f t="shared" si="3597"/>
        <v>144.1</v>
      </c>
    </row>
    <row r="14415" spans="1:1">
      <c r="A14415" s="19">
        <f t="shared" si="3597"/>
        <v>144.11000000000001</v>
      </c>
    </row>
    <row r="14416" spans="1:1">
      <c r="A14416" s="19">
        <f t="shared" si="3597"/>
        <v>144.12</v>
      </c>
    </row>
    <row r="14417" spans="1:1">
      <c r="A14417" s="19">
        <f t="shared" si="3597"/>
        <v>144.13</v>
      </c>
    </row>
    <row r="14418" spans="1:1">
      <c r="A14418" s="19">
        <f t="shared" si="3597"/>
        <v>144.13999999999999</v>
      </c>
    </row>
    <row r="14419" spans="1:1">
      <c r="A14419" s="19">
        <f t="shared" si="3597"/>
        <v>144.15</v>
      </c>
    </row>
    <row r="14420" spans="1:1">
      <c r="A14420" s="19">
        <f t="shared" si="3597"/>
        <v>144.16</v>
      </c>
    </row>
    <row r="14421" spans="1:1">
      <c r="A14421" s="19">
        <f t="shared" si="3597"/>
        <v>144.16999999999999</v>
      </c>
    </row>
    <row r="14422" spans="1:1">
      <c r="A14422" s="19">
        <f t="shared" si="3597"/>
        <v>144.18</v>
      </c>
    </row>
    <row r="14423" spans="1:1">
      <c r="A14423" s="19">
        <f t="shared" si="3597"/>
        <v>144.19</v>
      </c>
    </row>
    <row r="14424" spans="1:1">
      <c r="A14424" s="19">
        <f t="shared" si="3597"/>
        <v>144.19999999999999</v>
      </c>
    </row>
    <row r="14425" spans="1:1">
      <c r="A14425" s="19">
        <f t="shared" si="3597"/>
        <v>144.21</v>
      </c>
    </row>
    <row r="14426" spans="1:1">
      <c r="A14426" s="19">
        <f t="shared" si="3597"/>
        <v>144.22</v>
      </c>
    </row>
    <row r="14427" spans="1:1">
      <c r="A14427" s="19">
        <f t="shared" si="3597"/>
        <v>144.22999999999999</v>
      </c>
    </row>
    <row r="14428" spans="1:1">
      <c r="A14428" s="19">
        <f t="shared" si="3597"/>
        <v>144.24</v>
      </c>
    </row>
    <row r="14429" spans="1:1">
      <c r="A14429" s="19">
        <f t="shared" si="3597"/>
        <v>144.25</v>
      </c>
    </row>
    <row r="14430" spans="1:1">
      <c r="A14430" s="19">
        <f t="shared" si="3597"/>
        <v>144.26</v>
      </c>
    </row>
    <row r="14431" spans="1:1">
      <c r="A14431" s="19">
        <f t="shared" si="3597"/>
        <v>144.27000000000001</v>
      </c>
    </row>
    <row r="14432" spans="1:1">
      <c r="A14432" s="19">
        <f t="shared" si="3597"/>
        <v>144.28</v>
      </c>
    </row>
    <row r="14433" spans="1:1">
      <c r="A14433" s="19">
        <f t="shared" si="3597"/>
        <v>144.29</v>
      </c>
    </row>
    <row r="14434" spans="1:1">
      <c r="A14434" s="19">
        <f t="shared" si="3597"/>
        <v>144.30000000000001</v>
      </c>
    </row>
    <row r="14435" spans="1:1">
      <c r="A14435" s="19">
        <f t="shared" si="3597"/>
        <v>144.31</v>
      </c>
    </row>
    <row r="14436" spans="1:1">
      <c r="A14436" s="19">
        <f t="shared" si="3597"/>
        <v>144.32</v>
      </c>
    </row>
    <row r="14437" spans="1:1">
      <c r="A14437" s="19">
        <f t="shared" si="3597"/>
        <v>144.33000000000001</v>
      </c>
    </row>
    <row r="14438" spans="1:1">
      <c r="A14438" s="19">
        <f t="shared" ref="A14438:A14501" si="3598">ROUND(A14437+0.01,2)</f>
        <v>144.34</v>
      </c>
    </row>
    <row r="14439" spans="1:1">
      <c r="A14439" s="19">
        <f t="shared" si="3598"/>
        <v>144.35</v>
      </c>
    </row>
    <row r="14440" spans="1:1">
      <c r="A14440" s="19">
        <f t="shared" si="3598"/>
        <v>144.36000000000001</v>
      </c>
    </row>
    <row r="14441" spans="1:1">
      <c r="A14441" s="19">
        <f t="shared" si="3598"/>
        <v>144.37</v>
      </c>
    </row>
    <row r="14442" spans="1:1">
      <c r="A14442" s="19">
        <f t="shared" si="3598"/>
        <v>144.38</v>
      </c>
    </row>
    <row r="14443" spans="1:1">
      <c r="A14443" s="19">
        <f t="shared" si="3598"/>
        <v>144.38999999999999</v>
      </c>
    </row>
    <row r="14444" spans="1:1">
      <c r="A14444" s="19">
        <f t="shared" si="3598"/>
        <v>144.4</v>
      </c>
    </row>
    <row r="14445" spans="1:1">
      <c r="A14445" s="19">
        <f t="shared" si="3598"/>
        <v>144.41</v>
      </c>
    </row>
    <row r="14446" spans="1:1">
      <c r="A14446" s="19">
        <f t="shared" si="3598"/>
        <v>144.41999999999999</v>
      </c>
    </row>
    <row r="14447" spans="1:1">
      <c r="A14447" s="19">
        <f t="shared" si="3598"/>
        <v>144.43</v>
      </c>
    </row>
    <row r="14448" spans="1:1">
      <c r="A14448" s="19">
        <f t="shared" si="3598"/>
        <v>144.44</v>
      </c>
    </row>
    <row r="14449" spans="1:1">
      <c r="A14449" s="19">
        <f t="shared" si="3598"/>
        <v>144.44999999999999</v>
      </c>
    </row>
    <row r="14450" spans="1:1">
      <c r="A14450" s="19">
        <f t="shared" si="3598"/>
        <v>144.46</v>
      </c>
    </row>
    <row r="14451" spans="1:1">
      <c r="A14451" s="19">
        <f t="shared" si="3598"/>
        <v>144.47</v>
      </c>
    </row>
    <row r="14452" spans="1:1">
      <c r="A14452" s="19">
        <f t="shared" si="3598"/>
        <v>144.47999999999999</v>
      </c>
    </row>
    <row r="14453" spans="1:1">
      <c r="A14453" s="19">
        <f t="shared" si="3598"/>
        <v>144.49</v>
      </c>
    </row>
    <row r="14454" spans="1:1">
      <c r="A14454" s="19">
        <f t="shared" si="3598"/>
        <v>144.5</v>
      </c>
    </row>
    <row r="14455" spans="1:1">
      <c r="A14455" s="19">
        <f t="shared" si="3598"/>
        <v>144.51</v>
      </c>
    </row>
    <row r="14456" spans="1:1">
      <c r="A14456" s="19">
        <f t="shared" si="3598"/>
        <v>144.52000000000001</v>
      </c>
    </row>
    <row r="14457" spans="1:1">
      <c r="A14457" s="19">
        <f t="shared" si="3598"/>
        <v>144.53</v>
      </c>
    </row>
    <row r="14458" spans="1:1">
      <c r="A14458" s="19">
        <f t="shared" si="3598"/>
        <v>144.54</v>
      </c>
    </row>
    <row r="14459" spans="1:1">
      <c r="A14459" s="19">
        <f t="shared" si="3598"/>
        <v>144.55000000000001</v>
      </c>
    </row>
    <row r="14460" spans="1:1">
      <c r="A14460" s="19">
        <f t="shared" si="3598"/>
        <v>144.56</v>
      </c>
    </row>
    <row r="14461" spans="1:1">
      <c r="A14461" s="19">
        <f t="shared" si="3598"/>
        <v>144.57</v>
      </c>
    </row>
    <row r="14462" spans="1:1">
      <c r="A14462" s="19">
        <f t="shared" si="3598"/>
        <v>144.58000000000001</v>
      </c>
    </row>
    <row r="14463" spans="1:1">
      <c r="A14463" s="19">
        <f t="shared" si="3598"/>
        <v>144.59</v>
      </c>
    </row>
    <row r="14464" spans="1:1">
      <c r="A14464" s="19">
        <f t="shared" si="3598"/>
        <v>144.6</v>
      </c>
    </row>
    <row r="14465" spans="1:1">
      <c r="A14465" s="19">
        <f t="shared" si="3598"/>
        <v>144.61000000000001</v>
      </c>
    </row>
    <row r="14466" spans="1:1">
      <c r="A14466" s="19">
        <f t="shared" si="3598"/>
        <v>144.62</v>
      </c>
    </row>
    <row r="14467" spans="1:1">
      <c r="A14467" s="19">
        <f t="shared" si="3598"/>
        <v>144.63</v>
      </c>
    </row>
    <row r="14468" spans="1:1">
      <c r="A14468" s="19">
        <f t="shared" si="3598"/>
        <v>144.63999999999999</v>
      </c>
    </row>
    <row r="14469" spans="1:1">
      <c r="A14469" s="19">
        <f t="shared" si="3598"/>
        <v>144.65</v>
      </c>
    </row>
    <row r="14470" spans="1:1">
      <c r="A14470" s="19">
        <f t="shared" si="3598"/>
        <v>144.66</v>
      </c>
    </row>
    <row r="14471" spans="1:1">
      <c r="A14471" s="19">
        <f t="shared" si="3598"/>
        <v>144.66999999999999</v>
      </c>
    </row>
    <row r="14472" spans="1:1">
      <c r="A14472" s="19">
        <f t="shared" si="3598"/>
        <v>144.68</v>
      </c>
    </row>
    <row r="14473" spans="1:1">
      <c r="A14473" s="19">
        <f t="shared" si="3598"/>
        <v>144.69</v>
      </c>
    </row>
    <row r="14474" spans="1:1">
      <c r="A14474" s="19">
        <f t="shared" si="3598"/>
        <v>144.69999999999999</v>
      </c>
    </row>
    <row r="14475" spans="1:1">
      <c r="A14475" s="19">
        <f t="shared" si="3598"/>
        <v>144.71</v>
      </c>
    </row>
    <row r="14476" spans="1:1">
      <c r="A14476" s="19">
        <f t="shared" si="3598"/>
        <v>144.72</v>
      </c>
    </row>
    <row r="14477" spans="1:1">
      <c r="A14477" s="19">
        <f t="shared" si="3598"/>
        <v>144.72999999999999</v>
      </c>
    </row>
    <row r="14478" spans="1:1">
      <c r="A14478" s="19">
        <f t="shared" si="3598"/>
        <v>144.74</v>
      </c>
    </row>
    <row r="14479" spans="1:1">
      <c r="A14479" s="19">
        <f t="shared" si="3598"/>
        <v>144.75</v>
      </c>
    </row>
    <row r="14480" spans="1:1">
      <c r="A14480" s="19">
        <f t="shared" si="3598"/>
        <v>144.76</v>
      </c>
    </row>
    <row r="14481" spans="1:1">
      <c r="A14481" s="19">
        <f t="shared" si="3598"/>
        <v>144.77000000000001</v>
      </c>
    </row>
    <row r="14482" spans="1:1">
      <c r="A14482" s="19">
        <f t="shared" si="3598"/>
        <v>144.78</v>
      </c>
    </row>
    <row r="14483" spans="1:1">
      <c r="A14483" s="19">
        <f t="shared" si="3598"/>
        <v>144.79</v>
      </c>
    </row>
    <row r="14484" spans="1:1">
      <c r="A14484" s="19">
        <f t="shared" si="3598"/>
        <v>144.80000000000001</v>
      </c>
    </row>
    <row r="14485" spans="1:1">
      <c r="A14485" s="19">
        <f t="shared" si="3598"/>
        <v>144.81</v>
      </c>
    </row>
    <row r="14486" spans="1:1">
      <c r="A14486" s="19">
        <f t="shared" si="3598"/>
        <v>144.82</v>
      </c>
    </row>
    <row r="14487" spans="1:1">
      <c r="A14487" s="19">
        <f t="shared" si="3598"/>
        <v>144.83000000000001</v>
      </c>
    </row>
    <row r="14488" spans="1:1">
      <c r="A14488" s="19">
        <f t="shared" si="3598"/>
        <v>144.84</v>
      </c>
    </row>
    <row r="14489" spans="1:1">
      <c r="A14489" s="19">
        <f t="shared" si="3598"/>
        <v>144.85</v>
      </c>
    </row>
    <row r="14490" spans="1:1">
      <c r="A14490" s="19">
        <f t="shared" si="3598"/>
        <v>144.86000000000001</v>
      </c>
    </row>
    <row r="14491" spans="1:1">
      <c r="A14491" s="19">
        <f t="shared" si="3598"/>
        <v>144.87</v>
      </c>
    </row>
    <row r="14492" spans="1:1">
      <c r="A14492" s="19">
        <f t="shared" si="3598"/>
        <v>144.88</v>
      </c>
    </row>
    <row r="14493" spans="1:1">
      <c r="A14493" s="19">
        <f t="shared" si="3598"/>
        <v>144.88999999999999</v>
      </c>
    </row>
    <row r="14494" spans="1:1">
      <c r="A14494" s="19">
        <f t="shared" si="3598"/>
        <v>144.9</v>
      </c>
    </row>
    <row r="14495" spans="1:1">
      <c r="A14495" s="19">
        <f t="shared" si="3598"/>
        <v>144.91</v>
      </c>
    </row>
    <row r="14496" spans="1:1">
      <c r="A14496" s="19">
        <f t="shared" si="3598"/>
        <v>144.91999999999999</v>
      </c>
    </row>
    <row r="14497" spans="1:1">
      <c r="A14497" s="19">
        <f t="shared" si="3598"/>
        <v>144.93</v>
      </c>
    </row>
    <row r="14498" spans="1:1">
      <c r="A14498" s="19">
        <f t="shared" si="3598"/>
        <v>144.94</v>
      </c>
    </row>
    <row r="14499" spans="1:1">
      <c r="A14499" s="19">
        <f t="shared" si="3598"/>
        <v>144.94999999999999</v>
      </c>
    </row>
    <row r="14500" spans="1:1">
      <c r="A14500" s="19">
        <f t="shared" si="3598"/>
        <v>144.96</v>
      </c>
    </row>
    <row r="14501" spans="1:1">
      <c r="A14501" s="19">
        <f t="shared" si="3598"/>
        <v>144.97</v>
      </c>
    </row>
    <row r="14502" spans="1:1">
      <c r="A14502" s="19">
        <f t="shared" ref="A14502:A14565" si="3599">ROUND(A14501+0.01,2)</f>
        <v>144.97999999999999</v>
      </c>
    </row>
    <row r="14503" spans="1:1">
      <c r="A14503" s="19">
        <f t="shared" si="3599"/>
        <v>144.99</v>
      </c>
    </row>
    <row r="14504" spans="1:1">
      <c r="A14504" s="19">
        <f t="shared" si="3599"/>
        <v>145</v>
      </c>
    </row>
    <row r="14505" spans="1:1">
      <c r="A14505" s="19">
        <f t="shared" si="3599"/>
        <v>145.01</v>
      </c>
    </row>
    <row r="14506" spans="1:1">
      <c r="A14506" s="19">
        <f t="shared" si="3599"/>
        <v>145.02000000000001</v>
      </c>
    </row>
    <row r="14507" spans="1:1">
      <c r="A14507" s="19">
        <f t="shared" si="3599"/>
        <v>145.03</v>
      </c>
    </row>
    <row r="14508" spans="1:1">
      <c r="A14508" s="19">
        <f t="shared" si="3599"/>
        <v>145.04</v>
      </c>
    </row>
    <row r="14509" spans="1:1">
      <c r="A14509" s="19">
        <f t="shared" si="3599"/>
        <v>145.05000000000001</v>
      </c>
    </row>
    <row r="14510" spans="1:1">
      <c r="A14510" s="19">
        <f t="shared" si="3599"/>
        <v>145.06</v>
      </c>
    </row>
    <row r="14511" spans="1:1">
      <c r="A14511" s="19">
        <f t="shared" si="3599"/>
        <v>145.07</v>
      </c>
    </row>
    <row r="14512" spans="1:1">
      <c r="A14512" s="19">
        <f t="shared" si="3599"/>
        <v>145.08000000000001</v>
      </c>
    </row>
    <row r="14513" spans="1:1">
      <c r="A14513" s="19">
        <f t="shared" si="3599"/>
        <v>145.09</v>
      </c>
    </row>
    <row r="14514" spans="1:1">
      <c r="A14514" s="19">
        <f t="shared" si="3599"/>
        <v>145.1</v>
      </c>
    </row>
    <row r="14515" spans="1:1">
      <c r="A14515" s="19">
        <f t="shared" si="3599"/>
        <v>145.11000000000001</v>
      </c>
    </row>
    <row r="14516" spans="1:1">
      <c r="A14516" s="19">
        <f t="shared" si="3599"/>
        <v>145.12</v>
      </c>
    </row>
    <row r="14517" spans="1:1">
      <c r="A14517" s="19">
        <f t="shared" si="3599"/>
        <v>145.13</v>
      </c>
    </row>
    <row r="14518" spans="1:1">
      <c r="A14518" s="19">
        <f t="shared" si="3599"/>
        <v>145.13999999999999</v>
      </c>
    </row>
    <row r="14519" spans="1:1">
      <c r="A14519" s="19">
        <f t="shared" si="3599"/>
        <v>145.15</v>
      </c>
    </row>
    <row r="14520" spans="1:1">
      <c r="A14520" s="19">
        <f t="shared" si="3599"/>
        <v>145.16</v>
      </c>
    </row>
    <row r="14521" spans="1:1">
      <c r="A14521" s="19">
        <f t="shared" si="3599"/>
        <v>145.16999999999999</v>
      </c>
    </row>
    <row r="14522" spans="1:1">
      <c r="A14522" s="19">
        <f t="shared" si="3599"/>
        <v>145.18</v>
      </c>
    </row>
    <row r="14523" spans="1:1">
      <c r="A14523" s="19">
        <f t="shared" si="3599"/>
        <v>145.19</v>
      </c>
    </row>
    <row r="14524" spans="1:1">
      <c r="A14524" s="19">
        <f t="shared" si="3599"/>
        <v>145.19999999999999</v>
      </c>
    </row>
    <row r="14525" spans="1:1">
      <c r="A14525" s="19">
        <f t="shared" si="3599"/>
        <v>145.21</v>
      </c>
    </row>
    <row r="14526" spans="1:1">
      <c r="A14526" s="19">
        <f t="shared" si="3599"/>
        <v>145.22</v>
      </c>
    </row>
    <row r="14527" spans="1:1">
      <c r="A14527" s="19">
        <f t="shared" si="3599"/>
        <v>145.22999999999999</v>
      </c>
    </row>
    <row r="14528" spans="1:1">
      <c r="A14528" s="19">
        <f t="shared" si="3599"/>
        <v>145.24</v>
      </c>
    </row>
    <row r="14529" spans="1:1">
      <c r="A14529" s="19">
        <f t="shared" si="3599"/>
        <v>145.25</v>
      </c>
    </row>
    <row r="14530" spans="1:1">
      <c r="A14530" s="19">
        <f t="shared" si="3599"/>
        <v>145.26</v>
      </c>
    </row>
    <row r="14531" spans="1:1">
      <c r="A14531" s="19">
        <f t="shared" si="3599"/>
        <v>145.27000000000001</v>
      </c>
    </row>
    <row r="14532" spans="1:1">
      <c r="A14532" s="19">
        <f t="shared" si="3599"/>
        <v>145.28</v>
      </c>
    </row>
    <row r="14533" spans="1:1">
      <c r="A14533" s="19">
        <f t="shared" si="3599"/>
        <v>145.29</v>
      </c>
    </row>
    <row r="14534" spans="1:1">
      <c r="A14534" s="19">
        <f t="shared" si="3599"/>
        <v>145.30000000000001</v>
      </c>
    </row>
    <row r="14535" spans="1:1">
      <c r="A14535" s="19">
        <f t="shared" si="3599"/>
        <v>145.31</v>
      </c>
    </row>
    <row r="14536" spans="1:1">
      <c r="A14536" s="19">
        <f t="shared" si="3599"/>
        <v>145.32</v>
      </c>
    </row>
    <row r="14537" spans="1:1">
      <c r="A14537" s="19">
        <f t="shared" si="3599"/>
        <v>145.33000000000001</v>
      </c>
    </row>
    <row r="14538" spans="1:1">
      <c r="A14538" s="19">
        <f t="shared" si="3599"/>
        <v>145.34</v>
      </c>
    </row>
    <row r="14539" spans="1:1">
      <c r="A14539" s="19">
        <f t="shared" si="3599"/>
        <v>145.35</v>
      </c>
    </row>
    <row r="14540" spans="1:1">
      <c r="A14540" s="19">
        <f t="shared" si="3599"/>
        <v>145.36000000000001</v>
      </c>
    </row>
    <row r="14541" spans="1:1">
      <c r="A14541" s="19">
        <f t="shared" si="3599"/>
        <v>145.37</v>
      </c>
    </row>
    <row r="14542" spans="1:1">
      <c r="A14542" s="19">
        <f t="shared" si="3599"/>
        <v>145.38</v>
      </c>
    </row>
    <row r="14543" spans="1:1">
      <c r="A14543" s="19">
        <f t="shared" si="3599"/>
        <v>145.38999999999999</v>
      </c>
    </row>
    <row r="14544" spans="1:1">
      <c r="A14544" s="19">
        <f t="shared" si="3599"/>
        <v>145.4</v>
      </c>
    </row>
    <row r="14545" spans="1:1">
      <c r="A14545" s="19">
        <f t="shared" si="3599"/>
        <v>145.41</v>
      </c>
    </row>
    <row r="14546" spans="1:1">
      <c r="A14546" s="19">
        <f t="shared" si="3599"/>
        <v>145.41999999999999</v>
      </c>
    </row>
    <row r="14547" spans="1:1">
      <c r="A14547" s="19">
        <f t="shared" si="3599"/>
        <v>145.43</v>
      </c>
    </row>
    <row r="14548" spans="1:1">
      <c r="A14548" s="19">
        <f t="shared" si="3599"/>
        <v>145.44</v>
      </c>
    </row>
    <row r="14549" spans="1:1">
      <c r="A14549" s="19">
        <f t="shared" si="3599"/>
        <v>145.44999999999999</v>
      </c>
    </row>
    <row r="14550" spans="1:1">
      <c r="A14550" s="19">
        <f t="shared" si="3599"/>
        <v>145.46</v>
      </c>
    </row>
    <row r="14551" spans="1:1">
      <c r="A14551" s="19">
        <f t="shared" si="3599"/>
        <v>145.47</v>
      </c>
    </row>
    <row r="14552" spans="1:1">
      <c r="A14552" s="19">
        <f t="shared" si="3599"/>
        <v>145.47999999999999</v>
      </c>
    </row>
    <row r="14553" spans="1:1">
      <c r="A14553" s="19">
        <f t="shared" si="3599"/>
        <v>145.49</v>
      </c>
    </row>
    <row r="14554" spans="1:1">
      <c r="A14554" s="19">
        <f t="shared" si="3599"/>
        <v>145.5</v>
      </c>
    </row>
    <row r="14555" spans="1:1">
      <c r="A14555" s="19">
        <f t="shared" si="3599"/>
        <v>145.51</v>
      </c>
    </row>
    <row r="14556" spans="1:1">
      <c r="A14556" s="19">
        <f t="shared" si="3599"/>
        <v>145.52000000000001</v>
      </c>
    </row>
    <row r="14557" spans="1:1">
      <c r="A14557" s="19">
        <f t="shared" si="3599"/>
        <v>145.53</v>
      </c>
    </row>
    <row r="14558" spans="1:1">
      <c r="A14558" s="19">
        <f t="shared" si="3599"/>
        <v>145.54</v>
      </c>
    </row>
    <row r="14559" spans="1:1">
      <c r="A14559" s="19">
        <f t="shared" si="3599"/>
        <v>145.55000000000001</v>
      </c>
    </row>
    <row r="14560" spans="1:1">
      <c r="A14560" s="19">
        <f t="shared" si="3599"/>
        <v>145.56</v>
      </c>
    </row>
    <row r="14561" spans="1:1">
      <c r="A14561" s="19">
        <f t="shared" si="3599"/>
        <v>145.57</v>
      </c>
    </row>
    <row r="14562" spans="1:1">
      <c r="A14562" s="19">
        <f t="shared" si="3599"/>
        <v>145.58000000000001</v>
      </c>
    </row>
    <row r="14563" spans="1:1">
      <c r="A14563" s="19">
        <f t="shared" si="3599"/>
        <v>145.59</v>
      </c>
    </row>
    <row r="14564" spans="1:1">
      <c r="A14564" s="19">
        <f t="shared" si="3599"/>
        <v>145.6</v>
      </c>
    </row>
    <row r="14565" spans="1:1">
      <c r="A14565" s="19">
        <f t="shared" si="3599"/>
        <v>145.61000000000001</v>
      </c>
    </row>
    <row r="14566" spans="1:1">
      <c r="A14566" s="19">
        <f t="shared" ref="A14566:A14629" si="3600">ROUND(A14565+0.01,2)</f>
        <v>145.62</v>
      </c>
    </row>
    <row r="14567" spans="1:1">
      <c r="A14567" s="19">
        <f t="shared" si="3600"/>
        <v>145.63</v>
      </c>
    </row>
    <row r="14568" spans="1:1">
      <c r="A14568" s="19">
        <f t="shared" si="3600"/>
        <v>145.63999999999999</v>
      </c>
    </row>
    <row r="14569" spans="1:1">
      <c r="A14569" s="19">
        <f t="shared" si="3600"/>
        <v>145.65</v>
      </c>
    </row>
    <row r="14570" spans="1:1">
      <c r="A14570" s="19">
        <f t="shared" si="3600"/>
        <v>145.66</v>
      </c>
    </row>
    <row r="14571" spans="1:1">
      <c r="A14571" s="19">
        <f t="shared" si="3600"/>
        <v>145.66999999999999</v>
      </c>
    </row>
    <row r="14572" spans="1:1">
      <c r="A14572" s="19">
        <f t="shared" si="3600"/>
        <v>145.68</v>
      </c>
    </row>
    <row r="14573" spans="1:1">
      <c r="A14573" s="19">
        <f t="shared" si="3600"/>
        <v>145.69</v>
      </c>
    </row>
    <row r="14574" spans="1:1">
      <c r="A14574" s="19">
        <f t="shared" si="3600"/>
        <v>145.69999999999999</v>
      </c>
    </row>
    <row r="14575" spans="1:1">
      <c r="A14575" s="19">
        <f t="shared" si="3600"/>
        <v>145.71</v>
      </c>
    </row>
    <row r="14576" spans="1:1">
      <c r="A14576" s="19">
        <f t="shared" si="3600"/>
        <v>145.72</v>
      </c>
    </row>
    <row r="14577" spans="1:1">
      <c r="A14577" s="19">
        <f t="shared" si="3600"/>
        <v>145.72999999999999</v>
      </c>
    </row>
    <row r="14578" spans="1:1">
      <c r="A14578" s="19">
        <f t="shared" si="3600"/>
        <v>145.74</v>
      </c>
    </row>
    <row r="14579" spans="1:1">
      <c r="A14579" s="19">
        <f t="shared" si="3600"/>
        <v>145.75</v>
      </c>
    </row>
    <row r="14580" spans="1:1">
      <c r="A14580" s="19">
        <f t="shared" si="3600"/>
        <v>145.76</v>
      </c>
    </row>
    <row r="14581" spans="1:1">
      <c r="A14581" s="19">
        <f t="shared" si="3600"/>
        <v>145.77000000000001</v>
      </c>
    </row>
    <row r="14582" spans="1:1">
      <c r="A14582" s="19">
        <f t="shared" si="3600"/>
        <v>145.78</v>
      </c>
    </row>
    <row r="14583" spans="1:1">
      <c r="A14583" s="19">
        <f t="shared" si="3600"/>
        <v>145.79</v>
      </c>
    </row>
    <row r="14584" spans="1:1">
      <c r="A14584" s="19">
        <f t="shared" si="3600"/>
        <v>145.80000000000001</v>
      </c>
    </row>
    <row r="14585" spans="1:1">
      <c r="A14585" s="19">
        <f t="shared" si="3600"/>
        <v>145.81</v>
      </c>
    </row>
    <row r="14586" spans="1:1">
      <c r="A14586" s="19">
        <f t="shared" si="3600"/>
        <v>145.82</v>
      </c>
    </row>
    <row r="14587" spans="1:1">
      <c r="A14587" s="19">
        <f t="shared" si="3600"/>
        <v>145.83000000000001</v>
      </c>
    </row>
    <row r="14588" spans="1:1">
      <c r="A14588" s="19">
        <f t="shared" si="3600"/>
        <v>145.84</v>
      </c>
    </row>
    <row r="14589" spans="1:1">
      <c r="A14589" s="19">
        <f t="shared" si="3600"/>
        <v>145.85</v>
      </c>
    </row>
    <row r="14590" spans="1:1">
      <c r="A14590" s="19">
        <f t="shared" si="3600"/>
        <v>145.86000000000001</v>
      </c>
    </row>
    <row r="14591" spans="1:1">
      <c r="A14591" s="19">
        <f t="shared" si="3600"/>
        <v>145.87</v>
      </c>
    </row>
    <row r="14592" spans="1:1">
      <c r="A14592" s="19">
        <f t="shared" si="3600"/>
        <v>145.88</v>
      </c>
    </row>
    <row r="14593" spans="1:1">
      <c r="A14593" s="19">
        <f t="shared" si="3600"/>
        <v>145.88999999999999</v>
      </c>
    </row>
    <row r="14594" spans="1:1">
      <c r="A14594" s="19">
        <f t="shared" si="3600"/>
        <v>145.9</v>
      </c>
    </row>
    <row r="14595" spans="1:1">
      <c r="A14595" s="19">
        <f t="shared" si="3600"/>
        <v>145.91</v>
      </c>
    </row>
    <row r="14596" spans="1:1">
      <c r="A14596" s="19">
        <f t="shared" si="3600"/>
        <v>145.91999999999999</v>
      </c>
    </row>
    <row r="14597" spans="1:1">
      <c r="A14597" s="19">
        <f t="shared" si="3600"/>
        <v>145.93</v>
      </c>
    </row>
    <row r="14598" spans="1:1">
      <c r="A14598" s="19">
        <f t="shared" si="3600"/>
        <v>145.94</v>
      </c>
    </row>
    <row r="14599" spans="1:1">
      <c r="A14599" s="19">
        <f t="shared" si="3600"/>
        <v>145.94999999999999</v>
      </c>
    </row>
    <row r="14600" spans="1:1">
      <c r="A14600" s="19">
        <f t="shared" si="3600"/>
        <v>145.96</v>
      </c>
    </row>
    <row r="14601" spans="1:1">
      <c r="A14601" s="19">
        <f t="shared" si="3600"/>
        <v>145.97</v>
      </c>
    </row>
    <row r="14602" spans="1:1">
      <c r="A14602" s="19">
        <f t="shared" si="3600"/>
        <v>145.97999999999999</v>
      </c>
    </row>
    <row r="14603" spans="1:1">
      <c r="A14603" s="19">
        <f t="shared" si="3600"/>
        <v>145.99</v>
      </c>
    </row>
    <row r="14604" spans="1:1">
      <c r="A14604" s="19">
        <f t="shared" si="3600"/>
        <v>146</v>
      </c>
    </row>
    <row r="14605" spans="1:1">
      <c r="A14605" s="19">
        <f t="shared" si="3600"/>
        <v>146.01</v>
      </c>
    </row>
    <row r="14606" spans="1:1">
      <c r="A14606" s="19">
        <f t="shared" si="3600"/>
        <v>146.02000000000001</v>
      </c>
    </row>
    <row r="14607" spans="1:1">
      <c r="A14607" s="19">
        <f t="shared" si="3600"/>
        <v>146.03</v>
      </c>
    </row>
    <row r="14608" spans="1:1">
      <c r="A14608" s="19">
        <f t="shared" si="3600"/>
        <v>146.04</v>
      </c>
    </row>
    <row r="14609" spans="1:1">
      <c r="A14609" s="19">
        <f t="shared" si="3600"/>
        <v>146.05000000000001</v>
      </c>
    </row>
    <row r="14610" spans="1:1">
      <c r="A14610" s="19">
        <f t="shared" si="3600"/>
        <v>146.06</v>
      </c>
    </row>
    <row r="14611" spans="1:1">
      <c r="A14611" s="19">
        <f t="shared" si="3600"/>
        <v>146.07</v>
      </c>
    </row>
    <row r="14612" spans="1:1">
      <c r="A14612" s="19">
        <f t="shared" si="3600"/>
        <v>146.08000000000001</v>
      </c>
    </row>
    <row r="14613" spans="1:1">
      <c r="A14613" s="19">
        <f t="shared" si="3600"/>
        <v>146.09</v>
      </c>
    </row>
    <row r="14614" spans="1:1">
      <c r="A14614" s="19">
        <f t="shared" si="3600"/>
        <v>146.1</v>
      </c>
    </row>
    <row r="14615" spans="1:1">
      <c r="A14615" s="19">
        <f t="shared" si="3600"/>
        <v>146.11000000000001</v>
      </c>
    </row>
    <row r="14616" spans="1:1">
      <c r="A14616" s="19">
        <f t="shared" si="3600"/>
        <v>146.12</v>
      </c>
    </row>
    <row r="14617" spans="1:1">
      <c r="A14617" s="19">
        <f t="shared" si="3600"/>
        <v>146.13</v>
      </c>
    </row>
    <row r="14618" spans="1:1">
      <c r="A14618" s="19">
        <f t="shared" si="3600"/>
        <v>146.13999999999999</v>
      </c>
    </row>
    <row r="14619" spans="1:1">
      <c r="A14619" s="19">
        <f t="shared" si="3600"/>
        <v>146.15</v>
      </c>
    </row>
    <row r="14620" spans="1:1">
      <c r="A14620" s="19">
        <f t="shared" si="3600"/>
        <v>146.16</v>
      </c>
    </row>
    <row r="14621" spans="1:1">
      <c r="A14621" s="19">
        <f t="shared" si="3600"/>
        <v>146.16999999999999</v>
      </c>
    </row>
    <row r="14622" spans="1:1">
      <c r="A14622" s="19">
        <f t="shared" si="3600"/>
        <v>146.18</v>
      </c>
    </row>
    <row r="14623" spans="1:1">
      <c r="A14623" s="19">
        <f t="shared" si="3600"/>
        <v>146.19</v>
      </c>
    </row>
    <row r="14624" spans="1:1">
      <c r="A14624" s="19">
        <f t="shared" si="3600"/>
        <v>146.19999999999999</v>
      </c>
    </row>
    <row r="14625" spans="1:1">
      <c r="A14625" s="19">
        <f t="shared" si="3600"/>
        <v>146.21</v>
      </c>
    </row>
    <row r="14626" spans="1:1">
      <c r="A14626" s="19">
        <f t="shared" si="3600"/>
        <v>146.22</v>
      </c>
    </row>
    <row r="14627" spans="1:1">
      <c r="A14627" s="19">
        <f t="shared" si="3600"/>
        <v>146.22999999999999</v>
      </c>
    </row>
    <row r="14628" spans="1:1">
      <c r="A14628" s="19">
        <f t="shared" si="3600"/>
        <v>146.24</v>
      </c>
    </row>
    <row r="14629" spans="1:1">
      <c r="A14629" s="19">
        <f t="shared" si="3600"/>
        <v>146.25</v>
      </c>
    </row>
    <row r="14630" spans="1:1">
      <c r="A14630" s="19">
        <f t="shared" ref="A14630:A14693" si="3601">ROUND(A14629+0.01,2)</f>
        <v>146.26</v>
      </c>
    </row>
    <row r="14631" spans="1:1">
      <c r="A14631" s="19">
        <f t="shared" si="3601"/>
        <v>146.27000000000001</v>
      </c>
    </row>
    <row r="14632" spans="1:1">
      <c r="A14632" s="19">
        <f t="shared" si="3601"/>
        <v>146.28</v>
      </c>
    </row>
    <row r="14633" spans="1:1">
      <c r="A14633" s="19">
        <f t="shared" si="3601"/>
        <v>146.29</v>
      </c>
    </row>
    <row r="14634" spans="1:1">
      <c r="A14634" s="19">
        <f t="shared" si="3601"/>
        <v>146.30000000000001</v>
      </c>
    </row>
    <row r="14635" spans="1:1">
      <c r="A14635" s="19">
        <f t="shared" si="3601"/>
        <v>146.31</v>
      </c>
    </row>
    <row r="14636" spans="1:1">
      <c r="A14636" s="19">
        <f t="shared" si="3601"/>
        <v>146.32</v>
      </c>
    </row>
    <row r="14637" spans="1:1">
      <c r="A14637" s="19">
        <f t="shared" si="3601"/>
        <v>146.33000000000001</v>
      </c>
    </row>
    <row r="14638" spans="1:1">
      <c r="A14638" s="19">
        <f t="shared" si="3601"/>
        <v>146.34</v>
      </c>
    </row>
    <row r="14639" spans="1:1">
      <c r="A14639" s="19">
        <f t="shared" si="3601"/>
        <v>146.35</v>
      </c>
    </row>
    <row r="14640" spans="1:1">
      <c r="A14640" s="19">
        <f t="shared" si="3601"/>
        <v>146.36000000000001</v>
      </c>
    </row>
    <row r="14641" spans="1:1">
      <c r="A14641" s="19">
        <f t="shared" si="3601"/>
        <v>146.37</v>
      </c>
    </row>
    <row r="14642" spans="1:1">
      <c r="A14642" s="19">
        <f t="shared" si="3601"/>
        <v>146.38</v>
      </c>
    </row>
    <row r="14643" spans="1:1">
      <c r="A14643" s="19">
        <f t="shared" si="3601"/>
        <v>146.38999999999999</v>
      </c>
    </row>
    <row r="14644" spans="1:1">
      <c r="A14644" s="19">
        <f t="shared" si="3601"/>
        <v>146.4</v>
      </c>
    </row>
    <row r="14645" spans="1:1">
      <c r="A14645" s="19">
        <f t="shared" si="3601"/>
        <v>146.41</v>
      </c>
    </row>
    <row r="14646" spans="1:1">
      <c r="A14646" s="19">
        <f t="shared" si="3601"/>
        <v>146.41999999999999</v>
      </c>
    </row>
    <row r="14647" spans="1:1">
      <c r="A14647" s="19">
        <f t="shared" si="3601"/>
        <v>146.43</v>
      </c>
    </row>
    <row r="14648" spans="1:1">
      <c r="A14648" s="19">
        <f t="shared" si="3601"/>
        <v>146.44</v>
      </c>
    </row>
    <row r="14649" spans="1:1">
      <c r="A14649" s="19">
        <f t="shared" si="3601"/>
        <v>146.44999999999999</v>
      </c>
    </row>
    <row r="14650" spans="1:1">
      <c r="A14650" s="19">
        <f t="shared" si="3601"/>
        <v>146.46</v>
      </c>
    </row>
    <row r="14651" spans="1:1">
      <c r="A14651" s="19">
        <f t="shared" si="3601"/>
        <v>146.47</v>
      </c>
    </row>
    <row r="14652" spans="1:1">
      <c r="A14652" s="19">
        <f t="shared" si="3601"/>
        <v>146.47999999999999</v>
      </c>
    </row>
    <row r="14653" spans="1:1">
      <c r="A14653" s="19">
        <f t="shared" si="3601"/>
        <v>146.49</v>
      </c>
    </row>
    <row r="14654" spans="1:1">
      <c r="A14654" s="19">
        <f t="shared" si="3601"/>
        <v>146.5</v>
      </c>
    </row>
    <row r="14655" spans="1:1">
      <c r="A14655" s="19">
        <f t="shared" si="3601"/>
        <v>146.51</v>
      </c>
    </row>
    <row r="14656" spans="1:1">
      <c r="A14656" s="19">
        <f t="shared" si="3601"/>
        <v>146.52000000000001</v>
      </c>
    </row>
    <row r="14657" spans="1:1">
      <c r="A14657" s="19">
        <f t="shared" si="3601"/>
        <v>146.53</v>
      </c>
    </row>
    <row r="14658" spans="1:1">
      <c r="A14658" s="19">
        <f t="shared" si="3601"/>
        <v>146.54</v>
      </c>
    </row>
    <row r="14659" spans="1:1">
      <c r="A14659" s="19">
        <f t="shared" si="3601"/>
        <v>146.55000000000001</v>
      </c>
    </row>
    <row r="14660" spans="1:1">
      <c r="A14660" s="19">
        <f t="shared" si="3601"/>
        <v>146.56</v>
      </c>
    </row>
    <row r="14661" spans="1:1">
      <c r="A14661" s="19">
        <f t="shared" si="3601"/>
        <v>146.57</v>
      </c>
    </row>
    <row r="14662" spans="1:1">
      <c r="A14662" s="19">
        <f t="shared" si="3601"/>
        <v>146.58000000000001</v>
      </c>
    </row>
    <row r="14663" spans="1:1">
      <c r="A14663" s="19">
        <f t="shared" si="3601"/>
        <v>146.59</v>
      </c>
    </row>
    <row r="14664" spans="1:1">
      <c r="A14664" s="19">
        <f t="shared" si="3601"/>
        <v>146.6</v>
      </c>
    </row>
    <row r="14665" spans="1:1">
      <c r="A14665" s="19">
        <f t="shared" si="3601"/>
        <v>146.61000000000001</v>
      </c>
    </row>
    <row r="14666" spans="1:1">
      <c r="A14666" s="19">
        <f t="shared" si="3601"/>
        <v>146.62</v>
      </c>
    </row>
    <row r="14667" spans="1:1">
      <c r="A14667" s="19">
        <f t="shared" si="3601"/>
        <v>146.63</v>
      </c>
    </row>
    <row r="14668" spans="1:1">
      <c r="A14668" s="19">
        <f t="shared" si="3601"/>
        <v>146.63999999999999</v>
      </c>
    </row>
    <row r="14669" spans="1:1">
      <c r="A14669" s="19">
        <f t="shared" si="3601"/>
        <v>146.65</v>
      </c>
    </row>
    <row r="14670" spans="1:1">
      <c r="A14670" s="19">
        <f t="shared" si="3601"/>
        <v>146.66</v>
      </c>
    </row>
    <row r="14671" spans="1:1">
      <c r="A14671" s="19">
        <f t="shared" si="3601"/>
        <v>146.66999999999999</v>
      </c>
    </row>
    <row r="14672" spans="1:1">
      <c r="A14672" s="19">
        <f t="shared" si="3601"/>
        <v>146.68</v>
      </c>
    </row>
    <row r="14673" spans="1:1">
      <c r="A14673" s="19">
        <f t="shared" si="3601"/>
        <v>146.69</v>
      </c>
    </row>
    <row r="14674" spans="1:1">
      <c r="A14674" s="19">
        <f t="shared" si="3601"/>
        <v>146.69999999999999</v>
      </c>
    </row>
    <row r="14675" spans="1:1">
      <c r="A14675" s="19">
        <f t="shared" si="3601"/>
        <v>146.71</v>
      </c>
    </row>
    <row r="14676" spans="1:1">
      <c r="A14676" s="19">
        <f t="shared" si="3601"/>
        <v>146.72</v>
      </c>
    </row>
    <row r="14677" spans="1:1">
      <c r="A14677" s="19">
        <f t="shared" si="3601"/>
        <v>146.72999999999999</v>
      </c>
    </row>
    <row r="14678" spans="1:1">
      <c r="A14678" s="19">
        <f t="shared" si="3601"/>
        <v>146.74</v>
      </c>
    </row>
    <row r="14679" spans="1:1">
      <c r="A14679" s="19">
        <f t="shared" si="3601"/>
        <v>146.75</v>
      </c>
    </row>
    <row r="14680" spans="1:1">
      <c r="A14680" s="19">
        <f t="shared" si="3601"/>
        <v>146.76</v>
      </c>
    </row>
    <row r="14681" spans="1:1">
      <c r="A14681" s="19">
        <f t="shared" si="3601"/>
        <v>146.77000000000001</v>
      </c>
    </row>
    <row r="14682" spans="1:1">
      <c r="A14682" s="19">
        <f t="shared" si="3601"/>
        <v>146.78</v>
      </c>
    </row>
    <row r="14683" spans="1:1">
      <c r="A14683" s="19">
        <f t="shared" si="3601"/>
        <v>146.79</v>
      </c>
    </row>
    <row r="14684" spans="1:1">
      <c r="A14684" s="19">
        <f t="shared" si="3601"/>
        <v>146.80000000000001</v>
      </c>
    </row>
    <row r="14685" spans="1:1">
      <c r="A14685" s="19">
        <f t="shared" si="3601"/>
        <v>146.81</v>
      </c>
    </row>
    <row r="14686" spans="1:1">
      <c r="A14686" s="19">
        <f t="shared" si="3601"/>
        <v>146.82</v>
      </c>
    </row>
    <row r="14687" spans="1:1">
      <c r="A14687" s="19">
        <f t="shared" si="3601"/>
        <v>146.83000000000001</v>
      </c>
    </row>
    <row r="14688" spans="1:1">
      <c r="A14688" s="19">
        <f t="shared" si="3601"/>
        <v>146.84</v>
      </c>
    </row>
    <row r="14689" spans="1:1">
      <c r="A14689" s="19">
        <f t="shared" si="3601"/>
        <v>146.85</v>
      </c>
    </row>
    <row r="14690" spans="1:1">
      <c r="A14690" s="19">
        <f t="shared" si="3601"/>
        <v>146.86000000000001</v>
      </c>
    </row>
    <row r="14691" spans="1:1">
      <c r="A14691" s="19">
        <f t="shared" si="3601"/>
        <v>146.87</v>
      </c>
    </row>
    <row r="14692" spans="1:1">
      <c r="A14692" s="19">
        <f t="shared" si="3601"/>
        <v>146.88</v>
      </c>
    </row>
    <row r="14693" spans="1:1">
      <c r="A14693" s="19">
        <f t="shared" si="3601"/>
        <v>146.88999999999999</v>
      </c>
    </row>
    <row r="14694" spans="1:1">
      <c r="A14694" s="19">
        <f t="shared" ref="A14694:A14757" si="3602">ROUND(A14693+0.01,2)</f>
        <v>146.9</v>
      </c>
    </row>
    <row r="14695" spans="1:1">
      <c r="A14695" s="19">
        <f t="shared" si="3602"/>
        <v>146.91</v>
      </c>
    </row>
    <row r="14696" spans="1:1">
      <c r="A14696" s="19">
        <f t="shared" si="3602"/>
        <v>146.91999999999999</v>
      </c>
    </row>
    <row r="14697" spans="1:1">
      <c r="A14697" s="19">
        <f t="shared" si="3602"/>
        <v>146.93</v>
      </c>
    </row>
    <row r="14698" spans="1:1">
      <c r="A14698" s="19">
        <f t="shared" si="3602"/>
        <v>146.94</v>
      </c>
    </row>
    <row r="14699" spans="1:1">
      <c r="A14699" s="19">
        <f t="shared" si="3602"/>
        <v>146.94999999999999</v>
      </c>
    </row>
    <row r="14700" spans="1:1">
      <c r="A14700" s="19">
        <f t="shared" si="3602"/>
        <v>146.96</v>
      </c>
    </row>
    <row r="14701" spans="1:1">
      <c r="A14701" s="19">
        <f t="shared" si="3602"/>
        <v>146.97</v>
      </c>
    </row>
    <row r="14702" spans="1:1">
      <c r="A14702" s="19">
        <f t="shared" si="3602"/>
        <v>146.97999999999999</v>
      </c>
    </row>
    <row r="14703" spans="1:1">
      <c r="A14703" s="19">
        <f t="shared" si="3602"/>
        <v>146.99</v>
      </c>
    </row>
    <row r="14704" spans="1:1">
      <c r="A14704" s="19">
        <f t="shared" si="3602"/>
        <v>147</v>
      </c>
    </row>
    <row r="14705" spans="1:1">
      <c r="A14705" s="19">
        <f t="shared" si="3602"/>
        <v>147.01</v>
      </c>
    </row>
    <row r="14706" spans="1:1">
      <c r="A14706" s="19">
        <f t="shared" si="3602"/>
        <v>147.02000000000001</v>
      </c>
    </row>
    <row r="14707" spans="1:1">
      <c r="A14707" s="19">
        <f t="shared" si="3602"/>
        <v>147.03</v>
      </c>
    </row>
    <row r="14708" spans="1:1">
      <c r="A14708" s="19">
        <f t="shared" si="3602"/>
        <v>147.04</v>
      </c>
    </row>
    <row r="14709" spans="1:1">
      <c r="A14709" s="19">
        <f t="shared" si="3602"/>
        <v>147.05000000000001</v>
      </c>
    </row>
    <row r="14710" spans="1:1">
      <c r="A14710" s="19">
        <f t="shared" si="3602"/>
        <v>147.06</v>
      </c>
    </row>
    <row r="14711" spans="1:1">
      <c r="A14711" s="19">
        <f t="shared" si="3602"/>
        <v>147.07</v>
      </c>
    </row>
    <row r="14712" spans="1:1">
      <c r="A14712" s="19">
        <f t="shared" si="3602"/>
        <v>147.08000000000001</v>
      </c>
    </row>
    <row r="14713" spans="1:1">
      <c r="A14713" s="19">
        <f t="shared" si="3602"/>
        <v>147.09</v>
      </c>
    </row>
    <row r="14714" spans="1:1">
      <c r="A14714" s="19">
        <f t="shared" si="3602"/>
        <v>147.1</v>
      </c>
    </row>
    <row r="14715" spans="1:1">
      <c r="A14715" s="19">
        <f t="shared" si="3602"/>
        <v>147.11000000000001</v>
      </c>
    </row>
    <row r="14716" spans="1:1">
      <c r="A14716" s="19">
        <f t="shared" si="3602"/>
        <v>147.12</v>
      </c>
    </row>
    <row r="14717" spans="1:1">
      <c r="A14717" s="19">
        <f t="shared" si="3602"/>
        <v>147.13</v>
      </c>
    </row>
    <row r="14718" spans="1:1">
      <c r="A14718" s="19">
        <f t="shared" si="3602"/>
        <v>147.13999999999999</v>
      </c>
    </row>
    <row r="14719" spans="1:1">
      <c r="A14719" s="19">
        <f t="shared" si="3602"/>
        <v>147.15</v>
      </c>
    </row>
    <row r="14720" spans="1:1">
      <c r="A14720" s="19">
        <f t="shared" si="3602"/>
        <v>147.16</v>
      </c>
    </row>
    <row r="14721" spans="1:1">
      <c r="A14721" s="19">
        <f t="shared" si="3602"/>
        <v>147.16999999999999</v>
      </c>
    </row>
    <row r="14722" spans="1:1">
      <c r="A14722" s="19">
        <f t="shared" si="3602"/>
        <v>147.18</v>
      </c>
    </row>
    <row r="14723" spans="1:1">
      <c r="A14723" s="19">
        <f t="shared" si="3602"/>
        <v>147.19</v>
      </c>
    </row>
    <row r="14724" spans="1:1">
      <c r="A14724" s="19">
        <f t="shared" si="3602"/>
        <v>147.19999999999999</v>
      </c>
    </row>
    <row r="14725" spans="1:1">
      <c r="A14725" s="19">
        <f t="shared" si="3602"/>
        <v>147.21</v>
      </c>
    </row>
    <row r="14726" spans="1:1">
      <c r="A14726" s="19">
        <f t="shared" si="3602"/>
        <v>147.22</v>
      </c>
    </row>
    <row r="14727" spans="1:1">
      <c r="A14727" s="19">
        <f t="shared" si="3602"/>
        <v>147.22999999999999</v>
      </c>
    </row>
    <row r="14728" spans="1:1">
      <c r="A14728" s="19">
        <f t="shared" si="3602"/>
        <v>147.24</v>
      </c>
    </row>
    <row r="14729" spans="1:1">
      <c r="A14729" s="19">
        <f t="shared" si="3602"/>
        <v>147.25</v>
      </c>
    </row>
    <row r="14730" spans="1:1">
      <c r="A14730" s="19">
        <f t="shared" si="3602"/>
        <v>147.26</v>
      </c>
    </row>
    <row r="14731" spans="1:1">
      <c r="A14731" s="19">
        <f t="shared" si="3602"/>
        <v>147.27000000000001</v>
      </c>
    </row>
    <row r="14732" spans="1:1">
      <c r="A14732" s="19">
        <f t="shared" si="3602"/>
        <v>147.28</v>
      </c>
    </row>
    <row r="14733" spans="1:1">
      <c r="A14733" s="19">
        <f t="shared" si="3602"/>
        <v>147.29</v>
      </c>
    </row>
    <row r="14734" spans="1:1">
      <c r="A14734" s="19">
        <f t="shared" si="3602"/>
        <v>147.30000000000001</v>
      </c>
    </row>
    <row r="14735" spans="1:1">
      <c r="A14735" s="19">
        <f t="shared" si="3602"/>
        <v>147.31</v>
      </c>
    </row>
    <row r="14736" spans="1:1">
      <c r="A14736" s="19">
        <f t="shared" si="3602"/>
        <v>147.32</v>
      </c>
    </row>
    <row r="14737" spans="1:1">
      <c r="A14737" s="19">
        <f t="shared" si="3602"/>
        <v>147.33000000000001</v>
      </c>
    </row>
    <row r="14738" spans="1:1">
      <c r="A14738" s="19">
        <f t="shared" si="3602"/>
        <v>147.34</v>
      </c>
    </row>
    <row r="14739" spans="1:1">
      <c r="A14739" s="19">
        <f t="shared" si="3602"/>
        <v>147.35</v>
      </c>
    </row>
    <row r="14740" spans="1:1">
      <c r="A14740" s="19">
        <f t="shared" si="3602"/>
        <v>147.36000000000001</v>
      </c>
    </row>
    <row r="14741" spans="1:1">
      <c r="A14741" s="19">
        <f t="shared" si="3602"/>
        <v>147.37</v>
      </c>
    </row>
    <row r="14742" spans="1:1">
      <c r="A14742" s="19">
        <f t="shared" si="3602"/>
        <v>147.38</v>
      </c>
    </row>
    <row r="14743" spans="1:1">
      <c r="A14743" s="19">
        <f t="shared" si="3602"/>
        <v>147.38999999999999</v>
      </c>
    </row>
    <row r="14744" spans="1:1">
      <c r="A14744" s="19">
        <f t="shared" si="3602"/>
        <v>147.4</v>
      </c>
    </row>
    <row r="14745" spans="1:1">
      <c r="A14745" s="19">
        <f t="shared" si="3602"/>
        <v>147.41</v>
      </c>
    </row>
    <row r="14746" spans="1:1">
      <c r="A14746" s="19">
        <f t="shared" si="3602"/>
        <v>147.41999999999999</v>
      </c>
    </row>
    <row r="14747" spans="1:1">
      <c r="A14747" s="19">
        <f t="shared" si="3602"/>
        <v>147.43</v>
      </c>
    </row>
    <row r="14748" spans="1:1">
      <c r="A14748" s="19">
        <f t="shared" si="3602"/>
        <v>147.44</v>
      </c>
    </row>
    <row r="14749" spans="1:1">
      <c r="A14749" s="19">
        <f t="shared" si="3602"/>
        <v>147.44999999999999</v>
      </c>
    </row>
    <row r="14750" spans="1:1">
      <c r="A14750" s="19">
        <f t="shared" si="3602"/>
        <v>147.46</v>
      </c>
    </row>
    <row r="14751" spans="1:1">
      <c r="A14751" s="19">
        <f t="shared" si="3602"/>
        <v>147.47</v>
      </c>
    </row>
    <row r="14752" spans="1:1">
      <c r="A14752" s="19">
        <f t="shared" si="3602"/>
        <v>147.47999999999999</v>
      </c>
    </row>
    <row r="14753" spans="1:1">
      <c r="A14753" s="19">
        <f t="shared" si="3602"/>
        <v>147.49</v>
      </c>
    </row>
    <row r="14754" spans="1:1">
      <c r="A14754" s="19">
        <f t="shared" si="3602"/>
        <v>147.5</v>
      </c>
    </row>
    <row r="14755" spans="1:1">
      <c r="A14755" s="19">
        <f t="shared" si="3602"/>
        <v>147.51</v>
      </c>
    </row>
    <row r="14756" spans="1:1">
      <c r="A14756" s="19">
        <f t="shared" si="3602"/>
        <v>147.52000000000001</v>
      </c>
    </row>
    <row r="14757" spans="1:1">
      <c r="A14757" s="19">
        <f t="shared" si="3602"/>
        <v>147.53</v>
      </c>
    </row>
    <row r="14758" spans="1:1">
      <c r="A14758" s="19">
        <f t="shared" ref="A14758:A14821" si="3603">ROUND(A14757+0.01,2)</f>
        <v>147.54</v>
      </c>
    </row>
    <row r="14759" spans="1:1">
      <c r="A14759" s="19">
        <f t="shared" si="3603"/>
        <v>147.55000000000001</v>
      </c>
    </row>
    <row r="14760" spans="1:1">
      <c r="A14760" s="19">
        <f t="shared" si="3603"/>
        <v>147.56</v>
      </c>
    </row>
    <row r="14761" spans="1:1">
      <c r="A14761" s="19">
        <f t="shared" si="3603"/>
        <v>147.57</v>
      </c>
    </row>
    <row r="14762" spans="1:1">
      <c r="A14762" s="19">
        <f t="shared" si="3603"/>
        <v>147.58000000000001</v>
      </c>
    </row>
    <row r="14763" spans="1:1">
      <c r="A14763" s="19">
        <f t="shared" si="3603"/>
        <v>147.59</v>
      </c>
    </row>
    <row r="14764" spans="1:1">
      <c r="A14764" s="19">
        <f t="shared" si="3603"/>
        <v>147.6</v>
      </c>
    </row>
    <row r="14765" spans="1:1">
      <c r="A14765" s="19">
        <f t="shared" si="3603"/>
        <v>147.61000000000001</v>
      </c>
    </row>
    <row r="14766" spans="1:1">
      <c r="A14766" s="19">
        <f t="shared" si="3603"/>
        <v>147.62</v>
      </c>
    </row>
    <row r="14767" spans="1:1">
      <c r="A14767" s="19">
        <f t="shared" si="3603"/>
        <v>147.63</v>
      </c>
    </row>
    <row r="14768" spans="1:1">
      <c r="A14768" s="19">
        <f t="shared" si="3603"/>
        <v>147.63999999999999</v>
      </c>
    </row>
    <row r="14769" spans="1:1">
      <c r="A14769" s="19">
        <f t="shared" si="3603"/>
        <v>147.65</v>
      </c>
    </row>
    <row r="14770" spans="1:1">
      <c r="A14770" s="19">
        <f t="shared" si="3603"/>
        <v>147.66</v>
      </c>
    </row>
    <row r="14771" spans="1:1">
      <c r="A14771" s="19">
        <f t="shared" si="3603"/>
        <v>147.66999999999999</v>
      </c>
    </row>
    <row r="14772" spans="1:1">
      <c r="A14772" s="19">
        <f t="shared" si="3603"/>
        <v>147.68</v>
      </c>
    </row>
    <row r="14773" spans="1:1">
      <c r="A14773" s="19">
        <f t="shared" si="3603"/>
        <v>147.69</v>
      </c>
    </row>
    <row r="14774" spans="1:1">
      <c r="A14774" s="19">
        <f t="shared" si="3603"/>
        <v>147.69999999999999</v>
      </c>
    </row>
    <row r="14775" spans="1:1">
      <c r="A14775" s="19">
        <f t="shared" si="3603"/>
        <v>147.71</v>
      </c>
    </row>
    <row r="14776" spans="1:1">
      <c r="A14776" s="19">
        <f t="shared" si="3603"/>
        <v>147.72</v>
      </c>
    </row>
    <row r="14777" spans="1:1">
      <c r="A14777" s="19">
        <f t="shared" si="3603"/>
        <v>147.72999999999999</v>
      </c>
    </row>
    <row r="14778" spans="1:1">
      <c r="A14778" s="19">
        <f t="shared" si="3603"/>
        <v>147.74</v>
      </c>
    </row>
    <row r="14779" spans="1:1">
      <c r="A14779" s="19">
        <f t="shared" si="3603"/>
        <v>147.75</v>
      </c>
    </row>
    <row r="14780" spans="1:1">
      <c r="A14780" s="19">
        <f t="shared" si="3603"/>
        <v>147.76</v>
      </c>
    </row>
    <row r="14781" spans="1:1">
      <c r="A14781" s="19">
        <f t="shared" si="3603"/>
        <v>147.77000000000001</v>
      </c>
    </row>
    <row r="14782" spans="1:1">
      <c r="A14782" s="19">
        <f t="shared" si="3603"/>
        <v>147.78</v>
      </c>
    </row>
    <row r="14783" spans="1:1">
      <c r="A14783" s="19">
        <f t="shared" si="3603"/>
        <v>147.79</v>
      </c>
    </row>
    <row r="14784" spans="1:1">
      <c r="A14784" s="19">
        <f t="shared" si="3603"/>
        <v>147.80000000000001</v>
      </c>
    </row>
    <row r="14785" spans="1:1">
      <c r="A14785" s="19">
        <f t="shared" si="3603"/>
        <v>147.81</v>
      </c>
    </row>
    <row r="14786" spans="1:1">
      <c r="A14786" s="19">
        <f t="shared" si="3603"/>
        <v>147.82</v>
      </c>
    </row>
    <row r="14787" spans="1:1">
      <c r="A14787" s="19">
        <f t="shared" si="3603"/>
        <v>147.83000000000001</v>
      </c>
    </row>
    <row r="14788" spans="1:1">
      <c r="A14788" s="19">
        <f t="shared" si="3603"/>
        <v>147.84</v>
      </c>
    </row>
    <row r="14789" spans="1:1">
      <c r="A14789" s="19">
        <f t="shared" si="3603"/>
        <v>147.85</v>
      </c>
    </row>
    <row r="14790" spans="1:1">
      <c r="A14790" s="19">
        <f t="shared" si="3603"/>
        <v>147.86000000000001</v>
      </c>
    </row>
    <row r="14791" spans="1:1">
      <c r="A14791" s="19">
        <f t="shared" si="3603"/>
        <v>147.87</v>
      </c>
    </row>
    <row r="14792" spans="1:1">
      <c r="A14792" s="19">
        <f t="shared" si="3603"/>
        <v>147.88</v>
      </c>
    </row>
    <row r="14793" spans="1:1">
      <c r="A14793" s="19">
        <f t="shared" si="3603"/>
        <v>147.88999999999999</v>
      </c>
    </row>
    <row r="14794" spans="1:1">
      <c r="A14794" s="19">
        <f t="shared" si="3603"/>
        <v>147.9</v>
      </c>
    </row>
    <row r="14795" spans="1:1">
      <c r="A14795" s="19">
        <f t="shared" si="3603"/>
        <v>147.91</v>
      </c>
    </row>
    <row r="14796" spans="1:1">
      <c r="A14796" s="19">
        <f t="shared" si="3603"/>
        <v>147.91999999999999</v>
      </c>
    </row>
    <row r="14797" spans="1:1">
      <c r="A14797" s="19">
        <f t="shared" si="3603"/>
        <v>147.93</v>
      </c>
    </row>
    <row r="14798" spans="1:1">
      <c r="A14798" s="19">
        <f t="shared" si="3603"/>
        <v>147.94</v>
      </c>
    </row>
    <row r="14799" spans="1:1">
      <c r="A14799" s="19">
        <f t="shared" si="3603"/>
        <v>147.94999999999999</v>
      </c>
    </row>
    <row r="14800" spans="1:1">
      <c r="A14800" s="19">
        <f t="shared" si="3603"/>
        <v>147.96</v>
      </c>
    </row>
    <row r="14801" spans="1:1">
      <c r="A14801" s="19">
        <f t="shared" si="3603"/>
        <v>147.97</v>
      </c>
    </row>
    <row r="14802" spans="1:1">
      <c r="A14802" s="19">
        <f t="shared" si="3603"/>
        <v>147.97999999999999</v>
      </c>
    </row>
    <row r="14803" spans="1:1">
      <c r="A14803" s="19">
        <f t="shared" si="3603"/>
        <v>147.99</v>
      </c>
    </row>
    <row r="14804" spans="1:1">
      <c r="A14804" s="19">
        <f t="shared" si="3603"/>
        <v>148</v>
      </c>
    </row>
    <row r="14805" spans="1:1">
      <c r="A14805" s="19">
        <f t="shared" si="3603"/>
        <v>148.01</v>
      </c>
    </row>
    <row r="14806" spans="1:1">
      <c r="A14806" s="19">
        <f t="shared" si="3603"/>
        <v>148.02000000000001</v>
      </c>
    </row>
    <row r="14807" spans="1:1">
      <c r="A14807" s="19">
        <f t="shared" si="3603"/>
        <v>148.03</v>
      </c>
    </row>
    <row r="14808" spans="1:1">
      <c r="A14808" s="19">
        <f t="shared" si="3603"/>
        <v>148.04</v>
      </c>
    </row>
    <row r="14809" spans="1:1">
      <c r="A14809" s="19">
        <f t="shared" si="3603"/>
        <v>148.05000000000001</v>
      </c>
    </row>
    <row r="14810" spans="1:1">
      <c r="A14810" s="19">
        <f t="shared" si="3603"/>
        <v>148.06</v>
      </c>
    </row>
    <row r="14811" spans="1:1">
      <c r="A14811" s="19">
        <f t="shared" si="3603"/>
        <v>148.07</v>
      </c>
    </row>
    <row r="14812" spans="1:1">
      <c r="A14812" s="19">
        <f t="shared" si="3603"/>
        <v>148.08000000000001</v>
      </c>
    </row>
    <row r="14813" spans="1:1">
      <c r="A14813" s="19">
        <f t="shared" si="3603"/>
        <v>148.09</v>
      </c>
    </row>
    <row r="14814" spans="1:1">
      <c r="A14814" s="19">
        <f t="shared" si="3603"/>
        <v>148.1</v>
      </c>
    </row>
    <row r="14815" spans="1:1">
      <c r="A14815" s="19">
        <f t="shared" si="3603"/>
        <v>148.11000000000001</v>
      </c>
    </row>
    <row r="14816" spans="1:1">
      <c r="A14816" s="19">
        <f t="shared" si="3603"/>
        <v>148.12</v>
      </c>
    </row>
    <row r="14817" spans="1:1">
      <c r="A14817" s="19">
        <f t="shared" si="3603"/>
        <v>148.13</v>
      </c>
    </row>
    <row r="14818" spans="1:1">
      <c r="A14818" s="19">
        <f t="shared" si="3603"/>
        <v>148.13999999999999</v>
      </c>
    </row>
    <row r="14819" spans="1:1">
      <c r="A14819" s="19">
        <f t="shared" si="3603"/>
        <v>148.15</v>
      </c>
    </row>
    <row r="14820" spans="1:1">
      <c r="A14820" s="19">
        <f t="shared" si="3603"/>
        <v>148.16</v>
      </c>
    </row>
    <row r="14821" spans="1:1">
      <c r="A14821" s="19">
        <f t="shared" si="3603"/>
        <v>148.16999999999999</v>
      </c>
    </row>
    <row r="14822" spans="1:1">
      <c r="A14822" s="19">
        <f t="shared" ref="A14822:A14885" si="3604">ROUND(A14821+0.01,2)</f>
        <v>148.18</v>
      </c>
    </row>
    <row r="14823" spans="1:1">
      <c r="A14823" s="19">
        <f t="shared" si="3604"/>
        <v>148.19</v>
      </c>
    </row>
    <row r="14824" spans="1:1">
      <c r="A14824" s="19">
        <f t="shared" si="3604"/>
        <v>148.19999999999999</v>
      </c>
    </row>
    <row r="14825" spans="1:1">
      <c r="A14825" s="19">
        <f t="shared" si="3604"/>
        <v>148.21</v>
      </c>
    </row>
    <row r="14826" spans="1:1">
      <c r="A14826" s="19">
        <f t="shared" si="3604"/>
        <v>148.22</v>
      </c>
    </row>
    <row r="14827" spans="1:1">
      <c r="A14827" s="19">
        <f t="shared" si="3604"/>
        <v>148.22999999999999</v>
      </c>
    </row>
    <row r="14828" spans="1:1">
      <c r="A14828" s="19">
        <f t="shared" si="3604"/>
        <v>148.24</v>
      </c>
    </row>
    <row r="14829" spans="1:1">
      <c r="A14829" s="19">
        <f t="shared" si="3604"/>
        <v>148.25</v>
      </c>
    </row>
    <row r="14830" spans="1:1">
      <c r="A14830" s="19">
        <f t="shared" si="3604"/>
        <v>148.26</v>
      </c>
    </row>
    <row r="14831" spans="1:1">
      <c r="A14831" s="19">
        <f t="shared" si="3604"/>
        <v>148.27000000000001</v>
      </c>
    </row>
    <row r="14832" spans="1:1">
      <c r="A14832" s="19">
        <f t="shared" si="3604"/>
        <v>148.28</v>
      </c>
    </row>
    <row r="14833" spans="1:1">
      <c r="A14833" s="19">
        <f t="shared" si="3604"/>
        <v>148.29</v>
      </c>
    </row>
    <row r="14834" spans="1:1">
      <c r="A14834" s="19">
        <f t="shared" si="3604"/>
        <v>148.30000000000001</v>
      </c>
    </row>
    <row r="14835" spans="1:1">
      <c r="A14835" s="19">
        <f t="shared" si="3604"/>
        <v>148.31</v>
      </c>
    </row>
    <row r="14836" spans="1:1">
      <c r="A14836" s="19">
        <f t="shared" si="3604"/>
        <v>148.32</v>
      </c>
    </row>
    <row r="14837" spans="1:1">
      <c r="A14837" s="19">
        <f t="shared" si="3604"/>
        <v>148.33000000000001</v>
      </c>
    </row>
    <row r="14838" spans="1:1">
      <c r="A14838" s="19">
        <f t="shared" si="3604"/>
        <v>148.34</v>
      </c>
    </row>
    <row r="14839" spans="1:1">
      <c r="A14839" s="19">
        <f t="shared" si="3604"/>
        <v>148.35</v>
      </c>
    </row>
    <row r="14840" spans="1:1">
      <c r="A14840" s="19">
        <f t="shared" si="3604"/>
        <v>148.36000000000001</v>
      </c>
    </row>
    <row r="14841" spans="1:1">
      <c r="A14841" s="19">
        <f t="shared" si="3604"/>
        <v>148.37</v>
      </c>
    </row>
    <row r="14842" spans="1:1">
      <c r="A14842" s="19">
        <f t="shared" si="3604"/>
        <v>148.38</v>
      </c>
    </row>
    <row r="14843" spans="1:1">
      <c r="A14843" s="19">
        <f t="shared" si="3604"/>
        <v>148.38999999999999</v>
      </c>
    </row>
    <row r="14844" spans="1:1">
      <c r="A14844" s="19">
        <f t="shared" si="3604"/>
        <v>148.4</v>
      </c>
    </row>
    <row r="14845" spans="1:1">
      <c r="A14845" s="19">
        <f t="shared" si="3604"/>
        <v>148.41</v>
      </c>
    </row>
    <row r="14846" spans="1:1">
      <c r="A14846" s="19">
        <f t="shared" si="3604"/>
        <v>148.41999999999999</v>
      </c>
    </row>
    <row r="14847" spans="1:1">
      <c r="A14847" s="19">
        <f t="shared" si="3604"/>
        <v>148.43</v>
      </c>
    </row>
    <row r="14848" spans="1:1">
      <c r="A14848" s="19">
        <f t="shared" si="3604"/>
        <v>148.44</v>
      </c>
    </row>
    <row r="14849" spans="1:1">
      <c r="A14849" s="19">
        <f t="shared" si="3604"/>
        <v>148.44999999999999</v>
      </c>
    </row>
    <row r="14850" spans="1:1">
      <c r="A14850" s="19">
        <f t="shared" si="3604"/>
        <v>148.46</v>
      </c>
    </row>
    <row r="14851" spans="1:1">
      <c r="A14851" s="19">
        <f t="shared" si="3604"/>
        <v>148.47</v>
      </c>
    </row>
    <row r="14852" spans="1:1">
      <c r="A14852" s="19">
        <f t="shared" si="3604"/>
        <v>148.47999999999999</v>
      </c>
    </row>
    <row r="14853" spans="1:1">
      <c r="A14853" s="19">
        <f t="shared" si="3604"/>
        <v>148.49</v>
      </c>
    </row>
    <row r="14854" spans="1:1">
      <c r="A14854" s="19">
        <f t="shared" si="3604"/>
        <v>148.5</v>
      </c>
    </row>
    <row r="14855" spans="1:1">
      <c r="A14855" s="19">
        <f t="shared" si="3604"/>
        <v>148.51</v>
      </c>
    </row>
    <row r="14856" spans="1:1">
      <c r="A14856" s="19">
        <f t="shared" si="3604"/>
        <v>148.52000000000001</v>
      </c>
    </row>
    <row r="14857" spans="1:1">
      <c r="A14857" s="19">
        <f t="shared" si="3604"/>
        <v>148.53</v>
      </c>
    </row>
    <row r="14858" spans="1:1">
      <c r="A14858" s="19">
        <f t="shared" si="3604"/>
        <v>148.54</v>
      </c>
    </row>
    <row r="14859" spans="1:1">
      <c r="A14859" s="19">
        <f t="shared" si="3604"/>
        <v>148.55000000000001</v>
      </c>
    </row>
    <row r="14860" spans="1:1">
      <c r="A14860" s="19">
        <f t="shared" si="3604"/>
        <v>148.56</v>
      </c>
    </row>
    <row r="14861" spans="1:1">
      <c r="A14861" s="19">
        <f t="shared" si="3604"/>
        <v>148.57</v>
      </c>
    </row>
    <row r="14862" spans="1:1">
      <c r="A14862" s="19">
        <f t="shared" si="3604"/>
        <v>148.58000000000001</v>
      </c>
    </row>
    <row r="14863" spans="1:1">
      <c r="A14863" s="19">
        <f t="shared" si="3604"/>
        <v>148.59</v>
      </c>
    </row>
    <row r="14864" spans="1:1">
      <c r="A14864" s="19">
        <f t="shared" si="3604"/>
        <v>148.6</v>
      </c>
    </row>
    <row r="14865" spans="1:1">
      <c r="A14865" s="19">
        <f t="shared" si="3604"/>
        <v>148.61000000000001</v>
      </c>
    </row>
    <row r="14866" spans="1:1">
      <c r="A14866" s="19">
        <f t="shared" si="3604"/>
        <v>148.62</v>
      </c>
    </row>
    <row r="14867" spans="1:1">
      <c r="A14867" s="19">
        <f t="shared" si="3604"/>
        <v>148.63</v>
      </c>
    </row>
    <row r="14868" spans="1:1">
      <c r="A14868" s="19">
        <f t="shared" si="3604"/>
        <v>148.63999999999999</v>
      </c>
    </row>
    <row r="14869" spans="1:1">
      <c r="A14869" s="19">
        <f t="shared" si="3604"/>
        <v>148.65</v>
      </c>
    </row>
    <row r="14870" spans="1:1">
      <c r="A14870" s="19">
        <f t="shared" si="3604"/>
        <v>148.66</v>
      </c>
    </row>
    <row r="14871" spans="1:1">
      <c r="A14871" s="19">
        <f t="shared" si="3604"/>
        <v>148.66999999999999</v>
      </c>
    </row>
    <row r="14872" spans="1:1">
      <c r="A14872" s="19">
        <f t="shared" si="3604"/>
        <v>148.68</v>
      </c>
    </row>
    <row r="14873" spans="1:1">
      <c r="A14873" s="19">
        <f t="shared" si="3604"/>
        <v>148.69</v>
      </c>
    </row>
    <row r="14874" spans="1:1">
      <c r="A14874" s="19">
        <f t="shared" si="3604"/>
        <v>148.69999999999999</v>
      </c>
    </row>
    <row r="14875" spans="1:1">
      <c r="A14875" s="19">
        <f t="shared" si="3604"/>
        <v>148.71</v>
      </c>
    </row>
    <row r="14876" spans="1:1">
      <c r="A14876" s="19">
        <f t="shared" si="3604"/>
        <v>148.72</v>
      </c>
    </row>
    <row r="14877" spans="1:1">
      <c r="A14877" s="19">
        <f t="shared" si="3604"/>
        <v>148.72999999999999</v>
      </c>
    </row>
    <row r="14878" spans="1:1">
      <c r="A14878" s="19">
        <f t="shared" si="3604"/>
        <v>148.74</v>
      </c>
    </row>
    <row r="14879" spans="1:1">
      <c r="A14879" s="19">
        <f t="shared" si="3604"/>
        <v>148.75</v>
      </c>
    </row>
    <row r="14880" spans="1:1">
      <c r="A14880" s="19">
        <f t="shared" si="3604"/>
        <v>148.76</v>
      </c>
    </row>
    <row r="14881" spans="1:1">
      <c r="A14881" s="19">
        <f t="shared" si="3604"/>
        <v>148.77000000000001</v>
      </c>
    </row>
    <row r="14882" spans="1:1">
      <c r="A14882" s="19">
        <f t="shared" si="3604"/>
        <v>148.78</v>
      </c>
    </row>
    <row r="14883" spans="1:1">
      <c r="A14883" s="19">
        <f t="shared" si="3604"/>
        <v>148.79</v>
      </c>
    </row>
    <row r="14884" spans="1:1">
      <c r="A14884" s="19">
        <f t="shared" si="3604"/>
        <v>148.80000000000001</v>
      </c>
    </row>
    <row r="14885" spans="1:1">
      <c r="A14885" s="19">
        <f t="shared" si="3604"/>
        <v>148.81</v>
      </c>
    </row>
    <row r="14886" spans="1:1">
      <c r="A14886" s="19">
        <f t="shared" ref="A14886:A14949" si="3605">ROUND(A14885+0.01,2)</f>
        <v>148.82</v>
      </c>
    </row>
    <row r="14887" spans="1:1">
      <c r="A14887" s="19">
        <f t="shared" si="3605"/>
        <v>148.83000000000001</v>
      </c>
    </row>
    <row r="14888" spans="1:1">
      <c r="A14888" s="19">
        <f t="shared" si="3605"/>
        <v>148.84</v>
      </c>
    </row>
    <row r="14889" spans="1:1">
      <c r="A14889" s="19">
        <f t="shared" si="3605"/>
        <v>148.85</v>
      </c>
    </row>
    <row r="14890" spans="1:1">
      <c r="A14890" s="19">
        <f t="shared" si="3605"/>
        <v>148.86000000000001</v>
      </c>
    </row>
    <row r="14891" spans="1:1">
      <c r="A14891" s="19">
        <f t="shared" si="3605"/>
        <v>148.87</v>
      </c>
    </row>
    <row r="14892" spans="1:1">
      <c r="A14892" s="19">
        <f t="shared" si="3605"/>
        <v>148.88</v>
      </c>
    </row>
    <row r="14893" spans="1:1">
      <c r="A14893" s="19">
        <f t="shared" si="3605"/>
        <v>148.88999999999999</v>
      </c>
    </row>
    <row r="14894" spans="1:1">
      <c r="A14894" s="19">
        <f t="shared" si="3605"/>
        <v>148.9</v>
      </c>
    </row>
    <row r="14895" spans="1:1">
      <c r="A14895" s="19">
        <f t="shared" si="3605"/>
        <v>148.91</v>
      </c>
    </row>
    <row r="14896" spans="1:1">
      <c r="A14896" s="19">
        <f t="shared" si="3605"/>
        <v>148.91999999999999</v>
      </c>
    </row>
    <row r="14897" spans="1:1">
      <c r="A14897" s="19">
        <f t="shared" si="3605"/>
        <v>148.93</v>
      </c>
    </row>
    <row r="14898" spans="1:1">
      <c r="A14898" s="19">
        <f t="shared" si="3605"/>
        <v>148.94</v>
      </c>
    </row>
    <row r="14899" spans="1:1">
      <c r="A14899" s="19">
        <f t="shared" si="3605"/>
        <v>148.94999999999999</v>
      </c>
    </row>
    <row r="14900" spans="1:1">
      <c r="A14900" s="19">
        <f t="shared" si="3605"/>
        <v>148.96</v>
      </c>
    </row>
    <row r="14901" spans="1:1">
      <c r="A14901" s="19">
        <f t="shared" si="3605"/>
        <v>148.97</v>
      </c>
    </row>
    <row r="14902" spans="1:1">
      <c r="A14902" s="19">
        <f t="shared" si="3605"/>
        <v>148.97999999999999</v>
      </c>
    </row>
    <row r="14903" spans="1:1">
      <c r="A14903" s="19">
        <f t="shared" si="3605"/>
        <v>148.99</v>
      </c>
    </row>
    <row r="14904" spans="1:1">
      <c r="A14904" s="19">
        <f t="shared" si="3605"/>
        <v>149</v>
      </c>
    </row>
    <row r="14905" spans="1:1">
      <c r="A14905" s="19">
        <f t="shared" si="3605"/>
        <v>149.01</v>
      </c>
    </row>
    <row r="14906" spans="1:1">
      <c r="A14906" s="19">
        <f t="shared" si="3605"/>
        <v>149.02000000000001</v>
      </c>
    </row>
    <row r="14907" spans="1:1">
      <c r="A14907" s="19">
        <f t="shared" si="3605"/>
        <v>149.03</v>
      </c>
    </row>
    <row r="14908" spans="1:1">
      <c r="A14908" s="19">
        <f t="shared" si="3605"/>
        <v>149.04</v>
      </c>
    </row>
    <row r="14909" spans="1:1">
      <c r="A14909" s="19">
        <f t="shared" si="3605"/>
        <v>149.05000000000001</v>
      </c>
    </row>
    <row r="14910" spans="1:1">
      <c r="A14910" s="19">
        <f t="shared" si="3605"/>
        <v>149.06</v>
      </c>
    </row>
    <row r="14911" spans="1:1">
      <c r="A14911" s="19">
        <f t="shared" si="3605"/>
        <v>149.07</v>
      </c>
    </row>
    <row r="14912" spans="1:1">
      <c r="A14912" s="19">
        <f t="shared" si="3605"/>
        <v>149.08000000000001</v>
      </c>
    </row>
    <row r="14913" spans="1:1">
      <c r="A14913" s="19">
        <f t="shared" si="3605"/>
        <v>149.09</v>
      </c>
    </row>
    <row r="14914" spans="1:1">
      <c r="A14914" s="19">
        <f t="shared" si="3605"/>
        <v>149.1</v>
      </c>
    </row>
    <row r="14915" spans="1:1">
      <c r="A14915" s="19">
        <f t="shared" si="3605"/>
        <v>149.11000000000001</v>
      </c>
    </row>
    <row r="14916" spans="1:1">
      <c r="A14916" s="19">
        <f t="shared" si="3605"/>
        <v>149.12</v>
      </c>
    </row>
    <row r="14917" spans="1:1">
      <c r="A14917" s="19">
        <f t="shared" si="3605"/>
        <v>149.13</v>
      </c>
    </row>
    <row r="14918" spans="1:1">
      <c r="A14918" s="19">
        <f t="shared" si="3605"/>
        <v>149.13999999999999</v>
      </c>
    </row>
    <row r="14919" spans="1:1">
      <c r="A14919" s="19">
        <f t="shared" si="3605"/>
        <v>149.15</v>
      </c>
    </row>
    <row r="14920" spans="1:1">
      <c r="A14920" s="19">
        <f t="shared" si="3605"/>
        <v>149.16</v>
      </c>
    </row>
    <row r="14921" spans="1:1">
      <c r="A14921" s="19">
        <f t="shared" si="3605"/>
        <v>149.16999999999999</v>
      </c>
    </row>
    <row r="14922" spans="1:1">
      <c r="A14922" s="19">
        <f t="shared" si="3605"/>
        <v>149.18</v>
      </c>
    </row>
    <row r="14923" spans="1:1">
      <c r="A14923" s="19">
        <f t="shared" si="3605"/>
        <v>149.19</v>
      </c>
    </row>
    <row r="14924" spans="1:1">
      <c r="A14924" s="19">
        <f t="shared" si="3605"/>
        <v>149.19999999999999</v>
      </c>
    </row>
    <row r="14925" spans="1:1">
      <c r="A14925" s="19">
        <f t="shared" si="3605"/>
        <v>149.21</v>
      </c>
    </row>
    <row r="14926" spans="1:1">
      <c r="A14926" s="19">
        <f t="shared" si="3605"/>
        <v>149.22</v>
      </c>
    </row>
    <row r="14927" spans="1:1">
      <c r="A14927" s="19">
        <f t="shared" si="3605"/>
        <v>149.22999999999999</v>
      </c>
    </row>
    <row r="14928" spans="1:1">
      <c r="A14928" s="19">
        <f t="shared" si="3605"/>
        <v>149.24</v>
      </c>
    </row>
    <row r="14929" spans="1:1">
      <c r="A14929" s="19">
        <f t="shared" si="3605"/>
        <v>149.25</v>
      </c>
    </row>
    <row r="14930" spans="1:1">
      <c r="A14930" s="19">
        <f t="shared" si="3605"/>
        <v>149.26</v>
      </c>
    </row>
    <row r="14931" spans="1:1">
      <c r="A14931" s="19">
        <f t="shared" si="3605"/>
        <v>149.27000000000001</v>
      </c>
    </row>
    <row r="14932" spans="1:1">
      <c r="A14932" s="19">
        <f t="shared" si="3605"/>
        <v>149.28</v>
      </c>
    </row>
    <row r="14933" spans="1:1">
      <c r="A14933" s="19">
        <f t="shared" si="3605"/>
        <v>149.29</v>
      </c>
    </row>
    <row r="14934" spans="1:1">
      <c r="A14934" s="19">
        <f t="shared" si="3605"/>
        <v>149.30000000000001</v>
      </c>
    </row>
    <row r="14935" spans="1:1">
      <c r="A14935" s="19">
        <f t="shared" si="3605"/>
        <v>149.31</v>
      </c>
    </row>
    <row r="14936" spans="1:1">
      <c r="A14936" s="19">
        <f t="shared" si="3605"/>
        <v>149.32</v>
      </c>
    </row>
    <row r="14937" spans="1:1">
      <c r="A14937" s="19">
        <f t="shared" si="3605"/>
        <v>149.33000000000001</v>
      </c>
    </row>
    <row r="14938" spans="1:1">
      <c r="A14938" s="19">
        <f t="shared" si="3605"/>
        <v>149.34</v>
      </c>
    </row>
    <row r="14939" spans="1:1">
      <c r="A14939" s="19">
        <f t="shared" si="3605"/>
        <v>149.35</v>
      </c>
    </row>
    <row r="14940" spans="1:1">
      <c r="A14940" s="19">
        <f t="shared" si="3605"/>
        <v>149.36000000000001</v>
      </c>
    </row>
    <row r="14941" spans="1:1">
      <c r="A14941" s="19">
        <f t="shared" si="3605"/>
        <v>149.37</v>
      </c>
    </row>
    <row r="14942" spans="1:1">
      <c r="A14942" s="19">
        <f t="shared" si="3605"/>
        <v>149.38</v>
      </c>
    </row>
    <row r="14943" spans="1:1">
      <c r="A14943" s="19">
        <f t="shared" si="3605"/>
        <v>149.38999999999999</v>
      </c>
    </row>
    <row r="14944" spans="1:1">
      <c r="A14944" s="19">
        <f t="shared" si="3605"/>
        <v>149.4</v>
      </c>
    </row>
    <row r="14945" spans="1:1">
      <c r="A14945" s="19">
        <f t="shared" si="3605"/>
        <v>149.41</v>
      </c>
    </row>
    <row r="14946" spans="1:1">
      <c r="A14946" s="19">
        <f t="shared" si="3605"/>
        <v>149.41999999999999</v>
      </c>
    </row>
    <row r="14947" spans="1:1">
      <c r="A14947" s="19">
        <f t="shared" si="3605"/>
        <v>149.43</v>
      </c>
    </row>
    <row r="14948" spans="1:1">
      <c r="A14948" s="19">
        <f t="shared" si="3605"/>
        <v>149.44</v>
      </c>
    </row>
    <row r="14949" spans="1:1">
      <c r="A14949" s="19">
        <f t="shared" si="3605"/>
        <v>149.44999999999999</v>
      </c>
    </row>
    <row r="14950" spans="1:1">
      <c r="A14950" s="19">
        <f t="shared" ref="A14950:A15013" si="3606">ROUND(A14949+0.01,2)</f>
        <v>149.46</v>
      </c>
    </row>
    <row r="14951" spans="1:1">
      <c r="A14951" s="19">
        <f t="shared" si="3606"/>
        <v>149.47</v>
      </c>
    </row>
    <row r="14952" spans="1:1">
      <c r="A14952" s="19">
        <f t="shared" si="3606"/>
        <v>149.47999999999999</v>
      </c>
    </row>
    <row r="14953" spans="1:1">
      <c r="A14953" s="19">
        <f t="shared" si="3606"/>
        <v>149.49</v>
      </c>
    </row>
    <row r="14954" spans="1:1">
      <c r="A14954" s="19">
        <f t="shared" si="3606"/>
        <v>149.5</v>
      </c>
    </row>
    <row r="14955" spans="1:1">
      <c r="A14955" s="19">
        <f t="shared" si="3606"/>
        <v>149.51</v>
      </c>
    </row>
    <row r="14956" spans="1:1">
      <c r="A14956" s="19">
        <f t="shared" si="3606"/>
        <v>149.52000000000001</v>
      </c>
    </row>
    <row r="14957" spans="1:1">
      <c r="A14957" s="19">
        <f t="shared" si="3606"/>
        <v>149.53</v>
      </c>
    </row>
    <row r="14958" spans="1:1">
      <c r="A14958" s="19">
        <f t="shared" si="3606"/>
        <v>149.54</v>
      </c>
    </row>
    <row r="14959" spans="1:1">
      <c r="A14959" s="19">
        <f t="shared" si="3606"/>
        <v>149.55000000000001</v>
      </c>
    </row>
    <row r="14960" spans="1:1">
      <c r="A14960" s="19">
        <f t="shared" si="3606"/>
        <v>149.56</v>
      </c>
    </row>
    <row r="14961" spans="1:1">
      <c r="A14961" s="19">
        <f t="shared" si="3606"/>
        <v>149.57</v>
      </c>
    </row>
    <row r="14962" spans="1:1">
      <c r="A14962" s="19">
        <f t="shared" si="3606"/>
        <v>149.58000000000001</v>
      </c>
    </row>
    <row r="14963" spans="1:1">
      <c r="A14963" s="19">
        <f t="shared" si="3606"/>
        <v>149.59</v>
      </c>
    </row>
    <row r="14964" spans="1:1">
      <c r="A14964" s="19">
        <f t="shared" si="3606"/>
        <v>149.6</v>
      </c>
    </row>
    <row r="14965" spans="1:1">
      <c r="A14965" s="19">
        <f t="shared" si="3606"/>
        <v>149.61000000000001</v>
      </c>
    </row>
    <row r="14966" spans="1:1">
      <c r="A14966" s="19">
        <f t="shared" si="3606"/>
        <v>149.62</v>
      </c>
    </row>
    <row r="14967" spans="1:1">
      <c r="A14967" s="19">
        <f t="shared" si="3606"/>
        <v>149.63</v>
      </c>
    </row>
    <row r="14968" spans="1:1">
      <c r="A14968" s="19">
        <f t="shared" si="3606"/>
        <v>149.63999999999999</v>
      </c>
    </row>
    <row r="14969" spans="1:1">
      <c r="A14969" s="19">
        <f t="shared" si="3606"/>
        <v>149.65</v>
      </c>
    </row>
    <row r="14970" spans="1:1">
      <c r="A14970" s="19">
        <f t="shared" si="3606"/>
        <v>149.66</v>
      </c>
    </row>
    <row r="14971" spans="1:1">
      <c r="A14971" s="19">
        <f t="shared" si="3606"/>
        <v>149.66999999999999</v>
      </c>
    </row>
    <row r="14972" spans="1:1">
      <c r="A14972" s="19">
        <f t="shared" si="3606"/>
        <v>149.68</v>
      </c>
    </row>
    <row r="14973" spans="1:1">
      <c r="A14973" s="19">
        <f t="shared" si="3606"/>
        <v>149.69</v>
      </c>
    </row>
    <row r="14974" spans="1:1">
      <c r="A14974" s="19">
        <f t="shared" si="3606"/>
        <v>149.69999999999999</v>
      </c>
    </row>
    <row r="14975" spans="1:1">
      <c r="A14975" s="19">
        <f t="shared" si="3606"/>
        <v>149.71</v>
      </c>
    </row>
    <row r="14976" spans="1:1">
      <c r="A14976" s="19">
        <f t="shared" si="3606"/>
        <v>149.72</v>
      </c>
    </row>
    <row r="14977" spans="1:1">
      <c r="A14977" s="19">
        <f t="shared" si="3606"/>
        <v>149.72999999999999</v>
      </c>
    </row>
    <row r="14978" spans="1:1">
      <c r="A14978" s="19">
        <f t="shared" si="3606"/>
        <v>149.74</v>
      </c>
    </row>
    <row r="14979" spans="1:1">
      <c r="A14979" s="19">
        <f t="shared" si="3606"/>
        <v>149.75</v>
      </c>
    </row>
    <row r="14980" spans="1:1">
      <c r="A14980" s="19">
        <f t="shared" si="3606"/>
        <v>149.76</v>
      </c>
    </row>
    <row r="14981" spans="1:1">
      <c r="A14981" s="19">
        <f t="shared" si="3606"/>
        <v>149.77000000000001</v>
      </c>
    </row>
    <row r="14982" spans="1:1">
      <c r="A14982" s="19">
        <f t="shared" si="3606"/>
        <v>149.78</v>
      </c>
    </row>
    <row r="14983" spans="1:1">
      <c r="A14983" s="19">
        <f t="shared" si="3606"/>
        <v>149.79</v>
      </c>
    </row>
    <row r="14984" spans="1:1">
      <c r="A14984" s="19">
        <f t="shared" si="3606"/>
        <v>149.80000000000001</v>
      </c>
    </row>
    <row r="14985" spans="1:1">
      <c r="A14985" s="19">
        <f t="shared" si="3606"/>
        <v>149.81</v>
      </c>
    </row>
    <row r="14986" spans="1:1">
      <c r="A14986" s="19">
        <f t="shared" si="3606"/>
        <v>149.82</v>
      </c>
    </row>
    <row r="14987" spans="1:1">
      <c r="A14987" s="19">
        <f t="shared" si="3606"/>
        <v>149.83000000000001</v>
      </c>
    </row>
    <row r="14988" spans="1:1">
      <c r="A14988" s="19">
        <f t="shared" si="3606"/>
        <v>149.84</v>
      </c>
    </row>
    <row r="14989" spans="1:1">
      <c r="A14989" s="19">
        <f t="shared" si="3606"/>
        <v>149.85</v>
      </c>
    </row>
    <row r="14990" spans="1:1">
      <c r="A14990" s="19">
        <f t="shared" si="3606"/>
        <v>149.86000000000001</v>
      </c>
    </row>
    <row r="14991" spans="1:1">
      <c r="A14991" s="19">
        <f t="shared" si="3606"/>
        <v>149.87</v>
      </c>
    </row>
    <row r="14992" spans="1:1">
      <c r="A14992" s="19">
        <f t="shared" si="3606"/>
        <v>149.88</v>
      </c>
    </row>
    <row r="14993" spans="1:1">
      <c r="A14993" s="19">
        <f t="shared" si="3606"/>
        <v>149.88999999999999</v>
      </c>
    </row>
    <row r="14994" spans="1:1">
      <c r="A14994" s="19">
        <f t="shared" si="3606"/>
        <v>149.9</v>
      </c>
    </row>
    <row r="14995" spans="1:1">
      <c r="A14995" s="19">
        <f t="shared" si="3606"/>
        <v>149.91</v>
      </c>
    </row>
    <row r="14996" spans="1:1">
      <c r="A14996" s="19">
        <f t="shared" si="3606"/>
        <v>149.91999999999999</v>
      </c>
    </row>
    <row r="14997" spans="1:1">
      <c r="A14997" s="19">
        <f t="shared" si="3606"/>
        <v>149.93</v>
      </c>
    </row>
    <row r="14998" spans="1:1">
      <c r="A14998" s="19">
        <f t="shared" si="3606"/>
        <v>149.94</v>
      </c>
    </row>
    <row r="14999" spans="1:1">
      <c r="A14999" s="19">
        <f t="shared" si="3606"/>
        <v>149.94999999999999</v>
      </c>
    </row>
    <row r="15000" spans="1:1">
      <c r="A15000" s="19">
        <f t="shared" si="3606"/>
        <v>149.96</v>
      </c>
    </row>
    <row r="15001" spans="1:1">
      <c r="A15001" s="19">
        <f t="shared" si="3606"/>
        <v>149.97</v>
      </c>
    </row>
    <row r="15002" spans="1:1">
      <c r="A15002" s="19">
        <f t="shared" si="3606"/>
        <v>149.97999999999999</v>
      </c>
    </row>
    <row r="15003" spans="1:1">
      <c r="A15003" s="19">
        <f t="shared" si="3606"/>
        <v>149.99</v>
      </c>
    </row>
    <row r="15004" spans="1:1">
      <c r="A15004" s="19">
        <f t="shared" si="3606"/>
        <v>150</v>
      </c>
    </row>
    <row r="15005" spans="1:1">
      <c r="A15005" s="19">
        <f t="shared" si="3606"/>
        <v>150.01</v>
      </c>
    </row>
    <row r="15006" spans="1:1">
      <c r="A15006" s="19">
        <f t="shared" si="3606"/>
        <v>150.02000000000001</v>
      </c>
    </row>
    <row r="15007" spans="1:1">
      <c r="A15007" s="19">
        <f t="shared" si="3606"/>
        <v>150.03</v>
      </c>
    </row>
    <row r="15008" spans="1:1">
      <c r="A15008" s="19">
        <f t="shared" si="3606"/>
        <v>150.04</v>
      </c>
    </row>
    <row r="15009" spans="1:1">
      <c r="A15009" s="19">
        <f t="shared" si="3606"/>
        <v>150.05000000000001</v>
      </c>
    </row>
    <row r="15010" spans="1:1">
      <c r="A15010" s="19">
        <f t="shared" si="3606"/>
        <v>150.06</v>
      </c>
    </row>
    <row r="15011" spans="1:1">
      <c r="A15011" s="19">
        <f t="shared" si="3606"/>
        <v>150.07</v>
      </c>
    </row>
    <row r="15012" spans="1:1">
      <c r="A15012" s="19">
        <f t="shared" si="3606"/>
        <v>150.08000000000001</v>
      </c>
    </row>
    <row r="15013" spans="1:1">
      <c r="A15013" s="19">
        <f t="shared" si="3606"/>
        <v>150.09</v>
      </c>
    </row>
    <row r="15014" spans="1:1">
      <c r="A15014" s="19">
        <f t="shared" ref="A15014:A15077" si="3607">ROUND(A15013+0.01,2)</f>
        <v>150.1</v>
      </c>
    </row>
    <row r="15015" spans="1:1">
      <c r="A15015" s="19">
        <f t="shared" si="3607"/>
        <v>150.11000000000001</v>
      </c>
    </row>
    <row r="15016" spans="1:1">
      <c r="A15016" s="19">
        <f t="shared" si="3607"/>
        <v>150.12</v>
      </c>
    </row>
    <row r="15017" spans="1:1">
      <c r="A15017" s="19">
        <f t="shared" si="3607"/>
        <v>150.13</v>
      </c>
    </row>
    <row r="15018" spans="1:1">
      <c r="A15018" s="19">
        <f t="shared" si="3607"/>
        <v>150.13999999999999</v>
      </c>
    </row>
    <row r="15019" spans="1:1">
      <c r="A15019" s="19">
        <f t="shared" si="3607"/>
        <v>150.15</v>
      </c>
    </row>
    <row r="15020" spans="1:1">
      <c r="A15020" s="19">
        <f t="shared" si="3607"/>
        <v>150.16</v>
      </c>
    </row>
    <row r="15021" spans="1:1">
      <c r="A15021" s="19">
        <f t="shared" si="3607"/>
        <v>150.16999999999999</v>
      </c>
    </row>
    <row r="15022" spans="1:1">
      <c r="A15022" s="19">
        <f t="shared" si="3607"/>
        <v>150.18</v>
      </c>
    </row>
    <row r="15023" spans="1:1">
      <c r="A15023" s="19">
        <f t="shared" si="3607"/>
        <v>150.19</v>
      </c>
    </row>
    <row r="15024" spans="1:1">
      <c r="A15024" s="19">
        <f t="shared" si="3607"/>
        <v>150.19999999999999</v>
      </c>
    </row>
    <row r="15025" spans="1:1">
      <c r="A15025" s="19">
        <f t="shared" si="3607"/>
        <v>150.21</v>
      </c>
    </row>
    <row r="15026" spans="1:1">
      <c r="A15026" s="19">
        <f t="shared" si="3607"/>
        <v>150.22</v>
      </c>
    </row>
    <row r="15027" spans="1:1">
      <c r="A15027" s="19">
        <f t="shared" si="3607"/>
        <v>150.22999999999999</v>
      </c>
    </row>
    <row r="15028" spans="1:1">
      <c r="A15028" s="19">
        <f t="shared" si="3607"/>
        <v>150.24</v>
      </c>
    </row>
    <row r="15029" spans="1:1">
      <c r="A15029" s="19">
        <f t="shared" si="3607"/>
        <v>150.25</v>
      </c>
    </row>
    <row r="15030" spans="1:1">
      <c r="A15030" s="19">
        <f t="shared" si="3607"/>
        <v>150.26</v>
      </c>
    </row>
    <row r="15031" spans="1:1">
      <c r="A15031" s="19">
        <f t="shared" si="3607"/>
        <v>150.27000000000001</v>
      </c>
    </row>
    <row r="15032" spans="1:1">
      <c r="A15032" s="19">
        <f t="shared" si="3607"/>
        <v>150.28</v>
      </c>
    </row>
    <row r="15033" spans="1:1">
      <c r="A15033" s="19">
        <f t="shared" si="3607"/>
        <v>150.29</v>
      </c>
    </row>
    <row r="15034" spans="1:1">
      <c r="A15034" s="19">
        <f t="shared" si="3607"/>
        <v>150.30000000000001</v>
      </c>
    </row>
    <row r="15035" spans="1:1">
      <c r="A15035" s="19">
        <f t="shared" si="3607"/>
        <v>150.31</v>
      </c>
    </row>
    <row r="15036" spans="1:1">
      <c r="A15036" s="19">
        <f t="shared" si="3607"/>
        <v>150.32</v>
      </c>
    </row>
    <row r="15037" spans="1:1">
      <c r="A15037" s="19">
        <f t="shared" si="3607"/>
        <v>150.33000000000001</v>
      </c>
    </row>
    <row r="15038" spans="1:1">
      <c r="A15038" s="19">
        <f t="shared" si="3607"/>
        <v>150.34</v>
      </c>
    </row>
    <row r="15039" spans="1:1">
      <c r="A15039" s="19">
        <f t="shared" si="3607"/>
        <v>150.35</v>
      </c>
    </row>
    <row r="15040" spans="1:1">
      <c r="A15040" s="19">
        <f t="shared" si="3607"/>
        <v>150.36000000000001</v>
      </c>
    </row>
    <row r="15041" spans="1:1">
      <c r="A15041" s="19">
        <f t="shared" si="3607"/>
        <v>150.37</v>
      </c>
    </row>
    <row r="15042" spans="1:1">
      <c r="A15042" s="19">
        <f t="shared" si="3607"/>
        <v>150.38</v>
      </c>
    </row>
    <row r="15043" spans="1:1">
      <c r="A15043" s="19">
        <f t="shared" si="3607"/>
        <v>150.38999999999999</v>
      </c>
    </row>
    <row r="15044" spans="1:1">
      <c r="A15044" s="19">
        <f t="shared" si="3607"/>
        <v>150.4</v>
      </c>
    </row>
    <row r="15045" spans="1:1">
      <c r="A15045" s="19">
        <f t="shared" si="3607"/>
        <v>150.41</v>
      </c>
    </row>
    <row r="15046" spans="1:1">
      <c r="A15046" s="19">
        <f t="shared" si="3607"/>
        <v>150.41999999999999</v>
      </c>
    </row>
    <row r="15047" spans="1:1">
      <c r="A15047" s="19">
        <f t="shared" si="3607"/>
        <v>150.43</v>
      </c>
    </row>
    <row r="15048" spans="1:1">
      <c r="A15048" s="19">
        <f t="shared" si="3607"/>
        <v>150.44</v>
      </c>
    </row>
    <row r="15049" spans="1:1">
      <c r="A15049" s="19">
        <f t="shared" si="3607"/>
        <v>150.44999999999999</v>
      </c>
    </row>
    <row r="15050" spans="1:1">
      <c r="A15050" s="19">
        <f t="shared" si="3607"/>
        <v>150.46</v>
      </c>
    </row>
    <row r="15051" spans="1:1">
      <c r="A15051" s="19">
        <f t="shared" si="3607"/>
        <v>150.47</v>
      </c>
    </row>
    <row r="15052" spans="1:1">
      <c r="A15052" s="19">
        <f t="shared" si="3607"/>
        <v>150.47999999999999</v>
      </c>
    </row>
    <row r="15053" spans="1:1">
      <c r="A15053" s="19">
        <f t="shared" si="3607"/>
        <v>150.49</v>
      </c>
    </row>
    <row r="15054" spans="1:1">
      <c r="A15054" s="19">
        <f t="shared" si="3607"/>
        <v>150.5</v>
      </c>
    </row>
    <row r="15055" spans="1:1">
      <c r="A15055" s="19">
        <f t="shared" si="3607"/>
        <v>150.51</v>
      </c>
    </row>
    <row r="15056" spans="1:1">
      <c r="A15056" s="19">
        <f t="shared" si="3607"/>
        <v>150.52000000000001</v>
      </c>
    </row>
    <row r="15057" spans="1:1">
      <c r="A15057" s="19">
        <f t="shared" si="3607"/>
        <v>150.53</v>
      </c>
    </row>
    <row r="15058" spans="1:1">
      <c r="A15058" s="19">
        <f t="shared" si="3607"/>
        <v>150.54</v>
      </c>
    </row>
    <row r="15059" spans="1:1">
      <c r="A15059" s="19">
        <f t="shared" si="3607"/>
        <v>150.55000000000001</v>
      </c>
    </row>
    <row r="15060" spans="1:1">
      <c r="A15060" s="19">
        <f t="shared" si="3607"/>
        <v>150.56</v>
      </c>
    </row>
    <row r="15061" spans="1:1">
      <c r="A15061" s="19">
        <f t="shared" si="3607"/>
        <v>150.57</v>
      </c>
    </row>
    <row r="15062" spans="1:1">
      <c r="A15062" s="19">
        <f t="shared" si="3607"/>
        <v>150.58000000000001</v>
      </c>
    </row>
    <row r="15063" spans="1:1">
      <c r="A15063" s="19">
        <f t="shared" si="3607"/>
        <v>150.59</v>
      </c>
    </row>
    <row r="15064" spans="1:1">
      <c r="A15064" s="19">
        <f t="shared" si="3607"/>
        <v>150.6</v>
      </c>
    </row>
    <row r="15065" spans="1:1">
      <c r="A15065" s="19">
        <f t="shared" si="3607"/>
        <v>150.61000000000001</v>
      </c>
    </row>
    <row r="15066" spans="1:1">
      <c r="A15066" s="19">
        <f t="shared" si="3607"/>
        <v>150.62</v>
      </c>
    </row>
    <row r="15067" spans="1:1">
      <c r="A15067" s="19">
        <f t="shared" si="3607"/>
        <v>150.63</v>
      </c>
    </row>
    <row r="15068" spans="1:1">
      <c r="A15068" s="19">
        <f t="shared" si="3607"/>
        <v>150.63999999999999</v>
      </c>
    </row>
    <row r="15069" spans="1:1">
      <c r="A15069" s="19">
        <f t="shared" si="3607"/>
        <v>150.65</v>
      </c>
    </row>
    <row r="15070" spans="1:1">
      <c r="A15070" s="19">
        <f t="shared" si="3607"/>
        <v>150.66</v>
      </c>
    </row>
    <row r="15071" spans="1:1">
      <c r="A15071" s="19">
        <f t="shared" si="3607"/>
        <v>150.66999999999999</v>
      </c>
    </row>
    <row r="15072" spans="1:1">
      <c r="A15072" s="19">
        <f t="shared" si="3607"/>
        <v>150.68</v>
      </c>
    </row>
    <row r="15073" spans="1:1">
      <c r="A15073" s="19">
        <f t="shared" si="3607"/>
        <v>150.69</v>
      </c>
    </row>
    <row r="15074" spans="1:1">
      <c r="A15074" s="19">
        <f t="shared" si="3607"/>
        <v>150.69999999999999</v>
      </c>
    </row>
    <row r="15075" spans="1:1">
      <c r="A15075" s="19">
        <f t="shared" si="3607"/>
        <v>150.71</v>
      </c>
    </row>
    <row r="15076" spans="1:1">
      <c r="A15076" s="19">
        <f t="shared" si="3607"/>
        <v>150.72</v>
      </c>
    </row>
    <row r="15077" spans="1:1">
      <c r="A15077" s="19">
        <f t="shared" si="3607"/>
        <v>150.72999999999999</v>
      </c>
    </row>
    <row r="15078" spans="1:1">
      <c r="A15078" s="19">
        <f t="shared" ref="A15078:A15141" si="3608">ROUND(A15077+0.01,2)</f>
        <v>150.74</v>
      </c>
    </row>
    <row r="15079" spans="1:1">
      <c r="A15079" s="19">
        <f t="shared" si="3608"/>
        <v>150.75</v>
      </c>
    </row>
    <row r="15080" spans="1:1">
      <c r="A15080" s="19">
        <f t="shared" si="3608"/>
        <v>150.76</v>
      </c>
    </row>
    <row r="15081" spans="1:1">
      <c r="A15081" s="19">
        <f t="shared" si="3608"/>
        <v>150.77000000000001</v>
      </c>
    </row>
    <row r="15082" spans="1:1">
      <c r="A15082" s="19">
        <f t="shared" si="3608"/>
        <v>150.78</v>
      </c>
    </row>
    <row r="15083" spans="1:1">
      <c r="A15083" s="19">
        <f t="shared" si="3608"/>
        <v>150.79</v>
      </c>
    </row>
    <row r="15084" spans="1:1">
      <c r="A15084" s="19">
        <f t="shared" si="3608"/>
        <v>150.80000000000001</v>
      </c>
    </row>
    <row r="15085" spans="1:1">
      <c r="A15085" s="19">
        <f t="shared" si="3608"/>
        <v>150.81</v>
      </c>
    </row>
    <row r="15086" spans="1:1">
      <c r="A15086" s="19">
        <f t="shared" si="3608"/>
        <v>150.82</v>
      </c>
    </row>
    <row r="15087" spans="1:1">
      <c r="A15087" s="19">
        <f t="shared" si="3608"/>
        <v>150.83000000000001</v>
      </c>
    </row>
    <row r="15088" spans="1:1">
      <c r="A15088" s="19">
        <f t="shared" si="3608"/>
        <v>150.84</v>
      </c>
    </row>
    <row r="15089" spans="1:1">
      <c r="A15089" s="19">
        <f t="shared" si="3608"/>
        <v>150.85</v>
      </c>
    </row>
    <row r="15090" spans="1:1">
      <c r="A15090" s="19">
        <f t="shared" si="3608"/>
        <v>150.86000000000001</v>
      </c>
    </row>
    <row r="15091" spans="1:1">
      <c r="A15091" s="19">
        <f t="shared" si="3608"/>
        <v>150.87</v>
      </c>
    </row>
    <row r="15092" spans="1:1">
      <c r="A15092" s="19">
        <f t="shared" si="3608"/>
        <v>150.88</v>
      </c>
    </row>
    <row r="15093" spans="1:1">
      <c r="A15093" s="19">
        <f t="shared" si="3608"/>
        <v>150.88999999999999</v>
      </c>
    </row>
    <row r="15094" spans="1:1">
      <c r="A15094" s="19">
        <f t="shared" si="3608"/>
        <v>150.9</v>
      </c>
    </row>
    <row r="15095" spans="1:1">
      <c r="A15095" s="19">
        <f t="shared" si="3608"/>
        <v>150.91</v>
      </c>
    </row>
    <row r="15096" spans="1:1">
      <c r="A15096" s="19">
        <f t="shared" si="3608"/>
        <v>150.91999999999999</v>
      </c>
    </row>
    <row r="15097" spans="1:1">
      <c r="A15097" s="19">
        <f t="shared" si="3608"/>
        <v>150.93</v>
      </c>
    </row>
    <row r="15098" spans="1:1">
      <c r="A15098" s="19">
        <f t="shared" si="3608"/>
        <v>150.94</v>
      </c>
    </row>
    <row r="15099" spans="1:1">
      <c r="A15099" s="19">
        <f t="shared" si="3608"/>
        <v>150.94999999999999</v>
      </c>
    </row>
    <row r="15100" spans="1:1">
      <c r="A15100" s="19">
        <f t="shared" si="3608"/>
        <v>150.96</v>
      </c>
    </row>
    <row r="15101" spans="1:1">
      <c r="A15101" s="19">
        <f t="shared" si="3608"/>
        <v>150.97</v>
      </c>
    </row>
    <row r="15102" spans="1:1">
      <c r="A15102" s="19">
        <f t="shared" si="3608"/>
        <v>150.97999999999999</v>
      </c>
    </row>
    <row r="15103" spans="1:1">
      <c r="A15103" s="19">
        <f t="shared" si="3608"/>
        <v>150.99</v>
      </c>
    </row>
    <row r="15104" spans="1:1">
      <c r="A15104" s="19">
        <f t="shared" si="3608"/>
        <v>151</v>
      </c>
    </row>
    <row r="15105" spans="1:1">
      <c r="A15105" s="19">
        <f t="shared" si="3608"/>
        <v>151.01</v>
      </c>
    </row>
    <row r="15106" spans="1:1">
      <c r="A15106" s="19">
        <f t="shared" si="3608"/>
        <v>151.02000000000001</v>
      </c>
    </row>
    <row r="15107" spans="1:1">
      <c r="A15107" s="19">
        <f t="shared" si="3608"/>
        <v>151.03</v>
      </c>
    </row>
    <row r="15108" spans="1:1">
      <c r="A15108" s="19">
        <f t="shared" si="3608"/>
        <v>151.04</v>
      </c>
    </row>
    <row r="15109" spans="1:1">
      <c r="A15109" s="19">
        <f t="shared" si="3608"/>
        <v>151.05000000000001</v>
      </c>
    </row>
    <row r="15110" spans="1:1">
      <c r="A15110" s="19">
        <f t="shared" si="3608"/>
        <v>151.06</v>
      </c>
    </row>
    <row r="15111" spans="1:1">
      <c r="A15111" s="19">
        <f t="shared" si="3608"/>
        <v>151.07</v>
      </c>
    </row>
    <row r="15112" spans="1:1">
      <c r="A15112" s="19">
        <f t="shared" si="3608"/>
        <v>151.08000000000001</v>
      </c>
    </row>
    <row r="15113" spans="1:1">
      <c r="A15113" s="19">
        <f t="shared" si="3608"/>
        <v>151.09</v>
      </c>
    </row>
    <row r="15114" spans="1:1">
      <c r="A15114" s="19">
        <f t="shared" si="3608"/>
        <v>151.1</v>
      </c>
    </row>
    <row r="15115" spans="1:1">
      <c r="A15115" s="19">
        <f t="shared" si="3608"/>
        <v>151.11000000000001</v>
      </c>
    </row>
    <row r="15116" spans="1:1">
      <c r="A15116" s="19">
        <f t="shared" si="3608"/>
        <v>151.12</v>
      </c>
    </row>
    <row r="15117" spans="1:1">
      <c r="A15117" s="19">
        <f t="shared" si="3608"/>
        <v>151.13</v>
      </c>
    </row>
    <row r="15118" spans="1:1">
      <c r="A15118" s="19">
        <f t="shared" si="3608"/>
        <v>151.13999999999999</v>
      </c>
    </row>
    <row r="15119" spans="1:1">
      <c r="A15119" s="19">
        <f t="shared" si="3608"/>
        <v>151.15</v>
      </c>
    </row>
    <row r="15120" spans="1:1">
      <c r="A15120" s="19">
        <f t="shared" si="3608"/>
        <v>151.16</v>
      </c>
    </row>
    <row r="15121" spans="1:1">
      <c r="A15121" s="19">
        <f t="shared" si="3608"/>
        <v>151.16999999999999</v>
      </c>
    </row>
    <row r="15122" spans="1:1">
      <c r="A15122" s="19">
        <f t="shared" si="3608"/>
        <v>151.18</v>
      </c>
    </row>
    <row r="15123" spans="1:1">
      <c r="A15123" s="19">
        <f t="shared" si="3608"/>
        <v>151.19</v>
      </c>
    </row>
    <row r="15124" spans="1:1">
      <c r="A15124" s="19">
        <f t="shared" si="3608"/>
        <v>151.19999999999999</v>
      </c>
    </row>
    <row r="15125" spans="1:1">
      <c r="A15125" s="19">
        <f t="shared" si="3608"/>
        <v>151.21</v>
      </c>
    </row>
    <row r="15126" spans="1:1">
      <c r="A15126" s="19">
        <f t="shared" si="3608"/>
        <v>151.22</v>
      </c>
    </row>
    <row r="15127" spans="1:1">
      <c r="A15127" s="19">
        <f t="shared" si="3608"/>
        <v>151.22999999999999</v>
      </c>
    </row>
    <row r="15128" spans="1:1">
      <c r="A15128" s="19">
        <f t="shared" si="3608"/>
        <v>151.24</v>
      </c>
    </row>
    <row r="15129" spans="1:1">
      <c r="A15129" s="19">
        <f t="shared" si="3608"/>
        <v>151.25</v>
      </c>
    </row>
    <row r="15130" spans="1:1">
      <c r="A15130" s="19">
        <f t="shared" si="3608"/>
        <v>151.26</v>
      </c>
    </row>
    <row r="15131" spans="1:1">
      <c r="A15131" s="19">
        <f t="shared" si="3608"/>
        <v>151.27000000000001</v>
      </c>
    </row>
    <row r="15132" spans="1:1">
      <c r="A15132" s="19">
        <f t="shared" si="3608"/>
        <v>151.28</v>
      </c>
    </row>
    <row r="15133" spans="1:1">
      <c r="A15133" s="19">
        <f t="shared" si="3608"/>
        <v>151.29</v>
      </c>
    </row>
    <row r="15134" spans="1:1">
      <c r="A15134" s="19">
        <f t="shared" si="3608"/>
        <v>151.30000000000001</v>
      </c>
    </row>
    <row r="15135" spans="1:1">
      <c r="A15135" s="19">
        <f t="shared" si="3608"/>
        <v>151.31</v>
      </c>
    </row>
    <row r="15136" spans="1:1">
      <c r="A15136" s="19">
        <f t="shared" si="3608"/>
        <v>151.32</v>
      </c>
    </row>
    <row r="15137" spans="1:1">
      <c r="A15137" s="19">
        <f t="shared" si="3608"/>
        <v>151.33000000000001</v>
      </c>
    </row>
    <row r="15138" spans="1:1">
      <c r="A15138" s="19">
        <f t="shared" si="3608"/>
        <v>151.34</v>
      </c>
    </row>
    <row r="15139" spans="1:1">
      <c r="A15139" s="19">
        <f t="shared" si="3608"/>
        <v>151.35</v>
      </c>
    </row>
    <row r="15140" spans="1:1">
      <c r="A15140" s="19">
        <f t="shared" si="3608"/>
        <v>151.36000000000001</v>
      </c>
    </row>
    <row r="15141" spans="1:1">
      <c r="A15141" s="19">
        <f t="shared" si="3608"/>
        <v>151.37</v>
      </c>
    </row>
    <row r="15142" spans="1:1">
      <c r="A15142" s="19">
        <f t="shared" ref="A15142:A15205" si="3609">ROUND(A15141+0.01,2)</f>
        <v>151.38</v>
      </c>
    </row>
    <row r="15143" spans="1:1">
      <c r="A15143" s="19">
        <f t="shared" si="3609"/>
        <v>151.38999999999999</v>
      </c>
    </row>
    <row r="15144" spans="1:1">
      <c r="A15144" s="19">
        <f t="shared" si="3609"/>
        <v>151.4</v>
      </c>
    </row>
    <row r="15145" spans="1:1">
      <c r="A15145" s="19">
        <f t="shared" si="3609"/>
        <v>151.41</v>
      </c>
    </row>
    <row r="15146" spans="1:1">
      <c r="A15146" s="19">
        <f t="shared" si="3609"/>
        <v>151.41999999999999</v>
      </c>
    </row>
    <row r="15147" spans="1:1">
      <c r="A15147" s="19">
        <f t="shared" si="3609"/>
        <v>151.43</v>
      </c>
    </row>
    <row r="15148" spans="1:1">
      <c r="A15148" s="19">
        <f t="shared" si="3609"/>
        <v>151.44</v>
      </c>
    </row>
    <row r="15149" spans="1:1">
      <c r="A15149" s="19">
        <f t="shared" si="3609"/>
        <v>151.44999999999999</v>
      </c>
    </row>
    <row r="15150" spans="1:1">
      <c r="A15150" s="19">
        <f t="shared" si="3609"/>
        <v>151.46</v>
      </c>
    </row>
    <row r="15151" spans="1:1">
      <c r="A15151" s="19">
        <f t="shared" si="3609"/>
        <v>151.47</v>
      </c>
    </row>
    <row r="15152" spans="1:1">
      <c r="A15152" s="19">
        <f t="shared" si="3609"/>
        <v>151.47999999999999</v>
      </c>
    </row>
    <row r="15153" spans="1:1">
      <c r="A15153" s="19">
        <f t="shared" si="3609"/>
        <v>151.49</v>
      </c>
    </row>
    <row r="15154" spans="1:1">
      <c r="A15154" s="19">
        <f t="shared" si="3609"/>
        <v>151.5</v>
      </c>
    </row>
    <row r="15155" spans="1:1">
      <c r="A15155" s="19">
        <f t="shared" si="3609"/>
        <v>151.51</v>
      </c>
    </row>
    <row r="15156" spans="1:1">
      <c r="A15156" s="19">
        <f t="shared" si="3609"/>
        <v>151.52000000000001</v>
      </c>
    </row>
    <row r="15157" spans="1:1">
      <c r="A15157" s="19">
        <f t="shared" si="3609"/>
        <v>151.53</v>
      </c>
    </row>
    <row r="15158" spans="1:1">
      <c r="A15158" s="19">
        <f t="shared" si="3609"/>
        <v>151.54</v>
      </c>
    </row>
    <row r="15159" spans="1:1">
      <c r="A15159" s="19">
        <f t="shared" si="3609"/>
        <v>151.55000000000001</v>
      </c>
    </row>
    <row r="15160" spans="1:1">
      <c r="A15160" s="19">
        <f t="shared" si="3609"/>
        <v>151.56</v>
      </c>
    </row>
    <row r="15161" spans="1:1">
      <c r="A15161" s="19">
        <f t="shared" si="3609"/>
        <v>151.57</v>
      </c>
    </row>
    <row r="15162" spans="1:1">
      <c r="A15162" s="19">
        <f t="shared" si="3609"/>
        <v>151.58000000000001</v>
      </c>
    </row>
    <row r="15163" spans="1:1">
      <c r="A15163" s="19">
        <f t="shared" si="3609"/>
        <v>151.59</v>
      </c>
    </row>
    <row r="15164" spans="1:1">
      <c r="A15164" s="19">
        <f t="shared" si="3609"/>
        <v>151.6</v>
      </c>
    </row>
    <row r="15165" spans="1:1">
      <c r="A15165" s="19">
        <f t="shared" si="3609"/>
        <v>151.61000000000001</v>
      </c>
    </row>
    <row r="15166" spans="1:1">
      <c r="A15166" s="19">
        <f t="shared" si="3609"/>
        <v>151.62</v>
      </c>
    </row>
    <row r="15167" spans="1:1">
      <c r="A15167" s="19">
        <f t="shared" si="3609"/>
        <v>151.63</v>
      </c>
    </row>
    <row r="15168" spans="1:1">
      <c r="A15168" s="19">
        <f t="shared" si="3609"/>
        <v>151.63999999999999</v>
      </c>
    </row>
    <row r="15169" spans="1:1">
      <c r="A15169" s="19">
        <f t="shared" si="3609"/>
        <v>151.65</v>
      </c>
    </row>
    <row r="15170" spans="1:1">
      <c r="A15170" s="19">
        <f t="shared" si="3609"/>
        <v>151.66</v>
      </c>
    </row>
    <row r="15171" spans="1:1">
      <c r="A15171" s="19">
        <f t="shared" si="3609"/>
        <v>151.66999999999999</v>
      </c>
    </row>
    <row r="15172" spans="1:1">
      <c r="A15172" s="19">
        <f t="shared" si="3609"/>
        <v>151.68</v>
      </c>
    </row>
    <row r="15173" spans="1:1">
      <c r="A15173" s="19">
        <f t="shared" si="3609"/>
        <v>151.69</v>
      </c>
    </row>
    <row r="15174" spans="1:1">
      <c r="A15174" s="19">
        <f t="shared" si="3609"/>
        <v>151.69999999999999</v>
      </c>
    </row>
    <row r="15175" spans="1:1">
      <c r="A15175" s="19">
        <f t="shared" si="3609"/>
        <v>151.71</v>
      </c>
    </row>
    <row r="15176" spans="1:1">
      <c r="A15176" s="19">
        <f t="shared" si="3609"/>
        <v>151.72</v>
      </c>
    </row>
    <row r="15177" spans="1:1">
      <c r="A15177" s="19">
        <f t="shared" si="3609"/>
        <v>151.72999999999999</v>
      </c>
    </row>
    <row r="15178" spans="1:1">
      <c r="A15178" s="19">
        <f t="shared" si="3609"/>
        <v>151.74</v>
      </c>
    </row>
    <row r="15179" spans="1:1">
      <c r="A15179" s="19">
        <f t="shared" si="3609"/>
        <v>151.75</v>
      </c>
    </row>
    <row r="15180" spans="1:1">
      <c r="A15180" s="19">
        <f t="shared" si="3609"/>
        <v>151.76</v>
      </c>
    </row>
    <row r="15181" spans="1:1">
      <c r="A15181" s="19">
        <f t="shared" si="3609"/>
        <v>151.77000000000001</v>
      </c>
    </row>
    <row r="15182" spans="1:1">
      <c r="A15182" s="19">
        <f t="shared" si="3609"/>
        <v>151.78</v>
      </c>
    </row>
    <row r="15183" spans="1:1">
      <c r="A15183" s="19">
        <f t="shared" si="3609"/>
        <v>151.79</v>
      </c>
    </row>
    <row r="15184" spans="1:1">
      <c r="A15184" s="19">
        <f t="shared" si="3609"/>
        <v>151.80000000000001</v>
      </c>
    </row>
    <row r="15185" spans="1:1">
      <c r="A15185" s="19">
        <f t="shared" si="3609"/>
        <v>151.81</v>
      </c>
    </row>
    <row r="15186" spans="1:1">
      <c r="A15186" s="19">
        <f t="shared" si="3609"/>
        <v>151.82</v>
      </c>
    </row>
    <row r="15187" spans="1:1">
      <c r="A15187" s="19">
        <f t="shared" si="3609"/>
        <v>151.83000000000001</v>
      </c>
    </row>
    <row r="15188" spans="1:1">
      <c r="A15188" s="19">
        <f t="shared" si="3609"/>
        <v>151.84</v>
      </c>
    </row>
    <row r="15189" spans="1:1">
      <c r="A15189" s="19">
        <f t="shared" si="3609"/>
        <v>151.85</v>
      </c>
    </row>
    <row r="15190" spans="1:1">
      <c r="A15190" s="19">
        <f t="shared" si="3609"/>
        <v>151.86000000000001</v>
      </c>
    </row>
    <row r="15191" spans="1:1">
      <c r="A15191" s="19">
        <f t="shared" si="3609"/>
        <v>151.87</v>
      </c>
    </row>
    <row r="15192" spans="1:1">
      <c r="A15192" s="19">
        <f t="shared" si="3609"/>
        <v>151.88</v>
      </c>
    </row>
    <row r="15193" spans="1:1">
      <c r="A15193" s="19">
        <f t="shared" si="3609"/>
        <v>151.88999999999999</v>
      </c>
    </row>
    <row r="15194" spans="1:1">
      <c r="A15194" s="19">
        <f t="shared" si="3609"/>
        <v>151.9</v>
      </c>
    </row>
    <row r="15195" spans="1:1">
      <c r="A15195" s="19">
        <f t="shared" si="3609"/>
        <v>151.91</v>
      </c>
    </row>
    <row r="15196" spans="1:1">
      <c r="A15196" s="19">
        <f t="shared" si="3609"/>
        <v>151.91999999999999</v>
      </c>
    </row>
    <row r="15197" spans="1:1">
      <c r="A15197" s="19">
        <f t="shared" si="3609"/>
        <v>151.93</v>
      </c>
    </row>
    <row r="15198" spans="1:1">
      <c r="A15198" s="19">
        <f t="shared" si="3609"/>
        <v>151.94</v>
      </c>
    </row>
    <row r="15199" spans="1:1">
      <c r="A15199" s="19">
        <f t="shared" si="3609"/>
        <v>151.94999999999999</v>
      </c>
    </row>
    <row r="15200" spans="1:1">
      <c r="A15200" s="19">
        <f t="shared" si="3609"/>
        <v>151.96</v>
      </c>
    </row>
    <row r="15201" spans="1:1">
      <c r="A15201" s="19">
        <f t="shared" si="3609"/>
        <v>151.97</v>
      </c>
    </row>
    <row r="15202" spans="1:1">
      <c r="A15202" s="19">
        <f t="shared" si="3609"/>
        <v>151.97999999999999</v>
      </c>
    </row>
    <row r="15203" spans="1:1">
      <c r="A15203" s="19">
        <f t="shared" si="3609"/>
        <v>151.99</v>
      </c>
    </row>
    <row r="15204" spans="1:1">
      <c r="A15204" s="19">
        <f t="shared" si="3609"/>
        <v>152</v>
      </c>
    </row>
    <row r="15205" spans="1:1">
      <c r="A15205" s="19">
        <f t="shared" si="3609"/>
        <v>152.01</v>
      </c>
    </row>
    <row r="15206" spans="1:1">
      <c r="A15206" s="19">
        <f t="shared" ref="A15206:A15269" si="3610">ROUND(A15205+0.01,2)</f>
        <v>152.02000000000001</v>
      </c>
    </row>
    <row r="15207" spans="1:1">
      <c r="A15207" s="19">
        <f t="shared" si="3610"/>
        <v>152.03</v>
      </c>
    </row>
    <row r="15208" spans="1:1">
      <c r="A15208" s="19">
        <f t="shared" si="3610"/>
        <v>152.04</v>
      </c>
    </row>
    <row r="15209" spans="1:1">
      <c r="A15209" s="19">
        <f t="shared" si="3610"/>
        <v>152.05000000000001</v>
      </c>
    </row>
    <row r="15210" spans="1:1">
      <c r="A15210" s="19">
        <f t="shared" si="3610"/>
        <v>152.06</v>
      </c>
    </row>
    <row r="15211" spans="1:1">
      <c r="A15211" s="19">
        <f t="shared" si="3610"/>
        <v>152.07</v>
      </c>
    </row>
    <row r="15212" spans="1:1">
      <c r="A15212" s="19">
        <f t="shared" si="3610"/>
        <v>152.08000000000001</v>
      </c>
    </row>
    <row r="15213" spans="1:1">
      <c r="A15213" s="19">
        <f t="shared" si="3610"/>
        <v>152.09</v>
      </c>
    </row>
    <row r="15214" spans="1:1">
      <c r="A15214" s="19">
        <f t="shared" si="3610"/>
        <v>152.1</v>
      </c>
    </row>
    <row r="15215" spans="1:1">
      <c r="A15215" s="19">
        <f t="shared" si="3610"/>
        <v>152.11000000000001</v>
      </c>
    </row>
    <row r="15216" spans="1:1">
      <c r="A15216" s="19">
        <f t="shared" si="3610"/>
        <v>152.12</v>
      </c>
    </row>
    <row r="15217" spans="1:1">
      <c r="A15217" s="19">
        <f t="shared" si="3610"/>
        <v>152.13</v>
      </c>
    </row>
    <row r="15218" spans="1:1">
      <c r="A15218" s="19">
        <f t="shared" si="3610"/>
        <v>152.13999999999999</v>
      </c>
    </row>
    <row r="15219" spans="1:1">
      <c r="A15219" s="19">
        <f t="shared" si="3610"/>
        <v>152.15</v>
      </c>
    </row>
    <row r="15220" spans="1:1">
      <c r="A15220" s="19">
        <f t="shared" si="3610"/>
        <v>152.16</v>
      </c>
    </row>
    <row r="15221" spans="1:1">
      <c r="A15221" s="19">
        <f t="shared" si="3610"/>
        <v>152.16999999999999</v>
      </c>
    </row>
    <row r="15222" spans="1:1">
      <c r="A15222" s="19">
        <f t="shared" si="3610"/>
        <v>152.18</v>
      </c>
    </row>
    <row r="15223" spans="1:1">
      <c r="A15223" s="19">
        <f t="shared" si="3610"/>
        <v>152.19</v>
      </c>
    </row>
    <row r="15224" spans="1:1">
      <c r="A15224" s="19">
        <f t="shared" si="3610"/>
        <v>152.19999999999999</v>
      </c>
    </row>
    <row r="15225" spans="1:1">
      <c r="A15225" s="19">
        <f t="shared" si="3610"/>
        <v>152.21</v>
      </c>
    </row>
    <row r="15226" spans="1:1">
      <c r="A15226" s="19">
        <f t="shared" si="3610"/>
        <v>152.22</v>
      </c>
    </row>
    <row r="15227" spans="1:1">
      <c r="A15227" s="19">
        <f t="shared" si="3610"/>
        <v>152.22999999999999</v>
      </c>
    </row>
    <row r="15228" spans="1:1">
      <c r="A15228" s="19">
        <f t="shared" si="3610"/>
        <v>152.24</v>
      </c>
    </row>
    <row r="15229" spans="1:1">
      <c r="A15229" s="19">
        <f t="shared" si="3610"/>
        <v>152.25</v>
      </c>
    </row>
    <row r="15230" spans="1:1">
      <c r="A15230" s="19">
        <f t="shared" si="3610"/>
        <v>152.26</v>
      </c>
    </row>
    <row r="15231" spans="1:1">
      <c r="A15231" s="19">
        <f t="shared" si="3610"/>
        <v>152.27000000000001</v>
      </c>
    </row>
    <row r="15232" spans="1:1">
      <c r="A15232" s="19">
        <f t="shared" si="3610"/>
        <v>152.28</v>
      </c>
    </row>
    <row r="15233" spans="1:1">
      <c r="A15233" s="19">
        <f t="shared" si="3610"/>
        <v>152.29</v>
      </c>
    </row>
    <row r="15234" spans="1:1">
      <c r="A15234" s="19">
        <f t="shared" si="3610"/>
        <v>152.30000000000001</v>
      </c>
    </row>
    <row r="15235" spans="1:1">
      <c r="A15235" s="19">
        <f t="shared" si="3610"/>
        <v>152.31</v>
      </c>
    </row>
    <row r="15236" spans="1:1">
      <c r="A15236" s="19">
        <f t="shared" si="3610"/>
        <v>152.32</v>
      </c>
    </row>
    <row r="15237" spans="1:1">
      <c r="A15237" s="19">
        <f t="shared" si="3610"/>
        <v>152.33000000000001</v>
      </c>
    </row>
    <row r="15238" spans="1:1">
      <c r="A15238" s="19">
        <f t="shared" si="3610"/>
        <v>152.34</v>
      </c>
    </row>
    <row r="15239" spans="1:1">
      <c r="A15239" s="19">
        <f t="shared" si="3610"/>
        <v>152.35</v>
      </c>
    </row>
    <row r="15240" spans="1:1">
      <c r="A15240" s="19">
        <f t="shared" si="3610"/>
        <v>152.36000000000001</v>
      </c>
    </row>
    <row r="15241" spans="1:1">
      <c r="A15241" s="19">
        <f t="shared" si="3610"/>
        <v>152.37</v>
      </c>
    </row>
    <row r="15242" spans="1:1">
      <c r="A15242" s="19">
        <f t="shared" si="3610"/>
        <v>152.38</v>
      </c>
    </row>
    <row r="15243" spans="1:1">
      <c r="A15243" s="19">
        <f t="shared" si="3610"/>
        <v>152.38999999999999</v>
      </c>
    </row>
    <row r="15244" spans="1:1">
      <c r="A15244" s="19">
        <f t="shared" si="3610"/>
        <v>152.4</v>
      </c>
    </row>
    <row r="15245" spans="1:1">
      <c r="A15245" s="19">
        <f t="shared" si="3610"/>
        <v>152.41</v>
      </c>
    </row>
    <row r="15246" spans="1:1">
      <c r="A15246" s="19">
        <f t="shared" si="3610"/>
        <v>152.41999999999999</v>
      </c>
    </row>
    <row r="15247" spans="1:1">
      <c r="A15247" s="19">
        <f t="shared" si="3610"/>
        <v>152.43</v>
      </c>
    </row>
    <row r="15248" spans="1:1">
      <c r="A15248" s="19">
        <f t="shared" si="3610"/>
        <v>152.44</v>
      </c>
    </row>
    <row r="15249" spans="1:1">
      <c r="A15249" s="19">
        <f t="shared" si="3610"/>
        <v>152.44999999999999</v>
      </c>
    </row>
    <row r="15250" spans="1:1">
      <c r="A15250" s="19">
        <f t="shared" si="3610"/>
        <v>152.46</v>
      </c>
    </row>
    <row r="15251" spans="1:1">
      <c r="A15251" s="19">
        <f t="shared" si="3610"/>
        <v>152.47</v>
      </c>
    </row>
    <row r="15252" spans="1:1">
      <c r="A15252" s="19">
        <f t="shared" si="3610"/>
        <v>152.47999999999999</v>
      </c>
    </row>
    <row r="15253" spans="1:1">
      <c r="A15253" s="19">
        <f t="shared" si="3610"/>
        <v>152.49</v>
      </c>
    </row>
    <row r="15254" spans="1:1">
      <c r="A15254" s="19">
        <f t="shared" si="3610"/>
        <v>152.5</v>
      </c>
    </row>
    <row r="15255" spans="1:1">
      <c r="A15255" s="19">
        <f t="shared" si="3610"/>
        <v>152.51</v>
      </c>
    </row>
    <row r="15256" spans="1:1">
      <c r="A15256" s="19">
        <f t="shared" si="3610"/>
        <v>152.52000000000001</v>
      </c>
    </row>
    <row r="15257" spans="1:1">
      <c r="A15257" s="19">
        <f t="shared" si="3610"/>
        <v>152.53</v>
      </c>
    </row>
    <row r="15258" spans="1:1">
      <c r="A15258" s="19">
        <f t="shared" si="3610"/>
        <v>152.54</v>
      </c>
    </row>
    <row r="15259" spans="1:1">
      <c r="A15259" s="19">
        <f t="shared" si="3610"/>
        <v>152.55000000000001</v>
      </c>
    </row>
    <row r="15260" spans="1:1">
      <c r="A15260" s="19">
        <f t="shared" si="3610"/>
        <v>152.56</v>
      </c>
    </row>
    <row r="15261" spans="1:1">
      <c r="A15261" s="19">
        <f t="shared" si="3610"/>
        <v>152.57</v>
      </c>
    </row>
    <row r="15262" spans="1:1">
      <c r="A15262" s="19">
        <f t="shared" si="3610"/>
        <v>152.58000000000001</v>
      </c>
    </row>
    <row r="15263" spans="1:1">
      <c r="A15263" s="19">
        <f t="shared" si="3610"/>
        <v>152.59</v>
      </c>
    </row>
    <row r="15264" spans="1:1">
      <c r="A15264" s="19">
        <f t="shared" si="3610"/>
        <v>152.6</v>
      </c>
    </row>
    <row r="15265" spans="1:1">
      <c r="A15265" s="19">
        <f t="shared" si="3610"/>
        <v>152.61000000000001</v>
      </c>
    </row>
    <row r="15266" spans="1:1">
      <c r="A15266" s="19">
        <f t="shared" si="3610"/>
        <v>152.62</v>
      </c>
    </row>
    <row r="15267" spans="1:1">
      <c r="A15267" s="19">
        <f t="shared" si="3610"/>
        <v>152.63</v>
      </c>
    </row>
    <row r="15268" spans="1:1">
      <c r="A15268" s="19">
        <f t="shared" si="3610"/>
        <v>152.63999999999999</v>
      </c>
    </row>
    <row r="15269" spans="1:1">
      <c r="A15269" s="19">
        <f t="shared" si="3610"/>
        <v>152.65</v>
      </c>
    </row>
    <row r="15270" spans="1:1">
      <c r="A15270" s="19">
        <f t="shared" ref="A15270:A15333" si="3611">ROUND(A15269+0.01,2)</f>
        <v>152.66</v>
      </c>
    </row>
    <row r="15271" spans="1:1">
      <c r="A15271" s="19">
        <f t="shared" si="3611"/>
        <v>152.66999999999999</v>
      </c>
    </row>
    <row r="15272" spans="1:1">
      <c r="A15272" s="19">
        <f t="shared" si="3611"/>
        <v>152.68</v>
      </c>
    </row>
    <row r="15273" spans="1:1">
      <c r="A15273" s="19">
        <f t="shared" si="3611"/>
        <v>152.69</v>
      </c>
    </row>
    <row r="15274" spans="1:1">
      <c r="A15274" s="19">
        <f t="shared" si="3611"/>
        <v>152.69999999999999</v>
      </c>
    </row>
    <row r="15275" spans="1:1">
      <c r="A15275" s="19">
        <f t="shared" si="3611"/>
        <v>152.71</v>
      </c>
    </row>
    <row r="15276" spans="1:1">
      <c r="A15276" s="19">
        <f t="shared" si="3611"/>
        <v>152.72</v>
      </c>
    </row>
    <row r="15277" spans="1:1">
      <c r="A15277" s="19">
        <f t="shared" si="3611"/>
        <v>152.72999999999999</v>
      </c>
    </row>
    <row r="15278" spans="1:1">
      <c r="A15278" s="19">
        <f t="shared" si="3611"/>
        <v>152.74</v>
      </c>
    </row>
    <row r="15279" spans="1:1">
      <c r="A15279" s="19">
        <f t="shared" si="3611"/>
        <v>152.75</v>
      </c>
    </row>
    <row r="15280" spans="1:1">
      <c r="A15280" s="19">
        <f t="shared" si="3611"/>
        <v>152.76</v>
      </c>
    </row>
    <row r="15281" spans="1:1">
      <c r="A15281" s="19">
        <f t="shared" si="3611"/>
        <v>152.77000000000001</v>
      </c>
    </row>
    <row r="15282" spans="1:1">
      <c r="A15282" s="19">
        <f t="shared" si="3611"/>
        <v>152.78</v>
      </c>
    </row>
    <row r="15283" spans="1:1">
      <c r="A15283" s="19">
        <f t="shared" si="3611"/>
        <v>152.79</v>
      </c>
    </row>
    <row r="15284" spans="1:1">
      <c r="A15284" s="19">
        <f t="shared" si="3611"/>
        <v>152.80000000000001</v>
      </c>
    </row>
    <row r="15285" spans="1:1">
      <c r="A15285" s="19">
        <f t="shared" si="3611"/>
        <v>152.81</v>
      </c>
    </row>
    <row r="15286" spans="1:1">
      <c r="A15286" s="19">
        <f t="shared" si="3611"/>
        <v>152.82</v>
      </c>
    </row>
    <row r="15287" spans="1:1">
      <c r="A15287" s="19">
        <f t="shared" si="3611"/>
        <v>152.83000000000001</v>
      </c>
    </row>
    <row r="15288" spans="1:1">
      <c r="A15288" s="19">
        <f t="shared" si="3611"/>
        <v>152.84</v>
      </c>
    </row>
    <row r="15289" spans="1:1">
      <c r="A15289" s="19">
        <f t="shared" si="3611"/>
        <v>152.85</v>
      </c>
    </row>
    <row r="15290" spans="1:1">
      <c r="A15290" s="19">
        <f t="shared" si="3611"/>
        <v>152.86000000000001</v>
      </c>
    </row>
    <row r="15291" spans="1:1">
      <c r="A15291" s="19">
        <f t="shared" si="3611"/>
        <v>152.87</v>
      </c>
    </row>
    <row r="15292" spans="1:1">
      <c r="A15292" s="19">
        <f t="shared" si="3611"/>
        <v>152.88</v>
      </c>
    </row>
    <row r="15293" spans="1:1">
      <c r="A15293" s="19">
        <f t="shared" si="3611"/>
        <v>152.88999999999999</v>
      </c>
    </row>
    <row r="15294" spans="1:1">
      <c r="A15294" s="19">
        <f t="shared" si="3611"/>
        <v>152.9</v>
      </c>
    </row>
    <row r="15295" spans="1:1">
      <c r="A15295" s="19">
        <f t="shared" si="3611"/>
        <v>152.91</v>
      </c>
    </row>
    <row r="15296" spans="1:1">
      <c r="A15296" s="19">
        <f t="shared" si="3611"/>
        <v>152.91999999999999</v>
      </c>
    </row>
    <row r="15297" spans="1:1">
      <c r="A15297" s="19">
        <f t="shared" si="3611"/>
        <v>152.93</v>
      </c>
    </row>
    <row r="15298" spans="1:1">
      <c r="A15298" s="19">
        <f t="shared" si="3611"/>
        <v>152.94</v>
      </c>
    </row>
    <row r="15299" spans="1:1">
      <c r="A15299" s="19">
        <f t="shared" si="3611"/>
        <v>152.94999999999999</v>
      </c>
    </row>
    <row r="15300" spans="1:1">
      <c r="A15300" s="19">
        <f t="shared" si="3611"/>
        <v>152.96</v>
      </c>
    </row>
    <row r="15301" spans="1:1">
      <c r="A15301" s="19">
        <f t="shared" si="3611"/>
        <v>152.97</v>
      </c>
    </row>
    <row r="15302" spans="1:1">
      <c r="A15302" s="19">
        <f t="shared" si="3611"/>
        <v>152.97999999999999</v>
      </c>
    </row>
    <row r="15303" spans="1:1">
      <c r="A15303" s="19">
        <f t="shared" si="3611"/>
        <v>152.99</v>
      </c>
    </row>
    <row r="15304" spans="1:1">
      <c r="A15304" s="19">
        <f t="shared" si="3611"/>
        <v>153</v>
      </c>
    </row>
    <row r="15305" spans="1:1">
      <c r="A15305" s="19">
        <f t="shared" si="3611"/>
        <v>153.01</v>
      </c>
    </row>
    <row r="15306" spans="1:1">
      <c r="A15306" s="19">
        <f t="shared" si="3611"/>
        <v>153.02000000000001</v>
      </c>
    </row>
    <row r="15307" spans="1:1">
      <c r="A15307" s="19">
        <f t="shared" si="3611"/>
        <v>153.03</v>
      </c>
    </row>
    <row r="15308" spans="1:1">
      <c r="A15308" s="19">
        <f t="shared" si="3611"/>
        <v>153.04</v>
      </c>
    </row>
    <row r="15309" spans="1:1">
      <c r="A15309" s="19">
        <f t="shared" si="3611"/>
        <v>153.05000000000001</v>
      </c>
    </row>
    <row r="15310" spans="1:1">
      <c r="A15310" s="19">
        <f t="shared" si="3611"/>
        <v>153.06</v>
      </c>
    </row>
    <row r="15311" spans="1:1">
      <c r="A15311" s="19">
        <f t="shared" si="3611"/>
        <v>153.07</v>
      </c>
    </row>
    <row r="15312" spans="1:1">
      <c r="A15312" s="19">
        <f t="shared" si="3611"/>
        <v>153.08000000000001</v>
      </c>
    </row>
    <row r="15313" spans="1:1">
      <c r="A15313" s="19">
        <f t="shared" si="3611"/>
        <v>153.09</v>
      </c>
    </row>
    <row r="15314" spans="1:1">
      <c r="A15314" s="19">
        <f t="shared" si="3611"/>
        <v>153.1</v>
      </c>
    </row>
    <row r="15315" spans="1:1">
      <c r="A15315" s="19">
        <f t="shared" si="3611"/>
        <v>153.11000000000001</v>
      </c>
    </row>
    <row r="15316" spans="1:1">
      <c r="A15316" s="19">
        <f t="shared" si="3611"/>
        <v>153.12</v>
      </c>
    </row>
    <row r="15317" spans="1:1">
      <c r="A15317" s="19">
        <f t="shared" si="3611"/>
        <v>153.13</v>
      </c>
    </row>
    <row r="15318" spans="1:1">
      <c r="A15318" s="19">
        <f t="shared" si="3611"/>
        <v>153.13999999999999</v>
      </c>
    </row>
    <row r="15319" spans="1:1">
      <c r="A15319" s="19">
        <f t="shared" si="3611"/>
        <v>153.15</v>
      </c>
    </row>
    <row r="15320" spans="1:1">
      <c r="A15320" s="19">
        <f t="shared" si="3611"/>
        <v>153.16</v>
      </c>
    </row>
    <row r="15321" spans="1:1">
      <c r="A15321" s="19">
        <f t="shared" si="3611"/>
        <v>153.16999999999999</v>
      </c>
    </row>
    <row r="15322" spans="1:1">
      <c r="A15322" s="19">
        <f t="shared" si="3611"/>
        <v>153.18</v>
      </c>
    </row>
    <row r="15323" spans="1:1">
      <c r="A15323" s="19">
        <f t="shared" si="3611"/>
        <v>153.19</v>
      </c>
    </row>
    <row r="15324" spans="1:1">
      <c r="A15324" s="19">
        <f t="shared" si="3611"/>
        <v>153.19999999999999</v>
      </c>
    </row>
    <row r="15325" spans="1:1">
      <c r="A15325" s="19">
        <f t="shared" si="3611"/>
        <v>153.21</v>
      </c>
    </row>
    <row r="15326" spans="1:1">
      <c r="A15326" s="19">
        <f t="shared" si="3611"/>
        <v>153.22</v>
      </c>
    </row>
    <row r="15327" spans="1:1">
      <c r="A15327" s="19">
        <f t="shared" si="3611"/>
        <v>153.22999999999999</v>
      </c>
    </row>
    <row r="15328" spans="1:1">
      <c r="A15328" s="19">
        <f t="shared" si="3611"/>
        <v>153.24</v>
      </c>
    </row>
    <row r="15329" spans="1:1">
      <c r="A15329" s="19">
        <f t="shared" si="3611"/>
        <v>153.25</v>
      </c>
    </row>
    <row r="15330" spans="1:1">
      <c r="A15330" s="19">
        <f t="shared" si="3611"/>
        <v>153.26</v>
      </c>
    </row>
    <row r="15331" spans="1:1">
      <c r="A15331" s="19">
        <f t="shared" si="3611"/>
        <v>153.27000000000001</v>
      </c>
    </row>
    <row r="15332" spans="1:1">
      <c r="A15332" s="19">
        <f t="shared" si="3611"/>
        <v>153.28</v>
      </c>
    </row>
    <row r="15333" spans="1:1">
      <c r="A15333" s="19">
        <f t="shared" si="3611"/>
        <v>153.29</v>
      </c>
    </row>
    <row r="15334" spans="1:1">
      <c r="A15334" s="19">
        <f t="shared" ref="A15334:A15397" si="3612">ROUND(A15333+0.01,2)</f>
        <v>153.30000000000001</v>
      </c>
    </row>
    <row r="15335" spans="1:1">
      <c r="A15335" s="19">
        <f t="shared" si="3612"/>
        <v>153.31</v>
      </c>
    </row>
    <row r="15336" spans="1:1">
      <c r="A15336" s="19">
        <f t="shared" si="3612"/>
        <v>153.32</v>
      </c>
    </row>
    <row r="15337" spans="1:1">
      <c r="A15337" s="19">
        <f t="shared" si="3612"/>
        <v>153.33000000000001</v>
      </c>
    </row>
    <row r="15338" spans="1:1">
      <c r="A15338" s="19">
        <f t="shared" si="3612"/>
        <v>153.34</v>
      </c>
    </row>
    <row r="15339" spans="1:1">
      <c r="A15339" s="19">
        <f t="shared" si="3612"/>
        <v>153.35</v>
      </c>
    </row>
    <row r="15340" spans="1:1">
      <c r="A15340" s="19">
        <f t="shared" si="3612"/>
        <v>153.36000000000001</v>
      </c>
    </row>
    <row r="15341" spans="1:1">
      <c r="A15341" s="19">
        <f t="shared" si="3612"/>
        <v>153.37</v>
      </c>
    </row>
    <row r="15342" spans="1:1">
      <c r="A15342" s="19">
        <f t="shared" si="3612"/>
        <v>153.38</v>
      </c>
    </row>
    <row r="15343" spans="1:1">
      <c r="A15343" s="19">
        <f t="shared" si="3612"/>
        <v>153.38999999999999</v>
      </c>
    </row>
    <row r="15344" spans="1:1">
      <c r="A15344" s="19">
        <f t="shared" si="3612"/>
        <v>153.4</v>
      </c>
    </row>
    <row r="15345" spans="1:1">
      <c r="A15345" s="19">
        <f t="shared" si="3612"/>
        <v>153.41</v>
      </c>
    </row>
    <row r="15346" spans="1:1">
      <c r="A15346" s="19">
        <f t="shared" si="3612"/>
        <v>153.41999999999999</v>
      </c>
    </row>
    <row r="15347" spans="1:1">
      <c r="A15347" s="19">
        <f t="shared" si="3612"/>
        <v>153.43</v>
      </c>
    </row>
    <row r="15348" spans="1:1">
      <c r="A15348" s="19">
        <f t="shared" si="3612"/>
        <v>153.44</v>
      </c>
    </row>
    <row r="15349" spans="1:1">
      <c r="A15349" s="19">
        <f t="shared" si="3612"/>
        <v>153.44999999999999</v>
      </c>
    </row>
    <row r="15350" spans="1:1">
      <c r="A15350" s="19">
        <f t="shared" si="3612"/>
        <v>153.46</v>
      </c>
    </row>
    <row r="15351" spans="1:1">
      <c r="A15351" s="19">
        <f t="shared" si="3612"/>
        <v>153.47</v>
      </c>
    </row>
    <row r="15352" spans="1:1">
      <c r="A15352" s="19">
        <f t="shared" si="3612"/>
        <v>153.47999999999999</v>
      </c>
    </row>
    <row r="15353" spans="1:1">
      <c r="A15353" s="19">
        <f t="shared" si="3612"/>
        <v>153.49</v>
      </c>
    </row>
    <row r="15354" spans="1:1">
      <c r="A15354" s="19">
        <f t="shared" si="3612"/>
        <v>153.5</v>
      </c>
    </row>
    <row r="15355" spans="1:1">
      <c r="A15355" s="19">
        <f t="shared" si="3612"/>
        <v>153.51</v>
      </c>
    </row>
    <row r="15356" spans="1:1">
      <c r="A15356" s="19">
        <f t="shared" si="3612"/>
        <v>153.52000000000001</v>
      </c>
    </row>
    <row r="15357" spans="1:1">
      <c r="A15357" s="19">
        <f t="shared" si="3612"/>
        <v>153.53</v>
      </c>
    </row>
    <row r="15358" spans="1:1">
      <c r="A15358" s="19">
        <f t="shared" si="3612"/>
        <v>153.54</v>
      </c>
    </row>
    <row r="15359" spans="1:1">
      <c r="A15359" s="19">
        <f t="shared" si="3612"/>
        <v>153.55000000000001</v>
      </c>
    </row>
    <row r="15360" spans="1:1">
      <c r="A15360" s="19">
        <f t="shared" si="3612"/>
        <v>153.56</v>
      </c>
    </row>
    <row r="15361" spans="1:1">
      <c r="A15361" s="19">
        <f t="shared" si="3612"/>
        <v>153.57</v>
      </c>
    </row>
    <row r="15362" spans="1:1">
      <c r="A15362" s="19">
        <f t="shared" si="3612"/>
        <v>153.58000000000001</v>
      </c>
    </row>
    <row r="15363" spans="1:1">
      <c r="A15363" s="19">
        <f t="shared" si="3612"/>
        <v>153.59</v>
      </c>
    </row>
    <row r="15364" spans="1:1">
      <c r="A15364" s="19">
        <f t="shared" si="3612"/>
        <v>153.6</v>
      </c>
    </row>
    <row r="15365" spans="1:1">
      <c r="A15365" s="19">
        <f t="shared" si="3612"/>
        <v>153.61000000000001</v>
      </c>
    </row>
    <row r="15366" spans="1:1">
      <c r="A15366" s="19">
        <f t="shared" si="3612"/>
        <v>153.62</v>
      </c>
    </row>
    <row r="15367" spans="1:1">
      <c r="A15367" s="19">
        <f t="shared" si="3612"/>
        <v>153.63</v>
      </c>
    </row>
    <row r="15368" spans="1:1">
      <c r="A15368" s="19">
        <f t="shared" si="3612"/>
        <v>153.63999999999999</v>
      </c>
    </row>
    <row r="15369" spans="1:1">
      <c r="A15369" s="19">
        <f t="shared" si="3612"/>
        <v>153.65</v>
      </c>
    </row>
    <row r="15370" spans="1:1">
      <c r="A15370" s="19">
        <f t="shared" si="3612"/>
        <v>153.66</v>
      </c>
    </row>
    <row r="15371" spans="1:1">
      <c r="A15371" s="19">
        <f t="shared" si="3612"/>
        <v>153.66999999999999</v>
      </c>
    </row>
    <row r="15372" spans="1:1">
      <c r="A15372" s="19">
        <f t="shared" si="3612"/>
        <v>153.68</v>
      </c>
    </row>
    <row r="15373" spans="1:1">
      <c r="A15373" s="19">
        <f t="shared" si="3612"/>
        <v>153.69</v>
      </c>
    </row>
    <row r="15374" spans="1:1">
      <c r="A15374" s="19">
        <f t="shared" si="3612"/>
        <v>153.69999999999999</v>
      </c>
    </row>
    <row r="15375" spans="1:1">
      <c r="A15375" s="19">
        <f t="shared" si="3612"/>
        <v>153.71</v>
      </c>
    </row>
    <row r="15376" spans="1:1">
      <c r="A15376" s="19">
        <f t="shared" si="3612"/>
        <v>153.72</v>
      </c>
    </row>
    <row r="15377" spans="1:1">
      <c r="A15377" s="19">
        <f t="shared" si="3612"/>
        <v>153.72999999999999</v>
      </c>
    </row>
    <row r="15378" spans="1:1">
      <c r="A15378" s="19">
        <f t="shared" si="3612"/>
        <v>153.74</v>
      </c>
    </row>
    <row r="15379" spans="1:1">
      <c r="A15379" s="19">
        <f t="shared" si="3612"/>
        <v>153.75</v>
      </c>
    </row>
    <row r="15380" spans="1:1">
      <c r="A15380" s="19">
        <f t="shared" si="3612"/>
        <v>153.76</v>
      </c>
    </row>
    <row r="15381" spans="1:1">
      <c r="A15381" s="19">
        <f t="shared" si="3612"/>
        <v>153.77000000000001</v>
      </c>
    </row>
    <row r="15382" spans="1:1">
      <c r="A15382" s="19">
        <f t="shared" si="3612"/>
        <v>153.78</v>
      </c>
    </row>
    <row r="15383" spans="1:1">
      <c r="A15383" s="19">
        <f t="shared" si="3612"/>
        <v>153.79</v>
      </c>
    </row>
    <row r="15384" spans="1:1">
      <c r="A15384" s="19">
        <f t="shared" si="3612"/>
        <v>153.80000000000001</v>
      </c>
    </row>
    <row r="15385" spans="1:1">
      <c r="A15385" s="19">
        <f t="shared" si="3612"/>
        <v>153.81</v>
      </c>
    </row>
    <row r="15386" spans="1:1">
      <c r="A15386" s="19">
        <f t="shared" si="3612"/>
        <v>153.82</v>
      </c>
    </row>
    <row r="15387" spans="1:1">
      <c r="A15387" s="19">
        <f t="shared" si="3612"/>
        <v>153.83000000000001</v>
      </c>
    </row>
    <row r="15388" spans="1:1">
      <c r="A15388" s="19">
        <f t="shared" si="3612"/>
        <v>153.84</v>
      </c>
    </row>
    <row r="15389" spans="1:1">
      <c r="A15389" s="19">
        <f t="shared" si="3612"/>
        <v>153.85</v>
      </c>
    </row>
    <row r="15390" spans="1:1">
      <c r="A15390" s="19">
        <f t="shared" si="3612"/>
        <v>153.86000000000001</v>
      </c>
    </row>
    <row r="15391" spans="1:1">
      <c r="A15391" s="19">
        <f t="shared" si="3612"/>
        <v>153.87</v>
      </c>
    </row>
    <row r="15392" spans="1:1">
      <c r="A15392" s="19">
        <f t="shared" si="3612"/>
        <v>153.88</v>
      </c>
    </row>
    <row r="15393" spans="1:1">
      <c r="A15393" s="19">
        <f t="shared" si="3612"/>
        <v>153.88999999999999</v>
      </c>
    </row>
    <row r="15394" spans="1:1">
      <c r="A15394" s="19">
        <f t="shared" si="3612"/>
        <v>153.9</v>
      </c>
    </row>
    <row r="15395" spans="1:1">
      <c r="A15395" s="19">
        <f t="shared" si="3612"/>
        <v>153.91</v>
      </c>
    </row>
    <row r="15396" spans="1:1">
      <c r="A15396" s="19">
        <f t="shared" si="3612"/>
        <v>153.91999999999999</v>
      </c>
    </row>
    <row r="15397" spans="1:1">
      <c r="A15397" s="19">
        <f t="shared" si="3612"/>
        <v>153.93</v>
      </c>
    </row>
    <row r="15398" spans="1:1">
      <c r="A15398" s="19">
        <f t="shared" ref="A15398:A15461" si="3613">ROUND(A15397+0.01,2)</f>
        <v>153.94</v>
      </c>
    </row>
    <row r="15399" spans="1:1">
      <c r="A15399" s="19">
        <f t="shared" si="3613"/>
        <v>153.94999999999999</v>
      </c>
    </row>
    <row r="15400" spans="1:1">
      <c r="A15400" s="19">
        <f t="shared" si="3613"/>
        <v>153.96</v>
      </c>
    </row>
    <row r="15401" spans="1:1">
      <c r="A15401" s="19">
        <f t="shared" si="3613"/>
        <v>153.97</v>
      </c>
    </row>
    <row r="15402" spans="1:1">
      <c r="A15402" s="19">
        <f t="shared" si="3613"/>
        <v>153.97999999999999</v>
      </c>
    </row>
    <row r="15403" spans="1:1">
      <c r="A15403" s="19">
        <f t="shared" si="3613"/>
        <v>153.99</v>
      </c>
    </row>
    <row r="15404" spans="1:1">
      <c r="A15404" s="19">
        <f t="shared" si="3613"/>
        <v>154</v>
      </c>
    </row>
    <row r="15405" spans="1:1">
      <c r="A15405" s="19">
        <f t="shared" si="3613"/>
        <v>154.01</v>
      </c>
    </row>
    <row r="15406" spans="1:1">
      <c r="A15406" s="19">
        <f t="shared" si="3613"/>
        <v>154.02000000000001</v>
      </c>
    </row>
    <row r="15407" spans="1:1">
      <c r="A15407" s="19">
        <f t="shared" si="3613"/>
        <v>154.03</v>
      </c>
    </row>
    <row r="15408" spans="1:1">
      <c r="A15408" s="19">
        <f t="shared" si="3613"/>
        <v>154.04</v>
      </c>
    </row>
    <row r="15409" spans="1:1">
      <c r="A15409" s="19">
        <f t="shared" si="3613"/>
        <v>154.05000000000001</v>
      </c>
    </row>
    <row r="15410" spans="1:1">
      <c r="A15410" s="19">
        <f t="shared" si="3613"/>
        <v>154.06</v>
      </c>
    </row>
    <row r="15411" spans="1:1">
      <c r="A15411" s="19">
        <f t="shared" si="3613"/>
        <v>154.07</v>
      </c>
    </row>
    <row r="15412" spans="1:1">
      <c r="A15412" s="19">
        <f t="shared" si="3613"/>
        <v>154.08000000000001</v>
      </c>
    </row>
    <row r="15413" spans="1:1">
      <c r="A15413" s="19">
        <f t="shared" si="3613"/>
        <v>154.09</v>
      </c>
    </row>
    <row r="15414" spans="1:1">
      <c r="A15414" s="19">
        <f t="shared" si="3613"/>
        <v>154.1</v>
      </c>
    </row>
    <row r="15415" spans="1:1">
      <c r="A15415" s="19">
        <f t="shared" si="3613"/>
        <v>154.11000000000001</v>
      </c>
    </row>
    <row r="15416" spans="1:1">
      <c r="A15416" s="19">
        <f t="shared" si="3613"/>
        <v>154.12</v>
      </c>
    </row>
    <row r="15417" spans="1:1">
      <c r="A15417" s="19">
        <f t="shared" si="3613"/>
        <v>154.13</v>
      </c>
    </row>
    <row r="15418" spans="1:1">
      <c r="A15418" s="19">
        <f t="shared" si="3613"/>
        <v>154.13999999999999</v>
      </c>
    </row>
    <row r="15419" spans="1:1">
      <c r="A15419" s="19">
        <f t="shared" si="3613"/>
        <v>154.15</v>
      </c>
    </row>
    <row r="15420" spans="1:1">
      <c r="A15420" s="19">
        <f t="shared" si="3613"/>
        <v>154.16</v>
      </c>
    </row>
    <row r="15421" spans="1:1">
      <c r="A15421" s="19">
        <f t="shared" si="3613"/>
        <v>154.16999999999999</v>
      </c>
    </row>
    <row r="15422" spans="1:1">
      <c r="A15422" s="19">
        <f t="shared" si="3613"/>
        <v>154.18</v>
      </c>
    </row>
    <row r="15423" spans="1:1">
      <c r="A15423" s="19">
        <f t="shared" si="3613"/>
        <v>154.19</v>
      </c>
    </row>
    <row r="15424" spans="1:1">
      <c r="A15424" s="19">
        <f t="shared" si="3613"/>
        <v>154.19999999999999</v>
      </c>
    </row>
    <row r="15425" spans="1:1">
      <c r="A15425" s="19">
        <f t="shared" si="3613"/>
        <v>154.21</v>
      </c>
    </row>
    <row r="15426" spans="1:1">
      <c r="A15426" s="19">
        <f t="shared" si="3613"/>
        <v>154.22</v>
      </c>
    </row>
    <row r="15427" spans="1:1">
      <c r="A15427" s="19">
        <f t="shared" si="3613"/>
        <v>154.22999999999999</v>
      </c>
    </row>
    <row r="15428" spans="1:1">
      <c r="A15428" s="19">
        <f t="shared" si="3613"/>
        <v>154.24</v>
      </c>
    </row>
    <row r="15429" spans="1:1">
      <c r="A15429" s="19">
        <f t="shared" si="3613"/>
        <v>154.25</v>
      </c>
    </row>
    <row r="15430" spans="1:1">
      <c r="A15430" s="19">
        <f t="shared" si="3613"/>
        <v>154.26</v>
      </c>
    </row>
    <row r="15431" spans="1:1">
      <c r="A15431" s="19">
        <f t="shared" si="3613"/>
        <v>154.27000000000001</v>
      </c>
    </row>
    <row r="15432" spans="1:1">
      <c r="A15432" s="19">
        <f t="shared" si="3613"/>
        <v>154.28</v>
      </c>
    </row>
    <row r="15433" spans="1:1">
      <c r="A15433" s="19">
        <f t="shared" si="3613"/>
        <v>154.29</v>
      </c>
    </row>
    <row r="15434" spans="1:1">
      <c r="A15434" s="19">
        <f t="shared" si="3613"/>
        <v>154.30000000000001</v>
      </c>
    </row>
    <row r="15435" spans="1:1">
      <c r="A15435" s="19">
        <f t="shared" si="3613"/>
        <v>154.31</v>
      </c>
    </row>
    <row r="15436" spans="1:1">
      <c r="A15436" s="19">
        <f t="shared" si="3613"/>
        <v>154.32</v>
      </c>
    </row>
    <row r="15437" spans="1:1">
      <c r="A15437" s="19">
        <f t="shared" si="3613"/>
        <v>154.33000000000001</v>
      </c>
    </row>
    <row r="15438" spans="1:1">
      <c r="A15438" s="19">
        <f t="shared" si="3613"/>
        <v>154.34</v>
      </c>
    </row>
    <row r="15439" spans="1:1">
      <c r="A15439" s="19">
        <f t="shared" si="3613"/>
        <v>154.35</v>
      </c>
    </row>
    <row r="15440" spans="1:1">
      <c r="A15440" s="19">
        <f t="shared" si="3613"/>
        <v>154.36000000000001</v>
      </c>
    </row>
    <row r="15441" spans="1:1">
      <c r="A15441" s="19">
        <f t="shared" si="3613"/>
        <v>154.37</v>
      </c>
    </row>
    <row r="15442" spans="1:1">
      <c r="A15442" s="19">
        <f t="shared" si="3613"/>
        <v>154.38</v>
      </c>
    </row>
    <row r="15443" spans="1:1">
      <c r="A15443" s="19">
        <f t="shared" si="3613"/>
        <v>154.38999999999999</v>
      </c>
    </row>
    <row r="15444" spans="1:1">
      <c r="A15444" s="19">
        <f t="shared" si="3613"/>
        <v>154.4</v>
      </c>
    </row>
    <row r="15445" spans="1:1">
      <c r="A15445" s="19">
        <f t="shared" si="3613"/>
        <v>154.41</v>
      </c>
    </row>
    <row r="15446" spans="1:1">
      <c r="A15446" s="19">
        <f t="shared" si="3613"/>
        <v>154.41999999999999</v>
      </c>
    </row>
    <row r="15447" spans="1:1">
      <c r="A15447" s="19">
        <f t="shared" si="3613"/>
        <v>154.43</v>
      </c>
    </row>
    <row r="15448" spans="1:1">
      <c r="A15448" s="19">
        <f t="shared" si="3613"/>
        <v>154.44</v>
      </c>
    </row>
    <row r="15449" spans="1:1">
      <c r="A15449" s="19">
        <f t="shared" si="3613"/>
        <v>154.44999999999999</v>
      </c>
    </row>
    <row r="15450" spans="1:1">
      <c r="A15450" s="19">
        <f t="shared" si="3613"/>
        <v>154.46</v>
      </c>
    </row>
    <row r="15451" spans="1:1">
      <c r="A15451" s="19">
        <f t="shared" si="3613"/>
        <v>154.47</v>
      </c>
    </row>
    <row r="15452" spans="1:1">
      <c r="A15452" s="19">
        <f t="shared" si="3613"/>
        <v>154.47999999999999</v>
      </c>
    </row>
    <row r="15453" spans="1:1">
      <c r="A15453" s="19">
        <f t="shared" si="3613"/>
        <v>154.49</v>
      </c>
    </row>
    <row r="15454" spans="1:1">
      <c r="A15454" s="19">
        <f t="shared" si="3613"/>
        <v>154.5</v>
      </c>
    </row>
    <row r="15455" spans="1:1">
      <c r="A15455" s="19">
        <f t="shared" si="3613"/>
        <v>154.51</v>
      </c>
    </row>
    <row r="15456" spans="1:1">
      <c r="A15456" s="19">
        <f t="shared" si="3613"/>
        <v>154.52000000000001</v>
      </c>
    </row>
    <row r="15457" spans="1:1">
      <c r="A15457" s="19">
        <f t="shared" si="3613"/>
        <v>154.53</v>
      </c>
    </row>
    <row r="15458" spans="1:1">
      <c r="A15458" s="19">
        <f t="shared" si="3613"/>
        <v>154.54</v>
      </c>
    </row>
    <row r="15459" spans="1:1">
      <c r="A15459" s="19">
        <f t="shared" si="3613"/>
        <v>154.55000000000001</v>
      </c>
    </row>
    <row r="15460" spans="1:1">
      <c r="A15460" s="19">
        <f t="shared" si="3613"/>
        <v>154.56</v>
      </c>
    </row>
    <row r="15461" spans="1:1">
      <c r="A15461" s="19">
        <f t="shared" si="3613"/>
        <v>154.57</v>
      </c>
    </row>
    <row r="15462" spans="1:1">
      <c r="A15462" s="19">
        <f t="shared" ref="A15462:A15525" si="3614">ROUND(A15461+0.01,2)</f>
        <v>154.58000000000001</v>
      </c>
    </row>
    <row r="15463" spans="1:1">
      <c r="A15463" s="19">
        <f t="shared" si="3614"/>
        <v>154.59</v>
      </c>
    </row>
    <row r="15464" spans="1:1">
      <c r="A15464" s="19">
        <f t="shared" si="3614"/>
        <v>154.6</v>
      </c>
    </row>
    <row r="15465" spans="1:1">
      <c r="A15465" s="19">
        <f t="shared" si="3614"/>
        <v>154.61000000000001</v>
      </c>
    </row>
    <row r="15466" spans="1:1">
      <c r="A15466" s="19">
        <f t="shared" si="3614"/>
        <v>154.62</v>
      </c>
    </row>
    <row r="15467" spans="1:1">
      <c r="A15467" s="19">
        <f t="shared" si="3614"/>
        <v>154.63</v>
      </c>
    </row>
    <row r="15468" spans="1:1">
      <c r="A15468" s="19">
        <f t="shared" si="3614"/>
        <v>154.63999999999999</v>
      </c>
    </row>
    <row r="15469" spans="1:1">
      <c r="A15469" s="19">
        <f t="shared" si="3614"/>
        <v>154.65</v>
      </c>
    </row>
    <row r="15470" spans="1:1">
      <c r="A15470" s="19">
        <f t="shared" si="3614"/>
        <v>154.66</v>
      </c>
    </row>
    <row r="15471" spans="1:1">
      <c r="A15471" s="19">
        <f t="shared" si="3614"/>
        <v>154.66999999999999</v>
      </c>
    </row>
    <row r="15472" spans="1:1">
      <c r="A15472" s="19">
        <f t="shared" si="3614"/>
        <v>154.68</v>
      </c>
    </row>
    <row r="15473" spans="1:1">
      <c r="A15473" s="19">
        <f t="shared" si="3614"/>
        <v>154.69</v>
      </c>
    </row>
    <row r="15474" spans="1:1">
      <c r="A15474" s="19">
        <f t="shared" si="3614"/>
        <v>154.69999999999999</v>
      </c>
    </row>
    <row r="15475" spans="1:1">
      <c r="A15475" s="19">
        <f t="shared" si="3614"/>
        <v>154.71</v>
      </c>
    </row>
    <row r="15476" spans="1:1">
      <c r="A15476" s="19">
        <f t="shared" si="3614"/>
        <v>154.72</v>
      </c>
    </row>
    <row r="15477" spans="1:1">
      <c r="A15477" s="19">
        <f t="shared" si="3614"/>
        <v>154.72999999999999</v>
      </c>
    </row>
    <row r="15478" spans="1:1">
      <c r="A15478" s="19">
        <f t="shared" si="3614"/>
        <v>154.74</v>
      </c>
    </row>
    <row r="15479" spans="1:1">
      <c r="A15479" s="19">
        <f t="shared" si="3614"/>
        <v>154.75</v>
      </c>
    </row>
    <row r="15480" spans="1:1">
      <c r="A15480" s="19">
        <f t="shared" si="3614"/>
        <v>154.76</v>
      </c>
    </row>
    <row r="15481" spans="1:1">
      <c r="A15481" s="19">
        <f t="shared" si="3614"/>
        <v>154.77000000000001</v>
      </c>
    </row>
    <row r="15482" spans="1:1">
      <c r="A15482" s="19">
        <f t="shared" si="3614"/>
        <v>154.78</v>
      </c>
    </row>
    <row r="15483" spans="1:1">
      <c r="A15483" s="19">
        <f t="shared" si="3614"/>
        <v>154.79</v>
      </c>
    </row>
    <row r="15484" spans="1:1">
      <c r="A15484" s="19">
        <f t="shared" si="3614"/>
        <v>154.80000000000001</v>
      </c>
    </row>
    <row r="15485" spans="1:1">
      <c r="A15485" s="19">
        <f t="shared" si="3614"/>
        <v>154.81</v>
      </c>
    </row>
    <row r="15486" spans="1:1">
      <c r="A15486" s="19">
        <f t="shared" si="3614"/>
        <v>154.82</v>
      </c>
    </row>
    <row r="15487" spans="1:1">
      <c r="A15487" s="19">
        <f t="shared" si="3614"/>
        <v>154.83000000000001</v>
      </c>
    </row>
    <row r="15488" spans="1:1">
      <c r="A15488" s="19">
        <f t="shared" si="3614"/>
        <v>154.84</v>
      </c>
    </row>
    <row r="15489" spans="1:1">
      <c r="A15489" s="19">
        <f t="shared" si="3614"/>
        <v>154.85</v>
      </c>
    </row>
    <row r="15490" spans="1:1">
      <c r="A15490" s="19">
        <f t="shared" si="3614"/>
        <v>154.86000000000001</v>
      </c>
    </row>
    <row r="15491" spans="1:1">
      <c r="A15491" s="19">
        <f t="shared" si="3614"/>
        <v>154.87</v>
      </c>
    </row>
    <row r="15492" spans="1:1">
      <c r="A15492" s="19">
        <f t="shared" si="3614"/>
        <v>154.88</v>
      </c>
    </row>
    <row r="15493" spans="1:1">
      <c r="A15493" s="19">
        <f t="shared" si="3614"/>
        <v>154.88999999999999</v>
      </c>
    </row>
    <row r="15494" spans="1:1">
      <c r="A15494" s="19">
        <f t="shared" si="3614"/>
        <v>154.9</v>
      </c>
    </row>
    <row r="15495" spans="1:1">
      <c r="A15495" s="19">
        <f t="shared" si="3614"/>
        <v>154.91</v>
      </c>
    </row>
    <row r="15496" spans="1:1">
      <c r="A15496" s="19">
        <f t="shared" si="3614"/>
        <v>154.91999999999999</v>
      </c>
    </row>
    <row r="15497" spans="1:1">
      <c r="A15497" s="19">
        <f t="shared" si="3614"/>
        <v>154.93</v>
      </c>
    </row>
    <row r="15498" spans="1:1">
      <c r="A15498" s="19">
        <f t="shared" si="3614"/>
        <v>154.94</v>
      </c>
    </row>
    <row r="15499" spans="1:1">
      <c r="A15499" s="19">
        <f t="shared" si="3614"/>
        <v>154.94999999999999</v>
      </c>
    </row>
    <row r="15500" spans="1:1">
      <c r="A15500" s="19">
        <f t="shared" si="3614"/>
        <v>154.96</v>
      </c>
    </row>
    <row r="15501" spans="1:1">
      <c r="A15501" s="19">
        <f t="shared" si="3614"/>
        <v>154.97</v>
      </c>
    </row>
    <row r="15502" spans="1:1">
      <c r="A15502" s="19">
        <f t="shared" si="3614"/>
        <v>154.97999999999999</v>
      </c>
    </row>
    <row r="15503" spans="1:1">
      <c r="A15503" s="19">
        <f t="shared" si="3614"/>
        <v>154.99</v>
      </c>
    </row>
    <row r="15504" spans="1:1">
      <c r="A15504" s="19">
        <f t="shared" si="3614"/>
        <v>155</v>
      </c>
    </row>
    <row r="15505" spans="1:1">
      <c r="A15505" s="19">
        <f t="shared" si="3614"/>
        <v>155.01</v>
      </c>
    </row>
    <row r="15506" spans="1:1">
      <c r="A15506" s="19">
        <f t="shared" si="3614"/>
        <v>155.02000000000001</v>
      </c>
    </row>
    <row r="15507" spans="1:1">
      <c r="A15507" s="19">
        <f t="shared" si="3614"/>
        <v>155.03</v>
      </c>
    </row>
    <row r="15508" spans="1:1">
      <c r="A15508" s="19">
        <f t="shared" si="3614"/>
        <v>155.04</v>
      </c>
    </row>
    <row r="15509" spans="1:1">
      <c r="A15509" s="19">
        <f t="shared" si="3614"/>
        <v>155.05000000000001</v>
      </c>
    </row>
    <row r="15510" spans="1:1">
      <c r="A15510" s="19">
        <f t="shared" si="3614"/>
        <v>155.06</v>
      </c>
    </row>
    <row r="15511" spans="1:1">
      <c r="A15511" s="19">
        <f t="shared" si="3614"/>
        <v>155.07</v>
      </c>
    </row>
    <row r="15512" spans="1:1">
      <c r="A15512" s="19">
        <f t="shared" si="3614"/>
        <v>155.08000000000001</v>
      </c>
    </row>
    <row r="15513" spans="1:1">
      <c r="A15513" s="19">
        <f t="shared" si="3614"/>
        <v>155.09</v>
      </c>
    </row>
    <row r="15514" spans="1:1">
      <c r="A15514" s="19">
        <f t="shared" si="3614"/>
        <v>155.1</v>
      </c>
    </row>
    <row r="15515" spans="1:1">
      <c r="A15515" s="19">
        <f t="shared" si="3614"/>
        <v>155.11000000000001</v>
      </c>
    </row>
    <row r="15516" spans="1:1">
      <c r="A15516" s="19">
        <f t="shared" si="3614"/>
        <v>155.12</v>
      </c>
    </row>
    <row r="15517" spans="1:1">
      <c r="A15517" s="19">
        <f t="shared" si="3614"/>
        <v>155.13</v>
      </c>
    </row>
    <row r="15518" spans="1:1">
      <c r="A15518" s="19">
        <f t="shared" si="3614"/>
        <v>155.13999999999999</v>
      </c>
    </row>
    <row r="15519" spans="1:1">
      <c r="A15519" s="19">
        <f t="shared" si="3614"/>
        <v>155.15</v>
      </c>
    </row>
    <row r="15520" spans="1:1">
      <c r="A15520" s="19">
        <f t="shared" si="3614"/>
        <v>155.16</v>
      </c>
    </row>
    <row r="15521" spans="1:1">
      <c r="A15521" s="19">
        <f t="shared" si="3614"/>
        <v>155.16999999999999</v>
      </c>
    </row>
    <row r="15522" spans="1:1">
      <c r="A15522" s="19">
        <f t="shared" si="3614"/>
        <v>155.18</v>
      </c>
    </row>
    <row r="15523" spans="1:1">
      <c r="A15523" s="19">
        <f t="shared" si="3614"/>
        <v>155.19</v>
      </c>
    </row>
    <row r="15524" spans="1:1">
      <c r="A15524" s="19">
        <f t="shared" si="3614"/>
        <v>155.19999999999999</v>
      </c>
    </row>
    <row r="15525" spans="1:1">
      <c r="A15525" s="19">
        <f t="shared" si="3614"/>
        <v>155.21</v>
      </c>
    </row>
    <row r="15526" spans="1:1">
      <c r="A15526" s="19">
        <f t="shared" ref="A15526:A15589" si="3615">ROUND(A15525+0.01,2)</f>
        <v>155.22</v>
      </c>
    </row>
    <row r="15527" spans="1:1">
      <c r="A15527" s="19">
        <f t="shared" si="3615"/>
        <v>155.22999999999999</v>
      </c>
    </row>
    <row r="15528" spans="1:1">
      <c r="A15528" s="19">
        <f t="shared" si="3615"/>
        <v>155.24</v>
      </c>
    </row>
    <row r="15529" spans="1:1">
      <c r="A15529" s="19">
        <f t="shared" si="3615"/>
        <v>155.25</v>
      </c>
    </row>
    <row r="15530" spans="1:1">
      <c r="A15530" s="19">
        <f t="shared" si="3615"/>
        <v>155.26</v>
      </c>
    </row>
    <row r="15531" spans="1:1">
      <c r="A15531" s="19">
        <f t="shared" si="3615"/>
        <v>155.27000000000001</v>
      </c>
    </row>
    <row r="15532" spans="1:1">
      <c r="A15532" s="19">
        <f t="shared" si="3615"/>
        <v>155.28</v>
      </c>
    </row>
    <row r="15533" spans="1:1">
      <c r="A15533" s="19">
        <f t="shared" si="3615"/>
        <v>155.29</v>
      </c>
    </row>
    <row r="15534" spans="1:1">
      <c r="A15534" s="19">
        <f t="shared" si="3615"/>
        <v>155.30000000000001</v>
      </c>
    </row>
    <row r="15535" spans="1:1">
      <c r="A15535" s="19">
        <f t="shared" si="3615"/>
        <v>155.31</v>
      </c>
    </row>
    <row r="15536" spans="1:1">
      <c r="A15536" s="19">
        <f t="shared" si="3615"/>
        <v>155.32</v>
      </c>
    </row>
    <row r="15537" spans="1:1">
      <c r="A15537" s="19">
        <f t="shared" si="3615"/>
        <v>155.33000000000001</v>
      </c>
    </row>
    <row r="15538" spans="1:1">
      <c r="A15538" s="19">
        <f t="shared" si="3615"/>
        <v>155.34</v>
      </c>
    </row>
    <row r="15539" spans="1:1">
      <c r="A15539" s="19">
        <f t="shared" si="3615"/>
        <v>155.35</v>
      </c>
    </row>
    <row r="15540" spans="1:1">
      <c r="A15540" s="19">
        <f t="shared" si="3615"/>
        <v>155.36000000000001</v>
      </c>
    </row>
    <row r="15541" spans="1:1">
      <c r="A15541" s="19">
        <f t="shared" si="3615"/>
        <v>155.37</v>
      </c>
    </row>
    <row r="15542" spans="1:1">
      <c r="A15542" s="19">
        <f t="shared" si="3615"/>
        <v>155.38</v>
      </c>
    </row>
    <row r="15543" spans="1:1">
      <c r="A15543" s="19">
        <f t="shared" si="3615"/>
        <v>155.38999999999999</v>
      </c>
    </row>
    <row r="15544" spans="1:1">
      <c r="A15544" s="19">
        <f t="shared" si="3615"/>
        <v>155.4</v>
      </c>
    </row>
    <row r="15545" spans="1:1">
      <c r="A15545" s="19">
        <f t="shared" si="3615"/>
        <v>155.41</v>
      </c>
    </row>
    <row r="15546" spans="1:1">
      <c r="A15546" s="19">
        <f t="shared" si="3615"/>
        <v>155.41999999999999</v>
      </c>
    </row>
    <row r="15547" spans="1:1">
      <c r="A15547" s="19">
        <f t="shared" si="3615"/>
        <v>155.43</v>
      </c>
    </row>
    <row r="15548" spans="1:1">
      <c r="A15548" s="19">
        <f t="shared" si="3615"/>
        <v>155.44</v>
      </c>
    </row>
    <row r="15549" spans="1:1">
      <c r="A15549" s="19">
        <f t="shared" si="3615"/>
        <v>155.44999999999999</v>
      </c>
    </row>
    <row r="15550" spans="1:1">
      <c r="A15550" s="19">
        <f t="shared" si="3615"/>
        <v>155.46</v>
      </c>
    </row>
    <row r="15551" spans="1:1">
      <c r="A15551" s="19">
        <f t="shared" si="3615"/>
        <v>155.47</v>
      </c>
    </row>
    <row r="15552" spans="1:1">
      <c r="A15552" s="19">
        <f t="shared" si="3615"/>
        <v>155.47999999999999</v>
      </c>
    </row>
    <row r="15553" spans="1:1">
      <c r="A15553" s="19">
        <f t="shared" si="3615"/>
        <v>155.49</v>
      </c>
    </row>
    <row r="15554" spans="1:1">
      <c r="A15554" s="19">
        <f t="shared" si="3615"/>
        <v>155.5</v>
      </c>
    </row>
    <row r="15555" spans="1:1">
      <c r="A15555" s="19">
        <f t="shared" si="3615"/>
        <v>155.51</v>
      </c>
    </row>
    <row r="15556" spans="1:1">
      <c r="A15556" s="19">
        <f t="shared" si="3615"/>
        <v>155.52000000000001</v>
      </c>
    </row>
    <row r="15557" spans="1:1">
      <c r="A15557" s="19">
        <f t="shared" si="3615"/>
        <v>155.53</v>
      </c>
    </row>
    <row r="15558" spans="1:1">
      <c r="A15558" s="19">
        <f t="shared" si="3615"/>
        <v>155.54</v>
      </c>
    </row>
    <row r="15559" spans="1:1">
      <c r="A15559" s="19">
        <f t="shared" si="3615"/>
        <v>155.55000000000001</v>
      </c>
    </row>
    <row r="15560" spans="1:1">
      <c r="A15560" s="19">
        <f t="shared" si="3615"/>
        <v>155.56</v>
      </c>
    </row>
    <row r="15561" spans="1:1">
      <c r="A15561" s="19">
        <f t="shared" si="3615"/>
        <v>155.57</v>
      </c>
    </row>
    <row r="15562" spans="1:1">
      <c r="A15562" s="19">
        <f t="shared" si="3615"/>
        <v>155.58000000000001</v>
      </c>
    </row>
    <row r="15563" spans="1:1">
      <c r="A15563" s="19">
        <f t="shared" si="3615"/>
        <v>155.59</v>
      </c>
    </row>
    <row r="15564" spans="1:1">
      <c r="A15564" s="19">
        <f t="shared" si="3615"/>
        <v>155.6</v>
      </c>
    </row>
    <row r="15565" spans="1:1">
      <c r="A15565" s="19">
        <f t="shared" si="3615"/>
        <v>155.61000000000001</v>
      </c>
    </row>
    <row r="15566" spans="1:1">
      <c r="A15566" s="19">
        <f t="shared" si="3615"/>
        <v>155.62</v>
      </c>
    </row>
    <row r="15567" spans="1:1">
      <c r="A15567" s="19">
        <f t="shared" si="3615"/>
        <v>155.63</v>
      </c>
    </row>
    <row r="15568" spans="1:1">
      <c r="A15568" s="19">
        <f t="shared" si="3615"/>
        <v>155.63999999999999</v>
      </c>
    </row>
    <row r="15569" spans="1:1">
      <c r="A15569" s="19">
        <f t="shared" si="3615"/>
        <v>155.65</v>
      </c>
    </row>
    <row r="15570" spans="1:1">
      <c r="A15570" s="19">
        <f t="shared" si="3615"/>
        <v>155.66</v>
      </c>
    </row>
    <row r="15571" spans="1:1">
      <c r="A15571" s="19">
        <f t="shared" si="3615"/>
        <v>155.66999999999999</v>
      </c>
    </row>
    <row r="15572" spans="1:1">
      <c r="A15572" s="19">
        <f t="shared" si="3615"/>
        <v>155.68</v>
      </c>
    </row>
    <row r="15573" spans="1:1">
      <c r="A15573" s="19">
        <f t="shared" si="3615"/>
        <v>155.69</v>
      </c>
    </row>
    <row r="15574" spans="1:1">
      <c r="A15574" s="19">
        <f t="shared" si="3615"/>
        <v>155.69999999999999</v>
      </c>
    </row>
    <row r="15575" spans="1:1">
      <c r="A15575" s="19">
        <f t="shared" si="3615"/>
        <v>155.71</v>
      </c>
    </row>
    <row r="15576" spans="1:1">
      <c r="A15576" s="19">
        <f t="shared" si="3615"/>
        <v>155.72</v>
      </c>
    </row>
    <row r="15577" spans="1:1">
      <c r="A15577" s="19">
        <f t="shared" si="3615"/>
        <v>155.72999999999999</v>
      </c>
    </row>
    <row r="15578" spans="1:1">
      <c r="A15578" s="19">
        <f t="shared" si="3615"/>
        <v>155.74</v>
      </c>
    </row>
    <row r="15579" spans="1:1">
      <c r="A15579" s="19">
        <f t="shared" si="3615"/>
        <v>155.75</v>
      </c>
    </row>
    <row r="15580" spans="1:1">
      <c r="A15580" s="19">
        <f t="shared" si="3615"/>
        <v>155.76</v>
      </c>
    </row>
    <row r="15581" spans="1:1">
      <c r="A15581" s="19">
        <f t="shared" si="3615"/>
        <v>155.77000000000001</v>
      </c>
    </row>
    <row r="15582" spans="1:1">
      <c r="A15582" s="19">
        <f t="shared" si="3615"/>
        <v>155.78</v>
      </c>
    </row>
    <row r="15583" spans="1:1">
      <c r="A15583" s="19">
        <f t="shared" si="3615"/>
        <v>155.79</v>
      </c>
    </row>
    <row r="15584" spans="1:1">
      <c r="A15584" s="19">
        <f t="shared" si="3615"/>
        <v>155.80000000000001</v>
      </c>
    </row>
    <row r="15585" spans="1:1">
      <c r="A15585" s="19">
        <f t="shared" si="3615"/>
        <v>155.81</v>
      </c>
    </row>
    <row r="15586" spans="1:1">
      <c r="A15586" s="19">
        <f t="shared" si="3615"/>
        <v>155.82</v>
      </c>
    </row>
    <row r="15587" spans="1:1">
      <c r="A15587" s="19">
        <f t="shared" si="3615"/>
        <v>155.83000000000001</v>
      </c>
    </row>
    <row r="15588" spans="1:1">
      <c r="A15588" s="19">
        <f t="shared" si="3615"/>
        <v>155.84</v>
      </c>
    </row>
    <row r="15589" spans="1:1">
      <c r="A15589" s="19">
        <f t="shared" si="3615"/>
        <v>155.85</v>
      </c>
    </row>
    <row r="15590" spans="1:1">
      <c r="A15590" s="19">
        <f t="shared" ref="A15590:A15653" si="3616">ROUND(A15589+0.01,2)</f>
        <v>155.86000000000001</v>
      </c>
    </row>
    <row r="15591" spans="1:1">
      <c r="A15591" s="19">
        <f t="shared" si="3616"/>
        <v>155.87</v>
      </c>
    </row>
    <row r="15592" spans="1:1">
      <c r="A15592" s="19">
        <f t="shared" si="3616"/>
        <v>155.88</v>
      </c>
    </row>
    <row r="15593" spans="1:1">
      <c r="A15593" s="19">
        <f t="shared" si="3616"/>
        <v>155.88999999999999</v>
      </c>
    </row>
    <row r="15594" spans="1:1">
      <c r="A15594" s="19">
        <f t="shared" si="3616"/>
        <v>155.9</v>
      </c>
    </row>
    <row r="15595" spans="1:1">
      <c r="A15595" s="19">
        <f t="shared" si="3616"/>
        <v>155.91</v>
      </c>
    </row>
    <row r="15596" spans="1:1">
      <c r="A15596" s="19">
        <f t="shared" si="3616"/>
        <v>155.91999999999999</v>
      </c>
    </row>
    <row r="15597" spans="1:1">
      <c r="A15597" s="19">
        <f t="shared" si="3616"/>
        <v>155.93</v>
      </c>
    </row>
    <row r="15598" spans="1:1">
      <c r="A15598" s="19">
        <f t="shared" si="3616"/>
        <v>155.94</v>
      </c>
    </row>
    <row r="15599" spans="1:1">
      <c r="A15599" s="19">
        <f t="shared" si="3616"/>
        <v>155.94999999999999</v>
      </c>
    </row>
    <row r="15600" spans="1:1">
      <c r="A15600" s="19">
        <f t="shared" si="3616"/>
        <v>155.96</v>
      </c>
    </row>
    <row r="15601" spans="1:1">
      <c r="A15601" s="19">
        <f t="shared" si="3616"/>
        <v>155.97</v>
      </c>
    </row>
    <row r="15602" spans="1:1">
      <c r="A15602" s="19">
        <f t="shared" si="3616"/>
        <v>155.97999999999999</v>
      </c>
    </row>
    <row r="15603" spans="1:1">
      <c r="A15603" s="19">
        <f t="shared" si="3616"/>
        <v>155.99</v>
      </c>
    </row>
    <row r="15604" spans="1:1">
      <c r="A15604" s="19">
        <f t="shared" si="3616"/>
        <v>156</v>
      </c>
    </row>
    <row r="15605" spans="1:1">
      <c r="A15605" s="19">
        <f t="shared" si="3616"/>
        <v>156.01</v>
      </c>
    </row>
    <row r="15606" spans="1:1">
      <c r="A15606" s="19">
        <f t="shared" si="3616"/>
        <v>156.02000000000001</v>
      </c>
    </row>
    <row r="15607" spans="1:1">
      <c r="A15607" s="19">
        <f t="shared" si="3616"/>
        <v>156.03</v>
      </c>
    </row>
    <row r="15608" spans="1:1">
      <c r="A15608" s="19">
        <f t="shared" si="3616"/>
        <v>156.04</v>
      </c>
    </row>
    <row r="15609" spans="1:1">
      <c r="A15609" s="19">
        <f t="shared" si="3616"/>
        <v>156.05000000000001</v>
      </c>
    </row>
    <row r="15610" spans="1:1">
      <c r="A15610" s="19">
        <f t="shared" si="3616"/>
        <v>156.06</v>
      </c>
    </row>
    <row r="15611" spans="1:1">
      <c r="A15611" s="19">
        <f t="shared" si="3616"/>
        <v>156.07</v>
      </c>
    </row>
    <row r="15612" spans="1:1">
      <c r="A15612" s="19">
        <f t="shared" si="3616"/>
        <v>156.08000000000001</v>
      </c>
    </row>
    <row r="15613" spans="1:1">
      <c r="A15613" s="19">
        <f t="shared" si="3616"/>
        <v>156.09</v>
      </c>
    </row>
    <row r="15614" spans="1:1">
      <c r="A15614" s="19">
        <f t="shared" si="3616"/>
        <v>156.1</v>
      </c>
    </row>
    <row r="15615" spans="1:1">
      <c r="A15615" s="19">
        <f t="shared" si="3616"/>
        <v>156.11000000000001</v>
      </c>
    </row>
    <row r="15616" spans="1:1">
      <c r="A15616" s="19">
        <f t="shared" si="3616"/>
        <v>156.12</v>
      </c>
    </row>
    <row r="15617" spans="1:1">
      <c r="A15617" s="19">
        <f t="shared" si="3616"/>
        <v>156.13</v>
      </c>
    </row>
    <row r="15618" spans="1:1">
      <c r="A15618" s="19">
        <f t="shared" si="3616"/>
        <v>156.13999999999999</v>
      </c>
    </row>
    <row r="15619" spans="1:1">
      <c r="A15619" s="19">
        <f t="shared" si="3616"/>
        <v>156.15</v>
      </c>
    </row>
    <row r="15620" spans="1:1">
      <c r="A15620" s="19">
        <f t="shared" si="3616"/>
        <v>156.16</v>
      </c>
    </row>
    <row r="15621" spans="1:1">
      <c r="A15621" s="19">
        <f t="shared" si="3616"/>
        <v>156.16999999999999</v>
      </c>
    </row>
    <row r="15622" spans="1:1">
      <c r="A15622" s="19">
        <f t="shared" si="3616"/>
        <v>156.18</v>
      </c>
    </row>
    <row r="15623" spans="1:1">
      <c r="A15623" s="19">
        <f t="shared" si="3616"/>
        <v>156.19</v>
      </c>
    </row>
    <row r="15624" spans="1:1">
      <c r="A15624" s="19">
        <f t="shared" si="3616"/>
        <v>156.19999999999999</v>
      </c>
    </row>
    <row r="15625" spans="1:1">
      <c r="A15625" s="19">
        <f t="shared" si="3616"/>
        <v>156.21</v>
      </c>
    </row>
    <row r="15626" spans="1:1">
      <c r="A15626" s="19">
        <f t="shared" si="3616"/>
        <v>156.22</v>
      </c>
    </row>
    <row r="15627" spans="1:1">
      <c r="A15627" s="19">
        <f t="shared" si="3616"/>
        <v>156.22999999999999</v>
      </c>
    </row>
    <row r="15628" spans="1:1">
      <c r="A15628" s="19">
        <f t="shared" si="3616"/>
        <v>156.24</v>
      </c>
    </row>
    <row r="15629" spans="1:1">
      <c r="A15629" s="19">
        <f t="shared" si="3616"/>
        <v>156.25</v>
      </c>
    </row>
    <row r="15630" spans="1:1">
      <c r="A15630" s="19">
        <f t="shared" si="3616"/>
        <v>156.26</v>
      </c>
    </row>
    <row r="15631" spans="1:1">
      <c r="A15631" s="19">
        <f t="shared" si="3616"/>
        <v>156.27000000000001</v>
      </c>
    </row>
    <row r="15632" spans="1:1">
      <c r="A15632" s="19">
        <f t="shared" si="3616"/>
        <v>156.28</v>
      </c>
    </row>
    <row r="15633" spans="1:1">
      <c r="A15633" s="19">
        <f t="shared" si="3616"/>
        <v>156.29</v>
      </c>
    </row>
    <row r="15634" spans="1:1">
      <c r="A15634" s="19">
        <f t="shared" si="3616"/>
        <v>156.30000000000001</v>
      </c>
    </row>
    <row r="15635" spans="1:1">
      <c r="A15635" s="19">
        <f t="shared" si="3616"/>
        <v>156.31</v>
      </c>
    </row>
    <row r="15636" spans="1:1">
      <c r="A15636" s="19">
        <f t="shared" si="3616"/>
        <v>156.32</v>
      </c>
    </row>
    <row r="15637" spans="1:1">
      <c r="A15637" s="19">
        <f t="shared" si="3616"/>
        <v>156.33000000000001</v>
      </c>
    </row>
    <row r="15638" spans="1:1">
      <c r="A15638" s="19">
        <f t="shared" si="3616"/>
        <v>156.34</v>
      </c>
    </row>
    <row r="15639" spans="1:1">
      <c r="A15639" s="19">
        <f t="shared" si="3616"/>
        <v>156.35</v>
      </c>
    </row>
    <row r="15640" spans="1:1">
      <c r="A15640" s="19">
        <f t="shared" si="3616"/>
        <v>156.36000000000001</v>
      </c>
    </row>
    <row r="15641" spans="1:1">
      <c r="A15641" s="19">
        <f t="shared" si="3616"/>
        <v>156.37</v>
      </c>
    </row>
    <row r="15642" spans="1:1">
      <c r="A15642" s="19">
        <f t="shared" si="3616"/>
        <v>156.38</v>
      </c>
    </row>
    <row r="15643" spans="1:1">
      <c r="A15643" s="19">
        <f t="shared" si="3616"/>
        <v>156.38999999999999</v>
      </c>
    </row>
    <row r="15644" spans="1:1">
      <c r="A15644" s="19">
        <f t="shared" si="3616"/>
        <v>156.4</v>
      </c>
    </row>
    <row r="15645" spans="1:1">
      <c r="A15645" s="19">
        <f t="shared" si="3616"/>
        <v>156.41</v>
      </c>
    </row>
    <row r="15646" spans="1:1">
      <c r="A15646" s="19">
        <f t="shared" si="3616"/>
        <v>156.41999999999999</v>
      </c>
    </row>
    <row r="15647" spans="1:1">
      <c r="A15647" s="19">
        <f t="shared" si="3616"/>
        <v>156.43</v>
      </c>
    </row>
    <row r="15648" spans="1:1">
      <c r="A15648" s="19">
        <f t="shared" si="3616"/>
        <v>156.44</v>
      </c>
    </row>
    <row r="15649" spans="1:1">
      <c r="A15649" s="19">
        <f t="shared" si="3616"/>
        <v>156.44999999999999</v>
      </c>
    </row>
    <row r="15650" spans="1:1">
      <c r="A15650" s="19">
        <f t="shared" si="3616"/>
        <v>156.46</v>
      </c>
    </row>
    <row r="15651" spans="1:1">
      <c r="A15651" s="19">
        <f t="shared" si="3616"/>
        <v>156.47</v>
      </c>
    </row>
    <row r="15652" spans="1:1">
      <c r="A15652" s="19">
        <f t="shared" si="3616"/>
        <v>156.47999999999999</v>
      </c>
    </row>
    <row r="15653" spans="1:1">
      <c r="A15653" s="19">
        <f t="shared" si="3616"/>
        <v>156.49</v>
      </c>
    </row>
    <row r="15654" spans="1:1">
      <c r="A15654" s="19">
        <f t="shared" ref="A15654:A15717" si="3617">ROUND(A15653+0.01,2)</f>
        <v>156.5</v>
      </c>
    </row>
    <row r="15655" spans="1:1">
      <c r="A15655" s="19">
        <f t="shared" si="3617"/>
        <v>156.51</v>
      </c>
    </row>
    <row r="15656" spans="1:1">
      <c r="A15656" s="19">
        <f t="shared" si="3617"/>
        <v>156.52000000000001</v>
      </c>
    </row>
    <row r="15657" spans="1:1">
      <c r="A15657" s="19">
        <f t="shared" si="3617"/>
        <v>156.53</v>
      </c>
    </row>
    <row r="15658" spans="1:1">
      <c r="A15658" s="19">
        <f t="shared" si="3617"/>
        <v>156.54</v>
      </c>
    </row>
    <row r="15659" spans="1:1">
      <c r="A15659" s="19">
        <f t="shared" si="3617"/>
        <v>156.55000000000001</v>
      </c>
    </row>
    <row r="15660" spans="1:1">
      <c r="A15660" s="19">
        <f t="shared" si="3617"/>
        <v>156.56</v>
      </c>
    </row>
    <row r="15661" spans="1:1">
      <c r="A15661" s="19">
        <f t="shared" si="3617"/>
        <v>156.57</v>
      </c>
    </row>
    <row r="15662" spans="1:1">
      <c r="A15662" s="19">
        <f t="shared" si="3617"/>
        <v>156.58000000000001</v>
      </c>
    </row>
    <row r="15663" spans="1:1">
      <c r="A15663" s="19">
        <f t="shared" si="3617"/>
        <v>156.59</v>
      </c>
    </row>
    <row r="15664" spans="1:1">
      <c r="A15664" s="19">
        <f t="shared" si="3617"/>
        <v>156.6</v>
      </c>
    </row>
    <row r="15665" spans="1:1">
      <c r="A15665" s="19">
        <f t="shared" si="3617"/>
        <v>156.61000000000001</v>
      </c>
    </row>
    <row r="15666" spans="1:1">
      <c r="A15666" s="19">
        <f t="shared" si="3617"/>
        <v>156.62</v>
      </c>
    </row>
    <row r="15667" spans="1:1">
      <c r="A15667" s="19">
        <f t="shared" si="3617"/>
        <v>156.63</v>
      </c>
    </row>
    <row r="15668" spans="1:1">
      <c r="A15668" s="19">
        <f t="shared" si="3617"/>
        <v>156.63999999999999</v>
      </c>
    </row>
    <row r="15669" spans="1:1">
      <c r="A15669" s="19">
        <f t="shared" si="3617"/>
        <v>156.65</v>
      </c>
    </row>
    <row r="15670" spans="1:1">
      <c r="A15670" s="19">
        <f t="shared" si="3617"/>
        <v>156.66</v>
      </c>
    </row>
    <row r="15671" spans="1:1">
      <c r="A15671" s="19">
        <f t="shared" si="3617"/>
        <v>156.66999999999999</v>
      </c>
    </row>
    <row r="15672" spans="1:1">
      <c r="A15672" s="19">
        <f t="shared" si="3617"/>
        <v>156.68</v>
      </c>
    </row>
    <row r="15673" spans="1:1">
      <c r="A15673" s="19">
        <f t="shared" si="3617"/>
        <v>156.69</v>
      </c>
    </row>
    <row r="15674" spans="1:1">
      <c r="A15674" s="19">
        <f t="shared" si="3617"/>
        <v>156.69999999999999</v>
      </c>
    </row>
    <row r="15675" spans="1:1">
      <c r="A15675" s="19">
        <f t="shared" si="3617"/>
        <v>156.71</v>
      </c>
    </row>
    <row r="15676" spans="1:1">
      <c r="A15676" s="19">
        <f t="shared" si="3617"/>
        <v>156.72</v>
      </c>
    </row>
    <row r="15677" spans="1:1">
      <c r="A15677" s="19">
        <f t="shared" si="3617"/>
        <v>156.72999999999999</v>
      </c>
    </row>
    <row r="15678" spans="1:1">
      <c r="A15678" s="19">
        <f t="shared" si="3617"/>
        <v>156.74</v>
      </c>
    </row>
    <row r="15679" spans="1:1">
      <c r="A15679" s="19">
        <f t="shared" si="3617"/>
        <v>156.75</v>
      </c>
    </row>
    <row r="15680" spans="1:1">
      <c r="A15680" s="19">
        <f t="shared" si="3617"/>
        <v>156.76</v>
      </c>
    </row>
    <row r="15681" spans="1:1">
      <c r="A15681" s="19">
        <f t="shared" si="3617"/>
        <v>156.77000000000001</v>
      </c>
    </row>
    <row r="15682" spans="1:1">
      <c r="A15682" s="19">
        <f t="shared" si="3617"/>
        <v>156.78</v>
      </c>
    </row>
    <row r="15683" spans="1:1">
      <c r="A15683" s="19">
        <f t="shared" si="3617"/>
        <v>156.79</v>
      </c>
    </row>
    <row r="15684" spans="1:1">
      <c r="A15684" s="19">
        <f t="shared" si="3617"/>
        <v>156.80000000000001</v>
      </c>
    </row>
    <row r="15685" spans="1:1">
      <c r="A15685" s="19">
        <f t="shared" si="3617"/>
        <v>156.81</v>
      </c>
    </row>
    <row r="15686" spans="1:1">
      <c r="A15686" s="19">
        <f t="shared" si="3617"/>
        <v>156.82</v>
      </c>
    </row>
    <row r="15687" spans="1:1">
      <c r="A15687" s="19">
        <f t="shared" si="3617"/>
        <v>156.83000000000001</v>
      </c>
    </row>
    <row r="15688" spans="1:1">
      <c r="A15688" s="19">
        <f t="shared" si="3617"/>
        <v>156.84</v>
      </c>
    </row>
    <row r="15689" spans="1:1">
      <c r="A15689" s="19">
        <f t="shared" si="3617"/>
        <v>156.85</v>
      </c>
    </row>
    <row r="15690" spans="1:1">
      <c r="A15690" s="19">
        <f t="shared" si="3617"/>
        <v>156.86000000000001</v>
      </c>
    </row>
    <row r="15691" spans="1:1">
      <c r="A15691" s="19">
        <f t="shared" si="3617"/>
        <v>156.87</v>
      </c>
    </row>
    <row r="15692" spans="1:1">
      <c r="A15692" s="19">
        <f t="shared" si="3617"/>
        <v>156.88</v>
      </c>
    </row>
    <row r="15693" spans="1:1">
      <c r="A15693" s="19">
        <f t="shared" si="3617"/>
        <v>156.88999999999999</v>
      </c>
    </row>
    <row r="15694" spans="1:1">
      <c r="A15694" s="19">
        <f t="shared" si="3617"/>
        <v>156.9</v>
      </c>
    </row>
    <row r="15695" spans="1:1">
      <c r="A15695" s="19">
        <f t="shared" si="3617"/>
        <v>156.91</v>
      </c>
    </row>
    <row r="15696" spans="1:1">
      <c r="A15696" s="19">
        <f t="shared" si="3617"/>
        <v>156.91999999999999</v>
      </c>
    </row>
    <row r="15697" spans="1:1">
      <c r="A15697" s="19">
        <f t="shared" si="3617"/>
        <v>156.93</v>
      </c>
    </row>
    <row r="15698" spans="1:1">
      <c r="A15698" s="19">
        <f t="shared" si="3617"/>
        <v>156.94</v>
      </c>
    </row>
    <row r="15699" spans="1:1">
      <c r="A15699" s="19">
        <f t="shared" si="3617"/>
        <v>156.94999999999999</v>
      </c>
    </row>
    <row r="15700" spans="1:1">
      <c r="A15700" s="19">
        <f t="shared" si="3617"/>
        <v>156.96</v>
      </c>
    </row>
    <row r="15701" spans="1:1">
      <c r="A15701" s="19">
        <f t="shared" si="3617"/>
        <v>156.97</v>
      </c>
    </row>
    <row r="15702" spans="1:1">
      <c r="A15702" s="19">
        <f t="shared" si="3617"/>
        <v>156.97999999999999</v>
      </c>
    </row>
    <row r="15703" spans="1:1">
      <c r="A15703" s="19">
        <f t="shared" si="3617"/>
        <v>156.99</v>
      </c>
    </row>
    <row r="15704" spans="1:1">
      <c r="A15704" s="19">
        <f t="shared" si="3617"/>
        <v>157</v>
      </c>
    </row>
    <row r="15705" spans="1:1">
      <c r="A15705" s="19">
        <f t="shared" si="3617"/>
        <v>157.01</v>
      </c>
    </row>
    <row r="15706" spans="1:1">
      <c r="A15706" s="19">
        <f t="shared" si="3617"/>
        <v>157.02000000000001</v>
      </c>
    </row>
    <row r="15707" spans="1:1">
      <c r="A15707" s="19">
        <f t="shared" si="3617"/>
        <v>157.03</v>
      </c>
    </row>
    <row r="15708" spans="1:1">
      <c r="A15708" s="19">
        <f t="shared" si="3617"/>
        <v>157.04</v>
      </c>
    </row>
    <row r="15709" spans="1:1">
      <c r="A15709" s="19">
        <f t="shared" si="3617"/>
        <v>157.05000000000001</v>
      </c>
    </row>
    <row r="15710" spans="1:1">
      <c r="A15710" s="19">
        <f t="shared" si="3617"/>
        <v>157.06</v>
      </c>
    </row>
    <row r="15711" spans="1:1">
      <c r="A15711" s="19">
        <f t="shared" si="3617"/>
        <v>157.07</v>
      </c>
    </row>
    <row r="15712" spans="1:1">
      <c r="A15712" s="19">
        <f t="shared" si="3617"/>
        <v>157.08000000000001</v>
      </c>
    </row>
    <row r="15713" spans="1:1">
      <c r="A15713" s="19">
        <f t="shared" si="3617"/>
        <v>157.09</v>
      </c>
    </row>
    <row r="15714" spans="1:1">
      <c r="A15714" s="19">
        <f t="shared" si="3617"/>
        <v>157.1</v>
      </c>
    </row>
    <row r="15715" spans="1:1">
      <c r="A15715" s="19">
        <f t="shared" si="3617"/>
        <v>157.11000000000001</v>
      </c>
    </row>
    <row r="15716" spans="1:1">
      <c r="A15716" s="19">
        <f t="shared" si="3617"/>
        <v>157.12</v>
      </c>
    </row>
    <row r="15717" spans="1:1">
      <c r="A15717" s="19">
        <f t="shared" si="3617"/>
        <v>157.13</v>
      </c>
    </row>
    <row r="15718" spans="1:1">
      <c r="A15718" s="19">
        <f t="shared" ref="A15718:A15781" si="3618">ROUND(A15717+0.01,2)</f>
        <v>157.13999999999999</v>
      </c>
    </row>
    <row r="15719" spans="1:1">
      <c r="A15719" s="19">
        <f t="shared" si="3618"/>
        <v>157.15</v>
      </c>
    </row>
    <row r="15720" spans="1:1">
      <c r="A15720" s="19">
        <f t="shared" si="3618"/>
        <v>157.16</v>
      </c>
    </row>
    <row r="15721" spans="1:1">
      <c r="A15721" s="19">
        <f t="shared" si="3618"/>
        <v>157.16999999999999</v>
      </c>
    </row>
    <row r="15722" spans="1:1">
      <c r="A15722" s="19">
        <f t="shared" si="3618"/>
        <v>157.18</v>
      </c>
    </row>
    <row r="15723" spans="1:1">
      <c r="A15723" s="19">
        <f t="shared" si="3618"/>
        <v>157.19</v>
      </c>
    </row>
    <row r="15724" spans="1:1">
      <c r="A15724" s="19">
        <f t="shared" si="3618"/>
        <v>157.19999999999999</v>
      </c>
    </row>
    <row r="15725" spans="1:1">
      <c r="A15725" s="19">
        <f t="shared" si="3618"/>
        <v>157.21</v>
      </c>
    </row>
    <row r="15726" spans="1:1">
      <c r="A15726" s="19">
        <f t="shared" si="3618"/>
        <v>157.22</v>
      </c>
    </row>
    <row r="15727" spans="1:1">
      <c r="A15727" s="19">
        <f t="shared" si="3618"/>
        <v>157.22999999999999</v>
      </c>
    </row>
    <row r="15728" spans="1:1">
      <c r="A15728" s="19">
        <f t="shared" si="3618"/>
        <v>157.24</v>
      </c>
    </row>
    <row r="15729" spans="1:1">
      <c r="A15729" s="19">
        <f t="shared" si="3618"/>
        <v>157.25</v>
      </c>
    </row>
    <row r="15730" spans="1:1">
      <c r="A15730" s="19">
        <f t="shared" si="3618"/>
        <v>157.26</v>
      </c>
    </row>
    <row r="15731" spans="1:1">
      <c r="A15731" s="19">
        <f t="shared" si="3618"/>
        <v>157.27000000000001</v>
      </c>
    </row>
    <row r="15732" spans="1:1">
      <c r="A15732" s="19">
        <f t="shared" si="3618"/>
        <v>157.28</v>
      </c>
    </row>
    <row r="15733" spans="1:1">
      <c r="A15733" s="19">
        <f t="shared" si="3618"/>
        <v>157.29</v>
      </c>
    </row>
    <row r="15734" spans="1:1">
      <c r="A15734" s="19">
        <f t="shared" si="3618"/>
        <v>157.30000000000001</v>
      </c>
    </row>
    <row r="15735" spans="1:1">
      <c r="A15735" s="19">
        <f t="shared" si="3618"/>
        <v>157.31</v>
      </c>
    </row>
    <row r="15736" spans="1:1">
      <c r="A15736" s="19">
        <f t="shared" si="3618"/>
        <v>157.32</v>
      </c>
    </row>
    <row r="15737" spans="1:1">
      <c r="A15737" s="19">
        <f t="shared" si="3618"/>
        <v>157.33000000000001</v>
      </c>
    </row>
    <row r="15738" spans="1:1">
      <c r="A15738" s="19">
        <f t="shared" si="3618"/>
        <v>157.34</v>
      </c>
    </row>
    <row r="15739" spans="1:1">
      <c r="A15739" s="19">
        <f t="shared" si="3618"/>
        <v>157.35</v>
      </c>
    </row>
    <row r="15740" spans="1:1">
      <c r="A15740" s="19">
        <f t="shared" si="3618"/>
        <v>157.36000000000001</v>
      </c>
    </row>
    <row r="15741" spans="1:1">
      <c r="A15741" s="19">
        <f t="shared" si="3618"/>
        <v>157.37</v>
      </c>
    </row>
    <row r="15742" spans="1:1">
      <c r="A15742" s="19">
        <f t="shared" si="3618"/>
        <v>157.38</v>
      </c>
    </row>
    <row r="15743" spans="1:1">
      <c r="A15743" s="19">
        <f t="shared" si="3618"/>
        <v>157.38999999999999</v>
      </c>
    </row>
    <row r="15744" spans="1:1">
      <c r="A15744" s="19">
        <f t="shared" si="3618"/>
        <v>157.4</v>
      </c>
    </row>
    <row r="15745" spans="1:1">
      <c r="A15745" s="19">
        <f t="shared" si="3618"/>
        <v>157.41</v>
      </c>
    </row>
    <row r="15746" spans="1:1">
      <c r="A15746" s="19">
        <f t="shared" si="3618"/>
        <v>157.41999999999999</v>
      </c>
    </row>
    <row r="15747" spans="1:1">
      <c r="A15747" s="19">
        <f t="shared" si="3618"/>
        <v>157.43</v>
      </c>
    </row>
    <row r="15748" spans="1:1">
      <c r="A15748" s="19">
        <f t="shared" si="3618"/>
        <v>157.44</v>
      </c>
    </row>
    <row r="15749" spans="1:1">
      <c r="A15749" s="19">
        <f t="shared" si="3618"/>
        <v>157.44999999999999</v>
      </c>
    </row>
    <row r="15750" spans="1:1">
      <c r="A15750" s="19">
        <f t="shared" si="3618"/>
        <v>157.46</v>
      </c>
    </row>
    <row r="15751" spans="1:1">
      <c r="A15751" s="19">
        <f t="shared" si="3618"/>
        <v>157.47</v>
      </c>
    </row>
    <row r="15752" spans="1:1">
      <c r="A15752" s="19">
        <f t="shared" si="3618"/>
        <v>157.47999999999999</v>
      </c>
    </row>
    <row r="15753" spans="1:1">
      <c r="A15753" s="19">
        <f t="shared" si="3618"/>
        <v>157.49</v>
      </c>
    </row>
    <row r="15754" spans="1:1">
      <c r="A15754" s="19">
        <f t="shared" si="3618"/>
        <v>157.5</v>
      </c>
    </row>
    <row r="15755" spans="1:1">
      <c r="A15755" s="19">
        <f t="shared" si="3618"/>
        <v>157.51</v>
      </c>
    </row>
    <row r="15756" spans="1:1">
      <c r="A15756" s="19">
        <f t="shared" si="3618"/>
        <v>157.52000000000001</v>
      </c>
    </row>
    <row r="15757" spans="1:1">
      <c r="A15757" s="19">
        <f t="shared" si="3618"/>
        <v>157.53</v>
      </c>
    </row>
    <row r="15758" spans="1:1">
      <c r="A15758" s="19">
        <f t="shared" si="3618"/>
        <v>157.54</v>
      </c>
    </row>
    <row r="15759" spans="1:1">
      <c r="A15759" s="19">
        <f t="shared" si="3618"/>
        <v>157.55000000000001</v>
      </c>
    </row>
    <row r="15760" spans="1:1">
      <c r="A15760" s="19">
        <f t="shared" si="3618"/>
        <v>157.56</v>
      </c>
    </row>
    <row r="15761" spans="1:1">
      <c r="A15761" s="19">
        <f t="shared" si="3618"/>
        <v>157.57</v>
      </c>
    </row>
    <row r="15762" spans="1:1">
      <c r="A15762" s="19">
        <f t="shared" si="3618"/>
        <v>157.58000000000001</v>
      </c>
    </row>
    <row r="15763" spans="1:1">
      <c r="A15763" s="19">
        <f t="shared" si="3618"/>
        <v>157.59</v>
      </c>
    </row>
    <row r="15764" spans="1:1">
      <c r="A15764" s="19">
        <f t="shared" si="3618"/>
        <v>157.6</v>
      </c>
    </row>
    <row r="15765" spans="1:1">
      <c r="A15765" s="19">
        <f t="shared" si="3618"/>
        <v>157.61000000000001</v>
      </c>
    </row>
    <row r="15766" spans="1:1">
      <c r="A15766" s="19">
        <f t="shared" si="3618"/>
        <v>157.62</v>
      </c>
    </row>
    <row r="15767" spans="1:1">
      <c r="A15767" s="19">
        <f t="shared" si="3618"/>
        <v>157.63</v>
      </c>
    </row>
    <row r="15768" spans="1:1">
      <c r="A15768" s="19">
        <f t="shared" si="3618"/>
        <v>157.63999999999999</v>
      </c>
    </row>
    <row r="15769" spans="1:1">
      <c r="A15769" s="19">
        <f t="shared" si="3618"/>
        <v>157.65</v>
      </c>
    </row>
    <row r="15770" spans="1:1">
      <c r="A15770" s="19">
        <f t="shared" si="3618"/>
        <v>157.66</v>
      </c>
    </row>
    <row r="15771" spans="1:1">
      <c r="A15771" s="19">
        <f t="shared" si="3618"/>
        <v>157.66999999999999</v>
      </c>
    </row>
    <row r="15772" spans="1:1">
      <c r="A15772" s="19">
        <f t="shared" si="3618"/>
        <v>157.68</v>
      </c>
    </row>
    <row r="15773" spans="1:1">
      <c r="A15773" s="19">
        <f t="shared" si="3618"/>
        <v>157.69</v>
      </c>
    </row>
    <row r="15774" spans="1:1">
      <c r="A15774" s="19">
        <f t="shared" si="3618"/>
        <v>157.69999999999999</v>
      </c>
    </row>
    <row r="15775" spans="1:1">
      <c r="A15775" s="19">
        <f t="shared" si="3618"/>
        <v>157.71</v>
      </c>
    </row>
    <row r="15776" spans="1:1">
      <c r="A15776" s="19">
        <f t="shared" si="3618"/>
        <v>157.72</v>
      </c>
    </row>
    <row r="15777" spans="1:1">
      <c r="A15777" s="19">
        <f t="shared" si="3618"/>
        <v>157.72999999999999</v>
      </c>
    </row>
    <row r="15778" spans="1:1">
      <c r="A15778" s="19">
        <f t="shared" si="3618"/>
        <v>157.74</v>
      </c>
    </row>
    <row r="15779" spans="1:1">
      <c r="A15779" s="19">
        <f t="shared" si="3618"/>
        <v>157.75</v>
      </c>
    </row>
    <row r="15780" spans="1:1">
      <c r="A15780" s="19">
        <f t="shared" si="3618"/>
        <v>157.76</v>
      </c>
    </row>
    <row r="15781" spans="1:1">
      <c r="A15781" s="19">
        <f t="shared" si="3618"/>
        <v>157.77000000000001</v>
      </c>
    </row>
    <row r="15782" spans="1:1">
      <c r="A15782" s="19">
        <f t="shared" ref="A15782:A15845" si="3619">ROUND(A15781+0.01,2)</f>
        <v>157.78</v>
      </c>
    </row>
    <row r="15783" spans="1:1">
      <c r="A15783" s="19">
        <f t="shared" si="3619"/>
        <v>157.79</v>
      </c>
    </row>
    <row r="15784" spans="1:1">
      <c r="A15784" s="19">
        <f t="shared" si="3619"/>
        <v>157.80000000000001</v>
      </c>
    </row>
    <row r="15785" spans="1:1">
      <c r="A15785" s="19">
        <f t="shared" si="3619"/>
        <v>157.81</v>
      </c>
    </row>
    <row r="15786" spans="1:1">
      <c r="A15786" s="19">
        <f t="shared" si="3619"/>
        <v>157.82</v>
      </c>
    </row>
    <row r="15787" spans="1:1">
      <c r="A15787" s="19">
        <f t="shared" si="3619"/>
        <v>157.83000000000001</v>
      </c>
    </row>
    <row r="15788" spans="1:1">
      <c r="A15788" s="19">
        <f t="shared" si="3619"/>
        <v>157.84</v>
      </c>
    </row>
    <row r="15789" spans="1:1">
      <c r="A15789" s="19">
        <f t="shared" si="3619"/>
        <v>157.85</v>
      </c>
    </row>
    <row r="15790" spans="1:1">
      <c r="A15790" s="19">
        <f t="shared" si="3619"/>
        <v>157.86000000000001</v>
      </c>
    </row>
    <row r="15791" spans="1:1">
      <c r="A15791" s="19">
        <f t="shared" si="3619"/>
        <v>157.87</v>
      </c>
    </row>
    <row r="15792" spans="1:1">
      <c r="A15792" s="19">
        <f t="shared" si="3619"/>
        <v>157.88</v>
      </c>
    </row>
    <row r="15793" spans="1:1">
      <c r="A15793" s="19">
        <f t="shared" si="3619"/>
        <v>157.88999999999999</v>
      </c>
    </row>
    <row r="15794" spans="1:1">
      <c r="A15794" s="19">
        <f t="shared" si="3619"/>
        <v>157.9</v>
      </c>
    </row>
    <row r="15795" spans="1:1">
      <c r="A15795" s="19">
        <f t="shared" si="3619"/>
        <v>157.91</v>
      </c>
    </row>
    <row r="15796" spans="1:1">
      <c r="A15796" s="19">
        <f t="shared" si="3619"/>
        <v>157.91999999999999</v>
      </c>
    </row>
    <row r="15797" spans="1:1">
      <c r="A15797" s="19">
        <f t="shared" si="3619"/>
        <v>157.93</v>
      </c>
    </row>
    <row r="15798" spans="1:1">
      <c r="A15798" s="19">
        <f t="shared" si="3619"/>
        <v>157.94</v>
      </c>
    </row>
    <row r="15799" spans="1:1">
      <c r="A15799" s="19">
        <f t="shared" si="3619"/>
        <v>157.94999999999999</v>
      </c>
    </row>
    <row r="15800" spans="1:1">
      <c r="A15800" s="19">
        <f t="shared" si="3619"/>
        <v>157.96</v>
      </c>
    </row>
    <row r="15801" spans="1:1">
      <c r="A15801" s="19">
        <f t="shared" si="3619"/>
        <v>157.97</v>
      </c>
    </row>
    <row r="15802" spans="1:1">
      <c r="A15802" s="19">
        <f t="shared" si="3619"/>
        <v>157.97999999999999</v>
      </c>
    </row>
    <row r="15803" spans="1:1">
      <c r="A15803" s="19">
        <f t="shared" si="3619"/>
        <v>157.99</v>
      </c>
    </row>
    <row r="15804" spans="1:1">
      <c r="A15804" s="19">
        <f t="shared" si="3619"/>
        <v>158</v>
      </c>
    </row>
    <row r="15805" spans="1:1">
      <c r="A15805" s="19">
        <f t="shared" si="3619"/>
        <v>158.01</v>
      </c>
    </row>
    <row r="15806" spans="1:1">
      <c r="A15806" s="19">
        <f t="shared" si="3619"/>
        <v>158.02000000000001</v>
      </c>
    </row>
    <row r="15807" spans="1:1">
      <c r="A15807" s="19">
        <f t="shared" si="3619"/>
        <v>158.03</v>
      </c>
    </row>
    <row r="15808" spans="1:1">
      <c r="A15808" s="19">
        <f t="shared" si="3619"/>
        <v>158.04</v>
      </c>
    </row>
    <row r="15809" spans="1:1">
      <c r="A15809" s="19">
        <f t="shared" si="3619"/>
        <v>158.05000000000001</v>
      </c>
    </row>
    <row r="15810" spans="1:1">
      <c r="A15810" s="19">
        <f t="shared" si="3619"/>
        <v>158.06</v>
      </c>
    </row>
    <row r="15811" spans="1:1">
      <c r="A15811" s="19">
        <f t="shared" si="3619"/>
        <v>158.07</v>
      </c>
    </row>
    <row r="15812" spans="1:1">
      <c r="A15812" s="19">
        <f t="shared" si="3619"/>
        <v>158.08000000000001</v>
      </c>
    </row>
    <row r="15813" spans="1:1">
      <c r="A15813" s="19">
        <f t="shared" si="3619"/>
        <v>158.09</v>
      </c>
    </row>
    <row r="15814" spans="1:1">
      <c r="A15814" s="19">
        <f t="shared" si="3619"/>
        <v>158.1</v>
      </c>
    </row>
    <row r="15815" spans="1:1">
      <c r="A15815" s="19">
        <f t="shared" si="3619"/>
        <v>158.11000000000001</v>
      </c>
    </row>
    <row r="15816" spans="1:1">
      <c r="A15816" s="19">
        <f t="shared" si="3619"/>
        <v>158.12</v>
      </c>
    </row>
    <row r="15817" spans="1:1">
      <c r="A15817" s="19">
        <f t="shared" si="3619"/>
        <v>158.13</v>
      </c>
    </row>
    <row r="15818" spans="1:1">
      <c r="A15818" s="19">
        <f t="shared" si="3619"/>
        <v>158.13999999999999</v>
      </c>
    </row>
    <row r="15819" spans="1:1">
      <c r="A15819" s="19">
        <f t="shared" si="3619"/>
        <v>158.15</v>
      </c>
    </row>
    <row r="15820" spans="1:1">
      <c r="A15820" s="19">
        <f t="shared" si="3619"/>
        <v>158.16</v>
      </c>
    </row>
    <row r="15821" spans="1:1">
      <c r="A15821" s="19">
        <f t="shared" si="3619"/>
        <v>158.16999999999999</v>
      </c>
    </row>
    <row r="15822" spans="1:1">
      <c r="A15822" s="19">
        <f t="shared" si="3619"/>
        <v>158.18</v>
      </c>
    </row>
    <row r="15823" spans="1:1">
      <c r="A15823" s="19">
        <f t="shared" si="3619"/>
        <v>158.19</v>
      </c>
    </row>
    <row r="15824" spans="1:1">
      <c r="A15824" s="19">
        <f t="shared" si="3619"/>
        <v>158.19999999999999</v>
      </c>
    </row>
    <row r="15825" spans="1:1">
      <c r="A15825" s="19">
        <f t="shared" si="3619"/>
        <v>158.21</v>
      </c>
    </row>
    <row r="15826" spans="1:1">
      <c r="A15826" s="19">
        <f t="shared" si="3619"/>
        <v>158.22</v>
      </c>
    </row>
    <row r="15827" spans="1:1">
      <c r="A15827" s="19">
        <f t="shared" si="3619"/>
        <v>158.22999999999999</v>
      </c>
    </row>
    <row r="15828" spans="1:1">
      <c r="A15828" s="19">
        <f t="shared" si="3619"/>
        <v>158.24</v>
      </c>
    </row>
    <row r="15829" spans="1:1">
      <c r="A15829" s="19">
        <f t="shared" si="3619"/>
        <v>158.25</v>
      </c>
    </row>
    <row r="15830" spans="1:1">
      <c r="A15830" s="19">
        <f t="shared" si="3619"/>
        <v>158.26</v>
      </c>
    </row>
    <row r="15831" spans="1:1">
      <c r="A15831" s="19">
        <f t="shared" si="3619"/>
        <v>158.27000000000001</v>
      </c>
    </row>
    <row r="15832" spans="1:1">
      <c r="A15832" s="19">
        <f t="shared" si="3619"/>
        <v>158.28</v>
      </c>
    </row>
    <row r="15833" spans="1:1">
      <c r="A15833" s="19">
        <f t="shared" si="3619"/>
        <v>158.29</v>
      </c>
    </row>
    <row r="15834" spans="1:1">
      <c r="A15834" s="19">
        <f t="shared" si="3619"/>
        <v>158.30000000000001</v>
      </c>
    </row>
    <row r="15835" spans="1:1">
      <c r="A15835" s="19">
        <f t="shared" si="3619"/>
        <v>158.31</v>
      </c>
    </row>
    <row r="15836" spans="1:1">
      <c r="A15836" s="19">
        <f t="shared" si="3619"/>
        <v>158.32</v>
      </c>
    </row>
    <row r="15837" spans="1:1">
      <c r="A15837" s="19">
        <f t="shared" si="3619"/>
        <v>158.33000000000001</v>
      </c>
    </row>
    <row r="15838" spans="1:1">
      <c r="A15838" s="19">
        <f t="shared" si="3619"/>
        <v>158.34</v>
      </c>
    </row>
    <row r="15839" spans="1:1">
      <c r="A15839" s="19">
        <f t="shared" si="3619"/>
        <v>158.35</v>
      </c>
    </row>
    <row r="15840" spans="1:1">
      <c r="A15840" s="19">
        <f t="shared" si="3619"/>
        <v>158.36000000000001</v>
      </c>
    </row>
    <row r="15841" spans="1:1">
      <c r="A15841" s="19">
        <f t="shared" si="3619"/>
        <v>158.37</v>
      </c>
    </row>
    <row r="15842" spans="1:1">
      <c r="A15842" s="19">
        <f t="shared" si="3619"/>
        <v>158.38</v>
      </c>
    </row>
    <row r="15843" spans="1:1">
      <c r="A15843" s="19">
        <f t="shared" si="3619"/>
        <v>158.38999999999999</v>
      </c>
    </row>
    <row r="15844" spans="1:1">
      <c r="A15844" s="19">
        <f t="shared" si="3619"/>
        <v>158.4</v>
      </c>
    </row>
    <row r="15845" spans="1:1">
      <c r="A15845" s="19">
        <f t="shared" si="3619"/>
        <v>158.41</v>
      </c>
    </row>
    <row r="15846" spans="1:1">
      <c r="A15846" s="19">
        <f t="shared" ref="A15846:A15909" si="3620">ROUND(A15845+0.01,2)</f>
        <v>158.41999999999999</v>
      </c>
    </row>
    <row r="15847" spans="1:1">
      <c r="A15847" s="19">
        <f t="shared" si="3620"/>
        <v>158.43</v>
      </c>
    </row>
    <row r="15848" spans="1:1">
      <c r="A15848" s="19">
        <f t="shared" si="3620"/>
        <v>158.44</v>
      </c>
    </row>
    <row r="15849" spans="1:1">
      <c r="A15849" s="19">
        <f t="shared" si="3620"/>
        <v>158.44999999999999</v>
      </c>
    </row>
    <row r="15850" spans="1:1">
      <c r="A15850" s="19">
        <f t="shared" si="3620"/>
        <v>158.46</v>
      </c>
    </row>
    <row r="15851" spans="1:1">
      <c r="A15851" s="19">
        <f t="shared" si="3620"/>
        <v>158.47</v>
      </c>
    </row>
    <row r="15852" spans="1:1">
      <c r="A15852" s="19">
        <f t="shared" si="3620"/>
        <v>158.47999999999999</v>
      </c>
    </row>
    <row r="15853" spans="1:1">
      <c r="A15853" s="19">
        <f t="shared" si="3620"/>
        <v>158.49</v>
      </c>
    </row>
    <row r="15854" spans="1:1">
      <c r="A15854" s="19">
        <f t="shared" si="3620"/>
        <v>158.5</v>
      </c>
    </row>
    <row r="15855" spans="1:1">
      <c r="A15855" s="19">
        <f t="shared" si="3620"/>
        <v>158.51</v>
      </c>
    </row>
    <row r="15856" spans="1:1">
      <c r="A15856" s="19">
        <f t="shared" si="3620"/>
        <v>158.52000000000001</v>
      </c>
    </row>
    <row r="15857" spans="1:1">
      <c r="A15857" s="19">
        <f t="shared" si="3620"/>
        <v>158.53</v>
      </c>
    </row>
    <row r="15858" spans="1:1">
      <c r="A15858" s="19">
        <f t="shared" si="3620"/>
        <v>158.54</v>
      </c>
    </row>
    <row r="15859" spans="1:1">
      <c r="A15859" s="19">
        <f t="shared" si="3620"/>
        <v>158.55000000000001</v>
      </c>
    </row>
    <row r="15860" spans="1:1">
      <c r="A15860" s="19">
        <f t="shared" si="3620"/>
        <v>158.56</v>
      </c>
    </row>
    <row r="15861" spans="1:1">
      <c r="A15861" s="19">
        <f t="shared" si="3620"/>
        <v>158.57</v>
      </c>
    </row>
    <row r="15862" spans="1:1">
      <c r="A15862" s="19">
        <f t="shared" si="3620"/>
        <v>158.58000000000001</v>
      </c>
    </row>
    <row r="15863" spans="1:1">
      <c r="A15863" s="19">
        <f t="shared" si="3620"/>
        <v>158.59</v>
      </c>
    </row>
    <row r="15864" spans="1:1">
      <c r="A15864" s="19">
        <f t="shared" si="3620"/>
        <v>158.6</v>
      </c>
    </row>
    <row r="15865" spans="1:1">
      <c r="A15865" s="19">
        <f t="shared" si="3620"/>
        <v>158.61000000000001</v>
      </c>
    </row>
    <row r="15866" spans="1:1">
      <c r="A15866" s="19">
        <f t="shared" si="3620"/>
        <v>158.62</v>
      </c>
    </row>
    <row r="15867" spans="1:1">
      <c r="A15867" s="19">
        <f t="shared" si="3620"/>
        <v>158.63</v>
      </c>
    </row>
    <row r="15868" spans="1:1">
      <c r="A15868" s="19">
        <f t="shared" si="3620"/>
        <v>158.63999999999999</v>
      </c>
    </row>
    <row r="15869" spans="1:1">
      <c r="A15869" s="19">
        <f t="shared" si="3620"/>
        <v>158.65</v>
      </c>
    </row>
    <row r="15870" spans="1:1">
      <c r="A15870" s="19">
        <f t="shared" si="3620"/>
        <v>158.66</v>
      </c>
    </row>
    <row r="15871" spans="1:1">
      <c r="A15871" s="19">
        <f t="shared" si="3620"/>
        <v>158.66999999999999</v>
      </c>
    </row>
    <row r="15872" spans="1:1">
      <c r="A15872" s="19">
        <f t="shared" si="3620"/>
        <v>158.68</v>
      </c>
    </row>
    <row r="15873" spans="1:1">
      <c r="A15873" s="19">
        <f t="shared" si="3620"/>
        <v>158.69</v>
      </c>
    </row>
    <row r="15874" spans="1:1">
      <c r="A15874" s="19">
        <f t="shared" si="3620"/>
        <v>158.69999999999999</v>
      </c>
    </row>
    <row r="15875" spans="1:1">
      <c r="A15875" s="19">
        <f t="shared" si="3620"/>
        <v>158.71</v>
      </c>
    </row>
    <row r="15876" spans="1:1">
      <c r="A15876" s="19">
        <f t="shared" si="3620"/>
        <v>158.72</v>
      </c>
    </row>
    <row r="15877" spans="1:1">
      <c r="A15877" s="19">
        <f t="shared" si="3620"/>
        <v>158.72999999999999</v>
      </c>
    </row>
    <row r="15878" spans="1:1">
      <c r="A15878" s="19">
        <f t="shared" si="3620"/>
        <v>158.74</v>
      </c>
    </row>
    <row r="15879" spans="1:1">
      <c r="A15879" s="19">
        <f t="shared" si="3620"/>
        <v>158.75</v>
      </c>
    </row>
    <row r="15880" spans="1:1">
      <c r="A15880" s="19">
        <f t="shared" si="3620"/>
        <v>158.76</v>
      </c>
    </row>
    <row r="15881" spans="1:1">
      <c r="A15881" s="19">
        <f t="shared" si="3620"/>
        <v>158.77000000000001</v>
      </c>
    </row>
    <row r="15882" spans="1:1">
      <c r="A15882" s="19">
        <f t="shared" si="3620"/>
        <v>158.78</v>
      </c>
    </row>
    <row r="15883" spans="1:1">
      <c r="A15883" s="19">
        <f t="shared" si="3620"/>
        <v>158.79</v>
      </c>
    </row>
    <row r="15884" spans="1:1">
      <c r="A15884" s="19">
        <f t="shared" si="3620"/>
        <v>158.80000000000001</v>
      </c>
    </row>
    <row r="15885" spans="1:1">
      <c r="A15885" s="19">
        <f t="shared" si="3620"/>
        <v>158.81</v>
      </c>
    </row>
    <row r="15886" spans="1:1">
      <c r="A15886" s="19">
        <f t="shared" si="3620"/>
        <v>158.82</v>
      </c>
    </row>
    <row r="15887" spans="1:1">
      <c r="A15887" s="19">
        <f t="shared" si="3620"/>
        <v>158.83000000000001</v>
      </c>
    </row>
    <row r="15888" spans="1:1">
      <c r="A15888" s="19">
        <f t="shared" si="3620"/>
        <v>158.84</v>
      </c>
    </row>
    <row r="15889" spans="1:1">
      <c r="A15889" s="19">
        <f t="shared" si="3620"/>
        <v>158.85</v>
      </c>
    </row>
    <row r="15890" spans="1:1">
      <c r="A15890" s="19">
        <f t="shared" si="3620"/>
        <v>158.86000000000001</v>
      </c>
    </row>
    <row r="15891" spans="1:1">
      <c r="A15891" s="19">
        <f t="shared" si="3620"/>
        <v>158.87</v>
      </c>
    </row>
    <row r="15892" spans="1:1">
      <c r="A15892" s="19">
        <f t="shared" si="3620"/>
        <v>158.88</v>
      </c>
    </row>
    <row r="15893" spans="1:1">
      <c r="A15893" s="19">
        <f t="shared" si="3620"/>
        <v>158.88999999999999</v>
      </c>
    </row>
    <row r="15894" spans="1:1">
      <c r="A15894" s="19">
        <f t="shared" si="3620"/>
        <v>158.9</v>
      </c>
    </row>
    <row r="15895" spans="1:1">
      <c r="A15895" s="19">
        <f t="shared" si="3620"/>
        <v>158.91</v>
      </c>
    </row>
    <row r="15896" spans="1:1">
      <c r="A15896" s="19">
        <f t="shared" si="3620"/>
        <v>158.91999999999999</v>
      </c>
    </row>
    <row r="15897" spans="1:1">
      <c r="A15897" s="19">
        <f t="shared" si="3620"/>
        <v>158.93</v>
      </c>
    </row>
    <row r="15898" spans="1:1">
      <c r="A15898" s="19">
        <f t="shared" si="3620"/>
        <v>158.94</v>
      </c>
    </row>
    <row r="15899" spans="1:1">
      <c r="A15899" s="19">
        <f t="shared" si="3620"/>
        <v>158.94999999999999</v>
      </c>
    </row>
    <row r="15900" spans="1:1">
      <c r="A15900" s="19">
        <f t="shared" si="3620"/>
        <v>158.96</v>
      </c>
    </row>
    <row r="15901" spans="1:1">
      <c r="A15901" s="19">
        <f t="shared" si="3620"/>
        <v>158.97</v>
      </c>
    </row>
    <row r="15902" spans="1:1">
      <c r="A15902" s="19">
        <f t="shared" si="3620"/>
        <v>158.97999999999999</v>
      </c>
    </row>
    <row r="15903" spans="1:1">
      <c r="A15903" s="19">
        <f t="shared" si="3620"/>
        <v>158.99</v>
      </c>
    </row>
    <row r="15904" spans="1:1">
      <c r="A15904" s="19">
        <f t="shared" si="3620"/>
        <v>159</v>
      </c>
    </row>
    <row r="15905" spans="1:1">
      <c r="A15905" s="19">
        <f t="shared" si="3620"/>
        <v>159.01</v>
      </c>
    </row>
    <row r="15906" spans="1:1">
      <c r="A15906" s="19">
        <f t="shared" si="3620"/>
        <v>159.02000000000001</v>
      </c>
    </row>
    <row r="15907" spans="1:1">
      <c r="A15907" s="19">
        <f t="shared" si="3620"/>
        <v>159.03</v>
      </c>
    </row>
    <row r="15908" spans="1:1">
      <c r="A15908" s="19">
        <f t="shared" si="3620"/>
        <v>159.04</v>
      </c>
    </row>
    <row r="15909" spans="1:1">
      <c r="A15909" s="19">
        <f t="shared" si="3620"/>
        <v>159.05000000000001</v>
      </c>
    </row>
    <row r="15910" spans="1:1">
      <c r="A15910" s="19">
        <f t="shared" ref="A15910:A15973" si="3621">ROUND(A15909+0.01,2)</f>
        <v>159.06</v>
      </c>
    </row>
    <row r="15911" spans="1:1">
      <c r="A15911" s="19">
        <f t="shared" si="3621"/>
        <v>159.07</v>
      </c>
    </row>
    <row r="15912" spans="1:1">
      <c r="A15912" s="19">
        <f t="shared" si="3621"/>
        <v>159.08000000000001</v>
      </c>
    </row>
    <row r="15913" spans="1:1">
      <c r="A15913" s="19">
        <f t="shared" si="3621"/>
        <v>159.09</v>
      </c>
    </row>
    <row r="15914" spans="1:1">
      <c r="A15914" s="19">
        <f t="shared" si="3621"/>
        <v>159.1</v>
      </c>
    </row>
    <row r="15915" spans="1:1">
      <c r="A15915" s="19">
        <f t="shared" si="3621"/>
        <v>159.11000000000001</v>
      </c>
    </row>
    <row r="15916" spans="1:1">
      <c r="A15916" s="19">
        <f t="shared" si="3621"/>
        <v>159.12</v>
      </c>
    </row>
    <row r="15917" spans="1:1">
      <c r="A15917" s="19">
        <f t="shared" si="3621"/>
        <v>159.13</v>
      </c>
    </row>
    <row r="15918" spans="1:1">
      <c r="A15918" s="19">
        <f t="shared" si="3621"/>
        <v>159.13999999999999</v>
      </c>
    </row>
    <row r="15919" spans="1:1">
      <c r="A15919" s="19">
        <f t="shared" si="3621"/>
        <v>159.15</v>
      </c>
    </row>
    <row r="15920" spans="1:1">
      <c r="A15920" s="19">
        <f t="shared" si="3621"/>
        <v>159.16</v>
      </c>
    </row>
    <row r="15921" spans="1:1">
      <c r="A15921" s="19">
        <f t="shared" si="3621"/>
        <v>159.16999999999999</v>
      </c>
    </row>
    <row r="15922" spans="1:1">
      <c r="A15922" s="19">
        <f t="shared" si="3621"/>
        <v>159.18</v>
      </c>
    </row>
    <row r="15923" spans="1:1">
      <c r="A15923" s="19">
        <f t="shared" si="3621"/>
        <v>159.19</v>
      </c>
    </row>
    <row r="15924" spans="1:1">
      <c r="A15924" s="19">
        <f t="shared" si="3621"/>
        <v>159.19999999999999</v>
      </c>
    </row>
    <row r="15925" spans="1:1">
      <c r="A15925" s="19">
        <f t="shared" si="3621"/>
        <v>159.21</v>
      </c>
    </row>
    <row r="15926" spans="1:1">
      <c r="A15926" s="19">
        <f t="shared" si="3621"/>
        <v>159.22</v>
      </c>
    </row>
    <row r="15927" spans="1:1">
      <c r="A15927" s="19">
        <f t="shared" si="3621"/>
        <v>159.22999999999999</v>
      </c>
    </row>
    <row r="15928" spans="1:1">
      <c r="A15928" s="19">
        <f t="shared" si="3621"/>
        <v>159.24</v>
      </c>
    </row>
    <row r="15929" spans="1:1">
      <c r="A15929" s="19">
        <f t="shared" si="3621"/>
        <v>159.25</v>
      </c>
    </row>
    <row r="15930" spans="1:1">
      <c r="A15930" s="19">
        <f t="shared" si="3621"/>
        <v>159.26</v>
      </c>
    </row>
    <row r="15931" spans="1:1">
      <c r="A15931" s="19">
        <f t="shared" si="3621"/>
        <v>159.27000000000001</v>
      </c>
    </row>
    <row r="15932" spans="1:1">
      <c r="A15932" s="19">
        <f t="shared" si="3621"/>
        <v>159.28</v>
      </c>
    </row>
    <row r="15933" spans="1:1">
      <c r="A15933" s="19">
        <f t="shared" si="3621"/>
        <v>159.29</v>
      </c>
    </row>
    <row r="15934" spans="1:1">
      <c r="A15934" s="19">
        <f t="shared" si="3621"/>
        <v>159.30000000000001</v>
      </c>
    </row>
    <row r="15935" spans="1:1">
      <c r="A15935" s="19">
        <f t="shared" si="3621"/>
        <v>159.31</v>
      </c>
    </row>
    <row r="15936" spans="1:1">
      <c r="A15936" s="19">
        <f t="shared" si="3621"/>
        <v>159.32</v>
      </c>
    </row>
    <row r="15937" spans="1:1">
      <c r="A15937" s="19">
        <f t="shared" si="3621"/>
        <v>159.33000000000001</v>
      </c>
    </row>
    <row r="15938" spans="1:1">
      <c r="A15938" s="19">
        <f t="shared" si="3621"/>
        <v>159.34</v>
      </c>
    </row>
    <row r="15939" spans="1:1">
      <c r="A15939" s="19">
        <f t="shared" si="3621"/>
        <v>159.35</v>
      </c>
    </row>
    <row r="15940" spans="1:1">
      <c r="A15940" s="19">
        <f t="shared" si="3621"/>
        <v>159.36000000000001</v>
      </c>
    </row>
    <row r="15941" spans="1:1">
      <c r="A15941" s="19">
        <f t="shared" si="3621"/>
        <v>159.37</v>
      </c>
    </row>
    <row r="15942" spans="1:1">
      <c r="A15942" s="19">
        <f t="shared" si="3621"/>
        <v>159.38</v>
      </c>
    </row>
    <row r="15943" spans="1:1">
      <c r="A15943" s="19">
        <f t="shared" si="3621"/>
        <v>159.38999999999999</v>
      </c>
    </row>
    <row r="15944" spans="1:1">
      <c r="A15944" s="19">
        <f t="shared" si="3621"/>
        <v>159.4</v>
      </c>
    </row>
    <row r="15945" spans="1:1">
      <c r="A15945" s="19">
        <f t="shared" si="3621"/>
        <v>159.41</v>
      </c>
    </row>
    <row r="15946" spans="1:1">
      <c r="A15946" s="19">
        <f t="shared" si="3621"/>
        <v>159.41999999999999</v>
      </c>
    </row>
    <row r="15947" spans="1:1">
      <c r="A15947" s="19">
        <f t="shared" si="3621"/>
        <v>159.43</v>
      </c>
    </row>
    <row r="15948" spans="1:1">
      <c r="A15948" s="19">
        <f t="shared" si="3621"/>
        <v>159.44</v>
      </c>
    </row>
    <row r="15949" spans="1:1">
      <c r="A15949" s="19">
        <f t="shared" si="3621"/>
        <v>159.44999999999999</v>
      </c>
    </row>
    <row r="15950" spans="1:1">
      <c r="A15950" s="19">
        <f t="shared" si="3621"/>
        <v>159.46</v>
      </c>
    </row>
    <row r="15951" spans="1:1">
      <c r="A15951" s="19">
        <f t="shared" si="3621"/>
        <v>159.47</v>
      </c>
    </row>
    <row r="15952" spans="1:1">
      <c r="A15952" s="19">
        <f t="shared" si="3621"/>
        <v>159.47999999999999</v>
      </c>
    </row>
    <row r="15953" spans="1:1">
      <c r="A15953" s="19">
        <f t="shared" si="3621"/>
        <v>159.49</v>
      </c>
    </row>
    <row r="15954" spans="1:1">
      <c r="A15954" s="19">
        <f t="shared" si="3621"/>
        <v>159.5</v>
      </c>
    </row>
    <row r="15955" spans="1:1">
      <c r="A15955" s="19">
        <f t="shared" si="3621"/>
        <v>159.51</v>
      </c>
    </row>
    <row r="15956" spans="1:1">
      <c r="A15956" s="19">
        <f t="shared" si="3621"/>
        <v>159.52000000000001</v>
      </c>
    </row>
    <row r="15957" spans="1:1">
      <c r="A15957" s="19">
        <f t="shared" si="3621"/>
        <v>159.53</v>
      </c>
    </row>
    <row r="15958" spans="1:1">
      <c r="A15958" s="19">
        <f t="shared" si="3621"/>
        <v>159.54</v>
      </c>
    </row>
    <row r="15959" spans="1:1">
      <c r="A15959" s="19">
        <f t="shared" si="3621"/>
        <v>159.55000000000001</v>
      </c>
    </row>
    <row r="15960" spans="1:1">
      <c r="A15960" s="19">
        <f t="shared" si="3621"/>
        <v>159.56</v>
      </c>
    </row>
    <row r="15961" spans="1:1">
      <c r="A15961" s="19">
        <f t="shared" si="3621"/>
        <v>159.57</v>
      </c>
    </row>
    <row r="15962" spans="1:1">
      <c r="A15962" s="19">
        <f t="shared" si="3621"/>
        <v>159.58000000000001</v>
      </c>
    </row>
    <row r="15963" spans="1:1">
      <c r="A15963" s="19">
        <f t="shared" si="3621"/>
        <v>159.59</v>
      </c>
    </row>
    <row r="15964" spans="1:1">
      <c r="A15964" s="19">
        <f t="shared" si="3621"/>
        <v>159.6</v>
      </c>
    </row>
    <row r="15965" spans="1:1">
      <c r="A15965" s="19">
        <f t="shared" si="3621"/>
        <v>159.61000000000001</v>
      </c>
    </row>
    <row r="15966" spans="1:1">
      <c r="A15966" s="19">
        <f t="shared" si="3621"/>
        <v>159.62</v>
      </c>
    </row>
    <row r="15967" spans="1:1">
      <c r="A15967" s="19">
        <f t="shared" si="3621"/>
        <v>159.63</v>
      </c>
    </row>
    <row r="15968" spans="1:1">
      <c r="A15968" s="19">
        <f t="shared" si="3621"/>
        <v>159.63999999999999</v>
      </c>
    </row>
    <row r="15969" spans="1:1">
      <c r="A15969" s="19">
        <f t="shared" si="3621"/>
        <v>159.65</v>
      </c>
    </row>
    <row r="15970" spans="1:1">
      <c r="A15970" s="19">
        <f t="shared" si="3621"/>
        <v>159.66</v>
      </c>
    </row>
    <row r="15971" spans="1:1">
      <c r="A15971" s="19">
        <f t="shared" si="3621"/>
        <v>159.66999999999999</v>
      </c>
    </row>
    <row r="15972" spans="1:1">
      <c r="A15972" s="19">
        <f t="shared" si="3621"/>
        <v>159.68</v>
      </c>
    </row>
    <row r="15973" spans="1:1">
      <c r="A15973" s="19">
        <f t="shared" si="3621"/>
        <v>159.69</v>
      </c>
    </row>
    <row r="15974" spans="1:1">
      <c r="A15974" s="19">
        <f t="shared" ref="A15974:A16037" si="3622">ROUND(A15973+0.01,2)</f>
        <v>159.69999999999999</v>
      </c>
    </row>
    <row r="15975" spans="1:1">
      <c r="A15975" s="19">
        <f t="shared" si="3622"/>
        <v>159.71</v>
      </c>
    </row>
    <row r="15976" spans="1:1">
      <c r="A15976" s="19">
        <f t="shared" si="3622"/>
        <v>159.72</v>
      </c>
    </row>
    <row r="15977" spans="1:1">
      <c r="A15977" s="19">
        <f t="shared" si="3622"/>
        <v>159.72999999999999</v>
      </c>
    </row>
    <row r="15978" spans="1:1">
      <c r="A15978" s="19">
        <f t="shared" si="3622"/>
        <v>159.74</v>
      </c>
    </row>
    <row r="15979" spans="1:1">
      <c r="A15979" s="19">
        <f t="shared" si="3622"/>
        <v>159.75</v>
      </c>
    </row>
    <row r="15980" spans="1:1">
      <c r="A15980" s="19">
        <f t="shared" si="3622"/>
        <v>159.76</v>
      </c>
    </row>
    <row r="15981" spans="1:1">
      <c r="A15981" s="19">
        <f t="shared" si="3622"/>
        <v>159.77000000000001</v>
      </c>
    </row>
    <row r="15982" spans="1:1">
      <c r="A15982" s="19">
        <f t="shared" si="3622"/>
        <v>159.78</v>
      </c>
    </row>
    <row r="15983" spans="1:1">
      <c r="A15983" s="19">
        <f t="shared" si="3622"/>
        <v>159.79</v>
      </c>
    </row>
    <row r="15984" spans="1:1">
      <c r="A15984" s="19">
        <f t="shared" si="3622"/>
        <v>159.80000000000001</v>
      </c>
    </row>
    <row r="15985" spans="1:1">
      <c r="A15985" s="19">
        <f t="shared" si="3622"/>
        <v>159.81</v>
      </c>
    </row>
    <row r="15986" spans="1:1">
      <c r="A15986" s="19">
        <f t="shared" si="3622"/>
        <v>159.82</v>
      </c>
    </row>
    <row r="15987" spans="1:1">
      <c r="A15987" s="19">
        <f t="shared" si="3622"/>
        <v>159.83000000000001</v>
      </c>
    </row>
    <row r="15988" spans="1:1">
      <c r="A15988" s="19">
        <f t="shared" si="3622"/>
        <v>159.84</v>
      </c>
    </row>
    <row r="15989" spans="1:1">
      <c r="A15989" s="19">
        <f t="shared" si="3622"/>
        <v>159.85</v>
      </c>
    </row>
    <row r="15990" spans="1:1">
      <c r="A15990" s="19">
        <f t="shared" si="3622"/>
        <v>159.86000000000001</v>
      </c>
    </row>
    <row r="15991" spans="1:1">
      <c r="A15991" s="19">
        <f t="shared" si="3622"/>
        <v>159.87</v>
      </c>
    </row>
    <row r="15992" spans="1:1">
      <c r="A15992" s="19">
        <f t="shared" si="3622"/>
        <v>159.88</v>
      </c>
    </row>
    <row r="15993" spans="1:1">
      <c r="A15993" s="19">
        <f t="shared" si="3622"/>
        <v>159.88999999999999</v>
      </c>
    </row>
    <row r="15994" spans="1:1">
      <c r="A15994" s="19">
        <f t="shared" si="3622"/>
        <v>159.9</v>
      </c>
    </row>
    <row r="15995" spans="1:1">
      <c r="A15995" s="19">
        <f t="shared" si="3622"/>
        <v>159.91</v>
      </c>
    </row>
    <row r="15996" spans="1:1">
      <c r="A15996" s="19">
        <f t="shared" si="3622"/>
        <v>159.91999999999999</v>
      </c>
    </row>
    <row r="15997" spans="1:1">
      <c r="A15997" s="19">
        <f t="shared" si="3622"/>
        <v>159.93</v>
      </c>
    </row>
    <row r="15998" spans="1:1">
      <c r="A15998" s="19">
        <f t="shared" si="3622"/>
        <v>159.94</v>
      </c>
    </row>
    <row r="15999" spans="1:1">
      <c r="A15999" s="19">
        <f t="shared" si="3622"/>
        <v>159.94999999999999</v>
      </c>
    </row>
    <row r="16000" spans="1:1">
      <c r="A16000" s="19">
        <f t="shared" si="3622"/>
        <v>159.96</v>
      </c>
    </row>
    <row r="16001" spans="1:1">
      <c r="A16001" s="19">
        <f t="shared" si="3622"/>
        <v>159.97</v>
      </c>
    </row>
    <row r="16002" spans="1:1">
      <c r="A16002" s="19">
        <f t="shared" si="3622"/>
        <v>159.97999999999999</v>
      </c>
    </row>
    <row r="16003" spans="1:1">
      <c r="A16003" s="19">
        <f t="shared" si="3622"/>
        <v>159.99</v>
      </c>
    </row>
    <row r="16004" spans="1:1">
      <c r="A16004" s="19">
        <f t="shared" si="3622"/>
        <v>160</v>
      </c>
    </row>
    <row r="16005" spans="1:1">
      <c r="A16005" s="19">
        <f t="shared" si="3622"/>
        <v>160.01</v>
      </c>
    </row>
    <row r="16006" spans="1:1">
      <c r="A16006" s="19">
        <f t="shared" si="3622"/>
        <v>160.02000000000001</v>
      </c>
    </row>
    <row r="16007" spans="1:1">
      <c r="A16007" s="19">
        <f t="shared" si="3622"/>
        <v>160.03</v>
      </c>
    </row>
    <row r="16008" spans="1:1">
      <c r="A16008" s="19">
        <f t="shared" si="3622"/>
        <v>160.04</v>
      </c>
    </row>
    <row r="16009" spans="1:1">
      <c r="A16009" s="19">
        <f t="shared" si="3622"/>
        <v>160.05000000000001</v>
      </c>
    </row>
    <row r="16010" spans="1:1">
      <c r="A16010" s="19">
        <f t="shared" si="3622"/>
        <v>160.06</v>
      </c>
    </row>
    <row r="16011" spans="1:1">
      <c r="A16011" s="19">
        <f t="shared" si="3622"/>
        <v>160.07</v>
      </c>
    </row>
    <row r="16012" spans="1:1">
      <c r="A16012" s="19">
        <f t="shared" si="3622"/>
        <v>160.08000000000001</v>
      </c>
    </row>
    <row r="16013" spans="1:1">
      <c r="A16013" s="19">
        <f t="shared" si="3622"/>
        <v>160.09</v>
      </c>
    </row>
    <row r="16014" spans="1:1">
      <c r="A16014" s="19">
        <f t="shared" si="3622"/>
        <v>160.1</v>
      </c>
    </row>
    <row r="16015" spans="1:1">
      <c r="A16015" s="19">
        <f t="shared" si="3622"/>
        <v>160.11000000000001</v>
      </c>
    </row>
    <row r="16016" spans="1:1">
      <c r="A16016" s="19">
        <f t="shared" si="3622"/>
        <v>160.12</v>
      </c>
    </row>
    <row r="16017" spans="1:1">
      <c r="A16017" s="19">
        <f t="shared" si="3622"/>
        <v>160.13</v>
      </c>
    </row>
    <row r="16018" spans="1:1">
      <c r="A16018" s="19">
        <f t="shared" si="3622"/>
        <v>160.13999999999999</v>
      </c>
    </row>
    <row r="16019" spans="1:1">
      <c r="A16019" s="19">
        <f t="shared" si="3622"/>
        <v>160.15</v>
      </c>
    </row>
    <row r="16020" spans="1:1">
      <c r="A16020" s="19">
        <f t="shared" si="3622"/>
        <v>160.16</v>
      </c>
    </row>
    <row r="16021" spans="1:1">
      <c r="A16021" s="19">
        <f t="shared" si="3622"/>
        <v>160.16999999999999</v>
      </c>
    </row>
    <row r="16022" spans="1:1">
      <c r="A16022" s="19">
        <f t="shared" si="3622"/>
        <v>160.18</v>
      </c>
    </row>
    <row r="16023" spans="1:1">
      <c r="A16023" s="19">
        <f t="shared" si="3622"/>
        <v>160.19</v>
      </c>
    </row>
    <row r="16024" spans="1:1">
      <c r="A16024" s="19">
        <f t="shared" si="3622"/>
        <v>160.19999999999999</v>
      </c>
    </row>
    <row r="16025" spans="1:1">
      <c r="A16025" s="19">
        <f t="shared" si="3622"/>
        <v>160.21</v>
      </c>
    </row>
    <row r="16026" spans="1:1">
      <c r="A16026" s="19">
        <f t="shared" si="3622"/>
        <v>160.22</v>
      </c>
    </row>
    <row r="16027" spans="1:1">
      <c r="A16027" s="19">
        <f t="shared" si="3622"/>
        <v>160.22999999999999</v>
      </c>
    </row>
    <row r="16028" spans="1:1">
      <c r="A16028" s="19">
        <f t="shared" si="3622"/>
        <v>160.24</v>
      </c>
    </row>
    <row r="16029" spans="1:1">
      <c r="A16029" s="19">
        <f t="shared" si="3622"/>
        <v>160.25</v>
      </c>
    </row>
    <row r="16030" spans="1:1">
      <c r="A16030" s="19">
        <f t="shared" si="3622"/>
        <v>160.26</v>
      </c>
    </row>
    <row r="16031" spans="1:1">
      <c r="A16031" s="19">
        <f t="shared" si="3622"/>
        <v>160.27000000000001</v>
      </c>
    </row>
    <row r="16032" spans="1:1">
      <c r="A16032" s="19">
        <f t="shared" si="3622"/>
        <v>160.28</v>
      </c>
    </row>
    <row r="16033" spans="1:1">
      <c r="A16033" s="19">
        <f t="shared" si="3622"/>
        <v>160.29</v>
      </c>
    </row>
    <row r="16034" spans="1:1">
      <c r="A16034" s="19">
        <f t="shared" si="3622"/>
        <v>160.30000000000001</v>
      </c>
    </row>
    <row r="16035" spans="1:1">
      <c r="A16035" s="19">
        <f t="shared" si="3622"/>
        <v>160.31</v>
      </c>
    </row>
    <row r="16036" spans="1:1">
      <c r="A16036" s="19">
        <f t="shared" si="3622"/>
        <v>160.32</v>
      </c>
    </row>
    <row r="16037" spans="1:1">
      <c r="A16037" s="19">
        <f t="shared" si="3622"/>
        <v>160.33000000000001</v>
      </c>
    </row>
    <row r="16038" spans="1:1">
      <c r="A16038" s="19">
        <f t="shared" ref="A16038:A16101" si="3623">ROUND(A16037+0.01,2)</f>
        <v>160.34</v>
      </c>
    </row>
    <row r="16039" spans="1:1">
      <c r="A16039" s="19">
        <f t="shared" si="3623"/>
        <v>160.35</v>
      </c>
    </row>
    <row r="16040" spans="1:1">
      <c r="A16040" s="19">
        <f t="shared" si="3623"/>
        <v>160.36000000000001</v>
      </c>
    </row>
    <row r="16041" spans="1:1">
      <c r="A16041" s="19">
        <f t="shared" si="3623"/>
        <v>160.37</v>
      </c>
    </row>
    <row r="16042" spans="1:1">
      <c r="A16042" s="19">
        <f t="shared" si="3623"/>
        <v>160.38</v>
      </c>
    </row>
    <row r="16043" spans="1:1">
      <c r="A16043" s="19">
        <f t="shared" si="3623"/>
        <v>160.38999999999999</v>
      </c>
    </row>
    <row r="16044" spans="1:1">
      <c r="A16044" s="19">
        <f t="shared" si="3623"/>
        <v>160.4</v>
      </c>
    </row>
    <row r="16045" spans="1:1">
      <c r="A16045" s="19">
        <f t="shared" si="3623"/>
        <v>160.41</v>
      </c>
    </row>
    <row r="16046" spans="1:1">
      <c r="A16046" s="19">
        <f t="shared" si="3623"/>
        <v>160.41999999999999</v>
      </c>
    </row>
    <row r="16047" spans="1:1">
      <c r="A16047" s="19">
        <f t="shared" si="3623"/>
        <v>160.43</v>
      </c>
    </row>
    <row r="16048" spans="1:1">
      <c r="A16048" s="19">
        <f t="shared" si="3623"/>
        <v>160.44</v>
      </c>
    </row>
    <row r="16049" spans="1:1">
      <c r="A16049" s="19">
        <f t="shared" si="3623"/>
        <v>160.44999999999999</v>
      </c>
    </row>
    <row r="16050" spans="1:1">
      <c r="A16050" s="19">
        <f t="shared" si="3623"/>
        <v>160.46</v>
      </c>
    </row>
    <row r="16051" spans="1:1">
      <c r="A16051" s="19">
        <f t="shared" si="3623"/>
        <v>160.47</v>
      </c>
    </row>
    <row r="16052" spans="1:1">
      <c r="A16052" s="19">
        <f t="shared" si="3623"/>
        <v>160.47999999999999</v>
      </c>
    </row>
    <row r="16053" spans="1:1">
      <c r="A16053" s="19">
        <f t="shared" si="3623"/>
        <v>160.49</v>
      </c>
    </row>
    <row r="16054" spans="1:1">
      <c r="A16054" s="19">
        <f t="shared" si="3623"/>
        <v>160.5</v>
      </c>
    </row>
    <row r="16055" spans="1:1">
      <c r="A16055" s="19">
        <f t="shared" si="3623"/>
        <v>160.51</v>
      </c>
    </row>
    <row r="16056" spans="1:1">
      <c r="A16056" s="19">
        <f t="shared" si="3623"/>
        <v>160.52000000000001</v>
      </c>
    </row>
    <row r="16057" spans="1:1">
      <c r="A16057" s="19">
        <f t="shared" si="3623"/>
        <v>160.53</v>
      </c>
    </row>
    <row r="16058" spans="1:1">
      <c r="A16058" s="19">
        <f t="shared" si="3623"/>
        <v>160.54</v>
      </c>
    </row>
    <row r="16059" spans="1:1">
      <c r="A16059" s="19">
        <f t="shared" si="3623"/>
        <v>160.55000000000001</v>
      </c>
    </row>
    <row r="16060" spans="1:1">
      <c r="A16060" s="19">
        <f t="shared" si="3623"/>
        <v>160.56</v>
      </c>
    </row>
    <row r="16061" spans="1:1">
      <c r="A16061" s="19">
        <f t="shared" si="3623"/>
        <v>160.57</v>
      </c>
    </row>
    <row r="16062" spans="1:1">
      <c r="A16062" s="19">
        <f t="shared" si="3623"/>
        <v>160.58000000000001</v>
      </c>
    </row>
    <row r="16063" spans="1:1">
      <c r="A16063" s="19">
        <f t="shared" si="3623"/>
        <v>160.59</v>
      </c>
    </row>
    <row r="16064" spans="1:1">
      <c r="A16064" s="19">
        <f t="shared" si="3623"/>
        <v>160.6</v>
      </c>
    </row>
    <row r="16065" spans="1:1">
      <c r="A16065" s="19">
        <f t="shared" si="3623"/>
        <v>160.61000000000001</v>
      </c>
    </row>
    <row r="16066" spans="1:1">
      <c r="A16066" s="19">
        <f t="shared" si="3623"/>
        <v>160.62</v>
      </c>
    </row>
    <row r="16067" spans="1:1">
      <c r="A16067" s="19">
        <f t="shared" si="3623"/>
        <v>160.63</v>
      </c>
    </row>
    <row r="16068" spans="1:1">
      <c r="A16068" s="19">
        <f t="shared" si="3623"/>
        <v>160.63999999999999</v>
      </c>
    </row>
    <row r="16069" spans="1:1">
      <c r="A16069" s="19">
        <f t="shared" si="3623"/>
        <v>160.65</v>
      </c>
    </row>
    <row r="16070" spans="1:1">
      <c r="A16070" s="19">
        <f t="shared" si="3623"/>
        <v>160.66</v>
      </c>
    </row>
    <row r="16071" spans="1:1">
      <c r="A16071" s="19">
        <f t="shared" si="3623"/>
        <v>160.66999999999999</v>
      </c>
    </row>
    <row r="16072" spans="1:1">
      <c r="A16072" s="19">
        <f t="shared" si="3623"/>
        <v>160.68</v>
      </c>
    </row>
    <row r="16073" spans="1:1">
      <c r="A16073" s="19">
        <f t="shared" si="3623"/>
        <v>160.69</v>
      </c>
    </row>
    <row r="16074" spans="1:1">
      <c r="A16074" s="19">
        <f t="shared" si="3623"/>
        <v>160.69999999999999</v>
      </c>
    </row>
    <row r="16075" spans="1:1">
      <c r="A16075" s="19">
        <f t="shared" si="3623"/>
        <v>160.71</v>
      </c>
    </row>
    <row r="16076" spans="1:1">
      <c r="A16076" s="19">
        <f t="shared" si="3623"/>
        <v>160.72</v>
      </c>
    </row>
    <row r="16077" spans="1:1">
      <c r="A16077" s="19">
        <f t="shared" si="3623"/>
        <v>160.72999999999999</v>
      </c>
    </row>
    <row r="16078" spans="1:1">
      <c r="A16078" s="19">
        <f t="shared" si="3623"/>
        <v>160.74</v>
      </c>
    </row>
    <row r="16079" spans="1:1">
      <c r="A16079" s="19">
        <f t="shared" si="3623"/>
        <v>160.75</v>
      </c>
    </row>
    <row r="16080" spans="1:1">
      <c r="A16080" s="19">
        <f t="shared" si="3623"/>
        <v>160.76</v>
      </c>
    </row>
    <row r="16081" spans="1:1">
      <c r="A16081" s="19">
        <f t="shared" si="3623"/>
        <v>160.77000000000001</v>
      </c>
    </row>
    <row r="16082" spans="1:1">
      <c r="A16082" s="19">
        <f t="shared" si="3623"/>
        <v>160.78</v>
      </c>
    </row>
    <row r="16083" spans="1:1">
      <c r="A16083" s="19">
        <f t="shared" si="3623"/>
        <v>160.79</v>
      </c>
    </row>
    <row r="16084" spans="1:1">
      <c r="A16084" s="19">
        <f t="shared" si="3623"/>
        <v>160.80000000000001</v>
      </c>
    </row>
    <row r="16085" spans="1:1">
      <c r="A16085" s="19">
        <f t="shared" si="3623"/>
        <v>160.81</v>
      </c>
    </row>
    <row r="16086" spans="1:1">
      <c r="A16086" s="19">
        <f t="shared" si="3623"/>
        <v>160.82</v>
      </c>
    </row>
    <row r="16087" spans="1:1">
      <c r="A16087" s="19">
        <f t="shared" si="3623"/>
        <v>160.83000000000001</v>
      </c>
    </row>
    <row r="16088" spans="1:1">
      <c r="A16088" s="19">
        <f t="shared" si="3623"/>
        <v>160.84</v>
      </c>
    </row>
    <row r="16089" spans="1:1">
      <c r="A16089" s="19">
        <f t="shared" si="3623"/>
        <v>160.85</v>
      </c>
    </row>
    <row r="16090" spans="1:1">
      <c r="A16090" s="19">
        <f t="shared" si="3623"/>
        <v>160.86000000000001</v>
      </c>
    </row>
    <row r="16091" spans="1:1">
      <c r="A16091" s="19">
        <f t="shared" si="3623"/>
        <v>160.87</v>
      </c>
    </row>
    <row r="16092" spans="1:1">
      <c r="A16092" s="19">
        <f t="shared" si="3623"/>
        <v>160.88</v>
      </c>
    </row>
    <row r="16093" spans="1:1">
      <c r="A16093" s="19">
        <f t="shared" si="3623"/>
        <v>160.88999999999999</v>
      </c>
    </row>
    <row r="16094" spans="1:1">
      <c r="A16094" s="19">
        <f t="shared" si="3623"/>
        <v>160.9</v>
      </c>
    </row>
    <row r="16095" spans="1:1">
      <c r="A16095" s="19">
        <f t="shared" si="3623"/>
        <v>160.91</v>
      </c>
    </row>
    <row r="16096" spans="1:1">
      <c r="A16096" s="19">
        <f t="shared" si="3623"/>
        <v>160.91999999999999</v>
      </c>
    </row>
    <row r="16097" spans="1:1">
      <c r="A16097" s="19">
        <f t="shared" si="3623"/>
        <v>160.93</v>
      </c>
    </row>
    <row r="16098" spans="1:1">
      <c r="A16098" s="19">
        <f t="shared" si="3623"/>
        <v>160.94</v>
      </c>
    </row>
    <row r="16099" spans="1:1">
      <c r="A16099" s="19">
        <f t="shared" si="3623"/>
        <v>160.94999999999999</v>
      </c>
    </row>
    <row r="16100" spans="1:1">
      <c r="A16100" s="19">
        <f t="shared" si="3623"/>
        <v>160.96</v>
      </c>
    </row>
    <row r="16101" spans="1:1">
      <c r="A16101" s="19">
        <f t="shared" si="3623"/>
        <v>160.97</v>
      </c>
    </row>
    <row r="16102" spans="1:1">
      <c r="A16102" s="19">
        <f t="shared" ref="A16102:A16165" si="3624">ROUND(A16101+0.01,2)</f>
        <v>160.97999999999999</v>
      </c>
    </row>
    <row r="16103" spans="1:1">
      <c r="A16103" s="19">
        <f t="shared" si="3624"/>
        <v>160.99</v>
      </c>
    </row>
    <row r="16104" spans="1:1">
      <c r="A16104" s="19">
        <f t="shared" si="3624"/>
        <v>161</v>
      </c>
    </row>
    <row r="16105" spans="1:1">
      <c r="A16105" s="19">
        <f t="shared" si="3624"/>
        <v>161.01</v>
      </c>
    </row>
    <row r="16106" spans="1:1">
      <c r="A16106" s="19">
        <f t="shared" si="3624"/>
        <v>161.02000000000001</v>
      </c>
    </row>
    <row r="16107" spans="1:1">
      <c r="A16107" s="19">
        <f t="shared" si="3624"/>
        <v>161.03</v>
      </c>
    </row>
    <row r="16108" spans="1:1">
      <c r="A16108" s="19">
        <f t="shared" si="3624"/>
        <v>161.04</v>
      </c>
    </row>
    <row r="16109" spans="1:1">
      <c r="A16109" s="19">
        <f t="shared" si="3624"/>
        <v>161.05000000000001</v>
      </c>
    </row>
    <row r="16110" spans="1:1">
      <c r="A16110" s="19">
        <f t="shared" si="3624"/>
        <v>161.06</v>
      </c>
    </row>
    <row r="16111" spans="1:1">
      <c r="A16111" s="19">
        <f t="shared" si="3624"/>
        <v>161.07</v>
      </c>
    </row>
    <row r="16112" spans="1:1">
      <c r="A16112" s="19">
        <f t="shared" si="3624"/>
        <v>161.08000000000001</v>
      </c>
    </row>
    <row r="16113" spans="1:1">
      <c r="A16113" s="19">
        <f t="shared" si="3624"/>
        <v>161.09</v>
      </c>
    </row>
    <row r="16114" spans="1:1">
      <c r="A16114" s="19">
        <f t="shared" si="3624"/>
        <v>161.1</v>
      </c>
    </row>
    <row r="16115" spans="1:1">
      <c r="A16115" s="19">
        <f t="shared" si="3624"/>
        <v>161.11000000000001</v>
      </c>
    </row>
    <row r="16116" spans="1:1">
      <c r="A16116" s="19">
        <f t="shared" si="3624"/>
        <v>161.12</v>
      </c>
    </row>
    <row r="16117" spans="1:1">
      <c r="A16117" s="19">
        <f t="shared" si="3624"/>
        <v>161.13</v>
      </c>
    </row>
    <row r="16118" spans="1:1">
      <c r="A16118" s="19">
        <f t="shared" si="3624"/>
        <v>161.13999999999999</v>
      </c>
    </row>
    <row r="16119" spans="1:1">
      <c r="A16119" s="19">
        <f t="shared" si="3624"/>
        <v>161.15</v>
      </c>
    </row>
    <row r="16120" spans="1:1">
      <c r="A16120" s="19">
        <f t="shared" si="3624"/>
        <v>161.16</v>
      </c>
    </row>
    <row r="16121" spans="1:1">
      <c r="A16121" s="19">
        <f t="shared" si="3624"/>
        <v>161.16999999999999</v>
      </c>
    </row>
    <row r="16122" spans="1:1">
      <c r="A16122" s="19">
        <f t="shared" si="3624"/>
        <v>161.18</v>
      </c>
    </row>
    <row r="16123" spans="1:1">
      <c r="A16123" s="19">
        <f t="shared" si="3624"/>
        <v>161.19</v>
      </c>
    </row>
    <row r="16124" spans="1:1">
      <c r="A16124" s="19">
        <f t="shared" si="3624"/>
        <v>161.19999999999999</v>
      </c>
    </row>
    <row r="16125" spans="1:1">
      <c r="A16125" s="19">
        <f t="shared" si="3624"/>
        <v>161.21</v>
      </c>
    </row>
    <row r="16126" spans="1:1">
      <c r="A16126" s="19">
        <f t="shared" si="3624"/>
        <v>161.22</v>
      </c>
    </row>
    <row r="16127" spans="1:1">
      <c r="A16127" s="19">
        <f t="shared" si="3624"/>
        <v>161.22999999999999</v>
      </c>
    </row>
    <row r="16128" spans="1:1">
      <c r="A16128" s="19">
        <f t="shared" si="3624"/>
        <v>161.24</v>
      </c>
    </row>
    <row r="16129" spans="1:1">
      <c r="A16129" s="19">
        <f t="shared" si="3624"/>
        <v>161.25</v>
      </c>
    </row>
    <row r="16130" spans="1:1">
      <c r="A16130" s="19">
        <f t="shared" si="3624"/>
        <v>161.26</v>
      </c>
    </row>
    <row r="16131" spans="1:1">
      <c r="A16131" s="19">
        <f t="shared" si="3624"/>
        <v>161.27000000000001</v>
      </c>
    </row>
    <row r="16132" spans="1:1">
      <c r="A16132" s="19">
        <f t="shared" si="3624"/>
        <v>161.28</v>
      </c>
    </row>
    <row r="16133" spans="1:1">
      <c r="A16133" s="19">
        <f t="shared" si="3624"/>
        <v>161.29</v>
      </c>
    </row>
    <row r="16134" spans="1:1">
      <c r="A16134" s="19">
        <f t="shared" si="3624"/>
        <v>161.30000000000001</v>
      </c>
    </row>
    <row r="16135" spans="1:1">
      <c r="A16135" s="19">
        <f t="shared" si="3624"/>
        <v>161.31</v>
      </c>
    </row>
    <row r="16136" spans="1:1">
      <c r="A16136" s="19">
        <f t="shared" si="3624"/>
        <v>161.32</v>
      </c>
    </row>
    <row r="16137" spans="1:1">
      <c r="A16137" s="19">
        <f t="shared" si="3624"/>
        <v>161.33000000000001</v>
      </c>
    </row>
    <row r="16138" spans="1:1">
      <c r="A16138" s="19">
        <f t="shared" si="3624"/>
        <v>161.34</v>
      </c>
    </row>
    <row r="16139" spans="1:1">
      <c r="A16139" s="19">
        <f t="shared" si="3624"/>
        <v>161.35</v>
      </c>
    </row>
    <row r="16140" spans="1:1">
      <c r="A16140" s="19">
        <f t="shared" si="3624"/>
        <v>161.36000000000001</v>
      </c>
    </row>
    <row r="16141" spans="1:1">
      <c r="A16141" s="19">
        <f t="shared" si="3624"/>
        <v>161.37</v>
      </c>
    </row>
    <row r="16142" spans="1:1">
      <c r="A16142" s="19">
        <f t="shared" si="3624"/>
        <v>161.38</v>
      </c>
    </row>
    <row r="16143" spans="1:1">
      <c r="A16143" s="19">
        <f t="shared" si="3624"/>
        <v>161.38999999999999</v>
      </c>
    </row>
    <row r="16144" spans="1:1">
      <c r="A16144" s="19">
        <f t="shared" si="3624"/>
        <v>161.4</v>
      </c>
    </row>
    <row r="16145" spans="1:1">
      <c r="A16145" s="19">
        <f t="shared" si="3624"/>
        <v>161.41</v>
      </c>
    </row>
    <row r="16146" spans="1:1">
      <c r="A16146" s="19">
        <f t="shared" si="3624"/>
        <v>161.41999999999999</v>
      </c>
    </row>
    <row r="16147" spans="1:1">
      <c r="A16147" s="19">
        <f t="shared" si="3624"/>
        <v>161.43</v>
      </c>
    </row>
    <row r="16148" spans="1:1">
      <c r="A16148" s="19">
        <f t="shared" si="3624"/>
        <v>161.44</v>
      </c>
    </row>
    <row r="16149" spans="1:1">
      <c r="A16149" s="19">
        <f t="shared" si="3624"/>
        <v>161.44999999999999</v>
      </c>
    </row>
    <row r="16150" spans="1:1">
      <c r="A16150" s="19">
        <f t="shared" si="3624"/>
        <v>161.46</v>
      </c>
    </row>
    <row r="16151" spans="1:1">
      <c r="A16151" s="19">
        <f t="shared" si="3624"/>
        <v>161.47</v>
      </c>
    </row>
    <row r="16152" spans="1:1">
      <c r="A16152" s="19">
        <f t="shared" si="3624"/>
        <v>161.47999999999999</v>
      </c>
    </row>
    <row r="16153" spans="1:1">
      <c r="A16153" s="19">
        <f t="shared" si="3624"/>
        <v>161.49</v>
      </c>
    </row>
    <row r="16154" spans="1:1">
      <c r="A16154" s="19">
        <f t="shared" si="3624"/>
        <v>161.5</v>
      </c>
    </row>
    <row r="16155" spans="1:1">
      <c r="A16155" s="19">
        <f t="shared" si="3624"/>
        <v>161.51</v>
      </c>
    </row>
    <row r="16156" spans="1:1">
      <c r="A16156" s="19">
        <f t="shared" si="3624"/>
        <v>161.52000000000001</v>
      </c>
    </row>
    <row r="16157" spans="1:1">
      <c r="A16157" s="19">
        <f t="shared" si="3624"/>
        <v>161.53</v>
      </c>
    </row>
    <row r="16158" spans="1:1">
      <c r="A16158" s="19">
        <f t="shared" si="3624"/>
        <v>161.54</v>
      </c>
    </row>
    <row r="16159" spans="1:1">
      <c r="A16159" s="19">
        <f t="shared" si="3624"/>
        <v>161.55000000000001</v>
      </c>
    </row>
    <row r="16160" spans="1:1">
      <c r="A16160" s="19">
        <f t="shared" si="3624"/>
        <v>161.56</v>
      </c>
    </row>
    <row r="16161" spans="1:1">
      <c r="A16161" s="19">
        <f t="shared" si="3624"/>
        <v>161.57</v>
      </c>
    </row>
    <row r="16162" spans="1:1">
      <c r="A16162" s="19">
        <f t="shared" si="3624"/>
        <v>161.58000000000001</v>
      </c>
    </row>
    <row r="16163" spans="1:1">
      <c r="A16163" s="19">
        <f t="shared" si="3624"/>
        <v>161.59</v>
      </c>
    </row>
    <row r="16164" spans="1:1">
      <c r="A16164" s="19">
        <f t="shared" si="3624"/>
        <v>161.6</v>
      </c>
    </row>
    <row r="16165" spans="1:1">
      <c r="A16165" s="19">
        <f t="shared" si="3624"/>
        <v>161.61000000000001</v>
      </c>
    </row>
    <row r="16166" spans="1:1">
      <c r="A16166" s="19">
        <f t="shared" ref="A16166:A16229" si="3625">ROUND(A16165+0.01,2)</f>
        <v>161.62</v>
      </c>
    </row>
    <row r="16167" spans="1:1">
      <c r="A16167" s="19">
        <f t="shared" si="3625"/>
        <v>161.63</v>
      </c>
    </row>
    <row r="16168" spans="1:1">
      <c r="A16168" s="19">
        <f t="shared" si="3625"/>
        <v>161.63999999999999</v>
      </c>
    </row>
    <row r="16169" spans="1:1">
      <c r="A16169" s="19">
        <f t="shared" si="3625"/>
        <v>161.65</v>
      </c>
    </row>
    <row r="16170" spans="1:1">
      <c r="A16170" s="19">
        <f t="shared" si="3625"/>
        <v>161.66</v>
      </c>
    </row>
    <row r="16171" spans="1:1">
      <c r="A16171" s="19">
        <f t="shared" si="3625"/>
        <v>161.66999999999999</v>
      </c>
    </row>
    <row r="16172" spans="1:1">
      <c r="A16172" s="19">
        <f t="shared" si="3625"/>
        <v>161.68</v>
      </c>
    </row>
    <row r="16173" spans="1:1">
      <c r="A16173" s="19">
        <f t="shared" si="3625"/>
        <v>161.69</v>
      </c>
    </row>
    <row r="16174" spans="1:1">
      <c r="A16174" s="19">
        <f t="shared" si="3625"/>
        <v>161.69999999999999</v>
      </c>
    </row>
    <row r="16175" spans="1:1">
      <c r="A16175" s="19">
        <f t="shared" si="3625"/>
        <v>161.71</v>
      </c>
    </row>
    <row r="16176" spans="1:1">
      <c r="A16176" s="19">
        <f t="shared" si="3625"/>
        <v>161.72</v>
      </c>
    </row>
    <row r="16177" spans="1:1">
      <c r="A16177" s="19">
        <f t="shared" si="3625"/>
        <v>161.72999999999999</v>
      </c>
    </row>
    <row r="16178" spans="1:1">
      <c r="A16178" s="19">
        <f t="shared" si="3625"/>
        <v>161.74</v>
      </c>
    </row>
    <row r="16179" spans="1:1">
      <c r="A16179" s="19">
        <f t="shared" si="3625"/>
        <v>161.75</v>
      </c>
    </row>
    <row r="16180" spans="1:1">
      <c r="A16180" s="19">
        <f t="shared" si="3625"/>
        <v>161.76</v>
      </c>
    </row>
    <row r="16181" spans="1:1">
      <c r="A16181" s="19">
        <f t="shared" si="3625"/>
        <v>161.77000000000001</v>
      </c>
    </row>
    <row r="16182" spans="1:1">
      <c r="A16182" s="19">
        <f t="shared" si="3625"/>
        <v>161.78</v>
      </c>
    </row>
    <row r="16183" spans="1:1">
      <c r="A16183" s="19">
        <f t="shared" si="3625"/>
        <v>161.79</v>
      </c>
    </row>
    <row r="16184" spans="1:1">
      <c r="A16184" s="19">
        <f t="shared" si="3625"/>
        <v>161.80000000000001</v>
      </c>
    </row>
    <row r="16185" spans="1:1">
      <c r="A16185" s="19">
        <f t="shared" si="3625"/>
        <v>161.81</v>
      </c>
    </row>
    <row r="16186" spans="1:1">
      <c r="A16186" s="19">
        <f t="shared" si="3625"/>
        <v>161.82</v>
      </c>
    </row>
    <row r="16187" spans="1:1">
      <c r="A16187" s="19">
        <f t="shared" si="3625"/>
        <v>161.83000000000001</v>
      </c>
    </row>
    <row r="16188" spans="1:1">
      <c r="A16188" s="19">
        <f t="shared" si="3625"/>
        <v>161.84</v>
      </c>
    </row>
    <row r="16189" spans="1:1">
      <c r="A16189" s="19">
        <f t="shared" si="3625"/>
        <v>161.85</v>
      </c>
    </row>
    <row r="16190" spans="1:1">
      <c r="A16190" s="19">
        <f t="shared" si="3625"/>
        <v>161.86000000000001</v>
      </c>
    </row>
    <row r="16191" spans="1:1">
      <c r="A16191" s="19">
        <f t="shared" si="3625"/>
        <v>161.87</v>
      </c>
    </row>
    <row r="16192" spans="1:1">
      <c r="A16192" s="19">
        <f t="shared" si="3625"/>
        <v>161.88</v>
      </c>
    </row>
    <row r="16193" spans="1:1">
      <c r="A16193" s="19">
        <f t="shared" si="3625"/>
        <v>161.88999999999999</v>
      </c>
    </row>
    <row r="16194" spans="1:1">
      <c r="A16194" s="19">
        <f t="shared" si="3625"/>
        <v>161.9</v>
      </c>
    </row>
    <row r="16195" spans="1:1">
      <c r="A16195" s="19">
        <f t="shared" si="3625"/>
        <v>161.91</v>
      </c>
    </row>
    <row r="16196" spans="1:1">
      <c r="A16196" s="19">
        <f t="shared" si="3625"/>
        <v>161.91999999999999</v>
      </c>
    </row>
    <row r="16197" spans="1:1">
      <c r="A16197" s="19">
        <f t="shared" si="3625"/>
        <v>161.93</v>
      </c>
    </row>
    <row r="16198" spans="1:1">
      <c r="A16198" s="19">
        <f t="shared" si="3625"/>
        <v>161.94</v>
      </c>
    </row>
    <row r="16199" spans="1:1">
      <c r="A16199" s="19">
        <f t="shared" si="3625"/>
        <v>161.94999999999999</v>
      </c>
    </row>
    <row r="16200" spans="1:1">
      <c r="A16200" s="19">
        <f t="shared" si="3625"/>
        <v>161.96</v>
      </c>
    </row>
    <row r="16201" spans="1:1">
      <c r="A16201" s="19">
        <f t="shared" si="3625"/>
        <v>161.97</v>
      </c>
    </row>
    <row r="16202" spans="1:1">
      <c r="A16202" s="19">
        <f t="shared" si="3625"/>
        <v>161.97999999999999</v>
      </c>
    </row>
    <row r="16203" spans="1:1">
      <c r="A16203" s="19">
        <f t="shared" si="3625"/>
        <v>161.99</v>
      </c>
    </row>
    <row r="16204" spans="1:1">
      <c r="A16204" s="19">
        <f t="shared" si="3625"/>
        <v>162</v>
      </c>
    </row>
    <row r="16205" spans="1:1">
      <c r="A16205" s="19">
        <f t="shared" si="3625"/>
        <v>162.01</v>
      </c>
    </row>
    <row r="16206" spans="1:1">
      <c r="A16206" s="19">
        <f t="shared" si="3625"/>
        <v>162.02000000000001</v>
      </c>
    </row>
    <row r="16207" spans="1:1">
      <c r="A16207" s="19">
        <f t="shared" si="3625"/>
        <v>162.03</v>
      </c>
    </row>
    <row r="16208" spans="1:1">
      <c r="A16208" s="19">
        <f t="shared" si="3625"/>
        <v>162.04</v>
      </c>
    </row>
    <row r="16209" spans="1:1">
      <c r="A16209" s="19">
        <f t="shared" si="3625"/>
        <v>162.05000000000001</v>
      </c>
    </row>
    <row r="16210" spans="1:1">
      <c r="A16210" s="19">
        <f t="shared" si="3625"/>
        <v>162.06</v>
      </c>
    </row>
    <row r="16211" spans="1:1">
      <c r="A16211" s="19">
        <f t="shared" si="3625"/>
        <v>162.07</v>
      </c>
    </row>
    <row r="16212" spans="1:1">
      <c r="A16212" s="19">
        <f t="shared" si="3625"/>
        <v>162.08000000000001</v>
      </c>
    </row>
    <row r="16213" spans="1:1">
      <c r="A16213" s="19">
        <f t="shared" si="3625"/>
        <v>162.09</v>
      </c>
    </row>
    <row r="16214" spans="1:1">
      <c r="A16214" s="19">
        <f t="shared" si="3625"/>
        <v>162.1</v>
      </c>
    </row>
    <row r="16215" spans="1:1">
      <c r="A16215" s="19">
        <f t="shared" si="3625"/>
        <v>162.11000000000001</v>
      </c>
    </row>
    <row r="16216" spans="1:1">
      <c r="A16216" s="19">
        <f t="shared" si="3625"/>
        <v>162.12</v>
      </c>
    </row>
    <row r="16217" spans="1:1">
      <c r="A16217" s="19">
        <f t="shared" si="3625"/>
        <v>162.13</v>
      </c>
    </row>
    <row r="16218" spans="1:1">
      <c r="A16218" s="19">
        <f t="shared" si="3625"/>
        <v>162.13999999999999</v>
      </c>
    </row>
    <row r="16219" spans="1:1">
      <c r="A16219" s="19">
        <f t="shared" si="3625"/>
        <v>162.15</v>
      </c>
    </row>
    <row r="16220" spans="1:1">
      <c r="A16220" s="19">
        <f t="shared" si="3625"/>
        <v>162.16</v>
      </c>
    </row>
    <row r="16221" spans="1:1">
      <c r="A16221" s="19">
        <f t="shared" si="3625"/>
        <v>162.16999999999999</v>
      </c>
    </row>
    <row r="16222" spans="1:1">
      <c r="A16222" s="19">
        <f t="shared" si="3625"/>
        <v>162.18</v>
      </c>
    </row>
    <row r="16223" spans="1:1">
      <c r="A16223" s="19">
        <f t="shared" si="3625"/>
        <v>162.19</v>
      </c>
    </row>
    <row r="16224" spans="1:1">
      <c r="A16224" s="19">
        <f t="shared" si="3625"/>
        <v>162.19999999999999</v>
      </c>
    </row>
    <row r="16225" spans="1:1">
      <c r="A16225" s="19">
        <f t="shared" si="3625"/>
        <v>162.21</v>
      </c>
    </row>
    <row r="16226" spans="1:1">
      <c r="A16226" s="19">
        <f t="shared" si="3625"/>
        <v>162.22</v>
      </c>
    </row>
    <row r="16227" spans="1:1">
      <c r="A16227" s="19">
        <f t="shared" si="3625"/>
        <v>162.22999999999999</v>
      </c>
    </row>
    <row r="16228" spans="1:1">
      <c r="A16228" s="19">
        <f t="shared" si="3625"/>
        <v>162.24</v>
      </c>
    </row>
    <row r="16229" spans="1:1">
      <c r="A16229" s="19">
        <f t="shared" si="3625"/>
        <v>162.25</v>
      </c>
    </row>
    <row r="16230" spans="1:1">
      <c r="A16230" s="19">
        <f t="shared" ref="A16230:A16293" si="3626">ROUND(A16229+0.01,2)</f>
        <v>162.26</v>
      </c>
    </row>
    <row r="16231" spans="1:1">
      <c r="A16231" s="19">
        <f t="shared" si="3626"/>
        <v>162.27000000000001</v>
      </c>
    </row>
    <row r="16232" spans="1:1">
      <c r="A16232" s="19">
        <f t="shared" si="3626"/>
        <v>162.28</v>
      </c>
    </row>
    <row r="16233" spans="1:1">
      <c r="A16233" s="19">
        <f t="shared" si="3626"/>
        <v>162.29</v>
      </c>
    </row>
    <row r="16234" spans="1:1">
      <c r="A16234" s="19">
        <f t="shared" si="3626"/>
        <v>162.30000000000001</v>
      </c>
    </row>
    <row r="16235" spans="1:1">
      <c r="A16235" s="19">
        <f t="shared" si="3626"/>
        <v>162.31</v>
      </c>
    </row>
    <row r="16236" spans="1:1">
      <c r="A16236" s="19">
        <f t="shared" si="3626"/>
        <v>162.32</v>
      </c>
    </row>
    <row r="16237" spans="1:1">
      <c r="A16237" s="19">
        <f t="shared" si="3626"/>
        <v>162.33000000000001</v>
      </c>
    </row>
    <row r="16238" spans="1:1">
      <c r="A16238" s="19">
        <f t="shared" si="3626"/>
        <v>162.34</v>
      </c>
    </row>
    <row r="16239" spans="1:1">
      <c r="A16239" s="19">
        <f t="shared" si="3626"/>
        <v>162.35</v>
      </c>
    </row>
    <row r="16240" spans="1:1">
      <c r="A16240" s="19">
        <f t="shared" si="3626"/>
        <v>162.36000000000001</v>
      </c>
    </row>
    <row r="16241" spans="1:1">
      <c r="A16241" s="19">
        <f t="shared" si="3626"/>
        <v>162.37</v>
      </c>
    </row>
    <row r="16242" spans="1:1">
      <c r="A16242" s="19">
        <f t="shared" si="3626"/>
        <v>162.38</v>
      </c>
    </row>
    <row r="16243" spans="1:1">
      <c r="A16243" s="19">
        <f t="shared" si="3626"/>
        <v>162.38999999999999</v>
      </c>
    </row>
    <row r="16244" spans="1:1">
      <c r="A16244" s="19">
        <f t="shared" si="3626"/>
        <v>162.4</v>
      </c>
    </row>
    <row r="16245" spans="1:1">
      <c r="A16245" s="19">
        <f t="shared" si="3626"/>
        <v>162.41</v>
      </c>
    </row>
    <row r="16246" spans="1:1">
      <c r="A16246" s="19">
        <f t="shared" si="3626"/>
        <v>162.41999999999999</v>
      </c>
    </row>
    <row r="16247" spans="1:1">
      <c r="A16247" s="19">
        <f t="shared" si="3626"/>
        <v>162.43</v>
      </c>
    </row>
    <row r="16248" spans="1:1">
      <c r="A16248" s="19">
        <f t="shared" si="3626"/>
        <v>162.44</v>
      </c>
    </row>
    <row r="16249" spans="1:1">
      <c r="A16249" s="19">
        <f t="shared" si="3626"/>
        <v>162.44999999999999</v>
      </c>
    </row>
    <row r="16250" spans="1:1">
      <c r="A16250" s="19">
        <f t="shared" si="3626"/>
        <v>162.46</v>
      </c>
    </row>
    <row r="16251" spans="1:1">
      <c r="A16251" s="19">
        <f t="shared" si="3626"/>
        <v>162.47</v>
      </c>
    </row>
    <row r="16252" spans="1:1">
      <c r="A16252" s="19">
        <f t="shared" si="3626"/>
        <v>162.47999999999999</v>
      </c>
    </row>
    <row r="16253" spans="1:1">
      <c r="A16253" s="19">
        <f t="shared" si="3626"/>
        <v>162.49</v>
      </c>
    </row>
    <row r="16254" spans="1:1">
      <c r="A16254" s="19">
        <f t="shared" si="3626"/>
        <v>162.5</v>
      </c>
    </row>
    <row r="16255" spans="1:1">
      <c r="A16255" s="19">
        <f t="shared" si="3626"/>
        <v>162.51</v>
      </c>
    </row>
    <row r="16256" spans="1:1">
      <c r="A16256" s="19">
        <f t="shared" si="3626"/>
        <v>162.52000000000001</v>
      </c>
    </row>
    <row r="16257" spans="1:1">
      <c r="A16257" s="19">
        <f t="shared" si="3626"/>
        <v>162.53</v>
      </c>
    </row>
    <row r="16258" spans="1:1">
      <c r="A16258" s="19">
        <f t="shared" si="3626"/>
        <v>162.54</v>
      </c>
    </row>
    <row r="16259" spans="1:1">
      <c r="A16259" s="19">
        <f t="shared" si="3626"/>
        <v>162.55000000000001</v>
      </c>
    </row>
    <row r="16260" spans="1:1">
      <c r="A16260" s="19">
        <f t="shared" si="3626"/>
        <v>162.56</v>
      </c>
    </row>
    <row r="16261" spans="1:1">
      <c r="A16261" s="19">
        <f t="shared" si="3626"/>
        <v>162.57</v>
      </c>
    </row>
    <row r="16262" spans="1:1">
      <c r="A16262" s="19">
        <f t="shared" si="3626"/>
        <v>162.58000000000001</v>
      </c>
    </row>
    <row r="16263" spans="1:1">
      <c r="A16263" s="19">
        <f t="shared" si="3626"/>
        <v>162.59</v>
      </c>
    </row>
    <row r="16264" spans="1:1">
      <c r="A16264" s="19">
        <f t="shared" si="3626"/>
        <v>162.6</v>
      </c>
    </row>
    <row r="16265" spans="1:1">
      <c r="A16265" s="19">
        <f t="shared" si="3626"/>
        <v>162.61000000000001</v>
      </c>
    </row>
    <row r="16266" spans="1:1">
      <c r="A16266" s="19">
        <f t="shared" si="3626"/>
        <v>162.62</v>
      </c>
    </row>
    <row r="16267" spans="1:1">
      <c r="A16267" s="19">
        <f t="shared" si="3626"/>
        <v>162.63</v>
      </c>
    </row>
    <row r="16268" spans="1:1">
      <c r="A16268" s="19">
        <f t="shared" si="3626"/>
        <v>162.63999999999999</v>
      </c>
    </row>
    <row r="16269" spans="1:1">
      <c r="A16269" s="19">
        <f t="shared" si="3626"/>
        <v>162.65</v>
      </c>
    </row>
    <row r="16270" spans="1:1">
      <c r="A16270" s="19">
        <f t="shared" si="3626"/>
        <v>162.66</v>
      </c>
    </row>
    <row r="16271" spans="1:1">
      <c r="A16271" s="19">
        <f t="shared" si="3626"/>
        <v>162.66999999999999</v>
      </c>
    </row>
    <row r="16272" spans="1:1">
      <c r="A16272" s="19">
        <f t="shared" si="3626"/>
        <v>162.68</v>
      </c>
    </row>
    <row r="16273" spans="1:1">
      <c r="A16273" s="19">
        <f t="shared" si="3626"/>
        <v>162.69</v>
      </c>
    </row>
    <row r="16274" spans="1:1">
      <c r="A16274" s="19">
        <f t="shared" si="3626"/>
        <v>162.69999999999999</v>
      </c>
    </row>
    <row r="16275" spans="1:1">
      <c r="A16275" s="19">
        <f t="shared" si="3626"/>
        <v>162.71</v>
      </c>
    </row>
    <row r="16276" spans="1:1">
      <c r="A16276" s="19">
        <f t="shared" si="3626"/>
        <v>162.72</v>
      </c>
    </row>
    <row r="16277" spans="1:1">
      <c r="A16277" s="19">
        <f t="shared" si="3626"/>
        <v>162.72999999999999</v>
      </c>
    </row>
    <row r="16278" spans="1:1">
      <c r="A16278" s="19">
        <f t="shared" si="3626"/>
        <v>162.74</v>
      </c>
    </row>
    <row r="16279" spans="1:1">
      <c r="A16279" s="19">
        <f t="shared" si="3626"/>
        <v>162.75</v>
      </c>
    </row>
    <row r="16280" spans="1:1">
      <c r="A16280" s="19">
        <f t="shared" si="3626"/>
        <v>162.76</v>
      </c>
    </row>
    <row r="16281" spans="1:1">
      <c r="A16281" s="19">
        <f t="shared" si="3626"/>
        <v>162.77000000000001</v>
      </c>
    </row>
    <row r="16282" spans="1:1">
      <c r="A16282" s="19">
        <f t="shared" si="3626"/>
        <v>162.78</v>
      </c>
    </row>
    <row r="16283" spans="1:1">
      <c r="A16283" s="19">
        <f t="shared" si="3626"/>
        <v>162.79</v>
      </c>
    </row>
    <row r="16284" spans="1:1">
      <c r="A16284" s="19">
        <f t="shared" si="3626"/>
        <v>162.80000000000001</v>
      </c>
    </row>
    <row r="16285" spans="1:1">
      <c r="A16285" s="19">
        <f t="shared" si="3626"/>
        <v>162.81</v>
      </c>
    </row>
    <row r="16286" spans="1:1">
      <c r="A16286" s="19">
        <f t="shared" si="3626"/>
        <v>162.82</v>
      </c>
    </row>
    <row r="16287" spans="1:1">
      <c r="A16287" s="19">
        <f t="shared" si="3626"/>
        <v>162.83000000000001</v>
      </c>
    </row>
    <row r="16288" spans="1:1">
      <c r="A16288" s="19">
        <f t="shared" si="3626"/>
        <v>162.84</v>
      </c>
    </row>
    <row r="16289" spans="1:1">
      <c r="A16289" s="19">
        <f t="shared" si="3626"/>
        <v>162.85</v>
      </c>
    </row>
    <row r="16290" spans="1:1">
      <c r="A16290" s="19">
        <f t="shared" si="3626"/>
        <v>162.86000000000001</v>
      </c>
    </row>
    <row r="16291" spans="1:1">
      <c r="A16291" s="19">
        <f t="shared" si="3626"/>
        <v>162.87</v>
      </c>
    </row>
    <row r="16292" spans="1:1">
      <c r="A16292" s="19">
        <f t="shared" si="3626"/>
        <v>162.88</v>
      </c>
    </row>
    <row r="16293" spans="1:1">
      <c r="A16293" s="19">
        <f t="shared" si="3626"/>
        <v>162.88999999999999</v>
      </c>
    </row>
    <row r="16294" spans="1:1">
      <c r="A16294" s="19">
        <f t="shared" ref="A16294:A16357" si="3627">ROUND(A16293+0.01,2)</f>
        <v>162.9</v>
      </c>
    </row>
    <row r="16295" spans="1:1">
      <c r="A16295" s="19">
        <f t="shared" si="3627"/>
        <v>162.91</v>
      </c>
    </row>
    <row r="16296" spans="1:1">
      <c r="A16296" s="19">
        <f t="shared" si="3627"/>
        <v>162.91999999999999</v>
      </c>
    </row>
    <row r="16297" spans="1:1">
      <c r="A16297" s="19">
        <f t="shared" si="3627"/>
        <v>162.93</v>
      </c>
    </row>
    <row r="16298" spans="1:1">
      <c r="A16298" s="19">
        <f t="shared" si="3627"/>
        <v>162.94</v>
      </c>
    </row>
    <row r="16299" spans="1:1">
      <c r="A16299" s="19">
        <f t="shared" si="3627"/>
        <v>162.94999999999999</v>
      </c>
    </row>
    <row r="16300" spans="1:1">
      <c r="A16300" s="19">
        <f t="shared" si="3627"/>
        <v>162.96</v>
      </c>
    </row>
    <row r="16301" spans="1:1">
      <c r="A16301" s="19">
        <f t="shared" si="3627"/>
        <v>162.97</v>
      </c>
    </row>
    <row r="16302" spans="1:1">
      <c r="A16302" s="19">
        <f t="shared" si="3627"/>
        <v>162.97999999999999</v>
      </c>
    </row>
    <row r="16303" spans="1:1">
      <c r="A16303" s="19">
        <f t="shared" si="3627"/>
        <v>162.99</v>
      </c>
    </row>
    <row r="16304" spans="1:1">
      <c r="A16304" s="19">
        <f t="shared" si="3627"/>
        <v>163</v>
      </c>
    </row>
    <row r="16305" spans="1:1">
      <c r="A16305" s="19">
        <f t="shared" si="3627"/>
        <v>163.01</v>
      </c>
    </row>
    <row r="16306" spans="1:1">
      <c r="A16306" s="19">
        <f t="shared" si="3627"/>
        <v>163.02000000000001</v>
      </c>
    </row>
    <row r="16307" spans="1:1">
      <c r="A16307" s="19">
        <f t="shared" si="3627"/>
        <v>163.03</v>
      </c>
    </row>
    <row r="16308" spans="1:1">
      <c r="A16308" s="19">
        <f t="shared" si="3627"/>
        <v>163.04</v>
      </c>
    </row>
    <row r="16309" spans="1:1">
      <c r="A16309" s="19">
        <f t="shared" si="3627"/>
        <v>163.05000000000001</v>
      </c>
    </row>
    <row r="16310" spans="1:1">
      <c r="A16310" s="19">
        <f t="shared" si="3627"/>
        <v>163.06</v>
      </c>
    </row>
    <row r="16311" spans="1:1">
      <c r="A16311" s="19">
        <f t="shared" si="3627"/>
        <v>163.07</v>
      </c>
    </row>
    <row r="16312" spans="1:1">
      <c r="A16312" s="19">
        <f t="shared" si="3627"/>
        <v>163.08000000000001</v>
      </c>
    </row>
    <row r="16313" spans="1:1">
      <c r="A16313" s="19">
        <f t="shared" si="3627"/>
        <v>163.09</v>
      </c>
    </row>
    <row r="16314" spans="1:1">
      <c r="A16314" s="19">
        <f t="shared" si="3627"/>
        <v>163.1</v>
      </c>
    </row>
    <row r="16315" spans="1:1">
      <c r="A16315" s="19">
        <f t="shared" si="3627"/>
        <v>163.11000000000001</v>
      </c>
    </row>
    <row r="16316" spans="1:1">
      <c r="A16316" s="19">
        <f t="shared" si="3627"/>
        <v>163.12</v>
      </c>
    </row>
    <row r="16317" spans="1:1">
      <c r="A16317" s="19">
        <f t="shared" si="3627"/>
        <v>163.13</v>
      </c>
    </row>
    <row r="16318" spans="1:1">
      <c r="A16318" s="19">
        <f t="shared" si="3627"/>
        <v>163.13999999999999</v>
      </c>
    </row>
    <row r="16319" spans="1:1">
      <c r="A16319" s="19">
        <f t="shared" si="3627"/>
        <v>163.15</v>
      </c>
    </row>
    <row r="16320" spans="1:1">
      <c r="A16320" s="19">
        <f t="shared" si="3627"/>
        <v>163.16</v>
      </c>
    </row>
    <row r="16321" spans="1:1">
      <c r="A16321" s="19">
        <f t="shared" si="3627"/>
        <v>163.16999999999999</v>
      </c>
    </row>
    <row r="16322" spans="1:1">
      <c r="A16322" s="19">
        <f t="shared" si="3627"/>
        <v>163.18</v>
      </c>
    </row>
    <row r="16323" spans="1:1">
      <c r="A16323" s="19">
        <f t="shared" si="3627"/>
        <v>163.19</v>
      </c>
    </row>
    <row r="16324" spans="1:1">
      <c r="A16324" s="19">
        <f t="shared" si="3627"/>
        <v>163.19999999999999</v>
      </c>
    </row>
    <row r="16325" spans="1:1">
      <c r="A16325" s="19">
        <f t="shared" si="3627"/>
        <v>163.21</v>
      </c>
    </row>
    <row r="16326" spans="1:1">
      <c r="A16326" s="19">
        <f t="shared" si="3627"/>
        <v>163.22</v>
      </c>
    </row>
    <row r="16327" spans="1:1">
      <c r="A16327" s="19">
        <f t="shared" si="3627"/>
        <v>163.22999999999999</v>
      </c>
    </row>
    <row r="16328" spans="1:1">
      <c r="A16328" s="19">
        <f t="shared" si="3627"/>
        <v>163.24</v>
      </c>
    </row>
    <row r="16329" spans="1:1">
      <c r="A16329" s="19">
        <f t="shared" si="3627"/>
        <v>163.25</v>
      </c>
    </row>
    <row r="16330" spans="1:1">
      <c r="A16330" s="19">
        <f t="shared" si="3627"/>
        <v>163.26</v>
      </c>
    </row>
    <row r="16331" spans="1:1">
      <c r="A16331" s="19">
        <f t="shared" si="3627"/>
        <v>163.27000000000001</v>
      </c>
    </row>
    <row r="16332" spans="1:1">
      <c r="A16332" s="19">
        <f t="shared" si="3627"/>
        <v>163.28</v>
      </c>
    </row>
    <row r="16333" spans="1:1">
      <c r="A16333" s="19">
        <f t="shared" si="3627"/>
        <v>163.29</v>
      </c>
    </row>
    <row r="16334" spans="1:1">
      <c r="A16334" s="19">
        <f t="shared" si="3627"/>
        <v>163.30000000000001</v>
      </c>
    </row>
    <row r="16335" spans="1:1">
      <c r="A16335" s="19">
        <f t="shared" si="3627"/>
        <v>163.31</v>
      </c>
    </row>
    <row r="16336" spans="1:1">
      <c r="A16336" s="19">
        <f t="shared" si="3627"/>
        <v>163.32</v>
      </c>
    </row>
    <row r="16337" spans="1:1">
      <c r="A16337" s="19">
        <f t="shared" si="3627"/>
        <v>163.33000000000001</v>
      </c>
    </row>
    <row r="16338" spans="1:1">
      <c r="A16338" s="19">
        <f t="shared" si="3627"/>
        <v>163.34</v>
      </c>
    </row>
    <row r="16339" spans="1:1">
      <c r="A16339" s="19">
        <f t="shared" si="3627"/>
        <v>163.35</v>
      </c>
    </row>
    <row r="16340" spans="1:1">
      <c r="A16340" s="19">
        <f t="shared" si="3627"/>
        <v>163.36000000000001</v>
      </c>
    </row>
    <row r="16341" spans="1:1">
      <c r="A16341" s="19">
        <f t="shared" si="3627"/>
        <v>163.37</v>
      </c>
    </row>
    <row r="16342" spans="1:1">
      <c r="A16342" s="19">
        <f t="shared" si="3627"/>
        <v>163.38</v>
      </c>
    </row>
    <row r="16343" spans="1:1">
      <c r="A16343" s="19">
        <f t="shared" si="3627"/>
        <v>163.38999999999999</v>
      </c>
    </row>
    <row r="16344" spans="1:1">
      <c r="A16344" s="19">
        <f t="shared" si="3627"/>
        <v>163.4</v>
      </c>
    </row>
    <row r="16345" spans="1:1">
      <c r="A16345" s="19">
        <f t="shared" si="3627"/>
        <v>163.41</v>
      </c>
    </row>
    <row r="16346" spans="1:1">
      <c r="A16346" s="19">
        <f t="shared" si="3627"/>
        <v>163.41999999999999</v>
      </c>
    </row>
    <row r="16347" spans="1:1">
      <c r="A16347" s="19">
        <f t="shared" si="3627"/>
        <v>163.43</v>
      </c>
    </row>
    <row r="16348" spans="1:1">
      <c r="A16348" s="19">
        <f t="shared" si="3627"/>
        <v>163.44</v>
      </c>
    </row>
    <row r="16349" spans="1:1">
      <c r="A16349" s="19">
        <f t="shared" si="3627"/>
        <v>163.44999999999999</v>
      </c>
    </row>
    <row r="16350" spans="1:1">
      <c r="A16350" s="19">
        <f t="shared" si="3627"/>
        <v>163.46</v>
      </c>
    </row>
    <row r="16351" spans="1:1">
      <c r="A16351" s="19">
        <f t="shared" si="3627"/>
        <v>163.47</v>
      </c>
    </row>
    <row r="16352" spans="1:1">
      <c r="A16352" s="19">
        <f t="shared" si="3627"/>
        <v>163.47999999999999</v>
      </c>
    </row>
    <row r="16353" spans="1:1">
      <c r="A16353" s="19">
        <f t="shared" si="3627"/>
        <v>163.49</v>
      </c>
    </row>
    <row r="16354" spans="1:1">
      <c r="A16354" s="19">
        <f t="shared" si="3627"/>
        <v>163.5</v>
      </c>
    </row>
    <row r="16355" spans="1:1">
      <c r="A16355" s="19">
        <f t="shared" si="3627"/>
        <v>163.51</v>
      </c>
    </row>
    <row r="16356" spans="1:1">
      <c r="A16356" s="19">
        <f t="shared" si="3627"/>
        <v>163.52000000000001</v>
      </c>
    </row>
    <row r="16357" spans="1:1">
      <c r="A16357" s="19">
        <f t="shared" si="3627"/>
        <v>163.53</v>
      </c>
    </row>
    <row r="16358" spans="1:1">
      <c r="A16358" s="19">
        <f t="shared" ref="A16358:A16421" si="3628">ROUND(A16357+0.01,2)</f>
        <v>163.54</v>
      </c>
    </row>
    <row r="16359" spans="1:1">
      <c r="A16359" s="19">
        <f t="shared" si="3628"/>
        <v>163.55000000000001</v>
      </c>
    </row>
    <row r="16360" spans="1:1">
      <c r="A16360" s="19">
        <f t="shared" si="3628"/>
        <v>163.56</v>
      </c>
    </row>
    <row r="16361" spans="1:1">
      <c r="A16361" s="19">
        <f t="shared" si="3628"/>
        <v>163.57</v>
      </c>
    </row>
    <row r="16362" spans="1:1">
      <c r="A16362" s="19">
        <f t="shared" si="3628"/>
        <v>163.58000000000001</v>
      </c>
    </row>
    <row r="16363" spans="1:1">
      <c r="A16363" s="19">
        <f t="shared" si="3628"/>
        <v>163.59</v>
      </c>
    </row>
    <row r="16364" spans="1:1">
      <c r="A16364" s="19">
        <f t="shared" si="3628"/>
        <v>163.6</v>
      </c>
    </row>
    <row r="16365" spans="1:1">
      <c r="A16365" s="19">
        <f t="shared" si="3628"/>
        <v>163.61000000000001</v>
      </c>
    </row>
    <row r="16366" spans="1:1">
      <c r="A16366" s="19">
        <f t="shared" si="3628"/>
        <v>163.62</v>
      </c>
    </row>
    <row r="16367" spans="1:1">
      <c r="A16367" s="19">
        <f t="shared" si="3628"/>
        <v>163.63</v>
      </c>
    </row>
    <row r="16368" spans="1:1">
      <c r="A16368" s="19">
        <f t="shared" si="3628"/>
        <v>163.63999999999999</v>
      </c>
    </row>
    <row r="16369" spans="1:1">
      <c r="A16369" s="19">
        <f t="shared" si="3628"/>
        <v>163.65</v>
      </c>
    </row>
    <row r="16370" spans="1:1">
      <c r="A16370" s="19">
        <f t="shared" si="3628"/>
        <v>163.66</v>
      </c>
    </row>
    <row r="16371" spans="1:1">
      <c r="A16371" s="19">
        <f t="shared" si="3628"/>
        <v>163.66999999999999</v>
      </c>
    </row>
    <row r="16372" spans="1:1">
      <c r="A16372" s="19">
        <f t="shared" si="3628"/>
        <v>163.68</v>
      </c>
    </row>
    <row r="16373" spans="1:1">
      <c r="A16373" s="19">
        <f t="shared" si="3628"/>
        <v>163.69</v>
      </c>
    </row>
    <row r="16374" spans="1:1">
      <c r="A16374" s="19">
        <f t="shared" si="3628"/>
        <v>163.69999999999999</v>
      </c>
    </row>
    <row r="16375" spans="1:1">
      <c r="A16375" s="19">
        <f t="shared" si="3628"/>
        <v>163.71</v>
      </c>
    </row>
    <row r="16376" spans="1:1">
      <c r="A16376" s="19">
        <f t="shared" si="3628"/>
        <v>163.72</v>
      </c>
    </row>
    <row r="16377" spans="1:1">
      <c r="A16377" s="19">
        <f t="shared" si="3628"/>
        <v>163.72999999999999</v>
      </c>
    </row>
    <row r="16378" spans="1:1">
      <c r="A16378" s="19">
        <f t="shared" si="3628"/>
        <v>163.74</v>
      </c>
    </row>
    <row r="16379" spans="1:1">
      <c r="A16379" s="19">
        <f t="shared" si="3628"/>
        <v>163.75</v>
      </c>
    </row>
    <row r="16380" spans="1:1">
      <c r="A16380" s="19">
        <f t="shared" si="3628"/>
        <v>163.76</v>
      </c>
    </row>
    <row r="16381" spans="1:1">
      <c r="A16381" s="19">
        <f t="shared" si="3628"/>
        <v>163.77000000000001</v>
      </c>
    </row>
    <row r="16382" spans="1:1">
      <c r="A16382" s="19">
        <f t="shared" si="3628"/>
        <v>163.78</v>
      </c>
    </row>
    <row r="16383" spans="1:1">
      <c r="A16383" s="19">
        <f t="shared" si="3628"/>
        <v>163.79</v>
      </c>
    </row>
    <row r="16384" spans="1:1">
      <c r="A16384" s="19">
        <f t="shared" si="3628"/>
        <v>163.80000000000001</v>
      </c>
    </row>
    <row r="16385" spans="1:1">
      <c r="A16385" s="19">
        <f t="shared" si="3628"/>
        <v>163.81</v>
      </c>
    </row>
    <row r="16386" spans="1:1">
      <c r="A16386" s="19">
        <f t="shared" si="3628"/>
        <v>163.82</v>
      </c>
    </row>
    <row r="16387" spans="1:1">
      <c r="A16387" s="19">
        <f t="shared" si="3628"/>
        <v>163.83000000000001</v>
      </c>
    </row>
    <row r="16388" spans="1:1">
      <c r="A16388" s="19">
        <f t="shared" si="3628"/>
        <v>163.84</v>
      </c>
    </row>
    <row r="16389" spans="1:1">
      <c r="A16389" s="19">
        <f t="shared" si="3628"/>
        <v>163.85</v>
      </c>
    </row>
    <row r="16390" spans="1:1">
      <c r="A16390" s="19">
        <f t="shared" si="3628"/>
        <v>163.86</v>
      </c>
    </row>
    <row r="16391" spans="1:1">
      <c r="A16391" s="19">
        <f t="shared" si="3628"/>
        <v>163.87</v>
      </c>
    </row>
    <row r="16392" spans="1:1">
      <c r="A16392" s="19">
        <f t="shared" si="3628"/>
        <v>163.88</v>
      </c>
    </row>
    <row r="16393" spans="1:1">
      <c r="A16393" s="19">
        <f t="shared" si="3628"/>
        <v>163.89</v>
      </c>
    </row>
    <row r="16394" spans="1:1">
      <c r="A16394" s="19">
        <f t="shared" si="3628"/>
        <v>163.9</v>
      </c>
    </row>
    <row r="16395" spans="1:1">
      <c r="A16395" s="19">
        <f t="shared" si="3628"/>
        <v>163.91</v>
      </c>
    </row>
    <row r="16396" spans="1:1">
      <c r="A16396" s="19">
        <f t="shared" si="3628"/>
        <v>163.92</v>
      </c>
    </row>
    <row r="16397" spans="1:1">
      <c r="A16397" s="19">
        <f t="shared" si="3628"/>
        <v>163.93</v>
      </c>
    </row>
    <row r="16398" spans="1:1">
      <c r="A16398" s="19">
        <f t="shared" si="3628"/>
        <v>163.94</v>
      </c>
    </row>
    <row r="16399" spans="1:1">
      <c r="A16399" s="19">
        <f t="shared" si="3628"/>
        <v>163.95</v>
      </c>
    </row>
    <row r="16400" spans="1:1">
      <c r="A16400" s="19">
        <f t="shared" si="3628"/>
        <v>163.96</v>
      </c>
    </row>
    <row r="16401" spans="1:1">
      <c r="A16401" s="19">
        <f t="shared" si="3628"/>
        <v>163.97</v>
      </c>
    </row>
    <row r="16402" spans="1:1">
      <c r="A16402" s="19">
        <f t="shared" si="3628"/>
        <v>163.98</v>
      </c>
    </row>
    <row r="16403" spans="1:1">
      <c r="A16403" s="19">
        <f t="shared" si="3628"/>
        <v>163.99</v>
      </c>
    </row>
    <row r="16404" spans="1:1">
      <c r="A16404" s="19">
        <f t="shared" si="3628"/>
        <v>164</v>
      </c>
    </row>
    <row r="16405" spans="1:1">
      <c r="A16405" s="19">
        <f t="shared" si="3628"/>
        <v>164.01</v>
      </c>
    </row>
    <row r="16406" spans="1:1">
      <c r="A16406" s="19">
        <f t="shared" si="3628"/>
        <v>164.02</v>
      </c>
    </row>
    <row r="16407" spans="1:1">
      <c r="A16407" s="19">
        <f t="shared" si="3628"/>
        <v>164.03</v>
      </c>
    </row>
    <row r="16408" spans="1:1">
      <c r="A16408" s="19">
        <f t="shared" si="3628"/>
        <v>164.04</v>
      </c>
    </row>
    <row r="16409" spans="1:1">
      <c r="A16409" s="19">
        <f t="shared" si="3628"/>
        <v>164.05</v>
      </c>
    </row>
    <row r="16410" spans="1:1">
      <c r="A16410" s="19">
        <f t="shared" si="3628"/>
        <v>164.06</v>
      </c>
    </row>
    <row r="16411" spans="1:1">
      <c r="A16411" s="19">
        <f t="shared" si="3628"/>
        <v>164.07</v>
      </c>
    </row>
    <row r="16412" spans="1:1">
      <c r="A16412" s="19">
        <f t="shared" si="3628"/>
        <v>164.08</v>
      </c>
    </row>
    <row r="16413" spans="1:1">
      <c r="A16413" s="19">
        <f t="shared" si="3628"/>
        <v>164.09</v>
      </c>
    </row>
    <row r="16414" spans="1:1">
      <c r="A16414" s="19">
        <f t="shared" si="3628"/>
        <v>164.1</v>
      </c>
    </row>
    <row r="16415" spans="1:1">
      <c r="A16415" s="19">
        <f t="shared" si="3628"/>
        <v>164.11</v>
      </c>
    </row>
    <row r="16416" spans="1:1">
      <c r="A16416" s="19">
        <f t="shared" si="3628"/>
        <v>164.12</v>
      </c>
    </row>
    <row r="16417" spans="1:1">
      <c r="A16417" s="19">
        <f t="shared" si="3628"/>
        <v>164.13</v>
      </c>
    </row>
    <row r="16418" spans="1:1">
      <c r="A16418" s="19">
        <f t="shared" si="3628"/>
        <v>164.14</v>
      </c>
    </row>
    <row r="16419" spans="1:1">
      <c r="A16419" s="19">
        <f t="shared" si="3628"/>
        <v>164.15</v>
      </c>
    </row>
    <row r="16420" spans="1:1">
      <c r="A16420" s="19">
        <f t="shared" si="3628"/>
        <v>164.16</v>
      </c>
    </row>
    <row r="16421" spans="1:1">
      <c r="A16421" s="19">
        <f t="shared" si="3628"/>
        <v>164.17</v>
      </c>
    </row>
    <row r="16422" spans="1:1">
      <c r="A16422" s="19">
        <f t="shared" ref="A16422:A16485" si="3629">ROUND(A16421+0.01,2)</f>
        <v>164.18</v>
      </c>
    </row>
    <row r="16423" spans="1:1">
      <c r="A16423" s="19">
        <f t="shared" si="3629"/>
        <v>164.19</v>
      </c>
    </row>
    <row r="16424" spans="1:1">
      <c r="A16424" s="19">
        <f t="shared" si="3629"/>
        <v>164.2</v>
      </c>
    </row>
    <row r="16425" spans="1:1">
      <c r="A16425" s="19">
        <f t="shared" si="3629"/>
        <v>164.21</v>
      </c>
    </row>
    <row r="16426" spans="1:1">
      <c r="A16426" s="19">
        <f t="shared" si="3629"/>
        <v>164.22</v>
      </c>
    </row>
    <row r="16427" spans="1:1">
      <c r="A16427" s="19">
        <f t="shared" si="3629"/>
        <v>164.23</v>
      </c>
    </row>
    <row r="16428" spans="1:1">
      <c r="A16428" s="19">
        <f t="shared" si="3629"/>
        <v>164.24</v>
      </c>
    </row>
    <row r="16429" spans="1:1">
      <c r="A16429" s="19">
        <f t="shared" si="3629"/>
        <v>164.25</v>
      </c>
    </row>
    <row r="16430" spans="1:1">
      <c r="A16430" s="19">
        <f t="shared" si="3629"/>
        <v>164.26</v>
      </c>
    </row>
    <row r="16431" spans="1:1">
      <c r="A16431" s="19">
        <f t="shared" si="3629"/>
        <v>164.27</v>
      </c>
    </row>
    <row r="16432" spans="1:1">
      <c r="A16432" s="19">
        <f t="shared" si="3629"/>
        <v>164.28</v>
      </c>
    </row>
    <row r="16433" spans="1:1">
      <c r="A16433" s="19">
        <f t="shared" si="3629"/>
        <v>164.29</v>
      </c>
    </row>
    <row r="16434" spans="1:1">
      <c r="A16434" s="19">
        <f t="shared" si="3629"/>
        <v>164.3</v>
      </c>
    </row>
    <row r="16435" spans="1:1">
      <c r="A16435" s="19">
        <f t="shared" si="3629"/>
        <v>164.31</v>
      </c>
    </row>
    <row r="16436" spans="1:1">
      <c r="A16436" s="19">
        <f t="shared" si="3629"/>
        <v>164.32</v>
      </c>
    </row>
    <row r="16437" spans="1:1">
      <c r="A16437" s="19">
        <f t="shared" si="3629"/>
        <v>164.33</v>
      </c>
    </row>
    <row r="16438" spans="1:1">
      <c r="A16438" s="19">
        <f t="shared" si="3629"/>
        <v>164.34</v>
      </c>
    </row>
    <row r="16439" spans="1:1">
      <c r="A16439" s="19">
        <f t="shared" si="3629"/>
        <v>164.35</v>
      </c>
    </row>
    <row r="16440" spans="1:1">
      <c r="A16440" s="19">
        <f t="shared" si="3629"/>
        <v>164.36</v>
      </c>
    </row>
    <row r="16441" spans="1:1">
      <c r="A16441" s="19">
        <f t="shared" si="3629"/>
        <v>164.37</v>
      </c>
    </row>
    <row r="16442" spans="1:1">
      <c r="A16442" s="19">
        <f t="shared" si="3629"/>
        <v>164.38</v>
      </c>
    </row>
    <row r="16443" spans="1:1">
      <c r="A16443" s="19">
        <f t="shared" si="3629"/>
        <v>164.39</v>
      </c>
    </row>
    <row r="16444" spans="1:1">
      <c r="A16444" s="19">
        <f t="shared" si="3629"/>
        <v>164.4</v>
      </c>
    </row>
    <row r="16445" spans="1:1">
      <c r="A16445" s="19">
        <f t="shared" si="3629"/>
        <v>164.41</v>
      </c>
    </row>
    <row r="16446" spans="1:1">
      <c r="A16446" s="19">
        <f t="shared" si="3629"/>
        <v>164.42</v>
      </c>
    </row>
    <row r="16447" spans="1:1">
      <c r="A16447" s="19">
        <f t="shared" si="3629"/>
        <v>164.43</v>
      </c>
    </row>
    <row r="16448" spans="1:1">
      <c r="A16448" s="19">
        <f t="shared" si="3629"/>
        <v>164.44</v>
      </c>
    </row>
    <row r="16449" spans="1:1">
      <c r="A16449" s="19">
        <f t="shared" si="3629"/>
        <v>164.45</v>
      </c>
    </row>
    <row r="16450" spans="1:1">
      <c r="A16450" s="19">
        <f t="shared" si="3629"/>
        <v>164.46</v>
      </c>
    </row>
    <row r="16451" spans="1:1">
      <c r="A16451" s="19">
        <f t="shared" si="3629"/>
        <v>164.47</v>
      </c>
    </row>
    <row r="16452" spans="1:1">
      <c r="A16452" s="19">
        <f t="shared" si="3629"/>
        <v>164.48</v>
      </c>
    </row>
    <row r="16453" spans="1:1">
      <c r="A16453" s="19">
        <f t="shared" si="3629"/>
        <v>164.49</v>
      </c>
    </row>
    <row r="16454" spans="1:1">
      <c r="A16454" s="19">
        <f t="shared" si="3629"/>
        <v>164.5</v>
      </c>
    </row>
    <row r="16455" spans="1:1">
      <c r="A16455" s="19">
        <f t="shared" si="3629"/>
        <v>164.51</v>
      </c>
    </row>
    <row r="16456" spans="1:1">
      <c r="A16456" s="19">
        <f t="shared" si="3629"/>
        <v>164.52</v>
      </c>
    </row>
    <row r="16457" spans="1:1">
      <c r="A16457" s="19">
        <f t="shared" si="3629"/>
        <v>164.53</v>
      </c>
    </row>
    <row r="16458" spans="1:1">
      <c r="A16458" s="19">
        <f t="shared" si="3629"/>
        <v>164.54</v>
      </c>
    </row>
    <row r="16459" spans="1:1">
      <c r="A16459" s="19">
        <f t="shared" si="3629"/>
        <v>164.55</v>
      </c>
    </row>
    <row r="16460" spans="1:1">
      <c r="A16460" s="19">
        <f t="shared" si="3629"/>
        <v>164.56</v>
      </c>
    </row>
    <row r="16461" spans="1:1">
      <c r="A16461" s="19">
        <f t="shared" si="3629"/>
        <v>164.57</v>
      </c>
    </row>
    <row r="16462" spans="1:1">
      <c r="A16462" s="19">
        <f t="shared" si="3629"/>
        <v>164.58</v>
      </c>
    </row>
    <row r="16463" spans="1:1">
      <c r="A16463" s="19">
        <f t="shared" si="3629"/>
        <v>164.59</v>
      </c>
    </row>
    <row r="16464" spans="1:1">
      <c r="A16464" s="19">
        <f t="shared" si="3629"/>
        <v>164.6</v>
      </c>
    </row>
    <row r="16465" spans="1:1">
      <c r="A16465" s="19">
        <f t="shared" si="3629"/>
        <v>164.61</v>
      </c>
    </row>
    <row r="16466" spans="1:1">
      <c r="A16466" s="19">
        <f t="shared" si="3629"/>
        <v>164.62</v>
      </c>
    </row>
    <row r="16467" spans="1:1">
      <c r="A16467" s="19">
        <f t="shared" si="3629"/>
        <v>164.63</v>
      </c>
    </row>
    <row r="16468" spans="1:1">
      <c r="A16468" s="19">
        <f t="shared" si="3629"/>
        <v>164.64</v>
      </c>
    </row>
    <row r="16469" spans="1:1">
      <c r="A16469" s="19">
        <f t="shared" si="3629"/>
        <v>164.65</v>
      </c>
    </row>
    <row r="16470" spans="1:1">
      <c r="A16470" s="19">
        <f t="shared" si="3629"/>
        <v>164.66</v>
      </c>
    </row>
    <row r="16471" spans="1:1">
      <c r="A16471" s="19">
        <f t="shared" si="3629"/>
        <v>164.67</v>
      </c>
    </row>
    <row r="16472" spans="1:1">
      <c r="A16472" s="19">
        <f t="shared" si="3629"/>
        <v>164.68</v>
      </c>
    </row>
    <row r="16473" spans="1:1">
      <c r="A16473" s="19">
        <f t="shared" si="3629"/>
        <v>164.69</v>
      </c>
    </row>
    <row r="16474" spans="1:1">
      <c r="A16474" s="19">
        <f t="shared" si="3629"/>
        <v>164.7</v>
      </c>
    </row>
    <row r="16475" spans="1:1">
      <c r="A16475" s="19">
        <f t="shared" si="3629"/>
        <v>164.71</v>
      </c>
    </row>
    <row r="16476" spans="1:1">
      <c r="A16476" s="19">
        <f t="shared" si="3629"/>
        <v>164.72</v>
      </c>
    </row>
    <row r="16477" spans="1:1">
      <c r="A16477" s="19">
        <f t="shared" si="3629"/>
        <v>164.73</v>
      </c>
    </row>
    <row r="16478" spans="1:1">
      <c r="A16478" s="19">
        <f t="shared" si="3629"/>
        <v>164.74</v>
      </c>
    </row>
    <row r="16479" spans="1:1">
      <c r="A16479" s="19">
        <f t="shared" si="3629"/>
        <v>164.75</v>
      </c>
    </row>
    <row r="16480" spans="1:1">
      <c r="A16480" s="19">
        <f t="shared" si="3629"/>
        <v>164.76</v>
      </c>
    </row>
    <row r="16481" spans="1:1">
      <c r="A16481" s="19">
        <f t="shared" si="3629"/>
        <v>164.77</v>
      </c>
    </row>
    <row r="16482" spans="1:1">
      <c r="A16482" s="19">
        <f t="shared" si="3629"/>
        <v>164.78</v>
      </c>
    </row>
    <row r="16483" spans="1:1">
      <c r="A16483" s="19">
        <f t="shared" si="3629"/>
        <v>164.79</v>
      </c>
    </row>
    <row r="16484" spans="1:1">
      <c r="A16484" s="19">
        <f t="shared" si="3629"/>
        <v>164.8</v>
      </c>
    </row>
    <row r="16485" spans="1:1">
      <c r="A16485" s="19">
        <f t="shared" si="3629"/>
        <v>164.81</v>
      </c>
    </row>
    <row r="16486" spans="1:1">
      <c r="A16486" s="19">
        <f t="shared" ref="A16486:A16549" si="3630">ROUND(A16485+0.01,2)</f>
        <v>164.82</v>
      </c>
    </row>
    <row r="16487" spans="1:1">
      <c r="A16487" s="19">
        <f t="shared" si="3630"/>
        <v>164.83</v>
      </c>
    </row>
    <row r="16488" spans="1:1">
      <c r="A16488" s="19">
        <f t="shared" si="3630"/>
        <v>164.84</v>
      </c>
    </row>
    <row r="16489" spans="1:1">
      <c r="A16489" s="19">
        <f t="shared" si="3630"/>
        <v>164.85</v>
      </c>
    </row>
    <row r="16490" spans="1:1">
      <c r="A16490" s="19">
        <f t="shared" si="3630"/>
        <v>164.86</v>
      </c>
    </row>
    <row r="16491" spans="1:1">
      <c r="A16491" s="19">
        <f t="shared" si="3630"/>
        <v>164.87</v>
      </c>
    </row>
    <row r="16492" spans="1:1">
      <c r="A16492" s="19">
        <f t="shared" si="3630"/>
        <v>164.88</v>
      </c>
    </row>
    <row r="16493" spans="1:1">
      <c r="A16493" s="19">
        <f t="shared" si="3630"/>
        <v>164.89</v>
      </c>
    </row>
    <row r="16494" spans="1:1">
      <c r="A16494" s="19">
        <f t="shared" si="3630"/>
        <v>164.9</v>
      </c>
    </row>
    <row r="16495" spans="1:1">
      <c r="A16495" s="19">
        <f t="shared" si="3630"/>
        <v>164.91</v>
      </c>
    </row>
    <row r="16496" spans="1:1">
      <c r="A16496" s="19">
        <f t="shared" si="3630"/>
        <v>164.92</v>
      </c>
    </row>
    <row r="16497" spans="1:1">
      <c r="A16497" s="19">
        <f t="shared" si="3630"/>
        <v>164.93</v>
      </c>
    </row>
    <row r="16498" spans="1:1">
      <c r="A16498" s="19">
        <f t="shared" si="3630"/>
        <v>164.94</v>
      </c>
    </row>
    <row r="16499" spans="1:1">
      <c r="A16499" s="19">
        <f t="shared" si="3630"/>
        <v>164.95</v>
      </c>
    </row>
    <row r="16500" spans="1:1">
      <c r="A16500" s="19">
        <f t="shared" si="3630"/>
        <v>164.96</v>
      </c>
    </row>
    <row r="16501" spans="1:1">
      <c r="A16501" s="19">
        <f t="shared" si="3630"/>
        <v>164.97</v>
      </c>
    </row>
    <row r="16502" spans="1:1">
      <c r="A16502" s="19">
        <f t="shared" si="3630"/>
        <v>164.98</v>
      </c>
    </row>
    <row r="16503" spans="1:1">
      <c r="A16503" s="19">
        <f t="shared" si="3630"/>
        <v>164.99</v>
      </c>
    </row>
    <row r="16504" spans="1:1">
      <c r="A16504" s="19">
        <f t="shared" si="3630"/>
        <v>165</v>
      </c>
    </row>
    <row r="16505" spans="1:1">
      <c r="A16505" s="19">
        <f t="shared" si="3630"/>
        <v>165.01</v>
      </c>
    </row>
    <row r="16506" spans="1:1">
      <c r="A16506" s="19">
        <f t="shared" si="3630"/>
        <v>165.02</v>
      </c>
    </row>
    <row r="16507" spans="1:1">
      <c r="A16507" s="19">
        <f t="shared" si="3630"/>
        <v>165.03</v>
      </c>
    </row>
    <row r="16508" spans="1:1">
      <c r="A16508" s="19">
        <f t="shared" si="3630"/>
        <v>165.04</v>
      </c>
    </row>
    <row r="16509" spans="1:1">
      <c r="A16509" s="19">
        <f t="shared" si="3630"/>
        <v>165.05</v>
      </c>
    </row>
    <row r="16510" spans="1:1">
      <c r="A16510" s="19">
        <f t="shared" si="3630"/>
        <v>165.06</v>
      </c>
    </row>
    <row r="16511" spans="1:1">
      <c r="A16511" s="19">
        <f t="shared" si="3630"/>
        <v>165.07</v>
      </c>
    </row>
    <row r="16512" spans="1:1">
      <c r="A16512" s="19">
        <f t="shared" si="3630"/>
        <v>165.08</v>
      </c>
    </row>
    <row r="16513" spans="1:1">
      <c r="A16513" s="19">
        <f t="shared" si="3630"/>
        <v>165.09</v>
      </c>
    </row>
    <row r="16514" spans="1:1">
      <c r="A16514" s="19">
        <f t="shared" si="3630"/>
        <v>165.1</v>
      </c>
    </row>
    <row r="16515" spans="1:1">
      <c r="A16515" s="19">
        <f t="shared" si="3630"/>
        <v>165.11</v>
      </c>
    </row>
    <row r="16516" spans="1:1">
      <c r="A16516" s="19">
        <f t="shared" si="3630"/>
        <v>165.12</v>
      </c>
    </row>
    <row r="16517" spans="1:1">
      <c r="A16517" s="19">
        <f t="shared" si="3630"/>
        <v>165.13</v>
      </c>
    </row>
    <row r="16518" spans="1:1">
      <c r="A16518" s="19">
        <f t="shared" si="3630"/>
        <v>165.14</v>
      </c>
    </row>
    <row r="16519" spans="1:1">
      <c r="A16519" s="19">
        <f t="shared" si="3630"/>
        <v>165.15</v>
      </c>
    </row>
    <row r="16520" spans="1:1">
      <c r="A16520" s="19">
        <f t="shared" si="3630"/>
        <v>165.16</v>
      </c>
    </row>
    <row r="16521" spans="1:1">
      <c r="A16521" s="19">
        <f t="shared" si="3630"/>
        <v>165.17</v>
      </c>
    </row>
    <row r="16522" spans="1:1">
      <c r="A16522" s="19">
        <f t="shared" si="3630"/>
        <v>165.18</v>
      </c>
    </row>
    <row r="16523" spans="1:1">
      <c r="A16523" s="19">
        <f t="shared" si="3630"/>
        <v>165.19</v>
      </c>
    </row>
    <row r="16524" spans="1:1">
      <c r="A16524" s="19">
        <f t="shared" si="3630"/>
        <v>165.2</v>
      </c>
    </row>
    <row r="16525" spans="1:1">
      <c r="A16525" s="19">
        <f t="shared" si="3630"/>
        <v>165.21</v>
      </c>
    </row>
    <row r="16526" spans="1:1">
      <c r="A16526" s="19">
        <f t="shared" si="3630"/>
        <v>165.22</v>
      </c>
    </row>
    <row r="16527" spans="1:1">
      <c r="A16527" s="19">
        <f t="shared" si="3630"/>
        <v>165.23</v>
      </c>
    </row>
    <row r="16528" spans="1:1">
      <c r="A16528" s="19">
        <f t="shared" si="3630"/>
        <v>165.24</v>
      </c>
    </row>
    <row r="16529" spans="1:1">
      <c r="A16529" s="19">
        <f t="shared" si="3630"/>
        <v>165.25</v>
      </c>
    </row>
    <row r="16530" spans="1:1">
      <c r="A16530" s="19">
        <f t="shared" si="3630"/>
        <v>165.26</v>
      </c>
    </row>
    <row r="16531" spans="1:1">
      <c r="A16531" s="19">
        <f t="shared" si="3630"/>
        <v>165.27</v>
      </c>
    </row>
    <row r="16532" spans="1:1">
      <c r="A16532" s="19">
        <f t="shared" si="3630"/>
        <v>165.28</v>
      </c>
    </row>
    <row r="16533" spans="1:1">
      <c r="A16533" s="19">
        <f t="shared" si="3630"/>
        <v>165.29</v>
      </c>
    </row>
    <row r="16534" spans="1:1">
      <c r="A16534" s="19">
        <f t="shared" si="3630"/>
        <v>165.3</v>
      </c>
    </row>
    <row r="16535" spans="1:1">
      <c r="A16535" s="19">
        <f t="shared" si="3630"/>
        <v>165.31</v>
      </c>
    </row>
    <row r="16536" spans="1:1">
      <c r="A16536" s="19">
        <f t="shared" si="3630"/>
        <v>165.32</v>
      </c>
    </row>
    <row r="16537" spans="1:1">
      <c r="A16537" s="19">
        <f t="shared" si="3630"/>
        <v>165.33</v>
      </c>
    </row>
    <row r="16538" spans="1:1">
      <c r="A16538" s="19">
        <f t="shared" si="3630"/>
        <v>165.34</v>
      </c>
    </row>
    <row r="16539" spans="1:1">
      <c r="A16539" s="19">
        <f t="shared" si="3630"/>
        <v>165.35</v>
      </c>
    </row>
    <row r="16540" spans="1:1">
      <c r="A16540" s="19">
        <f t="shared" si="3630"/>
        <v>165.36</v>
      </c>
    </row>
    <row r="16541" spans="1:1">
      <c r="A16541" s="19">
        <f t="shared" si="3630"/>
        <v>165.37</v>
      </c>
    </row>
    <row r="16542" spans="1:1">
      <c r="A16542" s="19">
        <f t="shared" si="3630"/>
        <v>165.38</v>
      </c>
    </row>
    <row r="16543" spans="1:1">
      <c r="A16543" s="19">
        <f t="shared" si="3630"/>
        <v>165.39</v>
      </c>
    </row>
    <row r="16544" spans="1:1">
      <c r="A16544" s="19">
        <f t="shared" si="3630"/>
        <v>165.4</v>
      </c>
    </row>
    <row r="16545" spans="1:1">
      <c r="A16545" s="19">
        <f t="shared" si="3630"/>
        <v>165.41</v>
      </c>
    </row>
    <row r="16546" spans="1:1">
      <c r="A16546" s="19">
        <f t="shared" si="3630"/>
        <v>165.42</v>
      </c>
    </row>
    <row r="16547" spans="1:1">
      <c r="A16547" s="19">
        <f t="shared" si="3630"/>
        <v>165.43</v>
      </c>
    </row>
    <row r="16548" spans="1:1">
      <c r="A16548" s="19">
        <f t="shared" si="3630"/>
        <v>165.44</v>
      </c>
    </row>
    <row r="16549" spans="1:1">
      <c r="A16549" s="19">
        <f t="shared" si="3630"/>
        <v>165.45</v>
      </c>
    </row>
    <row r="16550" spans="1:1">
      <c r="A16550" s="19">
        <f t="shared" ref="A16550:A16613" si="3631">ROUND(A16549+0.01,2)</f>
        <v>165.46</v>
      </c>
    </row>
    <row r="16551" spans="1:1">
      <c r="A16551" s="19">
        <f t="shared" si="3631"/>
        <v>165.47</v>
      </c>
    </row>
    <row r="16552" spans="1:1">
      <c r="A16552" s="19">
        <f t="shared" si="3631"/>
        <v>165.48</v>
      </c>
    </row>
    <row r="16553" spans="1:1">
      <c r="A16553" s="19">
        <f t="shared" si="3631"/>
        <v>165.49</v>
      </c>
    </row>
    <row r="16554" spans="1:1">
      <c r="A16554" s="19">
        <f t="shared" si="3631"/>
        <v>165.5</v>
      </c>
    </row>
    <row r="16555" spans="1:1">
      <c r="A16555" s="19">
        <f t="shared" si="3631"/>
        <v>165.51</v>
      </c>
    </row>
    <row r="16556" spans="1:1">
      <c r="A16556" s="19">
        <f t="shared" si="3631"/>
        <v>165.52</v>
      </c>
    </row>
    <row r="16557" spans="1:1">
      <c r="A16557" s="19">
        <f t="shared" si="3631"/>
        <v>165.53</v>
      </c>
    </row>
    <row r="16558" spans="1:1">
      <c r="A16558" s="19">
        <f t="shared" si="3631"/>
        <v>165.54</v>
      </c>
    </row>
    <row r="16559" spans="1:1">
      <c r="A16559" s="19">
        <f t="shared" si="3631"/>
        <v>165.55</v>
      </c>
    </row>
    <row r="16560" spans="1:1">
      <c r="A16560" s="19">
        <f t="shared" si="3631"/>
        <v>165.56</v>
      </c>
    </row>
    <row r="16561" spans="1:1">
      <c r="A16561" s="19">
        <f t="shared" si="3631"/>
        <v>165.57</v>
      </c>
    </row>
    <row r="16562" spans="1:1">
      <c r="A16562" s="19">
        <f t="shared" si="3631"/>
        <v>165.58</v>
      </c>
    </row>
    <row r="16563" spans="1:1">
      <c r="A16563" s="19">
        <f t="shared" si="3631"/>
        <v>165.59</v>
      </c>
    </row>
    <row r="16564" spans="1:1">
      <c r="A16564" s="19">
        <f t="shared" si="3631"/>
        <v>165.6</v>
      </c>
    </row>
    <row r="16565" spans="1:1">
      <c r="A16565" s="19">
        <f t="shared" si="3631"/>
        <v>165.61</v>
      </c>
    </row>
    <row r="16566" spans="1:1">
      <c r="A16566" s="19">
        <f t="shared" si="3631"/>
        <v>165.62</v>
      </c>
    </row>
    <row r="16567" spans="1:1">
      <c r="A16567" s="19">
        <f t="shared" si="3631"/>
        <v>165.63</v>
      </c>
    </row>
    <row r="16568" spans="1:1">
      <c r="A16568" s="19">
        <f t="shared" si="3631"/>
        <v>165.64</v>
      </c>
    </row>
    <row r="16569" spans="1:1">
      <c r="A16569" s="19">
        <f t="shared" si="3631"/>
        <v>165.65</v>
      </c>
    </row>
    <row r="16570" spans="1:1">
      <c r="A16570" s="19">
        <f t="shared" si="3631"/>
        <v>165.66</v>
      </c>
    </row>
    <row r="16571" spans="1:1">
      <c r="A16571" s="19">
        <f t="shared" si="3631"/>
        <v>165.67</v>
      </c>
    </row>
    <row r="16572" spans="1:1">
      <c r="A16572" s="19">
        <f t="shared" si="3631"/>
        <v>165.68</v>
      </c>
    </row>
    <row r="16573" spans="1:1">
      <c r="A16573" s="19">
        <f t="shared" si="3631"/>
        <v>165.69</v>
      </c>
    </row>
    <row r="16574" spans="1:1">
      <c r="A16574" s="19">
        <f t="shared" si="3631"/>
        <v>165.7</v>
      </c>
    </row>
    <row r="16575" spans="1:1">
      <c r="A16575" s="19">
        <f t="shared" si="3631"/>
        <v>165.71</v>
      </c>
    </row>
    <row r="16576" spans="1:1">
      <c r="A16576" s="19">
        <f t="shared" si="3631"/>
        <v>165.72</v>
      </c>
    </row>
    <row r="16577" spans="1:1">
      <c r="A16577" s="19">
        <f t="shared" si="3631"/>
        <v>165.73</v>
      </c>
    </row>
    <row r="16578" spans="1:1">
      <c r="A16578" s="19">
        <f t="shared" si="3631"/>
        <v>165.74</v>
      </c>
    </row>
    <row r="16579" spans="1:1">
      <c r="A16579" s="19">
        <f t="shared" si="3631"/>
        <v>165.75</v>
      </c>
    </row>
    <row r="16580" spans="1:1">
      <c r="A16580" s="19">
        <f t="shared" si="3631"/>
        <v>165.76</v>
      </c>
    </row>
    <row r="16581" spans="1:1">
      <c r="A16581" s="19">
        <f t="shared" si="3631"/>
        <v>165.77</v>
      </c>
    </row>
    <row r="16582" spans="1:1">
      <c r="A16582" s="19">
        <f t="shared" si="3631"/>
        <v>165.78</v>
      </c>
    </row>
    <row r="16583" spans="1:1">
      <c r="A16583" s="19">
        <f t="shared" si="3631"/>
        <v>165.79</v>
      </c>
    </row>
    <row r="16584" spans="1:1">
      <c r="A16584" s="19">
        <f t="shared" si="3631"/>
        <v>165.8</v>
      </c>
    </row>
    <row r="16585" spans="1:1">
      <c r="A16585" s="19">
        <f t="shared" si="3631"/>
        <v>165.81</v>
      </c>
    </row>
    <row r="16586" spans="1:1">
      <c r="A16586" s="19">
        <f t="shared" si="3631"/>
        <v>165.82</v>
      </c>
    </row>
    <row r="16587" spans="1:1">
      <c r="A16587" s="19">
        <f t="shared" si="3631"/>
        <v>165.83</v>
      </c>
    </row>
    <row r="16588" spans="1:1">
      <c r="A16588" s="19">
        <f t="shared" si="3631"/>
        <v>165.84</v>
      </c>
    </row>
    <row r="16589" spans="1:1">
      <c r="A16589" s="19">
        <f t="shared" si="3631"/>
        <v>165.85</v>
      </c>
    </row>
    <row r="16590" spans="1:1">
      <c r="A16590" s="19">
        <f t="shared" si="3631"/>
        <v>165.86</v>
      </c>
    </row>
    <row r="16591" spans="1:1">
      <c r="A16591" s="19">
        <f t="shared" si="3631"/>
        <v>165.87</v>
      </c>
    </row>
    <row r="16592" spans="1:1">
      <c r="A16592" s="19">
        <f t="shared" si="3631"/>
        <v>165.88</v>
      </c>
    </row>
    <row r="16593" spans="1:1">
      <c r="A16593" s="19">
        <f t="shared" si="3631"/>
        <v>165.89</v>
      </c>
    </row>
    <row r="16594" spans="1:1">
      <c r="A16594" s="19">
        <f t="shared" si="3631"/>
        <v>165.9</v>
      </c>
    </row>
    <row r="16595" spans="1:1">
      <c r="A16595" s="19">
        <f t="shared" si="3631"/>
        <v>165.91</v>
      </c>
    </row>
    <row r="16596" spans="1:1">
      <c r="A16596" s="19">
        <f t="shared" si="3631"/>
        <v>165.92</v>
      </c>
    </row>
    <row r="16597" spans="1:1">
      <c r="A16597" s="19">
        <f t="shared" si="3631"/>
        <v>165.93</v>
      </c>
    </row>
    <row r="16598" spans="1:1">
      <c r="A16598" s="19">
        <f t="shared" si="3631"/>
        <v>165.94</v>
      </c>
    </row>
    <row r="16599" spans="1:1">
      <c r="A16599" s="19">
        <f t="shared" si="3631"/>
        <v>165.95</v>
      </c>
    </row>
    <row r="16600" spans="1:1">
      <c r="A16600" s="19">
        <f t="shared" si="3631"/>
        <v>165.96</v>
      </c>
    </row>
    <row r="16601" spans="1:1">
      <c r="A16601" s="19">
        <f t="shared" si="3631"/>
        <v>165.97</v>
      </c>
    </row>
    <row r="16602" spans="1:1">
      <c r="A16602" s="19">
        <f t="shared" si="3631"/>
        <v>165.98</v>
      </c>
    </row>
    <row r="16603" spans="1:1">
      <c r="A16603" s="19">
        <f t="shared" si="3631"/>
        <v>165.99</v>
      </c>
    </row>
    <row r="16604" spans="1:1">
      <c r="A16604" s="19">
        <f t="shared" si="3631"/>
        <v>166</v>
      </c>
    </row>
    <row r="16605" spans="1:1">
      <c r="A16605" s="19">
        <f t="shared" si="3631"/>
        <v>166.01</v>
      </c>
    </row>
    <row r="16606" spans="1:1">
      <c r="A16606" s="19">
        <f t="shared" si="3631"/>
        <v>166.02</v>
      </c>
    </row>
    <row r="16607" spans="1:1">
      <c r="A16607" s="19">
        <f t="shared" si="3631"/>
        <v>166.03</v>
      </c>
    </row>
    <row r="16608" spans="1:1">
      <c r="A16608" s="19">
        <f t="shared" si="3631"/>
        <v>166.04</v>
      </c>
    </row>
    <row r="16609" spans="1:1">
      <c r="A16609" s="19">
        <f t="shared" si="3631"/>
        <v>166.05</v>
      </c>
    </row>
    <row r="16610" spans="1:1">
      <c r="A16610" s="19">
        <f t="shared" si="3631"/>
        <v>166.06</v>
      </c>
    </row>
    <row r="16611" spans="1:1">
      <c r="A16611" s="19">
        <f t="shared" si="3631"/>
        <v>166.07</v>
      </c>
    </row>
    <row r="16612" spans="1:1">
      <c r="A16612" s="19">
        <f t="shared" si="3631"/>
        <v>166.08</v>
      </c>
    </row>
    <row r="16613" spans="1:1">
      <c r="A16613" s="19">
        <f t="shared" si="3631"/>
        <v>166.09</v>
      </c>
    </row>
    <row r="16614" spans="1:1">
      <c r="A16614" s="19">
        <f t="shared" ref="A16614:A16677" si="3632">ROUND(A16613+0.01,2)</f>
        <v>166.1</v>
      </c>
    </row>
    <row r="16615" spans="1:1">
      <c r="A16615" s="19">
        <f t="shared" si="3632"/>
        <v>166.11</v>
      </c>
    </row>
    <row r="16616" spans="1:1">
      <c r="A16616" s="19">
        <f t="shared" si="3632"/>
        <v>166.12</v>
      </c>
    </row>
    <row r="16617" spans="1:1">
      <c r="A16617" s="19">
        <f t="shared" si="3632"/>
        <v>166.13</v>
      </c>
    </row>
    <row r="16618" spans="1:1">
      <c r="A16618" s="19">
        <f t="shared" si="3632"/>
        <v>166.14</v>
      </c>
    </row>
    <row r="16619" spans="1:1">
      <c r="A16619" s="19">
        <f t="shared" si="3632"/>
        <v>166.15</v>
      </c>
    </row>
    <row r="16620" spans="1:1">
      <c r="A16620" s="19">
        <f t="shared" si="3632"/>
        <v>166.16</v>
      </c>
    </row>
    <row r="16621" spans="1:1">
      <c r="A16621" s="19">
        <f t="shared" si="3632"/>
        <v>166.17</v>
      </c>
    </row>
    <row r="16622" spans="1:1">
      <c r="A16622" s="19">
        <f t="shared" si="3632"/>
        <v>166.18</v>
      </c>
    </row>
    <row r="16623" spans="1:1">
      <c r="A16623" s="19">
        <f t="shared" si="3632"/>
        <v>166.19</v>
      </c>
    </row>
    <row r="16624" spans="1:1">
      <c r="A16624" s="19">
        <f t="shared" si="3632"/>
        <v>166.2</v>
      </c>
    </row>
    <row r="16625" spans="1:1">
      <c r="A16625" s="19">
        <f t="shared" si="3632"/>
        <v>166.21</v>
      </c>
    </row>
    <row r="16626" spans="1:1">
      <c r="A16626" s="19">
        <f t="shared" si="3632"/>
        <v>166.22</v>
      </c>
    </row>
    <row r="16627" spans="1:1">
      <c r="A16627" s="19">
        <f t="shared" si="3632"/>
        <v>166.23</v>
      </c>
    </row>
    <row r="16628" spans="1:1">
      <c r="A16628" s="19">
        <f t="shared" si="3632"/>
        <v>166.24</v>
      </c>
    </row>
    <row r="16629" spans="1:1">
      <c r="A16629" s="19">
        <f t="shared" si="3632"/>
        <v>166.25</v>
      </c>
    </row>
    <row r="16630" spans="1:1">
      <c r="A16630" s="19">
        <f t="shared" si="3632"/>
        <v>166.26</v>
      </c>
    </row>
    <row r="16631" spans="1:1">
      <c r="A16631" s="19">
        <f t="shared" si="3632"/>
        <v>166.27</v>
      </c>
    </row>
    <row r="16632" spans="1:1">
      <c r="A16632" s="19">
        <f t="shared" si="3632"/>
        <v>166.28</v>
      </c>
    </row>
    <row r="16633" spans="1:1">
      <c r="A16633" s="19">
        <f t="shared" si="3632"/>
        <v>166.29</v>
      </c>
    </row>
    <row r="16634" spans="1:1">
      <c r="A16634" s="19">
        <f t="shared" si="3632"/>
        <v>166.3</v>
      </c>
    </row>
    <row r="16635" spans="1:1">
      <c r="A16635" s="19">
        <f t="shared" si="3632"/>
        <v>166.31</v>
      </c>
    </row>
    <row r="16636" spans="1:1">
      <c r="A16636" s="19">
        <f t="shared" si="3632"/>
        <v>166.32</v>
      </c>
    </row>
    <row r="16637" spans="1:1">
      <c r="A16637" s="19">
        <f t="shared" si="3632"/>
        <v>166.33</v>
      </c>
    </row>
    <row r="16638" spans="1:1">
      <c r="A16638" s="19">
        <f t="shared" si="3632"/>
        <v>166.34</v>
      </c>
    </row>
    <row r="16639" spans="1:1">
      <c r="A16639" s="19">
        <f t="shared" si="3632"/>
        <v>166.35</v>
      </c>
    </row>
    <row r="16640" spans="1:1">
      <c r="A16640" s="19">
        <f t="shared" si="3632"/>
        <v>166.36</v>
      </c>
    </row>
    <row r="16641" spans="1:1">
      <c r="A16641" s="19">
        <f t="shared" si="3632"/>
        <v>166.37</v>
      </c>
    </row>
    <row r="16642" spans="1:1">
      <c r="A16642" s="19">
        <f t="shared" si="3632"/>
        <v>166.38</v>
      </c>
    </row>
    <row r="16643" spans="1:1">
      <c r="A16643" s="19">
        <f t="shared" si="3632"/>
        <v>166.39</v>
      </c>
    </row>
    <row r="16644" spans="1:1">
      <c r="A16644" s="19">
        <f t="shared" si="3632"/>
        <v>166.4</v>
      </c>
    </row>
    <row r="16645" spans="1:1">
      <c r="A16645" s="19">
        <f t="shared" si="3632"/>
        <v>166.41</v>
      </c>
    </row>
    <row r="16646" spans="1:1">
      <c r="A16646" s="19">
        <f t="shared" si="3632"/>
        <v>166.42</v>
      </c>
    </row>
    <row r="16647" spans="1:1">
      <c r="A16647" s="19">
        <f t="shared" si="3632"/>
        <v>166.43</v>
      </c>
    </row>
    <row r="16648" spans="1:1">
      <c r="A16648" s="19">
        <f t="shared" si="3632"/>
        <v>166.44</v>
      </c>
    </row>
    <row r="16649" spans="1:1">
      <c r="A16649" s="19">
        <f t="shared" si="3632"/>
        <v>166.45</v>
      </c>
    </row>
    <row r="16650" spans="1:1">
      <c r="A16650" s="19">
        <f t="shared" si="3632"/>
        <v>166.46</v>
      </c>
    </row>
    <row r="16651" spans="1:1">
      <c r="A16651" s="19">
        <f t="shared" si="3632"/>
        <v>166.47</v>
      </c>
    </row>
    <row r="16652" spans="1:1">
      <c r="A16652" s="19">
        <f t="shared" si="3632"/>
        <v>166.48</v>
      </c>
    </row>
    <row r="16653" spans="1:1">
      <c r="A16653" s="19">
        <f t="shared" si="3632"/>
        <v>166.49</v>
      </c>
    </row>
    <row r="16654" spans="1:1">
      <c r="A16654" s="19">
        <f t="shared" si="3632"/>
        <v>166.5</v>
      </c>
    </row>
    <row r="16655" spans="1:1">
      <c r="A16655" s="19">
        <f t="shared" si="3632"/>
        <v>166.51</v>
      </c>
    </row>
    <row r="16656" spans="1:1">
      <c r="A16656" s="19">
        <f t="shared" si="3632"/>
        <v>166.52</v>
      </c>
    </row>
    <row r="16657" spans="1:1">
      <c r="A16657" s="19">
        <f t="shared" si="3632"/>
        <v>166.53</v>
      </c>
    </row>
    <row r="16658" spans="1:1">
      <c r="A16658" s="19">
        <f t="shared" si="3632"/>
        <v>166.54</v>
      </c>
    </row>
    <row r="16659" spans="1:1">
      <c r="A16659" s="19">
        <f t="shared" si="3632"/>
        <v>166.55</v>
      </c>
    </row>
    <row r="16660" spans="1:1">
      <c r="A16660" s="19">
        <f t="shared" si="3632"/>
        <v>166.56</v>
      </c>
    </row>
    <row r="16661" spans="1:1">
      <c r="A16661" s="19">
        <f t="shared" si="3632"/>
        <v>166.57</v>
      </c>
    </row>
    <row r="16662" spans="1:1">
      <c r="A16662" s="19">
        <f t="shared" si="3632"/>
        <v>166.58</v>
      </c>
    </row>
    <row r="16663" spans="1:1">
      <c r="A16663" s="19">
        <f t="shared" si="3632"/>
        <v>166.59</v>
      </c>
    </row>
    <row r="16664" spans="1:1">
      <c r="A16664" s="19">
        <f t="shared" si="3632"/>
        <v>166.6</v>
      </c>
    </row>
    <row r="16665" spans="1:1">
      <c r="A16665" s="19">
        <f t="shared" si="3632"/>
        <v>166.61</v>
      </c>
    </row>
    <row r="16666" spans="1:1">
      <c r="A16666" s="19">
        <f t="shared" si="3632"/>
        <v>166.62</v>
      </c>
    </row>
    <row r="16667" spans="1:1">
      <c r="A16667" s="19">
        <f t="shared" si="3632"/>
        <v>166.63</v>
      </c>
    </row>
    <row r="16668" spans="1:1">
      <c r="A16668" s="19">
        <f t="shared" si="3632"/>
        <v>166.64</v>
      </c>
    </row>
    <row r="16669" spans="1:1">
      <c r="A16669" s="19">
        <f t="shared" si="3632"/>
        <v>166.65</v>
      </c>
    </row>
    <row r="16670" spans="1:1">
      <c r="A16670" s="19">
        <f t="shared" si="3632"/>
        <v>166.66</v>
      </c>
    </row>
    <row r="16671" spans="1:1">
      <c r="A16671" s="19">
        <f t="shared" si="3632"/>
        <v>166.67</v>
      </c>
    </row>
    <row r="16672" spans="1:1">
      <c r="A16672" s="19">
        <f t="shared" si="3632"/>
        <v>166.68</v>
      </c>
    </row>
    <row r="16673" spans="1:1">
      <c r="A16673" s="19">
        <f t="shared" si="3632"/>
        <v>166.69</v>
      </c>
    </row>
    <row r="16674" spans="1:1">
      <c r="A16674" s="19">
        <f t="shared" si="3632"/>
        <v>166.7</v>
      </c>
    </row>
    <row r="16675" spans="1:1">
      <c r="A16675" s="19">
        <f t="shared" si="3632"/>
        <v>166.71</v>
      </c>
    </row>
    <row r="16676" spans="1:1">
      <c r="A16676" s="19">
        <f t="shared" si="3632"/>
        <v>166.72</v>
      </c>
    </row>
    <row r="16677" spans="1:1">
      <c r="A16677" s="19">
        <f t="shared" si="3632"/>
        <v>166.73</v>
      </c>
    </row>
    <row r="16678" spans="1:1">
      <c r="A16678" s="19">
        <f t="shared" ref="A16678:A16741" si="3633">ROUND(A16677+0.01,2)</f>
        <v>166.74</v>
      </c>
    </row>
    <row r="16679" spans="1:1">
      <c r="A16679" s="19">
        <f t="shared" si="3633"/>
        <v>166.75</v>
      </c>
    </row>
    <row r="16680" spans="1:1">
      <c r="A16680" s="19">
        <f t="shared" si="3633"/>
        <v>166.76</v>
      </c>
    </row>
    <row r="16681" spans="1:1">
      <c r="A16681" s="19">
        <f t="shared" si="3633"/>
        <v>166.77</v>
      </c>
    </row>
    <row r="16682" spans="1:1">
      <c r="A16682" s="19">
        <f t="shared" si="3633"/>
        <v>166.78</v>
      </c>
    </row>
    <row r="16683" spans="1:1">
      <c r="A16683" s="19">
        <f t="shared" si="3633"/>
        <v>166.79</v>
      </c>
    </row>
    <row r="16684" spans="1:1">
      <c r="A16684" s="19">
        <f t="shared" si="3633"/>
        <v>166.8</v>
      </c>
    </row>
    <row r="16685" spans="1:1">
      <c r="A16685" s="19">
        <f t="shared" si="3633"/>
        <v>166.81</v>
      </c>
    </row>
    <row r="16686" spans="1:1">
      <c r="A16686" s="19">
        <f t="shared" si="3633"/>
        <v>166.82</v>
      </c>
    </row>
    <row r="16687" spans="1:1">
      <c r="A16687" s="19">
        <f t="shared" si="3633"/>
        <v>166.83</v>
      </c>
    </row>
    <row r="16688" spans="1:1">
      <c r="A16688" s="19">
        <f t="shared" si="3633"/>
        <v>166.84</v>
      </c>
    </row>
    <row r="16689" spans="1:1">
      <c r="A16689" s="19">
        <f t="shared" si="3633"/>
        <v>166.85</v>
      </c>
    </row>
    <row r="16690" spans="1:1">
      <c r="A16690" s="19">
        <f t="shared" si="3633"/>
        <v>166.86</v>
      </c>
    </row>
    <row r="16691" spans="1:1">
      <c r="A16691" s="19">
        <f t="shared" si="3633"/>
        <v>166.87</v>
      </c>
    </row>
    <row r="16692" spans="1:1">
      <c r="A16692" s="19">
        <f t="shared" si="3633"/>
        <v>166.88</v>
      </c>
    </row>
    <row r="16693" spans="1:1">
      <c r="A16693" s="19">
        <f t="shared" si="3633"/>
        <v>166.89</v>
      </c>
    </row>
    <row r="16694" spans="1:1">
      <c r="A16694" s="19">
        <f t="shared" si="3633"/>
        <v>166.9</v>
      </c>
    </row>
    <row r="16695" spans="1:1">
      <c r="A16695" s="19">
        <f t="shared" si="3633"/>
        <v>166.91</v>
      </c>
    </row>
    <row r="16696" spans="1:1">
      <c r="A16696" s="19">
        <f t="shared" si="3633"/>
        <v>166.92</v>
      </c>
    </row>
    <row r="16697" spans="1:1">
      <c r="A16697" s="19">
        <f t="shared" si="3633"/>
        <v>166.93</v>
      </c>
    </row>
    <row r="16698" spans="1:1">
      <c r="A16698" s="19">
        <f t="shared" si="3633"/>
        <v>166.94</v>
      </c>
    </row>
    <row r="16699" spans="1:1">
      <c r="A16699" s="19">
        <f t="shared" si="3633"/>
        <v>166.95</v>
      </c>
    </row>
    <row r="16700" spans="1:1">
      <c r="A16700" s="19">
        <f t="shared" si="3633"/>
        <v>166.96</v>
      </c>
    </row>
    <row r="16701" spans="1:1">
      <c r="A16701" s="19">
        <f t="shared" si="3633"/>
        <v>166.97</v>
      </c>
    </row>
    <row r="16702" spans="1:1">
      <c r="A16702" s="19">
        <f t="shared" si="3633"/>
        <v>166.98</v>
      </c>
    </row>
    <row r="16703" spans="1:1">
      <c r="A16703" s="19">
        <f t="shared" si="3633"/>
        <v>166.99</v>
      </c>
    </row>
    <row r="16704" spans="1:1">
      <c r="A16704" s="19">
        <f t="shared" si="3633"/>
        <v>167</v>
      </c>
    </row>
    <row r="16705" spans="1:1">
      <c r="A16705" s="19">
        <f t="shared" si="3633"/>
        <v>167.01</v>
      </c>
    </row>
    <row r="16706" spans="1:1">
      <c r="A16706" s="19">
        <f t="shared" si="3633"/>
        <v>167.02</v>
      </c>
    </row>
    <row r="16707" spans="1:1">
      <c r="A16707" s="19">
        <f t="shared" si="3633"/>
        <v>167.03</v>
      </c>
    </row>
    <row r="16708" spans="1:1">
      <c r="A16708" s="19">
        <f t="shared" si="3633"/>
        <v>167.04</v>
      </c>
    </row>
    <row r="16709" spans="1:1">
      <c r="A16709" s="19">
        <f t="shared" si="3633"/>
        <v>167.05</v>
      </c>
    </row>
    <row r="16710" spans="1:1">
      <c r="A16710" s="19">
        <f t="shared" si="3633"/>
        <v>167.06</v>
      </c>
    </row>
    <row r="16711" spans="1:1">
      <c r="A16711" s="19">
        <f t="shared" si="3633"/>
        <v>167.07</v>
      </c>
    </row>
    <row r="16712" spans="1:1">
      <c r="A16712" s="19">
        <f t="shared" si="3633"/>
        <v>167.08</v>
      </c>
    </row>
    <row r="16713" spans="1:1">
      <c r="A16713" s="19">
        <f t="shared" si="3633"/>
        <v>167.09</v>
      </c>
    </row>
    <row r="16714" spans="1:1">
      <c r="A16714" s="19">
        <f t="shared" si="3633"/>
        <v>167.1</v>
      </c>
    </row>
    <row r="16715" spans="1:1">
      <c r="A16715" s="19">
        <f t="shared" si="3633"/>
        <v>167.11</v>
      </c>
    </row>
    <row r="16716" spans="1:1">
      <c r="A16716" s="19">
        <f t="shared" si="3633"/>
        <v>167.12</v>
      </c>
    </row>
    <row r="16717" spans="1:1">
      <c r="A16717" s="19">
        <f t="shared" si="3633"/>
        <v>167.13</v>
      </c>
    </row>
    <row r="16718" spans="1:1">
      <c r="A16718" s="19">
        <f t="shared" si="3633"/>
        <v>167.14</v>
      </c>
    </row>
    <row r="16719" spans="1:1">
      <c r="A16719" s="19">
        <f t="shared" si="3633"/>
        <v>167.15</v>
      </c>
    </row>
    <row r="16720" spans="1:1">
      <c r="A16720" s="19">
        <f t="shared" si="3633"/>
        <v>167.16</v>
      </c>
    </row>
    <row r="16721" spans="1:1">
      <c r="A16721" s="19">
        <f t="shared" si="3633"/>
        <v>167.17</v>
      </c>
    </row>
    <row r="16722" spans="1:1">
      <c r="A16722" s="19">
        <f t="shared" si="3633"/>
        <v>167.18</v>
      </c>
    </row>
    <row r="16723" spans="1:1">
      <c r="A16723" s="19">
        <f t="shared" si="3633"/>
        <v>167.19</v>
      </c>
    </row>
    <row r="16724" spans="1:1">
      <c r="A16724" s="19">
        <f t="shared" si="3633"/>
        <v>167.2</v>
      </c>
    </row>
    <row r="16725" spans="1:1">
      <c r="A16725" s="19">
        <f t="shared" si="3633"/>
        <v>167.21</v>
      </c>
    </row>
    <row r="16726" spans="1:1">
      <c r="A16726" s="19">
        <f t="shared" si="3633"/>
        <v>167.22</v>
      </c>
    </row>
    <row r="16727" spans="1:1">
      <c r="A16727" s="19">
        <f t="shared" si="3633"/>
        <v>167.23</v>
      </c>
    </row>
    <row r="16728" spans="1:1">
      <c r="A16728" s="19">
        <f t="shared" si="3633"/>
        <v>167.24</v>
      </c>
    </row>
    <row r="16729" spans="1:1">
      <c r="A16729" s="19">
        <f t="shared" si="3633"/>
        <v>167.25</v>
      </c>
    </row>
    <row r="16730" spans="1:1">
      <c r="A16730" s="19">
        <f t="shared" si="3633"/>
        <v>167.26</v>
      </c>
    </row>
    <row r="16731" spans="1:1">
      <c r="A16731" s="19">
        <f t="shared" si="3633"/>
        <v>167.27</v>
      </c>
    </row>
    <row r="16732" spans="1:1">
      <c r="A16732" s="19">
        <f t="shared" si="3633"/>
        <v>167.28</v>
      </c>
    </row>
    <row r="16733" spans="1:1">
      <c r="A16733" s="19">
        <f t="shared" si="3633"/>
        <v>167.29</v>
      </c>
    </row>
    <row r="16734" spans="1:1">
      <c r="A16734" s="19">
        <f t="shared" si="3633"/>
        <v>167.3</v>
      </c>
    </row>
    <row r="16735" spans="1:1">
      <c r="A16735" s="19">
        <f t="shared" si="3633"/>
        <v>167.31</v>
      </c>
    </row>
    <row r="16736" spans="1:1">
      <c r="A16736" s="19">
        <f t="shared" si="3633"/>
        <v>167.32</v>
      </c>
    </row>
    <row r="16737" spans="1:1">
      <c r="A16737" s="19">
        <f t="shared" si="3633"/>
        <v>167.33</v>
      </c>
    </row>
    <row r="16738" spans="1:1">
      <c r="A16738" s="19">
        <f t="shared" si="3633"/>
        <v>167.34</v>
      </c>
    </row>
    <row r="16739" spans="1:1">
      <c r="A16739" s="19">
        <f t="shared" si="3633"/>
        <v>167.35</v>
      </c>
    </row>
    <row r="16740" spans="1:1">
      <c r="A16740" s="19">
        <f t="shared" si="3633"/>
        <v>167.36</v>
      </c>
    </row>
    <row r="16741" spans="1:1">
      <c r="A16741" s="19">
        <f t="shared" si="3633"/>
        <v>167.37</v>
      </c>
    </row>
    <row r="16742" spans="1:1">
      <c r="A16742" s="19">
        <f t="shared" ref="A16742:A16805" si="3634">ROUND(A16741+0.01,2)</f>
        <v>167.38</v>
      </c>
    </row>
    <row r="16743" spans="1:1">
      <c r="A16743" s="19">
        <f t="shared" si="3634"/>
        <v>167.39</v>
      </c>
    </row>
    <row r="16744" spans="1:1">
      <c r="A16744" s="19">
        <f t="shared" si="3634"/>
        <v>167.4</v>
      </c>
    </row>
    <row r="16745" spans="1:1">
      <c r="A16745" s="19">
        <f t="shared" si="3634"/>
        <v>167.41</v>
      </c>
    </row>
    <row r="16746" spans="1:1">
      <c r="A16746" s="19">
        <f t="shared" si="3634"/>
        <v>167.42</v>
      </c>
    </row>
    <row r="16747" spans="1:1">
      <c r="A16747" s="19">
        <f t="shared" si="3634"/>
        <v>167.43</v>
      </c>
    </row>
    <row r="16748" spans="1:1">
      <c r="A16748" s="19">
        <f t="shared" si="3634"/>
        <v>167.44</v>
      </c>
    </row>
    <row r="16749" spans="1:1">
      <c r="A16749" s="19">
        <f t="shared" si="3634"/>
        <v>167.45</v>
      </c>
    </row>
    <row r="16750" spans="1:1">
      <c r="A16750" s="19">
        <f t="shared" si="3634"/>
        <v>167.46</v>
      </c>
    </row>
    <row r="16751" spans="1:1">
      <c r="A16751" s="19">
        <f t="shared" si="3634"/>
        <v>167.47</v>
      </c>
    </row>
    <row r="16752" spans="1:1">
      <c r="A16752" s="19">
        <f t="shared" si="3634"/>
        <v>167.48</v>
      </c>
    </row>
    <row r="16753" spans="1:1">
      <c r="A16753" s="19">
        <f t="shared" si="3634"/>
        <v>167.49</v>
      </c>
    </row>
    <row r="16754" spans="1:1">
      <c r="A16754" s="19">
        <f t="shared" si="3634"/>
        <v>167.5</v>
      </c>
    </row>
    <row r="16755" spans="1:1">
      <c r="A16755" s="19">
        <f t="shared" si="3634"/>
        <v>167.51</v>
      </c>
    </row>
    <row r="16756" spans="1:1">
      <c r="A16756" s="19">
        <f t="shared" si="3634"/>
        <v>167.52</v>
      </c>
    </row>
    <row r="16757" spans="1:1">
      <c r="A16757" s="19">
        <f t="shared" si="3634"/>
        <v>167.53</v>
      </c>
    </row>
    <row r="16758" spans="1:1">
      <c r="A16758" s="19">
        <f t="shared" si="3634"/>
        <v>167.54</v>
      </c>
    </row>
    <row r="16759" spans="1:1">
      <c r="A16759" s="19">
        <f t="shared" si="3634"/>
        <v>167.55</v>
      </c>
    </row>
    <row r="16760" spans="1:1">
      <c r="A16760" s="19">
        <f t="shared" si="3634"/>
        <v>167.56</v>
      </c>
    </row>
    <row r="16761" spans="1:1">
      <c r="A16761" s="19">
        <f t="shared" si="3634"/>
        <v>167.57</v>
      </c>
    </row>
    <row r="16762" spans="1:1">
      <c r="A16762" s="19">
        <f t="shared" si="3634"/>
        <v>167.58</v>
      </c>
    </row>
    <row r="16763" spans="1:1">
      <c r="A16763" s="19">
        <f t="shared" si="3634"/>
        <v>167.59</v>
      </c>
    </row>
    <row r="16764" spans="1:1">
      <c r="A16764" s="19">
        <f t="shared" si="3634"/>
        <v>167.6</v>
      </c>
    </row>
    <row r="16765" spans="1:1">
      <c r="A16765" s="19">
        <f t="shared" si="3634"/>
        <v>167.61</v>
      </c>
    </row>
    <row r="16766" spans="1:1">
      <c r="A16766" s="19">
        <f t="shared" si="3634"/>
        <v>167.62</v>
      </c>
    </row>
    <row r="16767" spans="1:1">
      <c r="A16767" s="19">
        <f t="shared" si="3634"/>
        <v>167.63</v>
      </c>
    </row>
    <row r="16768" spans="1:1">
      <c r="A16768" s="19">
        <f t="shared" si="3634"/>
        <v>167.64</v>
      </c>
    </row>
    <row r="16769" spans="1:1">
      <c r="A16769" s="19">
        <f t="shared" si="3634"/>
        <v>167.65</v>
      </c>
    </row>
    <row r="16770" spans="1:1">
      <c r="A16770" s="19">
        <f t="shared" si="3634"/>
        <v>167.66</v>
      </c>
    </row>
    <row r="16771" spans="1:1">
      <c r="A16771" s="19">
        <f t="shared" si="3634"/>
        <v>167.67</v>
      </c>
    </row>
    <row r="16772" spans="1:1">
      <c r="A16772" s="19">
        <f t="shared" si="3634"/>
        <v>167.68</v>
      </c>
    </row>
    <row r="16773" spans="1:1">
      <c r="A16773" s="19">
        <f t="shared" si="3634"/>
        <v>167.69</v>
      </c>
    </row>
    <row r="16774" spans="1:1">
      <c r="A16774" s="19">
        <f t="shared" si="3634"/>
        <v>167.7</v>
      </c>
    </row>
    <row r="16775" spans="1:1">
      <c r="A16775" s="19">
        <f t="shared" si="3634"/>
        <v>167.71</v>
      </c>
    </row>
    <row r="16776" spans="1:1">
      <c r="A16776" s="19">
        <f t="shared" si="3634"/>
        <v>167.72</v>
      </c>
    </row>
    <row r="16777" spans="1:1">
      <c r="A16777" s="19">
        <f t="shared" si="3634"/>
        <v>167.73</v>
      </c>
    </row>
    <row r="16778" spans="1:1">
      <c r="A16778" s="19">
        <f t="shared" si="3634"/>
        <v>167.74</v>
      </c>
    </row>
    <row r="16779" spans="1:1">
      <c r="A16779" s="19">
        <f t="shared" si="3634"/>
        <v>167.75</v>
      </c>
    </row>
    <row r="16780" spans="1:1">
      <c r="A16780" s="19">
        <f t="shared" si="3634"/>
        <v>167.76</v>
      </c>
    </row>
    <row r="16781" spans="1:1">
      <c r="A16781" s="19">
        <f t="shared" si="3634"/>
        <v>167.77</v>
      </c>
    </row>
    <row r="16782" spans="1:1">
      <c r="A16782" s="19">
        <f t="shared" si="3634"/>
        <v>167.78</v>
      </c>
    </row>
    <row r="16783" spans="1:1">
      <c r="A16783" s="19">
        <f t="shared" si="3634"/>
        <v>167.79</v>
      </c>
    </row>
    <row r="16784" spans="1:1">
      <c r="A16784" s="19">
        <f t="shared" si="3634"/>
        <v>167.8</v>
      </c>
    </row>
    <row r="16785" spans="1:1">
      <c r="A16785" s="19">
        <f t="shared" si="3634"/>
        <v>167.81</v>
      </c>
    </row>
    <row r="16786" spans="1:1">
      <c r="A16786" s="19">
        <f t="shared" si="3634"/>
        <v>167.82</v>
      </c>
    </row>
    <row r="16787" spans="1:1">
      <c r="A16787" s="19">
        <f t="shared" si="3634"/>
        <v>167.83</v>
      </c>
    </row>
    <row r="16788" spans="1:1">
      <c r="A16788" s="19">
        <f t="shared" si="3634"/>
        <v>167.84</v>
      </c>
    </row>
    <row r="16789" spans="1:1">
      <c r="A16789" s="19">
        <f t="shared" si="3634"/>
        <v>167.85</v>
      </c>
    </row>
    <row r="16790" spans="1:1">
      <c r="A16790" s="19">
        <f t="shared" si="3634"/>
        <v>167.86</v>
      </c>
    </row>
    <row r="16791" spans="1:1">
      <c r="A16791" s="19">
        <f t="shared" si="3634"/>
        <v>167.87</v>
      </c>
    </row>
    <row r="16792" spans="1:1">
      <c r="A16792" s="19">
        <f t="shared" si="3634"/>
        <v>167.88</v>
      </c>
    </row>
    <row r="16793" spans="1:1">
      <c r="A16793" s="19">
        <f t="shared" si="3634"/>
        <v>167.89</v>
      </c>
    </row>
    <row r="16794" spans="1:1">
      <c r="A16794" s="19">
        <f t="shared" si="3634"/>
        <v>167.9</v>
      </c>
    </row>
    <row r="16795" spans="1:1">
      <c r="A16795" s="19">
        <f t="shared" si="3634"/>
        <v>167.91</v>
      </c>
    </row>
    <row r="16796" spans="1:1">
      <c r="A16796" s="19">
        <f t="shared" si="3634"/>
        <v>167.92</v>
      </c>
    </row>
    <row r="16797" spans="1:1">
      <c r="A16797" s="19">
        <f t="shared" si="3634"/>
        <v>167.93</v>
      </c>
    </row>
    <row r="16798" spans="1:1">
      <c r="A16798" s="19">
        <f t="shared" si="3634"/>
        <v>167.94</v>
      </c>
    </row>
    <row r="16799" spans="1:1">
      <c r="A16799" s="19">
        <f t="shared" si="3634"/>
        <v>167.95</v>
      </c>
    </row>
    <row r="16800" spans="1:1">
      <c r="A16800" s="19">
        <f t="shared" si="3634"/>
        <v>167.96</v>
      </c>
    </row>
    <row r="16801" spans="1:1">
      <c r="A16801" s="19">
        <f t="shared" si="3634"/>
        <v>167.97</v>
      </c>
    </row>
    <row r="16802" spans="1:1">
      <c r="A16802" s="19">
        <f t="shared" si="3634"/>
        <v>167.98</v>
      </c>
    </row>
    <row r="16803" spans="1:1">
      <c r="A16803" s="19">
        <f t="shared" si="3634"/>
        <v>167.99</v>
      </c>
    </row>
    <row r="16804" spans="1:1">
      <c r="A16804" s="19">
        <f t="shared" si="3634"/>
        <v>168</v>
      </c>
    </row>
    <row r="16805" spans="1:1">
      <c r="A16805" s="19">
        <f t="shared" si="3634"/>
        <v>168.01</v>
      </c>
    </row>
    <row r="16806" spans="1:1">
      <c r="A16806" s="19">
        <f t="shared" ref="A16806:A16869" si="3635">ROUND(A16805+0.01,2)</f>
        <v>168.02</v>
      </c>
    </row>
    <row r="16807" spans="1:1">
      <c r="A16807" s="19">
        <f t="shared" si="3635"/>
        <v>168.03</v>
      </c>
    </row>
    <row r="16808" spans="1:1">
      <c r="A16808" s="19">
        <f t="shared" si="3635"/>
        <v>168.04</v>
      </c>
    </row>
    <row r="16809" spans="1:1">
      <c r="A16809" s="19">
        <f t="shared" si="3635"/>
        <v>168.05</v>
      </c>
    </row>
    <row r="16810" spans="1:1">
      <c r="A16810" s="19">
        <f t="shared" si="3635"/>
        <v>168.06</v>
      </c>
    </row>
    <row r="16811" spans="1:1">
      <c r="A16811" s="19">
        <f t="shared" si="3635"/>
        <v>168.07</v>
      </c>
    </row>
    <row r="16812" spans="1:1">
      <c r="A16812" s="19">
        <f t="shared" si="3635"/>
        <v>168.08</v>
      </c>
    </row>
    <row r="16813" spans="1:1">
      <c r="A16813" s="19">
        <f t="shared" si="3635"/>
        <v>168.09</v>
      </c>
    </row>
    <row r="16814" spans="1:1">
      <c r="A16814" s="19">
        <f t="shared" si="3635"/>
        <v>168.1</v>
      </c>
    </row>
    <row r="16815" spans="1:1">
      <c r="A16815" s="19">
        <f t="shared" si="3635"/>
        <v>168.11</v>
      </c>
    </row>
    <row r="16816" spans="1:1">
      <c r="A16816" s="19">
        <f t="shared" si="3635"/>
        <v>168.12</v>
      </c>
    </row>
    <row r="16817" spans="1:1">
      <c r="A16817" s="19">
        <f t="shared" si="3635"/>
        <v>168.13</v>
      </c>
    </row>
    <row r="16818" spans="1:1">
      <c r="A16818" s="19">
        <f t="shared" si="3635"/>
        <v>168.14</v>
      </c>
    </row>
    <row r="16819" spans="1:1">
      <c r="A16819" s="19">
        <f t="shared" si="3635"/>
        <v>168.15</v>
      </c>
    </row>
    <row r="16820" spans="1:1">
      <c r="A16820" s="19">
        <f t="shared" si="3635"/>
        <v>168.16</v>
      </c>
    </row>
    <row r="16821" spans="1:1">
      <c r="A16821" s="19">
        <f t="shared" si="3635"/>
        <v>168.17</v>
      </c>
    </row>
    <row r="16822" spans="1:1">
      <c r="A16822" s="19">
        <f t="shared" si="3635"/>
        <v>168.18</v>
      </c>
    </row>
    <row r="16823" spans="1:1">
      <c r="A16823" s="19">
        <f t="shared" si="3635"/>
        <v>168.19</v>
      </c>
    </row>
    <row r="16824" spans="1:1">
      <c r="A16824" s="19">
        <f t="shared" si="3635"/>
        <v>168.2</v>
      </c>
    </row>
    <row r="16825" spans="1:1">
      <c r="A16825" s="19">
        <f t="shared" si="3635"/>
        <v>168.21</v>
      </c>
    </row>
    <row r="16826" spans="1:1">
      <c r="A16826" s="19">
        <f t="shared" si="3635"/>
        <v>168.22</v>
      </c>
    </row>
    <row r="16827" spans="1:1">
      <c r="A16827" s="19">
        <f t="shared" si="3635"/>
        <v>168.23</v>
      </c>
    </row>
    <row r="16828" spans="1:1">
      <c r="A16828" s="19">
        <f t="shared" si="3635"/>
        <v>168.24</v>
      </c>
    </row>
    <row r="16829" spans="1:1">
      <c r="A16829" s="19">
        <f t="shared" si="3635"/>
        <v>168.25</v>
      </c>
    </row>
    <row r="16830" spans="1:1">
      <c r="A16830" s="19">
        <f t="shared" si="3635"/>
        <v>168.26</v>
      </c>
    </row>
    <row r="16831" spans="1:1">
      <c r="A16831" s="19">
        <f t="shared" si="3635"/>
        <v>168.27</v>
      </c>
    </row>
    <row r="16832" spans="1:1">
      <c r="A16832" s="19">
        <f t="shared" si="3635"/>
        <v>168.28</v>
      </c>
    </row>
    <row r="16833" spans="1:1">
      <c r="A16833" s="19">
        <f t="shared" si="3635"/>
        <v>168.29</v>
      </c>
    </row>
    <row r="16834" spans="1:1">
      <c r="A16834" s="19">
        <f t="shared" si="3635"/>
        <v>168.3</v>
      </c>
    </row>
    <row r="16835" spans="1:1">
      <c r="A16835" s="19">
        <f t="shared" si="3635"/>
        <v>168.31</v>
      </c>
    </row>
    <row r="16836" spans="1:1">
      <c r="A16836" s="19">
        <f t="shared" si="3635"/>
        <v>168.32</v>
      </c>
    </row>
    <row r="16837" spans="1:1">
      <c r="A16837" s="19">
        <f t="shared" si="3635"/>
        <v>168.33</v>
      </c>
    </row>
    <row r="16838" spans="1:1">
      <c r="A16838" s="19">
        <f t="shared" si="3635"/>
        <v>168.34</v>
      </c>
    </row>
    <row r="16839" spans="1:1">
      <c r="A16839" s="19">
        <f t="shared" si="3635"/>
        <v>168.35</v>
      </c>
    </row>
    <row r="16840" spans="1:1">
      <c r="A16840" s="19">
        <f t="shared" si="3635"/>
        <v>168.36</v>
      </c>
    </row>
    <row r="16841" spans="1:1">
      <c r="A16841" s="19">
        <f t="shared" si="3635"/>
        <v>168.37</v>
      </c>
    </row>
    <row r="16842" spans="1:1">
      <c r="A16842" s="19">
        <f t="shared" si="3635"/>
        <v>168.38</v>
      </c>
    </row>
    <row r="16843" spans="1:1">
      <c r="A16843" s="19">
        <f t="shared" si="3635"/>
        <v>168.39</v>
      </c>
    </row>
    <row r="16844" spans="1:1">
      <c r="A16844" s="19">
        <f t="shared" si="3635"/>
        <v>168.4</v>
      </c>
    </row>
    <row r="16845" spans="1:1">
      <c r="A16845" s="19">
        <f t="shared" si="3635"/>
        <v>168.41</v>
      </c>
    </row>
    <row r="16846" spans="1:1">
      <c r="A16846" s="19">
        <f t="shared" si="3635"/>
        <v>168.42</v>
      </c>
    </row>
    <row r="16847" spans="1:1">
      <c r="A16847" s="19">
        <f t="shared" si="3635"/>
        <v>168.43</v>
      </c>
    </row>
    <row r="16848" spans="1:1">
      <c r="A16848" s="19">
        <f t="shared" si="3635"/>
        <v>168.44</v>
      </c>
    </row>
    <row r="16849" spans="1:1">
      <c r="A16849" s="19">
        <f t="shared" si="3635"/>
        <v>168.45</v>
      </c>
    </row>
    <row r="16850" spans="1:1">
      <c r="A16850" s="19">
        <f t="shared" si="3635"/>
        <v>168.46</v>
      </c>
    </row>
    <row r="16851" spans="1:1">
      <c r="A16851" s="19">
        <f t="shared" si="3635"/>
        <v>168.47</v>
      </c>
    </row>
    <row r="16852" spans="1:1">
      <c r="A16852" s="19">
        <f t="shared" si="3635"/>
        <v>168.48</v>
      </c>
    </row>
    <row r="16853" spans="1:1">
      <c r="A16853" s="19">
        <f t="shared" si="3635"/>
        <v>168.49</v>
      </c>
    </row>
    <row r="16854" spans="1:1">
      <c r="A16854" s="19">
        <f t="shared" si="3635"/>
        <v>168.5</v>
      </c>
    </row>
    <row r="16855" spans="1:1">
      <c r="A16855" s="19">
        <f t="shared" si="3635"/>
        <v>168.51</v>
      </c>
    </row>
    <row r="16856" spans="1:1">
      <c r="A16856" s="19">
        <f t="shared" si="3635"/>
        <v>168.52</v>
      </c>
    </row>
    <row r="16857" spans="1:1">
      <c r="A16857" s="19">
        <f t="shared" si="3635"/>
        <v>168.53</v>
      </c>
    </row>
    <row r="16858" spans="1:1">
      <c r="A16858" s="19">
        <f t="shared" si="3635"/>
        <v>168.54</v>
      </c>
    </row>
    <row r="16859" spans="1:1">
      <c r="A16859" s="19">
        <f t="shared" si="3635"/>
        <v>168.55</v>
      </c>
    </row>
    <row r="16860" spans="1:1">
      <c r="A16860" s="19">
        <f t="shared" si="3635"/>
        <v>168.56</v>
      </c>
    </row>
    <row r="16861" spans="1:1">
      <c r="A16861" s="19">
        <f t="shared" si="3635"/>
        <v>168.57</v>
      </c>
    </row>
    <row r="16862" spans="1:1">
      <c r="A16862" s="19">
        <f t="shared" si="3635"/>
        <v>168.58</v>
      </c>
    </row>
    <row r="16863" spans="1:1">
      <c r="A16863" s="19">
        <f t="shared" si="3635"/>
        <v>168.59</v>
      </c>
    </row>
    <row r="16864" spans="1:1">
      <c r="A16864" s="19">
        <f t="shared" si="3635"/>
        <v>168.6</v>
      </c>
    </row>
    <row r="16865" spans="1:1">
      <c r="A16865" s="19">
        <f t="shared" si="3635"/>
        <v>168.61</v>
      </c>
    </row>
    <row r="16866" spans="1:1">
      <c r="A16866" s="19">
        <f t="shared" si="3635"/>
        <v>168.62</v>
      </c>
    </row>
    <row r="16867" spans="1:1">
      <c r="A16867" s="19">
        <f t="shared" si="3635"/>
        <v>168.63</v>
      </c>
    </row>
    <row r="16868" spans="1:1">
      <c r="A16868" s="19">
        <f t="shared" si="3635"/>
        <v>168.64</v>
      </c>
    </row>
    <row r="16869" spans="1:1">
      <c r="A16869" s="19">
        <f t="shared" si="3635"/>
        <v>168.65</v>
      </c>
    </row>
    <row r="16870" spans="1:1">
      <c r="A16870" s="19">
        <f t="shared" ref="A16870:A16933" si="3636">ROUND(A16869+0.01,2)</f>
        <v>168.66</v>
      </c>
    </row>
    <row r="16871" spans="1:1">
      <c r="A16871" s="19">
        <f t="shared" si="3636"/>
        <v>168.67</v>
      </c>
    </row>
    <row r="16872" spans="1:1">
      <c r="A16872" s="19">
        <f t="shared" si="3636"/>
        <v>168.68</v>
      </c>
    </row>
    <row r="16873" spans="1:1">
      <c r="A16873" s="19">
        <f t="shared" si="3636"/>
        <v>168.69</v>
      </c>
    </row>
    <row r="16874" spans="1:1">
      <c r="A16874" s="19">
        <f t="shared" si="3636"/>
        <v>168.7</v>
      </c>
    </row>
    <row r="16875" spans="1:1">
      <c r="A16875" s="19">
        <f t="shared" si="3636"/>
        <v>168.71</v>
      </c>
    </row>
    <row r="16876" spans="1:1">
      <c r="A16876" s="19">
        <f t="shared" si="3636"/>
        <v>168.72</v>
      </c>
    </row>
    <row r="16877" spans="1:1">
      <c r="A16877" s="19">
        <f t="shared" si="3636"/>
        <v>168.73</v>
      </c>
    </row>
    <row r="16878" spans="1:1">
      <c r="A16878" s="19">
        <f t="shared" si="3636"/>
        <v>168.74</v>
      </c>
    </row>
    <row r="16879" spans="1:1">
      <c r="A16879" s="19">
        <f t="shared" si="3636"/>
        <v>168.75</v>
      </c>
    </row>
    <row r="16880" spans="1:1">
      <c r="A16880" s="19">
        <f t="shared" si="3636"/>
        <v>168.76</v>
      </c>
    </row>
    <row r="16881" spans="1:1">
      <c r="A16881" s="19">
        <f t="shared" si="3636"/>
        <v>168.77</v>
      </c>
    </row>
    <row r="16882" spans="1:1">
      <c r="A16882" s="19">
        <f t="shared" si="3636"/>
        <v>168.78</v>
      </c>
    </row>
    <row r="16883" spans="1:1">
      <c r="A16883" s="19">
        <f t="shared" si="3636"/>
        <v>168.79</v>
      </c>
    </row>
    <row r="16884" spans="1:1">
      <c r="A16884" s="19">
        <f t="shared" si="3636"/>
        <v>168.8</v>
      </c>
    </row>
    <row r="16885" spans="1:1">
      <c r="A16885" s="19">
        <f t="shared" si="3636"/>
        <v>168.81</v>
      </c>
    </row>
    <row r="16886" spans="1:1">
      <c r="A16886" s="19">
        <f t="shared" si="3636"/>
        <v>168.82</v>
      </c>
    </row>
    <row r="16887" spans="1:1">
      <c r="A16887" s="19">
        <f t="shared" si="3636"/>
        <v>168.83</v>
      </c>
    </row>
    <row r="16888" spans="1:1">
      <c r="A16888" s="19">
        <f t="shared" si="3636"/>
        <v>168.84</v>
      </c>
    </row>
    <row r="16889" spans="1:1">
      <c r="A16889" s="19">
        <f t="shared" si="3636"/>
        <v>168.85</v>
      </c>
    </row>
    <row r="16890" spans="1:1">
      <c r="A16890" s="19">
        <f t="shared" si="3636"/>
        <v>168.86</v>
      </c>
    </row>
    <row r="16891" spans="1:1">
      <c r="A16891" s="19">
        <f t="shared" si="3636"/>
        <v>168.87</v>
      </c>
    </row>
    <row r="16892" spans="1:1">
      <c r="A16892" s="19">
        <f t="shared" si="3636"/>
        <v>168.88</v>
      </c>
    </row>
    <row r="16893" spans="1:1">
      <c r="A16893" s="19">
        <f t="shared" si="3636"/>
        <v>168.89</v>
      </c>
    </row>
    <row r="16894" spans="1:1">
      <c r="A16894" s="19">
        <f t="shared" si="3636"/>
        <v>168.9</v>
      </c>
    </row>
    <row r="16895" spans="1:1">
      <c r="A16895" s="19">
        <f t="shared" si="3636"/>
        <v>168.91</v>
      </c>
    </row>
    <row r="16896" spans="1:1">
      <c r="A16896" s="19">
        <f t="shared" si="3636"/>
        <v>168.92</v>
      </c>
    </row>
    <row r="16897" spans="1:1">
      <c r="A16897" s="19">
        <f t="shared" si="3636"/>
        <v>168.93</v>
      </c>
    </row>
    <row r="16898" spans="1:1">
      <c r="A16898" s="19">
        <f t="shared" si="3636"/>
        <v>168.94</v>
      </c>
    </row>
    <row r="16899" spans="1:1">
      <c r="A16899" s="19">
        <f t="shared" si="3636"/>
        <v>168.95</v>
      </c>
    </row>
    <row r="16900" spans="1:1">
      <c r="A16900" s="19">
        <f t="shared" si="3636"/>
        <v>168.96</v>
      </c>
    </row>
    <row r="16901" spans="1:1">
      <c r="A16901" s="19">
        <f t="shared" si="3636"/>
        <v>168.97</v>
      </c>
    </row>
    <row r="16902" spans="1:1">
      <c r="A16902" s="19">
        <f t="shared" si="3636"/>
        <v>168.98</v>
      </c>
    </row>
    <row r="16903" spans="1:1">
      <c r="A16903" s="19">
        <f t="shared" si="3636"/>
        <v>168.99</v>
      </c>
    </row>
    <row r="16904" spans="1:1">
      <c r="A16904" s="19">
        <f t="shared" si="3636"/>
        <v>169</v>
      </c>
    </row>
    <row r="16905" spans="1:1">
      <c r="A16905" s="19">
        <f t="shared" si="3636"/>
        <v>169.01</v>
      </c>
    </row>
    <row r="16906" spans="1:1">
      <c r="A16906" s="19">
        <f t="shared" si="3636"/>
        <v>169.02</v>
      </c>
    </row>
    <row r="16907" spans="1:1">
      <c r="A16907" s="19">
        <f t="shared" si="3636"/>
        <v>169.03</v>
      </c>
    </row>
    <row r="16908" spans="1:1">
      <c r="A16908" s="19">
        <f t="shared" si="3636"/>
        <v>169.04</v>
      </c>
    </row>
    <row r="16909" spans="1:1">
      <c r="A16909" s="19">
        <f t="shared" si="3636"/>
        <v>169.05</v>
      </c>
    </row>
    <row r="16910" spans="1:1">
      <c r="A16910" s="19">
        <f t="shared" si="3636"/>
        <v>169.06</v>
      </c>
    </row>
    <row r="16911" spans="1:1">
      <c r="A16911" s="19">
        <f t="shared" si="3636"/>
        <v>169.07</v>
      </c>
    </row>
    <row r="16912" spans="1:1">
      <c r="A16912" s="19">
        <f t="shared" si="3636"/>
        <v>169.08</v>
      </c>
    </row>
    <row r="16913" spans="1:1">
      <c r="A16913" s="19">
        <f t="shared" si="3636"/>
        <v>169.09</v>
      </c>
    </row>
    <row r="16914" spans="1:1">
      <c r="A16914" s="19">
        <f t="shared" si="3636"/>
        <v>169.1</v>
      </c>
    </row>
    <row r="16915" spans="1:1">
      <c r="A16915" s="19">
        <f t="shared" si="3636"/>
        <v>169.11</v>
      </c>
    </row>
    <row r="16916" spans="1:1">
      <c r="A16916" s="19">
        <f t="shared" si="3636"/>
        <v>169.12</v>
      </c>
    </row>
    <row r="16917" spans="1:1">
      <c r="A16917" s="19">
        <f t="shared" si="3636"/>
        <v>169.13</v>
      </c>
    </row>
    <row r="16918" spans="1:1">
      <c r="A16918" s="19">
        <f t="shared" si="3636"/>
        <v>169.14</v>
      </c>
    </row>
    <row r="16919" spans="1:1">
      <c r="A16919" s="19">
        <f t="shared" si="3636"/>
        <v>169.15</v>
      </c>
    </row>
    <row r="16920" spans="1:1">
      <c r="A16920" s="19">
        <f t="shared" si="3636"/>
        <v>169.16</v>
      </c>
    </row>
    <row r="16921" spans="1:1">
      <c r="A16921" s="19">
        <f t="shared" si="3636"/>
        <v>169.17</v>
      </c>
    </row>
    <row r="16922" spans="1:1">
      <c r="A16922" s="19">
        <f t="shared" si="3636"/>
        <v>169.18</v>
      </c>
    </row>
    <row r="16923" spans="1:1">
      <c r="A16923" s="19">
        <f t="shared" si="3636"/>
        <v>169.19</v>
      </c>
    </row>
    <row r="16924" spans="1:1">
      <c r="A16924" s="19">
        <f t="shared" si="3636"/>
        <v>169.2</v>
      </c>
    </row>
    <row r="16925" spans="1:1">
      <c r="A16925" s="19">
        <f t="shared" si="3636"/>
        <v>169.21</v>
      </c>
    </row>
    <row r="16926" spans="1:1">
      <c r="A16926" s="19">
        <f t="shared" si="3636"/>
        <v>169.22</v>
      </c>
    </row>
    <row r="16927" spans="1:1">
      <c r="A16927" s="19">
        <f t="shared" si="3636"/>
        <v>169.23</v>
      </c>
    </row>
    <row r="16928" spans="1:1">
      <c r="A16928" s="19">
        <f t="shared" si="3636"/>
        <v>169.24</v>
      </c>
    </row>
    <row r="16929" spans="1:1">
      <c r="A16929" s="19">
        <f t="shared" si="3636"/>
        <v>169.25</v>
      </c>
    </row>
    <row r="16930" spans="1:1">
      <c r="A16930" s="19">
        <f t="shared" si="3636"/>
        <v>169.26</v>
      </c>
    </row>
    <row r="16931" spans="1:1">
      <c r="A16931" s="19">
        <f t="shared" si="3636"/>
        <v>169.27</v>
      </c>
    </row>
    <row r="16932" spans="1:1">
      <c r="A16932" s="19">
        <f t="shared" si="3636"/>
        <v>169.28</v>
      </c>
    </row>
    <row r="16933" spans="1:1">
      <c r="A16933" s="19">
        <f t="shared" si="3636"/>
        <v>169.29</v>
      </c>
    </row>
    <row r="16934" spans="1:1">
      <c r="A16934" s="19">
        <f t="shared" ref="A16934:A16997" si="3637">ROUND(A16933+0.01,2)</f>
        <v>169.3</v>
      </c>
    </row>
    <row r="16935" spans="1:1">
      <c r="A16935" s="19">
        <f t="shared" si="3637"/>
        <v>169.31</v>
      </c>
    </row>
    <row r="16936" spans="1:1">
      <c r="A16936" s="19">
        <f t="shared" si="3637"/>
        <v>169.32</v>
      </c>
    </row>
    <row r="16937" spans="1:1">
      <c r="A16937" s="19">
        <f t="shared" si="3637"/>
        <v>169.33</v>
      </c>
    </row>
    <row r="16938" spans="1:1">
      <c r="A16938" s="19">
        <f t="shared" si="3637"/>
        <v>169.34</v>
      </c>
    </row>
    <row r="16939" spans="1:1">
      <c r="A16939" s="19">
        <f t="shared" si="3637"/>
        <v>169.35</v>
      </c>
    </row>
    <row r="16940" spans="1:1">
      <c r="A16940" s="19">
        <f t="shared" si="3637"/>
        <v>169.36</v>
      </c>
    </row>
    <row r="16941" spans="1:1">
      <c r="A16941" s="19">
        <f t="shared" si="3637"/>
        <v>169.37</v>
      </c>
    </row>
    <row r="16942" spans="1:1">
      <c r="A16942" s="19">
        <f t="shared" si="3637"/>
        <v>169.38</v>
      </c>
    </row>
    <row r="16943" spans="1:1">
      <c r="A16943" s="19">
        <f t="shared" si="3637"/>
        <v>169.39</v>
      </c>
    </row>
    <row r="16944" spans="1:1">
      <c r="A16944" s="19">
        <f t="shared" si="3637"/>
        <v>169.4</v>
      </c>
    </row>
    <row r="16945" spans="1:1">
      <c r="A16945" s="19">
        <f t="shared" si="3637"/>
        <v>169.41</v>
      </c>
    </row>
    <row r="16946" spans="1:1">
      <c r="A16946" s="19">
        <f t="shared" si="3637"/>
        <v>169.42</v>
      </c>
    </row>
    <row r="16947" spans="1:1">
      <c r="A16947" s="19">
        <f t="shared" si="3637"/>
        <v>169.43</v>
      </c>
    </row>
    <row r="16948" spans="1:1">
      <c r="A16948" s="19">
        <f t="shared" si="3637"/>
        <v>169.44</v>
      </c>
    </row>
    <row r="16949" spans="1:1">
      <c r="A16949" s="19">
        <f t="shared" si="3637"/>
        <v>169.45</v>
      </c>
    </row>
    <row r="16950" spans="1:1">
      <c r="A16950" s="19">
        <f t="shared" si="3637"/>
        <v>169.46</v>
      </c>
    </row>
    <row r="16951" spans="1:1">
      <c r="A16951" s="19">
        <f t="shared" si="3637"/>
        <v>169.47</v>
      </c>
    </row>
    <row r="16952" spans="1:1">
      <c r="A16952" s="19">
        <f t="shared" si="3637"/>
        <v>169.48</v>
      </c>
    </row>
    <row r="16953" spans="1:1">
      <c r="A16953" s="19">
        <f t="shared" si="3637"/>
        <v>169.49</v>
      </c>
    </row>
    <row r="16954" spans="1:1">
      <c r="A16954" s="19">
        <f t="shared" si="3637"/>
        <v>169.5</v>
      </c>
    </row>
    <row r="16955" spans="1:1">
      <c r="A16955" s="19">
        <f t="shared" si="3637"/>
        <v>169.51</v>
      </c>
    </row>
    <row r="16956" spans="1:1">
      <c r="A16956" s="19">
        <f t="shared" si="3637"/>
        <v>169.52</v>
      </c>
    </row>
    <row r="16957" spans="1:1">
      <c r="A16957" s="19">
        <f t="shared" si="3637"/>
        <v>169.53</v>
      </c>
    </row>
    <row r="16958" spans="1:1">
      <c r="A16958" s="19">
        <f t="shared" si="3637"/>
        <v>169.54</v>
      </c>
    </row>
    <row r="16959" spans="1:1">
      <c r="A16959" s="19">
        <f t="shared" si="3637"/>
        <v>169.55</v>
      </c>
    </row>
    <row r="16960" spans="1:1">
      <c r="A16960" s="19">
        <f t="shared" si="3637"/>
        <v>169.56</v>
      </c>
    </row>
    <row r="16961" spans="1:1">
      <c r="A16961" s="19">
        <f t="shared" si="3637"/>
        <v>169.57</v>
      </c>
    </row>
    <row r="16962" spans="1:1">
      <c r="A16962" s="19">
        <f t="shared" si="3637"/>
        <v>169.58</v>
      </c>
    </row>
    <row r="16963" spans="1:1">
      <c r="A16963" s="19">
        <f t="shared" si="3637"/>
        <v>169.59</v>
      </c>
    </row>
    <row r="16964" spans="1:1">
      <c r="A16964" s="19">
        <f t="shared" si="3637"/>
        <v>169.6</v>
      </c>
    </row>
    <row r="16965" spans="1:1">
      <c r="A16965" s="19">
        <f t="shared" si="3637"/>
        <v>169.61</v>
      </c>
    </row>
    <row r="16966" spans="1:1">
      <c r="A16966" s="19">
        <f t="shared" si="3637"/>
        <v>169.62</v>
      </c>
    </row>
    <row r="16967" spans="1:1">
      <c r="A16967" s="19">
        <f t="shared" si="3637"/>
        <v>169.63</v>
      </c>
    </row>
    <row r="16968" spans="1:1">
      <c r="A16968" s="19">
        <f t="shared" si="3637"/>
        <v>169.64</v>
      </c>
    </row>
    <row r="16969" spans="1:1">
      <c r="A16969" s="19">
        <f t="shared" si="3637"/>
        <v>169.65</v>
      </c>
    </row>
    <row r="16970" spans="1:1">
      <c r="A16970" s="19">
        <f t="shared" si="3637"/>
        <v>169.66</v>
      </c>
    </row>
    <row r="16971" spans="1:1">
      <c r="A16971" s="19">
        <f t="shared" si="3637"/>
        <v>169.67</v>
      </c>
    </row>
    <row r="16972" spans="1:1">
      <c r="A16972" s="19">
        <f t="shared" si="3637"/>
        <v>169.68</v>
      </c>
    </row>
    <row r="16973" spans="1:1">
      <c r="A16973" s="19">
        <f t="shared" si="3637"/>
        <v>169.69</v>
      </c>
    </row>
    <row r="16974" spans="1:1">
      <c r="A16974" s="19">
        <f t="shared" si="3637"/>
        <v>169.7</v>
      </c>
    </row>
    <row r="16975" spans="1:1">
      <c r="A16975" s="19">
        <f t="shared" si="3637"/>
        <v>169.71</v>
      </c>
    </row>
    <row r="16976" spans="1:1">
      <c r="A16976" s="19">
        <f t="shared" si="3637"/>
        <v>169.72</v>
      </c>
    </row>
    <row r="16977" spans="1:1">
      <c r="A16977" s="19">
        <f t="shared" si="3637"/>
        <v>169.73</v>
      </c>
    </row>
    <row r="16978" spans="1:1">
      <c r="A16978" s="19">
        <f t="shared" si="3637"/>
        <v>169.74</v>
      </c>
    </row>
    <row r="16979" spans="1:1">
      <c r="A16979" s="19">
        <f t="shared" si="3637"/>
        <v>169.75</v>
      </c>
    </row>
    <row r="16980" spans="1:1">
      <c r="A16980" s="19">
        <f t="shared" si="3637"/>
        <v>169.76</v>
      </c>
    </row>
    <row r="16981" spans="1:1">
      <c r="A16981" s="19">
        <f t="shared" si="3637"/>
        <v>169.77</v>
      </c>
    </row>
    <row r="16982" spans="1:1">
      <c r="A16982" s="19">
        <f t="shared" si="3637"/>
        <v>169.78</v>
      </c>
    </row>
    <row r="16983" spans="1:1">
      <c r="A16983" s="19">
        <f t="shared" si="3637"/>
        <v>169.79</v>
      </c>
    </row>
    <row r="16984" spans="1:1">
      <c r="A16984" s="19">
        <f t="shared" si="3637"/>
        <v>169.8</v>
      </c>
    </row>
    <row r="16985" spans="1:1">
      <c r="A16985" s="19">
        <f t="shared" si="3637"/>
        <v>169.81</v>
      </c>
    </row>
    <row r="16986" spans="1:1">
      <c r="A16986" s="19">
        <f t="shared" si="3637"/>
        <v>169.82</v>
      </c>
    </row>
    <row r="16987" spans="1:1">
      <c r="A16987" s="19">
        <f t="shared" si="3637"/>
        <v>169.83</v>
      </c>
    </row>
    <row r="16988" spans="1:1">
      <c r="A16988" s="19">
        <f t="shared" si="3637"/>
        <v>169.84</v>
      </c>
    </row>
    <row r="16989" spans="1:1">
      <c r="A16989" s="19">
        <f t="shared" si="3637"/>
        <v>169.85</v>
      </c>
    </row>
    <row r="16990" spans="1:1">
      <c r="A16990" s="19">
        <f t="shared" si="3637"/>
        <v>169.86</v>
      </c>
    </row>
    <row r="16991" spans="1:1">
      <c r="A16991" s="19">
        <f t="shared" si="3637"/>
        <v>169.87</v>
      </c>
    </row>
    <row r="16992" spans="1:1">
      <c r="A16992" s="19">
        <f t="shared" si="3637"/>
        <v>169.88</v>
      </c>
    </row>
    <row r="16993" spans="1:1">
      <c r="A16993" s="19">
        <f t="shared" si="3637"/>
        <v>169.89</v>
      </c>
    </row>
    <row r="16994" spans="1:1">
      <c r="A16994" s="19">
        <f t="shared" si="3637"/>
        <v>169.9</v>
      </c>
    </row>
    <row r="16995" spans="1:1">
      <c r="A16995" s="19">
        <f t="shared" si="3637"/>
        <v>169.91</v>
      </c>
    </row>
    <row r="16996" spans="1:1">
      <c r="A16996" s="19">
        <f t="shared" si="3637"/>
        <v>169.92</v>
      </c>
    </row>
    <row r="16997" spans="1:1">
      <c r="A16997" s="19">
        <f t="shared" si="3637"/>
        <v>169.93</v>
      </c>
    </row>
    <row r="16998" spans="1:1">
      <c r="A16998" s="19">
        <f t="shared" ref="A16998:A17061" si="3638">ROUND(A16997+0.01,2)</f>
        <v>169.94</v>
      </c>
    </row>
    <row r="16999" spans="1:1">
      <c r="A16999" s="19">
        <f t="shared" si="3638"/>
        <v>169.95</v>
      </c>
    </row>
    <row r="17000" spans="1:1">
      <c r="A17000" s="19">
        <f t="shared" si="3638"/>
        <v>169.96</v>
      </c>
    </row>
    <row r="17001" spans="1:1">
      <c r="A17001" s="19">
        <f t="shared" si="3638"/>
        <v>169.97</v>
      </c>
    </row>
    <row r="17002" spans="1:1">
      <c r="A17002" s="19">
        <f t="shared" si="3638"/>
        <v>169.98</v>
      </c>
    </row>
    <row r="17003" spans="1:1">
      <c r="A17003" s="19">
        <f t="shared" si="3638"/>
        <v>169.99</v>
      </c>
    </row>
    <row r="17004" spans="1:1">
      <c r="A17004" s="19">
        <f t="shared" si="3638"/>
        <v>170</v>
      </c>
    </row>
    <row r="17005" spans="1:1">
      <c r="A17005" s="19">
        <f t="shared" si="3638"/>
        <v>170.01</v>
      </c>
    </row>
    <row r="17006" spans="1:1">
      <c r="A17006" s="19">
        <f t="shared" si="3638"/>
        <v>170.02</v>
      </c>
    </row>
    <row r="17007" spans="1:1">
      <c r="A17007" s="19">
        <f t="shared" si="3638"/>
        <v>170.03</v>
      </c>
    </row>
    <row r="17008" spans="1:1">
      <c r="A17008" s="19">
        <f t="shared" si="3638"/>
        <v>170.04</v>
      </c>
    </row>
    <row r="17009" spans="1:1">
      <c r="A17009" s="19">
        <f t="shared" si="3638"/>
        <v>170.05</v>
      </c>
    </row>
    <row r="17010" spans="1:1">
      <c r="A17010" s="19">
        <f t="shared" si="3638"/>
        <v>170.06</v>
      </c>
    </row>
    <row r="17011" spans="1:1">
      <c r="A17011" s="19">
        <f t="shared" si="3638"/>
        <v>170.07</v>
      </c>
    </row>
    <row r="17012" spans="1:1">
      <c r="A17012" s="19">
        <f t="shared" si="3638"/>
        <v>170.08</v>
      </c>
    </row>
    <row r="17013" spans="1:1">
      <c r="A17013" s="19">
        <f t="shared" si="3638"/>
        <v>170.09</v>
      </c>
    </row>
    <row r="17014" spans="1:1">
      <c r="A17014" s="19">
        <f t="shared" si="3638"/>
        <v>170.1</v>
      </c>
    </row>
    <row r="17015" spans="1:1">
      <c r="A17015" s="19">
        <f t="shared" si="3638"/>
        <v>170.11</v>
      </c>
    </row>
    <row r="17016" spans="1:1">
      <c r="A17016" s="19">
        <f t="shared" si="3638"/>
        <v>170.12</v>
      </c>
    </row>
    <row r="17017" spans="1:1">
      <c r="A17017" s="19">
        <f t="shared" si="3638"/>
        <v>170.13</v>
      </c>
    </row>
    <row r="17018" spans="1:1">
      <c r="A17018" s="19">
        <f t="shared" si="3638"/>
        <v>170.14</v>
      </c>
    </row>
    <row r="17019" spans="1:1">
      <c r="A17019" s="19">
        <f t="shared" si="3638"/>
        <v>170.15</v>
      </c>
    </row>
    <row r="17020" spans="1:1">
      <c r="A17020" s="19">
        <f t="shared" si="3638"/>
        <v>170.16</v>
      </c>
    </row>
    <row r="17021" spans="1:1">
      <c r="A17021" s="19">
        <f t="shared" si="3638"/>
        <v>170.17</v>
      </c>
    </row>
    <row r="17022" spans="1:1">
      <c r="A17022" s="19">
        <f t="shared" si="3638"/>
        <v>170.18</v>
      </c>
    </row>
    <row r="17023" spans="1:1">
      <c r="A17023" s="19">
        <f t="shared" si="3638"/>
        <v>170.19</v>
      </c>
    </row>
    <row r="17024" spans="1:1">
      <c r="A17024" s="19">
        <f t="shared" si="3638"/>
        <v>170.2</v>
      </c>
    </row>
    <row r="17025" spans="1:1">
      <c r="A17025" s="19">
        <f t="shared" si="3638"/>
        <v>170.21</v>
      </c>
    </row>
    <row r="17026" spans="1:1">
      <c r="A17026" s="19">
        <f t="shared" si="3638"/>
        <v>170.22</v>
      </c>
    </row>
    <row r="17027" spans="1:1">
      <c r="A17027" s="19">
        <f t="shared" si="3638"/>
        <v>170.23</v>
      </c>
    </row>
    <row r="17028" spans="1:1">
      <c r="A17028" s="19">
        <f t="shared" si="3638"/>
        <v>170.24</v>
      </c>
    </row>
    <row r="17029" spans="1:1">
      <c r="A17029" s="19">
        <f t="shared" si="3638"/>
        <v>170.25</v>
      </c>
    </row>
    <row r="17030" spans="1:1">
      <c r="A17030" s="19">
        <f t="shared" si="3638"/>
        <v>170.26</v>
      </c>
    </row>
    <row r="17031" spans="1:1">
      <c r="A17031" s="19">
        <f t="shared" si="3638"/>
        <v>170.27</v>
      </c>
    </row>
    <row r="17032" spans="1:1">
      <c r="A17032" s="19">
        <f t="shared" si="3638"/>
        <v>170.28</v>
      </c>
    </row>
    <row r="17033" spans="1:1">
      <c r="A17033" s="19">
        <f t="shared" si="3638"/>
        <v>170.29</v>
      </c>
    </row>
    <row r="17034" spans="1:1">
      <c r="A17034" s="19">
        <f t="shared" si="3638"/>
        <v>170.3</v>
      </c>
    </row>
    <row r="17035" spans="1:1">
      <c r="A17035" s="19">
        <f t="shared" si="3638"/>
        <v>170.31</v>
      </c>
    </row>
    <row r="17036" spans="1:1">
      <c r="A17036" s="19">
        <f t="shared" si="3638"/>
        <v>170.32</v>
      </c>
    </row>
    <row r="17037" spans="1:1">
      <c r="A17037" s="19">
        <f t="shared" si="3638"/>
        <v>170.33</v>
      </c>
    </row>
    <row r="17038" spans="1:1">
      <c r="A17038" s="19">
        <f t="shared" si="3638"/>
        <v>170.34</v>
      </c>
    </row>
    <row r="17039" spans="1:1">
      <c r="A17039" s="19">
        <f t="shared" si="3638"/>
        <v>170.35</v>
      </c>
    </row>
    <row r="17040" spans="1:1">
      <c r="A17040" s="19">
        <f t="shared" si="3638"/>
        <v>170.36</v>
      </c>
    </row>
    <row r="17041" spans="1:1">
      <c r="A17041" s="19">
        <f t="shared" si="3638"/>
        <v>170.37</v>
      </c>
    </row>
    <row r="17042" spans="1:1">
      <c r="A17042" s="19">
        <f t="shared" si="3638"/>
        <v>170.38</v>
      </c>
    </row>
    <row r="17043" spans="1:1">
      <c r="A17043" s="19">
        <f t="shared" si="3638"/>
        <v>170.39</v>
      </c>
    </row>
    <row r="17044" spans="1:1">
      <c r="A17044" s="19">
        <f t="shared" si="3638"/>
        <v>170.4</v>
      </c>
    </row>
    <row r="17045" spans="1:1">
      <c r="A17045" s="19">
        <f t="shared" si="3638"/>
        <v>170.41</v>
      </c>
    </row>
    <row r="17046" spans="1:1">
      <c r="A17046" s="19">
        <f t="shared" si="3638"/>
        <v>170.42</v>
      </c>
    </row>
    <row r="17047" spans="1:1">
      <c r="A17047" s="19">
        <f t="shared" si="3638"/>
        <v>170.43</v>
      </c>
    </row>
    <row r="17048" spans="1:1">
      <c r="A17048" s="19">
        <f t="shared" si="3638"/>
        <v>170.44</v>
      </c>
    </row>
    <row r="17049" spans="1:1">
      <c r="A17049" s="19">
        <f t="shared" si="3638"/>
        <v>170.45</v>
      </c>
    </row>
    <row r="17050" spans="1:1">
      <c r="A17050" s="19">
        <f t="shared" si="3638"/>
        <v>170.46</v>
      </c>
    </row>
    <row r="17051" spans="1:1">
      <c r="A17051" s="19">
        <f t="shared" si="3638"/>
        <v>170.47</v>
      </c>
    </row>
    <row r="17052" spans="1:1">
      <c r="A17052" s="19">
        <f t="shared" si="3638"/>
        <v>170.48</v>
      </c>
    </row>
    <row r="17053" spans="1:1">
      <c r="A17053" s="19">
        <f t="shared" si="3638"/>
        <v>170.49</v>
      </c>
    </row>
    <row r="17054" spans="1:1">
      <c r="A17054" s="19">
        <f t="shared" si="3638"/>
        <v>170.5</v>
      </c>
    </row>
    <row r="17055" spans="1:1">
      <c r="A17055" s="19">
        <f t="shared" si="3638"/>
        <v>170.51</v>
      </c>
    </row>
    <row r="17056" spans="1:1">
      <c r="A17056" s="19">
        <f t="shared" si="3638"/>
        <v>170.52</v>
      </c>
    </row>
    <row r="17057" spans="1:1">
      <c r="A17057" s="19">
        <f t="shared" si="3638"/>
        <v>170.53</v>
      </c>
    </row>
    <row r="17058" spans="1:1">
      <c r="A17058" s="19">
        <f t="shared" si="3638"/>
        <v>170.54</v>
      </c>
    </row>
    <row r="17059" spans="1:1">
      <c r="A17059" s="19">
        <f t="shared" si="3638"/>
        <v>170.55</v>
      </c>
    </row>
    <row r="17060" spans="1:1">
      <c r="A17060" s="19">
        <f t="shared" si="3638"/>
        <v>170.56</v>
      </c>
    </row>
    <row r="17061" spans="1:1">
      <c r="A17061" s="19">
        <f t="shared" si="3638"/>
        <v>170.57</v>
      </c>
    </row>
    <row r="17062" spans="1:1">
      <c r="A17062" s="19">
        <f t="shared" ref="A17062:A17125" si="3639">ROUND(A17061+0.01,2)</f>
        <v>170.58</v>
      </c>
    </row>
    <row r="17063" spans="1:1">
      <c r="A17063" s="19">
        <f t="shared" si="3639"/>
        <v>170.59</v>
      </c>
    </row>
    <row r="17064" spans="1:1">
      <c r="A17064" s="19">
        <f t="shared" si="3639"/>
        <v>170.6</v>
      </c>
    </row>
    <row r="17065" spans="1:1">
      <c r="A17065" s="19">
        <f t="shared" si="3639"/>
        <v>170.61</v>
      </c>
    </row>
    <row r="17066" spans="1:1">
      <c r="A17066" s="19">
        <f t="shared" si="3639"/>
        <v>170.62</v>
      </c>
    </row>
    <row r="17067" spans="1:1">
      <c r="A17067" s="19">
        <f t="shared" si="3639"/>
        <v>170.63</v>
      </c>
    </row>
    <row r="17068" spans="1:1">
      <c r="A17068" s="19">
        <f t="shared" si="3639"/>
        <v>170.64</v>
      </c>
    </row>
    <row r="17069" spans="1:1">
      <c r="A17069" s="19">
        <f t="shared" si="3639"/>
        <v>170.65</v>
      </c>
    </row>
    <row r="17070" spans="1:1">
      <c r="A17070" s="19">
        <f t="shared" si="3639"/>
        <v>170.66</v>
      </c>
    </row>
    <row r="17071" spans="1:1">
      <c r="A17071" s="19">
        <f t="shared" si="3639"/>
        <v>170.67</v>
      </c>
    </row>
    <row r="17072" spans="1:1">
      <c r="A17072" s="19">
        <f t="shared" si="3639"/>
        <v>170.68</v>
      </c>
    </row>
    <row r="17073" spans="1:1">
      <c r="A17073" s="19">
        <f t="shared" si="3639"/>
        <v>170.69</v>
      </c>
    </row>
    <row r="17074" spans="1:1">
      <c r="A17074" s="19">
        <f t="shared" si="3639"/>
        <v>170.7</v>
      </c>
    </row>
    <row r="17075" spans="1:1">
      <c r="A17075" s="19">
        <f t="shared" si="3639"/>
        <v>170.71</v>
      </c>
    </row>
    <row r="17076" spans="1:1">
      <c r="A17076" s="19">
        <f t="shared" si="3639"/>
        <v>170.72</v>
      </c>
    </row>
    <row r="17077" spans="1:1">
      <c r="A17077" s="19">
        <f t="shared" si="3639"/>
        <v>170.73</v>
      </c>
    </row>
    <row r="17078" spans="1:1">
      <c r="A17078" s="19">
        <f t="shared" si="3639"/>
        <v>170.74</v>
      </c>
    </row>
    <row r="17079" spans="1:1">
      <c r="A17079" s="19">
        <f t="shared" si="3639"/>
        <v>170.75</v>
      </c>
    </row>
    <row r="17080" spans="1:1">
      <c r="A17080" s="19">
        <f t="shared" si="3639"/>
        <v>170.76</v>
      </c>
    </row>
    <row r="17081" spans="1:1">
      <c r="A17081" s="19">
        <f t="shared" si="3639"/>
        <v>170.77</v>
      </c>
    </row>
    <row r="17082" spans="1:1">
      <c r="A17082" s="19">
        <f t="shared" si="3639"/>
        <v>170.78</v>
      </c>
    </row>
    <row r="17083" spans="1:1">
      <c r="A17083" s="19">
        <f t="shared" si="3639"/>
        <v>170.79</v>
      </c>
    </row>
    <row r="17084" spans="1:1">
      <c r="A17084" s="19">
        <f t="shared" si="3639"/>
        <v>170.8</v>
      </c>
    </row>
    <row r="17085" spans="1:1">
      <c r="A17085" s="19">
        <f t="shared" si="3639"/>
        <v>170.81</v>
      </c>
    </row>
    <row r="17086" spans="1:1">
      <c r="A17086" s="19">
        <f t="shared" si="3639"/>
        <v>170.82</v>
      </c>
    </row>
    <row r="17087" spans="1:1">
      <c r="A17087" s="19">
        <f t="shared" si="3639"/>
        <v>170.83</v>
      </c>
    </row>
    <row r="17088" spans="1:1">
      <c r="A17088" s="19">
        <f t="shared" si="3639"/>
        <v>170.84</v>
      </c>
    </row>
    <row r="17089" spans="1:1">
      <c r="A17089" s="19">
        <f t="shared" si="3639"/>
        <v>170.85</v>
      </c>
    </row>
    <row r="17090" spans="1:1">
      <c r="A17090" s="19">
        <f t="shared" si="3639"/>
        <v>170.86</v>
      </c>
    </row>
    <row r="17091" spans="1:1">
      <c r="A17091" s="19">
        <f t="shared" si="3639"/>
        <v>170.87</v>
      </c>
    </row>
    <row r="17092" spans="1:1">
      <c r="A17092" s="19">
        <f t="shared" si="3639"/>
        <v>170.88</v>
      </c>
    </row>
    <row r="17093" spans="1:1">
      <c r="A17093" s="19">
        <f t="shared" si="3639"/>
        <v>170.89</v>
      </c>
    </row>
    <row r="17094" spans="1:1">
      <c r="A17094" s="19">
        <f t="shared" si="3639"/>
        <v>170.9</v>
      </c>
    </row>
    <row r="17095" spans="1:1">
      <c r="A17095" s="19">
        <f t="shared" si="3639"/>
        <v>170.91</v>
      </c>
    </row>
    <row r="17096" spans="1:1">
      <c r="A17096" s="19">
        <f t="shared" si="3639"/>
        <v>170.92</v>
      </c>
    </row>
    <row r="17097" spans="1:1">
      <c r="A17097" s="19">
        <f t="shared" si="3639"/>
        <v>170.93</v>
      </c>
    </row>
    <row r="17098" spans="1:1">
      <c r="A17098" s="19">
        <f t="shared" si="3639"/>
        <v>170.94</v>
      </c>
    </row>
    <row r="17099" spans="1:1">
      <c r="A17099" s="19">
        <f t="shared" si="3639"/>
        <v>170.95</v>
      </c>
    </row>
    <row r="17100" spans="1:1">
      <c r="A17100" s="19">
        <f t="shared" si="3639"/>
        <v>170.96</v>
      </c>
    </row>
    <row r="17101" spans="1:1">
      <c r="A17101" s="19">
        <f t="shared" si="3639"/>
        <v>170.97</v>
      </c>
    </row>
    <row r="17102" spans="1:1">
      <c r="A17102" s="19">
        <f t="shared" si="3639"/>
        <v>170.98</v>
      </c>
    </row>
    <row r="17103" spans="1:1">
      <c r="A17103" s="19">
        <f t="shared" si="3639"/>
        <v>170.99</v>
      </c>
    </row>
    <row r="17104" spans="1:1">
      <c r="A17104" s="19">
        <f t="shared" si="3639"/>
        <v>171</v>
      </c>
    </row>
    <row r="17105" spans="1:1">
      <c r="A17105" s="19">
        <f t="shared" si="3639"/>
        <v>171.01</v>
      </c>
    </row>
    <row r="17106" spans="1:1">
      <c r="A17106" s="19">
        <f t="shared" si="3639"/>
        <v>171.02</v>
      </c>
    </row>
    <row r="17107" spans="1:1">
      <c r="A17107" s="19">
        <f t="shared" si="3639"/>
        <v>171.03</v>
      </c>
    </row>
    <row r="17108" spans="1:1">
      <c r="A17108" s="19">
        <f t="shared" si="3639"/>
        <v>171.04</v>
      </c>
    </row>
    <row r="17109" spans="1:1">
      <c r="A17109" s="19">
        <f t="shared" si="3639"/>
        <v>171.05</v>
      </c>
    </row>
    <row r="17110" spans="1:1">
      <c r="A17110" s="19">
        <f t="shared" si="3639"/>
        <v>171.06</v>
      </c>
    </row>
    <row r="17111" spans="1:1">
      <c r="A17111" s="19">
        <f t="shared" si="3639"/>
        <v>171.07</v>
      </c>
    </row>
    <row r="17112" spans="1:1">
      <c r="A17112" s="19">
        <f t="shared" si="3639"/>
        <v>171.08</v>
      </c>
    </row>
    <row r="17113" spans="1:1">
      <c r="A17113" s="19">
        <f t="shared" si="3639"/>
        <v>171.09</v>
      </c>
    </row>
    <row r="17114" spans="1:1">
      <c r="A17114" s="19">
        <f t="shared" si="3639"/>
        <v>171.1</v>
      </c>
    </row>
    <row r="17115" spans="1:1">
      <c r="A17115" s="19">
        <f t="shared" si="3639"/>
        <v>171.11</v>
      </c>
    </row>
    <row r="17116" spans="1:1">
      <c r="A17116" s="19">
        <f t="shared" si="3639"/>
        <v>171.12</v>
      </c>
    </row>
    <row r="17117" spans="1:1">
      <c r="A17117" s="19">
        <f t="shared" si="3639"/>
        <v>171.13</v>
      </c>
    </row>
    <row r="17118" spans="1:1">
      <c r="A17118" s="19">
        <f t="shared" si="3639"/>
        <v>171.14</v>
      </c>
    </row>
    <row r="17119" spans="1:1">
      <c r="A17119" s="19">
        <f t="shared" si="3639"/>
        <v>171.15</v>
      </c>
    </row>
    <row r="17120" spans="1:1">
      <c r="A17120" s="19">
        <f t="shared" si="3639"/>
        <v>171.16</v>
      </c>
    </row>
    <row r="17121" spans="1:1">
      <c r="A17121" s="19">
        <f t="shared" si="3639"/>
        <v>171.17</v>
      </c>
    </row>
    <row r="17122" spans="1:1">
      <c r="A17122" s="19">
        <f t="shared" si="3639"/>
        <v>171.18</v>
      </c>
    </row>
    <row r="17123" spans="1:1">
      <c r="A17123" s="19">
        <f t="shared" si="3639"/>
        <v>171.19</v>
      </c>
    </row>
    <row r="17124" spans="1:1">
      <c r="A17124" s="19">
        <f t="shared" si="3639"/>
        <v>171.2</v>
      </c>
    </row>
    <row r="17125" spans="1:1">
      <c r="A17125" s="19">
        <f t="shared" si="3639"/>
        <v>171.21</v>
      </c>
    </row>
    <row r="17126" spans="1:1">
      <c r="A17126" s="19">
        <f t="shared" ref="A17126:A17189" si="3640">ROUND(A17125+0.01,2)</f>
        <v>171.22</v>
      </c>
    </row>
    <row r="17127" spans="1:1">
      <c r="A17127" s="19">
        <f t="shared" si="3640"/>
        <v>171.23</v>
      </c>
    </row>
    <row r="17128" spans="1:1">
      <c r="A17128" s="19">
        <f t="shared" si="3640"/>
        <v>171.24</v>
      </c>
    </row>
    <row r="17129" spans="1:1">
      <c r="A17129" s="19">
        <f t="shared" si="3640"/>
        <v>171.25</v>
      </c>
    </row>
    <row r="17130" spans="1:1">
      <c r="A17130" s="19">
        <f t="shared" si="3640"/>
        <v>171.26</v>
      </c>
    </row>
    <row r="17131" spans="1:1">
      <c r="A17131" s="19">
        <f t="shared" si="3640"/>
        <v>171.27</v>
      </c>
    </row>
    <row r="17132" spans="1:1">
      <c r="A17132" s="19">
        <f t="shared" si="3640"/>
        <v>171.28</v>
      </c>
    </row>
    <row r="17133" spans="1:1">
      <c r="A17133" s="19">
        <f t="shared" si="3640"/>
        <v>171.29</v>
      </c>
    </row>
    <row r="17134" spans="1:1">
      <c r="A17134" s="19">
        <f t="shared" si="3640"/>
        <v>171.3</v>
      </c>
    </row>
    <row r="17135" spans="1:1">
      <c r="A17135" s="19">
        <f t="shared" si="3640"/>
        <v>171.31</v>
      </c>
    </row>
    <row r="17136" spans="1:1">
      <c r="A17136" s="19">
        <f t="shared" si="3640"/>
        <v>171.32</v>
      </c>
    </row>
    <row r="17137" spans="1:1">
      <c r="A17137" s="19">
        <f t="shared" si="3640"/>
        <v>171.33</v>
      </c>
    </row>
    <row r="17138" spans="1:1">
      <c r="A17138" s="19">
        <f t="shared" si="3640"/>
        <v>171.34</v>
      </c>
    </row>
    <row r="17139" spans="1:1">
      <c r="A17139" s="19">
        <f t="shared" si="3640"/>
        <v>171.35</v>
      </c>
    </row>
    <row r="17140" spans="1:1">
      <c r="A17140" s="19">
        <f t="shared" si="3640"/>
        <v>171.36</v>
      </c>
    </row>
    <row r="17141" spans="1:1">
      <c r="A17141" s="19">
        <f t="shared" si="3640"/>
        <v>171.37</v>
      </c>
    </row>
    <row r="17142" spans="1:1">
      <c r="A17142" s="19">
        <f t="shared" si="3640"/>
        <v>171.38</v>
      </c>
    </row>
    <row r="17143" spans="1:1">
      <c r="A17143" s="19">
        <f t="shared" si="3640"/>
        <v>171.39</v>
      </c>
    </row>
    <row r="17144" spans="1:1">
      <c r="A17144" s="19">
        <f t="shared" si="3640"/>
        <v>171.4</v>
      </c>
    </row>
    <row r="17145" spans="1:1">
      <c r="A17145" s="19">
        <f t="shared" si="3640"/>
        <v>171.41</v>
      </c>
    </row>
    <row r="17146" spans="1:1">
      <c r="A17146" s="19">
        <f t="shared" si="3640"/>
        <v>171.42</v>
      </c>
    </row>
    <row r="17147" spans="1:1">
      <c r="A17147" s="19">
        <f t="shared" si="3640"/>
        <v>171.43</v>
      </c>
    </row>
    <row r="17148" spans="1:1">
      <c r="A17148" s="19">
        <f t="shared" si="3640"/>
        <v>171.44</v>
      </c>
    </row>
    <row r="17149" spans="1:1">
      <c r="A17149" s="19">
        <f t="shared" si="3640"/>
        <v>171.45</v>
      </c>
    </row>
    <row r="17150" spans="1:1">
      <c r="A17150" s="19">
        <f t="shared" si="3640"/>
        <v>171.46</v>
      </c>
    </row>
    <row r="17151" spans="1:1">
      <c r="A17151" s="19">
        <f t="shared" si="3640"/>
        <v>171.47</v>
      </c>
    </row>
    <row r="17152" spans="1:1">
      <c r="A17152" s="19">
        <f t="shared" si="3640"/>
        <v>171.48</v>
      </c>
    </row>
    <row r="17153" spans="1:1">
      <c r="A17153" s="19">
        <f t="shared" si="3640"/>
        <v>171.49</v>
      </c>
    </row>
    <row r="17154" spans="1:1">
      <c r="A17154" s="19">
        <f t="shared" si="3640"/>
        <v>171.5</v>
      </c>
    </row>
    <row r="17155" spans="1:1">
      <c r="A17155" s="19">
        <f t="shared" si="3640"/>
        <v>171.51</v>
      </c>
    </row>
    <row r="17156" spans="1:1">
      <c r="A17156" s="19">
        <f t="shared" si="3640"/>
        <v>171.52</v>
      </c>
    </row>
    <row r="17157" spans="1:1">
      <c r="A17157" s="19">
        <f t="shared" si="3640"/>
        <v>171.53</v>
      </c>
    </row>
    <row r="17158" spans="1:1">
      <c r="A17158" s="19">
        <f t="shared" si="3640"/>
        <v>171.54</v>
      </c>
    </row>
    <row r="17159" spans="1:1">
      <c r="A17159" s="19">
        <f t="shared" si="3640"/>
        <v>171.55</v>
      </c>
    </row>
    <row r="17160" spans="1:1">
      <c r="A17160" s="19">
        <f t="shared" si="3640"/>
        <v>171.56</v>
      </c>
    </row>
    <row r="17161" spans="1:1">
      <c r="A17161" s="19">
        <f t="shared" si="3640"/>
        <v>171.57</v>
      </c>
    </row>
    <row r="17162" spans="1:1">
      <c r="A17162" s="19">
        <f t="shared" si="3640"/>
        <v>171.58</v>
      </c>
    </row>
    <row r="17163" spans="1:1">
      <c r="A17163" s="19">
        <f t="shared" si="3640"/>
        <v>171.59</v>
      </c>
    </row>
    <row r="17164" spans="1:1">
      <c r="A17164" s="19">
        <f t="shared" si="3640"/>
        <v>171.6</v>
      </c>
    </row>
    <row r="17165" spans="1:1">
      <c r="A17165" s="19">
        <f t="shared" si="3640"/>
        <v>171.61</v>
      </c>
    </row>
    <row r="17166" spans="1:1">
      <c r="A17166" s="19">
        <f t="shared" si="3640"/>
        <v>171.62</v>
      </c>
    </row>
    <row r="17167" spans="1:1">
      <c r="A17167" s="19">
        <f t="shared" si="3640"/>
        <v>171.63</v>
      </c>
    </row>
    <row r="17168" spans="1:1">
      <c r="A17168" s="19">
        <f t="shared" si="3640"/>
        <v>171.64</v>
      </c>
    </row>
    <row r="17169" spans="1:1">
      <c r="A17169" s="19">
        <f t="shared" si="3640"/>
        <v>171.65</v>
      </c>
    </row>
    <row r="17170" spans="1:1">
      <c r="A17170" s="19">
        <f t="shared" si="3640"/>
        <v>171.66</v>
      </c>
    </row>
    <row r="17171" spans="1:1">
      <c r="A17171" s="19">
        <f t="shared" si="3640"/>
        <v>171.67</v>
      </c>
    </row>
    <row r="17172" spans="1:1">
      <c r="A17172" s="19">
        <f t="shared" si="3640"/>
        <v>171.68</v>
      </c>
    </row>
    <row r="17173" spans="1:1">
      <c r="A17173" s="19">
        <f t="shared" si="3640"/>
        <v>171.69</v>
      </c>
    </row>
    <row r="17174" spans="1:1">
      <c r="A17174" s="19">
        <f t="shared" si="3640"/>
        <v>171.7</v>
      </c>
    </row>
    <row r="17175" spans="1:1">
      <c r="A17175" s="19">
        <f t="shared" si="3640"/>
        <v>171.71</v>
      </c>
    </row>
    <row r="17176" spans="1:1">
      <c r="A17176" s="19">
        <f t="shared" si="3640"/>
        <v>171.72</v>
      </c>
    </row>
    <row r="17177" spans="1:1">
      <c r="A17177" s="19">
        <f t="shared" si="3640"/>
        <v>171.73</v>
      </c>
    </row>
    <row r="17178" spans="1:1">
      <c r="A17178" s="19">
        <f t="shared" si="3640"/>
        <v>171.74</v>
      </c>
    </row>
    <row r="17179" spans="1:1">
      <c r="A17179" s="19">
        <f t="shared" si="3640"/>
        <v>171.75</v>
      </c>
    </row>
    <row r="17180" spans="1:1">
      <c r="A17180" s="19">
        <f t="shared" si="3640"/>
        <v>171.76</v>
      </c>
    </row>
    <row r="17181" spans="1:1">
      <c r="A17181" s="19">
        <f t="shared" si="3640"/>
        <v>171.77</v>
      </c>
    </row>
    <row r="17182" spans="1:1">
      <c r="A17182" s="19">
        <f t="shared" si="3640"/>
        <v>171.78</v>
      </c>
    </row>
    <row r="17183" spans="1:1">
      <c r="A17183" s="19">
        <f t="shared" si="3640"/>
        <v>171.79</v>
      </c>
    </row>
    <row r="17184" spans="1:1">
      <c r="A17184" s="19">
        <f t="shared" si="3640"/>
        <v>171.8</v>
      </c>
    </row>
    <row r="17185" spans="1:1">
      <c r="A17185" s="19">
        <f t="shared" si="3640"/>
        <v>171.81</v>
      </c>
    </row>
    <row r="17186" spans="1:1">
      <c r="A17186" s="19">
        <f t="shared" si="3640"/>
        <v>171.82</v>
      </c>
    </row>
    <row r="17187" spans="1:1">
      <c r="A17187" s="19">
        <f t="shared" si="3640"/>
        <v>171.83</v>
      </c>
    </row>
    <row r="17188" spans="1:1">
      <c r="A17188" s="19">
        <f t="shared" si="3640"/>
        <v>171.84</v>
      </c>
    </row>
    <row r="17189" spans="1:1">
      <c r="A17189" s="19">
        <f t="shared" si="3640"/>
        <v>171.85</v>
      </c>
    </row>
    <row r="17190" spans="1:1">
      <c r="A17190" s="19">
        <f t="shared" ref="A17190:A17253" si="3641">ROUND(A17189+0.01,2)</f>
        <v>171.86</v>
      </c>
    </row>
    <row r="17191" spans="1:1">
      <c r="A17191" s="19">
        <f t="shared" si="3641"/>
        <v>171.87</v>
      </c>
    </row>
    <row r="17192" spans="1:1">
      <c r="A17192" s="19">
        <f t="shared" si="3641"/>
        <v>171.88</v>
      </c>
    </row>
    <row r="17193" spans="1:1">
      <c r="A17193" s="19">
        <f t="shared" si="3641"/>
        <v>171.89</v>
      </c>
    </row>
    <row r="17194" spans="1:1">
      <c r="A17194" s="19">
        <f t="shared" si="3641"/>
        <v>171.9</v>
      </c>
    </row>
    <row r="17195" spans="1:1">
      <c r="A17195" s="19">
        <f t="shared" si="3641"/>
        <v>171.91</v>
      </c>
    </row>
    <row r="17196" spans="1:1">
      <c r="A17196" s="19">
        <f t="shared" si="3641"/>
        <v>171.92</v>
      </c>
    </row>
    <row r="17197" spans="1:1">
      <c r="A17197" s="19">
        <f t="shared" si="3641"/>
        <v>171.93</v>
      </c>
    </row>
    <row r="17198" spans="1:1">
      <c r="A17198" s="19">
        <f t="shared" si="3641"/>
        <v>171.94</v>
      </c>
    </row>
    <row r="17199" spans="1:1">
      <c r="A17199" s="19">
        <f t="shared" si="3641"/>
        <v>171.95</v>
      </c>
    </row>
    <row r="17200" spans="1:1">
      <c r="A17200" s="19">
        <f t="shared" si="3641"/>
        <v>171.96</v>
      </c>
    </row>
    <row r="17201" spans="1:1">
      <c r="A17201" s="19">
        <f t="shared" si="3641"/>
        <v>171.97</v>
      </c>
    </row>
    <row r="17202" spans="1:1">
      <c r="A17202" s="19">
        <f t="shared" si="3641"/>
        <v>171.98</v>
      </c>
    </row>
    <row r="17203" spans="1:1">
      <c r="A17203" s="19">
        <f t="shared" si="3641"/>
        <v>171.99</v>
      </c>
    </row>
    <row r="17204" spans="1:1">
      <c r="A17204" s="19">
        <f t="shared" si="3641"/>
        <v>172</v>
      </c>
    </row>
    <row r="17205" spans="1:1">
      <c r="A17205" s="19">
        <f t="shared" si="3641"/>
        <v>172.01</v>
      </c>
    </row>
    <row r="17206" spans="1:1">
      <c r="A17206" s="19">
        <f t="shared" si="3641"/>
        <v>172.02</v>
      </c>
    </row>
    <row r="17207" spans="1:1">
      <c r="A17207" s="19">
        <f t="shared" si="3641"/>
        <v>172.03</v>
      </c>
    </row>
    <row r="17208" spans="1:1">
      <c r="A17208" s="19">
        <f t="shared" si="3641"/>
        <v>172.04</v>
      </c>
    </row>
    <row r="17209" spans="1:1">
      <c r="A17209" s="19">
        <f t="shared" si="3641"/>
        <v>172.05</v>
      </c>
    </row>
    <row r="17210" spans="1:1">
      <c r="A17210" s="19">
        <f t="shared" si="3641"/>
        <v>172.06</v>
      </c>
    </row>
    <row r="17211" spans="1:1">
      <c r="A17211" s="19">
        <f t="shared" si="3641"/>
        <v>172.07</v>
      </c>
    </row>
    <row r="17212" spans="1:1">
      <c r="A17212" s="19">
        <f t="shared" si="3641"/>
        <v>172.08</v>
      </c>
    </row>
    <row r="17213" spans="1:1">
      <c r="A17213" s="19">
        <f t="shared" si="3641"/>
        <v>172.09</v>
      </c>
    </row>
    <row r="17214" spans="1:1">
      <c r="A17214" s="19">
        <f t="shared" si="3641"/>
        <v>172.1</v>
      </c>
    </row>
    <row r="17215" spans="1:1">
      <c r="A17215" s="19">
        <f t="shared" si="3641"/>
        <v>172.11</v>
      </c>
    </row>
    <row r="17216" spans="1:1">
      <c r="A17216" s="19">
        <f t="shared" si="3641"/>
        <v>172.12</v>
      </c>
    </row>
    <row r="17217" spans="1:1">
      <c r="A17217" s="19">
        <f t="shared" si="3641"/>
        <v>172.13</v>
      </c>
    </row>
    <row r="17218" spans="1:1">
      <c r="A17218" s="19">
        <f t="shared" si="3641"/>
        <v>172.14</v>
      </c>
    </row>
    <row r="17219" spans="1:1">
      <c r="A17219" s="19">
        <f t="shared" si="3641"/>
        <v>172.15</v>
      </c>
    </row>
    <row r="17220" spans="1:1">
      <c r="A17220" s="19">
        <f t="shared" si="3641"/>
        <v>172.16</v>
      </c>
    </row>
    <row r="17221" spans="1:1">
      <c r="A17221" s="19">
        <f t="shared" si="3641"/>
        <v>172.17</v>
      </c>
    </row>
    <row r="17222" spans="1:1">
      <c r="A17222" s="19">
        <f t="shared" si="3641"/>
        <v>172.18</v>
      </c>
    </row>
    <row r="17223" spans="1:1">
      <c r="A17223" s="19">
        <f t="shared" si="3641"/>
        <v>172.19</v>
      </c>
    </row>
    <row r="17224" spans="1:1">
      <c r="A17224" s="19">
        <f t="shared" si="3641"/>
        <v>172.2</v>
      </c>
    </row>
    <row r="17225" spans="1:1">
      <c r="A17225" s="19">
        <f t="shared" si="3641"/>
        <v>172.21</v>
      </c>
    </row>
    <row r="17226" spans="1:1">
      <c r="A17226" s="19">
        <f t="shared" si="3641"/>
        <v>172.22</v>
      </c>
    </row>
    <row r="17227" spans="1:1">
      <c r="A17227" s="19">
        <f t="shared" si="3641"/>
        <v>172.23</v>
      </c>
    </row>
    <row r="17228" spans="1:1">
      <c r="A17228" s="19">
        <f t="shared" si="3641"/>
        <v>172.24</v>
      </c>
    </row>
    <row r="17229" spans="1:1">
      <c r="A17229" s="19">
        <f t="shared" si="3641"/>
        <v>172.25</v>
      </c>
    </row>
    <row r="17230" spans="1:1">
      <c r="A17230" s="19">
        <f t="shared" si="3641"/>
        <v>172.26</v>
      </c>
    </row>
    <row r="17231" spans="1:1">
      <c r="A17231" s="19">
        <f t="shared" si="3641"/>
        <v>172.27</v>
      </c>
    </row>
    <row r="17232" spans="1:1">
      <c r="A17232" s="19">
        <f t="shared" si="3641"/>
        <v>172.28</v>
      </c>
    </row>
    <row r="17233" spans="1:1">
      <c r="A17233" s="19">
        <f t="shared" si="3641"/>
        <v>172.29</v>
      </c>
    </row>
    <row r="17234" spans="1:1">
      <c r="A17234" s="19">
        <f t="shared" si="3641"/>
        <v>172.3</v>
      </c>
    </row>
    <row r="17235" spans="1:1">
      <c r="A17235" s="19">
        <f t="shared" si="3641"/>
        <v>172.31</v>
      </c>
    </row>
    <row r="17236" spans="1:1">
      <c r="A17236" s="19">
        <f t="shared" si="3641"/>
        <v>172.32</v>
      </c>
    </row>
    <row r="17237" spans="1:1">
      <c r="A17237" s="19">
        <f t="shared" si="3641"/>
        <v>172.33</v>
      </c>
    </row>
    <row r="17238" spans="1:1">
      <c r="A17238" s="19">
        <f t="shared" si="3641"/>
        <v>172.34</v>
      </c>
    </row>
    <row r="17239" spans="1:1">
      <c r="A17239" s="19">
        <f t="shared" si="3641"/>
        <v>172.35</v>
      </c>
    </row>
    <row r="17240" spans="1:1">
      <c r="A17240" s="19">
        <f t="shared" si="3641"/>
        <v>172.36</v>
      </c>
    </row>
    <row r="17241" spans="1:1">
      <c r="A17241" s="19">
        <f t="shared" si="3641"/>
        <v>172.37</v>
      </c>
    </row>
    <row r="17242" spans="1:1">
      <c r="A17242" s="19">
        <f t="shared" si="3641"/>
        <v>172.38</v>
      </c>
    </row>
    <row r="17243" spans="1:1">
      <c r="A17243" s="19">
        <f t="shared" si="3641"/>
        <v>172.39</v>
      </c>
    </row>
    <row r="17244" spans="1:1">
      <c r="A17244" s="19">
        <f t="shared" si="3641"/>
        <v>172.4</v>
      </c>
    </row>
    <row r="17245" spans="1:1">
      <c r="A17245" s="19">
        <f t="shared" si="3641"/>
        <v>172.41</v>
      </c>
    </row>
    <row r="17246" spans="1:1">
      <c r="A17246" s="19">
        <f t="shared" si="3641"/>
        <v>172.42</v>
      </c>
    </row>
    <row r="17247" spans="1:1">
      <c r="A17247" s="19">
        <f t="shared" si="3641"/>
        <v>172.43</v>
      </c>
    </row>
    <row r="17248" spans="1:1">
      <c r="A17248" s="19">
        <f t="shared" si="3641"/>
        <v>172.44</v>
      </c>
    </row>
    <row r="17249" spans="1:1">
      <c r="A17249" s="19">
        <f t="shared" si="3641"/>
        <v>172.45</v>
      </c>
    </row>
    <row r="17250" spans="1:1">
      <c r="A17250" s="19">
        <f t="shared" si="3641"/>
        <v>172.46</v>
      </c>
    </row>
    <row r="17251" spans="1:1">
      <c r="A17251" s="19">
        <f t="shared" si="3641"/>
        <v>172.47</v>
      </c>
    </row>
    <row r="17252" spans="1:1">
      <c r="A17252" s="19">
        <f t="shared" si="3641"/>
        <v>172.48</v>
      </c>
    </row>
    <row r="17253" spans="1:1">
      <c r="A17253" s="19">
        <f t="shared" si="3641"/>
        <v>172.49</v>
      </c>
    </row>
    <row r="17254" spans="1:1">
      <c r="A17254" s="19">
        <f t="shared" ref="A17254:A17317" si="3642">ROUND(A17253+0.01,2)</f>
        <v>172.5</v>
      </c>
    </row>
    <row r="17255" spans="1:1">
      <c r="A17255" s="19">
        <f t="shared" si="3642"/>
        <v>172.51</v>
      </c>
    </row>
    <row r="17256" spans="1:1">
      <c r="A17256" s="19">
        <f t="shared" si="3642"/>
        <v>172.52</v>
      </c>
    </row>
    <row r="17257" spans="1:1">
      <c r="A17257" s="19">
        <f t="shared" si="3642"/>
        <v>172.53</v>
      </c>
    </row>
    <row r="17258" spans="1:1">
      <c r="A17258" s="19">
        <f t="shared" si="3642"/>
        <v>172.54</v>
      </c>
    </row>
    <row r="17259" spans="1:1">
      <c r="A17259" s="19">
        <f t="shared" si="3642"/>
        <v>172.55</v>
      </c>
    </row>
    <row r="17260" spans="1:1">
      <c r="A17260" s="19">
        <f t="shared" si="3642"/>
        <v>172.56</v>
      </c>
    </row>
    <row r="17261" spans="1:1">
      <c r="A17261" s="19">
        <f t="shared" si="3642"/>
        <v>172.57</v>
      </c>
    </row>
    <row r="17262" spans="1:1">
      <c r="A17262" s="19">
        <f t="shared" si="3642"/>
        <v>172.58</v>
      </c>
    </row>
    <row r="17263" spans="1:1">
      <c r="A17263" s="19">
        <f t="shared" si="3642"/>
        <v>172.59</v>
      </c>
    </row>
    <row r="17264" spans="1:1">
      <c r="A17264" s="19">
        <f t="shared" si="3642"/>
        <v>172.6</v>
      </c>
    </row>
    <row r="17265" spans="1:1">
      <c r="A17265" s="19">
        <f t="shared" si="3642"/>
        <v>172.61</v>
      </c>
    </row>
    <row r="17266" spans="1:1">
      <c r="A17266" s="19">
        <f t="shared" si="3642"/>
        <v>172.62</v>
      </c>
    </row>
    <row r="17267" spans="1:1">
      <c r="A17267" s="19">
        <f t="shared" si="3642"/>
        <v>172.63</v>
      </c>
    </row>
    <row r="17268" spans="1:1">
      <c r="A17268" s="19">
        <f t="shared" si="3642"/>
        <v>172.64</v>
      </c>
    </row>
    <row r="17269" spans="1:1">
      <c r="A17269" s="19">
        <f t="shared" si="3642"/>
        <v>172.65</v>
      </c>
    </row>
    <row r="17270" spans="1:1">
      <c r="A17270" s="19">
        <f t="shared" si="3642"/>
        <v>172.66</v>
      </c>
    </row>
    <row r="17271" spans="1:1">
      <c r="A17271" s="19">
        <f t="shared" si="3642"/>
        <v>172.67</v>
      </c>
    </row>
    <row r="17272" spans="1:1">
      <c r="A17272" s="19">
        <f t="shared" si="3642"/>
        <v>172.68</v>
      </c>
    </row>
    <row r="17273" spans="1:1">
      <c r="A17273" s="19">
        <f t="shared" si="3642"/>
        <v>172.69</v>
      </c>
    </row>
    <row r="17274" spans="1:1">
      <c r="A17274" s="19">
        <f t="shared" si="3642"/>
        <v>172.7</v>
      </c>
    </row>
    <row r="17275" spans="1:1">
      <c r="A17275" s="19">
        <f t="shared" si="3642"/>
        <v>172.71</v>
      </c>
    </row>
    <row r="17276" spans="1:1">
      <c r="A17276" s="19">
        <f t="shared" si="3642"/>
        <v>172.72</v>
      </c>
    </row>
    <row r="17277" spans="1:1">
      <c r="A17277" s="19">
        <f t="shared" si="3642"/>
        <v>172.73</v>
      </c>
    </row>
    <row r="17278" spans="1:1">
      <c r="A17278" s="19">
        <f t="shared" si="3642"/>
        <v>172.74</v>
      </c>
    </row>
    <row r="17279" spans="1:1">
      <c r="A17279" s="19">
        <f t="shared" si="3642"/>
        <v>172.75</v>
      </c>
    </row>
    <row r="17280" spans="1:1">
      <c r="A17280" s="19">
        <f t="shared" si="3642"/>
        <v>172.76</v>
      </c>
    </row>
    <row r="17281" spans="1:1">
      <c r="A17281" s="19">
        <f t="shared" si="3642"/>
        <v>172.77</v>
      </c>
    </row>
    <row r="17282" spans="1:1">
      <c r="A17282" s="19">
        <f t="shared" si="3642"/>
        <v>172.78</v>
      </c>
    </row>
    <row r="17283" spans="1:1">
      <c r="A17283" s="19">
        <f t="shared" si="3642"/>
        <v>172.79</v>
      </c>
    </row>
    <row r="17284" spans="1:1">
      <c r="A17284" s="19">
        <f t="shared" si="3642"/>
        <v>172.8</v>
      </c>
    </row>
    <row r="17285" spans="1:1">
      <c r="A17285" s="19">
        <f t="shared" si="3642"/>
        <v>172.81</v>
      </c>
    </row>
    <row r="17286" spans="1:1">
      <c r="A17286" s="19">
        <f t="shared" si="3642"/>
        <v>172.82</v>
      </c>
    </row>
    <row r="17287" spans="1:1">
      <c r="A17287" s="19">
        <f t="shared" si="3642"/>
        <v>172.83</v>
      </c>
    </row>
    <row r="17288" spans="1:1">
      <c r="A17288" s="19">
        <f t="shared" si="3642"/>
        <v>172.84</v>
      </c>
    </row>
    <row r="17289" spans="1:1">
      <c r="A17289" s="19">
        <f t="shared" si="3642"/>
        <v>172.85</v>
      </c>
    </row>
    <row r="17290" spans="1:1">
      <c r="A17290" s="19">
        <f t="shared" si="3642"/>
        <v>172.86</v>
      </c>
    </row>
    <row r="17291" spans="1:1">
      <c r="A17291" s="19">
        <f t="shared" si="3642"/>
        <v>172.87</v>
      </c>
    </row>
    <row r="17292" spans="1:1">
      <c r="A17292" s="19">
        <f t="shared" si="3642"/>
        <v>172.88</v>
      </c>
    </row>
    <row r="17293" spans="1:1">
      <c r="A17293" s="19">
        <f t="shared" si="3642"/>
        <v>172.89</v>
      </c>
    </row>
    <row r="17294" spans="1:1">
      <c r="A17294" s="19">
        <f t="shared" si="3642"/>
        <v>172.9</v>
      </c>
    </row>
    <row r="17295" spans="1:1">
      <c r="A17295" s="19">
        <f t="shared" si="3642"/>
        <v>172.91</v>
      </c>
    </row>
    <row r="17296" spans="1:1">
      <c r="A17296" s="19">
        <f t="shared" si="3642"/>
        <v>172.92</v>
      </c>
    </row>
    <row r="17297" spans="1:1">
      <c r="A17297" s="19">
        <f t="shared" si="3642"/>
        <v>172.93</v>
      </c>
    </row>
    <row r="17298" spans="1:1">
      <c r="A17298" s="19">
        <f t="shared" si="3642"/>
        <v>172.94</v>
      </c>
    </row>
    <row r="17299" spans="1:1">
      <c r="A17299" s="19">
        <f t="shared" si="3642"/>
        <v>172.95</v>
      </c>
    </row>
    <row r="17300" spans="1:1">
      <c r="A17300" s="19">
        <f t="shared" si="3642"/>
        <v>172.96</v>
      </c>
    </row>
    <row r="17301" spans="1:1">
      <c r="A17301" s="19">
        <f t="shared" si="3642"/>
        <v>172.97</v>
      </c>
    </row>
    <row r="17302" spans="1:1">
      <c r="A17302" s="19">
        <f t="shared" si="3642"/>
        <v>172.98</v>
      </c>
    </row>
    <row r="17303" spans="1:1">
      <c r="A17303" s="19">
        <f t="shared" si="3642"/>
        <v>172.99</v>
      </c>
    </row>
    <row r="17304" spans="1:1">
      <c r="A17304" s="19">
        <f t="shared" si="3642"/>
        <v>173</v>
      </c>
    </row>
    <row r="17305" spans="1:1">
      <c r="A17305" s="19">
        <f t="shared" si="3642"/>
        <v>173.01</v>
      </c>
    </row>
    <row r="17306" spans="1:1">
      <c r="A17306" s="19">
        <f t="shared" si="3642"/>
        <v>173.02</v>
      </c>
    </row>
    <row r="17307" spans="1:1">
      <c r="A17307" s="19">
        <f t="shared" si="3642"/>
        <v>173.03</v>
      </c>
    </row>
    <row r="17308" spans="1:1">
      <c r="A17308" s="19">
        <f t="shared" si="3642"/>
        <v>173.04</v>
      </c>
    </row>
    <row r="17309" spans="1:1">
      <c r="A17309" s="19">
        <f t="shared" si="3642"/>
        <v>173.05</v>
      </c>
    </row>
    <row r="17310" spans="1:1">
      <c r="A17310" s="19">
        <f t="shared" si="3642"/>
        <v>173.06</v>
      </c>
    </row>
    <row r="17311" spans="1:1">
      <c r="A17311" s="19">
        <f t="shared" si="3642"/>
        <v>173.07</v>
      </c>
    </row>
    <row r="17312" spans="1:1">
      <c r="A17312" s="19">
        <f t="shared" si="3642"/>
        <v>173.08</v>
      </c>
    </row>
    <row r="17313" spans="1:1">
      <c r="A17313" s="19">
        <f t="shared" si="3642"/>
        <v>173.09</v>
      </c>
    </row>
    <row r="17314" spans="1:1">
      <c r="A17314" s="19">
        <f t="shared" si="3642"/>
        <v>173.1</v>
      </c>
    </row>
    <row r="17315" spans="1:1">
      <c r="A17315" s="19">
        <f t="shared" si="3642"/>
        <v>173.11</v>
      </c>
    </row>
    <row r="17316" spans="1:1">
      <c r="A17316" s="19">
        <f t="shared" si="3642"/>
        <v>173.12</v>
      </c>
    </row>
    <row r="17317" spans="1:1">
      <c r="A17317" s="19">
        <f t="shared" si="3642"/>
        <v>173.13</v>
      </c>
    </row>
    <row r="17318" spans="1:1">
      <c r="A17318" s="19">
        <f t="shared" ref="A17318:A17381" si="3643">ROUND(A17317+0.01,2)</f>
        <v>173.14</v>
      </c>
    </row>
    <row r="17319" spans="1:1">
      <c r="A17319" s="19">
        <f t="shared" si="3643"/>
        <v>173.15</v>
      </c>
    </row>
    <row r="17320" spans="1:1">
      <c r="A17320" s="19">
        <f t="shared" si="3643"/>
        <v>173.16</v>
      </c>
    </row>
    <row r="17321" spans="1:1">
      <c r="A17321" s="19">
        <f t="shared" si="3643"/>
        <v>173.17</v>
      </c>
    </row>
    <row r="17322" spans="1:1">
      <c r="A17322" s="19">
        <f t="shared" si="3643"/>
        <v>173.18</v>
      </c>
    </row>
    <row r="17323" spans="1:1">
      <c r="A17323" s="19">
        <f t="shared" si="3643"/>
        <v>173.19</v>
      </c>
    </row>
    <row r="17324" spans="1:1">
      <c r="A17324" s="19">
        <f t="shared" si="3643"/>
        <v>173.2</v>
      </c>
    </row>
    <row r="17325" spans="1:1">
      <c r="A17325" s="19">
        <f t="shared" si="3643"/>
        <v>173.21</v>
      </c>
    </row>
    <row r="17326" spans="1:1">
      <c r="A17326" s="19">
        <f t="shared" si="3643"/>
        <v>173.22</v>
      </c>
    </row>
    <row r="17327" spans="1:1">
      <c r="A17327" s="19">
        <f t="shared" si="3643"/>
        <v>173.23</v>
      </c>
    </row>
    <row r="17328" spans="1:1">
      <c r="A17328" s="19">
        <f t="shared" si="3643"/>
        <v>173.24</v>
      </c>
    </row>
    <row r="17329" spans="1:1">
      <c r="A17329" s="19">
        <f t="shared" si="3643"/>
        <v>173.25</v>
      </c>
    </row>
    <row r="17330" spans="1:1">
      <c r="A17330" s="19">
        <f t="shared" si="3643"/>
        <v>173.26</v>
      </c>
    </row>
    <row r="17331" spans="1:1">
      <c r="A17331" s="19">
        <f t="shared" si="3643"/>
        <v>173.27</v>
      </c>
    </row>
    <row r="17332" spans="1:1">
      <c r="A17332" s="19">
        <f t="shared" si="3643"/>
        <v>173.28</v>
      </c>
    </row>
    <row r="17333" spans="1:1">
      <c r="A17333" s="19">
        <f t="shared" si="3643"/>
        <v>173.29</v>
      </c>
    </row>
    <row r="17334" spans="1:1">
      <c r="A17334" s="19">
        <f t="shared" si="3643"/>
        <v>173.3</v>
      </c>
    </row>
    <row r="17335" spans="1:1">
      <c r="A17335" s="19">
        <f t="shared" si="3643"/>
        <v>173.31</v>
      </c>
    </row>
    <row r="17336" spans="1:1">
      <c r="A17336" s="19">
        <f t="shared" si="3643"/>
        <v>173.32</v>
      </c>
    </row>
    <row r="17337" spans="1:1">
      <c r="A17337" s="19">
        <f t="shared" si="3643"/>
        <v>173.33</v>
      </c>
    </row>
    <row r="17338" spans="1:1">
      <c r="A17338" s="19">
        <f t="shared" si="3643"/>
        <v>173.34</v>
      </c>
    </row>
    <row r="17339" spans="1:1">
      <c r="A17339" s="19">
        <f t="shared" si="3643"/>
        <v>173.35</v>
      </c>
    </row>
    <row r="17340" spans="1:1">
      <c r="A17340" s="19">
        <f t="shared" si="3643"/>
        <v>173.36</v>
      </c>
    </row>
    <row r="17341" spans="1:1">
      <c r="A17341" s="19">
        <f t="shared" si="3643"/>
        <v>173.37</v>
      </c>
    </row>
    <row r="17342" spans="1:1">
      <c r="A17342" s="19">
        <f t="shared" si="3643"/>
        <v>173.38</v>
      </c>
    </row>
    <row r="17343" spans="1:1">
      <c r="A17343" s="19">
        <f t="shared" si="3643"/>
        <v>173.39</v>
      </c>
    </row>
    <row r="17344" spans="1:1">
      <c r="A17344" s="19">
        <f t="shared" si="3643"/>
        <v>173.4</v>
      </c>
    </row>
    <row r="17345" spans="1:1">
      <c r="A17345" s="19">
        <f t="shared" si="3643"/>
        <v>173.41</v>
      </c>
    </row>
    <row r="17346" spans="1:1">
      <c r="A17346" s="19">
        <f t="shared" si="3643"/>
        <v>173.42</v>
      </c>
    </row>
    <row r="17347" spans="1:1">
      <c r="A17347" s="19">
        <f t="shared" si="3643"/>
        <v>173.43</v>
      </c>
    </row>
    <row r="17348" spans="1:1">
      <c r="A17348" s="19">
        <f t="shared" si="3643"/>
        <v>173.44</v>
      </c>
    </row>
    <row r="17349" spans="1:1">
      <c r="A17349" s="19">
        <f t="shared" si="3643"/>
        <v>173.45</v>
      </c>
    </row>
    <row r="17350" spans="1:1">
      <c r="A17350" s="19">
        <f t="shared" si="3643"/>
        <v>173.46</v>
      </c>
    </row>
    <row r="17351" spans="1:1">
      <c r="A17351" s="19">
        <f t="shared" si="3643"/>
        <v>173.47</v>
      </c>
    </row>
    <row r="17352" spans="1:1">
      <c r="A17352" s="19">
        <f t="shared" si="3643"/>
        <v>173.48</v>
      </c>
    </row>
    <row r="17353" spans="1:1">
      <c r="A17353" s="19">
        <f t="shared" si="3643"/>
        <v>173.49</v>
      </c>
    </row>
    <row r="17354" spans="1:1">
      <c r="A17354" s="19">
        <f t="shared" si="3643"/>
        <v>173.5</v>
      </c>
    </row>
    <row r="17355" spans="1:1">
      <c r="A17355" s="19">
        <f t="shared" si="3643"/>
        <v>173.51</v>
      </c>
    </row>
    <row r="17356" spans="1:1">
      <c r="A17356" s="19">
        <f t="shared" si="3643"/>
        <v>173.52</v>
      </c>
    </row>
    <row r="17357" spans="1:1">
      <c r="A17357" s="19">
        <f t="shared" si="3643"/>
        <v>173.53</v>
      </c>
    </row>
    <row r="17358" spans="1:1">
      <c r="A17358" s="19">
        <f t="shared" si="3643"/>
        <v>173.54</v>
      </c>
    </row>
    <row r="17359" spans="1:1">
      <c r="A17359" s="19">
        <f t="shared" si="3643"/>
        <v>173.55</v>
      </c>
    </row>
    <row r="17360" spans="1:1">
      <c r="A17360" s="19">
        <f t="shared" si="3643"/>
        <v>173.56</v>
      </c>
    </row>
    <row r="17361" spans="1:1">
      <c r="A17361" s="19">
        <f t="shared" si="3643"/>
        <v>173.57</v>
      </c>
    </row>
    <row r="17362" spans="1:1">
      <c r="A17362" s="19">
        <f t="shared" si="3643"/>
        <v>173.58</v>
      </c>
    </row>
    <row r="17363" spans="1:1">
      <c r="A17363" s="19">
        <f t="shared" si="3643"/>
        <v>173.59</v>
      </c>
    </row>
    <row r="17364" spans="1:1">
      <c r="A17364" s="19">
        <f t="shared" si="3643"/>
        <v>173.6</v>
      </c>
    </row>
    <row r="17365" spans="1:1">
      <c r="A17365" s="19">
        <f t="shared" si="3643"/>
        <v>173.61</v>
      </c>
    </row>
    <row r="17366" spans="1:1">
      <c r="A17366" s="19">
        <f t="shared" si="3643"/>
        <v>173.62</v>
      </c>
    </row>
    <row r="17367" spans="1:1">
      <c r="A17367" s="19">
        <f t="shared" si="3643"/>
        <v>173.63</v>
      </c>
    </row>
    <row r="17368" spans="1:1">
      <c r="A17368" s="19">
        <f t="shared" si="3643"/>
        <v>173.64</v>
      </c>
    </row>
    <row r="17369" spans="1:1">
      <c r="A17369" s="19">
        <f t="shared" si="3643"/>
        <v>173.65</v>
      </c>
    </row>
    <row r="17370" spans="1:1">
      <c r="A17370" s="19">
        <f t="shared" si="3643"/>
        <v>173.66</v>
      </c>
    </row>
    <row r="17371" spans="1:1">
      <c r="A17371" s="19">
        <f t="shared" si="3643"/>
        <v>173.67</v>
      </c>
    </row>
    <row r="17372" spans="1:1">
      <c r="A17372" s="19">
        <f t="shared" si="3643"/>
        <v>173.68</v>
      </c>
    </row>
    <row r="17373" spans="1:1">
      <c r="A17373" s="19">
        <f t="shared" si="3643"/>
        <v>173.69</v>
      </c>
    </row>
    <row r="17374" spans="1:1">
      <c r="A17374" s="19">
        <f t="shared" si="3643"/>
        <v>173.7</v>
      </c>
    </row>
    <row r="17375" spans="1:1">
      <c r="A17375" s="19">
        <f t="shared" si="3643"/>
        <v>173.71</v>
      </c>
    </row>
    <row r="17376" spans="1:1">
      <c r="A17376" s="19">
        <f t="shared" si="3643"/>
        <v>173.72</v>
      </c>
    </row>
    <row r="17377" spans="1:1">
      <c r="A17377" s="19">
        <f t="shared" si="3643"/>
        <v>173.73</v>
      </c>
    </row>
    <row r="17378" spans="1:1">
      <c r="A17378" s="19">
        <f t="shared" si="3643"/>
        <v>173.74</v>
      </c>
    </row>
    <row r="17379" spans="1:1">
      <c r="A17379" s="19">
        <f t="shared" si="3643"/>
        <v>173.75</v>
      </c>
    </row>
    <row r="17380" spans="1:1">
      <c r="A17380" s="19">
        <f t="shared" si="3643"/>
        <v>173.76</v>
      </c>
    </row>
    <row r="17381" spans="1:1">
      <c r="A17381" s="19">
        <f t="shared" si="3643"/>
        <v>173.77</v>
      </c>
    </row>
    <row r="17382" spans="1:1">
      <c r="A17382" s="19">
        <f t="shared" ref="A17382:A17445" si="3644">ROUND(A17381+0.01,2)</f>
        <v>173.78</v>
      </c>
    </row>
    <row r="17383" spans="1:1">
      <c r="A17383" s="19">
        <f t="shared" si="3644"/>
        <v>173.79</v>
      </c>
    </row>
    <row r="17384" spans="1:1">
      <c r="A17384" s="19">
        <f t="shared" si="3644"/>
        <v>173.8</v>
      </c>
    </row>
    <row r="17385" spans="1:1">
      <c r="A17385" s="19">
        <f t="shared" si="3644"/>
        <v>173.81</v>
      </c>
    </row>
    <row r="17386" spans="1:1">
      <c r="A17386" s="19">
        <f t="shared" si="3644"/>
        <v>173.82</v>
      </c>
    </row>
    <row r="17387" spans="1:1">
      <c r="A17387" s="19">
        <f t="shared" si="3644"/>
        <v>173.83</v>
      </c>
    </row>
    <row r="17388" spans="1:1">
      <c r="A17388" s="19">
        <f t="shared" si="3644"/>
        <v>173.84</v>
      </c>
    </row>
    <row r="17389" spans="1:1">
      <c r="A17389" s="19">
        <f t="shared" si="3644"/>
        <v>173.85</v>
      </c>
    </row>
    <row r="17390" spans="1:1">
      <c r="A17390" s="19">
        <f t="shared" si="3644"/>
        <v>173.86</v>
      </c>
    </row>
    <row r="17391" spans="1:1">
      <c r="A17391" s="19">
        <f t="shared" si="3644"/>
        <v>173.87</v>
      </c>
    </row>
    <row r="17392" spans="1:1">
      <c r="A17392" s="19">
        <f t="shared" si="3644"/>
        <v>173.88</v>
      </c>
    </row>
    <row r="17393" spans="1:1">
      <c r="A17393" s="19">
        <f t="shared" si="3644"/>
        <v>173.89</v>
      </c>
    </row>
    <row r="17394" spans="1:1">
      <c r="A17394" s="19">
        <f t="shared" si="3644"/>
        <v>173.9</v>
      </c>
    </row>
    <row r="17395" spans="1:1">
      <c r="A17395" s="19">
        <f t="shared" si="3644"/>
        <v>173.91</v>
      </c>
    </row>
    <row r="17396" spans="1:1">
      <c r="A17396" s="19">
        <f t="shared" si="3644"/>
        <v>173.92</v>
      </c>
    </row>
    <row r="17397" spans="1:1">
      <c r="A17397" s="19">
        <f t="shared" si="3644"/>
        <v>173.93</v>
      </c>
    </row>
    <row r="17398" spans="1:1">
      <c r="A17398" s="19">
        <f t="shared" si="3644"/>
        <v>173.94</v>
      </c>
    </row>
    <row r="17399" spans="1:1">
      <c r="A17399" s="19">
        <f t="shared" si="3644"/>
        <v>173.95</v>
      </c>
    </row>
    <row r="17400" spans="1:1">
      <c r="A17400" s="19">
        <f t="shared" si="3644"/>
        <v>173.96</v>
      </c>
    </row>
    <row r="17401" spans="1:1">
      <c r="A17401" s="19">
        <f t="shared" si="3644"/>
        <v>173.97</v>
      </c>
    </row>
    <row r="17402" spans="1:1">
      <c r="A17402" s="19">
        <f t="shared" si="3644"/>
        <v>173.98</v>
      </c>
    </row>
    <row r="17403" spans="1:1">
      <c r="A17403" s="19">
        <f t="shared" si="3644"/>
        <v>173.99</v>
      </c>
    </row>
    <row r="17404" spans="1:1">
      <c r="A17404" s="19">
        <f t="shared" si="3644"/>
        <v>174</v>
      </c>
    </row>
    <row r="17405" spans="1:1">
      <c r="A17405" s="19">
        <f t="shared" si="3644"/>
        <v>174.01</v>
      </c>
    </row>
    <row r="17406" spans="1:1">
      <c r="A17406" s="19">
        <f t="shared" si="3644"/>
        <v>174.02</v>
      </c>
    </row>
    <row r="17407" spans="1:1">
      <c r="A17407" s="19">
        <f t="shared" si="3644"/>
        <v>174.03</v>
      </c>
    </row>
    <row r="17408" spans="1:1">
      <c r="A17408" s="19">
        <f t="shared" si="3644"/>
        <v>174.04</v>
      </c>
    </row>
    <row r="17409" spans="1:1">
      <c r="A17409" s="19">
        <f t="shared" si="3644"/>
        <v>174.05</v>
      </c>
    </row>
    <row r="17410" spans="1:1">
      <c r="A17410" s="19">
        <f t="shared" si="3644"/>
        <v>174.06</v>
      </c>
    </row>
    <row r="17411" spans="1:1">
      <c r="A17411" s="19">
        <f t="shared" si="3644"/>
        <v>174.07</v>
      </c>
    </row>
    <row r="17412" spans="1:1">
      <c r="A17412" s="19">
        <f t="shared" si="3644"/>
        <v>174.08</v>
      </c>
    </row>
    <row r="17413" spans="1:1">
      <c r="A17413" s="19">
        <f t="shared" si="3644"/>
        <v>174.09</v>
      </c>
    </row>
    <row r="17414" spans="1:1">
      <c r="A17414" s="19">
        <f t="shared" si="3644"/>
        <v>174.1</v>
      </c>
    </row>
    <row r="17415" spans="1:1">
      <c r="A17415" s="19">
        <f t="shared" si="3644"/>
        <v>174.11</v>
      </c>
    </row>
    <row r="17416" spans="1:1">
      <c r="A17416" s="19">
        <f t="shared" si="3644"/>
        <v>174.12</v>
      </c>
    </row>
    <row r="17417" spans="1:1">
      <c r="A17417" s="19">
        <f t="shared" si="3644"/>
        <v>174.13</v>
      </c>
    </row>
    <row r="17418" spans="1:1">
      <c r="A17418" s="19">
        <f t="shared" si="3644"/>
        <v>174.14</v>
      </c>
    </row>
    <row r="17419" spans="1:1">
      <c r="A17419" s="19">
        <f t="shared" si="3644"/>
        <v>174.15</v>
      </c>
    </row>
    <row r="17420" spans="1:1">
      <c r="A17420" s="19">
        <f t="shared" si="3644"/>
        <v>174.16</v>
      </c>
    </row>
    <row r="17421" spans="1:1">
      <c r="A17421" s="19">
        <f t="shared" si="3644"/>
        <v>174.17</v>
      </c>
    </row>
    <row r="17422" spans="1:1">
      <c r="A17422" s="19">
        <f t="shared" si="3644"/>
        <v>174.18</v>
      </c>
    </row>
    <row r="17423" spans="1:1">
      <c r="A17423" s="19">
        <f t="shared" si="3644"/>
        <v>174.19</v>
      </c>
    </row>
    <row r="17424" spans="1:1">
      <c r="A17424" s="19">
        <f t="shared" si="3644"/>
        <v>174.2</v>
      </c>
    </row>
    <row r="17425" spans="1:1">
      <c r="A17425" s="19">
        <f t="shared" si="3644"/>
        <v>174.21</v>
      </c>
    </row>
    <row r="17426" spans="1:1">
      <c r="A17426" s="19">
        <f t="shared" si="3644"/>
        <v>174.22</v>
      </c>
    </row>
    <row r="17427" spans="1:1">
      <c r="A17427" s="19">
        <f t="shared" si="3644"/>
        <v>174.23</v>
      </c>
    </row>
    <row r="17428" spans="1:1">
      <c r="A17428" s="19">
        <f t="shared" si="3644"/>
        <v>174.24</v>
      </c>
    </row>
    <row r="17429" spans="1:1">
      <c r="A17429" s="19">
        <f t="shared" si="3644"/>
        <v>174.25</v>
      </c>
    </row>
    <row r="17430" spans="1:1">
      <c r="A17430" s="19">
        <f t="shared" si="3644"/>
        <v>174.26</v>
      </c>
    </row>
    <row r="17431" spans="1:1">
      <c r="A17431" s="19">
        <f t="shared" si="3644"/>
        <v>174.27</v>
      </c>
    </row>
    <row r="17432" spans="1:1">
      <c r="A17432" s="19">
        <f t="shared" si="3644"/>
        <v>174.28</v>
      </c>
    </row>
    <row r="17433" spans="1:1">
      <c r="A17433" s="19">
        <f t="shared" si="3644"/>
        <v>174.29</v>
      </c>
    </row>
    <row r="17434" spans="1:1">
      <c r="A17434" s="19">
        <f t="shared" si="3644"/>
        <v>174.3</v>
      </c>
    </row>
    <row r="17435" spans="1:1">
      <c r="A17435" s="19">
        <f t="shared" si="3644"/>
        <v>174.31</v>
      </c>
    </row>
    <row r="17436" spans="1:1">
      <c r="A17436" s="19">
        <f t="shared" si="3644"/>
        <v>174.32</v>
      </c>
    </row>
    <row r="17437" spans="1:1">
      <c r="A17437" s="19">
        <f t="shared" si="3644"/>
        <v>174.33</v>
      </c>
    </row>
    <row r="17438" spans="1:1">
      <c r="A17438" s="19">
        <f t="shared" si="3644"/>
        <v>174.34</v>
      </c>
    </row>
    <row r="17439" spans="1:1">
      <c r="A17439" s="19">
        <f t="shared" si="3644"/>
        <v>174.35</v>
      </c>
    </row>
    <row r="17440" spans="1:1">
      <c r="A17440" s="19">
        <f t="shared" si="3644"/>
        <v>174.36</v>
      </c>
    </row>
    <row r="17441" spans="1:1">
      <c r="A17441" s="19">
        <f t="shared" si="3644"/>
        <v>174.37</v>
      </c>
    </row>
    <row r="17442" spans="1:1">
      <c r="A17442" s="19">
        <f t="shared" si="3644"/>
        <v>174.38</v>
      </c>
    </row>
    <row r="17443" spans="1:1">
      <c r="A17443" s="19">
        <f t="shared" si="3644"/>
        <v>174.39</v>
      </c>
    </row>
    <row r="17444" spans="1:1">
      <c r="A17444" s="19">
        <f t="shared" si="3644"/>
        <v>174.4</v>
      </c>
    </row>
    <row r="17445" spans="1:1">
      <c r="A17445" s="19">
        <f t="shared" si="3644"/>
        <v>174.41</v>
      </c>
    </row>
    <row r="17446" spans="1:1">
      <c r="A17446" s="19">
        <f t="shared" ref="A17446:A17509" si="3645">ROUND(A17445+0.01,2)</f>
        <v>174.42</v>
      </c>
    </row>
    <row r="17447" spans="1:1">
      <c r="A17447" s="19">
        <f t="shared" si="3645"/>
        <v>174.43</v>
      </c>
    </row>
    <row r="17448" spans="1:1">
      <c r="A17448" s="19">
        <f t="shared" si="3645"/>
        <v>174.44</v>
      </c>
    </row>
    <row r="17449" spans="1:1">
      <c r="A17449" s="19">
        <f t="shared" si="3645"/>
        <v>174.45</v>
      </c>
    </row>
    <row r="17450" spans="1:1">
      <c r="A17450" s="19">
        <f t="shared" si="3645"/>
        <v>174.46</v>
      </c>
    </row>
    <row r="17451" spans="1:1">
      <c r="A17451" s="19">
        <f t="shared" si="3645"/>
        <v>174.47</v>
      </c>
    </row>
    <row r="17452" spans="1:1">
      <c r="A17452" s="19">
        <f t="shared" si="3645"/>
        <v>174.48</v>
      </c>
    </row>
    <row r="17453" spans="1:1">
      <c r="A17453" s="19">
        <f t="shared" si="3645"/>
        <v>174.49</v>
      </c>
    </row>
    <row r="17454" spans="1:1">
      <c r="A17454" s="19">
        <f t="shared" si="3645"/>
        <v>174.5</v>
      </c>
    </row>
    <row r="17455" spans="1:1">
      <c r="A17455" s="19">
        <f t="shared" si="3645"/>
        <v>174.51</v>
      </c>
    </row>
    <row r="17456" spans="1:1">
      <c r="A17456" s="19">
        <f t="shared" si="3645"/>
        <v>174.52</v>
      </c>
    </row>
    <row r="17457" spans="1:1">
      <c r="A17457" s="19">
        <f t="shared" si="3645"/>
        <v>174.53</v>
      </c>
    </row>
    <row r="17458" spans="1:1">
      <c r="A17458" s="19">
        <f t="shared" si="3645"/>
        <v>174.54</v>
      </c>
    </row>
    <row r="17459" spans="1:1">
      <c r="A17459" s="19">
        <f t="shared" si="3645"/>
        <v>174.55</v>
      </c>
    </row>
    <row r="17460" spans="1:1">
      <c r="A17460" s="19">
        <f t="shared" si="3645"/>
        <v>174.56</v>
      </c>
    </row>
    <row r="17461" spans="1:1">
      <c r="A17461" s="19">
        <f t="shared" si="3645"/>
        <v>174.57</v>
      </c>
    </row>
    <row r="17462" spans="1:1">
      <c r="A17462" s="19">
        <f t="shared" si="3645"/>
        <v>174.58</v>
      </c>
    </row>
    <row r="17463" spans="1:1">
      <c r="A17463" s="19">
        <f t="shared" si="3645"/>
        <v>174.59</v>
      </c>
    </row>
    <row r="17464" spans="1:1">
      <c r="A17464" s="19">
        <f t="shared" si="3645"/>
        <v>174.6</v>
      </c>
    </row>
    <row r="17465" spans="1:1">
      <c r="A17465" s="19">
        <f t="shared" si="3645"/>
        <v>174.61</v>
      </c>
    </row>
    <row r="17466" spans="1:1">
      <c r="A17466" s="19">
        <f t="shared" si="3645"/>
        <v>174.62</v>
      </c>
    </row>
    <row r="17467" spans="1:1">
      <c r="A17467" s="19">
        <f t="shared" si="3645"/>
        <v>174.63</v>
      </c>
    </row>
    <row r="17468" spans="1:1">
      <c r="A17468" s="19">
        <f t="shared" si="3645"/>
        <v>174.64</v>
      </c>
    </row>
    <row r="17469" spans="1:1">
      <c r="A17469" s="19">
        <f t="shared" si="3645"/>
        <v>174.65</v>
      </c>
    </row>
    <row r="17470" spans="1:1">
      <c r="A17470" s="19">
        <f t="shared" si="3645"/>
        <v>174.66</v>
      </c>
    </row>
    <row r="17471" spans="1:1">
      <c r="A17471" s="19">
        <f t="shared" si="3645"/>
        <v>174.67</v>
      </c>
    </row>
    <row r="17472" spans="1:1">
      <c r="A17472" s="19">
        <f t="shared" si="3645"/>
        <v>174.68</v>
      </c>
    </row>
    <row r="17473" spans="1:1">
      <c r="A17473" s="19">
        <f t="shared" si="3645"/>
        <v>174.69</v>
      </c>
    </row>
    <row r="17474" spans="1:1">
      <c r="A17474" s="19">
        <f t="shared" si="3645"/>
        <v>174.7</v>
      </c>
    </row>
    <row r="17475" spans="1:1">
      <c r="A17475" s="19">
        <f t="shared" si="3645"/>
        <v>174.71</v>
      </c>
    </row>
    <row r="17476" spans="1:1">
      <c r="A17476" s="19">
        <f t="shared" si="3645"/>
        <v>174.72</v>
      </c>
    </row>
    <row r="17477" spans="1:1">
      <c r="A17477" s="19">
        <f t="shared" si="3645"/>
        <v>174.73</v>
      </c>
    </row>
    <row r="17478" spans="1:1">
      <c r="A17478" s="19">
        <f t="shared" si="3645"/>
        <v>174.74</v>
      </c>
    </row>
    <row r="17479" spans="1:1">
      <c r="A17479" s="19">
        <f t="shared" si="3645"/>
        <v>174.75</v>
      </c>
    </row>
    <row r="17480" spans="1:1">
      <c r="A17480" s="19">
        <f t="shared" si="3645"/>
        <v>174.76</v>
      </c>
    </row>
    <row r="17481" spans="1:1">
      <c r="A17481" s="19">
        <f t="shared" si="3645"/>
        <v>174.77</v>
      </c>
    </row>
    <row r="17482" spans="1:1">
      <c r="A17482" s="19">
        <f t="shared" si="3645"/>
        <v>174.78</v>
      </c>
    </row>
    <row r="17483" spans="1:1">
      <c r="A17483" s="19">
        <f t="shared" si="3645"/>
        <v>174.79</v>
      </c>
    </row>
    <row r="17484" spans="1:1">
      <c r="A17484" s="19">
        <f t="shared" si="3645"/>
        <v>174.8</v>
      </c>
    </row>
    <row r="17485" spans="1:1">
      <c r="A17485" s="19">
        <f t="shared" si="3645"/>
        <v>174.81</v>
      </c>
    </row>
    <row r="17486" spans="1:1">
      <c r="A17486" s="19">
        <f t="shared" si="3645"/>
        <v>174.82</v>
      </c>
    </row>
    <row r="17487" spans="1:1">
      <c r="A17487" s="19">
        <f t="shared" si="3645"/>
        <v>174.83</v>
      </c>
    </row>
    <row r="17488" spans="1:1">
      <c r="A17488" s="19">
        <f t="shared" si="3645"/>
        <v>174.84</v>
      </c>
    </row>
    <row r="17489" spans="1:1">
      <c r="A17489" s="19">
        <f t="shared" si="3645"/>
        <v>174.85</v>
      </c>
    </row>
    <row r="17490" spans="1:1">
      <c r="A17490" s="19">
        <f t="shared" si="3645"/>
        <v>174.86</v>
      </c>
    </row>
    <row r="17491" spans="1:1">
      <c r="A17491" s="19">
        <f t="shared" si="3645"/>
        <v>174.87</v>
      </c>
    </row>
    <row r="17492" spans="1:1">
      <c r="A17492" s="19">
        <f t="shared" si="3645"/>
        <v>174.88</v>
      </c>
    </row>
    <row r="17493" spans="1:1">
      <c r="A17493" s="19">
        <f t="shared" si="3645"/>
        <v>174.89</v>
      </c>
    </row>
    <row r="17494" spans="1:1">
      <c r="A17494" s="19">
        <f t="shared" si="3645"/>
        <v>174.9</v>
      </c>
    </row>
    <row r="17495" spans="1:1">
      <c r="A17495" s="19">
        <f t="shared" si="3645"/>
        <v>174.91</v>
      </c>
    </row>
    <row r="17496" spans="1:1">
      <c r="A17496" s="19">
        <f t="shared" si="3645"/>
        <v>174.92</v>
      </c>
    </row>
    <row r="17497" spans="1:1">
      <c r="A17497" s="19">
        <f t="shared" si="3645"/>
        <v>174.93</v>
      </c>
    </row>
    <row r="17498" spans="1:1">
      <c r="A17498" s="19">
        <f t="shared" si="3645"/>
        <v>174.94</v>
      </c>
    </row>
    <row r="17499" spans="1:1">
      <c r="A17499" s="19">
        <f t="shared" si="3645"/>
        <v>174.95</v>
      </c>
    </row>
    <row r="17500" spans="1:1">
      <c r="A17500" s="19">
        <f t="shared" si="3645"/>
        <v>174.96</v>
      </c>
    </row>
    <row r="17501" spans="1:1">
      <c r="A17501" s="19">
        <f t="shared" si="3645"/>
        <v>174.97</v>
      </c>
    </row>
    <row r="17502" spans="1:1">
      <c r="A17502" s="19">
        <f t="shared" si="3645"/>
        <v>174.98</v>
      </c>
    </row>
    <row r="17503" spans="1:1">
      <c r="A17503" s="19">
        <f t="shared" si="3645"/>
        <v>174.99</v>
      </c>
    </row>
    <row r="17504" spans="1:1">
      <c r="A17504" s="19">
        <f t="shared" si="3645"/>
        <v>175</v>
      </c>
    </row>
    <row r="17505" spans="1:1">
      <c r="A17505" s="19">
        <f t="shared" si="3645"/>
        <v>175.01</v>
      </c>
    </row>
    <row r="17506" spans="1:1">
      <c r="A17506" s="19">
        <f t="shared" si="3645"/>
        <v>175.02</v>
      </c>
    </row>
    <row r="17507" spans="1:1">
      <c r="A17507" s="19">
        <f t="shared" si="3645"/>
        <v>175.03</v>
      </c>
    </row>
    <row r="17508" spans="1:1">
      <c r="A17508" s="19">
        <f t="shared" si="3645"/>
        <v>175.04</v>
      </c>
    </row>
    <row r="17509" spans="1:1">
      <c r="A17509" s="19">
        <f t="shared" si="3645"/>
        <v>175.05</v>
      </c>
    </row>
    <row r="17510" spans="1:1">
      <c r="A17510" s="19">
        <f t="shared" ref="A17510:A17573" si="3646">ROUND(A17509+0.01,2)</f>
        <v>175.06</v>
      </c>
    </row>
    <row r="17511" spans="1:1">
      <c r="A17511" s="19">
        <f t="shared" si="3646"/>
        <v>175.07</v>
      </c>
    </row>
    <row r="17512" spans="1:1">
      <c r="A17512" s="19">
        <f t="shared" si="3646"/>
        <v>175.08</v>
      </c>
    </row>
    <row r="17513" spans="1:1">
      <c r="A17513" s="19">
        <f t="shared" si="3646"/>
        <v>175.09</v>
      </c>
    </row>
    <row r="17514" spans="1:1">
      <c r="A17514" s="19">
        <f t="shared" si="3646"/>
        <v>175.1</v>
      </c>
    </row>
    <row r="17515" spans="1:1">
      <c r="A17515" s="19">
        <f t="shared" si="3646"/>
        <v>175.11</v>
      </c>
    </row>
    <row r="17516" spans="1:1">
      <c r="A17516" s="19">
        <f t="shared" si="3646"/>
        <v>175.12</v>
      </c>
    </row>
    <row r="17517" spans="1:1">
      <c r="A17517" s="19">
        <f t="shared" si="3646"/>
        <v>175.13</v>
      </c>
    </row>
    <row r="17518" spans="1:1">
      <c r="A17518" s="19">
        <f t="shared" si="3646"/>
        <v>175.14</v>
      </c>
    </row>
    <row r="17519" spans="1:1">
      <c r="A17519" s="19">
        <f t="shared" si="3646"/>
        <v>175.15</v>
      </c>
    </row>
    <row r="17520" spans="1:1">
      <c r="A17520" s="19">
        <f t="shared" si="3646"/>
        <v>175.16</v>
      </c>
    </row>
    <row r="17521" spans="1:1">
      <c r="A17521" s="19">
        <f t="shared" si="3646"/>
        <v>175.17</v>
      </c>
    </row>
    <row r="17522" spans="1:1">
      <c r="A17522" s="19">
        <f t="shared" si="3646"/>
        <v>175.18</v>
      </c>
    </row>
    <row r="17523" spans="1:1">
      <c r="A17523" s="19">
        <f t="shared" si="3646"/>
        <v>175.19</v>
      </c>
    </row>
    <row r="17524" spans="1:1">
      <c r="A17524" s="19">
        <f t="shared" si="3646"/>
        <v>175.2</v>
      </c>
    </row>
    <row r="17525" spans="1:1">
      <c r="A17525" s="19">
        <f t="shared" si="3646"/>
        <v>175.21</v>
      </c>
    </row>
    <row r="17526" spans="1:1">
      <c r="A17526" s="19">
        <f t="shared" si="3646"/>
        <v>175.22</v>
      </c>
    </row>
    <row r="17527" spans="1:1">
      <c r="A17527" s="19">
        <f t="shared" si="3646"/>
        <v>175.23</v>
      </c>
    </row>
    <row r="17528" spans="1:1">
      <c r="A17528" s="19">
        <f t="shared" si="3646"/>
        <v>175.24</v>
      </c>
    </row>
    <row r="17529" spans="1:1">
      <c r="A17529" s="19">
        <f t="shared" si="3646"/>
        <v>175.25</v>
      </c>
    </row>
    <row r="17530" spans="1:1">
      <c r="A17530" s="19">
        <f t="shared" si="3646"/>
        <v>175.26</v>
      </c>
    </row>
    <row r="17531" spans="1:1">
      <c r="A17531" s="19">
        <f t="shared" si="3646"/>
        <v>175.27</v>
      </c>
    </row>
    <row r="17532" spans="1:1">
      <c r="A17532" s="19">
        <f t="shared" si="3646"/>
        <v>175.28</v>
      </c>
    </row>
    <row r="17533" spans="1:1">
      <c r="A17533" s="19">
        <f t="shared" si="3646"/>
        <v>175.29</v>
      </c>
    </row>
    <row r="17534" spans="1:1">
      <c r="A17534" s="19">
        <f t="shared" si="3646"/>
        <v>175.3</v>
      </c>
    </row>
    <row r="17535" spans="1:1">
      <c r="A17535" s="19">
        <f t="shared" si="3646"/>
        <v>175.31</v>
      </c>
    </row>
    <row r="17536" spans="1:1">
      <c r="A17536" s="19">
        <f t="shared" si="3646"/>
        <v>175.32</v>
      </c>
    </row>
    <row r="17537" spans="1:1">
      <c r="A17537" s="19">
        <f t="shared" si="3646"/>
        <v>175.33</v>
      </c>
    </row>
    <row r="17538" spans="1:1">
      <c r="A17538" s="19">
        <f t="shared" si="3646"/>
        <v>175.34</v>
      </c>
    </row>
    <row r="17539" spans="1:1">
      <c r="A17539" s="19">
        <f t="shared" si="3646"/>
        <v>175.35</v>
      </c>
    </row>
    <row r="17540" spans="1:1">
      <c r="A17540" s="19">
        <f t="shared" si="3646"/>
        <v>175.36</v>
      </c>
    </row>
    <row r="17541" spans="1:1">
      <c r="A17541" s="19">
        <f t="shared" si="3646"/>
        <v>175.37</v>
      </c>
    </row>
    <row r="17542" spans="1:1">
      <c r="A17542" s="19">
        <f t="shared" si="3646"/>
        <v>175.38</v>
      </c>
    </row>
    <row r="17543" spans="1:1">
      <c r="A17543" s="19">
        <f t="shared" si="3646"/>
        <v>175.39</v>
      </c>
    </row>
    <row r="17544" spans="1:1">
      <c r="A17544" s="19">
        <f t="shared" si="3646"/>
        <v>175.4</v>
      </c>
    </row>
    <row r="17545" spans="1:1">
      <c r="A17545" s="19">
        <f t="shared" si="3646"/>
        <v>175.41</v>
      </c>
    </row>
    <row r="17546" spans="1:1">
      <c r="A17546" s="19">
        <f t="shared" si="3646"/>
        <v>175.42</v>
      </c>
    </row>
    <row r="17547" spans="1:1">
      <c r="A17547" s="19">
        <f t="shared" si="3646"/>
        <v>175.43</v>
      </c>
    </row>
    <row r="17548" spans="1:1">
      <c r="A17548" s="19">
        <f t="shared" si="3646"/>
        <v>175.44</v>
      </c>
    </row>
    <row r="17549" spans="1:1">
      <c r="A17549" s="19">
        <f t="shared" si="3646"/>
        <v>175.45</v>
      </c>
    </row>
    <row r="17550" spans="1:1">
      <c r="A17550" s="19">
        <f t="shared" si="3646"/>
        <v>175.46</v>
      </c>
    </row>
    <row r="17551" spans="1:1">
      <c r="A17551" s="19">
        <f t="shared" si="3646"/>
        <v>175.47</v>
      </c>
    </row>
    <row r="17552" spans="1:1">
      <c r="A17552" s="19">
        <f t="shared" si="3646"/>
        <v>175.48</v>
      </c>
    </row>
    <row r="17553" spans="1:1">
      <c r="A17553" s="19">
        <f t="shared" si="3646"/>
        <v>175.49</v>
      </c>
    </row>
    <row r="17554" spans="1:1">
      <c r="A17554" s="19">
        <f t="shared" si="3646"/>
        <v>175.5</v>
      </c>
    </row>
    <row r="17555" spans="1:1">
      <c r="A17555" s="19">
        <f t="shared" si="3646"/>
        <v>175.51</v>
      </c>
    </row>
    <row r="17556" spans="1:1">
      <c r="A17556" s="19">
        <f t="shared" si="3646"/>
        <v>175.52</v>
      </c>
    </row>
    <row r="17557" spans="1:1">
      <c r="A17557" s="19">
        <f t="shared" si="3646"/>
        <v>175.53</v>
      </c>
    </row>
    <row r="17558" spans="1:1">
      <c r="A17558" s="19">
        <f t="shared" si="3646"/>
        <v>175.54</v>
      </c>
    </row>
    <row r="17559" spans="1:1">
      <c r="A17559" s="19">
        <f t="shared" si="3646"/>
        <v>175.55</v>
      </c>
    </row>
    <row r="17560" spans="1:1">
      <c r="A17560" s="19">
        <f t="shared" si="3646"/>
        <v>175.56</v>
      </c>
    </row>
    <row r="17561" spans="1:1">
      <c r="A17561" s="19">
        <f t="shared" si="3646"/>
        <v>175.57</v>
      </c>
    </row>
    <row r="17562" spans="1:1">
      <c r="A17562" s="19">
        <f t="shared" si="3646"/>
        <v>175.58</v>
      </c>
    </row>
    <row r="17563" spans="1:1">
      <c r="A17563" s="19">
        <f t="shared" si="3646"/>
        <v>175.59</v>
      </c>
    </row>
    <row r="17564" spans="1:1">
      <c r="A17564" s="19">
        <f t="shared" si="3646"/>
        <v>175.6</v>
      </c>
    </row>
    <row r="17565" spans="1:1">
      <c r="A17565" s="19">
        <f t="shared" si="3646"/>
        <v>175.61</v>
      </c>
    </row>
    <row r="17566" spans="1:1">
      <c r="A17566" s="19">
        <f t="shared" si="3646"/>
        <v>175.62</v>
      </c>
    </row>
    <row r="17567" spans="1:1">
      <c r="A17567" s="19">
        <f t="shared" si="3646"/>
        <v>175.63</v>
      </c>
    </row>
    <row r="17568" spans="1:1">
      <c r="A17568" s="19">
        <f t="shared" si="3646"/>
        <v>175.64</v>
      </c>
    </row>
    <row r="17569" spans="1:1">
      <c r="A17569" s="19">
        <f t="shared" si="3646"/>
        <v>175.65</v>
      </c>
    </row>
    <row r="17570" spans="1:1">
      <c r="A17570" s="19">
        <f t="shared" si="3646"/>
        <v>175.66</v>
      </c>
    </row>
    <row r="17571" spans="1:1">
      <c r="A17571" s="19">
        <f t="shared" si="3646"/>
        <v>175.67</v>
      </c>
    </row>
    <row r="17572" spans="1:1">
      <c r="A17572" s="19">
        <f t="shared" si="3646"/>
        <v>175.68</v>
      </c>
    </row>
    <row r="17573" spans="1:1">
      <c r="A17573" s="19">
        <f t="shared" si="3646"/>
        <v>175.69</v>
      </c>
    </row>
    <row r="17574" spans="1:1">
      <c r="A17574" s="19">
        <f t="shared" ref="A17574:A17637" si="3647">ROUND(A17573+0.01,2)</f>
        <v>175.7</v>
      </c>
    </row>
    <row r="17575" spans="1:1">
      <c r="A17575" s="19">
        <f t="shared" si="3647"/>
        <v>175.71</v>
      </c>
    </row>
    <row r="17576" spans="1:1">
      <c r="A17576" s="19">
        <f t="shared" si="3647"/>
        <v>175.72</v>
      </c>
    </row>
    <row r="17577" spans="1:1">
      <c r="A17577" s="19">
        <f t="shared" si="3647"/>
        <v>175.73</v>
      </c>
    </row>
    <row r="17578" spans="1:1">
      <c r="A17578" s="19">
        <f t="shared" si="3647"/>
        <v>175.74</v>
      </c>
    </row>
    <row r="17579" spans="1:1">
      <c r="A17579" s="19">
        <f t="shared" si="3647"/>
        <v>175.75</v>
      </c>
    </row>
    <row r="17580" spans="1:1">
      <c r="A17580" s="19">
        <f t="shared" si="3647"/>
        <v>175.76</v>
      </c>
    </row>
    <row r="17581" spans="1:1">
      <c r="A17581" s="19">
        <f t="shared" si="3647"/>
        <v>175.77</v>
      </c>
    </row>
    <row r="17582" spans="1:1">
      <c r="A17582" s="19">
        <f t="shared" si="3647"/>
        <v>175.78</v>
      </c>
    </row>
    <row r="17583" spans="1:1">
      <c r="A17583" s="19">
        <f t="shared" si="3647"/>
        <v>175.79</v>
      </c>
    </row>
    <row r="17584" spans="1:1">
      <c r="A17584" s="19">
        <f t="shared" si="3647"/>
        <v>175.8</v>
      </c>
    </row>
    <row r="17585" spans="1:1">
      <c r="A17585" s="19">
        <f t="shared" si="3647"/>
        <v>175.81</v>
      </c>
    </row>
    <row r="17586" spans="1:1">
      <c r="A17586" s="19">
        <f t="shared" si="3647"/>
        <v>175.82</v>
      </c>
    </row>
    <row r="17587" spans="1:1">
      <c r="A17587" s="19">
        <f t="shared" si="3647"/>
        <v>175.83</v>
      </c>
    </row>
    <row r="17588" spans="1:1">
      <c r="A17588" s="19">
        <f t="shared" si="3647"/>
        <v>175.84</v>
      </c>
    </row>
    <row r="17589" spans="1:1">
      <c r="A17589" s="19">
        <f t="shared" si="3647"/>
        <v>175.85</v>
      </c>
    </row>
    <row r="17590" spans="1:1">
      <c r="A17590" s="19">
        <f t="shared" si="3647"/>
        <v>175.86</v>
      </c>
    </row>
    <row r="17591" spans="1:1">
      <c r="A17591" s="19">
        <f t="shared" si="3647"/>
        <v>175.87</v>
      </c>
    </row>
    <row r="17592" spans="1:1">
      <c r="A17592" s="19">
        <f t="shared" si="3647"/>
        <v>175.88</v>
      </c>
    </row>
    <row r="17593" spans="1:1">
      <c r="A17593" s="19">
        <f t="shared" si="3647"/>
        <v>175.89</v>
      </c>
    </row>
    <row r="17594" spans="1:1">
      <c r="A17594" s="19">
        <f t="shared" si="3647"/>
        <v>175.9</v>
      </c>
    </row>
    <row r="17595" spans="1:1">
      <c r="A17595" s="19">
        <f t="shared" si="3647"/>
        <v>175.91</v>
      </c>
    </row>
    <row r="17596" spans="1:1">
      <c r="A17596" s="19">
        <f t="shared" si="3647"/>
        <v>175.92</v>
      </c>
    </row>
    <row r="17597" spans="1:1">
      <c r="A17597" s="19">
        <f t="shared" si="3647"/>
        <v>175.93</v>
      </c>
    </row>
    <row r="17598" spans="1:1">
      <c r="A17598" s="19">
        <f t="shared" si="3647"/>
        <v>175.94</v>
      </c>
    </row>
    <row r="17599" spans="1:1">
      <c r="A17599" s="19">
        <f t="shared" si="3647"/>
        <v>175.95</v>
      </c>
    </row>
    <row r="17600" spans="1:1">
      <c r="A17600" s="19">
        <f t="shared" si="3647"/>
        <v>175.96</v>
      </c>
    </row>
    <row r="17601" spans="1:1">
      <c r="A17601" s="19">
        <f t="shared" si="3647"/>
        <v>175.97</v>
      </c>
    </row>
    <row r="17602" spans="1:1">
      <c r="A17602" s="19">
        <f t="shared" si="3647"/>
        <v>175.98</v>
      </c>
    </row>
    <row r="17603" spans="1:1">
      <c r="A17603" s="19">
        <f t="shared" si="3647"/>
        <v>175.99</v>
      </c>
    </row>
    <row r="17604" spans="1:1">
      <c r="A17604" s="19">
        <f t="shared" si="3647"/>
        <v>176</v>
      </c>
    </row>
    <row r="17605" spans="1:1">
      <c r="A17605" s="19">
        <f t="shared" si="3647"/>
        <v>176.01</v>
      </c>
    </row>
    <row r="17606" spans="1:1">
      <c r="A17606" s="19">
        <f t="shared" si="3647"/>
        <v>176.02</v>
      </c>
    </row>
    <row r="17607" spans="1:1">
      <c r="A17607" s="19">
        <f t="shared" si="3647"/>
        <v>176.03</v>
      </c>
    </row>
    <row r="17608" spans="1:1">
      <c r="A17608" s="19">
        <f t="shared" si="3647"/>
        <v>176.04</v>
      </c>
    </row>
    <row r="17609" spans="1:1">
      <c r="A17609" s="19">
        <f t="shared" si="3647"/>
        <v>176.05</v>
      </c>
    </row>
    <row r="17610" spans="1:1">
      <c r="A17610" s="19">
        <f t="shared" si="3647"/>
        <v>176.06</v>
      </c>
    </row>
    <row r="17611" spans="1:1">
      <c r="A17611" s="19">
        <f t="shared" si="3647"/>
        <v>176.07</v>
      </c>
    </row>
    <row r="17612" spans="1:1">
      <c r="A17612" s="19">
        <f t="shared" si="3647"/>
        <v>176.08</v>
      </c>
    </row>
    <row r="17613" spans="1:1">
      <c r="A17613" s="19">
        <f t="shared" si="3647"/>
        <v>176.09</v>
      </c>
    </row>
    <row r="17614" spans="1:1">
      <c r="A17614" s="19">
        <f t="shared" si="3647"/>
        <v>176.1</v>
      </c>
    </row>
    <row r="17615" spans="1:1">
      <c r="A17615" s="19">
        <f t="shared" si="3647"/>
        <v>176.11</v>
      </c>
    </row>
    <row r="17616" spans="1:1">
      <c r="A17616" s="19">
        <f t="shared" si="3647"/>
        <v>176.12</v>
      </c>
    </row>
    <row r="17617" spans="1:1">
      <c r="A17617" s="19">
        <f t="shared" si="3647"/>
        <v>176.13</v>
      </c>
    </row>
    <row r="17618" spans="1:1">
      <c r="A17618" s="19">
        <f t="shared" si="3647"/>
        <v>176.14</v>
      </c>
    </row>
    <row r="17619" spans="1:1">
      <c r="A17619" s="19">
        <f t="shared" si="3647"/>
        <v>176.15</v>
      </c>
    </row>
    <row r="17620" spans="1:1">
      <c r="A17620" s="19">
        <f t="shared" si="3647"/>
        <v>176.16</v>
      </c>
    </row>
    <row r="17621" spans="1:1">
      <c r="A17621" s="19">
        <f t="shared" si="3647"/>
        <v>176.17</v>
      </c>
    </row>
    <row r="17622" spans="1:1">
      <c r="A17622" s="19">
        <f t="shared" si="3647"/>
        <v>176.18</v>
      </c>
    </row>
    <row r="17623" spans="1:1">
      <c r="A17623" s="19">
        <f t="shared" si="3647"/>
        <v>176.19</v>
      </c>
    </row>
    <row r="17624" spans="1:1">
      <c r="A17624" s="19">
        <f t="shared" si="3647"/>
        <v>176.2</v>
      </c>
    </row>
    <row r="17625" spans="1:1">
      <c r="A17625" s="19">
        <f t="shared" si="3647"/>
        <v>176.21</v>
      </c>
    </row>
    <row r="17626" spans="1:1">
      <c r="A17626" s="19">
        <f t="shared" si="3647"/>
        <v>176.22</v>
      </c>
    </row>
    <row r="17627" spans="1:1">
      <c r="A17627" s="19">
        <f t="shared" si="3647"/>
        <v>176.23</v>
      </c>
    </row>
    <row r="17628" spans="1:1">
      <c r="A17628" s="19">
        <f t="shared" si="3647"/>
        <v>176.24</v>
      </c>
    </row>
    <row r="17629" spans="1:1">
      <c r="A17629" s="19">
        <f t="shared" si="3647"/>
        <v>176.25</v>
      </c>
    </row>
    <row r="17630" spans="1:1">
      <c r="A17630" s="19">
        <f t="shared" si="3647"/>
        <v>176.26</v>
      </c>
    </row>
    <row r="17631" spans="1:1">
      <c r="A17631" s="19">
        <f t="shared" si="3647"/>
        <v>176.27</v>
      </c>
    </row>
    <row r="17632" spans="1:1">
      <c r="A17632" s="19">
        <f t="shared" si="3647"/>
        <v>176.28</v>
      </c>
    </row>
    <row r="17633" spans="1:1">
      <c r="A17633" s="19">
        <f t="shared" si="3647"/>
        <v>176.29</v>
      </c>
    </row>
    <row r="17634" spans="1:1">
      <c r="A17634" s="19">
        <f t="shared" si="3647"/>
        <v>176.3</v>
      </c>
    </row>
    <row r="17635" spans="1:1">
      <c r="A17635" s="19">
        <f t="shared" si="3647"/>
        <v>176.31</v>
      </c>
    </row>
    <row r="17636" spans="1:1">
      <c r="A17636" s="19">
        <f t="shared" si="3647"/>
        <v>176.32</v>
      </c>
    </row>
    <row r="17637" spans="1:1">
      <c r="A17637" s="19">
        <f t="shared" si="3647"/>
        <v>176.33</v>
      </c>
    </row>
    <row r="17638" spans="1:1">
      <c r="A17638" s="19">
        <f t="shared" ref="A17638:A17701" si="3648">ROUND(A17637+0.01,2)</f>
        <v>176.34</v>
      </c>
    </row>
    <row r="17639" spans="1:1">
      <c r="A17639" s="19">
        <f t="shared" si="3648"/>
        <v>176.35</v>
      </c>
    </row>
    <row r="17640" spans="1:1">
      <c r="A17640" s="19">
        <f t="shared" si="3648"/>
        <v>176.36</v>
      </c>
    </row>
    <row r="17641" spans="1:1">
      <c r="A17641" s="19">
        <f t="shared" si="3648"/>
        <v>176.37</v>
      </c>
    </row>
    <row r="17642" spans="1:1">
      <c r="A17642" s="19">
        <f t="shared" si="3648"/>
        <v>176.38</v>
      </c>
    </row>
    <row r="17643" spans="1:1">
      <c r="A17643" s="19">
        <f t="shared" si="3648"/>
        <v>176.39</v>
      </c>
    </row>
    <row r="17644" spans="1:1">
      <c r="A17644" s="19">
        <f t="shared" si="3648"/>
        <v>176.4</v>
      </c>
    </row>
    <row r="17645" spans="1:1">
      <c r="A17645" s="19">
        <f t="shared" si="3648"/>
        <v>176.41</v>
      </c>
    </row>
    <row r="17646" spans="1:1">
      <c r="A17646" s="19">
        <f t="shared" si="3648"/>
        <v>176.42</v>
      </c>
    </row>
    <row r="17647" spans="1:1">
      <c r="A17647" s="19">
        <f t="shared" si="3648"/>
        <v>176.43</v>
      </c>
    </row>
    <row r="17648" spans="1:1">
      <c r="A17648" s="19">
        <f t="shared" si="3648"/>
        <v>176.44</v>
      </c>
    </row>
    <row r="17649" spans="1:1">
      <c r="A17649" s="19">
        <f t="shared" si="3648"/>
        <v>176.45</v>
      </c>
    </row>
    <row r="17650" spans="1:1">
      <c r="A17650" s="19">
        <f t="shared" si="3648"/>
        <v>176.46</v>
      </c>
    </row>
    <row r="17651" spans="1:1">
      <c r="A17651" s="19">
        <f t="shared" si="3648"/>
        <v>176.47</v>
      </c>
    </row>
    <row r="17652" spans="1:1">
      <c r="A17652" s="19">
        <f t="shared" si="3648"/>
        <v>176.48</v>
      </c>
    </row>
    <row r="17653" spans="1:1">
      <c r="A17653" s="19">
        <f t="shared" si="3648"/>
        <v>176.49</v>
      </c>
    </row>
    <row r="17654" spans="1:1">
      <c r="A17654" s="19">
        <f t="shared" si="3648"/>
        <v>176.5</v>
      </c>
    </row>
    <row r="17655" spans="1:1">
      <c r="A17655" s="19">
        <f t="shared" si="3648"/>
        <v>176.51</v>
      </c>
    </row>
    <row r="17656" spans="1:1">
      <c r="A17656" s="19">
        <f t="shared" si="3648"/>
        <v>176.52</v>
      </c>
    </row>
    <row r="17657" spans="1:1">
      <c r="A17657" s="19">
        <f t="shared" si="3648"/>
        <v>176.53</v>
      </c>
    </row>
    <row r="17658" spans="1:1">
      <c r="A17658" s="19">
        <f t="shared" si="3648"/>
        <v>176.54</v>
      </c>
    </row>
    <row r="17659" spans="1:1">
      <c r="A17659" s="19">
        <f t="shared" si="3648"/>
        <v>176.55</v>
      </c>
    </row>
    <row r="17660" spans="1:1">
      <c r="A17660" s="19">
        <f t="shared" si="3648"/>
        <v>176.56</v>
      </c>
    </row>
    <row r="17661" spans="1:1">
      <c r="A17661" s="19">
        <f t="shared" si="3648"/>
        <v>176.57</v>
      </c>
    </row>
    <row r="17662" spans="1:1">
      <c r="A17662" s="19">
        <f t="shared" si="3648"/>
        <v>176.58</v>
      </c>
    </row>
    <row r="17663" spans="1:1">
      <c r="A17663" s="19">
        <f t="shared" si="3648"/>
        <v>176.59</v>
      </c>
    </row>
    <row r="17664" spans="1:1">
      <c r="A17664" s="19">
        <f t="shared" si="3648"/>
        <v>176.6</v>
      </c>
    </row>
    <row r="17665" spans="1:1">
      <c r="A17665" s="19">
        <f t="shared" si="3648"/>
        <v>176.61</v>
      </c>
    </row>
    <row r="17666" spans="1:1">
      <c r="A17666" s="19">
        <f t="shared" si="3648"/>
        <v>176.62</v>
      </c>
    </row>
    <row r="17667" spans="1:1">
      <c r="A17667" s="19">
        <f t="shared" si="3648"/>
        <v>176.63</v>
      </c>
    </row>
    <row r="17668" spans="1:1">
      <c r="A17668" s="19">
        <f t="shared" si="3648"/>
        <v>176.64</v>
      </c>
    </row>
    <row r="17669" spans="1:1">
      <c r="A17669" s="19">
        <f t="shared" si="3648"/>
        <v>176.65</v>
      </c>
    </row>
    <row r="17670" spans="1:1">
      <c r="A17670" s="19">
        <f t="shared" si="3648"/>
        <v>176.66</v>
      </c>
    </row>
    <row r="17671" spans="1:1">
      <c r="A17671" s="19">
        <f t="shared" si="3648"/>
        <v>176.67</v>
      </c>
    </row>
    <row r="17672" spans="1:1">
      <c r="A17672" s="19">
        <f t="shared" si="3648"/>
        <v>176.68</v>
      </c>
    </row>
    <row r="17673" spans="1:1">
      <c r="A17673" s="19">
        <f t="shared" si="3648"/>
        <v>176.69</v>
      </c>
    </row>
    <row r="17674" spans="1:1">
      <c r="A17674" s="19">
        <f t="shared" si="3648"/>
        <v>176.7</v>
      </c>
    </row>
    <row r="17675" spans="1:1">
      <c r="A17675" s="19">
        <f t="shared" si="3648"/>
        <v>176.71</v>
      </c>
    </row>
    <row r="17676" spans="1:1">
      <c r="A17676" s="19">
        <f t="shared" si="3648"/>
        <v>176.72</v>
      </c>
    </row>
    <row r="17677" spans="1:1">
      <c r="A17677" s="19">
        <f t="shared" si="3648"/>
        <v>176.73</v>
      </c>
    </row>
    <row r="17678" spans="1:1">
      <c r="A17678" s="19">
        <f t="shared" si="3648"/>
        <v>176.74</v>
      </c>
    </row>
    <row r="17679" spans="1:1">
      <c r="A17679" s="19">
        <f t="shared" si="3648"/>
        <v>176.75</v>
      </c>
    </row>
    <row r="17680" spans="1:1">
      <c r="A17680" s="19">
        <f t="shared" si="3648"/>
        <v>176.76</v>
      </c>
    </row>
    <row r="17681" spans="1:1">
      <c r="A17681" s="19">
        <f t="shared" si="3648"/>
        <v>176.77</v>
      </c>
    </row>
    <row r="17682" spans="1:1">
      <c r="A17682" s="19">
        <f t="shared" si="3648"/>
        <v>176.78</v>
      </c>
    </row>
    <row r="17683" spans="1:1">
      <c r="A17683" s="19">
        <f t="shared" si="3648"/>
        <v>176.79</v>
      </c>
    </row>
    <row r="17684" spans="1:1">
      <c r="A17684" s="19">
        <f t="shared" si="3648"/>
        <v>176.8</v>
      </c>
    </row>
    <row r="17685" spans="1:1">
      <c r="A17685" s="19">
        <f t="shared" si="3648"/>
        <v>176.81</v>
      </c>
    </row>
    <row r="17686" spans="1:1">
      <c r="A17686" s="19">
        <f t="shared" si="3648"/>
        <v>176.82</v>
      </c>
    </row>
    <row r="17687" spans="1:1">
      <c r="A17687" s="19">
        <f t="shared" si="3648"/>
        <v>176.83</v>
      </c>
    </row>
    <row r="17688" spans="1:1">
      <c r="A17688" s="19">
        <f t="shared" si="3648"/>
        <v>176.84</v>
      </c>
    </row>
    <row r="17689" spans="1:1">
      <c r="A17689" s="19">
        <f t="shared" si="3648"/>
        <v>176.85</v>
      </c>
    </row>
    <row r="17690" spans="1:1">
      <c r="A17690" s="19">
        <f t="shared" si="3648"/>
        <v>176.86</v>
      </c>
    </row>
    <row r="17691" spans="1:1">
      <c r="A17691" s="19">
        <f t="shared" si="3648"/>
        <v>176.87</v>
      </c>
    </row>
    <row r="17692" spans="1:1">
      <c r="A17692" s="19">
        <f t="shared" si="3648"/>
        <v>176.88</v>
      </c>
    </row>
    <row r="17693" spans="1:1">
      <c r="A17693" s="19">
        <f t="shared" si="3648"/>
        <v>176.89</v>
      </c>
    </row>
    <row r="17694" spans="1:1">
      <c r="A17694" s="19">
        <f t="shared" si="3648"/>
        <v>176.9</v>
      </c>
    </row>
    <row r="17695" spans="1:1">
      <c r="A17695" s="19">
        <f t="shared" si="3648"/>
        <v>176.91</v>
      </c>
    </row>
    <row r="17696" spans="1:1">
      <c r="A17696" s="19">
        <f t="shared" si="3648"/>
        <v>176.92</v>
      </c>
    </row>
    <row r="17697" spans="1:1">
      <c r="A17697" s="19">
        <f t="shared" si="3648"/>
        <v>176.93</v>
      </c>
    </row>
    <row r="17698" spans="1:1">
      <c r="A17698" s="19">
        <f t="shared" si="3648"/>
        <v>176.94</v>
      </c>
    </row>
    <row r="17699" spans="1:1">
      <c r="A17699" s="19">
        <f t="shared" si="3648"/>
        <v>176.95</v>
      </c>
    </row>
    <row r="17700" spans="1:1">
      <c r="A17700" s="19">
        <f t="shared" si="3648"/>
        <v>176.96</v>
      </c>
    </row>
    <row r="17701" spans="1:1">
      <c r="A17701" s="19">
        <f t="shared" si="3648"/>
        <v>176.97</v>
      </c>
    </row>
    <row r="17702" spans="1:1">
      <c r="A17702" s="19">
        <f t="shared" ref="A17702:A17765" si="3649">ROUND(A17701+0.01,2)</f>
        <v>176.98</v>
      </c>
    </row>
    <row r="17703" spans="1:1">
      <c r="A17703" s="19">
        <f t="shared" si="3649"/>
        <v>176.99</v>
      </c>
    </row>
    <row r="17704" spans="1:1">
      <c r="A17704" s="19">
        <f t="shared" si="3649"/>
        <v>177</v>
      </c>
    </row>
    <row r="17705" spans="1:1">
      <c r="A17705" s="19">
        <f t="shared" si="3649"/>
        <v>177.01</v>
      </c>
    </row>
    <row r="17706" spans="1:1">
      <c r="A17706" s="19">
        <f t="shared" si="3649"/>
        <v>177.02</v>
      </c>
    </row>
    <row r="17707" spans="1:1">
      <c r="A17707" s="19">
        <f t="shared" si="3649"/>
        <v>177.03</v>
      </c>
    </row>
    <row r="17708" spans="1:1">
      <c r="A17708" s="19">
        <f t="shared" si="3649"/>
        <v>177.04</v>
      </c>
    </row>
    <row r="17709" spans="1:1">
      <c r="A17709" s="19">
        <f t="shared" si="3649"/>
        <v>177.05</v>
      </c>
    </row>
    <row r="17710" spans="1:1">
      <c r="A17710" s="19">
        <f t="shared" si="3649"/>
        <v>177.06</v>
      </c>
    </row>
    <row r="17711" spans="1:1">
      <c r="A17711" s="19">
        <f t="shared" si="3649"/>
        <v>177.07</v>
      </c>
    </row>
    <row r="17712" spans="1:1">
      <c r="A17712" s="19">
        <f t="shared" si="3649"/>
        <v>177.08</v>
      </c>
    </row>
    <row r="17713" spans="1:1">
      <c r="A17713" s="19">
        <f t="shared" si="3649"/>
        <v>177.09</v>
      </c>
    </row>
    <row r="17714" spans="1:1">
      <c r="A17714" s="19">
        <f t="shared" si="3649"/>
        <v>177.1</v>
      </c>
    </row>
    <row r="17715" spans="1:1">
      <c r="A17715" s="19">
        <f t="shared" si="3649"/>
        <v>177.11</v>
      </c>
    </row>
    <row r="17716" spans="1:1">
      <c r="A17716" s="19">
        <f t="shared" si="3649"/>
        <v>177.12</v>
      </c>
    </row>
    <row r="17717" spans="1:1">
      <c r="A17717" s="19">
        <f t="shared" si="3649"/>
        <v>177.13</v>
      </c>
    </row>
    <row r="17718" spans="1:1">
      <c r="A17718" s="19">
        <f t="shared" si="3649"/>
        <v>177.14</v>
      </c>
    </row>
    <row r="17719" spans="1:1">
      <c r="A17719" s="19">
        <f t="shared" si="3649"/>
        <v>177.15</v>
      </c>
    </row>
    <row r="17720" spans="1:1">
      <c r="A17720" s="19">
        <f t="shared" si="3649"/>
        <v>177.16</v>
      </c>
    </row>
    <row r="17721" spans="1:1">
      <c r="A17721" s="19">
        <f t="shared" si="3649"/>
        <v>177.17</v>
      </c>
    </row>
    <row r="17722" spans="1:1">
      <c r="A17722" s="19">
        <f t="shared" si="3649"/>
        <v>177.18</v>
      </c>
    </row>
    <row r="17723" spans="1:1">
      <c r="A17723" s="19">
        <f t="shared" si="3649"/>
        <v>177.19</v>
      </c>
    </row>
    <row r="17724" spans="1:1">
      <c r="A17724" s="19">
        <f t="shared" si="3649"/>
        <v>177.2</v>
      </c>
    </row>
    <row r="17725" spans="1:1">
      <c r="A17725" s="19">
        <f t="shared" si="3649"/>
        <v>177.21</v>
      </c>
    </row>
    <row r="17726" spans="1:1">
      <c r="A17726" s="19">
        <f t="shared" si="3649"/>
        <v>177.22</v>
      </c>
    </row>
    <row r="17727" spans="1:1">
      <c r="A17727" s="19">
        <f t="shared" si="3649"/>
        <v>177.23</v>
      </c>
    </row>
    <row r="17728" spans="1:1">
      <c r="A17728" s="19">
        <f t="shared" si="3649"/>
        <v>177.24</v>
      </c>
    </row>
    <row r="17729" spans="1:1">
      <c r="A17729" s="19">
        <f t="shared" si="3649"/>
        <v>177.25</v>
      </c>
    </row>
    <row r="17730" spans="1:1">
      <c r="A17730" s="19">
        <f t="shared" si="3649"/>
        <v>177.26</v>
      </c>
    </row>
    <row r="17731" spans="1:1">
      <c r="A17731" s="19">
        <f t="shared" si="3649"/>
        <v>177.27</v>
      </c>
    </row>
    <row r="17732" spans="1:1">
      <c r="A17732" s="19">
        <f t="shared" si="3649"/>
        <v>177.28</v>
      </c>
    </row>
    <row r="17733" spans="1:1">
      <c r="A17733" s="19">
        <f t="shared" si="3649"/>
        <v>177.29</v>
      </c>
    </row>
    <row r="17734" spans="1:1">
      <c r="A17734" s="19">
        <f>ROUND(A17733+0.01,2)</f>
        <v>177.3</v>
      </c>
    </row>
    <row r="17735" spans="1:1">
      <c r="A17735" s="19">
        <f t="shared" si="3649"/>
        <v>177.31</v>
      </c>
    </row>
    <row r="17736" spans="1:1">
      <c r="A17736" s="19">
        <f t="shared" si="3649"/>
        <v>177.32</v>
      </c>
    </row>
    <row r="17737" spans="1:1">
      <c r="A17737" s="19">
        <f t="shared" si="3649"/>
        <v>177.33</v>
      </c>
    </row>
    <row r="17738" spans="1:1">
      <c r="A17738" s="19">
        <f t="shared" si="3649"/>
        <v>177.34</v>
      </c>
    </row>
    <row r="17739" spans="1:1">
      <c r="A17739" s="19">
        <f t="shared" si="3649"/>
        <v>177.35</v>
      </c>
    </row>
    <row r="17740" spans="1:1">
      <c r="A17740" s="19">
        <f t="shared" si="3649"/>
        <v>177.36</v>
      </c>
    </row>
    <row r="17741" spans="1:1">
      <c r="A17741" s="19">
        <f t="shared" si="3649"/>
        <v>177.37</v>
      </c>
    </row>
    <row r="17742" spans="1:1">
      <c r="A17742" s="19">
        <f t="shared" si="3649"/>
        <v>177.38</v>
      </c>
    </row>
    <row r="17743" spans="1:1">
      <c r="A17743" s="19">
        <f t="shared" si="3649"/>
        <v>177.39</v>
      </c>
    </row>
    <row r="17744" spans="1:1">
      <c r="A17744" s="19">
        <f t="shared" si="3649"/>
        <v>177.4</v>
      </c>
    </row>
    <row r="17745" spans="1:1">
      <c r="A17745" s="19">
        <f t="shared" si="3649"/>
        <v>177.41</v>
      </c>
    </row>
    <row r="17746" spans="1:1">
      <c r="A17746" s="19">
        <f t="shared" si="3649"/>
        <v>177.42</v>
      </c>
    </row>
    <row r="17747" spans="1:1">
      <c r="A17747" s="19">
        <f t="shared" si="3649"/>
        <v>177.43</v>
      </c>
    </row>
    <row r="17748" spans="1:1">
      <c r="A17748" s="19">
        <f t="shared" si="3649"/>
        <v>177.44</v>
      </c>
    </row>
    <row r="17749" spans="1:1">
      <c r="A17749" s="19">
        <f t="shared" si="3649"/>
        <v>177.45</v>
      </c>
    </row>
    <row r="17750" spans="1:1">
      <c r="A17750" s="19">
        <f t="shared" si="3649"/>
        <v>177.46</v>
      </c>
    </row>
    <row r="17751" spans="1:1">
      <c r="A17751" s="19">
        <f t="shared" si="3649"/>
        <v>177.47</v>
      </c>
    </row>
    <row r="17752" spans="1:1">
      <c r="A17752" s="19">
        <f t="shared" si="3649"/>
        <v>177.48</v>
      </c>
    </row>
    <row r="17753" spans="1:1">
      <c r="A17753" s="19">
        <f t="shared" si="3649"/>
        <v>177.49</v>
      </c>
    </row>
    <row r="17754" spans="1:1">
      <c r="A17754" s="19">
        <f t="shared" si="3649"/>
        <v>177.5</v>
      </c>
    </row>
    <row r="17755" spans="1:1">
      <c r="A17755" s="19">
        <f t="shared" si="3649"/>
        <v>177.51</v>
      </c>
    </row>
    <row r="17756" spans="1:1">
      <c r="A17756" s="19">
        <f t="shared" si="3649"/>
        <v>177.52</v>
      </c>
    </row>
    <row r="17757" spans="1:1">
      <c r="A17757" s="19">
        <f t="shared" si="3649"/>
        <v>177.53</v>
      </c>
    </row>
    <row r="17758" spans="1:1">
      <c r="A17758" s="19">
        <f t="shared" si="3649"/>
        <v>177.54</v>
      </c>
    </row>
    <row r="17759" spans="1:1">
      <c r="A17759" s="19">
        <f t="shared" si="3649"/>
        <v>177.55</v>
      </c>
    </row>
    <row r="17760" spans="1:1">
      <c r="A17760" s="19">
        <f t="shared" si="3649"/>
        <v>177.56</v>
      </c>
    </row>
    <row r="17761" spans="1:1">
      <c r="A17761" s="19">
        <f t="shared" si="3649"/>
        <v>177.57</v>
      </c>
    </row>
    <row r="17762" spans="1:1">
      <c r="A17762" s="19">
        <f t="shared" si="3649"/>
        <v>177.58</v>
      </c>
    </row>
    <row r="17763" spans="1:1">
      <c r="A17763" s="19">
        <f t="shared" si="3649"/>
        <v>177.59</v>
      </c>
    </row>
    <row r="17764" spans="1:1">
      <c r="A17764" s="19">
        <f t="shared" si="3649"/>
        <v>177.6</v>
      </c>
    </row>
    <row r="17765" spans="1:1">
      <c r="A17765" s="19">
        <f t="shared" si="3649"/>
        <v>177.61</v>
      </c>
    </row>
    <row r="17766" spans="1:1">
      <c r="A17766" s="19">
        <f t="shared" ref="A17766:A17829" si="3650">ROUND(A17765+0.01,2)</f>
        <v>177.62</v>
      </c>
    </row>
    <row r="17767" spans="1:1">
      <c r="A17767" s="19">
        <f t="shared" si="3650"/>
        <v>177.63</v>
      </c>
    </row>
    <row r="17768" spans="1:1">
      <c r="A17768" s="19">
        <f t="shared" si="3650"/>
        <v>177.64</v>
      </c>
    </row>
    <row r="17769" spans="1:1">
      <c r="A17769" s="19">
        <f t="shared" si="3650"/>
        <v>177.65</v>
      </c>
    </row>
    <row r="17770" spans="1:1">
      <c r="A17770" s="19">
        <f t="shared" si="3650"/>
        <v>177.66</v>
      </c>
    </row>
    <row r="17771" spans="1:1">
      <c r="A17771" s="19">
        <f t="shared" si="3650"/>
        <v>177.67</v>
      </c>
    </row>
    <row r="17772" spans="1:1">
      <c r="A17772" s="19">
        <f t="shared" si="3650"/>
        <v>177.68</v>
      </c>
    </row>
    <row r="17773" spans="1:1">
      <c r="A17773" s="19">
        <f t="shared" si="3650"/>
        <v>177.69</v>
      </c>
    </row>
    <row r="17774" spans="1:1">
      <c r="A17774" s="19">
        <f t="shared" si="3650"/>
        <v>177.7</v>
      </c>
    </row>
    <row r="17775" spans="1:1">
      <c r="A17775" s="19">
        <f t="shared" si="3650"/>
        <v>177.71</v>
      </c>
    </row>
    <row r="17776" spans="1:1">
      <c r="A17776" s="19">
        <f t="shared" si="3650"/>
        <v>177.72</v>
      </c>
    </row>
    <row r="17777" spans="1:1">
      <c r="A17777" s="19">
        <f t="shared" si="3650"/>
        <v>177.73</v>
      </c>
    </row>
    <row r="17778" spans="1:1">
      <c r="A17778" s="19">
        <f t="shared" si="3650"/>
        <v>177.74</v>
      </c>
    </row>
    <row r="17779" spans="1:1">
      <c r="A17779" s="19">
        <f t="shared" si="3650"/>
        <v>177.75</v>
      </c>
    </row>
    <row r="17780" spans="1:1">
      <c r="A17780" s="19">
        <f t="shared" si="3650"/>
        <v>177.76</v>
      </c>
    </row>
    <row r="17781" spans="1:1">
      <c r="A17781" s="19">
        <f t="shared" si="3650"/>
        <v>177.77</v>
      </c>
    </row>
    <row r="17782" spans="1:1">
      <c r="A17782" s="19">
        <f t="shared" si="3650"/>
        <v>177.78</v>
      </c>
    </row>
    <row r="17783" spans="1:1">
      <c r="A17783" s="19">
        <f t="shared" si="3650"/>
        <v>177.79</v>
      </c>
    </row>
    <row r="17784" spans="1:1">
      <c r="A17784" s="19">
        <f t="shared" si="3650"/>
        <v>177.8</v>
      </c>
    </row>
    <row r="17785" spans="1:1">
      <c r="A17785" s="19">
        <f t="shared" si="3650"/>
        <v>177.81</v>
      </c>
    </row>
    <row r="17786" spans="1:1">
      <c r="A17786" s="19">
        <f t="shared" si="3650"/>
        <v>177.82</v>
      </c>
    </row>
    <row r="17787" spans="1:1">
      <c r="A17787" s="19">
        <f t="shared" si="3650"/>
        <v>177.83</v>
      </c>
    </row>
    <row r="17788" spans="1:1">
      <c r="A17788" s="19">
        <f t="shared" si="3650"/>
        <v>177.84</v>
      </c>
    </row>
    <row r="17789" spans="1:1">
      <c r="A17789" s="19">
        <f t="shared" si="3650"/>
        <v>177.85</v>
      </c>
    </row>
    <row r="17790" spans="1:1">
      <c r="A17790" s="19">
        <f t="shared" si="3650"/>
        <v>177.86</v>
      </c>
    </row>
    <row r="17791" spans="1:1">
      <c r="A17791" s="19">
        <f t="shared" si="3650"/>
        <v>177.87</v>
      </c>
    </row>
    <row r="17792" spans="1:1">
      <c r="A17792" s="19">
        <f t="shared" si="3650"/>
        <v>177.88</v>
      </c>
    </row>
    <row r="17793" spans="1:1">
      <c r="A17793" s="19">
        <f t="shared" si="3650"/>
        <v>177.89</v>
      </c>
    </row>
    <row r="17794" spans="1:1">
      <c r="A17794" s="19">
        <f t="shared" si="3650"/>
        <v>177.9</v>
      </c>
    </row>
    <row r="17795" spans="1:1">
      <c r="A17795" s="19">
        <f t="shared" si="3650"/>
        <v>177.91</v>
      </c>
    </row>
    <row r="17796" spans="1:1">
      <c r="A17796" s="19">
        <f t="shared" si="3650"/>
        <v>177.92</v>
      </c>
    </row>
    <row r="17797" spans="1:1">
      <c r="A17797" s="19">
        <f t="shared" si="3650"/>
        <v>177.93</v>
      </c>
    </row>
    <row r="17798" spans="1:1">
      <c r="A17798" s="19">
        <f t="shared" si="3650"/>
        <v>177.94</v>
      </c>
    </row>
    <row r="17799" spans="1:1">
      <c r="A17799" s="19">
        <f t="shared" si="3650"/>
        <v>177.95</v>
      </c>
    </row>
    <row r="17800" spans="1:1">
      <c r="A17800" s="19">
        <f t="shared" si="3650"/>
        <v>177.96</v>
      </c>
    </row>
    <row r="17801" spans="1:1">
      <c r="A17801" s="19">
        <f t="shared" si="3650"/>
        <v>177.97</v>
      </c>
    </row>
    <row r="17802" spans="1:1">
      <c r="A17802" s="19">
        <f t="shared" si="3650"/>
        <v>177.98</v>
      </c>
    </row>
    <row r="17803" spans="1:1">
      <c r="A17803" s="19">
        <f t="shared" si="3650"/>
        <v>177.99</v>
      </c>
    </row>
    <row r="17804" spans="1:1">
      <c r="A17804" s="19">
        <f t="shared" si="3650"/>
        <v>178</v>
      </c>
    </row>
    <row r="17805" spans="1:1">
      <c r="A17805" s="19">
        <f t="shared" si="3650"/>
        <v>178.01</v>
      </c>
    </row>
    <row r="17806" spans="1:1">
      <c r="A17806" s="19">
        <f t="shared" si="3650"/>
        <v>178.02</v>
      </c>
    </row>
    <row r="17807" spans="1:1">
      <c r="A17807" s="19">
        <f t="shared" si="3650"/>
        <v>178.03</v>
      </c>
    </row>
    <row r="17808" spans="1:1">
      <c r="A17808" s="19">
        <f t="shared" si="3650"/>
        <v>178.04</v>
      </c>
    </row>
    <row r="17809" spans="1:1">
      <c r="A17809" s="19">
        <f t="shared" si="3650"/>
        <v>178.05</v>
      </c>
    </row>
    <row r="17810" spans="1:1">
      <c r="A17810" s="19">
        <f t="shared" si="3650"/>
        <v>178.06</v>
      </c>
    </row>
    <row r="17811" spans="1:1">
      <c r="A17811" s="19">
        <f t="shared" si="3650"/>
        <v>178.07</v>
      </c>
    </row>
    <row r="17812" spans="1:1">
      <c r="A17812" s="19">
        <f t="shared" si="3650"/>
        <v>178.08</v>
      </c>
    </row>
    <row r="17813" spans="1:1">
      <c r="A17813" s="19">
        <f t="shared" si="3650"/>
        <v>178.09</v>
      </c>
    </row>
    <row r="17814" spans="1:1">
      <c r="A17814" s="19">
        <f t="shared" si="3650"/>
        <v>178.1</v>
      </c>
    </row>
    <row r="17815" spans="1:1">
      <c r="A17815" s="19">
        <f t="shared" si="3650"/>
        <v>178.11</v>
      </c>
    </row>
    <row r="17816" spans="1:1">
      <c r="A17816" s="19">
        <f t="shared" si="3650"/>
        <v>178.12</v>
      </c>
    </row>
    <row r="17817" spans="1:1">
      <c r="A17817" s="19">
        <f t="shared" si="3650"/>
        <v>178.13</v>
      </c>
    </row>
    <row r="17818" spans="1:1">
      <c r="A17818" s="19">
        <f t="shared" si="3650"/>
        <v>178.14</v>
      </c>
    </row>
    <row r="17819" spans="1:1">
      <c r="A17819" s="19">
        <f t="shared" si="3650"/>
        <v>178.15</v>
      </c>
    </row>
    <row r="17820" spans="1:1">
      <c r="A17820" s="19">
        <f t="shared" si="3650"/>
        <v>178.16</v>
      </c>
    </row>
    <row r="17821" spans="1:1">
      <c r="A17821" s="19">
        <f t="shared" si="3650"/>
        <v>178.17</v>
      </c>
    </row>
    <row r="17822" spans="1:1">
      <c r="A17822" s="19">
        <f t="shared" si="3650"/>
        <v>178.18</v>
      </c>
    </row>
    <row r="17823" spans="1:1">
      <c r="A17823" s="19">
        <f t="shared" si="3650"/>
        <v>178.19</v>
      </c>
    </row>
    <row r="17824" spans="1:1">
      <c r="A17824" s="19">
        <f t="shared" si="3650"/>
        <v>178.2</v>
      </c>
    </row>
    <row r="17825" spans="1:1">
      <c r="A17825" s="19">
        <f t="shared" si="3650"/>
        <v>178.21</v>
      </c>
    </row>
    <row r="17826" spans="1:1">
      <c r="A17826" s="19">
        <f t="shared" si="3650"/>
        <v>178.22</v>
      </c>
    </row>
    <row r="17827" spans="1:1">
      <c r="A17827" s="19">
        <f t="shared" si="3650"/>
        <v>178.23</v>
      </c>
    </row>
    <row r="17828" spans="1:1">
      <c r="A17828" s="19">
        <f t="shared" si="3650"/>
        <v>178.24</v>
      </c>
    </row>
    <row r="17829" spans="1:1">
      <c r="A17829" s="19">
        <f t="shared" si="3650"/>
        <v>178.25</v>
      </c>
    </row>
    <row r="17830" spans="1:1">
      <c r="A17830" s="19">
        <f t="shared" ref="A17830:A17893" si="3651">ROUND(A17829+0.01,2)</f>
        <v>178.26</v>
      </c>
    </row>
    <row r="17831" spans="1:1">
      <c r="A17831" s="19">
        <f t="shared" si="3651"/>
        <v>178.27</v>
      </c>
    </row>
    <row r="17832" spans="1:1">
      <c r="A17832" s="19">
        <f t="shared" si="3651"/>
        <v>178.28</v>
      </c>
    </row>
    <row r="17833" spans="1:1">
      <c r="A17833" s="19">
        <f t="shared" si="3651"/>
        <v>178.29</v>
      </c>
    </row>
    <row r="17834" spans="1:1">
      <c r="A17834" s="19">
        <f t="shared" si="3651"/>
        <v>178.3</v>
      </c>
    </row>
    <row r="17835" spans="1:1">
      <c r="A17835" s="19">
        <f t="shared" si="3651"/>
        <v>178.31</v>
      </c>
    </row>
    <row r="17836" spans="1:1">
      <c r="A17836" s="19">
        <f t="shared" si="3651"/>
        <v>178.32</v>
      </c>
    </row>
    <row r="17837" spans="1:1">
      <c r="A17837" s="19">
        <f t="shared" si="3651"/>
        <v>178.33</v>
      </c>
    </row>
    <row r="17838" spans="1:1">
      <c r="A17838" s="19">
        <f t="shared" si="3651"/>
        <v>178.34</v>
      </c>
    </row>
    <row r="17839" spans="1:1">
      <c r="A17839" s="19">
        <f t="shared" si="3651"/>
        <v>178.35</v>
      </c>
    </row>
    <row r="17840" spans="1:1">
      <c r="A17840" s="19">
        <f t="shared" si="3651"/>
        <v>178.36</v>
      </c>
    </row>
    <row r="17841" spans="1:1">
      <c r="A17841" s="19">
        <f t="shared" si="3651"/>
        <v>178.37</v>
      </c>
    </row>
    <row r="17842" spans="1:1">
      <c r="A17842" s="19">
        <f t="shared" si="3651"/>
        <v>178.38</v>
      </c>
    </row>
    <row r="17843" spans="1:1">
      <c r="A17843" s="19">
        <f t="shared" si="3651"/>
        <v>178.39</v>
      </c>
    </row>
    <row r="17844" spans="1:1">
      <c r="A17844" s="19">
        <f t="shared" si="3651"/>
        <v>178.4</v>
      </c>
    </row>
    <row r="17845" spans="1:1">
      <c r="A17845" s="19">
        <f t="shared" si="3651"/>
        <v>178.41</v>
      </c>
    </row>
    <row r="17846" spans="1:1">
      <c r="A17846" s="19">
        <f t="shared" si="3651"/>
        <v>178.42</v>
      </c>
    </row>
    <row r="17847" spans="1:1">
      <c r="A17847" s="19">
        <f t="shared" si="3651"/>
        <v>178.43</v>
      </c>
    </row>
    <row r="17848" spans="1:1">
      <c r="A17848" s="19">
        <f t="shared" si="3651"/>
        <v>178.44</v>
      </c>
    </row>
    <row r="17849" spans="1:1">
      <c r="A17849" s="19">
        <f t="shared" si="3651"/>
        <v>178.45</v>
      </c>
    </row>
    <row r="17850" spans="1:1">
      <c r="A17850" s="19">
        <f t="shared" si="3651"/>
        <v>178.46</v>
      </c>
    </row>
    <row r="17851" spans="1:1">
      <c r="A17851" s="19">
        <f t="shared" si="3651"/>
        <v>178.47</v>
      </c>
    </row>
    <row r="17852" spans="1:1">
      <c r="A17852" s="19">
        <f t="shared" si="3651"/>
        <v>178.48</v>
      </c>
    </row>
    <row r="17853" spans="1:1">
      <c r="A17853" s="19">
        <f t="shared" si="3651"/>
        <v>178.49</v>
      </c>
    </row>
    <row r="17854" spans="1:1">
      <c r="A17854" s="19">
        <f t="shared" si="3651"/>
        <v>178.5</v>
      </c>
    </row>
    <row r="17855" spans="1:1">
      <c r="A17855" s="19">
        <f t="shared" si="3651"/>
        <v>178.51</v>
      </c>
    </row>
    <row r="17856" spans="1:1">
      <c r="A17856" s="19">
        <f t="shared" si="3651"/>
        <v>178.52</v>
      </c>
    </row>
    <row r="17857" spans="1:1">
      <c r="A17857" s="19">
        <f t="shared" si="3651"/>
        <v>178.53</v>
      </c>
    </row>
    <row r="17858" spans="1:1">
      <c r="A17858" s="19">
        <f t="shared" si="3651"/>
        <v>178.54</v>
      </c>
    </row>
    <row r="17859" spans="1:1">
      <c r="A17859" s="19">
        <f t="shared" si="3651"/>
        <v>178.55</v>
      </c>
    </row>
    <row r="17860" spans="1:1">
      <c r="A17860" s="19">
        <f t="shared" si="3651"/>
        <v>178.56</v>
      </c>
    </row>
    <row r="17861" spans="1:1">
      <c r="A17861" s="19">
        <f t="shared" si="3651"/>
        <v>178.57</v>
      </c>
    </row>
    <row r="17862" spans="1:1">
      <c r="A17862" s="19">
        <f t="shared" si="3651"/>
        <v>178.58</v>
      </c>
    </row>
    <row r="17863" spans="1:1">
      <c r="A17863" s="19">
        <f t="shared" si="3651"/>
        <v>178.59</v>
      </c>
    </row>
    <row r="17864" spans="1:1">
      <c r="A17864" s="19">
        <f t="shared" si="3651"/>
        <v>178.6</v>
      </c>
    </row>
    <row r="17865" spans="1:1">
      <c r="A17865" s="19">
        <f t="shared" si="3651"/>
        <v>178.61</v>
      </c>
    </row>
    <row r="17866" spans="1:1">
      <c r="A17866" s="19">
        <f t="shared" si="3651"/>
        <v>178.62</v>
      </c>
    </row>
    <row r="17867" spans="1:1">
      <c r="A17867" s="19">
        <f t="shared" si="3651"/>
        <v>178.63</v>
      </c>
    </row>
    <row r="17868" spans="1:1">
      <c r="A17868" s="19">
        <f t="shared" si="3651"/>
        <v>178.64</v>
      </c>
    </row>
    <row r="17869" spans="1:1">
      <c r="A17869" s="19">
        <f t="shared" si="3651"/>
        <v>178.65</v>
      </c>
    </row>
    <row r="17870" spans="1:1">
      <c r="A17870" s="19">
        <f t="shared" si="3651"/>
        <v>178.66</v>
      </c>
    </row>
    <row r="17871" spans="1:1">
      <c r="A17871" s="19">
        <f t="shared" si="3651"/>
        <v>178.67</v>
      </c>
    </row>
    <row r="17872" spans="1:1">
      <c r="A17872" s="19">
        <f t="shared" si="3651"/>
        <v>178.68</v>
      </c>
    </row>
    <row r="17873" spans="1:1">
      <c r="A17873" s="19">
        <f t="shared" si="3651"/>
        <v>178.69</v>
      </c>
    </row>
    <row r="17874" spans="1:1">
      <c r="A17874" s="19">
        <f t="shared" si="3651"/>
        <v>178.7</v>
      </c>
    </row>
    <row r="17875" spans="1:1">
      <c r="A17875" s="19">
        <f t="shared" si="3651"/>
        <v>178.71</v>
      </c>
    </row>
    <row r="17876" spans="1:1">
      <c r="A17876" s="19">
        <f t="shared" si="3651"/>
        <v>178.72</v>
      </c>
    </row>
    <row r="17877" spans="1:1">
      <c r="A17877" s="19">
        <f t="shared" si="3651"/>
        <v>178.73</v>
      </c>
    </row>
    <row r="17878" spans="1:1">
      <c r="A17878" s="19">
        <f t="shared" si="3651"/>
        <v>178.74</v>
      </c>
    </row>
    <row r="17879" spans="1:1">
      <c r="A17879" s="19">
        <f t="shared" si="3651"/>
        <v>178.75</v>
      </c>
    </row>
    <row r="17880" spans="1:1">
      <c r="A17880" s="19">
        <f t="shared" si="3651"/>
        <v>178.76</v>
      </c>
    </row>
    <row r="17881" spans="1:1">
      <c r="A17881" s="19">
        <f t="shared" si="3651"/>
        <v>178.77</v>
      </c>
    </row>
    <row r="17882" spans="1:1">
      <c r="A17882" s="19">
        <f t="shared" si="3651"/>
        <v>178.78</v>
      </c>
    </row>
    <row r="17883" spans="1:1">
      <c r="A17883" s="19">
        <f t="shared" si="3651"/>
        <v>178.79</v>
      </c>
    </row>
    <row r="17884" spans="1:1">
      <c r="A17884" s="19">
        <f t="shared" si="3651"/>
        <v>178.8</v>
      </c>
    </row>
    <row r="17885" spans="1:1">
      <c r="A17885" s="19">
        <f t="shared" si="3651"/>
        <v>178.81</v>
      </c>
    </row>
    <row r="17886" spans="1:1">
      <c r="A17886" s="19">
        <f t="shared" si="3651"/>
        <v>178.82</v>
      </c>
    </row>
    <row r="17887" spans="1:1">
      <c r="A17887" s="19">
        <f t="shared" si="3651"/>
        <v>178.83</v>
      </c>
    </row>
    <row r="17888" spans="1:1">
      <c r="A17888" s="19">
        <f t="shared" si="3651"/>
        <v>178.84</v>
      </c>
    </row>
    <row r="17889" spans="1:1">
      <c r="A17889" s="19">
        <f t="shared" si="3651"/>
        <v>178.85</v>
      </c>
    </row>
    <row r="17890" spans="1:1">
      <c r="A17890" s="19">
        <f t="shared" si="3651"/>
        <v>178.86</v>
      </c>
    </row>
    <row r="17891" spans="1:1">
      <c r="A17891" s="19">
        <f t="shared" si="3651"/>
        <v>178.87</v>
      </c>
    </row>
    <row r="17892" spans="1:1">
      <c r="A17892" s="19">
        <f t="shared" si="3651"/>
        <v>178.88</v>
      </c>
    </row>
    <row r="17893" spans="1:1">
      <c r="A17893" s="19">
        <f t="shared" si="3651"/>
        <v>178.89</v>
      </c>
    </row>
    <row r="17894" spans="1:1">
      <c r="A17894" s="19">
        <f t="shared" ref="A17894:A17957" si="3652">ROUND(A17893+0.01,2)</f>
        <v>178.9</v>
      </c>
    </row>
    <row r="17895" spans="1:1">
      <c r="A17895" s="19">
        <f t="shared" si="3652"/>
        <v>178.91</v>
      </c>
    </row>
    <row r="17896" spans="1:1">
      <c r="A17896" s="19">
        <f t="shared" si="3652"/>
        <v>178.92</v>
      </c>
    </row>
    <row r="17897" spans="1:1">
      <c r="A17897" s="19">
        <f t="shared" si="3652"/>
        <v>178.93</v>
      </c>
    </row>
    <row r="17898" spans="1:1">
      <c r="A17898" s="19">
        <f t="shared" si="3652"/>
        <v>178.94</v>
      </c>
    </row>
    <row r="17899" spans="1:1">
      <c r="A17899" s="19">
        <f t="shared" si="3652"/>
        <v>178.95</v>
      </c>
    </row>
    <row r="17900" spans="1:1">
      <c r="A17900" s="19">
        <f t="shared" si="3652"/>
        <v>178.96</v>
      </c>
    </row>
    <row r="17901" spans="1:1">
      <c r="A17901" s="19">
        <f t="shared" si="3652"/>
        <v>178.97</v>
      </c>
    </row>
    <row r="17902" spans="1:1">
      <c r="A17902" s="19">
        <f t="shared" si="3652"/>
        <v>178.98</v>
      </c>
    </row>
    <row r="17903" spans="1:1">
      <c r="A17903" s="19">
        <f t="shared" si="3652"/>
        <v>178.99</v>
      </c>
    </row>
    <row r="17904" spans="1:1">
      <c r="A17904" s="19">
        <f t="shared" si="3652"/>
        <v>179</v>
      </c>
    </row>
    <row r="17905" spans="1:1">
      <c r="A17905" s="19">
        <f t="shared" si="3652"/>
        <v>179.01</v>
      </c>
    </row>
    <row r="17906" spans="1:1">
      <c r="A17906" s="19">
        <f t="shared" si="3652"/>
        <v>179.02</v>
      </c>
    </row>
    <row r="17907" spans="1:1">
      <c r="A17907" s="19">
        <f t="shared" si="3652"/>
        <v>179.03</v>
      </c>
    </row>
    <row r="17908" spans="1:1">
      <c r="A17908" s="19">
        <f t="shared" si="3652"/>
        <v>179.04</v>
      </c>
    </row>
    <row r="17909" spans="1:1">
      <c r="A17909" s="19">
        <f t="shared" si="3652"/>
        <v>179.05</v>
      </c>
    </row>
    <row r="17910" spans="1:1">
      <c r="A17910" s="19">
        <f t="shared" si="3652"/>
        <v>179.06</v>
      </c>
    </row>
    <row r="17911" spans="1:1">
      <c r="A17911" s="19">
        <f t="shared" si="3652"/>
        <v>179.07</v>
      </c>
    </row>
    <row r="17912" spans="1:1">
      <c r="A17912" s="19">
        <f t="shared" si="3652"/>
        <v>179.08</v>
      </c>
    </row>
    <row r="17913" spans="1:1">
      <c r="A17913" s="19">
        <f t="shared" si="3652"/>
        <v>179.09</v>
      </c>
    </row>
    <row r="17914" spans="1:1">
      <c r="A17914" s="19">
        <f t="shared" si="3652"/>
        <v>179.1</v>
      </c>
    </row>
    <row r="17915" spans="1:1">
      <c r="A17915" s="19">
        <f t="shared" si="3652"/>
        <v>179.11</v>
      </c>
    </row>
    <row r="17916" spans="1:1">
      <c r="A17916" s="19">
        <f t="shared" si="3652"/>
        <v>179.12</v>
      </c>
    </row>
    <row r="17917" spans="1:1">
      <c r="A17917" s="19">
        <f t="shared" si="3652"/>
        <v>179.13</v>
      </c>
    </row>
    <row r="17918" spans="1:1">
      <c r="A17918" s="19">
        <f t="shared" si="3652"/>
        <v>179.14</v>
      </c>
    </row>
    <row r="17919" spans="1:1">
      <c r="A17919" s="19">
        <f t="shared" si="3652"/>
        <v>179.15</v>
      </c>
    </row>
    <row r="17920" spans="1:1">
      <c r="A17920" s="19">
        <f t="shared" si="3652"/>
        <v>179.16</v>
      </c>
    </row>
    <row r="17921" spans="1:1">
      <c r="A17921" s="19">
        <f t="shared" si="3652"/>
        <v>179.17</v>
      </c>
    </row>
    <row r="17922" spans="1:1">
      <c r="A17922" s="19">
        <f t="shared" si="3652"/>
        <v>179.18</v>
      </c>
    </row>
    <row r="17923" spans="1:1">
      <c r="A17923" s="19">
        <f t="shared" si="3652"/>
        <v>179.19</v>
      </c>
    </row>
    <row r="17924" spans="1:1">
      <c r="A17924" s="19">
        <f t="shared" si="3652"/>
        <v>179.2</v>
      </c>
    </row>
    <row r="17925" spans="1:1">
      <c r="A17925" s="19">
        <f t="shared" si="3652"/>
        <v>179.21</v>
      </c>
    </row>
    <row r="17926" spans="1:1">
      <c r="A17926" s="19">
        <f t="shared" si="3652"/>
        <v>179.22</v>
      </c>
    </row>
    <row r="17927" spans="1:1">
      <c r="A17927" s="19">
        <f t="shared" si="3652"/>
        <v>179.23</v>
      </c>
    </row>
    <row r="17928" spans="1:1">
      <c r="A17928" s="19">
        <f t="shared" si="3652"/>
        <v>179.24</v>
      </c>
    </row>
    <row r="17929" spans="1:1">
      <c r="A17929" s="19">
        <f t="shared" si="3652"/>
        <v>179.25</v>
      </c>
    </row>
    <row r="17930" spans="1:1">
      <c r="A17930" s="19">
        <f t="shared" si="3652"/>
        <v>179.26</v>
      </c>
    </row>
    <row r="17931" spans="1:1">
      <c r="A17931" s="19">
        <f t="shared" si="3652"/>
        <v>179.27</v>
      </c>
    </row>
    <row r="17932" spans="1:1">
      <c r="A17932" s="19">
        <f t="shared" si="3652"/>
        <v>179.28</v>
      </c>
    </row>
    <row r="17933" spans="1:1">
      <c r="A17933" s="19">
        <f t="shared" si="3652"/>
        <v>179.29</v>
      </c>
    </row>
    <row r="17934" spans="1:1">
      <c r="A17934" s="19">
        <f t="shared" si="3652"/>
        <v>179.3</v>
      </c>
    </row>
    <row r="17935" spans="1:1">
      <c r="A17935" s="19">
        <f t="shared" si="3652"/>
        <v>179.31</v>
      </c>
    </row>
    <row r="17936" spans="1:1">
      <c r="A17936" s="19">
        <f t="shared" si="3652"/>
        <v>179.32</v>
      </c>
    </row>
    <row r="17937" spans="1:1">
      <c r="A17937" s="19">
        <f t="shared" si="3652"/>
        <v>179.33</v>
      </c>
    </row>
    <row r="17938" spans="1:1">
      <c r="A17938" s="19">
        <f t="shared" si="3652"/>
        <v>179.34</v>
      </c>
    </row>
    <row r="17939" spans="1:1">
      <c r="A17939" s="19">
        <f t="shared" si="3652"/>
        <v>179.35</v>
      </c>
    </row>
    <row r="17940" spans="1:1">
      <c r="A17940" s="19">
        <f t="shared" si="3652"/>
        <v>179.36</v>
      </c>
    </row>
    <row r="17941" spans="1:1">
      <c r="A17941" s="19">
        <f t="shared" si="3652"/>
        <v>179.37</v>
      </c>
    </row>
    <row r="17942" spans="1:1">
      <c r="A17942" s="19">
        <f t="shared" si="3652"/>
        <v>179.38</v>
      </c>
    </row>
    <row r="17943" spans="1:1">
      <c r="A17943" s="19">
        <f t="shared" si="3652"/>
        <v>179.39</v>
      </c>
    </row>
    <row r="17944" spans="1:1">
      <c r="A17944" s="19">
        <f t="shared" si="3652"/>
        <v>179.4</v>
      </c>
    </row>
    <row r="17945" spans="1:1">
      <c r="A17945" s="19">
        <f t="shared" si="3652"/>
        <v>179.41</v>
      </c>
    </row>
    <row r="17946" spans="1:1">
      <c r="A17946" s="19">
        <f t="shared" si="3652"/>
        <v>179.42</v>
      </c>
    </row>
    <row r="17947" spans="1:1">
      <c r="A17947" s="19">
        <f t="shared" si="3652"/>
        <v>179.43</v>
      </c>
    </row>
    <row r="17948" spans="1:1">
      <c r="A17948" s="19">
        <f t="shared" si="3652"/>
        <v>179.44</v>
      </c>
    </row>
    <row r="17949" spans="1:1">
      <c r="A17949" s="19">
        <f t="shared" si="3652"/>
        <v>179.45</v>
      </c>
    </row>
    <row r="17950" spans="1:1">
      <c r="A17950" s="19">
        <f t="shared" si="3652"/>
        <v>179.46</v>
      </c>
    </row>
    <row r="17951" spans="1:1">
      <c r="A17951" s="19">
        <f t="shared" si="3652"/>
        <v>179.47</v>
      </c>
    </row>
    <row r="17952" spans="1:1">
      <c r="A17952" s="19">
        <f t="shared" si="3652"/>
        <v>179.48</v>
      </c>
    </row>
    <row r="17953" spans="1:1">
      <c r="A17953" s="19">
        <f t="shared" si="3652"/>
        <v>179.49</v>
      </c>
    </row>
    <row r="17954" spans="1:1">
      <c r="A17954" s="19">
        <f t="shared" si="3652"/>
        <v>179.5</v>
      </c>
    </row>
    <row r="17955" spans="1:1">
      <c r="A17955" s="19">
        <f t="shared" si="3652"/>
        <v>179.51</v>
      </c>
    </row>
    <row r="17956" spans="1:1">
      <c r="A17956" s="19">
        <f t="shared" si="3652"/>
        <v>179.52</v>
      </c>
    </row>
    <row r="17957" spans="1:1">
      <c r="A17957" s="19">
        <f t="shared" si="3652"/>
        <v>179.53</v>
      </c>
    </row>
    <row r="17958" spans="1:1">
      <c r="A17958" s="19">
        <f t="shared" ref="A17958:A18021" si="3653">ROUND(A17957+0.01,2)</f>
        <v>179.54</v>
      </c>
    </row>
    <row r="17959" spans="1:1">
      <c r="A17959" s="19">
        <f t="shared" si="3653"/>
        <v>179.55</v>
      </c>
    </row>
    <row r="17960" spans="1:1">
      <c r="A17960" s="19">
        <f t="shared" si="3653"/>
        <v>179.56</v>
      </c>
    </row>
    <row r="17961" spans="1:1">
      <c r="A17961" s="19">
        <f t="shared" si="3653"/>
        <v>179.57</v>
      </c>
    </row>
    <row r="17962" spans="1:1">
      <c r="A17962" s="19">
        <f t="shared" si="3653"/>
        <v>179.58</v>
      </c>
    </row>
    <row r="17963" spans="1:1">
      <c r="A17963" s="19">
        <f t="shared" si="3653"/>
        <v>179.59</v>
      </c>
    </row>
    <row r="17964" spans="1:1">
      <c r="A17964" s="19">
        <f t="shared" si="3653"/>
        <v>179.6</v>
      </c>
    </row>
    <row r="17965" spans="1:1">
      <c r="A17965" s="19">
        <f t="shared" si="3653"/>
        <v>179.61</v>
      </c>
    </row>
    <row r="17966" spans="1:1">
      <c r="A17966" s="19">
        <f t="shared" si="3653"/>
        <v>179.62</v>
      </c>
    </row>
    <row r="17967" spans="1:1">
      <c r="A17967" s="19">
        <f t="shared" si="3653"/>
        <v>179.63</v>
      </c>
    </row>
    <row r="17968" spans="1:1">
      <c r="A17968" s="19">
        <f t="shared" si="3653"/>
        <v>179.64</v>
      </c>
    </row>
    <row r="17969" spans="1:1">
      <c r="A17969" s="19">
        <f t="shared" si="3653"/>
        <v>179.65</v>
      </c>
    </row>
    <row r="17970" spans="1:1">
      <c r="A17970" s="19">
        <f t="shared" si="3653"/>
        <v>179.66</v>
      </c>
    </row>
    <row r="17971" spans="1:1">
      <c r="A17971" s="19">
        <f t="shared" si="3653"/>
        <v>179.67</v>
      </c>
    </row>
    <row r="17972" spans="1:1">
      <c r="A17972" s="19">
        <f t="shared" si="3653"/>
        <v>179.68</v>
      </c>
    </row>
    <row r="17973" spans="1:1">
      <c r="A17973" s="19">
        <f t="shared" si="3653"/>
        <v>179.69</v>
      </c>
    </row>
    <row r="17974" spans="1:1">
      <c r="A17974" s="19">
        <f t="shared" si="3653"/>
        <v>179.7</v>
      </c>
    </row>
    <row r="17975" spans="1:1">
      <c r="A17975" s="19">
        <f t="shared" si="3653"/>
        <v>179.71</v>
      </c>
    </row>
    <row r="17976" spans="1:1">
      <c r="A17976" s="19">
        <f t="shared" si="3653"/>
        <v>179.72</v>
      </c>
    </row>
    <row r="17977" spans="1:1">
      <c r="A17977" s="19">
        <f t="shared" si="3653"/>
        <v>179.73</v>
      </c>
    </row>
    <row r="17978" spans="1:1">
      <c r="A17978" s="19">
        <f t="shared" si="3653"/>
        <v>179.74</v>
      </c>
    </row>
    <row r="17979" spans="1:1">
      <c r="A17979" s="19">
        <f t="shared" si="3653"/>
        <v>179.75</v>
      </c>
    </row>
    <row r="17980" spans="1:1">
      <c r="A17980" s="19">
        <f t="shared" si="3653"/>
        <v>179.76</v>
      </c>
    </row>
    <row r="17981" spans="1:1">
      <c r="A17981" s="19">
        <f t="shared" si="3653"/>
        <v>179.77</v>
      </c>
    </row>
    <row r="17982" spans="1:1">
      <c r="A17982" s="19">
        <f t="shared" si="3653"/>
        <v>179.78</v>
      </c>
    </row>
    <row r="17983" spans="1:1">
      <c r="A17983" s="19">
        <f t="shared" si="3653"/>
        <v>179.79</v>
      </c>
    </row>
    <row r="17984" spans="1:1">
      <c r="A17984" s="19">
        <f t="shared" si="3653"/>
        <v>179.8</v>
      </c>
    </row>
    <row r="17985" spans="1:1">
      <c r="A17985" s="19">
        <f t="shared" si="3653"/>
        <v>179.81</v>
      </c>
    </row>
    <row r="17986" spans="1:1">
      <c r="A17986" s="19">
        <f t="shared" si="3653"/>
        <v>179.82</v>
      </c>
    </row>
    <row r="17987" spans="1:1">
      <c r="A17987" s="19">
        <f t="shared" si="3653"/>
        <v>179.83</v>
      </c>
    </row>
    <row r="17988" spans="1:1">
      <c r="A17988" s="19">
        <f t="shared" si="3653"/>
        <v>179.84</v>
      </c>
    </row>
    <row r="17989" spans="1:1">
      <c r="A17989" s="19">
        <f t="shared" si="3653"/>
        <v>179.85</v>
      </c>
    </row>
    <row r="17990" spans="1:1">
      <c r="A17990" s="19">
        <f t="shared" si="3653"/>
        <v>179.86</v>
      </c>
    </row>
    <row r="17991" spans="1:1">
      <c r="A17991" s="19">
        <f t="shared" si="3653"/>
        <v>179.87</v>
      </c>
    </row>
    <row r="17992" spans="1:1">
      <c r="A17992" s="19">
        <f t="shared" si="3653"/>
        <v>179.88</v>
      </c>
    </row>
    <row r="17993" spans="1:1">
      <c r="A17993" s="19">
        <f t="shared" si="3653"/>
        <v>179.89</v>
      </c>
    </row>
    <row r="17994" spans="1:1">
      <c r="A17994" s="19">
        <f t="shared" si="3653"/>
        <v>179.9</v>
      </c>
    </row>
    <row r="17995" spans="1:1">
      <c r="A17995" s="19">
        <f t="shared" si="3653"/>
        <v>179.91</v>
      </c>
    </row>
    <row r="17996" spans="1:1">
      <c r="A17996" s="19">
        <f t="shared" si="3653"/>
        <v>179.92</v>
      </c>
    </row>
    <row r="17997" spans="1:1">
      <c r="A17997" s="19">
        <f t="shared" si="3653"/>
        <v>179.93</v>
      </c>
    </row>
    <row r="17998" spans="1:1">
      <c r="A17998" s="19">
        <f t="shared" si="3653"/>
        <v>179.94</v>
      </c>
    </row>
    <row r="17999" spans="1:1">
      <c r="A17999" s="19">
        <f t="shared" si="3653"/>
        <v>179.95</v>
      </c>
    </row>
    <row r="18000" spans="1:1">
      <c r="A18000" s="19">
        <f t="shared" si="3653"/>
        <v>179.96</v>
      </c>
    </row>
    <row r="18001" spans="1:1">
      <c r="A18001" s="19">
        <f t="shared" si="3653"/>
        <v>179.97</v>
      </c>
    </row>
    <row r="18002" spans="1:1">
      <c r="A18002" s="19">
        <f t="shared" si="3653"/>
        <v>179.98</v>
      </c>
    </row>
    <row r="18003" spans="1:1">
      <c r="A18003" s="19">
        <f t="shared" si="3653"/>
        <v>179.99</v>
      </c>
    </row>
    <row r="18004" spans="1:1">
      <c r="A18004" s="19">
        <f t="shared" si="3653"/>
        <v>180</v>
      </c>
    </row>
    <row r="18005" spans="1:1">
      <c r="A18005" s="19">
        <f t="shared" si="3653"/>
        <v>180.01</v>
      </c>
    </row>
    <row r="18006" spans="1:1">
      <c r="A18006" s="19">
        <f t="shared" si="3653"/>
        <v>180.02</v>
      </c>
    </row>
    <row r="18007" spans="1:1">
      <c r="A18007" s="19">
        <f t="shared" si="3653"/>
        <v>180.03</v>
      </c>
    </row>
    <row r="18008" spans="1:1">
      <c r="A18008" s="19">
        <f t="shared" si="3653"/>
        <v>180.04</v>
      </c>
    </row>
    <row r="18009" spans="1:1">
      <c r="A18009" s="19">
        <f t="shared" si="3653"/>
        <v>180.05</v>
      </c>
    </row>
    <row r="18010" spans="1:1">
      <c r="A18010" s="19">
        <f t="shared" si="3653"/>
        <v>180.06</v>
      </c>
    </row>
    <row r="18011" spans="1:1">
      <c r="A18011" s="19">
        <f t="shared" si="3653"/>
        <v>180.07</v>
      </c>
    </row>
    <row r="18012" spans="1:1">
      <c r="A18012" s="19">
        <f t="shared" si="3653"/>
        <v>180.08</v>
      </c>
    </row>
    <row r="18013" spans="1:1">
      <c r="A18013" s="19">
        <f t="shared" si="3653"/>
        <v>180.09</v>
      </c>
    </row>
    <row r="18014" spans="1:1">
      <c r="A18014" s="19">
        <f t="shared" si="3653"/>
        <v>180.1</v>
      </c>
    </row>
    <row r="18015" spans="1:1">
      <c r="A18015" s="19">
        <f t="shared" si="3653"/>
        <v>180.11</v>
      </c>
    </row>
    <row r="18016" spans="1:1">
      <c r="A18016" s="19">
        <f t="shared" si="3653"/>
        <v>180.12</v>
      </c>
    </row>
    <row r="18017" spans="1:1">
      <c r="A18017" s="19">
        <f t="shared" si="3653"/>
        <v>180.13</v>
      </c>
    </row>
    <row r="18018" spans="1:1">
      <c r="A18018" s="19">
        <f t="shared" si="3653"/>
        <v>180.14</v>
      </c>
    </row>
    <row r="18019" spans="1:1">
      <c r="A18019" s="19">
        <f t="shared" si="3653"/>
        <v>180.15</v>
      </c>
    </row>
    <row r="18020" spans="1:1">
      <c r="A18020" s="19">
        <f t="shared" si="3653"/>
        <v>180.16</v>
      </c>
    </row>
    <row r="18021" spans="1:1">
      <c r="A18021" s="19">
        <f t="shared" si="3653"/>
        <v>180.17</v>
      </c>
    </row>
    <row r="18022" spans="1:1">
      <c r="A18022" s="19">
        <f t="shared" ref="A18022:A18085" si="3654">ROUND(A18021+0.01,2)</f>
        <v>180.18</v>
      </c>
    </row>
    <row r="18023" spans="1:1">
      <c r="A18023" s="19">
        <f t="shared" si="3654"/>
        <v>180.19</v>
      </c>
    </row>
    <row r="18024" spans="1:1">
      <c r="A18024" s="19">
        <f t="shared" si="3654"/>
        <v>180.2</v>
      </c>
    </row>
    <row r="18025" spans="1:1">
      <c r="A18025" s="19">
        <f t="shared" si="3654"/>
        <v>180.21</v>
      </c>
    </row>
    <row r="18026" spans="1:1">
      <c r="A18026" s="19">
        <f t="shared" si="3654"/>
        <v>180.22</v>
      </c>
    </row>
    <row r="18027" spans="1:1">
      <c r="A18027" s="19">
        <f t="shared" si="3654"/>
        <v>180.23</v>
      </c>
    </row>
    <row r="18028" spans="1:1">
      <c r="A18028" s="19">
        <f t="shared" si="3654"/>
        <v>180.24</v>
      </c>
    </row>
    <row r="18029" spans="1:1">
      <c r="A18029" s="19">
        <f t="shared" si="3654"/>
        <v>180.25</v>
      </c>
    </row>
    <row r="18030" spans="1:1">
      <c r="A18030" s="19">
        <f t="shared" si="3654"/>
        <v>180.26</v>
      </c>
    </row>
    <row r="18031" spans="1:1">
      <c r="A18031" s="19">
        <f t="shared" si="3654"/>
        <v>180.27</v>
      </c>
    </row>
    <row r="18032" spans="1:1">
      <c r="A18032" s="19">
        <f t="shared" si="3654"/>
        <v>180.28</v>
      </c>
    </row>
    <row r="18033" spans="1:1">
      <c r="A18033" s="19">
        <f t="shared" si="3654"/>
        <v>180.29</v>
      </c>
    </row>
    <row r="18034" spans="1:1">
      <c r="A18034" s="19">
        <f t="shared" si="3654"/>
        <v>180.3</v>
      </c>
    </row>
    <row r="18035" spans="1:1">
      <c r="A18035" s="19">
        <f t="shared" si="3654"/>
        <v>180.31</v>
      </c>
    </row>
    <row r="18036" spans="1:1">
      <c r="A18036" s="19">
        <f t="shared" si="3654"/>
        <v>180.32</v>
      </c>
    </row>
    <row r="18037" spans="1:1">
      <c r="A18037" s="19">
        <f t="shared" si="3654"/>
        <v>180.33</v>
      </c>
    </row>
    <row r="18038" spans="1:1">
      <c r="A18038" s="19">
        <f t="shared" si="3654"/>
        <v>180.34</v>
      </c>
    </row>
    <row r="18039" spans="1:1">
      <c r="A18039" s="19">
        <f t="shared" si="3654"/>
        <v>180.35</v>
      </c>
    </row>
    <row r="18040" spans="1:1">
      <c r="A18040" s="19">
        <f t="shared" si="3654"/>
        <v>180.36</v>
      </c>
    </row>
    <row r="18041" spans="1:1">
      <c r="A18041" s="19">
        <f t="shared" si="3654"/>
        <v>180.37</v>
      </c>
    </row>
    <row r="18042" spans="1:1">
      <c r="A18042" s="19">
        <f t="shared" si="3654"/>
        <v>180.38</v>
      </c>
    </row>
    <row r="18043" spans="1:1">
      <c r="A18043" s="19">
        <f t="shared" si="3654"/>
        <v>180.39</v>
      </c>
    </row>
    <row r="18044" spans="1:1">
      <c r="A18044" s="19">
        <f t="shared" si="3654"/>
        <v>180.4</v>
      </c>
    </row>
    <row r="18045" spans="1:1">
      <c r="A18045" s="19">
        <f t="shared" si="3654"/>
        <v>180.41</v>
      </c>
    </row>
    <row r="18046" spans="1:1">
      <c r="A18046" s="19">
        <f t="shared" si="3654"/>
        <v>180.42</v>
      </c>
    </row>
    <row r="18047" spans="1:1">
      <c r="A18047" s="19">
        <f t="shared" si="3654"/>
        <v>180.43</v>
      </c>
    </row>
    <row r="18048" spans="1:1">
      <c r="A18048" s="19">
        <f t="shared" si="3654"/>
        <v>180.44</v>
      </c>
    </row>
    <row r="18049" spans="1:1">
      <c r="A18049" s="19">
        <f t="shared" si="3654"/>
        <v>180.45</v>
      </c>
    </row>
    <row r="18050" spans="1:1">
      <c r="A18050" s="19">
        <f t="shared" si="3654"/>
        <v>180.46</v>
      </c>
    </row>
    <row r="18051" spans="1:1">
      <c r="A18051" s="19">
        <f t="shared" si="3654"/>
        <v>180.47</v>
      </c>
    </row>
    <row r="18052" spans="1:1">
      <c r="A18052" s="19">
        <f t="shared" si="3654"/>
        <v>180.48</v>
      </c>
    </row>
    <row r="18053" spans="1:1">
      <c r="A18053" s="19">
        <f t="shared" si="3654"/>
        <v>180.49</v>
      </c>
    </row>
    <row r="18054" spans="1:1">
      <c r="A18054" s="19">
        <f t="shared" si="3654"/>
        <v>180.5</v>
      </c>
    </row>
    <row r="18055" spans="1:1">
      <c r="A18055" s="19">
        <f t="shared" si="3654"/>
        <v>180.51</v>
      </c>
    </row>
    <row r="18056" spans="1:1">
      <c r="A18056" s="19">
        <f t="shared" si="3654"/>
        <v>180.52</v>
      </c>
    </row>
    <row r="18057" spans="1:1">
      <c r="A18057" s="19">
        <f t="shared" si="3654"/>
        <v>180.53</v>
      </c>
    </row>
    <row r="18058" spans="1:1">
      <c r="A18058" s="19">
        <f t="shared" si="3654"/>
        <v>180.54</v>
      </c>
    </row>
    <row r="18059" spans="1:1">
      <c r="A18059" s="19">
        <f t="shared" si="3654"/>
        <v>180.55</v>
      </c>
    </row>
    <row r="18060" spans="1:1">
      <c r="A18060" s="19">
        <f t="shared" si="3654"/>
        <v>180.56</v>
      </c>
    </row>
    <row r="18061" spans="1:1">
      <c r="A18061" s="19">
        <f t="shared" si="3654"/>
        <v>180.57</v>
      </c>
    </row>
    <row r="18062" spans="1:1">
      <c r="A18062" s="19">
        <f t="shared" si="3654"/>
        <v>180.58</v>
      </c>
    </row>
    <row r="18063" spans="1:1">
      <c r="A18063" s="19">
        <f t="shared" si="3654"/>
        <v>180.59</v>
      </c>
    </row>
    <row r="18064" spans="1:1">
      <c r="A18064" s="19">
        <f t="shared" si="3654"/>
        <v>180.6</v>
      </c>
    </row>
    <row r="18065" spans="1:1">
      <c r="A18065" s="19">
        <f t="shared" si="3654"/>
        <v>180.61</v>
      </c>
    </row>
    <row r="18066" spans="1:1">
      <c r="A18066" s="19">
        <f t="shared" si="3654"/>
        <v>180.62</v>
      </c>
    </row>
    <row r="18067" spans="1:1">
      <c r="A18067" s="19">
        <f t="shared" si="3654"/>
        <v>180.63</v>
      </c>
    </row>
    <row r="18068" spans="1:1">
      <c r="A18068" s="19">
        <f t="shared" si="3654"/>
        <v>180.64</v>
      </c>
    </row>
    <row r="18069" spans="1:1">
      <c r="A18069" s="19">
        <f t="shared" si="3654"/>
        <v>180.65</v>
      </c>
    </row>
    <row r="18070" spans="1:1">
      <c r="A18070" s="19">
        <f t="shared" si="3654"/>
        <v>180.66</v>
      </c>
    </row>
    <row r="18071" spans="1:1">
      <c r="A18071" s="19">
        <f t="shared" si="3654"/>
        <v>180.67</v>
      </c>
    </row>
    <row r="18072" spans="1:1">
      <c r="A18072" s="19">
        <f t="shared" si="3654"/>
        <v>180.68</v>
      </c>
    </row>
    <row r="18073" spans="1:1">
      <c r="A18073" s="19">
        <f t="shared" si="3654"/>
        <v>180.69</v>
      </c>
    </row>
    <row r="18074" spans="1:1">
      <c r="A18074" s="19">
        <f t="shared" si="3654"/>
        <v>180.7</v>
      </c>
    </row>
    <row r="18075" spans="1:1">
      <c r="A18075" s="19">
        <f t="shared" si="3654"/>
        <v>180.71</v>
      </c>
    </row>
    <row r="18076" spans="1:1">
      <c r="A18076" s="19">
        <f t="shared" si="3654"/>
        <v>180.72</v>
      </c>
    </row>
    <row r="18077" spans="1:1">
      <c r="A18077" s="19">
        <f t="shared" si="3654"/>
        <v>180.73</v>
      </c>
    </row>
    <row r="18078" spans="1:1">
      <c r="A18078" s="19">
        <f t="shared" si="3654"/>
        <v>180.74</v>
      </c>
    </row>
    <row r="18079" spans="1:1">
      <c r="A18079" s="19">
        <f t="shared" si="3654"/>
        <v>180.75</v>
      </c>
    </row>
    <row r="18080" spans="1:1">
      <c r="A18080" s="19">
        <f t="shared" si="3654"/>
        <v>180.76</v>
      </c>
    </row>
    <row r="18081" spans="1:1">
      <c r="A18081" s="19">
        <f t="shared" si="3654"/>
        <v>180.77</v>
      </c>
    </row>
    <row r="18082" spans="1:1">
      <c r="A18082" s="19">
        <f t="shared" si="3654"/>
        <v>180.78</v>
      </c>
    </row>
    <row r="18083" spans="1:1">
      <c r="A18083" s="19">
        <f t="shared" si="3654"/>
        <v>180.79</v>
      </c>
    </row>
    <row r="18084" spans="1:1">
      <c r="A18084" s="19">
        <f t="shared" si="3654"/>
        <v>180.8</v>
      </c>
    </row>
    <row r="18085" spans="1:1">
      <c r="A18085" s="19">
        <f t="shared" si="3654"/>
        <v>180.81</v>
      </c>
    </row>
    <row r="18086" spans="1:1">
      <c r="A18086" s="19">
        <f t="shared" ref="A18086:A18149" si="3655">ROUND(A18085+0.01,2)</f>
        <v>180.82</v>
      </c>
    </row>
    <row r="18087" spans="1:1">
      <c r="A18087" s="19">
        <f t="shared" si="3655"/>
        <v>180.83</v>
      </c>
    </row>
    <row r="18088" spans="1:1">
      <c r="A18088" s="19">
        <f t="shared" si="3655"/>
        <v>180.84</v>
      </c>
    </row>
    <row r="18089" spans="1:1">
      <c r="A18089" s="19">
        <f t="shared" si="3655"/>
        <v>180.85</v>
      </c>
    </row>
    <row r="18090" spans="1:1">
      <c r="A18090" s="19">
        <f t="shared" si="3655"/>
        <v>180.86</v>
      </c>
    </row>
    <row r="18091" spans="1:1">
      <c r="A18091" s="19">
        <f t="shared" si="3655"/>
        <v>180.87</v>
      </c>
    </row>
    <row r="18092" spans="1:1">
      <c r="A18092" s="19">
        <f t="shared" si="3655"/>
        <v>180.88</v>
      </c>
    </row>
    <row r="18093" spans="1:1">
      <c r="A18093" s="19">
        <f t="shared" si="3655"/>
        <v>180.89</v>
      </c>
    </row>
    <row r="18094" spans="1:1">
      <c r="A18094" s="19">
        <f t="shared" si="3655"/>
        <v>180.9</v>
      </c>
    </row>
    <row r="18095" spans="1:1">
      <c r="A18095" s="19">
        <f t="shared" si="3655"/>
        <v>180.91</v>
      </c>
    </row>
    <row r="18096" spans="1:1">
      <c r="A18096" s="19">
        <f t="shared" si="3655"/>
        <v>180.92</v>
      </c>
    </row>
    <row r="18097" spans="1:1">
      <c r="A18097" s="19">
        <f t="shared" si="3655"/>
        <v>180.93</v>
      </c>
    </row>
    <row r="18098" spans="1:1">
      <c r="A18098" s="19">
        <f t="shared" si="3655"/>
        <v>180.94</v>
      </c>
    </row>
    <row r="18099" spans="1:1">
      <c r="A18099" s="19">
        <f t="shared" si="3655"/>
        <v>180.95</v>
      </c>
    </row>
    <row r="18100" spans="1:1">
      <c r="A18100" s="19">
        <f t="shared" si="3655"/>
        <v>180.96</v>
      </c>
    </row>
    <row r="18101" spans="1:1">
      <c r="A18101" s="19">
        <f t="shared" si="3655"/>
        <v>180.97</v>
      </c>
    </row>
    <row r="18102" spans="1:1">
      <c r="A18102" s="19">
        <f t="shared" si="3655"/>
        <v>180.98</v>
      </c>
    </row>
    <row r="18103" spans="1:1">
      <c r="A18103" s="19">
        <f t="shared" si="3655"/>
        <v>180.99</v>
      </c>
    </row>
    <row r="18104" spans="1:1">
      <c r="A18104" s="19">
        <f t="shared" si="3655"/>
        <v>181</v>
      </c>
    </row>
    <row r="18105" spans="1:1">
      <c r="A18105" s="19">
        <f t="shared" si="3655"/>
        <v>181.01</v>
      </c>
    </row>
    <row r="18106" spans="1:1">
      <c r="A18106" s="19">
        <f t="shared" si="3655"/>
        <v>181.02</v>
      </c>
    </row>
    <row r="18107" spans="1:1">
      <c r="A18107" s="19">
        <f t="shared" si="3655"/>
        <v>181.03</v>
      </c>
    </row>
    <row r="18108" spans="1:1">
      <c r="A18108" s="19">
        <f t="shared" si="3655"/>
        <v>181.04</v>
      </c>
    </row>
    <row r="18109" spans="1:1">
      <c r="A18109" s="19">
        <f t="shared" si="3655"/>
        <v>181.05</v>
      </c>
    </row>
    <row r="18110" spans="1:1">
      <c r="A18110" s="19">
        <f t="shared" si="3655"/>
        <v>181.06</v>
      </c>
    </row>
    <row r="18111" spans="1:1">
      <c r="A18111" s="19">
        <f t="shared" si="3655"/>
        <v>181.07</v>
      </c>
    </row>
    <row r="18112" spans="1:1">
      <c r="A18112" s="19">
        <f t="shared" si="3655"/>
        <v>181.08</v>
      </c>
    </row>
    <row r="18113" spans="1:1">
      <c r="A18113" s="19">
        <f t="shared" si="3655"/>
        <v>181.09</v>
      </c>
    </row>
    <row r="18114" spans="1:1">
      <c r="A18114" s="19">
        <f t="shared" si="3655"/>
        <v>181.1</v>
      </c>
    </row>
    <row r="18115" spans="1:1">
      <c r="A18115" s="19">
        <f t="shared" si="3655"/>
        <v>181.11</v>
      </c>
    </row>
    <row r="18116" spans="1:1">
      <c r="A18116" s="19">
        <f t="shared" si="3655"/>
        <v>181.12</v>
      </c>
    </row>
    <row r="18117" spans="1:1">
      <c r="A18117" s="19">
        <f t="shared" si="3655"/>
        <v>181.13</v>
      </c>
    </row>
    <row r="18118" spans="1:1">
      <c r="A18118" s="19">
        <f t="shared" si="3655"/>
        <v>181.14</v>
      </c>
    </row>
    <row r="18119" spans="1:1">
      <c r="A18119" s="19">
        <f t="shared" si="3655"/>
        <v>181.15</v>
      </c>
    </row>
    <row r="18120" spans="1:1">
      <c r="A18120" s="19">
        <f t="shared" si="3655"/>
        <v>181.16</v>
      </c>
    </row>
    <row r="18121" spans="1:1">
      <c r="A18121" s="19">
        <f t="shared" si="3655"/>
        <v>181.17</v>
      </c>
    </row>
    <row r="18122" spans="1:1">
      <c r="A18122" s="19">
        <f t="shared" si="3655"/>
        <v>181.18</v>
      </c>
    </row>
    <row r="18123" spans="1:1">
      <c r="A18123" s="19">
        <f t="shared" si="3655"/>
        <v>181.19</v>
      </c>
    </row>
    <row r="18124" spans="1:1">
      <c r="A18124" s="19">
        <f t="shared" si="3655"/>
        <v>181.2</v>
      </c>
    </row>
    <row r="18125" spans="1:1">
      <c r="A18125" s="19">
        <f t="shared" si="3655"/>
        <v>181.21</v>
      </c>
    </row>
    <row r="18126" spans="1:1">
      <c r="A18126" s="19">
        <f t="shared" si="3655"/>
        <v>181.22</v>
      </c>
    </row>
    <row r="18127" spans="1:1">
      <c r="A18127" s="19">
        <f t="shared" si="3655"/>
        <v>181.23</v>
      </c>
    </row>
    <row r="18128" spans="1:1">
      <c r="A18128" s="19">
        <f t="shared" si="3655"/>
        <v>181.24</v>
      </c>
    </row>
    <row r="18129" spans="1:1">
      <c r="A18129" s="19">
        <f t="shared" si="3655"/>
        <v>181.25</v>
      </c>
    </row>
    <row r="18130" spans="1:1">
      <c r="A18130" s="19">
        <f t="shared" si="3655"/>
        <v>181.26</v>
      </c>
    </row>
    <row r="18131" spans="1:1">
      <c r="A18131" s="19">
        <f t="shared" si="3655"/>
        <v>181.27</v>
      </c>
    </row>
    <row r="18132" spans="1:1">
      <c r="A18132" s="19">
        <f t="shared" si="3655"/>
        <v>181.28</v>
      </c>
    </row>
    <row r="18133" spans="1:1">
      <c r="A18133" s="19">
        <f t="shared" si="3655"/>
        <v>181.29</v>
      </c>
    </row>
    <row r="18134" spans="1:1">
      <c r="A18134" s="19">
        <f t="shared" si="3655"/>
        <v>181.3</v>
      </c>
    </row>
    <row r="18135" spans="1:1">
      <c r="A18135" s="19">
        <f t="shared" si="3655"/>
        <v>181.31</v>
      </c>
    </row>
    <row r="18136" spans="1:1">
      <c r="A18136" s="19">
        <f t="shared" si="3655"/>
        <v>181.32</v>
      </c>
    </row>
    <row r="18137" spans="1:1">
      <c r="A18137" s="19">
        <f t="shared" si="3655"/>
        <v>181.33</v>
      </c>
    </row>
    <row r="18138" spans="1:1">
      <c r="A18138" s="19">
        <f t="shared" si="3655"/>
        <v>181.34</v>
      </c>
    </row>
    <row r="18139" spans="1:1">
      <c r="A18139" s="19">
        <f t="shared" si="3655"/>
        <v>181.35</v>
      </c>
    </row>
    <row r="18140" spans="1:1">
      <c r="A18140" s="19">
        <f t="shared" si="3655"/>
        <v>181.36</v>
      </c>
    </row>
    <row r="18141" spans="1:1">
      <c r="A18141" s="19">
        <f t="shared" si="3655"/>
        <v>181.37</v>
      </c>
    </row>
    <row r="18142" spans="1:1">
      <c r="A18142" s="19">
        <f t="shared" si="3655"/>
        <v>181.38</v>
      </c>
    </row>
    <row r="18143" spans="1:1">
      <c r="A18143" s="19">
        <f t="shared" si="3655"/>
        <v>181.39</v>
      </c>
    </row>
    <row r="18144" spans="1:1">
      <c r="A18144" s="19">
        <f t="shared" si="3655"/>
        <v>181.4</v>
      </c>
    </row>
    <row r="18145" spans="1:1">
      <c r="A18145" s="19">
        <f t="shared" si="3655"/>
        <v>181.41</v>
      </c>
    </row>
    <row r="18146" spans="1:1">
      <c r="A18146" s="19">
        <f t="shared" si="3655"/>
        <v>181.42</v>
      </c>
    </row>
    <row r="18147" spans="1:1">
      <c r="A18147" s="19">
        <f t="shared" si="3655"/>
        <v>181.43</v>
      </c>
    </row>
    <row r="18148" spans="1:1">
      <c r="A18148" s="19">
        <f t="shared" si="3655"/>
        <v>181.44</v>
      </c>
    </row>
    <row r="18149" spans="1:1">
      <c r="A18149" s="19">
        <f t="shared" si="3655"/>
        <v>181.45</v>
      </c>
    </row>
    <row r="18150" spans="1:1">
      <c r="A18150" s="19">
        <f t="shared" ref="A18150:A18213" si="3656">ROUND(A18149+0.01,2)</f>
        <v>181.46</v>
      </c>
    </row>
    <row r="18151" spans="1:1">
      <c r="A18151" s="19">
        <f t="shared" si="3656"/>
        <v>181.47</v>
      </c>
    </row>
    <row r="18152" spans="1:1">
      <c r="A18152" s="19">
        <f t="shared" si="3656"/>
        <v>181.48</v>
      </c>
    </row>
    <row r="18153" spans="1:1">
      <c r="A18153" s="19">
        <f t="shared" si="3656"/>
        <v>181.49</v>
      </c>
    </row>
    <row r="18154" spans="1:1">
      <c r="A18154" s="19">
        <f t="shared" si="3656"/>
        <v>181.5</v>
      </c>
    </row>
    <row r="18155" spans="1:1">
      <c r="A18155" s="19">
        <f t="shared" si="3656"/>
        <v>181.51</v>
      </c>
    </row>
    <row r="18156" spans="1:1">
      <c r="A18156" s="19">
        <f t="shared" si="3656"/>
        <v>181.52</v>
      </c>
    </row>
    <row r="18157" spans="1:1">
      <c r="A18157" s="19">
        <f t="shared" si="3656"/>
        <v>181.53</v>
      </c>
    </row>
    <row r="18158" spans="1:1">
      <c r="A18158" s="19">
        <f t="shared" si="3656"/>
        <v>181.54</v>
      </c>
    </row>
    <row r="18159" spans="1:1">
      <c r="A18159" s="19">
        <f t="shared" si="3656"/>
        <v>181.55</v>
      </c>
    </row>
    <row r="18160" spans="1:1">
      <c r="A18160" s="19">
        <f t="shared" si="3656"/>
        <v>181.56</v>
      </c>
    </row>
    <row r="18161" spans="1:1">
      <c r="A18161" s="19">
        <f t="shared" si="3656"/>
        <v>181.57</v>
      </c>
    </row>
    <row r="18162" spans="1:1">
      <c r="A18162" s="19">
        <f t="shared" si="3656"/>
        <v>181.58</v>
      </c>
    </row>
    <row r="18163" spans="1:1">
      <c r="A18163" s="19">
        <f t="shared" si="3656"/>
        <v>181.59</v>
      </c>
    </row>
    <row r="18164" spans="1:1">
      <c r="A18164" s="19">
        <f t="shared" si="3656"/>
        <v>181.6</v>
      </c>
    </row>
    <row r="18165" spans="1:1">
      <c r="A18165" s="19">
        <f t="shared" si="3656"/>
        <v>181.61</v>
      </c>
    </row>
    <row r="18166" spans="1:1">
      <c r="A18166" s="19">
        <f t="shared" si="3656"/>
        <v>181.62</v>
      </c>
    </row>
    <row r="18167" spans="1:1">
      <c r="A18167" s="19">
        <f t="shared" si="3656"/>
        <v>181.63</v>
      </c>
    </row>
    <row r="18168" spans="1:1">
      <c r="A18168" s="19">
        <f t="shared" si="3656"/>
        <v>181.64</v>
      </c>
    </row>
    <row r="18169" spans="1:1">
      <c r="A18169" s="19">
        <f t="shared" si="3656"/>
        <v>181.65</v>
      </c>
    </row>
    <row r="18170" spans="1:1">
      <c r="A18170" s="19">
        <f t="shared" si="3656"/>
        <v>181.66</v>
      </c>
    </row>
    <row r="18171" spans="1:1">
      <c r="A18171" s="19">
        <f t="shared" si="3656"/>
        <v>181.67</v>
      </c>
    </row>
    <row r="18172" spans="1:1">
      <c r="A18172" s="19">
        <f t="shared" si="3656"/>
        <v>181.68</v>
      </c>
    </row>
    <row r="18173" spans="1:1">
      <c r="A18173" s="19">
        <f t="shared" si="3656"/>
        <v>181.69</v>
      </c>
    </row>
    <row r="18174" spans="1:1">
      <c r="A18174" s="19">
        <f t="shared" si="3656"/>
        <v>181.7</v>
      </c>
    </row>
    <row r="18175" spans="1:1">
      <c r="A18175" s="19">
        <f t="shared" si="3656"/>
        <v>181.71</v>
      </c>
    </row>
    <row r="18176" spans="1:1">
      <c r="A18176" s="19">
        <f t="shared" si="3656"/>
        <v>181.72</v>
      </c>
    </row>
    <row r="18177" spans="1:1">
      <c r="A18177" s="19">
        <f t="shared" si="3656"/>
        <v>181.73</v>
      </c>
    </row>
    <row r="18178" spans="1:1">
      <c r="A18178" s="19">
        <f t="shared" si="3656"/>
        <v>181.74</v>
      </c>
    </row>
    <row r="18179" spans="1:1">
      <c r="A18179" s="19">
        <f t="shared" si="3656"/>
        <v>181.75</v>
      </c>
    </row>
    <row r="18180" spans="1:1">
      <c r="A18180" s="19">
        <f t="shared" si="3656"/>
        <v>181.76</v>
      </c>
    </row>
    <row r="18181" spans="1:1">
      <c r="A18181" s="19">
        <f t="shared" si="3656"/>
        <v>181.77</v>
      </c>
    </row>
    <row r="18182" spans="1:1">
      <c r="A18182" s="19">
        <f t="shared" si="3656"/>
        <v>181.78</v>
      </c>
    </row>
    <row r="18183" spans="1:1">
      <c r="A18183" s="19">
        <f t="shared" si="3656"/>
        <v>181.79</v>
      </c>
    </row>
    <row r="18184" spans="1:1">
      <c r="A18184" s="19">
        <f t="shared" si="3656"/>
        <v>181.8</v>
      </c>
    </row>
    <row r="18185" spans="1:1">
      <c r="A18185" s="19">
        <f t="shared" si="3656"/>
        <v>181.81</v>
      </c>
    </row>
    <row r="18186" spans="1:1">
      <c r="A18186" s="19">
        <f t="shared" si="3656"/>
        <v>181.82</v>
      </c>
    </row>
    <row r="18187" spans="1:1">
      <c r="A18187" s="19">
        <f t="shared" si="3656"/>
        <v>181.83</v>
      </c>
    </row>
    <row r="18188" spans="1:1">
      <c r="A18188" s="19">
        <f t="shared" si="3656"/>
        <v>181.84</v>
      </c>
    </row>
    <row r="18189" spans="1:1">
      <c r="A18189" s="19">
        <f t="shared" si="3656"/>
        <v>181.85</v>
      </c>
    </row>
    <row r="18190" spans="1:1">
      <c r="A18190" s="19">
        <f t="shared" si="3656"/>
        <v>181.86</v>
      </c>
    </row>
    <row r="18191" spans="1:1">
      <c r="A18191" s="19">
        <f t="shared" si="3656"/>
        <v>181.87</v>
      </c>
    </row>
    <row r="18192" spans="1:1">
      <c r="A18192" s="19">
        <f t="shared" si="3656"/>
        <v>181.88</v>
      </c>
    </row>
    <row r="18193" spans="1:1">
      <c r="A18193" s="19">
        <f t="shared" si="3656"/>
        <v>181.89</v>
      </c>
    </row>
    <row r="18194" spans="1:1">
      <c r="A18194" s="19">
        <f t="shared" si="3656"/>
        <v>181.9</v>
      </c>
    </row>
    <row r="18195" spans="1:1">
      <c r="A18195" s="19">
        <f t="shared" si="3656"/>
        <v>181.91</v>
      </c>
    </row>
    <row r="18196" spans="1:1">
      <c r="A18196" s="19">
        <f t="shared" si="3656"/>
        <v>181.92</v>
      </c>
    </row>
    <row r="18197" spans="1:1">
      <c r="A18197" s="19">
        <f t="shared" si="3656"/>
        <v>181.93</v>
      </c>
    </row>
    <row r="18198" spans="1:1">
      <c r="A18198" s="19">
        <f t="shared" si="3656"/>
        <v>181.94</v>
      </c>
    </row>
    <row r="18199" spans="1:1">
      <c r="A18199" s="19">
        <f t="shared" si="3656"/>
        <v>181.95</v>
      </c>
    </row>
    <row r="18200" spans="1:1">
      <c r="A18200" s="19">
        <f t="shared" si="3656"/>
        <v>181.96</v>
      </c>
    </row>
    <row r="18201" spans="1:1">
      <c r="A18201" s="19">
        <f t="shared" si="3656"/>
        <v>181.97</v>
      </c>
    </row>
    <row r="18202" spans="1:1">
      <c r="A18202" s="19">
        <f t="shared" si="3656"/>
        <v>181.98</v>
      </c>
    </row>
    <row r="18203" spans="1:1">
      <c r="A18203" s="19">
        <f t="shared" si="3656"/>
        <v>181.99</v>
      </c>
    </row>
    <row r="18204" spans="1:1">
      <c r="A18204" s="19">
        <f t="shared" si="3656"/>
        <v>182</v>
      </c>
    </row>
    <row r="18205" spans="1:1">
      <c r="A18205" s="19">
        <f t="shared" si="3656"/>
        <v>182.01</v>
      </c>
    </row>
    <row r="18206" spans="1:1">
      <c r="A18206" s="19">
        <f t="shared" si="3656"/>
        <v>182.02</v>
      </c>
    </row>
    <row r="18207" spans="1:1">
      <c r="A18207" s="19">
        <f t="shared" si="3656"/>
        <v>182.03</v>
      </c>
    </row>
    <row r="18208" spans="1:1">
      <c r="A18208" s="19">
        <f t="shared" si="3656"/>
        <v>182.04</v>
      </c>
    </row>
    <row r="18209" spans="1:1">
      <c r="A18209" s="19">
        <f t="shared" si="3656"/>
        <v>182.05</v>
      </c>
    </row>
    <row r="18210" spans="1:1">
      <c r="A18210" s="19">
        <f t="shared" si="3656"/>
        <v>182.06</v>
      </c>
    </row>
    <row r="18211" spans="1:1">
      <c r="A18211" s="19">
        <f t="shared" si="3656"/>
        <v>182.07</v>
      </c>
    </row>
    <row r="18212" spans="1:1">
      <c r="A18212" s="19">
        <f t="shared" si="3656"/>
        <v>182.08</v>
      </c>
    </row>
    <row r="18213" spans="1:1">
      <c r="A18213" s="19">
        <f t="shared" si="3656"/>
        <v>182.09</v>
      </c>
    </row>
    <row r="18214" spans="1:1">
      <c r="A18214" s="19">
        <f t="shared" ref="A18214:A18277" si="3657">ROUND(A18213+0.01,2)</f>
        <v>182.1</v>
      </c>
    </row>
    <row r="18215" spans="1:1">
      <c r="A18215" s="19">
        <f t="shared" si="3657"/>
        <v>182.11</v>
      </c>
    </row>
    <row r="18216" spans="1:1">
      <c r="A18216" s="19">
        <f t="shared" si="3657"/>
        <v>182.12</v>
      </c>
    </row>
    <row r="18217" spans="1:1">
      <c r="A18217" s="19">
        <f t="shared" si="3657"/>
        <v>182.13</v>
      </c>
    </row>
    <row r="18218" spans="1:1">
      <c r="A18218" s="19">
        <f t="shared" si="3657"/>
        <v>182.14</v>
      </c>
    </row>
    <row r="18219" spans="1:1">
      <c r="A18219" s="19">
        <f t="shared" si="3657"/>
        <v>182.15</v>
      </c>
    </row>
    <row r="18220" spans="1:1">
      <c r="A18220" s="19">
        <f t="shared" si="3657"/>
        <v>182.16</v>
      </c>
    </row>
    <row r="18221" spans="1:1">
      <c r="A18221" s="19">
        <f t="shared" si="3657"/>
        <v>182.17</v>
      </c>
    </row>
    <row r="18222" spans="1:1">
      <c r="A18222" s="19">
        <f t="shared" si="3657"/>
        <v>182.18</v>
      </c>
    </row>
    <row r="18223" spans="1:1">
      <c r="A18223" s="19">
        <f t="shared" si="3657"/>
        <v>182.19</v>
      </c>
    </row>
    <row r="18224" spans="1:1">
      <c r="A18224" s="19">
        <f t="shared" si="3657"/>
        <v>182.2</v>
      </c>
    </row>
    <row r="18225" spans="1:1">
      <c r="A18225" s="19">
        <f t="shared" si="3657"/>
        <v>182.21</v>
      </c>
    </row>
    <row r="18226" spans="1:1">
      <c r="A18226" s="19">
        <f t="shared" si="3657"/>
        <v>182.22</v>
      </c>
    </row>
    <row r="18227" spans="1:1">
      <c r="A18227" s="19">
        <f t="shared" si="3657"/>
        <v>182.23</v>
      </c>
    </row>
    <row r="18228" spans="1:1">
      <c r="A18228" s="19">
        <f t="shared" si="3657"/>
        <v>182.24</v>
      </c>
    </row>
    <row r="18229" spans="1:1">
      <c r="A18229" s="19">
        <f t="shared" si="3657"/>
        <v>182.25</v>
      </c>
    </row>
    <row r="18230" spans="1:1">
      <c r="A18230" s="19">
        <f t="shared" si="3657"/>
        <v>182.26</v>
      </c>
    </row>
    <row r="18231" spans="1:1">
      <c r="A18231" s="19">
        <f t="shared" si="3657"/>
        <v>182.27</v>
      </c>
    </row>
    <row r="18232" spans="1:1">
      <c r="A18232" s="19">
        <f t="shared" si="3657"/>
        <v>182.28</v>
      </c>
    </row>
    <row r="18233" spans="1:1">
      <c r="A18233" s="19">
        <f t="shared" si="3657"/>
        <v>182.29</v>
      </c>
    </row>
    <row r="18234" spans="1:1">
      <c r="A18234" s="19">
        <f t="shared" si="3657"/>
        <v>182.3</v>
      </c>
    </row>
    <row r="18235" spans="1:1">
      <c r="A18235" s="19">
        <f t="shared" si="3657"/>
        <v>182.31</v>
      </c>
    </row>
    <row r="18236" spans="1:1">
      <c r="A18236" s="19">
        <f t="shared" si="3657"/>
        <v>182.32</v>
      </c>
    </row>
    <row r="18237" spans="1:1">
      <c r="A18237" s="19">
        <f t="shared" si="3657"/>
        <v>182.33</v>
      </c>
    </row>
    <row r="18238" spans="1:1">
      <c r="A18238" s="19">
        <f t="shared" si="3657"/>
        <v>182.34</v>
      </c>
    </row>
    <row r="18239" spans="1:1">
      <c r="A18239" s="19">
        <f t="shared" si="3657"/>
        <v>182.35</v>
      </c>
    </row>
    <row r="18240" spans="1:1">
      <c r="A18240" s="19">
        <f t="shared" si="3657"/>
        <v>182.36</v>
      </c>
    </row>
    <row r="18241" spans="1:1">
      <c r="A18241" s="19">
        <f t="shared" si="3657"/>
        <v>182.37</v>
      </c>
    </row>
    <row r="18242" spans="1:1">
      <c r="A18242" s="19">
        <f t="shared" si="3657"/>
        <v>182.38</v>
      </c>
    </row>
    <row r="18243" spans="1:1">
      <c r="A18243" s="19">
        <f t="shared" si="3657"/>
        <v>182.39</v>
      </c>
    </row>
    <row r="18244" spans="1:1">
      <c r="A18244" s="19">
        <f t="shared" si="3657"/>
        <v>182.4</v>
      </c>
    </row>
    <row r="18245" spans="1:1">
      <c r="A18245" s="19">
        <f t="shared" si="3657"/>
        <v>182.41</v>
      </c>
    </row>
    <row r="18246" spans="1:1">
      <c r="A18246" s="19">
        <f t="shared" si="3657"/>
        <v>182.42</v>
      </c>
    </row>
    <row r="18247" spans="1:1">
      <c r="A18247" s="19">
        <f t="shared" si="3657"/>
        <v>182.43</v>
      </c>
    </row>
    <row r="18248" spans="1:1">
      <c r="A18248" s="19">
        <f t="shared" si="3657"/>
        <v>182.44</v>
      </c>
    </row>
    <row r="18249" spans="1:1">
      <c r="A18249" s="19">
        <f t="shared" si="3657"/>
        <v>182.45</v>
      </c>
    </row>
    <row r="18250" spans="1:1">
      <c r="A18250" s="19">
        <f t="shared" si="3657"/>
        <v>182.46</v>
      </c>
    </row>
    <row r="18251" spans="1:1">
      <c r="A18251" s="19">
        <f t="shared" si="3657"/>
        <v>182.47</v>
      </c>
    </row>
    <row r="18252" spans="1:1">
      <c r="A18252" s="19">
        <f t="shared" si="3657"/>
        <v>182.48</v>
      </c>
    </row>
    <row r="18253" spans="1:1">
      <c r="A18253" s="19">
        <f t="shared" si="3657"/>
        <v>182.49</v>
      </c>
    </row>
    <row r="18254" spans="1:1">
      <c r="A18254" s="19">
        <f t="shared" si="3657"/>
        <v>182.5</v>
      </c>
    </row>
    <row r="18255" spans="1:1">
      <c r="A18255" s="19">
        <f t="shared" si="3657"/>
        <v>182.51</v>
      </c>
    </row>
    <row r="18256" spans="1:1">
      <c r="A18256" s="19">
        <f t="shared" si="3657"/>
        <v>182.52</v>
      </c>
    </row>
    <row r="18257" spans="1:1">
      <c r="A18257" s="19">
        <f t="shared" si="3657"/>
        <v>182.53</v>
      </c>
    </row>
    <row r="18258" spans="1:1">
      <c r="A18258" s="19">
        <f t="shared" si="3657"/>
        <v>182.54</v>
      </c>
    </row>
    <row r="18259" spans="1:1">
      <c r="A18259" s="19">
        <f t="shared" si="3657"/>
        <v>182.55</v>
      </c>
    </row>
    <row r="18260" spans="1:1">
      <c r="A18260" s="19">
        <f t="shared" si="3657"/>
        <v>182.56</v>
      </c>
    </row>
    <row r="18261" spans="1:1">
      <c r="A18261" s="19">
        <f t="shared" si="3657"/>
        <v>182.57</v>
      </c>
    </row>
    <row r="18262" spans="1:1">
      <c r="A18262" s="19">
        <f t="shared" si="3657"/>
        <v>182.58</v>
      </c>
    </row>
    <row r="18263" spans="1:1">
      <c r="A18263" s="19">
        <f t="shared" si="3657"/>
        <v>182.59</v>
      </c>
    </row>
    <row r="18264" spans="1:1">
      <c r="A18264" s="19">
        <f t="shared" si="3657"/>
        <v>182.6</v>
      </c>
    </row>
    <row r="18265" spans="1:1">
      <c r="A18265" s="19">
        <f t="shared" si="3657"/>
        <v>182.61</v>
      </c>
    </row>
    <row r="18266" spans="1:1">
      <c r="A18266" s="19">
        <f t="shared" si="3657"/>
        <v>182.62</v>
      </c>
    </row>
    <row r="18267" spans="1:1">
      <c r="A18267" s="19">
        <f t="shared" si="3657"/>
        <v>182.63</v>
      </c>
    </row>
    <row r="18268" spans="1:1">
      <c r="A18268" s="19">
        <f t="shared" si="3657"/>
        <v>182.64</v>
      </c>
    </row>
    <row r="18269" spans="1:1">
      <c r="A18269" s="19">
        <f t="shared" si="3657"/>
        <v>182.65</v>
      </c>
    </row>
    <row r="18270" spans="1:1">
      <c r="A18270" s="19">
        <f t="shared" si="3657"/>
        <v>182.66</v>
      </c>
    </row>
    <row r="18271" spans="1:1">
      <c r="A18271" s="19">
        <f t="shared" si="3657"/>
        <v>182.67</v>
      </c>
    </row>
    <row r="18272" spans="1:1">
      <c r="A18272" s="19">
        <f t="shared" si="3657"/>
        <v>182.68</v>
      </c>
    </row>
    <row r="18273" spans="1:1">
      <c r="A18273" s="19">
        <f t="shared" si="3657"/>
        <v>182.69</v>
      </c>
    </row>
    <row r="18274" spans="1:1">
      <c r="A18274" s="19">
        <f t="shared" si="3657"/>
        <v>182.7</v>
      </c>
    </row>
    <row r="18275" spans="1:1">
      <c r="A18275" s="19">
        <f t="shared" si="3657"/>
        <v>182.71</v>
      </c>
    </row>
    <row r="18276" spans="1:1">
      <c r="A18276" s="19">
        <f t="shared" si="3657"/>
        <v>182.72</v>
      </c>
    </row>
    <row r="18277" spans="1:1">
      <c r="A18277" s="19">
        <f t="shared" si="3657"/>
        <v>182.73</v>
      </c>
    </row>
    <row r="18278" spans="1:1">
      <c r="A18278" s="19">
        <f t="shared" ref="A18278:A18341" si="3658">ROUND(A18277+0.01,2)</f>
        <v>182.74</v>
      </c>
    </row>
    <row r="18279" spans="1:1">
      <c r="A18279" s="19">
        <f t="shared" si="3658"/>
        <v>182.75</v>
      </c>
    </row>
    <row r="18280" spans="1:1">
      <c r="A18280" s="19">
        <f t="shared" si="3658"/>
        <v>182.76</v>
      </c>
    </row>
    <row r="18281" spans="1:1">
      <c r="A18281" s="19">
        <f t="shared" si="3658"/>
        <v>182.77</v>
      </c>
    </row>
    <row r="18282" spans="1:1">
      <c r="A18282" s="19">
        <f t="shared" si="3658"/>
        <v>182.78</v>
      </c>
    </row>
    <row r="18283" spans="1:1">
      <c r="A18283" s="19">
        <f t="shared" si="3658"/>
        <v>182.79</v>
      </c>
    </row>
    <row r="18284" spans="1:1">
      <c r="A18284" s="19">
        <f t="shared" si="3658"/>
        <v>182.8</v>
      </c>
    </row>
    <row r="18285" spans="1:1">
      <c r="A18285" s="19">
        <f t="shared" si="3658"/>
        <v>182.81</v>
      </c>
    </row>
    <row r="18286" spans="1:1">
      <c r="A18286" s="19">
        <f t="shared" si="3658"/>
        <v>182.82</v>
      </c>
    </row>
    <row r="18287" spans="1:1">
      <c r="A18287" s="19">
        <f t="shared" si="3658"/>
        <v>182.83</v>
      </c>
    </row>
    <row r="18288" spans="1:1">
      <c r="A18288" s="19">
        <f t="shared" si="3658"/>
        <v>182.84</v>
      </c>
    </row>
    <row r="18289" spans="1:1">
      <c r="A18289" s="19">
        <f t="shared" si="3658"/>
        <v>182.85</v>
      </c>
    </row>
    <row r="18290" spans="1:1">
      <c r="A18290" s="19">
        <f t="shared" si="3658"/>
        <v>182.86</v>
      </c>
    </row>
    <row r="18291" spans="1:1">
      <c r="A18291" s="19">
        <f t="shared" si="3658"/>
        <v>182.87</v>
      </c>
    </row>
    <row r="18292" spans="1:1">
      <c r="A18292" s="19">
        <f t="shared" si="3658"/>
        <v>182.88</v>
      </c>
    </row>
    <row r="18293" spans="1:1">
      <c r="A18293" s="19">
        <f t="shared" si="3658"/>
        <v>182.89</v>
      </c>
    </row>
    <row r="18294" spans="1:1">
      <c r="A18294" s="19">
        <f t="shared" si="3658"/>
        <v>182.9</v>
      </c>
    </row>
    <row r="18295" spans="1:1">
      <c r="A18295" s="19">
        <f t="shared" si="3658"/>
        <v>182.91</v>
      </c>
    </row>
    <row r="18296" spans="1:1">
      <c r="A18296" s="19">
        <f t="shared" si="3658"/>
        <v>182.92</v>
      </c>
    </row>
    <row r="18297" spans="1:1">
      <c r="A18297" s="19">
        <f t="shared" si="3658"/>
        <v>182.93</v>
      </c>
    </row>
    <row r="18298" spans="1:1">
      <c r="A18298" s="19">
        <f t="shared" si="3658"/>
        <v>182.94</v>
      </c>
    </row>
    <row r="18299" spans="1:1">
      <c r="A18299" s="19">
        <f t="shared" si="3658"/>
        <v>182.95</v>
      </c>
    </row>
    <row r="18300" spans="1:1">
      <c r="A18300" s="19">
        <f t="shared" si="3658"/>
        <v>182.96</v>
      </c>
    </row>
    <row r="18301" spans="1:1">
      <c r="A18301" s="19">
        <f t="shared" si="3658"/>
        <v>182.97</v>
      </c>
    </row>
    <row r="18302" spans="1:1">
      <c r="A18302" s="19">
        <f t="shared" si="3658"/>
        <v>182.98</v>
      </c>
    </row>
    <row r="18303" spans="1:1">
      <c r="A18303" s="19">
        <f t="shared" si="3658"/>
        <v>182.99</v>
      </c>
    </row>
    <row r="18304" spans="1:1">
      <c r="A18304" s="19">
        <f t="shared" si="3658"/>
        <v>183</v>
      </c>
    </row>
    <row r="18305" spans="1:1">
      <c r="A18305" s="19">
        <f t="shared" si="3658"/>
        <v>183.01</v>
      </c>
    </row>
    <row r="18306" spans="1:1">
      <c r="A18306" s="19">
        <f t="shared" si="3658"/>
        <v>183.02</v>
      </c>
    </row>
    <row r="18307" spans="1:1">
      <c r="A18307" s="19">
        <f t="shared" si="3658"/>
        <v>183.03</v>
      </c>
    </row>
    <row r="18308" spans="1:1">
      <c r="A18308" s="19">
        <f t="shared" si="3658"/>
        <v>183.04</v>
      </c>
    </row>
    <row r="18309" spans="1:1">
      <c r="A18309" s="19">
        <f t="shared" si="3658"/>
        <v>183.05</v>
      </c>
    </row>
    <row r="18310" spans="1:1">
      <c r="A18310" s="19">
        <f t="shared" si="3658"/>
        <v>183.06</v>
      </c>
    </row>
    <row r="18311" spans="1:1">
      <c r="A18311" s="19">
        <f t="shared" si="3658"/>
        <v>183.07</v>
      </c>
    </row>
    <row r="18312" spans="1:1">
      <c r="A18312" s="19">
        <f t="shared" si="3658"/>
        <v>183.08</v>
      </c>
    </row>
    <row r="18313" spans="1:1">
      <c r="A18313" s="19">
        <f t="shared" si="3658"/>
        <v>183.09</v>
      </c>
    </row>
    <row r="18314" spans="1:1">
      <c r="A18314" s="19">
        <f t="shared" si="3658"/>
        <v>183.1</v>
      </c>
    </row>
    <row r="18315" spans="1:1">
      <c r="A18315" s="19">
        <f t="shared" si="3658"/>
        <v>183.11</v>
      </c>
    </row>
    <row r="18316" spans="1:1">
      <c r="A18316" s="19">
        <f t="shared" si="3658"/>
        <v>183.12</v>
      </c>
    </row>
    <row r="18317" spans="1:1">
      <c r="A18317" s="19">
        <f t="shared" si="3658"/>
        <v>183.13</v>
      </c>
    </row>
    <row r="18318" spans="1:1">
      <c r="A18318" s="19">
        <f t="shared" si="3658"/>
        <v>183.14</v>
      </c>
    </row>
    <row r="18319" spans="1:1">
      <c r="A18319" s="19">
        <f t="shared" si="3658"/>
        <v>183.15</v>
      </c>
    </row>
    <row r="18320" spans="1:1">
      <c r="A18320" s="19">
        <f t="shared" si="3658"/>
        <v>183.16</v>
      </c>
    </row>
    <row r="18321" spans="1:1">
      <c r="A18321" s="19">
        <f t="shared" si="3658"/>
        <v>183.17</v>
      </c>
    </row>
    <row r="18322" spans="1:1">
      <c r="A18322" s="19">
        <f t="shared" si="3658"/>
        <v>183.18</v>
      </c>
    </row>
    <row r="18323" spans="1:1">
      <c r="A18323" s="19">
        <f t="shared" si="3658"/>
        <v>183.19</v>
      </c>
    </row>
    <row r="18324" spans="1:1">
      <c r="A18324" s="19">
        <f t="shared" si="3658"/>
        <v>183.2</v>
      </c>
    </row>
    <row r="18325" spans="1:1">
      <c r="A18325" s="19">
        <f t="shared" si="3658"/>
        <v>183.21</v>
      </c>
    </row>
    <row r="18326" spans="1:1">
      <c r="A18326" s="19">
        <f t="shared" si="3658"/>
        <v>183.22</v>
      </c>
    </row>
    <row r="18327" spans="1:1">
      <c r="A18327" s="19">
        <f t="shared" si="3658"/>
        <v>183.23</v>
      </c>
    </row>
    <row r="18328" spans="1:1">
      <c r="A18328" s="19">
        <f t="shared" si="3658"/>
        <v>183.24</v>
      </c>
    </row>
    <row r="18329" spans="1:1">
      <c r="A18329" s="19">
        <f t="shared" si="3658"/>
        <v>183.25</v>
      </c>
    </row>
    <row r="18330" spans="1:1">
      <c r="A18330" s="19">
        <f t="shared" si="3658"/>
        <v>183.26</v>
      </c>
    </row>
    <row r="18331" spans="1:1">
      <c r="A18331" s="19">
        <f t="shared" si="3658"/>
        <v>183.27</v>
      </c>
    </row>
    <row r="18332" spans="1:1">
      <c r="A18332" s="19">
        <f t="shared" si="3658"/>
        <v>183.28</v>
      </c>
    </row>
    <row r="18333" spans="1:1">
      <c r="A18333" s="19">
        <f t="shared" si="3658"/>
        <v>183.29</v>
      </c>
    </row>
    <row r="18334" spans="1:1">
      <c r="A18334" s="19">
        <f t="shared" si="3658"/>
        <v>183.3</v>
      </c>
    </row>
    <row r="18335" spans="1:1">
      <c r="A18335" s="19">
        <f t="shared" si="3658"/>
        <v>183.31</v>
      </c>
    </row>
    <row r="18336" spans="1:1">
      <c r="A18336" s="19">
        <f t="shared" si="3658"/>
        <v>183.32</v>
      </c>
    </row>
    <row r="18337" spans="1:1">
      <c r="A18337" s="19">
        <f t="shared" si="3658"/>
        <v>183.33</v>
      </c>
    </row>
    <row r="18338" spans="1:1">
      <c r="A18338" s="19">
        <f t="shared" si="3658"/>
        <v>183.34</v>
      </c>
    </row>
    <row r="18339" spans="1:1">
      <c r="A18339" s="19">
        <f t="shared" si="3658"/>
        <v>183.35</v>
      </c>
    </row>
    <row r="18340" spans="1:1">
      <c r="A18340" s="19">
        <f t="shared" si="3658"/>
        <v>183.36</v>
      </c>
    </row>
    <row r="18341" spans="1:1">
      <c r="A18341" s="19">
        <f t="shared" si="3658"/>
        <v>183.37</v>
      </c>
    </row>
    <row r="18342" spans="1:1">
      <c r="A18342" s="19">
        <f t="shared" ref="A18342:A18405" si="3659">ROUND(A18341+0.01,2)</f>
        <v>183.38</v>
      </c>
    </row>
    <row r="18343" spans="1:1">
      <c r="A18343" s="19">
        <f t="shared" si="3659"/>
        <v>183.39</v>
      </c>
    </row>
    <row r="18344" spans="1:1">
      <c r="A18344" s="19">
        <f t="shared" si="3659"/>
        <v>183.4</v>
      </c>
    </row>
    <row r="18345" spans="1:1">
      <c r="A18345" s="19">
        <f t="shared" si="3659"/>
        <v>183.41</v>
      </c>
    </row>
    <row r="18346" spans="1:1">
      <c r="A18346" s="19">
        <f t="shared" si="3659"/>
        <v>183.42</v>
      </c>
    </row>
    <row r="18347" spans="1:1">
      <c r="A18347" s="19">
        <f t="shared" si="3659"/>
        <v>183.43</v>
      </c>
    </row>
    <row r="18348" spans="1:1">
      <c r="A18348" s="19">
        <f t="shared" si="3659"/>
        <v>183.44</v>
      </c>
    </row>
    <row r="18349" spans="1:1">
      <c r="A18349" s="19">
        <f t="shared" si="3659"/>
        <v>183.45</v>
      </c>
    </row>
    <row r="18350" spans="1:1">
      <c r="A18350" s="19">
        <f t="shared" si="3659"/>
        <v>183.46</v>
      </c>
    </row>
    <row r="18351" spans="1:1">
      <c r="A18351" s="19">
        <f t="shared" si="3659"/>
        <v>183.47</v>
      </c>
    </row>
    <row r="18352" spans="1:1">
      <c r="A18352" s="19">
        <f t="shared" si="3659"/>
        <v>183.48</v>
      </c>
    </row>
    <row r="18353" spans="1:1">
      <c r="A18353" s="19">
        <f t="shared" si="3659"/>
        <v>183.49</v>
      </c>
    </row>
    <row r="18354" spans="1:1">
      <c r="A18354" s="19">
        <f t="shared" si="3659"/>
        <v>183.5</v>
      </c>
    </row>
    <row r="18355" spans="1:1">
      <c r="A18355" s="19">
        <f t="shared" si="3659"/>
        <v>183.51</v>
      </c>
    </row>
    <row r="18356" spans="1:1">
      <c r="A18356" s="19">
        <f t="shared" si="3659"/>
        <v>183.52</v>
      </c>
    </row>
    <row r="18357" spans="1:1">
      <c r="A18357" s="19">
        <f t="shared" si="3659"/>
        <v>183.53</v>
      </c>
    </row>
    <row r="18358" spans="1:1">
      <c r="A18358" s="19">
        <f t="shared" si="3659"/>
        <v>183.54</v>
      </c>
    </row>
    <row r="18359" spans="1:1">
      <c r="A18359" s="19">
        <f t="shared" si="3659"/>
        <v>183.55</v>
      </c>
    </row>
    <row r="18360" spans="1:1">
      <c r="A18360" s="19">
        <f t="shared" si="3659"/>
        <v>183.56</v>
      </c>
    </row>
    <row r="18361" spans="1:1">
      <c r="A18361" s="19">
        <f t="shared" si="3659"/>
        <v>183.57</v>
      </c>
    </row>
    <row r="18362" spans="1:1">
      <c r="A18362" s="19">
        <f t="shared" si="3659"/>
        <v>183.58</v>
      </c>
    </row>
    <row r="18363" spans="1:1">
      <c r="A18363" s="19">
        <f t="shared" si="3659"/>
        <v>183.59</v>
      </c>
    </row>
    <row r="18364" spans="1:1">
      <c r="A18364" s="19">
        <f t="shared" si="3659"/>
        <v>183.6</v>
      </c>
    </row>
    <row r="18365" spans="1:1">
      <c r="A18365" s="19">
        <f t="shared" si="3659"/>
        <v>183.61</v>
      </c>
    </row>
    <row r="18366" spans="1:1">
      <c r="A18366" s="19">
        <f t="shared" si="3659"/>
        <v>183.62</v>
      </c>
    </row>
    <row r="18367" spans="1:1">
      <c r="A18367" s="19">
        <f t="shared" si="3659"/>
        <v>183.63</v>
      </c>
    </row>
    <row r="18368" spans="1:1">
      <c r="A18368" s="19">
        <f t="shared" si="3659"/>
        <v>183.64</v>
      </c>
    </row>
    <row r="18369" spans="1:1">
      <c r="A18369" s="19">
        <f t="shared" si="3659"/>
        <v>183.65</v>
      </c>
    </row>
    <row r="18370" spans="1:1">
      <c r="A18370" s="19">
        <f t="shared" si="3659"/>
        <v>183.66</v>
      </c>
    </row>
    <row r="18371" spans="1:1">
      <c r="A18371" s="19">
        <f t="shared" si="3659"/>
        <v>183.67</v>
      </c>
    </row>
    <row r="18372" spans="1:1">
      <c r="A18372" s="19">
        <f t="shared" si="3659"/>
        <v>183.68</v>
      </c>
    </row>
    <row r="18373" spans="1:1">
      <c r="A18373" s="19">
        <f t="shared" si="3659"/>
        <v>183.69</v>
      </c>
    </row>
    <row r="18374" spans="1:1">
      <c r="A18374" s="19">
        <f t="shared" si="3659"/>
        <v>183.7</v>
      </c>
    </row>
    <row r="18375" spans="1:1">
      <c r="A18375" s="19">
        <f t="shared" si="3659"/>
        <v>183.71</v>
      </c>
    </row>
    <row r="18376" spans="1:1">
      <c r="A18376" s="19">
        <f t="shared" si="3659"/>
        <v>183.72</v>
      </c>
    </row>
    <row r="18377" spans="1:1">
      <c r="A18377" s="19">
        <f t="shared" si="3659"/>
        <v>183.73</v>
      </c>
    </row>
    <row r="18378" spans="1:1">
      <c r="A18378" s="19">
        <f t="shared" si="3659"/>
        <v>183.74</v>
      </c>
    </row>
    <row r="18379" spans="1:1">
      <c r="A18379" s="19">
        <f t="shared" si="3659"/>
        <v>183.75</v>
      </c>
    </row>
    <row r="18380" spans="1:1">
      <c r="A18380" s="19">
        <f t="shared" si="3659"/>
        <v>183.76</v>
      </c>
    </row>
    <row r="18381" spans="1:1">
      <c r="A18381" s="19">
        <f t="shared" si="3659"/>
        <v>183.77</v>
      </c>
    </row>
    <row r="18382" spans="1:1">
      <c r="A18382" s="19">
        <f t="shared" si="3659"/>
        <v>183.78</v>
      </c>
    </row>
    <row r="18383" spans="1:1">
      <c r="A18383" s="19">
        <f t="shared" si="3659"/>
        <v>183.79</v>
      </c>
    </row>
    <row r="18384" spans="1:1">
      <c r="A18384" s="19">
        <f t="shared" si="3659"/>
        <v>183.8</v>
      </c>
    </row>
    <row r="18385" spans="1:1">
      <c r="A18385" s="19">
        <f t="shared" si="3659"/>
        <v>183.81</v>
      </c>
    </row>
    <row r="18386" spans="1:1">
      <c r="A18386" s="19">
        <f t="shared" si="3659"/>
        <v>183.82</v>
      </c>
    </row>
    <row r="18387" spans="1:1">
      <c r="A18387" s="19">
        <f t="shared" si="3659"/>
        <v>183.83</v>
      </c>
    </row>
    <row r="18388" spans="1:1">
      <c r="A18388" s="19">
        <f t="shared" si="3659"/>
        <v>183.84</v>
      </c>
    </row>
    <row r="18389" spans="1:1">
      <c r="A18389" s="19">
        <f t="shared" si="3659"/>
        <v>183.85</v>
      </c>
    </row>
    <row r="18390" spans="1:1">
      <c r="A18390" s="19">
        <f t="shared" si="3659"/>
        <v>183.86</v>
      </c>
    </row>
    <row r="18391" spans="1:1">
      <c r="A18391" s="19">
        <f t="shared" si="3659"/>
        <v>183.87</v>
      </c>
    </row>
    <row r="18392" spans="1:1">
      <c r="A18392" s="19">
        <f t="shared" si="3659"/>
        <v>183.88</v>
      </c>
    </row>
    <row r="18393" spans="1:1">
      <c r="A18393" s="19">
        <f t="shared" si="3659"/>
        <v>183.89</v>
      </c>
    </row>
    <row r="18394" spans="1:1">
      <c r="A18394" s="19">
        <f t="shared" si="3659"/>
        <v>183.9</v>
      </c>
    </row>
    <row r="18395" spans="1:1">
      <c r="A18395" s="19">
        <f t="shared" si="3659"/>
        <v>183.91</v>
      </c>
    </row>
    <row r="18396" spans="1:1">
      <c r="A18396" s="19">
        <f t="shared" si="3659"/>
        <v>183.92</v>
      </c>
    </row>
    <row r="18397" spans="1:1">
      <c r="A18397" s="19">
        <f t="shared" si="3659"/>
        <v>183.93</v>
      </c>
    </row>
    <row r="18398" spans="1:1">
      <c r="A18398" s="19">
        <f t="shared" si="3659"/>
        <v>183.94</v>
      </c>
    </row>
    <row r="18399" spans="1:1">
      <c r="A18399" s="19">
        <f t="shared" si="3659"/>
        <v>183.95</v>
      </c>
    </row>
    <row r="18400" spans="1:1">
      <c r="A18400" s="19">
        <f t="shared" si="3659"/>
        <v>183.96</v>
      </c>
    </row>
    <row r="18401" spans="1:1">
      <c r="A18401" s="19">
        <f t="shared" si="3659"/>
        <v>183.97</v>
      </c>
    </row>
    <row r="18402" spans="1:1">
      <c r="A18402" s="19">
        <f t="shared" si="3659"/>
        <v>183.98</v>
      </c>
    </row>
    <row r="18403" spans="1:1">
      <c r="A18403" s="19">
        <f t="shared" si="3659"/>
        <v>183.99</v>
      </c>
    </row>
    <row r="18404" spans="1:1">
      <c r="A18404" s="19">
        <f t="shared" si="3659"/>
        <v>184</v>
      </c>
    </row>
    <row r="18405" spans="1:1">
      <c r="A18405" s="19">
        <f t="shared" si="3659"/>
        <v>184.01</v>
      </c>
    </row>
    <row r="18406" spans="1:1">
      <c r="A18406" s="19">
        <f t="shared" ref="A18406:A18469" si="3660">ROUND(A18405+0.01,2)</f>
        <v>184.02</v>
      </c>
    </row>
    <row r="18407" spans="1:1">
      <c r="A18407" s="19">
        <f t="shared" si="3660"/>
        <v>184.03</v>
      </c>
    </row>
    <row r="18408" spans="1:1">
      <c r="A18408" s="19">
        <f t="shared" si="3660"/>
        <v>184.04</v>
      </c>
    </row>
    <row r="18409" spans="1:1">
      <c r="A18409" s="19">
        <f t="shared" si="3660"/>
        <v>184.05</v>
      </c>
    </row>
    <row r="18410" spans="1:1">
      <c r="A18410" s="19">
        <f t="shared" si="3660"/>
        <v>184.06</v>
      </c>
    </row>
    <row r="18411" spans="1:1">
      <c r="A18411" s="19">
        <f t="shared" si="3660"/>
        <v>184.07</v>
      </c>
    </row>
    <row r="18412" spans="1:1">
      <c r="A18412" s="19">
        <f t="shared" si="3660"/>
        <v>184.08</v>
      </c>
    </row>
    <row r="18413" spans="1:1">
      <c r="A18413" s="19">
        <f t="shared" si="3660"/>
        <v>184.09</v>
      </c>
    </row>
    <row r="18414" spans="1:1">
      <c r="A18414" s="19">
        <f t="shared" si="3660"/>
        <v>184.1</v>
      </c>
    </row>
    <row r="18415" spans="1:1">
      <c r="A18415" s="19">
        <f t="shared" si="3660"/>
        <v>184.11</v>
      </c>
    </row>
    <row r="18416" spans="1:1">
      <c r="A18416" s="19">
        <f t="shared" si="3660"/>
        <v>184.12</v>
      </c>
    </row>
    <row r="18417" spans="1:1">
      <c r="A18417" s="19">
        <f t="shared" si="3660"/>
        <v>184.13</v>
      </c>
    </row>
    <row r="18418" spans="1:1">
      <c r="A18418" s="19">
        <f t="shared" si="3660"/>
        <v>184.14</v>
      </c>
    </row>
    <row r="18419" spans="1:1">
      <c r="A18419" s="19">
        <f t="shared" si="3660"/>
        <v>184.15</v>
      </c>
    </row>
    <row r="18420" spans="1:1">
      <c r="A18420" s="19">
        <f t="shared" si="3660"/>
        <v>184.16</v>
      </c>
    </row>
    <row r="18421" spans="1:1">
      <c r="A18421" s="19">
        <f t="shared" si="3660"/>
        <v>184.17</v>
      </c>
    </row>
    <row r="18422" spans="1:1">
      <c r="A18422" s="19">
        <f t="shared" si="3660"/>
        <v>184.18</v>
      </c>
    </row>
    <row r="18423" spans="1:1">
      <c r="A18423" s="19">
        <f t="shared" si="3660"/>
        <v>184.19</v>
      </c>
    </row>
    <row r="18424" spans="1:1">
      <c r="A18424" s="19">
        <f t="shared" si="3660"/>
        <v>184.2</v>
      </c>
    </row>
    <row r="18425" spans="1:1">
      <c r="A18425" s="19">
        <f t="shared" si="3660"/>
        <v>184.21</v>
      </c>
    </row>
    <row r="18426" spans="1:1">
      <c r="A18426" s="19">
        <f t="shared" si="3660"/>
        <v>184.22</v>
      </c>
    </row>
    <row r="18427" spans="1:1">
      <c r="A18427" s="19">
        <f t="shared" si="3660"/>
        <v>184.23</v>
      </c>
    </row>
    <row r="18428" spans="1:1">
      <c r="A18428" s="19">
        <f t="shared" si="3660"/>
        <v>184.24</v>
      </c>
    </row>
    <row r="18429" spans="1:1">
      <c r="A18429" s="19">
        <f t="shared" si="3660"/>
        <v>184.25</v>
      </c>
    </row>
    <row r="18430" spans="1:1">
      <c r="A18430" s="19">
        <f t="shared" si="3660"/>
        <v>184.26</v>
      </c>
    </row>
    <row r="18431" spans="1:1">
      <c r="A18431" s="19">
        <f t="shared" si="3660"/>
        <v>184.27</v>
      </c>
    </row>
    <row r="18432" spans="1:1">
      <c r="A18432" s="19">
        <f t="shared" si="3660"/>
        <v>184.28</v>
      </c>
    </row>
    <row r="18433" spans="1:1">
      <c r="A18433" s="19">
        <f t="shared" si="3660"/>
        <v>184.29</v>
      </c>
    </row>
    <row r="18434" spans="1:1">
      <c r="A18434" s="19">
        <f t="shared" si="3660"/>
        <v>184.3</v>
      </c>
    </row>
    <row r="18435" spans="1:1">
      <c r="A18435" s="19">
        <f t="shared" si="3660"/>
        <v>184.31</v>
      </c>
    </row>
    <row r="18436" spans="1:1">
      <c r="A18436" s="19">
        <f t="shared" si="3660"/>
        <v>184.32</v>
      </c>
    </row>
    <row r="18437" spans="1:1">
      <c r="A18437" s="19">
        <f t="shared" si="3660"/>
        <v>184.33</v>
      </c>
    </row>
    <row r="18438" spans="1:1">
      <c r="A18438" s="19">
        <f t="shared" si="3660"/>
        <v>184.34</v>
      </c>
    </row>
    <row r="18439" spans="1:1">
      <c r="A18439" s="19">
        <f t="shared" si="3660"/>
        <v>184.35</v>
      </c>
    </row>
    <row r="18440" spans="1:1">
      <c r="A18440" s="19">
        <f t="shared" si="3660"/>
        <v>184.36</v>
      </c>
    </row>
    <row r="18441" spans="1:1">
      <c r="A18441" s="19">
        <f t="shared" si="3660"/>
        <v>184.37</v>
      </c>
    </row>
    <row r="18442" spans="1:1">
      <c r="A18442" s="19">
        <f t="shared" si="3660"/>
        <v>184.38</v>
      </c>
    </row>
    <row r="18443" spans="1:1">
      <c r="A18443" s="19">
        <f t="shared" si="3660"/>
        <v>184.39</v>
      </c>
    </row>
    <row r="18444" spans="1:1">
      <c r="A18444" s="19">
        <f t="shared" si="3660"/>
        <v>184.4</v>
      </c>
    </row>
    <row r="18445" spans="1:1">
      <c r="A18445" s="19">
        <f t="shared" si="3660"/>
        <v>184.41</v>
      </c>
    </row>
    <row r="18446" spans="1:1">
      <c r="A18446" s="19">
        <f t="shared" si="3660"/>
        <v>184.42</v>
      </c>
    </row>
    <row r="18447" spans="1:1">
      <c r="A18447" s="19">
        <f t="shared" si="3660"/>
        <v>184.43</v>
      </c>
    </row>
    <row r="18448" spans="1:1">
      <c r="A18448" s="19">
        <f t="shared" si="3660"/>
        <v>184.44</v>
      </c>
    </row>
    <row r="18449" spans="1:1">
      <c r="A18449" s="19">
        <f t="shared" si="3660"/>
        <v>184.45</v>
      </c>
    </row>
    <row r="18450" spans="1:1">
      <c r="A18450" s="19">
        <f t="shared" si="3660"/>
        <v>184.46</v>
      </c>
    </row>
    <row r="18451" spans="1:1">
      <c r="A18451" s="19">
        <f t="shared" si="3660"/>
        <v>184.47</v>
      </c>
    </row>
    <row r="18452" spans="1:1">
      <c r="A18452" s="19">
        <f t="shared" si="3660"/>
        <v>184.48</v>
      </c>
    </row>
    <row r="18453" spans="1:1">
      <c r="A18453" s="19">
        <f t="shared" si="3660"/>
        <v>184.49</v>
      </c>
    </row>
    <row r="18454" spans="1:1">
      <c r="A18454" s="19">
        <f t="shared" si="3660"/>
        <v>184.5</v>
      </c>
    </row>
    <row r="18455" spans="1:1">
      <c r="A18455" s="19">
        <f t="shared" si="3660"/>
        <v>184.51</v>
      </c>
    </row>
    <row r="18456" spans="1:1">
      <c r="A18456" s="19">
        <f t="shared" si="3660"/>
        <v>184.52</v>
      </c>
    </row>
    <row r="18457" spans="1:1">
      <c r="A18457" s="19">
        <f t="shared" si="3660"/>
        <v>184.53</v>
      </c>
    </row>
    <row r="18458" spans="1:1">
      <c r="A18458" s="19">
        <f t="shared" si="3660"/>
        <v>184.54</v>
      </c>
    </row>
    <row r="18459" spans="1:1">
      <c r="A18459" s="19">
        <f t="shared" si="3660"/>
        <v>184.55</v>
      </c>
    </row>
    <row r="18460" spans="1:1">
      <c r="A18460" s="19">
        <f t="shared" si="3660"/>
        <v>184.56</v>
      </c>
    </row>
    <row r="18461" spans="1:1">
      <c r="A18461" s="19">
        <f t="shared" si="3660"/>
        <v>184.57</v>
      </c>
    </row>
    <row r="18462" spans="1:1">
      <c r="A18462" s="19">
        <f t="shared" si="3660"/>
        <v>184.58</v>
      </c>
    </row>
    <row r="18463" spans="1:1">
      <c r="A18463" s="19">
        <f t="shared" si="3660"/>
        <v>184.59</v>
      </c>
    </row>
    <row r="18464" spans="1:1">
      <c r="A18464" s="19">
        <f t="shared" si="3660"/>
        <v>184.6</v>
      </c>
    </row>
    <row r="18465" spans="1:1">
      <c r="A18465" s="19">
        <f t="shared" si="3660"/>
        <v>184.61</v>
      </c>
    </row>
    <row r="18466" spans="1:1">
      <c r="A18466" s="19">
        <f t="shared" si="3660"/>
        <v>184.62</v>
      </c>
    </row>
    <row r="18467" spans="1:1">
      <c r="A18467" s="19">
        <f t="shared" si="3660"/>
        <v>184.63</v>
      </c>
    </row>
    <row r="18468" spans="1:1">
      <c r="A18468" s="19">
        <f t="shared" si="3660"/>
        <v>184.64</v>
      </c>
    </row>
    <row r="18469" spans="1:1">
      <c r="A18469" s="19">
        <f t="shared" si="3660"/>
        <v>184.65</v>
      </c>
    </row>
    <row r="18470" spans="1:1">
      <c r="A18470" s="19">
        <f t="shared" ref="A18470:A18533" si="3661">ROUND(A18469+0.01,2)</f>
        <v>184.66</v>
      </c>
    </row>
    <row r="18471" spans="1:1">
      <c r="A18471" s="19">
        <f t="shared" si="3661"/>
        <v>184.67</v>
      </c>
    </row>
    <row r="18472" spans="1:1">
      <c r="A18472" s="19">
        <f t="shared" si="3661"/>
        <v>184.68</v>
      </c>
    </row>
    <row r="18473" spans="1:1">
      <c r="A18473" s="19">
        <f t="shared" si="3661"/>
        <v>184.69</v>
      </c>
    </row>
    <row r="18474" spans="1:1">
      <c r="A18474" s="19">
        <f t="shared" si="3661"/>
        <v>184.7</v>
      </c>
    </row>
    <row r="18475" spans="1:1">
      <c r="A18475" s="19">
        <f t="shared" si="3661"/>
        <v>184.71</v>
      </c>
    </row>
    <row r="18476" spans="1:1">
      <c r="A18476" s="19">
        <f t="shared" si="3661"/>
        <v>184.72</v>
      </c>
    </row>
    <row r="18477" spans="1:1">
      <c r="A18477" s="19">
        <f t="shared" si="3661"/>
        <v>184.73</v>
      </c>
    </row>
    <row r="18478" spans="1:1">
      <c r="A18478" s="19">
        <f t="shared" si="3661"/>
        <v>184.74</v>
      </c>
    </row>
    <row r="18479" spans="1:1">
      <c r="A18479" s="19">
        <f t="shared" si="3661"/>
        <v>184.75</v>
      </c>
    </row>
    <row r="18480" spans="1:1">
      <c r="A18480" s="19">
        <f t="shared" si="3661"/>
        <v>184.76</v>
      </c>
    </row>
    <row r="18481" spans="1:1">
      <c r="A18481" s="19">
        <f t="shared" si="3661"/>
        <v>184.77</v>
      </c>
    </row>
    <row r="18482" spans="1:1">
      <c r="A18482" s="19">
        <f t="shared" si="3661"/>
        <v>184.78</v>
      </c>
    </row>
    <row r="18483" spans="1:1">
      <c r="A18483" s="19">
        <f t="shared" si="3661"/>
        <v>184.79</v>
      </c>
    </row>
    <row r="18484" spans="1:1">
      <c r="A18484" s="19">
        <f t="shared" si="3661"/>
        <v>184.8</v>
      </c>
    </row>
    <row r="18485" spans="1:1">
      <c r="A18485" s="19">
        <f t="shared" si="3661"/>
        <v>184.81</v>
      </c>
    </row>
    <row r="18486" spans="1:1">
      <c r="A18486" s="19">
        <f t="shared" si="3661"/>
        <v>184.82</v>
      </c>
    </row>
    <row r="18487" spans="1:1">
      <c r="A18487" s="19">
        <f t="shared" si="3661"/>
        <v>184.83</v>
      </c>
    </row>
    <row r="18488" spans="1:1">
      <c r="A18488" s="19">
        <f t="shared" si="3661"/>
        <v>184.84</v>
      </c>
    </row>
    <row r="18489" spans="1:1">
      <c r="A18489" s="19">
        <f t="shared" si="3661"/>
        <v>184.85</v>
      </c>
    </row>
    <row r="18490" spans="1:1">
      <c r="A18490" s="19">
        <f t="shared" si="3661"/>
        <v>184.86</v>
      </c>
    </row>
    <row r="18491" spans="1:1">
      <c r="A18491" s="19">
        <f t="shared" si="3661"/>
        <v>184.87</v>
      </c>
    </row>
    <row r="18492" spans="1:1">
      <c r="A18492" s="19">
        <f t="shared" si="3661"/>
        <v>184.88</v>
      </c>
    </row>
    <row r="18493" spans="1:1">
      <c r="A18493" s="19">
        <f t="shared" si="3661"/>
        <v>184.89</v>
      </c>
    </row>
    <row r="18494" spans="1:1">
      <c r="A18494" s="19">
        <f t="shared" si="3661"/>
        <v>184.9</v>
      </c>
    </row>
    <row r="18495" spans="1:1">
      <c r="A18495" s="19">
        <f t="shared" si="3661"/>
        <v>184.91</v>
      </c>
    </row>
    <row r="18496" spans="1:1">
      <c r="A18496" s="19">
        <f t="shared" si="3661"/>
        <v>184.92</v>
      </c>
    </row>
    <row r="18497" spans="1:1">
      <c r="A18497" s="19">
        <f t="shared" si="3661"/>
        <v>184.93</v>
      </c>
    </row>
    <row r="18498" spans="1:1">
      <c r="A18498" s="19">
        <f t="shared" si="3661"/>
        <v>184.94</v>
      </c>
    </row>
    <row r="18499" spans="1:1">
      <c r="A18499" s="19">
        <f t="shared" si="3661"/>
        <v>184.95</v>
      </c>
    </row>
    <row r="18500" spans="1:1">
      <c r="A18500" s="19">
        <f t="shared" si="3661"/>
        <v>184.96</v>
      </c>
    </row>
    <row r="18501" spans="1:1">
      <c r="A18501" s="19">
        <f t="shared" si="3661"/>
        <v>184.97</v>
      </c>
    </row>
    <row r="18502" spans="1:1">
      <c r="A18502" s="19">
        <f t="shared" si="3661"/>
        <v>184.98</v>
      </c>
    </row>
    <row r="18503" spans="1:1">
      <c r="A18503" s="19">
        <f t="shared" si="3661"/>
        <v>184.99</v>
      </c>
    </row>
    <row r="18504" spans="1:1">
      <c r="A18504" s="19">
        <f t="shared" si="3661"/>
        <v>185</v>
      </c>
    </row>
    <row r="18505" spans="1:1">
      <c r="A18505" s="19">
        <f t="shared" si="3661"/>
        <v>185.01</v>
      </c>
    </row>
    <row r="18506" spans="1:1">
      <c r="A18506" s="19">
        <f t="shared" si="3661"/>
        <v>185.02</v>
      </c>
    </row>
    <row r="18507" spans="1:1">
      <c r="A18507" s="19">
        <f t="shared" si="3661"/>
        <v>185.03</v>
      </c>
    </row>
    <row r="18508" spans="1:1">
      <c r="A18508" s="19">
        <f t="shared" si="3661"/>
        <v>185.04</v>
      </c>
    </row>
    <row r="18509" spans="1:1">
      <c r="A18509" s="19">
        <f t="shared" si="3661"/>
        <v>185.05</v>
      </c>
    </row>
    <row r="18510" spans="1:1">
      <c r="A18510" s="19">
        <f t="shared" si="3661"/>
        <v>185.06</v>
      </c>
    </row>
    <row r="18511" spans="1:1">
      <c r="A18511" s="19">
        <f t="shared" si="3661"/>
        <v>185.07</v>
      </c>
    </row>
    <row r="18512" spans="1:1">
      <c r="A18512" s="19">
        <f t="shared" si="3661"/>
        <v>185.08</v>
      </c>
    </row>
    <row r="18513" spans="1:1">
      <c r="A18513" s="19">
        <f t="shared" si="3661"/>
        <v>185.09</v>
      </c>
    </row>
    <row r="18514" spans="1:1">
      <c r="A18514" s="19">
        <f t="shared" si="3661"/>
        <v>185.1</v>
      </c>
    </row>
    <row r="18515" spans="1:1">
      <c r="A18515" s="19">
        <f t="shared" si="3661"/>
        <v>185.11</v>
      </c>
    </row>
    <row r="18516" spans="1:1">
      <c r="A18516" s="19">
        <f t="shared" si="3661"/>
        <v>185.12</v>
      </c>
    </row>
    <row r="18517" spans="1:1">
      <c r="A18517" s="19">
        <f t="shared" si="3661"/>
        <v>185.13</v>
      </c>
    </row>
    <row r="18518" spans="1:1">
      <c r="A18518" s="19">
        <f t="shared" si="3661"/>
        <v>185.14</v>
      </c>
    </row>
    <row r="18519" spans="1:1">
      <c r="A18519" s="19">
        <f t="shared" si="3661"/>
        <v>185.15</v>
      </c>
    </row>
    <row r="18520" spans="1:1">
      <c r="A18520" s="19">
        <f t="shared" si="3661"/>
        <v>185.16</v>
      </c>
    </row>
    <row r="18521" spans="1:1">
      <c r="A18521" s="19">
        <f t="shared" si="3661"/>
        <v>185.17</v>
      </c>
    </row>
    <row r="18522" spans="1:1">
      <c r="A18522" s="19">
        <f t="shared" si="3661"/>
        <v>185.18</v>
      </c>
    </row>
    <row r="18523" spans="1:1">
      <c r="A18523" s="19">
        <f t="shared" si="3661"/>
        <v>185.19</v>
      </c>
    </row>
    <row r="18524" spans="1:1">
      <c r="A18524" s="19">
        <f t="shared" si="3661"/>
        <v>185.2</v>
      </c>
    </row>
    <row r="18525" spans="1:1">
      <c r="A18525" s="19">
        <f t="shared" si="3661"/>
        <v>185.21</v>
      </c>
    </row>
    <row r="18526" spans="1:1">
      <c r="A18526" s="19">
        <f t="shared" si="3661"/>
        <v>185.22</v>
      </c>
    </row>
    <row r="18527" spans="1:1">
      <c r="A18527" s="19">
        <f t="shared" si="3661"/>
        <v>185.23</v>
      </c>
    </row>
    <row r="18528" spans="1:1">
      <c r="A18528" s="19">
        <f t="shared" si="3661"/>
        <v>185.24</v>
      </c>
    </row>
    <row r="18529" spans="1:1">
      <c r="A18529" s="19">
        <f t="shared" si="3661"/>
        <v>185.25</v>
      </c>
    </row>
    <row r="18530" spans="1:1">
      <c r="A18530" s="19">
        <f t="shared" si="3661"/>
        <v>185.26</v>
      </c>
    </row>
    <row r="18531" spans="1:1">
      <c r="A18531" s="19">
        <f t="shared" si="3661"/>
        <v>185.27</v>
      </c>
    </row>
    <row r="18532" spans="1:1">
      <c r="A18532" s="19">
        <f t="shared" si="3661"/>
        <v>185.28</v>
      </c>
    </row>
    <row r="18533" spans="1:1">
      <c r="A18533" s="19">
        <f t="shared" si="3661"/>
        <v>185.29</v>
      </c>
    </row>
    <row r="18534" spans="1:1">
      <c r="A18534" s="19">
        <f t="shared" ref="A18534:A18597" si="3662">ROUND(A18533+0.01,2)</f>
        <v>185.3</v>
      </c>
    </row>
    <row r="18535" spans="1:1">
      <c r="A18535" s="19">
        <f t="shared" si="3662"/>
        <v>185.31</v>
      </c>
    </row>
    <row r="18536" spans="1:1">
      <c r="A18536" s="19">
        <f t="shared" si="3662"/>
        <v>185.32</v>
      </c>
    </row>
    <row r="18537" spans="1:1">
      <c r="A18537" s="19">
        <f t="shared" si="3662"/>
        <v>185.33</v>
      </c>
    </row>
    <row r="18538" spans="1:1">
      <c r="A18538" s="19">
        <f t="shared" si="3662"/>
        <v>185.34</v>
      </c>
    </row>
    <row r="18539" spans="1:1">
      <c r="A18539" s="19">
        <f t="shared" si="3662"/>
        <v>185.35</v>
      </c>
    </row>
    <row r="18540" spans="1:1">
      <c r="A18540" s="19">
        <f t="shared" si="3662"/>
        <v>185.36</v>
      </c>
    </row>
    <row r="18541" spans="1:1">
      <c r="A18541" s="19">
        <f t="shared" si="3662"/>
        <v>185.37</v>
      </c>
    </row>
    <row r="18542" spans="1:1">
      <c r="A18542" s="19">
        <f t="shared" si="3662"/>
        <v>185.38</v>
      </c>
    </row>
    <row r="18543" spans="1:1">
      <c r="A18543" s="19">
        <f t="shared" si="3662"/>
        <v>185.39</v>
      </c>
    </row>
    <row r="18544" spans="1:1">
      <c r="A18544" s="19">
        <f t="shared" si="3662"/>
        <v>185.4</v>
      </c>
    </row>
    <row r="18545" spans="1:1">
      <c r="A18545" s="19">
        <f t="shared" si="3662"/>
        <v>185.41</v>
      </c>
    </row>
    <row r="18546" spans="1:1">
      <c r="A18546" s="19">
        <f t="shared" si="3662"/>
        <v>185.42</v>
      </c>
    </row>
    <row r="18547" spans="1:1">
      <c r="A18547" s="19">
        <f t="shared" si="3662"/>
        <v>185.43</v>
      </c>
    </row>
    <row r="18548" spans="1:1">
      <c r="A18548" s="19">
        <f t="shared" si="3662"/>
        <v>185.44</v>
      </c>
    </row>
    <row r="18549" spans="1:1">
      <c r="A18549" s="19">
        <f t="shared" si="3662"/>
        <v>185.45</v>
      </c>
    </row>
    <row r="18550" spans="1:1">
      <c r="A18550" s="19">
        <f t="shared" si="3662"/>
        <v>185.46</v>
      </c>
    </row>
    <row r="18551" spans="1:1">
      <c r="A18551" s="19">
        <f t="shared" si="3662"/>
        <v>185.47</v>
      </c>
    </row>
    <row r="18552" spans="1:1">
      <c r="A18552" s="19">
        <f t="shared" si="3662"/>
        <v>185.48</v>
      </c>
    </row>
    <row r="18553" spans="1:1">
      <c r="A18553" s="19">
        <f t="shared" si="3662"/>
        <v>185.49</v>
      </c>
    </row>
    <row r="18554" spans="1:1">
      <c r="A18554" s="19">
        <f t="shared" si="3662"/>
        <v>185.5</v>
      </c>
    </row>
    <row r="18555" spans="1:1">
      <c r="A18555" s="19">
        <f t="shared" si="3662"/>
        <v>185.51</v>
      </c>
    </row>
    <row r="18556" spans="1:1">
      <c r="A18556" s="19">
        <f t="shared" si="3662"/>
        <v>185.52</v>
      </c>
    </row>
    <row r="18557" spans="1:1">
      <c r="A18557" s="19">
        <f t="shared" si="3662"/>
        <v>185.53</v>
      </c>
    </row>
    <row r="18558" spans="1:1">
      <c r="A18558" s="19">
        <f t="shared" si="3662"/>
        <v>185.54</v>
      </c>
    </row>
    <row r="18559" spans="1:1">
      <c r="A18559" s="19">
        <f t="shared" si="3662"/>
        <v>185.55</v>
      </c>
    </row>
    <row r="18560" spans="1:1">
      <c r="A18560" s="19">
        <f t="shared" si="3662"/>
        <v>185.56</v>
      </c>
    </row>
    <row r="18561" spans="1:1">
      <c r="A18561" s="19">
        <f t="shared" si="3662"/>
        <v>185.57</v>
      </c>
    </row>
    <row r="18562" spans="1:1">
      <c r="A18562" s="19">
        <f t="shared" si="3662"/>
        <v>185.58</v>
      </c>
    </row>
    <row r="18563" spans="1:1">
      <c r="A18563" s="19">
        <f t="shared" si="3662"/>
        <v>185.59</v>
      </c>
    </row>
    <row r="18564" spans="1:1">
      <c r="A18564" s="19">
        <f t="shared" si="3662"/>
        <v>185.6</v>
      </c>
    </row>
    <row r="18565" spans="1:1">
      <c r="A18565" s="19">
        <f t="shared" si="3662"/>
        <v>185.61</v>
      </c>
    </row>
    <row r="18566" spans="1:1">
      <c r="A18566" s="19">
        <f t="shared" si="3662"/>
        <v>185.62</v>
      </c>
    </row>
    <row r="18567" spans="1:1">
      <c r="A18567" s="19">
        <f t="shared" si="3662"/>
        <v>185.63</v>
      </c>
    </row>
    <row r="18568" spans="1:1">
      <c r="A18568" s="19">
        <f t="shared" si="3662"/>
        <v>185.64</v>
      </c>
    </row>
    <row r="18569" spans="1:1">
      <c r="A18569" s="19">
        <f t="shared" si="3662"/>
        <v>185.65</v>
      </c>
    </row>
    <row r="18570" spans="1:1">
      <c r="A18570" s="19">
        <f t="shared" si="3662"/>
        <v>185.66</v>
      </c>
    </row>
    <row r="18571" spans="1:1">
      <c r="A18571" s="19">
        <f t="shared" si="3662"/>
        <v>185.67</v>
      </c>
    </row>
    <row r="18572" spans="1:1">
      <c r="A18572" s="19">
        <f t="shared" si="3662"/>
        <v>185.68</v>
      </c>
    </row>
    <row r="18573" spans="1:1">
      <c r="A18573" s="19">
        <f t="shared" si="3662"/>
        <v>185.69</v>
      </c>
    </row>
    <row r="18574" spans="1:1">
      <c r="A18574" s="19">
        <f t="shared" si="3662"/>
        <v>185.7</v>
      </c>
    </row>
    <row r="18575" spans="1:1">
      <c r="A18575" s="19">
        <f t="shared" si="3662"/>
        <v>185.71</v>
      </c>
    </row>
    <row r="18576" spans="1:1">
      <c r="A18576" s="19">
        <f t="shared" si="3662"/>
        <v>185.72</v>
      </c>
    </row>
    <row r="18577" spans="1:1">
      <c r="A18577" s="19">
        <f t="shared" si="3662"/>
        <v>185.73</v>
      </c>
    </row>
    <row r="18578" spans="1:1">
      <c r="A18578" s="19">
        <f t="shared" si="3662"/>
        <v>185.74</v>
      </c>
    </row>
    <row r="18579" spans="1:1">
      <c r="A18579" s="19">
        <f t="shared" si="3662"/>
        <v>185.75</v>
      </c>
    </row>
    <row r="18580" spans="1:1">
      <c r="A18580" s="19">
        <f t="shared" si="3662"/>
        <v>185.76</v>
      </c>
    </row>
    <row r="18581" spans="1:1">
      <c r="A18581" s="19">
        <f t="shared" si="3662"/>
        <v>185.77</v>
      </c>
    </row>
    <row r="18582" spans="1:1">
      <c r="A18582" s="19">
        <f t="shared" si="3662"/>
        <v>185.78</v>
      </c>
    </row>
    <row r="18583" spans="1:1">
      <c r="A18583" s="19">
        <f t="shared" si="3662"/>
        <v>185.79</v>
      </c>
    </row>
    <row r="18584" spans="1:1">
      <c r="A18584" s="19">
        <f t="shared" si="3662"/>
        <v>185.8</v>
      </c>
    </row>
    <row r="18585" spans="1:1">
      <c r="A18585" s="19">
        <f t="shared" si="3662"/>
        <v>185.81</v>
      </c>
    </row>
    <row r="18586" spans="1:1">
      <c r="A18586" s="19">
        <f t="shared" si="3662"/>
        <v>185.82</v>
      </c>
    </row>
    <row r="18587" spans="1:1">
      <c r="A18587" s="19">
        <f t="shared" si="3662"/>
        <v>185.83</v>
      </c>
    </row>
    <row r="18588" spans="1:1">
      <c r="A18588" s="19">
        <f t="shared" si="3662"/>
        <v>185.84</v>
      </c>
    </row>
    <row r="18589" spans="1:1">
      <c r="A18589" s="19">
        <f t="shared" si="3662"/>
        <v>185.85</v>
      </c>
    </row>
    <row r="18590" spans="1:1">
      <c r="A18590" s="19">
        <f t="shared" si="3662"/>
        <v>185.86</v>
      </c>
    </row>
    <row r="18591" spans="1:1">
      <c r="A18591" s="19">
        <f t="shared" si="3662"/>
        <v>185.87</v>
      </c>
    </row>
    <row r="18592" spans="1:1">
      <c r="A18592" s="19">
        <f t="shared" si="3662"/>
        <v>185.88</v>
      </c>
    </row>
    <row r="18593" spans="1:1">
      <c r="A18593" s="19">
        <f t="shared" si="3662"/>
        <v>185.89</v>
      </c>
    </row>
    <row r="18594" spans="1:1">
      <c r="A18594" s="19">
        <f t="shared" si="3662"/>
        <v>185.9</v>
      </c>
    </row>
    <row r="18595" spans="1:1">
      <c r="A18595" s="19">
        <f t="shared" si="3662"/>
        <v>185.91</v>
      </c>
    </row>
    <row r="18596" spans="1:1">
      <c r="A18596" s="19">
        <f t="shared" si="3662"/>
        <v>185.92</v>
      </c>
    </row>
    <row r="18597" spans="1:1">
      <c r="A18597" s="19">
        <f t="shared" si="3662"/>
        <v>185.93</v>
      </c>
    </row>
    <row r="18598" spans="1:1">
      <c r="A18598" s="19">
        <f t="shared" ref="A18598:A18661" si="3663">ROUND(A18597+0.01,2)</f>
        <v>185.94</v>
      </c>
    </row>
    <row r="18599" spans="1:1">
      <c r="A18599" s="19">
        <f t="shared" si="3663"/>
        <v>185.95</v>
      </c>
    </row>
    <row r="18600" spans="1:1">
      <c r="A18600" s="19">
        <f t="shared" si="3663"/>
        <v>185.96</v>
      </c>
    </row>
    <row r="18601" spans="1:1">
      <c r="A18601" s="19">
        <f t="shared" si="3663"/>
        <v>185.97</v>
      </c>
    </row>
    <row r="18602" spans="1:1">
      <c r="A18602" s="19">
        <f t="shared" si="3663"/>
        <v>185.98</v>
      </c>
    </row>
    <row r="18603" spans="1:1">
      <c r="A18603" s="19">
        <f t="shared" si="3663"/>
        <v>185.99</v>
      </c>
    </row>
    <row r="18604" spans="1:1">
      <c r="A18604" s="19">
        <f t="shared" si="3663"/>
        <v>186</v>
      </c>
    </row>
    <row r="18605" spans="1:1">
      <c r="A18605" s="19">
        <f t="shared" si="3663"/>
        <v>186.01</v>
      </c>
    </row>
    <row r="18606" spans="1:1">
      <c r="A18606" s="19">
        <f t="shared" si="3663"/>
        <v>186.02</v>
      </c>
    </row>
    <row r="18607" spans="1:1">
      <c r="A18607" s="19">
        <f t="shared" si="3663"/>
        <v>186.03</v>
      </c>
    </row>
    <row r="18608" spans="1:1">
      <c r="A18608" s="19">
        <f t="shared" si="3663"/>
        <v>186.04</v>
      </c>
    </row>
    <row r="18609" spans="1:1">
      <c r="A18609" s="19">
        <f t="shared" si="3663"/>
        <v>186.05</v>
      </c>
    </row>
    <row r="18610" spans="1:1">
      <c r="A18610" s="19">
        <f t="shared" si="3663"/>
        <v>186.06</v>
      </c>
    </row>
    <row r="18611" spans="1:1">
      <c r="A18611" s="19">
        <f t="shared" si="3663"/>
        <v>186.07</v>
      </c>
    </row>
    <row r="18612" spans="1:1">
      <c r="A18612" s="19">
        <f t="shared" si="3663"/>
        <v>186.08</v>
      </c>
    </row>
    <row r="18613" spans="1:1">
      <c r="A18613" s="19">
        <f t="shared" si="3663"/>
        <v>186.09</v>
      </c>
    </row>
    <row r="18614" spans="1:1">
      <c r="A18614" s="19">
        <f t="shared" si="3663"/>
        <v>186.1</v>
      </c>
    </row>
    <row r="18615" spans="1:1">
      <c r="A18615" s="19">
        <f t="shared" si="3663"/>
        <v>186.11</v>
      </c>
    </row>
    <row r="18616" spans="1:1">
      <c r="A18616" s="19">
        <f t="shared" si="3663"/>
        <v>186.12</v>
      </c>
    </row>
    <row r="18617" spans="1:1">
      <c r="A18617" s="19">
        <f t="shared" si="3663"/>
        <v>186.13</v>
      </c>
    </row>
    <row r="18618" spans="1:1">
      <c r="A18618" s="19">
        <f t="shared" si="3663"/>
        <v>186.14</v>
      </c>
    </row>
    <row r="18619" spans="1:1">
      <c r="A18619" s="19">
        <f t="shared" si="3663"/>
        <v>186.15</v>
      </c>
    </row>
    <row r="18620" spans="1:1">
      <c r="A18620" s="19">
        <f t="shared" si="3663"/>
        <v>186.16</v>
      </c>
    </row>
    <row r="18621" spans="1:1">
      <c r="A18621" s="19">
        <f t="shared" si="3663"/>
        <v>186.17</v>
      </c>
    </row>
    <row r="18622" spans="1:1">
      <c r="A18622" s="19">
        <f t="shared" si="3663"/>
        <v>186.18</v>
      </c>
    </row>
    <row r="18623" spans="1:1">
      <c r="A18623" s="19">
        <f t="shared" si="3663"/>
        <v>186.19</v>
      </c>
    </row>
    <row r="18624" spans="1:1">
      <c r="A18624" s="19">
        <f t="shared" si="3663"/>
        <v>186.2</v>
      </c>
    </row>
    <row r="18625" spans="1:1">
      <c r="A18625" s="19">
        <f t="shared" si="3663"/>
        <v>186.21</v>
      </c>
    </row>
    <row r="18626" spans="1:1">
      <c r="A18626" s="19">
        <f t="shared" si="3663"/>
        <v>186.22</v>
      </c>
    </row>
    <row r="18627" spans="1:1">
      <c r="A18627" s="19">
        <f t="shared" si="3663"/>
        <v>186.23</v>
      </c>
    </row>
    <row r="18628" spans="1:1">
      <c r="A18628" s="19">
        <f t="shared" si="3663"/>
        <v>186.24</v>
      </c>
    </row>
    <row r="18629" spans="1:1">
      <c r="A18629" s="19">
        <f t="shared" si="3663"/>
        <v>186.25</v>
      </c>
    </row>
    <row r="18630" spans="1:1">
      <c r="A18630" s="19">
        <f t="shared" si="3663"/>
        <v>186.26</v>
      </c>
    </row>
    <row r="18631" spans="1:1">
      <c r="A18631" s="19">
        <f t="shared" si="3663"/>
        <v>186.27</v>
      </c>
    </row>
    <row r="18632" spans="1:1">
      <c r="A18632" s="19">
        <f t="shared" si="3663"/>
        <v>186.28</v>
      </c>
    </row>
    <row r="18633" spans="1:1">
      <c r="A18633" s="19">
        <f t="shared" si="3663"/>
        <v>186.29</v>
      </c>
    </row>
    <row r="18634" spans="1:1">
      <c r="A18634" s="19">
        <f t="shared" si="3663"/>
        <v>186.3</v>
      </c>
    </row>
    <row r="18635" spans="1:1">
      <c r="A18635" s="19">
        <f t="shared" si="3663"/>
        <v>186.31</v>
      </c>
    </row>
    <row r="18636" spans="1:1">
      <c r="A18636" s="19">
        <f t="shared" si="3663"/>
        <v>186.32</v>
      </c>
    </row>
    <row r="18637" spans="1:1">
      <c r="A18637" s="19">
        <f t="shared" si="3663"/>
        <v>186.33</v>
      </c>
    </row>
    <row r="18638" spans="1:1">
      <c r="A18638" s="19">
        <f t="shared" si="3663"/>
        <v>186.34</v>
      </c>
    </row>
    <row r="18639" spans="1:1">
      <c r="A18639" s="19">
        <f t="shared" si="3663"/>
        <v>186.35</v>
      </c>
    </row>
    <row r="18640" spans="1:1">
      <c r="A18640" s="19">
        <f t="shared" si="3663"/>
        <v>186.36</v>
      </c>
    </row>
    <row r="18641" spans="1:1">
      <c r="A18641" s="19">
        <f t="shared" si="3663"/>
        <v>186.37</v>
      </c>
    </row>
    <row r="18642" spans="1:1">
      <c r="A18642" s="19">
        <f t="shared" si="3663"/>
        <v>186.38</v>
      </c>
    </row>
    <row r="18643" spans="1:1">
      <c r="A18643" s="19">
        <f t="shared" si="3663"/>
        <v>186.39</v>
      </c>
    </row>
    <row r="18644" spans="1:1">
      <c r="A18644" s="19">
        <f t="shared" si="3663"/>
        <v>186.4</v>
      </c>
    </row>
    <row r="18645" spans="1:1">
      <c r="A18645" s="19">
        <f t="shared" si="3663"/>
        <v>186.41</v>
      </c>
    </row>
    <row r="18646" spans="1:1">
      <c r="A18646" s="19">
        <f t="shared" si="3663"/>
        <v>186.42</v>
      </c>
    </row>
    <row r="18647" spans="1:1">
      <c r="A18647" s="19">
        <f t="shared" si="3663"/>
        <v>186.43</v>
      </c>
    </row>
    <row r="18648" spans="1:1">
      <c r="A18648" s="19">
        <f t="shared" si="3663"/>
        <v>186.44</v>
      </c>
    </row>
    <row r="18649" spans="1:1">
      <c r="A18649" s="19">
        <f t="shared" si="3663"/>
        <v>186.45</v>
      </c>
    </row>
    <row r="18650" spans="1:1">
      <c r="A18650" s="19">
        <f t="shared" si="3663"/>
        <v>186.46</v>
      </c>
    </row>
    <row r="18651" spans="1:1">
      <c r="A18651" s="19">
        <f t="shared" si="3663"/>
        <v>186.47</v>
      </c>
    </row>
    <row r="18652" spans="1:1">
      <c r="A18652" s="19">
        <f t="shared" si="3663"/>
        <v>186.48</v>
      </c>
    </row>
    <row r="18653" spans="1:1">
      <c r="A18653" s="19">
        <f t="shared" si="3663"/>
        <v>186.49</v>
      </c>
    </row>
    <row r="18654" spans="1:1">
      <c r="A18654" s="19">
        <f t="shared" si="3663"/>
        <v>186.5</v>
      </c>
    </row>
    <row r="18655" spans="1:1">
      <c r="A18655" s="19">
        <f t="shared" si="3663"/>
        <v>186.51</v>
      </c>
    </row>
    <row r="18656" spans="1:1">
      <c r="A18656" s="19">
        <f t="shared" si="3663"/>
        <v>186.52</v>
      </c>
    </row>
    <row r="18657" spans="1:1">
      <c r="A18657" s="19">
        <f t="shared" si="3663"/>
        <v>186.53</v>
      </c>
    </row>
    <row r="18658" spans="1:1">
      <c r="A18658" s="19">
        <f t="shared" si="3663"/>
        <v>186.54</v>
      </c>
    </row>
    <row r="18659" spans="1:1">
      <c r="A18659" s="19">
        <f t="shared" si="3663"/>
        <v>186.55</v>
      </c>
    </row>
    <row r="18660" spans="1:1">
      <c r="A18660" s="19">
        <f t="shared" si="3663"/>
        <v>186.56</v>
      </c>
    </row>
    <row r="18661" spans="1:1">
      <c r="A18661" s="19">
        <f t="shared" si="3663"/>
        <v>186.57</v>
      </c>
    </row>
    <row r="18662" spans="1:1">
      <c r="A18662" s="19">
        <f t="shared" ref="A18662:A18725" si="3664">ROUND(A18661+0.01,2)</f>
        <v>186.58</v>
      </c>
    </row>
    <row r="18663" spans="1:1">
      <c r="A18663" s="19">
        <f t="shared" si="3664"/>
        <v>186.59</v>
      </c>
    </row>
    <row r="18664" spans="1:1">
      <c r="A18664" s="19">
        <f t="shared" si="3664"/>
        <v>186.6</v>
      </c>
    </row>
    <row r="18665" spans="1:1">
      <c r="A18665" s="19">
        <f t="shared" si="3664"/>
        <v>186.61</v>
      </c>
    </row>
    <row r="18666" spans="1:1">
      <c r="A18666" s="19">
        <f t="shared" si="3664"/>
        <v>186.62</v>
      </c>
    </row>
    <row r="18667" spans="1:1">
      <c r="A18667" s="19">
        <f t="shared" si="3664"/>
        <v>186.63</v>
      </c>
    </row>
    <row r="18668" spans="1:1">
      <c r="A18668" s="19">
        <f t="shared" si="3664"/>
        <v>186.64</v>
      </c>
    </row>
    <row r="18669" spans="1:1">
      <c r="A18669" s="19">
        <f t="shared" si="3664"/>
        <v>186.65</v>
      </c>
    </row>
    <row r="18670" spans="1:1">
      <c r="A18670" s="19">
        <f t="shared" si="3664"/>
        <v>186.66</v>
      </c>
    </row>
    <row r="18671" spans="1:1">
      <c r="A18671" s="19">
        <f t="shared" si="3664"/>
        <v>186.67</v>
      </c>
    </row>
    <row r="18672" spans="1:1">
      <c r="A18672" s="19">
        <f t="shared" si="3664"/>
        <v>186.68</v>
      </c>
    </row>
    <row r="18673" spans="1:1">
      <c r="A18673" s="19">
        <f t="shared" si="3664"/>
        <v>186.69</v>
      </c>
    </row>
    <row r="18674" spans="1:1">
      <c r="A18674" s="19">
        <f t="shared" si="3664"/>
        <v>186.7</v>
      </c>
    </row>
    <row r="18675" spans="1:1">
      <c r="A18675" s="19">
        <f t="shared" si="3664"/>
        <v>186.71</v>
      </c>
    </row>
    <row r="18676" spans="1:1">
      <c r="A18676" s="19">
        <f t="shared" si="3664"/>
        <v>186.72</v>
      </c>
    </row>
    <row r="18677" spans="1:1">
      <c r="A18677" s="19">
        <f t="shared" si="3664"/>
        <v>186.73</v>
      </c>
    </row>
    <row r="18678" spans="1:1">
      <c r="A18678" s="19">
        <f t="shared" si="3664"/>
        <v>186.74</v>
      </c>
    </row>
    <row r="18679" spans="1:1">
      <c r="A18679" s="19">
        <f t="shared" si="3664"/>
        <v>186.75</v>
      </c>
    </row>
    <row r="18680" spans="1:1">
      <c r="A18680" s="19">
        <f t="shared" si="3664"/>
        <v>186.76</v>
      </c>
    </row>
    <row r="18681" spans="1:1">
      <c r="A18681" s="19">
        <f t="shared" si="3664"/>
        <v>186.77</v>
      </c>
    </row>
    <row r="18682" spans="1:1">
      <c r="A18682" s="19">
        <f t="shared" si="3664"/>
        <v>186.78</v>
      </c>
    </row>
    <row r="18683" spans="1:1">
      <c r="A18683" s="19">
        <f t="shared" si="3664"/>
        <v>186.79</v>
      </c>
    </row>
    <row r="18684" spans="1:1">
      <c r="A18684" s="19">
        <f t="shared" si="3664"/>
        <v>186.8</v>
      </c>
    </row>
    <row r="18685" spans="1:1">
      <c r="A18685" s="19">
        <f t="shared" si="3664"/>
        <v>186.81</v>
      </c>
    </row>
    <row r="18686" spans="1:1">
      <c r="A18686" s="19">
        <f t="shared" si="3664"/>
        <v>186.82</v>
      </c>
    </row>
    <row r="18687" spans="1:1">
      <c r="A18687" s="19">
        <f t="shared" si="3664"/>
        <v>186.83</v>
      </c>
    </row>
    <row r="18688" spans="1:1">
      <c r="A18688" s="19">
        <f t="shared" si="3664"/>
        <v>186.84</v>
      </c>
    </row>
    <row r="18689" spans="1:1">
      <c r="A18689" s="19">
        <f t="shared" si="3664"/>
        <v>186.85</v>
      </c>
    </row>
    <row r="18690" spans="1:1">
      <c r="A18690" s="19">
        <f t="shared" si="3664"/>
        <v>186.86</v>
      </c>
    </row>
    <row r="18691" spans="1:1">
      <c r="A18691" s="19">
        <f t="shared" si="3664"/>
        <v>186.87</v>
      </c>
    </row>
    <row r="18692" spans="1:1">
      <c r="A18692" s="19">
        <f t="shared" si="3664"/>
        <v>186.88</v>
      </c>
    </row>
    <row r="18693" spans="1:1">
      <c r="A18693" s="19">
        <f t="shared" si="3664"/>
        <v>186.89</v>
      </c>
    </row>
    <row r="18694" spans="1:1">
      <c r="A18694" s="19">
        <f t="shared" si="3664"/>
        <v>186.9</v>
      </c>
    </row>
    <row r="18695" spans="1:1">
      <c r="A18695" s="19">
        <f t="shared" si="3664"/>
        <v>186.91</v>
      </c>
    </row>
    <row r="18696" spans="1:1">
      <c r="A18696" s="19">
        <f t="shared" si="3664"/>
        <v>186.92</v>
      </c>
    </row>
    <row r="18697" spans="1:1">
      <c r="A18697" s="19">
        <f t="shared" si="3664"/>
        <v>186.93</v>
      </c>
    </row>
    <row r="18698" spans="1:1">
      <c r="A18698" s="19">
        <f t="shared" si="3664"/>
        <v>186.94</v>
      </c>
    </row>
    <row r="18699" spans="1:1">
      <c r="A18699" s="19">
        <f t="shared" si="3664"/>
        <v>186.95</v>
      </c>
    </row>
    <row r="18700" spans="1:1">
      <c r="A18700" s="19">
        <f t="shared" si="3664"/>
        <v>186.96</v>
      </c>
    </row>
    <row r="18701" spans="1:1">
      <c r="A18701" s="19">
        <f t="shared" si="3664"/>
        <v>186.97</v>
      </c>
    </row>
    <row r="18702" spans="1:1">
      <c r="A18702" s="19">
        <f t="shared" si="3664"/>
        <v>186.98</v>
      </c>
    </row>
    <row r="18703" spans="1:1">
      <c r="A18703" s="19">
        <f t="shared" si="3664"/>
        <v>186.99</v>
      </c>
    </row>
    <row r="18704" spans="1:1">
      <c r="A18704" s="19">
        <f t="shared" si="3664"/>
        <v>187</v>
      </c>
    </row>
    <row r="18705" spans="1:1">
      <c r="A18705" s="19">
        <f t="shared" si="3664"/>
        <v>187.01</v>
      </c>
    </row>
    <row r="18706" spans="1:1">
      <c r="A18706" s="19">
        <f t="shared" si="3664"/>
        <v>187.02</v>
      </c>
    </row>
    <row r="18707" spans="1:1">
      <c r="A18707" s="19">
        <f t="shared" si="3664"/>
        <v>187.03</v>
      </c>
    </row>
    <row r="18708" spans="1:1">
      <c r="A18708" s="19">
        <f t="shared" si="3664"/>
        <v>187.04</v>
      </c>
    </row>
    <row r="18709" spans="1:1">
      <c r="A18709" s="19">
        <f t="shared" si="3664"/>
        <v>187.05</v>
      </c>
    </row>
    <row r="18710" spans="1:1">
      <c r="A18710" s="19">
        <f t="shared" si="3664"/>
        <v>187.06</v>
      </c>
    </row>
    <row r="18711" spans="1:1">
      <c r="A18711" s="19">
        <f t="shared" si="3664"/>
        <v>187.07</v>
      </c>
    </row>
    <row r="18712" spans="1:1">
      <c r="A18712" s="19">
        <f t="shared" si="3664"/>
        <v>187.08</v>
      </c>
    </row>
    <row r="18713" spans="1:1">
      <c r="A18713" s="19">
        <f t="shared" si="3664"/>
        <v>187.09</v>
      </c>
    </row>
    <row r="18714" spans="1:1">
      <c r="A18714" s="19">
        <f t="shared" si="3664"/>
        <v>187.1</v>
      </c>
    </row>
    <row r="18715" spans="1:1">
      <c r="A18715" s="19">
        <f t="shared" si="3664"/>
        <v>187.11</v>
      </c>
    </row>
    <row r="18716" spans="1:1">
      <c r="A18716" s="19">
        <f t="shared" si="3664"/>
        <v>187.12</v>
      </c>
    </row>
    <row r="18717" spans="1:1">
      <c r="A18717" s="19">
        <f t="shared" si="3664"/>
        <v>187.13</v>
      </c>
    </row>
    <row r="18718" spans="1:1">
      <c r="A18718" s="19">
        <f t="shared" si="3664"/>
        <v>187.14</v>
      </c>
    </row>
    <row r="18719" spans="1:1">
      <c r="A18719" s="19">
        <f t="shared" si="3664"/>
        <v>187.15</v>
      </c>
    </row>
    <row r="18720" spans="1:1">
      <c r="A18720" s="19">
        <f t="shared" si="3664"/>
        <v>187.16</v>
      </c>
    </row>
    <row r="18721" spans="1:1">
      <c r="A18721" s="19">
        <f t="shared" si="3664"/>
        <v>187.17</v>
      </c>
    </row>
    <row r="18722" spans="1:1">
      <c r="A18722" s="19">
        <f t="shared" si="3664"/>
        <v>187.18</v>
      </c>
    </row>
    <row r="18723" spans="1:1">
      <c r="A18723" s="19">
        <f t="shared" si="3664"/>
        <v>187.19</v>
      </c>
    </row>
    <row r="18724" spans="1:1">
      <c r="A18724" s="19">
        <f t="shared" si="3664"/>
        <v>187.2</v>
      </c>
    </row>
    <row r="18725" spans="1:1">
      <c r="A18725" s="19">
        <f t="shared" si="3664"/>
        <v>187.21</v>
      </c>
    </row>
    <row r="18726" spans="1:1">
      <c r="A18726" s="19">
        <f t="shared" ref="A18726:A18789" si="3665">ROUND(A18725+0.01,2)</f>
        <v>187.22</v>
      </c>
    </row>
    <row r="18727" spans="1:1">
      <c r="A18727" s="19">
        <f t="shared" si="3665"/>
        <v>187.23</v>
      </c>
    </row>
    <row r="18728" spans="1:1">
      <c r="A18728" s="19">
        <f t="shared" si="3665"/>
        <v>187.24</v>
      </c>
    </row>
    <row r="18729" spans="1:1">
      <c r="A18729" s="19">
        <f t="shared" si="3665"/>
        <v>187.25</v>
      </c>
    </row>
    <row r="18730" spans="1:1">
      <c r="A18730" s="19">
        <f t="shared" si="3665"/>
        <v>187.26</v>
      </c>
    </row>
    <row r="18731" spans="1:1">
      <c r="A18731" s="19">
        <f t="shared" si="3665"/>
        <v>187.27</v>
      </c>
    </row>
    <row r="18732" spans="1:1">
      <c r="A18732" s="19">
        <f t="shared" si="3665"/>
        <v>187.28</v>
      </c>
    </row>
    <row r="18733" spans="1:1">
      <c r="A18733" s="19">
        <f t="shared" si="3665"/>
        <v>187.29</v>
      </c>
    </row>
    <row r="18734" spans="1:1">
      <c r="A18734" s="19">
        <f t="shared" si="3665"/>
        <v>187.3</v>
      </c>
    </row>
    <row r="18735" spans="1:1">
      <c r="A18735" s="19">
        <f t="shared" si="3665"/>
        <v>187.31</v>
      </c>
    </row>
    <row r="18736" spans="1:1">
      <c r="A18736" s="19">
        <f t="shared" si="3665"/>
        <v>187.32</v>
      </c>
    </row>
    <row r="18737" spans="1:1">
      <c r="A18737" s="19">
        <f t="shared" si="3665"/>
        <v>187.33</v>
      </c>
    </row>
    <row r="18738" spans="1:1">
      <c r="A18738" s="19">
        <f t="shared" si="3665"/>
        <v>187.34</v>
      </c>
    </row>
    <row r="18739" spans="1:1">
      <c r="A18739" s="19">
        <f t="shared" si="3665"/>
        <v>187.35</v>
      </c>
    </row>
    <row r="18740" spans="1:1">
      <c r="A18740" s="19">
        <f t="shared" si="3665"/>
        <v>187.36</v>
      </c>
    </row>
    <row r="18741" spans="1:1">
      <c r="A18741" s="19">
        <f t="shared" si="3665"/>
        <v>187.37</v>
      </c>
    </row>
    <row r="18742" spans="1:1">
      <c r="A18742" s="19">
        <f t="shared" si="3665"/>
        <v>187.38</v>
      </c>
    </row>
    <row r="18743" spans="1:1">
      <c r="A18743" s="19">
        <f t="shared" si="3665"/>
        <v>187.39</v>
      </c>
    </row>
    <row r="18744" spans="1:1">
      <c r="A18744" s="19">
        <f t="shared" si="3665"/>
        <v>187.4</v>
      </c>
    </row>
    <row r="18745" spans="1:1">
      <c r="A18745" s="19">
        <f t="shared" si="3665"/>
        <v>187.41</v>
      </c>
    </row>
    <row r="18746" spans="1:1">
      <c r="A18746" s="19">
        <f t="shared" si="3665"/>
        <v>187.42</v>
      </c>
    </row>
    <row r="18747" spans="1:1">
      <c r="A18747" s="19">
        <f t="shared" si="3665"/>
        <v>187.43</v>
      </c>
    </row>
    <row r="18748" spans="1:1">
      <c r="A18748" s="19">
        <f t="shared" si="3665"/>
        <v>187.44</v>
      </c>
    </row>
    <row r="18749" spans="1:1">
      <c r="A18749" s="19">
        <f t="shared" si="3665"/>
        <v>187.45</v>
      </c>
    </row>
    <row r="18750" spans="1:1">
      <c r="A18750" s="19">
        <f t="shared" si="3665"/>
        <v>187.46</v>
      </c>
    </row>
    <row r="18751" spans="1:1">
      <c r="A18751" s="19">
        <f t="shared" si="3665"/>
        <v>187.47</v>
      </c>
    </row>
    <row r="18752" spans="1:1">
      <c r="A18752" s="19">
        <f t="shared" si="3665"/>
        <v>187.48</v>
      </c>
    </row>
    <row r="18753" spans="1:1">
      <c r="A18753" s="19">
        <f t="shared" si="3665"/>
        <v>187.49</v>
      </c>
    </row>
    <row r="18754" spans="1:1">
      <c r="A18754" s="19">
        <f t="shared" si="3665"/>
        <v>187.5</v>
      </c>
    </row>
    <row r="18755" spans="1:1">
      <c r="A18755" s="19">
        <f t="shared" si="3665"/>
        <v>187.51</v>
      </c>
    </row>
    <row r="18756" spans="1:1">
      <c r="A18756" s="19">
        <f t="shared" si="3665"/>
        <v>187.52</v>
      </c>
    </row>
    <row r="18757" spans="1:1">
      <c r="A18757" s="19">
        <f t="shared" si="3665"/>
        <v>187.53</v>
      </c>
    </row>
    <row r="18758" spans="1:1">
      <c r="A18758" s="19">
        <f t="shared" si="3665"/>
        <v>187.54</v>
      </c>
    </row>
    <row r="18759" spans="1:1">
      <c r="A18759" s="19">
        <f t="shared" si="3665"/>
        <v>187.55</v>
      </c>
    </row>
    <row r="18760" spans="1:1">
      <c r="A18760" s="19">
        <f t="shared" si="3665"/>
        <v>187.56</v>
      </c>
    </row>
    <row r="18761" spans="1:1">
      <c r="A18761" s="19">
        <f t="shared" si="3665"/>
        <v>187.57</v>
      </c>
    </row>
    <row r="18762" spans="1:1">
      <c r="A18762" s="19">
        <f t="shared" si="3665"/>
        <v>187.58</v>
      </c>
    </row>
    <row r="18763" spans="1:1">
      <c r="A18763" s="19">
        <f t="shared" si="3665"/>
        <v>187.59</v>
      </c>
    </row>
    <row r="18764" spans="1:1">
      <c r="A18764" s="19">
        <f t="shared" si="3665"/>
        <v>187.6</v>
      </c>
    </row>
    <row r="18765" spans="1:1">
      <c r="A18765" s="19">
        <f t="shared" si="3665"/>
        <v>187.61</v>
      </c>
    </row>
    <row r="18766" spans="1:1">
      <c r="A18766" s="19">
        <f t="shared" si="3665"/>
        <v>187.62</v>
      </c>
    </row>
    <row r="18767" spans="1:1">
      <c r="A18767" s="19">
        <f t="shared" si="3665"/>
        <v>187.63</v>
      </c>
    </row>
    <row r="18768" spans="1:1">
      <c r="A18768" s="19">
        <f t="shared" si="3665"/>
        <v>187.64</v>
      </c>
    </row>
    <row r="18769" spans="1:1">
      <c r="A18769" s="19">
        <f t="shared" si="3665"/>
        <v>187.65</v>
      </c>
    </row>
    <row r="18770" spans="1:1">
      <c r="A18770" s="19">
        <f t="shared" si="3665"/>
        <v>187.66</v>
      </c>
    </row>
    <row r="18771" spans="1:1">
      <c r="A18771" s="19">
        <f t="shared" si="3665"/>
        <v>187.67</v>
      </c>
    </row>
    <row r="18772" spans="1:1">
      <c r="A18772" s="19">
        <f t="shared" si="3665"/>
        <v>187.68</v>
      </c>
    </row>
    <row r="18773" spans="1:1">
      <c r="A18773" s="19">
        <f t="shared" si="3665"/>
        <v>187.69</v>
      </c>
    </row>
    <row r="18774" spans="1:1">
      <c r="A18774" s="19">
        <f t="shared" si="3665"/>
        <v>187.7</v>
      </c>
    </row>
    <row r="18775" spans="1:1">
      <c r="A18775" s="19">
        <f t="shared" si="3665"/>
        <v>187.71</v>
      </c>
    </row>
    <row r="18776" spans="1:1">
      <c r="A18776" s="19">
        <f t="shared" si="3665"/>
        <v>187.72</v>
      </c>
    </row>
    <row r="18777" spans="1:1">
      <c r="A18777" s="19">
        <f t="shared" si="3665"/>
        <v>187.73</v>
      </c>
    </row>
    <row r="18778" spans="1:1">
      <c r="A18778" s="19">
        <f t="shared" si="3665"/>
        <v>187.74</v>
      </c>
    </row>
    <row r="18779" spans="1:1">
      <c r="A18779" s="19">
        <f t="shared" si="3665"/>
        <v>187.75</v>
      </c>
    </row>
    <row r="18780" spans="1:1">
      <c r="A18780" s="19">
        <f t="shared" si="3665"/>
        <v>187.76</v>
      </c>
    </row>
    <row r="18781" spans="1:1">
      <c r="A18781" s="19">
        <f t="shared" si="3665"/>
        <v>187.77</v>
      </c>
    </row>
    <row r="18782" spans="1:1">
      <c r="A18782" s="19">
        <f t="shared" si="3665"/>
        <v>187.78</v>
      </c>
    </row>
    <row r="18783" spans="1:1">
      <c r="A18783" s="19">
        <f t="shared" si="3665"/>
        <v>187.79</v>
      </c>
    </row>
    <row r="18784" spans="1:1">
      <c r="A18784" s="19">
        <f t="shared" si="3665"/>
        <v>187.8</v>
      </c>
    </row>
    <row r="18785" spans="1:1">
      <c r="A18785" s="19">
        <f t="shared" si="3665"/>
        <v>187.81</v>
      </c>
    </row>
    <row r="18786" spans="1:1">
      <c r="A18786" s="19">
        <f t="shared" si="3665"/>
        <v>187.82</v>
      </c>
    </row>
    <row r="18787" spans="1:1">
      <c r="A18787" s="19">
        <f t="shared" si="3665"/>
        <v>187.83</v>
      </c>
    </row>
    <row r="18788" spans="1:1">
      <c r="A18788" s="19">
        <f t="shared" si="3665"/>
        <v>187.84</v>
      </c>
    </row>
    <row r="18789" spans="1:1">
      <c r="A18789" s="19">
        <f t="shared" si="3665"/>
        <v>187.85</v>
      </c>
    </row>
    <row r="18790" spans="1:1">
      <c r="A18790" s="19">
        <f t="shared" ref="A18790:A18853" si="3666">ROUND(A18789+0.01,2)</f>
        <v>187.86</v>
      </c>
    </row>
    <row r="18791" spans="1:1">
      <c r="A18791" s="19">
        <f t="shared" si="3666"/>
        <v>187.87</v>
      </c>
    </row>
    <row r="18792" spans="1:1">
      <c r="A18792" s="19">
        <f t="shared" si="3666"/>
        <v>187.88</v>
      </c>
    </row>
    <row r="18793" spans="1:1">
      <c r="A18793" s="19">
        <f t="shared" si="3666"/>
        <v>187.89</v>
      </c>
    </row>
    <row r="18794" spans="1:1">
      <c r="A18794" s="19">
        <f t="shared" si="3666"/>
        <v>187.9</v>
      </c>
    </row>
    <row r="18795" spans="1:1">
      <c r="A18795" s="19">
        <f t="shared" si="3666"/>
        <v>187.91</v>
      </c>
    </row>
    <row r="18796" spans="1:1">
      <c r="A18796" s="19">
        <f t="shared" si="3666"/>
        <v>187.92</v>
      </c>
    </row>
    <row r="18797" spans="1:1">
      <c r="A18797" s="19">
        <f t="shared" si="3666"/>
        <v>187.93</v>
      </c>
    </row>
    <row r="18798" spans="1:1">
      <c r="A18798" s="19">
        <f t="shared" si="3666"/>
        <v>187.94</v>
      </c>
    </row>
    <row r="18799" spans="1:1">
      <c r="A18799" s="19">
        <f t="shared" si="3666"/>
        <v>187.95</v>
      </c>
    </row>
    <row r="18800" spans="1:1">
      <c r="A18800" s="19">
        <f t="shared" si="3666"/>
        <v>187.96</v>
      </c>
    </row>
    <row r="18801" spans="1:1">
      <c r="A18801" s="19">
        <f t="shared" si="3666"/>
        <v>187.97</v>
      </c>
    </row>
    <row r="18802" spans="1:1">
      <c r="A18802" s="19">
        <f t="shared" si="3666"/>
        <v>187.98</v>
      </c>
    </row>
    <row r="18803" spans="1:1">
      <c r="A18803" s="19">
        <f t="shared" si="3666"/>
        <v>187.99</v>
      </c>
    </row>
    <row r="18804" spans="1:1">
      <c r="A18804" s="19">
        <f t="shared" si="3666"/>
        <v>188</v>
      </c>
    </row>
    <row r="18805" spans="1:1">
      <c r="A18805" s="19">
        <f t="shared" si="3666"/>
        <v>188.01</v>
      </c>
    </row>
    <row r="18806" spans="1:1">
      <c r="A18806" s="19">
        <f t="shared" si="3666"/>
        <v>188.02</v>
      </c>
    </row>
    <row r="18807" spans="1:1">
      <c r="A18807" s="19">
        <f t="shared" si="3666"/>
        <v>188.03</v>
      </c>
    </row>
    <row r="18808" spans="1:1">
      <c r="A18808" s="19">
        <f t="shared" si="3666"/>
        <v>188.04</v>
      </c>
    </row>
    <row r="18809" spans="1:1">
      <c r="A18809" s="19">
        <f t="shared" si="3666"/>
        <v>188.05</v>
      </c>
    </row>
    <row r="18810" spans="1:1">
      <c r="A18810" s="19">
        <f t="shared" si="3666"/>
        <v>188.06</v>
      </c>
    </row>
    <row r="18811" spans="1:1">
      <c r="A18811" s="19">
        <f t="shared" si="3666"/>
        <v>188.07</v>
      </c>
    </row>
    <row r="18812" spans="1:1">
      <c r="A18812" s="19">
        <f t="shared" si="3666"/>
        <v>188.08</v>
      </c>
    </row>
    <row r="18813" spans="1:1">
      <c r="A18813" s="19">
        <f t="shared" si="3666"/>
        <v>188.09</v>
      </c>
    </row>
    <row r="18814" spans="1:1">
      <c r="A18814" s="19">
        <f t="shared" si="3666"/>
        <v>188.1</v>
      </c>
    </row>
    <row r="18815" spans="1:1">
      <c r="A18815" s="19">
        <f t="shared" si="3666"/>
        <v>188.11</v>
      </c>
    </row>
    <row r="18816" spans="1:1">
      <c r="A18816" s="19">
        <f t="shared" si="3666"/>
        <v>188.12</v>
      </c>
    </row>
    <row r="18817" spans="1:1">
      <c r="A18817" s="19">
        <f t="shared" si="3666"/>
        <v>188.13</v>
      </c>
    </row>
    <row r="18818" spans="1:1">
      <c r="A18818" s="19">
        <f t="shared" si="3666"/>
        <v>188.14</v>
      </c>
    </row>
    <row r="18819" spans="1:1">
      <c r="A18819" s="19">
        <f t="shared" si="3666"/>
        <v>188.15</v>
      </c>
    </row>
    <row r="18820" spans="1:1">
      <c r="A18820" s="19">
        <f t="shared" si="3666"/>
        <v>188.16</v>
      </c>
    </row>
    <row r="18821" spans="1:1">
      <c r="A18821" s="19">
        <f t="shared" si="3666"/>
        <v>188.17</v>
      </c>
    </row>
    <row r="18822" spans="1:1">
      <c r="A18822" s="19">
        <f t="shared" si="3666"/>
        <v>188.18</v>
      </c>
    </row>
    <row r="18823" spans="1:1">
      <c r="A18823" s="19">
        <f t="shared" si="3666"/>
        <v>188.19</v>
      </c>
    </row>
    <row r="18824" spans="1:1">
      <c r="A18824" s="19">
        <f t="shared" si="3666"/>
        <v>188.2</v>
      </c>
    </row>
    <row r="18825" spans="1:1">
      <c r="A18825" s="19">
        <f t="shared" si="3666"/>
        <v>188.21</v>
      </c>
    </row>
    <row r="18826" spans="1:1">
      <c r="A18826" s="19">
        <f t="shared" si="3666"/>
        <v>188.22</v>
      </c>
    </row>
    <row r="18827" spans="1:1">
      <c r="A18827" s="19">
        <f t="shared" si="3666"/>
        <v>188.23</v>
      </c>
    </row>
    <row r="18828" spans="1:1">
      <c r="A18828" s="19">
        <f t="shared" si="3666"/>
        <v>188.24</v>
      </c>
    </row>
    <row r="18829" spans="1:1">
      <c r="A18829" s="19">
        <f t="shared" si="3666"/>
        <v>188.25</v>
      </c>
    </row>
    <row r="18830" spans="1:1">
      <c r="A18830" s="19">
        <f t="shared" si="3666"/>
        <v>188.26</v>
      </c>
    </row>
    <row r="18831" spans="1:1">
      <c r="A18831" s="19">
        <f t="shared" si="3666"/>
        <v>188.27</v>
      </c>
    </row>
    <row r="18832" spans="1:1">
      <c r="A18832" s="19">
        <f t="shared" si="3666"/>
        <v>188.28</v>
      </c>
    </row>
    <row r="18833" spans="1:1">
      <c r="A18833" s="19">
        <f t="shared" si="3666"/>
        <v>188.29</v>
      </c>
    </row>
    <row r="18834" spans="1:1">
      <c r="A18834" s="19">
        <f t="shared" si="3666"/>
        <v>188.3</v>
      </c>
    </row>
    <row r="18835" spans="1:1">
      <c r="A18835" s="19">
        <f t="shared" si="3666"/>
        <v>188.31</v>
      </c>
    </row>
    <row r="18836" spans="1:1">
      <c r="A18836" s="19">
        <f t="shared" si="3666"/>
        <v>188.32</v>
      </c>
    </row>
    <row r="18837" spans="1:1">
      <c r="A18837" s="19">
        <f t="shared" si="3666"/>
        <v>188.33</v>
      </c>
    </row>
    <row r="18838" spans="1:1">
      <c r="A18838" s="19">
        <f t="shared" si="3666"/>
        <v>188.34</v>
      </c>
    </row>
    <row r="18839" spans="1:1">
      <c r="A18839" s="19">
        <f t="shared" si="3666"/>
        <v>188.35</v>
      </c>
    </row>
    <row r="18840" spans="1:1">
      <c r="A18840" s="19">
        <f t="shared" si="3666"/>
        <v>188.36</v>
      </c>
    </row>
    <row r="18841" spans="1:1">
      <c r="A18841" s="19">
        <f t="shared" si="3666"/>
        <v>188.37</v>
      </c>
    </row>
    <row r="18842" spans="1:1">
      <c r="A18842" s="19">
        <f t="shared" si="3666"/>
        <v>188.38</v>
      </c>
    </row>
    <row r="18843" spans="1:1">
      <c r="A18843" s="19">
        <f t="shared" si="3666"/>
        <v>188.39</v>
      </c>
    </row>
    <row r="18844" spans="1:1">
      <c r="A18844" s="19">
        <f t="shared" si="3666"/>
        <v>188.4</v>
      </c>
    </row>
    <row r="18845" spans="1:1">
      <c r="A18845" s="19">
        <f t="shared" si="3666"/>
        <v>188.41</v>
      </c>
    </row>
    <row r="18846" spans="1:1">
      <c r="A18846" s="19">
        <f t="shared" si="3666"/>
        <v>188.42</v>
      </c>
    </row>
    <row r="18847" spans="1:1">
      <c r="A18847" s="19">
        <f t="shared" si="3666"/>
        <v>188.43</v>
      </c>
    </row>
    <row r="18848" spans="1:1">
      <c r="A18848" s="19">
        <f t="shared" si="3666"/>
        <v>188.44</v>
      </c>
    </row>
    <row r="18849" spans="1:1">
      <c r="A18849" s="19">
        <f t="shared" si="3666"/>
        <v>188.45</v>
      </c>
    </row>
    <row r="18850" spans="1:1">
      <c r="A18850" s="19">
        <f t="shared" si="3666"/>
        <v>188.46</v>
      </c>
    </row>
    <row r="18851" spans="1:1">
      <c r="A18851" s="19">
        <f t="shared" si="3666"/>
        <v>188.47</v>
      </c>
    </row>
    <row r="18852" spans="1:1">
      <c r="A18852" s="19">
        <f t="shared" si="3666"/>
        <v>188.48</v>
      </c>
    </row>
    <row r="18853" spans="1:1">
      <c r="A18853" s="19">
        <f t="shared" si="3666"/>
        <v>188.49</v>
      </c>
    </row>
    <row r="18854" spans="1:1">
      <c r="A18854" s="19">
        <f t="shared" ref="A18854:A18917" si="3667">ROUND(A18853+0.01,2)</f>
        <v>188.5</v>
      </c>
    </row>
    <row r="18855" spans="1:1">
      <c r="A18855" s="19">
        <f t="shared" si="3667"/>
        <v>188.51</v>
      </c>
    </row>
    <row r="18856" spans="1:1">
      <c r="A18856" s="19">
        <f t="shared" si="3667"/>
        <v>188.52</v>
      </c>
    </row>
    <row r="18857" spans="1:1">
      <c r="A18857" s="19">
        <f t="shared" si="3667"/>
        <v>188.53</v>
      </c>
    </row>
    <row r="18858" spans="1:1">
      <c r="A18858" s="19">
        <f t="shared" si="3667"/>
        <v>188.54</v>
      </c>
    </row>
    <row r="18859" spans="1:1">
      <c r="A18859" s="19">
        <f t="shared" si="3667"/>
        <v>188.55</v>
      </c>
    </row>
    <row r="18860" spans="1:1">
      <c r="A18860" s="19">
        <f t="shared" si="3667"/>
        <v>188.56</v>
      </c>
    </row>
    <row r="18861" spans="1:1">
      <c r="A18861" s="19">
        <f t="shared" si="3667"/>
        <v>188.57</v>
      </c>
    </row>
    <row r="18862" spans="1:1">
      <c r="A18862" s="19">
        <f t="shared" si="3667"/>
        <v>188.58</v>
      </c>
    </row>
    <row r="18863" spans="1:1">
      <c r="A18863" s="19">
        <f t="shared" si="3667"/>
        <v>188.59</v>
      </c>
    </row>
    <row r="18864" spans="1:1">
      <c r="A18864" s="19">
        <f t="shared" si="3667"/>
        <v>188.6</v>
      </c>
    </row>
    <row r="18865" spans="1:1">
      <c r="A18865" s="19">
        <f t="shared" si="3667"/>
        <v>188.61</v>
      </c>
    </row>
    <row r="18866" spans="1:1">
      <c r="A18866" s="19">
        <f t="shared" si="3667"/>
        <v>188.62</v>
      </c>
    </row>
    <row r="18867" spans="1:1">
      <c r="A18867" s="19">
        <f t="shared" si="3667"/>
        <v>188.63</v>
      </c>
    </row>
    <row r="18868" spans="1:1">
      <c r="A18868" s="19">
        <f t="shared" si="3667"/>
        <v>188.64</v>
      </c>
    </row>
    <row r="18869" spans="1:1">
      <c r="A18869" s="19">
        <f t="shared" si="3667"/>
        <v>188.65</v>
      </c>
    </row>
    <row r="18870" spans="1:1">
      <c r="A18870" s="19">
        <f t="shared" si="3667"/>
        <v>188.66</v>
      </c>
    </row>
    <row r="18871" spans="1:1">
      <c r="A18871" s="19">
        <f t="shared" si="3667"/>
        <v>188.67</v>
      </c>
    </row>
    <row r="18872" spans="1:1">
      <c r="A18872" s="19">
        <f t="shared" si="3667"/>
        <v>188.68</v>
      </c>
    </row>
    <row r="18873" spans="1:1">
      <c r="A18873" s="19">
        <f t="shared" si="3667"/>
        <v>188.69</v>
      </c>
    </row>
    <row r="18874" spans="1:1">
      <c r="A18874" s="19">
        <f t="shared" si="3667"/>
        <v>188.7</v>
      </c>
    </row>
    <row r="18875" spans="1:1">
      <c r="A18875" s="19">
        <f t="shared" si="3667"/>
        <v>188.71</v>
      </c>
    </row>
    <row r="18876" spans="1:1">
      <c r="A18876" s="19">
        <f t="shared" si="3667"/>
        <v>188.72</v>
      </c>
    </row>
    <row r="18877" spans="1:1">
      <c r="A18877" s="19">
        <f t="shared" si="3667"/>
        <v>188.73</v>
      </c>
    </row>
    <row r="18878" spans="1:1">
      <c r="A18878" s="19">
        <f t="shared" si="3667"/>
        <v>188.74</v>
      </c>
    </row>
    <row r="18879" spans="1:1">
      <c r="A18879" s="19">
        <f t="shared" si="3667"/>
        <v>188.75</v>
      </c>
    </row>
    <row r="18880" spans="1:1">
      <c r="A18880" s="19">
        <f t="shared" si="3667"/>
        <v>188.76</v>
      </c>
    </row>
    <row r="18881" spans="1:1">
      <c r="A18881" s="19">
        <f t="shared" si="3667"/>
        <v>188.77</v>
      </c>
    </row>
    <row r="18882" spans="1:1">
      <c r="A18882" s="19">
        <f t="shared" si="3667"/>
        <v>188.78</v>
      </c>
    </row>
    <row r="18883" spans="1:1">
      <c r="A18883" s="19">
        <f t="shared" si="3667"/>
        <v>188.79</v>
      </c>
    </row>
    <row r="18884" spans="1:1">
      <c r="A18884" s="19">
        <f t="shared" si="3667"/>
        <v>188.8</v>
      </c>
    </row>
    <row r="18885" spans="1:1">
      <c r="A18885" s="19">
        <f t="shared" si="3667"/>
        <v>188.81</v>
      </c>
    </row>
    <row r="18886" spans="1:1">
      <c r="A18886" s="19">
        <f t="shared" si="3667"/>
        <v>188.82</v>
      </c>
    </row>
    <row r="18887" spans="1:1">
      <c r="A18887" s="19">
        <f t="shared" si="3667"/>
        <v>188.83</v>
      </c>
    </row>
    <row r="18888" spans="1:1">
      <c r="A18888" s="19">
        <f t="shared" si="3667"/>
        <v>188.84</v>
      </c>
    </row>
    <row r="18889" spans="1:1">
      <c r="A18889" s="19">
        <f t="shared" si="3667"/>
        <v>188.85</v>
      </c>
    </row>
    <row r="18890" spans="1:1">
      <c r="A18890" s="19">
        <f t="shared" si="3667"/>
        <v>188.86</v>
      </c>
    </row>
    <row r="18891" spans="1:1">
      <c r="A18891" s="19">
        <f t="shared" si="3667"/>
        <v>188.87</v>
      </c>
    </row>
    <row r="18892" spans="1:1">
      <c r="A18892" s="19">
        <f t="shared" si="3667"/>
        <v>188.88</v>
      </c>
    </row>
    <row r="18893" spans="1:1">
      <c r="A18893" s="19">
        <f t="shared" si="3667"/>
        <v>188.89</v>
      </c>
    </row>
    <row r="18894" spans="1:1">
      <c r="A18894" s="19">
        <f t="shared" si="3667"/>
        <v>188.9</v>
      </c>
    </row>
    <row r="18895" spans="1:1">
      <c r="A18895" s="19">
        <f t="shared" si="3667"/>
        <v>188.91</v>
      </c>
    </row>
    <row r="18896" spans="1:1">
      <c r="A18896" s="19">
        <f t="shared" si="3667"/>
        <v>188.92</v>
      </c>
    </row>
    <row r="18897" spans="1:1">
      <c r="A18897" s="19">
        <f t="shared" si="3667"/>
        <v>188.93</v>
      </c>
    </row>
    <row r="18898" spans="1:1">
      <c r="A18898" s="19">
        <f t="shared" si="3667"/>
        <v>188.94</v>
      </c>
    </row>
    <row r="18899" spans="1:1">
      <c r="A18899" s="19">
        <f t="shared" si="3667"/>
        <v>188.95</v>
      </c>
    </row>
    <row r="18900" spans="1:1">
      <c r="A18900" s="19">
        <f t="shared" si="3667"/>
        <v>188.96</v>
      </c>
    </row>
    <row r="18901" spans="1:1">
      <c r="A18901" s="19">
        <f t="shared" si="3667"/>
        <v>188.97</v>
      </c>
    </row>
    <row r="18902" spans="1:1">
      <c r="A18902" s="19">
        <f t="shared" si="3667"/>
        <v>188.98</v>
      </c>
    </row>
    <row r="18903" spans="1:1">
      <c r="A18903" s="19">
        <f t="shared" si="3667"/>
        <v>188.99</v>
      </c>
    </row>
    <row r="18904" spans="1:1">
      <c r="A18904" s="19">
        <f t="shared" si="3667"/>
        <v>189</v>
      </c>
    </row>
    <row r="18905" spans="1:1">
      <c r="A18905" s="19">
        <f t="shared" si="3667"/>
        <v>189.01</v>
      </c>
    </row>
    <row r="18906" spans="1:1">
      <c r="A18906" s="19">
        <f t="shared" si="3667"/>
        <v>189.02</v>
      </c>
    </row>
    <row r="18907" spans="1:1">
      <c r="A18907" s="19">
        <f t="shared" si="3667"/>
        <v>189.03</v>
      </c>
    </row>
    <row r="18908" spans="1:1">
      <c r="A18908" s="19">
        <f t="shared" si="3667"/>
        <v>189.04</v>
      </c>
    </row>
    <row r="18909" spans="1:1">
      <c r="A18909" s="19">
        <f t="shared" si="3667"/>
        <v>189.05</v>
      </c>
    </row>
    <row r="18910" spans="1:1">
      <c r="A18910" s="19">
        <f t="shared" si="3667"/>
        <v>189.06</v>
      </c>
    </row>
    <row r="18911" spans="1:1">
      <c r="A18911" s="19">
        <f t="shared" si="3667"/>
        <v>189.07</v>
      </c>
    </row>
    <row r="18912" spans="1:1">
      <c r="A18912" s="19">
        <f t="shared" si="3667"/>
        <v>189.08</v>
      </c>
    </row>
    <row r="18913" spans="1:1">
      <c r="A18913" s="19">
        <f t="shared" si="3667"/>
        <v>189.09</v>
      </c>
    </row>
    <row r="18914" spans="1:1">
      <c r="A18914" s="19">
        <f t="shared" si="3667"/>
        <v>189.1</v>
      </c>
    </row>
    <row r="18915" spans="1:1">
      <c r="A18915" s="19">
        <f t="shared" si="3667"/>
        <v>189.11</v>
      </c>
    </row>
    <row r="18916" spans="1:1">
      <c r="A18916" s="19">
        <f t="shared" si="3667"/>
        <v>189.12</v>
      </c>
    </row>
    <row r="18917" spans="1:1">
      <c r="A18917" s="19">
        <f t="shared" si="3667"/>
        <v>189.13</v>
      </c>
    </row>
    <row r="18918" spans="1:1">
      <c r="A18918" s="19">
        <f t="shared" ref="A18918:A18981" si="3668">ROUND(A18917+0.01,2)</f>
        <v>189.14</v>
      </c>
    </row>
    <row r="18919" spans="1:1">
      <c r="A18919" s="19">
        <f t="shared" si="3668"/>
        <v>189.15</v>
      </c>
    </row>
    <row r="18920" spans="1:1">
      <c r="A18920" s="19">
        <f t="shared" si="3668"/>
        <v>189.16</v>
      </c>
    </row>
    <row r="18921" spans="1:1">
      <c r="A18921" s="19">
        <f t="shared" si="3668"/>
        <v>189.17</v>
      </c>
    </row>
    <row r="18922" spans="1:1">
      <c r="A18922" s="19">
        <f t="shared" si="3668"/>
        <v>189.18</v>
      </c>
    </row>
    <row r="18923" spans="1:1">
      <c r="A18923" s="19">
        <f t="shared" si="3668"/>
        <v>189.19</v>
      </c>
    </row>
    <row r="18924" spans="1:1">
      <c r="A18924" s="19">
        <f t="shared" si="3668"/>
        <v>189.2</v>
      </c>
    </row>
    <row r="18925" spans="1:1">
      <c r="A18925" s="19">
        <f t="shared" si="3668"/>
        <v>189.21</v>
      </c>
    </row>
    <row r="18926" spans="1:1">
      <c r="A18926" s="19">
        <f t="shared" si="3668"/>
        <v>189.22</v>
      </c>
    </row>
    <row r="18927" spans="1:1">
      <c r="A18927" s="19">
        <f t="shared" si="3668"/>
        <v>189.23</v>
      </c>
    </row>
    <row r="18928" spans="1:1">
      <c r="A18928" s="19">
        <f t="shared" si="3668"/>
        <v>189.24</v>
      </c>
    </row>
    <row r="18929" spans="1:1">
      <c r="A18929" s="19">
        <f t="shared" si="3668"/>
        <v>189.25</v>
      </c>
    </row>
    <row r="18930" spans="1:1">
      <c r="A18930" s="19">
        <f t="shared" si="3668"/>
        <v>189.26</v>
      </c>
    </row>
    <row r="18931" spans="1:1">
      <c r="A18931" s="19">
        <f t="shared" si="3668"/>
        <v>189.27</v>
      </c>
    </row>
    <row r="18932" spans="1:1">
      <c r="A18932" s="19">
        <f t="shared" si="3668"/>
        <v>189.28</v>
      </c>
    </row>
    <row r="18933" spans="1:1">
      <c r="A18933" s="19">
        <f t="shared" si="3668"/>
        <v>189.29</v>
      </c>
    </row>
    <row r="18934" spans="1:1">
      <c r="A18934" s="19">
        <f t="shared" si="3668"/>
        <v>189.3</v>
      </c>
    </row>
    <row r="18935" spans="1:1">
      <c r="A18935" s="19">
        <f t="shared" si="3668"/>
        <v>189.31</v>
      </c>
    </row>
    <row r="18936" spans="1:1">
      <c r="A18936" s="19">
        <f t="shared" si="3668"/>
        <v>189.32</v>
      </c>
    </row>
    <row r="18937" spans="1:1">
      <c r="A18937" s="19">
        <f t="shared" si="3668"/>
        <v>189.33</v>
      </c>
    </row>
    <row r="18938" spans="1:1">
      <c r="A18938" s="19">
        <f t="shared" si="3668"/>
        <v>189.34</v>
      </c>
    </row>
    <row r="18939" spans="1:1">
      <c r="A18939" s="19">
        <f t="shared" si="3668"/>
        <v>189.35</v>
      </c>
    </row>
    <row r="18940" spans="1:1">
      <c r="A18940" s="19">
        <f t="shared" si="3668"/>
        <v>189.36</v>
      </c>
    </row>
    <row r="18941" spans="1:1">
      <c r="A18941" s="19">
        <f t="shared" si="3668"/>
        <v>189.37</v>
      </c>
    </row>
    <row r="18942" spans="1:1">
      <c r="A18942" s="19">
        <f t="shared" si="3668"/>
        <v>189.38</v>
      </c>
    </row>
    <row r="18943" spans="1:1">
      <c r="A18943" s="19">
        <f t="shared" si="3668"/>
        <v>189.39</v>
      </c>
    </row>
    <row r="18944" spans="1:1">
      <c r="A18944" s="19">
        <f t="shared" si="3668"/>
        <v>189.4</v>
      </c>
    </row>
    <row r="18945" spans="1:1">
      <c r="A18945" s="19">
        <f t="shared" si="3668"/>
        <v>189.41</v>
      </c>
    </row>
    <row r="18946" spans="1:1">
      <c r="A18946" s="19">
        <f t="shared" si="3668"/>
        <v>189.42</v>
      </c>
    </row>
    <row r="18947" spans="1:1">
      <c r="A18947" s="19">
        <f t="shared" si="3668"/>
        <v>189.43</v>
      </c>
    </row>
    <row r="18948" spans="1:1">
      <c r="A18948" s="19">
        <f t="shared" si="3668"/>
        <v>189.44</v>
      </c>
    </row>
    <row r="18949" spans="1:1">
      <c r="A18949" s="19">
        <f t="shared" si="3668"/>
        <v>189.45</v>
      </c>
    </row>
    <row r="18950" spans="1:1">
      <c r="A18950" s="19">
        <f t="shared" si="3668"/>
        <v>189.46</v>
      </c>
    </row>
    <row r="18951" spans="1:1">
      <c r="A18951" s="19">
        <f t="shared" si="3668"/>
        <v>189.47</v>
      </c>
    </row>
    <row r="18952" spans="1:1">
      <c r="A18952" s="19">
        <f t="shared" si="3668"/>
        <v>189.48</v>
      </c>
    </row>
    <row r="18953" spans="1:1">
      <c r="A18953" s="19">
        <f t="shared" si="3668"/>
        <v>189.49</v>
      </c>
    </row>
    <row r="18954" spans="1:1">
      <c r="A18954" s="19">
        <f t="shared" si="3668"/>
        <v>189.5</v>
      </c>
    </row>
    <row r="18955" spans="1:1">
      <c r="A18955" s="19">
        <f t="shared" si="3668"/>
        <v>189.51</v>
      </c>
    </row>
    <row r="18956" spans="1:1">
      <c r="A18956" s="19">
        <f t="shared" si="3668"/>
        <v>189.52</v>
      </c>
    </row>
    <row r="18957" spans="1:1">
      <c r="A18957" s="19">
        <f t="shared" si="3668"/>
        <v>189.53</v>
      </c>
    </row>
    <row r="18958" spans="1:1">
      <c r="A18958" s="19">
        <f t="shared" si="3668"/>
        <v>189.54</v>
      </c>
    </row>
    <row r="18959" spans="1:1">
      <c r="A18959" s="19">
        <f t="shared" si="3668"/>
        <v>189.55</v>
      </c>
    </row>
    <row r="18960" spans="1:1">
      <c r="A18960" s="19">
        <f t="shared" si="3668"/>
        <v>189.56</v>
      </c>
    </row>
    <row r="18961" spans="1:1">
      <c r="A18961" s="19">
        <f t="shared" si="3668"/>
        <v>189.57</v>
      </c>
    </row>
    <row r="18962" spans="1:1">
      <c r="A18962" s="19">
        <f t="shared" si="3668"/>
        <v>189.58</v>
      </c>
    </row>
    <row r="18963" spans="1:1">
      <c r="A18963" s="19">
        <f t="shared" si="3668"/>
        <v>189.59</v>
      </c>
    </row>
    <row r="18964" spans="1:1">
      <c r="A18964" s="19">
        <f t="shared" si="3668"/>
        <v>189.6</v>
      </c>
    </row>
    <row r="18965" spans="1:1">
      <c r="A18965" s="19">
        <f t="shared" si="3668"/>
        <v>189.61</v>
      </c>
    </row>
    <row r="18966" spans="1:1">
      <c r="A18966" s="19">
        <f t="shared" si="3668"/>
        <v>189.62</v>
      </c>
    </row>
    <row r="18967" spans="1:1">
      <c r="A18967" s="19">
        <f t="shared" si="3668"/>
        <v>189.63</v>
      </c>
    </row>
    <row r="18968" spans="1:1">
      <c r="A18968" s="19">
        <f t="shared" si="3668"/>
        <v>189.64</v>
      </c>
    </row>
    <row r="18969" spans="1:1">
      <c r="A18969" s="19">
        <f t="shared" si="3668"/>
        <v>189.65</v>
      </c>
    </row>
    <row r="18970" spans="1:1">
      <c r="A18970" s="19">
        <f t="shared" si="3668"/>
        <v>189.66</v>
      </c>
    </row>
    <row r="18971" spans="1:1">
      <c r="A18971" s="19">
        <f t="shared" si="3668"/>
        <v>189.67</v>
      </c>
    </row>
    <row r="18972" spans="1:1">
      <c r="A18972" s="19">
        <f t="shared" si="3668"/>
        <v>189.68</v>
      </c>
    </row>
    <row r="18973" spans="1:1">
      <c r="A18973" s="19">
        <f t="shared" si="3668"/>
        <v>189.69</v>
      </c>
    </row>
    <row r="18974" spans="1:1">
      <c r="A18974" s="19">
        <f t="shared" si="3668"/>
        <v>189.7</v>
      </c>
    </row>
    <row r="18975" spans="1:1">
      <c r="A18975" s="19">
        <f t="shared" si="3668"/>
        <v>189.71</v>
      </c>
    </row>
    <row r="18976" spans="1:1">
      <c r="A18976" s="19">
        <f t="shared" si="3668"/>
        <v>189.72</v>
      </c>
    </row>
    <row r="18977" spans="1:1">
      <c r="A18977" s="19">
        <f t="shared" si="3668"/>
        <v>189.73</v>
      </c>
    </row>
    <row r="18978" spans="1:1">
      <c r="A18978" s="19">
        <f t="shared" si="3668"/>
        <v>189.74</v>
      </c>
    </row>
    <row r="18979" spans="1:1">
      <c r="A18979" s="19">
        <f t="shared" si="3668"/>
        <v>189.75</v>
      </c>
    </row>
    <row r="18980" spans="1:1">
      <c r="A18980" s="19">
        <f t="shared" si="3668"/>
        <v>189.76</v>
      </c>
    </row>
    <row r="18981" spans="1:1">
      <c r="A18981" s="19">
        <f t="shared" si="3668"/>
        <v>189.77</v>
      </c>
    </row>
    <row r="18982" spans="1:1">
      <c r="A18982" s="19">
        <f t="shared" ref="A18982:A19045" si="3669">ROUND(A18981+0.01,2)</f>
        <v>189.78</v>
      </c>
    </row>
    <row r="18983" spans="1:1">
      <c r="A18983" s="19">
        <f t="shared" si="3669"/>
        <v>189.79</v>
      </c>
    </row>
    <row r="18984" spans="1:1">
      <c r="A18984" s="19">
        <f t="shared" si="3669"/>
        <v>189.8</v>
      </c>
    </row>
    <row r="18985" spans="1:1">
      <c r="A18985" s="19">
        <f t="shared" si="3669"/>
        <v>189.81</v>
      </c>
    </row>
    <row r="18986" spans="1:1">
      <c r="A18986" s="19">
        <f t="shared" si="3669"/>
        <v>189.82</v>
      </c>
    </row>
    <row r="18987" spans="1:1">
      <c r="A18987" s="19">
        <f t="shared" si="3669"/>
        <v>189.83</v>
      </c>
    </row>
    <row r="18988" spans="1:1">
      <c r="A18988" s="19">
        <f t="shared" si="3669"/>
        <v>189.84</v>
      </c>
    </row>
    <row r="18989" spans="1:1">
      <c r="A18989" s="19">
        <f t="shared" si="3669"/>
        <v>189.85</v>
      </c>
    </row>
    <row r="18990" spans="1:1">
      <c r="A18990" s="19">
        <f t="shared" si="3669"/>
        <v>189.86</v>
      </c>
    </row>
    <row r="18991" spans="1:1">
      <c r="A18991" s="19">
        <f t="shared" si="3669"/>
        <v>189.87</v>
      </c>
    </row>
    <row r="18992" spans="1:1">
      <c r="A18992" s="19">
        <f t="shared" si="3669"/>
        <v>189.88</v>
      </c>
    </row>
    <row r="18993" spans="1:1">
      <c r="A18993" s="19">
        <f t="shared" si="3669"/>
        <v>189.89</v>
      </c>
    </row>
    <row r="18994" spans="1:1">
      <c r="A18994" s="19">
        <f t="shared" si="3669"/>
        <v>189.9</v>
      </c>
    </row>
    <row r="18995" spans="1:1">
      <c r="A18995" s="19">
        <f t="shared" si="3669"/>
        <v>189.91</v>
      </c>
    </row>
    <row r="18996" spans="1:1">
      <c r="A18996" s="19">
        <f t="shared" si="3669"/>
        <v>189.92</v>
      </c>
    </row>
    <row r="18997" spans="1:1">
      <c r="A18997" s="19">
        <f t="shared" si="3669"/>
        <v>189.93</v>
      </c>
    </row>
    <row r="18998" spans="1:1">
      <c r="A18998" s="19">
        <f t="shared" si="3669"/>
        <v>189.94</v>
      </c>
    </row>
    <row r="18999" spans="1:1">
      <c r="A18999" s="19">
        <f t="shared" si="3669"/>
        <v>189.95</v>
      </c>
    </row>
    <row r="19000" spans="1:1">
      <c r="A19000" s="19">
        <f t="shared" si="3669"/>
        <v>189.96</v>
      </c>
    </row>
    <row r="19001" spans="1:1">
      <c r="A19001" s="19">
        <f t="shared" si="3669"/>
        <v>189.97</v>
      </c>
    </row>
    <row r="19002" spans="1:1">
      <c r="A19002" s="19">
        <f t="shared" si="3669"/>
        <v>189.98</v>
      </c>
    </row>
    <row r="19003" spans="1:1">
      <c r="A19003" s="19">
        <f t="shared" si="3669"/>
        <v>189.99</v>
      </c>
    </row>
    <row r="19004" spans="1:1">
      <c r="A19004" s="19">
        <f t="shared" si="3669"/>
        <v>190</v>
      </c>
    </row>
    <row r="19005" spans="1:1">
      <c r="A19005" s="19">
        <f t="shared" si="3669"/>
        <v>190.01</v>
      </c>
    </row>
    <row r="19006" spans="1:1">
      <c r="A19006" s="19">
        <f t="shared" si="3669"/>
        <v>190.02</v>
      </c>
    </row>
    <row r="19007" spans="1:1">
      <c r="A19007" s="19">
        <f t="shared" si="3669"/>
        <v>190.03</v>
      </c>
    </row>
    <row r="19008" spans="1:1">
      <c r="A19008" s="19">
        <f t="shared" si="3669"/>
        <v>190.04</v>
      </c>
    </row>
    <row r="19009" spans="1:1">
      <c r="A19009" s="19">
        <f t="shared" si="3669"/>
        <v>190.05</v>
      </c>
    </row>
    <row r="19010" spans="1:1">
      <c r="A19010" s="19">
        <f t="shared" si="3669"/>
        <v>190.06</v>
      </c>
    </row>
    <row r="19011" spans="1:1">
      <c r="A19011" s="19">
        <f t="shared" si="3669"/>
        <v>190.07</v>
      </c>
    </row>
    <row r="19012" spans="1:1">
      <c r="A19012" s="19">
        <f t="shared" si="3669"/>
        <v>190.08</v>
      </c>
    </row>
    <row r="19013" spans="1:1">
      <c r="A19013" s="19">
        <f t="shared" si="3669"/>
        <v>190.09</v>
      </c>
    </row>
    <row r="19014" spans="1:1">
      <c r="A19014" s="19">
        <f t="shared" si="3669"/>
        <v>190.1</v>
      </c>
    </row>
    <row r="19015" spans="1:1">
      <c r="A19015" s="19">
        <f t="shared" si="3669"/>
        <v>190.11</v>
      </c>
    </row>
    <row r="19016" spans="1:1">
      <c r="A19016" s="19">
        <f t="shared" si="3669"/>
        <v>190.12</v>
      </c>
    </row>
    <row r="19017" spans="1:1">
      <c r="A19017" s="19">
        <f t="shared" si="3669"/>
        <v>190.13</v>
      </c>
    </row>
    <row r="19018" spans="1:1">
      <c r="A19018" s="19">
        <f t="shared" si="3669"/>
        <v>190.14</v>
      </c>
    </row>
    <row r="19019" spans="1:1">
      <c r="A19019" s="19">
        <f t="shared" si="3669"/>
        <v>190.15</v>
      </c>
    </row>
    <row r="19020" spans="1:1">
      <c r="A19020" s="19">
        <f t="shared" si="3669"/>
        <v>190.16</v>
      </c>
    </row>
    <row r="19021" spans="1:1">
      <c r="A19021" s="19">
        <f t="shared" si="3669"/>
        <v>190.17</v>
      </c>
    </row>
    <row r="19022" spans="1:1">
      <c r="A19022" s="19">
        <f t="shared" si="3669"/>
        <v>190.18</v>
      </c>
    </row>
    <row r="19023" spans="1:1">
      <c r="A19023" s="19">
        <f t="shared" si="3669"/>
        <v>190.19</v>
      </c>
    </row>
    <row r="19024" spans="1:1">
      <c r="A19024" s="19">
        <f t="shared" si="3669"/>
        <v>190.2</v>
      </c>
    </row>
    <row r="19025" spans="1:1">
      <c r="A19025" s="19">
        <f t="shared" si="3669"/>
        <v>190.21</v>
      </c>
    </row>
    <row r="19026" spans="1:1">
      <c r="A19026" s="19">
        <f t="shared" si="3669"/>
        <v>190.22</v>
      </c>
    </row>
    <row r="19027" spans="1:1">
      <c r="A19027" s="19">
        <f t="shared" si="3669"/>
        <v>190.23</v>
      </c>
    </row>
    <row r="19028" spans="1:1">
      <c r="A19028" s="19">
        <f t="shared" si="3669"/>
        <v>190.24</v>
      </c>
    </row>
    <row r="19029" spans="1:1">
      <c r="A19029" s="19">
        <f t="shared" si="3669"/>
        <v>190.25</v>
      </c>
    </row>
    <row r="19030" spans="1:1">
      <c r="A19030" s="19">
        <f t="shared" si="3669"/>
        <v>190.26</v>
      </c>
    </row>
    <row r="19031" spans="1:1">
      <c r="A19031" s="19">
        <f t="shared" si="3669"/>
        <v>190.27</v>
      </c>
    </row>
    <row r="19032" spans="1:1">
      <c r="A19032" s="19">
        <f t="shared" si="3669"/>
        <v>190.28</v>
      </c>
    </row>
    <row r="19033" spans="1:1">
      <c r="A19033" s="19">
        <f t="shared" si="3669"/>
        <v>190.29</v>
      </c>
    </row>
    <row r="19034" spans="1:1">
      <c r="A19034" s="19">
        <f t="shared" si="3669"/>
        <v>190.3</v>
      </c>
    </row>
    <row r="19035" spans="1:1">
      <c r="A19035" s="19">
        <f t="shared" si="3669"/>
        <v>190.31</v>
      </c>
    </row>
    <row r="19036" spans="1:1">
      <c r="A19036" s="19">
        <f t="shared" si="3669"/>
        <v>190.32</v>
      </c>
    </row>
    <row r="19037" spans="1:1">
      <c r="A19037" s="19">
        <f t="shared" si="3669"/>
        <v>190.33</v>
      </c>
    </row>
    <row r="19038" spans="1:1">
      <c r="A19038" s="19">
        <f t="shared" si="3669"/>
        <v>190.34</v>
      </c>
    </row>
    <row r="19039" spans="1:1">
      <c r="A19039" s="19">
        <f t="shared" si="3669"/>
        <v>190.35</v>
      </c>
    </row>
    <row r="19040" spans="1:1">
      <c r="A19040" s="19">
        <f t="shared" si="3669"/>
        <v>190.36</v>
      </c>
    </row>
    <row r="19041" spans="1:1">
      <c r="A19041" s="19">
        <f t="shared" si="3669"/>
        <v>190.37</v>
      </c>
    </row>
    <row r="19042" spans="1:1">
      <c r="A19042" s="19">
        <f t="shared" si="3669"/>
        <v>190.38</v>
      </c>
    </row>
    <row r="19043" spans="1:1">
      <c r="A19043" s="19">
        <f t="shared" si="3669"/>
        <v>190.39</v>
      </c>
    </row>
    <row r="19044" spans="1:1">
      <c r="A19044" s="19">
        <f t="shared" si="3669"/>
        <v>190.4</v>
      </c>
    </row>
    <row r="19045" spans="1:1">
      <c r="A19045" s="19">
        <f t="shared" si="3669"/>
        <v>190.41</v>
      </c>
    </row>
    <row r="19046" spans="1:1">
      <c r="A19046" s="19">
        <f t="shared" ref="A19046:A19109" si="3670">ROUND(A19045+0.01,2)</f>
        <v>190.42</v>
      </c>
    </row>
    <row r="19047" spans="1:1">
      <c r="A19047" s="19">
        <f t="shared" si="3670"/>
        <v>190.43</v>
      </c>
    </row>
    <row r="19048" spans="1:1">
      <c r="A19048" s="19">
        <f t="shared" si="3670"/>
        <v>190.44</v>
      </c>
    </row>
    <row r="19049" spans="1:1">
      <c r="A19049" s="19">
        <f t="shared" si="3670"/>
        <v>190.45</v>
      </c>
    </row>
    <row r="19050" spans="1:1">
      <c r="A19050" s="19">
        <f t="shared" si="3670"/>
        <v>190.46</v>
      </c>
    </row>
    <row r="19051" spans="1:1">
      <c r="A19051" s="19">
        <f t="shared" si="3670"/>
        <v>190.47</v>
      </c>
    </row>
    <row r="19052" spans="1:1">
      <c r="A19052" s="19">
        <f t="shared" si="3670"/>
        <v>190.48</v>
      </c>
    </row>
    <row r="19053" spans="1:1">
      <c r="A19053" s="19">
        <f t="shared" si="3670"/>
        <v>190.49</v>
      </c>
    </row>
    <row r="19054" spans="1:1">
      <c r="A19054" s="19">
        <f t="shared" si="3670"/>
        <v>190.5</v>
      </c>
    </row>
    <row r="19055" spans="1:1">
      <c r="A19055" s="19">
        <f t="shared" si="3670"/>
        <v>190.51</v>
      </c>
    </row>
    <row r="19056" spans="1:1">
      <c r="A19056" s="19">
        <f t="shared" si="3670"/>
        <v>190.52</v>
      </c>
    </row>
    <row r="19057" spans="1:1">
      <c r="A19057" s="19">
        <f t="shared" si="3670"/>
        <v>190.53</v>
      </c>
    </row>
    <row r="19058" spans="1:1">
      <c r="A19058" s="19">
        <f t="shared" si="3670"/>
        <v>190.54</v>
      </c>
    </row>
    <row r="19059" spans="1:1">
      <c r="A19059" s="19">
        <f t="shared" si="3670"/>
        <v>190.55</v>
      </c>
    </row>
    <row r="19060" spans="1:1">
      <c r="A19060" s="19">
        <f t="shared" si="3670"/>
        <v>190.56</v>
      </c>
    </row>
    <row r="19061" spans="1:1">
      <c r="A19061" s="19">
        <f t="shared" si="3670"/>
        <v>190.57</v>
      </c>
    </row>
    <row r="19062" spans="1:1">
      <c r="A19062" s="19">
        <f t="shared" si="3670"/>
        <v>190.58</v>
      </c>
    </row>
    <row r="19063" spans="1:1">
      <c r="A19063" s="19">
        <f t="shared" si="3670"/>
        <v>190.59</v>
      </c>
    </row>
    <row r="19064" spans="1:1">
      <c r="A19064" s="19">
        <f t="shared" si="3670"/>
        <v>190.6</v>
      </c>
    </row>
    <row r="19065" spans="1:1">
      <c r="A19065" s="19">
        <f t="shared" si="3670"/>
        <v>190.61</v>
      </c>
    </row>
    <row r="19066" spans="1:1">
      <c r="A19066" s="19">
        <f t="shared" si="3670"/>
        <v>190.62</v>
      </c>
    </row>
    <row r="19067" spans="1:1">
      <c r="A19067" s="19">
        <f t="shared" si="3670"/>
        <v>190.63</v>
      </c>
    </row>
    <row r="19068" spans="1:1">
      <c r="A19068" s="19">
        <f t="shared" si="3670"/>
        <v>190.64</v>
      </c>
    </row>
    <row r="19069" spans="1:1">
      <c r="A19069" s="19">
        <f t="shared" si="3670"/>
        <v>190.65</v>
      </c>
    </row>
    <row r="19070" spans="1:1">
      <c r="A19070" s="19">
        <f t="shared" si="3670"/>
        <v>190.66</v>
      </c>
    </row>
    <row r="19071" spans="1:1">
      <c r="A19071" s="19">
        <f t="shared" si="3670"/>
        <v>190.67</v>
      </c>
    </row>
    <row r="19072" spans="1:1">
      <c r="A19072" s="19">
        <f t="shared" si="3670"/>
        <v>190.68</v>
      </c>
    </row>
    <row r="19073" spans="1:1">
      <c r="A19073" s="19">
        <f t="shared" si="3670"/>
        <v>190.69</v>
      </c>
    </row>
    <row r="19074" spans="1:1">
      <c r="A19074" s="19">
        <f t="shared" si="3670"/>
        <v>190.7</v>
      </c>
    </row>
    <row r="19075" spans="1:1">
      <c r="A19075" s="19">
        <f t="shared" si="3670"/>
        <v>190.71</v>
      </c>
    </row>
    <row r="19076" spans="1:1">
      <c r="A19076" s="19">
        <f t="shared" si="3670"/>
        <v>190.72</v>
      </c>
    </row>
    <row r="19077" spans="1:1">
      <c r="A19077" s="19">
        <f t="shared" si="3670"/>
        <v>190.73</v>
      </c>
    </row>
    <row r="19078" spans="1:1">
      <c r="A19078" s="19">
        <f t="shared" si="3670"/>
        <v>190.74</v>
      </c>
    </row>
    <row r="19079" spans="1:1">
      <c r="A19079" s="19">
        <f t="shared" si="3670"/>
        <v>190.75</v>
      </c>
    </row>
    <row r="19080" spans="1:1">
      <c r="A19080" s="19">
        <f t="shared" si="3670"/>
        <v>190.76</v>
      </c>
    </row>
    <row r="19081" spans="1:1">
      <c r="A19081" s="19">
        <f t="shared" si="3670"/>
        <v>190.77</v>
      </c>
    </row>
    <row r="19082" spans="1:1">
      <c r="A19082" s="19">
        <f t="shared" si="3670"/>
        <v>190.78</v>
      </c>
    </row>
    <row r="19083" spans="1:1">
      <c r="A19083" s="19">
        <f t="shared" si="3670"/>
        <v>190.79</v>
      </c>
    </row>
    <row r="19084" spans="1:1">
      <c r="A19084" s="19">
        <f t="shared" si="3670"/>
        <v>190.8</v>
      </c>
    </row>
    <row r="19085" spans="1:1">
      <c r="A19085" s="19">
        <f t="shared" si="3670"/>
        <v>190.81</v>
      </c>
    </row>
    <row r="19086" spans="1:1">
      <c r="A19086" s="19">
        <f t="shared" si="3670"/>
        <v>190.82</v>
      </c>
    </row>
    <row r="19087" spans="1:1">
      <c r="A19087" s="19">
        <f t="shared" si="3670"/>
        <v>190.83</v>
      </c>
    </row>
    <row r="19088" spans="1:1">
      <c r="A19088" s="19">
        <f t="shared" si="3670"/>
        <v>190.84</v>
      </c>
    </row>
    <row r="19089" spans="1:1">
      <c r="A19089" s="19">
        <f t="shared" si="3670"/>
        <v>190.85</v>
      </c>
    </row>
    <row r="19090" spans="1:1">
      <c r="A19090" s="19">
        <f t="shared" si="3670"/>
        <v>190.86</v>
      </c>
    </row>
    <row r="19091" spans="1:1">
      <c r="A19091" s="19">
        <f t="shared" si="3670"/>
        <v>190.87</v>
      </c>
    </row>
    <row r="19092" spans="1:1">
      <c r="A19092" s="19">
        <f t="shared" si="3670"/>
        <v>190.88</v>
      </c>
    </row>
    <row r="19093" spans="1:1">
      <c r="A19093" s="19">
        <f t="shared" si="3670"/>
        <v>190.89</v>
      </c>
    </row>
    <row r="19094" spans="1:1">
      <c r="A19094" s="19">
        <f t="shared" si="3670"/>
        <v>190.9</v>
      </c>
    </row>
    <row r="19095" spans="1:1">
      <c r="A19095" s="19">
        <f t="shared" si="3670"/>
        <v>190.91</v>
      </c>
    </row>
    <row r="19096" spans="1:1">
      <c r="A19096" s="19">
        <f t="shared" si="3670"/>
        <v>190.92</v>
      </c>
    </row>
    <row r="19097" spans="1:1">
      <c r="A19097" s="19">
        <f t="shared" si="3670"/>
        <v>190.93</v>
      </c>
    </row>
    <row r="19098" spans="1:1">
      <c r="A19098" s="19">
        <f t="shared" si="3670"/>
        <v>190.94</v>
      </c>
    </row>
    <row r="19099" spans="1:1">
      <c r="A19099" s="19">
        <f t="shared" si="3670"/>
        <v>190.95</v>
      </c>
    </row>
    <row r="19100" spans="1:1">
      <c r="A19100" s="19">
        <f t="shared" si="3670"/>
        <v>190.96</v>
      </c>
    </row>
    <row r="19101" spans="1:1">
      <c r="A19101" s="19">
        <f t="shared" si="3670"/>
        <v>190.97</v>
      </c>
    </row>
    <row r="19102" spans="1:1">
      <c r="A19102" s="19">
        <f t="shared" si="3670"/>
        <v>190.98</v>
      </c>
    </row>
    <row r="19103" spans="1:1">
      <c r="A19103" s="19">
        <f t="shared" si="3670"/>
        <v>190.99</v>
      </c>
    </row>
    <row r="19104" spans="1:1">
      <c r="A19104" s="19">
        <f t="shared" si="3670"/>
        <v>191</v>
      </c>
    </row>
    <row r="19105" spans="1:1">
      <c r="A19105" s="19">
        <f t="shared" si="3670"/>
        <v>191.01</v>
      </c>
    </row>
    <row r="19106" spans="1:1">
      <c r="A19106" s="19">
        <f t="shared" si="3670"/>
        <v>191.02</v>
      </c>
    </row>
    <row r="19107" spans="1:1">
      <c r="A19107" s="19">
        <f t="shared" si="3670"/>
        <v>191.03</v>
      </c>
    </row>
    <row r="19108" spans="1:1">
      <c r="A19108" s="19">
        <f t="shared" si="3670"/>
        <v>191.04</v>
      </c>
    </row>
    <row r="19109" spans="1:1">
      <c r="A19109" s="19">
        <f t="shared" si="3670"/>
        <v>191.05</v>
      </c>
    </row>
    <row r="19110" spans="1:1">
      <c r="A19110" s="19">
        <f t="shared" ref="A19110:A19173" si="3671">ROUND(A19109+0.01,2)</f>
        <v>191.06</v>
      </c>
    </row>
    <row r="19111" spans="1:1">
      <c r="A19111" s="19">
        <f t="shared" si="3671"/>
        <v>191.07</v>
      </c>
    </row>
    <row r="19112" spans="1:1">
      <c r="A19112" s="19">
        <f t="shared" si="3671"/>
        <v>191.08</v>
      </c>
    </row>
    <row r="19113" spans="1:1">
      <c r="A19113" s="19">
        <f t="shared" si="3671"/>
        <v>191.09</v>
      </c>
    </row>
    <row r="19114" spans="1:1">
      <c r="A19114" s="19">
        <f t="shared" si="3671"/>
        <v>191.1</v>
      </c>
    </row>
    <row r="19115" spans="1:1">
      <c r="A19115" s="19">
        <f t="shared" si="3671"/>
        <v>191.11</v>
      </c>
    </row>
    <row r="19116" spans="1:1">
      <c r="A19116" s="19">
        <f t="shared" si="3671"/>
        <v>191.12</v>
      </c>
    </row>
    <row r="19117" spans="1:1">
      <c r="A19117" s="19">
        <f t="shared" si="3671"/>
        <v>191.13</v>
      </c>
    </row>
    <row r="19118" spans="1:1">
      <c r="A19118" s="19">
        <f t="shared" si="3671"/>
        <v>191.14</v>
      </c>
    </row>
    <row r="19119" spans="1:1">
      <c r="A19119" s="19">
        <f t="shared" si="3671"/>
        <v>191.15</v>
      </c>
    </row>
    <row r="19120" spans="1:1">
      <c r="A19120" s="19">
        <f t="shared" si="3671"/>
        <v>191.16</v>
      </c>
    </row>
    <row r="19121" spans="1:1">
      <c r="A19121" s="19">
        <f t="shared" si="3671"/>
        <v>191.17</v>
      </c>
    </row>
    <row r="19122" spans="1:1">
      <c r="A19122" s="19">
        <f t="shared" si="3671"/>
        <v>191.18</v>
      </c>
    </row>
    <row r="19123" spans="1:1">
      <c r="A19123" s="19">
        <f t="shared" si="3671"/>
        <v>191.19</v>
      </c>
    </row>
    <row r="19124" spans="1:1">
      <c r="A19124" s="19">
        <f t="shared" si="3671"/>
        <v>191.2</v>
      </c>
    </row>
    <row r="19125" spans="1:1">
      <c r="A19125" s="19">
        <f t="shared" si="3671"/>
        <v>191.21</v>
      </c>
    </row>
    <row r="19126" spans="1:1">
      <c r="A19126" s="19">
        <f t="shared" si="3671"/>
        <v>191.22</v>
      </c>
    </row>
    <row r="19127" spans="1:1">
      <c r="A19127" s="19">
        <f t="shared" si="3671"/>
        <v>191.23</v>
      </c>
    </row>
    <row r="19128" spans="1:1">
      <c r="A19128" s="19">
        <f t="shared" si="3671"/>
        <v>191.24</v>
      </c>
    </row>
    <row r="19129" spans="1:1">
      <c r="A19129" s="19">
        <f t="shared" si="3671"/>
        <v>191.25</v>
      </c>
    </row>
    <row r="19130" spans="1:1">
      <c r="A19130" s="19">
        <f t="shared" si="3671"/>
        <v>191.26</v>
      </c>
    </row>
    <row r="19131" spans="1:1">
      <c r="A19131" s="19">
        <f t="shared" si="3671"/>
        <v>191.27</v>
      </c>
    </row>
    <row r="19132" spans="1:1">
      <c r="A19132" s="19">
        <f t="shared" si="3671"/>
        <v>191.28</v>
      </c>
    </row>
    <row r="19133" spans="1:1">
      <c r="A19133" s="19">
        <f t="shared" si="3671"/>
        <v>191.29</v>
      </c>
    </row>
    <row r="19134" spans="1:1">
      <c r="A19134" s="19">
        <f t="shared" si="3671"/>
        <v>191.3</v>
      </c>
    </row>
    <row r="19135" spans="1:1">
      <c r="A19135" s="19">
        <f t="shared" si="3671"/>
        <v>191.31</v>
      </c>
    </row>
    <row r="19136" spans="1:1">
      <c r="A19136" s="19">
        <f t="shared" si="3671"/>
        <v>191.32</v>
      </c>
    </row>
    <row r="19137" spans="1:1">
      <c r="A19137" s="19">
        <f t="shared" si="3671"/>
        <v>191.33</v>
      </c>
    </row>
    <row r="19138" spans="1:1">
      <c r="A19138" s="19">
        <f t="shared" si="3671"/>
        <v>191.34</v>
      </c>
    </row>
    <row r="19139" spans="1:1">
      <c r="A19139" s="19">
        <f t="shared" si="3671"/>
        <v>191.35</v>
      </c>
    </row>
    <row r="19140" spans="1:1">
      <c r="A19140" s="19">
        <f t="shared" si="3671"/>
        <v>191.36</v>
      </c>
    </row>
    <row r="19141" spans="1:1">
      <c r="A19141" s="19">
        <f t="shared" si="3671"/>
        <v>191.37</v>
      </c>
    </row>
    <row r="19142" spans="1:1">
      <c r="A19142" s="19">
        <f t="shared" si="3671"/>
        <v>191.38</v>
      </c>
    </row>
    <row r="19143" spans="1:1">
      <c r="A19143" s="19">
        <f t="shared" si="3671"/>
        <v>191.39</v>
      </c>
    </row>
    <row r="19144" spans="1:1">
      <c r="A19144" s="19">
        <f t="shared" si="3671"/>
        <v>191.4</v>
      </c>
    </row>
    <row r="19145" spans="1:1">
      <c r="A19145" s="19">
        <f t="shared" si="3671"/>
        <v>191.41</v>
      </c>
    </row>
    <row r="19146" spans="1:1">
      <c r="A19146" s="19">
        <f t="shared" si="3671"/>
        <v>191.42</v>
      </c>
    </row>
    <row r="19147" spans="1:1">
      <c r="A19147" s="19">
        <f t="shared" si="3671"/>
        <v>191.43</v>
      </c>
    </row>
    <row r="19148" spans="1:1">
      <c r="A19148" s="19">
        <f t="shared" si="3671"/>
        <v>191.44</v>
      </c>
    </row>
    <row r="19149" spans="1:1">
      <c r="A19149" s="19">
        <f t="shared" si="3671"/>
        <v>191.45</v>
      </c>
    </row>
    <row r="19150" spans="1:1">
      <c r="A19150" s="19">
        <f t="shared" si="3671"/>
        <v>191.46</v>
      </c>
    </row>
    <row r="19151" spans="1:1">
      <c r="A19151" s="19">
        <f t="shared" si="3671"/>
        <v>191.47</v>
      </c>
    </row>
    <row r="19152" spans="1:1">
      <c r="A19152" s="19">
        <f t="shared" si="3671"/>
        <v>191.48</v>
      </c>
    </row>
    <row r="19153" spans="1:1">
      <c r="A19153" s="19">
        <f t="shared" si="3671"/>
        <v>191.49</v>
      </c>
    </row>
    <row r="19154" spans="1:1">
      <c r="A19154" s="19">
        <f t="shared" si="3671"/>
        <v>191.5</v>
      </c>
    </row>
    <row r="19155" spans="1:1">
      <c r="A19155" s="19">
        <f t="shared" si="3671"/>
        <v>191.51</v>
      </c>
    </row>
    <row r="19156" spans="1:1">
      <c r="A19156" s="19">
        <f t="shared" si="3671"/>
        <v>191.52</v>
      </c>
    </row>
    <row r="19157" spans="1:1">
      <c r="A19157" s="19">
        <f t="shared" si="3671"/>
        <v>191.53</v>
      </c>
    </row>
    <row r="19158" spans="1:1">
      <c r="A19158" s="19">
        <f t="shared" si="3671"/>
        <v>191.54</v>
      </c>
    </row>
    <row r="19159" spans="1:1">
      <c r="A19159" s="19">
        <f t="shared" si="3671"/>
        <v>191.55</v>
      </c>
    </row>
    <row r="19160" spans="1:1">
      <c r="A19160" s="19">
        <f t="shared" si="3671"/>
        <v>191.56</v>
      </c>
    </row>
    <row r="19161" spans="1:1">
      <c r="A19161" s="19">
        <f t="shared" si="3671"/>
        <v>191.57</v>
      </c>
    </row>
    <row r="19162" spans="1:1">
      <c r="A19162" s="19">
        <f t="shared" si="3671"/>
        <v>191.58</v>
      </c>
    </row>
    <row r="19163" spans="1:1">
      <c r="A19163" s="19">
        <f t="shared" si="3671"/>
        <v>191.59</v>
      </c>
    </row>
    <row r="19164" spans="1:1">
      <c r="A19164" s="19">
        <f t="shared" si="3671"/>
        <v>191.6</v>
      </c>
    </row>
    <row r="19165" spans="1:1">
      <c r="A19165" s="19">
        <f t="shared" si="3671"/>
        <v>191.61</v>
      </c>
    </row>
    <row r="19166" spans="1:1">
      <c r="A19166" s="19">
        <f t="shared" si="3671"/>
        <v>191.62</v>
      </c>
    </row>
    <row r="19167" spans="1:1">
      <c r="A19167" s="19">
        <f t="shared" si="3671"/>
        <v>191.63</v>
      </c>
    </row>
    <row r="19168" spans="1:1">
      <c r="A19168" s="19">
        <f t="shared" si="3671"/>
        <v>191.64</v>
      </c>
    </row>
    <row r="19169" spans="1:1">
      <c r="A19169" s="19">
        <f t="shared" si="3671"/>
        <v>191.65</v>
      </c>
    </row>
    <row r="19170" spans="1:1">
      <c r="A19170" s="19">
        <f t="shared" si="3671"/>
        <v>191.66</v>
      </c>
    </row>
    <row r="19171" spans="1:1">
      <c r="A19171" s="19">
        <f t="shared" si="3671"/>
        <v>191.67</v>
      </c>
    </row>
    <row r="19172" spans="1:1">
      <c r="A19172" s="19">
        <f t="shared" si="3671"/>
        <v>191.68</v>
      </c>
    </row>
    <row r="19173" spans="1:1">
      <c r="A19173" s="19">
        <f t="shared" si="3671"/>
        <v>191.69</v>
      </c>
    </row>
    <row r="19174" spans="1:1">
      <c r="A19174" s="19">
        <f t="shared" ref="A19174:A19237" si="3672">ROUND(A19173+0.01,2)</f>
        <v>191.7</v>
      </c>
    </row>
    <row r="19175" spans="1:1">
      <c r="A19175" s="19">
        <f t="shared" si="3672"/>
        <v>191.71</v>
      </c>
    </row>
    <row r="19176" spans="1:1">
      <c r="A19176" s="19">
        <f t="shared" si="3672"/>
        <v>191.72</v>
      </c>
    </row>
    <row r="19177" spans="1:1">
      <c r="A19177" s="19">
        <f t="shared" si="3672"/>
        <v>191.73</v>
      </c>
    </row>
    <row r="19178" spans="1:1">
      <c r="A19178" s="19">
        <f t="shared" si="3672"/>
        <v>191.74</v>
      </c>
    </row>
    <row r="19179" spans="1:1">
      <c r="A19179" s="19">
        <f t="shared" si="3672"/>
        <v>191.75</v>
      </c>
    </row>
    <row r="19180" spans="1:1">
      <c r="A19180" s="19">
        <f t="shared" si="3672"/>
        <v>191.76</v>
      </c>
    </row>
    <row r="19181" spans="1:1">
      <c r="A19181" s="19">
        <f t="shared" si="3672"/>
        <v>191.77</v>
      </c>
    </row>
    <row r="19182" spans="1:1">
      <c r="A19182" s="19">
        <f t="shared" si="3672"/>
        <v>191.78</v>
      </c>
    </row>
    <row r="19183" spans="1:1">
      <c r="A19183" s="19">
        <f t="shared" si="3672"/>
        <v>191.79</v>
      </c>
    </row>
    <row r="19184" spans="1:1">
      <c r="A19184" s="19">
        <f t="shared" si="3672"/>
        <v>191.8</v>
      </c>
    </row>
    <row r="19185" spans="1:1">
      <c r="A19185" s="19">
        <f t="shared" si="3672"/>
        <v>191.81</v>
      </c>
    </row>
    <row r="19186" spans="1:1">
      <c r="A19186" s="19">
        <f t="shared" si="3672"/>
        <v>191.82</v>
      </c>
    </row>
    <row r="19187" spans="1:1">
      <c r="A19187" s="19">
        <f t="shared" si="3672"/>
        <v>191.83</v>
      </c>
    </row>
    <row r="19188" spans="1:1">
      <c r="A19188" s="19">
        <f t="shared" si="3672"/>
        <v>191.84</v>
      </c>
    </row>
    <row r="19189" spans="1:1">
      <c r="A19189" s="19">
        <f t="shared" si="3672"/>
        <v>191.85</v>
      </c>
    </row>
    <row r="19190" spans="1:1">
      <c r="A19190" s="19">
        <f t="shared" si="3672"/>
        <v>191.86</v>
      </c>
    </row>
    <row r="19191" spans="1:1">
      <c r="A19191" s="19">
        <f t="shared" si="3672"/>
        <v>191.87</v>
      </c>
    </row>
    <row r="19192" spans="1:1">
      <c r="A19192" s="19">
        <f t="shared" si="3672"/>
        <v>191.88</v>
      </c>
    </row>
    <row r="19193" spans="1:1">
      <c r="A19193" s="19">
        <f t="shared" si="3672"/>
        <v>191.89</v>
      </c>
    </row>
    <row r="19194" spans="1:1">
      <c r="A19194" s="19">
        <f t="shared" si="3672"/>
        <v>191.9</v>
      </c>
    </row>
    <row r="19195" spans="1:1">
      <c r="A19195" s="19">
        <f t="shared" si="3672"/>
        <v>191.91</v>
      </c>
    </row>
    <row r="19196" spans="1:1">
      <c r="A19196" s="19">
        <f t="shared" si="3672"/>
        <v>191.92</v>
      </c>
    </row>
    <row r="19197" spans="1:1">
      <c r="A19197" s="19">
        <f t="shared" si="3672"/>
        <v>191.93</v>
      </c>
    </row>
    <row r="19198" spans="1:1">
      <c r="A19198" s="19">
        <f t="shared" si="3672"/>
        <v>191.94</v>
      </c>
    </row>
    <row r="19199" spans="1:1">
      <c r="A19199" s="19">
        <f t="shared" si="3672"/>
        <v>191.95</v>
      </c>
    </row>
    <row r="19200" spans="1:1">
      <c r="A19200" s="19">
        <f t="shared" si="3672"/>
        <v>191.96</v>
      </c>
    </row>
    <row r="19201" spans="1:1">
      <c r="A19201" s="19">
        <f t="shared" si="3672"/>
        <v>191.97</v>
      </c>
    </row>
    <row r="19202" spans="1:1">
      <c r="A19202" s="19">
        <f t="shared" si="3672"/>
        <v>191.98</v>
      </c>
    </row>
    <row r="19203" spans="1:1">
      <c r="A19203" s="19">
        <f t="shared" si="3672"/>
        <v>191.99</v>
      </c>
    </row>
    <row r="19204" spans="1:1">
      <c r="A19204" s="19">
        <f t="shared" si="3672"/>
        <v>192</v>
      </c>
    </row>
    <row r="19205" spans="1:1">
      <c r="A19205" s="19">
        <f t="shared" si="3672"/>
        <v>192.01</v>
      </c>
    </row>
    <row r="19206" spans="1:1">
      <c r="A19206" s="19">
        <f t="shared" si="3672"/>
        <v>192.02</v>
      </c>
    </row>
    <row r="19207" spans="1:1">
      <c r="A19207" s="19">
        <f t="shared" si="3672"/>
        <v>192.03</v>
      </c>
    </row>
    <row r="19208" spans="1:1">
      <c r="A19208" s="19">
        <f t="shared" si="3672"/>
        <v>192.04</v>
      </c>
    </row>
    <row r="19209" spans="1:1">
      <c r="A19209" s="19">
        <f t="shared" si="3672"/>
        <v>192.05</v>
      </c>
    </row>
    <row r="19210" spans="1:1">
      <c r="A19210" s="19">
        <f t="shared" si="3672"/>
        <v>192.06</v>
      </c>
    </row>
    <row r="19211" spans="1:1">
      <c r="A19211" s="19">
        <f t="shared" si="3672"/>
        <v>192.07</v>
      </c>
    </row>
    <row r="19212" spans="1:1">
      <c r="A19212" s="19">
        <f t="shared" si="3672"/>
        <v>192.08</v>
      </c>
    </row>
    <row r="19213" spans="1:1">
      <c r="A19213" s="19">
        <f t="shared" si="3672"/>
        <v>192.09</v>
      </c>
    </row>
    <row r="19214" spans="1:1">
      <c r="A19214" s="19">
        <f t="shared" si="3672"/>
        <v>192.1</v>
      </c>
    </row>
    <row r="19215" spans="1:1">
      <c r="A19215" s="19">
        <f t="shared" si="3672"/>
        <v>192.11</v>
      </c>
    </row>
    <row r="19216" spans="1:1">
      <c r="A19216" s="19">
        <f t="shared" si="3672"/>
        <v>192.12</v>
      </c>
    </row>
    <row r="19217" spans="1:1">
      <c r="A19217" s="19">
        <f t="shared" si="3672"/>
        <v>192.13</v>
      </c>
    </row>
    <row r="19218" spans="1:1">
      <c r="A19218" s="19">
        <f t="shared" si="3672"/>
        <v>192.14</v>
      </c>
    </row>
    <row r="19219" spans="1:1">
      <c r="A19219" s="19">
        <f t="shared" si="3672"/>
        <v>192.15</v>
      </c>
    </row>
    <row r="19220" spans="1:1">
      <c r="A19220" s="19">
        <f t="shared" si="3672"/>
        <v>192.16</v>
      </c>
    </row>
    <row r="19221" spans="1:1">
      <c r="A19221" s="19">
        <f t="shared" si="3672"/>
        <v>192.17</v>
      </c>
    </row>
    <row r="19222" spans="1:1">
      <c r="A19222" s="19">
        <f t="shared" si="3672"/>
        <v>192.18</v>
      </c>
    </row>
    <row r="19223" spans="1:1">
      <c r="A19223" s="19">
        <f t="shared" si="3672"/>
        <v>192.19</v>
      </c>
    </row>
    <row r="19224" spans="1:1">
      <c r="A19224" s="19">
        <f t="shared" si="3672"/>
        <v>192.2</v>
      </c>
    </row>
    <row r="19225" spans="1:1">
      <c r="A19225" s="19">
        <f t="shared" si="3672"/>
        <v>192.21</v>
      </c>
    </row>
    <row r="19226" spans="1:1">
      <c r="A19226" s="19">
        <f t="shared" si="3672"/>
        <v>192.22</v>
      </c>
    </row>
    <row r="19227" spans="1:1">
      <c r="A19227" s="19">
        <f t="shared" si="3672"/>
        <v>192.23</v>
      </c>
    </row>
    <row r="19228" spans="1:1">
      <c r="A19228" s="19">
        <f t="shared" si="3672"/>
        <v>192.24</v>
      </c>
    </row>
    <row r="19229" spans="1:1">
      <c r="A19229" s="19">
        <f t="shared" si="3672"/>
        <v>192.25</v>
      </c>
    </row>
    <row r="19230" spans="1:1">
      <c r="A19230" s="19">
        <f t="shared" si="3672"/>
        <v>192.26</v>
      </c>
    </row>
    <row r="19231" spans="1:1">
      <c r="A19231" s="19">
        <f t="shared" si="3672"/>
        <v>192.27</v>
      </c>
    </row>
    <row r="19232" spans="1:1">
      <c r="A19232" s="19">
        <f t="shared" si="3672"/>
        <v>192.28</v>
      </c>
    </row>
    <row r="19233" spans="1:1">
      <c r="A19233" s="19">
        <f t="shared" si="3672"/>
        <v>192.29</v>
      </c>
    </row>
    <row r="19234" spans="1:1">
      <c r="A19234" s="19">
        <f t="shared" si="3672"/>
        <v>192.3</v>
      </c>
    </row>
    <row r="19235" spans="1:1">
      <c r="A19235" s="19">
        <f t="shared" si="3672"/>
        <v>192.31</v>
      </c>
    </row>
    <row r="19236" spans="1:1">
      <c r="A19236" s="19">
        <f t="shared" si="3672"/>
        <v>192.32</v>
      </c>
    </row>
    <row r="19237" spans="1:1">
      <c r="A19237" s="19">
        <f t="shared" si="3672"/>
        <v>192.33</v>
      </c>
    </row>
    <row r="19238" spans="1:1">
      <c r="A19238" s="19">
        <f t="shared" ref="A19238:A19301" si="3673">ROUND(A19237+0.01,2)</f>
        <v>192.34</v>
      </c>
    </row>
    <row r="19239" spans="1:1">
      <c r="A19239" s="19">
        <f t="shared" si="3673"/>
        <v>192.35</v>
      </c>
    </row>
    <row r="19240" spans="1:1">
      <c r="A19240" s="19">
        <f t="shared" si="3673"/>
        <v>192.36</v>
      </c>
    </row>
    <row r="19241" spans="1:1">
      <c r="A19241" s="19">
        <f t="shared" si="3673"/>
        <v>192.37</v>
      </c>
    </row>
    <row r="19242" spans="1:1">
      <c r="A19242" s="19">
        <f t="shared" si="3673"/>
        <v>192.38</v>
      </c>
    </row>
    <row r="19243" spans="1:1">
      <c r="A19243" s="19">
        <f t="shared" si="3673"/>
        <v>192.39</v>
      </c>
    </row>
    <row r="19244" spans="1:1">
      <c r="A19244" s="19">
        <f t="shared" si="3673"/>
        <v>192.4</v>
      </c>
    </row>
    <row r="19245" spans="1:1">
      <c r="A19245" s="19">
        <f t="shared" si="3673"/>
        <v>192.41</v>
      </c>
    </row>
    <row r="19246" spans="1:1">
      <c r="A19246" s="19">
        <f t="shared" si="3673"/>
        <v>192.42</v>
      </c>
    </row>
    <row r="19247" spans="1:1">
      <c r="A19247" s="19">
        <f t="shared" si="3673"/>
        <v>192.43</v>
      </c>
    </row>
    <row r="19248" spans="1:1">
      <c r="A19248" s="19">
        <f t="shared" si="3673"/>
        <v>192.44</v>
      </c>
    </row>
    <row r="19249" spans="1:1">
      <c r="A19249" s="19">
        <f t="shared" si="3673"/>
        <v>192.45</v>
      </c>
    </row>
    <row r="19250" spans="1:1">
      <c r="A19250" s="19">
        <f t="shared" si="3673"/>
        <v>192.46</v>
      </c>
    </row>
    <row r="19251" spans="1:1">
      <c r="A19251" s="19">
        <f t="shared" si="3673"/>
        <v>192.47</v>
      </c>
    </row>
    <row r="19252" spans="1:1">
      <c r="A19252" s="19">
        <f t="shared" si="3673"/>
        <v>192.48</v>
      </c>
    </row>
    <row r="19253" spans="1:1">
      <c r="A19253" s="19">
        <f t="shared" si="3673"/>
        <v>192.49</v>
      </c>
    </row>
    <row r="19254" spans="1:1">
      <c r="A19254" s="19">
        <f t="shared" si="3673"/>
        <v>192.5</v>
      </c>
    </row>
    <row r="19255" spans="1:1">
      <c r="A19255" s="19">
        <f t="shared" si="3673"/>
        <v>192.51</v>
      </c>
    </row>
    <row r="19256" spans="1:1">
      <c r="A19256" s="19">
        <f t="shared" si="3673"/>
        <v>192.52</v>
      </c>
    </row>
    <row r="19257" spans="1:1">
      <c r="A19257" s="19">
        <f t="shared" si="3673"/>
        <v>192.53</v>
      </c>
    </row>
    <row r="19258" spans="1:1">
      <c r="A19258" s="19">
        <f t="shared" si="3673"/>
        <v>192.54</v>
      </c>
    </row>
    <row r="19259" spans="1:1">
      <c r="A19259" s="19">
        <f t="shared" si="3673"/>
        <v>192.55</v>
      </c>
    </row>
    <row r="19260" spans="1:1">
      <c r="A19260" s="19">
        <f t="shared" si="3673"/>
        <v>192.56</v>
      </c>
    </row>
    <row r="19261" spans="1:1">
      <c r="A19261" s="19">
        <f t="shared" si="3673"/>
        <v>192.57</v>
      </c>
    </row>
    <row r="19262" spans="1:1">
      <c r="A19262" s="19">
        <f t="shared" si="3673"/>
        <v>192.58</v>
      </c>
    </row>
    <row r="19263" spans="1:1">
      <c r="A19263" s="19">
        <f t="shared" si="3673"/>
        <v>192.59</v>
      </c>
    </row>
    <row r="19264" spans="1:1">
      <c r="A19264" s="19">
        <f t="shared" si="3673"/>
        <v>192.6</v>
      </c>
    </row>
    <row r="19265" spans="1:1">
      <c r="A19265" s="19">
        <f t="shared" si="3673"/>
        <v>192.61</v>
      </c>
    </row>
    <row r="19266" spans="1:1">
      <c r="A19266" s="19">
        <f t="shared" si="3673"/>
        <v>192.62</v>
      </c>
    </row>
    <row r="19267" spans="1:1">
      <c r="A19267" s="19">
        <f t="shared" si="3673"/>
        <v>192.63</v>
      </c>
    </row>
    <row r="19268" spans="1:1">
      <c r="A19268" s="19">
        <f t="shared" si="3673"/>
        <v>192.64</v>
      </c>
    </row>
    <row r="19269" spans="1:1">
      <c r="A19269" s="19">
        <f t="shared" si="3673"/>
        <v>192.65</v>
      </c>
    </row>
    <row r="19270" spans="1:1">
      <c r="A19270" s="19">
        <f t="shared" si="3673"/>
        <v>192.66</v>
      </c>
    </row>
    <row r="19271" spans="1:1">
      <c r="A19271" s="19">
        <f t="shared" si="3673"/>
        <v>192.67</v>
      </c>
    </row>
    <row r="19272" spans="1:1">
      <c r="A19272" s="19">
        <f t="shared" si="3673"/>
        <v>192.68</v>
      </c>
    </row>
    <row r="19273" spans="1:1">
      <c r="A19273" s="19">
        <f t="shared" si="3673"/>
        <v>192.69</v>
      </c>
    </row>
    <row r="19274" spans="1:1">
      <c r="A19274" s="19">
        <f t="shared" si="3673"/>
        <v>192.7</v>
      </c>
    </row>
    <row r="19275" spans="1:1">
      <c r="A19275" s="19">
        <f t="shared" si="3673"/>
        <v>192.71</v>
      </c>
    </row>
    <row r="19276" spans="1:1">
      <c r="A19276" s="19">
        <f t="shared" si="3673"/>
        <v>192.72</v>
      </c>
    </row>
    <row r="19277" spans="1:1">
      <c r="A19277" s="19">
        <f t="shared" si="3673"/>
        <v>192.73</v>
      </c>
    </row>
    <row r="19278" spans="1:1">
      <c r="A19278" s="19">
        <f t="shared" si="3673"/>
        <v>192.74</v>
      </c>
    </row>
    <row r="19279" spans="1:1">
      <c r="A19279" s="19">
        <f t="shared" si="3673"/>
        <v>192.75</v>
      </c>
    </row>
    <row r="19280" spans="1:1">
      <c r="A19280" s="19">
        <f t="shared" si="3673"/>
        <v>192.76</v>
      </c>
    </row>
    <row r="19281" spans="1:1">
      <c r="A19281" s="19">
        <f t="shared" si="3673"/>
        <v>192.77</v>
      </c>
    </row>
    <row r="19282" spans="1:1">
      <c r="A19282" s="19">
        <f t="shared" si="3673"/>
        <v>192.78</v>
      </c>
    </row>
    <row r="19283" spans="1:1">
      <c r="A19283" s="19">
        <f t="shared" si="3673"/>
        <v>192.79</v>
      </c>
    </row>
    <row r="19284" spans="1:1">
      <c r="A19284" s="19">
        <f t="shared" si="3673"/>
        <v>192.8</v>
      </c>
    </row>
    <row r="19285" spans="1:1">
      <c r="A19285" s="19">
        <f t="shared" si="3673"/>
        <v>192.81</v>
      </c>
    </row>
    <row r="19286" spans="1:1">
      <c r="A19286" s="19">
        <f t="shared" si="3673"/>
        <v>192.82</v>
      </c>
    </row>
    <row r="19287" spans="1:1">
      <c r="A19287" s="19">
        <f t="shared" si="3673"/>
        <v>192.83</v>
      </c>
    </row>
    <row r="19288" spans="1:1">
      <c r="A19288" s="19">
        <f t="shared" si="3673"/>
        <v>192.84</v>
      </c>
    </row>
    <row r="19289" spans="1:1">
      <c r="A19289" s="19">
        <f t="shared" si="3673"/>
        <v>192.85</v>
      </c>
    </row>
    <row r="19290" spans="1:1">
      <c r="A19290" s="19">
        <f t="shared" si="3673"/>
        <v>192.86</v>
      </c>
    </row>
    <row r="19291" spans="1:1">
      <c r="A19291" s="19">
        <f t="shared" si="3673"/>
        <v>192.87</v>
      </c>
    </row>
    <row r="19292" spans="1:1">
      <c r="A19292" s="19">
        <f t="shared" si="3673"/>
        <v>192.88</v>
      </c>
    </row>
    <row r="19293" spans="1:1">
      <c r="A19293" s="19">
        <f t="shared" si="3673"/>
        <v>192.89</v>
      </c>
    </row>
    <row r="19294" spans="1:1">
      <c r="A19294" s="19">
        <f t="shared" si="3673"/>
        <v>192.9</v>
      </c>
    </row>
    <row r="19295" spans="1:1">
      <c r="A19295" s="19">
        <f t="shared" si="3673"/>
        <v>192.91</v>
      </c>
    </row>
    <row r="19296" spans="1:1">
      <c r="A19296" s="19">
        <f t="shared" si="3673"/>
        <v>192.92</v>
      </c>
    </row>
    <row r="19297" spans="1:1">
      <c r="A19297" s="19">
        <f t="shared" si="3673"/>
        <v>192.93</v>
      </c>
    </row>
    <row r="19298" spans="1:1">
      <c r="A19298" s="19">
        <f t="shared" si="3673"/>
        <v>192.94</v>
      </c>
    </row>
    <row r="19299" spans="1:1">
      <c r="A19299" s="19">
        <f t="shared" si="3673"/>
        <v>192.95</v>
      </c>
    </row>
    <row r="19300" spans="1:1">
      <c r="A19300" s="19">
        <f t="shared" si="3673"/>
        <v>192.96</v>
      </c>
    </row>
    <row r="19301" spans="1:1">
      <c r="A19301" s="19">
        <f t="shared" si="3673"/>
        <v>192.97</v>
      </c>
    </row>
    <row r="19302" spans="1:1">
      <c r="A19302" s="19">
        <f t="shared" ref="A19302:A19365" si="3674">ROUND(A19301+0.01,2)</f>
        <v>192.98</v>
      </c>
    </row>
    <row r="19303" spans="1:1">
      <c r="A19303" s="19">
        <f t="shared" si="3674"/>
        <v>192.99</v>
      </c>
    </row>
    <row r="19304" spans="1:1">
      <c r="A19304" s="19">
        <f t="shared" si="3674"/>
        <v>193</v>
      </c>
    </row>
    <row r="19305" spans="1:1">
      <c r="A19305" s="19">
        <f t="shared" si="3674"/>
        <v>193.01</v>
      </c>
    </row>
    <row r="19306" spans="1:1">
      <c r="A19306" s="19">
        <f t="shared" si="3674"/>
        <v>193.02</v>
      </c>
    </row>
    <row r="19307" spans="1:1">
      <c r="A19307" s="19">
        <f t="shared" si="3674"/>
        <v>193.03</v>
      </c>
    </row>
    <row r="19308" spans="1:1">
      <c r="A19308" s="19">
        <f t="shared" si="3674"/>
        <v>193.04</v>
      </c>
    </row>
    <row r="19309" spans="1:1">
      <c r="A19309" s="19">
        <f t="shared" si="3674"/>
        <v>193.05</v>
      </c>
    </row>
    <row r="19310" spans="1:1">
      <c r="A19310" s="19">
        <f t="shared" si="3674"/>
        <v>193.06</v>
      </c>
    </row>
    <row r="19311" spans="1:1">
      <c r="A19311" s="19">
        <f t="shared" si="3674"/>
        <v>193.07</v>
      </c>
    </row>
    <row r="19312" spans="1:1">
      <c r="A19312" s="19">
        <f t="shared" si="3674"/>
        <v>193.08</v>
      </c>
    </row>
    <row r="19313" spans="1:1">
      <c r="A19313" s="19">
        <f t="shared" si="3674"/>
        <v>193.09</v>
      </c>
    </row>
    <row r="19314" spans="1:1">
      <c r="A19314" s="19">
        <f t="shared" si="3674"/>
        <v>193.1</v>
      </c>
    </row>
    <row r="19315" spans="1:1">
      <c r="A19315" s="19">
        <f t="shared" si="3674"/>
        <v>193.11</v>
      </c>
    </row>
    <row r="19316" spans="1:1">
      <c r="A19316" s="19">
        <f t="shared" si="3674"/>
        <v>193.12</v>
      </c>
    </row>
    <row r="19317" spans="1:1">
      <c r="A19317" s="19">
        <f t="shared" si="3674"/>
        <v>193.13</v>
      </c>
    </row>
    <row r="19318" spans="1:1">
      <c r="A19318" s="19">
        <f t="shared" si="3674"/>
        <v>193.14</v>
      </c>
    </row>
    <row r="19319" spans="1:1">
      <c r="A19319" s="19">
        <f t="shared" si="3674"/>
        <v>193.15</v>
      </c>
    </row>
    <row r="19320" spans="1:1">
      <c r="A19320" s="19">
        <f t="shared" si="3674"/>
        <v>193.16</v>
      </c>
    </row>
    <row r="19321" spans="1:1">
      <c r="A19321" s="19">
        <f t="shared" si="3674"/>
        <v>193.17</v>
      </c>
    </row>
    <row r="19322" spans="1:1">
      <c r="A19322" s="19">
        <f t="shared" si="3674"/>
        <v>193.18</v>
      </c>
    </row>
    <row r="19323" spans="1:1">
      <c r="A19323" s="19">
        <f t="shared" si="3674"/>
        <v>193.19</v>
      </c>
    </row>
    <row r="19324" spans="1:1">
      <c r="A19324" s="19">
        <f t="shared" si="3674"/>
        <v>193.2</v>
      </c>
    </row>
    <row r="19325" spans="1:1">
      <c r="A19325" s="19">
        <f t="shared" si="3674"/>
        <v>193.21</v>
      </c>
    </row>
    <row r="19326" spans="1:1">
      <c r="A19326" s="19">
        <f t="shared" si="3674"/>
        <v>193.22</v>
      </c>
    </row>
    <row r="19327" spans="1:1">
      <c r="A19327" s="19">
        <f t="shared" si="3674"/>
        <v>193.23</v>
      </c>
    </row>
    <row r="19328" spans="1:1">
      <c r="A19328" s="19">
        <f t="shared" si="3674"/>
        <v>193.24</v>
      </c>
    </row>
    <row r="19329" spans="1:1">
      <c r="A19329" s="19">
        <f t="shared" si="3674"/>
        <v>193.25</v>
      </c>
    </row>
    <row r="19330" spans="1:1">
      <c r="A19330" s="19">
        <f t="shared" si="3674"/>
        <v>193.26</v>
      </c>
    </row>
    <row r="19331" spans="1:1">
      <c r="A19331" s="19">
        <f t="shared" si="3674"/>
        <v>193.27</v>
      </c>
    </row>
    <row r="19332" spans="1:1">
      <c r="A19332" s="19">
        <f t="shared" si="3674"/>
        <v>193.28</v>
      </c>
    </row>
    <row r="19333" spans="1:1">
      <c r="A19333" s="19">
        <f t="shared" si="3674"/>
        <v>193.29</v>
      </c>
    </row>
    <row r="19334" spans="1:1">
      <c r="A19334" s="19">
        <f t="shared" si="3674"/>
        <v>193.3</v>
      </c>
    </row>
    <row r="19335" spans="1:1">
      <c r="A19335" s="19">
        <f t="shared" si="3674"/>
        <v>193.31</v>
      </c>
    </row>
    <row r="19336" spans="1:1">
      <c r="A19336" s="19">
        <f t="shared" si="3674"/>
        <v>193.32</v>
      </c>
    </row>
    <row r="19337" spans="1:1">
      <c r="A19337" s="19">
        <f t="shared" si="3674"/>
        <v>193.33</v>
      </c>
    </row>
    <row r="19338" spans="1:1">
      <c r="A19338" s="19">
        <f t="shared" si="3674"/>
        <v>193.34</v>
      </c>
    </row>
    <row r="19339" spans="1:1">
      <c r="A19339" s="19">
        <f t="shared" si="3674"/>
        <v>193.35</v>
      </c>
    </row>
    <row r="19340" spans="1:1">
      <c r="A19340" s="19">
        <f t="shared" si="3674"/>
        <v>193.36</v>
      </c>
    </row>
    <row r="19341" spans="1:1">
      <c r="A19341" s="19">
        <f t="shared" si="3674"/>
        <v>193.37</v>
      </c>
    </row>
    <row r="19342" spans="1:1">
      <c r="A19342" s="19">
        <f t="shared" si="3674"/>
        <v>193.38</v>
      </c>
    </row>
    <row r="19343" spans="1:1">
      <c r="A19343" s="19">
        <f t="shared" si="3674"/>
        <v>193.39</v>
      </c>
    </row>
    <row r="19344" spans="1:1">
      <c r="A19344" s="19">
        <f t="shared" si="3674"/>
        <v>193.4</v>
      </c>
    </row>
    <row r="19345" spans="1:1">
      <c r="A19345" s="19">
        <f t="shared" si="3674"/>
        <v>193.41</v>
      </c>
    </row>
    <row r="19346" spans="1:1">
      <c r="A19346" s="19">
        <f t="shared" si="3674"/>
        <v>193.42</v>
      </c>
    </row>
    <row r="19347" spans="1:1">
      <c r="A19347" s="19">
        <f t="shared" si="3674"/>
        <v>193.43</v>
      </c>
    </row>
    <row r="19348" spans="1:1">
      <c r="A19348" s="19">
        <f t="shared" si="3674"/>
        <v>193.44</v>
      </c>
    </row>
    <row r="19349" spans="1:1">
      <c r="A19349" s="19">
        <f t="shared" si="3674"/>
        <v>193.45</v>
      </c>
    </row>
    <row r="19350" spans="1:1">
      <c r="A19350" s="19">
        <f t="shared" si="3674"/>
        <v>193.46</v>
      </c>
    </row>
    <row r="19351" spans="1:1">
      <c r="A19351" s="19">
        <f t="shared" si="3674"/>
        <v>193.47</v>
      </c>
    </row>
    <row r="19352" spans="1:1">
      <c r="A19352" s="19">
        <f t="shared" si="3674"/>
        <v>193.48</v>
      </c>
    </row>
    <row r="19353" spans="1:1">
      <c r="A19353" s="19">
        <f t="shared" si="3674"/>
        <v>193.49</v>
      </c>
    </row>
    <row r="19354" spans="1:1">
      <c r="A19354" s="19">
        <f t="shared" si="3674"/>
        <v>193.5</v>
      </c>
    </row>
    <row r="19355" spans="1:1">
      <c r="A19355" s="19">
        <f t="shared" si="3674"/>
        <v>193.51</v>
      </c>
    </row>
    <row r="19356" spans="1:1">
      <c r="A19356" s="19">
        <f t="shared" si="3674"/>
        <v>193.52</v>
      </c>
    </row>
    <row r="19357" spans="1:1">
      <c r="A19357" s="19">
        <f t="shared" si="3674"/>
        <v>193.53</v>
      </c>
    </row>
    <row r="19358" spans="1:1">
      <c r="A19358" s="19">
        <f t="shared" si="3674"/>
        <v>193.54</v>
      </c>
    </row>
    <row r="19359" spans="1:1">
      <c r="A19359" s="19">
        <f t="shared" si="3674"/>
        <v>193.55</v>
      </c>
    </row>
    <row r="19360" spans="1:1">
      <c r="A19360" s="19">
        <f t="shared" si="3674"/>
        <v>193.56</v>
      </c>
    </row>
    <row r="19361" spans="1:1">
      <c r="A19361" s="19">
        <f t="shared" si="3674"/>
        <v>193.57</v>
      </c>
    </row>
    <row r="19362" spans="1:1">
      <c r="A19362" s="19">
        <f t="shared" si="3674"/>
        <v>193.58</v>
      </c>
    </row>
    <row r="19363" spans="1:1">
      <c r="A19363" s="19">
        <f t="shared" si="3674"/>
        <v>193.59</v>
      </c>
    </row>
    <row r="19364" spans="1:1">
      <c r="A19364" s="19">
        <f t="shared" si="3674"/>
        <v>193.6</v>
      </c>
    </row>
    <row r="19365" spans="1:1">
      <c r="A19365" s="19">
        <f t="shared" si="3674"/>
        <v>193.61</v>
      </c>
    </row>
    <row r="19366" spans="1:1">
      <c r="A19366" s="19">
        <f t="shared" ref="A19366:A19429" si="3675">ROUND(A19365+0.01,2)</f>
        <v>193.62</v>
      </c>
    </row>
    <row r="19367" spans="1:1">
      <c r="A19367" s="19">
        <f t="shared" si="3675"/>
        <v>193.63</v>
      </c>
    </row>
    <row r="19368" spans="1:1">
      <c r="A19368" s="19">
        <f t="shared" si="3675"/>
        <v>193.64</v>
      </c>
    </row>
    <row r="19369" spans="1:1">
      <c r="A19369" s="19">
        <f t="shared" si="3675"/>
        <v>193.65</v>
      </c>
    </row>
    <row r="19370" spans="1:1">
      <c r="A19370" s="19">
        <f t="shared" si="3675"/>
        <v>193.66</v>
      </c>
    </row>
    <row r="19371" spans="1:1">
      <c r="A19371" s="19">
        <f t="shared" si="3675"/>
        <v>193.67</v>
      </c>
    </row>
    <row r="19372" spans="1:1">
      <c r="A19372" s="19">
        <f t="shared" si="3675"/>
        <v>193.68</v>
      </c>
    </row>
    <row r="19373" spans="1:1">
      <c r="A19373" s="19">
        <f t="shared" si="3675"/>
        <v>193.69</v>
      </c>
    </row>
    <row r="19374" spans="1:1">
      <c r="A19374" s="19">
        <f t="shared" si="3675"/>
        <v>193.7</v>
      </c>
    </row>
    <row r="19375" spans="1:1">
      <c r="A19375" s="19">
        <f t="shared" si="3675"/>
        <v>193.71</v>
      </c>
    </row>
    <row r="19376" spans="1:1">
      <c r="A19376" s="19">
        <f t="shared" si="3675"/>
        <v>193.72</v>
      </c>
    </row>
    <row r="19377" spans="1:1">
      <c r="A19377" s="19">
        <f t="shared" si="3675"/>
        <v>193.73</v>
      </c>
    </row>
    <row r="19378" spans="1:1">
      <c r="A19378" s="19">
        <f t="shared" si="3675"/>
        <v>193.74</v>
      </c>
    </row>
    <row r="19379" spans="1:1">
      <c r="A19379" s="19">
        <f t="shared" si="3675"/>
        <v>193.75</v>
      </c>
    </row>
    <row r="19380" spans="1:1">
      <c r="A19380" s="19">
        <f t="shared" si="3675"/>
        <v>193.76</v>
      </c>
    </row>
    <row r="19381" spans="1:1">
      <c r="A19381" s="19">
        <f t="shared" si="3675"/>
        <v>193.77</v>
      </c>
    </row>
    <row r="19382" spans="1:1">
      <c r="A19382" s="19">
        <f t="shared" si="3675"/>
        <v>193.78</v>
      </c>
    </row>
    <row r="19383" spans="1:1">
      <c r="A19383" s="19">
        <f t="shared" si="3675"/>
        <v>193.79</v>
      </c>
    </row>
    <row r="19384" spans="1:1">
      <c r="A19384" s="19">
        <f t="shared" si="3675"/>
        <v>193.8</v>
      </c>
    </row>
    <row r="19385" spans="1:1">
      <c r="A19385" s="19">
        <f t="shared" si="3675"/>
        <v>193.81</v>
      </c>
    </row>
    <row r="19386" spans="1:1">
      <c r="A19386" s="19">
        <f t="shared" si="3675"/>
        <v>193.82</v>
      </c>
    </row>
    <row r="19387" spans="1:1">
      <c r="A19387" s="19">
        <f t="shared" si="3675"/>
        <v>193.83</v>
      </c>
    </row>
    <row r="19388" spans="1:1">
      <c r="A19388" s="19">
        <f t="shared" si="3675"/>
        <v>193.84</v>
      </c>
    </row>
    <row r="19389" spans="1:1">
      <c r="A19389" s="19">
        <f t="shared" si="3675"/>
        <v>193.85</v>
      </c>
    </row>
    <row r="19390" spans="1:1">
      <c r="A19390" s="19">
        <f t="shared" si="3675"/>
        <v>193.86</v>
      </c>
    </row>
    <row r="19391" spans="1:1">
      <c r="A19391" s="19">
        <f t="shared" si="3675"/>
        <v>193.87</v>
      </c>
    </row>
    <row r="19392" spans="1:1">
      <c r="A19392" s="19">
        <f t="shared" si="3675"/>
        <v>193.88</v>
      </c>
    </row>
    <row r="19393" spans="1:1">
      <c r="A19393" s="19">
        <f t="shared" si="3675"/>
        <v>193.89</v>
      </c>
    </row>
    <row r="19394" spans="1:1">
      <c r="A19394" s="19">
        <f t="shared" si="3675"/>
        <v>193.9</v>
      </c>
    </row>
    <row r="19395" spans="1:1">
      <c r="A19395" s="19">
        <f t="shared" si="3675"/>
        <v>193.91</v>
      </c>
    </row>
    <row r="19396" spans="1:1">
      <c r="A19396" s="19">
        <f t="shared" si="3675"/>
        <v>193.92</v>
      </c>
    </row>
    <row r="19397" spans="1:1">
      <c r="A19397" s="19">
        <f t="shared" si="3675"/>
        <v>193.93</v>
      </c>
    </row>
    <row r="19398" spans="1:1">
      <c r="A19398" s="19">
        <f t="shared" si="3675"/>
        <v>193.94</v>
      </c>
    </row>
    <row r="19399" spans="1:1">
      <c r="A19399" s="19">
        <f t="shared" si="3675"/>
        <v>193.95</v>
      </c>
    </row>
    <row r="19400" spans="1:1">
      <c r="A19400" s="19">
        <f t="shared" si="3675"/>
        <v>193.96</v>
      </c>
    </row>
    <row r="19401" spans="1:1">
      <c r="A19401" s="19">
        <f t="shared" si="3675"/>
        <v>193.97</v>
      </c>
    </row>
    <row r="19402" spans="1:1">
      <c r="A19402" s="19">
        <f t="shared" si="3675"/>
        <v>193.98</v>
      </c>
    </row>
    <row r="19403" spans="1:1">
      <c r="A19403" s="19">
        <f t="shared" si="3675"/>
        <v>193.99</v>
      </c>
    </row>
    <row r="19404" spans="1:1">
      <c r="A19404" s="19">
        <f t="shared" si="3675"/>
        <v>194</v>
      </c>
    </row>
    <row r="19405" spans="1:1">
      <c r="A19405" s="19">
        <f t="shared" si="3675"/>
        <v>194.01</v>
      </c>
    </row>
    <row r="19406" spans="1:1">
      <c r="A19406" s="19">
        <f t="shared" si="3675"/>
        <v>194.02</v>
      </c>
    </row>
    <row r="19407" spans="1:1">
      <c r="A19407" s="19">
        <f t="shared" si="3675"/>
        <v>194.03</v>
      </c>
    </row>
    <row r="19408" spans="1:1">
      <c r="A19408" s="19">
        <f t="shared" si="3675"/>
        <v>194.04</v>
      </c>
    </row>
    <row r="19409" spans="1:1">
      <c r="A19409" s="19">
        <f t="shared" si="3675"/>
        <v>194.05</v>
      </c>
    </row>
    <row r="19410" spans="1:1">
      <c r="A19410" s="19">
        <f t="shared" si="3675"/>
        <v>194.06</v>
      </c>
    </row>
    <row r="19411" spans="1:1">
      <c r="A19411" s="19">
        <f t="shared" si="3675"/>
        <v>194.07</v>
      </c>
    </row>
    <row r="19412" spans="1:1">
      <c r="A19412" s="19">
        <f t="shared" si="3675"/>
        <v>194.08</v>
      </c>
    </row>
    <row r="19413" spans="1:1">
      <c r="A19413" s="19">
        <f t="shared" si="3675"/>
        <v>194.09</v>
      </c>
    </row>
    <row r="19414" spans="1:1">
      <c r="A19414" s="19">
        <f t="shared" si="3675"/>
        <v>194.1</v>
      </c>
    </row>
    <row r="19415" spans="1:1">
      <c r="A19415" s="19">
        <f t="shared" si="3675"/>
        <v>194.11</v>
      </c>
    </row>
    <row r="19416" spans="1:1">
      <c r="A19416" s="19">
        <f t="shared" si="3675"/>
        <v>194.12</v>
      </c>
    </row>
    <row r="19417" spans="1:1">
      <c r="A19417" s="19">
        <f t="shared" si="3675"/>
        <v>194.13</v>
      </c>
    </row>
    <row r="19418" spans="1:1">
      <c r="A19418" s="19">
        <f t="shared" si="3675"/>
        <v>194.14</v>
      </c>
    </row>
    <row r="19419" spans="1:1">
      <c r="A19419" s="19">
        <f t="shared" si="3675"/>
        <v>194.15</v>
      </c>
    </row>
    <row r="19420" spans="1:1">
      <c r="A19420" s="19">
        <f t="shared" si="3675"/>
        <v>194.16</v>
      </c>
    </row>
    <row r="19421" spans="1:1">
      <c r="A19421" s="19">
        <f t="shared" si="3675"/>
        <v>194.17</v>
      </c>
    </row>
    <row r="19422" spans="1:1">
      <c r="A19422" s="19">
        <f t="shared" si="3675"/>
        <v>194.18</v>
      </c>
    </row>
    <row r="19423" spans="1:1">
      <c r="A19423" s="19">
        <f t="shared" si="3675"/>
        <v>194.19</v>
      </c>
    </row>
    <row r="19424" spans="1:1">
      <c r="A19424" s="19">
        <f t="shared" si="3675"/>
        <v>194.2</v>
      </c>
    </row>
    <row r="19425" spans="1:1">
      <c r="A19425" s="19">
        <f t="shared" si="3675"/>
        <v>194.21</v>
      </c>
    </row>
    <row r="19426" spans="1:1">
      <c r="A19426" s="19">
        <f t="shared" si="3675"/>
        <v>194.22</v>
      </c>
    </row>
    <row r="19427" spans="1:1">
      <c r="A19427" s="19">
        <f t="shared" si="3675"/>
        <v>194.23</v>
      </c>
    </row>
    <row r="19428" spans="1:1">
      <c r="A19428" s="19">
        <f t="shared" si="3675"/>
        <v>194.24</v>
      </c>
    </row>
    <row r="19429" spans="1:1">
      <c r="A19429" s="19">
        <f t="shared" si="3675"/>
        <v>194.25</v>
      </c>
    </row>
    <row r="19430" spans="1:1">
      <c r="A19430" s="19">
        <f t="shared" ref="A19430:A19493" si="3676">ROUND(A19429+0.01,2)</f>
        <v>194.26</v>
      </c>
    </row>
    <row r="19431" spans="1:1">
      <c r="A19431" s="19">
        <f t="shared" si="3676"/>
        <v>194.27</v>
      </c>
    </row>
    <row r="19432" spans="1:1">
      <c r="A19432" s="19">
        <f t="shared" si="3676"/>
        <v>194.28</v>
      </c>
    </row>
    <row r="19433" spans="1:1">
      <c r="A19433" s="19">
        <f t="shared" si="3676"/>
        <v>194.29</v>
      </c>
    </row>
    <row r="19434" spans="1:1">
      <c r="A19434" s="19">
        <f t="shared" si="3676"/>
        <v>194.3</v>
      </c>
    </row>
    <row r="19435" spans="1:1">
      <c r="A19435" s="19">
        <f t="shared" si="3676"/>
        <v>194.31</v>
      </c>
    </row>
    <row r="19436" spans="1:1">
      <c r="A19436" s="19">
        <f t="shared" si="3676"/>
        <v>194.32</v>
      </c>
    </row>
    <row r="19437" spans="1:1">
      <c r="A19437" s="19">
        <f t="shared" si="3676"/>
        <v>194.33</v>
      </c>
    </row>
    <row r="19438" spans="1:1">
      <c r="A19438" s="19">
        <f t="shared" si="3676"/>
        <v>194.34</v>
      </c>
    </row>
    <row r="19439" spans="1:1">
      <c r="A19439" s="19">
        <f t="shared" si="3676"/>
        <v>194.35</v>
      </c>
    </row>
    <row r="19440" spans="1:1">
      <c r="A19440" s="19">
        <f t="shared" si="3676"/>
        <v>194.36</v>
      </c>
    </row>
    <row r="19441" spans="1:1">
      <c r="A19441" s="19">
        <f t="shared" si="3676"/>
        <v>194.37</v>
      </c>
    </row>
    <row r="19442" spans="1:1">
      <c r="A19442" s="19">
        <f t="shared" si="3676"/>
        <v>194.38</v>
      </c>
    </row>
    <row r="19443" spans="1:1">
      <c r="A19443" s="19">
        <f t="shared" si="3676"/>
        <v>194.39</v>
      </c>
    </row>
    <row r="19444" spans="1:1">
      <c r="A19444" s="19">
        <f t="shared" si="3676"/>
        <v>194.4</v>
      </c>
    </row>
    <row r="19445" spans="1:1">
      <c r="A19445" s="19">
        <f t="shared" si="3676"/>
        <v>194.41</v>
      </c>
    </row>
    <row r="19446" spans="1:1">
      <c r="A19446" s="19">
        <f t="shared" si="3676"/>
        <v>194.42</v>
      </c>
    </row>
    <row r="19447" spans="1:1">
      <c r="A19447" s="19">
        <f t="shared" si="3676"/>
        <v>194.43</v>
      </c>
    </row>
    <row r="19448" spans="1:1">
      <c r="A19448" s="19">
        <f t="shared" si="3676"/>
        <v>194.44</v>
      </c>
    </row>
    <row r="19449" spans="1:1">
      <c r="A19449" s="19">
        <f t="shared" si="3676"/>
        <v>194.45</v>
      </c>
    </row>
    <row r="19450" spans="1:1">
      <c r="A19450" s="19">
        <f t="shared" si="3676"/>
        <v>194.46</v>
      </c>
    </row>
    <row r="19451" spans="1:1">
      <c r="A19451" s="19">
        <f t="shared" si="3676"/>
        <v>194.47</v>
      </c>
    </row>
    <row r="19452" spans="1:1">
      <c r="A19452" s="19">
        <f t="shared" si="3676"/>
        <v>194.48</v>
      </c>
    </row>
    <row r="19453" spans="1:1">
      <c r="A19453" s="19">
        <f t="shared" si="3676"/>
        <v>194.49</v>
      </c>
    </row>
    <row r="19454" spans="1:1">
      <c r="A19454" s="19">
        <f t="shared" si="3676"/>
        <v>194.5</v>
      </c>
    </row>
    <row r="19455" spans="1:1">
      <c r="A19455" s="19">
        <f t="shared" si="3676"/>
        <v>194.51</v>
      </c>
    </row>
    <row r="19456" spans="1:1">
      <c r="A19456" s="19">
        <f t="shared" si="3676"/>
        <v>194.52</v>
      </c>
    </row>
    <row r="19457" spans="1:1">
      <c r="A19457" s="19">
        <f t="shared" si="3676"/>
        <v>194.53</v>
      </c>
    </row>
    <row r="19458" spans="1:1">
      <c r="A19458" s="19">
        <f t="shared" si="3676"/>
        <v>194.54</v>
      </c>
    </row>
    <row r="19459" spans="1:1">
      <c r="A19459" s="19">
        <f t="shared" si="3676"/>
        <v>194.55</v>
      </c>
    </row>
    <row r="19460" spans="1:1">
      <c r="A19460" s="19">
        <f t="shared" si="3676"/>
        <v>194.56</v>
      </c>
    </row>
    <row r="19461" spans="1:1">
      <c r="A19461" s="19">
        <f t="shared" si="3676"/>
        <v>194.57</v>
      </c>
    </row>
    <row r="19462" spans="1:1">
      <c r="A19462" s="19">
        <f t="shared" si="3676"/>
        <v>194.58</v>
      </c>
    </row>
    <row r="19463" spans="1:1">
      <c r="A19463" s="19">
        <f t="shared" si="3676"/>
        <v>194.59</v>
      </c>
    </row>
    <row r="19464" spans="1:1">
      <c r="A19464" s="19">
        <f t="shared" si="3676"/>
        <v>194.6</v>
      </c>
    </row>
    <row r="19465" spans="1:1">
      <c r="A19465" s="19">
        <f t="shared" si="3676"/>
        <v>194.61</v>
      </c>
    </row>
    <row r="19466" spans="1:1">
      <c r="A19466" s="19">
        <f t="shared" si="3676"/>
        <v>194.62</v>
      </c>
    </row>
    <row r="19467" spans="1:1">
      <c r="A19467" s="19">
        <f t="shared" si="3676"/>
        <v>194.63</v>
      </c>
    </row>
    <row r="19468" spans="1:1">
      <c r="A19468" s="19">
        <f t="shared" si="3676"/>
        <v>194.64</v>
      </c>
    </row>
    <row r="19469" spans="1:1">
      <c r="A19469" s="19">
        <f t="shared" si="3676"/>
        <v>194.65</v>
      </c>
    </row>
    <row r="19470" spans="1:1">
      <c r="A19470" s="19">
        <f t="shared" si="3676"/>
        <v>194.66</v>
      </c>
    </row>
    <row r="19471" spans="1:1">
      <c r="A19471" s="19">
        <f t="shared" si="3676"/>
        <v>194.67</v>
      </c>
    </row>
    <row r="19472" spans="1:1">
      <c r="A19472" s="19">
        <f t="shared" si="3676"/>
        <v>194.68</v>
      </c>
    </row>
    <row r="19473" spans="1:1">
      <c r="A19473" s="19">
        <f t="shared" si="3676"/>
        <v>194.69</v>
      </c>
    </row>
    <row r="19474" spans="1:1">
      <c r="A19474" s="19">
        <f t="shared" si="3676"/>
        <v>194.7</v>
      </c>
    </row>
    <row r="19475" spans="1:1">
      <c r="A19475" s="19">
        <f t="shared" si="3676"/>
        <v>194.71</v>
      </c>
    </row>
    <row r="19476" spans="1:1">
      <c r="A19476" s="19">
        <f t="shared" si="3676"/>
        <v>194.72</v>
      </c>
    </row>
    <row r="19477" spans="1:1">
      <c r="A19477" s="19">
        <f t="shared" si="3676"/>
        <v>194.73</v>
      </c>
    </row>
    <row r="19478" spans="1:1">
      <c r="A19478" s="19">
        <f t="shared" si="3676"/>
        <v>194.74</v>
      </c>
    </row>
    <row r="19479" spans="1:1">
      <c r="A19479" s="19">
        <f t="shared" si="3676"/>
        <v>194.75</v>
      </c>
    </row>
    <row r="19480" spans="1:1">
      <c r="A19480" s="19">
        <f t="shared" si="3676"/>
        <v>194.76</v>
      </c>
    </row>
    <row r="19481" spans="1:1">
      <c r="A19481" s="19">
        <f t="shared" si="3676"/>
        <v>194.77</v>
      </c>
    </row>
    <row r="19482" spans="1:1">
      <c r="A19482" s="19">
        <f t="shared" si="3676"/>
        <v>194.78</v>
      </c>
    </row>
    <row r="19483" spans="1:1">
      <c r="A19483" s="19">
        <f t="shared" si="3676"/>
        <v>194.79</v>
      </c>
    </row>
    <row r="19484" spans="1:1">
      <c r="A19484" s="19">
        <f t="shared" si="3676"/>
        <v>194.8</v>
      </c>
    </row>
    <row r="19485" spans="1:1">
      <c r="A19485" s="19">
        <f t="shared" si="3676"/>
        <v>194.81</v>
      </c>
    </row>
    <row r="19486" spans="1:1">
      <c r="A19486" s="19">
        <f t="shared" si="3676"/>
        <v>194.82</v>
      </c>
    </row>
    <row r="19487" spans="1:1">
      <c r="A19487" s="19">
        <f t="shared" si="3676"/>
        <v>194.83</v>
      </c>
    </row>
    <row r="19488" spans="1:1">
      <c r="A19488" s="19">
        <f t="shared" si="3676"/>
        <v>194.84</v>
      </c>
    </row>
    <row r="19489" spans="1:1">
      <c r="A19489" s="19">
        <f t="shared" si="3676"/>
        <v>194.85</v>
      </c>
    </row>
    <row r="19490" spans="1:1">
      <c r="A19490" s="19">
        <f t="shared" si="3676"/>
        <v>194.86</v>
      </c>
    </row>
    <row r="19491" spans="1:1">
      <c r="A19491" s="19">
        <f t="shared" si="3676"/>
        <v>194.87</v>
      </c>
    </row>
    <row r="19492" spans="1:1">
      <c r="A19492" s="19">
        <f t="shared" si="3676"/>
        <v>194.88</v>
      </c>
    </row>
    <row r="19493" spans="1:1">
      <c r="A19493" s="19">
        <f t="shared" si="3676"/>
        <v>194.89</v>
      </c>
    </row>
    <row r="19494" spans="1:1">
      <c r="A19494" s="19">
        <f t="shared" ref="A19494:A19557" si="3677">ROUND(A19493+0.01,2)</f>
        <v>194.9</v>
      </c>
    </row>
    <row r="19495" spans="1:1">
      <c r="A19495" s="19">
        <f t="shared" si="3677"/>
        <v>194.91</v>
      </c>
    </row>
    <row r="19496" spans="1:1">
      <c r="A19496" s="19">
        <f t="shared" si="3677"/>
        <v>194.92</v>
      </c>
    </row>
    <row r="19497" spans="1:1">
      <c r="A19497" s="19">
        <f t="shared" si="3677"/>
        <v>194.93</v>
      </c>
    </row>
    <row r="19498" spans="1:1">
      <c r="A19498" s="19">
        <f t="shared" si="3677"/>
        <v>194.94</v>
      </c>
    </row>
    <row r="19499" spans="1:1">
      <c r="A19499" s="19">
        <f t="shared" si="3677"/>
        <v>194.95</v>
      </c>
    </row>
    <row r="19500" spans="1:1">
      <c r="A19500" s="19">
        <f t="shared" si="3677"/>
        <v>194.96</v>
      </c>
    </row>
    <row r="19501" spans="1:1">
      <c r="A19501" s="19">
        <f t="shared" si="3677"/>
        <v>194.97</v>
      </c>
    </row>
    <row r="19502" spans="1:1">
      <c r="A19502" s="19">
        <f t="shared" si="3677"/>
        <v>194.98</v>
      </c>
    </row>
    <row r="19503" spans="1:1">
      <c r="A19503" s="19">
        <f t="shared" si="3677"/>
        <v>194.99</v>
      </c>
    </row>
    <row r="19504" spans="1:1">
      <c r="A19504" s="19">
        <f t="shared" si="3677"/>
        <v>195</v>
      </c>
    </row>
    <row r="19505" spans="1:1">
      <c r="A19505" s="19">
        <f t="shared" si="3677"/>
        <v>195.01</v>
      </c>
    </row>
    <row r="19506" spans="1:1">
      <c r="A19506" s="19">
        <f t="shared" si="3677"/>
        <v>195.02</v>
      </c>
    </row>
    <row r="19507" spans="1:1">
      <c r="A19507" s="19">
        <f t="shared" si="3677"/>
        <v>195.03</v>
      </c>
    </row>
    <row r="19508" spans="1:1">
      <c r="A19508" s="19">
        <f t="shared" si="3677"/>
        <v>195.04</v>
      </c>
    </row>
    <row r="19509" spans="1:1">
      <c r="A19509" s="19">
        <f t="shared" si="3677"/>
        <v>195.05</v>
      </c>
    </row>
    <row r="19510" spans="1:1">
      <c r="A19510" s="19">
        <f t="shared" si="3677"/>
        <v>195.06</v>
      </c>
    </row>
    <row r="19511" spans="1:1">
      <c r="A19511" s="19">
        <f t="shared" si="3677"/>
        <v>195.07</v>
      </c>
    </row>
    <row r="19512" spans="1:1">
      <c r="A19512" s="19">
        <f t="shared" si="3677"/>
        <v>195.08</v>
      </c>
    </row>
    <row r="19513" spans="1:1">
      <c r="A19513" s="19">
        <f t="shared" si="3677"/>
        <v>195.09</v>
      </c>
    </row>
    <row r="19514" spans="1:1">
      <c r="A19514" s="19">
        <f t="shared" si="3677"/>
        <v>195.1</v>
      </c>
    </row>
    <row r="19515" spans="1:1">
      <c r="A19515" s="19">
        <f t="shared" si="3677"/>
        <v>195.11</v>
      </c>
    </row>
    <row r="19516" spans="1:1">
      <c r="A19516" s="19">
        <f t="shared" si="3677"/>
        <v>195.12</v>
      </c>
    </row>
    <row r="19517" spans="1:1">
      <c r="A19517" s="19">
        <f t="shared" si="3677"/>
        <v>195.13</v>
      </c>
    </row>
    <row r="19518" spans="1:1">
      <c r="A19518" s="19">
        <f t="shared" si="3677"/>
        <v>195.14</v>
      </c>
    </row>
    <row r="19519" spans="1:1">
      <c r="A19519" s="19">
        <f t="shared" si="3677"/>
        <v>195.15</v>
      </c>
    </row>
    <row r="19520" spans="1:1">
      <c r="A19520" s="19">
        <f t="shared" si="3677"/>
        <v>195.16</v>
      </c>
    </row>
    <row r="19521" spans="1:1">
      <c r="A19521" s="19">
        <f t="shared" si="3677"/>
        <v>195.17</v>
      </c>
    </row>
    <row r="19522" spans="1:1">
      <c r="A19522" s="19">
        <f t="shared" si="3677"/>
        <v>195.18</v>
      </c>
    </row>
    <row r="19523" spans="1:1">
      <c r="A19523" s="19">
        <f t="shared" si="3677"/>
        <v>195.19</v>
      </c>
    </row>
    <row r="19524" spans="1:1">
      <c r="A19524" s="19">
        <f t="shared" si="3677"/>
        <v>195.2</v>
      </c>
    </row>
    <row r="19525" spans="1:1">
      <c r="A19525" s="19">
        <f t="shared" si="3677"/>
        <v>195.21</v>
      </c>
    </row>
    <row r="19526" spans="1:1">
      <c r="A19526" s="19">
        <f t="shared" si="3677"/>
        <v>195.22</v>
      </c>
    </row>
    <row r="19527" spans="1:1">
      <c r="A19527" s="19">
        <f t="shared" si="3677"/>
        <v>195.23</v>
      </c>
    </row>
    <row r="19528" spans="1:1">
      <c r="A19528" s="19">
        <f t="shared" si="3677"/>
        <v>195.24</v>
      </c>
    </row>
    <row r="19529" spans="1:1">
      <c r="A19529" s="19">
        <f t="shared" si="3677"/>
        <v>195.25</v>
      </c>
    </row>
    <row r="19530" spans="1:1">
      <c r="A19530" s="19">
        <f t="shared" si="3677"/>
        <v>195.26</v>
      </c>
    </row>
    <row r="19531" spans="1:1">
      <c r="A19531" s="19">
        <f t="shared" si="3677"/>
        <v>195.27</v>
      </c>
    </row>
    <row r="19532" spans="1:1">
      <c r="A19532" s="19">
        <f t="shared" si="3677"/>
        <v>195.28</v>
      </c>
    </row>
    <row r="19533" spans="1:1">
      <c r="A19533" s="19">
        <f t="shared" si="3677"/>
        <v>195.29</v>
      </c>
    </row>
    <row r="19534" spans="1:1">
      <c r="A19534" s="19">
        <f t="shared" si="3677"/>
        <v>195.3</v>
      </c>
    </row>
    <row r="19535" spans="1:1">
      <c r="A19535" s="19">
        <f t="shared" si="3677"/>
        <v>195.31</v>
      </c>
    </row>
    <row r="19536" spans="1:1">
      <c r="A19536" s="19">
        <f t="shared" si="3677"/>
        <v>195.32</v>
      </c>
    </row>
    <row r="19537" spans="1:1">
      <c r="A19537" s="19">
        <f t="shared" si="3677"/>
        <v>195.33</v>
      </c>
    </row>
    <row r="19538" spans="1:1">
      <c r="A19538" s="19">
        <f t="shared" si="3677"/>
        <v>195.34</v>
      </c>
    </row>
    <row r="19539" spans="1:1">
      <c r="A19539" s="19">
        <f t="shared" si="3677"/>
        <v>195.35</v>
      </c>
    </row>
    <row r="19540" spans="1:1">
      <c r="A19540" s="19">
        <f t="shared" si="3677"/>
        <v>195.36</v>
      </c>
    </row>
    <row r="19541" spans="1:1">
      <c r="A19541" s="19">
        <f t="shared" si="3677"/>
        <v>195.37</v>
      </c>
    </row>
    <row r="19542" spans="1:1">
      <c r="A19542" s="19">
        <f t="shared" si="3677"/>
        <v>195.38</v>
      </c>
    </row>
    <row r="19543" spans="1:1">
      <c r="A19543" s="19">
        <f t="shared" si="3677"/>
        <v>195.39</v>
      </c>
    </row>
    <row r="19544" spans="1:1">
      <c r="A19544" s="19">
        <f t="shared" si="3677"/>
        <v>195.4</v>
      </c>
    </row>
    <row r="19545" spans="1:1">
      <c r="A19545" s="19">
        <f t="shared" si="3677"/>
        <v>195.41</v>
      </c>
    </row>
    <row r="19546" spans="1:1">
      <c r="A19546" s="19">
        <f t="shared" si="3677"/>
        <v>195.42</v>
      </c>
    </row>
    <row r="19547" spans="1:1">
      <c r="A19547" s="19">
        <f t="shared" si="3677"/>
        <v>195.43</v>
      </c>
    </row>
    <row r="19548" spans="1:1">
      <c r="A19548" s="19">
        <f t="shared" si="3677"/>
        <v>195.44</v>
      </c>
    </row>
    <row r="19549" spans="1:1">
      <c r="A19549" s="19">
        <f t="shared" si="3677"/>
        <v>195.45</v>
      </c>
    </row>
    <row r="19550" spans="1:1">
      <c r="A19550" s="19">
        <f t="shared" si="3677"/>
        <v>195.46</v>
      </c>
    </row>
    <row r="19551" spans="1:1">
      <c r="A19551" s="19">
        <f t="shared" si="3677"/>
        <v>195.47</v>
      </c>
    </row>
    <row r="19552" spans="1:1">
      <c r="A19552" s="19">
        <f t="shared" si="3677"/>
        <v>195.48</v>
      </c>
    </row>
    <row r="19553" spans="1:1">
      <c r="A19553" s="19">
        <f t="shared" si="3677"/>
        <v>195.49</v>
      </c>
    </row>
    <row r="19554" spans="1:1">
      <c r="A19554" s="19">
        <f t="shared" si="3677"/>
        <v>195.5</v>
      </c>
    </row>
    <row r="19555" spans="1:1">
      <c r="A19555" s="19">
        <f t="shared" si="3677"/>
        <v>195.51</v>
      </c>
    </row>
    <row r="19556" spans="1:1">
      <c r="A19556" s="19">
        <f t="shared" si="3677"/>
        <v>195.52</v>
      </c>
    </row>
    <row r="19557" spans="1:1">
      <c r="A19557" s="19">
        <f t="shared" si="3677"/>
        <v>195.53</v>
      </c>
    </row>
    <row r="19558" spans="1:1">
      <c r="A19558" s="19">
        <f t="shared" ref="A19558:A19621" si="3678">ROUND(A19557+0.01,2)</f>
        <v>195.54</v>
      </c>
    </row>
    <row r="19559" spans="1:1">
      <c r="A19559" s="19">
        <f t="shared" si="3678"/>
        <v>195.55</v>
      </c>
    </row>
    <row r="19560" spans="1:1">
      <c r="A19560" s="19">
        <f t="shared" si="3678"/>
        <v>195.56</v>
      </c>
    </row>
    <row r="19561" spans="1:1">
      <c r="A19561" s="19">
        <f t="shared" si="3678"/>
        <v>195.57</v>
      </c>
    </row>
    <row r="19562" spans="1:1">
      <c r="A19562" s="19">
        <f t="shared" si="3678"/>
        <v>195.58</v>
      </c>
    </row>
    <row r="19563" spans="1:1">
      <c r="A19563" s="19">
        <f t="shared" si="3678"/>
        <v>195.59</v>
      </c>
    </row>
    <row r="19564" spans="1:1">
      <c r="A19564" s="19">
        <f t="shared" si="3678"/>
        <v>195.6</v>
      </c>
    </row>
    <row r="19565" spans="1:1">
      <c r="A19565" s="19">
        <f t="shared" si="3678"/>
        <v>195.61</v>
      </c>
    </row>
    <row r="19566" spans="1:1">
      <c r="A19566" s="19">
        <f t="shared" si="3678"/>
        <v>195.62</v>
      </c>
    </row>
    <row r="19567" spans="1:1">
      <c r="A19567" s="19">
        <f t="shared" si="3678"/>
        <v>195.63</v>
      </c>
    </row>
    <row r="19568" spans="1:1">
      <c r="A19568" s="19">
        <f t="shared" si="3678"/>
        <v>195.64</v>
      </c>
    </row>
    <row r="19569" spans="1:1">
      <c r="A19569" s="19">
        <f t="shared" si="3678"/>
        <v>195.65</v>
      </c>
    </row>
    <row r="19570" spans="1:1">
      <c r="A19570" s="19">
        <f t="shared" si="3678"/>
        <v>195.66</v>
      </c>
    </row>
    <row r="19571" spans="1:1">
      <c r="A19571" s="19">
        <f t="shared" si="3678"/>
        <v>195.67</v>
      </c>
    </row>
    <row r="19572" spans="1:1">
      <c r="A19572" s="19">
        <f t="shared" si="3678"/>
        <v>195.68</v>
      </c>
    </row>
    <row r="19573" spans="1:1">
      <c r="A19573" s="19">
        <f t="shared" si="3678"/>
        <v>195.69</v>
      </c>
    </row>
    <row r="19574" spans="1:1">
      <c r="A19574" s="19">
        <f t="shared" si="3678"/>
        <v>195.7</v>
      </c>
    </row>
    <row r="19575" spans="1:1">
      <c r="A19575" s="19">
        <f t="shared" si="3678"/>
        <v>195.71</v>
      </c>
    </row>
    <row r="19576" spans="1:1">
      <c r="A19576" s="19">
        <f t="shared" si="3678"/>
        <v>195.72</v>
      </c>
    </row>
    <row r="19577" spans="1:1">
      <c r="A19577" s="19">
        <f t="shared" si="3678"/>
        <v>195.73</v>
      </c>
    </row>
    <row r="19578" spans="1:1">
      <c r="A19578" s="19">
        <f t="shared" si="3678"/>
        <v>195.74</v>
      </c>
    </row>
    <row r="19579" spans="1:1">
      <c r="A19579" s="19">
        <f t="shared" si="3678"/>
        <v>195.75</v>
      </c>
    </row>
    <row r="19580" spans="1:1">
      <c r="A19580" s="19">
        <f t="shared" si="3678"/>
        <v>195.76</v>
      </c>
    </row>
    <row r="19581" spans="1:1">
      <c r="A19581" s="19">
        <f t="shared" si="3678"/>
        <v>195.77</v>
      </c>
    </row>
    <row r="19582" spans="1:1">
      <c r="A19582" s="19">
        <f t="shared" si="3678"/>
        <v>195.78</v>
      </c>
    </row>
    <row r="19583" spans="1:1">
      <c r="A19583" s="19">
        <f t="shared" si="3678"/>
        <v>195.79</v>
      </c>
    </row>
    <row r="19584" spans="1:1">
      <c r="A19584" s="19">
        <f t="shared" si="3678"/>
        <v>195.8</v>
      </c>
    </row>
    <row r="19585" spans="1:1">
      <c r="A19585" s="19">
        <f t="shared" si="3678"/>
        <v>195.81</v>
      </c>
    </row>
    <row r="19586" spans="1:1">
      <c r="A19586" s="19">
        <f t="shared" si="3678"/>
        <v>195.82</v>
      </c>
    </row>
    <row r="19587" spans="1:1">
      <c r="A19587" s="19">
        <f t="shared" si="3678"/>
        <v>195.83</v>
      </c>
    </row>
    <row r="19588" spans="1:1">
      <c r="A19588" s="19">
        <f t="shared" si="3678"/>
        <v>195.84</v>
      </c>
    </row>
    <row r="19589" spans="1:1">
      <c r="A19589" s="19">
        <f t="shared" si="3678"/>
        <v>195.85</v>
      </c>
    </row>
    <row r="19590" spans="1:1">
      <c r="A19590" s="19">
        <f t="shared" si="3678"/>
        <v>195.86</v>
      </c>
    </row>
    <row r="19591" spans="1:1">
      <c r="A19591" s="19">
        <f t="shared" si="3678"/>
        <v>195.87</v>
      </c>
    </row>
    <row r="19592" spans="1:1">
      <c r="A19592" s="19">
        <f t="shared" si="3678"/>
        <v>195.88</v>
      </c>
    </row>
    <row r="19593" spans="1:1">
      <c r="A19593" s="19">
        <f t="shared" si="3678"/>
        <v>195.89</v>
      </c>
    </row>
    <row r="19594" spans="1:1">
      <c r="A19594" s="19">
        <f t="shared" si="3678"/>
        <v>195.9</v>
      </c>
    </row>
    <row r="19595" spans="1:1">
      <c r="A19595" s="19">
        <f t="shared" si="3678"/>
        <v>195.91</v>
      </c>
    </row>
    <row r="19596" spans="1:1">
      <c r="A19596" s="19">
        <f t="shared" si="3678"/>
        <v>195.92</v>
      </c>
    </row>
    <row r="19597" spans="1:1">
      <c r="A19597" s="19">
        <f t="shared" si="3678"/>
        <v>195.93</v>
      </c>
    </row>
    <row r="19598" spans="1:1">
      <c r="A19598" s="19">
        <f t="shared" si="3678"/>
        <v>195.94</v>
      </c>
    </row>
    <row r="19599" spans="1:1">
      <c r="A19599" s="19">
        <f t="shared" si="3678"/>
        <v>195.95</v>
      </c>
    </row>
    <row r="19600" spans="1:1">
      <c r="A19600" s="19">
        <f t="shared" si="3678"/>
        <v>195.96</v>
      </c>
    </row>
    <row r="19601" spans="1:1">
      <c r="A19601" s="19">
        <f t="shared" si="3678"/>
        <v>195.97</v>
      </c>
    </row>
    <row r="19602" spans="1:1">
      <c r="A19602" s="19">
        <f t="shared" si="3678"/>
        <v>195.98</v>
      </c>
    </row>
    <row r="19603" spans="1:1">
      <c r="A19603" s="19">
        <f t="shared" si="3678"/>
        <v>195.99</v>
      </c>
    </row>
    <row r="19604" spans="1:1">
      <c r="A19604" s="19">
        <f t="shared" si="3678"/>
        <v>196</v>
      </c>
    </row>
    <row r="19605" spans="1:1">
      <c r="A19605" s="19">
        <f t="shared" si="3678"/>
        <v>196.01</v>
      </c>
    </row>
    <row r="19606" spans="1:1">
      <c r="A19606" s="19">
        <f t="shared" si="3678"/>
        <v>196.02</v>
      </c>
    </row>
    <row r="19607" spans="1:1">
      <c r="A19607" s="19">
        <f t="shared" si="3678"/>
        <v>196.03</v>
      </c>
    </row>
    <row r="19608" spans="1:1">
      <c r="A19608" s="19">
        <f t="shared" si="3678"/>
        <v>196.04</v>
      </c>
    </row>
    <row r="19609" spans="1:1">
      <c r="A19609" s="19">
        <f t="shared" si="3678"/>
        <v>196.05</v>
      </c>
    </row>
    <row r="19610" spans="1:1">
      <c r="A19610" s="19">
        <f t="shared" si="3678"/>
        <v>196.06</v>
      </c>
    </row>
    <row r="19611" spans="1:1">
      <c r="A19611" s="19">
        <f t="shared" si="3678"/>
        <v>196.07</v>
      </c>
    </row>
    <row r="19612" spans="1:1">
      <c r="A19612" s="19">
        <f t="shared" si="3678"/>
        <v>196.08</v>
      </c>
    </row>
    <row r="19613" spans="1:1">
      <c r="A19613" s="19">
        <f t="shared" si="3678"/>
        <v>196.09</v>
      </c>
    </row>
    <row r="19614" spans="1:1">
      <c r="A19614" s="19">
        <f t="shared" si="3678"/>
        <v>196.1</v>
      </c>
    </row>
    <row r="19615" spans="1:1">
      <c r="A19615" s="19">
        <f t="shared" si="3678"/>
        <v>196.11</v>
      </c>
    </row>
    <row r="19616" spans="1:1">
      <c r="A19616" s="19">
        <f t="shared" si="3678"/>
        <v>196.12</v>
      </c>
    </row>
    <row r="19617" spans="1:1">
      <c r="A19617" s="19">
        <f t="shared" si="3678"/>
        <v>196.13</v>
      </c>
    </row>
    <row r="19618" spans="1:1">
      <c r="A19618" s="19">
        <f t="shared" si="3678"/>
        <v>196.14</v>
      </c>
    </row>
    <row r="19619" spans="1:1">
      <c r="A19619" s="19">
        <f t="shared" si="3678"/>
        <v>196.15</v>
      </c>
    </row>
    <row r="19620" spans="1:1">
      <c r="A19620" s="19">
        <f t="shared" si="3678"/>
        <v>196.16</v>
      </c>
    </row>
    <row r="19621" spans="1:1">
      <c r="A19621" s="19">
        <f t="shared" si="3678"/>
        <v>196.17</v>
      </c>
    </row>
    <row r="19622" spans="1:1">
      <c r="A19622" s="19">
        <f t="shared" ref="A19622:A19685" si="3679">ROUND(A19621+0.01,2)</f>
        <v>196.18</v>
      </c>
    </row>
    <row r="19623" spans="1:1">
      <c r="A19623" s="19">
        <f t="shared" si="3679"/>
        <v>196.19</v>
      </c>
    </row>
    <row r="19624" spans="1:1">
      <c r="A19624" s="19">
        <f t="shared" si="3679"/>
        <v>196.2</v>
      </c>
    </row>
    <row r="19625" spans="1:1">
      <c r="A19625" s="19">
        <f t="shared" si="3679"/>
        <v>196.21</v>
      </c>
    </row>
    <row r="19626" spans="1:1">
      <c r="A19626" s="19">
        <f t="shared" si="3679"/>
        <v>196.22</v>
      </c>
    </row>
    <row r="19627" spans="1:1">
      <c r="A19627" s="19">
        <f t="shared" si="3679"/>
        <v>196.23</v>
      </c>
    </row>
    <row r="19628" spans="1:1">
      <c r="A19628" s="19">
        <f t="shared" si="3679"/>
        <v>196.24</v>
      </c>
    </row>
    <row r="19629" spans="1:1">
      <c r="A19629" s="19">
        <f t="shared" si="3679"/>
        <v>196.25</v>
      </c>
    </row>
    <row r="19630" spans="1:1">
      <c r="A19630" s="19">
        <f t="shared" si="3679"/>
        <v>196.26</v>
      </c>
    </row>
    <row r="19631" spans="1:1">
      <c r="A19631" s="19">
        <f t="shared" si="3679"/>
        <v>196.27</v>
      </c>
    </row>
    <row r="19632" spans="1:1">
      <c r="A19632" s="19">
        <f t="shared" si="3679"/>
        <v>196.28</v>
      </c>
    </row>
    <row r="19633" spans="1:1">
      <c r="A19633" s="19">
        <f t="shared" si="3679"/>
        <v>196.29</v>
      </c>
    </row>
    <row r="19634" spans="1:1">
      <c r="A19634" s="19">
        <f t="shared" si="3679"/>
        <v>196.3</v>
      </c>
    </row>
    <row r="19635" spans="1:1">
      <c r="A19635" s="19">
        <f t="shared" si="3679"/>
        <v>196.31</v>
      </c>
    </row>
    <row r="19636" spans="1:1">
      <c r="A19636" s="19">
        <f t="shared" si="3679"/>
        <v>196.32</v>
      </c>
    </row>
    <row r="19637" spans="1:1">
      <c r="A19637" s="19">
        <f t="shared" si="3679"/>
        <v>196.33</v>
      </c>
    </row>
    <row r="19638" spans="1:1">
      <c r="A19638" s="19">
        <f t="shared" si="3679"/>
        <v>196.34</v>
      </c>
    </row>
    <row r="19639" spans="1:1">
      <c r="A19639" s="19">
        <f t="shared" si="3679"/>
        <v>196.35</v>
      </c>
    </row>
    <row r="19640" spans="1:1">
      <c r="A19640" s="19">
        <f t="shared" si="3679"/>
        <v>196.36</v>
      </c>
    </row>
    <row r="19641" spans="1:1">
      <c r="A19641" s="19">
        <f t="shared" si="3679"/>
        <v>196.37</v>
      </c>
    </row>
    <row r="19642" spans="1:1">
      <c r="A19642" s="19">
        <f t="shared" si="3679"/>
        <v>196.38</v>
      </c>
    </row>
    <row r="19643" spans="1:1">
      <c r="A19643" s="19">
        <f t="shared" si="3679"/>
        <v>196.39</v>
      </c>
    </row>
    <row r="19644" spans="1:1">
      <c r="A19644" s="19">
        <f t="shared" si="3679"/>
        <v>196.4</v>
      </c>
    </row>
    <row r="19645" spans="1:1">
      <c r="A19645" s="19">
        <f t="shared" si="3679"/>
        <v>196.41</v>
      </c>
    </row>
    <row r="19646" spans="1:1">
      <c r="A19646" s="19">
        <f t="shared" si="3679"/>
        <v>196.42</v>
      </c>
    </row>
    <row r="19647" spans="1:1">
      <c r="A19647" s="19">
        <f t="shared" si="3679"/>
        <v>196.43</v>
      </c>
    </row>
    <row r="19648" spans="1:1">
      <c r="A19648" s="19">
        <f t="shared" si="3679"/>
        <v>196.44</v>
      </c>
    </row>
    <row r="19649" spans="1:1">
      <c r="A19649" s="19">
        <f t="shared" si="3679"/>
        <v>196.45</v>
      </c>
    </row>
    <row r="19650" spans="1:1">
      <c r="A19650" s="19">
        <f t="shared" si="3679"/>
        <v>196.46</v>
      </c>
    </row>
    <row r="19651" spans="1:1">
      <c r="A19651" s="19">
        <f t="shared" si="3679"/>
        <v>196.47</v>
      </c>
    </row>
    <row r="19652" spans="1:1">
      <c r="A19652" s="19">
        <f t="shared" si="3679"/>
        <v>196.48</v>
      </c>
    </row>
    <row r="19653" spans="1:1">
      <c r="A19653" s="19">
        <f t="shared" si="3679"/>
        <v>196.49</v>
      </c>
    </row>
    <row r="19654" spans="1:1">
      <c r="A19654" s="19">
        <f t="shared" si="3679"/>
        <v>196.5</v>
      </c>
    </row>
    <row r="19655" spans="1:1">
      <c r="A19655" s="19">
        <f t="shared" si="3679"/>
        <v>196.51</v>
      </c>
    </row>
    <row r="19656" spans="1:1">
      <c r="A19656" s="19">
        <f t="shared" si="3679"/>
        <v>196.52</v>
      </c>
    </row>
    <row r="19657" spans="1:1">
      <c r="A19657" s="19">
        <f t="shared" si="3679"/>
        <v>196.53</v>
      </c>
    </row>
    <row r="19658" spans="1:1">
      <c r="A19658" s="19">
        <f t="shared" si="3679"/>
        <v>196.54</v>
      </c>
    </row>
    <row r="19659" spans="1:1">
      <c r="A19659" s="19">
        <f t="shared" si="3679"/>
        <v>196.55</v>
      </c>
    </row>
    <row r="19660" spans="1:1">
      <c r="A19660" s="19">
        <f t="shared" si="3679"/>
        <v>196.56</v>
      </c>
    </row>
    <row r="19661" spans="1:1">
      <c r="A19661" s="19">
        <f t="shared" si="3679"/>
        <v>196.57</v>
      </c>
    </row>
    <row r="19662" spans="1:1">
      <c r="A19662" s="19">
        <f t="shared" si="3679"/>
        <v>196.58</v>
      </c>
    </row>
    <row r="19663" spans="1:1">
      <c r="A19663" s="19">
        <f t="shared" si="3679"/>
        <v>196.59</v>
      </c>
    </row>
    <row r="19664" spans="1:1">
      <c r="A19664" s="19">
        <f t="shared" si="3679"/>
        <v>196.6</v>
      </c>
    </row>
    <row r="19665" spans="1:1">
      <c r="A19665" s="19">
        <f t="shared" si="3679"/>
        <v>196.61</v>
      </c>
    </row>
    <row r="19666" spans="1:1">
      <c r="A19666" s="19">
        <f t="shared" si="3679"/>
        <v>196.62</v>
      </c>
    </row>
    <row r="19667" spans="1:1">
      <c r="A19667" s="19">
        <f t="shared" si="3679"/>
        <v>196.63</v>
      </c>
    </row>
    <row r="19668" spans="1:1">
      <c r="A19668" s="19">
        <f t="shared" si="3679"/>
        <v>196.64</v>
      </c>
    </row>
    <row r="19669" spans="1:1">
      <c r="A19669" s="19">
        <f t="shared" si="3679"/>
        <v>196.65</v>
      </c>
    </row>
    <row r="19670" spans="1:1">
      <c r="A19670" s="19">
        <f t="shared" si="3679"/>
        <v>196.66</v>
      </c>
    </row>
    <row r="19671" spans="1:1">
      <c r="A19671" s="19">
        <f t="shared" si="3679"/>
        <v>196.67</v>
      </c>
    </row>
    <row r="19672" spans="1:1">
      <c r="A19672" s="19">
        <f t="shared" si="3679"/>
        <v>196.68</v>
      </c>
    </row>
    <row r="19673" spans="1:1">
      <c r="A19673" s="19">
        <f t="shared" si="3679"/>
        <v>196.69</v>
      </c>
    </row>
    <row r="19674" spans="1:1">
      <c r="A19674" s="19">
        <f t="shared" si="3679"/>
        <v>196.7</v>
      </c>
    </row>
    <row r="19675" spans="1:1">
      <c r="A19675" s="19">
        <f t="shared" si="3679"/>
        <v>196.71</v>
      </c>
    </row>
    <row r="19676" spans="1:1">
      <c r="A19676" s="19">
        <f t="shared" si="3679"/>
        <v>196.72</v>
      </c>
    </row>
    <row r="19677" spans="1:1">
      <c r="A19677" s="19">
        <f t="shared" si="3679"/>
        <v>196.73</v>
      </c>
    </row>
    <row r="19678" spans="1:1">
      <c r="A19678" s="19">
        <f t="shared" si="3679"/>
        <v>196.74</v>
      </c>
    </row>
    <row r="19679" spans="1:1">
      <c r="A19679" s="19">
        <f t="shared" si="3679"/>
        <v>196.75</v>
      </c>
    </row>
    <row r="19680" spans="1:1">
      <c r="A19680" s="19">
        <f t="shared" si="3679"/>
        <v>196.76</v>
      </c>
    </row>
    <row r="19681" spans="1:1">
      <c r="A19681" s="19">
        <f t="shared" si="3679"/>
        <v>196.77</v>
      </c>
    </row>
    <row r="19682" spans="1:1">
      <c r="A19682" s="19">
        <f t="shared" si="3679"/>
        <v>196.78</v>
      </c>
    </row>
    <row r="19683" spans="1:1">
      <c r="A19683" s="19">
        <f t="shared" si="3679"/>
        <v>196.79</v>
      </c>
    </row>
    <row r="19684" spans="1:1">
      <c r="A19684" s="19">
        <f t="shared" si="3679"/>
        <v>196.8</v>
      </c>
    </row>
    <row r="19685" spans="1:1">
      <c r="A19685" s="19">
        <f t="shared" si="3679"/>
        <v>196.81</v>
      </c>
    </row>
    <row r="19686" spans="1:1">
      <c r="A19686" s="19">
        <f t="shared" ref="A19686:A19749" si="3680">ROUND(A19685+0.01,2)</f>
        <v>196.82</v>
      </c>
    </row>
    <row r="19687" spans="1:1">
      <c r="A19687" s="19">
        <f t="shared" si="3680"/>
        <v>196.83</v>
      </c>
    </row>
    <row r="19688" spans="1:1">
      <c r="A19688" s="19">
        <f t="shared" si="3680"/>
        <v>196.84</v>
      </c>
    </row>
    <row r="19689" spans="1:1">
      <c r="A19689" s="19">
        <f t="shared" si="3680"/>
        <v>196.85</v>
      </c>
    </row>
    <row r="19690" spans="1:1">
      <c r="A19690" s="19">
        <f t="shared" si="3680"/>
        <v>196.86</v>
      </c>
    </row>
    <row r="19691" spans="1:1">
      <c r="A19691" s="19">
        <f t="shared" si="3680"/>
        <v>196.87</v>
      </c>
    </row>
    <row r="19692" spans="1:1">
      <c r="A19692" s="19">
        <f t="shared" si="3680"/>
        <v>196.88</v>
      </c>
    </row>
    <row r="19693" spans="1:1">
      <c r="A19693" s="19">
        <f t="shared" si="3680"/>
        <v>196.89</v>
      </c>
    </row>
    <row r="19694" spans="1:1">
      <c r="A19694" s="19">
        <f t="shared" si="3680"/>
        <v>196.9</v>
      </c>
    </row>
    <row r="19695" spans="1:1">
      <c r="A19695" s="19">
        <f t="shared" si="3680"/>
        <v>196.91</v>
      </c>
    </row>
    <row r="19696" spans="1:1">
      <c r="A19696" s="19">
        <f t="shared" si="3680"/>
        <v>196.92</v>
      </c>
    </row>
    <row r="19697" spans="1:1">
      <c r="A19697" s="19">
        <f t="shared" si="3680"/>
        <v>196.93</v>
      </c>
    </row>
    <row r="19698" spans="1:1">
      <c r="A19698" s="19">
        <f t="shared" si="3680"/>
        <v>196.94</v>
      </c>
    </row>
    <row r="19699" spans="1:1">
      <c r="A19699" s="19">
        <f t="shared" si="3680"/>
        <v>196.95</v>
      </c>
    </row>
    <row r="19700" spans="1:1">
      <c r="A19700" s="19">
        <f t="shared" si="3680"/>
        <v>196.96</v>
      </c>
    </row>
    <row r="19701" spans="1:1">
      <c r="A19701" s="19">
        <f t="shared" si="3680"/>
        <v>196.97</v>
      </c>
    </row>
    <row r="19702" spans="1:1">
      <c r="A19702" s="19">
        <f t="shared" si="3680"/>
        <v>196.98</v>
      </c>
    </row>
    <row r="19703" spans="1:1">
      <c r="A19703" s="19">
        <f t="shared" si="3680"/>
        <v>196.99</v>
      </c>
    </row>
    <row r="19704" spans="1:1">
      <c r="A19704" s="19">
        <f t="shared" si="3680"/>
        <v>197</v>
      </c>
    </row>
    <row r="19705" spans="1:1">
      <c r="A19705" s="19">
        <f t="shared" si="3680"/>
        <v>197.01</v>
      </c>
    </row>
    <row r="19706" spans="1:1">
      <c r="A19706" s="19">
        <f t="shared" si="3680"/>
        <v>197.02</v>
      </c>
    </row>
    <row r="19707" spans="1:1">
      <c r="A19707" s="19">
        <f t="shared" si="3680"/>
        <v>197.03</v>
      </c>
    </row>
    <row r="19708" spans="1:1">
      <c r="A19708" s="19">
        <f t="shared" si="3680"/>
        <v>197.04</v>
      </c>
    </row>
    <row r="19709" spans="1:1">
      <c r="A19709" s="19">
        <f t="shared" si="3680"/>
        <v>197.05</v>
      </c>
    </row>
    <row r="19710" spans="1:1">
      <c r="A19710" s="19">
        <f t="shared" si="3680"/>
        <v>197.06</v>
      </c>
    </row>
    <row r="19711" spans="1:1">
      <c r="A19711" s="19">
        <f t="shared" si="3680"/>
        <v>197.07</v>
      </c>
    </row>
    <row r="19712" spans="1:1">
      <c r="A19712" s="19">
        <f t="shared" si="3680"/>
        <v>197.08</v>
      </c>
    </row>
    <row r="19713" spans="1:1">
      <c r="A19713" s="19">
        <f t="shared" si="3680"/>
        <v>197.09</v>
      </c>
    </row>
    <row r="19714" spans="1:1">
      <c r="A19714" s="19">
        <f t="shared" si="3680"/>
        <v>197.1</v>
      </c>
    </row>
    <row r="19715" spans="1:1">
      <c r="A19715" s="19">
        <f t="shared" si="3680"/>
        <v>197.11</v>
      </c>
    </row>
    <row r="19716" spans="1:1">
      <c r="A19716" s="19">
        <f t="shared" si="3680"/>
        <v>197.12</v>
      </c>
    </row>
    <row r="19717" spans="1:1">
      <c r="A19717" s="19">
        <f t="shared" si="3680"/>
        <v>197.13</v>
      </c>
    </row>
    <row r="19718" spans="1:1">
      <c r="A19718" s="19">
        <f t="shared" si="3680"/>
        <v>197.14</v>
      </c>
    </row>
    <row r="19719" spans="1:1">
      <c r="A19719" s="19">
        <f t="shared" si="3680"/>
        <v>197.15</v>
      </c>
    </row>
    <row r="19720" spans="1:1">
      <c r="A19720" s="19">
        <f t="shared" si="3680"/>
        <v>197.16</v>
      </c>
    </row>
    <row r="19721" spans="1:1">
      <c r="A19721" s="19">
        <f t="shared" si="3680"/>
        <v>197.17</v>
      </c>
    </row>
    <row r="19722" spans="1:1">
      <c r="A19722" s="19">
        <f t="shared" si="3680"/>
        <v>197.18</v>
      </c>
    </row>
    <row r="19723" spans="1:1">
      <c r="A19723" s="19">
        <f t="shared" si="3680"/>
        <v>197.19</v>
      </c>
    </row>
    <row r="19724" spans="1:1">
      <c r="A19724" s="19">
        <f t="shared" si="3680"/>
        <v>197.2</v>
      </c>
    </row>
    <row r="19725" spans="1:1">
      <c r="A19725" s="19">
        <f t="shared" si="3680"/>
        <v>197.21</v>
      </c>
    </row>
    <row r="19726" spans="1:1">
      <c r="A19726" s="19">
        <f t="shared" si="3680"/>
        <v>197.22</v>
      </c>
    </row>
    <row r="19727" spans="1:1">
      <c r="A19727" s="19">
        <f t="shared" si="3680"/>
        <v>197.23</v>
      </c>
    </row>
    <row r="19728" spans="1:1">
      <c r="A19728" s="19">
        <f t="shared" si="3680"/>
        <v>197.24</v>
      </c>
    </row>
    <row r="19729" spans="1:1">
      <c r="A19729" s="19">
        <f t="shared" si="3680"/>
        <v>197.25</v>
      </c>
    </row>
    <row r="19730" spans="1:1">
      <c r="A19730" s="19">
        <f t="shared" si="3680"/>
        <v>197.26</v>
      </c>
    </row>
    <row r="19731" spans="1:1">
      <c r="A19731" s="19">
        <f t="shared" si="3680"/>
        <v>197.27</v>
      </c>
    </row>
    <row r="19732" spans="1:1">
      <c r="A19732" s="19">
        <f t="shared" si="3680"/>
        <v>197.28</v>
      </c>
    </row>
    <row r="19733" spans="1:1">
      <c r="A19733" s="19">
        <f t="shared" si="3680"/>
        <v>197.29</v>
      </c>
    </row>
    <row r="19734" spans="1:1">
      <c r="A19734" s="19">
        <f t="shared" si="3680"/>
        <v>197.3</v>
      </c>
    </row>
    <row r="19735" spans="1:1">
      <c r="A19735" s="19">
        <f t="shared" si="3680"/>
        <v>197.31</v>
      </c>
    </row>
    <row r="19736" spans="1:1">
      <c r="A19736" s="19">
        <f t="shared" si="3680"/>
        <v>197.32</v>
      </c>
    </row>
    <row r="19737" spans="1:1">
      <c r="A19737" s="19">
        <f t="shared" si="3680"/>
        <v>197.33</v>
      </c>
    </row>
    <row r="19738" spans="1:1">
      <c r="A19738" s="19">
        <f t="shared" si="3680"/>
        <v>197.34</v>
      </c>
    </row>
    <row r="19739" spans="1:1">
      <c r="A19739" s="19">
        <f t="shared" si="3680"/>
        <v>197.35</v>
      </c>
    </row>
    <row r="19740" spans="1:1">
      <c r="A19740" s="19">
        <f t="shared" si="3680"/>
        <v>197.36</v>
      </c>
    </row>
    <row r="19741" spans="1:1">
      <c r="A19741" s="19">
        <f t="shared" si="3680"/>
        <v>197.37</v>
      </c>
    </row>
    <row r="19742" spans="1:1">
      <c r="A19742" s="19">
        <f t="shared" si="3680"/>
        <v>197.38</v>
      </c>
    </row>
    <row r="19743" spans="1:1">
      <c r="A19743" s="19">
        <f t="shared" si="3680"/>
        <v>197.39</v>
      </c>
    </row>
    <row r="19744" spans="1:1">
      <c r="A19744" s="19">
        <f t="shared" si="3680"/>
        <v>197.4</v>
      </c>
    </row>
    <row r="19745" spans="1:1">
      <c r="A19745" s="19">
        <f t="shared" si="3680"/>
        <v>197.41</v>
      </c>
    </row>
    <row r="19746" spans="1:1">
      <c r="A19746" s="19">
        <f t="shared" si="3680"/>
        <v>197.42</v>
      </c>
    </row>
    <row r="19747" spans="1:1">
      <c r="A19747" s="19">
        <f t="shared" si="3680"/>
        <v>197.43</v>
      </c>
    </row>
    <row r="19748" spans="1:1">
      <c r="A19748" s="19">
        <f t="shared" si="3680"/>
        <v>197.44</v>
      </c>
    </row>
    <row r="19749" spans="1:1">
      <c r="A19749" s="19">
        <f t="shared" si="3680"/>
        <v>197.45</v>
      </c>
    </row>
    <row r="19750" spans="1:1">
      <c r="A19750" s="19">
        <f t="shared" ref="A19750:A19813" si="3681">ROUND(A19749+0.01,2)</f>
        <v>197.46</v>
      </c>
    </row>
    <row r="19751" spans="1:1">
      <c r="A19751" s="19">
        <f t="shared" si="3681"/>
        <v>197.47</v>
      </c>
    </row>
    <row r="19752" spans="1:1">
      <c r="A19752" s="19">
        <f t="shared" si="3681"/>
        <v>197.48</v>
      </c>
    </row>
    <row r="19753" spans="1:1">
      <c r="A19753" s="19">
        <f t="shared" si="3681"/>
        <v>197.49</v>
      </c>
    </row>
    <row r="19754" spans="1:1">
      <c r="A19754" s="19">
        <f t="shared" si="3681"/>
        <v>197.5</v>
      </c>
    </row>
    <row r="19755" spans="1:1">
      <c r="A19755" s="19">
        <f t="shared" si="3681"/>
        <v>197.51</v>
      </c>
    </row>
    <row r="19756" spans="1:1">
      <c r="A19756" s="19">
        <f t="shared" si="3681"/>
        <v>197.52</v>
      </c>
    </row>
    <row r="19757" spans="1:1">
      <c r="A19757" s="19">
        <f t="shared" si="3681"/>
        <v>197.53</v>
      </c>
    </row>
    <row r="19758" spans="1:1">
      <c r="A19758" s="19">
        <f t="shared" si="3681"/>
        <v>197.54</v>
      </c>
    </row>
    <row r="19759" spans="1:1">
      <c r="A19759" s="19">
        <f t="shared" si="3681"/>
        <v>197.55</v>
      </c>
    </row>
    <row r="19760" spans="1:1">
      <c r="A19760" s="19">
        <f t="shared" si="3681"/>
        <v>197.56</v>
      </c>
    </row>
    <row r="19761" spans="1:1">
      <c r="A19761" s="19">
        <f t="shared" si="3681"/>
        <v>197.57</v>
      </c>
    </row>
    <row r="19762" spans="1:1">
      <c r="A19762" s="19">
        <f t="shared" si="3681"/>
        <v>197.58</v>
      </c>
    </row>
    <row r="19763" spans="1:1">
      <c r="A19763" s="19">
        <f t="shared" si="3681"/>
        <v>197.59</v>
      </c>
    </row>
    <row r="19764" spans="1:1">
      <c r="A19764" s="19">
        <f t="shared" si="3681"/>
        <v>197.6</v>
      </c>
    </row>
    <row r="19765" spans="1:1">
      <c r="A19765" s="19">
        <f t="shared" si="3681"/>
        <v>197.61</v>
      </c>
    </row>
    <row r="19766" spans="1:1">
      <c r="A19766" s="19">
        <f t="shared" si="3681"/>
        <v>197.62</v>
      </c>
    </row>
    <row r="19767" spans="1:1">
      <c r="A19767" s="19">
        <f t="shared" si="3681"/>
        <v>197.63</v>
      </c>
    </row>
    <row r="19768" spans="1:1">
      <c r="A19768" s="19">
        <f t="shared" si="3681"/>
        <v>197.64</v>
      </c>
    </row>
    <row r="19769" spans="1:1">
      <c r="A19769" s="19">
        <f t="shared" si="3681"/>
        <v>197.65</v>
      </c>
    </row>
    <row r="19770" spans="1:1">
      <c r="A19770" s="19">
        <f t="shared" si="3681"/>
        <v>197.66</v>
      </c>
    </row>
    <row r="19771" spans="1:1">
      <c r="A19771" s="19">
        <f t="shared" si="3681"/>
        <v>197.67</v>
      </c>
    </row>
    <row r="19772" spans="1:1">
      <c r="A19772" s="19">
        <f t="shared" si="3681"/>
        <v>197.68</v>
      </c>
    </row>
    <row r="19773" spans="1:1">
      <c r="A19773" s="19">
        <f t="shared" si="3681"/>
        <v>197.69</v>
      </c>
    </row>
    <row r="19774" spans="1:1">
      <c r="A19774" s="19">
        <f t="shared" si="3681"/>
        <v>197.7</v>
      </c>
    </row>
    <row r="19775" spans="1:1">
      <c r="A19775" s="19">
        <f t="shared" si="3681"/>
        <v>197.71</v>
      </c>
    </row>
    <row r="19776" spans="1:1">
      <c r="A19776" s="19">
        <f t="shared" si="3681"/>
        <v>197.72</v>
      </c>
    </row>
    <row r="19777" spans="1:1">
      <c r="A19777" s="19">
        <f t="shared" si="3681"/>
        <v>197.73</v>
      </c>
    </row>
    <row r="19778" spans="1:1">
      <c r="A19778" s="19">
        <f t="shared" si="3681"/>
        <v>197.74</v>
      </c>
    </row>
    <row r="19779" spans="1:1">
      <c r="A19779" s="19">
        <f t="shared" si="3681"/>
        <v>197.75</v>
      </c>
    </row>
    <row r="19780" spans="1:1">
      <c r="A19780" s="19">
        <f t="shared" si="3681"/>
        <v>197.76</v>
      </c>
    </row>
    <row r="19781" spans="1:1">
      <c r="A19781" s="19">
        <f t="shared" si="3681"/>
        <v>197.77</v>
      </c>
    </row>
    <row r="19782" spans="1:1">
      <c r="A19782" s="19">
        <f t="shared" si="3681"/>
        <v>197.78</v>
      </c>
    </row>
    <row r="19783" spans="1:1">
      <c r="A19783" s="19">
        <f t="shared" si="3681"/>
        <v>197.79</v>
      </c>
    </row>
    <row r="19784" spans="1:1">
      <c r="A19784" s="19">
        <f t="shared" si="3681"/>
        <v>197.8</v>
      </c>
    </row>
    <row r="19785" spans="1:1">
      <c r="A19785" s="19">
        <f t="shared" si="3681"/>
        <v>197.81</v>
      </c>
    </row>
    <row r="19786" spans="1:1">
      <c r="A19786" s="19">
        <f t="shared" si="3681"/>
        <v>197.82</v>
      </c>
    </row>
    <row r="19787" spans="1:1">
      <c r="A19787" s="19">
        <f t="shared" si="3681"/>
        <v>197.83</v>
      </c>
    </row>
    <row r="19788" spans="1:1">
      <c r="A19788" s="19">
        <f t="shared" si="3681"/>
        <v>197.84</v>
      </c>
    </row>
    <row r="19789" spans="1:1">
      <c r="A19789" s="19">
        <f t="shared" si="3681"/>
        <v>197.85</v>
      </c>
    </row>
    <row r="19790" spans="1:1">
      <c r="A19790" s="19">
        <f t="shared" si="3681"/>
        <v>197.86</v>
      </c>
    </row>
    <row r="19791" spans="1:1">
      <c r="A19791" s="19">
        <f t="shared" si="3681"/>
        <v>197.87</v>
      </c>
    </row>
    <row r="19792" spans="1:1">
      <c r="A19792" s="19">
        <f t="shared" si="3681"/>
        <v>197.88</v>
      </c>
    </row>
    <row r="19793" spans="1:1">
      <c r="A19793" s="19">
        <f t="shared" si="3681"/>
        <v>197.89</v>
      </c>
    </row>
    <row r="19794" spans="1:1">
      <c r="A19794" s="19">
        <f t="shared" si="3681"/>
        <v>197.9</v>
      </c>
    </row>
    <row r="19795" spans="1:1">
      <c r="A19795" s="19">
        <f t="shared" si="3681"/>
        <v>197.91</v>
      </c>
    </row>
    <row r="19796" spans="1:1">
      <c r="A19796" s="19">
        <f t="shared" si="3681"/>
        <v>197.92</v>
      </c>
    </row>
    <row r="19797" spans="1:1">
      <c r="A19797" s="19">
        <f t="shared" si="3681"/>
        <v>197.93</v>
      </c>
    </row>
    <row r="19798" spans="1:1">
      <c r="A19798" s="19">
        <f t="shared" si="3681"/>
        <v>197.94</v>
      </c>
    </row>
    <row r="19799" spans="1:1">
      <c r="A19799" s="19">
        <f t="shared" si="3681"/>
        <v>197.95</v>
      </c>
    </row>
    <row r="19800" spans="1:1">
      <c r="A19800" s="19">
        <f t="shared" si="3681"/>
        <v>197.96</v>
      </c>
    </row>
    <row r="19801" spans="1:1">
      <c r="A19801" s="19">
        <f t="shared" si="3681"/>
        <v>197.97</v>
      </c>
    </row>
    <row r="19802" spans="1:1">
      <c r="A19802" s="19">
        <f t="shared" si="3681"/>
        <v>197.98</v>
      </c>
    </row>
    <row r="19803" spans="1:1">
      <c r="A19803" s="19">
        <f t="shared" si="3681"/>
        <v>197.99</v>
      </c>
    </row>
    <row r="19804" spans="1:1">
      <c r="A19804" s="19">
        <f t="shared" si="3681"/>
        <v>198</v>
      </c>
    </row>
    <row r="19805" spans="1:1">
      <c r="A19805" s="19">
        <f t="shared" si="3681"/>
        <v>198.01</v>
      </c>
    </row>
    <row r="19806" spans="1:1">
      <c r="A19806" s="19">
        <f t="shared" si="3681"/>
        <v>198.02</v>
      </c>
    </row>
    <row r="19807" spans="1:1">
      <c r="A19807" s="19">
        <f t="shared" si="3681"/>
        <v>198.03</v>
      </c>
    </row>
    <row r="19808" spans="1:1">
      <c r="A19808" s="19">
        <f t="shared" si="3681"/>
        <v>198.04</v>
      </c>
    </row>
    <row r="19809" spans="1:1">
      <c r="A19809" s="19">
        <f t="shared" si="3681"/>
        <v>198.05</v>
      </c>
    </row>
    <row r="19810" spans="1:1">
      <c r="A19810" s="19">
        <f t="shared" si="3681"/>
        <v>198.06</v>
      </c>
    </row>
    <row r="19811" spans="1:1">
      <c r="A19811" s="19">
        <f t="shared" si="3681"/>
        <v>198.07</v>
      </c>
    </row>
    <row r="19812" spans="1:1">
      <c r="A19812" s="19">
        <f t="shared" si="3681"/>
        <v>198.08</v>
      </c>
    </row>
    <row r="19813" spans="1:1">
      <c r="A19813" s="19">
        <f t="shared" si="3681"/>
        <v>198.09</v>
      </c>
    </row>
    <row r="19814" spans="1:1">
      <c r="A19814" s="19">
        <f t="shared" ref="A19814:A19877" si="3682">ROUND(A19813+0.01,2)</f>
        <v>198.1</v>
      </c>
    </row>
    <row r="19815" spans="1:1">
      <c r="A19815" s="19">
        <f t="shared" si="3682"/>
        <v>198.11</v>
      </c>
    </row>
    <row r="19816" spans="1:1">
      <c r="A19816" s="19">
        <f t="shared" si="3682"/>
        <v>198.12</v>
      </c>
    </row>
    <row r="19817" spans="1:1">
      <c r="A19817" s="19">
        <f t="shared" si="3682"/>
        <v>198.13</v>
      </c>
    </row>
    <row r="19818" spans="1:1">
      <c r="A19818" s="19">
        <f t="shared" si="3682"/>
        <v>198.14</v>
      </c>
    </row>
    <row r="19819" spans="1:1">
      <c r="A19819" s="19">
        <f t="shared" si="3682"/>
        <v>198.15</v>
      </c>
    </row>
    <row r="19820" spans="1:1">
      <c r="A19820" s="19">
        <f t="shared" si="3682"/>
        <v>198.16</v>
      </c>
    </row>
    <row r="19821" spans="1:1">
      <c r="A19821" s="19">
        <f t="shared" si="3682"/>
        <v>198.17</v>
      </c>
    </row>
    <row r="19822" spans="1:1">
      <c r="A19822" s="19">
        <f t="shared" si="3682"/>
        <v>198.18</v>
      </c>
    </row>
    <row r="19823" spans="1:1">
      <c r="A19823" s="19">
        <f t="shared" si="3682"/>
        <v>198.19</v>
      </c>
    </row>
    <row r="19824" spans="1:1">
      <c r="A19824" s="19">
        <f t="shared" si="3682"/>
        <v>198.2</v>
      </c>
    </row>
    <row r="19825" spans="1:1">
      <c r="A19825" s="19">
        <f t="shared" si="3682"/>
        <v>198.21</v>
      </c>
    </row>
    <row r="19826" spans="1:1">
      <c r="A19826" s="19">
        <f t="shared" si="3682"/>
        <v>198.22</v>
      </c>
    </row>
    <row r="19827" spans="1:1">
      <c r="A19827" s="19">
        <f t="shared" si="3682"/>
        <v>198.23</v>
      </c>
    </row>
    <row r="19828" spans="1:1">
      <c r="A19828" s="19">
        <f t="shared" si="3682"/>
        <v>198.24</v>
      </c>
    </row>
    <row r="19829" spans="1:1">
      <c r="A19829" s="19">
        <f t="shared" si="3682"/>
        <v>198.25</v>
      </c>
    </row>
    <row r="19830" spans="1:1">
      <c r="A19830" s="19">
        <f t="shared" si="3682"/>
        <v>198.26</v>
      </c>
    </row>
    <row r="19831" spans="1:1">
      <c r="A19831" s="19">
        <f t="shared" si="3682"/>
        <v>198.27</v>
      </c>
    </row>
    <row r="19832" spans="1:1">
      <c r="A19832" s="19">
        <f t="shared" si="3682"/>
        <v>198.28</v>
      </c>
    </row>
    <row r="19833" spans="1:1">
      <c r="A19833" s="19">
        <f t="shared" si="3682"/>
        <v>198.29</v>
      </c>
    </row>
    <row r="19834" spans="1:1">
      <c r="A19834" s="19">
        <f t="shared" si="3682"/>
        <v>198.3</v>
      </c>
    </row>
    <row r="19835" spans="1:1">
      <c r="A19835" s="19">
        <f t="shared" si="3682"/>
        <v>198.31</v>
      </c>
    </row>
    <row r="19836" spans="1:1">
      <c r="A19836" s="19">
        <f t="shared" si="3682"/>
        <v>198.32</v>
      </c>
    </row>
    <row r="19837" spans="1:1">
      <c r="A19837" s="19">
        <f t="shared" si="3682"/>
        <v>198.33</v>
      </c>
    </row>
    <row r="19838" spans="1:1">
      <c r="A19838" s="19">
        <f t="shared" si="3682"/>
        <v>198.34</v>
      </c>
    </row>
    <row r="19839" spans="1:1">
      <c r="A19839" s="19">
        <f t="shared" si="3682"/>
        <v>198.35</v>
      </c>
    </row>
    <row r="19840" spans="1:1">
      <c r="A19840" s="19">
        <f t="shared" si="3682"/>
        <v>198.36</v>
      </c>
    </row>
    <row r="19841" spans="1:1">
      <c r="A19841" s="19">
        <f t="shared" si="3682"/>
        <v>198.37</v>
      </c>
    </row>
    <row r="19842" spans="1:1">
      <c r="A19842" s="19">
        <f t="shared" si="3682"/>
        <v>198.38</v>
      </c>
    </row>
    <row r="19843" spans="1:1">
      <c r="A19843" s="19">
        <f t="shared" si="3682"/>
        <v>198.39</v>
      </c>
    </row>
    <row r="19844" spans="1:1">
      <c r="A19844" s="19">
        <f t="shared" si="3682"/>
        <v>198.4</v>
      </c>
    </row>
    <row r="19845" spans="1:1">
      <c r="A19845" s="19">
        <f t="shared" si="3682"/>
        <v>198.41</v>
      </c>
    </row>
    <row r="19846" spans="1:1">
      <c r="A19846" s="19">
        <f t="shared" si="3682"/>
        <v>198.42</v>
      </c>
    </row>
    <row r="19847" spans="1:1">
      <c r="A19847" s="19">
        <f t="shared" si="3682"/>
        <v>198.43</v>
      </c>
    </row>
    <row r="19848" spans="1:1">
      <c r="A19848" s="19">
        <f t="shared" si="3682"/>
        <v>198.44</v>
      </c>
    </row>
    <row r="19849" spans="1:1">
      <c r="A19849" s="19">
        <f t="shared" si="3682"/>
        <v>198.45</v>
      </c>
    </row>
    <row r="19850" spans="1:1">
      <c r="A19850" s="19">
        <f t="shared" si="3682"/>
        <v>198.46</v>
      </c>
    </row>
    <row r="19851" spans="1:1">
      <c r="A19851" s="19">
        <f t="shared" si="3682"/>
        <v>198.47</v>
      </c>
    </row>
    <row r="19852" spans="1:1">
      <c r="A19852" s="19">
        <f t="shared" si="3682"/>
        <v>198.48</v>
      </c>
    </row>
    <row r="19853" spans="1:1">
      <c r="A19853" s="19">
        <f t="shared" si="3682"/>
        <v>198.49</v>
      </c>
    </row>
    <row r="19854" spans="1:1">
      <c r="A19854" s="19">
        <f t="shared" si="3682"/>
        <v>198.5</v>
      </c>
    </row>
    <row r="19855" spans="1:1">
      <c r="A19855" s="19">
        <f t="shared" si="3682"/>
        <v>198.51</v>
      </c>
    </row>
    <row r="19856" spans="1:1">
      <c r="A19856" s="19">
        <f t="shared" si="3682"/>
        <v>198.52</v>
      </c>
    </row>
    <row r="19857" spans="1:1">
      <c r="A19857" s="19">
        <f t="shared" si="3682"/>
        <v>198.53</v>
      </c>
    </row>
    <row r="19858" spans="1:1">
      <c r="A19858" s="19">
        <f t="shared" si="3682"/>
        <v>198.54</v>
      </c>
    </row>
    <row r="19859" spans="1:1">
      <c r="A19859" s="19">
        <f t="shared" si="3682"/>
        <v>198.55</v>
      </c>
    </row>
    <row r="19860" spans="1:1">
      <c r="A19860" s="19">
        <f t="shared" si="3682"/>
        <v>198.56</v>
      </c>
    </row>
    <row r="19861" spans="1:1">
      <c r="A19861" s="19">
        <f t="shared" si="3682"/>
        <v>198.57</v>
      </c>
    </row>
    <row r="19862" spans="1:1">
      <c r="A19862" s="19">
        <f t="shared" si="3682"/>
        <v>198.58</v>
      </c>
    </row>
    <row r="19863" spans="1:1">
      <c r="A19863" s="19">
        <f t="shared" si="3682"/>
        <v>198.59</v>
      </c>
    </row>
    <row r="19864" spans="1:1">
      <c r="A19864" s="19">
        <f t="shared" si="3682"/>
        <v>198.6</v>
      </c>
    </row>
    <row r="19865" spans="1:1">
      <c r="A19865" s="19">
        <f t="shared" si="3682"/>
        <v>198.61</v>
      </c>
    </row>
    <row r="19866" spans="1:1">
      <c r="A19866" s="19">
        <f t="shared" si="3682"/>
        <v>198.62</v>
      </c>
    </row>
    <row r="19867" spans="1:1">
      <c r="A19867" s="19">
        <f t="shared" si="3682"/>
        <v>198.63</v>
      </c>
    </row>
    <row r="19868" spans="1:1">
      <c r="A19868" s="19">
        <f t="shared" si="3682"/>
        <v>198.64</v>
      </c>
    </row>
    <row r="19869" spans="1:1">
      <c r="A19869" s="19">
        <f t="shared" si="3682"/>
        <v>198.65</v>
      </c>
    </row>
    <row r="19870" spans="1:1">
      <c r="A19870" s="19">
        <f t="shared" si="3682"/>
        <v>198.66</v>
      </c>
    </row>
    <row r="19871" spans="1:1">
      <c r="A19871" s="19">
        <f t="shared" si="3682"/>
        <v>198.67</v>
      </c>
    </row>
    <row r="19872" spans="1:1">
      <c r="A19872" s="19">
        <f t="shared" si="3682"/>
        <v>198.68</v>
      </c>
    </row>
    <row r="19873" spans="1:1">
      <c r="A19873" s="19">
        <f t="shared" si="3682"/>
        <v>198.69</v>
      </c>
    </row>
    <row r="19874" spans="1:1">
      <c r="A19874" s="19">
        <f t="shared" si="3682"/>
        <v>198.7</v>
      </c>
    </row>
    <row r="19875" spans="1:1">
      <c r="A19875" s="19">
        <f t="shared" si="3682"/>
        <v>198.71</v>
      </c>
    </row>
    <row r="19876" spans="1:1">
      <c r="A19876" s="19">
        <f t="shared" si="3682"/>
        <v>198.72</v>
      </c>
    </row>
    <row r="19877" spans="1:1">
      <c r="A19877" s="19">
        <f t="shared" si="3682"/>
        <v>198.73</v>
      </c>
    </row>
    <row r="19878" spans="1:1">
      <c r="A19878" s="19">
        <f t="shared" ref="A19878:A19941" si="3683">ROUND(A19877+0.01,2)</f>
        <v>198.74</v>
      </c>
    </row>
    <row r="19879" spans="1:1">
      <c r="A19879" s="19">
        <f t="shared" si="3683"/>
        <v>198.75</v>
      </c>
    </row>
    <row r="19880" spans="1:1">
      <c r="A19880" s="19">
        <f t="shared" si="3683"/>
        <v>198.76</v>
      </c>
    </row>
    <row r="19881" spans="1:1">
      <c r="A19881" s="19">
        <f t="shared" si="3683"/>
        <v>198.77</v>
      </c>
    </row>
    <row r="19882" spans="1:1">
      <c r="A19882" s="19">
        <f t="shared" si="3683"/>
        <v>198.78</v>
      </c>
    </row>
    <row r="19883" spans="1:1">
      <c r="A19883" s="19">
        <f t="shared" si="3683"/>
        <v>198.79</v>
      </c>
    </row>
    <row r="19884" spans="1:1">
      <c r="A19884" s="19">
        <f t="shared" si="3683"/>
        <v>198.8</v>
      </c>
    </row>
    <row r="19885" spans="1:1">
      <c r="A19885" s="19">
        <f t="shared" si="3683"/>
        <v>198.81</v>
      </c>
    </row>
    <row r="19886" spans="1:1">
      <c r="A19886" s="19">
        <f t="shared" si="3683"/>
        <v>198.82</v>
      </c>
    </row>
    <row r="19887" spans="1:1">
      <c r="A19887" s="19">
        <f t="shared" si="3683"/>
        <v>198.83</v>
      </c>
    </row>
    <row r="19888" spans="1:1">
      <c r="A19888" s="19">
        <f t="shared" si="3683"/>
        <v>198.84</v>
      </c>
    </row>
    <row r="19889" spans="1:1">
      <c r="A19889" s="19">
        <f t="shared" si="3683"/>
        <v>198.85</v>
      </c>
    </row>
    <row r="19890" spans="1:1">
      <c r="A19890" s="19">
        <f t="shared" si="3683"/>
        <v>198.86</v>
      </c>
    </row>
    <row r="19891" spans="1:1">
      <c r="A19891" s="19">
        <f t="shared" si="3683"/>
        <v>198.87</v>
      </c>
    </row>
    <row r="19892" spans="1:1">
      <c r="A19892" s="19">
        <f t="shared" si="3683"/>
        <v>198.88</v>
      </c>
    </row>
    <row r="19893" spans="1:1">
      <c r="A19893" s="19">
        <f t="shared" si="3683"/>
        <v>198.89</v>
      </c>
    </row>
    <row r="19894" spans="1:1">
      <c r="A19894" s="19">
        <f t="shared" si="3683"/>
        <v>198.9</v>
      </c>
    </row>
    <row r="19895" spans="1:1">
      <c r="A19895" s="19">
        <f t="shared" si="3683"/>
        <v>198.91</v>
      </c>
    </row>
    <row r="19896" spans="1:1">
      <c r="A19896" s="19">
        <f t="shared" si="3683"/>
        <v>198.92</v>
      </c>
    </row>
    <row r="19897" spans="1:1">
      <c r="A19897" s="19">
        <f t="shared" si="3683"/>
        <v>198.93</v>
      </c>
    </row>
    <row r="19898" spans="1:1">
      <c r="A19898" s="19">
        <f t="shared" si="3683"/>
        <v>198.94</v>
      </c>
    </row>
    <row r="19899" spans="1:1">
      <c r="A19899" s="19">
        <f t="shared" si="3683"/>
        <v>198.95</v>
      </c>
    </row>
    <row r="19900" spans="1:1">
      <c r="A19900" s="19">
        <f t="shared" si="3683"/>
        <v>198.96</v>
      </c>
    </row>
    <row r="19901" spans="1:1">
      <c r="A19901" s="19">
        <f t="shared" si="3683"/>
        <v>198.97</v>
      </c>
    </row>
    <row r="19902" spans="1:1">
      <c r="A19902" s="19">
        <f t="shared" si="3683"/>
        <v>198.98</v>
      </c>
    </row>
    <row r="19903" spans="1:1">
      <c r="A19903" s="19">
        <f t="shared" si="3683"/>
        <v>198.99</v>
      </c>
    </row>
    <row r="19904" spans="1:1">
      <c r="A19904" s="19">
        <f t="shared" si="3683"/>
        <v>199</v>
      </c>
    </row>
    <row r="19905" spans="1:1">
      <c r="A19905" s="19">
        <f t="shared" si="3683"/>
        <v>199.01</v>
      </c>
    </row>
    <row r="19906" spans="1:1">
      <c r="A19906" s="19">
        <f t="shared" si="3683"/>
        <v>199.02</v>
      </c>
    </row>
    <row r="19907" spans="1:1">
      <c r="A19907" s="19">
        <f t="shared" si="3683"/>
        <v>199.03</v>
      </c>
    </row>
    <row r="19908" spans="1:1">
      <c r="A19908" s="19">
        <f t="shared" si="3683"/>
        <v>199.04</v>
      </c>
    </row>
    <row r="19909" spans="1:1">
      <c r="A19909" s="19">
        <f t="shared" si="3683"/>
        <v>199.05</v>
      </c>
    </row>
    <row r="19910" spans="1:1">
      <c r="A19910" s="19">
        <f t="shared" si="3683"/>
        <v>199.06</v>
      </c>
    </row>
    <row r="19911" spans="1:1">
      <c r="A19911" s="19">
        <f t="shared" si="3683"/>
        <v>199.07</v>
      </c>
    </row>
    <row r="19912" spans="1:1">
      <c r="A19912" s="19">
        <f t="shared" si="3683"/>
        <v>199.08</v>
      </c>
    </row>
    <row r="19913" spans="1:1">
      <c r="A19913" s="19">
        <f t="shared" si="3683"/>
        <v>199.09</v>
      </c>
    </row>
    <row r="19914" spans="1:1">
      <c r="A19914" s="19">
        <f t="shared" si="3683"/>
        <v>199.1</v>
      </c>
    </row>
    <row r="19915" spans="1:1">
      <c r="A19915" s="19">
        <f t="shared" si="3683"/>
        <v>199.11</v>
      </c>
    </row>
    <row r="19916" spans="1:1">
      <c r="A19916" s="19">
        <f t="shared" si="3683"/>
        <v>199.12</v>
      </c>
    </row>
    <row r="19917" spans="1:1">
      <c r="A19917" s="19">
        <f t="shared" si="3683"/>
        <v>199.13</v>
      </c>
    </row>
    <row r="19918" spans="1:1">
      <c r="A19918" s="19">
        <f t="shared" si="3683"/>
        <v>199.14</v>
      </c>
    </row>
    <row r="19919" spans="1:1">
      <c r="A19919" s="19">
        <f t="shared" si="3683"/>
        <v>199.15</v>
      </c>
    </row>
    <row r="19920" spans="1:1">
      <c r="A19920" s="19">
        <f t="shared" si="3683"/>
        <v>199.16</v>
      </c>
    </row>
    <row r="19921" spans="1:1">
      <c r="A19921" s="19">
        <f t="shared" si="3683"/>
        <v>199.17</v>
      </c>
    </row>
    <row r="19922" spans="1:1">
      <c r="A19922" s="19">
        <f t="shared" si="3683"/>
        <v>199.18</v>
      </c>
    </row>
    <row r="19923" spans="1:1">
      <c r="A19923" s="19">
        <f t="shared" si="3683"/>
        <v>199.19</v>
      </c>
    </row>
    <row r="19924" spans="1:1">
      <c r="A19924" s="19">
        <f t="shared" si="3683"/>
        <v>199.2</v>
      </c>
    </row>
    <row r="19925" spans="1:1">
      <c r="A19925" s="19">
        <f t="shared" si="3683"/>
        <v>199.21</v>
      </c>
    </row>
    <row r="19926" spans="1:1">
      <c r="A19926" s="19">
        <f t="shared" si="3683"/>
        <v>199.22</v>
      </c>
    </row>
    <row r="19927" spans="1:1">
      <c r="A19927" s="19">
        <f t="shared" si="3683"/>
        <v>199.23</v>
      </c>
    </row>
    <row r="19928" spans="1:1">
      <c r="A19928" s="19">
        <f t="shared" si="3683"/>
        <v>199.24</v>
      </c>
    </row>
    <row r="19929" spans="1:1">
      <c r="A19929" s="19">
        <f t="shared" si="3683"/>
        <v>199.25</v>
      </c>
    </row>
    <row r="19930" spans="1:1">
      <c r="A19930" s="19">
        <f t="shared" si="3683"/>
        <v>199.26</v>
      </c>
    </row>
    <row r="19931" spans="1:1">
      <c r="A19931" s="19">
        <f t="shared" si="3683"/>
        <v>199.27</v>
      </c>
    </row>
    <row r="19932" spans="1:1">
      <c r="A19932" s="19">
        <f t="shared" si="3683"/>
        <v>199.28</v>
      </c>
    </row>
    <row r="19933" spans="1:1">
      <c r="A19933" s="19">
        <f t="shared" si="3683"/>
        <v>199.29</v>
      </c>
    </row>
    <row r="19934" spans="1:1">
      <c r="A19934" s="19">
        <f t="shared" si="3683"/>
        <v>199.3</v>
      </c>
    </row>
    <row r="19935" spans="1:1">
      <c r="A19935" s="19">
        <f t="shared" si="3683"/>
        <v>199.31</v>
      </c>
    </row>
    <row r="19936" spans="1:1">
      <c r="A19936" s="19">
        <f t="shared" si="3683"/>
        <v>199.32</v>
      </c>
    </row>
    <row r="19937" spans="1:1">
      <c r="A19937" s="19">
        <f t="shared" si="3683"/>
        <v>199.33</v>
      </c>
    </row>
    <row r="19938" spans="1:1">
      <c r="A19938" s="19">
        <f t="shared" si="3683"/>
        <v>199.34</v>
      </c>
    </row>
    <row r="19939" spans="1:1">
      <c r="A19939" s="19">
        <f t="shared" si="3683"/>
        <v>199.35</v>
      </c>
    </row>
    <row r="19940" spans="1:1">
      <c r="A19940" s="19">
        <f t="shared" si="3683"/>
        <v>199.36</v>
      </c>
    </row>
    <row r="19941" spans="1:1">
      <c r="A19941" s="19">
        <f t="shared" si="3683"/>
        <v>199.37</v>
      </c>
    </row>
    <row r="19942" spans="1:1">
      <c r="A19942" s="19">
        <f t="shared" ref="A19942:A20005" si="3684">ROUND(A19941+0.01,2)</f>
        <v>199.38</v>
      </c>
    </row>
    <row r="19943" spans="1:1">
      <c r="A19943" s="19">
        <f t="shared" si="3684"/>
        <v>199.39</v>
      </c>
    </row>
    <row r="19944" spans="1:1">
      <c r="A19944" s="19">
        <f t="shared" si="3684"/>
        <v>199.4</v>
      </c>
    </row>
    <row r="19945" spans="1:1">
      <c r="A19945" s="19">
        <f t="shared" si="3684"/>
        <v>199.41</v>
      </c>
    </row>
    <row r="19946" spans="1:1">
      <c r="A19946" s="19">
        <f t="shared" si="3684"/>
        <v>199.42</v>
      </c>
    </row>
    <row r="19947" spans="1:1">
      <c r="A19947" s="19">
        <f t="shared" si="3684"/>
        <v>199.43</v>
      </c>
    </row>
    <row r="19948" spans="1:1">
      <c r="A19948" s="19">
        <f t="shared" si="3684"/>
        <v>199.44</v>
      </c>
    </row>
    <row r="19949" spans="1:1">
      <c r="A19949" s="19">
        <f t="shared" si="3684"/>
        <v>199.45</v>
      </c>
    </row>
    <row r="19950" spans="1:1">
      <c r="A19950" s="19">
        <f t="shared" si="3684"/>
        <v>199.46</v>
      </c>
    </row>
    <row r="19951" spans="1:1">
      <c r="A19951" s="19">
        <f t="shared" si="3684"/>
        <v>199.47</v>
      </c>
    </row>
    <row r="19952" spans="1:1">
      <c r="A19952" s="19">
        <f t="shared" si="3684"/>
        <v>199.48</v>
      </c>
    </row>
    <row r="19953" spans="1:1">
      <c r="A19953" s="19">
        <f t="shared" si="3684"/>
        <v>199.49</v>
      </c>
    </row>
    <row r="19954" spans="1:1">
      <c r="A19954" s="19">
        <f t="shared" si="3684"/>
        <v>199.5</v>
      </c>
    </row>
    <row r="19955" spans="1:1">
      <c r="A19955" s="19">
        <f t="shared" si="3684"/>
        <v>199.51</v>
      </c>
    </row>
    <row r="19956" spans="1:1">
      <c r="A19956" s="19">
        <f t="shared" si="3684"/>
        <v>199.52</v>
      </c>
    </row>
    <row r="19957" spans="1:1">
      <c r="A19957" s="19">
        <f t="shared" si="3684"/>
        <v>199.53</v>
      </c>
    </row>
    <row r="19958" spans="1:1">
      <c r="A19958" s="19">
        <f t="shared" si="3684"/>
        <v>199.54</v>
      </c>
    </row>
    <row r="19959" spans="1:1">
      <c r="A19959" s="19">
        <f t="shared" si="3684"/>
        <v>199.55</v>
      </c>
    </row>
    <row r="19960" spans="1:1">
      <c r="A19960" s="19">
        <f t="shared" si="3684"/>
        <v>199.56</v>
      </c>
    </row>
    <row r="19961" spans="1:1">
      <c r="A19961" s="19">
        <f t="shared" si="3684"/>
        <v>199.57</v>
      </c>
    </row>
    <row r="19962" spans="1:1">
      <c r="A19962" s="19">
        <f t="shared" si="3684"/>
        <v>199.58</v>
      </c>
    </row>
    <row r="19963" spans="1:1">
      <c r="A19963" s="19">
        <f t="shared" si="3684"/>
        <v>199.59</v>
      </c>
    </row>
    <row r="19964" spans="1:1">
      <c r="A19964" s="19">
        <f t="shared" si="3684"/>
        <v>199.6</v>
      </c>
    </row>
    <row r="19965" spans="1:1">
      <c r="A19965" s="19">
        <f t="shared" si="3684"/>
        <v>199.61</v>
      </c>
    </row>
    <row r="19966" spans="1:1">
      <c r="A19966" s="19">
        <f t="shared" si="3684"/>
        <v>199.62</v>
      </c>
    </row>
    <row r="19967" spans="1:1">
      <c r="A19967" s="19">
        <f t="shared" si="3684"/>
        <v>199.63</v>
      </c>
    </row>
    <row r="19968" spans="1:1">
      <c r="A19968" s="19">
        <f t="shared" si="3684"/>
        <v>199.64</v>
      </c>
    </row>
    <row r="19969" spans="1:1">
      <c r="A19969" s="19">
        <f t="shared" si="3684"/>
        <v>199.65</v>
      </c>
    </row>
    <row r="19970" spans="1:1">
      <c r="A19970" s="19">
        <f t="shared" si="3684"/>
        <v>199.66</v>
      </c>
    </row>
    <row r="19971" spans="1:1">
      <c r="A19971" s="19">
        <f t="shared" si="3684"/>
        <v>199.67</v>
      </c>
    </row>
    <row r="19972" spans="1:1">
      <c r="A19972" s="19">
        <f t="shared" si="3684"/>
        <v>199.68</v>
      </c>
    </row>
    <row r="19973" spans="1:1">
      <c r="A19973" s="19">
        <f t="shared" si="3684"/>
        <v>199.69</v>
      </c>
    </row>
    <row r="19974" spans="1:1">
      <c r="A19974" s="19">
        <f t="shared" si="3684"/>
        <v>199.7</v>
      </c>
    </row>
    <row r="19975" spans="1:1">
      <c r="A19975" s="19">
        <f t="shared" si="3684"/>
        <v>199.71</v>
      </c>
    </row>
    <row r="19976" spans="1:1">
      <c r="A19976" s="19">
        <f t="shared" si="3684"/>
        <v>199.72</v>
      </c>
    </row>
    <row r="19977" spans="1:1">
      <c r="A19977" s="19">
        <f t="shared" si="3684"/>
        <v>199.73</v>
      </c>
    </row>
    <row r="19978" spans="1:1">
      <c r="A19978" s="19">
        <f t="shared" si="3684"/>
        <v>199.74</v>
      </c>
    </row>
    <row r="19979" spans="1:1">
      <c r="A19979" s="19">
        <f t="shared" si="3684"/>
        <v>199.75</v>
      </c>
    </row>
    <row r="19980" spans="1:1">
      <c r="A19980" s="19">
        <f t="shared" si="3684"/>
        <v>199.76</v>
      </c>
    </row>
    <row r="19981" spans="1:1">
      <c r="A19981" s="19">
        <f t="shared" si="3684"/>
        <v>199.77</v>
      </c>
    </row>
    <row r="19982" spans="1:1">
      <c r="A19982" s="19">
        <f t="shared" si="3684"/>
        <v>199.78</v>
      </c>
    </row>
    <row r="19983" spans="1:1">
      <c r="A19983" s="19">
        <f t="shared" si="3684"/>
        <v>199.79</v>
      </c>
    </row>
    <row r="19984" spans="1:1">
      <c r="A19984" s="19">
        <f t="shared" si="3684"/>
        <v>199.8</v>
      </c>
    </row>
    <row r="19985" spans="1:1">
      <c r="A19985" s="19">
        <f t="shared" si="3684"/>
        <v>199.81</v>
      </c>
    </row>
    <row r="19986" spans="1:1">
      <c r="A19986" s="19">
        <f t="shared" si="3684"/>
        <v>199.82</v>
      </c>
    </row>
    <row r="19987" spans="1:1">
      <c r="A19987" s="19">
        <f t="shared" si="3684"/>
        <v>199.83</v>
      </c>
    </row>
    <row r="19988" spans="1:1">
      <c r="A19988" s="19">
        <f t="shared" si="3684"/>
        <v>199.84</v>
      </c>
    </row>
    <row r="19989" spans="1:1">
      <c r="A19989" s="19">
        <f t="shared" si="3684"/>
        <v>199.85</v>
      </c>
    </row>
    <row r="19990" spans="1:1">
      <c r="A19990" s="19">
        <f t="shared" si="3684"/>
        <v>199.86</v>
      </c>
    </row>
    <row r="19991" spans="1:1">
      <c r="A19991" s="19">
        <f t="shared" si="3684"/>
        <v>199.87</v>
      </c>
    </row>
    <row r="19992" spans="1:1">
      <c r="A19992" s="19">
        <f t="shared" si="3684"/>
        <v>199.88</v>
      </c>
    </row>
    <row r="19993" spans="1:1">
      <c r="A19993" s="19">
        <f t="shared" si="3684"/>
        <v>199.89</v>
      </c>
    </row>
    <row r="19994" spans="1:1">
      <c r="A19994" s="19">
        <f t="shared" si="3684"/>
        <v>199.9</v>
      </c>
    </row>
    <row r="19995" spans="1:1">
      <c r="A19995" s="19">
        <f t="shared" si="3684"/>
        <v>199.91</v>
      </c>
    </row>
    <row r="19996" spans="1:1">
      <c r="A19996" s="19">
        <f t="shared" si="3684"/>
        <v>199.92</v>
      </c>
    </row>
    <row r="19997" spans="1:1">
      <c r="A19997" s="19">
        <f t="shared" si="3684"/>
        <v>199.93</v>
      </c>
    </row>
    <row r="19998" spans="1:1">
      <c r="A19998" s="19">
        <f t="shared" si="3684"/>
        <v>199.94</v>
      </c>
    </row>
    <row r="19999" spans="1:1">
      <c r="A19999" s="19">
        <f t="shared" si="3684"/>
        <v>199.95</v>
      </c>
    </row>
    <row r="20000" spans="1:1">
      <c r="A20000" s="19">
        <f t="shared" si="3684"/>
        <v>199.96</v>
      </c>
    </row>
    <row r="20001" spans="1:1">
      <c r="A20001" s="19">
        <f t="shared" si="3684"/>
        <v>199.97</v>
      </c>
    </row>
    <row r="20002" spans="1:1">
      <c r="A20002" s="19">
        <f t="shared" si="3684"/>
        <v>199.98</v>
      </c>
    </row>
    <row r="20003" spans="1:1">
      <c r="A20003" s="19">
        <f t="shared" si="3684"/>
        <v>199.99</v>
      </c>
    </row>
    <row r="20004" spans="1:1">
      <c r="A20004" s="19">
        <f t="shared" si="3684"/>
        <v>200</v>
      </c>
    </row>
    <row r="20005" spans="1:1">
      <c r="A20005" s="19">
        <f t="shared" si="3684"/>
        <v>200.01</v>
      </c>
    </row>
    <row r="20006" spans="1:1">
      <c r="A20006" s="19">
        <f>ROUND(A20005+0.01,2)</f>
        <v>200.02</v>
      </c>
    </row>
    <row r="20007" spans="1:1">
      <c r="A20007" s="19">
        <f>ROUND(A20006+0.01,2)</f>
        <v>200.03</v>
      </c>
    </row>
    <row r="20008" spans="1:1">
      <c r="A20008" s="19">
        <f>ROUND(A20007+0.01,2)</f>
        <v>200.04</v>
      </c>
    </row>
    <row r="20009" spans="1:1">
      <c r="A20009" s="19">
        <f>ROUND(A20008+0.01,2)</f>
        <v>200.05</v>
      </c>
    </row>
    <row r="20010" spans="1:1">
      <c r="A20010" s="19">
        <f>ROUND(A20009+0.01,2)</f>
        <v>200.06</v>
      </c>
    </row>
  </sheetData>
  <sheetProtection password="E735" sheet="1" formatCells="0" formatColumns="0" formatRows="0" insertColumns="0" insertRows="0" insertHyperlinks="0" deleteColumns="0" deleteRows="0" sort="0" autoFilter="0" pivotTables="0"/>
  <phoneticPr fontId="7" type="noConversion"/>
  <pageMargins left="0.75" right="0.75" top="1" bottom="1" header="0.5" footer="0.5"/>
  <pageSetup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ip_UnifiedCompliancePolicyUIAction xmlns="http://schemas.microsoft.com/sharepoint/v3" xsi:nil="true"/>
    <_ip_UnifiedCompliancePolicyProperties xmlns="http://schemas.microsoft.com/sharepoint/v3" xsi:nil="true"/>
    <lcf76f155ced4ddcb4097134ff3c332f xmlns="778e0e2f-98da-46f2-be68-93c97128d1b4">
      <Terms xmlns="http://schemas.microsoft.com/office/infopath/2007/PartnerControls"/>
    </lcf76f155ced4ddcb4097134ff3c332f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B4B5CF2B6B193544986530A0EC1D0F92" ma:contentTypeVersion="13" ma:contentTypeDescription="Create a new document." ma:contentTypeScope="" ma:versionID="6a48ece9eef1ceb2283266322144abaa">
  <xsd:schema xmlns:xsd="http://www.w3.org/2001/XMLSchema" xmlns:xs="http://www.w3.org/2001/XMLSchema" xmlns:p="http://schemas.microsoft.com/office/2006/metadata/properties" xmlns:ns1="http://schemas.microsoft.com/sharepoint/v3" xmlns:ns2="778e0e2f-98da-46f2-be68-93c97128d1b4" targetNamespace="http://schemas.microsoft.com/office/2006/metadata/properties" ma:root="true" ma:fieldsID="2c1b0cbf70b01c7a89e2774605a10379" ns1:_="" ns2:_="">
    <xsd:import namespace="http://schemas.microsoft.com/sharepoint/v3"/>
    <xsd:import namespace="778e0e2f-98da-46f2-be68-93c97128d1b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1:_ip_UnifiedCompliancePolicyProperties" minOccurs="0"/>
                <xsd:element ref="ns1:_ip_UnifiedCompliancePolicyUIAc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ip_UnifiedCompliancePolicyProperties" ma:index="17" nillable="true" ma:displayName="Unified Compliance Policy Properties" ma:hidden="true" ma:internalName="_ip_UnifiedCompliancePolicyProperties">
      <xsd:simpleType>
        <xsd:restriction base="dms:Note"/>
      </xsd:simpleType>
    </xsd:element>
    <xsd:element name="_ip_UnifiedCompliancePolicyUIAction" ma:index="18" nillable="true" ma:displayName="Unified Compliance Policy UI Action" ma:hidden="true" ma:internalName="_ip_UnifiedCompliancePolicyUIAction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78e0e2f-98da-46f2-be68-93c97128d1b4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60df6263-beb7-4e3d-b782-8d1ca9c8aa8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324200A-7262-4E8A-BBBD-11EB96973D55}">
  <ds:schemaRefs>
    <ds:schemaRef ds:uri="http://purl.org/dc/terms/"/>
    <ds:schemaRef ds:uri="http://www.w3.org/XML/1998/namespace"/>
    <ds:schemaRef ds:uri="http://purl.org/dc/dcmitype/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4fd11fc2-30e2-47d2-977d-f256e7dfa554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9921A7E-080E-4031-8CA5-E26AD80B1E22}"/>
</file>

<file path=customXml/itemProps3.xml><?xml version="1.0" encoding="utf-8"?>
<ds:datastoreItem xmlns:ds="http://schemas.openxmlformats.org/officeDocument/2006/customXml" ds:itemID="{581A8BE6-91B2-4DDA-BE11-1C3D623EB047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1</vt:i4>
      </vt:variant>
    </vt:vector>
  </HeadingPairs>
  <TitlesOfParts>
    <vt:vector size="5" baseType="lpstr">
      <vt:lpstr>Parameters</vt:lpstr>
      <vt:lpstr> PROVISIONING Model</vt:lpstr>
      <vt:lpstr>Output</vt:lpstr>
      <vt:lpstr>Poisson Distribution Table</vt:lpstr>
      <vt:lpstr>' PROVISIONING Model'!Print_Area</vt:lpstr>
    </vt:vector>
  </TitlesOfParts>
  <Company>ST Aerospace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michelleliu</dc:creator>
  <cp:lastModifiedBy>Teng Nan See</cp:lastModifiedBy>
  <cp:lastPrinted>2009-04-06T01:04:33Z</cp:lastPrinted>
  <dcterms:created xsi:type="dcterms:W3CDTF">2008-10-07T06:34:41Z</dcterms:created>
  <dcterms:modified xsi:type="dcterms:W3CDTF">2026-04-07T02:56:04Z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0x010100B4B5CF2B6B193544986530A0EC1D0F92</vt:lpwstr>
  </property>
  <property fmtid="{D5CDD505-2E9C-101B-9397-08002B2CF9AE}" pid="3" name="MSIP_Label_9c64e9cb-6838-41b8-a980-47883edf7f97_Enabled">
    <vt:lpwstr>true</vt:lpwstr>
  </property>
  <property fmtid="{D5CDD505-2E9C-101B-9397-08002B2CF9AE}" pid="4" name="MSIP_Label_9c64e9cb-6838-41b8-a980-47883edf7f97_SetDate">
    <vt:lpwstr>2022-07-12T07:46:47Z</vt:lpwstr>
  </property>
  <property fmtid="{D5CDD505-2E9C-101B-9397-08002B2CF9AE}" pid="5" name="MSIP_Label_9c64e9cb-6838-41b8-a980-47883edf7f97_Method">
    <vt:lpwstr>Privileged</vt:lpwstr>
  </property>
  <property fmtid="{D5CDD505-2E9C-101B-9397-08002B2CF9AE}" pid="6" name="MSIP_Label_9c64e9cb-6838-41b8-a980-47883edf7f97_Name">
    <vt:lpwstr>CO-CONFIDENTIAL</vt:lpwstr>
  </property>
  <property fmtid="{D5CDD505-2E9C-101B-9397-08002B2CF9AE}" pid="7" name="MSIP_Label_9c64e9cb-6838-41b8-a980-47883edf7f97_SiteId">
    <vt:lpwstr>82fac8d8-49c2-492d-9f67-7d9e5b66144e</vt:lpwstr>
  </property>
  <property fmtid="{D5CDD505-2E9C-101B-9397-08002B2CF9AE}" pid="8" name="MSIP_Label_9c64e9cb-6838-41b8-a980-47883edf7f97_ActionId">
    <vt:lpwstr>5cd7874b-a44c-4313-acc3-8cf0f158a9be</vt:lpwstr>
  </property>
  <property fmtid="{D5CDD505-2E9C-101B-9397-08002B2CF9AE}" pid="9" name="MSIP_Label_9c64e9cb-6838-41b8-a980-47883edf7f97_ContentBits">
    <vt:lpwstr>0</vt:lpwstr>
  </property>
</Properties>
</file>